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3.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5.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16.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1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19.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20.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3.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defaultThemeVersion="166925"/>
  <mc:AlternateContent xmlns:mc="http://schemas.openxmlformats.org/markup-compatibility/2006">
    <mc:Choice Requires="x15">
      <x15ac:absPath xmlns:x15ac="http://schemas.microsoft.com/office/spreadsheetml/2010/11/ac" url="https://ministryofjusticenz.sharepoint.com/sites/SectorInsights/Workstreams/10 Youth Justice/01 YJI/Final pack/"/>
    </mc:Choice>
  </mc:AlternateContent>
  <xr:revisionPtr revIDLastSave="2" documentId="8_{B45EDAED-8334-4E33-9C82-95B87784B396}" xr6:coauthVersionLast="47" xr6:coauthVersionMax="47" xr10:uidLastSave="{DD250C9E-AA57-4F77-B135-1A626AF0E156}"/>
  <bookViews>
    <workbookView xWindow="-110" yWindow="-110" windowWidth="38620" windowHeight="21220" tabRatio="732" xr2:uid="{D1F6E2D9-5DC0-43E9-97DE-94D3945E6E9E}"/>
  </bookViews>
  <sheets>
    <sheet name="Contents" sheetId="4" r:id="rId1"/>
    <sheet name="Data notes" sheetId="5" r:id="rId2"/>
    <sheet name="YJI 1.1 Children" sheetId="6" r:id="rId3"/>
    <sheet name="YJI 1.1 Young people" sheetId="7" r:id="rId4"/>
    <sheet name="Data limitations for YJI 1.1" sheetId="9" r:id="rId5"/>
    <sheet name="YJI 1.2 Children" sheetId="10" r:id="rId6"/>
    <sheet name="YJI 1.2 Young people" sheetId="11" r:id="rId7"/>
    <sheet name="Data limitations for YJI 1.2" sheetId="12" r:id="rId8"/>
    <sheet name="YJI 1.3" sheetId="13" r:id="rId9"/>
    <sheet name="Data limitations for YJI 1.3" sheetId="14" r:id="rId10"/>
    <sheet name="YJI 1.4 Children" sheetId="15" r:id="rId11"/>
    <sheet name="YJI 1.4 Young people" sheetId="16" r:id="rId12"/>
    <sheet name="Data limitations for YJI 1.4" sheetId="17" r:id="rId13"/>
    <sheet name="YJI 1.5 Children" sheetId="18" r:id="rId14"/>
    <sheet name="YJI 1.5 Young people" sheetId="19" r:id="rId15"/>
    <sheet name="Data limitations for YJI 1.5" sheetId="20" r:id="rId16"/>
    <sheet name="YJI 1.6 Children" sheetId="21" r:id="rId17"/>
    <sheet name="YJI 1.6 Young people" sheetId="22" r:id="rId18"/>
    <sheet name="Data limitations for YJI 1.6" sheetId="23" r:id="rId19"/>
    <sheet name="YJI 2.1" sheetId="24" r:id="rId20"/>
    <sheet name="Data limitations for YJI 2.1" sheetId="25" r:id="rId21"/>
    <sheet name="YJI 2.2" sheetId="26" r:id="rId22"/>
    <sheet name="Data limitations for YJI 2.2" sheetId="27" r:id="rId23"/>
    <sheet name="YJI 3.1 (2 years)" sheetId="28" r:id="rId24"/>
    <sheet name="YJI 3.1 (3 years)" sheetId="29" r:id="rId25"/>
    <sheet name="Data limitations for YJI 3.1" sheetId="30" r:id="rId26"/>
    <sheet name="YJI 3.2 (1 year)" sheetId="31" r:id="rId27"/>
    <sheet name="YJI 3.2 (2 years)" sheetId="32" r:id="rId28"/>
    <sheet name="Data limitations for YJI 3.2" sheetId="33" r:id="rId29"/>
    <sheet name="YJI 3.3 Children (1 year)" sheetId="34" r:id="rId30"/>
    <sheet name="YJI 3.3 Children (2 years)" sheetId="35" r:id="rId31"/>
    <sheet name="YJI 3.3 Young people (1 year)" sheetId="36" r:id="rId32"/>
    <sheet name="YJI 3.3 Young people (2 years)" sheetId="37" r:id="rId33"/>
    <sheet name="Data limitations for YJI 3.3" sheetId="38" r:id="rId34"/>
    <sheet name="YJI 4.1" sheetId="39" r:id="rId35"/>
    <sheet name="Data limitations for YJI 4.1 " sheetId="40" r:id="rId36"/>
  </sheets>
  <externalReferences>
    <externalReference r:id="rId37"/>
    <externalReference r:id="rId38"/>
    <externalReference r:id="rId39"/>
    <externalReference r:id="rId40"/>
    <externalReference r:id="rId41"/>
    <externalReference r:id="rId42"/>
    <externalReference r:id="rId43"/>
    <externalReference r:id="rId44"/>
  </externalReferences>
  <definedNames>
    <definedName name="body" localSheetId="4">#REF!</definedName>
    <definedName name="body" localSheetId="7">#REF!</definedName>
    <definedName name="body" localSheetId="9">#REF!</definedName>
    <definedName name="body" localSheetId="12">#REF!</definedName>
    <definedName name="body" localSheetId="15">#REF!</definedName>
    <definedName name="body" localSheetId="33">#REF!</definedName>
    <definedName name="body" localSheetId="2">#REF!</definedName>
    <definedName name="body" localSheetId="3">#REF!</definedName>
    <definedName name="body" localSheetId="6">#REF!</definedName>
    <definedName name="body" localSheetId="8">#REF!</definedName>
    <definedName name="body" localSheetId="10">#REF!</definedName>
    <definedName name="body" localSheetId="11">#REF!</definedName>
    <definedName name="body" localSheetId="13">#REF!</definedName>
    <definedName name="body" localSheetId="14">#REF!</definedName>
    <definedName name="body" localSheetId="16">#REF!</definedName>
    <definedName name="body" localSheetId="17">#REF!</definedName>
    <definedName name="body" localSheetId="19">#REF!</definedName>
    <definedName name="body" localSheetId="21">#REF!</definedName>
    <definedName name="body" localSheetId="23">#REF!</definedName>
    <definedName name="body" localSheetId="24">#REF!</definedName>
    <definedName name="body" localSheetId="26">#REF!</definedName>
    <definedName name="body" localSheetId="27">#REF!</definedName>
    <definedName name="body" localSheetId="29">#REF!</definedName>
    <definedName name="body" localSheetId="30">#REF!</definedName>
    <definedName name="body" localSheetId="31">#REF!</definedName>
    <definedName name="body" localSheetId="32">#REF!</definedName>
    <definedName name="body" localSheetId="34">#REF!</definedName>
    <definedName name="body">#REF!</definedName>
    <definedName name="C1.1a" localSheetId="4">#REF!</definedName>
    <definedName name="C1.1a" localSheetId="7">#REF!</definedName>
    <definedName name="C1.1a" localSheetId="9">#REF!</definedName>
    <definedName name="C1.1a" localSheetId="12">#REF!</definedName>
    <definedName name="C1.1a" localSheetId="15">#REF!</definedName>
    <definedName name="C1.1a" localSheetId="33">#REF!</definedName>
    <definedName name="C1.1a" localSheetId="2">#REF!</definedName>
    <definedName name="C1.1a" localSheetId="3">#REF!</definedName>
    <definedName name="C1.1a" localSheetId="6">#REF!</definedName>
    <definedName name="C1.1a" localSheetId="8">#REF!</definedName>
    <definedName name="C1.1a" localSheetId="10">#REF!</definedName>
    <definedName name="C1.1a" localSheetId="11">#REF!</definedName>
    <definedName name="C1.1a" localSheetId="13">#REF!</definedName>
    <definedName name="C1.1a" localSheetId="14">#REF!</definedName>
    <definedName name="C1.1a" localSheetId="16">#REF!</definedName>
    <definedName name="C1.1a" localSheetId="17">#REF!</definedName>
    <definedName name="C1.1a" localSheetId="19">#REF!</definedName>
    <definedName name="C1.1a" localSheetId="21">#REF!</definedName>
    <definedName name="C1.1a" localSheetId="23">#REF!</definedName>
    <definedName name="C1.1a" localSheetId="24">#REF!</definedName>
    <definedName name="C1.1a" localSheetId="26">#REF!</definedName>
    <definedName name="C1.1a" localSheetId="27">#REF!</definedName>
    <definedName name="C1.1a" localSheetId="29">#REF!</definedName>
    <definedName name="C1.1a" localSheetId="30">#REF!</definedName>
    <definedName name="C1.1a" localSheetId="31">#REF!</definedName>
    <definedName name="C1.1a" localSheetId="32">#REF!</definedName>
    <definedName name="C1.1a" localSheetId="34">#REF!</definedName>
    <definedName name="C1.1a">#REF!</definedName>
    <definedName name="calcul">'[1]Calcul_B1.1'!$A$1:$L$37</definedName>
    <definedName name="countries" localSheetId="2">'[2]B3.3'!#REF!</definedName>
    <definedName name="countries" localSheetId="3">'[2]B3.3'!#REF!</definedName>
    <definedName name="countries" localSheetId="6">'[2]B3.3'!#REF!</definedName>
    <definedName name="countries" localSheetId="8">'[2]B3.3'!#REF!</definedName>
    <definedName name="countries" localSheetId="10">'[2]B3.3'!#REF!</definedName>
    <definedName name="countries" localSheetId="11">'[2]B3.3'!#REF!</definedName>
    <definedName name="countries" localSheetId="13">'[2]B3.3'!#REF!</definedName>
    <definedName name="countries" localSheetId="14">'[2]B3.3'!#REF!</definedName>
    <definedName name="countries" localSheetId="16">'[2]B3.3'!#REF!</definedName>
    <definedName name="countries" localSheetId="17">'[2]B3.3'!#REF!</definedName>
    <definedName name="countries" localSheetId="19">'[2]B3.3'!#REF!</definedName>
    <definedName name="countries" localSheetId="21">'[2]B3.3'!#REF!</definedName>
    <definedName name="countries" localSheetId="23">'[2]B3.3'!#REF!</definedName>
    <definedName name="countries" localSheetId="24">'[2]B3.3'!#REF!</definedName>
    <definedName name="countries" localSheetId="26">'[2]B3.3'!#REF!</definedName>
    <definedName name="countries" localSheetId="27">'[2]B3.3'!#REF!</definedName>
    <definedName name="countries" localSheetId="29">'[2]B3.3'!#REF!</definedName>
    <definedName name="countries" localSheetId="30">'[2]B3.3'!#REF!</definedName>
    <definedName name="countries" localSheetId="31">'[2]B3.3'!#REF!</definedName>
    <definedName name="countries" localSheetId="32">'[2]B3.3'!#REF!</definedName>
    <definedName name="countries" localSheetId="34">'[2]B3.3'!#REF!</definedName>
    <definedName name="countries">'[2]B3.3'!#REF!</definedName>
    <definedName name="CRIME_NUMP" localSheetId="4">[3]CRIME_NUMP19952008!$A$1:$K$10979</definedName>
    <definedName name="CRIME_NUMP" localSheetId="7">[3]CRIME_NUMP19952008!$A$1:$K$10979</definedName>
    <definedName name="CRIME_NUMP" localSheetId="9">[3]CRIME_NUMP19952008!$A$1:$K$10979</definedName>
    <definedName name="CRIME_NUMP" localSheetId="12">[3]CRIME_NUMP19952008!$A$1:$K$10979</definedName>
    <definedName name="CRIME_NUMP" localSheetId="15">[3]CRIME_NUMP19952008!$A$1:$K$10979</definedName>
    <definedName name="CRIME_NUMP" localSheetId="33">[3]CRIME_NUMP19952008!$A$1:$K$10979</definedName>
    <definedName name="CRIME_NUMP">[4]CRIME_NUMP19952008!$A$1:$K$10979</definedName>
    <definedName name="FIT_STATISTICS172003" localSheetId="4">#REF!</definedName>
    <definedName name="FIT_STATISTICS172003" localSheetId="7">#REF!</definedName>
    <definedName name="FIT_STATISTICS172003" localSheetId="9">#REF!</definedName>
    <definedName name="FIT_STATISTICS172003" localSheetId="12">#REF!</definedName>
    <definedName name="FIT_STATISTICS172003" localSheetId="15">#REF!</definedName>
    <definedName name="FIT_STATISTICS172003" localSheetId="33">#REF!</definedName>
    <definedName name="FIT_STATISTICS172003" localSheetId="2">#REF!</definedName>
    <definedName name="FIT_STATISTICS172003" localSheetId="3">#REF!</definedName>
    <definedName name="FIT_STATISTICS172003" localSheetId="6">#REF!</definedName>
    <definedName name="FIT_STATISTICS172003" localSheetId="8">#REF!</definedName>
    <definedName name="FIT_STATISTICS172003" localSheetId="10">#REF!</definedName>
    <definedName name="FIT_STATISTICS172003" localSheetId="11">#REF!</definedName>
    <definedName name="FIT_STATISTICS172003" localSheetId="13">#REF!</definedName>
    <definedName name="FIT_STATISTICS172003" localSheetId="14">#REF!</definedName>
    <definedName name="FIT_STATISTICS172003" localSheetId="16">#REF!</definedName>
    <definedName name="FIT_STATISTICS172003" localSheetId="17">#REF!</definedName>
    <definedName name="FIT_STATISTICS172003" localSheetId="19">#REF!</definedName>
    <definedName name="FIT_STATISTICS172003" localSheetId="21">#REF!</definedName>
    <definedName name="FIT_STATISTICS172003" localSheetId="23">#REF!</definedName>
    <definedName name="FIT_STATISTICS172003" localSheetId="24">#REF!</definedName>
    <definedName name="FIT_STATISTICS172003" localSheetId="26">#REF!</definedName>
    <definedName name="FIT_STATISTICS172003" localSheetId="27">#REF!</definedName>
    <definedName name="FIT_STATISTICS172003" localSheetId="29">#REF!</definedName>
    <definedName name="FIT_STATISTICS172003" localSheetId="30">#REF!</definedName>
    <definedName name="FIT_STATISTICS172003" localSheetId="31">#REF!</definedName>
    <definedName name="FIT_STATISTICS172003" localSheetId="32">#REF!</definedName>
    <definedName name="FIT_STATISTICS172003" localSheetId="34">#REF!</definedName>
    <definedName name="FIT_STATISTICS172003">#REF!</definedName>
    <definedName name="ODDS_RATIOS172003" localSheetId="4">#REF!</definedName>
    <definedName name="ODDS_RATIOS172003" localSheetId="7">#REF!</definedName>
    <definedName name="ODDS_RATIOS172003" localSheetId="9">#REF!</definedName>
    <definedName name="ODDS_RATIOS172003" localSheetId="12">#REF!</definedName>
    <definedName name="ODDS_RATIOS172003" localSheetId="15">#REF!</definedName>
    <definedName name="ODDS_RATIOS172003" localSheetId="33">#REF!</definedName>
    <definedName name="ODDS_RATIOS172003" localSheetId="2">#REF!</definedName>
    <definedName name="ODDS_RATIOS172003" localSheetId="3">#REF!</definedName>
    <definedName name="ODDS_RATIOS172003" localSheetId="6">#REF!</definedName>
    <definedName name="ODDS_RATIOS172003" localSheetId="8">#REF!</definedName>
    <definedName name="ODDS_RATIOS172003" localSheetId="10">#REF!</definedName>
    <definedName name="ODDS_RATIOS172003" localSheetId="11">#REF!</definedName>
    <definedName name="ODDS_RATIOS172003" localSheetId="13">#REF!</definedName>
    <definedName name="ODDS_RATIOS172003" localSheetId="14">#REF!</definedName>
    <definedName name="ODDS_RATIOS172003" localSheetId="16">#REF!</definedName>
    <definedName name="ODDS_RATIOS172003" localSheetId="17">#REF!</definedName>
    <definedName name="ODDS_RATIOS172003" localSheetId="19">#REF!</definedName>
    <definedName name="ODDS_RATIOS172003" localSheetId="21">#REF!</definedName>
    <definedName name="ODDS_RATIOS172003" localSheetId="23">#REF!</definedName>
    <definedName name="ODDS_RATIOS172003" localSheetId="24">#REF!</definedName>
    <definedName name="ODDS_RATIOS172003" localSheetId="26">#REF!</definedName>
    <definedName name="ODDS_RATIOS172003" localSheetId="27">#REF!</definedName>
    <definedName name="ODDS_RATIOS172003" localSheetId="29">#REF!</definedName>
    <definedName name="ODDS_RATIOS172003" localSheetId="30">#REF!</definedName>
    <definedName name="ODDS_RATIOS172003" localSheetId="31">#REF!</definedName>
    <definedName name="ODDS_RATIOS172003" localSheetId="32">#REF!</definedName>
    <definedName name="ODDS_RATIOS172003" localSheetId="34">#REF!</definedName>
    <definedName name="ODDS_RATIOS172003">#REF!</definedName>
    <definedName name="p5_age">[5]p5_ageISC5a!$A$1:$D$55</definedName>
    <definedName name="p5nr">[6]P5nr_2!$A$1:$AC$43</definedName>
    <definedName name="POpula">[7]POpula!$A$1:$I$1559</definedName>
    <definedName name="_xlnm.Print_Area" localSheetId="4">#REF!</definedName>
    <definedName name="_xlnm.Print_Area" localSheetId="7">#REF!</definedName>
    <definedName name="_xlnm.Print_Area" localSheetId="9">#REF!</definedName>
    <definedName name="_xlnm.Print_Area" localSheetId="12">#REF!</definedName>
    <definedName name="_xlnm.Print_Area" localSheetId="15">#REF!</definedName>
    <definedName name="_xlnm.Print_Area" localSheetId="33">#REF!</definedName>
    <definedName name="_xlnm.Print_Area" localSheetId="2">'YJI 1.1 Children'!$A$1:$AK$196</definedName>
    <definedName name="_xlnm.Print_Area" localSheetId="3">'YJI 1.1 Young people'!$A$1:$AK$197</definedName>
    <definedName name="_xlnm.Print_Area" localSheetId="5">'YJI 1.2 Children'!$A$1:$AK$186</definedName>
    <definedName name="_xlnm.Print_Area" localSheetId="6">'YJI 1.2 Young people'!$A$1:$AK$185</definedName>
    <definedName name="_xlnm.Print_Area" localSheetId="8">'YJI 1.3'!$A$1:$AK$178</definedName>
    <definedName name="_xlnm.Print_Area" localSheetId="10">'YJI 1.4 Children'!$A$1:$AK$198</definedName>
    <definedName name="_xlnm.Print_Area" localSheetId="11">'YJI 1.4 Young people'!$A$1:$AK$199</definedName>
    <definedName name="_xlnm.Print_Area" localSheetId="13">'YJI 1.5 Children'!$A$1:$AK$184</definedName>
    <definedName name="_xlnm.Print_Area" localSheetId="14">'YJI 1.5 Young people'!$A$1:$AK$186</definedName>
    <definedName name="_xlnm.Print_Area" localSheetId="16">'YJI 1.6 Children'!$A$1:$AK$126</definedName>
    <definedName name="_xlnm.Print_Area" localSheetId="17">'YJI 1.6 Young people'!$A$1:$AK$127</definedName>
    <definedName name="_xlnm.Print_Area" localSheetId="19">'YJI 2.1'!$A$1:$AK$187</definedName>
    <definedName name="_xlnm.Print_Area" localSheetId="21">'YJI 2.2'!$A$1:$AK$183</definedName>
    <definedName name="_xlnm.Print_Area" localSheetId="23">'YJI 3.1 (2 years)'!$A$1:$AE$173</definedName>
    <definedName name="_xlnm.Print_Area" localSheetId="24">'YJI 3.1 (3 years)'!$A$1:$AB$176</definedName>
    <definedName name="_xlnm.Print_Area" localSheetId="26">'YJI 3.2 (1 year)'!$A$1:$AH$188</definedName>
    <definedName name="_xlnm.Print_Area" localSheetId="27">'YJI 3.2 (2 years)'!$A$1:$AE$186</definedName>
    <definedName name="_xlnm.Print_Area" localSheetId="29">'YJI 3.3 Children (1 year)'!$A$1:$AH$184</definedName>
    <definedName name="_xlnm.Print_Area" localSheetId="30">'YJI 3.3 Children (2 years)'!$A$1:$AE$184</definedName>
    <definedName name="_xlnm.Print_Area" localSheetId="31">'YJI 3.3 Young people (1 year)'!$A$1:$AH$184</definedName>
    <definedName name="_xlnm.Print_Area" localSheetId="32">'YJI 3.3 Young people (2 years)'!$A$1:$AE$184</definedName>
    <definedName name="_xlnm.Print_Area" localSheetId="34">'YJI 4.1'!$A$1:$AK$190</definedName>
    <definedName name="_xlnm.Print_Area">#REF!</definedName>
    <definedName name="_xlnm.Print_Titles" localSheetId="2">'YJI 1.1 Children'!$1:$2</definedName>
    <definedName name="_xlnm.Print_Titles" localSheetId="3">'YJI 1.1 Young people'!$1:$2</definedName>
    <definedName name="_xlnm.Print_Titles" localSheetId="5">'YJI 1.2 Children'!$1:$2</definedName>
    <definedName name="_xlnm.Print_Titles" localSheetId="6">'YJI 1.2 Young people'!$1:$2</definedName>
    <definedName name="_xlnm.Print_Titles" localSheetId="8">'YJI 1.3'!$1:$2</definedName>
    <definedName name="_xlnm.Print_Titles" localSheetId="10">'YJI 1.4 Children'!$1:$2</definedName>
    <definedName name="_xlnm.Print_Titles" localSheetId="11">'YJI 1.4 Young people'!$1:$2</definedName>
    <definedName name="_xlnm.Print_Titles" localSheetId="13">'YJI 1.5 Children'!$1:$2</definedName>
    <definedName name="_xlnm.Print_Titles" localSheetId="14">'YJI 1.5 Young people'!$1:$2</definedName>
    <definedName name="_xlnm.Print_Titles" localSheetId="16">'YJI 1.6 Children'!$1:$2</definedName>
    <definedName name="_xlnm.Print_Titles" localSheetId="17">'YJI 1.6 Young people'!$1:$2</definedName>
    <definedName name="_xlnm.Print_Titles" localSheetId="19">'YJI 2.1'!$1:$2</definedName>
    <definedName name="_xlnm.Print_Titles" localSheetId="21">'YJI 2.2'!$1:$2</definedName>
    <definedName name="_xlnm.Print_Titles" localSheetId="23">'YJI 3.1 (2 years)'!$1:$2</definedName>
    <definedName name="_xlnm.Print_Titles" localSheetId="24">'YJI 3.1 (3 years)'!$1:$2</definedName>
    <definedName name="_xlnm.Print_Titles" localSheetId="26">'YJI 3.2 (1 year)'!$1:$2</definedName>
    <definedName name="_xlnm.Print_Titles" localSheetId="27">'YJI 3.2 (2 years)'!$1:$2</definedName>
    <definedName name="_xlnm.Print_Titles" localSheetId="29">'YJI 3.3 Children (1 year)'!$1:$2</definedName>
    <definedName name="_xlnm.Print_Titles" localSheetId="30">'YJI 3.3 Children (2 years)'!$1:$2</definedName>
    <definedName name="_xlnm.Print_Titles" localSheetId="31">'YJI 3.3 Young people (1 year)'!$1:$2</definedName>
    <definedName name="_xlnm.Print_Titles" localSheetId="32">'YJI 3.3 Young people (2 years)'!$1:$2</definedName>
    <definedName name="_xlnm.Print_Titles" localSheetId="34">'YJI 4.1'!$1:$2</definedName>
    <definedName name="RACI_PROSECUTIONSA2008" localSheetId="4">#REF!</definedName>
    <definedName name="RACI_PROSECUTIONSA2008" localSheetId="7">#REF!</definedName>
    <definedName name="RACI_PROSECUTIONSA2008" localSheetId="9">#REF!</definedName>
    <definedName name="RACI_PROSECUTIONSA2008" localSheetId="12">#REF!</definedName>
    <definedName name="RACI_PROSECUTIONSA2008" localSheetId="15">#REF!</definedName>
    <definedName name="RACI_PROSECUTIONSA2008" localSheetId="33">#REF!</definedName>
    <definedName name="RACI_PROSECUTIONSA2008" localSheetId="2">#REF!</definedName>
    <definedName name="RACI_PROSECUTIONSA2008" localSheetId="3">#REF!</definedName>
    <definedName name="RACI_PROSECUTIONSA2008" localSheetId="6">#REF!</definedName>
    <definedName name="RACI_PROSECUTIONSA2008" localSheetId="8">#REF!</definedName>
    <definedName name="RACI_PROSECUTIONSA2008" localSheetId="10">#REF!</definedName>
    <definedName name="RACI_PROSECUTIONSA2008" localSheetId="11">#REF!</definedName>
    <definedName name="RACI_PROSECUTIONSA2008" localSheetId="13">#REF!</definedName>
    <definedName name="RACI_PROSECUTIONSA2008" localSheetId="14">#REF!</definedName>
    <definedName name="RACI_PROSECUTIONSA2008" localSheetId="16">#REF!</definedName>
    <definedName name="RACI_PROSECUTIONSA2008" localSheetId="17">#REF!</definedName>
    <definedName name="RACI_PROSECUTIONSA2008" localSheetId="19">#REF!</definedName>
    <definedName name="RACI_PROSECUTIONSA2008" localSheetId="21">#REF!</definedName>
    <definedName name="RACI_PROSECUTIONSA2008" localSheetId="23">#REF!</definedName>
    <definedName name="RACI_PROSECUTIONSA2008" localSheetId="24">#REF!</definedName>
    <definedName name="RACI_PROSECUTIONSA2008" localSheetId="26">#REF!</definedName>
    <definedName name="RACI_PROSECUTIONSA2008" localSheetId="27">#REF!</definedName>
    <definedName name="RACI_PROSECUTIONSA2008" localSheetId="29">#REF!</definedName>
    <definedName name="RACI_PROSECUTIONSA2008" localSheetId="30">#REF!</definedName>
    <definedName name="RACI_PROSECUTIONSA2008" localSheetId="31">#REF!</definedName>
    <definedName name="RACI_PROSECUTIONSA2008" localSheetId="32">#REF!</definedName>
    <definedName name="RACI_PROSECUTIONSA2008" localSheetId="34">#REF!</definedName>
    <definedName name="RACI_PROSECUTIONSA2008">#REF!</definedName>
    <definedName name="RACI_PROSECUTIONSAGE172003" localSheetId="4">#REF!</definedName>
    <definedName name="RACI_PROSECUTIONSAGE172003" localSheetId="7">#REF!</definedName>
    <definedName name="RACI_PROSECUTIONSAGE172003" localSheetId="9">#REF!</definedName>
    <definedName name="RACI_PROSECUTIONSAGE172003" localSheetId="12">#REF!</definedName>
    <definedName name="RACI_PROSECUTIONSAGE172003" localSheetId="15">#REF!</definedName>
    <definedName name="RACI_PROSECUTIONSAGE172003" localSheetId="33">#REF!</definedName>
    <definedName name="RACI_PROSECUTIONSAGE172003" localSheetId="8">[8]Data!#REF!</definedName>
    <definedName name="RACI_PROSECUTIONSAGE172003">[8]Data!#REF!</definedName>
    <definedName name="STAND_RATIO19802008" localSheetId="4">[3]STAND_RATIO19802008!$A$4:$H$33</definedName>
    <definedName name="STAND_RATIO19802008" localSheetId="7">[3]STAND_RATIO19802008!$A$4:$H$33</definedName>
    <definedName name="STAND_RATIO19802008" localSheetId="9">[3]STAND_RATIO19802008!$A$4:$H$33</definedName>
    <definedName name="STAND_RATIO19802008" localSheetId="12">[3]STAND_RATIO19802008!$A$4:$H$33</definedName>
    <definedName name="STAND_RATIO19802008" localSheetId="15">[3]STAND_RATIO19802008!$A$4:$H$33</definedName>
    <definedName name="STAND_RATIO19802008" localSheetId="33">[3]STAND_RATIO19802008!$A$4:$H$33</definedName>
    <definedName name="STAND_RATIO19802008">[4]STAND_RATIO19802008!$A$4:$H$33</definedName>
    <definedName name="STAND_RATIOCAT19912008" localSheetId="4">[3]STAND_RATIOCAT19952008!$A$1:$N$785</definedName>
    <definedName name="STAND_RATIOCAT19912008" localSheetId="7">[3]STAND_RATIOCAT19952008!$A$1:$N$785</definedName>
    <definedName name="STAND_RATIOCAT19912008" localSheetId="9">[3]STAND_RATIOCAT19952008!$A$1:$N$785</definedName>
    <definedName name="STAND_RATIOCAT19912008" localSheetId="12">[3]STAND_RATIOCAT19952008!$A$1:$N$785</definedName>
    <definedName name="STAND_RATIOCAT19912008" localSheetId="15">[3]STAND_RATIOCAT19952008!$A$1:$N$785</definedName>
    <definedName name="STAND_RATIOCAT19912008" localSheetId="33">[3]STAND_RATIOCAT19952008!$A$1:$N$785</definedName>
    <definedName name="STAND_RATIOCAT19912008">[4]STAND_RATIOCAT19952008!$A$1:$N$785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48" i="24" l="1"/>
  <c r="AI148" i="24"/>
  <c r="AM157" i="22"/>
  <c r="AM156" i="22"/>
  <c r="AM155" i="22"/>
  <c r="AM154" i="22"/>
  <c r="AM153" i="22"/>
  <c r="AM152" i="22"/>
  <c r="AM151" i="22"/>
  <c r="AM150" i="22"/>
  <c r="AM149" i="22"/>
  <c r="AM148" i="22"/>
  <c r="AM147" i="22"/>
  <c r="AM146" i="22"/>
  <c r="AM145" i="22"/>
  <c r="AM144" i="22"/>
  <c r="AM143" i="22"/>
  <c r="AM142" i="22"/>
  <c r="AM141" i="22"/>
  <c r="AM140" i="22"/>
  <c r="AM139" i="22"/>
  <c r="AM138" i="22"/>
  <c r="AM137" i="22"/>
  <c r="AM136" i="22"/>
  <c r="AM135" i="22"/>
  <c r="AM134" i="22"/>
</calcChain>
</file>

<file path=xl/sharedStrings.xml><?xml version="1.0" encoding="utf-8"?>
<sst xmlns="http://schemas.openxmlformats.org/spreadsheetml/2006/main" count="8618" uniqueCount="763">
  <si>
    <t>On this page</t>
  </si>
  <si>
    <t>Data limitations for YJI 1.1</t>
  </si>
  <si>
    <t>Back to contents</t>
  </si>
  <si>
    <t>Full Youth Justice Indicators Counting Rules and Limitations</t>
  </si>
  <si>
    <t>% change (rate)</t>
  </si>
  <si>
    <t>Non-Māori</t>
  </si>
  <si>
    <t>Total</t>
  </si>
  <si>
    <t>Percent of Total (adjusted)*</t>
  </si>
  <si>
    <t>% change (adjusted numbers)</t>
  </si>
  <si>
    <t>Ratio Male to female</t>
  </si>
  <si>
    <t>Percent of Total</t>
  </si>
  <si>
    <t>% change (numbers)</t>
  </si>
  <si>
    <t>Top of page</t>
  </si>
  <si>
    <t>YJI 1.1. Offending rates per 10,000 population for children aged 10 to 13</t>
  </si>
  <si>
    <t>Number of distinct offenders, and rate per 10,000 population (adjusted)*, for children for YJI 1.1, by Ethnic group: 2011/12 to 2021/22</t>
  </si>
  <si>
    <t>Ethnic group</t>
  </si>
  <si>
    <t>Number of distinct offenders</t>
  </si>
  <si>
    <t>Population</t>
  </si>
  <si>
    <t>Rate per 10,000 Population (adjusted)*</t>
  </si>
  <si>
    <t>2011/12</t>
  </si>
  <si>
    <t>2012/13</t>
  </si>
  <si>
    <t>2013/14</t>
  </si>
  <si>
    <t>2014/15</t>
  </si>
  <si>
    <t>2015/16</t>
  </si>
  <si>
    <t>2016/17</t>
  </si>
  <si>
    <t>2017/18</t>
  </si>
  <si>
    <t>2018/19</t>
  </si>
  <si>
    <t>2019/20</t>
  </si>
  <si>
    <t>2020/21</t>
  </si>
  <si>
    <t>2021/22</t>
  </si>
  <si>
    <t>2011/12-2021/22</t>
  </si>
  <si>
    <t>Māori</t>
  </si>
  <si>
    <t>Pacific Peoples</t>
  </si>
  <si>
    <t>European/Other</t>
  </si>
  <si>
    <t>Unknown</t>
  </si>
  <si>
    <t>Ratio (Māori to Pacific Peoples)</t>
  </si>
  <si>
    <t>Ratio (Māori to European/Other)</t>
  </si>
  <si>
    <t>Ratio (Māori to Non-Māori)</t>
  </si>
  <si>
    <t>*Considerable growth in the extent to which ethnicity is not recorded has necessitated ethnicity being imputed where missing to avoid potentially misleading under-reporting of offending rates for each ethnic group. Redistributing unknown ethnicity in the same proportions as known ethnicities means the adjusted rates will be closer to the true rates than the unadjusted rates</t>
  </si>
  <si>
    <t>Number of distinct offenders per 10,000 population (adjusted)* for children for YJI 1.1, by Ethnic group: 2011/12 to 2021/22</t>
  </si>
  <si>
    <t>Number of distinct offenders for children for YJI 1.1, by Ethnicity: 2011/12 to 2021/22</t>
  </si>
  <si>
    <t>Ethnicity</t>
  </si>
  <si>
    <t>Asian</t>
  </si>
  <si>
    <t>MELAA</t>
  </si>
  <si>
    <t>Other</t>
  </si>
  <si>
    <t>European</t>
  </si>
  <si>
    <t>*Considerable growth in the extent to which ethnicity is not recorded has necessitated ethnicity being imputed where missing to avoid potentially misleading under-reporting of percentages for each ethnic group. Redistributing unknown ethnicity in the same proportions as known ethnicities means the adjusted percentages will be closer to the true percentages than the unadjusted percentages</t>
  </si>
  <si>
    <t>Number of distinct offenders, and rate per 10,000 population, for children for YJI 1.1, by Gender: 2011/12 to 2021/22</t>
  </si>
  <si>
    <t>Gender</t>
  </si>
  <si>
    <t>Rate per 10,000 Population</t>
  </si>
  <si>
    <t>Male</t>
  </si>
  <si>
    <t>Female</t>
  </si>
  <si>
    <t>Other/Unknown</t>
  </si>
  <si>
    <t>Number of distinct offenders, and rate per 10,000 population, for children for YJI 1.1, by Age: 2011/12 to 2021/22</t>
  </si>
  <si>
    <t>Age</t>
  </si>
  <si>
    <t>Number of distinct offenders, and rate per 10,000 population, for children for YJI 1.1, by Police District: 2011/12 to 2021/22</t>
  </si>
  <si>
    <t>Police District</t>
  </si>
  <si>
    <t>Northland</t>
  </si>
  <si>
    <t>Waitematā</t>
  </si>
  <si>
    <t>Auckland City</t>
  </si>
  <si>
    <t>Counties Manukau</t>
  </si>
  <si>
    <t>Waikato</t>
  </si>
  <si>
    <t>Bay Of Plenty</t>
  </si>
  <si>
    <t>Eastern</t>
  </si>
  <si>
    <t>Central</t>
  </si>
  <si>
    <t>Wellington</t>
  </si>
  <si>
    <t>Tasman</t>
  </si>
  <si>
    <t>Canterbury</t>
  </si>
  <si>
    <t>Southern</t>
  </si>
  <si>
    <t>Number of distinct offenders for children for YJI 1.1, by ANZSOC Division: 2011/12 to 2021/22</t>
  </si>
  <si>
    <t>ANZSOC Division</t>
  </si>
  <si>
    <t>Homicides</t>
  </si>
  <si>
    <t>Causing injury</t>
  </si>
  <si>
    <t>Sexual offences</t>
  </si>
  <si>
    <t>Dangerous acts</t>
  </si>
  <si>
    <t>Abductions, threats</t>
  </si>
  <si>
    <t>Robbery, extortion</t>
  </si>
  <si>
    <t>Unlawful entry, burglary</t>
  </si>
  <si>
    <t>Theft</t>
  </si>
  <si>
    <t>Deceptions</t>
  </si>
  <si>
    <t>Illicit drugs</t>
  </si>
  <si>
    <t>Weapon offences</t>
  </si>
  <si>
    <t>Property damage</t>
  </si>
  <si>
    <t>Public disorder</t>
  </si>
  <si>
    <t>Road traffic</t>
  </si>
  <si>
    <t>Against justice</t>
  </si>
  <si>
    <t>Miscellaneous</t>
  </si>
  <si>
    <t>Number of distinct offenders for children for YJI 1.1, by Seriousness of Offences: 2011/12 to 2021/22</t>
  </si>
  <si>
    <t>Seriousness of Offences</t>
  </si>
  <si>
    <t>Low</t>
  </si>
  <si>
    <t>Low-Medium</t>
  </si>
  <si>
    <t>Medium</t>
  </si>
  <si>
    <t>Medium-High</t>
  </si>
  <si>
    <t>High</t>
  </si>
  <si>
    <t>Number of distinct offenders for children for YJI 1.1, by Maximum Penalty for Offences (years): 2011/12 to 2021/22</t>
  </si>
  <si>
    <t>Maximum Penalty for Offences (years)</t>
  </si>
  <si>
    <t>0.25 to 1</t>
  </si>
  <si>
    <t>2 to 5</t>
  </si>
  <si>
    <t>7 to 10</t>
  </si>
  <si>
    <t>14 plus</t>
  </si>
  <si>
    <t>Number of distinct offenders for children for YJI 1.1, by Method of Proceeding: 2011/12 to 2021/22</t>
  </si>
  <si>
    <t>Method of Proceeding</t>
  </si>
  <si>
    <t>Court</t>
  </si>
  <si>
    <t>Child Offender/ITC FGC</t>
  </si>
  <si>
    <t>Alternative Actions</t>
  </si>
  <si>
    <t>Warning/Caution</t>
  </si>
  <si>
    <t>Data</t>
  </si>
  <si>
    <t>Contents:</t>
  </si>
  <si>
    <t>Data notes</t>
  </si>
  <si>
    <t>Full counting rules and limitations</t>
  </si>
  <si>
    <t>Entering the Youth Justice System</t>
  </si>
  <si>
    <t>YJI 1.1 Offending rates per 10,000 of the New Zealand population</t>
  </si>
  <si>
    <t>• Data limitations</t>
  </si>
  <si>
    <t>YJI 1.4 Total number of proceedings per 10,000 of the New Zealand population</t>
  </si>
  <si>
    <t>In the system</t>
  </si>
  <si>
    <t>• Reoffended within 24 months at 17 to 19 years of age</t>
  </si>
  <si>
    <t>• Reoffended within 36 months at 17 to 20 years of age</t>
  </si>
  <si>
    <t xml:space="preserve">YJI 3.3 The proportion of children and young people proceeded against receiving alternative actions/warnings, and who had no proceedings in the 2 years prior, who reoffended within 12 and 24 months  </t>
  </si>
  <si>
    <t>Data Notes</t>
  </si>
  <si>
    <t xml:space="preserve">For individuals in the Youth Justice National Minimum Dataset with multiple ethnicities, a single prioritised ethnicity has been assigned, prioritised in the order:
• Māori
• Pacific Peoples
• Asian
• MELAA (Middle Eastern, Latin American, or African)
• Other
• European
• Unknown.
Individuals with a prioritised ethnicity of Asian, MELAA, European or Other have been classified into the European/Other ethnic group.
</t>
  </si>
  <si>
    <t>Seriousness score</t>
  </si>
  <si>
    <t>ANZSOC</t>
  </si>
  <si>
    <t>Populations</t>
  </si>
  <si>
    <t>Estimated total ethnic and Māori resident populations are extracted from the Statistics New Zealand website (www.stats.govt.nz/infoshare) for children and young people respectively as at 31 December of each year and are based on the 2018 Census.  
Populations for Pacific Peoples and European/Other ethnic groups, and by Police District, were estimated by the Ministry of Justice using a combination of estimated total ethnic and Māori resident populations, 2018 Census-based TA resident populations by ethnicity, and multiple response ethnicity population projections.</t>
  </si>
  <si>
    <t>The Australian and New Zealand Standard Offence Classification is used to categorise offences into 16 divisions, within which subdivisions and groups exist. More information on ANZSOC can be obtained from: abs.gov.au/ausstats/abs@.nsf/mf/1234.0.
Offences within each ANZSOC category can change over time as new offences are created or other offences become obsolete or are replaced. For example:
- changes to the Sale and Supply of Alcohol Act 2012 meant that instead of being charged with offences categorised as 'Consumption of legal substances in regulated spaces' a person can now receive an infringement notice for drinking or having an open container in a public place in a liquor ban area. Infringements do not appear in charges data.
- changes to combined offences for driving causing death or injury in ANZSOC 041 occurred in 2012, which once separated, resulted in offences for driving causing death being coded to 0132: Driving causing death, and offences related to driving causing injury remaining in 041: Dangerous or negligent operation of a vehicle.
Initiatives such as Policing Excellence can also impact the offences appearing in different ANZSOC categories over time - the focus on alternate resolutions meant that certain types of low level offences (eg graffiti), were dealt with without needing to go to court.</t>
  </si>
  <si>
    <t>Table 1: Number of distinct offenders, and rate per 10,000 population (adjusted)*, for children for YJI 1.1, by Ethnic group: 2011/12 to 2021/22</t>
  </si>
  <si>
    <t>Figure 1: Number of distinct offenders per 10,000 population (adjusted)* for children for YJI 1.1, by Ethnic group: 2011/12 to 2021/22</t>
  </si>
  <si>
    <t>Table 2: Number of distinct offenders for children for YJI 1.1, by Ethnicity: 2011/12 to 2021/22</t>
  </si>
  <si>
    <t>Table 3: Number of distinct offenders, and rate per 10,000 population, for children for YJI 1.1, by Gender: 2011/12 to 2021/22</t>
  </si>
  <si>
    <t>Table 4: Number of distinct offenders, and rate per 10,000 population, for children for YJI 1.1, by Age: 2011/12 to 2021/22</t>
  </si>
  <si>
    <t>Table 5: Number of distinct offenders, and rate per 10,000 population, for children for YJI 1.1, by Police District: 2011/12 to 2021/22</t>
  </si>
  <si>
    <t>Table 6: Number of distinct offenders for children for YJI 1.1, by ANZSOC Division: 2011/12 to 2021/22</t>
  </si>
  <si>
    <t>Table 7: Number of distinct offenders for children for YJI 1.1, by Seriousness of Offences: 2011/12 to 2021/22</t>
  </si>
  <si>
    <t>Table 8: Number of distinct offenders for children for YJI 1.1, by Maximum Penalty for Offences (years): 2011/12 to 2021/22</t>
  </si>
  <si>
    <t>Table 9: Number of distinct offenders for children for YJI 1.1, by Method of Proceeding: 2011/12 to 2021/22</t>
  </si>
  <si>
    <t>2011/12-2016/17</t>
  </si>
  <si>
    <t>2016/17-2021/22</t>
  </si>
  <si>
    <t>Total 14-16</t>
  </si>
  <si>
    <t>YJI 1.1. Offending rates per 10,000 population for young people aged 14 to 16 (14 to 17 from 1 July 2019)</t>
  </si>
  <si>
    <t>Table 1: Number of distinct offenders, and rate per 10,000 population (adjusted)*, for young people for YJI 1.1, by Ethnic group: 2011/12 to 2021/22</t>
  </si>
  <si>
    <t>Figure 1: Number of distinct offenders per 10,000 population (adjusted)* for young people for YJI 1.1, by Ethnic group: 2011/12 to 2021/22</t>
  </si>
  <si>
    <t>Table 2: Number of distinct offenders for young people for YJI 1.1, by Ethnicity: 2011/12 to 2021/22</t>
  </si>
  <si>
    <t>Table 3: Number of distinct offenders, and rate per 10,000 population, for young people for YJI 1.1, by Gender: 2011/12 to 2021/22</t>
  </si>
  <si>
    <t>Table 4: Number of distinct offenders, and rate per 10,000 population, for young people for YJI 1.1, by Age: 2011/12 to 2021/22</t>
  </si>
  <si>
    <t>Table 5: Number of distinct offenders, and rate per 10,000 population, for young people for YJI 1.1, by Police District: 2011/12 to 2021/22</t>
  </si>
  <si>
    <t>Table 6: Number of distinct offenders for young people for YJI 1.1, by ANZSOC Division: 2011/12 to 2021/22</t>
  </si>
  <si>
    <t>Table 7: Number of distinct offenders for young people for YJI 1.1, by Seriousness of Offences: 2011/12 to 2021/22</t>
  </si>
  <si>
    <t>Table 8: Number of distinct offenders for young people for YJI 1.1, by Maximum Penalty for Offences (years): 2011/12 to 2021/22</t>
  </si>
  <si>
    <t>Table 9: Number of distinct offenders for young people for YJI 1.1, by Method of Proceeding: 2011/12 to 2021/22</t>
  </si>
  <si>
    <t>Number of distinct offenders, and rate per 10,000 population (adjusted)*, for young people for YJI 1.1, by Ethnic group: 2011/12 to 2021/22</t>
  </si>
  <si>
    <t>Number of distinct offenders per 10,000 population (adjusted)* for young people for YJI 1.1, by Ethnic group: 2011/12 to 2021/22</t>
  </si>
  <si>
    <t>Number of distinct offenders for young people for YJI 1.1, by Ethnicity: 2011/12 to 2021/22</t>
  </si>
  <si>
    <t>Number of distinct offenders, and rate per 10,000 population, for young people for YJI 1.1, by Gender: 2011/12 to 2021/22</t>
  </si>
  <si>
    <t>Number of distinct offenders, and rate per 10,000 population, for young people for YJI 1.1, by Age: 2011/12 to 2021/22</t>
  </si>
  <si>
    <t>Number of distinct offenders, and rate per 10,000 population, for young people for YJI 1.1, by Police District: 2011/12 to 2021/22</t>
  </si>
  <si>
    <t>Number of distinct offenders for young people for YJI 1.1, by ANZSOC Division: 2011/12 to 2021/22</t>
  </si>
  <si>
    <t>Number of distinct offenders for young people for YJI 1.1, by Seriousness of Offences: 2011/12 to 2021/22</t>
  </si>
  <si>
    <t>Number of distinct offenders for young people for YJI 1.1, by Maximum Penalty for Offences (years): 2011/12 to 2021/22</t>
  </si>
  <si>
    <t>Number of distinct offenders for young people for YJI 1.1, by Method of Proceeding: 2011/12 to 2021/22</t>
  </si>
  <si>
    <t>YJI 1.1 Data Limitations</t>
  </si>
  <si>
    <t>Individuals with a prioritised ethnicity of Asian, MELAA (Middle Eastern, Latin American, or African), Other, or European have been classified into the European/Other ethnic group (that is, includes all those not identified as Māori or Pacific Peoples, but excludes Unknown).
The numbers of individuals with unknown ethnicity for a particular time period will change over time.  This means that the number of individuals for those with unknown ethnicity will be overcounted in the most recent years.  This has necessitated ethnicity being imputed where missing to avoid potentially misleading under-reporting of offending rates/percentages for each ethnic group. Redistributing unknown ethnicity in the same proportions as known ethnicities means the adjusted rates/percentages will be closer to the true rates/percentages than the unadjusted rates/percentages. 
Changes in numbers/rates for Pacific Peoples should be viewed with caution due to relatively small numbers and changes in the recording of ethnicity over time.</t>
  </si>
  <si>
    <t>Number of offenders</t>
  </si>
  <si>
    <t>Numbers and rates from 2015/16 to 2018/19 should be interpreted with caution. In June 2016 and June 2018 some Police districts undertook exercises to ensure records were up-to-date ahead of the fiscal year end. These updates primarily affected non-court actions against youth.  Additionally, in late 2018 a change was made to how Youth offending is recorded in Police systems.</t>
  </si>
  <si>
    <t xml:space="preserve">Seriousness </t>
  </si>
  <si>
    <t>The Method of Proceeding data used in this report is based on the initial Proceeding decision made by Police in relation to an offence.</t>
  </si>
  <si>
    <t>Data limitations for YJI 1.2</t>
  </si>
  <si>
    <t>% change (adjusted percent)</t>
  </si>
  <si>
    <t>% change (percent)</t>
  </si>
  <si>
    <t>Table 1: Number of offenders whose offending was serious enough to lead to an FGC or court action, and Percent offenders whose offending was serious enough to lead to an FGC or court action (adjusted)*, for children for YJI 1.2, by Ethnic group: 2011/12 to 2021/22</t>
  </si>
  <si>
    <t>Figure 1: Percent offenders whose offending was serious enough to lead to an FGC or court action (adjusted)* for children for YJI 1.2, by Ethnic group: 2011/12 to 2021/22</t>
  </si>
  <si>
    <t>Table 2: Number of offenders whose offending was serious enough to lead to an FGC or court action, and Percent offenders whose offending was serious enough to lead to an FGC or court action (adjusted)*, for children for YJI 1.2, by Ethnicity: 2011/12 to 2021/22</t>
  </si>
  <si>
    <t>Table 3: Number of offenders whose offending was serious enough to lead to an FGC or court action, and Percent offenders whose offending was serious enough to lead to an FGC or court action, for children for YJI 1.2, by Gender: 2011/12 to 2021/22</t>
  </si>
  <si>
    <t>Table 4: Number of offenders whose offending was serious enough to lead to an FGC or court action, and Percent offenders whose offending was serious enough to lead to an FGC or court action, for children for YJI 1.2, by Age: 2011/12 to 2021/22</t>
  </si>
  <si>
    <t>Table 5: Number of offenders whose offending was serious enough to lead to an FGC or court action, and Percent offenders whose offending was serious enough to lead to an FGC or court action, for children for YJI 1.2, by Police District: 2011/12 to 2021/22</t>
  </si>
  <si>
    <t>Table 6: Number of offenders whose offending was serious enough to lead to an FGC or court action, and Percent offenders whose offending was serious enough to lead to an FGC or court action, for children for YJI 1.2, by ANZSOC Division: 2011/12 to 2021/22</t>
  </si>
  <si>
    <t>Table 7: Number of offenders whose offending was serious enough to lead to an FGC or court action, and Percent offenders whose offending was serious enough to lead to an FGC or court action, for children for YJI 1.2, by Seriousness of Offences: 2011/12 to 2021/22</t>
  </si>
  <si>
    <t>Table 8: Number of offenders whose offending was serious enough to lead to an FGC or court action, and Percent offenders whose offending was serious enough to lead to an FGC or court action, for children for YJI 1.2, by Maximum Penalty for Offences (years): 2011/12 to 2021/22</t>
  </si>
  <si>
    <t>Number of offenders whose offending was serious enough to lead to an FGC or court action, and Percent offenders whose offending was serious enough to lead to an FGC or court action (adjusted)*, for children for YJI 1.2, by Ethnic group: 2011/12 to 2021/22</t>
  </si>
  <si>
    <t>Number of offenders whose offending was serious enough to lead to an FGC or court action</t>
  </si>
  <si>
    <t>Percent offenders whose offending was serious enough to lead to an FGC or court action (adjusted)*</t>
  </si>
  <si>
    <t>Percent offenders whose offending was serious enough to lead to an FGC or court action (adjusted)* for children for YJI 1.2, by Ethnic group: 2011/12 to 2021/22</t>
  </si>
  <si>
    <t>Number of offenders whose offending was serious enough to lead to an FGC or court action, and Percent offenders whose offending was serious enough to lead to an FGC or court action (adjusted)*, for children for YJI 1.2, by Ethnicity: 2011/12 to 2021/22</t>
  </si>
  <si>
    <t>Number of offenders whose offending was serious enough to lead to an FGC or court action, and Percent offenders whose offending was serious enough to lead to an FGC or court action, for children for YJI 1.2, by Gender: 2011/12 to 2021/22</t>
  </si>
  <si>
    <t>Percent offenders whose offending was serious enough to lead to an FGC or court action</t>
  </si>
  <si>
    <t>Number of offenders whose offending was serious enough to lead to an FGC or court action, and Percent offenders whose offending was serious enough to lead to an FGC or court action, for children for YJI 1.2, by Age: 2011/12 to 2021/22</t>
  </si>
  <si>
    <t>Number of offenders whose offending was serious enough to lead to an FGC or court action, and Percent offenders whose offending was serious enough to lead to an FGC or court action, for children for YJI 1.2, by Police District: 2011/12 to 2021/22</t>
  </si>
  <si>
    <t>Number of offenders whose offending was serious enough to lead to an FGC or court action, and Percent offenders whose offending was serious enough to lead to an FGC or court action, for children for YJI 1.2, by ANZSOC Division: 2011/12 to 2021/22</t>
  </si>
  <si>
    <t>Number of offenders whose offending was serious enough to lead to an FGC or court action, and Percent offenders whose offending was serious enough to lead to an FGC or court action, for children for YJI 1.2, by Seriousness of Offences: 2011/12 to 2021/22</t>
  </si>
  <si>
    <t>Number of offenders whose offending was serious enough to lead to an FGC or court action, and Percent offenders whose offending was serious enough to lead to an FGC or court action, for children for YJI 1.2, by Maximum Penalty for Offences (years): 2011/12 to 2021/22</t>
  </si>
  <si>
    <t>Table 1: Number of offenders whose offending was serious enough to lead to an FGC or court action, and Percent offenders whose offending was serious enough to lead to an FGC or court action (adjusted)*, for young people for YJI 1.2, by Ethnic group: 2011/12 to 2021/22</t>
  </si>
  <si>
    <t>Figure 1: Percent offenders whose offending was serious enough to lead to an FGC or court action (adjusted)* for young people for YJI 1.2, by Ethnic group: 2011/12 to 2021/22</t>
  </si>
  <si>
    <t>Table 2: Number of offenders whose offending was serious enough to lead to an FGC or court action, and Percent offenders whose offending was serious enough to lead to an FGC or court action (adjusted)*, for young people for YJI 1.2, by Ethnicity: 2011/12 to 2021/22</t>
  </si>
  <si>
    <t>Table 3: Number of offenders whose offending was serious enough to lead to an FGC or court action, and Percent offenders whose offending was serious enough to lead to an FGC or court action, for young people for YJI 1.2, by Gender: 2011/12 to 2021/22</t>
  </si>
  <si>
    <t>Table 4: Number of offenders whose offending was serious enough to lead to an FGC or court action, and Percent offenders whose offending was serious enough to lead to an FGC or court action, for young people for YJI 1.2, by Age: 2011/12 to 2021/22</t>
  </si>
  <si>
    <t>Table 5: Number of offenders whose offending was serious enough to lead to an FGC or court action, and Percent offenders whose offending was serious enough to lead to an FGC or court action, for young people for YJI 1.2, by Police District: 2011/12 to 2021/22</t>
  </si>
  <si>
    <t>Table 6: Number of offenders whose offending was serious enough to lead to an FGC or court action, and Percent offenders whose offending was serious enough to lead to an FGC or court action, for young people for YJI 1.2, by ANZSOC Division: 2011/12 to 2021/22</t>
  </si>
  <si>
    <t>Table 7: Number of offenders whose offending was serious enough to lead to an FGC or court action, and Percent offenders whose offending was serious enough to lead to an FGC or court action, for young people for YJI 1.2, by Seriousness of Offences: 2011/12 to 2021/22</t>
  </si>
  <si>
    <t>Table 8: Number of offenders whose offending was serious enough to lead to an FGC or court action, and Percent offenders whose offending was serious enough to lead to an FGC or court action, for young people for YJI 1.2, by Maximum Penalty for Offences (years): 2011/12 to 2021/22</t>
  </si>
  <si>
    <t>Number of offenders whose offending was serious enough to lead to an FGC or court action, and Percent offenders whose offending was serious enough to lead to an FGC or court action (adjusted)*, for young people for YJI 1.2, by Ethnic group: 2011/12 to 2021/22</t>
  </si>
  <si>
    <t>Percent offenders whose offending was serious enough to lead to an FGC or court action (adjusted)* for young people for YJI 1.2, by Ethnic group: 2011/12 to 2021/22</t>
  </si>
  <si>
    <t>Number of offenders whose offending was serious enough to lead to an FGC or court action, and Percent offenders whose offending was serious enough to lead to an FGC or court action (adjusted)*, for young people for YJI 1.2, by Ethnicity: 2011/12 to 2021/22</t>
  </si>
  <si>
    <t>Number of offenders whose offending was serious enough to lead to an FGC or court action, and Percent offenders whose offending was serious enough to lead to an FGC or court action, for young people for YJI 1.2, by Gender: 2011/12 to 2021/22</t>
  </si>
  <si>
    <t>Number of offenders whose offending was serious enough to lead to an FGC or court action, and Percent offenders whose offending was serious enough to lead to an FGC or court action, for young people for YJI 1.2, by Age: 2011/12 to 2021/22</t>
  </si>
  <si>
    <t>Number of offenders whose offending was serious enough to lead to an FGC or court action, and Percent offenders whose offending was serious enough to lead to an FGC or court action, for young people for YJI 1.2, by Police District: 2011/12 to 2021/22</t>
  </si>
  <si>
    <t>Number of offenders whose offending was serious enough to lead to an FGC or court action, and Percent offenders whose offending was serious enough to lead to an FGC or court action, for young people for YJI 1.2, by ANZSOC Division: 2011/12 to 2021/22</t>
  </si>
  <si>
    <t>Number of offenders whose offending was serious enough to lead to an FGC or court action, and Percent offenders whose offending was serious enough to lead to an FGC or court action, for young people for YJI 1.2, by Seriousness of Offences: 2011/12 to 2021/22</t>
  </si>
  <si>
    <t>Number of offenders whose offending was serious enough to lead to an FGC or court action, and Percent offenders whose offending was serious enough to lead to an FGC or court action, for young people for YJI 1.2, by Maximum Penalty for Offences (years): 2011/12 to 2021/22</t>
  </si>
  <si>
    <t>YJI 1.2 Data Limitations</t>
  </si>
  <si>
    <t>Individuals with a prioritised ethnicity of Asian, MELAA (Middle Eastern, Latin American, or African), Other, or European have been classified into the European/Other ethnic group (that is, includes all those not identified as Māori or Pacific Peoples, but excludes Unknown).
The numbers of individuals with unknown ethnicity for a particular time period will change over time.  This means that the number of individuals for those with unknown ethnicity will be overcounted in the most recent years.  This has necessitated ethnicity being imputed where missing to avoid potentially misleading under-reporting of percentages for each ethnic group. Redistributing unknown ethnicity in the same proportions as known ethnicities means the adjusted rates/percentages will be closer to the true rates/percentages than the unadjusted rates/percentages. 
Changes in numbers/rates for Pacific Peoples should be viewed with caution due to relatively small numbers and changes in the recording of ethnicity over time.</t>
  </si>
  <si>
    <t>Data limitations for YJI 1.3</t>
  </si>
  <si>
    <t>% change (ratio)</t>
  </si>
  <si>
    <t>Percentage point difference (adjusted)</t>
  </si>
  <si>
    <t>Offending rate</t>
  </si>
  <si>
    <t>Percentage point difference</t>
  </si>
  <si>
    <t>YJI 1.3. Offending rates per 10,000 population for young people aged 14 to 16 (14 to 17 from 1 July 2019) relative to young adults aged 18 to 19</t>
  </si>
  <si>
    <t>Table 1: Offending rates per 10,000 population for young people aged 14 to 16 (14 to 17 from 1 July 2019) relative to young adults aged 18 to 19 (adjusted), by Ethnic group: 2011/12 to 2021/22</t>
  </si>
  <si>
    <t>Figure 1: Offending rate ratio young people per 10,000 population to 18 to 19 year olds per 10,000 population (adjusted), by Ethnic group: 2011/12 to 2021/22</t>
  </si>
  <si>
    <t>Table 2: Percent of Total (young people) - adjusted and Percent of Total (18 to 19 year olds) - adjusted for YJI 1.3, by Ethnicity: 2011/12 to 2021/22</t>
  </si>
  <si>
    <t>Table 3: Offending rates per 10,000 population for young people aged 14 to 16 (14 to 17 from 1 July 2019) relative to young adults aged 18 to 19, by Gender: 2011/12 to 2021/22</t>
  </si>
  <si>
    <t>Table 4: Offending rates per 10,000 population for young people aged 14 to 16 (14 to 17 from 1 July 2019) relative to young adults aged 18 to 19, by Age: 2011/12 to 2021/22</t>
  </si>
  <si>
    <t>Table 5: Offending rates per 10,000 population for young people aged 14 to 16 (14 to 17 from 1 July 2019) relative to young adults aged 18 to 19, by Police District: 2011/12 to 2021/22</t>
  </si>
  <si>
    <t>Table 6: Percent of Total (young people) and Percent of Total (18 to 19 year olds) for YJI 1.3, by ANZSOC Division: 2011/12 to 2021/22</t>
  </si>
  <si>
    <t>Table 7: Percent of Total (young people) and Percent of Total (18 to 19 year olds) for YJI 1.3, by Seriousness of Offences: 2011/12 to 2021/22</t>
  </si>
  <si>
    <t>Table 8: Percent of Total (young people) and Percent of Total (18 to 19 year olds) for YJI 1.3, by Maximum Penalty for Offences (years): 2011/12 to 2021/22</t>
  </si>
  <si>
    <t>Offending rates per 10,000 population for young people aged 14 to 16 (14 to 17 from 1 July 2019) relative to young adults aged 18 to 19 (adjusted), by Ethnic group: 2011/12 to 2021/22</t>
  </si>
  <si>
    <t>Offending rate for young people per 10,000 population (adjusted)</t>
  </si>
  <si>
    <t>Offending rate for 18 to 19 year olds per 10,000 population (adjusted)</t>
  </si>
  <si>
    <t>Ratio young people per 10,000 population to 18 to 19 year olds per 10,000 population (adjusted)</t>
  </si>
  <si>
    <t>Offending rate ratio young people per 10,000 population to 18 to 19 year olds per 10,000 population (adjusted), by Ethnic group: 2011/12 to 2021/22</t>
  </si>
  <si>
    <t>Percent of Total (young people) - adjusted and Percent of Total (18 to 19 year olds) - adjusted for YJI 1.3, by Ethnicity: 2011/12 to 2021/22</t>
  </si>
  <si>
    <t>Percent of Total (young people) - adjusted</t>
  </si>
  <si>
    <t>Percent of Total (18 to 19 year olds) - adjusted</t>
  </si>
  <si>
    <t>Offending rates per 10,000 population for young people aged 14 to 16 (14 to 17 from 1 July 2019) relative to young adults aged 18 to 19, by Gender: 2011/12 to 2021/22</t>
  </si>
  <si>
    <t>Offending rate for young people per 10,000 population</t>
  </si>
  <si>
    <t>Offending rate for 18 to 19 year olds per 10,000 population</t>
  </si>
  <si>
    <t>Ratio young people per 10,000 population to 18 to 19 year olds per 10,000 population</t>
  </si>
  <si>
    <t>Offending rates per 10,000 population for young people aged 14 to 16 (14 to 17 from 1 July 2019) relative to young adults aged 18 to 19, by Age: 2011/12 to 2021/22</t>
  </si>
  <si>
    <t>Offending rates per 10,000 population for young people aged 14 to 16 (14 to 17 from 1 July 2019) relative to young adults aged 18 to 19, by Police District: 2011/12 to 2021/22</t>
  </si>
  <si>
    <t>Percent of Total (young people) and Percent of Total (18 to 19 year olds) for YJI 1.3, by ANZSOC Division: 2011/12 to 2021/22</t>
  </si>
  <si>
    <t>Percent of Total (young people)</t>
  </si>
  <si>
    <t>Percent of Total (18 to 19 year olds)</t>
  </si>
  <si>
    <t>Percent of Total (young people) and Percent of Total (18 to 19 year olds) for YJI 1.3, by Seriousness of Offences: 2011/12 to 2021/22</t>
  </si>
  <si>
    <t>Percent of Total (young people) and Percent of Total (18 to 19 year olds) for YJI 1.3, by Maximum Penalty for Offences (years): 2011/12 to 2021/22</t>
  </si>
  <si>
    <t>YJI 1.3 Data Limitations</t>
  </si>
  <si>
    <t>Data limitations for YJI 1.4</t>
  </si>
  <si>
    <t>Table 1: Number of proceedings, and rate per 10,000 population (adjusted)*, for children for YJI 1.4, by Ethnic group: 2011/12 to 2021/22</t>
  </si>
  <si>
    <t>Figure 1: Number of proceedings per 10,000 population (adjusted)* for children for YJI 1.4, by Ethnic group: 2011/12 to 2021/22</t>
  </si>
  <si>
    <t>Table 2: Number of proceedings for children for YJI 1.4, by Ethnicity: 2011/12 to 2021/22</t>
  </si>
  <si>
    <t>Table 3: Number of proceedings, and rate per 10,000 population, for children for YJI 1.4, by Gender: 2011/12 to 2021/22</t>
  </si>
  <si>
    <t>Table 4: Number of proceedings, and rate per 10,000 population, for children for YJI 1.4, by Age: 2011/12 to 2021/22</t>
  </si>
  <si>
    <t>Table 5: Number of proceedings, and rate per 10,000 population, for children for YJI 1.4, by Police District: 2011/12 to 2021/22</t>
  </si>
  <si>
    <t>Table 6: Number of proceedings for children for YJI 1.4, by ANZSOC Division: 2011/12 to 2021/22</t>
  </si>
  <si>
    <t>Table 7: Number of proceedings for children for YJI 1.4, by Seriousness of Offences: 2011/12 to 2021/22</t>
  </si>
  <si>
    <t>Table 8: Number of proceedings for children for YJI 1.4, by Maximum Penalty for Offences (years): 2011/12 to 2021/22</t>
  </si>
  <si>
    <t>Table 9: Number of proceedings for children for YJI 1.4, by Method of Proceeding: 2011/12 to 2021/22</t>
  </si>
  <si>
    <t>Number of proceedings, and rate per 10,000 population (adjusted)*, for children for YJI 1.4, by Ethnic group: 2011/12 to 2021/22</t>
  </si>
  <si>
    <t>Number of proceedings</t>
  </si>
  <si>
    <t>Number of proceedings per 10,000 population (adjusted)* for children for YJI 1.4, by Ethnic group: 2011/12 to 2021/22</t>
  </si>
  <si>
    <t>Number of proceedings for children for YJI 1.4, by Ethnicity: 2011/12 to 2021/22</t>
  </si>
  <si>
    <t>Number of proceedings, and rate per 10,000 population, for children for YJI 1.4, by Gender: 2011/12 to 2021/22</t>
  </si>
  <si>
    <t>Number of proceedings, and rate per 10,000 population, for children for YJI 1.4, by Age: 2011/12 to 2021/22</t>
  </si>
  <si>
    <t>Number of proceedings, and rate per 10,000 population, for children for YJI 1.4, by Police District: 2011/12 to 2021/22</t>
  </si>
  <si>
    <t>Number of proceedings for children for YJI 1.4, by ANZSOC Division: 2011/12 to 2021/22</t>
  </si>
  <si>
    <t>Number of proceedings for children for YJI 1.4, by Seriousness of Offences: 2011/12 to 2021/22</t>
  </si>
  <si>
    <t>Number of proceedings for children for YJI 1.4, by Maximum Penalty for Offences (years): 2011/12 to 2021/22</t>
  </si>
  <si>
    <t>Number of proceedings for children for YJI 1.4, by Method of Proceeding: 2011/12 to 2021/22</t>
  </si>
  <si>
    <t>Table 1: Number of proceedings, and rate per 10,000 population (adjusted)*, for young people for YJI 1.4, by Ethnic group: 2011/12 to 2021/22</t>
  </si>
  <si>
    <t>Figure 1: Number of proceedings per 10,000 population (adjusted)* for young people for YJI 1.4, by Ethnic group: 2011/12 to 2021/22</t>
  </si>
  <si>
    <t>Table 2: Number of proceedings for young people for YJI 1.4, by Ethnicity: 2011/12 to 2021/22</t>
  </si>
  <si>
    <t>Table 3: Number of proceedings, and rate per 10,000 population, for young people for YJI 1.4, by Gender: 2011/12 to 2021/22</t>
  </si>
  <si>
    <t>Table 4: Number of proceedings, and rate per 10,000 population, for young people for YJI 1.4, by Age: 2011/12 to 2021/22</t>
  </si>
  <si>
    <t>Table 5: Number of proceedings, and rate per 10,000 population, for young people for YJI 1.4, by Police District: 2011/12 to 2021/22</t>
  </si>
  <si>
    <t>Table 6: Number of proceedings for young people for YJI 1.4, by ANZSOC Division: 2011/12 to 2021/22</t>
  </si>
  <si>
    <t>Table 7: Number of proceedings for young people for YJI 1.4, by Seriousness of Offences: 2011/12 to 2021/22</t>
  </si>
  <si>
    <t>Table 8: Number of proceedings for young people for YJI 1.4, by Maximum Penalty for Offences (years): 2011/12 to 2021/22</t>
  </si>
  <si>
    <t>Table 9: Number of proceedings for young people for YJI 1.4, by Method of Proceeding: 2011/12 to 2021/22</t>
  </si>
  <si>
    <t>Number of proceedings, and rate per 10,000 population (adjusted)*, for young people for YJI 1.4, by Ethnic group: 2011/12 to 2021/22</t>
  </si>
  <si>
    <t>Number of proceedings per 10,000 population (adjusted)* for young people for YJI 1.4, by Ethnic group: 2011/12 to 2021/22</t>
  </si>
  <si>
    <t>Number of proceedings for young people for YJI 1.4, by Ethnicity: 2011/12 to 2021/22</t>
  </si>
  <si>
    <t>Number of proceedings, and rate per 10,000 population, for young people for YJI 1.4, by Gender: 2011/12 to 2021/22</t>
  </si>
  <si>
    <t>Number of proceedings, and rate per 10,000 population, for young people for YJI 1.4, by Age: 2011/12 to 2021/22</t>
  </si>
  <si>
    <t>Number of proceedings, and rate per 10,000 population, for young people for YJI 1.4, by Police District: 2011/12 to 2021/22</t>
  </si>
  <si>
    <t>Number of proceedings for young people for YJI 1.4, by ANZSOC Division: 2011/12 to 2021/22</t>
  </si>
  <si>
    <t>Number of proceedings for young people for YJI 1.4, by Seriousness of Offences: 2011/12 to 2021/22</t>
  </si>
  <si>
    <t>Number of proceedings for young people for YJI 1.4, by Maximum Penalty for Offences (years): 2011/12 to 2021/22</t>
  </si>
  <si>
    <t>Number of proceedings for young people for YJI 1.4, by Method of Proceeding: 2011/12 to 2021/22</t>
  </si>
  <si>
    <t>YJI 1.4 Data Limitations</t>
  </si>
  <si>
    <t>Individuals with a prioritised ethnicity of Asian, MELAA (Middle Eastern, Latin American, or African), Other, or European have been classified into the European/Other ethnic group (that is, includes all those not identified as Māori or Pacific Peoples, but excludes Unknown).
The numbers of proceedings with unknown ethnicity for a particular time period will change over time.  This means that the number of proceedings for those with unknown ethnicity will be overcounted in the most recent years.  This has necessitated ethnicity being imputed where missing to avoid potentially misleading under-reporting of offending rates/percentages for each ethnic group. Redistributing unknown ethnicity in the same proportions as known ethnicities means the adjusted rates/percentages will be closer to the true rates/percentages than the unadjusted rates/percentages.
Changes in numbers/rates for Pacific Peoples should be viewed with caution due to relatively small numbers and changes in the recording of ethnicity over time.</t>
  </si>
  <si>
    <t>Data limitations for YJI 1.5</t>
  </si>
  <si>
    <t>Table 1: Number of offenders with no previous proceedings in the 2 years prior, and Percent offenders with no previous proceedings in the 2 years prior (adjusted)*, for children for YJI 1.5, by Ethnic group: 2011/12 to 2021/22</t>
  </si>
  <si>
    <t>Figure 1: Percent offenders with no previous proceedings in the 2 years prior (adjusted)* for children for YJI 1.5, by Ethnic group: 2011/12 to 2021/22</t>
  </si>
  <si>
    <t>Table 2: Number of offenders with no previous proceedings in the 2 years prior, and Percent offenders with no previous proceedings in the 2 years prior (adjusted)*, for children for YJI 1.5, by Ethnicity: 2011/12 to 2021/22</t>
  </si>
  <si>
    <t>Table 4: Number of offenders with no previous proceedings in the 2 years prior, and Percent offenders with no previous proceedings in the 2 years prior, for children for YJI 1.5, by Age: 2011/12 to 2021/22</t>
  </si>
  <si>
    <t>Figure 2: Percent offenders with no previous proceedings in the 2 years prior for children for YJI 1.5, by Police District: 2011/12, 2016/17 and 2021/22</t>
  </si>
  <si>
    <t>Number of offenders with no previous proceedings in the 2 years prior, and Percent offenders with no previous proceedings in the 2 years prior (adjusted)*, for children for YJI 1.5, by Ethnic group: 2011/12 to 2021/22</t>
  </si>
  <si>
    <t>Number of offenders with no previous proceedings in the 2 years prior</t>
  </si>
  <si>
    <t>Percent offenders with no previous proceedings in the 2 years prior (adjusted)*</t>
  </si>
  <si>
    <t>Percent offenders with no previous proceedings in the 2 years prior (adjusted)* for children for YJI 1.5, by Ethnic group: 2011/12 to 2021/22</t>
  </si>
  <si>
    <t>Number of offenders with no previous proceedings in the 2 years prior, and Percent offenders with no previous proceedings in the 2 years prior (adjusted)*, for children for YJI 1.5, by Ethnicity: 2011/12 to 2021/22</t>
  </si>
  <si>
    <t>Percent offenders with no previous proceedings in the 2 years prior</t>
  </si>
  <si>
    <t>Number of offenders with no previous proceedings in the 2 years prior, and Percent offenders with no previous proceedings in the 2 years prior, for children for YJI 1.5, by Age: 2011/12 to 2021/22</t>
  </si>
  <si>
    <t>Percent offenders with no previous proceedings in the 2 years prior for children for YJI 1.5, by Police District: 2011/12, 2016/17 and 2021/22</t>
  </si>
  <si>
    <t>Table 1: Number of offenders with no previous proceedings in the 2 years prior, and Percent offenders with no previous proceedings in the 2 years prior (adjusted)*, for young people for YJI 1.5, by Ethnic group: 2011/12 to 2021/22</t>
  </si>
  <si>
    <t>Figure 1: Percent offenders with no previous proceedings in the 2 years prior (adjusted)* for young people for YJI 1.5, by Ethnic group: 2011/12 to 2021/22</t>
  </si>
  <si>
    <t>Table 2: Number of offenders with no previous proceedings in the 2 years prior, and Percent offenders with no previous proceedings in the 2 years prior (adjusted)*, for young people for YJI 1.5, by Ethnicity: 2011/12 to 2021/22</t>
  </si>
  <si>
    <t>Table 3: Number of offenders with no previous proceedings in the 2 years prior, and Percent offenders with no previous proceedings in the 2 years prior, for young people for YJI 1.5, by Gender: 2011/12 to 2021/22</t>
  </si>
  <si>
    <t>Table 4: Number of offenders with no previous proceedings in the 2 years prior, and Percent offenders with no previous proceedings in the 2 years prior, for young people for YJI 1.5, by Age: 2011/12 to 2021/22</t>
  </si>
  <si>
    <t>Table 5: Number of offenders with no previous proceedings in the 2 years prior, and Percent offenders with no previous proceedings in the 2 years prior, for young people for YJI 1.5, by Police District: 2011/12 to 2021/22</t>
  </si>
  <si>
    <t>Table 6: Number of offenders with no previous proceedings in the 2 years prior, and Percent offenders with no previous proceedings in the 2 years prior, for young people for YJI 1.5, by ANZSOC Division: 2011/12 to 2021/22</t>
  </si>
  <si>
    <t>Table 7: Number of offenders with no previous proceedings in the 2 years prior, and Percent offenders with no previous proceedings in the 2 years prior, for young people for YJI 1.5, by Seriousness of Offences: 2011/12 to 2021/22</t>
  </si>
  <si>
    <t>Table 8: Number of offenders with no previous proceedings in the 2 years prior, and Percent offenders with no previous proceedings in the 2 years prior, for young people for YJI 1.5, by Maximum Penalty for Offences (years): 2011/12 to 2021/22</t>
  </si>
  <si>
    <t>Number of offenders with no previous proceedings in the 2 years prior, and Percent offenders with no previous proceedings in the 2 years prior (adjusted)*, for young people for YJI 1.5, by Ethnic group: 2011/12 to 2021/22</t>
  </si>
  <si>
    <t>Percent offenders with no previous proceedings in the 2 years prior (adjusted)* for young people for YJI 1.5, by Ethnic group: 2011/12 to 2021/22</t>
  </si>
  <si>
    <t>Number of offenders with no previous proceedings in the 2 years prior, and Percent offenders with no previous proceedings in the 2 years prior (adjusted)*, for young people for YJI 1.5, by Ethnicity: 2011/12 to 2021/22</t>
  </si>
  <si>
    <t>Number of offenders with no previous proceedings in the 2 years prior, and Percent offenders with no previous proceedings in the 2 years prior, for young people for YJI 1.5, by Gender: 2011/12 to 2021/22</t>
  </si>
  <si>
    <t>Number of offenders with no previous proceedings in the 2 years prior, and Percent offenders with no previous proceedings in the 2 years prior, for young people for YJI 1.5, by Age: 2011/12 to 2021/22</t>
  </si>
  <si>
    <t>Number of offenders with no previous proceedings in the 2 years prior, and Percent offenders with no previous proceedings in the 2 years prior, for young people for YJI 1.5, by Police District: 2011/12 to 2021/22</t>
  </si>
  <si>
    <t>Number of offenders with no previous proceedings in the 2 years prior, and Percent offenders with no previous proceedings in the 2 years prior, for young people for YJI 1.5, by ANZSOC Division: 2011/12 to 2021/22</t>
  </si>
  <si>
    <t>Number of offenders with no previous proceedings in the 2 years prior, and Percent offenders with no previous proceedings in the 2 years prior, for young people for YJI 1.5, by Seriousness of Offences: 2011/12 to 2021/22</t>
  </si>
  <si>
    <t>Number of offenders with no previous proceedings in the 2 years prior, and Percent offenders with no previous proceedings in the 2 years prior, for young people for YJI 1.5, by Maximum Penalty for Offences (years): 2011/12 to 2021/22</t>
  </si>
  <si>
    <t>YJI 1.5 Data Limitations</t>
  </si>
  <si>
    <t>Data limitations for YJI 1.6</t>
  </si>
  <si>
    <t>Table 1: Distinct number referred for a youth justice FGC with a prior CP report of concern, and Percent referred for a youth justice FGC with a prior CP report of concern, for children for YJI 1.6, by Ethnic group: 2011/12 to 2021/22</t>
  </si>
  <si>
    <t>Figure 1: Percent referred for a youth justice FGC with a prior CP report of concern for children for YJI 1.6, by Ethnic group: 2011/12 to 2021/22</t>
  </si>
  <si>
    <t>Table 2: Distinct number referred for a youth justice FGC with a prior CP report of concern, and Percent referred for a youth justice FGC with a prior CP report of concern, for children for YJI 1.6, by Ethnicity: 2011/12 to 2021/22</t>
  </si>
  <si>
    <t>Table 3: Distinct number referred for a youth justice FGC with a prior CP report of concern, and Percent referred for a youth justice FGC with a prior CP report of concern, for children for YJI 1.6, by Gender: 2011/12 to 2021/22</t>
  </si>
  <si>
    <t>Table 4: Distinct number referred for a youth justice FGC with a prior CP report of concern, and Percent referred for a youth justice FGC with a prior CP report of concern, for children for YJI 1.6, by Age: 2011/12 to 2021/22</t>
  </si>
  <si>
    <t>Table 5: Distinct number referred for a youth justice FGC with a prior CP report of concern, and Percent referred for a youth justice FGC with a prior CP report of concern, for children for YJI 1.6, by Oranga Tamariki YJ Region: 2011/12 to 2021/22</t>
  </si>
  <si>
    <t>Figure 2: Percent referred for a youth justice FGC with a prior CP report of concern for children for YJI 1.6, by Oranga Tamariki YJ Region: 2011/12, 2016/17 and 2021/22</t>
  </si>
  <si>
    <t>Distinct number referred for a youth justice FGC with a prior CP report of concern, and Percent referred for a youth justice FGC with a prior CP report of concern, for children for YJI 1.6, by Ethnic group: 2011/12 to 2021/22</t>
  </si>
  <si>
    <t>Distinct number referred for a youth justice FGC with a prior CP report of concern</t>
  </si>
  <si>
    <t>Distinct number referred for a youth justice FGC</t>
  </si>
  <si>
    <t>Percent referred for a youth justice FGC with a prior CP report of concern</t>
  </si>
  <si>
    <t>Percent referred for a youth justice FGC with a prior CP report of concern for children for YJI 1.6, by Ethnic group: 2011/12 to 2021/22</t>
  </si>
  <si>
    <t>Distinct number referred for a youth justice FGC with a prior CP report of concern, and Percent referred for a youth justice FGC with a prior CP report of concern, for children for YJI 1.6, by Ethnicity: 2011/12 to 2021/22</t>
  </si>
  <si>
    <t>Distinct number referred for a youth justice FGC with a prior CP report of concern, and Percent referred for a youth justice FGC with a prior CP report of concern, for children for YJI 1.6, by Gender: 2011/12 to 2021/22</t>
  </si>
  <si>
    <t>Distinct number referred for a youth justice FGC with a prior CP report of concern, and Percent referred for a youth justice FGC with a prior CP report of concern, for children for YJI 1.6, by Age: 2011/12 to 2021/22</t>
  </si>
  <si>
    <t>Distinct number referred for a youth justice FGC with a prior CP report of concern, and Percent referred for a youth justice FGC with a prior CP report of concern, for children for YJI 1.6, by Oranga Tamariki YJ Region: 2011/12 to 2021/22</t>
  </si>
  <si>
    <t>Oranga Tamariki YJ Region</t>
  </si>
  <si>
    <t>Oranga Tamariki YJ Site</t>
  </si>
  <si>
    <t>Tāmaki Makaurau/Te Tai Tokerau</t>
  </si>
  <si>
    <t>Central North Island</t>
  </si>
  <si>
    <t>Te Waipounamu me te Whanganui-a-Tara</t>
  </si>
  <si>
    <t>Percent referred for a youth justice FGC with a prior CP report of concern for children for YJI 1.6, by Oranga Tamariki YJ Region: 2011/12, 2016/17 and 2021/22</t>
  </si>
  <si>
    <t>Table 1: Distinct number referred for a youth justice FGC with a prior CP report of concern, and Percent referred for a youth justice FGC with a prior CP report of concern, for young people for YJI 1.6, by Ethnic group: 2011/12 to 2021/22</t>
  </si>
  <si>
    <t>Figure 1: Percent referred for a youth justice FGC with a prior CP report of concern for young people for YJI 1.6, by Ethnic group: 2011/12 to 2021/22</t>
  </si>
  <si>
    <t>Table 2: Distinct number referred for a youth justice FGC with a prior CP report of concern, and Percent referred for a youth justice FGC with a prior CP report of concern, for young people for YJI 1.6, by Ethnicity: 2011/12 to 2021/22</t>
  </si>
  <si>
    <t>Table 3: Distinct number referred for a youth justice FGC with a prior CP report of concern, and Percent referred for a youth justice FGC with a prior CP report of concern, for young people for YJI 1.6, by Gender: 2011/12 to 2021/22</t>
  </si>
  <si>
    <t>Table 4: Distinct number referred for a youth justice FGC with a prior CP report of concern, and Percent referred for a youth justice FGC with a prior CP report of concern, for young people for YJI 1.6, by Age: 2011/12 to 2021/22</t>
  </si>
  <si>
    <t>Table 5: Distinct number referred for a youth justice FGC with a prior CP report of concern, and Percent referred for a youth justice FGC with a prior CP report of concern, for young people for YJI 1.6, by Oranga Tamariki YJ Region: 2011/12 to 2021/22</t>
  </si>
  <si>
    <t>Figure 2: Percent referred for a youth justice FGC with a prior CP report of concern for young people for YJI 1.6, by Oranga Tamariki YJ Region: 2011/12, 2016/17 and 2021/22</t>
  </si>
  <si>
    <t>Table 6: Distinct number referred for a youth justice FGC with a prior CP report of concern, and Percent referred for a youth justice FGC with a prior CP report of concern, for young people for YJI 1.6, by Oranga Tamariki YJ Site: 2011/12 to 2021/22</t>
  </si>
  <si>
    <t>Figure 3: Percent referred for a youth justice FGC with a prior CP report of concern for young people for YJI 1.6, by Oranga Tamariki YJ Site: 2011/12 to 2021/22</t>
  </si>
  <si>
    <t>Distinct number referred for a youth justice FGC with a prior CP report of concern, and Percent referred for a youth justice FGC with a prior CP report of concern, for young people for YJI 1.6, by Ethnic group: 2011/12 to 2021/22</t>
  </si>
  <si>
    <t>Percent referred for a youth justice FGC with a prior CP report of concern for young people for YJI 1.6, by Ethnic group: 2011/12 to 2021/22</t>
  </si>
  <si>
    <t>Distinct number referred for a youth justice FGC with a prior CP report of concern, and Percent referred for a youth justice FGC with a prior CP report of concern, for young people for YJI 1.6, by Ethnicity: 2011/12 to 2021/22</t>
  </si>
  <si>
    <t>Distinct number referred for a youth justice FGC with a prior CP report of concern, and Percent referred for a youth justice FGC with a prior CP report of concern, for young people for YJI 1.6, by Gender: 2011/12 to 2021/22</t>
  </si>
  <si>
    <t>Distinct number referred for a youth justice FGC with a prior CP report of concern, and Percent referred for a youth justice FGC with a prior CP report of concern, for young people for YJI 1.6, by Age: 2011/12 to 2021/22</t>
  </si>
  <si>
    <t>Distinct number referred for a youth justice FGC with a prior CP report of concern, and Percent referred for a youth justice FGC with a prior CP report of concern, for young people for YJI 1.6, by Oranga Tamariki YJ Region: 2011/12 to 2021/22</t>
  </si>
  <si>
    <t>Percent referred for a youth justice FGC with a prior CP report of concern for young people for YJI 1.6, by Oranga Tamariki YJ Region: 2011/12, 2016/17 and 2021/22</t>
  </si>
  <si>
    <t>Distinct number referred for a youth justice FGC with a prior CP report of concern, and Percent referred for a youth justice FGC with a prior CP report of concern, for young people for YJI 1.6, by Oranga Tamariki YJ Site: 2011/12 to 2021/22</t>
  </si>
  <si>
    <t>Te Tai Tokerau YJ</t>
  </si>
  <si>
    <t>Waitākere YJ</t>
  </si>
  <si>
    <t>North Harbour YJ</t>
  </si>
  <si>
    <t>Auckland City YJ</t>
  </si>
  <si>
    <t>Ōtāhuhu YJ</t>
  </si>
  <si>
    <t>Ōtara YJ</t>
  </si>
  <si>
    <t>Papakura YJ</t>
  </si>
  <si>
    <t>Manurewa YJ</t>
  </si>
  <si>
    <t>Waikato/Hauraki YJ</t>
  </si>
  <si>
    <t>Tauranga YJ</t>
  </si>
  <si>
    <t>Rotorua YJ</t>
  </si>
  <si>
    <t>Whanganui YJ</t>
  </si>
  <si>
    <t>Taranaki YJ</t>
  </si>
  <si>
    <t>Palmerston North YJ</t>
  </si>
  <si>
    <t>Tairāwhiti YJ</t>
  </si>
  <si>
    <t>Hawkes Bay YJ</t>
  </si>
  <si>
    <t>Wellington YJ</t>
  </si>
  <si>
    <t>Upper South YJ</t>
  </si>
  <si>
    <t>Christchurch East YJ</t>
  </si>
  <si>
    <t>Christchurch West YJ</t>
  </si>
  <si>
    <t>South Canterbury/Otago YJ</t>
  </si>
  <si>
    <t>Southland YJ</t>
  </si>
  <si>
    <t>Percent referred for a youth justice FGC with a prior CP report of concern for young people for YJI 1.6, by Oranga Tamariki YJ Site: 2011/12 to 2021/22</t>
  </si>
  <si>
    <t>YJI 1.6 Data Limitations</t>
  </si>
  <si>
    <t>Individuals with a prioritised ethnicity of Asian, MELAA (Middle Eastern, Latin American, or African), Other, or European have been classified into the European/Other ethnic group (that is, includes all those not identified as Māori or Pacific Peoples, but excludes Unknown).
Changes in numbers/rates for Pacific Peoples should be viewed with caution due to relatively small numbers and changes in the recording of ethnicity over time</t>
  </si>
  <si>
    <t>YJ regions</t>
  </si>
  <si>
    <t>Data limitations for YJI 2.1</t>
  </si>
  <si>
    <t>Number of offenders in the Youth Court</t>
  </si>
  <si>
    <t>Table 1: Number of offenders in the Youth Court, and Percent offenders in the Youth Court (adjusted)*, for young people for YJI 2.1, by Ethnic group: 2011/12 to 2021/22</t>
  </si>
  <si>
    <t>Figure 1: Percent offenders in the Youth Court (adjusted)* for young people for YJI 2.1, by Ethnic group: 2011/12 to 2021/22</t>
  </si>
  <si>
    <t>Table 2: Number of offenders in the Youth Court, and Percent offenders in the Youth Court (adjusted)*, for young people for YJI 2.1, by Ethnicity: 2011/12 to 2021/22</t>
  </si>
  <si>
    <t>Table 3: Number of offenders in the Youth Court, and Percent offenders in the Youth Court, for young people for YJI 2.1, by Gender: 2011/12 to 2021/22</t>
  </si>
  <si>
    <t>Table 4: Number of offenders in the Youth Court, and Percent offenders in the Youth Court, for young people for YJI 2.1, by Age: 2011/12 to 2021/22</t>
  </si>
  <si>
    <t>Table 5: Number of offenders in the Youth Court, and Percent offenders in the Youth Court, for young people for YJI 2.1, by Police District: 2011/12 to 2021/22</t>
  </si>
  <si>
    <t>Table 6: Number of offenders in the Youth Court, and Percent offenders in the Youth Court, for young people for YJI 2.1, by ANZSOC Division: 2011/12 to 2021/22</t>
  </si>
  <si>
    <t>Table 7: Number of offenders in the Youth Court, and Percent offenders in the Youth Court, for young people for YJI 2.1, by Seriousness of Offences: 2011/12 to 2021/22</t>
  </si>
  <si>
    <t>Table 8: Number of offenders in the Youth Court, and Percent offenders in the Youth Court, for young people for YJI 2.1, by Maximum Penalty for Offences (years): 2011/12 to 2021/22</t>
  </si>
  <si>
    <t>Number of offenders in the Youth Court, and Percent offenders in the Youth Court (adjusted)*, for young people for YJI 2.1, by Ethnic group: 2011/12 to 2021/22</t>
  </si>
  <si>
    <t>Percent offenders in the Youth Court (adjusted)*</t>
  </si>
  <si>
    <t>Percent offenders in the Youth Court (adjusted)* for young people for YJI 2.1, by Ethnic group: 2011/12 to 2021/22</t>
  </si>
  <si>
    <t>Number of offenders in the Youth Court, and Percent offenders in the Youth Court (adjusted)*, for young people for YJI 2.1, by Ethnicity: 2011/12 to 2021/22</t>
  </si>
  <si>
    <t>Number of offenders in the Youth Court, and Percent offenders in the Youth Court, for young people for YJI 2.1, by Gender: 2011/12 to 2021/22</t>
  </si>
  <si>
    <t>Percent offenders in the Youth Court</t>
  </si>
  <si>
    <t>Number of offenders in the Youth Court, and Percent offenders in the Youth Court, for young people for YJI 2.1, by Age: 2011/12 to 2021/22</t>
  </si>
  <si>
    <t>Number of offenders in the Youth Court, and Percent offenders in the Youth Court, for young people for YJI 2.1, by Police District: 2011/12 to 2021/22</t>
  </si>
  <si>
    <t>Number of offenders in the Youth Court, and Percent offenders in the Youth Court, for young people for YJI 2.1, by ANZSOC Division: 2011/12 to 2021/22</t>
  </si>
  <si>
    <t>Number of offenders in the Youth Court, and Percent offenders in the Youth Court, for young people for YJI 2.1, by Seriousness of Offences: 2011/12 to 2021/22</t>
  </si>
  <si>
    <t>Number of offenders in the Youth Court, and Percent offenders in the Youth Court, for young people for YJI 2.1, by Maximum Penalty for Offences (years): 2011/12 to 2021/22</t>
  </si>
  <si>
    <t>YJI 2.1 Data Limitations</t>
  </si>
  <si>
    <t>Data limitations for YJI 2.2</t>
  </si>
  <si>
    <t>`</t>
  </si>
  <si>
    <t>YJI 2.2. The population-adjusted rate of young people aged 14 to 16 (14 to 17 from 1 July 2019) who appear in the Youth Court</t>
  </si>
  <si>
    <t>Table 1: Number of first Youth Court appearances, and rate per 10,000 population (adjusted)*, for young people for YJI 2.2, by Ethnic group: 2011/12 to 2021/22</t>
  </si>
  <si>
    <t>Figure 1: Number of first Youth Court appearances per 10,000 population (adjusted)* for young people for YJI 2.2, by Ethnic group: 2011/12 to 2021/22</t>
  </si>
  <si>
    <t>Table 2: Number of first Youth Court appearances for young people for YJI 2.2, by Ethnicity: 2011/12 to 2021/22</t>
  </si>
  <si>
    <t>Table 3: Number of first Youth Court appearances, and rate per 10,000 population, for young people for YJI 2.2, by Gender: 2011/12 to 2021/22</t>
  </si>
  <si>
    <t>Table 4: Number of first Youth Court appearances, and rate per 10,000 population, for young people for YJI 2.2, by Age: 2011/12 to 2021/22</t>
  </si>
  <si>
    <t>Table 5: Number of first Youth Court appearances, and rate per 10,000 population, for young people for YJI 2.2, by Police District: 2011/12 to 2021/22</t>
  </si>
  <si>
    <t>Table 6: Number of first Youth Court appearances for young people for YJI 2.2, by ANZSOC Division: 2011/12 to 2021/22</t>
  </si>
  <si>
    <t>Table 7: Number of first Youth Court appearances for young people for YJI 2.2, by Seriousness of Offences: 2011/12 to 2021/22</t>
  </si>
  <si>
    <t>Table 8: Number of first Youth Court appearances for young people for YJI 2.2, by Maximum Penalty for Offences (years): 2011/12 to 2021/22</t>
  </si>
  <si>
    <t>Number of first Youth Court appearances, and rate per 10,000 population (adjusted)*, for young people for YJI 2.2, by Ethnic group: 2011/12 to 2021/22</t>
  </si>
  <si>
    <t>Number of first Youth Court appearances</t>
  </si>
  <si>
    <t>Number of first Youth Court appearances per 10,000 population (adjusted)* for young people for YJI 2.2, by Ethnic group: 2011/12 to 2021/22</t>
  </si>
  <si>
    <t>Number of first Youth Court appearances for young people for YJI 2.2, by Ethnicity: 2011/12 to 2021/22</t>
  </si>
  <si>
    <t>Number of first Youth Court appearances, and rate per 10,000 population, for young people for YJI 2.2, by Gender: 2011/12 to 2021/22</t>
  </si>
  <si>
    <t>Number of first Youth Court appearances, and rate per 10,000 population, for young people for YJI 2.2, by Age: 2011/12 to 2021/22</t>
  </si>
  <si>
    <t>Number of first Youth Court appearances, and rate per 10,000 population, for young people for YJI 2.2, by Police District: 2011/12 to 2021/22</t>
  </si>
  <si>
    <t>Number of first Youth Court appearances for young people for YJI 2.2, by ANZSOC Division: 2011/12 to 2021/22</t>
  </si>
  <si>
    <t>Number of first Youth Court appearances for young people for YJI 2.2, by Seriousness of Offences: 2011/12 to 2021/22</t>
  </si>
  <si>
    <t>Number of first Youth Court appearances for young people for YJI 2.2, by Maximum Penalty for Offences (years): 2011/12 to 2021/22</t>
  </si>
  <si>
    <t>YJI 2.2 Data Limitations</t>
  </si>
  <si>
    <t>Individuals with a prioritised ethnicity of Asian, MELAA (Middle Eastern, Latin American, or African), Other, or European have been classified into the European/Other ethnic group (that is, includes all those not identified as Māori or Pacific Peoples, but excludes Unknown).
Changes in numbers/rates for Pacific Peoples should be viewed with caution due to relatively small numbers and changes in the recording of ethnicity over time.</t>
  </si>
  <si>
    <t>Data limitations for YJI 3.1</t>
  </si>
  <si>
    <t>Ethnic Group</t>
  </si>
  <si>
    <t>Table 1: Number of reoffenders (2 years), and percent reoffenders (2 years), aged 16 for YJI 3.1, by Ethnic Group: 2011 to 2019</t>
  </si>
  <si>
    <t>Figure 1: Percent reoffenders (2 years) aged 16 for YJI 3.1, by Ethnic Group: 2011 to 2019</t>
  </si>
  <si>
    <t>Table 2: Number of reoffenders (2 years), and percent reoffenders (2 years), aged 16 for YJI 3.1, by Ethnicity: 2011 to 2019</t>
  </si>
  <si>
    <t>Table 3: Number of reoffenders (2 years), and percent reoffenders (2 years), aged 16 for YJI 3.1, by Gender: 2011 to 2019</t>
  </si>
  <si>
    <t>Table 4: Number of reoffenders (2 years), and percent reoffenders (2 years), aged 16 for YJI 3.1, by Police District: 2011 to 2019</t>
  </si>
  <si>
    <t>Figure 2: Percent reoffenders (2 years) aged 16 for YJI 3.1, by Police District: 2011, 2015 and 2019</t>
  </si>
  <si>
    <t>Table 5: Number of reoffenders (2 years) aged 16 for YJI 3.1, by ANZSOC Division: 2011 to 2019</t>
  </si>
  <si>
    <t>Table 6: Number of reoffenders (2 years) aged 16 for YJI 3.1, by Seriousness of Offences: 2011 to 2019</t>
  </si>
  <si>
    <t>Table 7: Number of reoffenders (2 years), and percent reoffenders (2 years), aged 16 for YJI 3.1, by Maximum Penalty for Offences (years): 2011 to 2019</t>
  </si>
  <si>
    <t>Number of reoffenders (2 years), and percent reoffenders (2 years), aged 16 for YJI 3.1, by Ethnic Group: 2011 to 2019</t>
  </si>
  <si>
    <t>Number of reoffenders (2 years)</t>
  </si>
  <si>
    <t>Percent reoffenders (2 years)</t>
  </si>
  <si>
    <t>2011-2015</t>
  </si>
  <si>
    <t>2015-2019</t>
  </si>
  <si>
    <t>2011-2019</t>
  </si>
  <si>
    <t>Percent reoffenders (2 years) aged 16 for YJI 3.1, by Ethnic Group: 2011 to 2019</t>
  </si>
  <si>
    <t>Number of reoffenders (2 years), and percent reoffenders (2 years), aged 16 for YJI 3.1, by Ethnicity: 2011 to 2019</t>
  </si>
  <si>
    <t>Number of reoffenders (2 years), and percent reoffenders (2 years), aged 16 for YJI 3.1, by Gender: 2011 to 2019</t>
  </si>
  <si>
    <t>Number of reoffenders (2 years), and percent reoffenders (2 years), aged 16 for YJI 3.1, by Police District: 2011 to 2019</t>
  </si>
  <si>
    <t>Percent reoffenders (2 years) aged 16 for YJI 3.1, by Police District: 2011, 2015 and 2019</t>
  </si>
  <si>
    <t>Number of reoffenders (2 years) aged 16 for YJI 3.1, by ANZSOC Division: 2011 to 2019</t>
  </si>
  <si>
    <t>Number of reoffenders (2 years) aged 16 for YJI 3.1, by Seriousness of Offences: 2011 to 2019</t>
  </si>
  <si>
    <t>Number of reoffenders (2 years), and percent reoffenders (2 years), aged 16 for YJI 3.1, by Maximum Penalty for Offences (years): 2011 to 2019</t>
  </si>
  <si>
    <t>Table 1: Number of reoffenders (3 years), and percent reoffenders (3 years), aged 16 for YJI 3.1, by Ethnic group: 2011 to 2018</t>
  </si>
  <si>
    <t>Figure 1: Percent reoffenders (3 years) aged 16 for YJI 3.1, by Ethnic group: 2011 to 2018</t>
  </si>
  <si>
    <t>Table 2: Number of reoffenders (3 years), and percent reoffenders (3 years), aged 16 for YJI 3.1, by Ethnicity: 2011 to 2018</t>
  </si>
  <si>
    <t>Table 3: Number of reoffenders (3 years), and percent reoffenders (3 years), aged 16 for YJI 3.1, by Gender: 2011 to 2018</t>
  </si>
  <si>
    <t>Table 4: Number of reoffenders (3 years), and percent reoffenders (3 years), aged 16 for YJI 3.1, by Police District: 2011 to 2018</t>
  </si>
  <si>
    <t>Figure 2: Percent reoffenders (3 years) aged 16 for YJI 3.1, by Police District: 2011, 2015 and 2018</t>
  </si>
  <si>
    <t>Table 5: Number of reoffenders (3 years) aged 16 for YJI 3.1, by ANZSOC Division: 2011 to 2018</t>
  </si>
  <si>
    <t>Table 6: Number of reoffenders (3 years) aged 16 for YJI 3.1, by Seriousness of Offences: 2011 to 2018</t>
  </si>
  <si>
    <t>Table 7: Number of reoffenders (3 years), and percent reoffenders (3 years), aged 16 for YJI 3.1, by Maximum Penalty for Offences (years): 2011 to 2018</t>
  </si>
  <si>
    <t>Number of reoffenders (3 years), and percent reoffenders (3 years), aged 16 for YJI 3.1, by Ethnic group: 2011 to 2018</t>
  </si>
  <si>
    <t>Number of reoffenders (3 years)</t>
  </si>
  <si>
    <t>Percent reoffenders (3 years)</t>
  </si>
  <si>
    <t>2015-2018</t>
  </si>
  <si>
    <t>2011-2018</t>
  </si>
  <si>
    <t>Percent reoffenders (3 years) aged 16 for YJI 3.1, by Ethnic group: 2011 to 2018</t>
  </si>
  <si>
    <t>Number of reoffenders (3 years), and percent reoffenders (3 years), aged 16 for YJI 3.1, by Ethnicity: 2011 to 2018</t>
  </si>
  <si>
    <t>Number of reoffenders (3 years), and percent reoffenders (3 years), aged 16 for YJI 3.1, by Gender: 2011 to 2018</t>
  </si>
  <si>
    <t>Number of reoffenders (3 years), and percent reoffenders (3 years), aged 16 for YJI 3.1, by Police District: 2011 to 2018</t>
  </si>
  <si>
    <t>Percent reoffenders (3 years) aged 16 for YJI 3.1, by Police District: 2011, 2015 and 2018</t>
  </si>
  <si>
    <t>Number of reoffenders (3 years) aged 16 for YJI 3.1, by ANZSOC Division: 2011 to 2018</t>
  </si>
  <si>
    <t>Number of reoffenders (3 years) aged 16 for YJI 3.1, by Seriousness of Offences: 2011 to 2018</t>
  </si>
  <si>
    <t>Number of reoffenders (3 years), and percent reoffenders (3 years), aged 16 for YJI 3.1, by Maximum Penalty for Offences (years): 2011 to 2018</t>
  </si>
  <si>
    <t>YJI 3.1 Data Limitations</t>
  </si>
  <si>
    <t>Time to track reoffending</t>
  </si>
  <si>
    <t xml:space="preserve">There needs to be some allowance for crimes to be detected and processed (that is, proved in court) after the follow-up duration of interest. Otherwise measures may be non-comparable because of changes in speed of processing of young people by Police and Courts.  The rule used here is:
• to include all offences which are proven in court within 30 months of the outcome date of the first Youth Court proved case for calculating 24-month reoffending rates; and,
• to include all offences which are proven in court within 42 months of the outcome date of the first Youth Court proved case for calculating 36-month reoffending rates.
This means that 2019 is the latest year for which reoffending over 24 months is able to be measured while 2018 is the latest year for which reoffending within 36 months can be measured.
</t>
  </si>
  <si>
    <t>Data limitations for YJI 3.2</t>
  </si>
  <si>
    <t>Table 1: Number of reoffenders (1 year), and percent reoffenders (1 year), for young people for YJI 3.2, by Ethnic group: 2011 to 2020</t>
  </si>
  <si>
    <t>Figure 1: Percent reoffenders (1 year) for young people for YJI 3.2, by Ethnic group: 2011 to 2020</t>
  </si>
  <si>
    <t>Table 2: Number of reoffenders (1 year), and percent reoffenders (1 year), for young people for YJI 3.2, by Ethnicity: 2011 to 2020</t>
  </si>
  <si>
    <t>Table 3: Number of reoffenders (1 year), and percent reoffenders (1 year), for young people for YJI 3.2, by Gender: 2011 to 2020</t>
  </si>
  <si>
    <t>Table 6: Number of reoffenders (1 year) for young people for YJI 3.2, by ANZSOC Division: 2011 to 2020</t>
  </si>
  <si>
    <t>Table 7: Number of reoffenders (1 year) for young people for YJI 3.2, by Seriousness of Offences: 2011 to 2020</t>
  </si>
  <si>
    <t>Table 8: Number of reoffenders (1 year), and percent reoffenders (1 year), for young people for YJI 3.2, by Maximum Penalty for Offences (years): 2011 to 2020</t>
  </si>
  <si>
    <t>Number of reoffenders (1 year), and percent reoffenders (1 year), for young people for YJI 3.2, by Ethnic group: 2011 to 2020</t>
  </si>
  <si>
    <t>Number of reoffenders (1 year)</t>
  </si>
  <si>
    <t>Percent reoffenders (1 year)</t>
  </si>
  <si>
    <t>2015-2020</t>
  </si>
  <si>
    <t>2011-2020</t>
  </si>
  <si>
    <t>Percent reoffenders (1 year) for young people for YJI 3.2, by Ethnic group: 2011 to 2020</t>
  </si>
  <si>
    <t>Number of reoffenders (1 year), and percent reoffenders (1 year), for young people for YJI 3.2, by Ethnicity: 2011 to 2020</t>
  </si>
  <si>
    <t>Number of reoffenders (1 year), and percent reoffenders (1 year), for young people for YJI 3.2, by Gender: 2011 to 2020</t>
  </si>
  <si>
    <t>Number of reoffenders (1 year) for young people for YJI 3.2, by ANZSOC Division: 2011 to 2020</t>
  </si>
  <si>
    <t>Number of reoffenders (1 year) for young people for YJI 3.2, by Seriousness of Offences: 2011 to 2020</t>
  </si>
  <si>
    <t>Number of reoffenders (1 year), and percent reoffenders (1 year), for young people for YJI 3.2, by Maximum Penalty for Offences (years): 2011 to 2020</t>
  </si>
  <si>
    <t>Table 1: Number of reoffenders (2 years), and percent reoffenders (2 years), for young people for YJI 3.2, by Ethnic group: 2011 to 2019</t>
  </si>
  <si>
    <t>Figure 1: Percent reoffenders (2 years) for young people for YJI 3.2, by Ethnic group: 2011 to 2019</t>
  </si>
  <si>
    <t>Table 2: Number of reoffenders (2 years), and percent reoffenders (2 years), for young people for YJI 3.2, by Ethnicity: 2011 to 2019</t>
  </si>
  <si>
    <t>Table 3: Number of reoffenders (2 years), and percent reoffenders (2 years), for young people for YJI 3.2, by Gender: 2011 to 2019</t>
  </si>
  <si>
    <t>Table 4: Number of reoffenders (2 years), and percent reoffenders (2 years), for young people for YJI 3.2, by Age: 2011 to 2019</t>
  </si>
  <si>
    <t>Table 5: Number of reoffenders (2 years), and percent reoffenders (2 years), for young people for YJI 3.2, by Police District: 2011 to 2019</t>
  </si>
  <si>
    <t>Figure 2: Percent reoffenders (2 years) for young people for YJI 3.2, by Police District: 2011, 2015 and 2019</t>
  </si>
  <si>
    <t>Table 6: Number of reoffenders (2 years) for young people for YJI 3.2, by ANZSOC Division: 2011 to 2019</t>
  </si>
  <si>
    <t>Table 7: Number of reoffenders (2 years) for young people for YJI 3.2, by Seriousness of Offences: 2011 to 2019</t>
  </si>
  <si>
    <t>Table 8: Number of reoffenders (2 years) for young people for YJI 3.2, by Seriousness of Offences: 2011 to 2019</t>
  </si>
  <si>
    <t>Number of reoffenders (2 years), and percent reoffenders (2 years), for young people for YJI 3.2, by Ethnic group: 2011 to 2019</t>
  </si>
  <si>
    <t>Percent reoffenders (2 years) for young people for YJI 3.2, by Ethnic group: 2011 to 2019</t>
  </si>
  <si>
    <t>Number of reoffenders (2 years), and percent reoffenders (2 years), for young people for YJI 3.2, by Ethnicity: 2011 to 2019</t>
  </si>
  <si>
    <t>Number of reoffenders (2 years), and percent reoffenders (2 years), for young people for YJI 3.2, by Gender: 2011 to 2019</t>
  </si>
  <si>
    <t>Number of reoffenders (2 years), and percent reoffenders (2 years), for young people for YJI 3.2, by Age: 2011 to 2019</t>
  </si>
  <si>
    <t>Number of reoffenders (2 years), and percent reoffenders (2 years), for young people for YJI 3.2, by Police District: 2011 to 2019</t>
  </si>
  <si>
    <t>Percent reoffenders (2 years) for young people for YJI 3.2, by Police District: 2011, 2015 and 2019</t>
  </si>
  <si>
    <t>Number of reoffenders (2 years) for young people for YJI 3.2, by ANZSOC Division: 2011 to 2019</t>
  </si>
  <si>
    <t>Number of reoffenders (2 years) for young people for YJI 3.2, by Seriousness of Offences: 2011 to 2019</t>
  </si>
  <si>
    <t>Number of reoffenders (2 years), and percent reoffenders (2 years), for young people for YJI 3.2, by Maximum Penalty for Offences (years): 2011 to 2019</t>
  </si>
  <si>
    <t>YJI 3.2 Data Limitations</t>
  </si>
  <si>
    <t xml:space="preserve">There needs to be some allowance for crimes to be detected and processed (that is, proved in court) after the follow-up duration of interest. Otherwise measures may be non-comparable because of changes in speed of processing of young people by Police and Courts.  The rule used here is:
• to include all offences which are proven in court within 18 months of the outcome date of the first Youth Court proved case for calculating 12-month reoffending rates; and,
• to include all offences which are proven in court within 30 months of the outcome date of the first Youth Court proved case for calculating 24-month reoffending rates.
2020 is the latest year for which reoffending over 12 months is able to be measured while 2019 is the latest year for which reoffending within 24 months can be measured
</t>
  </si>
  <si>
    <t>Data limitations for YJI 3.3</t>
  </si>
  <si>
    <t>Table 1: Number of reoffenders with no previous proceedings in the 2 years prior (1 year), and Percent reoffenders with no previous proceedings in the 2 years prior (1 year) adjusted*, for children for YJI 3.3, by Ethnic group: 2011/12 to 2020/21</t>
  </si>
  <si>
    <t>Figure 1: Percent reoffenders with no previous proceedings in the 2 years prior (1 year) adjusted* for children for YJI 3.3, by Ethnic group: 2011/12 to 2020/21</t>
  </si>
  <si>
    <t>Table 2: Number of reoffenders with no previous proceedings in the 2 years prior (1 year), and Percent reoffenders with no previous proceedings in the 2 years prior (1 year) adjusted*, for children for YJI 3.3, by Ethnicity: 2011/12 to 2020/21</t>
  </si>
  <si>
    <t>Table 3: Number of reoffenders with no previous proceedings in the 2 years prior (1 year), and Percent reoffenders with no previous proceedings in the 2 years prior (1 year), for children for YJI 3.3, by Gender: 2011/12 to 2020/21</t>
  </si>
  <si>
    <t>Table 4: Number of reoffenders with no previous proceedings in the 2 years prior (1 year), and Percent reoffenders with no previous proceedings in the 2 years prior (1 year), for children for YJI 3.3, by Age: 2011/12 to 2020/21</t>
  </si>
  <si>
    <t>Table 5: Number of reoffenders with no previous proceedings in the 2 years prior (1 year), and Percent reoffenders with no previous proceedings in the 2 years prior (1 year), for children for YJI 3.3, by Police District: 2011/12 to 2020/21</t>
  </si>
  <si>
    <t>Figure 2: Percent reoffenders with no previous proceedings in the 2 years prior (1 year) for children for YJI 3.3, by Police District: 2011/12, 2016/17 and 2020/21</t>
  </si>
  <si>
    <t>Table 6: Number of reoffenders with no previous proceedings in the 2 years prior (1 year), and Percent reoffenders with no previous proceedings in the 2 years prior (1 year), for children for YJI 3.3, by ANZSOC Division: 2011/12 to 2020/21</t>
  </si>
  <si>
    <t>Table 7: Number of reoffenders with no previous proceedings in the 2 years prior (1 year), and Percent reoffenders with no previous proceedings in the 2 years prior (1 year), for children for YJI 3.3, by Seriousness of Offences: 2011/12 to 2020/21</t>
  </si>
  <si>
    <t>Table 8: Number of reoffenders with no previous proceedings in the 2 years prior (1 year), and Percent reoffenders with no previous proceedings in the 2 years prior (1 year), for children for YJI 3.3, by Maximum Penalty for Offences (years): 2011/12 to 2020/21</t>
  </si>
  <si>
    <t>Number of reoffenders with no previous proceedings in the 2 years prior (1 year), and Percent reoffenders with no previous proceedings in the 2 years prior (1 year) adjusted*, for children for YJI 3.3, by Ethnic group: 2011/12 to 2020/21</t>
  </si>
  <si>
    <t>Number of reoffenders with no previous proceedings in the 2 years prior (1 year)</t>
  </si>
  <si>
    <t>Number of distinct offenders with no previous proceedings in the 2 years prior</t>
  </si>
  <si>
    <t>Percent reoffenders with no previous proceedings in the 2 years prior (1 year) adjusted*</t>
  </si>
  <si>
    <t>2011/12-2020/21</t>
  </si>
  <si>
    <t>Percent reoffenders with no previous proceedings in the 2 years prior (1 year) adjusted* for children for YJI 3.3, by Ethnic group: 2011/12 to 2020/21</t>
  </si>
  <si>
    <t>Number of reoffenders with no previous proceedings in the 2 years prior (1 year), and Percent reoffenders with no previous proceedings in the 2 years prior (1 year) adjusted*, for children for YJI 3.3, by Ethnicity: 2011/12 to 2020/21</t>
  </si>
  <si>
    <t>Number of reoffenders with no previous proceedings in the 2 years prior (1 year), and Percent reoffenders with no previous proceedings in the 2 years prior (1 year), for children for YJI 3.3, by Gender: 2011/12 to 2020/21</t>
  </si>
  <si>
    <t>Percent reoffenders with no previous proceedings in the 2 years prior (1 year)</t>
  </si>
  <si>
    <t>Number of reoffenders with no previous proceedings in the 2 years prior (1 year), and Percent reoffenders with no previous proceedings in the 2 years prior (1 year), for children for YJI 3.3, by Age: 2011/12 to 2020/21</t>
  </si>
  <si>
    <t>Number of reoffenders with no previous proceedings in the 2 years prior (1 year), and Percent reoffenders with no previous proceedings in the 2 years prior (1 year), for children for YJI 3.3, by Police District: 2011/12 to 2020/21</t>
  </si>
  <si>
    <t>Percent reoffenders with no previous proceedings in the 2 years prior (1 year) for children for YJI 3.3, by Police District: 2011/12, 2016/17 and 2020/21</t>
  </si>
  <si>
    <t>Number of reoffenders with no previous proceedings in the 2 years prior (1 year), and Percent reoffenders with no previous proceedings in the 2 years prior (1 year), for children for YJI 3.3, by ANZSOC Division: 2011/12 to 2020/21</t>
  </si>
  <si>
    <t>Number of reoffenders with no previous proceedings in the 2 years prior (1 year), and Percent reoffenders with no previous proceedings in the 2 years prior (1 year), for children for YJI 3.3, by Seriousness of Offences: 2011/12 to 2020/21</t>
  </si>
  <si>
    <t>Number of reoffenders with no previous proceedings in the 2 years prior (1 year), and Percent reoffenders with no previous proceedings in the 2 years prior (1 year), for children for YJI 3.3, by Maximum Penalty for Offences (years): 2011/12 to 2020/21</t>
  </si>
  <si>
    <t>Table 1: Number of reoffenders with no previous proceedings in the 2 years prior (2 years), and Percent reoffenders with no previous proceedings in the 2 years prior (2 years) adjusted*, for children for YJI 3.3, by Ethnic group: 2011/12 to 2019/20</t>
  </si>
  <si>
    <t>Figure 1: Percent reoffenders with no previous proceedings in the 2 years prior (2 years) adjusted* for children for YJI 3.3, by Ethnic group: 2011/12 to 2019/20</t>
  </si>
  <si>
    <t>Table 2: Number of reoffenders with no previous proceedings in the 2 years prior (2 years), and Percent reoffenders with no previous proceedings in the 2 years prior (2 years) adjusted*, for children for YJI 3.3, by Ethnicity: 2011/12 to 2019/20</t>
  </si>
  <si>
    <t>Table 6: Number of reoffenders with no previous proceedings in the 2 years prior (2 years), and Percent reoffenders with no previous proceedings in the 2 years prior (2 years), for children for YJI 3.3, by ANZSOC Division: 2011/12 to 2019/20</t>
  </si>
  <si>
    <t>Table 7: Number of reoffenders with no previous proceedings in the 2 years prior (2 years), and Percent reoffenders with no previous proceedings in the 2 years prior (2 years), for children for YJI 3.3, by Seriousness of Offences: 2011/12 to 2019/20</t>
  </si>
  <si>
    <t>Table 8: Number of reoffenders with no previous proceedings in the 2 years prior (2 years), and Percent reoffenders with no previous proceedings in the 2 years prior (2 years), for children for YJI 3.3, by Maximum Penalty for Offences (years): 2011/12 to 2019/20</t>
  </si>
  <si>
    <t>Number of reoffenders with no previous proceedings in the 2 years prior (2 years), and Percent reoffenders with no previous proceedings in the 2 years prior (2 years) adjusted*, for children for YJI 3.3, by Ethnic group: 2011/12 to 2019/20</t>
  </si>
  <si>
    <t>Number of reoffenders with no previous proceedings in the 2 years prior (2 years)</t>
  </si>
  <si>
    <t>Percent reoffenders with no previous proceedings in the 2 years prior (2 years) adjusted*</t>
  </si>
  <si>
    <t>2016/17-2019/20</t>
  </si>
  <si>
    <t>2011/12-2019/20</t>
  </si>
  <si>
    <t>Percent reoffenders with no previous proceedings in the 2 years prior (2 years) adjusted* for children for YJI 3.3, by Ethnic group: 2011/12 to 2019/20</t>
  </si>
  <si>
    <t>Number of reoffenders with no previous proceedings in the 2 years prior (2 years), and Percent reoffenders with no previous proceedings in the 2 years prior (2 years) adjusted*, for children for YJI 3.3, by Ethnicity: 2011/12 to 2019/20</t>
  </si>
  <si>
    <t>Percent reoffenders with no previous proceedings in the 2 years prior (2 years)</t>
  </si>
  <si>
    <t>Number of reoffenders with no previous proceedings in the 2 years prior (2 years), and Percent reoffenders with no previous proceedings in the 2 years prior (2 years), for children for YJI 3.3, by ANZSOC Division: 2011/12 to 2019/20</t>
  </si>
  <si>
    <t>Number of reoffenders with no previous proceedings in the 2 years prior (2 years), and Percent reoffenders with no previous proceedings in the 2 years prior (2 years), for children for YJI 3.3, by Seriousness of Offences: 2011/12 to 2019/20</t>
  </si>
  <si>
    <t>Number of reoffenders with no previous proceedings in the 2 years prior (2 years), and Percent reoffenders with no previous proceedings in the 2 years prior (2 years), for children for YJI 3.3, by Maximum Penalty for Offences (years): 2011/12 to 2019/20</t>
  </si>
  <si>
    <t>Table 1: Number of reoffenders with no previous proceedings in the 2 years prior (1 year), and Percent reoffenders with no previous proceedings in the 2 years prior (1 year) adjusted*, for young people for YJI 3.3, by Ethnic group: 2011/12 to 2020/21</t>
  </si>
  <si>
    <t>Figure 1: Percent reoffenders with no previous proceedings in the 2 years prior (1 year) adjusted* for young people for YJI 3.3, by Ethnic group: 2011/12 to 2020/21</t>
  </si>
  <si>
    <t>Table 2: Number of reoffenders with no previous proceedings in the 2 years prior (1 year), and Percent reoffenders with no previous proceedings in the 2 years prior (1 year) adjusted*, for young people for YJI 3.3, by Ethnicity: 2011/12 to 2020/21</t>
  </si>
  <si>
    <t>Table 3: Number of reoffenders with no previous proceedings in the 2 years prior (1 year), and Percent reoffenders with no previous proceedings in the 2 years prior (1 year), for young people for YJI 3.3, by Gender: 2011/12 to 2020/21</t>
  </si>
  <si>
    <t>Table 4: Number of reoffenders with no previous proceedings in the 2 years prior (1 year), and Percent reoffenders with no previous proceedings in the 2 years prior (1 year), for young people for YJI 3.3, by Age: 2011/12 to 2020/21</t>
  </si>
  <si>
    <t>Table 5: Number of reoffenders with no previous proceedings in the 2 years prior (1 year), and Percent reoffenders with no previous proceedings in the 2 years prior (1 year), for young people for YJI 3.3, by Police District: 2011/12 to 2020/21</t>
  </si>
  <si>
    <t>Figure 2: Percent reoffenders with no previous proceedings in the 2 years prior (1 year) for young people for YJI 3.3, by Police District: 2011/12, 2016/17 and 2020/21</t>
  </si>
  <si>
    <t>Table 6: Number of reoffenders with no previous proceedings in the 2 years prior (1 year), and Percent reoffenders with no previous proceedings in the 2 years prior (1 year), for young people for YJI 3.3, by ANZSOC Division: 2011/12 to 2020/21</t>
  </si>
  <si>
    <t>Table 7: Number of reoffenders with no previous proceedings in the 2 years prior (1 year), and Percent reoffenders with no previous proceedings in the 2 years prior (1 year), for young people for YJI 3.3, by Seriousness of Offences: 2011/12 to 2020/21</t>
  </si>
  <si>
    <t>Table 8: Number of reoffenders with no previous proceedings in the 2 years prior (1 year), and Percent reoffenders with no previous proceedings in the 2 years prior (1 year), for young people for YJI 3.3, by Maximum Penalty for Offences (years): 2011/12 to 2020/21</t>
  </si>
  <si>
    <t>Number of reoffenders with no previous proceedings in the 2 years prior (1 year), and Percent reoffenders with no previous proceedings in the 2 years prior (1 year) adjusted*, for young people for YJI 3.3, by Ethnic group: 2011/12 to 2020/21</t>
  </si>
  <si>
    <t>2016/17-2020/21</t>
  </si>
  <si>
    <t>Percent reoffenders with no previous proceedings in the 2 years prior (1 year) adjusted* for young people for YJI 3.3, by Ethnic group: 2011/12 to 2020/21</t>
  </si>
  <si>
    <t>Number of reoffenders with no previous proceedings in the 2 years prior (1 year), and Percent reoffenders with no previous proceedings in the 2 years prior (1 year) adjusted*, for young people for YJI 3.3, by Ethnicity: 2011/12 to 2020/21</t>
  </si>
  <si>
    <t>Number of reoffenders with no previous proceedings in the 2 years prior (1 year), and Percent reoffenders with no previous proceedings in the 2 years prior (1 year), for young people for YJI 3.3, by Gender: 2011/12 to 2020/21</t>
  </si>
  <si>
    <t>Number of reoffenders with no previous proceedings in the 2 years prior (1 year), and Percent reoffenders with no previous proceedings in the 2 years prior (1 year), for young people for YJI 3.3, by Age: 2011/12 to 2020/21</t>
  </si>
  <si>
    <t>Number of reoffenders with no previous proceedings in the 2 years prior (1 year), and Percent reoffenders with no previous proceedings in the 2 years prior (1 year), for young people for YJI 3.3, by Police District: 2011/12 to 2020/21</t>
  </si>
  <si>
    <t>Percent reoffenders with no previous proceedings in the 2 years prior (1 year) for young people for YJI 3.3, by Police District: 2011/12, 2016/17 and 2020/21</t>
  </si>
  <si>
    <t>Number of reoffenders with no previous proceedings in the 2 years prior (1 year), and Percent reoffenders with no previous proceedings in the 2 years prior (1 year), for young people for YJI 3.3, by ANZSOC Division: 2011/12 to 2020/21</t>
  </si>
  <si>
    <t>Number of reoffenders with no previous proceedings in the 2 years prior (1 year), and Percent reoffenders with no previous proceedings in the 2 years prior (1 year), for young people for YJI 3.3, by Seriousness of Offences: 2011/12 to 2020/21</t>
  </si>
  <si>
    <t>Number of reoffenders with no previous proceedings in the 2 years prior (1 year), and Percent reoffenders with no previous proceedings in the 2 years prior (1 year), for young people for YJI 3.3, by Maximum Penalty for Offences (years): 2011/12 to 2020/21</t>
  </si>
  <si>
    <t>Table 1: Number of reoffenders with no previous proceedings in the 2 years prior (2 years), and Percent reoffenders with no previous proceedings in the 2 years prior (2 years) adjusted*, for young people for YJI 3.3, by Ethnic group: 2011/12 to 2019/20</t>
  </si>
  <si>
    <t>Figure 1: Percent reoffenders with no previous proceedings in the 2 years prior (2 years) adjusted* for young people for YJI 3.3, by Ethnic group: 2011/12 to 2019/20</t>
  </si>
  <si>
    <t>Table 2: Number of reoffenders with no previous proceedings in the 2 years prior (2 years), and Percent reoffenders with no previous proceedings in the 2 years prior (2 years) adjusted*, for young people for YJI 3.3, by Ethnicity: 2011/12 to 2019/20</t>
  </si>
  <si>
    <t>Table 3: Number of reoffenders with no previous proceedings in the 2 years prior (2 years), and Percent reoffenders with no previous proceedings in the 2 years prior (2 years), for young people for YJI 3.3, by Gender: 2011/12 to 2019/20</t>
  </si>
  <si>
    <t>Table 4: Number of reoffenders with no previous proceedings in the 2 years prior (2 years), and Percent reoffenders with no previous proceedings in the 2 years prior (2 years), for young people for YJI 3.3, by Age: 2011/12 to 2019/20</t>
  </si>
  <si>
    <t>Table 5: Number of reoffenders with no previous proceedings in the 2 years prior (2 years), and Percent reoffenders with no previous proceedings in the 2 years prior (2 years), for young people for YJI 3.3, by Police District: 2011/12 to 2019/20</t>
  </si>
  <si>
    <t>Figure 2: Percent reoffenders with no previous proceedings in the 2 years prior (2 years) for young people for YJI 3.3, by Police District: 2011/12, 2016/17 and 2019/20</t>
  </si>
  <si>
    <t>Table 6: Number of reoffenders with no previous proceedings in the 2 years prior (2 years), and Percent reoffenders with no previous proceedings in the 2 years prior (2 years), for young people for YJI 3.3, by ANZSOC Division: 2011/12 to 2019/20</t>
  </si>
  <si>
    <t>Table 7: Number of reoffenders with no previous proceedings in the 2 years prior (2 years), and Percent reoffenders with no previous proceedings in the 2 years prior (2 years), for young people for YJI 3.3, by Seriousness of Offences: 2011/12 to 2019/20</t>
  </si>
  <si>
    <t>Table 8: Number of reoffenders with no previous proceedings in the 2 years prior (2 years), and Percent reoffenders with no previous proceedings in the 2 years prior (2 years), for young people for YJI 3.3, by Maximum Penalty for Offences (years): 2011/12 to 2019/20</t>
  </si>
  <si>
    <t>Number of reoffenders with no previous proceedings in the 2 years prior (2 years), and Percent reoffenders with no previous proceedings in the 2 years prior (2 years) adjusted*, for young people for YJI 3.3, by Ethnic group: 2011/12 to 2019/20</t>
  </si>
  <si>
    <t>Percent reoffenders with no previous proceedings in the 2 years prior (2 years) adjusted* for young people for YJI 3.3, by Ethnic group: 2011/12 to 2019/20</t>
  </si>
  <si>
    <t>Number of reoffenders with no previous proceedings in the 2 years prior (2 years), and Percent reoffenders with no previous proceedings in the 2 years prior (2 years) adjusted*, for young people for YJI 3.3, by Ethnicity: 2011/12 to 2019/20</t>
  </si>
  <si>
    <t>Number of reoffenders with no previous proceedings in the 2 years prior (2 years), and Percent reoffenders with no previous proceedings in the 2 years prior (2 years), for young people for YJI 3.3, by Gender: 2011/12 to 2019/20</t>
  </si>
  <si>
    <t>Number of reoffenders with no previous proceedings in the 2 years prior (2 years), and Percent reoffenders with no previous proceedings in the 2 years prior (2 years), for young people for YJI 3.3, by Age: 2011/12 to 2019/20</t>
  </si>
  <si>
    <t>Number of reoffenders with no previous proceedings in the 2 years prior (2 years), and Percent reoffenders with no previous proceedings in the 2 years prior (2 years), for young people for YJI 3.3, by Police District: 2011/12 to 2019/20</t>
  </si>
  <si>
    <t>Percent reoffenders with no previous proceedings in the 2 years prior (2 years) for young people for YJI 3.3, by Police District: 2011/12, 2016/17 and 2019/20</t>
  </si>
  <si>
    <t>Number of reoffenders with no previous proceedings in the 2 years prior (2 years), and Percent reoffenders with no previous proceedings in the 2 years prior (2 years), for young people for YJI 3.3, by ANZSOC Division: 2011/12 to 2019/20</t>
  </si>
  <si>
    <t>Number of reoffenders with no previous proceedings in the 2 years prior (2 years), and Percent reoffenders with no previous proceedings in the 2 years prior (2 years), for young people for YJI 3.3, by Seriousness of Offences: 2011/12 to 2019/20</t>
  </si>
  <si>
    <t>Number of reoffenders with no previous proceedings in the 2 years prior (2 years), and Percent reoffenders with no previous proceedings in the 2 years prior (2 years), for young people for YJI 3.3, by Maximum Penalty for Offences (years): 2011/12 to 2019/20</t>
  </si>
  <si>
    <t>YJI 3.3 Data Limitations</t>
  </si>
  <si>
    <t xml:space="preserve">As the proceedings data only commenced on 1 July 2009, it is not currently possible to provide accurate information on the base measure for this YJI - the percentage of first-time offenders – over a sufficiently long time period.  Rather, as interim measures, have reported on the proportions of children and young people proceeded against with no previous proceedings in the 2 years prior, and who are dealt with through either a warning or alternative action, who reoffend within 12/24 months.
</t>
  </si>
  <si>
    <t>Data limitations for YJI 4.1</t>
  </si>
  <si>
    <t>YJI 4.1. The proportion of children and young people aged 12 to 17 (12 to 18 from 1 July 2019) appearing in the Youth Court who are remanded into the custody of the Chief Executive of Oranga Tamariki (formerly MSD)</t>
  </si>
  <si>
    <t>Table 1: Distinct number remanded into custody, and Percent remanded into custody, for children/young people for YJI 4.1, by Ethnic group: 2011/12 to 2021/22</t>
  </si>
  <si>
    <t>Figure 1: Percent remanded into custody for children/young people for YJI 4.1, by Ethnic group: 2011/12 to 2021/22</t>
  </si>
  <si>
    <t>Table 2: Distinct number remanded into custody, and Percent remanded into custody, for children/young people for YJI 4.1, by Ethnicity: 2011/12 to 2021/22</t>
  </si>
  <si>
    <t>Table 3: Distinct number remanded into custody, and Percent remanded into custody, for children/young people for YJI 4.1, by Gender: 2011/12 to 2021/22</t>
  </si>
  <si>
    <t>Table 4: Distinct number remanded into custody, and Percent remanded into custody, for children/young people for YJI 4.1, by Gender: 2011/12 to 2021/22</t>
  </si>
  <si>
    <t>Table 5: Distinct number remanded into custody, and Percent remanded into custody, for children/young people for YJI 4.1, by Police District: 2011/12 to 2021/22</t>
  </si>
  <si>
    <t>Figure 2: Percent remanded into custody for children/young people for YJI 4.1, by Police District: 2011/12, 2016/17 and 2021/22</t>
  </si>
  <si>
    <t>Table 6: Distinct number remanded into custody, and Percent remanded into custody, for children/young people for YJI 4.1, by ANZSOC Division: 2011/12 to 2021/22</t>
  </si>
  <si>
    <t>Table 7: Distinct number remanded into custody, and Percent remanded into custody, for children/young people for YJI 4.1, by Seriousness of Offences: 2011/12 to 2021/22</t>
  </si>
  <si>
    <t>Table 8: Distinct number remanded into custody, and Percent remanded into custody, for children/young people for YJI 4.1, by Maximum Penalty for Offences (years): 2011/12 to 2021/22</t>
  </si>
  <si>
    <t>Distinct number remanded into custody, and Percent remanded into custody, for children/young people for YJI 4.1, by Ethnic group: 2011/12 to 2021/22</t>
  </si>
  <si>
    <t>Distinct number remanded into custody</t>
  </si>
  <si>
    <t>Number of distinct offenders in the Youth Court</t>
  </si>
  <si>
    <t>Percent remanded into custody</t>
  </si>
  <si>
    <t>Percent remanded into custody for children/young people for YJI 4.1, by Ethnic group: 2011/12 to 2021/22</t>
  </si>
  <si>
    <t>Distinct number remanded into custody, and Percent remanded into custody, for children/young people for YJI 4.1, by Ethnicity: 2011/12 to 2021/22</t>
  </si>
  <si>
    <t>Distinct number remanded into custody, and Percent remanded into custody, for children/young people for YJI 4.1, by Gender: 2011/12 to 2021/22</t>
  </si>
  <si>
    <t>Distinct number remanded into custody, and Percent remanded into custody, for children/young people for YJI 4.1, by Age: 2011/12 to 2021/22</t>
  </si>
  <si>
    <t>12 to 13</t>
  </si>
  <si>
    <t>17 to 18</t>
  </si>
  <si>
    <t>Distinct number remanded into custody, and Percent remanded into custody, for children/young people for YJI 4.1, by Police District: 2011/12 to 2021/22</t>
  </si>
  <si>
    <t>Percent remanded into custody for children/young people for YJI 4.1, by Police District: 2011/12, 2016/17 and 2021/22</t>
  </si>
  <si>
    <t>Distinct number remanded into custody, and Percent remanded into custody, for children/young people for YJI 4.1, by ANZSOC Division: 2011/12 to 2021/22</t>
  </si>
  <si>
    <t>Distinct number remanded into custody, and Percent remanded into custody, for children/young people for YJI 4.1, by Seriousness of Offences: 2011/12 to 2021/22</t>
  </si>
  <si>
    <t>Distinct number remanded into custody, and Percent remanded into custody, for children/young people for YJI 4.1, by Maximum Penalty for Offences (years): 2011/12 to 2021/22</t>
  </si>
  <si>
    <t>YJI 4.1 Data Limitations</t>
  </si>
  <si>
    <t xml:space="preserve">The source data from which remand data was extracted did not have either location or offence information.  Courts data has been used to extract both location and offence information where a match was possible with remand data.  Unknown implies that no match could be made.  Therefore, caution should be exercised in interpreting the district and offence breakdowns because of the size of the unknown group.
</t>
  </si>
  <si>
    <t>-</t>
  </si>
  <si>
    <t>01:Te Tai Tokerau YJ</t>
  </si>
  <si>
    <t>02:Waitākere YJ</t>
  </si>
  <si>
    <t>03:North Harbour YJ</t>
  </si>
  <si>
    <t>04:Auckland City YJ</t>
  </si>
  <si>
    <t>07:Papakura YJ</t>
  </si>
  <si>
    <t>08:Manurewa YJ</t>
  </si>
  <si>
    <t>09:Waikato/Hauraki YJ</t>
  </si>
  <si>
    <t>10:Tauranga YJ</t>
  </si>
  <si>
    <t>11:Rotorua YJ</t>
  </si>
  <si>
    <t>12:Whanganui YJ</t>
  </si>
  <si>
    <t>13:Taranaki YJ</t>
  </si>
  <si>
    <t>14:Palmerston North YJ</t>
  </si>
  <si>
    <t>15:Tairāwhiti YJ</t>
  </si>
  <si>
    <t>16:Hawkes Bay YJ</t>
  </si>
  <si>
    <t>17:Wellington YJ</t>
  </si>
  <si>
    <t>18:Upper South YJ</t>
  </si>
  <si>
    <t>19:Christchurch East YJ</t>
  </si>
  <si>
    <t>20:Christchurch West YJ</t>
  </si>
  <si>
    <t>21:South Canterbury/Otago YJ</t>
  </si>
  <si>
    <t>22:Southland YJ</t>
  </si>
  <si>
    <t>Youth Justice Indicators Workbook April 2023</t>
  </si>
  <si>
    <t>Police district</t>
  </si>
  <si>
    <t>Number of reoffenders (1 year), and percent reoffenders (1 year), for young people for YJI 3.2, by Age: 2011 to 2020</t>
  </si>
  <si>
    <t>Number of reoffenders with no previous proceedings in the 2 years prior (2 years), and Percent reoffenders with no previous proceedings in the 2 years prior (2 years), for children for YJI 3.3, by Gender: 2011/12 to 2019/20</t>
  </si>
  <si>
    <t>Number of reoffenders with no previous proceedings in the 2 years prior (2 years), and Percent reoffenders with no previous proceedings in the 2 years prior (2 years), for children for YJI 3.3, by Age: 2011/12 to 2019/20</t>
  </si>
  <si>
    <t>Outside New Zealand (District)</t>
  </si>
  <si>
    <t>Percent offenders whose offending was serious enough to lead to an FGC or court action for young people for YJI 1.2, by Police District: 2011/12, 2016/17 and 2021/22</t>
  </si>
  <si>
    <t>Figure 2: Percent offenders whose offending was serious enough to lead to an FGC or court action for young people for YJI 1.2, by Police District: 2011/12, 2016/17 and 2021/22</t>
  </si>
  <si>
    <t>Offending rate ratio young people per 10,000 population to 18 to 19 year olds per 10,000 population, by Police District : 2011/12, 2016/17 and 2021/22</t>
  </si>
  <si>
    <t>Figure 2: Offending rate ratio young people per 10,000 population to 18 to 19 year olds per 10,000 population, by Police District : 2011/12, 2016/17 and 2021/22</t>
  </si>
  <si>
    <t>Figure 2: Number of proceedings per 10,000 population for children for YJI 1.4, by Police District: 2011/12, 2016/17 and 2021/22</t>
  </si>
  <si>
    <t>Number of proceedings per 10,000 population for children for YJI 1.4, by Police District: 2011/12, 2016/17 and 2021/22</t>
  </si>
  <si>
    <t>Number of proceedings per 10,000 population for young people for YJI 1.4, by Police District: 2011/12, 2016/17 and 2021/22</t>
  </si>
  <si>
    <t>Figure 2: Number of proceedings per 10,000 population for young people for YJI 1.4, by Police District: 2011/12, 2016/17 and 2021/22</t>
  </si>
  <si>
    <t>Number of offenders with no previous proceedings in the 2 years prior, and Percent offenders with no previous proceedings in the 2 years prior, for children for YJI 1.5, by ANZSOC Division: 2011/12 to 2021/22</t>
  </si>
  <si>
    <t>Number of offenders with no previous proceedings in the 2 years prior, and Percent offenders with no previous proceedings in the 2 years prior, for children for YJI 1.5, by Seriousness of Offences: 2011/12 to 2021/22</t>
  </si>
  <si>
    <t>Number of offenders with no previous proceedings in the 2 years prior, and Percent offenders with no previous proceedings in the 2 years prior, for children for YJI 1.5, by Maximum Penalty for Offences (years): 2011/12 to 2021/22</t>
  </si>
  <si>
    <t>Number of offenders with no previous proceedings in the 2 years prior, and Percent offenders with no previous proceedings in the 2 years prior, for children for YJI 1.5, by Police District: 2011/12 to 2021/22</t>
  </si>
  <si>
    <t>Number of offenders with no previous proceedings in the 2 years prior, and Percent offenders with no previous proceedings in the 2 years prior, for children for YJI 1.5, by Gender: 2011/12 to 2021/22</t>
  </si>
  <si>
    <t>Table 3: Number of offenders with no previous proceedings in the 2 years prior, and Percent offenders with no previous proceedings in the 2 years prior, for children for YJI 1.5, by Gender: 2011/12 to 2021/22</t>
  </si>
  <si>
    <t>Table 5: Number of offenders with no previous proceedings in the 2 years prior, and Percent offenders with no previous proceedings in the 2 years prior, for children for YJI 1.5, by Police District: 2011/12 to 2021/22</t>
  </si>
  <si>
    <t>Table 6: Number of offenders with no previous proceedings in the 2 years prior, and Percent offenders with no previous proceedings in the 2 years prior, for children for YJI 1.5, by ANZSOC Division: 2011/12 to 2021/22</t>
  </si>
  <si>
    <t>Table 7: Number of offenders with no previous proceedings in the 2 years prior, and Percent offenders with no previous proceedings in the 2 years prior, for children for YJI 1.5, by Seriousness of Offences: 2011/12 to 2021/22</t>
  </si>
  <si>
    <t>Table 8: Number of offenders with no previous proceedings in the 2 years prior, and Percent offenders with no previous proceedings in the 2 years prior, for children for YJI 1.5, by Maximum Penalty for Offences (years): 2011/12 to 2021/22</t>
  </si>
  <si>
    <t>Percent offenders with no previous proceedings in the 2 years prior for young people for YJI 1.5, by Police District: 2011/12, 2016/17 and 2021/22</t>
  </si>
  <si>
    <t>Figure 2: Percent offenders with no previous proceedings in the 2 years prior for young people for YJI 1.5, by Police District: 2011/12, 2016/17 and 2021/22</t>
  </si>
  <si>
    <t>05:Ōtāhuhu YJ</t>
  </si>
  <si>
    <t>06:Ōtāra YJ</t>
  </si>
  <si>
    <t>Percent offenders in the Youth Court for young people for YJI 2.1, by Police District: 2011/12, 2016/17 and 2021/22</t>
  </si>
  <si>
    <t>Figure 2: Percent offenders in the Youth Court for young people for YJI 2.1, by Police District: 2011/12, 2016/17 and 2021/22</t>
  </si>
  <si>
    <t>Figure 2: Number of first Youth Court appearances per 10,000 population for young people for YJI 2.2, by Police District: 2011/12, 2016/17 and 2021/22</t>
  </si>
  <si>
    <t>Number of first Youth Court appearances per 10,000 population for young people for YJI 2.2, by Police District: 2011/12, 2016/17 and 2021/22</t>
  </si>
  <si>
    <t>Table 4: Number of reoffenders (1 year), and percent reoffenders (1 year), for young people for YJI 3.2, by Age: 2011 to 2020</t>
  </si>
  <si>
    <t>Table 5: Number of reoffenders (1 year), and percent reoffenders (1 year), for young people for YJI 3.2, by Police District: 2011 to 2020</t>
  </si>
  <si>
    <t>Figure 2: Percent reoffenders (1 year) for young people for YJI 3.2, by Police District: 2011, 2015 and 2020</t>
  </si>
  <si>
    <t>Table 3: Number of reoffenders with no previous proceedings in the 2 years prior (2 years), and Percent reoffenders with no previous proceedings in the 2 years prior (2 years), for children for YJI 3.3, by Gender: 2011/12 to 2019/20</t>
  </si>
  <si>
    <t>Table 4: Number of reoffenders with no previous proceedings in the 2 years prior (2 years), and Percent reoffenders with no previous proceedings in the 2 years prior (2 years), for children for YJI 3.3, by Age: 2011/12 to 2019/20</t>
  </si>
  <si>
    <t>Table 5: Number of reoffenders with no previous proceedings in the 2 years prior (2 years), and Percent reoffenders with no previous proceedings in the 2 years prior (2 years), for children for YJI 3.3, by Police District: 2011/12 to 2019/20</t>
  </si>
  <si>
    <t>Figure 2: Percent reoffenders with no previous proceedings in the 2 years prior (2 years) for children for YJI 3.3, by Police District: 2011/12, 2016/17 and 2019/20</t>
  </si>
  <si>
    <t>Number of reoffenders with no previous proceedings in the 2 years prior (2 years), and Percent reoffenders with no previous proceedings in the 2 years prior (2 years), for children for YJI 3.3, by Police District: 2011/12 to 2019/20</t>
  </si>
  <si>
    <t>Percent reoffenders with no previous proceedings in the 2 years prior (2 years) for children for YJI 3.3, by Police District: 2011/12, 2016/17 and 2019/20</t>
  </si>
  <si>
    <t>For the numerator, age is at the time the child/young person was first remanded into custody; for the denominator, age is at the time the child/young person first appeared in court.</t>
  </si>
  <si>
    <t>Number of reoffenders (1 year), and percent reoffenders (1 year), for young people for YJI 3.2, by Police District: 2011 to 2020</t>
  </si>
  <si>
    <t>Percent reoffenders (1 year) for young people for YJI 3.2, by Police District: 2011, 2015 and 2020</t>
  </si>
  <si>
    <t>% change (percentage)</t>
  </si>
  <si>
    <t>Number of distinct offenders per 10,000 population for children for YJI 1.1, by Police District: 2011/12, 2016/17 and 2021/22</t>
  </si>
  <si>
    <t>Figure 2: Number of distinct offenders per 10,000 population for children for YJI 1.1, by Police District: 2011/12, 2016/17 and 2021/22</t>
  </si>
  <si>
    <t>Number of distinct offenders per 10,000 population for young people for YJI 1.1, by Police District: 2011/12, 2016/17 and 2021/22</t>
  </si>
  <si>
    <t>Figure 2: Number of distinct offenders per 10,000 population for young people for YJI 1.1, by Police District: 2011/12, 2016/17 and 2021/22</t>
  </si>
  <si>
    <t>Figure 2: Percent offenders whose offending was serious enough to lead to an FGC or court action for children for YJI 1.2, by Police District: 2011/12, 2016/17 and 2021/22</t>
  </si>
  <si>
    <t>Percent offenders whose offending was serious enough to lead to an FGC or court action for children for YJI 1.2, by Police District: 2011/12, 2016/17 and 2021/22</t>
  </si>
  <si>
    <t>Ratio 16 year olds to other ages</t>
  </si>
  <si>
    <t xml:space="preserve">The distinct number of children or young people referred for a youth justice FGC does not represent how many youth justice FGCs there are each year. Each child and young person is counted only once in each 12-month period based on the date of their first youth justice FGC. </t>
  </si>
  <si>
    <t>ITC FGC</t>
  </si>
  <si>
    <t>First court appearances are based on day of first appearance in the Youth Court for one 
charge or a group of charges.
For example:
• a 17-year-old appears 3 times in Youth Court during a 12-month period for a set of 3 
charges committed when they were 16. This is counted as 1 appearance.
• a 15-year-old appears in Youth Court twice in a single month for 2 different charges. 
This is counted as 2 appearances.
• a 15-year-old appears in Youth Court during the latest 12-month period for a charge first 
heard by the Youth Court during the previous 12-month period. This is counted in the 
previous 12-month period, and not in the latest 12-month period</t>
  </si>
  <si>
    <t>In the ANZSOC Division tables, number of offenders with no previous proceeding and number of distinct offenders have different counting rules. This has caused some percentages to be inflated above 100 percent. When this has occurred the percentage is set to 100.0.</t>
  </si>
  <si>
    <t>In the ANZSOC Division tables, the number of offenders with serious offences and number of distinct offenders have different counting rules. This causes some percentages to be inflated above 100 percent. When this has occurred the percentage is set to 100.0.</t>
  </si>
  <si>
    <t>In the ANZSOC Division tables, number of offenders in the Youth Court and number of distinct offenders have different counting rules. This causes some percentages to be inflated above 100 percent. When this has occurred the percentage is set to 100.0.</t>
  </si>
  <si>
    <t>YJI 2.1. The proportion of young people aged 14 to 16 (14 to 17 from 1 July 2019) proceeded against who appear in the Youth Court</t>
  </si>
  <si>
    <t xml:space="preserve">The method of proceeding data used in this report is based on the initial proceeding decision made by Police in relation to an offence, and includes
• Court proceedings: charge and offer diversion, court action necessary, prosecution and FGC – Court ordered. 
• ITC FGC: non-court referred conference, FGC youth justice, FGC – s247 (b) Police referred and FGC – 14(1)(e) child offending. 
• Alternative Actions: non-court action, youth aid, alternative action plan and no further action. 
• Warning/caution: informal warning and formal warning.
• Other: proceeding impeded, deceased, mental health and no offence disclosed. </t>
  </si>
  <si>
    <t>The method of proceeding data used in this report is based on the initial proceeding decision made by Police in relation to an offence.</t>
  </si>
  <si>
    <t xml:space="preserve">The intent of this YJI measure is to show the percentage of distinct offenders proceeded against each year who are first-time offenders (with the remainder being repeat offenders). As the proceedings data only commenced on 1 July 2009, it is not currently possible to provide accurate information on the base measure for this YJI - the percentage of first-time offenders – over a sufficiently long time period. Rather, an interim measure has been used - the proportions of children and young people proceeded against each year who had no proceedings in the two previous years. 
</t>
  </si>
  <si>
    <t>Age is at the time of the child or young person's FGC as offence date is not always recorded on Oranga Tamariki data.</t>
  </si>
  <si>
    <t>Tāmaki Makaurau/Te Tai Tokerau includes all YJ sites from Auckland City north; Te Waipounamu me te Whanganui-a-Tara includes all YJ sites in Wellington and the South Island; and Central North Island includes all other YJ sites in New Zealand.</t>
  </si>
  <si>
    <t>The Justice Sector Seriousness Scores represent the seriousness of an offence based on the actual sentences that are imposed for that offence.  The report uses scores which were updated by the Ministry of Justice in August 2022.</t>
  </si>
  <si>
    <t xml:space="preserve">Unless otherwise specified, Age refers to the age as at the offence date.
</t>
  </si>
  <si>
    <t>The Justice Sector Seriousness Scores represent the seriousness of an offence based on the actual sentences that are imposed for that offence.  The report uses scores which were updated by the Ministry of Justice in August 2022.
Seriousness of offence bands have been calculated based on proceedings for all 10 to 20 year olds from 1 July 2009 to 30 June 2014 and are based on MoJ seriousness scores.  Bands are: 0 - 23 = 'Low'; &gt;23 - 43  = 'Low-Medium'; &gt;43 - 201  = 'Medium'; &gt;201 - 355 = 'Medium-High'; &gt;355 = 'High'.  Approximately 50% of proceedings for 10 to 20 year olds are in the Low band; 20% in Low-Medium; 15% in Medium; 10% in Medium-High; and 5% in High.</t>
  </si>
  <si>
    <t>YJI 1.2 The proportion of offenders whose offending was serious enough to lead to an FGC or court action</t>
  </si>
  <si>
    <t>YJI 3.1. The proportion of 16-year-olds who offend and who appeared in the Youth Court, and were proven to have reoffended in an adult court within 24 months at 17 to 19 years of age</t>
  </si>
  <si>
    <t>YJI 3.1. The proportion of 16-year-olds who offend and who appeared in the Youth Court, and were proven to have reoffended in an adult court within 36 months at 17 to 20 years of age</t>
  </si>
  <si>
    <t>YJI 1.3 Offending rates per 10,000 population for young people aged 14 to 16 (14 to 17 from 1 July 2019) relative to young adults aged 18 to 19</t>
  </si>
  <si>
    <t>YJI 1.5 The proportion of children and young people who had no proceedings in the two years prior</t>
  </si>
  <si>
    <t>YJI 1.6 The proportion of children and yound people referred for a youth justice Family Group Conference (FGC) who have previously been the subject of a report of concern to Oranga Tamariki relating to their care and protection</t>
  </si>
  <si>
    <t>YJI 2.1 The proportion of young people aged 14 to 16 (14 to 17 from 1 July 2019) proceeded against who appear in the Youth Court</t>
  </si>
  <si>
    <t>YJI 2.2 The population-adjusted rate of young people aged 14 to 16 (14 to 17 from 1 July 2019) who appear in the Youth Court</t>
  </si>
  <si>
    <t>YJI 4.1 The proportion of children and young people aged 12 to 17 (12 to 18 from 1 July 2019) appearing in the Youth Court who are remanded into the custody of the Chief Executive of Oranga Tamariki (formerly MSD)</t>
  </si>
  <si>
    <t>YJI 1.5. (interim) The proportion of young people aged 14 to 16 (14 to 17 from 1 July 2019) who had no proceedings in the two years prior</t>
  </si>
  <si>
    <t>YJI 1.5. (interim) The proportion of children aged 10 to 13 proceeded against who had no proceedings in the two years prior</t>
  </si>
  <si>
    <t>• Children aged 10 to 13</t>
  </si>
  <si>
    <t>• Young people aged 14 to 16 (14 to 17 from 1 July 2019)</t>
  </si>
  <si>
    <t>• Children aged 10 to 13 who reoffended within 12 months</t>
  </si>
  <si>
    <t>• Children aged 10 to 13 who reoffended within 24 months</t>
  </si>
  <si>
    <t>• Young people aged 14 to 16 (14 to 17 from 1 July 2019) who reoffended within 12 months</t>
  </si>
  <si>
    <t>• Young people aged 14 to 16 (14 to 17 from 1 July 2019) who reoffended within 24 months</t>
  </si>
  <si>
    <t>YJI 3.2 The proportion of young people who appeared in the Youth Court, and were proven to have reoffended in any court</t>
  </si>
  <si>
    <t>Reoffending</t>
  </si>
  <si>
    <t>• Young people aged 14 to 17 (14 to 18 from 1 July 2019)</t>
  </si>
  <si>
    <t>YJI 3.1 The proportion of 16 year olds who offend and who appeared in the Youth Court, and were proven to have reoffended in an adult court within 24 and 36 months</t>
  </si>
  <si>
    <t>YJI 1.2. The proportion of children who offend whose offending was serious enough to lead to an FGC or court action</t>
  </si>
  <si>
    <t>YJI 1.2. The proportion of young people who offend whose offending was serious enough to lead to an FGC or court action</t>
  </si>
  <si>
    <t>YJI 1.4. Total number of proceedings per 10,000 population for children aged 10 to 13</t>
  </si>
  <si>
    <t>YJI 1.4. Total number of proceedings per 10,000 population for young people aged 14 to 16 (14 to 17 from 1 July 2019)</t>
  </si>
  <si>
    <t>YJI 1.6. The proportion of young people aged 14 to 17 (14 to 18 from 1 July 2019) referred for an FGC who have previously been the subject of a report of concern to Oranga Tamariki relating to their care and protection (CP)</t>
  </si>
  <si>
    <t>YJI 3.2. The proportion of 14 to 16-year-olds (14 to 17 from 1 July 2019) who appeared in the Youth Court, and were proven to have reoffended in any court within 12 months</t>
  </si>
  <si>
    <t>YJI 3.2. The proportion of 14 to 16-year-olds who appeared in the Youth Court, and were proven to have reoffended in any court within 24 months</t>
  </si>
  <si>
    <t>YJI 3.3. The proportion of children aged 10 to 13 years proceeded against receiving alternative actions/warnings, and who had no proceedings in the 2 years prior, who reoffended within 12 months</t>
  </si>
  <si>
    <t>YJI 3.3. The proportion of children aged 10 to 13 years proceeded against receiving alternative actions/warnings, and who had no proceedings in the 2 years prior, who reoffended within 24 months</t>
  </si>
  <si>
    <t>YJI 3.3. The proportion of young people aged 14 to 16 years (14 to 17 from 1 July 2019) proceeded against receiving alternative actions/warnings, and who had no proceedings in the 2 years prior, who reoffended within 12 months</t>
  </si>
  <si>
    <t>YJI 3.3. The proportion of young people aged 14 to 16 years (14 to 17 from 1 July 2019) proceeded against receiving alternative actions/warnings, and who had no proceedings in the 2 years prior, who reoffended within 24 months</t>
  </si>
  <si>
    <t>• 14 to 16-year-olds (14 to 17 from 1 July 2019) who reoffended within 12 months</t>
  </si>
  <si>
    <t>• 14 to 16-year-olds who reoffended within 24 months</t>
  </si>
  <si>
    <t>YJI 1.6. The proportion of children aged 10 to 13 years referred to an FGC who have previously been the subject of a report of concern to Oranga Tamariki relating to their care and protection (CP)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</si>
</sst>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5"/>
      <color theme="1"/>
      <name val="Arial"/>
      <family val="2"/>
    </font>
    <font>
      <b/>
      <sz val="14"/>
      <color theme="1"/>
      <name val="Calibri"/>
      <family val="2"/>
      <scheme val="minor"/>
    </font>
    <font>
      <u/>
      <sz val="9.8000000000000007"/>
      <color theme="10"/>
      <name val="Arial"/>
      <family val="2"/>
    </font>
    <font>
      <b/>
      <sz val="11.5"/>
      <color theme="1"/>
      <name val="Arial"/>
      <family val="2"/>
    </font>
    <font>
      <u/>
      <sz val="11"/>
      <color theme="10"/>
      <name val="Arial"/>
      <family val="2"/>
    </font>
    <font>
      <sz val="10"/>
      <color theme="1"/>
      <name val="Arial"/>
      <family val="2"/>
    </font>
    <font>
      <sz val="10"/>
      <color theme="1"/>
      <name val="Calibri"/>
      <family val="2"/>
      <scheme val="minor"/>
    </font>
    <font>
      <sz val="11"/>
      <name val="Calibri"/>
      <family val="2"/>
      <scheme val="minor"/>
    </font>
    <font>
      <sz val="10"/>
      <name val="MS Sans Serif"/>
      <family val="2"/>
    </font>
    <font>
      <sz val="11.5"/>
      <color theme="1"/>
      <name val="Calibri"/>
      <family val="2"/>
      <scheme val="minor"/>
    </font>
    <font>
      <b/>
      <sz val="11"/>
      <color rgb="FF263E78"/>
      <name val="Calibri"/>
      <family val="2"/>
      <scheme val="minor"/>
    </font>
    <font>
      <b/>
      <u/>
      <sz val="11"/>
      <color theme="10"/>
      <name val="Calibri"/>
      <family val="2"/>
      <scheme val="minor"/>
    </font>
    <font>
      <b/>
      <u/>
      <sz val="11"/>
      <color theme="10"/>
      <name val="Calibri"/>
      <family val="2"/>
      <scheme val="minor"/>
    </font>
    <font>
      <b/>
      <u/>
      <sz val="11"/>
      <color rgb="FF263E78"/>
      <name val="Calibri"/>
      <family val="2"/>
      <scheme val="minor"/>
    </font>
    <font>
      <b/>
      <sz val="12"/>
      <color theme="1"/>
      <name val="Calibri"/>
      <family val="2"/>
      <scheme val="minor"/>
    </font>
    <font>
      <sz val="11.5"/>
      <color rgb="FFFF0000"/>
      <name val="Arial"/>
      <family val="2"/>
    </font>
    <font>
      <u/>
      <sz val="11"/>
      <color theme="1"/>
      <name val="Calibri"/>
      <family val="2"/>
      <scheme val="minor"/>
    </font>
    <font>
      <u/>
      <sz val="9"/>
      <color rgb="FFFF0000"/>
      <name val="Calibri"/>
      <family val="2"/>
      <scheme val="minor"/>
    </font>
    <font>
      <sz val="9"/>
      <color rgb="FFFF0000"/>
      <name val="Calibri"/>
      <family val="2"/>
      <scheme val="minor"/>
    </font>
    <font>
      <b/>
      <u/>
      <sz val="11"/>
      <color theme="1"/>
      <name val="Calibri"/>
      <family val="2"/>
      <scheme val="minor"/>
    </font>
    <font>
      <u/>
      <sz val="11"/>
      <color rgb="FFFF0000"/>
      <name val="Calibri"/>
      <family val="2"/>
      <scheme val="minor"/>
    </font>
    <font>
      <b/>
      <sz val="11.5"/>
      <color theme="1"/>
      <name val="Calibri"/>
      <family val="2"/>
      <scheme val="minor"/>
    </font>
    <font>
      <sz val="9"/>
      <color theme="1"/>
      <name val="Calibri"/>
      <family val="2"/>
      <scheme val="minor"/>
    </font>
    <font>
      <u/>
      <sz val="11"/>
      <color theme="1"/>
      <name val="Arial"/>
      <family val="2"/>
    </font>
    <font>
      <u/>
      <sz val="9"/>
      <color theme="10"/>
      <name val="Calibri"/>
      <family val="2"/>
      <scheme val="minor"/>
    </font>
    <font>
      <sz val="12"/>
      <color theme="1"/>
      <name val="Calibri"/>
      <family val="2"/>
      <scheme val="minor"/>
    </font>
    <font>
      <u/>
      <sz val="9.8000000000000007"/>
      <color theme="1"/>
      <name val="Arial"/>
      <family val="2"/>
    </font>
    <font>
      <u/>
      <sz val="11.5"/>
      <color theme="1"/>
      <name val="Calibri"/>
      <family val="2"/>
      <scheme val="minor"/>
    </font>
    <font>
      <u/>
      <sz val="11.5"/>
      <color theme="10"/>
      <name val="Calibri"/>
      <family val="2"/>
      <scheme val="minor"/>
    </font>
    <font>
      <u/>
      <sz val="10"/>
      <color theme="1"/>
      <name val="Calibri"/>
      <family val="2"/>
      <scheme val="minor"/>
    </font>
    <font>
      <sz val="11"/>
      <color theme="1"/>
      <name val="Calibri"/>
      <family val="2"/>
      <scheme val="minor"/>
    </font>
    <font>
      <u/>
      <sz val="12"/>
      <color theme="1"/>
      <name val="Calibri"/>
      <family val="2"/>
      <scheme val="minor"/>
    </font>
    <font>
      <b/>
      <sz val="10"/>
      <color theme="1"/>
      <name val="Calibri"/>
      <family val="2"/>
      <scheme val="minor"/>
    </font>
    <font>
      <u/>
      <sz val="11"/>
      <name val="Calibri"/>
      <family val="2"/>
      <scheme val="minor"/>
    </font>
  </fonts>
  <fills count="10">
    <fill>
      <patternFill patternType="none"/>
    </fill>
    <fill>
      <patternFill patternType="gray125"/>
    </fill>
    <fill>
      <patternFill patternType="solid">
        <fgColor rgb="FFE1B728"/>
        <bgColor indexed="64"/>
      </patternFill>
    </fill>
    <fill>
      <patternFill patternType="solid">
        <fgColor theme="0" tint="-4.9989318521683403E-2"/>
        <bgColor indexed="64"/>
      </patternFill>
    </fill>
    <fill>
      <patternFill patternType="solid">
        <fgColor theme="0"/>
        <bgColor indexed="64"/>
      </patternFill>
    </fill>
    <fill>
      <patternFill patternType="solid">
        <fgColor rgb="FFF9F0D4"/>
        <bgColor indexed="64"/>
      </patternFill>
    </fill>
    <fill>
      <patternFill patternType="solid">
        <fgColor rgb="FF263E78"/>
        <bgColor indexed="64"/>
      </patternFill>
    </fill>
    <fill>
      <patternFill patternType="solid">
        <fgColor rgb="FF0087C0"/>
        <bgColor indexed="64"/>
      </patternFill>
    </fill>
    <fill>
      <patternFill patternType="solid">
        <fgColor rgb="FFF2F2F2"/>
        <bgColor indexed="64"/>
      </patternFill>
    </fill>
    <fill>
      <patternFill patternType="solid">
        <fgColor rgb="FFE6C551"/>
        <bgColor indexed="64"/>
      </patternFill>
    </fill>
  </fills>
  <borders count="10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right style="thin">
        <color theme="0"/>
      </right>
      <top style="thin">
        <color theme="0"/>
      </top>
      <bottom style="thin">
        <color theme="0"/>
      </bottom>
      <diagonal/>
    </border>
    <border>
      <left/>
      <right style="thin">
        <color auto="1"/>
      </right>
      <top style="thin">
        <color auto="1"/>
      </top>
      <bottom style="thin">
        <color theme="0" tint="-0.34998626667073579"/>
      </bottom>
      <diagonal/>
    </border>
    <border>
      <left style="thin">
        <color theme="0"/>
      </left>
      <right style="thin">
        <color theme="0"/>
      </right>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
      <left/>
      <right style="thin">
        <color auto="1"/>
      </right>
      <top style="thin">
        <color theme="0" tint="-0.34998626667073579"/>
      </top>
      <bottom style="thin">
        <color theme="0" tint="-0.34998626667073579"/>
      </bottom>
      <diagonal/>
    </border>
    <border>
      <left style="thin">
        <color auto="1"/>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auto="1"/>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auto="1"/>
      </right>
      <top style="thin">
        <color theme="0" tint="-0.34998626667073579"/>
      </top>
      <bottom/>
      <diagonal/>
    </border>
    <border>
      <left style="thin">
        <color auto="1"/>
      </left>
      <right style="thin">
        <color theme="0"/>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auto="1"/>
      </right>
      <top style="thin">
        <color theme="0" tint="-0.34998626667073579"/>
      </top>
      <bottom/>
      <diagonal/>
    </border>
    <border>
      <left/>
      <right style="thin">
        <color auto="1"/>
      </right>
      <top style="thin">
        <color theme="0" tint="-0.34998626667073579"/>
      </top>
      <bottom style="thin">
        <color auto="1"/>
      </bottom>
      <diagonal/>
    </border>
    <border>
      <left style="thin">
        <color auto="1"/>
      </left>
      <right style="thin">
        <color theme="0"/>
      </right>
      <top style="thin">
        <color theme="0" tint="-0.34998626667073579"/>
      </top>
      <bottom style="thin">
        <color auto="1"/>
      </bottom>
      <diagonal/>
    </border>
    <border>
      <left style="thin">
        <color theme="0"/>
      </left>
      <right style="thin">
        <color theme="0"/>
      </right>
      <top style="thin">
        <color theme="0" tint="-0.34998626667073579"/>
      </top>
      <bottom style="thin">
        <color auto="1"/>
      </bottom>
      <diagonal/>
    </border>
    <border>
      <left style="thin">
        <color theme="0"/>
      </left>
      <right style="thin">
        <color auto="1"/>
      </right>
      <top style="thin">
        <color theme="0" tint="-0.34998626667073579"/>
      </top>
      <bottom style="thin">
        <color auto="1"/>
      </bottom>
      <diagonal/>
    </border>
    <border>
      <left style="thin">
        <color auto="1"/>
      </left>
      <right style="thin">
        <color theme="0"/>
      </right>
      <top/>
      <bottom style="thin">
        <color auto="1"/>
      </bottom>
      <diagonal/>
    </border>
    <border>
      <left style="thin">
        <color theme="0"/>
      </left>
      <right style="thin">
        <color theme="0"/>
      </right>
      <top/>
      <bottom style="thin">
        <color auto="1"/>
      </bottom>
      <diagonal/>
    </border>
    <border>
      <left style="thin">
        <color theme="0"/>
      </left>
      <right style="thin">
        <color auto="1"/>
      </right>
      <top/>
      <bottom style="thin">
        <color auto="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right/>
      <top style="thin">
        <color auto="1"/>
      </top>
      <bottom style="thin">
        <color theme="0" tint="-0.34998626667073579"/>
      </bottom>
      <diagonal/>
    </border>
    <border>
      <left style="thin">
        <color indexed="64"/>
      </left>
      <right/>
      <top style="thin">
        <color auto="1"/>
      </top>
      <bottom style="thin">
        <color theme="0" tint="-0.34998626667073579"/>
      </bottom>
      <diagonal/>
    </border>
    <border>
      <left/>
      <right/>
      <top style="thin">
        <color theme="0" tint="-0.34998626667073579"/>
      </top>
      <bottom style="thin">
        <color auto="1"/>
      </bottom>
      <diagonal/>
    </border>
    <border>
      <left style="thin">
        <color indexed="64"/>
      </left>
      <right/>
      <top style="thin">
        <color theme="0" tint="-0.34998626667073579"/>
      </top>
      <bottom style="thin">
        <color auto="1"/>
      </bottom>
      <diagonal/>
    </border>
    <border>
      <left/>
      <right style="thin">
        <color theme="0"/>
      </right>
      <top style="thin">
        <color auto="1"/>
      </top>
      <bottom style="thin">
        <color auto="1"/>
      </bottom>
      <diagonal/>
    </border>
    <border>
      <left/>
      <right style="thin">
        <color theme="0"/>
      </right>
      <top style="thin">
        <color auto="1"/>
      </top>
      <bottom/>
      <diagonal/>
    </border>
    <border>
      <left style="thin">
        <color auto="1"/>
      </left>
      <right style="thin">
        <color theme="0"/>
      </right>
      <top style="thin">
        <color auto="1"/>
      </top>
      <bottom style="thin">
        <color theme="0" tint="-0.34998626667073579"/>
      </bottom>
      <diagonal/>
    </border>
    <border>
      <left style="thin">
        <color theme="0"/>
      </left>
      <right style="thin">
        <color theme="0"/>
      </right>
      <top style="thin">
        <color auto="1"/>
      </top>
      <bottom style="thin">
        <color theme="0" tint="-0.34998626667073579"/>
      </bottom>
      <diagonal/>
    </border>
    <border>
      <left style="thin">
        <color theme="0"/>
      </left>
      <right style="thin">
        <color auto="1"/>
      </right>
      <top style="thin">
        <color auto="1"/>
      </top>
      <bottom style="thin">
        <color theme="0" tint="-0.34998626667073579"/>
      </bottom>
      <diagonal/>
    </border>
    <border>
      <left style="thin">
        <color theme="0"/>
      </left>
      <right/>
      <top style="thin">
        <color auto="1"/>
      </top>
      <bottom style="thin">
        <color auto="1"/>
      </bottom>
      <diagonal/>
    </border>
    <border>
      <left style="thin">
        <color theme="0"/>
      </left>
      <right/>
      <top style="thin">
        <color indexed="64"/>
      </top>
      <bottom style="thin">
        <color theme="0" tint="-0.34998626667073579"/>
      </bottom>
      <diagonal/>
    </border>
    <border>
      <left/>
      <right style="thin">
        <color theme="0"/>
      </right>
      <top style="thin">
        <color indexed="64"/>
      </top>
      <bottom style="thin">
        <color theme="0" tint="-0.34998626667073579"/>
      </bottom>
      <diagonal/>
    </border>
    <border>
      <left style="thin">
        <color theme="0"/>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top style="thin">
        <color theme="0" tint="-0.34998626667073579"/>
      </top>
      <bottom style="thin">
        <color auto="1"/>
      </bottom>
      <diagonal/>
    </border>
    <border>
      <left/>
      <right style="thin">
        <color theme="0"/>
      </right>
      <top style="thin">
        <color theme="0" tint="-0.34998626667073579"/>
      </top>
      <bottom style="thin">
        <color auto="1"/>
      </bottom>
      <diagonal/>
    </border>
    <border>
      <left style="medium">
        <color indexed="64"/>
      </left>
      <right/>
      <top/>
      <bottom/>
      <diagonal/>
    </border>
    <border>
      <left style="thin">
        <color theme="1"/>
      </left>
      <right/>
      <top/>
      <bottom/>
      <diagonal/>
    </border>
    <border>
      <left/>
      <right style="thin">
        <color auto="1"/>
      </right>
      <top style="thin">
        <color auto="1"/>
      </top>
      <bottom style="thin">
        <color theme="0"/>
      </bottom>
      <diagonal/>
    </border>
    <border>
      <left/>
      <right style="thin">
        <color theme="0"/>
      </right>
      <top/>
      <bottom style="thin">
        <color theme="0" tint="-0.34998626667073579"/>
      </bottom>
      <diagonal/>
    </border>
    <border>
      <left style="thin">
        <color indexed="64"/>
      </left>
      <right/>
      <top style="thin">
        <color theme="0" tint="-0.34998626667073579"/>
      </top>
      <bottom/>
      <diagonal/>
    </border>
    <border>
      <left/>
      <right/>
      <top style="thin">
        <color theme="0" tint="-0.34998626667073579"/>
      </top>
      <bottom/>
      <diagonal/>
    </border>
    <border>
      <left style="thin">
        <color theme="0"/>
      </left>
      <right/>
      <top style="thin">
        <color theme="1"/>
      </top>
      <bottom style="thin">
        <color theme="0" tint="-0.34998626667073579"/>
      </bottom>
      <diagonal/>
    </border>
    <border>
      <left/>
      <right style="thin">
        <color theme="0"/>
      </right>
      <top style="thin">
        <color theme="1"/>
      </top>
      <bottom style="thin">
        <color theme="0" tint="-0.34998626667073579"/>
      </bottom>
      <diagonal/>
    </border>
    <border>
      <left style="thin">
        <color theme="0"/>
      </left>
      <right style="thin">
        <color theme="0"/>
      </right>
      <top style="thin">
        <color theme="1"/>
      </top>
      <bottom style="thin">
        <color theme="0" tint="-0.34998626667073579"/>
      </bottom>
      <diagonal/>
    </border>
    <border>
      <left style="thin">
        <color theme="0"/>
      </left>
      <right/>
      <top style="thin">
        <color theme="0" tint="-0.34998626667073579"/>
      </top>
      <bottom style="thin">
        <color theme="1"/>
      </bottom>
      <diagonal/>
    </border>
    <border>
      <left/>
      <right style="thin">
        <color theme="0"/>
      </right>
      <top style="thin">
        <color theme="0" tint="-0.34998626667073579"/>
      </top>
      <bottom style="thin">
        <color theme="1"/>
      </bottom>
      <diagonal/>
    </border>
    <border>
      <left style="thin">
        <color theme="0"/>
      </left>
      <right style="thin">
        <color theme="0"/>
      </right>
      <top style="thin">
        <color theme="0" tint="-0.34998626667073579"/>
      </top>
      <bottom style="thin">
        <color theme="1"/>
      </bottom>
      <diagonal/>
    </border>
    <border>
      <left/>
      <right style="thin">
        <color auto="1"/>
      </right>
      <top style="thin">
        <color theme="0" tint="-0.34998626667073579"/>
      </top>
      <bottom style="thin">
        <color theme="1"/>
      </bottom>
      <diagonal/>
    </border>
    <border>
      <left style="thin">
        <color auto="1"/>
      </left>
      <right style="thin">
        <color theme="0"/>
      </right>
      <top style="thin">
        <color theme="0" tint="-0.34998626667073579"/>
      </top>
      <bottom style="thin">
        <color theme="1"/>
      </bottom>
      <diagonal/>
    </border>
    <border>
      <left style="thin">
        <color theme="0"/>
      </left>
      <right style="thin">
        <color auto="1"/>
      </right>
      <top style="thin">
        <color theme="0" tint="-0.34998626667073579"/>
      </top>
      <bottom style="thin">
        <color theme="1"/>
      </bottom>
      <diagonal/>
    </border>
    <border>
      <left style="thin">
        <color indexed="64"/>
      </left>
      <right/>
      <top style="thin">
        <color theme="0" tint="-0.34998626667073579"/>
      </top>
      <bottom style="thin">
        <color theme="1"/>
      </bottom>
      <diagonal/>
    </border>
    <border>
      <left/>
      <right/>
      <top style="thin">
        <color theme="0" tint="-0.34998626667073579"/>
      </top>
      <bottom style="thin">
        <color theme="1"/>
      </bottom>
      <diagonal/>
    </border>
    <border>
      <left/>
      <right style="thin">
        <color theme="0"/>
      </right>
      <top style="thin">
        <color theme="0" tint="-0.34998626667073579"/>
      </top>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theme="1"/>
      </bottom>
      <diagonal/>
    </border>
    <border>
      <left style="thin">
        <color auto="1"/>
      </left>
      <right style="thin">
        <color theme="0"/>
      </right>
      <top style="thin">
        <color theme="1"/>
      </top>
      <bottom style="thin">
        <color theme="0" tint="-0.34998626667073579"/>
      </bottom>
      <diagonal/>
    </border>
    <border>
      <left style="thin">
        <color theme="0"/>
      </left>
      <right style="thin">
        <color auto="1"/>
      </right>
      <top style="thin">
        <color theme="1"/>
      </top>
      <bottom style="thin">
        <color theme="0" tint="-0.34998626667073579"/>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theme="0"/>
      </left>
      <right/>
      <top style="thin">
        <color theme="0" tint="-0.34998626667073579"/>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style="thin">
        <color theme="0"/>
      </right>
      <top/>
      <bottom style="thin">
        <color auto="1"/>
      </bottom>
      <diagonal/>
    </border>
    <border>
      <left style="thin">
        <color auto="1"/>
      </left>
      <right/>
      <top/>
      <bottom style="thin">
        <color theme="1"/>
      </bottom>
      <diagonal/>
    </border>
    <border>
      <left/>
      <right style="thin">
        <color auto="1"/>
      </right>
      <top style="thin">
        <color auto="1"/>
      </top>
      <bottom style="thin">
        <color theme="1"/>
      </bottom>
      <diagonal/>
    </border>
    <border>
      <left style="thin">
        <color auto="1"/>
      </left>
      <right/>
      <top style="thin">
        <color theme="1"/>
      </top>
      <bottom style="thin">
        <color indexed="64"/>
      </bottom>
      <diagonal/>
    </border>
    <border>
      <left/>
      <right/>
      <top style="thin">
        <color theme="1"/>
      </top>
      <bottom style="thin">
        <color indexed="64"/>
      </bottom>
      <diagonal/>
    </border>
    <border>
      <left/>
      <right style="thin">
        <color theme="0"/>
      </right>
      <top style="thin">
        <color theme="1"/>
      </top>
      <bottom style="thin">
        <color indexed="64"/>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theme="6"/>
      </top>
      <bottom style="thin">
        <color indexed="64"/>
      </bottom>
      <diagonal/>
    </border>
    <border>
      <left style="thin">
        <color theme="0"/>
      </left>
      <right style="thin">
        <color auto="1"/>
      </right>
      <top style="thin">
        <color theme="6"/>
      </top>
      <bottom style="thin">
        <color indexed="64"/>
      </bottom>
      <diagonal/>
    </border>
    <border>
      <left/>
      <right style="thin">
        <color theme="0"/>
      </right>
      <top style="thin">
        <color theme="6"/>
      </top>
      <bottom style="thin">
        <color indexed="64"/>
      </bottom>
      <diagonal/>
    </border>
    <border>
      <left style="thin">
        <color auto="1"/>
      </left>
      <right/>
      <top style="thin">
        <color theme="6"/>
      </top>
      <bottom style="thin">
        <color indexed="64"/>
      </bottom>
      <diagonal/>
    </border>
    <border>
      <left/>
      <right/>
      <top style="thin">
        <color theme="6"/>
      </top>
      <bottom style="thin">
        <color indexed="64"/>
      </bottom>
      <diagonal/>
    </border>
    <border>
      <left/>
      <right style="thin">
        <color auto="1"/>
      </right>
      <top style="thin">
        <color theme="2"/>
      </top>
      <bottom style="thin">
        <color indexed="64"/>
      </bottom>
      <diagonal/>
    </border>
    <border>
      <left/>
      <right/>
      <top style="thin">
        <color theme="2"/>
      </top>
      <bottom style="thin">
        <color indexed="64"/>
      </bottom>
      <diagonal/>
    </border>
    <border>
      <left/>
      <right style="thin">
        <color theme="2"/>
      </right>
      <top style="thin">
        <color auto="1"/>
      </top>
      <bottom style="thin">
        <color auto="1"/>
      </bottom>
      <diagonal/>
    </border>
  </borders>
  <cellStyleXfs count="6">
    <xf numFmtId="0" fontId="0" fillId="0" borderId="0"/>
    <xf numFmtId="0" fontId="4" fillId="0" borderId="0"/>
    <xf numFmtId="0" fontId="6" fillId="0" borderId="0" applyNumberFormat="0" applyFill="0" applyBorder="0" applyAlignment="0" applyProtection="0">
      <alignment vertical="top"/>
      <protection locked="0"/>
    </xf>
    <xf numFmtId="0" fontId="12" fillId="0" borderId="0"/>
    <xf numFmtId="0" fontId="3" fillId="0" borderId="0" applyNumberFormat="0" applyFill="0" applyBorder="0" applyAlignment="0" applyProtection="0"/>
    <xf numFmtId="9" fontId="1" fillId="0" borderId="0" applyFont="0" applyFill="0" applyBorder="0" applyAlignment="0" applyProtection="0"/>
  </cellStyleXfs>
  <cellXfs count="483">
    <xf numFmtId="0" fontId="0" fillId="0" borderId="0" xfId="0"/>
    <xf numFmtId="0" fontId="1" fillId="0" borderId="6" xfId="1" applyFont="1" applyBorder="1"/>
    <xf numFmtId="0" fontId="1" fillId="0" borderId="6" xfId="1" applyFont="1" applyBorder="1" applyAlignment="1">
      <alignment horizontal="left"/>
    </xf>
    <xf numFmtId="0" fontId="1" fillId="0" borderId="7" xfId="1" applyFont="1" applyBorder="1"/>
    <xf numFmtId="0" fontId="7" fillId="3" borderId="8" xfId="1" applyFont="1" applyFill="1" applyBorder="1"/>
    <xf numFmtId="0" fontId="1" fillId="4" borderId="0" xfId="1" applyFont="1" applyFill="1"/>
    <xf numFmtId="0" fontId="8" fillId="3" borderId="11" xfId="2" applyFont="1" applyFill="1" applyBorder="1" applyAlignment="1" applyProtection="1">
      <protection locked="0"/>
    </xf>
    <xf numFmtId="0" fontId="1" fillId="3" borderId="11" xfId="1" applyFont="1" applyFill="1" applyBorder="1"/>
    <xf numFmtId="0" fontId="8" fillId="3" borderId="13" xfId="2" applyFont="1" applyFill="1" applyBorder="1" applyAlignment="1" applyProtection="1">
      <protection locked="0"/>
    </xf>
    <xf numFmtId="0" fontId="1" fillId="0" borderId="7" xfId="1" applyFont="1" applyBorder="1" applyAlignment="1">
      <alignment horizontal="left"/>
    </xf>
    <xf numFmtId="0" fontId="1" fillId="0" borderId="17" xfId="1" applyFont="1" applyBorder="1" applyAlignment="1">
      <alignment horizontal="left"/>
    </xf>
    <xf numFmtId="3" fontId="1" fillId="0" borderId="18" xfId="1" quotePrefix="1" applyNumberFormat="1" applyFont="1" applyBorder="1"/>
    <xf numFmtId="3" fontId="1" fillId="0" borderId="7" xfId="1" quotePrefix="1" applyNumberFormat="1" applyFont="1" applyBorder="1"/>
    <xf numFmtId="0" fontId="1" fillId="0" borderId="21" xfId="1" applyFont="1" applyBorder="1" applyAlignment="1">
      <alignment horizontal="left"/>
    </xf>
    <xf numFmtId="3" fontId="1" fillId="0" borderId="22" xfId="1" quotePrefix="1" applyNumberFormat="1" applyFont="1" applyBorder="1"/>
    <xf numFmtId="3" fontId="1" fillId="0" borderId="23" xfId="1" quotePrefix="1" applyNumberFormat="1" applyFont="1" applyBorder="1"/>
    <xf numFmtId="3" fontId="1" fillId="0" borderId="24" xfId="1" quotePrefix="1" applyNumberFormat="1" applyFont="1" applyBorder="1"/>
    <xf numFmtId="3" fontId="1" fillId="5" borderId="25" xfId="1" quotePrefix="1" applyNumberFormat="1" applyFont="1" applyFill="1" applyBorder="1"/>
    <xf numFmtId="3" fontId="1" fillId="5" borderId="26" xfId="1" quotePrefix="1" applyNumberFormat="1" applyFont="1" applyFill="1" applyBorder="1"/>
    <xf numFmtId="3" fontId="1" fillId="5" borderId="25" xfId="1" quotePrefix="1" applyNumberFormat="1" applyFont="1" applyFill="1" applyBorder="1" applyAlignment="1">
      <alignment horizontal="right"/>
    </xf>
    <xf numFmtId="3" fontId="1" fillId="5" borderId="26" xfId="1" quotePrefix="1" applyNumberFormat="1" applyFont="1" applyFill="1" applyBorder="1" applyAlignment="1">
      <alignment horizontal="right"/>
    </xf>
    <xf numFmtId="0" fontId="1" fillId="0" borderId="27" xfId="1" applyFont="1" applyBorder="1" applyAlignment="1">
      <alignment horizontal="left"/>
    </xf>
    <xf numFmtId="3" fontId="1" fillId="0" borderId="28" xfId="1" quotePrefix="1" applyNumberFormat="1" applyFont="1" applyBorder="1"/>
    <xf numFmtId="3" fontId="1" fillId="0" borderId="29" xfId="1" quotePrefix="1" applyNumberFormat="1" applyFont="1" applyBorder="1"/>
    <xf numFmtId="3" fontId="1" fillId="0" borderId="30" xfId="1" quotePrefix="1" applyNumberFormat="1" applyFont="1" applyBorder="1"/>
    <xf numFmtId="0" fontId="1" fillId="0" borderId="31" xfId="1" applyFont="1" applyBorder="1" applyAlignment="1">
      <alignment horizontal="left"/>
    </xf>
    <xf numFmtId="3" fontId="1" fillId="0" borderId="32" xfId="1" quotePrefix="1" applyNumberFormat="1" applyFont="1" applyBorder="1"/>
    <xf numFmtId="3" fontId="1" fillId="0" borderId="33" xfId="1" quotePrefix="1" applyNumberFormat="1" applyFont="1" applyBorder="1"/>
    <xf numFmtId="3" fontId="1" fillId="0" borderId="34" xfId="1" quotePrefix="1" applyNumberFormat="1" applyFont="1" applyBorder="1"/>
    <xf numFmtId="3" fontId="1" fillId="0" borderId="35" xfId="1" quotePrefix="1" applyNumberFormat="1" applyFont="1" applyBorder="1"/>
    <xf numFmtId="3" fontId="1" fillId="0" borderId="36" xfId="1" quotePrefix="1" applyNumberFormat="1" applyFont="1" applyBorder="1"/>
    <xf numFmtId="3" fontId="1" fillId="0" borderId="37" xfId="1" quotePrefix="1" applyNumberFormat="1" applyFont="1" applyBorder="1"/>
    <xf numFmtId="3" fontId="1" fillId="5" borderId="13" xfId="1" quotePrefix="1" applyNumberFormat="1" applyFont="1" applyFill="1" applyBorder="1"/>
    <xf numFmtId="3" fontId="1" fillId="5" borderId="14" xfId="1" quotePrefix="1" applyNumberFormat="1" applyFont="1" applyFill="1" applyBorder="1"/>
    <xf numFmtId="3" fontId="1" fillId="5" borderId="13" xfId="1" quotePrefix="1" applyNumberFormat="1" applyFont="1" applyFill="1" applyBorder="1" applyAlignment="1">
      <alignment horizontal="right"/>
    </xf>
    <xf numFmtId="3" fontId="1" fillId="5" borderId="14" xfId="1" quotePrefix="1" applyNumberFormat="1" applyFont="1" applyFill="1" applyBorder="1" applyAlignment="1">
      <alignment horizontal="right"/>
    </xf>
    <xf numFmtId="3" fontId="1" fillId="4" borderId="26" xfId="1" quotePrefix="1" applyNumberFormat="1" applyFont="1" applyFill="1" applyBorder="1"/>
    <xf numFmtId="0" fontId="2" fillId="4" borderId="2" xfId="1" applyFont="1" applyFill="1" applyBorder="1" applyAlignment="1">
      <alignment horizontal="left"/>
    </xf>
    <xf numFmtId="3" fontId="2" fillId="4" borderId="2" xfId="1" applyNumberFormat="1" applyFont="1" applyFill="1" applyBorder="1"/>
    <xf numFmtId="3" fontId="2" fillId="4" borderId="1" xfId="1" applyNumberFormat="1" applyFont="1" applyFill="1" applyBorder="1"/>
    <xf numFmtId="3" fontId="2" fillId="5" borderId="1" xfId="1" applyNumberFormat="1" applyFont="1" applyFill="1" applyBorder="1"/>
    <xf numFmtId="3" fontId="2" fillId="5" borderId="2" xfId="1" applyNumberFormat="1" applyFont="1" applyFill="1" applyBorder="1"/>
    <xf numFmtId="3" fontId="2" fillId="5" borderId="1" xfId="1" applyNumberFormat="1" applyFont="1" applyFill="1" applyBorder="1" applyAlignment="1">
      <alignment horizontal="right"/>
    </xf>
    <xf numFmtId="3" fontId="2" fillId="5" borderId="2" xfId="1" applyNumberFormat="1" applyFont="1" applyFill="1" applyBorder="1" applyAlignment="1">
      <alignment horizontal="right"/>
    </xf>
    <xf numFmtId="0" fontId="1" fillId="0" borderId="38" xfId="1" applyFont="1" applyBorder="1"/>
    <xf numFmtId="0" fontId="1" fillId="0" borderId="39" xfId="1" applyFont="1" applyBorder="1"/>
    <xf numFmtId="3" fontId="1" fillId="5" borderId="40" xfId="1" quotePrefix="1" applyNumberFormat="1" applyFont="1" applyFill="1" applyBorder="1"/>
    <xf numFmtId="3" fontId="1" fillId="5" borderId="17" xfId="1" quotePrefix="1" applyNumberFormat="1" applyFont="1" applyFill="1" applyBorder="1"/>
    <xf numFmtId="3" fontId="1" fillId="5" borderId="21" xfId="1" quotePrefix="1" applyNumberFormat="1" applyFont="1" applyFill="1" applyBorder="1"/>
    <xf numFmtId="3" fontId="1" fillId="0" borderId="7" xfId="1" applyNumberFormat="1" applyFont="1" applyBorder="1"/>
    <xf numFmtId="3" fontId="1" fillId="5" borderId="42" xfId="1" quotePrefix="1" applyNumberFormat="1" applyFont="1" applyFill="1" applyBorder="1"/>
    <xf numFmtId="3" fontId="1" fillId="5" borderId="31" xfId="1" quotePrefix="1" applyNumberFormat="1" applyFont="1" applyFill="1" applyBorder="1"/>
    <xf numFmtId="0" fontId="4" fillId="0" borderId="0" xfId="1"/>
    <xf numFmtId="1" fontId="1" fillId="0" borderId="7" xfId="1" applyNumberFormat="1" applyFont="1" applyBorder="1"/>
    <xf numFmtId="0" fontId="1" fillId="0" borderId="39" xfId="1" applyFont="1" applyBorder="1" applyAlignment="1">
      <alignment horizontal="left"/>
    </xf>
    <xf numFmtId="0" fontId="1" fillId="2" borderId="1" xfId="1" applyFont="1" applyFill="1" applyBorder="1" applyAlignment="1">
      <alignment horizontal="right" vertical="center"/>
    </xf>
    <xf numFmtId="0" fontId="1" fillId="2" borderId="2" xfId="1" applyFont="1" applyFill="1" applyBorder="1" applyAlignment="1">
      <alignment horizontal="right" vertical="center"/>
    </xf>
    <xf numFmtId="0" fontId="1" fillId="2" borderId="3" xfId="1" applyFont="1" applyFill="1" applyBorder="1" applyAlignment="1">
      <alignment horizontal="right" vertical="center"/>
    </xf>
    <xf numFmtId="3" fontId="1" fillId="0" borderId="46" xfId="1" quotePrefix="1" applyNumberFormat="1" applyFont="1" applyBorder="1"/>
    <xf numFmtId="3" fontId="1" fillId="0" borderId="47" xfId="1" quotePrefix="1" applyNumberFormat="1" applyFont="1" applyBorder="1"/>
    <xf numFmtId="3" fontId="1" fillId="0" borderId="48" xfId="1" quotePrefix="1" applyNumberFormat="1" applyFont="1" applyBorder="1"/>
    <xf numFmtId="3" fontId="1" fillId="5" borderId="41" xfId="1" quotePrefix="1" applyNumberFormat="1" applyFont="1" applyFill="1" applyBorder="1"/>
    <xf numFmtId="3" fontId="1" fillId="5" borderId="43" xfId="1" quotePrefix="1" applyNumberFormat="1" applyFont="1" applyFill="1" applyBorder="1"/>
    <xf numFmtId="0" fontId="10" fillId="0" borderId="7" xfId="1" applyFont="1" applyBorder="1" applyAlignment="1">
      <alignment horizontal="left"/>
    </xf>
    <xf numFmtId="3" fontId="2" fillId="5" borderId="3" xfId="1" applyNumberFormat="1" applyFont="1" applyFill="1" applyBorder="1"/>
    <xf numFmtId="3" fontId="2" fillId="5" borderId="1" xfId="1" quotePrefix="1" applyNumberFormat="1" applyFont="1" applyFill="1" applyBorder="1" applyAlignment="1">
      <alignment horizontal="right"/>
    </xf>
    <xf numFmtId="3" fontId="2" fillId="5" borderId="2" xfId="1" quotePrefix="1" applyNumberFormat="1" applyFont="1" applyFill="1" applyBorder="1" applyAlignment="1">
      <alignment horizontal="right"/>
    </xf>
    <xf numFmtId="3" fontId="2" fillId="5" borderId="44" xfId="1" quotePrefix="1" applyNumberFormat="1" applyFont="1" applyFill="1" applyBorder="1" applyAlignment="1">
      <alignment horizontal="right"/>
    </xf>
    <xf numFmtId="0" fontId="1" fillId="0" borderId="16" xfId="1" applyFont="1" applyBorder="1"/>
    <xf numFmtId="3" fontId="1" fillId="5" borderId="41" xfId="1" quotePrefix="1" applyNumberFormat="1" applyFont="1" applyFill="1" applyBorder="1" applyAlignment="1">
      <alignment horizontal="right"/>
    </xf>
    <xf numFmtId="3" fontId="1" fillId="5" borderId="40" xfId="1" quotePrefix="1" applyNumberFormat="1" applyFont="1" applyFill="1" applyBorder="1" applyAlignment="1">
      <alignment horizontal="right"/>
    </xf>
    <xf numFmtId="3" fontId="1" fillId="5" borderId="15" xfId="1" quotePrefix="1" applyNumberFormat="1" applyFont="1" applyFill="1" applyBorder="1"/>
    <xf numFmtId="3" fontId="2" fillId="5" borderId="1" xfId="1" quotePrefix="1" applyNumberFormat="1" applyFont="1" applyFill="1" applyBorder="1"/>
    <xf numFmtId="3" fontId="2" fillId="5" borderId="2" xfId="1" quotePrefix="1" applyNumberFormat="1" applyFont="1" applyFill="1" applyBorder="1"/>
    <xf numFmtId="3" fontId="2" fillId="5" borderId="3" xfId="1" quotePrefix="1" applyNumberFormat="1" applyFont="1" applyFill="1" applyBorder="1"/>
    <xf numFmtId="0" fontId="1" fillId="0" borderId="50" xfId="1" applyFont="1" applyBorder="1" applyAlignment="1">
      <alignment horizontal="left"/>
    </xf>
    <xf numFmtId="3" fontId="1" fillId="0" borderId="51" xfId="1" quotePrefix="1" applyNumberFormat="1" applyFont="1" applyBorder="1"/>
    <xf numFmtId="3" fontId="1" fillId="0" borderId="50" xfId="1" quotePrefix="1" applyNumberFormat="1" applyFont="1" applyBorder="1"/>
    <xf numFmtId="0" fontId="1" fillId="0" borderId="52" xfId="1" applyFont="1" applyBorder="1" applyAlignment="1">
      <alignment horizontal="left"/>
    </xf>
    <xf numFmtId="3" fontId="1" fillId="0" borderId="53" xfId="1" quotePrefix="1" applyNumberFormat="1" applyFont="1" applyBorder="1"/>
    <xf numFmtId="3" fontId="1" fillId="0" borderId="52" xfId="1" quotePrefix="1" applyNumberFormat="1" applyFont="1" applyBorder="1"/>
    <xf numFmtId="0" fontId="1" fillId="0" borderId="54" xfId="1" applyFont="1" applyBorder="1" applyAlignment="1">
      <alignment horizontal="left"/>
    </xf>
    <xf numFmtId="3" fontId="1" fillId="0" borderId="55" xfId="1" quotePrefix="1" applyNumberFormat="1" applyFont="1" applyBorder="1"/>
    <xf numFmtId="3" fontId="1" fillId="0" borderId="54" xfId="1" quotePrefix="1" applyNumberFormat="1" applyFont="1" applyBorder="1"/>
    <xf numFmtId="3" fontId="1" fillId="5" borderId="43" xfId="1" quotePrefix="1" applyNumberFormat="1" applyFont="1" applyFill="1" applyBorder="1" applyAlignment="1">
      <alignment horizontal="right"/>
    </xf>
    <xf numFmtId="3" fontId="1" fillId="5" borderId="42" xfId="1" quotePrefix="1" applyNumberFormat="1" applyFont="1" applyFill="1" applyBorder="1" applyAlignment="1">
      <alignment horizontal="right"/>
    </xf>
    <xf numFmtId="0" fontId="1" fillId="0" borderId="7" xfId="1" quotePrefix="1" applyFont="1" applyBorder="1"/>
    <xf numFmtId="164" fontId="1" fillId="5" borderId="41" xfId="1" quotePrefix="1" applyNumberFormat="1" applyFont="1" applyFill="1" applyBorder="1"/>
    <xf numFmtId="164" fontId="1" fillId="5" borderId="40" xfId="1" quotePrefix="1" applyNumberFormat="1" applyFont="1" applyFill="1" applyBorder="1"/>
    <xf numFmtId="164" fontId="1" fillId="5" borderId="17" xfId="1" quotePrefix="1" applyNumberFormat="1" applyFont="1" applyFill="1" applyBorder="1"/>
    <xf numFmtId="165" fontId="1" fillId="0" borderId="7" xfId="1" applyNumberFormat="1" applyFont="1" applyBorder="1"/>
    <xf numFmtId="164" fontId="1" fillId="5" borderId="25" xfId="1" quotePrefix="1" applyNumberFormat="1" applyFont="1" applyFill="1" applyBorder="1"/>
    <xf numFmtId="164" fontId="1" fillId="5" borderId="26" xfId="1" quotePrefix="1" applyNumberFormat="1" applyFont="1" applyFill="1" applyBorder="1"/>
    <xf numFmtId="164" fontId="1" fillId="5" borderId="21" xfId="1" quotePrefix="1" applyNumberFormat="1" applyFont="1" applyFill="1" applyBorder="1"/>
    <xf numFmtId="164" fontId="1" fillId="5" borderId="43" xfId="1" quotePrefix="1" applyNumberFormat="1" applyFont="1" applyFill="1" applyBorder="1"/>
    <xf numFmtId="164" fontId="1" fillId="5" borderId="42" xfId="1" quotePrefix="1" applyNumberFormat="1" applyFont="1" applyFill="1" applyBorder="1"/>
    <xf numFmtId="164" fontId="1" fillId="5" borderId="31" xfId="1" quotePrefix="1" applyNumberFormat="1" applyFont="1" applyFill="1" applyBorder="1"/>
    <xf numFmtId="0" fontId="4" fillId="4" borderId="0" xfId="1" applyFill="1"/>
    <xf numFmtId="0" fontId="3" fillId="4" borderId="0" xfId="2" applyFont="1" applyFill="1" applyAlignment="1" applyProtection="1"/>
    <xf numFmtId="0" fontId="11" fillId="0" borderId="7" xfId="1" applyFont="1" applyBorder="1" applyAlignment="1">
      <alignment horizontal="left"/>
    </xf>
    <xf numFmtId="0" fontId="13" fillId="6" borderId="0" xfId="1" applyFont="1" applyFill="1"/>
    <xf numFmtId="0" fontId="13" fillId="7" borderId="0" xfId="1" applyFont="1" applyFill="1"/>
    <xf numFmtId="0" fontId="1" fillId="0" borderId="0" xfId="1" applyFont="1"/>
    <xf numFmtId="0" fontId="4" fillId="0" borderId="0" xfId="1" applyAlignment="1">
      <alignment horizontal="left" indent="2"/>
    </xf>
    <xf numFmtId="0" fontId="7" fillId="0" borderId="0" xfId="1" applyFont="1"/>
    <xf numFmtId="0" fontId="19" fillId="4" borderId="0" xfId="1" applyFont="1" applyFill="1"/>
    <xf numFmtId="0" fontId="20" fillId="4" borderId="56" xfId="2" applyFont="1" applyFill="1" applyBorder="1" applyAlignment="1" applyProtection="1">
      <protection locked="0"/>
    </xf>
    <xf numFmtId="0" fontId="21" fillId="4" borderId="0" xfId="2" applyFont="1" applyFill="1" applyBorder="1" applyAlignment="1" applyProtection="1">
      <alignment vertical="top" wrapText="1"/>
    </xf>
    <xf numFmtId="0" fontId="22" fillId="4" borderId="0" xfId="1" applyFont="1" applyFill="1"/>
    <xf numFmtId="0" fontId="23" fillId="4" borderId="56" xfId="2" applyFont="1" applyFill="1" applyBorder="1" applyAlignment="1" applyProtection="1">
      <protection locked="0"/>
    </xf>
    <xf numFmtId="0" fontId="24" fillId="4" borderId="0" xfId="2" applyFont="1" applyFill="1" applyAlignment="1" applyProtection="1"/>
    <xf numFmtId="0" fontId="13" fillId="4" borderId="0" xfId="1" applyFont="1" applyFill="1"/>
    <xf numFmtId="0" fontId="25" fillId="0" borderId="1" xfId="1" applyFont="1" applyBorder="1" applyAlignment="1">
      <alignment vertical="top"/>
    </xf>
    <xf numFmtId="0" fontId="1" fillId="0" borderId="3" xfId="1" applyFont="1" applyBorder="1" applyAlignment="1">
      <alignment horizontal="left" vertical="top" wrapText="1"/>
    </xf>
    <xf numFmtId="0" fontId="26" fillId="4" borderId="0" xfId="1" applyFont="1" applyFill="1" applyAlignment="1">
      <alignment horizontal="left" vertical="top" wrapText="1"/>
    </xf>
    <xf numFmtId="0" fontId="26" fillId="4" borderId="0" xfId="1" applyFont="1" applyFill="1" applyAlignment="1">
      <alignment vertical="top" wrapText="1"/>
    </xf>
    <xf numFmtId="0" fontId="22" fillId="4" borderId="0" xfId="1" applyFont="1" applyFill="1" applyAlignment="1">
      <alignment horizontal="left" vertical="top" wrapText="1"/>
    </xf>
    <xf numFmtId="0" fontId="22" fillId="4" borderId="0" xfId="1" applyFont="1" applyFill="1" applyAlignment="1">
      <alignment vertical="top" wrapText="1"/>
    </xf>
    <xf numFmtId="0" fontId="9" fillId="4" borderId="0" xfId="1" applyFont="1" applyFill="1"/>
    <xf numFmtId="0" fontId="27" fillId="3" borderId="11" xfId="2" applyFont="1" applyFill="1" applyBorder="1" applyAlignment="1" applyProtection="1">
      <protection locked="0"/>
    </xf>
    <xf numFmtId="0" fontId="27" fillId="3" borderId="13" xfId="2" applyFont="1" applyFill="1" applyBorder="1" applyAlignment="1" applyProtection="1">
      <protection locked="0"/>
    </xf>
    <xf numFmtId="0" fontId="18" fillId="0" borderId="6" xfId="1" applyFont="1" applyBorder="1" applyAlignment="1">
      <alignment horizontal="left"/>
    </xf>
    <xf numFmtId="0" fontId="1" fillId="5" borderId="21" xfId="1" applyFont="1" applyFill="1" applyBorder="1" applyAlignment="1">
      <alignment horizontal="left"/>
    </xf>
    <xf numFmtId="0" fontId="2" fillId="5" borderId="2" xfId="1" applyFont="1" applyFill="1" applyBorder="1" applyAlignment="1">
      <alignment horizontal="left"/>
    </xf>
    <xf numFmtId="0" fontId="2" fillId="5" borderId="10" xfId="1" applyFont="1" applyFill="1" applyBorder="1" applyAlignment="1">
      <alignment horizontal="left"/>
    </xf>
    <xf numFmtId="3" fontId="2" fillId="5" borderId="0" xfId="1" applyNumberFormat="1" applyFont="1" applyFill="1"/>
    <xf numFmtId="164" fontId="2" fillId="5" borderId="0" xfId="1" applyNumberFormat="1" applyFont="1" applyFill="1"/>
    <xf numFmtId="164" fontId="2" fillId="5" borderId="8" xfId="1" applyNumberFormat="1" applyFont="1" applyFill="1" applyBorder="1"/>
    <xf numFmtId="164" fontId="2" fillId="5" borderId="9" xfId="1" applyNumberFormat="1" applyFont="1" applyFill="1" applyBorder="1"/>
    <xf numFmtId="0" fontId="2" fillId="5" borderId="12" xfId="1" applyFont="1" applyFill="1" applyBorder="1" applyAlignment="1">
      <alignment horizontal="left"/>
    </xf>
    <xf numFmtId="164" fontId="2" fillId="5" borderId="11" xfId="1" applyNumberFormat="1" applyFont="1" applyFill="1" applyBorder="1"/>
    <xf numFmtId="0" fontId="18" fillId="0" borderId="7" xfId="1" applyFont="1" applyBorder="1" applyAlignment="1">
      <alignment horizontal="left"/>
    </xf>
    <xf numFmtId="164" fontId="2" fillId="5" borderId="58" xfId="1" applyNumberFormat="1" applyFont="1" applyFill="1" applyBorder="1"/>
    <xf numFmtId="0" fontId="2" fillId="5" borderId="3" xfId="1" applyFont="1" applyFill="1" applyBorder="1" applyAlignment="1">
      <alignment horizontal="left"/>
    </xf>
    <xf numFmtId="165" fontId="1" fillId="0" borderId="16" xfId="1" applyNumberFormat="1" applyFont="1" applyBorder="1"/>
    <xf numFmtId="0" fontId="20" fillId="4" borderId="0" xfId="2" applyFont="1" applyFill="1" applyAlignment="1" applyProtection="1"/>
    <xf numFmtId="3" fontId="2" fillId="5" borderId="13" xfId="1" quotePrefix="1" applyNumberFormat="1" applyFont="1" applyFill="1" applyBorder="1" applyAlignment="1">
      <alignment horizontal="right"/>
    </xf>
    <xf numFmtId="3" fontId="2" fillId="5" borderId="14" xfId="1" quotePrefix="1" applyNumberFormat="1" applyFont="1" applyFill="1" applyBorder="1" applyAlignment="1">
      <alignment horizontal="right"/>
    </xf>
    <xf numFmtId="3" fontId="1" fillId="0" borderId="59" xfId="1" quotePrefix="1" applyNumberFormat="1" applyFont="1" applyBorder="1"/>
    <xf numFmtId="0" fontId="28" fillId="4" borderId="0" xfId="2" applyFont="1" applyFill="1" applyBorder="1" applyAlignment="1" applyProtection="1">
      <alignment vertical="top" wrapText="1"/>
    </xf>
    <xf numFmtId="0" fontId="26" fillId="4" borderId="0" xfId="1" applyFont="1" applyFill="1"/>
    <xf numFmtId="0" fontId="6" fillId="4" borderId="0" xfId="2" applyFill="1" applyBorder="1" applyAlignment="1" applyProtection="1"/>
    <xf numFmtId="0" fontId="18" fillId="0" borderId="1" xfId="1" applyFont="1" applyBorder="1" applyAlignment="1">
      <alignment vertical="top"/>
    </xf>
    <xf numFmtId="0" fontId="18" fillId="0" borderId="13" xfId="1" applyFont="1" applyBorder="1" applyAlignment="1">
      <alignment vertical="top"/>
    </xf>
    <xf numFmtId="0" fontId="20" fillId="8" borderId="9" xfId="2" applyFont="1" applyFill="1" applyBorder="1" applyAlignment="1" applyProtection="1"/>
    <xf numFmtId="0" fontId="3" fillId="8" borderId="9" xfId="2" applyFont="1" applyFill="1" applyBorder="1" applyAlignment="1" applyProtection="1"/>
    <xf numFmtId="0" fontId="1" fillId="3" borderId="9" xfId="1" applyFont="1" applyFill="1" applyBorder="1"/>
    <xf numFmtId="0" fontId="20" fillId="8" borderId="0" xfId="2" applyFont="1" applyFill="1" applyBorder="1" applyAlignment="1" applyProtection="1"/>
    <xf numFmtId="0" fontId="3" fillId="8" borderId="0" xfId="2" applyFont="1" applyFill="1" applyBorder="1" applyAlignment="1" applyProtection="1"/>
    <xf numFmtId="0" fontId="1" fillId="3" borderId="0" xfId="1" applyFont="1" applyFill="1"/>
    <xf numFmtId="0" fontId="20" fillId="8" borderId="14" xfId="2" applyFont="1" applyFill="1" applyBorder="1" applyAlignment="1" applyProtection="1"/>
    <xf numFmtId="0" fontId="3" fillId="8" borderId="14" xfId="2" applyFont="1" applyFill="1" applyBorder="1" applyAlignment="1" applyProtection="1"/>
    <xf numFmtId="0" fontId="1" fillId="3" borderId="14" xfId="1" applyFont="1" applyFill="1" applyBorder="1"/>
    <xf numFmtId="164" fontId="1" fillId="5" borderId="13" xfId="1" quotePrefix="1" applyNumberFormat="1" applyFont="1" applyFill="1" applyBorder="1"/>
    <xf numFmtId="164" fontId="1" fillId="5" borderId="14" xfId="1" quotePrefix="1" applyNumberFormat="1" applyFont="1" applyFill="1" applyBorder="1"/>
    <xf numFmtId="3" fontId="1" fillId="5" borderId="60" xfId="1" quotePrefix="1" applyNumberFormat="1" applyFont="1" applyFill="1" applyBorder="1" applyAlignment="1">
      <alignment horizontal="right"/>
    </xf>
    <xf numFmtId="3" fontId="1" fillId="5" borderId="61" xfId="1" quotePrefix="1" applyNumberFormat="1" applyFont="1" applyFill="1" applyBorder="1" applyAlignment="1">
      <alignment horizontal="right"/>
    </xf>
    <xf numFmtId="164" fontId="2" fillId="5" borderId="1" xfId="1" applyNumberFormat="1" applyFont="1" applyFill="1" applyBorder="1"/>
    <xf numFmtId="164" fontId="2" fillId="5" borderId="2" xfId="1" applyNumberFormat="1" applyFont="1" applyFill="1" applyBorder="1"/>
    <xf numFmtId="0" fontId="4" fillId="0" borderId="7" xfId="1" applyBorder="1"/>
    <xf numFmtId="164" fontId="1" fillId="5" borderId="25" xfId="1" quotePrefix="1" applyNumberFormat="1" applyFont="1" applyFill="1" applyBorder="1" applyAlignment="1">
      <alignment horizontal="right"/>
    </xf>
    <xf numFmtId="164" fontId="1" fillId="5" borderId="26" xfId="1" quotePrefix="1" applyNumberFormat="1" applyFont="1" applyFill="1" applyBorder="1" applyAlignment="1">
      <alignment horizontal="right"/>
    </xf>
    <xf numFmtId="164" fontId="2" fillId="5" borderId="1" xfId="1" applyNumberFormat="1" applyFont="1" applyFill="1" applyBorder="1" applyAlignment="1">
      <alignment horizontal="right"/>
    </xf>
    <xf numFmtId="164" fontId="2" fillId="5" borderId="2" xfId="1" applyNumberFormat="1" applyFont="1" applyFill="1" applyBorder="1" applyAlignment="1">
      <alignment horizontal="right"/>
    </xf>
    <xf numFmtId="164" fontId="1" fillId="5" borderId="41" xfId="1" quotePrefix="1" applyNumberFormat="1" applyFont="1" applyFill="1" applyBorder="1" applyAlignment="1">
      <alignment horizontal="right"/>
    </xf>
    <xf numFmtId="164" fontId="1" fillId="5" borderId="40" xfId="1" quotePrefix="1" applyNumberFormat="1" applyFont="1" applyFill="1" applyBorder="1" applyAlignment="1">
      <alignment horizontal="right"/>
    </xf>
    <xf numFmtId="164" fontId="2" fillId="5" borderId="1" xfId="1" quotePrefix="1" applyNumberFormat="1" applyFont="1" applyFill="1" applyBorder="1"/>
    <xf numFmtId="164" fontId="2" fillId="5" borderId="2" xfId="1" quotePrefix="1" applyNumberFormat="1" applyFont="1" applyFill="1" applyBorder="1"/>
    <xf numFmtId="164" fontId="2" fillId="5" borderId="3" xfId="1" quotePrefix="1" applyNumberFormat="1" applyFont="1" applyFill="1" applyBorder="1"/>
    <xf numFmtId="0" fontId="1" fillId="0" borderId="62" xfId="1" applyFont="1" applyBorder="1" applyAlignment="1">
      <alignment horizontal="left"/>
    </xf>
    <xf numFmtId="3" fontId="1" fillId="0" borderId="63" xfId="1" quotePrefix="1" applyNumberFormat="1" applyFont="1" applyBorder="1"/>
    <xf numFmtId="0" fontId="1" fillId="0" borderId="65" xfId="1" applyFont="1" applyBorder="1" applyAlignment="1">
      <alignment horizontal="left"/>
    </xf>
    <xf numFmtId="0" fontId="2" fillId="0" borderId="7" xfId="1" applyFont="1" applyBorder="1"/>
    <xf numFmtId="164" fontId="1" fillId="5" borderId="17" xfId="1" quotePrefix="1" applyNumberFormat="1" applyFont="1" applyFill="1" applyBorder="1" applyAlignment="1">
      <alignment horizontal="right"/>
    </xf>
    <xf numFmtId="164" fontId="1" fillId="5" borderId="21" xfId="1" quotePrefix="1" applyNumberFormat="1" applyFont="1" applyFill="1" applyBorder="1" applyAlignment="1">
      <alignment horizontal="right"/>
    </xf>
    <xf numFmtId="164" fontId="1" fillId="5" borderId="43" xfId="1" quotePrefix="1" applyNumberFormat="1" applyFont="1" applyFill="1" applyBorder="1" applyAlignment="1">
      <alignment horizontal="right"/>
    </xf>
    <xf numFmtId="164" fontId="1" fillId="5" borderId="42" xfId="1" quotePrefix="1" applyNumberFormat="1" applyFont="1" applyFill="1" applyBorder="1" applyAlignment="1">
      <alignment horizontal="right"/>
    </xf>
    <xf numFmtId="164" fontId="1" fillId="5" borderId="31" xfId="1" quotePrefix="1" applyNumberFormat="1" applyFont="1" applyFill="1" applyBorder="1" applyAlignment="1">
      <alignment horizontal="right"/>
    </xf>
    <xf numFmtId="0" fontId="30" fillId="4" borderId="0" xfId="2" applyFont="1" applyFill="1" applyAlignment="1" applyProtection="1"/>
    <xf numFmtId="0" fontId="6" fillId="4" borderId="0" xfId="2" applyFill="1" applyAlignment="1" applyProtection="1"/>
    <xf numFmtId="0" fontId="32" fillId="4" borderId="0" xfId="2" applyFont="1" applyFill="1" applyBorder="1" applyAlignment="1" applyProtection="1">
      <alignment vertical="top" wrapText="1"/>
    </xf>
    <xf numFmtId="0" fontId="32" fillId="4" borderId="0" xfId="2" applyFont="1" applyFill="1" applyBorder="1" applyAlignment="1" applyProtection="1"/>
    <xf numFmtId="0" fontId="13" fillId="4" borderId="0" xfId="1" applyFont="1" applyFill="1" applyAlignment="1">
      <alignment horizontal="left" vertical="top" wrapText="1"/>
    </xf>
    <xf numFmtId="0" fontId="13" fillId="4" borderId="0" xfId="1" applyFont="1" applyFill="1" applyAlignment="1">
      <alignment vertical="top" wrapText="1"/>
    </xf>
    <xf numFmtId="0" fontId="1" fillId="3" borderId="10" xfId="1" applyFont="1" applyFill="1" applyBorder="1"/>
    <xf numFmtId="0" fontId="1" fillId="3" borderId="12" xfId="1" applyFont="1" applyFill="1" applyBorder="1"/>
    <xf numFmtId="0" fontId="3" fillId="3" borderId="11" xfId="2" applyFont="1" applyFill="1" applyBorder="1" applyAlignment="1" applyProtection="1">
      <protection locked="0"/>
    </xf>
    <xf numFmtId="0" fontId="1" fillId="3" borderId="15" xfId="1" applyFont="1" applyFill="1" applyBorder="1"/>
    <xf numFmtId="4" fontId="1" fillId="5" borderId="41" xfId="1" quotePrefix="1" applyNumberFormat="1" applyFont="1" applyFill="1" applyBorder="1"/>
    <xf numFmtId="4" fontId="1" fillId="5" borderId="40" xfId="1" quotePrefix="1" applyNumberFormat="1" applyFont="1" applyFill="1" applyBorder="1"/>
    <xf numFmtId="4" fontId="1" fillId="5" borderId="25" xfId="1" quotePrefix="1" applyNumberFormat="1" applyFont="1" applyFill="1" applyBorder="1"/>
    <xf numFmtId="4" fontId="1" fillId="5" borderId="26" xfId="1" quotePrefix="1" applyNumberFormat="1" applyFont="1" applyFill="1" applyBorder="1"/>
    <xf numFmtId="4" fontId="1" fillId="5" borderId="13" xfId="1" quotePrefix="1" applyNumberFormat="1" applyFont="1" applyFill="1" applyBorder="1"/>
    <xf numFmtId="4" fontId="1" fillId="5" borderId="14" xfId="1" quotePrefix="1" applyNumberFormat="1" applyFont="1" applyFill="1" applyBorder="1"/>
    <xf numFmtId="3" fontId="2" fillId="5" borderId="41" xfId="1" quotePrefix="1" applyNumberFormat="1" applyFont="1" applyFill="1" applyBorder="1" applyAlignment="1">
      <alignment horizontal="right"/>
    </xf>
    <xf numFmtId="3" fontId="2" fillId="5" borderId="40" xfId="1" quotePrefix="1" applyNumberFormat="1" applyFont="1" applyFill="1" applyBorder="1" applyAlignment="1">
      <alignment horizontal="right"/>
    </xf>
    <xf numFmtId="4" fontId="1" fillId="5" borderId="60" xfId="1" quotePrefix="1" applyNumberFormat="1" applyFont="1" applyFill="1" applyBorder="1"/>
    <xf numFmtId="4" fontId="1" fillId="5" borderId="61" xfId="1" quotePrefix="1" applyNumberFormat="1" applyFont="1" applyFill="1" applyBorder="1"/>
    <xf numFmtId="4" fontId="2" fillId="5" borderId="1" xfId="1" quotePrefix="1" applyNumberFormat="1" applyFont="1" applyFill="1" applyBorder="1"/>
    <xf numFmtId="4" fontId="2" fillId="5" borderId="2" xfId="1" quotePrefix="1" applyNumberFormat="1" applyFont="1" applyFill="1" applyBorder="1"/>
    <xf numFmtId="3" fontId="1" fillId="0" borderId="17" xfId="1" applyNumberFormat="1" applyFont="1" applyBorder="1" applyAlignment="1">
      <alignment horizontal="left"/>
    </xf>
    <xf numFmtId="0" fontId="1" fillId="0" borderId="68" xfId="1" applyFont="1" applyBorder="1" applyAlignment="1">
      <alignment horizontal="left"/>
    </xf>
    <xf numFmtId="3" fontId="1" fillId="0" borderId="69" xfId="1" quotePrefix="1" applyNumberFormat="1" applyFont="1" applyBorder="1"/>
    <xf numFmtId="3" fontId="1" fillId="0" borderId="67" xfId="1" quotePrefix="1" applyNumberFormat="1" applyFont="1" applyBorder="1"/>
    <xf numFmtId="3" fontId="1" fillId="0" borderId="70" xfId="1" quotePrefix="1" applyNumberFormat="1" applyFont="1" applyBorder="1"/>
    <xf numFmtId="3" fontId="1" fillId="5" borderId="71" xfId="1" quotePrefix="1" applyNumberFormat="1" applyFont="1" applyFill="1" applyBorder="1" applyAlignment="1">
      <alignment horizontal="right"/>
    </xf>
    <xf numFmtId="3" fontId="1" fillId="5" borderId="72" xfId="1" quotePrefix="1" applyNumberFormat="1" applyFont="1" applyFill="1" applyBorder="1" applyAlignment="1">
      <alignment horizontal="right"/>
    </xf>
    <xf numFmtId="3" fontId="1" fillId="5" borderId="66" xfId="1" quotePrefix="1" applyNumberFormat="1" applyFont="1" applyFill="1" applyBorder="1" applyAlignment="1">
      <alignment horizontal="right"/>
    </xf>
    <xf numFmtId="4" fontId="1" fillId="5" borderId="17" xfId="1" quotePrefix="1" applyNumberFormat="1" applyFont="1" applyFill="1" applyBorder="1"/>
    <xf numFmtId="4" fontId="1" fillId="5" borderId="21" xfId="1" quotePrefix="1" applyNumberFormat="1" applyFont="1" applyFill="1" applyBorder="1"/>
    <xf numFmtId="4" fontId="1" fillId="5" borderId="43" xfId="1" quotePrefix="1" applyNumberFormat="1" applyFont="1" applyFill="1" applyBorder="1"/>
    <xf numFmtId="4" fontId="1" fillId="5" borderId="42" xfId="1" quotePrefix="1" applyNumberFormat="1" applyFont="1" applyFill="1" applyBorder="1"/>
    <xf numFmtId="4" fontId="1" fillId="5" borderId="31" xfId="1" quotePrefix="1" applyNumberFormat="1" applyFont="1" applyFill="1" applyBorder="1"/>
    <xf numFmtId="4" fontId="2" fillId="5" borderId="1" xfId="1" applyNumberFormat="1" applyFont="1" applyFill="1" applyBorder="1"/>
    <xf numFmtId="4" fontId="2" fillId="5" borderId="2" xfId="1" applyNumberFormat="1" applyFont="1" applyFill="1" applyBorder="1"/>
    <xf numFmtId="4" fontId="2" fillId="5" borderId="3" xfId="1" applyNumberFormat="1" applyFont="1" applyFill="1" applyBorder="1"/>
    <xf numFmtId="3" fontId="1" fillId="0" borderId="73" xfId="1" quotePrefix="1" applyNumberFormat="1" applyFont="1" applyBorder="1"/>
    <xf numFmtId="0" fontId="1" fillId="5" borderId="17" xfId="1" applyFont="1" applyFill="1" applyBorder="1" applyAlignment="1">
      <alignment horizontal="left"/>
    </xf>
    <xf numFmtId="3" fontId="1" fillId="5" borderId="2" xfId="1" quotePrefix="1" applyNumberFormat="1" applyFont="1" applyFill="1" applyBorder="1"/>
    <xf numFmtId="3" fontId="2" fillId="5" borderId="0" xfId="1" quotePrefix="1" applyNumberFormat="1" applyFont="1" applyFill="1"/>
    <xf numFmtId="3" fontId="2" fillId="5" borderId="8" xfId="1" applyNumberFormat="1" applyFont="1" applyFill="1" applyBorder="1"/>
    <xf numFmtId="0" fontId="1" fillId="0" borderId="40" xfId="1" applyFont="1" applyBorder="1" applyAlignment="1">
      <alignment horizontal="left"/>
    </xf>
    <xf numFmtId="0" fontId="1" fillId="0" borderId="26" xfId="1" applyFont="1" applyBorder="1" applyAlignment="1">
      <alignment horizontal="left"/>
    </xf>
    <xf numFmtId="0" fontId="1" fillId="0" borderId="61" xfId="1" applyFont="1" applyBorder="1" applyAlignment="1">
      <alignment horizontal="left"/>
    </xf>
    <xf numFmtId="0" fontId="1" fillId="0" borderId="42" xfId="1" applyFont="1" applyBorder="1" applyAlignment="1">
      <alignment horizontal="left"/>
    </xf>
    <xf numFmtId="0" fontId="1" fillId="5" borderId="26" xfId="1" applyFont="1" applyFill="1" applyBorder="1" applyAlignment="1">
      <alignment horizontal="left"/>
    </xf>
    <xf numFmtId="3" fontId="1" fillId="5" borderId="1" xfId="1" quotePrefix="1" applyNumberFormat="1" applyFont="1" applyFill="1" applyBorder="1"/>
    <xf numFmtId="164" fontId="1" fillId="5" borderId="26" xfId="1" applyNumberFormat="1" applyFont="1" applyFill="1" applyBorder="1"/>
    <xf numFmtId="0" fontId="29" fillId="4" borderId="0" xfId="1" applyFont="1" applyFill="1"/>
    <xf numFmtId="0" fontId="7" fillId="3" borderId="75" xfId="1" applyFont="1" applyFill="1" applyBorder="1"/>
    <xf numFmtId="0" fontId="1" fillId="3" borderId="76" xfId="1" applyFont="1" applyFill="1" applyBorder="1"/>
    <xf numFmtId="164" fontId="2" fillId="5" borderId="0" xfId="1" applyNumberFormat="1" applyFont="1" applyFill="1" applyAlignment="1">
      <alignment horizontal="right"/>
    </xf>
    <xf numFmtId="3" fontId="1" fillId="0" borderId="6" xfId="1" quotePrefix="1" applyNumberFormat="1" applyFont="1" applyBorder="1"/>
    <xf numFmtId="0" fontId="1" fillId="3" borderId="77" xfId="1" applyFont="1" applyFill="1" applyBorder="1"/>
    <xf numFmtId="3" fontId="1" fillId="0" borderId="78" xfId="1" quotePrefix="1" applyNumberFormat="1" applyFont="1" applyBorder="1"/>
    <xf numFmtId="3" fontId="1" fillId="0" borderId="64" xfId="1" quotePrefix="1" applyNumberFormat="1" applyFont="1" applyBorder="1"/>
    <xf numFmtId="3" fontId="1" fillId="0" borderId="79" xfId="1" quotePrefix="1" applyNumberFormat="1" applyFont="1" applyBorder="1"/>
    <xf numFmtId="0" fontId="4" fillId="3" borderId="9" xfId="1" applyFill="1" applyBorder="1"/>
    <xf numFmtId="0" fontId="4" fillId="3" borderId="10" xfId="1" applyFill="1" applyBorder="1"/>
    <xf numFmtId="0" fontId="4" fillId="3" borderId="0" xfId="1" applyFill="1"/>
    <xf numFmtId="0" fontId="4" fillId="3" borderId="12" xfId="1" applyFill="1" applyBorder="1"/>
    <xf numFmtId="0" fontId="4" fillId="3" borderId="14" xfId="1" applyFill="1" applyBorder="1"/>
    <xf numFmtId="0" fontId="4" fillId="3" borderId="15" xfId="1" applyFill="1" applyBorder="1"/>
    <xf numFmtId="3" fontId="1" fillId="5" borderId="14" xfId="1" applyNumberFormat="1" applyFont="1" applyFill="1" applyBorder="1"/>
    <xf numFmtId="3" fontId="1" fillId="0" borderId="82" xfId="1" quotePrefix="1" applyNumberFormat="1" applyFont="1" applyBorder="1"/>
    <xf numFmtId="0" fontId="2" fillId="0" borderId="7" xfId="1" applyFont="1" applyBorder="1" applyAlignment="1">
      <alignment horizontal="left"/>
    </xf>
    <xf numFmtId="3" fontId="1" fillId="0" borderId="38" xfId="1" quotePrefix="1" applyNumberFormat="1" applyFont="1" applyBorder="1"/>
    <xf numFmtId="3" fontId="1" fillId="0" borderId="83" xfId="1" quotePrefix="1" applyNumberFormat="1" applyFont="1" applyBorder="1"/>
    <xf numFmtId="3" fontId="1" fillId="0" borderId="84" xfId="1" quotePrefix="1" applyNumberFormat="1" applyFont="1" applyBorder="1"/>
    <xf numFmtId="3" fontId="1" fillId="4" borderId="40" xfId="1" quotePrefix="1" applyNumberFormat="1" applyFont="1" applyFill="1" applyBorder="1"/>
    <xf numFmtId="3" fontId="1" fillId="4" borderId="61" xfId="1" quotePrefix="1" applyNumberFormat="1" applyFont="1" applyFill="1" applyBorder="1"/>
    <xf numFmtId="3" fontId="1" fillId="4" borderId="42" xfId="1" quotePrefix="1" applyNumberFormat="1" applyFont="1" applyFill="1" applyBorder="1"/>
    <xf numFmtId="3" fontId="1" fillId="0" borderId="85" xfId="1" quotePrefix="1" applyNumberFormat="1" applyFont="1" applyBorder="1"/>
    <xf numFmtId="3" fontId="1" fillId="5" borderId="51" xfId="1" quotePrefix="1" applyNumberFormat="1" applyFont="1" applyFill="1" applyBorder="1" applyAlignment="1">
      <alignment horizontal="right"/>
    </xf>
    <xf numFmtId="3" fontId="1" fillId="5" borderId="53" xfId="1" quotePrefix="1" applyNumberFormat="1" applyFont="1" applyFill="1" applyBorder="1" applyAlignment="1">
      <alignment horizontal="right"/>
    </xf>
    <xf numFmtId="3" fontId="1" fillId="5" borderId="86" xfId="1" quotePrefix="1" applyNumberFormat="1" applyFont="1" applyFill="1" applyBorder="1" applyAlignment="1">
      <alignment horizontal="right"/>
    </xf>
    <xf numFmtId="3" fontId="2" fillId="5" borderId="44" xfId="1" applyNumberFormat="1" applyFont="1" applyFill="1" applyBorder="1" applyAlignment="1">
      <alignment horizontal="right"/>
    </xf>
    <xf numFmtId="3" fontId="1" fillId="0" borderId="5" xfId="1" quotePrefix="1" applyNumberFormat="1" applyFont="1" applyBorder="1"/>
    <xf numFmtId="3" fontId="1" fillId="5" borderId="73" xfId="1" quotePrefix="1" applyNumberFormat="1" applyFont="1" applyFill="1" applyBorder="1" applyAlignment="1">
      <alignment horizontal="right"/>
    </xf>
    <xf numFmtId="0" fontId="1" fillId="0" borderId="5" xfId="1" applyFont="1" applyBorder="1"/>
    <xf numFmtId="0" fontId="8" fillId="3" borderId="87" xfId="2" applyFont="1" applyFill="1" applyBorder="1" applyAlignment="1" applyProtection="1">
      <protection locked="0"/>
    </xf>
    <xf numFmtId="3" fontId="1" fillId="5" borderId="1" xfId="1" quotePrefix="1" applyNumberFormat="1" applyFont="1" applyFill="1" applyBorder="1" applyAlignment="1">
      <alignment horizontal="right"/>
    </xf>
    <xf numFmtId="3" fontId="1" fillId="5" borderId="2" xfId="1" quotePrefix="1" applyNumberFormat="1" applyFont="1" applyFill="1" applyBorder="1" applyAlignment="1">
      <alignment horizontal="right"/>
    </xf>
    <xf numFmtId="0" fontId="27" fillId="3" borderId="87" xfId="2" applyFont="1" applyFill="1" applyBorder="1" applyAlignment="1" applyProtection="1">
      <protection locked="0"/>
    </xf>
    <xf numFmtId="164" fontId="1" fillId="5" borderId="13" xfId="1" quotePrefix="1" applyNumberFormat="1" applyFont="1" applyFill="1" applyBorder="1" applyAlignment="1">
      <alignment horizontal="right"/>
    </xf>
    <xf numFmtId="164" fontId="1" fillId="5" borderId="14" xfId="1" quotePrefix="1" applyNumberFormat="1" applyFont="1" applyFill="1" applyBorder="1" applyAlignment="1">
      <alignment horizontal="right"/>
    </xf>
    <xf numFmtId="3" fontId="2" fillId="5" borderId="13" xfId="1" applyNumberFormat="1" applyFont="1" applyFill="1" applyBorder="1"/>
    <xf numFmtId="3" fontId="2" fillId="5" borderId="14" xfId="1" applyNumberFormat="1" applyFont="1" applyFill="1" applyBorder="1"/>
    <xf numFmtId="3" fontId="2" fillId="5" borderId="89" xfId="1" applyNumberFormat="1" applyFont="1" applyFill="1" applyBorder="1"/>
    <xf numFmtId="3" fontId="2" fillId="5" borderId="90" xfId="1" applyNumberFormat="1" applyFont="1" applyFill="1" applyBorder="1"/>
    <xf numFmtId="3" fontId="2" fillId="5" borderId="91" xfId="1" applyNumberFormat="1" applyFont="1" applyFill="1" applyBorder="1"/>
    <xf numFmtId="164" fontId="2" fillId="5" borderId="1" xfId="1" quotePrefix="1" applyNumberFormat="1" applyFont="1" applyFill="1" applyBorder="1" applyAlignment="1">
      <alignment horizontal="right"/>
    </xf>
    <xf numFmtId="164" fontId="1" fillId="5" borderId="19" xfId="1" quotePrefix="1" applyNumberFormat="1" applyFont="1" applyFill="1" applyBorder="1" applyAlignment="1">
      <alignment horizontal="right"/>
    </xf>
    <xf numFmtId="164" fontId="1" fillId="5" borderId="20" xfId="1" quotePrefix="1" applyNumberFormat="1" applyFont="1" applyFill="1" applyBorder="1"/>
    <xf numFmtId="164" fontId="1" fillId="5" borderId="2" xfId="1" quotePrefix="1" applyNumberFormat="1" applyFont="1" applyFill="1" applyBorder="1"/>
    <xf numFmtId="3" fontId="2" fillId="5" borderId="8" xfId="1" quotePrefix="1" applyNumberFormat="1" applyFont="1" applyFill="1" applyBorder="1" applyAlignment="1">
      <alignment horizontal="right"/>
    </xf>
    <xf numFmtId="3" fontId="2" fillId="5" borderId="9" xfId="1" quotePrefix="1" applyNumberFormat="1" applyFont="1" applyFill="1" applyBorder="1" applyAlignment="1">
      <alignment horizontal="right"/>
    </xf>
    <xf numFmtId="3" fontId="2" fillId="5" borderId="45" xfId="1" quotePrefix="1" applyNumberFormat="1" applyFont="1" applyFill="1" applyBorder="1" applyAlignment="1">
      <alignment horizontal="right"/>
    </xf>
    <xf numFmtId="0" fontId="2" fillId="2" borderId="2" xfId="1" applyFont="1" applyFill="1" applyBorder="1" applyAlignment="1">
      <alignment horizontal="left"/>
    </xf>
    <xf numFmtId="3" fontId="2" fillId="2" borderId="1" xfId="1" applyNumberFormat="1" applyFont="1" applyFill="1" applyBorder="1"/>
    <xf numFmtId="3" fontId="2" fillId="2" borderId="2" xfId="1" applyNumberFormat="1" applyFont="1" applyFill="1" applyBorder="1"/>
    <xf numFmtId="164" fontId="2" fillId="2" borderId="1" xfId="1" applyNumberFormat="1" applyFont="1" applyFill="1" applyBorder="1"/>
    <xf numFmtId="164" fontId="2" fillId="2" borderId="2" xfId="1" applyNumberFormat="1" applyFont="1" applyFill="1" applyBorder="1"/>
    <xf numFmtId="3" fontId="2" fillId="2" borderId="1" xfId="1" applyNumberFormat="1" applyFont="1" applyFill="1" applyBorder="1" applyAlignment="1">
      <alignment horizontal="right"/>
    </xf>
    <xf numFmtId="3" fontId="2" fillId="2" borderId="2" xfId="1" applyNumberFormat="1" applyFont="1" applyFill="1" applyBorder="1" applyAlignment="1">
      <alignment horizontal="right"/>
    </xf>
    <xf numFmtId="3" fontId="2" fillId="5" borderId="42" xfId="1" applyNumberFormat="1" applyFont="1" applyFill="1" applyBorder="1" applyAlignment="1">
      <alignment horizontal="right"/>
    </xf>
    <xf numFmtId="3" fontId="1" fillId="0" borderId="46" xfId="1" applyNumberFormat="1" applyFont="1" applyBorder="1"/>
    <xf numFmtId="3" fontId="1" fillId="0" borderId="47" xfId="1" applyNumberFormat="1" applyFont="1" applyBorder="1"/>
    <xf numFmtId="3" fontId="1" fillId="0" borderId="48" xfId="1" applyNumberFormat="1" applyFont="1" applyBorder="1"/>
    <xf numFmtId="3" fontId="34" fillId="0" borderId="47" xfId="1" applyNumberFormat="1" applyFont="1" applyBorder="1"/>
    <xf numFmtId="3" fontId="34" fillId="0" borderId="48" xfId="1" applyNumberFormat="1" applyFont="1" applyBorder="1"/>
    <xf numFmtId="3" fontId="1" fillId="0" borderId="62" xfId="1" quotePrefix="1" applyNumberFormat="1" applyFont="1" applyBorder="1"/>
    <xf numFmtId="3" fontId="1" fillId="0" borderId="61" xfId="1" applyNumberFormat="1" applyFont="1" applyBorder="1" applyAlignment="1">
      <alignment horizontal="left"/>
    </xf>
    <xf numFmtId="3" fontId="1" fillId="0" borderId="27" xfId="1" applyNumberFormat="1" applyFont="1" applyBorder="1" applyAlignment="1">
      <alignment horizontal="left"/>
    </xf>
    <xf numFmtId="0" fontId="13" fillId="0" borderId="3" xfId="1" applyFont="1" applyBorder="1" applyAlignment="1">
      <alignment horizontal="left" vertical="top" wrapText="1"/>
    </xf>
    <xf numFmtId="0" fontId="1" fillId="0" borderId="7" xfId="0" applyFont="1" applyBorder="1"/>
    <xf numFmtId="0" fontId="1" fillId="4" borderId="0" xfId="0" applyFont="1" applyFill="1"/>
    <xf numFmtId="3" fontId="9" fillId="0" borderId="7" xfId="0" applyNumberFormat="1" applyFont="1" applyBorder="1"/>
    <xf numFmtId="3" fontId="1" fillId="0" borderId="7" xfId="0" applyNumberFormat="1" applyFont="1" applyBorder="1"/>
    <xf numFmtId="0" fontId="1" fillId="0" borderId="64" xfId="0" applyFont="1" applyBorder="1"/>
    <xf numFmtId="0" fontId="1" fillId="0" borderId="23" xfId="0" applyFont="1" applyBorder="1"/>
    <xf numFmtId="3" fontId="1" fillId="5" borderId="40" xfId="0" quotePrefix="1" applyNumberFormat="1" applyFont="1" applyFill="1" applyBorder="1" applyAlignment="1">
      <alignment horizontal="right"/>
    </xf>
    <xf numFmtId="3" fontId="1" fillId="5" borderId="26" xfId="0" quotePrefix="1" applyNumberFormat="1" applyFont="1" applyFill="1" applyBorder="1" applyAlignment="1">
      <alignment horizontal="right"/>
    </xf>
    <xf numFmtId="3" fontId="2" fillId="5" borderId="2" xfId="0" applyNumberFormat="1" applyFont="1" applyFill="1" applyBorder="1" applyAlignment="1">
      <alignment horizontal="right"/>
    </xf>
    <xf numFmtId="0" fontId="1" fillId="3" borderId="13" xfId="1" applyFont="1" applyFill="1" applyBorder="1"/>
    <xf numFmtId="0" fontId="1" fillId="2" borderId="1" xfId="1" quotePrefix="1" applyFont="1" applyFill="1" applyBorder="1" applyAlignment="1">
      <alignment horizontal="right" vertical="center"/>
    </xf>
    <xf numFmtId="0" fontId="1" fillId="2" borderId="2" xfId="1" applyFont="1" applyFill="1" applyBorder="1" applyAlignment="1">
      <alignment horizontal="right" vertical="center" wrapText="1"/>
    </xf>
    <xf numFmtId="0" fontId="1" fillId="0" borderId="7" xfId="1" applyFont="1" applyBorder="1" applyAlignment="1">
      <alignment vertical="center"/>
    </xf>
    <xf numFmtId="0" fontId="1" fillId="0" borderId="92" xfId="1" applyFont="1" applyBorder="1"/>
    <xf numFmtId="0" fontId="1" fillId="2" borderId="1" xfId="1" quotePrefix="1" applyFont="1" applyFill="1" applyBorder="1" applyAlignment="1">
      <alignment horizontal="center" vertical="center"/>
    </xf>
    <xf numFmtId="0" fontId="1" fillId="2" borderId="44" xfId="1" applyFont="1" applyFill="1" applyBorder="1" applyAlignment="1">
      <alignment horizontal="right" vertical="center" wrapText="1"/>
    </xf>
    <xf numFmtId="0" fontId="1" fillId="2" borderId="1" xfId="1" applyFont="1" applyFill="1" applyBorder="1" applyAlignment="1">
      <alignment horizontal="right" vertical="center" wrapText="1"/>
    </xf>
    <xf numFmtId="0" fontId="1" fillId="2" borderId="9" xfId="1" applyFont="1" applyFill="1" applyBorder="1" applyAlignment="1">
      <alignment horizontal="right" vertical="center"/>
    </xf>
    <xf numFmtId="0" fontId="1" fillId="2" borderId="44" xfId="1" applyFont="1" applyFill="1" applyBorder="1" applyAlignment="1">
      <alignment horizontal="right" vertical="center"/>
    </xf>
    <xf numFmtId="0" fontId="1" fillId="2" borderId="1" xfId="1" applyFont="1" applyFill="1" applyBorder="1" applyAlignment="1">
      <alignment vertical="center" wrapText="1"/>
    </xf>
    <xf numFmtId="0" fontId="1" fillId="2" borderId="9" xfId="1" applyFont="1" applyFill="1" applyBorder="1" applyAlignment="1">
      <alignment horizontal="right" vertical="center" wrapText="1"/>
    </xf>
    <xf numFmtId="0" fontId="1" fillId="0" borderId="83" xfId="1" applyFont="1" applyBorder="1"/>
    <xf numFmtId="0" fontId="1" fillId="0" borderId="4" xfId="1" applyFont="1" applyBorder="1"/>
    <xf numFmtId="0" fontId="1" fillId="0" borderId="83" xfId="1" applyFont="1" applyBorder="1" applyAlignment="1">
      <alignment horizontal="left"/>
    </xf>
    <xf numFmtId="0" fontId="1" fillId="4" borderId="14" xfId="1" applyFont="1" applyFill="1" applyBorder="1"/>
    <xf numFmtId="0" fontId="1" fillId="3" borderId="0" xfId="1" applyFont="1" applyFill="1" applyBorder="1"/>
    <xf numFmtId="0" fontId="1" fillId="4" borderId="0" xfId="1" applyFont="1" applyFill="1" applyBorder="1"/>
    <xf numFmtId="0" fontId="1" fillId="4" borderId="11" xfId="1" applyFont="1" applyFill="1" applyBorder="1"/>
    <xf numFmtId="0" fontId="18" fillId="0" borderId="13" xfId="1" applyFont="1" applyBorder="1" applyAlignment="1">
      <alignment vertical="top"/>
    </xf>
    <xf numFmtId="3" fontId="1" fillId="0" borderId="7" xfId="1" quotePrefix="1" applyNumberFormat="1" applyFont="1" applyBorder="1" applyAlignment="1">
      <alignment vertical="center"/>
    </xf>
    <xf numFmtId="0" fontId="1" fillId="0" borderId="36" xfId="1" applyFont="1" applyBorder="1"/>
    <xf numFmtId="0" fontId="1" fillId="2" borderId="49" xfId="1" applyFont="1" applyFill="1" applyBorder="1" applyAlignment="1">
      <alignment horizontal="right" vertical="center"/>
    </xf>
    <xf numFmtId="0" fontId="1" fillId="0" borderId="7" xfId="0" applyFont="1" applyBorder="1" applyAlignment="1">
      <alignment vertical="center"/>
    </xf>
    <xf numFmtId="0" fontId="1" fillId="2" borderId="80" xfId="1" applyFont="1" applyFill="1" applyBorder="1" applyAlignment="1">
      <alignment horizontal="right" vertical="center"/>
    </xf>
    <xf numFmtId="0" fontId="1" fillId="2" borderId="81" xfId="1" applyFont="1" applyFill="1" applyBorder="1" applyAlignment="1">
      <alignment horizontal="right" vertical="center"/>
    </xf>
    <xf numFmtId="0" fontId="1" fillId="2" borderId="14" xfId="1" applyFont="1" applyFill="1" applyBorder="1" applyAlignment="1">
      <alignment horizontal="right" vertical="center"/>
    </xf>
    <xf numFmtId="0" fontId="1" fillId="0" borderId="84" xfId="1" applyFont="1" applyBorder="1"/>
    <xf numFmtId="0" fontId="1" fillId="2" borderId="88" xfId="1" applyFont="1" applyFill="1" applyBorder="1" applyAlignment="1">
      <alignment horizontal="right" vertical="center"/>
    </xf>
    <xf numFmtId="0" fontId="13" fillId="0" borderId="3" xfId="1" applyFont="1" applyBorder="1" applyAlignment="1">
      <alignment vertical="top" wrapText="1"/>
    </xf>
    <xf numFmtId="0" fontId="1" fillId="0" borderId="82" xfId="1" applyFont="1" applyBorder="1" applyAlignment="1">
      <alignment horizontal="left"/>
    </xf>
    <xf numFmtId="164" fontId="1" fillId="5" borderId="60" xfId="1" quotePrefix="1" applyNumberFormat="1" applyFont="1" applyFill="1" applyBorder="1"/>
    <xf numFmtId="164" fontId="1" fillId="5" borderId="61" xfId="1" quotePrefix="1" applyNumberFormat="1" applyFont="1" applyFill="1" applyBorder="1"/>
    <xf numFmtId="164" fontId="1" fillId="5" borderId="27" xfId="1" quotePrefix="1" applyNumberFormat="1" applyFont="1" applyFill="1" applyBorder="1"/>
    <xf numFmtId="0" fontId="10" fillId="0" borderId="6" xfId="1" applyFont="1" applyBorder="1" applyAlignment="1">
      <alignment horizontal="left"/>
    </xf>
    <xf numFmtId="0" fontId="1" fillId="9" borderId="1" xfId="1" applyFont="1" applyFill="1" applyBorder="1" applyAlignment="1">
      <alignment horizontal="right" vertical="center"/>
    </xf>
    <xf numFmtId="0" fontId="1" fillId="9" borderId="2" xfId="1" applyFont="1" applyFill="1" applyBorder="1" applyAlignment="1">
      <alignment horizontal="right" vertical="center"/>
    </xf>
    <xf numFmtId="0" fontId="1" fillId="9" borderId="3" xfId="1" applyFont="1" applyFill="1" applyBorder="1" applyAlignment="1">
      <alignment horizontal="right" vertical="center"/>
    </xf>
    <xf numFmtId="0" fontId="1" fillId="9" borderId="1" xfId="1" applyFont="1" applyFill="1" applyBorder="1" applyAlignment="1">
      <alignment horizontal="right" vertical="center" wrapText="1"/>
    </xf>
    <xf numFmtId="0" fontId="1" fillId="9" borderId="2" xfId="1" applyFont="1" applyFill="1" applyBorder="1" applyAlignment="1">
      <alignment horizontal="right" vertical="center" wrapText="1"/>
    </xf>
    <xf numFmtId="0" fontId="1" fillId="9" borderId="44" xfId="1" applyFont="1" applyFill="1" applyBorder="1" applyAlignment="1">
      <alignment horizontal="right" vertical="center" wrapText="1"/>
    </xf>
    <xf numFmtId="4" fontId="1" fillId="5" borderId="27" xfId="1" quotePrefix="1" applyNumberFormat="1" applyFont="1" applyFill="1" applyBorder="1"/>
    <xf numFmtId="4" fontId="1" fillId="5" borderId="71" xfId="1" quotePrefix="1" applyNumberFormat="1" applyFont="1" applyFill="1" applyBorder="1"/>
    <xf numFmtId="4" fontId="1" fillId="5" borderId="72" xfId="1" quotePrefix="1" applyNumberFormat="1" applyFont="1" applyFill="1" applyBorder="1"/>
    <xf numFmtId="4" fontId="1" fillId="5" borderId="68" xfId="1" quotePrefix="1" applyNumberFormat="1" applyFont="1" applyFill="1" applyBorder="1"/>
    <xf numFmtId="0" fontId="1" fillId="5" borderId="96" xfId="1" applyFont="1" applyFill="1" applyBorder="1"/>
    <xf numFmtId="0" fontId="1" fillId="5" borderId="97" xfId="1" applyFont="1" applyFill="1" applyBorder="1"/>
    <xf numFmtId="0" fontId="1" fillId="5" borderId="98" xfId="1" applyFont="1" applyFill="1" applyBorder="1"/>
    <xf numFmtId="3" fontId="11" fillId="0" borderId="100" xfId="1" quotePrefix="1" applyNumberFormat="1" applyFont="1" applyBorder="1"/>
    <xf numFmtId="3" fontId="11" fillId="0" borderId="101" xfId="1" quotePrefix="1" applyNumberFormat="1" applyFont="1" applyBorder="1"/>
    <xf numFmtId="3" fontId="11" fillId="0" borderId="99" xfId="1" quotePrefix="1" applyNumberFormat="1" applyFont="1" applyBorder="1"/>
    <xf numFmtId="164" fontId="11" fillId="5" borderId="102" xfId="1" quotePrefix="1" applyNumberFormat="1" applyFont="1" applyFill="1" applyBorder="1" applyAlignment="1">
      <alignment horizontal="right"/>
    </xf>
    <xf numFmtId="164" fontId="11" fillId="5" borderId="103" xfId="1" quotePrefix="1" applyNumberFormat="1" applyFont="1" applyFill="1" applyBorder="1" applyAlignment="1">
      <alignment horizontal="right"/>
    </xf>
    <xf numFmtId="164" fontId="11" fillId="5" borderId="101" xfId="1" quotePrefix="1" applyNumberFormat="1" applyFont="1" applyFill="1" applyBorder="1" applyAlignment="1">
      <alignment horizontal="right"/>
    </xf>
    <xf numFmtId="164" fontId="11" fillId="5" borderId="104" xfId="1" quotePrefix="1" applyNumberFormat="1" applyFont="1" applyFill="1" applyBorder="1" applyAlignment="1">
      <alignment horizontal="right"/>
    </xf>
    <xf numFmtId="164" fontId="11" fillId="5" borderId="105" xfId="1" quotePrefix="1" applyNumberFormat="1" applyFont="1" applyFill="1" applyBorder="1" applyAlignment="1">
      <alignment horizontal="right"/>
    </xf>
    <xf numFmtId="164" fontId="1" fillId="5" borderId="60" xfId="1" quotePrefix="1" applyNumberFormat="1" applyFont="1" applyFill="1" applyBorder="1" applyAlignment="1">
      <alignment horizontal="right"/>
    </xf>
    <xf numFmtId="3" fontId="1" fillId="5" borderId="60" xfId="1" quotePrefix="1" applyNumberFormat="1" applyFont="1" applyFill="1" applyBorder="1"/>
    <xf numFmtId="3" fontId="1" fillId="5" borderId="61" xfId="1" quotePrefix="1" applyNumberFormat="1" applyFont="1" applyFill="1" applyBorder="1"/>
    <xf numFmtId="3" fontId="1" fillId="5" borderId="27" xfId="1" quotePrefix="1" applyNumberFormat="1" applyFont="1" applyFill="1" applyBorder="1"/>
    <xf numFmtId="164" fontId="1" fillId="5" borderId="61" xfId="1" quotePrefix="1" applyNumberFormat="1" applyFont="1" applyFill="1" applyBorder="1" applyAlignment="1">
      <alignment horizontal="right"/>
    </xf>
    <xf numFmtId="0" fontId="13" fillId="4" borderId="0" xfId="1" applyFont="1" applyFill="1" applyBorder="1" applyAlignment="1">
      <alignment vertical="top" wrapText="1"/>
    </xf>
    <xf numFmtId="0" fontId="25" fillId="4" borderId="0" xfId="1" applyFont="1" applyFill="1" applyBorder="1" applyAlignment="1">
      <alignment vertical="top"/>
    </xf>
    <xf numFmtId="0" fontId="13" fillId="4" borderId="3" xfId="1" applyFont="1" applyFill="1" applyBorder="1" applyAlignment="1">
      <alignment vertical="top" wrapText="1"/>
    </xf>
    <xf numFmtId="0" fontId="25" fillId="4" borderId="106" xfId="1" applyFont="1" applyFill="1" applyBorder="1" applyAlignment="1">
      <alignment vertical="top"/>
    </xf>
    <xf numFmtId="0" fontId="18" fillId="0" borderId="13" xfId="1" applyFont="1" applyBorder="1" applyAlignment="1">
      <alignment vertical="top"/>
    </xf>
    <xf numFmtId="0" fontId="4" fillId="0" borderId="0" xfId="1" applyAlignment="1">
      <alignment horizontal="left" vertical="top"/>
    </xf>
    <xf numFmtId="1" fontId="1" fillId="5" borderId="25" xfId="5" quotePrefix="1" applyNumberFormat="1" applyFont="1" applyFill="1" applyBorder="1" applyAlignment="1">
      <alignment horizontal="right"/>
    </xf>
    <xf numFmtId="0" fontId="3" fillId="0" borderId="0" xfId="2" applyFont="1" applyAlignment="1" applyProtection="1">
      <alignment horizontal="left" indent="2"/>
    </xf>
    <xf numFmtId="0" fontId="15" fillId="0" borderId="0" xfId="2" applyFont="1" applyAlignment="1" applyProtection="1">
      <alignment horizontal="left" vertical="top" wrapText="1"/>
    </xf>
    <xf numFmtId="0" fontId="14" fillId="0" borderId="0" xfId="1" applyFont="1" applyAlignment="1">
      <alignment horizontal="left" vertical="top" wrapText="1"/>
    </xf>
    <xf numFmtId="0" fontId="15" fillId="0" borderId="0" xfId="2" applyFont="1" applyAlignment="1" applyProtection="1">
      <alignment horizontal="left"/>
    </xf>
    <xf numFmtId="0" fontId="17" fillId="0" borderId="0" xfId="1" applyFont="1"/>
    <xf numFmtId="0" fontId="3" fillId="0" borderId="0" xfId="2" applyFont="1" applyAlignment="1" applyProtection="1">
      <alignment horizontal="left" vertical="top" wrapText="1"/>
    </xf>
    <xf numFmtId="0" fontId="3" fillId="0" borderId="0" xfId="2" applyFont="1" applyAlignment="1" applyProtection="1">
      <alignment horizontal="left" wrapText="1" indent="2"/>
    </xf>
    <xf numFmtId="0" fontId="14" fillId="0" borderId="0" xfId="1" applyFont="1"/>
    <xf numFmtId="0" fontId="14" fillId="0" borderId="0" xfId="1" applyFont="1" applyAlignment="1">
      <alignment horizontal="left" wrapText="1"/>
    </xf>
    <xf numFmtId="0" fontId="3" fillId="0" borderId="0" xfId="2" applyFont="1" applyAlignment="1" applyProtection="1">
      <alignment horizontal="left" vertical="top" wrapText="1" indent="2"/>
    </xf>
    <xf numFmtId="0" fontId="4" fillId="0" borderId="0" xfId="1" applyAlignment="1">
      <alignment horizontal="center"/>
    </xf>
    <xf numFmtId="0" fontId="15" fillId="0" borderId="0" xfId="2" applyFont="1" applyAlignment="1" applyProtection="1"/>
    <xf numFmtId="0" fontId="16" fillId="0" borderId="0" xfId="2" applyFont="1" applyAlignment="1" applyProtection="1"/>
    <xf numFmtId="0" fontId="6" fillId="0" borderId="0" xfId="2" applyAlignment="1" applyProtection="1"/>
    <xf numFmtId="0" fontId="4" fillId="0" borderId="0" xfId="1" applyAlignment="1">
      <alignment horizontal="left"/>
    </xf>
    <xf numFmtId="0" fontId="18" fillId="2" borderId="57" xfId="1" applyFont="1" applyFill="1" applyBorder="1" applyAlignment="1">
      <alignment horizontal="center" vertical="center" wrapText="1"/>
    </xf>
    <xf numFmtId="0" fontId="18" fillId="2" borderId="0" xfId="1" applyFont="1" applyFill="1" applyAlignment="1">
      <alignment horizontal="center" vertical="center" wrapText="1"/>
    </xf>
    <xf numFmtId="0" fontId="25" fillId="0" borderId="8" xfId="1" applyFont="1" applyBorder="1" applyAlignment="1">
      <alignment horizontal="left" vertical="top"/>
    </xf>
    <xf numFmtId="0" fontId="25" fillId="0" borderId="13" xfId="1" applyFont="1" applyBorder="1" applyAlignment="1">
      <alignment horizontal="left" vertical="top"/>
    </xf>
    <xf numFmtId="0" fontId="13" fillId="0" borderId="10" xfId="1" applyFont="1" applyBorder="1" applyAlignment="1">
      <alignment horizontal="left" vertical="top" wrapText="1"/>
    </xf>
    <xf numFmtId="0" fontId="13" fillId="0" borderId="15" xfId="1" applyFont="1" applyBorder="1" applyAlignment="1">
      <alignment horizontal="left" vertical="top" wrapText="1"/>
    </xf>
    <xf numFmtId="0" fontId="2" fillId="2" borderId="9" xfId="1" applyFont="1" applyFill="1" applyBorder="1" applyAlignment="1">
      <alignment horizontal="left" wrapText="1"/>
    </xf>
    <xf numFmtId="0" fontId="2" fillId="2" borderId="14" xfId="1" applyFont="1" applyFill="1" applyBorder="1" applyAlignment="1">
      <alignment horizontal="left" wrapText="1"/>
    </xf>
    <xf numFmtId="0" fontId="2" fillId="2" borderId="1" xfId="1" quotePrefix="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1" xfId="1" applyFont="1" applyFill="1" applyBorder="1" applyAlignment="1">
      <alignment horizontal="center" vertical="center"/>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44" xfId="1" applyFont="1" applyFill="1" applyBorder="1" applyAlignment="1">
      <alignment horizontal="center" vertical="center" wrapText="1"/>
    </xf>
    <xf numFmtId="0" fontId="2" fillId="2" borderId="10" xfId="1" applyFont="1" applyFill="1" applyBorder="1" applyAlignment="1">
      <alignment horizontal="left" wrapText="1"/>
    </xf>
    <xf numFmtId="0" fontId="2" fillId="2" borderId="15" xfId="1" applyFont="1" applyFill="1" applyBorder="1" applyAlignment="1">
      <alignment horizontal="left" wrapText="1"/>
    </xf>
    <xf numFmtId="0" fontId="2" fillId="2" borderId="2" xfId="1" quotePrefix="1" applyFont="1" applyFill="1" applyBorder="1" applyAlignment="1">
      <alignment horizontal="center" vertical="center"/>
    </xf>
    <xf numFmtId="0" fontId="2" fillId="2" borderId="3" xfId="1" quotePrefix="1" applyFont="1" applyFill="1" applyBorder="1" applyAlignment="1">
      <alignment horizontal="center" vertical="center"/>
    </xf>
    <xf numFmtId="0" fontId="2" fillId="2" borderId="44" xfId="1" quotePrefix="1" applyFont="1" applyFill="1" applyBorder="1" applyAlignment="1">
      <alignment horizontal="center" vertical="center"/>
    </xf>
    <xf numFmtId="0" fontId="20" fillId="3" borderId="0" xfId="2" applyFont="1" applyFill="1" applyBorder="1" applyAlignment="1" applyProtection="1">
      <alignment horizontal="left"/>
    </xf>
    <xf numFmtId="0" fontId="20" fillId="3" borderId="12" xfId="2" applyFont="1" applyFill="1" applyBorder="1" applyAlignment="1" applyProtection="1">
      <alignment horizontal="left"/>
    </xf>
    <xf numFmtId="0" fontId="37" fillId="3" borderId="14" xfId="4" applyFont="1" applyFill="1" applyBorder="1" applyAlignment="1" applyProtection="1">
      <alignment horizontal="left"/>
    </xf>
    <xf numFmtId="0" fontId="37" fillId="3" borderId="15" xfId="4" applyFont="1" applyFill="1" applyBorder="1" applyAlignment="1" applyProtection="1">
      <alignment horizontal="left"/>
    </xf>
    <xf numFmtId="0" fontId="2" fillId="2" borderId="8" xfId="1" applyFont="1" applyFill="1" applyBorder="1" applyAlignment="1">
      <alignment horizontal="center" vertical="center"/>
    </xf>
    <xf numFmtId="0" fontId="2" fillId="2" borderId="9" xfId="1" applyFont="1" applyFill="1" applyBorder="1" applyAlignment="1">
      <alignment horizontal="center"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20" fillId="3" borderId="9" xfId="2" applyFont="1" applyFill="1" applyBorder="1" applyAlignment="1" applyProtection="1">
      <alignment horizontal="left"/>
    </xf>
    <xf numFmtId="0" fontId="20" fillId="3" borderId="10" xfId="2" applyFont="1" applyFill="1" applyBorder="1" applyAlignment="1" applyProtection="1">
      <alignment horizontal="left"/>
    </xf>
    <xf numFmtId="0" fontId="36" fillId="2" borderId="1" xfId="1" applyFont="1" applyFill="1" applyBorder="1" applyAlignment="1">
      <alignment horizontal="center" vertical="center" wrapText="1"/>
    </xf>
    <xf numFmtId="0" fontId="36" fillId="2" borderId="2" xfId="1" applyFont="1" applyFill="1" applyBorder="1" applyAlignment="1">
      <alignment horizontal="center" vertical="center" wrapText="1"/>
    </xf>
    <xf numFmtId="0" fontId="36" fillId="2" borderId="44" xfId="1" applyFont="1" applyFill="1" applyBorder="1" applyAlignment="1">
      <alignment horizontal="center" vertical="center" wrapText="1"/>
    </xf>
    <xf numFmtId="0" fontId="29" fillId="0" borderId="2" xfId="1" applyFont="1" applyBorder="1" applyAlignment="1">
      <alignment horizontal="left" vertical="top" wrapText="1"/>
    </xf>
    <xf numFmtId="0" fontId="29" fillId="0" borderId="3" xfId="1" applyFont="1" applyBorder="1" applyAlignment="1">
      <alignment horizontal="left" vertical="top" wrapText="1"/>
    </xf>
    <xf numFmtId="0" fontId="29" fillId="0" borderId="14" xfId="1" applyFont="1" applyBorder="1" applyAlignment="1">
      <alignment horizontal="left" vertical="top" wrapText="1"/>
    </xf>
    <xf numFmtId="0" fontId="29" fillId="0" borderId="15" xfId="1" applyFont="1" applyBorder="1" applyAlignment="1">
      <alignment horizontal="left" vertical="top" wrapText="1"/>
    </xf>
    <xf numFmtId="0" fontId="20" fillId="4" borderId="56" xfId="2" applyFont="1" applyFill="1" applyBorder="1" applyAlignment="1" applyProtection="1">
      <protection locked="0"/>
    </xf>
    <xf numFmtId="0" fontId="20" fillId="4" borderId="0" xfId="2" applyFont="1" applyFill="1" applyBorder="1" applyAlignment="1" applyProtection="1">
      <protection locked="0"/>
    </xf>
    <xf numFmtId="0" fontId="13" fillId="4" borderId="14" xfId="1" applyFont="1" applyFill="1" applyBorder="1"/>
    <xf numFmtId="0" fontId="18" fillId="0" borderId="8" xfId="1" applyFont="1" applyBorder="1" applyAlignment="1">
      <alignment horizontal="left" vertical="top"/>
    </xf>
    <xf numFmtId="0" fontId="18" fillId="0" borderId="13" xfId="1" applyFont="1" applyBorder="1" applyAlignment="1">
      <alignment horizontal="left" vertical="top"/>
    </xf>
    <xf numFmtId="0" fontId="29" fillId="0" borderId="9" xfId="1" applyFont="1" applyBorder="1" applyAlignment="1">
      <alignment horizontal="left" vertical="top" wrapText="1"/>
    </xf>
    <xf numFmtId="0" fontId="29" fillId="0" borderId="10" xfId="1" applyFont="1" applyBorder="1" applyAlignment="1">
      <alignment horizontal="left" vertical="top" wrapText="1"/>
    </xf>
    <xf numFmtId="0" fontId="2" fillId="2" borderId="3" xfId="1" applyFont="1" applyFill="1" applyBorder="1" applyAlignment="1">
      <alignment horizontal="center" vertical="center" wrapText="1"/>
    </xf>
    <xf numFmtId="0" fontId="2" fillId="2" borderId="44" xfId="1" applyFont="1" applyFill="1" applyBorder="1" applyAlignment="1">
      <alignment horizontal="center" vertical="center"/>
    </xf>
    <xf numFmtId="0" fontId="2" fillId="2" borderId="1" xfId="1" quotePrefix="1" applyFont="1" applyFill="1" applyBorder="1" applyAlignment="1">
      <alignment horizontal="center" vertical="center" wrapText="1"/>
    </xf>
    <xf numFmtId="0" fontId="20" fillId="8" borderId="0" xfId="2" applyFont="1" applyFill="1" applyBorder="1" applyAlignment="1" applyProtection="1"/>
    <xf numFmtId="0" fontId="37" fillId="8" borderId="14" xfId="4" applyFont="1" applyFill="1" applyBorder="1" applyAlignment="1" applyProtection="1"/>
    <xf numFmtId="0" fontId="20" fillId="8" borderId="9" xfId="2" applyFont="1" applyFill="1" applyBorder="1" applyAlignment="1" applyProtection="1"/>
    <xf numFmtId="0" fontId="31" fillId="4" borderId="56" xfId="2" applyFont="1" applyFill="1" applyBorder="1" applyAlignment="1" applyProtection="1">
      <protection locked="0"/>
    </xf>
    <xf numFmtId="0" fontId="31" fillId="4" borderId="0" xfId="2" applyFont="1" applyFill="1" applyBorder="1" applyAlignment="1" applyProtection="1">
      <protection locked="0"/>
    </xf>
    <xf numFmtId="0" fontId="2" fillId="9" borderId="2" xfId="1" applyFont="1" applyFill="1" applyBorder="1" applyAlignment="1">
      <alignment horizontal="center" vertical="center"/>
    </xf>
    <xf numFmtId="0" fontId="2" fillId="9" borderId="9" xfId="1" applyFont="1" applyFill="1" applyBorder="1" applyAlignment="1">
      <alignment horizontal="left" wrapText="1"/>
    </xf>
    <xf numFmtId="0" fontId="2" fillId="9" borderId="14" xfId="1" applyFont="1" applyFill="1" applyBorder="1" applyAlignment="1">
      <alignment horizontal="left" wrapText="1"/>
    </xf>
    <xf numFmtId="0" fontId="2" fillId="9" borderId="1" xfId="1" applyFont="1" applyFill="1" applyBorder="1" applyAlignment="1">
      <alignment horizontal="center" vertical="center"/>
    </xf>
    <xf numFmtId="0" fontId="2" fillId="9" borderId="3" xfId="1" applyFont="1" applyFill="1" applyBorder="1" applyAlignment="1">
      <alignment horizontal="center" vertical="center"/>
    </xf>
    <xf numFmtId="0" fontId="37" fillId="3" borderId="14" xfId="4" applyFont="1" applyFill="1" applyBorder="1"/>
    <xf numFmtId="0" fontId="37" fillId="3" borderId="14" xfId="4" applyFont="1" applyFill="1" applyBorder="1" applyAlignment="1" applyProtection="1"/>
    <xf numFmtId="0" fontId="20" fillId="3" borderId="14" xfId="2" applyFont="1" applyFill="1" applyBorder="1" applyAlignment="1" applyProtection="1">
      <alignment horizontal="left"/>
    </xf>
    <xf numFmtId="0" fontId="20" fillId="3" borderId="15" xfId="2" applyFont="1" applyFill="1" applyBorder="1" applyAlignment="1" applyProtection="1">
      <alignment horizontal="left"/>
    </xf>
    <xf numFmtId="0" fontId="33" fillId="4" borderId="56" xfId="2" applyFont="1" applyFill="1" applyBorder="1" applyAlignment="1" applyProtection="1">
      <protection locked="0"/>
    </xf>
    <xf numFmtId="0" fontId="33" fillId="4" borderId="0" xfId="2" applyFont="1" applyFill="1" applyBorder="1" applyAlignment="1" applyProtection="1">
      <protection locked="0"/>
    </xf>
    <xf numFmtId="0" fontId="2" fillId="2" borderId="74" xfId="1" applyFont="1" applyFill="1" applyBorder="1" applyAlignment="1">
      <alignment horizontal="left" wrapText="1"/>
    </xf>
    <xf numFmtId="0" fontId="2" fillId="2" borderId="8" xfId="1" quotePrefix="1" applyFont="1" applyFill="1" applyBorder="1" applyAlignment="1">
      <alignment horizontal="center" vertical="center"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5" fillId="2" borderId="93" xfId="1" applyFont="1" applyFill="1" applyBorder="1" applyAlignment="1">
      <alignment horizontal="center" vertical="center" wrapText="1"/>
    </xf>
    <xf numFmtId="0" fontId="5" fillId="2" borderId="94" xfId="1" applyFont="1" applyFill="1" applyBorder="1" applyAlignment="1">
      <alignment horizontal="center" vertical="center" wrapText="1"/>
    </xf>
    <xf numFmtId="0" fontId="5" fillId="2" borderId="95" xfId="1" applyFont="1" applyFill="1" applyBorder="1" applyAlignment="1">
      <alignment horizontal="center" vertical="center" wrapText="1"/>
    </xf>
    <xf numFmtId="0" fontId="20" fillId="3" borderId="76" xfId="2" applyFont="1" applyFill="1" applyBorder="1" applyAlignment="1" applyProtection="1"/>
    <xf numFmtId="0" fontId="20" fillId="3" borderId="0" xfId="2" applyFont="1" applyFill="1" applyBorder="1" applyAlignment="1" applyProtection="1"/>
    <xf numFmtId="0" fontId="2" fillId="2" borderId="77" xfId="1" applyFont="1" applyFill="1" applyBorder="1" applyAlignment="1">
      <alignment horizontal="left" wrapText="1"/>
    </xf>
    <xf numFmtId="0" fontId="29" fillId="0" borderId="2" xfId="1" applyFont="1" applyBorder="1" applyAlignment="1">
      <alignment horizontal="left" vertical="top"/>
    </xf>
    <xf numFmtId="0" fontId="29" fillId="0" borderId="3" xfId="1" applyFont="1" applyBorder="1" applyAlignment="1">
      <alignment horizontal="left" vertical="top"/>
    </xf>
    <xf numFmtId="0" fontId="37" fillId="8" borderId="9" xfId="4" applyFont="1" applyFill="1" applyBorder="1" applyAlignment="1" applyProtection="1"/>
    <xf numFmtId="0" fontId="37" fillId="8" borderId="0" xfId="4" applyFont="1" applyFill="1" applyBorder="1" applyAlignment="1" applyProtection="1"/>
    <xf numFmtId="0" fontId="30" fillId="3" borderId="0" xfId="2" applyFont="1" applyFill="1" applyBorder="1" applyAlignment="1" applyProtection="1">
      <alignment horizontal="left"/>
    </xf>
    <xf numFmtId="0" fontId="37" fillId="4" borderId="56" xfId="4" applyFont="1" applyFill="1" applyBorder="1" applyAlignment="1" applyProtection="1">
      <protection locked="0"/>
    </xf>
    <xf numFmtId="0" fontId="37" fillId="4" borderId="0" xfId="4" applyFont="1" applyFill="1" applyBorder="1" applyAlignment="1" applyProtection="1">
      <protection locked="0"/>
    </xf>
    <xf numFmtId="0" fontId="20" fillId="8" borderId="0" xfId="2" applyFont="1" applyFill="1" applyAlignment="1" applyProtection="1"/>
    <xf numFmtId="0" fontId="20" fillId="8" borderId="12" xfId="2" applyFont="1" applyFill="1" applyBorder="1" applyAlignment="1" applyProtection="1"/>
    <xf numFmtId="0" fontId="37" fillId="3" borderId="15" xfId="4" applyFont="1" applyFill="1" applyBorder="1" applyAlignment="1" applyProtection="1"/>
    <xf numFmtId="0" fontId="20" fillId="8" borderId="10" xfId="2" applyFont="1" applyFill="1" applyBorder="1" applyAlignment="1" applyProtection="1"/>
    <xf numFmtId="0" fontId="37" fillId="3" borderId="0" xfId="4" applyFont="1" applyFill="1" applyBorder="1"/>
    <xf numFmtId="0" fontId="37" fillId="3" borderId="12" xfId="4" applyFont="1" applyFill="1" applyBorder="1"/>
    <xf numFmtId="0" fontId="20" fillId="3" borderId="9" xfId="2" applyFont="1" applyFill="1" applyBorder="1" applyAlignment="1" applyProtection="1"/>
    <xf numFmtId="0" fontId="37" fillId="3" borderId="77" xfId="4" applyFont="1" applyFill="1" applyBorder="1" applyAlignment="1" applyProtection="1"/>
    <xf numFmtId="0" fontId="20" fillId="8" borderId="0" xfId="2" applyFont="1" applyFill="1" applyBorder="1" applyAlignment="1" applyProtection="1">
      <alignment horizontal="left"/>
    </xf>
    <xf numFmtId="0" fontId="29" fillId="0" borderId="2" xfId="1" applyFont="1" applyBorder="1" applyAlignment="1">
      <alignment vertical="top" wrapText="1"/>
    </xf>
    <xf numFmtId="0" fontId="29" fillId="0" borderId="3" xfId="1" applyFont="1" applyBorder="1" applyAlignment="1">
      <alignment vertical="top" wrapText="1"/>
    </xf>
    <xf numFmtId="0" fontId="35" fillId="4" borderId="56" xfId="2" applyFont="1" applyFill="1" applyBorder="1" applyAlignment="1" applyProtection="1">
      <protection locked="0"/>
    </xf>
    <xf numFmtId="0" fontId="35" fillId="4" borderId="0" xfId="2" applyFont="1" applyFill="1" applyBorder="1" applyAlignment="1" applyProtection="1">
      <protection locked="0"/>
    </xf>
    <xf numFmtId="0" fontId="18" fillId="0" borderId="8" xfId="1" applyFont="1" applyBorder="1" applyAlignment="1">
      <alignment vertical="top"/>
    </xf>
    <xf numFmtId="0" fontId="18" fillId="0" borderId="13" xfId="1" applyFont="1" applyBorder="1" applyAlignment="1">
      <alignment vertical="top"/>
    </xf>
  </cellXfs>
  <cellStyles count="6">
    <cellStyle name="Hyperlink" xfId="4" builtinId="8"/>
    <cellStyle name="Hyperlink 2" xfId="2" xr:uid="{E0135118-24C7-44AC-9714-EB305386DC5B}"/>
    <cellStyle name="Normal" xfId="0" builtinId="0"/>
    <cellStyle name="Normal 2" xfId="1" xr:uid="{DB1FB6D7-C03A-4A4A-83F9-35371EA89AF8}"/>
    <cellStyle name="Normal 2 2" xfId="3" xr:uid="{B44D72B7-CB8D-4E2F-A996-0484DC58FBEF}"/>
    <cellStyle name="Percent" xfId="5" builtinId="5"/>
  </cellStyles>
  <dxfs count="0"/>
  <tableStyles count="0" defaultTableStyle="TableStyleMedium2" defaultPivotStyle="PivotStyleLight16"/>
  <colors>
    <mruColors>
      <color rgb="FF2B4689"/>
      <color rgb="FFF9F0D4"/>
      <color rgb="FFFFEB66"/>
      <color rgb="FF8DB4DB"/>
      <color rgb="FFE1B7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263813028189418E-2"/>
          <c:y val="0.11351925027255752"/>
          <c:w val="0.8779648293963257"/>
          <c:h val="0.81478677388151088"/>
        </c:manualLayout>
      </c:layout>
      <c:lineChart>
        <c:grouping val="standard"/>
        <c:varyColors val="0"/>
        <c:ser>
          <c:idx val="0"/>
          <c:order val="0"/>
          <c:tx>
            <c:strRef>
              <c:f>'YJI 1.1 Children'!$A$21</c:f>
              <c:strCache>
                <c:ptCount val="1"/>
                <c:pt idx="0">
                  <c:v>Māori</c:v>
                </c:pt>
              </c:strCache>
            </c:strRef>
          </c:tx>
          <c:spPr>
            <a:ln>
              <a:solidFill>
                <a:srgbClr val="D02417"/>
              </a:solidFill>
            </a:ln>
          </c:spPr>
          <c:marker>
            <c:symbol val="none"/>
          </c:marker>
          <c:cat>
            <c:strRef>
              <c:f>'YJI 1.1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Children'!$X$21:$AH$21</c:f>
              <c:numCache>
                <c:formatCode>#,##0</c:formatCode>
                <c:ptCount val="11"/>
                <c:pt idx="0">
                  <c:v>444.19718835929962</c:v>
                </c:pt>
                <c:pt idx="1">
                  <c:v>395.65965861153052</c:v>
                </c:pt>
                <c:pt idx="2">
                  <c:v>332.04195796219716</c:v>
                </c:pt>
                <c:pt idx="3">
                  <c:v>300.33130110245605</c:v>
                </c:pt>
                <c:pt idx="4">
                  <c:v>265.24619515696338</c:v>
                </c:pt>
                <c:pt idx="5">
                  <c:v>245.13798304830937</c:v>
                </c:pt>
                <c:pt idx="6">
                  <c:v>258.02308240630197</c:v>
                </c:pt>
                <c:pt idx="7">
                  <c:v>218.58164652903594</c:v>
                </c:pt>
                <c:pt idx="8">
                  <c:v>201.84722386898582</c:v>
                </c:pt>
                <c:pt idx="9">
                  <c:v>175.41395514702319</c:v>
                </c:pt>
                <c:pt idx="10">
                  <c:v>170.73383638528836</c:v>
                </c:pt>
              </c:numCache>
            </c:numRef>
          </c:val>
          <c:smooth val="0"/>
          <c:extLst>
            <c:ext xmlns:c16="http://schemas.microsoft.com/office/drawing/2014/chart" uri="{C3380CC4-5D6E-409C-BE32-E72D297353CC}">
              <c16:uniqueId val="{00000000-7A20-47A9-8750-9AFA254565CE}"/>
            </c:ext>
          </c:extLst>
        </c:ser>
        <c:ser>
          <c:idx val="1"/>
          <c:order val="1"/>
          <c:tx>
            <c:strRef>
              <c:f>'YJI 1.1 Children'!$A$22</c:f>
              <c:strCache>
                <c:ptCount val="1"/>
                <c:pt idx="0">
                  <c:v>Pacific Peoples</c:v>
                </c:pt>
              </c:strCache>
            </c:strRef>
          </c:tx>
          <c:spPr>
            <a:ln>
              <a:solidFill>
                <a:srgbClr val="8FBB22"/>
              </a:solidFill>
            </a:ln>
          </c:spPr>
          <c:marker>
            <c:symbol val="none"/>
          </c:marker>
          <c:cat>
            <c:strRef>
              <c:f>'YJI 1.1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Children'!$X$22:$AH$22</c:f>
              <c:numCache>
                <c:formatCode>#,##0</c:formatCode>
                <c:ptCount val="11"/>
                <c:pt idx="0">
                  <c:v>133.584831885472</c:v>
                </c:pt>
                <c:pt idx="1">
                  <c:v>102.26626449802573</c:v>
                </c:pt>
                <c:pt idx="2">
                  <c:v>98.085186305053313</c:v>
                </c:pt>
                <c:pt idx="3">
                  <c:v>78.53897758781882</c:v>
                </c:pt>
                <c:pt idx="4">
                  <c:v>81.806004683378376</c:v>
                </c:pt>
                <c:pt idx="5">
                  <c:v>77.307131318087158</c:v>
                </c:pt>
                <c:pt idx="6">
                  <c:v>46.557520545694267</c:v>
                </c:pt>
                <c:pt idx="7">
                  <c:v>36.381430616662705</c:v>
                </c:pt>
                <c:pt idx="8">
                  <c:v>40.263512464875895</c:v>
                </c:pt>
                <c:pt idx="9">
                  <c:v>31.455940787165879</c:v>
                </c:pt>
                <c:pt idx="10">
                  <c:v>33.373468737467029</c:v>
                </c:pt>
              </c:numCache>
            </c:numRef>
          </c:val>
          <c:smooth val="0"/>
          <c:extLst>
            <c:ext xmlns:c16="http://schemas.microsoft.com/office/drawing/2014/chart" uri="{C3380CC4-5D6E-409C-BE32-E72D297353CC}">
              <c16:uniqueId val="{00000001-7A20-47A9-8750-9AFA254565CE}"/>
            </c:ext>
          </c:extLst>
        </c:ser>
        <c:ser>
          <c:idx val="2"/>
          <c:order val="2"/>
          <c:tx>
            <c:strRef>
              <c:f>'YJI 1.1 Children'!$A$23</c:f>
              <c:strCache>
                <c:ptCount val="1"/>
                <c:pt idx="0">
                  <c:v>European/Other</c:v>
                </c:pt>
              </c:strCache>
            </c:strRef>
          </c:tx>
          <c:spPr>
            <a:ln>
              <a:solidFill>
                <a:srgbClr val="2B4689"/>
              </a:solidFill>
            </a:ln>
          </c:spPr>
          <c:marker>
            <c:symbol val="none"/>
          </c:marker>
          <c:cat>
            <c:strRef>
              <c:f>'YJI 1.1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Children'!$X$23:$AH$23</c:f>
              <c:numCache>
                <c:formatCode>#,##0</c:formatCode>
                <c:ptCount val="11"/>
                <c:pt idx="0">
                  <c:v>84.346171845489224</c:v>
                </c:pt>
                <c:pt idx="1">
                  <c:v>76.013922039317137</c:v>
                </c:pt>
                <c:pt idx="2">
                  <c:v>64.727897306788947</c:v>
                </c:pt>
                <c:pt idx="3">
                  <c:v>57.58248448927624</c:v>
                </c:pt>
                <c:pt idx="4">
                  <c:v>46.009402203599123</c:v>
                </c:pt>
                <c:pt idx="5">
                  <c:v>42.996259682553962</c:v>
                </c:pt>
                <c:pt idx="6">
                  <c:v>42.836391238642101</c:v>
                </c:pt>
                <c:pt idx="7">
                  <c:v>33.096669860650898</c:v>
                </c:pt>
                <c:pt idx="8">
                  <c:v>32.870999637008438</c:v>
                </c:pt>
                <c:pt idx="9">
                  <c:v>28.721747761495571</c:v>
                </c:pt>
                <c:pt idx="10">
                  <c:v>25.338922937925993</c:v>
                </c:pt>
              </c:numCache>
            </c:numRef>
          </c:val>
          <c:smooth val="0"/>
          <c:extLst>
            <c:ext xmlns:c16="http://schemas.microsoft.com/office/drawing/2014/chart" uri="{C3380CC4-5D6E-409C-BE32-E72D297353CC}">
              <c16:uniqueId val="{00000002-7A20-47A9-8750-9AFA254565CE}"/>
            </c:ext>
          </c:extLst>
        </c:ser>
        <c:ser>
          <c:idx val="3"/>
          <c:order val="3"/>
          <c:tx>
            <c:strRef>
              <c:f>'YJI 1.1 Children'!$A$26</c:f>
              <c:strCache>
                <c:ptCount val="1"/>
                <c:pt idx="0">
                  <c:v>Total</c:v>
                </c:pt>
              </c:strCache>
            </c:strRef>
          </c:tx>
          <c:spPr>
            <a:ln>
              <a:solidFill>
                <a:srgbClr val="E1B728"/>
              </a:solidFill>
            </a:ln>
          </c:spPr>
          <c:marker>
            <c:symbol val="none"/>
          </c:marker>
          <c:cat>
            <c:strRef>
              <c:f>'YJI 1.1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Children'!$X$26:$AH$26</c:f>
              <c:numCache>
                <c:formatCode>#,##0</c:formatCode>
                <c:ptCount val="11"/>
                <c:pt idx="0">
                  <c:v>178.49864836764399</c:v>
                </c:pt>
                <c:pt idx="1">
                  <c:v>159.5373291272345</c:v>
                </c:pt>
                <c:pt idx="2">
                  <c:v>136.69186984963045</c:v>
                </c:pt>
                <c:pt idx="3">
                  <c:v>122.59389169304474</c:v>
                </c:pt>
                <c:pt idx="4">
                  <c:v>106.97120496788737</c:v>
                </c:pt>
                <c:pt idx="5">
                  <c:v>99.750623441396513</c:v>
                </c:pt>
                <c:pt idx="6">
                  <c:v>100.18500643500643</c:v>
                </c:pt>
                <c:pt idx="7">
                  <c:v>82.9469747146141</c:v>
                </c:pt>
                <c:pt idx="8">
                  <c:v>79.065554591085785</c:v>
                </c:pt>
                <c:pt idx="9">
                  <c:v>68.695812580704668</c:v>
                </c:pt>
                <c:pt idx="10">
                  <c:v>66.086122283310573</c:v>
                </c:pt>
              </c:numCache>
            </c:numRef>
          </c:val>
          <c:smooth val="0"/>
          <c:extLst>
            <c:ext xmlns:c16="http://schemas.microsoft.com/office/drawing/2014/chart" uri="{C3380CC4-5D6E-409C-BE32-E72D297353CC}">
              <c16:uniqueId val="{00000003-7A20-47A9-8750-9AFA254565CE}"/>
            </c:ext>
          </c:extLst>
        </c:ser>
        <c:dLbls>
          <c:showLegendKey val="0"/>
          <c:showVal val="0"/>
          <c:showCatName val="0"/>
          <c:showSerName val="0"/>
          <c:showPercent val="0"/>
          <c:showBubbleSize val="0"/>
        </c:dLbls>
        <c:smooth val="0"/>
        <c:axId val="318811520"/>
        <c:axId val="318829696"/>
      </c:lineChart>
      <c:catAx>
        <c:axId val="318811520"/>
        <c:scaling>
          <c:orientation val="minMax"/>
        </c:scaling>
        <c:delete val="0"/>
        <c:axPos val="b"/>
        <c:numFmt formatCode="General" sourceLinked="1"/>
        <c:majorTickMark val="none"/>
        <c:minorTickMark val="none"/>
        <c:tickLblPos val="nextTo"/>
        <c:spPr>
          <a:ln>
            <a:noFill/>
          </a:ln>
        </c:spPr>
        <c:crossAx val="318829696"/>
        <c:crosses val="autoZero"/>
        <c:auto val="1"/>
        <c:lblAlgn val="ctr"/>
        <c:lblOffset val="100"/>
        <c:noMultiLvlLbl val="0"/>
      </c:catAx>
      <c:valAx>
        <c:axId val="318829696"/>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noFill/>
          </a:ln>
        </c:spPr>
        <c:crossAx val="318811520"/>
        <c:crosses val="autoZero"/>
        <c:crossBetween val="between"/>
      </c:valAx>
    </c:plotArea>
    <c:legend>
      <c:legendPos val="t"/>
      <c:layout>
        <c:manualLayout>
          <c:xMode val="edge"/>
          <c:yMode val="edge"/>
          <c:x val="0.1198658868723127"/>
          <c:y val="1.7777773630149051E-2"/>
          <c:w val="0.45153935541988277"/>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93650628488E-2"/>
          <c:y val="0.12833406163101505"/>
          <c:w val="0.89285320724489381"/>
          <c:h val="0.78189551887411968"/>
        </c:manualLayout>
      </c:layout>
      <c:lineChart>
        <c:grouping val="standard"/>
        <c:varyColors val="0"/>
        <c:ser>
          <c:idx val="0"/>
          <c:order val="0"/>
          <c:tx>
            <c:strRef>
              <c:f>'YJI 1.2 Young people'!$A$21</c:f>
              <c:strCache>
                <c:ptCount val="1"/>
                <c:pt idx="0">
                  <c:v>Māori</c:v>
                </c:pt>
              </c:strCache>
            </c:strRef>
          </c:tx>
          <c:spPr>
            <a:ln>
              <a:solidFill>
                <a:srgbClr val="D02417"/>
              </a:solidFill>
            </a:ln>
          </c:spPr>
          <c:marker>
            <c:symbol val="none"/>
          </c:marker>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people'!$X$21:$AH$21</c:f>
              <c:numCache>
                <c:formatCode>#,##0.0</c:formatCode>
                <c:ptCount val="11"/>
                <c:pt idx="0">
                  <c:v>43.280991161443112</c:v>
                </c:pt>
                <c:pt idx="1">
                  <c:v>41.533377150095355</c:v>
                </c:pt>
                <c:pt idx="2">
                  <c:v>41.957239227666847</c:v>
                </c:pt>
                <c:pt idx="3">
                  <c:v>43.839124403818083</c:v>
                </c:pt>
                <c:pt idx="4">
                  <c:v>46.551585483103501</c:v>
                </c:pt>
                <c:pt idx="5">
                  <c:v>48.002330947471485</c:v>
                </c:pt>
                <c:pt idx="6">
                  <c:v>43.187654687665358</c:v>
                </c:pt>
                <c:pt idx="7">
                  <c:v>39.204582016399328</c:v>
                </c:pt>
                <c:pt idx="8">
                  <c:v>34.65903415080853</c:v>
                </c:pt>
                <c:pt idx="9">
                  <c:v>32.600786934804802</c:v>
                </c:pt>
                <c:pt idx="10">
                  <c:v>33.321451703200701</c:v>
                </c:pt>
              </c:numCache>
            </c:numRef>
          </c:val>
          <c:smooth val="0"/>
          <c:extLst>
            <c:ext xmlns:c16="http://schemas.microsoft.com/office/drawing/2014/chart" uri="{C3380CC4-5D6E-409C-BE32-E72D297353CC}">
              <c16:uniqueId val="{00000000-05E9-43A3-9CEB-4C3275130CCD}"/>
            </c:ext>
          </c:extLst>
        </c:ser>
        <c:ser>
          <c:idx val="1"/>
          <c:order val="1"/>
          <c:tx>
            <c:strRef>
              <c:f>'YJI 1.2 Young people'!$A$22</c:f>
              <c:strCache>
                <c:ptCount val="1"/>
                <c:pt idx="0">
                  <c:v>Pacific Peoples</c:v>
                </c:pt>
              </c:strCache>
            </c:strRef>
          </c:tx>
          <c:spPr>
            <a:ln>
              <a:solidFill>
                <a:srgbClr val="8FBB22"/>
              </a:solidFill>
            </a:ln>
          </c:spPr>
          <c:marker>
            <c:symbol val="none"/>
          </c:marker>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people'!$X$22:$AH$22</c:f>
              <c:numCache>
                <c:formatCode>#,##0.0</c:formatCode>
                <c:ptCount val="11"/>
                <c:pt idx="0">
                  <c:v>36.367457631299111</c:v>
                </c:pt>
                <c:pt idx="1">
                  <c:v>31.982912837286019</c:v>
                </c:pt>
                <c:pt idx="2">
                  <c:v>30.232066512390404</c:v>
                </c:pt>
                <c:pt idx="3">
                  <c:v>36.741018239567488</c:v>
                </c:pt>
                <c:pt idx="4">
                  <c:v>34.626049638582998</c:v>
                </c:pt>
                <c:pt idx="5">
                  <c:v>33.97068037170564</c:v>
                </c:pt>
                <c:pt idx="6">
                  <c:v>33.174026219815815</c:v>
                </c:pt>
                <c:pt idx="7">
                  <c:v>33.041597569655003</c:v>
                </c:pt>
                <c:pt idx="8">
                  <c:v>26.979908879020769</c:v>
                </c:pt>
                <c:pt idx="9">
                  <c:v>26.479521883296833</c:v>
                </c:pt>
                <c:pt idx="10">
                  <c:v>24.977748813283203</c:v>
                </c:pt>
              </c:numCache>
            </c:numRef>
          </c:val>
          <c:smooth val="0"/>
          <c:extLst>
            <c:ext xmlns:c16="http://schemas.microsoft.com/office/drawing/2014/chart" uri="{C3380CC4-5D6E-409C-BE32-E72D297353CC}">
              <c16:uniqueId val="{00000001-05E9-43A3-9CEB-4C3275130CCD}"/>
            </c:ext>
          </c:extLst>
        </c:ser>
        <c:ser>
          <c:idx val="2"/>
          <c:order val="2"/>
          <c:tx>
            <c:strRef>
              <c:f>'YJI 1.2 Young people'!$A$23</c:f>
              <c:strCache>
                <c:ptCount val="1"/>
                <c:pt idx="0">
                  <c:v>European/Other</c:v>
                </c:pt>
              </c:strCache>
            </c:strRef>
          </c:tx>
          <c:spPr>
            <a:ln>
              <a:solidFill>
                <a:srgbClr val="2B4689"/>
              </a:solidFill>
            </a:ln>
          </c:spPr>
          <c:marker>
            <c:symbol val="none"/>
          </c:marker>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people'!$X$23:$AH$23</c:f>
              <c:numCache>
                <c:formatCode>#,##0.0</c:formatCode>
                <c:ptCount val="11"/>
                <c:pt idx="0">
                  <c:v>23.672116786835158</c:v>
                </c:pt>
                <c:pt idx="1">
                  <c:v>22.336698383900945</c:v>
                </c:pt>
                <c:pt idx="2">
                  <c:v>21.771605593028028</c:v>
                </c:pt>
                <c:pt idx="3">
                  <c:v>22.845070223629691</c:v>
                </c:pt>
                <c:pt idx="4">
                  <c:v>24.260694794990506</c:v>
                </c:pt>
                <c:pt idx="5">
                  <c:v>26.076980736861806</c:v>
                </c:pt>
                <c:pt idx="6">
                  <c:v>22.974093407294596</c:v>
                </c:pt>
                <c:pt idx="7">
                  <c:v>22.469464300932945</c:v>
                </c:pt>
                <c:pt idx="8">
                  <c:v>21.421234185353171</c:v>
                </c:pt>
                <c:pt idx="9">
                  <c:v>20.612490808588014</c:v>
                </c:pt>
                <c:pt idx="10">
                  <c:v>20.585469165831608</c:v>
                </c:pt>
              </c:numCache>
            </c:numRef>
          </c:val>
          <c:smooth val="0"/>
          <c:extLst>
            <c:ext xmlns:c16="http://schemas.microsoft.com/office/drawing/2014/chart" uri="{C3380CC4-5D6E-409C-BE32-E72D297353CC}">
              <c16:uniqueId val="{00000002-05E9-43A3-9CEB-4C3275130CCD}"/>
            </c:ext>
          </c:extLst>
        </c:ser>
        <c:ser>
          <c:idx val="3"/>
          <c:order val="3"/>
          <c:tx>
            <c:strRef>
              <c:f>'YJI 1.2 Young people'!$A$26</c:f>
              <c:strCache>
                <c:ptCount val="1"/>
                <c:pt idx="0">
                  <c:v>Total</c:v>
                </c:pt>
              </c:strCache>
            </c:strRef>
          </c:tx>
          <c:spPr>
            <a:ln>
              <a:solidFill>
                <a:srgbClr val="E1B728"/>
              </a:solidFill>
            </a:ln>
          </c:spPr>
          <c:marker>
            <c:symbol val="none"/>
          </c:marker>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people'!$X$26:$AH$26</c:f>
              <c:numCache>
                <c:formatCode>#,##0.0</c:formatCode>
                <c:ptCount val="11"/>
                <c:pt idx="0">
                  <c:v>34.29090594444925</c:v>
                </c:pt>
                <c:pt idx="1">
                  <c:v>33.05250179800678</c:v>
                </c:pt>
                <c:pt idx="2">
                  <c:v>33.157299132402869</c:v>
                </c:pt>
                <c:pt idx="3">
                  <c:v>35.358711566617863</c:v>
                </c:pt>
                <c:pt idx="4">
                  <c:v>37.5919411576591</c:v>
                </c:pt>
                <c:pt idx="5">
                  <c:v>39.251186500263664</c:v>
                </c:pt>
                <c:pt idx="6">
                  <c:v>35.355871886120994</c:v>
                </c:pt>
                <c:pt idx="7">
                  <c:v>32.483349191246432</c:v>
                </c:pt>
                <c:pt idx="8">
                  <c:v>29.089114495205866</c:v>
                </c:pt>
                <c:pt idx="9">
                  <c:v>27.822275955871241</c:v>
                </c:pt>
                <c:pt idx="10">
                  <c:v>28.360797918473548</c:v>
                </c:pt>
              </c:numCache>
            </c:numRef>
          </c:val>
          <c:smooth val="0"/>
          <c:extLst>
            <c:ext xmlns:c16="http://schemas.microsoft.com/office/drawing/2014/chart" uri="{C3380CC4-5D6E-409C-BE32-E72D297353CC}">
              <c16:uniqueId val="{00000003-05E9-43A3-9CEB-4C3275130CCD}"/>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288374451323391"/>
          <c:y val="1.7777773630149051E-2"/>
          <c:w val="0.44135861109330615"/>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4974150532728E-2"/>
          <c:y val="9.7000564802817366E-2"/>
          <c:w val="0.89955056987735549"/>
          <c:h val="0.75039829698707783"/>
        </c:manualLayout>
      </c:layout>
      <c:barChart>
        <c:barDir val="col"/>
        <c:grouping val="clustered"/>
        <c:varyColors val="0"/>
        <c:ser>
          <c:idx val="0"/>
          <c:order val="0"/>
          <c:tx>
            <c:strRef>
              <c:f>'YJI 1.2 Young people'!$X$96</c:f>
              <c:strCache>
                <c:ptCount val="1"/>
                <c:pt idx="0">
                  <c:v>2011/12</c:v>
                </c:pt>
              </c:strCache>
            </c:strRef>
          </c:tx>
          <c:spPr>
            <a:solidFill>
              <a:srgbClr val="E1B728"/>
            </a:solidFill>
          </c:spPr>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people'!$X$97:$X$108</c:f>
              <c:numCache>
                <c:formatCode>#,##0.0</c:formatCode>
                <c:ptCount val="12"/>
                <c:pt idx="0">
                  <c:v>40.211640211640209</c:v>
                </c:pt>
                <c:pt idx="1">
                  <c:v>37.458193979933114</c:v>
                </c:pt>
                <c:pt idx="2">
                  <c:v>33.155080213903744</c:v>
                </c:pt>
                <c:pt idx="3">
                  <c:v>38.326996197718628</c:v>
                </c:pt>
                <c:pt idx="4">
                  <c:v>31.912784935579783</c:v>
                </c:pt>
                <c:pt idx="5">
                  <c:v>42.329317269076306</c:v>
                </c:pt>
                <c:pt idx="6">
                  <c:v>34.022988505747129</c:v>
                </c:pt>
                <c:pt idx="7">
                  <c:v>35.28846153846154</c:v>
                </c:pt>
                <c:pt idx="8">
                  <c:v>27.113702623906704</c:v>
                </c:pt>
                <c:pt idx="9">
                  <c:v>28.525641025641026</c:v>
                </c:pt>
                <c:pt idx="10">
                  <c:v>27.414561664190192</c:v>
                </c:pt>
                <c:pt idx="11">
                  <c:v>35.640138408304502</c:v>
                </c:pt>
              </c:numCache>
            </c:numRef>
          </c:val>
          <c:extLst>
            <c:ext xmlns:c16="http://schemas.microsoft.com/office/drawing/2014/chart" uri="{C3380CC4-5D6E-409C-BE32-E72D297353CC}">
              <c16:uniqueId val="{00000000-3491-4078-849A-A5ACE1427D97}"/>
            </c:ext>
          </c:extLst>
        </c:ser>
        <c:ser>
          <c:idx val="1"/>
          <c:order val="1"/>
          <c:tx>
            <c:strRef>
              <c:f>'YJI 1.2 Young people'!$AC$96</c:f>
              <c:strCache>
                <c:ptCount val="1"/>
                <c:pt idx="0">
                  <c:v>2016/17</c:v>
                </c:pt>
              </c:strCache>
            </c:strRef>
          </c:tx>
          <c:spPr>
            <a:solidFill>
              <a:srgbClr val="2B4689"/>
            </a:solidFill>
          </c:spPr>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people'!$AC$97:$AC$108</c:f>
              <c:numCache>
                <c:formatCode>#,##0.0</c:formatCode>
                <c:ptCount val="12"/>
                <c:pt idx="0">
                  <c:v>52.398523985239855</c:v>
                </c:pt>
                <c:pt idx="1">
                  <c:v>45.253863134657834</c:v>
                </c:pt>
                <c:pt idx="2">
                  <c:v>40.639269406392692</c:v>
                </c:pt>
                <c:pt idx="3">
                  <c:v>35.704874835309617</c:v>
                </c:pt>
                <c:pt idx="4">
                  <c:v>37.074148296593187</c:v>
                </c:pt>
                <c:pt idx="5">
                  <c:v>47.863247863247864</c:v>
                </c:pt>
                <c:pt idx="6">
                  <c:v>37.759336099585063</c:v>
                </c:pt>
                <c:pt idx="7">
                  <c:v>33.691756272401435</c:v>
                </c:pt>
                <c:pt idx="8">
                  <c:v>41.29032258064516</c:v>
                </c:pt>
                <c:pt idx="9">
                  <c:v>28.865979381443299</c:v>
                </c:pt>
                <c:pt idx="10">
                  <c:v>38.064516129032256</c:v>
                </c:pt>
                <c:pt idx="11">
                  <c:v>36.406619385342786</c:v>
                </c:pt>
              </c:numCache>
            </c:numRef>
          </c:val>
          <c:extLst>
            <c:ext xmlns:c16="http://schemas.microsoft.com/office/drawing/2014/chart" uri="{C3380CC4-5D6E-409C-BE32-E72D297353CC}">
              <c16:uniqueId val="{00000001-3491-4078-849A-A5ACE1427D97}"/>
            </c:ext>
          </c:extLst>
        </c:ser>
        <c:ser>
          <c:idx val="2"/>
          <c:order val="2"/>
          <c:tx>
            <c:strRef>
              <c:f>'YJI 1.2 Young people'!$AH$96</c:f>
              <c:strCache>
                <c:ptCount val="1"/>
                <c:pt idx="0">
                  <c:v>2021/22</c:v>
                </c:pt>
              </c:strCache>
            </c:strRef>
          </c:tx>
          <c:spPr>
            <a:solidFill>
              <a:srgbClr val="D02417"/>
            </a:solidFill>
          </c:spPr>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people'!$AH$97:$AH$108</c:f>
              <c:numCache>
                <c:formatCode>#,##0.0</c:formatCode>
                <c:ptCount val="12"/>
                <c:pt idx="0">
                  <c:v>34.769230769230766</c:v>
                </c:pt>
                <c:pt idx="1">
                  <c:v>24.228028503562946</c:v>
                </c:pt>
                <c:pt idx="2">
                  <c:v>33.333333333333336</c:v>
                </c:pt>
                <c:pt idx="3">
                  <c:v>19.12280701754386</c:v>
                </c:pt>
                <c:pt idx="4">
                  <c:v>35.08064516129032</c:v>
                </c:pt>
                <c:pt idx="5">
                  <c:v>35.269121813031163</c:v>
                </c:pt>
                <c:pt idx="6">
                  <c:v>29.085872576177284</c:v>
                </c:pt>
                <c:pt idx="7">
                  <c:v>27.441860465116278</c:v>
                </c:pt>
                <c:pt idx="8">
                  <c:v>21.951219512195124</c:v>
                </c:pt>
                <c:pt idx="9">
                  <c:v>21.316614420062695</c:v>
                </c:pt>
                <c:pt idx="10">
                  <c:v>37.093690248565963</c:v>
                </c:pt>
                <c:pt idx="11">
                  <c:v>20.850202429149796</c:v>
                </c:pt>
              </c:numCache>
            </c:numRef>
          </c:val>
          <c:extLst>
            <c:ext xmlns:c16="http://schemas.microsoft.com/office/drawing/2014/chart" uri="{C3380CC4-5D6E-409C-BE32-E72D297353CC}">
              <c16:uniqueId val="{00000002-3491-4078-849A-A5ACE1427D97}"/>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6.8350017471229485E-2"/>
          <c:y val="2.2503516174402251E-2"/>
          <c:w val="0.23786156750127119"/>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898438859283662E-2"/>
          <c:y val="0.10108485793592997"/>
          <c:w val="0.90469433992822812"/>
          <c:h val="0.80263614986615717"/>
        </c:manualLayout>
      </c:layout>
      <c:lineChart>
        <c:grouping val="standard"/>
        <c:varyColors val="0"/>
        <c:ser>
          <c:idx val="0"/>
          <c:order val="0"/>
          <c:tx>
            <c:strRef>
              <c:f>'YJI 1.3'!$A$20</c:f>
              <c:strCache>
                <c:ptCount val="1"/>
                <c:pt idx="0">
                  <c:v>Māori</c:v>
                </c:pt>
              </c:strCache>
            </c:strRef>
          </c:tx>
          <c:spPr>
            <a:ln>
              <a:solidFill>
                <a:srgbClr val="C00000"/>
              </a:solidFill>
            </a:ln>
          </c:spPr>
          <c:marker>
            <c:symbol val="none"/>
          </c:marker>
          <c:cat>
            <c:strRef>
              <c:f>'YJI 1.3'!$X$19:$AH$19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1.3'!$X$20:$AH$20</c:f>
              <c:numCache>
                <c:formatCode>#,##0.00</c:formatCode>
                <c:ptCount val="11"/>
                <c:pt idx="0">
                  <c:v>0.71905322931374538</c:v>
                </c:pt>
                <c:pt idx="1">
                  <c:v>0.6942979347668351</c:v>
                </c:pt>
                <c:pt idx="2">
                  <c:v>0.70766866874035728</c:v>
                </c:pt>
                <c:pt idx="3">
                  <c:v>0.62999606922566043</c:v>
                </c:pt>
                <c:pt idx="4">
                  <c:v>0.59824725212701801</c:v>
                </c:pt>
                <c:pt idx="5">
                  <c:v>0.59021220771625948</c:v>
                </c:pt>
                <c:pt idx="6">
                  <c:v>0.62491321738282701</c:v>
                </c:pt>
                <c:pt idx="7">
                  <c:v>0.63218010208358555</c:v>
                </c:pt>
                <c:pt idx="8">
                  <c:v>0.64816231302574223</c:v>
                </c:pt>
                <c:pt idx="9">
                  <c:v>0.66097743832255584</c:v>
                </c:pt>
                <c:pt idx="10">
                  <c:v>0.64015903746343328</c:v>
                </c:pt>
              </c:numCache>
            </c:numRef>
          </c:val>
          <c:smooth val="0"/>
          <c:extLst>
            <c:ext xmlns:c16="http://schemas.microsoft.com/office/drawing/2014/chart" uri="{C3380CC4-5D6E-409C-BE32-E72D297353CC}">
              <c16:uniqueId val="{00000000-A5A4-45C2-BC15-2EE53CCBCDC0}"/>
            </c:ext>
          </c:extLst>
        </c:ser>
        <c:ser>
          <c:idx val="1"/>
          <c:order val="1"/>
          <c:tx>
            <c:strRef>
              <c:f>'YJI 1.3'!$A$21</c:f>
              <c:strCache>
                <c:ptCount val="1"/>
                <c:pt idx="0">
                  <c:v>Pacific Peoples</c:v>
                </c:pt>
              </c:strCache>
            </c:strRef>
          </c:tx>
          <c:spPr>
            <a:ln>
              <a:solidFill>
                <a:srgbClr val="8FBB22"/>
              </a:solidFill>
            </a:ln>
          </c:spPr>
          <c:marker>
            <c:symbol val="none"/>
          </c:marker>
          <c:cat>
            <c:strRef>
              <c:f>'YJI 1.3'!$X$19:$AH$19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1.3'!$X$21:$AH$21</c:f>
              <c:numCache>
                <c:formatCode>#,##0.00</c:formatCode>
                <c:ptCount val="11"/>
                <c:pt idx="0">
                  <c:v>0.40083029331161935</c:v>
                </c:pt>
                <c:pt idx="1">
                  <c:v>0.4012275368708908</c:v>
                </c:pt>
                <c:pt idx="2">
                  <c:v>0.43757521061394439</c:v>
                </c:pt>
                <c:pt idx="3">
                  <c:v>0.413885251123845</c:v>
                </c:pt>
                <c:pt idx="4">
                  <c:v>0.34920024508926262</c:v>
                </c:pt>
                <c:pt idx="5">
                  <c:v>0.35594116921072655</c:v>
                </c:pt>
                <c:pt idx="6">
                  <c:v>0.37145346297207521</c:v>
                </c:pt>
                <c:pt idx="7">
                  <c:v>0.36427179609618288</c:v>
                </c:pt>
                <c:pt idx="8">
                  <c:v>0.35537825803540007</c:v>
                </c:pt>
                <c:pt idx="9">
                  <c:v>0.32994521297175627</c:v>
                </c:pt>
                <c:pt idx="10">
                  <c:v>0.30491801394086582</c:v>
                </c:pt>
              </c:numCache>
            </c:numRef>
          </c:val>
          <c:smooth val="0"/>
          <c:extLst>
            <c:ext xmlns:c16="http://schemas.microsoft.com/office/drawing/2014/chart" uri="{C3380CC4-5D6E-409C-BE32-E72D297353CC}">
              <c16:uniqueId val="{00000001-A5A4-45C2-BC15-2EE53CCBCDC0}"/>
            </c:ext>
          </c:extLst>
        </c:ser>
        <c:ser>
          <c:idx val="2"/>
          <c:order val="2"/>
          <c:tx>
            <c:strRef>
              <c:f>'YJI 1.3'!$A$22</c:f>
              <c:strCache>
                <c:ptCount val="1"/>
                <c:pt idx="0">
                  <c:v>European/Other</c:v>
                </c:pt>
              </c:strCache>
            </c:strRef>
          </c:tx>
          <c:spPr>
            <a:ln>
              <a:solidFill>
                <a:srgbClr val="2B4689"/>
              </a:solidFill>
            </a:ln>
          </c:spPr>
          <c:marker>
            <c:symbol val="none"/>
          </c:marker>
          <c:cat>
            <c:strRef>
              <c:f>'YJI 1.3'!$X$19:$AH$19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1.3'!$X$22:$AH$22</c:f>
              <c:numCache>
                <c:formatCode>#,##0.00</c:formatCode>
                <c:ptCount val="11"/>
                <c:pt idx="0">
                  <c:v>0.40095288631268455</c:v>
                </c:pt>
                <c:pt idx="1">
                  <c:v>0.35137935973869622</c:v>
                </c:pt>
                <c:pt idx="2">
                  <c:v>0.36760270543841367</c:v>
                </c:pt>
                <c:pt idx="3">
                  <c:v>0.37090988098993422</c:v>
                </c:pt>
                <c:pt idx="4">
                  <c:v>0.34318879543130804</c:v>
                </c:pt>
                <c:pt idx="5">
                  <c:v>0.33617868046893257</c:v>
                </c:pt>
                <c:pt idx="6">
                  <c:v>0.38712881519224585</c:v>
                </c:pt>
                <c:pt idx="7">
                  <c:v>0.41713932067719539</c:v>
                </c:pt>
                <c:pt idx="8">
                  <c:v>0.47167851140428746</c:v>
                </c:pt>
                <c:pt idx="9">
                  <c:v>0.44876826147820192</c:v>
                </c:pt>
                <c:pt idx="10">
                  <c:v>0.43438455398599951</c:v>
                </c:pt>
              </c:numCache>
            </c:numRef>
          </c:val>
          <c:smooth val="0"/>
          <c:extLst>
            <c:ext xmlns:c16="http://schemas.microsoft.com/office/drawing/2014/chart" uri="{C3380CC4-5D6E-409C-BE32-E72D297353CC}">
              <c16:uniqueId val="{00000002-A5A4-45C2-BC15-2EE53CCBCDC0}"/>
            </c:ext>
          </c:extLst>
        </c:ser>
        <c:ser>
          <c:idx val="3"/>
          <c:order val="3"/>
          <c:tx>
            <c:strRef>
              <c:f>'YJI 1.3'!$A$24</c:f>
              <c:strCache>
                <c:ptCount val="1"/>
                <c:pt idx="0">
                  <c:v>Total</c:v>
                </c:pt>
              </c:strCache>
            </c:strRef>
          </c:tx>
          <c:spPr>
            <a:ln>
              <a:solidFill>
                <a:srgbClr val="E1B728"/>
              </a:solidFill>
            </a:ln>
          </c:spPr>
          <c:marker>
            <c:symbol val="none"/>
          </c:marker>
          <c:cat>
            <c:strRef>
              <c:f>'YJI 1.3'!$X$19:$AH$19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1.3'!$X$24:$AH$24</c:f>
              <c:numCache>
                <c:formatCode>#,##0.00</c:formatCode>
                <c:ptCount val="11"/>
                <c:pt idx="0">
                  <c:v>0.51482691267986547</c:v>
                </c:pt>
                <c:pt idx="1">
                  <c:v>0.4824614458232972</c:v>
                </c:pt>
                <c:pt idx="2">
                  <c:v>0.50800214822771217</c:v>
                </c:pt>
                <c:pt idx="3">
                  <c:v>0.4931144455434831</c:v>
                </c:pt>
                <c:pt idx="4">
                  <c:v>0.46441588896825536</c:v>
                </c:pt>
                <c:pt idx="5">
                  <c:v>0.46121938132686913</c:v>
                </c:pt>
                <c:pt idx="6">
                  <c:v>0.50516424209296573</c:v>
                </c:pt>
                <c:pt idx="7">
                  <c:v>0.51645226185648274</c:v>
                </c:pt>
                <c:pt idx="8">
                  <c:v>0.54613486117232257</c:v>
                </c:pt>
                <c:pt idx="9">
                  <c:v>0.54029139861646414</c:v>
                </c:pt>
                <c:pt idx="10">
                  <c:v>0.52489519843140975</c:v>
                </c:pt>
              </c:numCache>
            </c:numRef>
          </c:val>
          <c:smooth val="0"/>
          <c:extLst>
            <c:ext xmlns:c16="http://schemas.microsoft.com/office/drawing/2014/chart" uri="{C3380CC4-5D6E-409C-BE32-E72D297353CC}">
              <c16:uniqueId val="{00000003-A5A4-45C2-BC15-2EE53CCBCDC0}"/>
            </c:ext>
          </c:extLst>
        </c:ser>
        <c:dLbls>
          <c:showLegendKey val="0"/>
          <c:showVal val="0"/>
          <c:showCatName val="0"/>
          <c:showSerName val="0"/>
          <c:showPercent val="0"/>
          <c:showBubbleSize val="0"/>
        </c:dLbls>
        <c:smooth val="0"/>
        <c:axId val="2230912"/>
        <c:axId val="2244992"/>
      </c:lineChart>
      <c:catAx>
        <c:axId val="2230912"/>
        <c:scaling>
          <c:orientation val="minMax"/>
        </c:scaling>
        <c:delete val="0"/>
        <c:axPos val="b"/>
        <c:numFmt formatCode="General" sourceLinked="1"/>
        <c:majorTickMark val="none"/>
        <c:minorTickMark val="none"/>
        <c:tickLblPos val="nextTo"/>
        <c:spPr>
          <a:ln>
            <a:noFill/>
          </a:ln>
        </c:spPr>
        <c:crossAx val="2244992"/>
        <c:crosses val="autoZero"/>
        <c:auto val="1"/>
        <c:lblAlgn val="ctr"/>
        <c:lblOffset val="100"/>
        <c:noMultiLvlLbl val="0"/>
      </c:catAx>
      <c:valAx>
        <c:axId val="2244992"/>
        <c:scaling>
          <c:orientation val="minMax"/>
        </c:scaling>
        <c:delete val="0"/>
        <c:axPos val="l"/>
        <c:title>
          <c:tx>
            <c:rich>
              <a:bodyPr rot="-5400000" vert="horz"/>
              <a:lstStyle/>
              <a:p>
                <a:pPr>
                  <a:defRPr/>
                </a:pPr>
                <a:r>
                  <a:rPr lang="en-NZ"/>
                  <a:t>Ratio (young people to ages</a:t>
                </a:r>
                <a:r>
                  <a:rPr lang="en-NZ" baseline="0"/>
                  <a:t> 18 to 19</a:t>
                </a:r>
                <a:r>
                  <a:rPr lang="en-NZ"/>
                  <a:t>)</a:t>
                </a:r>
              </a:p>
            </c:rich>
          </c:tx>
          <c:layout>
            <c:manualLayout>
              <c:xMode val="edge"/>
              <c:yMode val="edge"/>
              <c:x val="7.0827454080564919E-3"/>
              <c:y val="0.21490720315561451"/>
            </c:manualLayout>
          </c:layout>
          <c:overlay val="0"/>
        </c:title>
        <c:numFmt formatCode="#,##0.0" sourceLinked="0"/>
        <c:majorTickMark val="out"/>
        <c:minorTickMark val="none"/>
        <c:tickLblPos val="nextTo"/>
        <c:spPr>
          <a:ln>
            <a:noFill/>
          </a:ln>
        </c:spPr>
        <c:crossAx val="2230912"/>
        <c:crosses val="autoZero"/>
        <c:crossBetween val="between"/>
      </c:valAx>
    </c:plotArea>
    <c:legend>
      <c:legendPos val="t"/>
      <c:layout>
        <c:manualLayout>
          <c:xMode val="edge"/>
          <c:yMode val="edge"/>
          <c:x val="8.998890885806328E-2"/>
          <c:y val="1.759378851527358E-2"/>
          <c:w val="0.45153935541988277"/>
          <c:h val="6.012250079310581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40902837577734E-2"/>
          <c:y val="9.5263495288895328E-2"/>
          <c:w val="0.90591475926659781"/>
          <c:h val="0.73503727369544858"/>
        </c:manualLayout>
      </c:layout>
      <c:barChart>
        <c:barDir val="col"/>
        <c:grouping val="clustered"/>
        <c:varyColors val="0"/>
        <c:ser>
          <c:idx val="0"/>
          <c:order val="0"/>
          <c:tx>
            <c:strRef>
              <c:f>'YJI 1.3'!$X$88</c:f>
              <c:strCache>
                <c:ptCount val="1"/>
                <c:pt idx="0">
                  <c:v>2011/12</c:v>
                </c:pt>
              </c:strCache>
            </c:strRef>
          </c:tx>
          <c:spPr>
            <a:solidFill>
              <a:srgbClr val="E1B728"/>
            </a:solidFill>
          </c:spPr>
          <c:invertIfNegative val="0"/>
          <c:cat>
            <c:strRef>
              <c:f>'YJI 1.3'!$A$89:$A$100</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1.3'!$X$89:$X$100</c:f>
              <c:numCache>
                <c:formatCode>#,##0.00</c:formatCode>
                <c:ptCount val="12"/>
                <c:pt idx="0">
                  <c:v>0.54164143044972601</c:v>
                </c:pt>
                <c:pt idx="1">
                  <c:v>0.46543892347204802</c:v>
                </c:pt>
                <c:pt idx="2">
                  <c:v>0.32881879669439851</c:v>
                </c:pt>
                <c:pt idx="3">
                  <c:v>0.51354407671721047</c:v>
                </c:pt>
                <c:pt idx="4">
                  <c:v>0.52231351746657129</c:v>
                </c:pt>
                <c:pt idx="5">
                  <c:v>0.57079010818169806</c:v>
                </c:pt>
                <c:pt idx="6">
                  <c:v>0.59066996013136142</c:v>
                </c:pt>
                <c:pt idx="7">
                  <c:v>0.5732233757008911</c:v>
                </c:pt>
                <c:pt idx="8">
                  <c:v>0.54158791150821373</c:v>
                </c:pt>
                <c:pt idx="9">
                  <c:v>0.55350274397911492</c:v>
                </c:pt>
                <c:pt idx="10">
                  <c:v>0.53287217138956078</c:v>
                </c:pt>
                <c:pt idx="11">
                  <c:v>0.495741944904317</c:v>
                </c:pt>
              </c:numCache>
            </c:numRef>
          </c:val>
          <c:extLst>
            <c:ext xmlns:c16="http://schemas.microsoft.com/office/drawing/2014/chart" uri="{C3380CC4-5D6E-409C-BE32-E72D297353CC}">
              <c16:uniqueId val="{00000000-AF51-4414-8CC3-34BDA81A2940}"/>
            </c:ext>
          </c:extLst>
        </c:ser>
        <c:ser>
          <c:idx val="1"/>
          <c:order val="1"/>
          <c:tx>
            <c:strRef>
              <c:f>'YJI 1.3'!$AC$88</c:f>
              <c:strCache>
                <c:ptCount val="1"/>
                <c:pt idx="0">
                  <c:v>2016/17</c:v>
                </c:pt>
              </c:strCache>
            </c:strRef>
          </c:tx>
          <c:spPr>
            <a:solidFill>
              <a:srgbClr val="2B4689"/>
            </a:solidFill>
          </c:spPr>
          <c:invertIfNegative val="0"/>
          <c:cat>
            <c:strRef>
              <c:f>'YJI 1.3'!$A$89:$A$100</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1.3'!$AC$89:$AC$100</c:f>
              <c:numCache>
                <c:formatCode>#,##0.00</c:formatCode>
                <c:ptCount val="12"/>
                <c:pt idx="0">
                  <c:v>0.4914338363110054</c:v>
                </c:pt>
                <c:pt idx="1">
                  <c:v>0.44854018412395058</c:v>
                </c:pt>
                <c:pt idx="2">
                  <c:v>0.39903647019218064</c:v>
                </c:pt>
                <c:pt idx="3">
                  <c:v>0.51976689742166482</c:v>
                </c:pt>
                <c:pt idx="4">
                  <c:v>0.41418601916673847</c:v>
                </c:pt>
                <c:pt idx="5">
                  <c:v>0.42636853675770353</c:v>
                </c:pt>
                <c:pt idx="6">
                  <c:v>0.58828787846703479</c:v>
                </c:pt>
                <c:pt idx="7">
                  <c:v>0.48826312677596839</c:v>
                </c:pt>
                <c:pt idx="8">
                  <c:v>0.3051421372290361</c:v>
                </c:pt>
                <c:pt idx="9">
                  <c:v>0.55801436996934328</c:v>
                </c:pt>
                <c:pt idx="10">
                  <c:v>0.48957036058665104</c:v>
                </c:pt>
                <c:pt idx="11">
                  <c:v>0.4619106919646031</c:v>
                </c:pt>
              </c:numCache>
            </c:numRef>
          </c:val>
          <c:extLst>
            <c:ext xmlns:c16="http://schemas.microsoft.com/office/drawing/2014/chart" uri="{C3380CC4-5D6E-409C-BE32-E72D297353CC}">
              <c16:uniqueId val="{00000001-AF51-4414-8CC3-34BDA81A2940}"/>
            </c:ext>
          </c:extLst>
        </c:ser>
        <c:ser>
          <c:idx val="2"/>
          <c:order val="2"/>
          <c:tx>
            <c:strRef>
              <c:f>'YJI 1.3'!$AH$88</c:f>
              <c:strCache>
                <c:ptCount val="1"/>
                <c:pt idx="0">
                  <c:v>2021/22</c:v>
                </c:pt>
              </c:strCache>
            </c:strRef>
          </c:tx>
          <c:spPr>
            <a:solidFill>
              <a:srgbClr val="D02417"/>
            </a:solidFill>
          </c:spPr>
          <c:invertIfNegative val="0"/>
          <c:cat>
            <c:strRef>
              <c:f>'YJI 1.3'!$A$89:$A$100</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1.3'!$AH$89:$AH$100</c:f>
              <c:numCache>
                <c:formatCode>#,##0.00</c:formatCode>
                <c:ptCount val="12"/>
                <c:pt idx="0">
                  <c:v>0.62652318450138256</c:v>
                </c:pt>
                <c:pt idx="1">
                  <c:v>0.4875060514600435</c:v>
                </c:pt>
                <c:pt idx="2">
                  <c:v>0.46530468395458752</c:v>
                </c:pt>
                <c:pt idx="3">
                  <c:v>0.42895259876391945</c:v>
                </c:pt>
                <c:pt idx="4">
                  <c:v>0.43498414829924731</c:v>
                </c:pt>
                <c:pt idx="5">
                  <c:v>0.5738510203741638</c:v>
                </c:pt>
                <c:pt idx="6">
                  <c:v>0.46362247485202646</c:v>
                </c:pt>
                <c:pt idx="7">
                  <c:v>0.60457845988558234</c:v>
                </c:pt>
                <c:pt idx="8">
                  <c:v>0.60873414144825289</c:v>
                </c:pt>
                <c:pt idx="9">
                  <c:v>0.67643001768890354</c:v>
                </c:pt>
                <c:pt idx="10">
                  <c:v>0.49134492610011415</c:v>
                </c:pt>
                <c:pt idx="11">
                  <c:v>0.566851073473156</c:v>
                </c:pt>
              </c:numCache>
            </c:numRef>
          </c:val>
          <c:extLst>
            <c:ext xmlns:c16="http://schemas.microsoft.com/office/drawing/2014/chart" uri="{C3380CC4-5D6E-409C-BE32-E72D297353CC}">
              <c16:uniqueId val="{00000002-AF51-4414-8CC3-34BDA81A2940}"/>
            </c:ext>
          </c:extLst>
        </c:ser>
        <c:dLbls>
          <c:showLegendKey val="0"/>
          <c:showVal val="0"/>
          <c:showCatName val="0"/>
          <c:showSerName val="0"/>
          <c:showPercent val="0"/>
          <c:showBubbleSize val="0"/>
        </c:dLbls>
        <c:gapWidth val="150"/>
        <c:axId val="2287104"/>
        <c:axId val="2288640"/>
      </c:barChart>
      <c:catAx>
        <c:axId val="2287104"/>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2288640"/>
        <c:crosses val="autoZero"/>
        <c:auto val="1"/>
        <c:lblAlgn val="ctr"/>
        <c:lblOffset val="0"/>
        <c:noMultiLvlLbl val="0"/>
      </c:catAx>
      <c:valAx>
        <c:axId val="2288640"/>
        <c:scaling>
          <c:orientation val="minMax"/>
        </c:scaling>
        <c:delete val="0"/>
        <c:axPos val="l"/>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n-NZ" sz="1200" b="1" i="0" baseline="0">
                    <a:effectLst/>
                  </a:rPr>
                  <a:t>Ratio (young people to ages 18 to 19</a:t>
                </a:r>
                <a:r>
                  <a:rPr lang="en-NZ" sz="1200"/>
                  <a:t>)</a:t>
                </a:r>
              </a:p>
            </c:rich>
          </c:tx>
          <c:layout>
            <c:manualLayout>
              <c:xMode val="edge"/>
              <c:yMode val="edge"/>
              <c:x val="1.1228125020353373E-4"/>
              <c:y val="0.15097804391218125"/>
            </c:manualLayout>
          </c:layout>
          <c:overlay val="0"/>
        </c:title>
        <c:numFmt formatCode="#,##0.0" sourceLinked="0"/>
        <c:majorTickMark val="out"/>
        <c:minorTickMark val="none"/>
        <c:tickLblPos val="nextTo"/>
        <c:spPr>
          <a:ln>
            <a:noFill/>
          </a:ln>
        </c:spPr>
        <c:crossAx val="2287104"/>
        <c:crosses val="autoZero"/>
        <c:crossBetween val="between"/>
      </c:valAx>
    </c:plotArea>
    <c:legend>
      <c:legendPos val="t"/>
      <c:layout>
        <c:manualLayout>
          <c:xMode val="edge"/>
          <c:yMode val="edge"/>
          <c:x val="6.5862464938905602E-2"/>
          <c:y val="1.8433179723502304E-2"/>
          <c:w val="0.24334827999080558"/>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strRef>
              <c:f>'YJI 1.4 Children'!$A$21</c:f>
              <c:strCache>
                <c:ptCount val="1"/>
                <c:pt idx="0">
                  <c:v>Māori</c:v>
                </c:pt>
              </c:strCache>
            </c:strRef>
          </c:tx>
          <c:cat>
            <c:strRef>
              <c:f>'YJI 1.4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Children'!$X$21:$AH$21</c:f>
              <c:numCache>
                <c:formatCode>#,##0</c:formatCode>
                <c:ptCount val="11"/>
                <c:pt idx="0">
                  <c:v>701.12782545632467</c:v>
                </c:pt>
                <c:pt idx="1">
                  <c:v>614.29531796010167</c:v>
                </c:pt>
                <c:pt idx="2">
                  <c:v>546.60579168161917</c:v>
                </c:pt>
                <c:pt idx="3">
                  <c:v>493.07025121807931</c:v>
                </c:pt>
                <c:pt idx="4">
                  <c:v>463.0456515489999</c:v>
                </c:pt>
                <c:pt idx="5">
                  <c:v>402.58587869544959</c:v>
                </c:pt>
                <c:pt idx="6">
                  <c:v>431.80909101115361</c:v>
                </c:pt>
                <c:pt idx="7">
                  <c:v>364.19498711796626</c:v>
                </c:pt>
                <c:pt idx="8">
                  <c:v>317.57414335680971</c:v>
                </c:pt>
                <c:pt idx="9">
                  <c:v>290.56021365867639</c:v>
                </c:pt>
                <c:pt idx="10">
                  <c:v>306.92181090058119</c:v>
                </c:pt>
              </c:numCache>
            </c:numRef>
          </c:val>
          <c:smooth val="0"/>
          <c:extLst>
            <c:ext xmlns:c16="http://schemas.microsoft.com/office/drawing/2014/chart" uri="{C3380CC4-5D6E-409C-BE32-E72D297353CC}">
              <c16:uniqueId val="{00000000-7DB9-440A-AAD3-401018B0DD48}"/>
            </c:ext>
          </c:extLst>
        </c:ser>
        <c:ser>
          <c:idx val="1"/>
          <c:order val="1"/>
          <c:tx>
            <c:strRef>
              <c:f>'YJI 1.4 Children'!$A$22</c:f>
              <c:strCache>
                <c:ptCount val="1"/>
                <c:pt idx="0">
                  <c:v>Pacific Peoples</c:v>
                </c:pt>
              </c:strCache>
            </c:strRef>
          </c:tx>
          <c:cat>
            <c:strRef>
              <c:f>'YJI 1.4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Children'!$X$22:$AH$22</c:f>
              <c:numCache>
                <c:formatCode>#,##0</c:formatCode>
                <c:ptCount val="11"/>
                <c:pt idx="0">
                  <c:v>170.58510038441909</c:v>
                </c:pt>
                <c:pt idx="1">
                  <c:v>128.57687129923448</c:v>
                </c:pt>
                <c:pt idx="2">
                  <c:v>143.59894722597113</c:v>
                </c:pt>
                <c:pt idx="3">
                  <c:v>126.59392585063561</c:v>
                </c:pt>
                <c:pt idx="4">
                  <c:v>129.78699512982223</c:v>
                </c:pt>
                <c:pt idx="5">
                  <c:v>101.4797879521347</c:v>
                </c:pt>
                <c:pt idx="6">
                  <c:v>85.673599908663235</c:v>
                </c:pt>
                <c:pt idx="7">
                  <c:v>51.907271883790116</c:v>
                </c:pt>
                <c:pt idx="8">
                  <c:v>51.70656125353046</c:v>
                </c:pt>
                <c:pt idx="9">
                  <c:v>54.125556993317367</c:v>
                </c:pt>
                <c:pt idx="10">
                  <c:v>52.856300015728237</c:v>
                </c:pt>
              </c:numCache>
            </c:numRef>
          </c:val>
          <c:smooth val="0"/>
          <c:extLst>
            <c:ext xmlns:c16="http://schemas.microsoft.com/office/drawing/2014/chart" uri="{C3380CC4-5D6E-409C-BE32-E72D297353CC}">
              <c16:uniqueId val="{00000001-7DB9-440A-AAD3-401018B0DD48}"/>
            </c:ext>
          </c:extLst>
        </c:ser>
        <c:ser>
          <c:idx val="2"/>
          <c:order val="2"/>
          <c:tx>
            <c:strRef>
              <c:f>'YJI 1.4 Children'!$A$23</c:f>
              <c:strCache>
                <c:ptCount val="1"/>
                <c:pt idx="0">
                  <c:v>European/Other</c:v>
                </c:pt>
              </c:strCache>
            </c:strRef>
          </c:tx>
          <c:cat>
            <c:strRef>
              <c:f>'YJI 1.4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Children'!$X$23:$AH$23</c:f>
              <c:numCache>
                <c:formatCode>#,##0</c:formatCode>
                <c:ptCount val="11"/>
                <c:pt idx="0">
                  <c:v>109.96113952743463</c:v>
                </c:pt>
                <c:pt idx="1">
                  <c:v>99.352302045159306</c:v>
                </c:pt>
                <c:pt idx="2">
                  <c:v>88.827641965061886</c:v>
                </c:pt>
                <c:pt idx="3">
                  <c:v>74.766976429364192</c:v>
                </c:pt>
                <c:pt idx="4">
                  <c:v>61.259284395195358</c:v>
                </c:pt>
                <c:pt idx="5">
                  <c:v>55.820998474695919</c:v>
                </c:pt>
                <c:pt idx="6">
                  <c:v>54.716572500977577</c:v>
                </c:pt>
                <c:pt idx="7">
                  <c:v>45.418273981551529</c:v>
                </c:pt>
                <c:pt idx="8">
                  <c:v>42.335779574957904</c:v>
                </c:pt>
                <c:pt idx="9">
                  <c:v>34.855423713959276</c:v>
                </c:pt>
                <c:pt idx="10">
                  <c:v>31.502137628351811</c:v>
                </c:pt>
              </c:numCache>
            </c:numRef>
          </c:val>
          <c:smooth val="0"/>
          <c:extLst>
            <c:ext xmlns:c16="http://schemas.microsoft.com/office/drawing/2014/chart" uri="{C3380CC4-5D6E-409C-BE32-E72D297353CC}">
              <c16:uniqueId val="{00000002-7DB9-440A-AAD3-401018B0DD48}"/>
            </c:ext>
          </c:extLst>
        </c:ser>
        <c:ser>
          <c:idx val="3"/>
          <c:order val="3"/>
          <c:tx>
            <c:strRef>
              <c:f>'YJI 1.4 Children'!$A$26</c:f>
              <c:strCache>
                <c:ptCount val="1"/>
                <c:pt idx="0">
                  <c:v>Total</c:v>
                </c:pt>
              </c:strCache>
            </c:strRef>
          </c:tx>
          <c:cat>
            <c:strRef>
              <c:f>'YJI 1.4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Children'!$X$26:$AH$26</c:f>
              <c:numCache>
                <c:formatCode>#,##0</c:formatCode>
                <c:ptCount val="11"/>
                <c:pt idx="0">
                  <c:v>262.71574131836138</c:v>
                </c:pt>
                <c:pt idx="1">
                  <c:v>232.63932702418506</c:v>
                </c:pt>
                <c:pt idx="2">
                  <c:v>211.83416871973495</c:v>
                </c:pt>
                <c:pt idx="3">
                  <c:v>188.38223971255027</c:v>
                </c:pt>
                <c:pt idx="4">
                  <c:v>173.28059206328953</c:v>
                </c:pt>
                <c:pt idx="5">
                  <c:v>151.82876142975894</c:v>
                </c:pt>
                <c:pt idx="6">
                  <c:v>157.73809523809524</c:v>
                </c:pt>
                <c:pt idx="7">
                  <c:v>131.18011454396697</c:v>
                </c:pt>
                <c:pt idx="8">
                  <c:v>117.29629769407858</c:v>
                </c:pt>
                <c:pt idx="9">
                  <c:v>106.10588452315071</c:v>
                </c:pt>
                <c:pt idx="10">
                  <c:v>109.36865798310025</c:v>
                </c:pt>
              </c:numCache>
            </c:numRef>
          </c:val>
          <c:smooth val="0"/>
          <c:extLst>
            <c:ext xmlns:c16="http://schemas.microsoft.com/office/drawing/2014/chart" uri="{C3380CC4-5D6E-409C-BE32-E72D297353CC}">
              <c16:uniqueId val="{00000003-7DB9-440A-AAD3-401018B0DD48}"/>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strRef>
              <c:f>'YJI 1.4 Children'!$X$96</c:f>
              <c:strCache>
                <c:ptCount val="1"/>
                <c:pt idx="0">
                  <c:v>2011/12</c:v>
                </c:pt>
              </c:strCache>
            </c:strRef>
          </c:tx>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Children'!$X$97:$X$108</c:f>
              <c:numCache>
                <c:formatCode>#,##0</c:formatCode>
                <c:ptCount val="12"/>
                <c:pt idx="0">
                  <c:v>381.61843548885531</c:v>
                </c:pt>
                <c:pt idx="1">
                  <c:v>120.75998733870216</c:v>
                </c:pt>
                <c:pt idx="2">
                  <c:v>120.26105744840397</c:v>
                </c:pt>
                <c:pt idx="3">
                  <c:v>204.09318845205897</c:v>
                </c:pt>
                <c:pt idx="4">
                  <c:v>308.87703514384737</c:v>
                </c:pt>
                <c:pt idx="5">
                  <c:v>419.21686132781377</c:v>
                </c:pt>
                <c:pt idx="6">
                  <c:v>492.08653421072887</c:v>
                </c:pt>
                <c:pt idx="7">
                  <c:v>357.54674315938632</c:v>
                </c:pt>
                <c:pt idx="8">
                  <c:v>206.77806203505645</c:v>
                </c:pt>
                <c:pt idx="9">
                  <c:v>376.1320439642156</c:v>
                </c:pt>
                <c:pt idx="10">
                  <c:v>230.02612414157949</c:v>
                </c:pt>
                <c:pt idx="11">
                  <c:v>274.34292866082598</c:v>
                </c:pt>
              </c:numCache>
            </c:numRef>
          </c:val>
          <c:extLst>
            <c:ext xmlns:c16="http://schemas.microsoft.com/office/drawing/2014/chart" uri="{C3380CC4-5D6E-409C-BE32-E72D297353CC}">
              <c16:uniqueId val="{00000000-3683-4CDB-A0AB-8F8C2D17663F}"/>
            </c:ext>
          </c:extLst>
        </c:ser>
        <c:ser>
          <c:idx val="1"/>
          <c:order val="1"/>
          <c:tx>
            <c:strRef>
              <c:f>'YJI 1.4 Children'!$AD$96</c:f>
              <c:strCache>
                <c:ptCount val="1"/>
                <c:pt idx="0">
                  <c:v>2017/18</c:v>
                </c:pt>
              </c:strCache>
            </c:strRef>
          </c:tx>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Children'!$AD$97:$AD$108</c:f>
              <c:numCache>
                <c:formatCode>#,##0</c:formatCode>
                <c:ptCount val="12"/>
                <c:pt idx="0">
                  <c:v>104.39233223406549</c:v>
                </c:pt>
                <c:pt idx="1">
                  <c:v>101.24744744665772</c:v>
                </c:pt>
                <c:pt idx="2">
                  <c:v>98.94005518876277</c:v>
                </c:pt>
                <c:pt idx="3">
                  <c:v>130.77146919978463</c:v>
                </c:pt>
                <c:pt idx="4">
                  <c:v>181.0711981481181</c:v>
                </c:pt>
                <c:pt idx="5">
                  <c:v>266.23586306617983</c:v>
                </c:pt>
                <c:pt idx="6">
                  <c:v>316.35832905999757</c:v>
                </c:pt>
                <c:pt idx="7">
                  <c:v>325.85784965953127</c:v>
                </c:pt>
                <c:pt idx="8">
                  <c:v>51.745487612972646</c:v>
                </c:pt>
                <c:pt idx="9">
                  <c:v>138.50430268943396</c:v>
                </c:pt>
                <c:pt idx="10">
                  <c:v>78.684049963015099</c:v>
                </c:pt>
                <c:pt idx="11">
                  <c:v>246.49165545716519</c:v>
                </c:pt>
              </c:numCache>
            </c:numRef>
          </c:val>
          <c:extLst>
            <c:ext xmlns:c16="http://schemas.microsoft.com/office/drawing/2014/chart" uri="{C3380CC4-5D6E-409C-BE32-E72D297353CC}">
              <c16:uniqueId val="{00000001-3683-4CDB-A0AB-8F8C2D17663F}"/>
            </c:ext>
          </c:extLst>
        </c:ser>
        <c:ser>
          <c:idx val="2"/>
          <c:order val="2"/>
          <c:tx>
            <c:strRef>
              <c:f>'YJI 1.4 Children'!$AH$96</c:f>
              <c:strCache>
                <c:ptCount val="1"/>
                <c:pt idx="0">
                  <c:v>2021/22</c:v>
                </c:pt>
              </c:strCache>
            </c:strRef>
          </c:tx>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Children'!$AH$97:$AH$108</c:f>
              <c:numCache>
                <c:formatCode>#,##0</c:formatCode>
                <c:ptCount val="12"/>
                <c:pt idx="0">
                  <c:v>123.78949018322626</c:v>
                </c:pt>
                <c:pt idx="1">
                  <c:v>70.364222435261212</c:v>
                </c:pt>
                <c:pt idx="2">
                  <c:v>164.52922576287838</c:v>
                </c:pt>
                <c:pt idx="3">
                  <c:v>111.78453622700098</c:v>
                </c:pt>
                <c:pt idx="4">
                  <c:v>90.328551913445551</c:v>
                </c:pt>
                <c:pt idx="5">
                  <c:v>185.54379722317233</c:v>
                </c:pt>
                <c:pt idx="6">
                  <c:v>111.01170370099874</c:v>
                </c:pt>
                <c:pt idx="7">
                  <c:v>165.10138726099527</c:v>
                </c:pt>
                <c:pt idx="8">
                  <c:v>64.406512816707718</c:v>
                </c:pt>
                <c:pt idx="9">
                  <c:v>132.37628672296393</c:v>
                </c:pt>
                <c:pt idx="10">
                  <c:v>57.152475267423348</c:v>
                </c:pt>
                <c:pt idx="11">
                  <c:v>108.20763804012904</c:v>
                </c:pt>
              </c:numCache>
            </c:numRef>
          </c:val>
          <c:extLst>
            <c:ext xmlns:c16="http://schemas.microsoft.com/office/drawing/2014/chart" uri="{C3380CC4-5D6E-409C-BE32-E72D297353CC}">
              <c16:uniqueId val="{00000002-3683-4CDB-A0AB-8F8C2D17663F}"/>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804191598864E-2"/>
          <c:y val="9.5741476642408466E-2"/>
          <c:w val="0.8779648293963257"/>
          <c:h val="0.81478677388151088"/>
        </c:manualLayout>
      </c:layout>
      <c:lineChart>
        <c:grouping val="standard"/>
        <c:varyColors val="0"/>
        <c:ser>
          <c:idx val="0"/>
          <c:order val="0"/>
          <c:tx>
            <c:strRef>
              <c:f>'YJI 1.4 Children'!$A$21</c:f>
              <c:strCache>
                <c:ptCount val="1"/>
                <c:pt idx="0">
                  <c:v>Māori</c:v>
                </c:pt>
              </c:strCache>
            </c:strRef>
          </c:tx>
          <c:spPr>
            <a:ln>
              <a:solidFill>
                <a:srgbClr val="D02417"/>
              </a:solidFill>
            </a:ln>
          </c:spPr>
          <c:marker>
            <c:symbol val="none"/>
          </c:marker>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Ref>
              <c:f>'YJI 1.4 Children'!$X$21:$AH$21</c:f>
              <c:numCache>
                <c:formatCode>#,##0</c:formatCode>
                <c:ptCount val="11"/>
                <c:pt idx="0">
                  <c:v>701.12782545632467</c:v>
                </c:pt>
                <c:pt idx="1">
                  <c:v>614.29531796010167</c:v>
                </c:pt>
                <c:pt idx="2">
                  <c:v>546.60579168161917</c:v>
                </c:pt>
                <c:pt idx="3">
                  <c:v>493.07025121807931</c:v>
                </c:pt>
                <c:pt idx="4">
                  <c:v>463.0456515489999</c:v>
                </c:pt>
                <c:pt idx="5">
                  <c:v>402.58587869544959</c:v>
                </c:pt>
                <c:pt idx="6">
                  <c:v>431.80909101115361</c:v>
                </c:pt>
                <c:pt idx="7">
                  <c:v>364.19498711796626</c:v>
                </c:pt>
                <c:pt idx="8">
                  <c:v>317.57414335680971</c:v>
                </c:pt>
                <c:pt idx="9">
                  <c:v>290.56021365867639</c:v>
                </c:pt>
                <c:pt idx="10">
                  <c:v>306.92181090058119</c:v>
                </c:pt>
              </c:numCache>
            </c:numRef>
          </c:val>
          <c:smooth val="0"/>
          <c:extLst>
            <c:ext xmlns:c16="http://schemas.microsoft.com/office/drawing/2014/chart" uri="{C3380CC4-5D6E-409C-BE32-E72D297353CC}">
              <c16:uniqueId val="{00000000-0817-44C8-9E32-8E7A4E2789AA}"/>
            </c:ext>
          </c:extLst>
        </c:ser>
        <c:ser>
          <c:idx val="1"/>
          <c:order val="1"/>
          <c:tx>
            <c:strRef>
              <c:f>'YJI 1.4 Children'!$A$22</c:f>
              <c:strCache>
                <c:ptCount val="1"/>
                <c:pt idx="0">
                  <c:v>Pacific Peoples</c:v>
                </c:pt>
              </c:strCache>
            </c:strRef>
          </c:tx>
          <c:spPr>
            <a:ln>
              <a:solidFill>
                <a:srgbClr val="8FBB22"/>
              </a:solidFill>
            </a:ln>
          </c:spPr>
          <c:marker>
            <c:symbol val="none"/>
          </c:marker>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Ref>
              <c:f>'YJI 1.4 Children'!$X$22:$AH$22</c:f>
              <c:numCache>
                <c:formatCode>#,##0</c:formatCode>
                <c:ptCount val="11"/>
                <c:pt idx="0">
                  <c:v>170.58510038441909</c:v>
                </c:pt>
                <c:pt idx="1">
                  <c:v>128.57687129923448</c:v>
                </c:pt>
                <c:pt idx="2">
                  <c:v>143.59894722597113</c:v>
                </c:pt>
                <c:pt idx="3">
                  <c:v>126.59392585063561</c:v>
                </c:pt>
                <c:pt idx="4">
                  <c:v>129.78699512982223</c:v>
                </c:pt>
                <c:pt idx="5">
                  <c:v>101.4797879521347</c:v>
                </c:pt>
                <c:pt idx="6">
                  <c:v>85.673599908663235</c:v>
                </c:pt>
                <c:pt idx="7">
                  <c:v>51.907271883790116</c:v>
                </c:pt>
                <c:pt idx="8">
                  <c:v>51.70656125353046</c:v>
                </c:pt>
                <c:pt idx="9">
                  <c:v>54.125556993317367</c:v>
                </c:pt>
                <c:pt idx="10">
                  <c:v>52.856300015728237</c:v>
                </c:pt>
              </c:numCache>
            </c:numRef>
          </c:val>
          <c:smooth val="0"/>
          <c:extLst>
            <c:ext xmlns:c16="http://schemas.microsoft.com/office/drawing/2014/chart" uri="{C3380CC4-5D6E-409C-BE32-E72D297353CC}">
              <c16:uniqueId val="{00000001-0817-44C8-9E32-8E7A4E2789AA}"/>
            </c:ext>
          </c:extLst>
        </c:ser>
        <c:ser>
          <c:idx val="2"/>
          <c:order val="2"/>
          <c:tx>
            <c:strRef>
              <c:f>'YJI 1.4 Children'!$A$23</c:f>
              <c:strCache>
                <c:ptCount val="1"/>
                <c:pt idx="0">
                  <c:v>European/Other</c:v>
                </c:pt>
              </c:strCache>
            </c:strRef>
          </c:tx>
          <c:spPr>
            <a:ln>
              <a:solidFill>
                <a:srgbClr val="2B4689"/>
              </a:solidFill>
            </a:ln>
          </c:spPr>
          <c:marker>
            <c:symbol val="none"/>
          </c:marker>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Ref>
              <c:f>'YJI 1.4 Children'!$X$23:$AH$23</c:f>
              <c:numCache>
                <c:formatCode>#,##0</c:formatCode>
                <c:ptCount val="11"/>
                <c:pt idx="0">
                  <c:v>109.96113952743463</c:v>
                </c:pt>
                <c:pt idx="1">
                  <c:v>99.352302045159306</c:v>
                </c:pt>
                <c:pt idx="2">
                  <c:v>88.827641965061886</c:v>
                </c:pt>
                <c:pt idx="3">
                  <c:v>74.766976429364192</c:v>
                </c:pt>
                <c:pt idx="4">
                  <c:v>61.259284395195358</c:v>
                </c:pt>
                <c:pt idx="5">
                  <c:v>55.820998474695919</c:v>
                </c:pt>
                <c:pt idx="6">
                  <c:v>54.716572500977577</c:v>
                </c:pt>
                <c:pt idx="7">
                  <c:v>45.418273981551529</c:v>
                </c:pt>
                <c:pt idx="8">
                  <c:v>42.335779574957904</c:v>
                </c:pt>
                <c:pt idx="9">
                  <c:v>34.855423713959276</c:v>
                </c:pt>
                <c:pt idx="10">
                  <c:v>31.502137628351811</c:v>
                </c:pt>
              </c:numCache>
            </c:numRef>
          </c:val>
          <c:smooth val="0"/>
          <c:extLst>
            <c:ext xmlns:c16="http://schemas.microsoft.com/office/drawing/2014/chart" uri="{C3380CC4-5D6E-409C-BE32-E72D297353CC}">
              <c16:uniqueId val="{00000002-0817-44C8-9E32-8E7A4E2789AA}"/>
            </c:ext>
          </c:extLst>
        </c:ser>
        <c:ser>
          <c:idx val="3"/>
          <c:order val="3"/>
          <c:tx>
            <c:strRef>
              <c:f>'YJI 1.4 Children'!$A$26</c:f>
              <c:strCache>
                <c:ptCount val="1"/>
                <c:pt idx="0">
                  <c:v>Total</c:v>
                </c:pt>
              </c:strCache>
            </c:strRef>
          </c:tx>
          <c:spPr>
            <a:ln>
              <a:solidFill>
                <a:srgbClr val="E1B728"/>
              </a:solidFill>
            </a:ln>
          </c:spPr>
          <c:marker>
            <c:symbol val="none"/>
          </c:marker>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Ref>
              <c:f>'YJI 1.4 Children'!$X$26:$AH$26</c:f>
              <c:numCache>
                <c:formatCode>#,##0</c:formatCode>
                <c:ptCount val="11"/>
                <c:pt idx="0">
                  <c:v>262.71574131836138</c:v>
                </c:pt>
                <c:pt idx="1">
                  <c:v>232.63932702418506</c:v>
                </c:pt>
                <c:pt idx="2">
                  <c:v>211.83416871973495</c:v>
                </c:pt>
                <c:pt idx="3">
                  <c:v>188.38223971255027</c:v>
                </c:pt>
                <c:pt idx="4">
                  <c:v>173.28059206328953</c:v>
                </c:pt>
                <c:pt idx="5">
                  <c:v>151.82876142975894</c:v>
                </c:pt>
                <c:pt idx="6">
                  <c:v>157.73809523809524</c:v>
                </c:pt>
                <c:pt idx="7">
                  <c:v>131.18011454396697</c:v>
                </c:pt>
                <c:pt idx="8">
                  <c:v>117.29629769407858</c:v>
                </c:pt>
                <c:pt idx="9">
                  <c:v>106.10588452315071</c:v>
                </c:pt>
                <c:pt idx="10">
                  <c:v>109.36865798310025</c:v>
                </c:pt>
              </c:numCache>
            </c:numRef>
          </c:val>
          <c:smooth val="0"/>
          <c:extLst>
            <c:ext xmlns:c16="http://schemas.microsoft.com/office/drawing/2014/chart" uri="{C3380CC4-5D6E-409C-BE32-E72D297353CC}">
              <c16:uniqueId val="{00000003-0817-44C8-9E32-8E7A4E2789AA}"/>
            </c:ext>
          </c:extLst>
        </c:ser>
        <c:dLbls>
          <c:showLegendKey val="0"/>
          <c:showVal val="0"/>
          <c:showCatName val="0"/>
          <c:showSerName val="0"/>
          <c:showPercent val="0"/>
          <c:showBubbleSize val="0"/>
        </c:dLbls>
        <c:smooth val="0"/>
        <c:axId val="318811520"/>
        <c:axId val="318829696"/>
      </c:lineChart>
      <c:catAx>
        <c:axId val="318811520"/>
        <c:scaling>
          <c:orientation val="minMax"/>
        </c:scaling>
        <c:delete val="0"/>
        <c:axPos val="b"/>
        <c:numFmt formatCode="General" sourceLinked="1"/>
        <c:majorTickMark val="none"/>
        <c:minorTickMark val="none"/>
        <c:tickLblPos val="nextTo"/>
        <c:spPr>
          <a:ln>
            <a:noFill/>
          </a:ln>
        </c:spPr>
        <c:crossAx val="318829696"/>
        <c:crosses val="autoZero"/>
        <c:auto val="1"/>
        <c:lblAlgn val="ctr"/>
        <c:lblOffset val="100"/>
        <c:noMultiLvlLbl val="0"/>
      </c:catAx>
      <c:valAx>
        <c:axId val="318829696"/>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noFill/>
          </a:ln>
        </c:spPr>
        <c:crossAx val="318811520"/>
        <c:crosses val="autoZero"/>
        <c:crossBetween val="between"/>
      </c:valAx>
    </c:plotArea>
    <c:legend>
      <c:legendPos val="t"/>
      <c:layout>
        <c:manualLayout>
          <c:xMode val="edge"/>
          <c:yMode val="edge"/>
          <c:x val="0.1161312646205315"/>
          <c:y val="8.8888868150745256E-3"/>
          <c:w val="0.45153935541988277"/>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96907076031E-2"/>
          <c:y val="8.0122927672015676E-2"/>
          <c:w val="0.89293357561074049"/>
          <c:h val="0.74910196352038994"/>
        </c:manualLayout>
      </c:layout>
      <c:barChart>
        <c:barDir val="col"/>
        <c:grouping val="clustered"/>
        <c:varyColors val="0"/>
        <c:ser>
          <c:idx val="0"/>
          <c:order val="0"/>
          <c:tx>
            <c:strRef>
              <c:f>'YJI 1.4 Children'!$X$96</c:f>
              <c:strCache>
                <c:ptCount val="1"/>
                <c:pt idx="0">
                  <c:v>2011/12</c:v>
                </c:pt>
              </c:strCache>
            </c:strRef>
          </c:tx>
          <c:spPr>
            <a:solidFill>
              <a:srgbClr val="E1B728"/>
            </a:solidFill>
          </c:spPr>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Children'!$X$97:$X$108</c:f>
              <c:numCache>
                <c:formatCode>#,##0</c:formatCode>
                <c:ptCount val="12"/>
                <c:pt idx="0">
                  <c:v>381.61843548885531</c:v>
                </c:pt>
                <c:pt idx="1">
                  <c:v>120.75998733870216</c:v>
                </c:pt>
                <c:pt idx="2">
                  <c:v>120.26105744840397</c:v>
                </c:pt>
                <c:pt idx="3">
                  <c:v>204.09318845205897</c:v>
                </c:pt>
                <c:pt idx="4">
                  <c:v>308.87703514384737</c:v>
                </c:pt>
                <c:pt idx="5">
                  <c:v>419.21686132781377</c:v>
                </c:pt>
                <c:pt idx="6">
                  <c:v>492.08653421072887</c:v>
                </c:pt>
                <c:pt idx="7">
                  <c:v>357.54674315938632</c:v>
                </c:pt>
                <c:pt idx="8">
                  <c:v>206.77806203505645</c:v>
                </c:pt>
                <c:pt idx="9">
                  <c:v>376.1320439642156</c:v>
                </c:pt>
                <c:pt idx="10">
                  <c:v>230.02612414157949</c:v>
                </c:pt>
                <c:pt idx="11">
                  <c:v>274.34292866082598</c:v>
                </c:pt>
              </c:numCache>
            </c:numRef>
          </c:val>
          <c:extLst>
            <c:ext xmlns:c16="http://schemas.microsoft.com/office/drawing/2014/chart" uri="{C3380CC4-5D6E-409C-BE32-E72D297353CC}">
              <c16:uniqueId val="{00000000-F3BF-437A-8569-6C1D9F6DEAB8}"/>
            </c:ext>
          </c:extLst>
        </c:ser>
        <c:ser>
          <c:idx val="1"/>
          <c:order val="1"/>
          <c:tx>
            <c:strRef>
              <c:f>'YJI 1.4 Children'!$AC$96</c:f>
              <c:strCache>
                <c:ptCount val="1"/>
                <c:pt idx="0">
                  <c:v>2016/17</c:v>
                </c:pt>
              </c:strCache>
            </c:strRef>
          </c:tx>
          <c:spPr>
            <a:solidFill>
              <a:srgbClr val="2B4689"/>
            </a:solidFill>
          </c:spPr>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Children'!$AC$97:$AC$108</c:f>
              <c:numCache>
                <c:formatCode>#,##0</c:formatCode>
                <c:ptCount val="12"/>
                <c:pt idx="0">
                  <c:v>137.41425922783597</c:v>
                </c:pt>
                <c:pt idx="1">
                  <c:v>64.336010049961985</c:v>
                </c:pt>
                <c:pt idx="2">
                  <c:v>123.66734497867498</c:v>
                </c:pt>
                <c:pt idx="3">
                  <c:v>143.54008782707066</c:v>
                </c:pt>
                <c:pt idx="4">
                  <c:v>141.01683065666177</c:v>
                </c:pt>
                <c:pt idx="5">
                  <c:v>271.26135532943795</c:v>
                </c:pt>
                <c:pt idx="6">
                  <c:v>333.39525345745483</c:v>
                </c:pt>
                <c:pt idx="7">
                  <c:v>237.66157614251395</c:v>
                </c:pt>
                <c:pt idx="8">
                  <c:v>58.661107398642429</c:v>
                </c:pt>
                <c:pt idx="9">
                  <c:v>190.2905868496081</c:v>
                </c:pt>
                <c:pt idx="10">
                  <c:v>129.0145677484673</c:v>
                </c:pt>
                <c:pt idx="11">
                  <c:v>155.08952111802313</c:v>
                </c:pt>
              </c:numCache>
            </c:numRef>
          </c:val>
          <c:extLst>
            <c:ext xmlns:c16="http://schemas.microsoft.com/office/drawing/2014/chart" uri="{C3380CC4-5D6E-409C-BE32-E72D297353CC}">
              <c16:uniqueId val="{00000001-F3BF-437A-8569-6C1D9F6DEAB8}"/>
            </c:ext>
          </c:extLst>
        </c:ser>
        <c:ser>
          <c:idx val="2"/>
          <c:order val="2"/>
          <c:tx>
            <c:strRef>
              <c:f>'YJI 1.4 Children'!$AH$96</c:f>
              <c:strCache>
                <c:ptCount val="1"/>
                <c:pt idx="0">
                  <c:v>2021/22</c:v>
                </c:pt>
              </c:strCache>
            </c:strRef>
          </c:tx>
          <c:spPr>
            <a:solidFill>
              <a:srgbClr val="D02417"/>
            </a:solidFill>
          </c:spPr>
          <c:invertIfNegative val="0"/>
          <c:cat>
            <c:strRef>
              <c:f>'YJI 1.4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Children'!$AH$97:$AH$108</c:f>
              <c:numCache>
                <c:formatCode>#,##0</c:formatCode>
                <c:ptCount val="12"/>
                <c:pt idx="0">
                  <c:v>123.78949018322626</c:v>
                </c:pt>
                <c:pt idx="1">
                  <c:v>70.364222435261212</c:v>
                </c:pt>
                <c:pt idx="2">
                  <c:v>164.52922576287838</c:v>
                </c:pt>
                <c:pt idx="3">
                  <c:v>111.78453622700098</c:v>
                </c:pt>
                <c:pt idx="4">
                  <c:v>90.328551913445551</c:v>
                </c:pt>
                <c:pt idx="5">
                  <c:v>185.54379722317233</c:v>
                </c:pt>
                <c:pt idx="6">
                  <c:v>111.01170370099874</c:v>
                </c:pt>
                <c:pt idx="7">
                  <c:v>165.10138726099527</c:v>
                </c:pt>
                <c:pt idx="8">
                  <c:v>64.406512816707718</c:v>
                </c:pt>
                <c:pt idx="9">
                  <c:v>132.37628672296393</c:v>
                </c:pt>
                <c:pt idx="10">
                  <c:v>57.152475267423348</c:v>
                </c:pt>
                <c:pt idx="11">
                  <c:v>108.20763804012904</c:v>
                </c:pt>
              </c:numCache>
            </c:numRef>
          </c:val>
          <c:extLst>
            <c:ext xmlns:c16="http://schemas.microsoft.com/office/drawing/2014/chart" uri="{C3380CC4-5D6E-409C-BE32-E72D297353CC}">
              <c16:uniqueId val="{00000002-F3BF-437A-8569-6C1D9F6DEAB8}"/>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noFill/>
          </a:ln>
        </c:spPr>
        <c:crossAx val="318859520"/>
        <c:crosses val="autoZero"/>
        <c:crossBetween val="between"/>
      </c:valAx>
    </c:plotArea>
    <c:legend>
      <c:legendPos val="t"/>
      <c:layout>
        <c:manualLayout>
          <c:xMode val="edge"/>
          <c:yMode val="edge"/>
          <c:x val="8.4535576197811477E-2"/>
          <c:y val="1.1251758087201125E-2"/>
          <c:w val="0.24334827999080558"/>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strRef>
              <c:f>'YJI 1.4 Young people'!$A$21</c:f>
              <c:strCache>
                <c:ptCount val="1"/>
                <c:pt idx="0">
                  <c:v>Māori</c:v>
                </c:pt>
              </c:strCache>
            </c:strRef>
          </c:tx>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people'!$X$21:$AH$21</c:f>
              <c:numCache>
                <c:formatCode>#,##0</c:formatCode>
                <c:ptCount val="11"/>
                <c:pt idx="0">
                  <c:v>2555.5319929034004</c:v>
                </c:pt>
                <c:pt idx="1">
                  <c:v>2305.138251654435</c:v>
                </c:pt>
                <c:pt idx="2">
                  <c:v>1929.2021809565747</c:v>
                </c:pt>
                <c:pt idx="3">
                  <c:v>1719.7255470725863</c:v>
                </c:pt>
                <c:pt idx="4">
                  <c:v>1707.3043099203762</c:v>
                </c:pt>
                <c:pt idx="5">
                  <c:v>1556.8629440708187</c:v>
                </c:pt>
                <c:pt idx="6">
                  <c:v>1459.3210940530812</c:v>
                </c:pt>
                <c:pt idx="7">
                  <c:v>1282.2373551726942</c:v>
                </c:pt>
                <c:pt idx="8">
                  <c:v>1176.4035572062171</c:v>
                </c:pt>
                <c:pt idx="9">
                  <c:v>1080.4063081235431</c:v>
                </c:pt>
                <c:pt idx="10">
                  <c:v>1034.7897595162735</c:v>
                </c:pt>
              </c:numCache>
            </c:numRef>
          </c:val>
          <c:smooth val="0"/>
          <c:extLst>
            <c:ext xmlns:c16="http://schemas.microsoft.com/office/drawing/2014/chart" uri="{C3380CC4-5D6E-409C-BE32-E72D297353CC}">
              <c16:uniqueId val="{00000000-DF48-43B3-B610-C066DCAF5B4B}"/>
            </c:ext>
          </c:extLst>
        </c:ser>
        <c:ser>
          <c:idx val="1"/>
          <c:order val="1"/>
          <c:tx>
            <c:strRef>
              <c:f>'YJI 1.4 Young people'!$A$22</c:f>
              <c:strCache>
                <c:ptCount val="1"/>
                <c:pt idx="0">
                  <c:v>Pacific Peoples</c:v>
                </c:pt>
              </c:strCache>
            </c:strRef>
          </c:tx>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people'!$X$22:$AH$22</c:f>
              <c:numCache>
                <c:formatCode>#,##0</c:formatCode>
                <c:ptCount val="11"/>
                <c:pt idx="0">
                  <c:v>1059.5490787846441</c:v>
                </c:pt>
                <c:pt idx="1">
                  <c:v>898.11944052833815</c:v>
                </c:pt>
                <c:pt idx="2">
                  <c:v>752.73689747391268</c:v>
                </c:pt>
                <c:pt idx="3">
                  <c:v>636.96451860985826</c:v>
                </c:pt>
                <c:pt idx="4">
                  <c:v>593.79852799183845</c:v>
                </c:pt>
                <c:pt idx="5">
                  <c:v>535.46692156250231</c:v>
                </c:pt>
                <c:pt idx="6">
                  <c:v>464.80584986358559</c:v>
                </c:pt>
                <c:pt idx="7">
                  <c:v>394.141224083834</c:v>
                </c:pt>
                <c:pt idx="8">
                  <c:v>351.47625717922767</c:v>
                </c:pt>
                <c:pt idx="9">
                  <c:v>265.3108125317458</c:v>
                </c:pt>
                <c:pt idx="10">
                  <c:v>266.35439391977411</c:v>
                </c:pt>
              </c:numCache>
            </c:numRef>
          </c:val>
          <c:smooth val="0"/>
          <c:extLst>
            <c:ext xmlns:c16="http://schemas.microsoft.com/office/drawing/2014/chart" uri="{C3380CC4-5D6E-409C-BE32-E72D297353CC}">
              <c16:uniqueId val="{00000001-DF48-43B3-B610-C066DCAF5B4B}"/>
            </c:ext>
          </c:extLst>
        </c:ser>
        <c:ser>
          <c:idx val="2"/>
          <c:order val="2"/>
          <c:tx>
            <c:strRef>
              <c:f>'YJI 1.4 Young people'!$A$23</c:f>
              <c:strCache>
                <c:ptCount val="1"/>
                <c:pt idx="0">
                  <c:v>European/Other</c:v>
                </c:pt>
              </c:strCache>
            </c:strRef>
          </c:tx>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people'!$X$23:$AH$23</c:f>
              <c:numCache>
                <c:formatCode>#,##0</c:formatCode>
                <c:ptCount val="11"/>
                <c:pt idx="0">
                  <c:v>587.86600639989922</c:v>
                </c:pt>
                <c:pt idx="1">
                  <c:v>473.05510525904907</c:v>
                </c:pt>
                <c:pt idx="2">
                  <c:v>371.09678121526463</c:v>
                </c:pt>
                <c:pt idx="3">
                  <c:v>310.50366477923455</c:v>
                </c:pt>
                <c:pt idx="4">
                  <c:v>274.32068464773897</c:v>
                </c:pt>
                <c:pt idx="5">
                  <c:v>238.18575017649567</c:v>
                </c:pt>
                <c:pt idx="6">
                  <c:v>243.62428944787513</c:v>
                </c:pt>
                <c:pt idx="7">
                  <c:v>251.19944500185741</c:v>
                </c:pt>
                <c:pt idx="8">
                  <c:v>244.93659177697191</c:v>
                </c:pt>
                <c:pt idx="9">
                  <c:v>206.94615452727615</c:v>
                </c:pt>
                <c:pt idx="10">
                  <c:v>169.49984075559757</c:v>
                </c:pt>
              </c:numCache>
            </c:numRef>
          </c:val>
          <c:smooth val="0"/>
          <c:extLst>
            <c:ext xmlns:c16="http://schemas.microsoft.com/office/drawing/2014/chart" uri="{C3380CC4-5D6E-409C-BE32-E72D297353CC}">
              <c16:uniqueId val="{00000002-DF48-43B3-B610-C066DCAF5B4B}"/>
            </c:ext>
          </c:extLst>
        </c:ser>
        <c:ser>
          <c:idx val="3"/>
          <c:order val="3"/>
          <c:tx>
            <c:strRef>
              <c:f>'YJI 1.4 Young people'!$A$26</c:f>
              <c:strCache>
                <c:ptCount val="1"/>
                <c:pt idx="0">
                  <c:v>Total</c:v>
                </c:pt>
              </c:strCache>
            </c:strRef>
          </c:tx>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people'!$X$26:$AH$26</c:f>
              <c:numCache>
                <c:formatCode>#,##0</c:formatCode>
                <c:ptCount val="11"/>
                <c:pt idx="0">
                  <c:v>1090.5558553696708</c:v>
                </c:pt>
                <c:pt idx="1">
                  <c:v>944.74386194131421</c:v>
                </c:pt>
                <c:pt idx="2">
                  <c:v>779.42782266870495</c:v>
                </c:pt>
                <c:pt idx="3">
                  <c:v>683.36944745395454</c:v>
                </c:pt>
                <c:pt idx="4">
                  <c:v>657.85221887117621</c:v>
                </c:pt>
                <c:pt idx="5">
                  <c:v>595.7986823631062</c:v>
                </c:pt>
                <c:pt idx="6">
                  <c:v>570.78321449953739</c:v>
                </c:pt>
                <c:pt idx="7">
                  <c:v>525.2689925008151</c:v>
                </c:pt>
                <c:pt idx="8">
                  <c:v>490.74036877837142</c:v>
                </c:pt>
                <c:pt idx="9">
                  <c:v>437.33629653147074</c:v>
                </c:pt>
                <c:pt idx="10">
                  <c:v>407.20706697279837</c:v>
                </c:pt>
              </c:numCache>
            </c:numRef>
          </c:val>
          <c:smooth val="0"/>
          <c:extLst>
            <c:ext xmlns:c16="http://schemas.microsoft.com/office/drawing/2014/chart" uri="{C3380CC4-5D6E-409C-BE32-E72D297353CC}">
              <c16:uniqueId val="{00000003-DF48-43B3-B610-C066DCAF5B4B}"/>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strRef>
              <c:f>'YJI 1.4 Young people'!$X$96</c:f>
              <c:strCache>
                <c:ptCount val="1"/>
                <c:pt idx="0">
                  <c:v>2011/12</c:v>
                </c:pt>
              </c:strCache>
            </c:strRef>
          </c:tx>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people'!$X$97:$X$108</c:f>
              <c:numCache>
                <c:formatCode>#,##0</c:formatCode>
                <c:ptCount val="12"/>
                <c:pt idx="0">
                  <c:v>1346.5182360611109</c:v>
                </c:pt>
                <c:pt idx="1">
                  <c:v>626.68485853082268</c:v>
                </c:pt>
                <c:pt idx="2">
                  <c:v>759.8262577965038</c:v>
                </c:pt>
                <c:pt idx="3">
                  <c:v>961.85627270314581</c:v>
                </c:pt>
                <c:pt idx="4">
                  <c:v>1107.9353864928228</c:v>
                </c:pt>
                <c:pt idx="5">
                  <c:v>1563.1942050208461</c:v>
                </c:pt>
                <c:pt idx="6">
                  <c:v>1799.7439609534797</c:v>
                </c:pt>
                <c:pt idx="7">
                  <c:v>1174.6201321548563</c:v>
                </c:pt>
                <c:pt idx="8">
                  <c:v>989.67088581684959</c:v>
                </c:pt>
                <c:pt idx="9">
                  <c:v>1819.4088517204589</c:v>
                </c:pt>
                <c:pt idx="10">
                  <c:v>1071.4584568815283</c:v>
                </c:pt>
                <c:pt idx="11">
                  <c:v>1168.4973124561811</c:v>
                </c:pt>
              </c:numCache>
            </c:numRef>
          </c:val>
          <c:extLst>
            <c:ext xmlns:c16="http://schemas.microsoft.com/office/drawing/2014/chart" uri="{C3380CC4-5D6E-409C-BE32-E72D297353CC}">
              <c16:uniqueId val="{00000000-6930-490F-B0F2-540B32EE0AC6}"/>
            </c:ext>
          </c:extLst>
        </c:ser>
        <c:ser>
          <c:idx val="1"/>
          <c:order val="1"/>
          <c:tx>
            <c:strRef>
              <c:f>'YJI 1.4 Young people'!$AD$96</c:f>
              <c:strCache>
                <c:ptCount val="1"/>
                <c:pt idx="0">
                  <c:v>2017/18</c:v>
                </c:pt>
              </c:strCache>
            </c:strRef>
          </c:tx>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people'!$AD$97:$AD$108</c:f>
              <c:numCache>
                <c:formatCode>#,##0</c:formatCode>
                <c:ptCount val="12"/>
                <c:pt idx="0">
                  <c:v>589.46553636153885</c:v>
                </c:pt>
                <c:pt idx="1">
                  <c:v>442.74697953534832</c:v>
                </c:pt>
                <c:pt idx="2">
                  <c:v>452.5767344474927</c:v>
                </c:pt>
                <c:pt idx="3">
                  <c:v>704.16591306444798</c:v>
                </c:pt>
                <c:pt idx="4">
                  <c:v>606.25051537890647</c:v>
                </c:pt>
                <c:pt idx="5">
                  <c:v>735.21019659520653</c:v>
                </c:pt>
                <c:pt idx="6">
                  <c:v>819.56842142459004</c:v>
                </c:pt>
                <c:pt idx="7">
                  <c:v>879.38716485578038</c:v>
                </c:pt>
                <c:pt idx="8">
                  <c:v>262.90094338399672</c:v>
                </c:pt>
                <c:pt idx="9">
                  <c:v>525.68962178015101</c:v>
                </c:pt>
                <c:pt idx="10">
                  <c:v>429.37852087000846</c:v>
                </c:pt>
                <c:pt idx="11">
                  <c:v>668.44134975058682</c:v>
                </c:pt>
              </c:numCache>
            </c:numRef>
          </c:val>
          <c:extLst>
            <c:ext xmlns:c16="http://schemas.microsoft.com/office/drawing/2014/chart" uri="{C3380CC4-5D6E-409C-BE32-E72D297353CC}">
              <c16:uniqueId val="{00000001-6930-490F-B0F2-540B32EE0AC6}"/>
            </c:ext>
          </c:extLst>
        </c:ser>
        <c:ser>
          <c:idx val="2"/>
          <c:order val="2"/>
          <c:tx>
            <c:strRef>
              <c:f>'YJI 1.4 Young people'!$AH$96</c:f>
              <c:strCache>
                <c:ptCount val="1"/>
                <c:pt idx="0">
                  <c:v>2021/22</c:v>
                </c:pt>
              </c:strCache>
            </c:strRef>
          </c:tx>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people'!$AH$97:$AH$108</c:f>
              <c:numCache>
                <c:formatCode>#,##0</c:formatCode>
                <c:ptCount val="12"/>
                <c:pt idx="0">
                  <c:v>538.38936570806061</c:v>
                </c:pt>
                <c:pt idx="1">
                  <c:v>274.33004867104478</c:v>
                </c:pt>
                <c:pt idx="2">
                  <c:v>472.44006179572091</c:v>
                </c:pt>
                <c:pt idx="3">
                  <c:v>368.60207022454745</c:v>
                </c:pt>
                <c:pt idx="4">
                  <c:v>404.83781185162695</c:v>
                </c:pt>
                <c:pt idx="5">
                  <c:v>643.6878089725883</c:v>
                </c:pt>
                <c:pt idx="6">
                  <c:v>474.35790798280129</c:v>
                </c:pt>
                <c:pt idx="7">
                  <c:v>561.87276361486693</c:v>
                </c:pt>
                <c:pt idx="8">
                  <c:v>324.70635291669322</c:v>
                </c:pt>
                <c:pt idx="9">
                  <c:v>572.38248931923158</c:v>
                </c:pt>
                <c:pt idx="10">
                  <c:v>255.33186848375152</c:v>
                </c:pt>
                <c:pt idx="11">
                  <c:v>383.12257004785192</c:v>
                </c:pt>
              </c:numCache>
            </c:numRef>
          </c:val>
          <c:extLst>
            <c:ext xmlns:c16="http://schemas.microsoft.com/office/drawing/2014/chart" uri="{C3380CC4-5D6E-409C-BE32-E72D297353CC}">
              <c16:uniqueId val="{00000002-6930-490F-B0F2-540B32EE0AC6}"/>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111845074930151E-2"/>
          <c:y val="8.8561746237416528E-2"/>
          <c:w val="0.89293357561074049"/>
          <c:h val="0.74910196352038994"/>
        </c:manualLayout>
      </c:layout>
      <c:barChart>
        <c:barDir val="col"/>
        <c:grouping val="clustered"/>
        <c:varyColors val="0"/>
        <c:ser>
          <c:idx val="0"/>
          <c:order val="0"/>
          <c:tx>
            <c:strRef>
              <c:f>'YJI 1.1 Children'!$X$96</c:f>
              <c:strCache>
                <c:ptCount val="1"/>
                <c:pt idx="0">
                  <c:v>2011/12</c:v>
                </c:pt>
              </c:strCache>
            </c:strRef>
          </c:tx>
          <c:spPr>
            <a:solidFill>
              <a:srgbClr val="E1B728"/>
            </a:solidFill>
          </c:spPr>
          <c:invertIfNegative val="0"/>
          <c:cat>
            <c:strRef>
              <c:f>'YJI 1.1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Children'!$X$97:$X$108</c:f>
              <c:numCache>
                <c:formatCode>#,##0</c:formatCode>
                <c:ptCount val="12"/>
                <c:pt idx="0">
                  <c:v>247.84458174412072</c:v>
                </c:pt>
                <c:pt idx="1">
                  <c:v>87.458486651984856</c:v>
                </c:pt>
                <c:pt idx="2">
                  <c:v>84.890158198873394</c:v>
                </c:pt>
                <c:pt idx="3">
                  <c:v>134.71394908497186</c:v>
                </c:pt>
                <c:pt idx="4">
                  <c:v>212.98383795866602</c:v>
                </c:pt>
                <c:pt idx="5">
                  <c:v>282.11760443548275</c:v>
                </c:pt>
                <c:pt idx="6">
                  <c:v>338.90475823867939</c:v>
                </c:pt>
                <c:pt idx="7">
                  <c:v>257.27159422800037</c:v>
                </c:pt>
                <c:pt idx="8">
                  <c:v>121.20060665817171</c:v>
                </c:pt>
                <c:pt idx="9">
                  <c:v>233.46126866744416</c:v>
                </c:pt>
                <c:pt idx="10">
                  <c:v>155.36540378650733</c:v>
                </c:pt>
                <c:pt idx="11">
                  <c:v>210.93032957863994</c:v>
                </c:pt>
              </c:numCache>
            </c:numRef>
          </c:val>
          <c:extLst>
            <c:ext xmlns:c16="http://schemas.microsoft.com/office/drawing/2014/chart" uri="{C3380CC4-5D6E-409C-BE32-E72D297353CC}">
              <c16:uniqueId val="{00000000-888A-495E-A29C-24F20DDC00F9}"/>
            </c:ext>
          </c:extLst>
        </c:ser>
        <c:ser>
          <c:idx val="1"/>
          <c:order val="1"/>
          <c:tx>
            <c:strRef>
              <c:f>'YJI 1.1 Children'!$AC$96</c:f>
              <c:strCache>
                <c:ptCount val="1"/>
                <c:pt idx="0">
                  <c:v>2016/17</c:v>
                </c:pt>
              </c:strCache>
            </c:strRef>
          </c:tx>
          <c:spPr>
            <a:solidFill>
              <a:srgbClr val="2B4689"/>
            </a:solidFill>
          </c:spPr>
          <c:invertIfNegative val="0"/>
          <c:cat>
            <c:strRef>
              <c:f>'YJI 1.1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Children'!$AC$97:$AC$108</c:f>
              <c:numCache>
                <c:formatCode>#,##0</c:formatCode>
                <c:ptCount val="12"/>
                <c:pt idx="0">
                  <c:v>109.30679711305133</c:v>
                </c:pt>
                <c:pt idx="1">
                  <c:v>41.987711822080449</c:v>
                </c:pt>
                <c:pt idx="2">
                  <c:v>75.011340396901218</c:v>
                </c:pt>
                <c:pt idx="3">
                  <c:v>88.800223825221693</c:v>
                </c:pt>
                <c:pt idx="4">
                  <c:v>107.25223740084134</c:v>
                </c:pt>
                <c:pt idx="5">
                  <c:v>145.10487941335742</c:v>
                </c:pt>
                <c:pt idx="6">
                  <c:v>221.45232163962328</c:v>
                </c:pt>
                <c:pt idx="7">
                  <c:v>169.16522668659289</c:v>
                </c:pt>
                <c:pt idx="8">
                  <c:v>42.662623562649038</c:v>
                </c:pt>
                <c:pt idx="9">
                  <c:v>146.54562435544531</c:v>
                </c:pt>
                <c:pt idx="10">
                  <c:v>73.823049665335517</c:v>
                </c:pt>
                <c:pt idx="11">
                  <c:v>117.31130443542776</c:v>
                </c:pt>
              </c:numCache>
            </c:numRef>
          </c:val>
          <c:extLst>
            <c:ext xmlns:c16="http://schemas.microsoft.com/office/drawing/2014/chart" uri="{C3380CC4-5D6E-409C-BE32-E72D297353CC}">
              <c16:uniqueId val="{00000001-888A-495E-A29C-24F20DDC00F9}"/>
            </c:ext>
          </c:extLst>
        </c:ser>
        <c:ser>
          <c:idx val="2"/>
          <c:order val="2"/>
          <c:tx>
            <c:strRef>
              <c:f>'YJI 1.1 Children'!$AH$96</c:f>
              <c:strCache>
                <c:ptCount val="1"/>
                <c:pt idx="0">
                  <c:v>2021/22</c:v>
                </c:pt>
              </c:strCache>
            </c:strRef>
          </c:tx>
          <c:spPr>
            <a:solidFill>
              <a:srgbClr val="D02417"/>
            </a:solidFill>
          </c:spPr>
          <c:invertIfNegative val="0"/>
          <c:cat>
            <c:strRef>
              <c:f>'YJI 1.1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Children'!$AH$97:$AH$108</c:f>
              <c:numCache>
                <c:formatCode>#,##0</c:formatCode>
                <c:ptCount val="12"/>
                <c:pt idx="0">
                  <c:v>89.057187182177159</c:v>
                </c:pt>
                <c:pt idx="1">
                  <c:v>33.252290771093904</c:v>
                </c:pt>
                <c:pt idx="2">
                  <c:v>53.244151777491261</c:v>
                </c:pt>
                <c:pt idx="3">
                  <c:v>47.081016434431007</c:v>
                </c:pt>
                <c:pt idx="4">
                  <c:v>68.923681791775991</c:v>
                </c:pt>
                <c:pt idx="5">
                  <c:v>104.04325077934897</c:v>
                </c:pt>
                <c:pt idx="6">
                  <c:v>93.483539958735776</c:v>
                </c:pt>
                <c:pt idx="7">
                  <c:v>106.88381819926691</c:v>
                </c:pt>
                <c:pt idx="8">
                  <c:v>46.327491675175729</c:v>
                </c:pt>
                <c:pt idx="9">
                  <c:v>114.04726240747661</c:v>
                </c:pt>
                <c:pt idx="10">
                  <c:v>47.103688407217042</c:v>
                </c:pt>
                <c:pt idx="11">
                  <c:v>82.781799593541351</c:v>
                </c:pt>
              </c:numCache>
            </c:numRef>
          </c:val>
          <c:extLst>
            <c:ext xmlns:c16="http://schemas.microsoft.com/office/drawing/2014/chart" uri="{C3380CC4-5D6E-409C-BE32-E72D297353CC}">
              <c16:uniqueId val="{00000002-888A-495E-A29C-24F20DDC00F9}"/>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noFill/>
          </a:ln>
        </c:spPr>
        <c:crossAx val="318859520"/>
        <c:crosses val="autoZero"/>
        <c:crossBetween val="between"/>
      </c:valAx>
    </c:plotArea>
    <c:legend>
      <c:legendPos val="t"/>
      <c:layout>
        <c:manualLayout>
          <c:xMode val="edge"/>
          <c:yMode val="edge"/>
          <c:x val="8.329070211388441E-2"/>
          <c:y val="1.4064697609001406E-2"/>
          <c:w val="0.24334827999080558"/>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v>Māori</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1287.8217192862876</c:v>
              </c:pt>
              <c:pt idx="1">
                <c:v>1148.8930885498567</c:v>
              </c:pt>
              <c:pt idx="2">
                <c:v>954.03556550788255</c:v>
              </c:pt>
              <c:pt idx="3">
                <c:v>819.06876766643325</c:v>
              </c:pt>
              <c:pt idx="4">
                <c:v>764.19205470724535</c:v>
              </c:pt>
              <c:pt idx="5">
                <c:v>700.3858709000184</c:v>
              </c:pt>
              <c:pt idx="6">
                <c:v>694.05792583706716</c:v>
              </c:pt>
              <c:pt idx="7">
                <c:v>622.42460156355594</c:v>
              </c:pt>
              <c:pt idx="8">
                <c:v>616.34232717673774</c:v>
              </c:pt>
              <c:pt idx="9">
                <c:v>582.1974596026738</c:v>
              </c:pt>
              <c:pt idx="10">
                <c:v>501.71823442902439</c:v>
              </c:pt>
            </c:numLit>
          </c:val>
          <c:smooth val="0"/>
          <c:extLst>
            <c:ext xmlns:c16="http://schemas.microsoft.com/office/drawing/2014/chart" uri="{C3380CC4-5D6E-409C-BE32-E72D297353CC}">
              <c16:uniqueId val="{00000000-188B-407F-993E-8A4BB9C9183D}"/>
            </c:ext>
          </c:extLst>
        </c:ser>
        <c:ser>
          <c:idx val="1"/>
          <c:order val="1"/>
          <c:tx>
            <c:v>Pacific Peoples</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624.55501539492843</c:v>
              </c:pt>
              <c:pt idx="1">
                <c:v>530.02350501323554</c:v>
              </c:pt>
              <c:pt idx="2">
                <c:v>428.62639903532175</c:v>
              </c:pt>
              <c:pt idx="3">
                <c:v>345.7646160485719</c:v>
              </c:pt>
              <c:pt idx="4">
                <c:v>299.33257347002257</c:v>
              </c:pt>
              <c:pt idx="5">
                <c:v>290.48620025859395</c:v>
              </c:pt>
              <c:pt idx="6">
                <c:v>261.73893317120007</c:v>
              </c:pt>
              <c:pt idx="7">
                <c:v>220.48489594548445</c:v>
              </c:pt>
              <c:pt idx="8">
                <c:v>222.58177763237083</c:v>
              </c:pt>
              <c:pt idx="9">
                <c:v>164.59542731040935</c:v>
              </c:pt>
              <c:pt idx="10">
                <c:v>139.27731008959429</c:v>
              </c:pt>
            </c:numLit>
          </c:val>
          <c:smooth val="0"/>
          <c:extLst>
            <c:ext xmlns:c16="http://schemas.microsoft.com/office/drawing/2014/chart" uri="{C3380CC4-5D6E-409C-BE32-E72D297353CC}">
              <c16:uniqueId val="{00000001-188B-407F-993E-8A4BB9C9183D}"/>
            </c:ext>
          </c:extLst>
        </c:ser>
        <c:ser>
          <c:idx val="2"/>
          <c:order val="2"/>
          <c:tx>
            <c:v>European/Other</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393.78254988772915</c:v>
              </c:pt>
              <c:pt idx="1">
                <c:v>312.29401880808933</c:v>
              </c:pt>
              <c:pt idx="2">
                <c:v>248.68041467817145</c:v>
              </c:pt>
              <c:pt idx="3">
                <c:v>209.02508309149874</c:v>
              </c:pt>
              <c:pt idx="4">
                <c:v>182.35554080610277</c:v>
              </c:pt>
              <c:pt idx="5">
                <c:v>159.69107786261415</c:v>
              </c:pt>
              <c:pt idx="6">
                <c:v>162.62067920277107</c:v>
              </c:pt>
              <c:pt idx="7">
                <c:v>164.66934826178979</c:v>
              </c:pt>
              <c:pt idx="8">
                <c:v>165.2760492404727</c:v>
              </c:pt>
              <c:pt idx="9">
                <c:v>150.15229890610274</c:v>
              </c:pt>
              <c:pt idx="10">
                <c:v>123.14131493668621</c:v>
              </c:pt>
            </c:numLit>
          </c:val>
          <c:smooth val="0"/>
          <c:extLst>
            <c:ext xmlns:c16="http://schemas.microsoft.com/office/drawing/2014/chart" uri="{C3380CC4-5D6E-409C-BE32-E72D297353CC}">
              <c16:uniqueId val="{00000002-188B-407F-993E-8A4BB9C9183D}"/>
            </c:ext>
          </c:extLst>
        </c:ser>
        <c:ser>
          <c:idx val="3"/>
          <c:order val="3"/>
          <c:tx>
            <c:v>Total</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623.69131138694013</c:v>
              </c:pt>
              <c:pt idx="1">
                <c:v>529.86009036964447</c:v>
              </c:pt>
              <c:pt idx="2">
                <c:v>434.21052631578948</c:v>
              </c:pt>
              <c:pt idx="3">
                <c:v>369.98916576381367</c:v>
              </c:pt>
              <c:pt idx="4">
                <c:v>336.81602757432142</c:v>
              </c:pt>
              <c:pt idx="5">
                <c:v>307.21460200885628</c:v>
              </c:pt>
              <c:pt idx="6">
                <c:v>305.88363359277201</c:v>
              </c:pt>
              <c:pt idx="7">
                <c:v>285.56678621888926</c:v>
              </c:pt>
              <c:pt idx="8">
                <c:v>284.89936930060662</c:v>
              </c:pt>
              <c:pt idx="9">
                <c:v>262.6002063655846</c:v>
              </c:pt>
              <c:pt idx="10">
                <c:v>224.34525430984161</c:v>
              </c:pt>
            </c:numLit>
          </c:val>
          <c:smooth val="0"/>
          <c:extLst>
            <c:ext xmlns:c16="http://schemas.microsoft.com/office/drawing/2014/chart" uri="{C3380CC4-5D6E-409C-BE32-E72D297353CC}">
              <c16:uniqueId val="{00000003-188B-407F-993E-8A4BB9C9183D}"/>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General"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v>2011/12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833.48890812953039</c:v>
              </c:pt>
              <c:pt idx="1">
                <c:v>384.49816559654437</c:v>
              </c:pt>
              <c:pt idx="2">
                <c:v>442.64021871634333</c:v>
              </c:pt>
              <c:pt idx="3">
                <c:v>535.2691487958682</c:v>
              </c:pt>
              <c:pt idx="4">
                <c:v>675.06449575559066</c:v>
              </c:pt>
              <c:pt idx="5">
                <c:v>885.02809697633165</c:v>
              </c:pt>
              <c:pt idx="6">
                <c:v>984.76556354058323</c:v>
              </c:pt>
              <c:pt idx="7">
                <c:v>699.65918524687879</c:v>
              </c:pt>
              <c:pt idx="8">
                <c:v>526.56222414970955</c:v>
              </c:pt>
              <c:pt idx="9">
                <c:v>948.46376230038959</c:v>
              </c:pt>
              <c:pt idx="10">
                <c:v>612.13203860888666</c:v>
              </c:pt>
              <c:pt idx="11">
                <c:v>673.14762119568707</c:v>
              </c:pt>
            </c:numLit>
          </c:val>
          <c:extLst>
            <c:ext xmlns:c16="http://schemas.microsoft.com/office/drawing/2014/chart" uri="{C3380CC4-5D6E-409C-BE32-E72D297353CC}">
              <c16:uniqueId val="{00000000-B52B-4D68-A2A1-5DB6AC8C34DE}"/>
            </c:ext>
          </c:extLst>
        </c:ser>
        <c:ser>
          <c:idx val="1"/>
          <c:order val="1"/>
          <c:tx>
            <c:v>2017/18</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376.60298156431645</c:v>
              </c:pt>
              <c:pt idx="1">
                <c:v>253.625128019258</c:v>
              </c:pt>
              <c:pt idx="2">
                <c:v>195.20480029740756</c:v>
              </c:pt>
              <c:pt idx="3">
                <c:v>333.19266091919371</c:v>
              </c:pt>
              <c:pt idx="4">
                <c:v>345.67494021604682</c:v>
              </c:pt>
              <c:pt idx="5">
                <c:v>379.50850148057327</c:v>
              </c:pt>
              <c:pt idx="6">
                <c:v>438.85096279341747</c:v>
              </c:pt>
              <c:pt idx="7">
                <c:v>475.985751136224</c:v>
              </c:pt>
              <c:pt idx="8">
                <c:v>159.71102675004141</c:v>
              </c:pt>
              <c:pt idx="9">
                <c:v>321.25476886564786</c:v>
              </c:pt>
              <c:pt idx="10">
                <c:v>227.1055688723599</c:v>
              </c:pt>
              <c:pt idx="11">
                <c:v>385.8800766124582</c:v>
              </c:pt>
            </c:numLit>
          </c:val>
          <c:extLst>
            <c:ext xmlns:c16="http://schemas.microsoft.com/office/drawing/2014/chart" uri="{C3380CC4-5D6E-409C-BE32-E72D297353CC}">
              <c16:uniqueId val="{00000001-B52B-4D68-A2A1-5DB6AC8C34DE}"/>
            </c:ext>
          </c:extLst>
        </c:ser>
        <c:ser>
          <c:idx val="2"/>
          <c:order val="2"/>
          <c:tx>
            <c:v>2021/22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341.08488080920017</c:v>
              </c:pt>
              <c:pt idx="1">
                <c:v>135.55510620951858</c:v>
              </c:pt>
              <c:pt idx="2">
                <c:v>173.83551235213469</c:v>
              </c:pt>
              <c:pt idx="3">
                <c:v>162.74452364677927</c:v>
              </c:pt>
              <c:pt idx="4">
                <c:v>226.12562463784568</c:v>
              </c:pt>
              <c:pt idx="5">
                <c:v>344.53646181550215</c:v>
              </c:pt>
              <c:pt idx="6">
                <c:v>297.2972305239432</c:v>
              </c:pt>
              <c:pt idx="7">
                <c:v>320.14835029292328</c:v>
              </c:pt>
              <c:pt idx="8">
                <c:v>196.66873420976987</c:v>
              </c:pt>
              <c:pt idx="9">
                <c:v>354.54371668511629</c:v>
              </c:pt>
              <c:pt idx="10">
                <c:v>168.82246171555252</c:v>
              </c:pt>
              <c:pt idx="11">
                <c:v>271.92895057994087</c:v>
              </c:pt>
            </c:numLit>
          </c:val>
          <c:extLst>
            <c:ext xmlns:c16="http://schemas.microsoft.com/office/drawing/2014/chart" uri="{C3380CC4-5D6E-409C-BE32-E72D297353CC}">
              <c16:uniqueId val="{00000002-B52B-4D68-A2A1-5DB6AC8C34DE}"/>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General"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6244022417E-2"/>
          <c:y val="0.10166740118579148"/>
          <c:w val="0.8779648293963257"/>
          <c:h val="0.81478677388151088"/>
        </c:manualLayout>
      </c:layout>
      <c:lineChart>
        <c:grouping val="standard"/>
        <c:varyColors val="0"/>
        <c:ser>
          <c:idx val="0"/>
          <c:order val="0"/>
          <c:tx>
            <c:strRef>
              <c:f>'YJI 1.4 Young people'!$A$21</c:f>
              <c:strCache>
                <c:ptCount val="1"/>
                <c:pt idx="0">
                  <c:v>Māori</c:v>
                </c:pt>
              </c:strCache>
            </c:strRef>
          </c:tx>
          <c:spPr>
            <a:ln>
              <a:solidFill>
                <a:srgbClr val="D02417"/>
              </a:solidFill>
            </a:ln>
          </c:spPr>
          <c:marker>
            <c:symbol val="none"/>
          </c:marker>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people'!$X$21:$AH$21</c:f>
              <c:numCache>
                <c:formatCode>#,##0</c:formatCode>
                <c:ptCount val="11"/>
                <c:pt idx="0">
                  <c:v>2555.5319929034004</c:v>
                </c:pt>
                <c:pt idx="1">
                  <c:v>2305.138251654435</c:v>
                </c:pt>
                <c:pt idx="2">
                  <c:v>1929.2021809565747</c:v>
                </c:pt>
                <c:pt idx="3">
                  <c:v>1719.7255470725863</c:v>
                </c:pt>
                <c:pt idx="4">
                  <c:v>1707.3043099203762</c:v>
                </c:pt>
                <c:pt idx="5">
                  <c:v>1556.8629440708187</c:v>
                </c:pt>
                <c:pt idx="6">
                  <c:v>1459.3210940530812</c:v>
                </c:pt>
                <c:pt idx="7">
                  <c:v>1282.2373551726942</c:v>
                </c:pt>
                <c:pt idx="8">
                  <c:v>1176.4035572062171</c:v>
                </c:pt>
                <c:pt idx="9">
                  <c:v>1080.4063081235431</c:v>
                </c:pt>
                <c:pt idx="10">
                  <c:v>1034.7897595162735</c:v>
                </c:pt>
              </c:numCache>
            </c:numRef>
          </c:val>
          <c:smooth val="0"/>
          <c:extLst>
            <c:ext xmlns:c16="http://schemas.microsoft.com/office/drawing/2014/chart" uri="{C3380CC4-5D6E-409C-BE32-E72D297353CC}">
              <c16:uniqueId val="{00000000-7E42-456E-B84C-F2179056EB74}"/>
            </c:ext>
          </c:extLst>
        </c:ser>
        <c:ser>
          <c:idx val="1"/>
          <c:order val="1"/>
          <c:tx>
            <c:strRef>
              <c:f>'YJI 1.4 Young people'!$A$22</c:f>
              <c:strCache>
                <c:ptCount val="1"/>
                <c:pt idx="0">
                  <c:v>Pacific Peoples</c:v>
                </c:pt>
              </c:strCache>
            </c:strRef>
          </c:tx>
          <c:spPr>
            <a:ln>
              <a:solidFill>
                <a:srgbClr val="8FBB22"/>
              </a:solidFill>
            </a:ln>
          </c:spPr>
          <c:marker>
            <c:symbol val="none"/>
          </c:marker>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people'!$X$22:$AH$22</c:f>
              <c:numCache>
                <c:formatCode>#,##0</c:formatCode>
                <c:ptCount val="11"/>
                <c:pt idx="0">
                  <c:v>1059.5490787846441</c:v>
                </c:pt>
                <c:pt idx="1">
                  <c:v>898.11944052833815</c:v>
                </c:pt>
                <c:pt idx="2">
                  <c:v>752.73689747391268</c:v>
                </c:pt>
                <c:pt idx="3">
                  <c:v>636.96451860985826</c:v>
                </c:pt>
                <c:pt idx="4">
                  <c:v>593.79852799183845</c:v>
                </c:pt>
                <c:pt idx="5">
                  <c:v>535.46692156250231</c:v>
                </c:pt>
                <c:pt idx="6">
                  <c:v>464.80584986358559</c:v>
                </c:pt>
                <c:pt idx="7">
                  <c:v>394.141224083834</c:v>
                </c:pt>
                <c:pt idx="8">
                  <c:v>351.47625717922767</c:v>
                </c:pt>
                <c:pt idx="9">
                  <c:v>265.3108125317458</c:v>
                </c:pt>
                <c:pt idx="10">
                  <c:v>266.35439391977411</c:v>
                </c:pt>
              </c:numCache>
            </c:numRef>
          </c:val>
          <c:smooth val="0"/>
          <c:extLst>
            <c:ext xmlns:c16="http://schemas.microsoft.com/office/drawing/2014/chart" uri="{C3380CC4-5D6E-409C-BE32-E72D297353CC}">
              <c16:uniqueId val="{00000001-7E42-456E-B84C-F2179056EB74}"/>
            </c:ext>
          </c:extLst>
        </c:ser>
        <c:ser>
          <c:idx val="2"/>
          <c:order val="2"/>
          <c:tx>
            <c:strRef>
              <c:f>'YJI 1.4 Young people'!$A$23</c:f>
              <c:strCache>
                <c:ptCount val="1"/>
                <c:pt idx="0">
                  <c:v>European/Other</c:v>
                </c:pt>
              </c:strCache>
            </c:strRef>
          </c:tx>
          <c:spPr>
            <a:ln>
              <a:solidFill>
                <a:srgbClr val="2B4689"/>
              </a:solidFill>
            </a:ln>
          </c:spPr>
          <c:marker>
            <c:symbol val="none"/>
          </c:marker>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people'!$X$23:$AH$23</c:f>
              <c:numCache>
                <c:formatCode>#,##0</c:formatCode>
                <c:ptCount val="11"/>
                <c:pt idx="0">
                  <c:v>587.86600639989922</c:v>
                </c:pt>
                <c:pt idx="1">
                  <c:v>473.05510525904907</c:v>
                </c:pt>
                <c:pt idx="2">
                  <c:v>371.09678121526463</c:v>
                </c:pt>
                <c:pt idx="3">
                  <c:v>310.50366477923455</c:v>
                </c:pt>
                <c:pt idx="4">
                  <c:v>274.32068464773897</c:v>
                </c:pt>
                <c:pt idx="5">
                  <c:v>238.18575017649567</c:v>
                </c:pt>
                <c:pt idx="6">
                  <c:v>243.62428944787513</c:v>
                </c:pt>
                <c:pt idx="7">
                  <c:v>251.19944500185741</c:v>
                </c:pt>
                <c:pt idx="8">
                  <c:v>244.93659177697191</c:v>
                </c:pt>
                <c:pt idx="9">
                  <c:v>206.94615452727615</c:v>
                </c:pt>
                <c:pt idx="10">
                  <c:v>169.49984075559757</c:v>
                </c:pt>
              </c:numCache>
            </c:numRef>
          </c:val>
          <c:smooth val="0"/>
          <c:extLst>
            <c:ext xmlns:c16="http://schemas.microsoft.com/office/drawing/2014/chart" uri="{C3380CC4-5D6E-409C-BE32-E72D297353CC}">
              <c16:uniqueId val="{00000002-7E42-456E-B84C-F2179056EB74}"/>
            </c:ext>
          </c:extLst>
        </c:ser>
        <c:ser>
          <c:idx val="3"/>
          <c:order val="3"/>
          <c:tx>
            <c:strRef>
              <c:f>'YJI 1.4 Young people'!$A$26</c:f>
              <c:strCache>
                <c:ptCount val="1"/>
                <c:pt idx="0">
                  <c:v>Total</c:v>
                </c:pt>
              </c:strCache>
            </c:strRef>
          </c:tx>
          <c:spPr>
            <a:ln>
              <a:solidFill>
                <a:srgbClr val="E1B728"/>
              </a:solidFill>
            </a:ln>
          </c:spPr>
          <c:marker>
            <c:symbol val="none"/>
          </c:marker>
          <c:cat>
            <c:strRef>
              <c:f>'YJI 1.4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1.4 Young people'!$X$26:$AH$26</c:f>
              <c:numCache>
                <c:formatCode>#,##0</c:formatCode>
                <c:ptCount val="11"/>
                <c:pt idx="0">
                  <c:v>1090.5558553696708</c:v>
                </c:pt>
                <c:pt idx="1">
                  <c:v>944.74386194131421</c:v>
                </c:pt>
                <c:pt idx="2">
                  <c:v>779.42782266870495</c:v>
                </c:pt>
                <c:pt idx="3">
                  <c:v>683.36944745395454</c:v>
                </c:pt>
                <c:pt idx="4">
                  <c:v>657.85221887117621</c:v>
                </c:pt>
                <c:pt idx="5">
                  <c:v>595.7986823631062</c:v>
                </c:pt>
                <c:pt idx="6">
                  <c:v>570.78321449953739</c:v>
                </c:pt>
                <c:pt idx="7">
                  <c:v>525.2689925008151</c:v>
                </c:pt>
                <c:pt idx="8">
                  <c:v>490.74036877837142</c:v>
                </c:pt>
                <c:pt idx="9">
                  <c:v>437.33629653147074</c:v>
                </c:pt>
                <c:pt idx="10">
                  <c:v>407.20706697279837</c:v>
                </c:pt>
              </c:numCache>
            </c:numRef>
          </c:val>
          <c:smooth val="0"/>
          <c:extLst>
            <c:ext xmlns:c16="http://schemas.microsoft.com/office/drawing/2014/chart" uri="{C3380CC4-5D6E-409C-BE32-E72D297353CC}">
              <c16:uniqueId val="{00000003-7E42-456E-B84C-F2179056EB74}"/>
            </c:ext>
          </c:extLst>
        </c:ser>
        <c:dLbls>
          <c:showLegendKey val="0"/>
          <c:showVal val="0"/>
          <c:showCatName val="0"/>
          <c:showSerName val="0"/>
          <c:showPercent val="0"/>
          <c:showBubbleSize val="0"/>
        </c:dLbls>
        <c:smooth val="0"/>
        <c:axId val="318811520"/>
        <c:axId val="318829696"/>
      </c:lineChart>
      <c:catAx>
        <c:axId val="318811520"/>
        <c:scaling>
          <c:orientation val="minMax"/>
        </c:scaling>
        <c:delete val="0"/>
        <c:axPos val="b"/>
        <c:numFmt formatCode="General" sourceLinked="1"/>
        <c:majorTickMark val="none"/>
        <c:minorTickMark val="none"/>
        <c:tickLblPos val="nextTo"/>
        <c:spPr>
          <a:ln>
            <a:noFill/>
          </a:ln>
        </c:spPr>
        <c:crossAx val="318829696"/>
        <c:crosses val="autoZero"/>
        <c:auto val="1"/>
        <c:lblAlgn val="ctr"/>
        <c:lblOffset val="100"/>
        <c:noMultiLvlLbl val="0"/>
      </c:catAx>
      <c:valAx>
        <c:axId val="318829696"/>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noFill/>
          </a:ln>
        </c:spPr>
        <c:crossAx val="318811520"/>
        <c:crosses val="autoZero"/>
        <c:crossBetween val="between"/>
      </c:valAx>
    </c:plotArea>
    <c:legend>
      <c:legendPos val="t"/>
      <c:layout>
        <c:manualLayout>
          <c:xMode val="edge"/>
          <c:yMode val="edge"/>
          <c:x val="0.12113935013030552"/>
          <c:y val="3.2592584988606593E-2"/>
          <c:w val="0.43994160509211544"/>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409152483063338E-2"/>
          <c:y val="8.2935867193815946E-2"/>
          <c:w val="0.89293357561074049"/>
          <c:h val="0.74910196352038994"/>
        </c:manualLayout>
      </c:layout>
      <c:barChart>
        <c:barDir val="col"/>
        <c:grouping val="clustered"/>
        <c:varyColors val="0"/>
        <c:ser>
          <c:idx val="0"/>
          <c:order val="0"/>
          <c:tx>
            <c:strRef>
              <c:f>'YJI 1.4 Young people'!$X$96</c:f>
              <c:strCache>
                <c:ptCount val="1"/>
                <c:pt idx="0">
                  <c:v>2011/12</c:v>
                </c:pt>
              </c:strCache>
            </c:strRef>
          </c:tx>
          <c:spPr>
            <a:solidFill>
              <a:srgbClr val="E1B728"/>
            </a:solidFill>
          </c:spPr>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people'!$X$97:$X$108</c:f>
              <c:numCache>
                <c:formatCode>#,##0</c:formatCode>
                <c:ptCount val="12"/>
                <c:pt idx="0">
                  <c:v>1346.5182360611109</c:v>
                </c:pt>
                <c:pt idx="1">
                  <c:v>626.68485853082268</c:v>
                </c:pt>
                <c:pt idx="2">
                  <c:v>759.8262577965038</c:v>
                </c:pt>
                <c:pt idx="3">
                  <c:v>961.85627270314581</c:v>
                </c:pt>
                <c:pt idx="4">
                  <c:v>1107.9353864928228</c:v>
                </c:pt>
                <c:pt idx="5">
                  <c:v>1563.1942050208461</c:v>
                </c:pt>
                <c:pt idx="6">
                  <c:v>1799.7439609534797</c:v>
                </c:pt>
                <c:pt idx="7">
                  <c:v>1174.6201321548563</c:v>
                </c:pt>
                <c:pt idx="8">
                  <c:v>989.67088581684959</c:v>
                </c:pt>
                <c:pt idx="9">
                  <c:v>1819.4088517204589</c:v>
                </c:pt>
                <c:pt idx="10">
                  <c:v>1071.4584568815283</c:v>
                </c:pt>
                <c:pt idx="11">
                  <c:v>1168.4973124561811</c:v>
                </c:pt>
              </c:numCache>
            </c:numRef>
          </c:val>
          <c:extLst>
            <c:ext xmlns:c16="http://schemas.microsoft.com/office/drawing/2014/chart" uri="{C3380CC4-5D6E-409C-BE32-E72D297353CC}">
              <c16:uniqueId val="{00000000-134F-4518-9097-1C28E97CAA7E}"/>
            </c:ext>
          </c:extLst>
        </c:ser>
        <c:ser>
          <c:idx val="1"/>
          <c:order val="1"/>
          <c:tx>
            <c:strRef>
              <c:f>'YJI 1.4 Young people'!$AC$96</c:f>
              <c:strCache>
                <c:ptCount val="1"/>
                <c:pt idx="0">
                  <c:v>2016/17</c:v>
                </c:pt>
              </c:strCache>
            </c:strRef>
          </c:tx>
          <c:spPr>
            <a:solidFill>
              <a:srgbClr val="2B4689"/>
            </a:solidFill>
          </c:spPr>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people'!$AC$97:$AC$108</c:f>
              <c:numCache>
                <c:formatCode>#,##0</c:formatCode>
                <c:ptCount val="12"/>
                <c:pt idx="0">
                  <c:v>666.81650192230688</c:v>
                </c:pt>
                <c:pt idx="1">
                  <c:v>384.15633823388339</c:v>
                </c:pt>
                <c:pt idx="2">
                  <c:v>573.59162337949761</c:v>
                </c:pt>
                <c:pt idx="3">
                  <c:v>667.50150987242728</c:v>
                </c:pt>
                <c:pt idx="4">
                  <c:v>594.36343149335448</c:v>
                </c:pt>
                <c:pt idx="5">
                  <c:v>828.11285092072239</c:v>
                </c:pt>
                <c:pt idx="6">
                  <c:v>1085.6382326354665</c:v>
                </c:pt>
                <c:pt idx="7">
                  <c:v>707.67589689099918</c:v>
                </c:pt>
                <c:pt idx="8">
                  <c:v>303.32895819869901</c:v>
                </c:pt>
                <c:pt idx="9">
                  <c:v>765.42709154477518</c:v>
                </c:pt>
                <c:pt idx="10">
                  <c:v>560.70017040975563</c:v>
                </c:pt>
                <c:pt idx="11">
                  <c:v>528.44949493770287</c:v>
                </c:pt>
              </c:numCache>
            </c:numRef>
          </c:val>
          <c:extLst>
            <c:ext xmlns:c16="http://schemas.microsoft.com/office/drawing/2014/chart" uri="{C3380CC4-5D6E-409C-BE32-E72D297353CC}">
              <c16:uniqueId val="{00000001-134F-4518-9097-1C28E97CAA7E}"/>
            </c:ext>
          </c:extLst>
        </c:ser>
        <c:ser>
          <c:idx val="2"/>
          <c:order val="2"/>
          <c:tx>
            <c:strRef>
              <c:f>'YJI 1.4 Young people'!$AH$96</c:f>
              <c:strCache>
                <c:ptCount val="1"/>
                <c:pt idx="0">
                  <c:v>2021/22</c:v>
                </c:pt>
              </c:strCache>
            </c:strRef>
          </c:tx>
          <c:spPr>
            <a:solidFill>
              <a:srgbClr val="D02417"/>
            </a:solidFill>
          </c:spPr>
          <c:invertIfNegative val="0"/>
          <c:cat>
            <c:strRef>
              <c:f>'YJI 1.4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1.4 Young people'!$AH$97:$AH$108</c:f>
              <c:numCache>
                <c:formatCode>#,##0</c:formatCode>
                <c:ptCount val="12"/>
                <c:pt idx="0">
                  <c:v>538.38936570806061</c:v>
                </c:pt>
                <c:pt idx="1">
                  <c:v>274.33004867104478</c:v>
                </c:pt>
                <c:pt idx="2">
                  <c:v>472.44006179572091</c:v>
                </c:pt>
                <c:pt idx="3">
                  <c:v>368.60207022454745</c:v>
                </c:pt>
                <c:pt idx="4">
                  <c:v>404.83781185162695</c:v>
                </c:pt>
                <c:pt idx="5">
                  <c:v>643.6878089725883</c:v>
                </c:pt>
                <c:pt idx="6">
                  <c:v>474.35790798280129</c:v>
                </c:pt>
                <c:pt idx="7">
                  <c:v>561.87276361486693</c:v>
                </c:pt>
                <c:pt idx="8">
                  <c:v>324.70635291669322</c:v>
                </c:pt>
                <c:pt idx="9">
                  <c:v>572.38248931923158</c:v>
                </c:pt>
                <c:pt idx="10">
                  <c:v>255.33186848375152</c:v>
                </c:pt>
                <c:pt idx="11">
                  <c:v>383.12257004785192</c:v>
                </c:pt>
              </c:numCache>
            </c:numRef>
          </c:val>
          <c:extLst>
            <c:ext xmlns:c16="http://schemas.microsoft.com/office/drawing/2014/chart" uri="{C3380CC4-5D6E-409C-BE32-E72D297353CC}">
              <c16:uniqueId val="{00000002-134F-4518-9097-1C28E97CAA7E}"/>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noFill/>
          </a:ln>
        </c:spPr>
        <c:crossAx val="318859520"/>
        <c:crosses val="autoZero"/>
        <c:crossBetween val="between"/>
      </c:valAx>
    </c:plotArea>
    <c:legend>
      <c:legendPos val="t"/>
      <c:layout>
        <c:manualLayout>
          <c:xMode val="edge"/>
          <c:yMode val="edge"/>
          <c:x val="8.6716400007029085E-2"/>
          <c:y val="1.969057665260197E-2"/>
          <c:w val="0.23709789990732302"/>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1.5 Children'!$A$21</c:f>
              <c:strCache>
                <c:ptCount val="1"/>
                <c:pt idx="0">
                  <c:v>Māori</c:v>
                </c:pt>
              </c:strCache>
            </c:strRef>
          </c:tx>
          <c:cat>
            <c:strRef>
              <c:f>'YJI 1.5 Children'!$Y$20:$AH$20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Children'!$Y$21:$AH$21</c:f>
              <c:numCache>
                <c:formatCode>#,##0.0</c:formatCode>
                <c:ptCount val="10"/>
                <c:pt idx="0">
                  <c:v>68.605531802044851</c:v>
                </c:pt>
                <c:pt idx="1">
                  <c:v>65.949971039826792</c:v>
                </c:pt>
                <c:pt idx="2">
                  <c:v>67.557783679778325</c:v>
                </c:pt>
                <c:pt idx="3">
                  <c:v>68.575027411584443</c:v>
                </c:pt>
                <c:pt idx="4">
                  <c:v>66.335690021486272</c:v>
                </c:pt>
                <c:pt idx="5">
                  <c:v>72.955989888419197</c:v>
                </c:pt>
                <c:pt idx="6">
                  <c:v>66.840175192911687</c:v>
                </c:pt>
                <c:pt idx="7">
                  <c:v>69.021428906294929</c:v>
                </c:pt>
                <c:pt idx="8">
                  <c:v>74.743011803515984</c:v>
                </c:pt>
                <c:pt idx="9">
                  <c:v>69.643318760987597</c:v>
                </c:pt>
              </c:numCache>
            </c:numRef>
          </c:val>
          <c:smooth val="0"/>
          <c:extLst>
            <c:ext xmlns:c16="http://schemas.microsoft.com/office/drawing/2014/chart" uri="{C3380CC4-5D6E-409C-BE32-E72D297353CC}">
              <c16:uniqueId val="{00000000-FD37-4C60-AF77-8DF9D5EE5711}"/>
            </c:ext>
          </c:extLst>
        </c:ser>
        <c:ser>
          <c:idx val="1"/>
          <c:order val="1"/>
          <c:tx>
            <c:strRef>
              <c:f>'YJI 1.5 Children'!$A$22</c:f>
              <c:strCache>
                <c:ptCount val="1"/>
                <c:pt idx="0">
                  <c:v>Pacific Peoples</c:v>
                </c:pt>
              </c:strCache>
            </c:strRef>
          </c:tx>
          <c:cat>
            <c:strRef>
              <c:f>'YJI 1.5 Children'!$Y$20:$AH$20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Children'!$Y$22:$AH$22</c:f>
              <c:numCache>
                <c:formatCode>#,##0.0</c:formatCode>
                <c:ptCount val="10"/>
                <c:pt idx="0">
                  <c:v>81.0648665502423</c:v>
                </c:pt>
                <c:pt idx="1">
                  <c:v>80.105205021200746</c:v>
                </c:pt>
                <c:pt idx="2">
                  <c:v>78.987691653048529</c:v>
                </c:pt>
                <c:pt idx="3">
                  <c:v>73.537995263810586</c:v>
                </c:pt>
                <c:pt idx="4">
                  <c:v>79.559471365638757</c:v>
                </c:pt>
                <c:pt idx="5">
                  <c:v>73.812104820984501</c:v>
                </c:pt>
                <c:pt idx="6">
                  <c:v>73.329863602446594</c:v>
                </c:pt>
                <c:pt idx="7">
                  <c:v>79.926925314305294</c:v>
                </c:pt>
                <c:pt idx="8">
                  <c:v>80.325981020774549</c:v>
                </c:pt>
                <c:pt idx="9">
                  <c:v>77.66457005803403</c:v>
                </c:pt>
              </c:numCache>
            </c:numRef>
          </c:val>
          <c:smooth val="0"/>
          <c:extLst>
            <c:ext xmlns:c16="http://schemas.microsoft.com/office/drawing/2014/chart" uri="{C3380CC4-5D6E-409C-BE32-E72D297353CC}">
              <c16:uniqueId val="{00000001-FD37-4C60-AF77-8DF9D5EE5711}"/>
            </c:ext>
          </c:extLst>
        </c:ser>
        <c:ser>
          <c:idx val="2"/>
          <c:order val="2"/>
          <c:tx>
            <c:strRef>
              <c:f>'YJI 1.5 Children'!$A$23</c:f>
              <c:strCache>
                <c:ptCount val="1"/>
                <c:pt idx="0">
                  <c:v>European/Other</c:v>
                </c:pt>
              </c:strCache>
            </c:strRef>
          </c:tx>
          <c:cat>
            <c:strRef>
              <c:f>'YJI 1.5 Children'!$Y$20:$AH$20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Children'!$Y$23:$AH$23</c:f>
              <c:numCache>
                <c:formatCode>#,##0.0</c:formatCode>
                <c:ptCount val="10"/>
                <c:pt idx="0">
                  <c:v>81.330841209760393</c:v>
                </c:pt>
                <c:pt idx="1">
                  <c:v>78.929317889659245</c:v>
                </c:pt>
                <c:pt idx="2">
                  <c:v>81.789670365891311</c:v>
                </c:pt>
                <c:pt idx="3">
                  <c:v>79.408675557980345</c:v>
                </c:pt>
                <c:pt idx="4">
                  <c:v>81.997584197811562</c:v>
                </c:pt>
                <c:pt idx="5">
                  <c:v>81.222325528832812</c:v>
                </c:pt>
                <c:pt idx="6">
                  <c:v>81.196960403124095</c:v>
                </c:pt>
                <c:pt idx="7">
                  <c:v>86.957534485471029</c:v>
                </c:pt>
                <c:pt idx="8">
                  <c:v>85.521835960246122</c:v>
                </c:pt>
                <c:pt idx="9">
                  <c:v>85.659753130232474</c:v>
                </c:pt>
              </c:numCache>
            </c:numRef>
          </c:val>
          <c:smooth val="0"/>
          <c:extLst>
            <c:ext xmlns:c16="http://schemas.microsoft.com/office/drawing/2014/chart" uri="{C3380CC4-5D6E-409C-BE32-E72D297353CC}">
              <c16:uniqueId val="{00000002-FD37-4C60-AF77-8DF9D5EE5711}"/>
            </c:ext>
          </c:extLst>
        </c:ser>
        <c:ser>
          <c:idx val="3"/>
          <c:order val="3"/>
          <c:tx>
            <c:strRef>
              <c:f>'YJI 1.5 Children'!$A$26</c:f>
              <c:strCache>
                <c:ptCount val="1"/>
                <c:pt idx="0">
                  <c:v>Total</c:v>
                </c:pt>
              </c:strCache>
            </c:strRef>
          </c:tx>
          <c:cat>
            <c:strRef>
              <c:f>'YJI 1.5 Children'!$Y$20:$AH$20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Children'!$Y$26:$AH$26</c:f>
              <c:numCache>
                <c:formatCode>#,##0.0</c:formatCode>
                <c:ptCount val="10"/>
                <c:pt idx="0">
                  <c:v>73.319272343791198</c:v>
                </c:pt>
                <c:pt idx="1">
                  <c:v>70.913610938471095</c:v>
                </c:pt>
                <c:pt idx="2">
                  <c:v>72.575017445917652</c:v>
                </c:pt>
                <c:pt idx="3">
                  <c:v>71.928429423459249</c:v>
                </c:pt>
                <c:pt idx="4">
                  <c:v>71.666666666666671</c:v>
                </c:pt>
                <c:pt idx="5">
                  <c:v>75.230830991569647</c:v>
                </c:pt>
                <c:pt idx="6">
                  <c:v>70.737435415688111</c:v>
                </c:pt>
                <c:pt idx="7">
                  <c:v>74.272076372315041</c:v>
                </c:pt>
                <c:pt idx="8">
                  <c:v>77.819548872180448</c:v>
                </c:pt>
                <c:pt idx="9">
                  <c:v>73.869346733668337</c:v>
                </c:pt>
              </c:numCache>
            </c:numRef>
          </c:val>
          <c:smooth val="0"/>
          <c:extLst>
            <c:ext xmlns:c16="http://schemas.microsoft.com/office/drawing/2014/chart" uri="{C3380CC4-5D6E-409C-BE32-E72D297353CC}">
              <c16:uniqueId val="{00000003-FD37-4C60-AF77-8DF9D5EE5711}"/>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1.5 Children'!$Y$96</c:f>
              <c:strCache>
                <c:ptCount val="1"/>
                <c:pt idx="0">
                  <c:v>2012/13</c:v>
                </c:pt>
              </c:strCache>
            </c:strRef>
          </c:tx>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Children'!$Y$97:$Y$108</c:f>
              <c:numCache>
                <c:formatCode>#,##0.0</c:formatCode>
                <c:ptCount val="12"/>
                <c:pt idx="0">
                  <c:v>78.695652173913047</c:v>
                </c:pt>
                <c:pt idx="1">
                  <c:v>79.91266375545851</c:v>
                </c:pt>
                <c:pt idx="2">
                  <c:v>76.521739130434781</c:v>
                </c:pt>
                <c:pt idx="3">
                  <c:v>72.588832487309645</c:v>
                </c:pt>
                <c:pt idx="4">
                  <c:v>70.491803278688522</c:v>
                </c:pt>
                <c:pt idx="5">
                  <c:v>69.918699186991873</c:v>
                </c:pt>
                <c:pt idx="6">
                  <c:v>68.704156479217602</c:v>
                </c:pt>
                <c:pt idx="7">
                  <c:v>71.177944862155385</c:v>
                </c:pt>
                <c:pt idx="8">
                  <c:v>78.246753246753244</c:v>
                </c:pt>
                <c:pt idx="9">
                  <c:v>72.538860103626945</c:v>
                </c:pt>
                <c:pt idx="10">
                  <c:v>73.599999999999994</c:v>
                </c:pt>
                <c:pt idx="11">
                  <c:v>77.385159010600702</c:v>
                </c:pt>
              </c:numCache>
            </c:numRef>
          </c:val>
          <c:extLst>
            <c:ext xmlns:c16="http://schemas.microsoft.com/office/drawing/2014/chart" uri="{C3380CC4-5D6E-409C-BE32-E72D297353CC}">
              <c16:uniqueId val="{00000000-BA44-482E-8EA1-F4E94AB9C595}"/>
            </c:ext>
          </c:extLst>
        </c:ser>
        <c:ser>
          <c:idx val="1"/>
          <c:order val="1"/>
          <c:tx>
            <c:strRef>
              <c:f>'YJI 1.5 Children'!$AD$96</c:f>
              <c:strCache>
                <c:ptCount val="1"/>
                <c:pt idx="0">
                  <c:v>2017/18</c:v>
                </c:pt>
              </c:strCache>
            </c:strRef>
          </c:tx>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Children'!$AD$97:$AD$108</c:f>
              <c:numCache>
                <c:formatCode>#,##0.0</c:formatCode>
                <c:ptCount val="12"/>
                <c:pt idx="0">
                  <c:v>79.012345679012341</c:v>
                </c:pt>
                <c:pt idx="1">
                  <c:v>76.744186046511629</c:v>
                </c:pt>
                <c:pt idx="2">
                  <c:v>78.095238095238102</c:v>
                </c:pt>
                <c:pt idx="3">
                  <c:v>71.134020618556704</c:v>
                </c:pt>
                <c:pt idx="4">
                  <c:v>73.151750972762642</c:v>
                </c:pt>
                <c:pt idx="5">
                  <c:v>77.581120943952797</c:v>
                </c:pt>
                <c:pt idx="6">
                  <c:v>70.512820512820511</c:v>
                </c:pt>
                <c:pt idx="7">
                  <c:v>76.726342710997443</c:v>
                </c:pt>
                <c:pt idx="8">
                  <c:v>76.744186046511629</c:v>
                </c:pt>
                <c:pt idx="9">
                  <c:v>70.652173913043484</c:v>
                </c:pt>
                <c:pt idx="10">
                  <c:v>74.213836477987428</c:v>
                </c:pt>
                <c:pt idx="11">
                  <c:v>79.253112033195023</c:v>
                </c:pt>
              </c:numCache>
            </c:numRef>
          </c:val>
          <c:extLst>
            <c:ext xmlns:c16="http://schemas.microsoft.com/office/drawing/2014/chart" uri="{C3380CC4-5D6E-409C-BE32-E72D297353CC}">
              <c16:uniqueId val="{00000001-BA44-482E-8EA1-F4E94AB9C595}"/>
            </c:ext>
          </c:extLst>
        </c:ser>
        <c:ser>
          <c:idx val="2"/>
          <c:order val="2"/>
          <c:tx>
            <c:strRef>
              <c:f>'YJI 1.5 Children'!$AH$96</c:f>
              <c:strCache>
                <c:ptCount val="1"/>
                <c:pt idx="0">
                  <c:v>2021/22</c:v>
                </c:pt>
              </c:strCache>
            </c:strRef>
          </c:tx>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Children'!$AH$97:$AH$108</c:f>
              <c:numCache>
                <c:formatCode>#,##0.0</c:formatCode>
                <c:ptCount val="12"/>
                <c:pt idx="0">
                  <c:v>81</c:v>
                </c:pt>
                <c:pt idx="1">
                  <c:v>73.214285714285708</c:v>
                </c:pt>
                <c:pt idx="2">
                  <c:v>54.954954954954957</c:v>
                </c:pt>
                <c:pt idx="3">
                  <c:v>69.832402234636874</c:v>
                </c:pt>
                <c:pt idx="4">
                  <c:v>72.049689440993788</c:v>
                </c:pt>
                <c:pt idx="5">
                  <c:v>77.083333333333329</c:v>
                </c:pt>
                <c:pt idx="6">
                  <c:v>72.65625</c:v>
                </c:pt>
                <c:pt idx="7">
                  <c:v>75.319148936170208</c:v>
                </c:pt>
                <c:pt idx="8">
                  <c:v>72.357723577235774</c:v>
                </c:pt>
                <c:pt idx="9">
                  <c:v>71.428571428571431</c:v>
                </c:pt>
                <c:pt idx="10">
                  <c:v>80.666666666666671</c:v>
                </c:pt>
                <c:pt idx="11">
                  <c:v>80.714285714285708</c:v>
                </c:pt>
              </c:numCache>
            </c:numRef>
          </c:val>
          <c:extLst>
            <c:ext xmlns:c16="http://schemas.microsoft.com/office/drawing/2014/chart" uri="{C3380CC4-5D6E-409C-BE32-E72D297353CC}">
              <c16:uniqueId val="{00000002-BA44-482E-8EA1-F4E94AB9C595}"/>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63707044459E-2"/>
          <c:y val="0.11944517481594054"/>
          <c:w val="0.89285320724489381"/>
          <c:h val="0.78189551887411968"/>
        </c:manualLayout>
      </c:layout>
      <c:lineChart>
        <c:grouping val="standard"/>
        <c:varyColors val="0"/>
        <c:ser>
          <c:idx val="0"/>
          <c:order val="0"/>
          <c:tx>
            <c:strRef>
              <c:f>'YJI 1.5 Children'!$A$21</c:f>
              <c:strCache>
                <c:ptCount val="1"/>
                <c:pt idx="0">
                  <c:v>Māori</c:v>
                </c:pt>
              </c:strCache>
            </c:strRef>
          </c:tx>
          <c:spPr>
            <a:ln>
              <a:solidFill>
                <a:srgbClr val="D02417"/>
              </a:solidFill>
            </a:ln>
          </c:spPr>
          <c:marker>
            <c:symbol val="none"/>
          </c:marker>
          <c:cat>
            <c:strRef>
              <c:f>'YJI 1.5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Children'!$X$21:$AH$21</c:f>
              <c:numCache>
                <c:formatCode>#,##0.0</c:formatCode>
                <c:ptCount val="11"/>
                <c:pt idx="0">
                  <c:v>69.027102906709032</c:v>
                </c:pt>
                <c:pt idx="1">
                  <c:v>68.605531802044851</c:v>
                </c:pt>
                <c:pt idx="2">
                  <c:v>65.949971039826792</c:v>
                </c:pt>
                <c:pt idx="3">
                  <c:v>67.557783679778325</c:v>
                </c:pt>
                <c:pt idx="4">
                  <c:v>68.575027411584443</c:v>
                </c:pt>
                <c:pt idx="5">
                  <c:v>66.335690021486272</c:v>
                </c:pt>
                <c:pt idx="6">
                  <c:v>72.955989888419197</c:v>
                </c:pt>
                <c:pt idx="7">
                  <c:v>66.840175192911687</c:v>
                </c:pt>
                <c:pt idx="8">
                  <c:v>69.021428906294929</c:v>
                </c:pt>
                <c:pt idx="9">
                  <c:v>74.743011803515984</c:v>
                </c:pt>
                <c:pt idx="10">
                  <c:v>69.643318760987597</c:v>
                </c:pt>
              </c:numCache>
            </c:numRef>
          </c:val>
          <c:smooth val="0"/>
          <c:extLst>
            <c:ext xmlns:c16="http://schemas.microsoft.com/office/drawing/2014/chart" uri="{C3380CC4-5D6E-409C-BE32-E72D297353CC}">
              <c16:uniqueId val="{00000000-830E-4A79-A6EB-B398FC32CBC4}"/>
            </c:ext>
          </c:extLst>
        </c:ser>
        <c:ser>
          <c:idx val="1"/>
          <c:order val="1"/>
          <c:tx>
            <c:strRef>
              <c:f>'YJI 1.5 Children'!$A$22</c:f>
              <c:strCache>
                <c:ptCount val="1"/>
                <c:pt idx="0">
                  <c:v>Pacific Peoples</c:v>
                </c:pt>
              </c:strCache>
            </c:strRef>
          </c:tx>
          <c:spPr>
            <a:ln>
              <a:solidFill>
                <a:srgbClr val="8FBB22"/>
              </a:solidFill>
            </a:ln>
          </c:spPr>
          <c:marker>
            <c:symbol val="none"/>
          </c:marker>
          <c:cat>
            <c:strRef>
              <c:f>'YJI 1.5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Children'!$X$22:$AH$22</c:f>
              <c:numCache>
                <c:formatCode>#,##0.0</c:formatCode>
                <c:ptCount val="11"/>
                <c:pt idx="0">
                  <c:v>82.110493968887923</c:v>
                </c:pt>
                <c:pt idx="1">
                  <c:v>81.0648665502423</c:v>
                </c:pt>
                <c:pt idx="2">
                  <c:v>80.105205021200746</c:v>
                </c:pt>
                <c:pt idx="3">
                  <c:v>78.987691653048529</c:v>
                </c:pt>
                <c:pt idx="4">
                  <c:v>73.537995263810586</c:v>
                </c:pt>
                <c:pt idx="5">
                  <c:v>79.559471365638757</c:v>
                </c:pt>
                <c:pt idx="6">
                  <c:v>73.812104820984501</c:v>
                </c:pt>
                <c:pt idx="7">
                  <c:v>73.329863602446594</c:v>
                </c:pt>
                <c:pt idx="8">
                  <c:v>79.926925314305294</c:v>
                </c:pt>
                <c:pt idx="9">
                  <c:v>80.325981020774549</c:v>
                </c:pt>
                <c:pt idx="10">
                  <c:v>77.66457005803403</c:v>
                </c:pt>
              </c:numCache>
            </c:numRef>
          </c:val>
          <c:smooth val="0"/>
          <c:extLst>
            <c:ext xmlns:c16="http://schemas.microsoft.com/office/drawing/2014/chart" uri="{C3380CC4-5D6E-409C-BE32-E72D297353CC}">
              <c16:uniqueId val="{00000001-830E-4A79-A6EB-B398FC32CBC4}"/>
            </c:ext>
          </c:extLst>
        </c:ser>
        <c:ser>
          <c:idx val="2"/>
          <c:order val="2"/>
          <c:tx>
            <c:strRef>
              <c:f>'YJI 1.5 Children'!$A$23</c:f>
              <c:strCache>
                <c:ptCount val="1"/>
                <c:pt idx="0">
                  <c:v>European/Other</c:v>
                </c:pt>
              </c:strCache>
            </c:strRef>
          </c:tx>
          <c:spPr>
            <a:ln>
              <a:solidFill>
                <a:srgbClr val="2B4689"/>
              </a:solidFill>
            </a:ln>
          </c:spPr>
          <c:marker>
            <c:symbol val="none"/>
          </c:marker>
          <c:cat>
            <c:strRef>
              <c:f>'YJI 1.5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Children'!$X$23:$AH$23</c:f>
              <c:numCache>
                <c:formatCode>#,##0.0</c:formatCode>
                <c:ptCount val="11"/>
                <c:pt idx="0">
                  <c:v>81.15845669566184</c:v>
                </c:pt>
                <c:pt idx="1">
                  <c:v>81.330841209760393</c:v>
                </c:pt>
                <c:pt idx="2">
                  <c:v>78.929317889659245</c:v>
                </c:pt>
                <c:pt idx="3">
                  <c:v>81.789670365891311</c:v>
                </c:pt>
                <c:pt idx="4">
                  <c:v>79.408675557980345</c:v>
                </c:pt>
                <c:pt idx="5">
                  <c:v>81.997584197811562</c:v>
                </c:pt>
                <c:pt idx="6">
                  <c:v>81.222325528832812</c:v>
                </c:pt>
                <c:pt idx="7">
                  <c:v>81.196960403124095</c:v>
                </c:pt>
                <c:pt idx="8">
                  <c:v>86.957534485471029</c:v>
                </c:pt>
                <c:pt idx="9">
                  <c:v>85.521835960246122</c:v>
                </c:pt>
                <c:pt idx="10">
                  <c:v>85.659753130232474</c:v>
                </c:pt>
              </c:numCache>
            </c:numRef>
          </c:val>
          <c:smooth val="0"/>
          <c:extLst>
            <c:ext xmlns:c16="http://schemas.microsoft.com/office/drawing/2014/chart" uri="{C3380CC4-5D6E-409C-BE32-E72D297353CC}">
              <c16:uniqueId val="{00000002-830E-4A79-A6EB-B398FC32CBC4}"/>
            </c:ext>
          </c:extLst>
        </c:ser>
        <c:ser>
          <c:idx val="3"/>
          <c:order val="3"/>
          <c:tx>
            <c:strRef>
              <c:f>'YJI 1.5 Children'!$A$26</c:f>
              <c:strCache>
                <c:ptCount val="1"/>
                <c:pt idx="0">
                  <c:v>Total</c:v>
                </c:pt>
              </c:strCache>
            </c:strRef>
          </c:tx>
          <c:spPr>
            <a:ln>
              <a:solidFill>
                <a:srgbClr val="E1B728"/>
              </a:solidFill>
            </a:ln>
          </c:spPr>
          <c:marker>
            <c:symbol val="none"/>
          </c:marker>
          <c:cat>
            <c:strRef>
              <c:f>'YJI 1.5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Children'!$X$26:$AH$26</c:f>
              <c:numCache>
                <c:formatCode>#,##0.0</c:formatCode>
                <c:ptCount val="11"/>
                <c:pt idx="0">
                  <c:v>73.718546132339242</c:v>
                </c:pt>
                <c:pt idx="1">
                  <c:v>73.319272343791198</c:v>
                </c:pt>
                <c:pt idx="2">
                  <c:v>70.913610938471095</c:v>
                </c:pt>
                <c:pt idx="3">
                  <c:v>72.575017445917652</c:v>
                </c:pt>
                <c:pt idx="4">
                  <c:v>71.928429423459249</c:v>
                </c:pt>
                <c:pt idx="5">
                  <c:v>71.666666666666671</c:v>
                </c:pt>
                <c:pt idx="6">
                  <c:v>75.230830991569647</c:v>
                </c:pt>
                <c:pt idx="7">
                  <c:v>70.737435415688111</c:v>
                </c:pt>
                <c:pt idx="8">
                  <c:v>74.272076372315041</c:v>
                </c:pt>
                <c:pt idx="9">
                  <c:v>77.819548872180448</c:v>
                </c:pt>
                <c:pt idx="10">
                  <c:v>73.869346733668337</c:v>
                </c:pt>
              </c:numCache>
            </c:numRef>
          </c:val>
          <c:smooth val="0"/>
          <c:extLst>
            <c:ext xmlns:c16="http://schemas.microsoft.com/office/drawing/2014/chart" uri="{C3380CC4-5D6E-409C-BE32-E72D297353CC}">
              <c16:uniqueId val="{00000003-830E-4A79-A6EB-B398FC32CBC4}"/>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423582012778647"/>
          <c:y val="1.7777773630149051E-2"/>
          <c:w val="0.44809400058908927"/>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4963290868838E-2"/>
          <c:y val="9.7000564802817366E-2"/>
          <c:w val="0.89955056987735549"/>
          <c:h val="0.75039829698707783"/>
        </c:manualLayout>
      </c:layout>
      <c:barChart>
        <c:barDir val="col"/>
        <c:grouping val="clustered"/>
        <c:varyColors val="0"/>
        <c:ser>
          <c:idx val="0"/>
          <c:order val="0"/>
          <c:tx>
            <c:strRef>
              <c:f>'YJI 1.5 Children'!$X$96</c:f>
              <c:strCache>
                <c:ptCount val="1"/>
                <c:pt idx="0">
                  <c:v>2011/12</c:v>
                </c:pt>
              </c:strCache>
            </c:strRef>
          </c:tx>
          <c:spPr>
            <a:solidFill>
              <a:srgbClr val="E1B728"/>
            </a:solidFill>
          </c:spPr>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Children'!$X$97:$X$108</c:f>
              <c:numCache>
                <c:formatCode>#,##0.0</c:formatCode>
                <c:ptCount val="12"/>
                <c:pt idx="0">
                  <c:v>73.640167364016733</c:v>
                </c:pt>
                <c:pt idx="1">
                  <c:v>80.384615384615387</c:v>
                </c:pt>
                <c:pt idx="2">
                  <c:v>81.547619047619051</c:v>
                </c:pt>
                <c:pt idx="3">
                  <c:v>72.055427251732098</c:v>
                </c:pt>
                <c:pt idx="4">
                  <c:v>73.222748815165872</c:v>
                </c:pt>
                <c:pt idx="5">
                  <c:v>68.596491228070178</c:v>
                </c:pt>
                <c:pt idx="6">
                  <c:v>71.896955503512885</c:v>
                </c:pt>
                <c:pt idx="7">
                  <c:v>74.409448818897644</c:v>
                </c:pt>
                <c:pt idx="8">
                  <c:v>71.621621621621628</c:v>
                </c:pt>
                <c:pt idx="9">
                  <c:v>78.240740740740748</c:v>
                </c:pt>
                <c:pt idx="10">
                  <c:v>75.057208237986274</c:v>
                </c:pt>
                <c:pt idx="11">
                  <c:v>74.683544303797461</c:v>
                </c:pt>
              </c:numCache>
            </c:numRef>
          </c:val>
          <c:extLst>
            <c:ext xmlns:c16="http://schemas.microsoft.com/office/drawing/2014/chart" uri="{C3380CC4-5D6E-409C-BE32-E72D297353CC}">
              <c16:uniqueId val="{00000000-233D-4251-899C-8E5FB6105B89}"/>
            </c:ext>
          </c:extLst>
        </c:ser>
        <c:ser>
          <c:idx val="1"/>
          <c:order val="1"/>
          <c:tx>
            <c:strRef>
              <c:f>'YJI 1.5 Children'!$AC$96</c:f>
              <c:strCache>
                <c:ptCount val="1"/>
                <c:pt idx="0">
                  <c:v>2016/17</c:v>
                </c:pt>
              </c:strCache>
            </c:strRef>
          </c:tx>
          <c:spPr>
            <a:solidFill>
              <a:srgbClr val="2B4689"/>
            </a:solidFill>
          </c:spPr>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Children'!$AC$97:$AC$108</c:f>
              <c:numCache>
                <c:formatCode>#,##0.0</c:formatCode>
                <c:ptCount val="12"/>
                <c:pt idx="0">
                  <c:v>77.142857142857139</c:v>
                </c:pt>
                <c:pt idx="1">
                  <c:v>70.161290322580641</c:v>
                </c:pt>
                <c:pt idx="2">
                  <c:v>58.783783783783782</c:v>
                </c:pt>
                <c:pt idx="3">
                  <c:v>73.287671232876718</c:v>
                </c:pt>
                <c:pt idx="4">
                  <c:v>73.148148148148152</c:v>
                </c:pt>
                <c:pt idx="5">
                  <c:v>67.010309278350519</c:v>
                </c:pt>
                <c:pt idx="6">
                  <c:v>69.230769230769226</c:v>
                </c:pt>
                <c:pt idx="7">
                  <c:v>74.233128834355824</c:v>
                </c:pt>
                <c:pt idx="8">
                  <c:v>76.92307692307692</c:v>
                </c:pt>
                <c:pt idx="9">
                  <c:v>75.373134328358205</c:v>
                </c:pt>
                <c:pt idx="10">
                  <c:v>68.571428571428569</c:v>
                </c:pt>
                <c:pt idx="11">
                  <c:v>80.225988700564969</c:v>
                </c:pt>
              </c:numCache>
            </c:numRef>
          </c:val>
          <c:extLst>
            <c:ext xmlns:c16="http://schemas.microsoft.com/office/drawing/2014/chart" uri="{C3380CC4-5D6E-409C-BE32-E72D297353CC}">
              <c16:uniqueId val="{00000001-233D-4251-899C-8E5FB6105B89}"/>
            </c:ext>
          </c:extLst>
        </c:ser>
        <c:ser>
          <c:idx val="2"/>
          <c:order val="2"/>
          <c:tx>
            <c:strRef>
              <c:f>'YJI 1.5 Children'!$AH$96</c:f>
              <c:strCache>
                <c:ptCount val="1"/>
                <c:pt idx="0">
                  <c:v>2021/22</c:v>
                </c:pt>
              </c:strCache>
            </c:strRef>
          </c:tx>
          <c:spPr>
            <a:solidFill>
              <a:srgbClr val="D02417"/>
            </a:solidFill>
          </c:spPr>
          <c:invertIfNegative val="0"/>
          <c:cat>
            <c:strRef>
              <c:f>'YJI 1.5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Children'!$AH$97:$AH$108</c:f>
              <c:numCache>
                <c:formatCode>#,##0.0</c:formatCode>
                <c:ptCount val="12"/>
                <c:pt idx="0">
                  <c:v>81</c:v>
                </c:pt>
                <c:pt idx="1">
                  <c:v>73.214285714285708</c:v>
                </c:pt>
                <c:pt idx="2">
                  <c:v>54.954954954954957</c:v>
                </c:pt>
                <c:pt idx="3">
                  <c:v>69.832402234636874</c:v>
                </c:pt>
                <c:pt idx="4">
                  <c:v>72.049689440993788</c:v>
                </c:pt>
                <c:pt idx="5">
                  <c:v>77.083333333333329</c:v>
                </c:pt>
                <c:pt idx="6">
                  <c:v>72.65625</c:v>
                </c:pt>
                <c:pt idx="7">
                  <c:v>75.319148936170208</c:v>
                </c:pt>
                <c:pt idx="8">
                  <c:v>72.357723577235774</c:v>
                </c:pt>
                <c:pt idx="9">
                  <c:v>71.428571428571431</c:v>
                </c:pt>
                <c:pt idx="10">
                  <c:v>80.666666666666671</c:v>
                </c:pt>
                <c:pt idx="11">
                  <c:v>80.714285714285708</c:v>
                </c:pt>
              </c:numCache>
            </c:numRef>
          </c:val>
          <c:extLst>
            <c:ext xmlns:c16="http://schemas.microsoft.com/office/drawing/2014/chart" uri="{C3380CC4-5D6E-409C-BE32-E72D297353CC}">
              <c16:uniqueId val="{00000002-233D-4251-899C-8E5FB6105B89}"/>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9.0176372696608526E-2"/>
          <c:y val="0"/>
          <c:w val="0.24149147357522308"/>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1.5 Young people'!$A$21</c:f>
              <c:strCache>
                <c:ptCount val="1"/>
                <c:pt idx="0">
                  <c:v>Māori</c:v>
                </c:pt>
              </c:strCache>
            </c:strRef>
          </c:tx>
          <c:cat>
            <c:strRef>
              <c:f>'YJI 1.5 Young people'!$Y$20:$AH$20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Young people'!$Y$21:$AH$21</c:f>
              <c:numCache>
                <c:formatCode>#,##0.0</c:formatCode>
                <c:ptCount val="10"/>
                <c:pt idx="0">
                  <c:v>47.551229368433631</c:v>
                </c:pt>
                <c:pt idx="1">
                  <c:v>45.5283954062212</c:v>
                </c:pt>
                <c:pt idx="2">
                  <c:v>46.515111453162014</c:v>
                </c:pt>
                <c:pt idx="3">
                  <c:v>48.748753011530866</c:v>
                </c:pt>
                <c:pt idx="4">
                  <c:v>47.179240176058343</c:v>
                </c:pt>
                <c:pt idx="5">
                  <c:v>51.678527091708496</c:v>
                </c:pt>
                <c:pt idx="6">
                  <c:v>52.461880922721718</c:v>
                </c:pt>
                <c:pt idx="7">
                  <c:v>55.193060641286685</c:v>
                </c:pt>
                <c:pt idx="8">
                  <c:v>58.149132325306653</c:v>
                </c:pt>
                <c:pt idx="9">
                  <c:v>55.801954474589252</c:v>
                </c:pt>
              </c:numCache>
            </c:numRef>
          </c:val>
          <c:smooth val="0"/>
          <c:extLst>
            <c:ext xmlns:c16="http://schemas.microsoft.com/office/drawing/2014/chart" uri="{C3380CC4-5D6E-409C-BE32-E72D297353CC}">
              <c16:uniqueId val="{00000000-932B-4688-8F0B-3F5A7731031F}"/>
            </c:ext>
          </c:extLst>
        </c:ser>
        <c:ser>
          <c:idx val="1"/>
          <c:order val="1"/>
          <c:tx>
            <c:strRef>
              <c:f>'YJI 1.5 Young people'!$A$22</c:f>
              <c:strCache>
                <c:ptCount val="1"/>
                <c:pt idx="0">
                  <c:v>Pacific Peoples</c:v>
                </c:pt>
              </c:strCache>
            </c:strRef>
          </c:tx>
          <c:cat>
            <c:strRef>
              <c:f>'YJI 1.5 Young people'!$Y$20:$AH$20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Young people'!$Y$22:$AH$22</c:f>
              <c:numCache>
                <c:formatCode>#,##0.0</c:formatCode>
                <c:ptCount val="10"/>
                <c:pt idx="0">
                  <c:v>62.351627821659932</c:v>
                </c:pt>
                <c:pt idx="1">
                  <c:v>59.12115328956888</c:v>
                </c:pt>
                <c:pt idx="2">
                  <c:v>58.173325381282346</c:v>
                </c:pt>
                <c:pt idx="3">
                  <c:v>64.277296817485166</c:v>
                </c:pt>
                <c:pt idx="4">
                  <c:v>60.94408474011604</c:v>
                </c:pt>
                <c:pt idx="5">
                  <c:v>63.11732047359839</c:v>
                </c:pt>
                <c:pt idx="6">
                  <c:v>64.579079281618633</c:v>
                </c:pt>
                <c:pt idx="7">
                  <c:v>68.197928408837313</c:v>
                </c:pt>
                <c:pt idx="8">
                  <c:v>71.095976009940387</c:v>
                </c:pt>
                <c:pt idx="9">
                  <c:v>72.182425405450971</c:v>
                </c:pt>
              </c:numCache>
            </c:numRef>
          </c:val>
          <c:smooth val="0"/>
          <c:extLst>
            <c:ext xmlns:c16="http://schemas.microsoft.com/office/drawing/2014/chart" uri="{C3380CC4-5D6E-409C-BE32-E72D297353CC}">
              <c16:uniqueId val="{00000001-932B-4688-8F0B-3F5A7731031F}"/>
            </c:ext>
          </c:extLst>
        </c:ser>
        <c:ser>
          <c:idx val="2"/>
          <c:order val="2"/>
          <c:tx>
            <c:strRef>
              <c:f>'YJI 1.5 Young people'!$A$23</c:f>
              <c:strCache>
                <c:ptCount val="1"/>
                <c:pt idx="0">
                  <c:v>European/Other</c:v>
                </c:pt>
              </c:strCache>
            </c:strRef>
          </c:tx>
          <c:cat>
            <c:strRef>
              <c:f>'YJI 1.5 Young people'!$Y$20:$AH$20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Young people'!$Y$23:$AH$23</c:f>
              <c:numCache>
                <c:formatCode>#,##0.0</c:formatCode>
                <c:ptCount val="10"/>
                <c:pt idx="0">
                  <c:v>66.471486919738908</c:v>
                </c:pt>
                <c:pt idx="1">
                  <c:v>67.341420740860571</c:v>
                </c:pt>
                <c:pt idx="2">
                  <c:v>68.89837076295241</c:v>
                </c:pt>
                <c:pt idx="3">
                  <c:v>70.094286576022611</c:v>
                </c:pt>
                <c:pt idx="4">
                  <c:v>69.860644555911861</c:v>
                </c:pt>
                <c:pt idx="5">
                  <c:v>73.884340996978409</c:v>
                </c:pt>
                <c:pt idx="6">
                  <c:v>73.14069964092414</c:v>
                </c:pt>
                <c:pt idx="7">
                  <c:v>73.225888657400517</c:v>
                </c:pt>
                <c:pt idx="8">
                  <c:v>74.915374734773124</c:v>
                </c:pt>
                <c:pt idx="9">
                  <c:v>74.119331095985984</c:v>
                </c:pt>
              </c:numCache>
            </c:numRef>
          </c:val>
          <c:smooth val="0"/>
          <c:extLst>
            <c:ext xmlns:c16="http://schemas.microsoft.com/office/drawing/2014/chart" uri="{C3380CC4-5D6E-409C-BE32-E72D297353CC}">
              <c16:uniqueId val="{00000002-932B-4688-8F0B-3F5A7731031F}"/>
            </c:ext>
          </c:extLst>
        </c:ser>
        <c:ser>
          <c:idx val="3"/>
          <c:order val="3"/>
          <c:tx>
            <c:strRef>
              <c:f>'YJI 1.5 Young people'!$A$26</c:f>
              <c:strCache>
                <c:ptCount val="1"/>
                <c:pt idx="0">
                  <c:v>Total</c:v>
                </c:pt>
              </c:strCache>
            </c:strRef>
          </c:tx>
          <c:cat>
            <c:strRef>
              <c:f>'YJI 1.5 Young people'!$Y$20:$AH$20</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'YJI 1.5 Young people'!$Y$26:$AH$26</c:f>
              <c:numCache>
                <c:formatCode>#,##0.0</c:formatCode>
                <c:ptCount val="10"/>
                <c:pt idx="0">
                  <c:v>56.406041302784345</c:v>
                </c:pt>
                <c:pt idx="1">
                  <c:v>55.123852634226076</c:v>
                </c:pt>
                <c:pt idx="2">
                  <c:v>55.929721815519763</c:v>
                </c:pt>
                <c:pt idx="3">
                  <c:v>57.691077710265432</c:v>
                </c:pt>
                <c:pt idx="4">
                  <c:v>56.161012480224997</c:v>
                </c:pt>
                <c:pt idx="5">
                  <c:v>60.320284697508896</c:v>
                </c:pt>
                <c:pt idx="6">
                  <c:v>61.122740247383447</c:v>
                </c:pt>
                <c:pt idx="7">
                  <c:v>62.98646362098139</c:v>
                </c:pt>
                <c:pt idx="8">
                  <c:v>65.120145080852353</c:v>
                </c:pt>
                <c:pt idx="9">
                  <c:v>63.226366001734604</c:v>
                </c:pt>
              </c:numCache>
            </c:numRef>
          </c:val>
          <c:smooth val="0"/>
          <c:extLst>
            <c:ext xmlns:c16="http://schemas.microsoft.com/office/drawing/2014/chart" uri="{C3380CC4-5D6E-409C-BE32-E72D297353CC}">
              <c16:uniqueId val="{00000003-932B-4688-8F0B-3F5A7731031F}"/>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1.5 Young people'!$Y$96</c:f>
              <c:strCache>
                <c:ptCount val="1"/>
                <c:pt idx="0">
                  <c:v>2012/13</c:v>
                </c:pt>
              </c:strCache>
            </c:strRef>
          </c:tx>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people'!$Y$97:$Y$108</c:f>
              <c:numCache>
                <c:formatCode>#,##0.0</c:formatCode>
                <c:ptCount val="12"/>
                <c:pt idx="0">
                  <c:v>58.983666061705989</c:v>
                </c:pt>
                <c:pt idx="1">
                  <c:v>65.571428571428569</c:v>
                </c:pt>
                <c:pt idx="2">
                  <c:v>58.978328173374614</c:v>
                </c:pt>
                <c:pt idx="3">
                  <c:v>53.921568627450981</c:v>
                </c:pt>
                <c:pt idx="4">
                  <c:v>56.142668428005287</c:v>
                </c:pt>
                <c:pt idx="5">
                  <c:v>56.846846846846844</c:v>
                </c:pt>
                <c:pt idx="6">
                  <c:v>51.977401129943502</c:v>
                </c:pt>
                <c:pt idx="7">
                  <c:v>53.830010493179437</c:v>
                </c:pt>
                <c:pt idx="8">
                  <c:v>58.257918552036202</c:v>
                </c:pt>
                <c:pt idx="9">
                  <c:v>55.509355509355508</c:v>
                </c:pt>
                <c:pt idx="10">
                  <c:v>55.884995507637015</c:v>
                </c:pt>
                <c:pt idx="11">
                  <c:v>53.531073446327682</c:v>
                </c:pt>
              </c:numCache>
            </c:numRef>
          </c:val>
          <c:extLst>
            <c:ext xmlns:c16="http://schemas.microsoft.com/office/drawing/2014/chart" uri="{C3380CC4-5D6E-409C-BE32-E72D297353CC}">
              <c16:uniqueId val="{00000000-BA3E-4B4C-AC17-AC762B8A5EE9}"/>
            </c:ext>
          </c:extLst>
        </c:ser>
        <c:ser>
          <c:idx val="1"/>
          <c:order val="1"/>
          <c:tx>
            <c:strRef>
              <c:f>'YJI 1.5 Young people'!$AD$96</c:f>
              <c:strCache>
                <c:ptCount val="1"/>
                <c:pt idx="0">
                  <c:v>2017/18</c:v>
                </c:pt>
              </c:strCache>
            </c:strRef>
          </c:tx>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people'!$AD$97:$AD$108</c:f>
              <c:numCache>
                <c:formatCode>#,##0.0</c:formatCode>
                <c:ptCount val="12"/>
                <c:pt idx="0">
                  <c:v>64.031620553359687</c:v>
                </c:pt>
                <c:pt idx="1">
                  <c:v>64.705882352941174</c:v>
                </c:pt>
                <c:pt idx="2">
                  <c:v>55.732484076433124</c:v>
                </c:pt>
                <c:pt idx="3">
                  <c:v>57.901085645355849</c:v>
                </c:pt>
                <c:pt idx="4">
                  <c:v>60.496183206106871</c:v>
                </c:pt>
                <c:pt idx="5">
                  <c:v>57.564575645756456</c:v>
                </c:pt>
                <c:pt idx="6">
                  <c:v>55.844155844155843</c:v>
                </c:pt>
                <c:pt idx="7">
                  <c:v>60.997067448680355</c:v>
                </c:pt>
                <c:pt idx="8">
                  <c:v>66.558441558441558</c:v>
                </c:pt>
                <c:pt idx="9">
                  <c:v>58.373205741626798</c:v>
                </c:pt>
                <c:pt idx="10">
                  <c:v>54.870775347912527</c:v>
                </c:pt>
                <c:pt idx="11">
                  <c:v>68.154158215010142</c:v>
                </c:pt>
              </c:numCache>
            </c:numRef>
          </c:val>
          <c:extLst>
            <c:ext xmlns:c16="http://schemas.microsoft.com/office/drawing/2014/chart" uri="{C3380CC4-5D6E-409C-BE32-E72D297353CC}">
              <c16:uniqueId val="{00000001-BA3E-4B4C-AC17-AC762B8A5EE9}"/>
            </c:ext>
          </c:extLst>
        </c:ser>
        <c:ser>
          <c:idx val="2"/>
          <c:order val="2"/>
          <c:tx>
            <c:strRef>
              <c:f>'YJI 1.5 Young people'!$AH$96</c:f>
              <c:strCache>
                <c:ptCount val="1"/>
                <c:pt idx="0">
                  <c:v>2021/22</c:v>
                </c:pt>
              </c:strCache>
            </c:strRef>
          </c:tx>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people'!$AH$97:$AH$108</c:f>
              <c:numCache>
                <c:formatCode>#,##0.0</c:formatCode>
                <c:ptCount val="12"/>
                <c:pt idx="0">
                  <c:v>62.153846153846153</c:v>
                </c:pt>
                <c:pt idx="1">
                  <c:v>66.983372921615199</c:v>
                </c:pt>
                <c:pt idx="2">
                  <c:v>55.376344086021504</c:v>
                </c:pt>
                <c:pt idx="3">
                  <c:v>70.701754385964918</c:v>
                </c:pt>
                <c:pt idx="4">
                  <c:v>62.701612903225808</c:v>
                </c:pt>
                <c:pt idx="5">
                  <c:v>60.339943342776202</c:v>
                </c:pt>
                <c:pt idx="6">
                  <c:v>59.00277008310249</c:v>
                </c:pt>
                <c:pt idx="7">
                  <c:v>60</c:v>
                </c:pt>
                <c:pt idx="8">
                  <c:v>62.476547842401501</c:v>
                </c:pt>
                <c:pt idx="9">
                  <c:v>67.711598746081506</c:v>
                </c:pt>
                <c:pt idx="10">
                  <c:v>66.921606118546848</c:v>
                </c:pt>
                <c:pt idx="11">
                  <c:v>63.967611336032391</c:v>
                </c:pt>
              </c:numCache>
            </c:numRef>
          </c:val>
          <c:extLst>
            <c:ext xmlns:c16="http://schemas.microsoft.com/office/drawing/2014/chart" uri="{C3380CC4-5D6E-409C-BE32-E72D297353CC}">
              <c16:uniqueId val="{00000002-BA3E-4B4C-AC17-AC762B8A5EE9}"/>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strRef>
              <c:f>'YJI 1.1 Young people'!$A$21</c:f>
              <c:strCache>
                <c:ptCount val="1"/>
                <c:pt idx="0">
                  <c:v>Māori</c:v>
                </c:pt>
              </c:strCache>
            </c:strRef>
          </c:tx>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people'!$X$21:$AH$21</c:f>
              <c:numCache>
                <c:formatCode>#,##0</c:formatCode>
                <c:ptCount val="11"/>
                <c:pt idx="0">
                  <c:v>1287.8217192862876</c:v>
                </c:pt>
                <c:pt idx="1">
                  <c:v>1148.8930885498567</c:v>
                </c:pt>
                <c:pt idx="2">
                  <c:v>954.03556550788255</c:v>
                </c:pt>
                <c:pt idx="3">
                  <c:v>819.06876766643325</c:v>
                </c:pt>
                <c:pt idx="4">
                  <c:v>764.19205470724535</c:v>
                </c:pt>
                <c:pt idx="5">
                  <c:v>700.3858709000184</c:v>
                </c:pt>
                <c:pt idx="6">
                  <c:v>694.05792583706716</c:v>
                </c:pt>
                <c:pt idx="7">
                  <c:v>622.42460156355594</c:v>
                </c:pt>
                <c:pt idx="8">
                  <c:v>616.34232717673774</c:v>
                </c:pt>
                <c:pt idx="9">
                  <c:v>582.1974596026738</c:v>
                </c:pt>
                <c:pt idx="10">
                  <c:v>501.71823442902439</c:v>
                </c:pt>
              </c:numCache>
            </c:numRef>
          </c:val>
          <c:smooth val="0"/>
          <c:extLst>
            <c:ext xmlns:c16="http://schemas.microsoft.com/office/drawing/2014/chart" uri="{C3380CC4-5D6E-409C-BE32-E72D297353CC}">
              <c16:uniqueId val="{00000000-CD3A-42AE-BCF3-D881641E8E46}"/>
            </c:ext>
          </c:extLst>
        </c:ser>
        <c:ser>
          <c:idx val="1"/>
          <c:order val="1"/>
          <c:tx>
            <c:strRef>
              <c:f>'YJI 1.1 Young people'!$A$22</c:f>
              <c:strCache>
                <c:ptCount val="1"/>
                <c:pt idx="0">
                  <c:v>Pacific Peoples</c:v>
                </c:pt>
              </c:strCache>
            </c:strRef>
          </c:tx>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people'!$X$22:$AH$22</c:f>
              <c:numCache>
                <c:formatCode>#,##0</c:formatCode>
                <c:ptCount val="11"/>
                <c:pt idx="0">
                  <c:v>624.55501539492843</c:v>
                </c:pt>
                <c:pt idx="1">
                  <c:v>530.02350501323554</c:v>
                </c:pt>
                <c:pt idx="2">
                  <c:v>428.62639903532175</c:v>
                </c:pt>
                <c:pt idx="3">
                  <c:v>345.7646160485719</c:v>
                </c:pt>
                <c:pt idx="4">
                  <c:v>299.33257347002257</c:v>
                </c:pt>
                <c:pt idx="5">
                  <c:v>290.48620025859395</c:v>
                </c:pt>
                <c:pt idx="6">
                  <c:v>261.73893317120007</c:v>
                </c:pt>
                <c:pt idx="7">
                  <c:v>220.48489594548445</c:v>
                </c:pt>
                <c:pt idx="8">
                  <c:v>222.58177763237083</c:v>
                </c:pt>
                <c:pt idx="9">
                  <c:v>164.59542731040935</c:v>
                </c:pt>
                <c:pt idx="10">
                  <c:v>139.27731008959429</c:v>
                </c:pt>
              </c:numCache>
            </c:numRef>
          </c:val>
          <c:smooth val="0"/>
          <c:extLst>
            <c:ext xmlns:c16="http://schemas.microsoft.com/office/drawing/2014/chart" uri="{C3380CC4-5D6E-409C-BE32-E72D297353CC}">
              <c16:uniqueId val="{00000001-CD3A-42AE-BCF3-D881641E8E46}"/>
            </c:ext>
          </c:extLst>
        </c:ser>
        <c:ser>
          <c:idx val="2"/>
          <c:order val="2"/>
          <c:tx>
            <c:strRef>
              <c:f>'YJI 1.1 Young people'!$A$23</c:f>
              <c:strCache>
                <c:ptCount val="1"/>
                <c:pt idx="0">
                  <c:v>European/Other</c:v>
                </c:pt>
              </c:strCache>
            </c:strRef>
          </c:tx>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people'!$X$23:$AH$23</c:f>
              <c:numCache>
                <c:formatCode>#,##0</c:formatCode>
                <c:ptCount val="11"/>
                <c:pt idx="0">
                  <c:v>393.78254988772915</c:v>
                </c:pt>
                <c:pt idx="1">
                  <c:v>312.29401880808933</c:v>
                </c:pt>
                <c:pt idx="2">
                  <c:v>248.68041467817145</c:v>
                </c:pt>
                <c:pt idx="3">
                  <c:v>209.02508309149874</c:v>
                </c:pt>
                <c:pt idx="4">
                  <c:v>182.35554080610277</c:v>
                </c:pt>
                <c:pt idx="5">
                  <c:v>159.69107786261415</c:v>
                </c:pt>
                <c:pt idx="6">
                  <c:v>162.62067920277107</c:v>
                </c:pt>
                <c:pt idx="7">
                  <c:v>164.66934826178979</c:v>
                </c:pt>
                <c:pt idx="8">
                  <c:v>165.2760492404727</c:v>
                </c:pt>
                <c:pt idx="9">
                  <c:v>150.15229890610274</c:v>
                </c:pt>
                <c:pt idx="10">
                  <c:v>123.14131493668621</c:v>
                </c:pt>
              </c:numCache>
            </c:numRef>
          </c:val>
          <c:smooth val="0"/>
          <c:extLst>
            <c:ext xmlns:c16="http://schemas.microsoft.com/office/drawing/2014/chart" uri="{C3380CC4-5D6E-409C-BE32-E72D297353CC}">
              <c16:uniqueId val="{00000002-CD3A-42AE-BCF3-D881641E8E46}"/>
            </c:ext>
          </c:extLst>
        </c:ser>
        <c:ser>
          <c:idx val="3"/>
          <c:order val="3"/>
          <c:tx>
            <c:strRef>
              <c:f>'YJI 1.1 Young people'!$A$26</c:f>
              <c:strCache>
                <c:ptCount val="1"/>
                <c:pt idx="0">
                  <c:v>Total</c:v>
                </c:pt>
              </c:strCache>
            </c:strRef>
          </c:tx>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people'!$X$26:$AH$26</c:f>
              <c:numCache>
                <c:formatCode>#,##0</c:formatCode>
                <c:ptCount val="11"/>
                <c:pt idx="0">
                  <c:v>623.69131138694013</c:v>
                </c:pt>
                <c:pt idx="1">
                  <c:v>529.86009036964447</c:v>
                </c:pt>
                <c:pt idx="2">
                  <c:v>434.21052631578948</c:v>
                </c:pt>
                <c:pt idx="3">
                  <c:v>369.98916576381367</c:v>
                </c:pt>
                <c:pt idx="4">
                  <c:v>336.81602757432142</c:v>
                </c:pt>
                <c:pt idx="5">
                  <c:v>307.21460200885628</c:v>
                </c:pt>
                <c:pt idx="6">
                  <c:v>305.88363359277201</c:v>
                </c:pt>
                <c:pt idx="7">
                  <c:v>285.56678621888926</c:v>
                </c:pt>
                <c:pt idx="8">
                  <c:v>284.89936930060662</c:v>
                </c:pt>
                <c:pt idx="9">
                  <c:v>262.6002063655846</c:v>
                </c:pt>
                <c:pt idx="10">
                  <c:v>224.34525430984161</c:v>
                </c:pt>
              </c:numCache>
            </c:numRef>
          </c:val>
          <c:smooth val="0"/>
          <c:extLst>
            <c:ext xmlns:c16="http://schemas.microsoft.com/office/drawing/2014/chart" uri="{C3380CC4-5D6E-409C-BE32-E72D297353CC}">
              <c16:uniqueId val="{00000003-CD3A-42AE-BCF3-D881641E8E46}"/>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v>Māori</c:v>
          </c:tx>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68.605531802044851</c:v>
              </c:pt>
              <c:pt idx="1">
                <c:v>65.949971039826792</c:v>
              </c:pt>
              <c:pt idx="2">
                <c:v>67.557783679778325</c:v>
              </c:pt>
              <c:pt idx="3">
                <c:v>68.575027411584443</c:v>
              </c:pt>
              <c:pt idx="4">
                <c:v>66.335690021486272</c:v>
              </c:pt>
              <c:pt idx="5">
                <c:v>72.955989888419197</c:v>
              </c:pt>
              <c:pt idx="6">
                <c:v>66.840175192911687</c:v>
              </c:pt>
              <c:pt idx="7">
                <c:v>69.021428906294929</c:v>
              </c:pt>
              <c:pt idx="8">
                <c:v>74.743011803515984</c:v>
              </c:pt>
              <c:pt idx="9">
                <c:v>69.643318760987597</c:v>
              </c:pt>
            </c:numLit>
          </c:val>
          <c:smooth val="0"/>
          <c:extLst>
            <c:ext xmlns:c16="http://schemas.microsoft.com/office/drawing/2014/chart" uri="{C3380CC4-5D6E-409C-BE32-E72D297353CC}">
              <c16:uniqueId val="{00000000-3206-457F-AF49-EDEC46156D6A}"/>
            </c:ext>
          </c:extLst>
        </c:ser>
        <c:ser>
          <c:idx val="1"/>
          <c:order val="1"/>
          <c:tx>
            <c:v>Pacific Peoples</c:v>
          </c:tx>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81.0648665502423</c:v>
              </c:pt>
              <c:pt idx="1">
                <c:v>80.105205021200746</c:v>
              </c:pt>
              <c:pt idx="2">
                <c:v>78.987691653048529</c:v>
              </c:pt>
              <c:pt idx="3">
                <c:v>73.537995263810586</c:v>
              </c:pt>
              <c:pt idx="4">
                <c:v>79.559471365638757</c:v>
              </c:pt>
              <c:pt idx="5">
                <c:v>73.812104820984501</c:v>
              </c:pt>
              <c:pt idx="6">
                <c:v>73.329863602446594</c:v>
              </c:pt>
              <c:pt idx="7">
                <c:v>79.926925314305294</c:v>
              </c:pt>
              <c:pt idx="8">
                <c:v>80.325981020774549</c:v>
              </c:pt>
              <c:pt idx="9">
                <c:v>77.66457005803403</c:v>
              </c:pt>
            </c:numLit>
          </c:val>
          <c:smooth val="0"/>
          <c:extLst>
            <c:ext xmlns:c16="http://schemas.microsoft.com/office/drawing/2014/chart" uri="{C3380CC4-5D6E-409C-BE32-E72D297353CC}">
              <c16:uniqueId val="{00000001-3206-457F-AF49-EDEC46156D6A}"/>
            </c:ext>
          </c:extLst>
        </c:ser>
        <c:ser>
          <c:idx val="2"/>
          <c:order val="2"/>
          <c:tx>
            <c:v>European/Other</c:v>
          </c:tx>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81.330841209760393</c:v>
              </c:pt>
              <c:pt idx="1">
                <c:v>78.929317889659245</c:v>
              </c:pt>
              <c:pt idx="2">
                <c:v>81.789670365891311</c:v>
              </c:pt>
              <c:pt idx="3">
                <c:v>79.408675557980345</c:v>
              </c:pt>
              <c:pt idx="4">
                <c:v>81.997584197811562</c:v>
              </c:pt>
              <c:pt idx="5">
                <c:v>81.222325528832812</c:v>
              </c:pt>
              <c:pt idx="6">
                <c:v>81.196960403124095</c:v>
              </c:pt>
              <c:pt idx="7">
                <c:v>86.957534485471029</c:v>
              </c:pt>
              <c:pt idx="8">
                <c:v>85.521835960246122</c:v>
              </c:pt>
              <c:pt idx="9">
                <c:v>85.659753130232474</c:v>
              </c:pt>
            </c:numLit>
          </c:val>
          <c:smooth val="0"/>
          <c:extLst>
            <c:ext xmlns:c16="http://schemas.microsoft.com/office/drawing/2014/chart" uri="{C3380CC4-5D6E-409C-BE32-E72D297353CC}">
              <c16:uniqueId val="{00000002-3206-457F-AF49-EDEC46156D6A}"/>
            </c:ext>
          </c:extLst>
        </c:ser>
        <c:ser>
          <c:idx val="3"/>
          <c:order val="3"/>
          <c:tx>
            <c:v>Total</c:v>
          </c:tx>
          <c:cat>
            <c:strLit>
              <c:ptCount val="10"/>
              <c:pt idx="0">
                <c:v>2012/13</c:v>
              </c:pt>
              <c:pt idx="1">
                <c:v>2013/14</c:v>
              </c:pt>
              <c:pt idx="2">
                <c:v>2014/15</c:v>
              </c:pt>
              <c:pt idx="3">
                <c:v>2015/16</c:v>
              </c:pt>
              <c:pt idx="4">
                <c:v>2016/17</c:v>
              </c:pt>
              <c:pt idx="5">
                <c:v>2017/18</c:v>
              </c:pt>
              <c:pt idx="6">
                <c:v>2018/19</c:v>
              </c:pt>
              <c:pt idx="7">
                <c:v>2019/20</c:v>
              </c:pt>
              <c:pt idx="8">
                <c:v>2020/21</c:v>
              </c:pt>
              <c:pt idx="9">
                <c:v>2021/22</c:v>
              </c:pt>
            </c:strLit>
          </c:cat>
          <c:val>
            <c:numLit>
              <c:formatCode>General</c:formatCode>
              <c:ptCount val="10"/>
              <c:pt idx="0">
                <c:v>73.319272343791198</c:v>
              </c:pt>
              <c:pt idx="1">
                <c:v>70.913610938471095</c:v>
              </c:pt>
              <c:pt idx="2">
                <c:v>72.575017445917652</c:v>
              </c:pt>
              <c:pt idx="3">
                <c:v>71.928429423459249</c:v>
              </c:pt>
              <c:pt idx="4">
                <c:v>71.666666666666671</c:v>
              </c:pt>
              <c:pt idx="5">
                <c:v>75.230830991569647</c:v>
              </c:pt>
              <c:pt idx="6">
                <c:v>70.737435415688111</c:v>
              </c:pt>
              <c:pt idx="7">
                <c:v>74.272076372315041</c:v>
              </c:pt>
              <c:pt idx="8">
                <c:v>77.819548872180448</c:v>
              </c:pt>
              <c:pt idx="9">
                <c:v>73.869346733668337</c:v>
              </c:pt>
            </c:numLit>
          </c:val>
          <c:smooth val="0"/>
          <c:extLst>
            <c:ext xmlns:c16="http://schemas.microsoft.com/office/drawing/2014/chart" uri="{C3380CC4-5D6E-409C-BE32-E72D297353CC}">
              <c16:uniqueId val="{00000003-3206-457F-AF49-EDEC46156D6A}"/>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v>2012/13</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78.695652173913047</c:v>
              </c:pt>
              <c:pt idx="1">
                <c:v>79.91266375545851</c:v>
              </c:pt>
              <c:pt idx="2">
                <c:v>76.521739130434781</c:v>
              </c:pt>
              <c:pt idx="3">
                <c:v>72.588832487309645</c:v>
              </c:pt>
              <c:pt idx="4">
                <c:v>70.491803278688522</c:v>
              </c:pt>
              <c:pt idx="5">
                <c:v>69.918699186991873</c:v>
              </c:pt>
              <c:pt idx="6">
                <c:v>68.704156479217602</c:v>
              </c:pt>
              <c:pt idx="7">
                <c:v>71.177944862155385</c:v>
              </c:pt>
              <c:pt idx="8">
                <c:v>78.246753246753244</c:v>
              </c:pt>
              <c:pt idx="9">
                <c:v>72.538860103626945</c:v>
              </c:pt>
              <c:pt idx="10">
                <c:v>73.599999999999994</c:v>
              </c:pt>
              <c:pt idx="11">
                <c:v>77.385159010600702</c:v>
              </c:pt>
            </c:numLit>
          </c:val>
          <c:extLst>
            <c:ext xmlns:c16="http://schemas.microsoft.com/office/drawing/2014/chart" uri="{C3380CC4-5D6E-409C-BE32-E72D297353CC}">
              <c16:uniqueId val="{00000000-3BED-4C16-9F05-9164B56EB8A7}"/>
            </c:ext>
          </c:extLst>
        </c:ser>
        <c:ser>
          <c:idx val="1"/>
          <c:order val="1"/>
          <c:tx>
            <c:v>2017/18</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79.012345679012341</c:v>
              </c:pt>
              <c:pt idx="1">
                <c:v>76.744186046511629</c:v>
              </c:pt>
              <c:pt idx="2">
                <c:v>78.095238095238102</c:v>
              </c:pt>
              <c:pt idx="3">
                <c:v>71.134020618556704</c:v>
              </c:pt>
              <c:pt idx="4">
                <c:v>73.151750972762642</c:v>
              </c:pt>
              <c:pt idx="5">
                <c:v>77.581120943952797</c:v>
              </c:pt>
              <c:pt idx="6">
                <c:v>70.512820512820511</c:v>
              </c:pt>
              <c:pt idx="7">
                <c:v>76.726342710997443</c:v>
              </c:pt>
              <c:pt idx="8">
                <c:v>76.744186046511629</c:v>
              </c:pt>
              <c:pt idx="9">
                <c:v>70.652173913043484</c:v>
              </c:pt>
              <c:pt idx="10">
                <c:v>74.213836477987428</c:v>
              </c:pt>
              <c:pt idx="11">
                <c:v>79.253112033195023</c:v>
              </c:pt>
            </c:numLit>
          </c:val>
          <c:extLst>
            <c:ext xmlns:c16="http://schemas.microsoft.com/office/drawing/2014/chart" uri="{C3380CC4-5D6E-409C-BE32-E72D297353CC}">
              <c16:uniqueId val="{00000001-3BED-4C16-9F05-9164B56EB8A7}"/>
            </c:ext>
          </c:extLst>
        </c:ser>
        <c:ser>
          <c:idx val="2"/>
          <c:order val="2"/>
          <c:tx>
            <c:v>2021/22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81</c:v>
              </c:pt>
              <c:pt idx="1">
                <c:v>73.214285714285708</c:v>
              </c:pt>
              <c:pt idx="2">
                <c:v>54.954954954954957</c:v>
              </c:pt>
              <c:pt idx="3">
                <c:v>69.832402234636874</c:v>
              </c:pt>
              <c:pt idx="4">
                <c:v>72.049689440993788</c:v>
              </c:pt>
              <c:pt idx="5">
                <c:v>77.083333333333329</c:v>
              </c:pt>
              <c:pt idx="6">
                <c:v>72.65625</c:v>
              </c:pt>
              <c:pt idx="7">
                <c:v>75.319148936170208</c:v>
              </c:pt>
              <c:pt idx="8">
                <c:v>72.357723577235774</c:v>
              </c:pt>
              <c:pt idx="9">
                <c:v>71.428571428571431</c:v>
              </c:pt>
              <c:pt idx="10">
                <c:v>80.666666666666671</c:v>
              </c:pt>
              <c:pt idx="11">
                <c:v>80.714285714285708</c:v>
              </c:pt>
            </c:numLit>
          </c:val>
          <c:extLst>
            <c:ext xmlns:c16="http://schemas.microsoft.com/office/drawing/2014/chart" uri="{C3380CC4-5D6E-409C-BE32-E72D297353CC}">
              <c16:uniqueId val="{00000002-3BED-4C16-9F05-9164B56EB8A7}"/>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06309838915E-2"/>
          <c:y val="0.11944517481594054"/>
          <c:w val="0.89285320724489381"/>
          <c:h val="0.78189551887411968"/>
        </c:manualLayout>
      </c:layout>
      <c:lineChart>
        <c:grouping val="standard"/>
        <c:varyColors val="0"/>
        <c:ser>
          <c:idx val="0"/>
          <c:order val="0"/>
          <c:tx>
            <c:strRef>
              <c:f>'YJI 1.5 Young people'!$A$21</c:f>
              <c:strCache>
                <c:ptCount val="1"/>
                <c:pt idx="0">
                  <c:v>Māori</c:v>
                </c:pt>
              </c:strCache>
            </c:strRef>
          </c:tx>
          <c:spPr>
            <a:ln>
              <a:solidFill>
                <a:srgbClr val="D02417"/>
              </a:solidFill>
            </a:ln>
          </c:spPr>
          <c:marker>
            <c:symbol val="none"/>
          </c:marker>
          <c:cat>
            <c:strRef>
              <c:f>'YJI 1.5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Young people'!$X$21:$AH$21</c:f>
              <c:numCache>
                <c:formatCode>#,##0.0</c:formatCode>
                <c:ptCount val="11"/>
                <c:pt idx="0">
                  <c:v>48.209123779522095</c:v>
                </c:pt>
                <c:pt idx="1">
                  <c:v>47.551229368433631</c:v>
                </c:pt>
                <c:pt idx="2">
                  <c:v>45.5283954062212</c:v>
                </c:pt>
                <c:pt idx="3">
                  <c:v>46.515111453162014</c:v>
                </c:pt>
                <c:pt idx="4">
                  <c:v>48.748753011530866</c:v>
                </c:pt>
                <c:pt idx="5">
                  <c:v>47.179240176058343</c:v>
                </c:pt>
                <c:pt idx="6">
                  <c:v>51.678527091708496</c:v>
                </c:pt>
                <c:pt idx="7">
                  <c:v>52.461880922721718</c:v>
                </c:pt>
                <c:pt idx="8">
                  <c:v>55.193060641286685</c:v>
                </c:pt>
                <c:pt idx="9">
                  <c:v>58.149132325306653</c:v>
                </c:pt>
                <c:pt idx="10">
                  <c:v>55.801954474589252</c:v>
                </c:pt>
              </c:numCache>
            </c:numRef>
          </c:val>
          <c:smooth val="0"/>
          <c:extLst>
            <c:ext xmlns:c16="http://schemas.microsoft.com/office/drawing/2014/chart" uri="{C3380CC4-5D6E-409C-BE32-E72D297353CC}">
              <c16:uniqueId val="{00000000-D156-4E4C-8351-003D6EC1B638}"/>
            </c:ext>
          </c:extLst>
        </c:ser>
        <c:ser>
          <c:idx val="1"/>
          <c:order val="1"/>
          <c:tx>
            <c:strRef>
              <c:f>'YJI 1.5 Young people'!$A$22</c:f>
              <c:strCache>
                <c:ptCount val="1"/>
                <c:pt idx="0">
                  <c:v>Pacific Peoples</c:v>
                </c:pt>
              </c:strCache>
            </c:strRef>
          </c:tx>
          <c:spPr>
            <a:ln>
              <a:solidFill>
                <a:srgbClr val="8FBB22"/>
              </a:solidFill>
            </a:ln>
          </c:spPr>
          <c:marker>
            <c:symbol val="none"/>
          </c:marker>
          <c:cat>
            <c:strRef>
              <c:f>'YJI 1.5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Young people'!$X$22:$AH$22</c:f>
              <c:numCache>
                <c:formatCode>#,##0.0</c:formatCode>
                <c:ptCount val="11"/>
                <c:pt idx="0">
                  <c:v>62.198449944365805</c:v>
                </c:pt>
                <c:pt idx="1">
                  <c:v>62.351627821659932</c:v>
                </c:pt>
                <c:pt idx="2">
                  <c:v>59.12115328956888</c:v>
                </c:pt>
                <c:pt idx="3">
                  <c:v>58.173325381282346</c:v>
                </c:pt>
                <c:pt idx="4">
                  <c:v>64.277296817485166</c:v>
                </c:pt>
                <c:pt idx="5">
                  <c:v>60.94408474011604</c:v>
                </c:pt>
                <c:pt idx="6">
                  <c:v>63.11732047359839</c:v>
                </c:pt>
                <c:pt idx="7">
                  <c:v>64.579079281618633</c:v>
                </c:pt>
                <c:pt idx="8">
                  <c:v>68.197928408837313</c:v>
                </c:pt>
                <c:pt idx="9">
                  <c:v>71.095976009940387</c:v>
                </c:pt>
                <c:pt idx="10">
                  <c:v>72.182425405450971</c:v>
                </c:pt>
              </c:numCache>
            </c:numRef>
          </c:val>
          <c:smooth val="0"/>
          <c:extLst>
            <c:ext xmlns:c16="http://schemas.microsoft.com/office/drawing/2014/chart" uri="{C3380CC4-5D6E-409C-BE32-E72D297353CC}">
              <c16:uniqueId val="{00000001-D156-4E4C-8351-003D6EC1B638}"/>
            </c:ext>
          </c:extLst>
        </c:ser>
        <c:ser>
          <c:idx val="2"/>
          <c:order val="2"/>
          <c:tx>
            <c:strRef>
              <c:f>'YJI 1.5 Young people'!$A$23</c:f>
              <c:strCache>
                <c:ptCount val="1"/>
                <c:pt idx="0">
                  <c:v>European/Other</c:v>
                </c:pt>
              </c:strCache>
            </c:strRef>
          </c:tx>
          <c:spPr>
            <a:ln>
              <a:solidFill>
                <a:srgbClr val="2B4689"/>
              </a:solidFill>
            </a:ln>
          </c:spPr>
          <c:marker>
            <c:symbol val="none"/>
          </c:marker>
          <c:cat>
            <c:strRef>
              <c:f>'YJI 1.5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Young people'!$X$23:$AH$23</c:f>
              <c:numCache>
                <c:formatCode>#,##0.0</c:formatCode>
                <c:ptCount val="11"/>
                <c:pt idx="0">
                  <c:v>66.653649013845168</c:v>
                </c:pt>
                <c:pt idx="1">
                  <c:v>66.471486919738908</c:v>
                </c:pt>
                <c:pt idx="2">
                  <c:v>67.341420740860571</c:v>
                </c:pt>
                <c:pt idx="3">
                  <c:v>68.89837076295241</c:v>
                </c:pt>
                <c:pt idx="4">
                  <c:v>70.094286576022611</c:v>
                </c:pt>
                <c:pt idx="5">
                  <c:v>69.860644555911861</c:v>
                </c:pt>
                <c:pt idx="6">
                  <c:v>73.884340996978409</c:v>
                </c:pt>
                <c:pt idx="7">
                  <c:v>73.14069964092414</c:v>
                </c:pt>
                <c:pt idx="8">
                  <c:v>73.225888657400517</c:v>
                </c:pt>
                <c:pt idx="9">
                  <c:v>74.915374734773124</c:v>
                </c:pt>
                <c:pt idx="10">
                  <c:v>74.119331095985984</c:v>
                </c:pt>
              </c:numCache>
            </c:numRef>
          </c:val>
          <c:smooth val="0"/>
          <c:extLst>
            <c:ext xmlns:c16="http://schemas.microsoft.com/office/drawing/2014/chart" uri="{C3380CC4-5D6E-409C-BE32-E72D297353CC}">
              <c16:uniqueId val="{00000002-D156-4E4C-8351-003D6EC1B638}"/>
            </c:ext>
          </c:extLst>
        </c:ser>
        <c:ser>
          <c:idx val="3"/>
          <c:order val="3"/>
          <c:tx>
            <c:strRef>
              <c:f>'YJI 1.5 Young people'!$A$26</c:f>
              <c:strCache>
                <c:ptCount val="1"/>
                <c:pt idx="0">
                  <c:v>Total</c:v>
                </c:pt>
              </c:strCache>
            </c:strRef>
          </c:tx>
          <c:spPr>
            <a:ln>
              <a:solidFill>
                <a:srgbClr val="E1B728"/>
              </a:solidFill>
            </a:ln>
          </c:spPr>
          <c:marker>
            <c:symbol val="none"/>
          </c:marker>
          <c:cat>
            <c:strRef>
              <c:f>'YJI 1.5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1.5 Young people'!$X$26:$AH$26</c:f>
              <c:numCache>
                <c:formatCode>#,##0.0</c:formatCode>
                <c:ptCount val="11"/>
                <c:pt idx="0">
                  <c:v>57.350523492255775</c:v>
                </c:pt>
                <c:pt idx="1">
                  <c:v>56.406041302784345</c:v>
                </c:pt>
                <c:pt idx="2">
                  <c:v>55.123852634226076</c:v>
                </c:pt>
                <c:pt idx="3">
                  <c:v>55.929721815519763</c:v>
                </c:pt>
                <c:pt idx="4">
                  <c:v>57.691077710265432</c:v>
                </c:pt>
                <c:pt idx="5">
                  <c:v>56.161012480224997</c:v>
                </c:pt>
                <c:pt idx="6">
                  <c:v>60.320284697508896</c:v>
                </c:pt>
                <c:pt idx="7">
                  <c:v>61.122740247383447</c:v>
                </c:pt>
                <c:pt idx="8">
                  <c:v>62.98646362098139</c:v>
                </c:pt>
                <c:pt idx="9">
                  <c:v>65.120145080852353</c:v>
                </c:pt>
                <c:pt idx="10">
                  <c:v>63.226366001734604</c:v>
                </c:pt>
              </c:numCache>
            </c:numRef>
          </c:val>
          <c:smooth val="0"/>
          <c:extLst>
            <c:ext xmlns:c16="http://schemas.microsoft.com/office/drawing/2014/chart" uri="{C3380CC4-5D6E-409C-BE32-E72D297353CC}">
              <c16:uniqueId val="{00000003-D156-4E4C-8351-003D6EC1B638}"/>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817166130777399"/>
          <c:y val="2.6666660445223575E-2"/>
          <c:w val="0.44088524855324251"/>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1739506611E-2"/>
          <c:y val="8.8561746237416528E-2"/>
          <c:w val="0.89955056987735549"/>
          <c:h val="0.75039829698707783"/>
        </c:manualLayout>
      </c:layout>
      <c:barChart>
        <c:barDir val="col"/>
        <c:grouping val="clustered"/>
        <c:varyColors val="0"/>
        <c:ser>
          <c:idx val="0"/>
          <c:order val="0"/>
          <c:tx>
            <c:strRef>
              <c:f>'YJI 1.5 Young people'!$X$96</c:f>
              <c:strCache>
                <c:ptCount val="1"/>
                <c:pt idx="0">
                  <c:v>2011/12</c:v>
                </c:pt>
              </c:strCache>
            </c:strRef>
          </c:tx>
          <c:spPr>
            <a:solidFill>
              <a:srgbClr val="E1B728"/>
            </a:solidFill>
          </c:spPr>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people'!$X$97:$X$108</c:f>
              <c:numCache>
                <c:formatCode>#,##0.0</c:formatCode>
                <c:ptCount val="12"/>
                <c:pt idx="0">
                  <c:v>59.788359788359791</c:v>
                </c:pt>
                <c:pt idx="1">
                  <c:v>60.981047937569677</c:v>
                </c:pt>
                <c:pt idx="2">
                  <c:v>64.839572192513373</c:v>
                </c:pt>
                <c:pt idx="3">
                  <c:v>58.555133079847906</c:v>
                </c:pt>
                <c:pt idx="4">
                  <c:v>55.599603567888998</c:v>
                </c:pt>
                <c:pt idx="5">
                  <c:v>57.590361445783131</c:v>
                </c:pt>
                <c:pt idx="6">
                  <c:v>54.482758620689658</c:v>
                </c:pt>
                <c:pt idx="7">
                  <c:v>54.42307692307692</c:v>
                </c:pt>
                <c:pt idx="8">
                  <c:v>57.240038872691933</c:v>
                </c:pt>
                <c:pt idx="9">
                  <c:v>51.762820512820511</c:v>
                </c:pt>
                <c:pt idx="10">
                  <c:v>58.543833580980682</c:v>
                </c:pt>
                <c:pt idx="11">
                  <c:v>54.094579008073815</c:v>
                </c:pt>
              </c:numCache>
            </c:numRef>
          </c:val>
          <c:extLst>
            <c:ext xmlns:c16="http://schemas.microsoft.com/office/drawing/2014/chart" uri="{C3380CC4-5D6E-409C-BE32-E72D297353CC}">
              <c16:uniqueId val="{00000000-58D5-495C-B607-B3339B7B36FC}"/>
            </c:ext>
          </c:extLst>
        </c:ser>
        <c:ser>
          <c:idx val="1"/>
          <c:order val="1"/>
          <c:tx>
            <c:strRef>
              <c:f>'YJI 1.5 Young people'!$AC$96</c:f>
              <c:strCache>
                <c:ptCount val="1"/>
                <c:pt idx="0">
                  <c:v>2016/17</c:v>
                </c:pt>
              </c:strCache>
            </c:strRef>
          </c:tx>
          <c:spPr>
            <a:solidFill>
              <a:srgbClr val="2B4689"/>
            </a:solidFill>
          </c:spPr>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people'!$AC$97:$AC$108</c:f>
              <c:numCache>
                <c:formatCode>#,##0.0</c:formatCode>
                <c:ptCount val="12"/>
                <c:pt idx="0">
                  <c:v>51.291512915129154</c:v>
                </c:pt>
                <c:pt idx="1">
                  <c:v>56.732891832229583</c:v>
                </c:pt>
                <c:pt idx="2">
                  <c:v>51.598173515981735</c:v>
                </c:pt>
                <c:pt idx="3">
                  <c:v>53.49143610013175</c:v>
                </c:pt>
                <c:pt idx="4">
                  <c:v>55.31062124248497</c:v>
                </c:pt>
                <c:pt idx="5">
                  <c:v>57.948717948717949</c:v>
                </c:pt>
                <c:pt idx="6">
                  <c:v>53.941908713692946</c:v>
                </c:pt>
                <c:pt idx="7">
                  <c:v>56.98924731182796</c:v>
                </c:pt>
                <c:pt idx="8">
                  <c:v>53.87096774193548</c:v>
                </c:pt>
                <c:pt idx="9">
                  <c:v>63.573883161512029</c:v>
                </c:pt>
                <c:pt idx="10">
                  <c:v>57.58064516129032</c:v>
                </c:pt>
                <c:pt idx="11">
                  <c:v>62.64775413711584</c:v>
                </c:pt>
              </c:numCache>
            </c:numRef>
          </c:val>
          <c:extLst>
            <c:ext xmlns:c16="http://schemas.microsoft.com/office/drawing/2014/chart" uri="{C3380CC4-5D6E-409C-BE32-E72D297353CC}">
              <c16:uniqueId val="{00000001-58D5-495C-B607-B3339B7B36FC}"/>
            </c:ext>
          </c:extLst>
        </c:ser>
        <c:ser>
          <c:idx val="2"/>
          <c:order val="2"/>
          <c:tx>
            <c:strRef>
              <c:f>'YJI 1.5 Young people'!$AH$96</c:f>
              <c:strCache>
                <c:ptCount val="1"/>
                <c:pt idx="0">
                  <c:v>2021/22</c:v>
                </c:pt>
              </c:strCache>
            </c:strRef>
          </c:tx>
          <c:spPr>
            <a:solidFill>
              <a:srgbClr val="D02417"/>
            </a:solidFill>
          </c:spPr>
          <c:invertIfNegative val="0"/>
          <c:cat>
            <c:strRef>
              <c:f>'YJI 1.5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1.5 Young people'!$AH$97:$AH$108</c:f>
              <c:numCache>
                <c:formatCode>#,##0.0</c:formatCode>
                <c:ptCount val="12"/>
                <c:pt idx="0">
                  <c:v>62.153846153846153</c:v>
                </c:pt>
                <c:pt idx="1">
                  <c:v>66.983372921615199</c:v>
                </c:pt>
                <c:pt idx="2">
                  <c:v>55.376344086021504</c:v>
                </c:pt>
                <c:pt idx="3">
                  <c:v>70.701754385964918</c:v>
                </c:pt>
                <c:pt idx="4">
                  <c:v>62.701612903225808</c:v>
                </c:pt>
                <c:pt idx="5">
                  <c:v>60.339943342776202</c:v>
                </c:pt>
                <c:pt idx="6">
                  <c:v>59.00277008310249</c:v>
                </c:pt>
                <c:pt idx="7">
                  <c:v>60</c:v>
                </c:pt>
                <c:pt idx="8">
                  <c:v>62.476547842401501</c:v>
                </c:pt>
                <c:pt idx="9">
                  <c:v>67.711598746081506</c:v>
                </c:pt>
                <c:pt idx="10">
                  <c:v>66.921606118546848</c:v>
                </c:pt>
                <c:pt idx="11">
                  <c:v>63.967611336032391</c:v>
                </c:pt>
              </c:numCache>
            </c:numRef>
          </c:val>
          <c:extLst>
            <c:ext xmlns:c16="http://schemas.microsoft.com/office/drawing/2014/chart" uri="{C3380CC4-5D6E-409C-BE32-E72D297353CC}">
              <c16:uniqueId val="{00000002-58D5-495C-B607-B3339B7B36FC}"/>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7.8536976838002884E-2"/>
          <c:y val="1.969057665260197E-2"/>
          <c:w val="0.23760645804391406"/>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82902408315402E-2"/>
          <c:y val="0.12240813708763203"/>
          <c:w val="0.89285320724489381"/>
          <c:h val="0.78189551887411968"/>
        </c:manualLayout>
      </c:layout>
      <c:lineChart>
        <c:grouping val="standard"/>
        <c:varyColors val="0"/>
        <c:ser>
          <c:idx val="0"/>
          <c:order val="0"/>
          <c:tx>
            <c:strRef>
              <c:f>'YJI 1.6 Children'!$A$21</c:f>
              <c:strCache>
                <c:ptCount val="1"/>
                <c:pt idx="0">
                  <c:v>Māori</c:v>
                </c:pt>
              </c:strCache>
            </c:strRef>
          </c:tx>
          <c:spPr>
            <a:ln>
              <a:solidFill>
                <a:srgbClr val="D02417"/>
              </a:solidFill>
            </a:ln>
          </c:spPr>
          <c:marker>
            <c:symbol val="none"/>
          </c:marker>
          <c:cat>
            <c:strRef>
              <c:f>'YJI 1.6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Children'!$X$21:$AH$21</c:f>
              <c:numCache>
                <c:formatCode>#,##0.0</c:formatCode>
                <c:ptCount val="11"/>
                <c:pt idx="0">
                  <c:v>92.441860465116278</c:v>
                </c:pt>
                <c:pt idx="1">
                  <c:v>95.934959349593498</c:v>
                </c:pt>
                <c:pt idx="2">
                  <c:v>93.859649122807014</c:v>
                </c:pt>
                <c:pt idx="3">
                  <c:v>97.297297297297291</c:v>
                </c:pt>
                <c:pt idx="4">
                  <c:v>97.368421052631575</c:v>
                </c:pt>
                <c:pt idx="5">
                  <c:v>97.540983606557376</c:v>
                </c:pt>
                <c:pt idx="6">
                  <c:v>96.581196581196579</c:v>
                </c:pt>
                <c:pt idx="7">
                  <c:v>98.86363636363636</c:v>
                </c:pt>
                <c:pt idx="8">
                  <c:v>97.368421052631575</c:v>
                </c:pt>
                <c:pt idx="9">
                  <c:v>94.318181818181813</c:v>
                </c:pt>
                <c:pt idx="10">
                  <c:v>93.75</c:v>
                </c:pt>
              </c:numCache>
            </c:numRef>
          </c:val>
          <c:smooth val="0"/>
          <c:extLst>
            <c:ext xmlns:c16="http://schemas.microsoft.com/office/drawing/2014/chart" uri="{C3380CC4-5D6E-409C-BE32-E72D297353CC}">
              <c16:uniqueId val="{00000000-8600-4EE6-ABA1-33D714D117E9}"/>
            </c:ext>
          </c:extLst>
        </c:ser>
        <c:ser>
          <c:idx val="1"/>
          <c:order val="1"/>
          <c:tx>
            <c:strRef>
              <c:f>'YJI 1.6 Children'!$A$22</c:f>
              <c:strCache>
                <c:ptCount val="1"/>
                <c:pt idx="0">
                  <c:v>Pacific Peoples</c:v>
                </c:pt>
              </c:strCache>
            </c:strRef>
          </c:tx>
          <c:spPr>
            <a:ln>
              <a:solidFill>
                <a:srgbClr val="8FBB22"/>
              </a:solidFill>
            </a:ln>
          </c:spPr>
          <c:marker>
            <c:symbol val="none"/>
          </c:marker>
          <c:dPt>
            <c:idx val="6"/>
            <c:bubble3D val="0"/>
            <c:spPr>
              <a:ln w="31750">
                <a:solidFill>
                  <a:srgbClr val="8FBB22"/>
                </a:solidFill>
              </a:ln>
            </c:spPr>
            <c:extLst>
              <c:ext xmlns:c16="http://schemas.microsoft.com/office/drawing/2014/chart" uri="{C3380CC4-5D6E-409C-BE32-E72D297353CC}">
                <c16:uniqueId val="{00000001-8600-4EE6-ABA1-33D714D117E9}"/>
              </c:ext>
            </c:extLst>
          </c:dPt>
          <c:dPt>
            <c:idx val="7"/>
            <c:bubble3D val="0"/>
            <c:spPr>
              <a:ln>
                <a:noFill/>
              </a:ln>
            </c:spPr>
            <c:extLst>
              <c:ext xmlns:c16="http://schemas.microsoft.com/office/drawing/2014/chart" uri="{C3380CC4-5D6E-409C-BE32-E72D297353CC}">
                <c16:uniqueId val="{00000003-8600-4EE6-ABA1-33D714D117E9}"/>
              </c:ext>
            </c:extLst>
          </c:dPt>
          <c:dPt>
            <c:idx val="8"/>
            <c:bubble3D val="0"/>
            <c:spPr>
              <a:ln>
                <a:noFill/>
              </a:ln>
            </c:spPr>
            <c:extLst>
              <c:ext xmlns:c16="http://schemas.microsoft.com/office/drawing/2014/chart" uri="{C3380CC4-5D6E-409C-BE32-E72D297353CC}">
                <c16:uniqueId val="{00000005-8600-4EE6-ABA1-33D714D117E9}"/>
              </c:ext>
            </c:extLst>
          </c:dPt>
          <c:dPt>
            <c:idx val="9"/>
            <c:bubble3D val="0"/>
            <c:spPr>
              <a:ln>
                <a:noFill/>
              </a:ln>
            </c:spPr>
            <c:extLst>
              <c:ext xmlns:c16="http://schemas.microsoft.com/office/drawing/2014/chart" uri="{C3380CC4-5D6E-409C-BE32-E72D297353CC}">
                <c16:uniqueId val="{00000007-8600-4EE6-ABA1-33D714D117E9}"/>
              </c:ext>
            </c:extLst>
          </c:dPt>
          <c:cat>
            <c:strRef>
              <c:f>'YJI 1.6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Children'!$X$22:$AH$22</c:f>
              <c:numCache>
                <c:formatCode>#,##0.0</c:formatCode>
                <c:ptCount val="11"/>
                <c:pt idx="0">
                  <c:v>83.333333333333329</c:v>
                </c:pt>
                <c:pt idx="1">
                  <c:v>100</c:v>
                </c:pt>
                <c:pt idx="2">
                  <c:v>95</c:v>
                </c:pt>
                <c:pt idx="3">
                  <c:v>100</c:v>
                </c:pt>
                <c:pt idx="4">
                  <c:v>93.333333333333329</c:v>
                </c:pt>
                <c:pt idx="5">
                  <c:v>100</c:v>
                </c:pt>
                <c:pt idx="6">
                  <c:v>100</c:v>
                </c:pt>
                <c:pt idx="7">
                  <c:v>0</c:v>
                </c:pt>
                <c:pt idx="8">
                  <c:v>0</c:v>
                </c:pt>
                <c:pt idx="9">
                  <c:v>100</c:v>
                </c:pt>
                <c:pt idx="10">
                  <c:v>87.5</c:v>
                </c:pt>
              </c:numCache>
            </c:numRef>
          </c:val>
          <c:smooth val="0"/>
          <c:extLst>
            <c:ext xmlns:c16="http://schemas.microsoft.com/office/drawing/2014/chart" uri="{C3380CC4-5D6E-409C-BE32-E72D297353CC}">
              <c16:uniqueId val="{00000008-8600-4EE6-ABA1-33D714D117E9}"/>
            </c:ext>
          </c:extLst>
        </c:ser>
        <c:ser>
          <c:idx val="2"/>
          <c:order val="2"/>
          <c:tx>
            <c:strRef>
              <c:f>'YJI 1.6 Children'!$A$23</c:f>
              <c:strCache>
                <c:ptCount val="1"/>
                <c:pt idx="0">
                  <c:v>European/Other</c:v>
                </c:pt>
              </c:strCache>
            </c:strRef>
          </c:tx>
          <c:spPr>
            <a:ln>
              <a:solidFill>
                <a:srgbClr val="2B4689"/>
              </a:solidFill>
            </a:ln>
          </c:spPr>
          <c:marker>
            <c:symbol val="none"/>
          </c:marker>
          <c:cat>
            <c:strRef>
              <c:f>'YJI 1.6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Children'!$X$23:$AH$23</c:f>
              <c:numCache>
                <c:formatCode>#,##0.0</c:formatCode>
                <c:ptCount val="11"/>
                <c:pt idx="0">
                  <c:v>94.444444444444443</c:v>
                </c:pt>
                <c:pt idx="1">
                  <c:v>93.548387096774192</c:v>
                </c:pt>
                <c:pt idx="2">
                  <c:v>94.117647058823536</c:v>
                </c:pt>
                <c:pt idx="3">
                  <c:v>93.75</c:v>
                </c:pt>
                <c:pt idx="4">
                  <c:v>95</c:v>
                </c:pt>
                <c:pt idx="5">
                  <c:v>100</c:v>
                </c:pt>
                <c:pt idx="6">
                  <c:v>88.888888888888886</c:v>
                </c:pt>
                <c:pt idx="7">
                  <c:v>100</c:v>
                </c:pt>
                <c:pt idx="8">
                  <c:v>81.818181818181813</c:v>
                </c:pt>
                <c:pt idx="9">
                  <c:v>90</c:v>
                </c:pt>
                <c:pt idx="10">
                  <c:v>92.857142857142861</c:v>
                </c:pt>
              </c:numCache>
            </c:numRef>
          </c:val>
          <c:smooth val="0"/>
          <c:extLst>
            <c:ext xmlns:c16="http://schemas.microsoft.com/office/drawing/2014/chart" uri="{C3380CC4-5D6E-409C-BE32-E72D297353CC}">
              <c16:uniqueId val="{00000009-8600-4EE6-ABA1-33D714D117E9}"/>
            </c:ext>
          </c:extLst>
        </c:ser>
        <c:ser>
          <c:idx val="3"/>
          <c:order val="3"/>
          <c:tx>
            <c:strRef>
              <c:f>'YJI 1.6 Children'!$A$26</c:f>
              <c:strCache>
                <c:ptCount val="1"/>
                <c:pt idx="0">
                  <c:v>Total</c:v>
                </c:pt>
              </c:strCache>
            </c:strRef>
          </c:tx>
          <c:spPr>
            <a:ln>
              <a:solidFill>
                <a:srgbClr val="E1B728"/>
              </a:solidFill>
            </a:ln>
          </c:spPr>
          <c:marker>
            <c:symbol val="none"/>
          </c:marker>
          <c:cat>
            <c:strRef>
              <c:f>'YJI 1.6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Children'!$X$26:$AH$26</c:f>
              <c:numCache>
                <c:formatCode>#,##0.0</c:formatCode>
                <c:ptCount val="11"/>
                <c:pt idx="0">
                  <c:v>92.272727272727266</c:v>
                </c:pt>
                <c:pt idx="1">
                  <c:v>95.625</c:v>
                </c:pt>
                <c:pt idx="2">
                  <c:v>94.047619047619051</c:v>
                </c:pt>
                <c:pt idx="3">
                  <c:v>96.129032258064512</c:v>
                </c:pt>
                <c:pt idx="4">
                  <c:v>96.644295302013418</c:v>
                </c:pt>
                <c:pt idx="5">
                  <c:v>97.931034482758619</c:v>
                </c:pt>
                <c:pt idx="6">
                  <c:v>95.8041958041958</c:v>
                </c:pt>
                <c:pt idx="7">
                  <c:v>98.039215686274517</c:v>
                </c:pt>
                <c:pt idx="8">
                  <c:v>95.454545454545453</c:v>
                </c:pt>
                <c:pt idx="9">
                  <c:v>94.339622641509436</c:v>
                </c:pt>
                <c:pt idx="10">
                  <c:v>92.307692307692307</c:v>
                </c:pt>
              </c:numCache>
            </c:numRef>
          </c:val>
          <c:smooth val="0"/>
          <c:extLst>
            <c:ext xmlns:c16="http://schemas.microsoft.com/office/drawing/2014/chart" uri="{C3380CC4-5D6E-409C-BE32-E72D297353CC}">
              <c16:uniqueId val="{0000000A-8600-4EE6-ABA1-33D714D117E9}"/>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noFill/>
          <a:ln>
            <a:noFill/>
          </a:ln>
        </c:spPr>
        <c:crossAx val="162530816"/>
        <c:crosses val="autoZero"/>
        <c:auto val="1"/>
        <c:lblAlgn val="ctr"/>
        <c:lblOffset val="100"/>
        <c:noMultiLvlLbl val="0"/>
      </c:catAx>
      <c:valAx>
        <c:axId val="162530816"/>
        <c:scaling>
          <c:orientation val="minMax"/>
          <c:max val="110"/>
          <c:min val="0"/>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029288692221415"/>
          <c:y val="1.7777773630149051E-2"/>
          <c:w val="0.4210174105308413"/>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6295341432E-2"/>
          <c:y val="9.5263495288895328E-2"/>
          <c:w val="0.89955056987735549"/>
          <c:h val="0.80660438594248185"/>
        </c:manualLayout>
      </c:layout>
      <c:barChart>
        <c:barDir val="col"/>
        <c:grouping val="clustered"/>
        <c:varyColors val="0"/>
        <c:ser>
          <c:idx val="0"/>
          <c:order val="0"/>
          <c:tx>
            <c:strRef>
              <c:f>'YJI 1.6 Children'!$X$96</c:f>
              <c:strCache>
                <c:ptCount val="1"/>
                <c:pt idx="0">
                  <c:v>2011/12</c:v>
                </c:pt>
              </c:strCache>
            </c:strRef>
          </c:tx>
          <c:spPr>
            <a:solidFill>
              <a:srgbClr val="E1B728"/>
            </a:solidFill>
          </c:spPr>
          <c:invertIfNegative val="0"/>
          <c:cat>
            <c:strRef>
              <c:f>'YJI 1.6 Children'!$A$97:$A$99</c:f>
              <c:strCache>
                <c:ptCount val="3"/>
                <c:pt idx="0">
                  <c:v>Tāmaki Makaurau/Te Tai Tokerau</c:v>
                </c:pt>
                <c:pt idx="1">
                  <c:v>Central North Island</c:v>
                </c:pt>
                <c:pt idx="2">
                  <c:v>Te Waipounamu me te Whanganui-a-Tara</c:v>
                </c:pt>
              </c:strCache>
            </c:strRef>
          </c:cat>
          <c:val>
            <c:numRef>
              <c:f>'YJI 1.6 Children'!$X$97:$X$99</c:f>
              <c:numCache>
                <c:formatCode>#,##0.0</c:formatCode>
                <c:ptCount val="3"/>
                <c:pt idx="0">
                  <c:v>89.534883720930239</c:v>
                </c:pt>
                <c:pt idx="1">
                  <c:v>92.156862745098039</c:v>
                </c:pt>
                <c:pt idx="2">
                  <c:v>100</c:v>
                </c:pt>
              </c:numCache>
            </c:numRef>
          </c:val>
          <c:extLst>
            <c:ext xmlns:c16="http://schemas.microsoft.com/office/drawing/2014/chart" uri="{C3380CC4-5D6E-409C-BE32-E72D297353CC}">
              <c16:uniqueId val="{00000000-E3B9-4BF9-8C46-DE087E14EB91}"/>
            </c:ext>
          </c:extLst>
        </c:ser>
        <c:ser>
          <c:idx val="1"/>
          <c:order val="1"/>
          <c:tx>
            <c:strRef>
              <c:f>'YJI 1.6 Children'!$AC$96</c:f>
              <c:strCache>
                <c:ptCount val="1"/>
                <c:pt idx="0">
                  <c:v>2016/17</c:v>
                </c:pt>
              </c:strCache>
            </c:strRef>
          </c:tx>
          <c:spPr>
            <a:solidFill>
              <a:srgbClr val="2B4689"/>
            </a:solidFill>
          </c:spPr>
          <c:invertIfNegative val="0"/>
          <c:cat>
            <c:strRef>
              <c:f>'YJI 1.6 Children'!$A$97:$A$99</c:f>
              <c:strCache>
                <c:ptCount val="3"/>
                <c:pt idx="0">
                  <c:v>Tāmaki Makaurau/Te Tai Tokerau</c:v>
                </c:pt>
                <c:pt idx="1">
                  <c:v>Central North Island</c:v>
                </c:pt>
                <c:pt idx="2">
                  <c:v>Te Waipounamu me te Whanganui-a-Tara</c:v>
                </c:pt>
              </c:strCache>
            </c:strRef>
          </c:cat>
          <c:val>
            <c:numRef>
              <c:f>'YJI 1.6 Children'!$AC$97:$AC$99</c:f>
              <c:numCache>
                <c:formatCode>#,##0.0</c:formatCode>
                <c:ptCount val="3"/>
                <c:pt idx="0">
                  <c:v>97.183098591549296</c:v>
                </c:pt>
                <c:pt idx="1">
                  <c:v>98.039215686274517</c:v>
                </c:pt>
                <c:pt idx="2">
                  <c:v>100</c:v>
                </c:pt>
              </c:numCache>
            </c:numRef>
          </c:val>
          <c:extLst>
            <c:ext xmlns:c16="http://schemas.microsoft.com/office/drawing/2014/chart" uri="{C3380CC4-5D6E-409C-BE32-E72D297353CC}">
              <c16:uniqueId val="{00000001-E3B9-4BF9-8C46-DE087E14EB91}"/>
            </c:ext>
          </c:extLst>
        </c:ser>
        <c:ser>
          <c:idx val="2"/>
          <c:order val="2"/>
          <c:tx>
            <c:strRef>
              <c:f>'YJI 1.6 Children'!$AH$96</c:f>
              <c:strCache>
                <c:ptCount val="1"/>
                <c:pt idx="0">
                  <c:v>2021/22</c:v>
                </c:pt>
              </c:strCache>
            </c:strRef>
          </c:tx>
          <c:spPr>
            <a:solidFill>
              <a:srgbClr val="D02417"/>
            </a:solidFill>
          </c:spPr>
          <c:invertIfNegative val="0"/>
          <c:cat>
            <c:strRef>
              <c:f>'YJI 1.6 Children'!$A$97:$A$99</c:f>
              <c:strCache>
                <c:ptCount val="3"/>
                <c:pt idx="0">
                  <c:v>Tāmaki Makaurau/Te Tai Tokerau</c:v>
                </c:pt>
                <c:pt idx="1">
                  <c:v>Central North Island</c:v>
                </c:pt>
                <c:pt idx="2">
                  <c:v>Te Waipounamu me te Whanganui-a-Tara</c:v>
                </c:pt>
              </c:strCache>
            </c:strRef>
          </c:cat>
          <c:val>
            <c:numRef>
              <c:f>'YJI 1.6 Children'!$AH$97:$AH$99</c:f>
              <c:numCache>
                <c:formatCode>#,##0.0</c:formatCode>
                <c:ptCount val="3"/>
                <c:pt idx="0">
                  <c:v>89.361702127659569</c:v>
                </c:pt>
                <c:pt idx="1">
                  <c:v>95.454545454545453</c:v>
                </c:pt>
                <c:pt idx="2">
                  <c:v>92.307692307692307</c:v>
                </c:pt>
              </c:numCache>
            </c:numRef>
          </c:val>
          <c:extLst>
            <c:ext xmlns:c16="http://schemas.microsoft.com/office/drawing/2014/chart" uri="{C3380CC4-5D6E-409C-BE32-E72D297353CC}">
              <c16:uniqueId val="{00000002-E3B9-4BF9-8C46-DE087E14EB91}"/>
            </c:ext>
          </c:extLst>
        </c:ser>
        <c:dLbls>
          <c:showLegendKey val="0"/>
          <c:showVal val="0"/>
          <c:showCatName val="0"/>
          <c:showSerName val="0"/>
          <c:showPercent val="0"/>
          <c:showBubbleSize val="0"/>
        </c:dLbls>
        <c:gapWidth val="20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0"/>
          <a:lstStyle/>
          <a:p>
            <a:pPr>
              <a:defRPr/>
            </a:pPr>
            <a:endParaRPr lang="en-US"/>
          </a:p>
        </c:txPr>
        <c:crossAx val="162574720"/>
        <c:crosses val="autoZero"/>
        <c:auto val="1"/>
        <c:lblAlgn val="ctr"/>
        <c:lblOffset val="0"/>
        <c:noMultiLvlLbl val="0"/>
      </c:catAx>
      <c:valAx>
        <c:axId val="162574720"/>
        <c:scaling>
          <c:orientation val="minMax"/>
          <c:max val="100"/>
          <c:min val="0"/>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0.11842261117017309"/>
          <c:y val="1.2288786482334869E-2"/>
          <c:w val="0.22689907639078788"/>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1.6 Young people'!$A$21</c:f>
              <c:strCache>
                <c:ptCount val="1"/>
                <c:pt idx="0">
                  <c:v>Māori</c:v>
                </c:pt>
              </c:strCache>
            </c:strRef>
          </c:tx>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people'!$X$21:$AH$21</c:f>
              <c:numCache>
                <c:formatCode>#,##0.0</c:formatCode>
                <c:ptCount val="11"/>
                <c:pt idx="0">
                  <c:v>81.713271193963607</c:v>
                </c:pt>
                <c:pt idx="1">
                  <c:v>83.730359858084142</c:v>
                </c:pt>
                <c:pt idx="2">
                  <c:v>87.572254335260112</c:v>
                </c:pt>
                <c:pt idx="3">
                  <c:v>90.25316455696202</c:v>
                </c:pt>
                <c:pt idx="4">
                  <c:v>89.659601798330115</c:v>
                </c:pt>
                <c:pt idx="5">
                  <c:v>90.019569471624266</c:v>
                </c:pt>
                <c:pt idx="6">
                  <c:v>91.519434628975262</c:v>
                </c:pt>
                <c:pt idx="7">
                  <c:v>92.163846838824583</c:v>
                </c:pt>
                <c:pt idx="8">
                  <c:v>92.182410423452765</c:v>
                </c:pt>
                <c:pt idx="9">
                  <c:v>91.831470335339645</c:v>
                </c:pt>
                <c:pt idx="10">
                  <c:v>92.19047619047619</c:v>
                </c:pt>
              </c:numCache>
            </c:numRef>
          </c:val>
          <c:smooth val="0"/>
          <c:extLst>
            <c:ext xmlns:c16="http://schemas.microsoft.com/office/drawing/2014/chart" uri="{C3380CC4-5D6E-409C-BE32-E72D297353CC}">
              <c16:uniqueId val="{00000000-DA6A-4C8B-B859-27DE55F46294}"/>
            </c:ext>
          </c:extLst>
        </c:ser>
        <c:ser>
          <c:idx val="1"/>
          <c:order val="1"/>
          <c:tx>
            <c:strRef>
              <c:f>'YJI 1.6 Young people'!$A$22</c:f>
              <c:strCache>
                <c:ptCount val="1"/>
                <c:pt idx="0">
                  <c:v>Pacific Peoples</c:v>
                </c:pt>
              </c:strCache>
            </c:strRef>
          </c:tx>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people'!$X$22:$AH$22</c:f>
              <c:numCache>
                <c:formatCode>#,##0.0</c:formatCode>
                <c:ptCount val="11"/>
                <c:pt idx="0">
                  <c:v>66.485013623978205</c:v>
                </c:pt>
                <c:pt idx="1">
                  <c:v>72.41379310344827</c:v>
                </c:pt>
                <c:pt idx="2">
                  <c:v>76.744186046511629</c:v>
                </c:pt>
                <c:pt idx="3">
                  <c:v>80.851063829787236</c:v>
                </c:pt>
                <c:pt idx="4">
                  <c:v>82.233502538071065</c:v>
                </c:pt>
                <c:pt idx="5">
                  <c:v>79.381443298969074</c:v>
                </c:pt>
                <c:pt idx="6">
                  <c:v>89.285714285714292</c:v>
                </c:pt>
                <c:pt idx="7">
                  <c:v>83.941605839416056</c:v>
                </c:pt>
                <c:pt idx="8">
                  <c:v>86.524822695035468</c:v>
                </c:pt>
                <c:pt idx="9">
                  <c:v>83.870967741935488</c:v>
                </c:pt>
                <c:pt idx="10">
                  <c:v>86.746987951807228</c:v>
                </c:pt>
              </c:numCache>
            </c:numRef>
          </c:val>
          <c:smooth val="0"/>
          <c:extLst>
            <c:ext xmlns:c16="http://schemas.microsoft.com/office/drawing/2014/chart" uri="{C3380CC4-5D6E-409C-BE32-E72D297353CC}">
              <c16:uniqueId val="{00000001-DA6A-4C8B-B859-27DE55F46294}"/>
            </c:ext>
          </c:extLst>
        </c:ser>
        <c:ser>
          <c:idx val="2"/>
          <c:order val="2"/>
          <c:tx>
            <c:strRef>
              <c:f>'YJI 1.6 Young people'!$A$23</c:f>
              <c:strCache>
                <c:ptCount val="1"/>
                <c:pt idx="0">
                  <c:v>European/Other</c:v>
                </c:pt>
              </c:strCache>
            </c:strRef>
          </c:tx>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people'!$X$23:$AH$23</c:f>
              <c:numCache>
                <c:formatCode>#,##0.0</c:formatCode>
                <c:ptCount val="11"/>
                <c:pt idx="0">
                  <c:v>70.655270655270655</c:v>
                </c:pt>
                <c:pt idx="1">
                  <c:v>76.708860759493675</c:v>
                </c:pt>
                <c:pt idx="2">
                  <c:v>77.926421404682273</c:v>
                </c:pt>
                <c:pt idx="3">
                  <c:v>82.222222222222229</c:v>
                </c:pt>
                <c:pt idx="4">
                  <c:v>82.194616977225678</c:v>
                </c:pt>
                <c:pt idx="5">
                  <c:v>81.370449678800853</c:v>
                </c:pt>
                <c:pt idx="6">
                  <c:v>83.56481481481481</c:v>
                </c:pt>
                <c:pt idx="7">
                  <c:v>81.572481572481578</c:v>
                </c:pt>
                <c:pt idx="8">
                  <c:v>80.932203389830505</c:v>
                </c:pt>
                <c:pt idx="9">
                  <c:v>81.898454746136863</c:v>
                </c:pt>
                <c:pt idx="10">
                  <c:v>81.940700808625337</c:v>
                </c:pt>
              </c:numCache>
            </c:numRef>
          </c:val>
          <c:smooth val="0"/>
          <c:extLst>
            <c:ext xmlns:c16="http://schemas.microsoft.com/office/drawing/2014/chart" uri="{C3380CC4-5D6E-409C-BE32-E72D297353CC}">
              <c16:uniqueId val="{00000002-DA6A-4C8B-B859-27DE55F46294}"/>
            </c:ext>
          </c:extLst>
        </c:ser>
        <c:ser>
          <c:idx val="3"/>
          <c:order val="3"/>
          <c:tx>
            <c:strRef>
              <c:f>'YJI 1.6 Young people'!$A$26</c:f>
              <c:strCache>
                <c:ptCount val="1"/>
                <c:pt idx="0">
                  <c:v>Total</c:v>
                </c:pt>
              </c:strCache>
            </c:strRef>
          </c:tx>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people'!$X$26:$AH$26</c:f>
              <c:numCache>
                <c:formatCode>#,##0.0</c:formatCode>
                <c:ptCount val="11"/>
                <c:pt idx="0">
                  <c:v>76.735357917570497</c:v>
                </c:pt>
                <c:pt idx="1">
                  <c:v>80.521172638436482</c:v>
                </c:pt>
                <c:pt idx="2">
                  <c:v>84.334511189634867</c:v>
                </c:pt>
                <c:pt idx="3">
                  <c:v>87.219636055861187</c:v>
                </c:pt>
                <c:pt idx="4">
                  <c:v>87.171492204899778</c:v>
                </c:pt>
                <c:pt idx="5">
                  <c:v>86.905301314000909</c:v>
                </c:pt>
                <c:pt idx="6">
                  <c:v>89.23456790123457</c:v>
                </c:pt>
                <c:pt idx="7">
                  <c:v>88.696172248803833</c:v>
                </c:pt>
                <c:pt idx="8">
                  <c:v>88.206785137318249</c:v>
                </c:pt>
                <c:pt idx="9">
                  <c:v>88.262108262108256</c:v>
                </c:pt>
                <c:pt idx="10">
                  <c:v>88.13559322033899</c:v>
                </c:pt>
              </c:numCache>
            </c:numRef>
          </c:val>
          <c:smooth val="0"/>
          <c:extLst>
            <c:ext xmlns:c16="http://schemas.microsoft.com/office/drawing/2014/chart" uri="{C3380CC4-5D6E-409C-BE32-E72D297353CC}">
              <c16:uniqueId val="{00000003-DA6A-4C8B-B859-27DE55F46294}"/>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165732723638164E-2"/>
          <c:y val="0.10448008515064648"/>
          <c:w val="0.89955056987735549"/>
          <c:h val="0.80660438594248185"/>
        </c:manualLayout>
      </c:layout>
      <c:barChart>
        <c:barDir val="col"/>
        <c:grouping val="clustered"/>
        <c:varyColors val="0"/>
        <c:ser>
          <c:idx val="0"/>
          <c:order val="0"/>
          <c:tx>
            <c:strRef>
              <c:f>'YJI 1.6 Young people'!$X$97</c:f>
              <c:strCache>
                <c:ptCount val="1"/>
                <c:pt idx="0">
                  <c:v>2011/12</c:v>
                </c:pt>
              </c:strCache>
            </c:strRef>
          </c:tx>
          <c:spPr>
            <a:solidFill>
              <a:srgbClr val="E1B728"/>
            </a:solidFill>
          </c:spPr>
          <c:invertIfNegative val="0"/>
          <c:cat>
            <c:strRef>
              <c:f>'YJI 1.6 Young people'!$A$98:$A$100</c:f>
              <c:strCache>
                <c:ptCount val="3"/>
                <c:pt idx="0">
                  <c:v>Tāmaki Makaurau/Te Tai Tokerau</c:v>
                </c:pt>
                <c:pt idx="1">
                  <c:v>Central North Island</c:v>
                </c:pt>
                <c:pt idx="2">
                  <c:v>Te Waipounamu me te Whanganui-a-Tara</c:v>
                </c:pt>
              </c:strCache>
            </c:strRef>
          </c:cat>
          <c:val>
            <c:numRef>
              <c:f>'YJI 1.6 Young people'!$X$98:$X$100</c:f>
              <c:numCache>
                <c:formatCode>#,##0.0</c:formatCode>
                <c:ptCount val="3"/>
                <c:pt idx="0">
                  <c:v>75.705329153605021</c:v>
                </c:pt>
                <c:pt idx="1">
                  <c:v>76.655052264808361</c:v>
                </c:pt>
                <c:pt idx="2">
                  <c:v>78.198567041965205</c:v>
                </c:pt>
              </c:numCache>
            </c:numRef>
          </c:val>
          <c:extLst>
            <c:ext xmlns:c16="http://schemas.microsoft.com/office/drawing/2014/chart" uri="{C3380CC4-5D6E-409C-BE32-E72D297353CC}">
              <c16:uniqueId val="{00000000-93CC-4B47-B937-14DFA3640D2F}"/>
            </c:ext>
          </c:extLst>
        </c:ser>
        <c:ser>
          <c:idx val="1"/>
          <c:order val="1"/>
          <c:tx>
            <c:strRef>
              <c:f>'YJI 1.6 Young people'!$AC$97</c:f>
              <c:strCache>
                <c:ptCount val="1"/>
                <c:pt idx="0">
                  <c:v>2016/17</c:v>
                </c:pt>
              </c:strCache>
            </c:strRef>
          </c:tx>
          <c:spPr>
            <a:solidFill>
              <a:srgbClr val="2B4689"/>
            </a:solidFill>
          </c:spPr>
          <c:invertIfNegative val="0"/>
          <c:cat>
            <c:strRef>
              <c:f>'YJI 1.6 Young people'!$A$98:$A$100</c:f>
              <c:strCache>
                <c:ptCount val="3"/>
                <c:pt idx="0">
                  <c:v>Tāmaki Makaurau/Te Tai Tokerau</c:v>
                </c:pt>
                <c:pt idx="1">
                  <c:v>Central North Island</c:v>
                </c:pt>
                <c:pt idx="2">
                  <c:v>Te Waipounamu me te Whanganui-a-Tara</c:v>
                </c:pt>
              </c:strCache>
            </c:strRef>
          </c:cat>
          <c:val>
            <c:numRef>
              <c:f>'YJI 1.6 Young people'!$AC$98:$AC$100</c:f>
              <c:numCache>
                <c:formatCode>#,##0.0</c:formatCode>
                <c:ptCount val="3"/>
                <c:pt idx="0">
                  <c:v>86.374695863746965</c:v>
                </c:pt>
                <c:pt idx="1">
                  <c:v>86.771844660194176</c:v>
                </c:pt>
                <c:pt idx="2">
                  <c:v>87.878787878787875</c:v>
                </c:pt>
              </c:numCache>
            </c:numRef>
          </c:val>
          <c:extLst>
            <c:ext xmlns:c16="http://schemas.microsoft.com/office/drawing/2014/chart" uri="{C3380CC4-5D6E-409C-BE32-E72D297353CC}">
              <c16:uniqueId val="{00000001-93CC-4B47-B937-14DFA3640D2F}"/>
            </c:ext>
          </c:extLst>
        </c:ser>
        <c:ser>
          <c:idx val="2"/>
          <c:order val="2"/>
          <c:tx>
            <c:strRef>
              <c:f>'YJI 1.6 Young people'!$AH$97</c:f>
              <c:strCache>
                <c:ptCount val="1"/>
                <c:pt idx="0">
                  <c:v>2021/22</c:v>
                </c:pt>
              </c:strCache>
            </c:strRef>
          </c:tx>
          <c:spPr>
            <a:solidFill>
              <a:srgbClr val="D02417"/>
            </a:solidFill>
          </c:spPr>
          <c:invertIfNegative val="0"/>
          <c:cat>
            <c:strRef>
              <c:f>'YJI 1.6 Young people'!$A$98:$A$100</c:f>
              <c:strCache>
                <c:ptCount val="3"/>
                <c:pt idx="0">
                  <c:v>Tāmaki Makaurau/Te Tai Tokerau</c:v>
                </c:pt>
                <c:pt idx="1">
                  <c:v>Central North Island</c:v>
                </c:pt>
                <c:pt idx="2">
                  <c:v>Te Waipounamu me te Whanganui-a-Tara</c:v>
                </c:pt>
              </c:strCache>
            </c:strRef>
          </c:cat>
          <c:val>
            <c:numRef>
              <c:f>'YJI 1.6 Young people'!$AH$98:$AH$100</c:f>
              <c:numCache>
                <c:formatCode>#,##0.0</c:formatCode>
                <c:ptCount val="3"/>
                <c:pt idx="0">
                  <c:v>89.0625</c:v>
                </c:pt>
                <c:pt idx="1">
                  <c:v>87.010954616588421</c:v>
                </c:pt>
                <c:pt idx="2">
                  <c:v>88.814317673378071</c:v>
                </c:pt>
              </c:numCache>
            </c:numRef>
          </c:val>
          <c:extLst>
            <c:ext xmlns:c16="http://schemas.microsoft.com/office/drawing/2014/chart" uri="{C3380CC4-5D6E-409C-BE32-E72D297353CC}">
              <c16:uniqueId val="{00000002-93CC-4B47-B937-14DFA3640D2F}"/>
            </c:ext>
          </c:extLst>
        </c:ser>
        <c:dLbls>
          <c:showLegendKey val="0"/>
          <c:showVal val="0"/>
          <c:showCatName val="0"/>
          <c:showSerName val="0"/>
          <c:showPercent val="0"/>
          <c:showBubbleSize val="0"/>
        </c:dLbls>
        <c:gapWidth val="20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0"/>
          <a:lstStyle/>
          <a:p>
            <a:pPr>
              <a:defRPr/>
            </a:pPr>
            <a:endParaRPr lang="en-US"/>
          </a:p>
        </c:txPr>
        <c:crossAx val="162574720"/>
        <c:crosses val="autoZero"/>
        <c:auto val="1"/>
        <c:lblAlgn val="ctr"/>
        <c:lblOffset val="0"/>
        <c:noMultiLvlLbl val="0"/>
      </c:catAx>
      <c:valAx>
        <c:axId val="162574720"/>
        <c:scaling>
          <c:orientation val="minMax"/>
          <c:max val="100"/>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0.11726188474187638"/>
          <c:y val="1.5360983102918587E-2"/>
          <c:w val="0.22689907639078788"/>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05007468711486E-2"/>
          <c:y val="4.9180596611470083E-2"/>
          <c:w val="0.89955056987735327"/>
          <c:h val="0.66899210179372748"/>
        </c:manualLayout>
      </c:layout>
      <c:barChart>
        <c:barDir val="col"/>
        <c:grouping val="clustered"/>
        <c:varyColors val="0"/>
        <c:ser>
          <c:idx val="0"/>
          <c:order val="0"/>
          <c:tx>
            <c:strRef>
              <c:f>'YJI 1.6 Young people'!$AM$134</c:f>
              <c:strCache>
                <c:ptCount val="1"/>
                <c:pt idx="0">
                  <c:v>Overall rate 2011/12-2021/22</c:v>
                </c:pt>
              </c:strCache>
            </c:strRef>
          </c:tx>
          <c:spPr>
            <a:solidFill>
              <a:srgbClr val="E1B728"/>
            </a:solidFill>
          </c:spPr>
          <c:invertIfNegative val="0"/>
          <c:cat>
            <c:strRef>
              <c:f>'YJI 1.6 Young people'!$A$135:$A$156</c:f>
              <c:strCache>
                <c:ptCount val="22"/>
                <c:pt idx="0">
                  <c:v>Te Tai Tokerau YJ</c:v>
                </c:pt>
                <c:pt idx="1">
                  <c:v>Waitākere YJ</c:v>
                </c:pt>
                <c:pt idx="2">
                  <c:v>North Harbour YJ</c:v>
                </c:pt>
                <c:pt idx="3">
                  <c:v>Auckland City YJ</c:v>
                </c:pt>
                <c:pt idx="4">
                  <c:v>Ōtāhuhu YJ</c:v>
                </c:pt>
                <c:pt idx="5">
                  <c:v>Ōtara YJ</c:v>
                </c:pt>
                <c:pt idx="6">
                  <c:v>Papakura YJ</c:v>
                </c:pt>
                <c:pt idx="7">
                  <c:v>Manurewa YJ</c:v>
                </c:pt>
                <c:pt idx="8">
                  <c:v>Waikato/Hauraki YJ</c:v>
                </c:pt>
                <c:pt idx="9">
                  <c:v>Tauranga YJ</c:v>
                </c:pt>
                <c:pt idx="10">
                  <c:v>Rotorua YJ</c:v>
                </c:pt>
                <c:pt idx="11">
                  <c:v>Whanganui YJ</c:v>
                </c:pt>
                <c:pt idx="12">
                  <c:v>Taranaki YJ</c:v>
                </c:pt>
                <c:pt idx="13">
                  <c:v>Palmerston North YJ</c:v>
                </c:pt>
                <c:pt idx="14">
                  <c:v>Tairāwhiti YJ</c:v>
                </c:pt>
                <c:pt idx="15">
                  <c:v>Hawkes Bay YJ</c:v>
                </c:pt>
                <c:pt idx="16">
                  <c:v>Wellington YJ</c:v>
                </c:pt>
                <c:pt idx="17">
                  <c:v>Upper South YJ</c:v>
                </c:pt>
                <c:pt idx="18">
                  <c:v>Christchurch East YJ</c:v>
                </c:pt>
                <c:pt idx="19">
                  <c:v>Christchurch West YJ</c:v>
                </c:pt>
                <c:pt idx="20">
                  <c:v>South Canterbury/Otago YJ</c:v>
                </c:pt>
                <c:pt idx="21">
                  <c:v>Southland YJ</c:v>
                </c:pt>
              </c:strCache>
            </c:strRef>
          </c:cat>
          <c:val>
            <c:numRef>
              <c:f>'YJI 1.6 Young people'!$AM$135:$AM$156</c:f>
              <c:numCache>
                <c:formatCode>#,##0</c:formatCode>
                <c:ptCount val="22"/>
                <c:pt idx="0">
                  <c:v>86.277873070325896</c:v>
                </c:pt>
                <c:pt idx="1">
                  <c:v>88.559670781893004</c:v>
                </c:pt>
                <c:pt idx="2">
                  <c:v>75.568181818181813</c:v>
                </c:pt>
                <c:pt idx="3">
                  <c:v>83.964544721998394</c:v>
                </c:pt>
                <c:pt idx="4">
                  <c:v>83.828671328671334</c:v>
                </c:pt>
                <c:pt idx="5">
                  <c:v>76.52303120356612</c:v>
                </c:pt>
                <c:pt idx="6">
                  <c:v>88.520710059171591</c:v>
                </c:pt>
                <c:pt idx="7">
                  <c:v>88.30715532286213</c:v>
                </c:pt>
                <c:pt idx="8">
                  <c:v>86.865538735529825</c:v>
                </c:pt>
                <c:pt idx="9">
                  <c:v>82.81887012230635</c:v>
                </c:pt>
                <c:pt idx="10">
                  <c:v>81.90598840952994</c:v>
                </c:pt>
                <c:pt idx="11">
                  <c:v>86.837881219903693</c:v>
                </c:pt>
                <c:pt idx="12">
                  <c:v>83.978638184245668</c:v>
                </c:pt>
                <c:pt idx="13">
                  <c:v>84.928229665071768</c:v>
                </c:pt>
                <c:pt idx="14">
                  <c:v>82.519685039370074</c:v>
                </c:pt>
                <c:pt idx="15">
                  <c:v>86.06173994387278</c:v>
                </c:pt>
                <c:pt idx="16">
                  <c:v>86.702954898911358</c:v>
                </c:pt>
                <c:pt idx="17">
                  <c:v>85.964912280701753</c:v>
                </c:pt>
                <c:pt idx="18">
                  <c:v>89.183222958057399</c:v>
                </c:pt>
                <c:pt idx="19">
                  <c:v>85.753424657534254</c:v>
                </c:pt>
                <c:pt idx="20">
                  <c:v>83.090614886731387</c:v>
                </c:pt>
                <c:pt idx="21">
                  <c:v>85.428907168037597</c:v>
                </c:pt>
              </c:numCache>
            </c:numRef>
          </c:val>
          <c:extLst>
            <c:ext xmlns:c16="http://schemas.microsoft.com/office/drawing/2014/chart" uri="{C3380CC4-5D6E-409C-BE32-E72D297353CC}">
              <c16:uniqueId val="{00000000-9306-43EE-A9A5-EEE67F31528A}"/>
            </c:ext>
          </c:extLst>
        </c:ser>
        <c:dLbls>
          <c:showLegendKey val="0"/>
          <c:showVal val="0"/>
          <c:showCatName val="0"/>
          <c:showSerName val="0"/>
          <c:showPercent val="0"/>
          <c:showBubbleSize val="0"/>
        </c:dLbls>
        <c:gapWidth val="150"/>
        <c:axId val="212339712"/>
        <c:axId val="212349696"/>
      </c:barChart>
      <c:catAx>
        <c:axId val="212339712"/>
        <c:scaling>
          <c:orientation val="minMax"/>
        </c:scaling>
        <c:delete val="0"/>
        <c:axPos val="b"/>
        <c:numFmt formatCode="General" sourceLinked="1"/>
        <c:majorTickMark val="none"/>
        <c:minorTickMark val="none"/>
        <c:tickLblPos val="nextTo"/>
        <c:spPr>
          <a:ln>
            <a:noFill/>
          </a:ln>
        </c:spPr>
        <c:txPr>
          <a:bodyPr rot="-2160000"/>
          <a:lstStyle/>
          <a:p>
            <a:pPr>
              <a:defRPr sz="1100"/>
            </a:pPr>
            <a:endParaRPr lang="en-US"/>
          </a:p>
        </c:txPr>
        <c:crossAx val="212349696"/>
        <c:crosses val="autoZero"/>
        <c:auto val="1"/>
        <c:lblAlgn val="ctr"/>
        <c:lblOffset val="0"/>
        <c:noMultiLvlLbl val="0"/>
      </c:catAx>
      <c:valAx>
        <c:axId val="212349696"/>
        <c:scaling>
          <c:orientation val="minMax"/>
          <c:max val="100"/>
          <c:min val="0"/>
        </c:scaling>
        <c:delete val="0"/>
        <c:axPos val="l"/>
        <c:numFmt formatCode="0\%" sourceLinked="0"/>
        <c:majorTickMark val="out"/>
        <c:minorTickMark val="none"/>
        <c:tickLblPos val="nextTo"/>
        <c:spPr>
          <a:ln>
            <a:noFill/>
          </a:ln>
        </c:spPr>
        <c:crossAx val="212339712"/>
        <c:crosses val="autoZero"/>
        <c:crossBetween val="between"/>
      </c:valAx>
    </c:plotArea>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34549799008E-2"/>
          <c:y val="0.12537109935932356"/>
          <c:w val="0.89285320724489381"/>
          <c:h val="0.78189551887411968"/>
        </c:manualLayout>
      </c:layout>
      <c:lineChart>
        <c:grouping val="standard"/>
        <c:varyColors val="0"/>
        <c:ser>
          <c:idx val="0"/>
          <c:order val="0"/>
          <c:tx>
            <c:strRef>
              <c:f>'YJI 1.6 Young people'!$A$21</c:f>
              <c:strCache>
                <c:ptCount val="1"/>
                <c:pt idx="0">
                  <c:v>Māori</c:v>
                </c:pt>
              </c:strCache>
            </c:strRef>
          </c:tx>
          <c:spPr>
            <a:ln>
              <a:solidFill>
                <a:srgbClr val="D02417"/>
              </a:solidFill>
            </a:ln>
          </c:spPr>
          <c:marker>
            <c:symbol val="none"/>
          </c:marker>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people'!$X$21:$AH$21</c:f>
              <c:numCache>
                <c:formatCode>#,##0.0</c:formatCode>
                <c:ptCount val="11"/>
                <c:pt idx="0">
                  <c:v>81.713271193963607</c:v>
                </c:pt>
                <c:pt idx="1">
                  <c:v>83.730359858084142</c:v>
                </c:pt>
                <c:pt idx="2">
                  <c:v>87.572254335260112</c:v>
                </c:pt>
                <c:pt idx="3">
                  <c:v>90.25316455696202</c:v>
                </c:pt>
                <c:pt idx="4">
                  <c:v>89.659601798330115</c:v>
                </c:pt>
                <c:pt idx="5">
                  <c:v>90.019569471624266</c:v>
                </c:pt>
                <c:pt idx="6">
                  <c:v>91.519434628975262</c:v>
                </c:pt>
                <c:pt idx="7">
                  <c:v>92.163846838824583</c:v>
                </c:pt>
                <c:pt idx="8">
                  <c:v>92.182410423452765</c:v>
                </c:pt>
                <c:pt idx="9">
                  <c:v>91.831470335339645</c:v>
                </c:pt>
                <c:pt idx="10">
                  <c:v>92.19047619047619</c:v>
                </c:pt>
              </c:numCache>
            </c:numRef>
          </c:val>
          <c:smooth val="0"/>
          <c:extLst>
            <c:ext xmlns:c16="http://schemas.microsoft.com/office/drawing/2014/chart" uri="{C3380CC4-5D6E-409C-BE32-E72D297353CC}">
              <c16:uniqueId val="{00000000-0A44-46FE-8232-391D156C6F09}"/>
            </c:ext>
          </c:extLst>
        </c:ser>
        <c:ser>
          <c:idx val="1"/>
          <c:order val="1"/>
          <c:tx>
            <c:strRef>
              <c:f>'YJI 1.6 Young people'!$A$22</c:f>
              <c:strCache>
                <c:ptCount val="1"/>
                <c:pt idx="0">
                  <c:v>Pacific Peoples</c:v>
                </c:pt>
              </c:strCache>
            </c:strRef>
          </c:tx>
          <c:spPr>
            <a:ln>
              <a:solidFill>
                <a:srgbClr val="8FBB22"/>
              </a:solidFill>
            </a:ln>
          </c:spPr>
          <c:marker>
            <c:symbol val="none"/>
          </c:marker>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people'!$X$22:$AH$22</c:f>
              <c:numCache>
                <c:formatCode>#,##0.0</c:formatCode>
                <c:ptCount val="11"/>
                <c:pt idx="0">
                  <c:v>66.485013623978205</c:v>
                </c:pt>
                <c:pt idx="1">
                  <c:v>72.41379310344827</c:v>
                </c:pt>
                <c:pt idx="2">
                  <c:v>76.744186046511629</c:v>
                </c:pt>
                <c:pt idx="3">
                  <c:v>80.851063829787236</c:v>
                </c:pt>
                <c:pt idx="4">
                  <c:v>82.233502538071065</c:v>
                </c:pt>
                <c:pt idx="5">
                  <c:v>79.381443298969074</c:v>
                </c:pt>
                <c:pt idx="6">
                  <c:v>89.285714285714292</c:v>
                </c:pt>
                <c:pt idx="7">
                  <c:v>83.941605839416056</c:v>
                </c:pt>
                <c:pt idx="8">
                  <c:v>86.524822695035468</c:v>
                </c:pt>
                <c:pt idx="9">
                  <c:v>83.870967741935488</c:v>
                </c:pt>
                <c:pt idx="10">
                  <c:v>86.746987951807228</c:v>
                </c:pt>
              </c:numCache>
            </c:numRef>
          </c:val>
          <c:smooth val="0"/>
          <c:extLst>
            <c:ext xmlns:c16="http://schemas.microsoft.com/office/drawing/2014/chart" uri="{C3380CC4-5D6E-409C-BE32-E72D297353CC}">
              <c16:uniqueId val="{00000001-0A44-46FE-8232-391D156C6F09}"/>
            </c:ext>
          </c:extLst>
        </c:ser>
        <c:ser>
          <c:idx val="2"/>
          <c:order val="2"/>
          <c:tx>
            <c:strRef>
              <c:f>'YJI 1.6 Young people'!$A$23</c:f>
              <c:strCache>
                <c:ptCount val="1"/>
                <c:pt idx="0">
                  <c:v>European/Other</c:v>
                </c:pt>
              </c:strCache>
            </c:strRef>
          </c:tx>
          <c:spPr>
            <a:ln>
              <a:solidFill>
                <a:srgbClr val="2B4689"/>
              </a:solidFill>
            </a:ln>
          </c:spPr>
          <c:marker>
            <c:symbol val="none"/>
          </c:marker>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people'!$X$23:$AH$23</c:f>
              <c:numCache>
                <c:formatCode>#,##0.0</c:formatCode>
                <c:ptCount val="11"/>
                <c:pt idx="0">
                  <c:v>70.655270655270655</c:v>
                </c:pt>
                <c:pt idx="1">
                  <c:v>76.708860759493675</c:v>
                </c:pt>
                <c:pt idx="2">
                  <c:v>77.926421404682273</c:v>
                </c:pt>
                <c:pt idx="3">
                  <c:v>82.222222222222229</c:v>
                </c:pt>
                <c:pt idx="4">
                  <c:v>82.194616977225678</c:v>
                </c:pt>
                <c:pt idx="5">
                  <c:v>81.370449678800853</c:v>
                </c:pt>
                <c:pt idx="6">
                  <c:v>83.56481481481481</c:v>
                </c:pt>
                <c:pt idx="7">
                  <c:v>81.572481572481578</c:v>
                </c:pt>
                <c:pt idx="8">
                  <c:v>80.932203389830505</c:v>
                </c:pt>
                <c:pt idx="9">
                  <c:v>81.898454746136863</c:v>
                </c:pt>
                <c:pt idx="10">
                  <c:v>81.940700808625337</c:v>
                </c:pt>
              </c:numCache>
            </c:numRef>
          </c:val>
          <c:smooth val="0"/>
          <c:extLst>
            <c:ext xmlns:c16="http://schemas.microsoft.com/office/drawing/2014/chart" uri="{C3380CC4-5D6E-409C-BE32-E72D297353CC}">
              <c16:uniqueId val="{00000002-0A44-46FE-8232-391D156C6F09}"/>
            </c:ext>
          </c:extLst>
        </c:ser>
        <c:ser>
          <c:idx val="3"/>
          <c:order val="3"/>
          <c:tx>
            <c:strRef>
              <c:f>'YJI 1.6 Young people'!$A$26</c:f>
              <c:strCache>
                <c:ptCount val="1"/>
                <c:pt idx="0">
                  <c:v>Total</c:v>
                </c:pt>
              </c:strCache>
            </c:strRef>
          </c:tx>
          <c:spPr>
            <a:ln>
              <a:solidFill>
                <a:srgbClr val="E1B728"/>
              </a:solidFill>
            </a:ln>
          </c:spPr>
          <c:marker>
            <c:symbol val="none"/>
          </c:marker>
          <c:cat>
            <c:strRef>
              <c:f>'YJI 1.6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1.6 Young people'!$X$26:$AH$26</c:f>
              <c:numCache>
                <c:formatCode>#,##0.0</c:formatCode>
                <c:ptCount val="11"/>
                <c:pt idx="0">
                  <c:v>76.735357917570497</c:v>
                </c:pt>
                <c:pt idx="1">
                  <c:v>80.521172638436482</c:v>
                </c:pt>
                <c:pt idx="2">
                  <c:v>84.334511189634867</c:v>
                </c:pt>
                <c:pt idx="3">
                  <c:v>87.219636055861187</c:v>
                </c:pt>
                <c:pt idx="4">
                  <c:v>87.171492204899778</c:v>
                </c:pt>
                <c:pt idx="5">
                  <c:v>86.905301314000909</c:v>
                </c:pt>
                <c:pt idx="6">
                  <c:v>89.23456790123457</c:v>
                </c:pt>
                <c:pt idx="7">
                  <c:v>88.696172248803833</c:v>
                </c:pt>
                <c:pt idx="8">
                  <c:v>88.206785137318249</c:v>
                </c:pt>
                <c:pt idx="9">
                  <c:v>88.262108262108256</c:v>
                </c:pt>
                <c:pt idx="10">
                  <c:v>88.13559322033899</c:v>
                </c:pt>
              </c:numCache>
            </c:numRef>
          </c:val>
          <c:smooth val="0"/>
          <c:extLst>
            <c:ext xmlns:c16="http://schemas.microsoft.com/office/drawing/2014/chart" uri="{C3380CC4-5D6E-409C-BE32-E72D297353CC}">
              <c16:uniqueId val="{00000003-0A44-46FE-8232-391D156C6F09}"/>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max val="100"/>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95786983485879"/>
          <c:y val="1.7777773630149051E-2"/>
          <c:w val="0.4210174105308413"/>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15096646132066E-2"/>
          <c:y val="9.5741476642408466E-2"/>
          <c:w val="0.8779648293963257"/>
          <c:h val="0.81478677388151088"/>
        </c:manualLayout>
      </c:layout>
      <c:lineChart>
        <c:grouping val="standard"/>
        <c:varyColors val="0"/>
        <c:ser>
          <c:idx val="0"/>
          <c:order val="0"/>
          <c:tx>
            <c:strRef>
              <c:f>'YJI 1.1 Young people'!$A$21</c:f>
              <c:strCache>
                <c:ptCount val="1"/>
                <c:pt idx="0">
                  <c:v>Māori</c:v>
                </c:pt>
              </c:strCache>
            </c:strRef>
          </c:tx>
          <c:spPr>
            <a:ln>
              <a:solidFill>
                <a:srgbClr val="C00000"/>
              </a:solidFill>
            </a:ln>
          </c:spPr>
          <c:marker>
            <c:symbol val="none"/>
          </c:marker>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people'!$X$21:$AH$21</c:f>
              <c:numCache>
                <c:formatCode>#,##0</c:formatCode>
                <c:ptCount val="11"/>
                <c:pt idx="0">
                  <c:v>1287.8217192862876</c:v>
                </c:pt>
                <c:pt idx="1">
                  <c:v>1148.8930885498567</c:v>
                </c:pt>
                <c:pt idx="2">
                  <c:v>954.03556550788255</c:v>
                </c:pt>
                <c:pt idx="3">
                  <c:v>819.06876766643325</c:v>
                </c:pt>
                <c:pt idx="4">
                  <c:v>764.19205470724535</c:v>
                </c:pt>
                <c:pt idx="5">
                  <c:v>700.3858709000184</c:v>
                </c:pt>
                <c:pt idx="6">
                  <c:v>694.05792583706716</c:v>
                </c:pt>
                <c:pt idx="7">
                  <c:v>622.42460156355594</c:v>
                </c:pt>
                <c:pt idx="8">
                  <c:v>616.34232717673774</c:v>
                </c:pt>
                <c:pt idx="9">
                  <c:v>582.1974596026738</c:v>
                </c:pt>
                <c:pt idx="10">
                  <c:v>501.71823442902439</c:v>
                </c:pt>
              </c:numCache>
            </c:numRef>
          </c:val>
          <c:smooth val="0"/>
          <c:extLst>
            <c:ext xmlns:c16="http://schemas.microsoft.com/office/drawing/2014/chart" uri="{C3380CC4-5D6E-409C-BE32-E72D297353CC}">
              <c16:uniqueId val="{00000000-A750-4588-AA67-99BEC1506F0A}"/>
            </c:ext>
          </c:extLst>
        </c:ser>
        <c:ser>
          <c:idx val="1"/>
          <c:order val="1"/>
          <c:tx>
            <c:strRef>
              <c:f>'YJI 1.1 Young people'!$A$22</c:f>
              <c:strCache>
                <c:ptCount val="1"/>
                <c:pt idx="0">
                  <c:v>Pacific Peoples</c:v>
                </c:pt>
              </c:strCache>
            </c:strRef>
          </c:tx>
          <c:spPr>
            <a:ln>
              <a:solidFill>
                <a:srgbClr val="8FBB22"/>
              </a:solidFill>
            </a:ln>
          </c:spPr>
          <c:marker>
            <c:symbol val="none"/>
          </c:marker>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people'!$X$22:$AH$22</c:f>
              <c:numCache>
                <c:formatCode>#,##0</c:formatCode>
                <c:ptCount val="11"/>
                <c:pt idx="0">
                  <c:v>624.55501539492843</c:v>
                </c:pt>
                <c:pt idx="1">
                  <c:v>530.02350501323554</c:v>
                </c:pt>
                <c:pt idx="2">
                  <c:v>428.62639903532175</c:v>
                </c:pt>
                <c:pt idx="3">
                  <c:v>345.7646160485719</c:v>
                </c:pt>
                <c:pt idx="4">
                  <c:v>299.33257347002257</c:v>
                </c:pt>
                <c:pt idx="5">
                  <c:v>290.48620025859395</c:v>
                </c:pt>
                <c:pt idx="6">
                  <c:v>261.73893317120007</c:v>
                </c:pt>
                <c:pt idx="7">
                  <c:v>220.48489594548445</c:v>
                </c:pt>
                <c:pt idx="8">
                  <c:v>222.58177763237083</c:v>
                </c:pt>
                <c:pt idx="9">
                  <c:v>164.59542731040935</c:v>
                </c:pt>
                <c:pt idx="10">
                  <c:v>139.27731008959429</c:v>
                </c:pt>
              </c:numCache>
            </c:numRef>
          </c:val>
          <c:smooth val="0"/>
          <c:extLst>
            <c:ext xmlns:c16="http://schemas.microsoft.com/office/drawing/2014/chart" uri="{C3380CC4-5D6E-409C-BE32-E72D297353CC}">
              <c16:uniqueId val="{00000001-A750-4588-AA67-99BEC1506F0A}"/>
            </c:ext>
          </c:extLst>
        </c:ser>
        <c:ser>
          <c:idx val="2"/>
          <c:order val="2"/>
          <c:tx>
            <c:strRef>
              <c:f>'YJI 1.1 Young people'!$A$23</c:f>
              <c:strCache>
                <c:ptCount val="1"/>
                <c:pt idx="0">
                  <c:v>European/Other</c:v>
                </c:pt>
              </c:strCache>
            </c:strRef>
          </c:tx>
          <c:spPr>
            <a:ln>
              <a:solidFill>
                <a:srgbClr val="2B4689"/>
              </a:solidFill>
            </a:ln>
          </c:spPr>
          <c:marker>
            <c:symbol val="none"/>
          </c:marker>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people'!$X$23:$AH$23</c:f>
              <c:numCache>
                <c:formatCode>#,##0</c:formatCode>
                <c:ptCount val="11"/>
                <c:pt idx="0">
                  <c:v>393.78254988772915</c:v>
                </c:pt>
                <c:pt idx="1">
                  <c:v>312.29401880808933</c:v>
                </c:pt>
                <c:pt idx="2">
                  <c:v>248.68041467817145</c:v>
                </c:pt>
                <c:pt idx="3">
                  <c:v>209.02508309149874</c:v>
                </c:pt>
                <c:pt idx="4">
                  <c:v>182.35554080610277</c:v>
                </c:pt>
                <c:pt idx="5">
                  <c:v>159.69107786261415</c:v>
                </c:pt>
                <c:pt idx="6">
                  <c:v>162.62067920277107</c:v>
                </c:pt>
                <c:pt idx="7">
                  <c:v>164.66934826178979</c:v>
                </c:pt>
                <c:pt idx="8">
                  <c:v>165.2760492404727</c:v>
                </c:pt>
                <c:pt idx="9">
                  <c:v>150.15229890610274</c:v>
                </c:pt>
                <c:pt idx="10">
                  <c:v>123.14131493668621</c:v>
                </c:pt>
              </c:numCache>
            </c:numRef>
          </c:val>
          <c:smooth val="0"/>
          <c:extLst>
            <c:ext xmlns:c16="http://schemas.microsoft.com/office/drawing/2014/chart" uri="{C3380CC4-5D6E-409C-BE32-E72D297353CC}">
              <c16:uniqueId val="{00000002-A750-4588-AA67-99BEC1506F0A}"/>
            </c:ext>
          </c:extLst>
        </c:ser>
        <c:ser>
          <c:idx val="3"/>
          <c:order val="3"/>
          <c:tx>
            <c:strRef>
              <c:f>'YJI 1.1 Young people'!$A$26</c:f>
              <c:strCache>
                <c:ptCount val="1"/>
                <c:pt idx="0">
                  <c:v>Total</c:v>
                </c:pt>
              </c:strCache>
            </c:strRef>
          </c:tx>
          <c:spPr>
            <a:ln>
              <a:solidFill>
                <a:srgbClr val="E1B728"/>
              </a:solidFill>
            </a:ln>
          </c:spPr>
          <c:marker>
            <c:symbol val="none"/>
          </c:marker>
          <c:cat>
            <c:strRef>
              <c:f>'YJI 1.1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1.1 Young people'!$X$26:$AH$26</c:f>
              <c:numCache>
                <c:formatCode>#,##0</c:formatCode>
                <c:ptCount val="11"/>
                <c:pt idx="0">
                  <c:v>623.69131138694013</c:v>
                </c:pt>
                <c:pt idx="1">
                  <c:v>529.86009036964447</c:v>
                </c:pt>
                <c:pt idx="2">
                  <c:v>434.21052631578948</c:v>
                </c:pt>
                <c:pt idx="3">
                  <c:v>369.98916576381367</c:v>
                </c:pt>
                <c:pt idx="4">
                  <c:v>336.81602757432142</c:v>
                </c:pt>
                <c:pt idx="5">
                  <c:v>307.21460200885628</c:v>
                </c:pt>
                <c:pt idx="6">
                  <c:v>305.88363359277201</c:v>
                </c:pt>
                <c:pt idx="7">
                  <c:v>285.56678621888926</c:v>
                </c:pt>
                <c:pt idx="8">
                  <c:v>284.89936930060662</c:v>
                </c:pt>
                <c:pt idx="9">
                  <c:v>262.6002063655846</c:v>
                </c:pt>
                <c:pt idx="10">
                  <c:v>224.34525430984161</c:v>
                </c:pt>
              </c:numCache>
            </c:numRef>
          </c:val>
          <c:smooth val="0"/>
          <c:extLst>
            <c:ext xmlns:c16="http://schemas.microsoft.com/office/drawing/2014/chart" uri="{C3380CC4-5D6E-409C-BE32-E72D297353CC}">
              <c16:uniqueId val="{00000003-A750-4588-AA67-99BEC1506F0A}"/>
            </c:ext>
          </c:extLst>
        </c:ser>
        <c:dLbls>
          <c:showLegendKey val="0"/>
          <c:showVal val="0"/>
          <c:showCatName val="0"/>
          <c:showSerName val="0"/>
          <c:showPercent val="0"/>
          <c:showBubbleSize val="0"/>
        </c:dLbls>
        <c:smooth val="0"/>
        <c:axId val="318811520"/>
        <c:axId val="318829696"/>
      </c:lineChart>
      <c:catAx>
        <c:axId val="318811520"/>
        <c:scaling>
          <c:orientation val="minMax"/>
        </c:scaling>
        <c:delete val="0"/>
        <c:axPos val="b"/>
        <c:numFmt formatCode="General" sourceLinked="1"/>
        <c:majorTickMark val="none"/>
        <c:minorTickMark val="none"/>
        <c:tickLblPos val="nextTo"/>
        <c:spPr>
          <a:ln>
            <a:noFill/>
          </a:ln>
        </c:spPr>
        <c:crossAx val="318829696"/>
        <c:crosses val="autoZero"/>
        <c:auto val="1"/>
        <c:lblAlgn val="ctr"/>
        <c:lblOffset val="100"/>
        <c:noMultiLvlLbl val="0"/>
      </c:catAx>
      <c:valAx>
        <c:axId val="318829696"/>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noFill/>
          </a:ln>
        </c:spPr>
        <c:crossAx val="318811520"/>
        <c:crosses val="autoZero"/>
        <c:crossBetween val="between"/>
      </c:valAx>
    </c:plotArea>
    <c:legend>
      <c:legendPos val="t"/>
      <c:layout>
        <c:manualLayout>
          <c:xMode val="edge"/>
          <c:yMode val="edge"/>
          <c:x val="9.3242659378827336E-2"/>
          <c:y val="0"/>
          <c:w val="0.43994160509211544"/>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2.1'!$A$21</c:f>
              <c:strCache>
                <c:ptCount val="1"/>
                <c:pt idx="0">
                  <c:v>Māori</c:v>
                </c:pt>
              </c:strCache>
            </c:strRef>
          </c:tx>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2.1'!$X$21:$AH$21</c:f>
              <c:numCache>
                <c:formatCode>#,##0.0</c:formatCode>
                <c:ptCount val="11"/>
                <c:pt idx="0">
                  <c:v>35.960775141098019</c:v>
                </c:pt>
                <c:pt idx="1">
                  <c:v>34.73766821566943</c:v>
                </c:pt>
                <c:pt idx="2">
                  <c:v>34.931654104346528</c:v>
                </c:pt>
                <c:pt idx="3">
                  <c:v>37.477823985474792</c:v>
                </c:pt>
                <c:pt idx="4">
                  <c:v>41.42307158595446</c:v>
                </c:pt>
                <c:pt idx="5">
                  <c:v>43.348542295823556</c:v>
                </c:pt>
                <c:pt idx="6">
                  <c:v>38.839068795318781</c:v>
                </c:pt>
                <c:pt idx="7">
                  <c:v>34.66151278405151</c:v>
                </c:pt>
                <c:pt idx="8">
                  <c:v>30.030897791134358</c:v>
                </c:pt>
                <c:pt idx="9">
                  <c:v>26.285101004155646</c:v>
                </c:pt>
                <c:pt idx="10">
                  <c:v>28.739035127708796</c:v>
                </c:pt>
              </c:numCache>
            </c:numRef>
          </c:val>
          <c:smooth val="0"/>
          <c:extLst>
            <c:ext xmlns:c16="http://schemas.microsoft.com/office/drawing/2014/chart" uri="{C3380CC4-5D6E-409C-BE32-E72D297353CC}">
              <c16:uniqueId val="{00000000-8C8E-4DB5-83F1-00A89AD2637E}"/>
            </c:ext>
          </c:extLst>
        </c:ser>
        <c:ser>
          <c:idx val="1"/>
          <c:order val="1"/>
          <c:tx>
            <c:strRef>
              <c:f>'YJI 2.1'!$A$22</c:f>
              <c:strCache>
                <c:ptCount val="1"/>
                <c:pt idx="0">
                  <c:v>Pacific Peoples</c:v>
                </c:pt>
              </c:strCache>
            </c:strRef>
          </c:tx>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2.1'!$X$22:$AH$22</c:f>
              <c:numCache>
                <c:formatCode>#,##0.0</c:formatCode>
                <c:ptCount val="11"/>
                <c:pt idx="0">
                  <c:v>31.124007400900684</c:v>
                </c:pt>
                <c:pt idx="1">
                  <c:v>27.174550777643912</c:v>
                </c:pt>
                <c:pt idx="2">
                  <c:v>24.244179518912503</c:v>
                </c:pt>
                <c:pt idx="3">
                  <c:v>31.979741310806244</c:v>
                </c:pt>
                <c:pt idx="4">
                  <c:v>30.324291335958208</c:v>
                </c:pt>
                <c:pt idx="5">
                  <c:v>29.01237540305614</c:v>
                </c:pt>
                <c:pt idx="6">
                  <c:v>28.937334972653073</c:v>
                </c:pt>
                <c:pt idx="7">
                  <c:v>30.742874154020196</c:v>
                </c:pt>
                <c:pt idx="8">
                  <c:v>23.22014800479938</c:v>
                </c:pt>
                <c:pt idx="9">
                  <c:v>23.207560962194183</c:v>
                </c:pt>
                <c:pt idx="10">
                  <c:v>24.158068125537362</c:v>
                </c:pt>
              </c:numCache>
            </c:numRef>
          </c:val>
          <c:smooth val="0"/>
          <c:extLst>
            <c:ext xmlns:c16="http://schemas.microsoft.com/office/drawing/2014/chart" uri="{C3380CC4-5D6E-409C-BE32-E72D297353CC}">
              <c16:uniqueId val="{00000001-8C8E-4DB5-83F1-00A89AD2637E}"/>
            </c:ext>
          </c:extLst>
        </c:ser>
        <c:ser>
          <c:idx val="2"/>
          <c:order val="2"/>
          <c:tx>
            <c:strRef>
              <c:f>'YJI 2.1'!$A$23</c:f>
              <c:strCache>
                <c:ptCount val="1"/>
                <c:pt idx="0">
                  <c:v>European/Other</c:v>
                </c:pt>
              </c:strCache>
            </c:strRef>
          </c:tx>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2.1'!$X$23:$AH$23</c:f>
              <c:numCache>
                <c:formatCode>#,##0.0</c:formatCode>
                <c:ptCount val="11"/>
                <c:pt idx="0">
                  <c:v>19.722673173368168</c:v>
                </c:pt>
                <c:pt idx="1">
                  <c:v>18.878137262676145</c:v>
                </c:pt>
                <c:pt idx="2">
                  <c:v>17.942396648156112</c:v>
                </c:pt>
                <c:pt idx="3">
                  <c:v>16.817735499374137</c:v>
                </c:pt>
                <c:pt idx="4">
                  <c:v>19.545695737230094</c:v>
                </c:pt>
                <c:pt idx="5">
                  <c:v>22.534293638762549</c:v>
                </c:pt>
                <c:pt idx="6">
                  <c:v>18.979103106781828</c:v>
                </c:pt>
                <c:pt idx="7">
                  <c:v>17.079374530011219</c:v>
                </c:pt>
                <c:pt idx="8">
                  <c:v>17.217181879550154</c:v>
                </c:pt>
                <c:pt idx="9">
                  <c:v>15.939548861546696</c:v>
                </c:pt>
                <c:pt idx="10">
                  <c:v>15.443020195270206</c:v>
                </c:pt>
              </c:numCache>
            </c:numRef>
          </c:val>
          <c:smooth val="0"/>
          <c:extLst>
            <c:ext xmlns:c16="http://schemas.microsoft.com/office/drawing/2014/chart" uri="{C3380CC4-5D6E-409C-BE32-E72D297353CC}">
              <c16:uniqueId val="{00000002-8C8E-4DB5-83F1-00A89AD2637E}"/>
            </c:ext>
          </c:extLst>
        </c:ser>
        <c:ser>
          <c:idx val="3"/>
          <c:order val="3"/>
          <c:tx>
            <c:strRef>
              <c:f>'YJI 2.1'!$A$26</c:f>
              <c:strCache>
                <c:ptCount val="1"/>
                <c:pt idx="0">
                  <c:v>Total</c:v>
                </c:pt>
              </c:strCache>
            </c:strRef>
          </c:tx>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2.1'!$X$26:$AH$26</c:f>
              <c:numCache>
                <c:formatCode>#,##0.0</c:formatCode>
                <c:ptCount val="11"/>
                <c:pt idx="0">
                  <c:v>28.597386865103399</c:v>
                </c:pt>
                <c:pt idx="1">
                  <c:v>27.76122469947601</c:v>
                </c:pt>
                <c:pt idx="2">
                  <c:v>27.44876147365774</c:v>
                </c:pt>
                <c:pt idx="3">
                  <c:v>29.267935578330892</c:v>
                </c:pt>
                <c:pt idx="4">
                  <c:v>32.683082826990727</c:v>
                </c:pt>
                <c:pt idx="5">
                  <c:v>34.944629987695549</c:v>
                </c:pt>
                <c:pt idx="6">
                  <c:v>31.138790035587188</c:v>
                </c:pt>
                <c:pt idx="7">
                  <c:v>27.802093244529019</c:v>
                </c:pt>
                <c:pt idx="8">
                  <c:v>24.689791314156796</c:v>
                </c:pt>
                <c:pt idx="9">
                  <c:v>22.306181048813663</c:v>
                </c:pt>
                <c:pt idx="10">
                  <c:v>23.833477883781441</c:v>
                </c:pt>
              </c:numCache>
            </c:numRef>
          </c:val>
          <c:smooth val="0"/>
          <c:extLst>
            <c:ext xmlns:c16="http://schemas.microsoft.com/office/drawing/2014/chart" uri="{C3380CC4-5D6E-409C-BE32-E72D297353CC}">
              <c16:uniqueId val="{00000003-8C8E-4DB5-83F1-00A89AD2637E}"/>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2.1'!$X$96</c:f>
              <c:strCache>
                <c:ptCount val="1"/>
                <c:pt idx="0">
                  <c:v>2011/12</c:v>
                </c:pt>
              </c:strCache>
            </c:strRef>
          </c:tx>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2.1'!$X$97:$X$108</c:f>
              <c:numCache>
                <c:formatCode>#,##0.0</c:formatCode>
                <c:ptCount val="12"/>
                <c:pt idx="0">
                  <c:v>34.391534391534393</c:v>
                </c:pt>
                <c:pt idx="1">
                  <c:v>31.549609810479375</c:v>
                </c:pt>
                <c:pt idx="2">
                  <c:v>24.064171122994651</c:v>
                </c:pt>
                <c:pt idx="3">
                  <c:v>33.99239543726236</c:v>
                </c:pt>
                <c:pt idx="4">
                  <c:v>20.911793855302278</c:v>
                </c:pt>
                <c:pt idx="5">
                  <c:v>35.100401606425706</c:v>
                </c:pt>
                <c:pt idx="6">
                  <c:v>30.804597701149426</c:v>
                </c:pt>
                <c:pt idx="7">
                  <c:v>28.557692307692307</c:v>
                </c:pt>
                <c:pt idx="8">
                  <c:v>24.975704567541303</c:v>
                </c:pt>
                <c:pt idx="9">
                  <c:v>24.03846153846154</c:v>
                </c:pt>
                <c:pt idx="10">
                  <c:v>24.962852897473997</c:v>
                </c:pt>
                <c:pt idx="11">
                  <c:v>28.143021914648212</c:v>
                </c:pt>
              </c:numCache>
            </c:numRef>
          </c:val>
          <c:extLst>
            <c:ext xmlns:c16="http://schemas.microsoft.com/office/drawing/2014/chart" uri="{C3380CC4-5D6E-409C-BE32-E72D297353CC}">
              <c16:uniqueId val="{00000000-495A-43E7-852A-BCC9DDD2E615}"/>
            </c:ext>
          </c:extLst>
        </c:ser>
        <c:ser>
          <c:idx val="1"/>
          <c:order val="1"/>
          <c:tx>
            <c:strRef>
              <c:f>'YJI 2.1'!$AD$96</c:f>
              <c:strCache>
                <c:ptCount val="1"/>
                <c:pt idx="0">
                  <c:v>2017/18</c:v>
                </c:pt>
              </c:strCache>
            </c:strRef>
          </c:tx>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2.1'!$AD$97:$AD$108</c:f>
              <c:numCache>
                <c:formatCode>#,##0.0</c:formatCode>
                <c:ptCount val="12"/>
                <c:pt idx="0">
                  <c:v>45.059288537549406</c:v>
                </c:pt>
                <c:pt idx="1">
                  <c:v>23.875432525951556</c:v>
                </c:pt>
                <c:pt idx="2">
                  <c:v>29.936305732484076</c:v>
                </c:pt>
                <c:pt idx="3">
                  <c:v>29.433051869722558</c:v>
                </c:pt>
                <c:pt idx="4">
                  <c:v>32.251908396946568</c:v>
                </c:pt>
                <c:pt idx="5">
                  <c:v>39.11439114391144</c:v>
                </c:pt>
                <c:pt idx="6">
                  <c:v>37.402597402597401</c:v>
                </c:pt>
                <c:pt idx="7">
                  <c:v>25.659824046920821</c:v>
                </c:pt>
                <c:pt idx="8">
                  <c:v>39.935064935064936</c:v>
                </c:pt>
                <c:pt idx="9">
                  <c:v>30.62200956937799</c:v>
                </c:pt>
                <c:pt idx="10">
                  <c:v>33.598409542743539</c:v>
                </c:pt>
                <c:pt idx="11">
                  <c:v>21.095334685598377</c:v>
                </c:pt>
              </c:numCache>
            </c:numRef>
          </c:val>
          <c:extLst>
            <c:ext xmlns:c16="http://schemas.microsoft.com/office/drawing/2014/chart" uri="{C3380CC4-5D6E-409C-BE32-E72D297353CC}">
              <c16:uniqueId val="{00000001-495A-43E7-852A-BCC9DDD2E615}"/>
            </c:ext>
          </c:extLst>
        </c:ser>
        <c:ser>
          <c:idx val="2"/>
          <c:order val="2"/>
          <c:tx>
            <c:strRef>
              <c:f>'YJI 2.1'!$AH$96</c:f>
              <c:strCache>
                <c:ptCount val="1"/>
                <c:pt idx="0">
                  <c:v>2021/22</c:v>
                </c:pt>
              </c:strCache>
            </c:strRef>
          </c:tx>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2.1'!$AH$97:$AH$108</c:f>
              <c:numCache>
                <c:formatCode>#,##0.0</c:formatCode>
                <c:ptCount val="12"/>
                <c:pt idx="0">
                  <c:v>20</c:v>
                </c:pt>
                <c:pt idx="1">
                  <c:v>22.327790973871736</c:v>
                </c:pt>
                <c:pt idx="2">
                  <c:v>25.806451612903224</c:v>
                </c:pt>
                <c:pt idx="3">
                  <c:v>17.368421052631579</c:v>
                </c:pt>
                <c:pt idx="4">
                  <c:v>29.838709677419356</c:v>
                </c:pt>
                <c:pt idx="5">
                  <c:v>31.019830028328613</c:v>
                </c:pt>
                <c:pt idx="6">
                  <c:v>26.038781163434901</c:v>
                </c:pt>
                <c:pt idx="7">
                  <c:v>23.720930232558139</c:v>
                </c:pt>
                <c:pt idx="8">
                  <c:v>21.013133208255159</c:v>
                </c:pt>
                <c:pt idx="9">
                  <c:v>20.376175548589341</c:v>
                </c:pt>
                <c:pt idx="10">
                  <c:v>30.975143403441681</c:v>
                </c:pt>
                <c:pt idx="11">
                  <c:v>13.562753036437247</c:v>
                </c:pt>
              </c:numCache>
            </c:numRef>
          </c:val>
          <c:extLst>
            <c:ext xmlns:c16="http://schemas.microsoft.com/office/drawing/2014/chart" uri="{C3380CC4-5D6E-409C-BE32-E72D297353CC}">
              <c16:uniqueId val="{00000002-495A-43E7-852A-BCC9DDD2E615}"/>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v>Māori</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43.280991161443112</c:v>
              </c:pt>
              <c:pt idx="1">
                <c:v>41.533377150095355</c:v>
              </c:pt>
              <c:pt idx="2">
                <c:v>41.957239227666847</c:v>
              </c:pt>
              <c:pt idx="3">
                <c:v>43.839124403818083</c:v>
              </c:pt>
              <c:pt idx="4">
                <c:v>46.551585483103501</c:v>
              </c:pt>
              <c:pt idx="5">
                <c:v>48.002330947471485</c:v>
              </c:pt>
              <c:pt idx="6">
                <c:v>43.187654687665358</c:v>
              </c:pt>
              <c:pt idx="7">
                <c:v>39.204582016399328</c:v>
              </c:pt>
              <c:pt idx="8">
                <c:v>34.65903415080853</c:v>
              </c:pt>
              <c:pt idx="9">
                <c:v>32.600786934804802</c:v>
              </c:pt>
              <c:pt idx="10">
                <c:v>33.321451703200701</c:v>
              </c:pt>
            </c:numLit>
          </c:val>
          <c:smooth val="0"/>
          <c:extLst>
            <c:ext xmlns:c16="http://schemas.microsoft.com/office/drawing/2014/chart" uri="{C3380CC4-5D6E-409C-BE32-E72D297353CC}">
              <c16:uniqueId val="{00000000-5111-45F0-87D4-E8C08108CCA5}"/>
            </c:ext>
          </c:extLst>
        </c:ser>
        <c:ser>
          <c:idx val="1"/>
          <c:order val="1"/>
          <c:tx>
            <c:v>Pacific Peoples</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36.367457631299111</c:v>
              </c:pt>
              <c:pt idx="1">
                <c:v>31.982912837286019</c:v>
              </c:pt>
              <c:pt idx="2">
                <c:v>30.232066512390404</c:v>
              </c:pt>
              <c:pt idx="3">
                <c:v>36.741018239567488</c:v>
              </c:pt>
              <c:pt idx="4">
                <c:v>34.626049638582998</c:v>
              </c:pt>
              <c:pt idx="5">
                <c:v>33.97068037170564</c:v>
              </c:pt>
              <c:pt idx="6">
                <c:v>33.174026219815815</c:v>
              </c:pt>
              <c:pt idx="7">
                <c:v>33.041597569655003</c:v>
              </c:pt>
              <c:pt idx="8">
                <c:v>26.979908879020769</c:v>
              </c:pt>
              <c:pt idx="9">
                <c:v>26.479521883296833</c:v>
              </c:pt>
              <c:pt idx="10">
                <c:v>24.977748813283203</c:v>
              </c:pt>
            </c:numLit>
          </c:val>
          <c:smooth val="0"/>
          <c:extLst>
            <c:ext xmlns:c16="http://schemas.microsoft.com/office/drawing/2014/chart" uri="{C3380CC4-5D6E-409C-BE32-E72D297353CC}">
              <c16:uniqueId val="{00000001-5111-45F0-87D4-E8C08108CCA5}"/>
            </c:ext>
          </c:extLst>
        </c:ser>
        <c:ser>
          <c:idx val="2"/>
          <c:order val="2"/>
          <c:tx>
            <c:v>European/Other</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23.672116786835158</c:v>
              </c:pt>
              <c:pt idx="1">
                <c:v>22.336698383900945</c:v>
              </c:pt>
              <c:pt idx="2">
                <c:v>21.771605593028028</c:v>
              </c:pt>
              <c:pt idx="3">
                <c:v>22.845070223629691</c:v>
              </c:pt>
              <c:pt idx="4">
                <c:v>24.260694794990506</c:v>
              </c:pt>
              <c:pt idx="5">
                <c:v>26.076980736861806</c:v>
              </c:pt>
              <c:pt idx="6">
                <c:v>22.974093407294596</c:v>
              </c:pt>
              <c:pt idx="7">
                <c:v>22.469464300932945</c:v>
              </c:pt>
              <c:pt idx="8">
                <c:v>21.421234185353171</c:v>
              </c:pt>
              <c:pt idx="9">
                <c:v>20.612490808588014</c:v>
              </c:pt>
              <c:pt idx="10">
                <c:v>20.585469165831608</c:v>
              </c:pt>
            </c:numLit>
          </c:val>
          <c:smooth val="0"/>
          <c:extLst>
            <c:ext xmlns:c16="http://schemas.microsoft.com/office/drawing/2014/chart" uri="{C3380CC4-5D6E-409C-BE32-E72D297353CC}">
              <c16:uniqueId val="{00000002-5111-45F0-87D4-E8C08108CCA5}"/>
            </c:ext>
          </c:extLst>
        </c:ser>
        <c:ser>
          <c:idx val="3"/>
          <c:order val="3"/>
          <c:tx>
            <c:v>Total</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34.29090594444925</c:v>
              </c:pt>
              <c:pt idx="1">
                <c:v>33.05250179800678</c:v>
              </c:pt>
              <c:pt idx="2">
                <c:v>33.157299132402869</c:v>
              </c:pt>
              <c:pt idx="3">
                <c:v>35.358711566617863</c:v>
              </c:pt>
              <c:pt idx="4">
                <c:v>37.5919411576591</c:v>
              </c:pt>
              <c:pt idx="5">
                <c:v>39.251186500263664</c:v>
              </c:pt>
              <c:pt idx="6">
                <c:v>35.355871886120994</c:v>
              </c:pt>
              <c:pt idx="7">
                <c:v>32.483349191246432</c:v>
              </c:pt>
              <c:pt idx="8">
                <c:v>29.089114495205866</c:v>
              </c:pt>
              <c:pt idx="9">
                <c:v>27.822275955871241</c:v>
              </c:pt>
              <c:pt idx="10">
                <c:v>28.360797918473548</c:v>
              </c:pt>
            </c:numLit>
          </c:val>
          <c:smooth val="0"/>
          <c:extLst>
            <c:ext xmlns:c16="http://schemas.microsoft.com/office/drawing/2014/chart" uri="{C3380CC4-5D6E-409C-BE32-E72D297353CC}">
              <c16:uniqueId val="{00000003-5111-45F0-87D4-E8C08108CCA5}"/>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v>2011/12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40.211640211640209</c:v>
              </c:pt>
              <c:pt idx="1">
                <c:v>37.458193979933114</c:v>
              </c:pt>
              <c:pt idx="2">
                <c:v>33.155080213903744</c:v>
              </c:pt>
              <c:pt idx="3">
                <c:v>38.326996197718628</c:v>
              </c:pt>
              <c:pt idx="4">
                <c:v>31.912784935579783</c:v>
              </c:pt>
              <c:pt idx="5">
                <c:v>42.329317269076306</c:v>
              </c:pt>
              <c:pt idx="6">
                <c:v>34.022988505747129</c:v>
              </c:pt>
              <c:pt idx="7">
                <c:v>35.28846153846154</c:v>
              </c:pt>
              <c:pt idx="8">
                <c:v>27.113702623906704</c:v>
              </c:pt>
              <c:pt idx="9">
                <c:v>28.525641025641026</c:v>
              </c:pt>
              <c:pt idx="10">
                <c:v>27.414561664190192</c:v>
              </c:pt>
              <c:pt idx="11">
                <c:v>35.640138408304502</c:v>
              </c:pt>
            </c:numLit>
          </c:val>
          <c:extLst>
            <c:ext xmlns:c16="http://schemas.microsoft.com/office/drawing/2014/chart" uri="{C3380CC4-5D6E-409C-BE32-E72D297353CC}">
              <c16:uniqueId val="{00000000-1265-4E39-A92A-44BB578546D2}"/>
            </c:ext>
          </c:extLst>
        </c:ser>
        <c:ser>
          <c:idx val="1"/>
          <c:order val="1"/>
          <c:tx>
            <c:v>2017/18</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54.545454545454547</c:v>
              </c:pt>
              <c:pt idx="1">
                <c:v>26.297577854671282</c:v>
              </c:pt>
              <c:pt idx="2">
                <c:v>41.082802547770697</c:v>
              </c:pt>
              <c:pt idx="3">
                <c:v>31.001206272617612</c:v>
              </c:pt>
              <c:pt idx="4">
                <c:v>40.076335877862597</c:v>
              </c:pt>
              <c:pt idx="5">
                <c:v>44.280442804428041</c:v>
              </c:pt>
              <c:pt idx="6">
                <c:v>35.844155844155843</c:v>
              </c:pt>
              <c:pt idx="7">
                <c:v>32.111436950146626</c:v>
              </c:pt>
              <c:pt idx="8">
                <c:v>38.636363636363633</c:v>
              </c:pt>
              <c:pt idx="9">
                <c:v>31.100478468899521</c:v>
              </c:pt>
              <c:pt idx="10">
                <c:v>36.381709741550694</c:v>
              </c:pt>
              <c:pt idx="11">
                <c:v>27.789046653144016</c:v>
              </c:pt>
            </c:numLit>
          </c:val>
          <c:extLst>
            <c:ext xmlns:c16="http://schemas.microsoft.com/office/drawing/2014/chart" uri="{C3380CC4-5D6E-409C-BE32-E72D297353CC}">
              <c16:uniqueId val="{00000001-1265-4E39-A92A-44BB578546D2}"/>
            </c:ext>
          </c:extLst>
        </c:ser>
        <c:ser>
          <c:idx val="2"/>
          <c:order val="2"/>
          <c:tx>
            <c:v>2021/22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34.769230769230766</c:v>
              </c:pt>
              <c:pt idx="1">
                <c:v>24.228028503562946</c:v>
              </c:pt>
              <c:pt idx="2">
                <c:v>33.333333333333336</c:v>
              </c:pt>
              <c:pt idx="3">
                <c:v>19.12280701754386</c:v>
              </c:pt>
              <c:pt idx="4">
                <c:v>35.08064516129032</c:v>
              </c:pt>
              <c:pt idx="5">
                <c:v>35.269121813031163</c:v>
              </c:pt>
              <c:pt idx="6">
                <c:v>29.085872576177284</c:v>
              </c:pt>
              <c:pt idx="7">
                <c:v>27.441860465116278</c:v>
              </c:pt>
              <c:pt idx="8">
                <c:v>21.951219512195124</c:v>
              </c:pt>
              <c:pt idx="9">
                <c:v>21.316614420062695</c:v>
              </c:pt>
              <c:pt idx="10">
                <c:v>37.093690248565963</c:v>
              </c:pt>
              <c:pt idx="11">
                <c:v>20.850202429149796</c:v>
              </c:pt>
            </c:numLit>
          </c:val>
          <c:extLst>
            <c:ext xmlns:c16="http://schemas.microsoft.com/office/drawing/2014/chart" uri="{C3380CC4-5D6E-409C-BE32-E72D297353CC}">
              <c16:uniqueId val="{00000002-1265-4E39-A92A-44BB578546D2}"/>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3119883378E-2"/>
          <c:y val="0.11351925027255752"/>
          <c:w val="0.89285320724489381"/>
          <c:h val="0.78189551887411968"/>
        </c:manualLayout>
      </c:layout>
      <c:lineChart>
        <c:grouping val="standard"/>
        <c:varyColors val="0"/>
        <c:ser>
          <c:idx val="0"/>
          <c:order val="0"/>
          <c:tx>
            <c:strRef>
              <c:f>'YJI 2.1'!$A$21</c:f>
              <c:strCache>
                <c:ptCount val="1"/>
                <c:pt idx="0">
                  <c:v>Māori</c:v>
                </c:pt>
              </c:strCache>
            </c:strRef>
          </c:tx>
          <c:spPr>
            <a:ln>
              <a:solidFill>
                <a:srgbClr val="D02417"/>
              </a:solidFill>
            </a:ln>
          </c:spPr>
          <c:marker>
            <c:symbol val="none"/>
          </c:marker>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2.1'!$X$21:$AH$21</c:f>
              <c:numCache>
                <c:formatCode>#,##0.0</c:formatCode>
                <c:ptCount val="11"/>
                <c:pt idx="0">
                  <c:v>35.960775141098019</c:v>
                </c:pt>
                <c:pt idx="1">
                  <c:v>34.73766821566943</c:v>
                </c:pt>
                <c:pt idx="2">
                  <c:v>34.931654104346528</c:v>
                </c:pt>
                <c:pt idx="3">
                  <c:v>37.477823985474792</c:v>
                </c:pt>
                <c:pt idx="4">
                  <c:v>41.42307158595446</c:v>
                </c:pt>
                <c:pt idx="5">
                  <c:v>43.348542295823556</c:v>
                </c:pt>
                <c:pt idx="6">
                  <c:v>38.839068795318781</c:v>
                </c:pt>
                <c:pt idx="7">
                  <c:v>34.66151278405151</c:v>
                </c:pt>
                <c:pt idx="8">
                  <c:v>30.030897791134358</c:v>
                </c:pt>
                <c:pt idx="9">
                  <c:v>26.285101004155646</c:v>
                </c:pt>
                <c:pt idx="10">
                  <c:v>28.739035127708796</c:v>
                </c:pt>
              </c:numCache>
            </c:numRef>
          </c:val>
          <c:smooth val="0"/>
          <c:extLst>
            <c:ext xmlns:c16="http://schemas.microsoft.com/office/drawing/2014/chart" uri="{C3380CC4-5D6E-409C-BE32-E72D297353CC}">
              <c16:uniqueId val="{00000000-674C-4A76-B06B-761A36CC102E}"/>
            </c:ext>
          </c:extLst>
        </c:ser>
        <c:ser>
          <c:idx val="1"/>
          <c:order val="1"/>
          <c:tx>
            <c:strRef>
              <c:f>'YJI 2.1'!$A$22</c:f>
              <c:strCache>
                <c:ptCount val="1"/>
                <c:pt idx="0">
                  <c:v>Pacific Peoples</c:v>
                </c:pt>
              </c:strCache>
            </c:strRef>
          </c:tx>
          <c:spPr>
            <a:ln>
              <a:solidFill>
                <a:srgbClr val="8FBB22"/>
              </a:solidFill>
            </a:ln>
          </c:spPr>
          <c:marker>
            <c:symbol val="none"/>
          </c:marker>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2.1'!$X$22:$AH$22</c:f>
              <c:numCache>
                <c:formatCode>#,##0.0</c:formatCode>
                <c:ptCount val="11"/>
                <c:pt idx="0">
                  <c:v>31.124007400900684</c:v>
                </c:pt>
                <c:pt idx="1">
                  <c:v>27.174550777643912</c:v>
                </c:pt>
                <c:pt idx="2">
                  <c:v>24.244179518912503</c:v>
                </c:pt>
                <c:pt idx="3">
                  <c:v>31.979741310806244</c:v>
                </c:pt>
                <c:pt idx="4">
                  <c:v>30.324291335958208</c:v>
                </c:pt>
                <c:pt idx="5">
                  <c:v>29.01237540305614</c:v>
                </c:pt>
                <c:pt idx="6">
                  <c:v>28.937334972653073</c:v>
                </c:pt>
                <c:pt idx="7">
                  <c:v>30.742874154020196</c:v>
                </c:pt>
                <c:pt idx="8">
                  <c:v>23.22014800479938</c:v>
                </c:pt>
                <c:pt idx="9">
                  <c:v>23.207560962194183</c:v>
                </c:pt>
                <c:pt idx="10">
                  <c:v>24.158068125537362</c:v>
                </c:pt>
              </c:numCache>
            </c:numRef>
          </c:val>
          <c:smooth val="0"/>
          <c:extLst>
            <c:ext xmlns:c16="http://schemas.microsoft.com/office/drawing/2014/chart" uri="{C3380CC4-5D6E-409C-BE32-E72D297353CC}">
              <c16:uniqueId val="{00000001-674C-4A76-B06B-761A36CC102E}"/>
            </c:ext>
          </c:extLst>
        </c:ser>
        <c:ser>
          <c:idx val="2"/>
          <c:order val="2"/>
          <c:tx>
            <c:strRef>
              <c:f>'YJI 2.1'!$A$23</c:f>
              <c:strCache>
                <c:ptCount val="1"/>
                <c:pt idx="0">
                  <c:v>European/Other</c:v>
                </c:pt>
              </c:strCache>
            </c:strRef>
          </c:tx>
          <c:spPr>
            <a:ln>
              <a:solidFill>
                <a:srgbClr val="2B4689"/>
              </a:solidFill>
            </a:ln>
          </c:spPr>
          <c:marker>
            <c:symbol val="none"/>
          </c:marker>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2.1'!$X$23:$AH$23</c:f>
              <c:numCache>
                <c:formatCode>#,##0.0</c:formatCode>
                <c:ptCount val="11"/>
                <c:pt idx="0">
                  <c:v>19.722673173368168</c:v>
                </c:pt>
                <c:pt idx="1">
                  <c:v>18.878137262676145</c:v>
                </c:pt>
                <c:pt idx="2">
                  <c:v>17.942396648156112</c:v>
                </c:pt>
                <c:pt idx="3">
                  <c:v>16.817735499374137</c:v>
                </c:pt>
                <c:pt idx="4">
                  <c:v>19.545695737230094</c:v>
                </c:pt>
                <c:pt idx="5">
                  <c:v>22.534293638762549</c:v>
                </c:pt>
                <c:pt idx="6">
                  <c:v>18.979103106781828</c:v>
                </c:pt>
                <c:pt idx="7">
                  <c:v>17.079374530011219</c:v>
                </c:pt>
                <c:pt idx="8">
                  <c:v>17.217181879550154</c:v>
                </c:pt>
                <c:pt idx="9">
                  <c:v>15.939548861546696</c:v>
                </c:pt>
                <c:pt idx="10">
                  <c:v>15.443020195270206</c:v>
                </c:pt>
              </c:numCache>
            </c:numRef>
          </c:val>
          <c:smooth val="0"/>
          <c:extLst>
            <c:ext xmlns:c16="http://schemas.microsoft.com/office/drawing/2014/chart" uri="{C3380CC4-5D6E-409C-BE32-E72D297353CC}">
              <c16:uniqueId val="{00000002-674C-4A76-B06B-761A36CC102E}"/>
            </c:ext>
          </c:extLst>
        </c:ser>
        <c:ser>
          <c:idx val="3"/>
          <c:order val="3"/>
          <c:tx>
            <c:strRef>
              <c:f>'YJI 2.1'!$A$26</c:f>
              <c:strCache>
                <c:ptCount val="1"/>
                <c:pt idx="0">
                  <c:v>Total</c:v>
                </c:pt>
              </c:strCache>
            </c:strRef>
          </c:tx>
          <c:spPr>
            <a:ln>
              <a:solidFill>
                <a:srgbClr val="E1B728"/>
              </a:solidFill>
            </a:ln>
          </c:spPr>
          <c:marker>
            <c:symbol val="none"/>
          </c:marker>
          <c:cat>
            <c:strRef>
              <c:f>'YJI 2.1'!$X$20:$AH$20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2.1'!$X$26:$AH$26</c:f>
              <c:numCache>
                <c:formatCode>#,##0.0</c:formatCode>
                <c:ptCount val="11"/>
                <c:pt idx="0">
                  <c:v>28.597386865103399</c:v>
                </c:pt>
                <c:pt idx="1">
                  <c:v>27.76122469947601</c:v>
                </c:pt>
                <c:pt idx="2">
                  <c:v>27.44876147365774</c:v>
                </c:pt>
                <c:pt idx="3">
                  <c:v>29.267935578330892</c:v>
                </c:pt>
                <c:pt idx="4">
                  <c:v>32.683082826990727</c:v>
                </c:pt>
                <c:pt idx="5">
                  <c:v>34.944629987695549</c:v>
                </c:pt>
                <c:pt idx="6">
                  <c:v>31.138790035587188</c:v>
                </c:pt>
                <c:pt idx="7">
                  <c:v>27.802093244529019</c:v>
                </c:pt>
                <c:pt idx="8">
                  <c:v>24.689791314156796</c:v>
                </c:pt>
                <c:pt idx="9">
                  <c:v>22.306181048813663</c:v>
                </c:pt>
                <c:pt idx="10">
                  <c:v>23.833477883781441</c:v>
                </c:pt>
              </c:numCache>
            </c:numRef>
          </c:val>
          <c:smooth val="0"/>
          <c:extLst>
            <c:ext xmlns:c16="http://schemas.microsoft.com/office/drawing/2014/chart" uri="{C3380CC4-5D6E-409C-BE32-E72D297353CC}">
              <c16:uniqueId val="{00000003-674C-4A76-B06B-761A36CC102E}"/>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658455495562125"/>
          <c:y val="2.074073590184056E-2"/>
          <c:w val="0.43994160509211544"/>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4968495171701E-2"/>
          <c:y val="9.7000564802817366E-2"/>
          <c:w val="0.89955056987735549"/>
          <c:h val="0.75039829698707783"/>
        </c:manualLayout>
      </c:layout>
      <c:barChart>
        <c:barDir val="col"/>
        <c:grouping val="clustered"/>
        <c:varyColors val="0"/>
        <c:ser>
          <c:idx val="0"/>
          <c:order val="0"/>
          <c:tx>
            <c:strRef>
              <c:f>'YJI 2.1'!$X$96</c:f>
              <c:strCache>
                <c:ptCount val="1"/>
                <c:pt idx="0">
                  <c:v>2011/12</c:v>
                </c:pt>
              </c:strCache>
            </c:strRef>
          </c:tx>
          <c:spPr>
            <a:solidFill>
              <a:srgbClr val="E1B728"/>
            </a:solidFill>
          </c:spPr>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2.1'!$X$97:$X$108</c:f>
              <c:numCache>
                <c:formatCode>#,##0.0</c:formatCode>
                <c:ptCount val="12"/>
                <c:pt idx="0">
                  <c:v>34.391534391534393</c:v>
                </c:pt>
                <c:pt idx="1">
                  <c:v>31.549609810479375</c:v>
                </c:pt>
                <c:pt idx="2">
                  <c:v>24.064171122994651</c:v>
                </c:pt>
                <c:pt idx="3">
                  <c:v>33.99239543726236</c:v>
                </c:pt>
                <c:pt idx="4">
                  <c:v>20.911793855302278</c:v>
                </c:pt>
                <c:pt idx="5">
                  <c:v>35.100401606425706</c:v>
                </c:pt>
                <c:pt idx="6">
                  <c:v>30.804597701149426</c:v>
                </c:pt>
                <c:pt idx="7">
                  <c:v>28.557692307692307</c:v>
                </c:pt>
                <c:pt idx="8">
                  <c:v>24.975704567541303</c:v>
                </c:pt>
                <c:pt idx="9">
                  <c:v>24.03846153846154</c:v>
                </c:pt>
                <c:pt idx="10">
                  <c:v>24.962852897473997</c:v>
                </c:pt>
                <c:pt idx="11">
                  <c:v>28.143021914648212</c:v>
                </c:pt>
              </c:numCache>
            </c:numRef>
          </c:val>
          <c:extLst>
            <c:ext xmlns:c16="http://schemas.microsoft.com/office/drawing/2014/chart" uri="{C3380CC4-5D6E-409C-BE32-E72D297353CC}">
              <c16:uniqueId val="{00000000-7F20-4FEC-B82C-AB2199EBEFFE}"/>
            </c:ext>
          </c:extLst>
        </c:ser>
        <c:ser>
          <c:idx val="1"/>
          <c:order val="1"/>
          <c:tx>
            <c:strRef>
              <c:f>'YJI 2.1'!$AC$96</c:f>
              <c:strCache>
                <c:ptCount val="1"/>
                <c:pt idx="0">
                  <c:v>2016/17</c:v>
                </c:pt>
              </c:strCache>
            </c:strRef>
          </c:tx>
          <c:spPr>
            <a:solidFill>
              <a:srgbClr val="2B4689"/>
            </a:solidFill>
          </c:spPr>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2.1'!$AC$97:$AC$108</c:f>
              <c:numCache>
                <c:formatCode>#,##0.0</c:formatCode>
                <c:ptCount val="12"/>
                <c:pt idx="0">
                  <c:v>46.494464944649444</c:v>
                </c:pt>
                <c:pt idx="1">
                  <c:v>39.955849889624723</c:v>
                </c:pt>
                <c:pt idx="2">
                  <c:v>32.19178082191781</c:v>
                </c:pt>
                <c:pt idx="3">
                  <c:v>31.488801054018445</c:v>
                </c:pt>
                <c:pt idx="4">
                  <c:v>35.871743486973948</c:v>
                </c:pt>
                <c:pt idx="5">
                  <c:v>41.196581196581199</c:v>
                </c:pt>
                <c:pt idx="6">
                  <c:v>37.966804979253112</c:v>
                </c:pt>
                <c:pt idx="7">
                  <c:v>30.82437275985663</c:v>
                </c:pt>
                <c:pt idx="8">
                  <c:v>38.387096774193552</c:v>
                </c:pt>
                <c:pt idx="9">
                  <c:v>22.680412371134022</c:v>
                </c:pt>
                <c:pt idx="10">
                  <c:v>34.354838709677416</c:v>
                </c:pt>
                <c:pt idx="11">
                  <c:v>30.260047281323878</c:v>
                </c:pt>
              </c:numCache>
            </c:numRef>
          </c:val>
          <c:extLst>
            <c:ext xmlns:c16="http://schemas.microsoft.com/office/drawing/2014/chart" uri="{C3380CC4-5D6E-409C-BE32-E72D297353CC}">
              <c16:uniqueId val="{00000001-7F20-4FEC-B82C-AB2199EBEFFE}"/>
            </c:ext>
          </c:extLst>
        </c:ser>
        <c:ser>
          <c:idx val="2"/>
          <c:order val="2"/>
          <c:tx>
            <c:strRef>
              <c:f>'YJI 2.1'!$AH$96</c:f>
              <c:strCache>
                <c:ptCount val="1"/>
                <c:pt idx="0">
                  <c:v>2021/22</c:v>
                </c:pt>
              </c:strCache>
            </c:strRef>
          </c:tx>
          <c:spPr>
            <a:solidFill>
              <a:srgbClr val="D02417"/>
            </a:solidFill>
          </c:spPr>
          <c:invertIfNegative val="0"/>
          <c:cat>
            <c:strRef>
              <c:f>'YJI 2.1'!$A$97:$A$108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2.1'!$AH$97:$AH$108</c:f>
              <c:numCache>
                <c:formatCode>#,##0.0</c:formatCode>
                <c:ptCount val="12"/>
                <c:pt idx="0">
                  <c:v>20</c:v>
                </c:pt>
                <c:pt idx="1">
                  <c:v>22.327790973871736</c:v>
                </c:pt>
                <c:pt idx="2">
                  <c:v>25.806451612903224</c:v>
                </c:pt>
                <c:pt idx="3">
                  <c:v>17.368421052631579</c:v>
                </c:pt>
                <c:pt idx="4">
                  <c:v>29.838709677419356</c:v>
                </c:pt>
                <c:pt idx="5">
                  <c:v>31.019830028328613</c:v>
                </c:pt>
                <c:pt idx="6">
                  <c:v>26.038781163434901</c:v>
                </c:pt>
                <c:pt idx="7">
                  <c:v>23.720930232558139</c:v>
                </c:pt>
                <c:pt idx="8">
                  <c:v>21.013133208255159</c:v>
                </c:pt>
                <c:pt idx="9">
                  <c:v>20.376175548589341</c:v>
                </c:pt>
                <c:pt idx="10">
                  <c:v>30.975143403441681</c:v>
                </c:pt>
                <c:pt idx="11">
                  <c:v>13.562753036437247</c:v>
                </c:pt>
              </c:numCache>
            </c:numRef>
          </c:val>
          <c:extLst>
            <c:ext xmlns:c16="http://schemas.microsoft.com/office/drawing/2014/chart" uri="{C3380CC4-5D6E-409C-BE32-E72D297353CC}">
              <c16:uniqueId val="{00000002-7F20-4FEC-B82C-AB2199EBEFFE}"/>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6.8522906038673739E-2"/>
          <c:y val="1.1251758087201125E-2"/>
          <c:w val="0.23709789990732302"/>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strRef>
              <c:f>'YJI 2.2'!$A$20</c:f>
              <c:strCache>
                <c:ptCount val="1"/>
                <c:pt idx="0">
                  <c:v>Māori</c:v>
                </c:pt>
              </c:strCache>
            </c:strRef>
          </c:tx>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2.2'!$X$20:$AH$20</c:f>
              <c:numCache>
                <c:formatCode>#,##0</c:formatCode>
                <c:ptCount val="11"/>
                <c:pt idx="0">
                  <c:v>891.18275719367705</c:v>
                </c:pt>
                <c:pt idx="1">
                  <c:v>779.48139728995579</c:v>
                </c:pt>
                <c:pt idx="2">
                  <c:v>654.62032682884706</c:v>
                </c:pt>
                <c:pt idx="3">
                  <c:v>611.23617393538757</c:v>
                </c:pt>
                <c:pt idx="4">
                  <c:v>670.71525415032852</c:v>
                </c:pt>
                <c:pt idx="5">
                  <c:v>689.59370211978614</c:v>
                </c:pt>
                <c:pt idx="6">
                  <c:v>554.3738872160917</c:v>
                </c:pt>
                <c:pt idx="7">
                  <c:v>457.73117049006407</c:v>
                </c:pt>
                <c:pt idx="8">
                  <c:v>377.73263910694533</c:v>
                </c:pt>
                <c:pt idx="9">
                  <c:v>312.13535100424588</c:v>
                </c:pt>
                <c:pt idx="10">
                  <c:v>324.86695715337908</c:v>
                </c:pt>
              </c:numCache>
            </c:numRef>
          </c:val>
          <c:smooth val="0"/>
          <c:extLst>
            <c:ext xmlns:c16="http://schemas.microsoft.com/office/drawing/2014/chart" uri="{C3380CC4-5D6E-409C-BE32-E72D297353CC}">
              <c16:uniqueId val="{00000000-DC62-4355-BAF4-2FFDA58964D0}"/>
            </c:ext>
          </c:extLst>
        </c:ser>
        <c:ser>
          <c:idx val="1"/>
          <c:order val="1"/>
          <c:tx>
            <c:strRef>
              <c:f>'YJI 2.2'!$A$21</c:f>
              <c:strCache>
                <c:ptCount val="1"/>
                <c:pt idx="0">
                  <c:v>Pacific Peoples</c:v>
                </c:pt>
              </c:strCache>
            </c:strRef>
          </c:tx>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2.2'!$X$21:$AH$21</c:f>
              <c:numCache>
                <c:formatCode>#,##0</c:formatCode>
                <c:ptCount val="11"/>
                <c:pt idx="0">
                  <c:v>359.74105959090906</c:v>
                </c:pt>
                <c:pt idx="1">
                  <c:v>277.23040359223029</c:v>
                </c:pt>
                <c:pt idx="2">
                  <c:v>210.23399510272</c:v>
                </c:pt>
                <c:pt idx="3">
                  <c:v>232.1926183682759</c:v>
                </c:pt>
                <c:pt idx="4">
                  <c:v>205.81359314253206</c:v>
                </c:pt>
                <c:pt idx="5">
                  <c:v>186.68218739088877</c:v>
                </c:pt>
                <c:pt idx="6">
                  <c:v>145.41234329602253</c:v>
                </c:pt>
                <c:pt idx="7">
                  <c:v>139.47232679002576</c:v>
                </c:pt>
                <c:pt idx="8">
                  <c:v>105.60833426309124</c:v>
                </c:pt>
                <c:pt idx="9">
                  <c:v>66.934402414564261</c:v>
                </c:pt>
                <c:pt idx="10">
                  <c:v>70.201820550456887</c:v>
                </c:pt>
              </c:numCache>
            </c:numRef>
          </c:val>
          <c:smooth val="0"/>
          <c:extLst>
            <c:ext xmlns:c16="http://schemas.microsoft.com/office/drawing/2014/chart" uri="{C3380CC4-5D6E-409C-BE32-E72D297353CC}">
              <c16:uniqueId val="{00000001-DC62-4355-BAF4-2FFDA58964D0}"/>
            </c:ext>
          </c:extLst>
        </c:ser>
        <c:ser>
          <c:idx val="2"/>
          <c:order val="2"/>
          <c:tx>
            <c:strRef>
              <c:f>'YJI 2.2'!$A$22</c:f>
              <c:strCache>
                <c:ptCount val="1"/>
                <c:pt idx="0">
                  <c:v>European/Other</c:v>
                </c:pt>
              </c:strCache>
            </c:strRef>
          </c:tx>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2.2'!$X$22:$AH$22</c:f>
              <c:numCache>
                <c:formatCode>#,##0</c:formatCode>
                <c:ptCount val="11"/>
                <c:pt idx="0">
                  <c:v>126.21370485208716</c:v>
                </c:pt>
                <c:pt idx="1">
                  <c:v>100.8528169869727</c:v>
                </c:pt>
                <c:pt idx="2">
                  <c:v>74.242762400342173</c:v>
                </c:pt>
                <c:pt idx="3">
                  <c:v>61.954570427867615</c:v>
                </c:pt>
                <c:pt idx="4">
                  <c:v>60.499435133578842</c:v>
                </c:pt>
                <c:pt idx="5">
                  <c:v>57.882547975515308</c:v>
                </c:pt>
                <c:pt idx="6">
                  <c:v>51.320672237247209</c:v>
                </c:pt>
                <c:pt idx="7">
                  <c:v>50.117254120229255</c:v>
                </c:pt>
                <c:pt idx="8">
                  <c:v>46.430141394038053</c:v>
                </c:pt>
                <c:pt idx="9">
                  <c:v>37.156704508888666</c:v>
                </c:pt>
                <c:pt idx="10">
                  <c:v>31.469857635716664</c:v>
                </c:pt>
              </c:numCache>
            </c:numRef>
          </c:val>
          <c:smooth val="0"/>
          <c:extLst>
            <c:ext xmlns:c16="http://schemas.microsoft.com/office/drawing/2014/chart" uri="{C3380CC4-5D6E-409C-BE32-E72D297353CC}">
              <c16:uniqueId val="{00000002-DC62-4355-BAF4-2FFDA58964D0}"/>
            </c:ext>
          </c:extLst>
        </c:ser>
        <c:ser>
          <c:idx val="3"/>
          <c:order val="3"/>
          <c:tx>
            <c:strRef>
              <c:f>'YJI 2.2'!$A$25</c:f>
              <c:strCache>
                <c:ptCount val="1"/>
                <c:pt idx="0">
                  <c:v>Total</c:v>
                </c:pt>
              </c:strCache>
            </c:strRef>
          </c:tx>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2.2'!$X$25:$AH$25</c:f>
              <c:numCache>
                <c:formatCode>#,##0</c:formatCode>
                <c:ptCount val="11"/>
                <c:pt idx="0">
                  <c:v>326.22773880194279</c:v>
                </c:pt>
                <c:pt idx="1">
                  <c:v>277.31504164625181</c:v>
                </c:pt>
                <c:pt idx="2">
                  <c:v>225.75889932299629</c:v>
                </c:pt>
                <c:pt idx="3">
                  <c:v>211.4842903575298</c:v>
                </c:pt>
                <c:pt idx="4">
                  <c:v>224.74149073675139</c:v>
                </c:pt>
                <c:pt idx="5">
                  <c:v>227.8323793066206</c:v>
                </c:pt>
                <c:pt idx="6">
                  <c:v>186.95912480269962</c:v>
                </c:pt>
                <c:pt idx="7">
                  <c:v>161.83023584393001</c:v>
                </c:pt>
                <c:pt idx="8">
                  <c:v>136.06234684449444</c:v>
                </c:pt>
                <c:pt idx="9">
                  <c:v>110.88181601714422</c:v>
                </c:pt>
                <c:pt idx="10">
                  <c:v>112.69798030898548</c:v>
                </c:pt>
              </c:numCache>
            </c:numRef>
          </c:val>
          <c:smooth val="0"/>
          <c:extLst>
            <c:ext xmlns:c16="http://schemas.microsoft.com/office/drawing/2014/chart" uri="{C3380CC4-5D6E-409C-BE32-E72D297353CC}">
              <c16:uniqueId val="{00000003-DC62-4355-BAF4-2FFDA58964D0}"/>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strRef>
              <c:f>'YJI 2.2'!$X$95</c:f>
              <c:strCache>
                <c:ptCount val="1"/>
                <c:pt idx="0">
                  <c:v>2011/12</c:v>
                </c:pt>
              </c:strCache>
            </c:strRef>
          </c:tx>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2.2'!$X$96:$X$107</c:f>
              <c:numCache>
                <c:formatCode>#,##0</c:formatCode>
                <c:ptCount val="12"/>
                <c:pt idx="0">
                  <c:v>438.05942614215178</c:v>
                </c:pt>
                <c:pt idx="1">
                  <c:v>232.32776561128992</c:v>
                </c:pt>
                <c:pt idx="2">
                  <c:v>192.32362444226146</c:v>
                </c:pt>
                <c:pt idx="3">
                  <c:v>352.91129430115421</c:v>
                </c:pt>
                <c:pt idx="4">
                  <c:v>230.1508290782192</c:v>
                </c:pt>
                <c:pt idx="5">
                  <c:v>555.18630019157831</c:v>
                </c:pt>
                <c:pt idx="6">
                  <c:v>570.48487818902754</c:v>
                </c:pt>
                <c:pt idx="7">
                  <c:v>333.01086220885099</c:v>
                </c:pt>
                <c:pt idx="8">
                  <c:v>261.49008410155642</c:v>
                </c:pt>
                <c:pt idx="9">
                  <c:v>421.03279191860247</c:v>
                </c:pt>
                <c:pt idx="10">
                  <c:v>301.06345435295913</c:v>
                </c:pt>
                <c:pt idx="11">
                  <c:v>340.84406655698569</c:v>
                </c:pt>
              </c:numCache>
            </c:numRef>
          </c:val>
          <c:extLst>
            <c:ext xmlns:c16="http://schemas.microsoft.com/office/drawing/2014/chart" uri="{C3380CC4-5D6E-409C-BE32-E72D297353CC}">
              <c16:uniqueId val="{00000000-3BAF-4D40-8C8C-C5AA50256608}"/>
            </c:ext>
          </c:extLst>
        </c:ser>
        <c:ser>
          <c:idx val="1"/>
          <c:order val="1"/>
          <c:tx>
            <c:strRef>
              <c:f>'YJI 2.2'!$AD$95</c:f>
              <c:strCache>
                <c:ptCount val="1"/>
                <c:pt idx="0">
                  <c:v>2017/18</c:v>
                </c:pt>
              </c:strCache>
            </c:strRef>
          </c:tx>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2.2'!$AD$96:$AD$107</c:f>
              <c:numCache>
                <c:formatCode>#,##0</c:formatCode>
                <c:ptCount val="12"/>
                <c:pt idx="0">
                  <c:v>263.47323216159691</c:v>
                </c:pt>
                <c:pt idx="1">
                  <c:v>127.69015960831155</c:v>
                </c:pt>
                <c:pt idx="2">
                  <c:v>134.28100912178354</c:v>
                </c:pt>
                <c:pt idx="3">
                  <c:v>231.10468037217899</c:v>
                </c:pt>
                <c:pt idx="4">
                  <c:v>205.16203512822625</c:v>
                </c:pt>
                <c:pt idx="5">
                  <c:v>262.57507021257373</c:v>
                </c:pt>
                <c:pt idx="6">
                  <c:v>318.02446394639861</c:v>
                </c:pt>
                <c:pt idx="7">
                  <c:v>231.71153867628499</c:v>
                </c:pt>
                <c:pt idx="8">
                  <c:v>113.56076252681515</c:v>
                </c:pt>
                <c:pt idx="9">
                  <c:v>176.76697808396889</c:v>
                </c:pt>
                <c:pt idx="10">
                  <c:v>160.73475649813145</c:v>
                </c:pt>
                <c:pt idx="11">
                  <c:v>147.93374133824463</c:v>
                </c:pt>
              </c:numCache>
            </c:numRef>
          </c:val>
          <c:extLst>
            <c:ext xmlns:c16="http://schemas.microsoft.com/office/drawing/2014/chart" uri="{C3380CC4-5D6E-409C-BE32-E72D297353CC}">
              <c16:uniqueId val="{00000001-3BAF-4D40-8C8C-C5AA50256608}"/>
            </c:ext>
          </c:extLst>
        </c:ser>
        <c:ser>
          <c:idx val="2"/>
          <c:order val="2"/>
          <c:tx>
            <c:strRef>
              <c:f>'YJI 2.2'!$AH$95</c:f>
              <c:strCache>
                <c:ptCount val="1"/>
                <c:pt idx="0">
                  <c:v>2021/22</c:v>
                </c:pt>
              </c:strCache>
            </c:strRef>
          </c:tx>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2.2'!$AH$96:$AH$107</c:f>
              <c:numCache>
                <c:formatCode>#,##0</c:formatCode>
                <c:ptCount val="12"/>
                <c:pt idx="0">
                  <c:v>107.04817797704129</c:v>
                </c:pt>
                <c:pt idx="1">
                  <c:v>76.632102797780107</c:v>
                </c:pt>
                <c:pt idx="2">
                  <c:v>119.161439918802</c:v>
                </c:pt>
                <c:pt idx="3">
                  <c:v>85.08397902936882</c:v>
                </c:pt>
                <c:pt idx="4">
                  <c:v>151.35828100759025</c:v>
                </c:pt>
                <c:pt idx="5">
                  <c:v>226.43756130650564</c:v>
                </c:pt>
                <c:pt idx="6">
                  <c:v>155.64868855685668</c:v>
                </c:pt>
                <c:pt idx="7">
                  <c:v>155.35881184757363</c:v>
                </c:pt>
                <c:pt idx="8">
                  <c:v>77.117758817714645</c:v>
                </c:pt>
                <c:pt idx="9">
                  <c:v>136.70494405100095</c:v>
                </c:pt>
                <c:pt idx="10">
                  <c:v>87.477795649932574</c:v>
                </c:pt>
                <c:pt idx="11">
                  <c:v>56.147273196667953</c:v>
                </c:pt>
              </c:numCache>
            </c:numRef>
          </c:val>
          <c:extLst>
            <c:ext xmlns:c16="http://schemas.microsoft.com/office/drawing/2014/chart" uri="{C3380CC4-5D6E-409C-BE32-E72D297353CC}">
              <c16:uniqueId val="{00000002-3BAF-4D40-8C8C-C5AA50256608}"/>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0"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v>Māori</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2555.5319929034004</c:v>
              </c:pt>
              <c:pt idx="1">
                <c:v>2305.138251654435</c:v>
              </c:pt>
              <c:pt idx="2">
                <c:v>1929.2021809565747</c:v>
              </c:pt>
              <c:pt idx="3">
                <c:v>1719.7255470725863</c:v>
              </c:pt>
              <c:pt idx="4">
                <c:v>1707.3043099203762</c:v>
              </c:pt>
              <c:pt idx="5">
                <c:v>1556.8629440708187</c:v>
              </c:pt>
              <c:pt idx="6">
                <c:v>1459.3210940530812</c:v>
              </c:pt>
              <c:pt idx="7">
                <c:v>1282.2373551726942</c:v>
              </c:pt>
              <c:pt idx="8">
                <c:v>1176.4035572062171</c:v>
              </c:pt>
              <c:pt idx="9">
                <c:v>1080.4063081235431</c:v>
              </c:pt>
              <c:pt idx="10">
                <c:v>1034.7897595162735</c:v>
              </c:pt>
            </c:numLit>
          </c:val>
          <c:smooth val="0"/>
          <c:extLst>
            <c:ext xmlns:c16="http://schemas.microsoft.com/office/drawing/2014/chart" uri="{C3380CC4-5D6E-409C-BE32-E72D297353CC}">
              <c16:uniqueId val="{00000000-3ABF-4E85-9B73-F0097BD254DA}"/>
            </c:ext>
          </c:extLst>
        </c:ser>
        <c:ser>
          <c:idx val="1"/>
          <c:order val="1"/>
          <c:tx>
            <c:v>Pacific Peoples</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1059.5490787846441</c:v>
              </c:pt>
              <c:pt idx="1">
                <c:v>898.11944052833815</c:v>
              </c:pt>
              <c:pt idx="2">
                <c:v>752.73689747391268</c:v>
              </c:pt>
              <c:pt idx="3">
                <c:v>636.96451860985826</c:v>
              </c:pt>
              <c:pt idx="4">
                <c:v>593.79852799183845</c:v>
              </c:pt>
              <c:pt idx="5">
                <c:v>535.46692156250231</c:v>
              </c:pt>
              <c:pt idx="6">
                <c:v>464.80584986358559</c:v>
              </c:pt>
              <c:pt idx="7">
                <c:v>394.141224083834</c:v>
              </c:pt>
              <c:pt idx="8">
                <c:v>351.47625717922767</c:v>
              </c:pt>
              <c:pt idx="9">
                <c:v>265.3108125317458</c:v>
              </c:pt>
              <c:pt idx="10">
                <c:v>266.35439391977411</c:v>
              </c:pt>
            </c:numLit>
          </c:val>
          <c:smooth val="0"/>
          <c:extLst>
            <c:ext xmlns:c16="http://schemas.microsoft.com/office/drawing/2014/chart" uri="{C3380CC4-5D6E-409C-BE32-E72D297353CC}">
              <c16:uniqueId val="{00000001-3ABF-4E85-9B73-F0097BD254DA}"/>
            </c:ext>
          </c:extLst>
        </c:ser>
        <c:ser>
          <c:idx val="2"/>
          <c:order val="2"/>
          <c:tx>
            <c:v>European/Other</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587.86600639989922</c:v>
              </c:pt>
              <c:pt idx="1">
                <c:v>473.05510525904907</c:v>
              </c:pt>
              <c:pt idx="2">
                <c:v>371.09678121526463</c:v>
              </c:pt>
              <c:pt idx="3">
                <c:v>310.50366477923455</c:v>
              </c:pt>
              <c:pt idx="4">
                <c:v>274.32068464773897</c:v>
              </c:pt>
              <c:pt idx="5">
                <c:v>238.18575017649567</c:v>
              </c:pt>
              <c:pt idx="6">
                <c:v>243.62428944787513</c:v>
              </c:pt>
              <c:pt idx="7">
                <c:v>251.19944500185741</c:v>
              </c:pt>
              <c:pt idx="8">
                <c:v>244.93659177697191</c:v>
              </c:pt>
              <c:pt idx="9">
                <c:v>206.94615452727615</c:v>
              </c:pt>
              <c:pt idx="10">
                <c:v>169.49984075559757</c:v>
              </c:pt>
            </c:numLit>
          </c:val>
          <c:smooth val="0"/>
          <c:extLst>
            <c:ext xmlns:c16="http://schemas.microsoft.com/office/drawing/2014/chart" uri="{C3380CC4-5D6E-409C-BE32-E72D297353CC}">
              <c16:uniqueId val="{00000002-3ABF-4E85-9B73-F0097BD254DA}"/>
            </c:ext>
          </c:extLst>
        </c:ser>
        <c:ser>
          <c:idx val="3"/>
          <c:order val="3"/>
          <c:tx>
            <c:v>Total</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1090.5558553696708</c:v>
              </c:pt>
              <c:pt idx="1">
                <c:v>944.74386194131421</c:v>
              </c:pt>
              <c:pt idx="2">
                <c:v>779.42782266870495</c:v>
              </c:pt>
              <c:pt idx="3">
                <c:v>683.36944745395454</c:v>
              </c:pt>
              <c:pt idx="4">
                <c:v>657.85221887117621</c:v>
              </c:pt>
              <c:pt idx="5">
                <c:v>595.7986823631062</c:v>
              </c:pt>
              <c:pt idx="6">
                <c:v>570.78321449953739</c:v>
              </c:pt>
              <c:pt idx="7">
                <c:v>525.2689925008151</c:v>
              </c:pt>
              <c:pt idx="8">
                <c:v>490.74036877837142</c:v>
              </c:pt>
              <c:pt idx="9">
                <c:v>437.33629653147074</c:v>
              </c:pt>
              <c:pt idx="10">
                <c:v>407.20706697279837</c:v>
              </c:pt>
            </c:numLit>
          </c:val>
          <c:smooth val="0"/>
          <c:extLst>
            <c:ext xmlns:c16="http://schemas.microsoft.com/office/drawing/2014/chart" uri="{C3380CC4-5D6E-409C-BE32-E72D297353CC}">
              <c16:uniqueId val="{00000003-3ABF-4E85-9B73-F0097BD254DA}"/>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General"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v>2011/12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1346.5182360611109</c:v>
              </c:pt>
              <c:pt idx="1">
                <c:v>626.68485853082268</c:v>
              </c:pt>
              <c:pt idx="2">
                <c:v>759.8262577965038</c:v>
              </c:pt>
              <c:pt idx="3">
                <c:v>961.85627270314581</c:v>
              </c:pt>
              <c:pt idx="4">
                <c:v>1107.9353864928228</c:v>
              </c:pt>
              <c:pt idx="5">
                <c:v>1563.1942050208461</c:v>
              </c:pt>
              <c:pt idx="6">
                <c:v>1799.7439609534797</c:v>
              </c:pt>
              <c:pt idx="7">
                <c:v>1174.6201321548563</c:v>
              </c:pt>
              <c:pt idx="8">
                <c:v>989.67088581684959</c:v>
              </c:pt>
              <c:pt idx="9">
                <c:v>1819.4088517204589</c:v>
              </c:pt>
              <c:pt idx="10">
                <c:v>1071.4584568815283</c:v>
              </c:pt>
              <c:pt idx="11">
                <c:v>1168.4973124561811</c:v>
              </c:pt>
            </c:numLit>
          </c:val>
          <c:extLst>
            <c:ext xmlns:c16="http://schemas.microsoft.com/office/drawing/2014/chart" uri="{C3380CC4-5D6E-409C-BE32-E72D297353CC}">
              <c16:uniqueId val="{00000000-B067-4A78-830E-223AE853CD89}"/>
            </c:ext>
          </c:extLst>
        </c:ser>
        <c:ser>
          <c:idx val="1"/>
          <c:order val="1"/>
          <c:tx>
            <c:v>2017/18</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589.46553636153885</c:v>
              </c:pt>
              <c:pt idx="1">
                <c:v>442.74697953534832</c:v>
              </c:pt>
              <c:pt idx="2">
                <c:v>452.5767344474927</c:v>
              </c:pt>
              <c:pt idx="3">
                <c:v>704.16591306444798</c:v>
              </c:pt>
              <c:pt idx="4">
                <c:v>606.25051537890647</c:v>
              </c:pt>
              <c:pt idx="5">
                <c:v>735.21019659520653</c:v>
              </c:pt>
              <c:pt idx="6">
                <c:v>819.56842142459004</c:v>
              </c:pt>
              <c:pt idx="7">
                <c:v>879.38716485578038</c:v>
              </c:pt>
              <c:pt idx="8">
                <c:v>262.90094338399672</c:v>
              </c:pt>
              <c:pt idx="9">
                <c:v>525.68962178015101</c:v>
              </c:pt>
              <c:pt idx="10">
                <c:v>429.37852087000846</c:v>
              </c:pt>
              <c:pt idx="11">
                <c:v>668.44134975058682</c:v>
              </c:pt>
            </c:numLit>
          </c:val>
          <c:extLst>
            <c:ext xmlns:c16="http://schemas.microsoft.com/office/drawing/2014/chart" uri="{C3380CC4-5D6E-409C-BE32-E72D297353CC}">
              <c16:uniqueId val="{00000001-B067-4A78-830E-223AE853CD89}"/>
            </c:ext>
          </c:extLst>
        </c:ser>
        <c:ser>
          <c:idx val="2"/>
          <c:order val="2"/>
          <c:tx>
            <c:v>2021/22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538.38936570806061</c:v>
              </c:pt>
              <c:pt idx="1">
                <c:v>274.33004867104478</c:v>
              </c:pt>
              <c:pt idx="2">
                <c:v>472.44006179572091</c:v>
              </c:pt>
              <c:pt idx="3">
                <c:v>368.60207022454745</c:v>
              </c:pt>
              <c:pt idx="4">
                <c:v>404.83781185162695</c:v>
              </c:pt>
              <c:pt idx="5">
                <c:v>643.6878089725883</c:v>
              </c:pt>
              <c:pt idx="6">
                <c:v>474.35790798280129</c:v>
              </c:pt>
              <c:pt idx="7">
                <c:v>561.87276361486693</c:v>
              </c:pt>
              <c:pt idx="8">
                <c:v>324.70635291669322</c:v>
              </c:pt>
              <c:pt idx="9">
                <c:v>572.38248931923158</c:v>
              </c:pt>
              <c:pt idx="10">
                <c:v>255.33186848375152</c:v>
              </c:pt>
              <c:pt idx="11">
                <c:v>383.12257004785192</c:v>
              </c:pt>
            </c:numLit>
          </c:val>
          <c:extLst>
            <c:ext xmlns:c16="http://schemas.microsoft.com/office/drawing/2014/chart" uri="{C3380CC4-5D6E-409C-BE32-E72D297353CC}">
              <c16:uniqueId val="{00000002-B067-4A78-830E-223AE853CD89}"/>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General"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5208095369E-2"/>
          <c:y val="8.8561746237416528E-2"/>
          <c:w val="0.89293357561074049"/>
          <c:h val="0.74910196352038994"/>
        </c:manualLayout>
      </c:layout>
      <c:barChart>
        <c:barDir val="col"/>
        <c:grouping val="clustered"/>
        <c:varyColors val="0"/>
        <c:ser>
          <c:idx val="0"/>
          <c:order val="0"/>
          <c:tx>
            <c:strRef>
              <c:f>'YJI 1.1 Young people'!$X$96</c:f>
              <c:strCache>
                <c:ptCount val="1"/>
                <c:pt idx="0">
                  <c:v>2011/12</c:v>
                </c:pt>
              </c:strCache>
            </c:strRef>
          </c:tx>
          <c:spPr>
            <a:solidFill>
              <a:srgbClr val="E1B728"/>
            </a:solidFill>
          </c:spPr>
          <c:invertIfNegative val="0"/>
          <c:cat>
            <c:strRef>
              <c:f>'YJI 1.1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Young people'!$X$97:$X$108</c:f>
              <c:numCache>
                <c:formatCode>#,##0</c:formatCode>
                <c:ptCount val="12"/>
                <c:pt idx="0">
                  <c:v>833.48890812953039</c:v>
                </c:pt>
                <c:pt idx="1">
                  <c:v>384.49816559654437</c:v>
                </c:pt>
                <c:pt idx="2">
                  <c:v>442.64021871634333</c:v>
                </c:pt>
                <c:pt idx="3">
                  <c:v>535.2691487958682</c:v>
                </c:pt>
                <c:pt idx="4">
                  <c:v>675.06449575559066</c:v>
                </c:pt>
                <c:pt idx="5">
                  <c:v>885.02809697633165</c:v>
                </c:pt>
                <c:pt idx="6">
                  <c:v>984.76556354058323</c:v>
                </c:pt>
                <c:pt idx="7">
                  <c:v>699.65918524687879</c:v>
                </c:pt>
                <c:pt idx="8">
                  <c:v>526.56222414970955</c:v>
                </c:pt>
                <c:pt idx="9">
                  <c:v>948.46376230038959</c:v>
                </c:pt>
                <c:pt idx="10">
                  <c:v>612.13203860888666</c:v>
                </c:pt>
                <c:pt idx="11">
                  <c:v>673.14762119568707</c:v>
                </c:pt>
              </c:numCache>
            </c:numRef>
          </c:val>
          <c:extLst>
            <c:ext xmlns:c16="http://schemas.microsoft.com/office/drawing/2014/chart" uri="{C3380CC4-5D6E-409C-BE32-E72D297353CC}">
              <c16:uniqueId val="{00000000-C75B-49CB-BA8E-EA91A9D45FD7}"/>
            </c:ext>
          </c:extLst>
        </c:ser>
        <c:ser>
          <c:idx val="1"/>
          <c:order val="1"/>
          <c:tx>
            <c:strRef>
              <c:f>'YJI 1.1 Young people'!$AC$96</c:f>
              <c:strCache>
                <c:ptCount val="1"/>
                <c:pt idx="0">
                  <c:v>2016/17</c:v>
                </c:pt>
              </c:strCache>
            </c:strRef>
          </c:tx>
          <c:spPr>
            <a:solidFill>
              <a:srgbClr val="2B4689"/>
            </a:solidFill>
          </c:spPr>
          <c:invertIfNegative val="0"/>
          <c:cat>
            <c:strRef>
              <c:f>'YJI 1.1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Young people'!$AC$97:$AC$108</c:f>
              <c:numCache>
                <c:formatCode>#,##0</c:formatCode>
                <c:ptCount val="12"/>
                <c:pt idx="0">
                  <c:v>403.36444647532403</c:v>
                </c:pt>
                <c:pt idx="1">
                  <c:v>195.75120497182135</c:v>
                </c:pt>
                <c:pt idx="2">
                  <c:v>265.57413429198726</c:v>
                </c:pt>
                <c:pt idx="3">
                  <c:v>303.37344071447444</c:v>
                </c:pt>
                <c:pt idx="4">
                  <c:v>328.81081187936132</c:v>
                </c:pt>
                <c:pt idx="5">
                  <c:v>410.89568938814472</c:v>
                </c:pt>
                <c:pt idx="6">
                  <c:v>547.36153570114516</c:v>
                </c:pt>
                <c:pt idx="7">
                  <c:v>386.00503466781777</c:v>
                </c:pt>
                <c:pt idx="8">
                  <c:v>159.3762322738927</c:v>
                </c:pt>
                <c:pt idx="9">
                  <c:v>443.70375226997925</c:v>
                </c:pt>
                <c:pt idx="10">
                  <c:v>278.32994848202441</c:v>
                </c:pt>
                <c:pt idx="11">
                  <c:v>329.2108046519121</c:v>
                </c:pt>
              </c:numCache>
            </c:numRef>
          </c:val>
          <c:extLst>
            <c:ext xmlns:c16="http://schemas.microsoft.com/office/drawing/2014/chart" uri="{C3380CC4-5D6E-409C-BE32-E72D297353CC}">
              <c16:uniqueId val="{00000001-C75B-49CB-BA8E-EA91A9D45FD7}"/>
            </c:ext>
          </c:extLst>
        </c:ser>
        <c:ser>
          <c:idx val="2"/>
          <c:order val="2"/>
          <c:tx>
            <c:strRef>
              <c:f>'YJI 1.1 Young people'!$AH$96</c:f>
              <c:strCache>
                <c:ptCount val="1"/>
                <c:pt idx="0">
                  <c:v>2021/22</c:v>
                </c:pt>
              </c:strCache>
            </c:strRef>
          </c:tx>
          <c:spPr>
            <a:solidFill>
              <a:srgbClr val="D02417"/>
            </a:solidFill>
          </c:spPr>
          <c:invertIfNegative val="0"/>
          <c:cat>
            <c:strRef>
              <c:f>'YJI 1.1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1.1 Young people'!$AH$97:$AH$108</c:f>
              <c:numCache>
                <c:formatCode>#,##0</c:formatCode>
                <c:ptCount val="12"/>
                <c:pt idx="0">
                  <c:v>341.08488080920017</c:v>
                </c:pt>
                <c:pt idx="1">
                  <c:v>135.55510620951858</c:v>
                </c:pt>
                <c:pt idx="2">
                  <c:v>173.83551235213469</c:v>
                </c:pt>
                <c:pt idx="3">
                  <c:v>162.74452364677927</c:v>
                </c:pt>
                <c:pt idx="4">
                  <c:v>226.12562463784568</c:v>
                </c:pt>
                <c:pt idx="5">
                  <c:v>344.53646181550215</c:v>
                </c:pt>
                <c:pt idx="6">
                  <c:v>297.2972305239432</c:v>
                </c:pt>
                <c:pt idx="7">
                  <c:v>320.14835029292328</c:v>
                </c:pt>
                <c:pt idx="8">
                  <c:v>196.66873420976987</c:v>
                </c:pt>
                <c:pt idx="9">
                  <c:v>354.54371668511629</c:v>
                </c:pt>
                <c:pt idx="10">
                  <c:v>168.82246171555252</c:v>
                </c:pt>
                <c:pt idx="11">
                  <c:v>271.92895057994087</c:v>
                </c:pt>
              </c:numCache>
            </c:numRef>
          </c:val>
          <c:extLst>
            <c:ext xmlns:c16="http://schemas.microsoft.com/office/drawing/2014/chart" uri="{C3380CC4-5D6E-409C-BE32-E72D297353CC}">
              <c16:uniqueId val="{00000002-C75B-49CB-BA8E-EA91A9D45FD7}"/>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title>
          <c:tx>
            <c:rich>
              <a:bodyPr rot="-5400000" vert="horz"/>
              <a:lstStyle/>
              <a:p>
                <a:pPr>
                  <a:defRPr/>
                </a:pPr>
                <a:r>
                  <a:rPr lang="en-NZ"/>
                  <a:t>Rate</a:t>
                </a:r>
              </a:p>
            </c:rich>
          </c:tx>
          <c:layout>
            <c:manualLayout>
              <c:xMode val="edge"/>
              <c:yMode val="edge"/>
              <c:x val="1.2682632118192576E-2"/>
              <c:y val="0.37695006478620552"/>
            </c:manualLayout>
          </c:layout>
          <c:overlay val="0"/>
        </c:title>
        <c:numFmt formatCode="#,##0" sourceLinked="1"/>
        <c:majorTickMark val="out"/>
        <c:minorTickMark val="none"/>
        <c:tickLblPos val="nextTo"/>
        <c:spPr>
          <a:ln>
            <a:noFill/>
          </a:ln>
        </c:spPr>
        <c:crossAx val="318859520"/>
        <c:crosses val="autoZero"/>
        <c:crossBetween val="between"/>
      </c:valAx>
    </c:plotArea>
    <c:legend>
      <c:legendPos val="t"/>
      <c:layout>
        <c:manualLayout>
          <c:xMode val="edge"/>
          <c:yMode val="edge"/>
          <c:x val="8.9142199202809788E-2"/>
          <c:y val="1.6877637130801686E-2"/>
          <c:w val="0.23709789990732302"/>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7993461115166E-2"/>
          <c:y val="4.5371114999290592E-2"/>
          <c:w val="0.8779648293963257"/>
          <c:h val="0.81478677388151088"/>
        </c:manualLayout>
      </c:layout>
      <c:lineChart>
        <c:grouping val="standard"/>
        <c:varyColors val="0"/>
        <c:ser>
          <c:idx val="0"/>
          <c:order val="0"/>
          <c:tx>
            <c:v>Māori</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1287.8217192862876</c:v>
              </c:pt>
              <c:pt idx="1">
                <c:v>1148.8930885498567</c:v>
              </c:pt>
              <c:pt idx="2">
                <c:v>954.03556550788255</c:v>
              </c:pt>
              <c:pt idx="3">
                <c:v>819.06876766643325</c:v>
              </c:pt>
              <c:pt idx="4">
                <c:v>764.19205470724535</c:v>
              </c:pt>
              <c:pt idx="5">
                <c:v>700.3858709000184</c:v>
              </c:pt>
              <c:pt idx="6">
                <c:v>694.05792583706716</c:v>
              </c:pt>
              <c:pt idx="7">
                <c:v>622.42460156355594</c:v>
              </c:pt>
              <c:pt idx="8">
                <c:v>616.34232717673774</c:v>
              </c:pt>
              <c:pt idx="9">
                <c:v>582.1974596026738</c:v>
              </c:pt>
              <c:pt idx="10">
                <c:v>501.71823442902439</c:v>
              </c:pt>
            </c:numLit>
          </c:val>
          <c:smooth val="0"/>
          <c:extLst>
            <c:ext xmlns:c16="http://schemas.microsoft.com/office/drawing/2014/chart" uri="{C3380CC4-5D6E-409C-BE32-E72D297353CC}">
              <c16:uniqueId val="{00000000-5A8B-4011-AA6C-5299EBEF9E81}"/>
            </c:ext>
          </c:extLst>
        </c:ser>
        <c:ser>
          <c:idx val="1"/>
          <c:order val="1"/>
          <c:tx>
            <c:v>Pacific Peoples</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624.55501539492843</c:v>
              </c:pt>
              <c:pt idx="1">
                <c:v>530.02350501323554</c:v>
              </c:pt>
              <c:pt idx="2">
                <c:v>428.62639903532175</c:v>
              </c:pt>
              <c:pt idx="3">
                <c:v>345.7646160485719</c:v>
              </c:pt>
              <c:pt idx="4">
                <c:v>299.33257347002257</c:v>
              </c:pt>
              <c:pt idx="5">
                <c:v>290.48620025859395</c:v>
              </c:pt>
              <c:pt idx="6">
                <c:v>261.73893317120007</c:v>
              </c:pt>
              <c:pt idx="7">
                <c:v>220.48489594548445</c:v>
              </c:pt>
              <c:pt idx="8">
                <c:v>222.58177763237083</c:v>
              </c:pt>
              <c:pt idx="9">
                <c:v>164.59542731040935</c:v>
              </c:pt>
              <c:pt idx="10">
                <c:v>139.27731008959429</c:v>
              </c:pt>
            </c:numLit>
          </c:val>
          <c:smooth val="0"/>
          <c:extLst>
            <c:ext xmlns:c16="http://schemas.microsoft.com/office/drawing/2014/chart" uri="{C3380CC4-5D6E-409C-BE32-E72D297353CC}">
              <c16:uniqueId val="{00000001-5A8B-4011-AA6C-5299EBEF9E81}"/>
            </c:ext>
          </c:extLst>
        </c:ser>
        <c:ser>
          <c:idx val="2"/>
          <c:order val="2"/>
          <c:tx>
            <c:v>European/Other</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393.78254988772915</c:v>
              </c:pt>
              <c:pt idx="1">
                <c:v>312.29401880808933</c:v>
              </c:pt>
              <c:pt idx="2">
                <c:v>248.68041467817145</c:v>
              </c:pt>
              <c:pt idx="3">
                <c:v>209.02508309149874</c:v>
              </c:pt>
              <c:pt idx="4">
                <c:v>182.35554080610277</c:v>
              </c:pt>
              <c:pt idx="5">
                <c:v>159.69107786261415</c:v>
              </c:pt>
              <c:pt idx="6">
                <c:v>162.62067920277107</c:v>
              </c:pt>
              <c:pt idx="7">
                <c:v>164.66934826178979</c:v>
              </c:pt>
              <c:pt idx="8">
                <c:v>165.2760492404727</c:v>
              </c:pt>
              <c:pt idx="9">
                <c:v>150.15229890610274</c:v>
              </c:pt>
              <c:pt idx="10">
                <c:v>123.14131493668621</c:v>
              </c:pt>
            </c:numLit>
          </c:val>
          <c:smooth val="0"/>
          <c:extLst>
            <c:ext xmlns:c16="http://schemas.microsoft.com/office/drawing/2014/chart" uri="{C3380CC4-5D6E-409C-BE32-E72D297353CC}">
              <c16:uniqueId val="{00000002-5A8B-4011-AA6C-5299EBEF9E81}"/>
            </c:ext>
          </c:extLst>
        </c:ser>
        <c:ser>
          <c:idx val="3"/>
          <c:order val="3"/>
          <c:tx>
            <c:v>Total</c:v>
          </c:tx>
          <c:cat>
            <c:strLit>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Lit>
          </c:cat>
          <c:val>
            <c:numLit>
              <c:formatCode>General</c:formatCode>
              <c:ptCount val="11"/>
              <c:pt idx="0">
                <c:v>623.69131138694013</c:v>
              </c:pt>
              <c:pt idx="1">
                <c:v>529.86009036964447</c:v>
              </c:pt>
              <c:pt idx="2">
                <c:v>434.21052631578948</c:v>
              </c:pt>
              <c:pt idx="3">
                <c:v>369.98916576381367</c:v>
              </c:pt>
              <c:pt idx="4">
                <c:v>336.81602757432142</c:v>
              </c:pt>
              <c:pt idx="5">
                <c:v>307.21460200885628</c:v>
              </c:pt>
              <c:pt idx="6">
                <c:v>305.88363359277201</c:v>
              </c:pt>
              <c:pt idx="7">
                <c:v>285.56678621888926</c:v>
              </c:pt>
              <c:pt idx="8">
                <c:v>284.89936930060662</c:v>
              </c:pt>
              <c:pt idx="9">
                <c:v>262.6002063655846</c:v>
              </c:pt>
              <c:pt idx="10">
                <c:v>224.34525430984161</c:v>
              </c:pt>
            </c:numLit>
          </c:val>
          <c:smooth val="0"/>
          <c:extLst>
            <c:ext xmlns:c16="http://schemas.microsoft.com/office/drawing/2014/chart" uri="{C3380CC4-5D6E-409C-BE32-E72D297353CC}">
              <c16:uniqueId val="{00000003-5A8B-4011-AA6C-5299EBEF9E81}"/>
            </c:ext>
          </c:extLst>
        </c:ser>
        <c:dLbls>
          <c:showLegendKey val="0"/>
          <c:showVal val="0"/>
          <c:showCatName val="0"/>
          <c:showSerName val="0"/>
          <c:showPercent val="0"/>
          <c:showBubbleSize val="0"/>
        </c:dLbls>
        <c:marker val="1"/>
        <c:smooth val="0"/>
        <c:axId val="318811520"/>
        <c:axId val="318829696"/>
      </c:lineChart>
      <c:catAx>
        <c:axId val="318811520"/>
        <c:scaling>
          <c:orientation val="minMax"/>
        </c:scaling>
        <c:delete val="0"/>
        <c:axPos val="b"/>
        <c:numFmt formatCode="General" sourceLinked="1"/>
        <c:majorTickMark val="none"/>
        <c:minorTickMark val="none"/>
        <c:tickLblPos val="nextTo"/>
        <c:spPr>
          <a:ln>
            <a:solidFill>
              <a:schemeClr val="tx1"/>
            </a:solidFill>
          </a:ln>
        </c:spPr>
        <c:crossAx val="318829696"/>
        <c:crosses val="autoZero"/>
        <c:auto val="1"/>
        <c:lblAlgn val="ctr"/>
        <c:lblOffset val="100"/>
        <c:noMultiLvlLbl val="0"/>
      </c:catAx>
      <c:valAx>
        <c:axId val="31882969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General" sourceLinked="1"/>
        <c:majorTickMark val="out"/>
        <c:minorTickMark val="none"/>
        <c:tickLblPos val="nextTo"/>
        <c:spPr>
          <a:ln>
            <a:solidFill>
              <a:schemeClr val="tx1"/>
            </a:solidFill>
          </a:ln>
        </c:spPr>
        <c:crossAx val="318811520"/>
        <c:crosses val="autoZero"/>
        <c:crossBetween val="between"/>
      </c:valAx>
    </c:plotArea>
    <c:legend>
      <c:legendPos val="b"/>
      <c:layout>
        <c:manualLayout>
          <c:xMode val="edge"/>
          <c:yMode val="edge"/>
          <c:x val="0.46599317585301836"/>
          <c:y val="0.94204689530090002"/>
          <c:w val="0.52134698162727378"/>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66782595247E-2"/>
          <c:y val="4.9180596611470083E-2"/>
          <c:w val="0.89293357561074049"/>
          <c:h val="0.74910196352038994"/>
        </c:manualLayout>
      </c:layout>
      <c:barChart>
        <c:barDir val="col"/>
        <c:grouping val="clustered"/>
        <c:varyColors val="0"/>
        <c:ser>
          <c:idx val="0"/>
          <c:order val="0"/>
          <c:tx>
            <c:v>2011/12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833.48890812953039</c:v>
              </c:pt>
              <c:pt idx="1">
                <c:v>384.49816559654437</c:v>
              </c:pt>
              <c:pt idx="2">
                <c:v>442.64021871634333</c:v>
              </c:pt>
              <c:pt idx="3">
                <c:v>535.2691487958682</c:v>
              </c:pt>
              <c:pt idx="4">
                <c:v>675.06449575559066</c:v>
              </c:pt>
              <c:pt idx="5">
                <c:v>885.02809697633165</c:v>
              </c:pt>
              <c:pt idx="6">
                <c:v>984.76556354058323</c:v>
              </c:pt>
              <c:pt idx="7">
                <c:v>699.65918524687879</c:v>
              </c:pt>
              <c:pt idx="8">
                <c:v>526.56222414970955</c:v>
              </c:pt>
              <c:pt idx="9">
                <c:v>948.46376230038959</c:v>
              </c:pt>
              <c:pt idx="10">
                <c:v>612.13203860888666</c:v>
              </c:pt>
              <c:pt idx="11">
                <c:v>673.14762119568707</c:v>
              </c:pt>
            </c:numLit>
          </c:val>
          <c:extLst>
            <c:ext xmlns:c16="http://schemas.microsoft.com/office/drawing/2014/chart" uri="{C3380CC4-5D6E-409C-BE32-E72D297353CC}">
              <c16:uniqueId val="{00000000-F64F-4FCF-81DF-EBDE922937B7}"/>
            </c:ext>
          </c:extLst>
        </c:ser>
        <c:ser>
          <c:idx val="1"/>
          <c:order val="1"/>
          <c:tx>
            <c:v>2017/18</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376.60298156431645</c:v>
              </c:pt>
              <c:pt idx="1">
                <c:v>253.625128019258</c:v>
              </c:pt>
              <c:pt idx="2">
                <c:v>195.20480029740756</c:v>
              </c:pt>
              <c:pt idx="3">
                <c:v>333.19266091919371</c:v>
              </c:pt>
              <c:pt idx="4">
                <c:v>345.67494021604682</c:v>
              </c:pt>
              <c:pt idx="5">
                <c:v>379.50850148057327</c:v>
              </c:pt>
              <c:pt idx="6">
                <c:v>438.85096279341747</c:v>
              </c:pt>
              <c:pt idx="7">
                <c:v>475.985751136224</c:v>
              </c:pt>
              <c:pt idx="8">
                <c:v>159.71102675004141</c:v>
              </c:pt>
              <c:pt idx="9">
                <c:v>321.25476886564786</c:v>
              </c:pt>
              <c:pt idx="10">
                <c:v>227.1055688723599</c:v>
              </c:pt>
              <c:pt idx="11">
                <c:v>385.8800766124582</c:v>
              </c:pt>
            </c:numLit>
          </c:val>
          <c:extLst>
            <c:ext xmlns:c16="http://schemas.microsoft.com/office/drawing/2014/chart" uri="{C3380CC4-5D6E-409C-BE32-E72D297353CC}">
              <c16:uniqueId val="{00000001-F64F-4FCF-81DF-EBDE922937B7}"/>
            </c:ext>
          </c:extLst>
        </c:ser>
        <c:ser>
          <c:idx val="2"/>
          <c:order val="2"/>
          <c:tx>
            <c:v>2021/22</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341.08488080920017</c:v>
              </c:pt>
              <c:pt idx="1">
                <c:v>135.55510620951858</c:v>
              </c:pt>
              <c:pt idx="2">
                <c:v>173.83551235213469</c:v>
              </c:pt>
              <c:pt idx="3">
                <c:v>162.74452364677927</c:v>
              </c:pt>
              <c:pt idx="4">
                <c:v>226.12562463784568</c:v>
              </c:pt>
              <c:pt idx="5">
                <c:v>344.53646181550215</c:v>
              </c:pt>
              <c:pt idx="6">
                <c:v>297.2972305239432</c:v>
              </c:pt>
              <c:pt idx="7">
                <c:v>320.14835029292328</c:v>
              </c:pt>
              <c:pt idx="8">
                <c:v>196.66873420976987</c:v>
              </c:pt>
              <c:pt idx="9">
                <c:v>354.54371668511629</c:v>
              </c:pt>
              <c:pt idx="10">
                <c:v>168.82246171555252</c:v>
              </c:pt>
              <c:pt idx="11">
                <c:v>271.92895057994087</c:v>
              </c:pt>
            </c:numLit>
          </c:val>
          <c:extLst>
            <c:ext xmlns:c16="http://schemas.microsoft.com/office/drawing/2014/chart" uri="{C3380CC4-5D6E-409C-BE32-E72D297353CC}">
              <c16:uniqueId val="{00000002-F64F-4FCF-81DF-EBDE922937B7}"/>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Rate</a:t>
                </a:r>
              </a:p>
            </c:rich>
          </c:tx>
          <c:layout>
            <c:manualLayout>
              <c:xMode val="edge"/>
              <c:yMode val="edge"/>
              <c:x val="1.7665791776028021E-3"/>
              <c:y val="0.37132428213917568"/>
            </c:manualLayout>
          </c:layout>
          <c:overlay val="0"/>
        </c:title>
        <c:numFmt formatCode="General" sourceLinked="1"/>
        <c:majorTickMark val="out"/>
        <c:minorTickMark val="none"/>
        <c:tickLblPos val="nextTo"/>
        <c:spPr>
          <a:ln>
            <a:solidFill>
              <a:schemeClr val="tx1"/>
            </a:solidFill>
          </a:ln>
        </c:spPr>
        <c:crossAx val="318859520"/>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2804191598864E-2"/>
          <c:y val="0.11055628800086602"/>
          <c:w val="0.8779648293963257"/>
          <c:h val="0.81478677388151088"/>
        </c:manualLayout>
      </c:layout>
      <c:lineChart>
        <c:grouping val="standard"/>
        <c:varyColors val="0"/>
        <c:ser>
          <c:idx val="0"/>
          <c:order val="0"/>
          <c:tx>
            <c:strRef>
              <c:f>'YJI 2.2'!$A$20</c:f>
              <c:strCache>
                <c:ptCount val="1"/>
                <c:pt idx="0">
                  <c:v>Māori</c:v>
                </c:pt>
              </c:strCache>
            </c:strRef>
          </c:tx>
          <c:spPr>
            <a:ln>
              <a:solidFill>
                <a:srgbClr val="D02417"/>
              </a:solidFill>
            </a:ln>
          </c:spPr>
          <c:marker>
            <c:symbol val="none"/>
          </c:marker>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2.2'!$X$20:$AH$20</c:f>
              <c:numCache>
                <c:formatCode>#,##0</c:formatCode>
                <c:ptCount val="11"/>
                <c:pt idx="0">
                  <c:v>891.18275719367705</c:v>
                </c:pt>
                <c:pt idx="1">
                  <c:v>779.48139728995579</c:v>
                </c:pt>
                <c:pt idx="2">
                  <c:v>654.62032682884706</c:v>
                </c:pt>
                <c:pt idx="3">
                  <c:v>611.23617393538757</c:v>
                </c:pt>
                <c:pt idx="4">
                  <c:v>670.71525415032852</c:v>
                </c:pt>
                <c:pt idx="5">
                  <c:v>689.59370211978614</c:v>
                </c:pt>
                <c:pt idx="6">
                  <c:v>554.3738872160917</c:v>
                </c:pt>
                <c:pt idx="7">
                  <c:v>457.73117049006407</c:v>
                </c:pt>
                <c:pt idx="8">
                  <c:v>377.73263910694533</c:v>
                </c:pt>
                <c:pt idx="9">
                  <c:v>312.13535100424588</c:v>
                </c:pt>
                <c:pt idx="10">
                  <c:v>324.86695715337908</c:v>
                </c:pt>
              </c:numCache>
            </c:numRef>
          </c:val>
          <c:smooth val="0"/>
          <c:extLst>
            <c:ext xmlns:c16="http://schemas.microsoft.com/office/drawing/2014/chart" uri="{C3380CC4-5D6E-409C-BE32-E72D297353CC}">
              <c16:uniqueId val="{00000000-4B38-4FDE-B711-875C3A9CF487}"/>
            </c:ext>
          </c:extLst>
        </c:ser>
        <c:ser>
          <c:idx val="1"/>
          <c:order val="1"/>
          <c:tx>
            <c:strRef>
              <c:f>'YJI 2.2'!$A$21</c:f>
              <c:strCache>
                <c:ptCount val="1"/>
                <c:pt idx="0">
                  <c:v>Pacific Peoples</c:v>
                </c:pt>
              </c:strCache>
            </c:strRef>
          </c:tx>
          <c:spPr>
            <a:ln>
              <a:solidFill>
                <a:srgbClr val="8FBB22"/>
              </a:solidFill>
            </a:ln>
          </c:spPr>
          <c:marker>
            <c:symbol val="none"/>
          </c:marker>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2.2'!$X$21:$AH$21</c:f>
              <c:numCache>
                <c:formatCode>#,##0</c:formatCode>
                <c:ptCount val="11"/>
                <c:pt idx="0">
                  <c:v>359.74105959090906</c:v>
                </c:pt>
                <c:pt idx="1">
                  <c:v>277.23040359223029</c:v>
                </c:pt>
                <c:pt idx="2">
                  <c:v>210.23399510272</c:v>
                </c:pt>
                <c:pt idx="3">
                  <c:v>232.1926183682759</c:v>
                </c:pt>
                <c:pt idx="4">
                  <c:v>205.81359314253206</c:v>
                </c:pt>
                <c:pt idx="5">
                  <c:v>186.68218739088877</c:v>
                </c:pt>
                <c:pt idx="6">
                  <c:v>145.41234329602253</c:v>
                </c:pt>
                <c:pt idx="7">
                  <c:v>139.47232679002576</c:v>
                </c:pt>
                <c:pt idx="8">
                  <c:v>105.60833426309124</c:v>
                </c:pt>
                <c:pt idx="9">
                  <c:v>66.934402414564261</c:v>
                </c:pt>
                <c:pt idx="10">
                  <c:v>70.201820550456887</c:v>
                </c:pt>
              </c:numCache>
            </c:numRef>
          </c:val>
          <c:smooth val="0"/>
          <c:extLst>
            <c:ext xmlns:c16="http://schemas.microsoft.com/office/drawing/2014/chart" uri="{C3380CC4-5D6E-409C-BE32-E72D297353CC}">
              <c16:uniqueId val="{00000001-4B38-4FDE-B711-875C3A9CF487}"/>
            </c:ext>
          </c:extLst>
        </c:ser>
        <c:ser>
          <c:idx val="2"/>
          <c:order val="2"/>
          <c:tx>
            <c:strRef>
              <c:f>'YJI 2.2'!$A$22</c:f>
              <c:strCache>
                <c:ptCount val="1"/>
                <c:pt idx="0">
                  <c:v>European/Other</c:v>
                </c:pt>
              </c:strCache>
            </c:strRef>
          </c:tx>
          <c:spPr>
            <a:ln>
              <a:solidFill>
                <a:srgbClr val="2B4689"/>
              </a:solidFill>
            </a:ln>
          </c:spPr>
          <c:marker>
            <c:symbol val="none"/>
          </c:marker>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2.2'!$X$22:$AH$22</c:f>
              <c:numCache>
                <c:formatCode>#,##0</c:formatCode>
                <c:ptCount val="11"/>
                <c:pt idx="0">
                  <c:v>126.21370485208716</c:v>
                </c:pt>
                <c:pt idx="1">
                  <c:v>100.8528169869727</c:v>
                </c:pt>
                <c:pt idx="2">
                  <c:v>74.242762400342173</c:v>
                </c:pt>
                <c:pt idx="3">
                  <c:v>61.954570427867615</c:v>
                </c:pt>
                <c:pt idx="4">
                  <c:v>60.499435133578842</c:v>
                </c:pt>
                <c:pt idx="5">
                  <c:v>57.882547975515308</c:v>
                </c:pt>
                <c:pt idx="6">
                  <c:v>51.320672237247209</c:v>
                </c:pt>
                <c:pt idx="7">
                  <c:v>50.117254120229255</c:v>
                </c:pt>
                <c:pt idx="8">
                  <c:v>46.430141394038053</c:v>
                </c:pt>
                <c:pt idx="9">
                  <c:v>37.156704508888666</c:v>
                </c:pt>
                <c:pt idx="10">
                  <c:v>31.469857635716664</c:v>
                </c:pt>
              </c:numCache>
            </c:numRef>
          </c:val>
          <c:smooth val="0"/>
          <c:extLst>
            <c:ext xmlns:c16="http://schemas.microsoft.com/office/drawing/2014/chart" uri="{C3380CC4-5D6E-409C-BE32-E72D297353CC}">
              <c16:uniqueId val="{00000002-4B38-4FDE-B711-875C3A9CF487}"/>
            </c:ext>
          </c:extLst>
        </c:ser>
        <c:ser>
          <c:idx val="3"/>
          <c:order val="3"/>
          <c:tx>
            <c:strRef>
              <c:f>'YJI 2.2'!$A$25</c:f>
              <c:strCache>
                <c:ptCount val="1"/>
                <c:pt idx="0">
                  <c:v>Total</c:v>
                </c:pt>
              </c:strCache>
            </c:strRef>
          </c:tx>
          <c:spPr>
            <a:ln>
              <a:solidFill>
                <a:srgbClr val="E6C551"/>
              </a:solidFill>
            </a:ln>
          </c:spPr>
          <c:marker>
            <c:symbol val="none"/>
          </c:marker>
          <c:cat>
            <c:strRef>
              <c:f>'YJI 2.2'!$X$19:$AH$19</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2.2'!$X$25:$AH$25</c:f>
              <c:numCache>
                <c:formatCode>#,##0</c:formatCode>
                <c:ptCount val="11"/>
                <c:pt idx="0">
                  <c:v>326.22773880194279</c:v>
                </c:pt>
                <c:pt idx="1">
                  <c:v>277.31504164625181</c:v>
                </c:pt>
                <c:pt idx="2">
                  <c:v>225.75889932299629</c:v>
                </c:pt>
                <c:pt idx="3">
                  <c:v>211.4842903575298</c:v>
                </c:pt>
                <c:pt idx="4">
                  <c:v>224.74149073675139</c:v>
                </c:pt>
                <c:pt idx="5">
                  <c:v>227.8323793066206</c:v>
                </c:pt>
                <c:pt idx="6">
                  <c:v>186.95912480269962</c:v>
                </c:pt>
                <c:pt idx="7">
                  <c:v>161.83023584393001</c:v>
                </c:pt>
                <c:pt idx="8">
                  <c:v>136.06234684449444</c:v>
                </c:pt>
                <c:pt idx="9">
                  <c:v>110.88181601714422</c:v>
                </c:pt>
                <c:pt idx="10">
                  <c:v>112.69798030898548</c:v>
                </c:pt>
              </c:numCache>
            </c:numRef>
          </c:val>
          <c:smooth val="0"/>
          <c:extLst>
            <c:ext xmlns:c16="http://schemas.microsoft.com/office/drawing/2014/chart" uri="{C3380CC4-5D6E-409C-BE32-E72D297353CC}">
              <c16:uniqueId val="{00000003-4B38-4FDE-B711-875C3A9CF487}"/>
            </c:ext>
          </c:extLst>
        </c:ser>
        <c:dLbls>
          <c:showLegendKey val="0"/>
          <c:showVal val="0"/>
          <c:showCatName val="0"/>
          <c:showSerName val="0"/>
          <c:showPercent val="0"/>
          <c:showBubbleSize val="0"/>
        </c:dLbls>
        <c:smooth val="0"/>
        <c:axId val="318811520"/>
        <c:axId val="318829696"/>
      </c:lineChart>
      <c:catAx>
        <c:axId val="318811520"/>
        <c:scaling>
          <c:orientation val="minMax"/>
        </c:scaling>
        <c:delete val="0"/>
        <c:axPos val="b"/>
        <c:numFmt formatCode="General" sourceLinked="1"/>
        <c:majorTickMark val="none"/>
        <c:minorTickMark val="none"/>
        <c:tickLblPos val="nextTo"/>
        <c:spPr>
          <a:ln>
            <a:noFill/>
          </a:ln>
        </c:spPr>
        <c:crossAx val="318829696"/>
        <c:crosses val="autoZero"/>
        <c:auto val="1"/>
        <c:lblAlgn val="ctr"/>
        <c:lblOffset val="100"/>
        <c:noMultiLvlLbl val="0"/>
      </c:catAx>
      <c:valAx>
        <c:axId val="318829696"/>
        <c:scaling>
          <c:orientation val="minMax"/>
        </c:scaling>
        <c:delete val="0"/>
        <c:axPos val="l"/>
        <c:title>
          <c:tx>
            <c:rich>
              <a:bodyPr rot="-5400000" vert="horz"/>
              <a:lstStyle/>
              <a:p>
                <a:pPr>
                  <a:defRPr/>
                </a:pPr>
                <a:r>
                  <a:rPr lang="en-NZ"/>
                  <a:t>Rate</a:t>
                </a:r>
              </a:p>
            </c:rich>
          </c:tx>
          <c:layout>
            <c:manualLayout>
              <c:xMode val="edge"/>
              <c:yMode val="edge"/>
              <c:x val="1.7665791776028021E-3"/>
              <c:y val="0.37132428213917545"/>
            </c:manualLayout>
          </c:layout>
          <c:overlay val="0"/>
        </c:title>
        <c:numFmt formatCode="#,##0" sourceLinked="1"/>
        <c:majorTickMark val="out"/>
        <c:minorTickMark val="none"/>
        <c:tickLblPos val="nextTo"/>
        <c:spPr>
          <a:ln>
            <a:noFill/>
          </a:ln>
        </c:spPr>
        <c:crossAx val="318811520"/>
        <c:crosses val="autoZero"/>
        <c:crossBetween val="between"/>
      </c:valAx>
    </c:plotArea>
    <c:legend>
      <c:legendPos val="t"/>
      <c:layout>
        <c:manualLayout>
          <c:xMode val="edge"/>
          <c:yMode val="edge"/>
          <c:x val="0.10990689420089624"/>
          <c:y val="2.3703698173532069E-2"/>
          <c:w val="0.45153935541988277"/>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22096907076031E-2"/>
          <c:y val="8.5748806715616244E-2"/>
          <c:w val="0.89293357561074049"/>
          <c:h val="0.74910196352038994"/>
        </c:manualLayout>
      </c:layout>
      <c:barChart>
        <c:barDir val="col"/>
        <c:grouping val="clustered"/>
        <c:varyColors val="0"/>
        <c:ser>
          <c:idx val="0"/>
          <c:order val="0"/>
          <c:tx>
            <c:strRef>
              <c:f>'YJI 2.2'!$X$95</c:f>
              <c:strCache>
                <c:ptCount val="1"/>
                <c:pt idx="0">
                  <c:v>2011/12</c:v>
                </c:pt>
              </c:strCache>
            </c:strRef>
          </c:tx>
          <c:spPr>
            <a:solidFill>
              <a:srgbClr val="E1B728"/>
            </a:solidFill>
          </c:spPr>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2.2'!$X$96:$X$107</c:f>
              <c:numCache>
                <c:formatCode>#,##0</c:formatCode>
                <c:ptCount val="12"/>
                <c:pt idx="0">
                  <c:v>438.05942614215178</c:v>
                </c:pt>
                <c:pt idx="1">
                  <c:v>232.32776561128992</c:v>
                </c:pt>
                <c:pt idx="2">
                  <c:v>192.32362444226146</c:v>
                </c:pt>
                <c:pt idx="3">
                  <c:v>352.91129430115421</c:v>
                </c:pt>
                <c:pt idx="4">
                  <c:v>230.1508290782192</c:v>
                </c:pt>
                <c:pt idx="5">
                  <c:v>555.18630019157831</c:v>
                </c:pt>
                <c:pt idx="6">
                  <c:v>570.48487818902754</c:v>
                </c:pt>
                <c:pt idx="7">
                  <c:v>333.01086220885099</c:v>
                </c:pt>
                <c:pt idx="8">
                  <c:v>261.49008410155642</c:v>
                </c:pt>
                <c:pt idx="9">
                  <c:v>421.03279191860247</c:v>
                </c:pt>
                <c:pt idx="10">
                  <c:v>301.06345435295913</c:v>
                </c:pt>
                <c:pt idx="11">
                  <c:v>340.84406655698569</c:v>
                </c:pt>
              </c:numCache>
            </c:numRef>
          </c:val>
          <c:extLst>
            <c:ext xmlns:c16="http://schemas.microsoft.com/office/drawing/2014/chart" uri="{C3380CC4-5D6E-409C-BE32-E72D297353CC}">
              <c16:uniqueId val="{00000000-B057-4D88-95B3-05B7265DFE7D}"/>
            </c:ext>
          </c:extLst>
        </c:ser>
        <c:ser>
          <c:idx val="1"/>
          <c:order val="1"/>
          <c:tx>
            <c:strRef>
              <c:f>'YJI 2.2'!$AC$95</c:f>
              <c:strCache>
                <c:ptCount val="1"/>
                <c:pt idx="0">
                  <c:v>2016/17</c:v>
                </c:pt>
              </c:strCache>
            </c:strRef>
          </c:tx>
          <c:spPr>
            <a:solidFill>
              <a:srgbClr val="2B4689"/>
            </a:solidFill>
          </c:spPr>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2.2'!$AC$96:$AC$107</c:f>
              <c:numCache>
                <c:formatCode>#,##0</c:formatCode>
                <c:ptCount val="12"/>
                <c:pt idx="0">
                  <c:v>334.89668065294433</c:v>
                </c:pt>
                <c:pt idx="1">
                  <c:v>166.7990399980641</c:v>
                </c:pt>
                <c:pt idx="2">
                  <c:v>194.02676477953406</c:v>
                </c:pt>
                <c:pt idx="3">
                  <c:v>256.60836487311281</c:v>
                </c:pt>
                <c:pt idx="4">
                  <c:v>242.48973701724444</c:v>
                </c:pt>
                <c:pt idx="5">
                  <c:v>325.9070083352122</c:v>
                </c:pt>
                <c:pt idx="6">
                  <c:v>414.49576873634442</c:v>
                </c:pt>
                <c:pt idx="7">
                  <c:v>253.18609800792348</c:v>
                </c:pt>
                <c:pt idx="8">
                  <c:v>137.26920650686887</c:v>
                </c:pt>
                <c:pt idx="9">
                  <c:v>214.99047790401056</c:v>
                </c:pt>
                <c:pt idx="10">
                  <c:v>211.8898962637347</c:v>
                </c:pt>
                <c:pt idx="11">
                  <c:v>157.99005518756067</c:v>
                </c:pt>
              </c:numCache>
            </c:numRef>
          </c:val>
          <c:extLst>
            <c:ext xmlns:c16="http://schemas.microsoft.com/office/drawing/2014/chart" uri="{C3380CC4-5D6E-409C-BE32-E72D297353CC}">
              <c16:uniqueId val="{00000001-B057-4D88-95B3-05B7265DFE7D}"/>
            </c:ext>
          </c:extLst>
        </c:ser>
        <c:ser>
          <c:idx val="2"/>
          <c:order val="2"/>
          <c:tx>
            <c:strRef>
              <c:f>'YJI 2.2'!$AH$95</c:f>
              <c:strCache>
                <c:ptCount val="1"/>
                <c:pt idx="0">
                  <c:v>2021/22</c:v>
                </c:pt>
              </c:strCache>
            </c:strRef>
          </c:tx>
          <c:spPr>
            <a:solidFill>
              <a:srgbClr val="D02417"/>
            </a:solidFill>
          </c:spPr>
          <c:invertIfNegative val="0"/>
          <c:cat>
            <c:strRef>
              <c:f>'YJI 2.2'!$A$96:$A$107</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2.2'!$AH$96:$AH$107</c:f>
              <c:numCache>
                <c:formatCode>#,##0</c:formatCode>
                <c:ptCount val="12"/>
                <c:pt idx="0">
                  <c:v>107.04817797704129</c:v>
                </c:pt>
                <c:pt idx="1">
                  <c:v>76.632102797780107</c:v>
                </c:pt>
                <c:pt idx="2">
                  <c:v>119.161439918802</c:v>
                </c:pt>
                <c:pt idx="3">
                  <c:v>85.08397902936882</c:v>
                </c:pt>
                <c:pt idx="4">
                  <c:v>151.35828100759025</c:v>
                </c:pt>
                <c:pt idx="5">
                  <c:v>226.43756130650564</c:v>
                </c:pt>
                <c:pt idx="6">
                  <c:v>155.64868855685668</c:v>
                </c:pt>
                <c:pt idx="7">
                  <c:v>155.35881184757363</c:v>
                </c:pt>
                <c:pt idx="8">
                  <c:v>77.117758817714645</c:v>
                </c:pt>
                <c:pt idx="9">
                  <c:v>136.70494405100095</c:v>
                </c:pt>
                <c:pt idx="10">
                  <c:v>87.477795649932574</c:v>
                </c:pt>
                <c:pt idx="11">
                  <c:v>56.147273196667953</c:v>
                </c:pt>
              </c:numCache>
            </c:numRef>
          </c:val>
          <c:extLst>
            <c:ext xmlns:c16="http://schemas.microsoft.com/office/drawing/2014/chart" uri="{C3380CC4-5D6E-409C-BE32-E72D297353CC}">
              <c16:uniqueId val="{00000002-B057-4D88-95B3-05B7265DFE7D}"/>
            </c:ext>
          </c:extLst>
        </c:ser>
        <c:dLbls>
          <c:showLegendKey val="0"/>
          <c:showVal val="0"/>
          <c:showCatName val="0"/>
          <c:showSerName val="0"/>
          <c:showPercent val="0"/>
          <c:showBubbleSize val="0"/>
        </c:dLbls>
        <c:gapWidth val="150"/>
        <c:axId val="318859520"/>
        <c:axId val="318885888"/>
      </c:barChart>
      <c:catAx>
        <c:axId val="318859520"/>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18885888"/>
        <c:crosses val="autoZero"/>
        <c:auto val="1"/>
        <c:lblAlgn val="ctr"/>
        <c:lblOffset val="0"/>
        <c:noMultiLvlLbl val="0"/>
      </c:catAx>
      <c:valAx>
        <c:axId val="318885888"/>
        <c:scaling>
          <c:orientation val="minMax"/>
        </c:scaling>
        <c:delete val="0"/>
        <c:axPos val="l"/>
        <c:numFmt formatCode="#,##0" sourceLinked="1"/>
        <c:majorTickMark val="out"/>
        <c:minorTickMark val="none"/>
        <c:tickLblPos val="nextTo"/>
        <c:spPr>
          <a:ln>
            <a:noFill/>
          </a:ln>
        </c:spPr>
        <c:crossAx val="318859520"/>
        <c:crosses val="autoZero"/>
        <c:crossBetween val="between"/>
      </c:valAx>
    </c:plotArea>
    <c:legend>
      <c:legendPos val="t"/>
      <c:layout>
        <c:manualLayout>
          <c:xMode val="edge"/>
          <c:yMode val="edge"/>
          <c:x val="8.5780450281738557E-2"/>
          <c:y val="1.4064697609001406E-2"/>
          <c:w val="0.24334827999080558"/>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1172464045875E-2"/>
          <c:y val="0.12537109935932356"/>
          <c:w val="0.89616172668242755"/>
          <c:h val="0.80263614986615628"/>
        </c:manualLayout>
      </c:layout>
      <c:lineChart>
        <c:grouping val="standard"/>
        <c:varyColors val="0"/>
        <c:ser>
          <c:idx val="0"/>
          <c:order val="0"/>
          <c:tx>
            <c:strRef>
              <c:f>'YJI 3.1 (2 years)'!$A$21</c:f>
              <c:strCache>
                <c:ptCount val="1"/>
                <c:pt idx="0">
                  <c:v>Māori</c:v>
                </c:pt>
              </c:strCache>
            </c:strRef>
          </c:tx>
          <c:spPr>
            <a:ln>
              <a:solidFill>
                <a:srgbClr val="D02417"/>
              </a:solidFill>
            </a:ln>
          </c:spPr>
          <c:marker>
            <c:symbol val="none"/>
          </c:marker>
          <c:cat>
            <c:numRef>
              <c:f>'YJI 3.1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3.1 (2 years)'!$T$21:$AB$21</c:f>
              <c:numCache>
                <c:formatCode>#,##0</c:formatCode>
                <c:ptCount val="9"/>
                <c:pt idx="0">
                  <c:v>68.948247078464107</c:v>
                </c:pt>
                <c:pt idx="1">
                  <c:v>68.181818181818187</c:v>
                </c:pt>
                <c:pt idx="2">
                  <c:v>71.721311475409834</c:v>
                </c:pt>
                <c:pt idx="3">
                  <c:v>74.202127659574472</c:v>
                </c:pt>
                <c:pt idx="4">
                  <c:v>71.505376344086017</c:v>
                </c:pt>
                <c:pt idx="5">
                  <c:v>69.754768392370579</c:v>
                </c:pt>
                <c:pt idx="6">
                  <c:v>61.624649859943979</c:v>
                </c:pt>
                <c:pt idx="7">
                  <c:v>57.597173144876322</c:v>
                </c:pt>
                <c:pt idx="8">
                  <c:v>39.004149377593365</c:v>
                </c:pt>
              </c:numCache>
            </c:numRef>
          </c:val>
          <c:smooth val="0"/>
          <c:extLst>
            <c:ext xmlns:c16="http://schemas.microsoft.com/office/drawing/2014/chart" uri="{C3380CC4-5D6E-409C-BE32-E72D297353CC}">
              <c16:uniqueId val="{00000000-6806-451E-83D3-21F076CB9833}"/>
            </c:ext>
          </c:extLst>
        </c:ser>
        <c:ser>
          <c:idx val="1"/>
          <c:order val="1"/>
          <c:tx>
            <c:strRef>
              <c:f>'YJI 3.1 (2 years)'!$A$22</c:f>
              <c:strCache>
                <c:ptCount val="1"/>
                <c:pt idx="0">
                  <c:v>Pacific Peoples</c:v>
                </c:pt>
              </c:strCache>
            </c:strRef>
          </c:tx>
          <c:spPr>
            <a:ln>
              <a:solidFill>
                <a:srgbClr val="8FBB22"/>
              </a:solidFill>
            </a:ln>
          </c:spPr>
          <c:marker>
            <c:symbol val="none"/>
          </c:marker>
          <c:cat>
            <c:numRef>
              <c:f>'YJI 3.1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3.1 (2 years)'!$T$22:$AB$22</c:f>
              <c:numCache>
                <c:formatCode>#,##0</c:formatCode>
                <c:ptCount val="9"/>
                <c:pt idx="0">
                  <c:v>66.666666666666671</c:v>
                </c:pt>
                <c:pt idx="1">
                  <c:v>58.490566037735846</c:v>
                </c:pt>
                <c:pt idx="2">
                  <c:v>49.206349206349209</c:v>
                </c:pt>
                <c:pt idx="3">
                  <c:v>56.71641791044776</c:v>
                </c:pt>
                <c:pt idx="4">
                  <c:v>52.727272727272727</c:v>
                </c:pt>
                <c:pt idx="5">
                  <c:v>66.101694915254242</c:v>
                </c:pt>
                <c:pt idx="6">
                  <c:v>61.904761904761905</c:v>
                </c:pt>
                <c:pt idx="7">
                  <c:v>45</c:v>
                </c:pt>
                <c:pt idx="8">
                  <c:v>28.571428571428573</c:v>
                </c:pt>
              </c:numCache>
            </c:numRef>
          </c:val>
          <c:smooth val="0"/>
          <c:extLst>
            <c:ext xmlns:c16="http://schemas.microsoft.com/office/drawing/2014/chart" uri="{C3380CC4-5D6E-409C-BE32-E72D297353CC}">
              <c16:uniqueId val="{00000001-6806-451E-83D3-21F076CB9833}"/>
            </c:ext>
          </c:extLst>
        </c:ser>
        <c:ser>
          <c:idx val="2"/>
          <c:order val="2"/>
          <c:tx>
            <c:strRef>
              <c:f>'YJI 3.1 (2 years)'!$A$23</c:f>
              <c:strCache>
                <c:ptCount val="1"/>
                <c:pt idx="0">
                  <c:v>European/Other</c:v>
                </c:pt>
              </c:strCache>
            </c:strRef>
          </c:tx>
          <c:spPr>
            <a:ln>
              <a:solidFill>
                <a:srgbClr val="2B4689"/>
              </a:solidFill>
            </a:ln>
          </c:spPr>
          <c:marker>
            <c:symbol val="none"/>
          </c:marker>
          <c:cat>
            <c:numRef>
              <c:f>'YJI 3.1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3.1 (2 years)'!$T$23:$AB$23</c:f>
              <c:numCache>
                <c:formatCode>#,##0</c:formatCode>
                <c:ptCount val="9"/>
                <c:pt idx="0">
                  <c:v>62.962962962962962</c:v>
                </c:pt>
                <c:pt idx="1">
                  <c:v>66.77215189873418</c:v>
                </c:pt>
                <c:pt idx="2">
                  <c:v>70.697674418604649</c:v>
                </c:pt>
                <c:pt idx="3">
                  <c:v>64.130434782608702</c:v>
                </c:pt>
                <c:pt idx="4">
                  <c:v>61.417322834645667</c:v>
                </c:pt>
                <c:pt idx="5">
                  <c:v>61.475409836065573</c:v>
                </c:pt>
                <c:pt idx="6">
                  <c:v>62.015503875968989</c:v>
                </c:pt>
                <c:pt idx="7">
                  <c:v>46.788990825688074</c:v>
                </c:pt>
                <c:pt idx="8">
                  <c:v>45.631067961165051</c:v>
                </c:pt>
              </c:numCache>
            </c:numRef>
          </c:val>
          <c:smooth val="0"/>
          <c:extLst>
            <c:ext xmlns:c16="http://schemas.microsoft.com/office/drawing/2014/chart" uri="{C3380CC4-5D6E-409C-BE32-E72D297353CC}">
              <c16:uniqueId val="{00000002-6806-451E-83D3-21F076CB9833}"/>
            </c:ext>
          </c:extLst>
        </c:ser>
        <c:ser>
          <c:idx val="3"/>
          <c:order val="3"/>
          <c:tx>
            <c:strRef>
              <c:f>'YJI 3.1 (2 years)'!$A$26</c:f>
              <c:strCache>
                <c:ptCount val="1"/>
                <c:pt idx="0">
                  <c:v>Total</c:v>
                </c:pt>
              </c:strCache>
            </c:strRef>
          </c:tx>
          <c:spPr>
            <a:ln>
              <a:solidFill>
                <a:srgbClr val="E6C551"/>
              </a:solidFill>
            </a:ln>
          </c:spPr>
          <c:marker>
            <c:symbol val="none"/>
          </c:marker>
          <c:cat>
            <c:numRef>
              <c:f>'YJI 3.1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3.1 (2 years)'!$T$26:$AB$26</c:f>
              <c:numCache>
                <c:formatCode>#,##0</c:formatCode>
                <c:ptCount val="9"/>
                <c:pt idx="0">
                  <c:v>66.086956521739125</c:v>
                </c:pt>
                <c:pt idx="1">
                  <c:v>66.203208556149733</c:v>
                </c:pt>
                <c:pt idx="2">
                  <c:v>69.440832249674898</c:v>
                </c:pt>
                <c:pt idx="3">
                  <c:v>68.927444794952677</c:v>
                </c:pt>
                <c:pt idx="4">
                  <c:v>66.666666666666671</c:v>
                </c:pt>
                <c:pt idx="5">
                  <c:v>67.027027027027032</c:v>
                </c:pt>
                <c:pt idx="6">
                  <c:v>61.278195488721806</c:v>
                </c:pt>
                <c:pt idx="7">
                  <c:v>53.333333333333336</c:v>
                </c:pt>
                <c:pt idx="8">
                  <c:v>39.790575916230367</c:v>
                </c:pt>
              </c:numCache>
            </c:numRef>
          </c:val>
          <c:smooth val="0"/>
          <c:extLst>
            <c:ext xmlns:c16="http://schemas.microsoft.com/office/drawing/2014/chart" uri="{C3380CC4-5D6E-409C-BE32-E72D297353CC}">
              <c16:uniqueId val="{00000003-6806-451E-83D3-21F076CB9833}"/>
            </c:ext>
          </c:extLst>
        </c:ser>
        <c:dLbls>
          <c:showLegendKey val="0"/>
          <c:showVal val="0"/>
          <c:showCatName val="0"/>
          <c:showSerName val="0"/>
          <c:showPercent val="0"/>
          <c:showBubbleSize val="0"/>
        </c:dLbls>
        <c:smooth val="0"/>
        <c:axId val="334185984"/>
        <c:axId val="334187520"/>
      </c:lineChart>
      <c:catAx>
        <c:axId val="334185984"/>
        <c:scaling>
          <c:orientation val="minMax"/>
        </c:scaling>
        <c:delete val="0"/>
        <c:axPos val="b"/>
        <c:numFmt formatCode="General" sourceLinked="1"/>
        <c:majorTickMark val="none"/>
        <c:minorTickMark val="none"/>
        <c:tickLblPos val="nextTo"/>
        <c:spPr>
          <a:ln>
            <a:noFill/>
          </a:ln>
        </c:spPr>
        <c:crossAx val="334187520"/>
        <c:crosses val="autoZero"/>
        <c:auto val="1"/>
        <c:lblAlgn val="ctr"/>
        <c:lblOffset val="100"/>
        <c:noMultiLvlLbl val="0"/>
      </c:catAx>
      <c:valAx>
        <c:axId val="334187520"/>
        <c:scaling>
          <c:orientation val="minMax"/>
        </c:scaling>
        <c:delete val="0"/>
        <c:axPos val="l"/>
        <c:numFmt formatCode="0\%" sourceLinked="0"/>
        <c:majorTickMark val="out"/>
        <c:minorTickMark val="none"/>
        <c:tickLblPos val="nextTo"/>
        <c:spPr>
          <a:ln>
            <a:noFill/>
          </a:ln>
        </c:spPr>
        <c:crossAx val="334185984"/>
        <c:crosses val="autoZero"/>
        <c:crossBetween val="between"/>
      </c:valAx>
    </c:plotArea>
    <c:legend>
      <c:legendPos val="t"/>
      <c:layout>
        <c:manualLayout>
          <c:xMode val="edge"/>
          <c:yMode val="edge"/>
          <c:x val="0.1077583329225873"/>
          <c:y val="2.9629622716915084E-2"/>
          <c:w val="0.48914968679333115"/>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73149515198E-2"/>
          <c:y val="9.8335691909479037E-2"/>
          <c:w val="0.89955061448584461"/>
          <c:h val="0.73503727369544891"/>
        </c:manualLayout>
      </c:layout>
      <c:barChart>
        <c:barDir val="col"/>
        <c:grouping val="clustered"/>
        <c:varyColors val="0"/>
        <c:ser>
          <c:idx val="0"/>
          <c:order val="0"/>
          <c:tx>
            <c:strRef>
              <c:f>'YJI 3.1 (2 years)'!$T$87</c:f>
              <c:strCache>
                <c:ptCount val="1"/>
                <c:pt idx="0">
                  <c:v>2011</c:v>
                </c:pt>
              </c:strCache>
            </c:strRef>
          </c:tx>
          <c:spPr>
            <a:solidFill>
              <a:srgbClr val="E1B728"/>
            </a:solidFill>
          </c:spPr>
          <c:invertIfNegative val="0"/>
          <c:cat>
            <c:strRef>
              <c:f>'YJI 3.1 (2 years)'!$A$88:$A$99</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(2 years)'!$T$88:$T$99</c:f>
              <c:numCache>
                <c:formatCode>#,##0</c:formatCode>
                <c:ptCount val="12"/>
                <c:pt idx="0">
                  <c:v>74.193548387096769</c:v>
                </c:pt>
                <c:pt idx="1">
                  <c:v>61.764705882352942</c:v>
                </c:pt>
                <c:pt idx="2">
                  <c:v>62.5</c:v>
                </c:pt>
                <c:pt idx="3">
                  <c:v>61.29032258064516</c:v>
                </c:pt>
                <c:pt idx="4">
                  <c:v>76.056338028169009</c:v>
                </c:pt>
                <c:pt idx="5">
                  <c:v>64.96350364963503</c:v>
                </c:pt>
                <c:pt idx="6">
                  <c:v>68.316831683168317</c:v>
                </c:pt>
                <c:pt idx="7">
                  <c:v>61.475409836065573</c:v>
                </c:pt>
                <c:pt idx="8">
                  <c:v>73.333333333333329</c:v>
                </c:pt>
                <c:pt idx="9">
                  <c:v>60.606060606060609</c:v>
                </c:pt>
                <c:pt idx="10">
                  <c:v>60.15625</c:v>
                </c:pt>
                <c:pt idx="11">
                  <c:v>77.551020408163268</c:v>
                </c:pt>
              </c:numCache>
            </c:numRef>
          </c:val>
          <c:extLst>
            <c:ext xmlns:c16="http://schemas.microsoft.com/office/drawing/2014/chart" uri="{C3380CC4-5D6E-409C-BE32-E72D297353CC}">
              <c16:uniqueId val="{00000000-96A1-43B1-9E50-819F8991CF4B}"/>
            </c:ext>
          </c:extLst>
        </c:ser>
        <c:ser>
          <c:idx val="1"/>
          <c:order val="1"/>
          <c:tx>
            <c:strRef>
              <c:f>'YJI 3.1 (2 years)'!$X$87</c:f>
              <c:strCache>
                <c:ptCount val="1"/>
                <c:pt idx="0">
                  <c:v>2015</c:v>
                </c:pt>
              </c:strCache>
            </c:strRef>
          </c:tx>
          <c:spPr>
            <a:solidFill>
              <a:srgbClr val="2B4689"/>
            </a:solidFill>
          </c:spPr>
          <c:invertIfNegative val="0"/>
          <c:cat>
            <c:strRef>
              <c:f>'YJI 3.1 (2 years)'!$A$88:$A$99</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(2 years)'!$X$88:$X$99</c:f>
              <c:numCache>
                <c:formatCode>#,##0</c:formatCode>
                <c:ptCount val="12"/>
                <c:pt idx="0">
                  <c:v>67.647058823529406</c:v>
                </c:pt>
                <c:pt idx="1">
                  <c:v>66.666666666666671</c:v>
                </c:pt>
                <c:pt idx="2">
                  <c:v>53.846153846153847</c:v>
                </c:pt>
                <c:pt idx="3">
                  <c:v>72.916666666666671</c:v>
                </c:pt>
                <c:pt idx="4">
                  <c:v>75.609756097560975</c:v>
                </c:pt>
                <c:pt idx="5">
                  <c:v>73.170731707317074</c:v>
                </c:pt>
                <c:pt idx="6">
                  <c:v>68.888888888888886</c:v>
                </c:pt>
                <c:pt idx="7">
                  <c:v>56.666666666666664</c:v>
                </c:pt>
                <c:pt idx="8">
                  <c:v>51.351351351351354</c:v>
                </c:pt>
                <c:pt idx="9">
                  <c:v>61.111111111111114</c:v>
                </c:pt>
                <c:pt idx="10">
                  <c:v>70.967741935483872</c:v>
                </c:pt>
                <c:pt idx="11">
                  <c:v>54.166666666666664</c:v>
                </c:pt>
              </c:numCache>
            </c:numRef>
          </c:val>
          <c:extLst>
            <c:ext xmlns:c16="http://schemas.microsoft.com/office/drawing/2014/chart" uri="{C3380CC4-5D6E-409C-BE32-E72D297353CC}">
              <c16:uniqueId val="{00000001-96A1-43B1-9E50-819F8991CF4B}"/>
            </c:ext>
          </c:extLst>
        </c:ser>
        <c:ser>
          <c:idx val="2"/>
          <c:order val="2"/>
          <c:tx>
            <c:strRef>
              <c:f>'YJI 3.1 (2 years)'!$AB$87</c:f>
              <c:strCache>
                <c:ptCount val="1"/>
                <c:pt idx="0">
                  <c:v>2019</c:v>
                </c:pt>
              </c:strCache>
            </c:strRef>
          </c:tx>
          <c:spPr>
            <a:solidFill>
              <a:srgbClr val="D02417"/>
            </a:solidFill>
          </c:spPr>
          <c:invertIfNegative val="0"/>
          <c:cat>
            <c:strRef>
              <c:f>'YJI 3.1 (2 years)'!$A$88:$A$99</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(2 years)'!$AB$88:$AB$99</c:f>
              <c:numCache>
                <c:formatCode>#,##0</c:formatCode>
                <c:ptCount val="12"/>
                <c:pt idx="0">
                  <c:v>51.851851851851855</c:v>
                </c:pt>
                <c:pt idx="1">
                  <c:v>36.111111111111114</c:v>
                </c:pt>
                <c:pt idx="2">
                  <c:v>25</c:v>
                </c:pt>
                <c:pt idx="3">
                  <c:v>20.37037037037037</c:v>
                </c:pt>
                <c:pt idx="4">
                  <c:v>68.75</c:v>
                </c:pt>
                <c:pt idx="5">
                  <c:v>51.515151515151516</c:v>
                </c:pt>
                <c:pt idx="6">
                  <c:v>38.70967741935484</c:v>
                </c:pt>
                <c:pt idx="7">
                  <c:v>37.777777777777779</c:v>
                </c:pt>
                <c:pt idx="8">
                  <c:v>31.03448275862069</c:v>
                </c:pt>
                <c:pt idx="9">
                  <c:v>47.058823529411768</c:v>
                </c:pt>
                <c:pt idx="10">
                  <c:v>40.625</c:v>
                </c:pt>
                <c:pt idx="11">
                  <c:v>40</c:v>
                </c:pt>
              </c:numCache>
            </c:numRef>
          </c:val>
          <c:extLst>
            <c:ext xmlns:c16="http://schemas.microsoft.com/office/drawing/2014/chart" uri="{C3380CC4-5D6E-409C-BE32-E72D297353CC}">
              <c16:uniqueId val="{00000002-96A1-43B1-9E50-819F8991CF4B}"/>
            </c:ext>
          </c:extLst>
        </c:ser>
        <c:dLbls>
          <c:showLegendKey val="0"/>
          <c:showVal val="0"/>
          <c:showCatName val="0"/>
          <c:showSerName val="0"/>
          <c:showPercent val="0"/>
          <c:showBubbleSize val="0"/>
        </c:dLbls>
        <c:gapWidth val="150"/>
        <c:axId val="333832192"/>
        <c:axId val="333833728"/>
      </c:barChart>
      <c:catAx>
        <c:axId val="333832192"/>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33833728"/>
        <c:crosses val="autoZero"/>
        <c:auto val="1"/>
        <c:lblAlgn val="ctr"/>
        <c:lblOffset val="0"/>
        <c:noMultiLvlLbl val="0"/>
      </c:catAx>
      <c:valAx>
        <c:axId val="333833728"/>
        <c:scaling>
          <c:orientation val="minMax"/>
        </c:scaling>
        <c:delete val="0"/>
        <c:axPos val="l"/>
        <c:numFmt formatCode="0\%" sourceLinked="0"/>
        <c:majorTickMark val="out"/>
        <c:minorTickMark val="none"/>
        <c:tickLblPos val="nextTo"/>
        <c:spPr>
          <a:ln>
            <a:noFill/>
          </a:ln>
        </c:spPr>
        <c:crossAx val="333832192"/>
        <c:crosses val="autoZero"/>
        <c:crossBetween val="between"/>
      </c:valAx>
    </c:plotArea>
    <c:legend>
      <c:legendPos val="t"/>
      <c:layout>
        <c:manualLayout>
          <c:xMode val="edge"/>
          <c:yMode val="edge"/>
          <c:x val="7.8561504717213515E-2"/>
          <c:y val="2.1505376344086023E-2"/>
          <c:w val="0.18208057744878006"/>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1136554580821E-2"/>
          <c:y val="4.5371114999290592E-2"/>
          <c:w val="0.89616172668242755"/>
          <c:h val="0.80263614986615628"/>
        </c:manualLayout>
      </c:layout>
      <c:lineChart>
        <c:grouping val="standard"/>
        <c:varyColors val="0"/>
        <c:ser>
          <c:idx val="0"/>
          <c:order val="0"/>
          <c:tx>
            <c:strRef>
              <c:f>'YJI 3.1 (3 years)'!$A$21</c:f>
              <c:strCache>
                <c:ptCount val="1"/>
                <c:pt idx="0">
                  <c:v>Māori</c:v>
                </c:pt>
              </c:strCache>
            </c:strRef>
          </c:tx>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years)'!$R$21:$Y$21</c:f>
              <c:numCache>
                <c:formatCode>#,##0</c:formatCode>
                <c:ptCount val="8"/>
                <c:pt idx="0">
                  <c:v>74.457429048414028</c:v>
                </c:pt>
                <c:pt idx="1">
                  <c:v>77.07509881422925</c:v>
                </c:pt>
                <c:pt idx="2">
                  <c:v>78.483606557377044</c:v>
                </c:pt>
                <c:pt idx="3">
                  <c:v>81.11702127659575</c:v>
                </c:pt>
                <c:pt idx="4">
                  <c:v>79.3010752688172</c:v>
                </c:pt>
                <c:pt idx="5">
                  <c:v>77.3841961852861</c:v>
                </c:pt>
                <c:pt idx="6">
                  <c:v>67.787114845938376</c:v>
                </c:pt>
                <c:pt idx="7">
                  <c:v>69.611307420494697</c:v>
                </c:pt>
              </c:numCache>
            </c:numRef>
          </c:val>
          <c:smooth val="0"/>
          <c:extLst>
            <c:ext xmlns:c16="http://schemas.microsoft.com/office/drawing/2014/chart" uri="{C3380CC4-5D6E-409C-BE32-E72D297353CC}">
              <c16:uniqueId val="{00000000-F5EF-4069-895E-C559F0EE558D}"/>
            </c:ext>
          </c:extLst>
        </c:ser>
        <c:ser>
          <c:idx val="1"/>
          <c:order val="1"/>
          <c:tx>
            <c:strRef>
              <c:f>'YJI 3.1 (3 years)'!$A$22</c:f>
              <c:strCache>
                <c:ptCount val="1"/>
                <c:pt idx="0">
                  <c:v>Pacific Peoples</c:v>
                </c:pt>
              </c:strCache>
            </c:strRef>
          </c:tx>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years)'!$R$22:$Y$22</c:f>
              <c:numCache>
                <c:formatCode>#,##0</c:formatCode>
                <c:ptCount val="8"/>
                <c:pt idx="0">
                  <c:v>72.972972972972968</c:v>
                </c:pt>
                <c:pt idx="1">
                  <c:v>65.094339622641513</c:v>
                </c:pt>
                <c:pt idx="2">
                  <c:v>61.904761904761905</c:v>
                </c:pt>
                <c:pt idx="3">
                  <c:v>70.149253731343279</c:v>
                </c:pt>
                <c:pt idx="4">
                  <c:v>65.454545454545453</c:v>
                </c:pt>
                <c:pt idx="5">
                  <c:v>71.186440677966104</c:v>
                </c:pt>
                <c:pt idx="6">
                  <c:v>69.047619047619051</c:v>
                </c:pt>
                <c:pt idx="7">
                  <c:v>60</c:v>
                </c:pt>
              </c:numCache>
            </c:numRef>
          </c:val>
          <c:smooth val="0"/>
          <c:extLst>
            <c:ext xmlns:c16="http://schemas.microsoft.com/office/drawing/2014/chart" uri="{C3380CC4-5D6E-409C-BE32-E72D297353CC}">
              <c16:uniqueId val="{00000001-F5EF-4069-895E-C559F0EE558D}"/>
            </c:ext>
          </c:extLst>
        </c:ser>
        <c:ser>
          <c:idx val="2"/>
          <c:order val="2"/>
          <c:tx>
            <c:strRef>
              <c:f>'YJI 3.1 (3 years)'!$A$23</c:f>
              <c:strCache>
                <c:ptCount val="1"/>
                <c:pt idx="0">
                  <c:v>European/Other</c:v>
                </c:pt>
              </c:strCache>
            </c:strRef>
          </c:tx>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years)'!$R$23:$Y$23</c:f>
              <c:numCache>
                <c:formatCode>#,##0</c:formatCode>
                <c:ptCount val="8"/>
                <c:pt idx="0">
                  <c:v>67.361111111111114</c:v>
                </c:pt>
                <c:pt idx="1">
                  <c:v>72.151898734177209</c:v>
                </c:pt>
                <c:pt idx="2">
                  <c:v>76.744186046511629</c:v>
                </c:pt>
                <c:pt idx="3">
                  <c:v>70.108695652173907</c:v>
                </c:pt>
                <c:pt idx="4">
                  <c:v>68.503937007874015</c:v>
                </c:pt>
                <c:pt idx="5">
                  <c:v>68.032786885245898</c:v>
                </c:pt>
                <c:pt idx="6">
                  <c:v>69.767441860465112</c:v>
                </c:pt>
                <c:pt idx="7">
                  <c:v>56.88073394495413</c:v>
                </c:pt>
              </c:numCache>
            </c:numRef>
          </c:val>
          <c:smooth val="0"/>
          <c:extLst>
            <c:ext xmlns:c16="http://schemas.microsoft.com/office/drawing/2014/chart" uri="{C3380CC4-5D6E-409C-BE32-E72D297353CC}">
              <c16:uniqueId val="{00000002-F5EF-4069-895E-C559F0EE558D}"/>
            </c:ext>
          </c:extLst>
        </c:ser>
        <c:ser>
          <c:idx val="3"/>
          <c:order val="3"/>
          <c:tx>
            <c:strRef>
              <c:f>'YJI 3.1 (3 years)'!$A$26</c:f>
              <c:strCache>
                <c:ptCount val="1"/>
                <c:pt idx="0">
                  <c:v>Total</c:v>
                </c:pt>
              </c:strCache>
            </c:strRef>
          </c:tx>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years)'!$R$26:$Y$26</c:f>
              <c:numCache>
                <c:formatCode>#,##0</c:formatCode>
                <c:ptCount val="8"/>
                <c:pt idx="0">
                  <c:v>71.217391304347828</c:v>
                </c:pt>
                <c:pt idx="1">
                  <c:v>73.689839572192511</c:v>
                </c:pt>
                <c:pt idx="2">
                  <c:v>76.462938881664499</c:v>
                </c:pt>
                <c:pt idx="3">
                  <c:v>76.34069400630915</c:v>
                </c:pt>
                <c:pt idx="4">
                  <c:v>74.866310160427801</c:v>
                </c:pt>
                <c:pt idx="5">
                  <c:v>74.234234234234236</c:v>
                </c:pt>
                <c:pt idx="6">
                  <c:v>67.857142857142861</c:v>
                </c:pt>
                <c:pt idx="7">
                  <c:v>65.05747126436782</c:v>
                </c:pt>
              </c:numCache>
            </c:numRef>
          </c:val>
          <c:smooth val="0"/>
          <c:extLst>
            <c:ext xmlns:c16="http://schemas.microsoft.com/office/drawing/2014/chart" uri="{C3380CC4-5D6E-409C-BE32-E72D297353CC}">
              <c16:uniqueId val="{00000003-F5EF-4069-895E-C559F0EE558D}"/>
            </c:ext>
          </c:extLst>
        </c:ser>
        <c:dLbls>
          <c:showLegendKey val="0"/>
          <c:showVal val="0"/>
          <c:showCatName val="0"/>
          <c:showSerName val="0"/>
          <c:showPercent val="0"/>
          <c:showBubbleSize val="0"/>
        </c:dLbls>
        <c:marker val="1"/>
        <c:smooth val="0"/>
        <c:axId val="334185984"/>
        <c:axId val="334187520"/>
      </c:lineChart>
      <c:catAx>
        <c:axId val="334185984"/>
        <c:scaling>
          <c:orientation val="minMax"/>
        </c:scaling>
        <c:delete val="0"/>
        <c:axPos val="b"/>
        <c:numFmt formatCode="General" sourceLinked="1"/>
        <c:majorTickMark val="none"/>
        <c:minorTickMark val="none"/>
        <c:tickLblPos val="nextTo"/>
        <c:spPr>
          <a:ln>
            <a:solidFill>
              <a:schemeClr val="tx1"/>
            </a:solidFill>
          </a:ln>
        </c:spPr>
        <c:crossAx val="334187520"/>
        <c:crosses val="autoZero"/>
        <c:auto val="1"/>
        <c:lblAlgn val="ctr"/>
        <c:lblOffset val="100"/>
        <c:noMultiLvlLbl val="0"/>
      </c:catAx>
      <c:valAx>
        <c:axId val="3341875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95"/>
            </c:manualLayout>
          </c:layout>
          <c:overlay val="0"/>
        </c:title>
        <c:numFmt formatCode="#,##0" sourceLinked="0"/>
        <c:majorTickMark val="out"/>
        <c:minorTickMark val="none"/>
        <c:tickLblPos val="nextTo"/>
        <c:spPr>
          <a:ln>
            <a:solidFill>
              <a:schemeClr val="tx1"/>
            </a:solidFill>
          </a:ln>
        </c:spPr>
        <c:crossAx val="334185984"/>
        <c:crosses val="autoZero"/>
        <c:crossBetween val="between"/>
      </c:valAx>
    </c:plotArea>
    <c:legend>
      <c:legendPos val="b"/>
      <c:layout>
        <c:manualLayout>
          <c:xMode val="edge"/>
          <c:yMode val="edge"/>
          <c:x val="0.46599317585301836"/>
          <c:y val="0.94204689530090002"/>
          <c:w val="0.52134698162727333"/>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27907491834E-2"/>
          <c:y val="4.9180596611470083E-2"/>
          <c:w val="0.89955061448584461"/>
          <c:h val="0.73503727369544891"/>
        </c:manualLayout>
      </c:layout>
      <c:barChart>
        <c:barDir val="col"/>
        <c:grouping val="clustered"/>
        <c:varyColors val="0"/>
        <c:ser>
          <c:idx val="0"/>
          <c:order val="0"/>
          <c:tx>
            <c:strRef>
              <c:f>'YJI 3.1 (3 years)'!$R$89</c:f>
              <c:strCache>
                <c:ptCount val="1"/>
                <c:pt idx="0">
                  <c:v>2011</c:v>
                </c:pt>
              </c:strCache>
            </c:strRef>
          </c:tx>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years)'!$R$90:$R$101</c:f>
              <c:numCache>
                <c:formatCode>#,##0</c:formatCode>
                <c:ptCount val="12"/>
                <c:pt idx="0">
                  <c:v>77.41935483870968</c:v>
                </c:pt>
                <c:pt idx="1">
                  <c:v>65.686274509803923</c:v>
                </c:pt>
                <c:pt idx="2">
                  <c:v>67.1875</c:v>
                </c:pt>
                <c:pt idx="3">
                  <c:v>66.935483870967744</c:v>
                </c:pt>
                <c:pt idx="4">
                  <c:v>77.464788732394368</c:v>
                </c:pt>
                <c:pt idx="5">
                  <c:v>68.613138686131393</c:v>
                </c:pt>
                <c:pt idx="6">
                  <c:v>73.267326732673268</c:v>
                </c:pt>
                <c:pt idx="7">
                  <c:v>70.491803278688522</c:v>
                </c:pt>
                <c:pt idx="8">
                  <c:v>77.333333333333329</c:v>
                </c:pt>
                <c:pt idx="9">
                  <c:v>66.666666666666671</c:v>
                </c:pt>
                <c:pt idx="10">
                  <c:v>68.75</c:v>
                </c:pt>
                <c:pt idx="11">
                  <c:v>80.612244897959187</c:v>
                </c:pt>
              </c:numCache>
            </c:numRef>
          </c:val>
          <c:extLst>
            <c:ext xmlns:c16="http://schemas.microsoft.com/office/drawing/2014/chart" uri="{C3380CC4-5D6E-409C-BE32-E72D297353CC}">
              <c16:uniqueId val="{00000000-6CD3-427C-BABF-E68B3EE177FB}"/>
            </c:ext>
          </c:extLst>
        </c:ser>
        <c:ser>
          <c:idx val="1"/>
          <c:order val="1"/>
          <c:tx>
            <c:strRef>
              <c:f>'YJI 3.1 (3 years)'!$V$89</c:f>
              <c:strCache>
                <c:ptCount val="1"/>
                <c:pt idx="0">
                  <c:v>2015</c:v>
                </c:pt>
              </c:strCache>
            </c:strRef>
          </c:tx>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years)'!$V$90:$V$101</c:f>
              <c:numCache>
                <c:formatCode>#,##0</c:formatCode>
                <c:ptCount val="12"/>
                <c:pt idx="0">
                  <c:v>76.470588235294116</c:v>
                </c:pt>
                <c:pt idx="1">
                  <c:v>75</c:v>
                </c:pt>
                <c:pt idx="2">
                  <c:v>69.230769230769226</c:v>
                </c:pt>
                <c:pt idx="3">
                  <c:v>81.25</c:v>
                </c:pt>
                <c:pt idx="4">
                  <c:v>78.048780487804876</c:v>
                </c:pt>
                <c:pt idx="5">
                  <c:v>76.829268292682926</c:v>
                </c:pt>
                <c:pt idx="6">
                  <c:v>73.333333333333329</c:v>
                </c:pt>
                <c:pt idx="7">
                  <c:v>70</c:v>
                </c:pt>
                <c:pt idx="8">
                  <c:v>67.567567567567565</c:v>
                </c:pt>
                <c:pt idx="9">
                  <c:v>72.222222222222229</c:v>
                </c:pt>
                <c:pt idx="10">
                  <c:v>77.41935483870968</c:v>
                </c:pt>
                <c:pt idx="11">
                  <c:v>62.5</c:v>
                </c:pt>
              </c:numCache>
            </c:numRef>
          </c:val>
          <c:extLst>
            <c:ext xmlns:c16="http://schemas.microsoft.com/office/drawing/2014/chart" uri="{C3380CC4-5D6E-409C-BE32-E72D297353CC}">
              <c16:uniqueId val="{00000001-6CD3-427C-BABF-E68B3EE177FB}"/>
            </c:ext>
          </c:extLst>
        </c:ser>
        <c:ser>
          <c:idx val="2"/>
          <c:order val="2"/>
          <c:tx>
            <c:strRef>
              <c:f>'YJI 3.1 (3 years)'!$Y$89</c:f>
              <c:strCache>
                <c:ptCount val="1"/>
                <c:pt idx="0">
                  <c:v>2018</c:v>
                </c:pt>
              </c:strCache>
            </c:strRef>
          </c:tx>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years)'!$Y$90:$Y$101</c:f>
              <c:numCache>
                <c:formatCode>#,##0</c:formatCode>
                <c:ptCount val="12"/>
                <c:pt idx="0">
                  <c:v>60</c:v>
                </c:pt>
                <c:pt idx="1">
                  <c:v>55</c:v>
                </c:pt>
                <c:pt idx="2">
                  <c:v>66.666666666666671</c:v>
                </c:pt>
                <c:pt idx="3">
                  <c:v>66.666666666666671</c:v>
                </c:pt>
                <c:pt idx="4">
                  <c:v>70.454545454545453</c:v>
                </c:pt>
                <c:pt idx="5">
                  <c:v>62.5</c:v>
                </c:pt>
                <c:pt idx="6">
                  <c:v>73.170731707317074</c:v>
                </c:pt>
                <c:pt idx="7">
                  <c:v>81.395348837209298</c:v>
                </c:pt>
                <c:pt idx="8">
                  <c:v>57.575757575757578</c:v>
                </c:pt>
                <c:pt idx="9">
                  <c:v>70.588235294117652</c:v>
                </c:pt>
                <c:pt idx="10">
                  <c:v>52.5</c:v>
                </c:pt>
                <c:pt idx="11">
                  <c:v>63.636363636363633</c:v>
                </c:pt>
              </c:numCache>
            </c:numRef>
          </c:val>
          <c:extLst>
            <c:ext xmlns:c16="http://schemas.microsoft.com/office/drawing/2014/chart" uri="{C3380CC4-5D6E-409C-BE32-E72D297353CC}">
              <c16:uniqueId val="{00000002-6CD3-427C-BABF-E68B3EE177FB}"/>
            </c:ext>
          </c:extLst>
        </c:ser>
        <c:dLbls>
          <c:showLegendKey val="0"/>
          <c:showVal val="0"/>
          <c:showCatName val="0"/>
          <c:showSerName val="0"/>
          <c:showPercent val="0"/>
          <c:showBubbleSize val="0"/>
        </c:dLbls>
        <c:gapWidth val="150"/>
        <c:axId val="333832192"/>
        <c:axId val="333833728"/>
      </c:barChart>
      <c:catAx>
        <c:axId val="333832192"/>
        <c:scaling>
          <c:orientation val="minMax"/>
        </c:scaling>
        <c:delete val="0"/>
        <c:axPos val="b"/>
        <c:numFmt formatCode="General" sourceLinked="0"/>
        <c:majorTickMark val="none"/>
        <c:minorTickMark val="none"/>
        <c:tickLblPos val="nextTo"/>
        <c:spPr>
          <a:ln>
            <a:solidFill>
              <a:schemeClr val="tx1"/>
            </a:solidFill>
          </a:ln>
        </c:spPr>
        <c:txPr>
          <a:bodyPr rot="-1320000"/>
          <a:lstStyle/>
          <a:p>
            <a:pPr>
              <a:defRPr/>
            </a:pPr>
            <a:endParaRPr lang="en-US"/>
          </a:p>
        </c:txPr>
        <c:crossAx val="333833728"/>
        <c:crosses val="autoZero"/>
        <c:auto val="1"/>
        <c:lblAlgn val="ctr"/>
        <c:lblOffset val="0"/>
        <c:noMultiLvlLbl val="0"/>
      </c:catAx>
      <c:valAx>
        <c:axId val="333833728"/>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618"/>
            </c:manualLayout>
          </c:layout>
          <c:overlay val="0"/>
        </c:title>
        <c:numFmt formatCode="#,##0" sourceLinked="0"/>
        <c:majorTickMark val="out"/>
        <c:minorTickMark val="none"/>
        <c:tickLblPos val="nextTo"/>
        <c:spPr>
          <a:ln>
            <a:solidFill>
              <a:schemeClr val="tx1"/>
            </a:solidFill>
          </a:ln>
        </c:spPr>
        <c:crossAx val="33383219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975109997994878E-2"/>
          <c:y val="0.12537109935932356"/>
          <c:w val="0.89616172668242755"/>
          <c:h val="0.80263614986615628"/>
        </c:manualLayout>
      </c:layout>
      <c:lineChart>
        <c:grouping val="standard"/>
        <c:varyColors val="0"/>
        <c:ser>
          <c:idx val="0"/>
          <c:order val="0"/>
          <c:tx>
            <c:strRef>
              <c:f>'YJI 3.1 (3 years)'!$A$21</c:f>
              <c:strCache>
                <c:ptCount val="1"/>
                <c:pt idx="0">
                  <c:v>Māori</c:v>
                </c:pt>
              </c:strCache>
            </c:strRef>
          </c:tx>
          <c:spPr>
            <a:ln>
              <a:solidFill>
                <a:srgbClr val="D02417"/>
              </a:solidFill>
            </a:ln>
          </c:spPr>
          <c:marker>
            <c:symbol val="none"/>
          </c:marker>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years)'!$R$21:$Y$21</c:f>
              <c:numCache>
                <c:formatCode>#,##0</c:formatCode>
                <c:ptCount val="8"/>
                <c:pt idx="0">
                  <c:v>74.457429048414028</c:v>
                </c:pt>
                <c:pt idx="1">
                  <c:v>77.07509881422925</c:v>
                </c:pt>
                <c:pt idx="2">
                  <c:v>78.483606557377044</c:v>
                </c:pt>
                <c:pt idx="3">
                  <c:v>81.11702127659575</c:v>
                </c:pt>
                <c:pt idx="4">
                  <c:v>79.3010752688172</c:v>
                </c:pt>
                <c:pt idx="5">
                  <c:v>77.3841961852861</c:v>
                </c:pt>
                <c:pt idx="6">
                  <c:v>67.787114845938376</c:v>
                </c:pt>
                <c:pt idx="7">
                  <c:v>69.611307420494697</c:v>
                </c:pt>
              </c:numCache>
            </c:numRef>
          </c:val>
          <c:smooth val="0"/>
          <c:extLst>
            <c:ext xmlns:c16="http://schemas.microsoft.com/office/drawing/2014/chart" uri="{C3380CC4-5D6E-409C-BE32-E72D297353CC}">
              <c16:uniqueId val="{00000000-8D19-4FCF-BB28-0C99425A1062}"/>
            </c:ext>
          </c:extLst>
        </c:ser>
        <c:ser>
          <c:idx val="1"/>
          <c:order val="1"/>
          <c:tx>
            <c:strRef>
              <c:f>'YJI 3.1 (3 years)'!$A$22</c:f>
              <c:strCache>
                <c:ptCount val="1"/>
                <c:pt idx="0">
                  <c:v>Pacific Peoples</c:v>
                </c:pt>
              </c:strCache>
            </c:strRef>
          </c:tx>
          <c:spPr>
            <a:ln>
              <a:solidFill>
                <a:srgbClr val="8FBB22"/>
              </a:solidFill>
            </a:ln>
          </c:spPr>
          <c:marker>
            <c:symbol val="none"/>
          </c:marker>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years)'!$R$22:$Y$22</c:f>
              <c:numCache>
                <c:formatCode>#,##0</c:formatCode>
                <c:ptCount val="8"/>
                <c:pt idx="0">
                  <c:v>72.972972972972968</c:v>
                </c:pt>
                <c:pt idx="1">
                  <c:v>65.094339622641513</c:v>
                </c:pt>
                <c:pt idx="2">
                  <c:v>61.904761904761905</c:v>
                </c:pt>
                <c:pt idx="3">
                  <c:v>70.149253731343279</c:v>
                </c:pt>
                <c:pt idx="4">
                  <c:v>65.454545454545453</c:v>
                </c:pt>
                <c:pt idx="5">
                  <c:v>71.186440677966104</c:v>
                </c:pt>
                <c:pt idx="6">
                  <c:v>69.047619047619051</c:v>
                </c:pt>
                <c:pt idx="7">
                  <c:v>60</c:v>
                </c:pt>
              </c:numCache>
            </c:numRef>
          </c:val>
          <c:smooth val="0"/>
          <c:extLst>
            <c:ext xmlns:c16="http://schemas.microsoft.com/office/drawing/2014/chart" uri="{C3380CC4-5D6E-409C-BE32-E72D297353CC}">
              <c16:uniqueId val="{00000001-8D19-4FCF-BB28-0C99425A1062}"/>
            </c:ext>
          </c:extLst>
        </c:ser>
        <c:ser>
          <c:idx val="2"/>
          <c:order val="2"/>
          <c:tx>
            <c:strRef>
              <c:f>'YJI 3.1 (3 years)'!$A$23</c:f>
              <c:strCache>
                <c:ptCount val="1"/>
                <c:pt idx="0">
                  <c:v>European/Other</c:v>
                </c:pt>
              </c:strCache>
            </c:strRef>
          </c:tx>
          <c:spPr>
            <a:ln>
              <a:solidFill>
                <a:srgbClr val="2B4689"/>
              </a:solidFill>
            </a:ln>
          </c:spPr>
          <c:marker>
            <c:symbol val="none"/>
          </c:marker>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years)'!$R$23:$Y$23</c:f>
              <c:numCache>
                <c:formatCode>#,##0</c:formatCode>
                <c:ptCount val="8"/>
                <c:pt idx="0">
                  <c:v>67.361111111111114</c:v>
                </c:pt>
                <c:pt idx="1">
                  <c:v>72.151898734177209</c:v>
                </c:pt>
                <c:pt idx="2">
                  <c:v>76.744186046511629</c:v>
                </c:pt>
                <c:pt idx="3">
                  <c:v>70.108695652173907</c:v>
                </c:pt>
                <c:pt idx="4">
                  <c:v>68.503937007874015</c:v>
                </c:pt>
                <c:pt idx="5">
                  <c:v>68.032786885245898</c:v>
                </c:pt>
                <c:pt idx="6">
                  <c:v>69.767441860465112</c:v>
                </c:pt>
                <c:pt idx="7">
                  <c:v>56.88073394495413</c:v>
                </c:pt>
              </c:numCache>
            </c:numRef>
          </c:val>
          <c:smooth val="0"/>
          <c:extLst>
            <c:ext xmlns:c16="http://schemas.microsoft.com/office/drawing/2014/chart" uri="{C3380CC4-5D6E-409C-BE32-E72D297353CC}">
              <c16:uniqueId val="{00000002-8D19-4FCF-BB28-0C99425A1062}"/>
            </c:ext>
          </c:extLst>
        </c:ser>
        <c:ser>
          <c:idx val="3"/>
          <c:order val="3"/>
          <c:tx>
            <c:strRef>
              <c:f>'YJI 3.1 (3 years)'!$A$26</c:f>
              <c:strCache>
                <c:ptCount val="1"/>
                <c:pt idx="0">
                  <c:v>Total</c:v>
                </c:pt>
              </c:strCache>
            </c:strRef>
          </c:tx>
          <c:spPr>
            <a:ln>
              <a:solidFill>
                <a:srgbClr val="E1B728"/>
              </a:solidFill>
            </a:ln>
          </c:spPr>
          <c:marker>
            <c:symbol val="none"/>
          </c:marker>
          <c:cat>
            <c:numRef>
              <c:f>'YJI 3.1 (3 years)'!$R$20:$Y$20</c:f>
              <c:numCache>
                <c:formatCode>General</c:formatCode>
                <c:ptCount val="8"/>
                <c:pt idx="0">
                  <c:v>2011</c:v>
                </c:pt>
                <c:pt idx="1">
                  <c:v>2012</c:v>
                </c:pt>
                <c:pt idx="2">
                  <c:v>2013</c:v>
                </c:pt>
                <c:pt idx="3">
                  <c:v>2014</c:v>
                </c:pt>
                <c:pt idx="4">
                  <c:v>2015</c:v>
                </c:pt>
                <c:pt idx="5">
                  <c:v>2016</c:v>
                </c:pt>
                <c:pt idx="6">
                  <c:v>2017</c:v>
                </c:pt>
                <c:pt idx="7">
                  <c:v>2018</c:v>
                </c:pt>
              </c:numCache>
            </c:numRef>
          </c:cat>
          <c:val>
            <c:numRef>
              <c:f>'YJI 3.1 (3 years)'!$R$26:$Y$26</c:f>
              <c:numCache>
                <c:formatCode>#,##0</c:formatCode>
                <c:ptCount val="8"/>
                <c:pt idx="0">
                  <c:v>71.217391304347828</c:v>
                </c:pt>
                <c:pt idx="1">
                  <c:v>73.689839572192511</c:v>
                </c:pt>
                <c:pt idx="2">
                  <c:v>76.462938881664499</c:v>
                </c:pt>
                <c:pt idx="3">
                  <c:v>76.34069400630915</c:v>
                </c:pt>
                <c:pt idx="4">
                  <c:v>74.866310160427801</c:v>
                </c:pt>
                <c:pt idx="5">
                  <c:v>74.234234234234236</c:v>
                </c:pt>
                <c:pt idx="6">
                  <c:v>67.857142857142861</c:v>
                </c:pt>
                <c:pt idx="7">
                  <c:v>65.05747126436782</c:v>
                </c:pt>
              </c:numCache>
            </c:numRef>
          </c:val>
          <c:smooth val="0"/>
          <c:extLst>
            <c:ext xmlns:c16="http://schemas.microsoft.com/office/drawing/2014/chart" uri="{C3380CC4-5D6E-409C-BE32-E72D297353CC}">
              <c16:uniqueId val="{00000003-8D19-4FCF-BB28-0C99425A1062}"/>
            </c:ext>
          </c:extLst>
        </c:ser>
        <c:dLbls>
          <c:showLegendKey val="0"/>
          <c:showVal val="0"/>
          <c:showCatName val="0"/>
          <c:showSerName val="0"/>
          <c:showPercent val="0"/>
          <c:showBubbleSize val="0"/>
        </c:dLbls>
        <c:smooth val="0"/>
        <c:axId val="334185984"/>
        <c:axId val="334187520"/>
      </c:lineChart>
      <c:catAx>
        <c:axId val="334185984"/>
        <c:scaling>
          <c:orientation val="minMax"/>
        </c:scaling>
        <c:delete val="0"/>
        <c:axPos val="b"/>
        <c:numFmt formatCode="General" sourceLinked="1"/>
        <c:majorTickMark val="none"/>
        <c:minorTickMark val="none"/>
        <c:tickLblPos val="nextTo"/>
        <c:spPr>
          <a:ln>
            <a:noFill/>
          </a:ln>
        </c:spPr>
        <c:crossAx val="334187520"/>
        <c:crosses val="autoZero"/>
        <c:auto val="1"/>
        <c:lblAlgn val="ctr"/>
        <c:lblOffset val="100"/>
        <c:noMultiLvlLbl val="0"/>
      </c:catAx>
      <c:valAx>
        <c:axId val="334187520"/>
        <c:scaling>
          <c:orientation val="minMax"/>
        </c:scaling>
        <c:delete val="0"/>
        <c:axPos val="l"/>
        <c:numFmt formatCode="0\%" sourceLinked="0"/>
        <c:majorTickMark val="out"/>
        <c:minorTickMark val="none"/>
        <c:tickLblPos val="nextTo"/>
        <c:spPr>
          <a:ln>
            <a:noFill/>
          </a:ln>
        </c:spPr>
        <c:crossAx val="334185984"/>
        <c:crosses val="autoZero"/>
        <c:crossBetween val="between"/>
      </c:valAx>
    </c:plotArea>
    <c:legend>
      <c:legendPos val="t"/>
      <c:layout>
        <c:manualLayout>
          <c:xMode val="edge"/>
          <c:yMode val="edge"/>
          <c:x val="0.10636252087809463"/>
          <c:y val="3.5555547260298102E-2"/>
          <c:w val="0.52811075154949882"/>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34703294033E-2"/>
          <c:y val="9.833569190947905E-2"/>
          <c:w val="0.89955061448584461"/>
          <c:h val="0.73503727369544891"/>
        </c:manualLayout>
      </c:layout>
      <c:barChart>
        <c:barDir val="col"/>
        <c:grouping val="clustered"/>
        <c:varyColors val="0"/>
        <c:ser>
          <c:idx val="0"/>
          <c:order val="0"/>
          <c:tx>
            <c:strRef>
              <c:f>'YJI 3.1 (3 years)'!$R$89</c:f>
              <c:strCache>
                <c:ptCount val="1"/>
                <c:pt idx="0">
                  <c:v>2011</c:v>
                </c:pt>
              </c:strCache>
            </c:strRef>
          </c:tx>
          <c:spPr>
            <a:solidFill>
              <a:srgbClr val="E1B728"/>
            </a:solidFill>
          </c:spPr>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years)'!$R$90:$R$101</c:f>
              <c:numCache>
                <c:formatCode>#,##0</c:formatCode>
                <c:ptCount val="12"/>
                <c:pt idx="0">
                  <c:v>77.41935483870968</c:v>
                </c:pt>
                <c:pt idx="1">
                  <c:v>65.686274509803923</c:v>
                </c:pt>
                <c:pt idx="2">
                  <c:v>67.1875</c:v>
                </c:pt>
                <c:pt idx="3">
                  <c:v>66.935483870967744</c:v>
                </c:pt>
                <c:pt idx="4">
                  <c:v>77.464788732394368</c:v>
                </c:pt>
                <c:pt idx="5">
                  <c:v>68.613138686131393</c:v>
                </c:pt>
                <c:pt idx="6">
                  <c:v>73.267326732673268</c:v>
                </c:pt>
                <c:pt idx="7">
                  <c:v>70.491803278688522</c:v>
                </c:pt>
                <c:pt idx="8">
                  <c:v>77.333333333333329</c:v>
                </c:pt>
                <c:pt idx="9">
                  <c:v>66.666666666666671</c:v>
                </c:pt>
                <c:pt idx="10">
                  <c:v>68.75</c:v>
                </c:pt>
                <c:pt idx="11">
                  <c:v>80.612244897959187</c:v>
                </c:pt>
              </c:numCache>
            </c:numRef>
          </c:val>
          <c:extLst>
            <c:ext xmlns:c16="http://schemas.microsoft.com/office/drawing/2014/chart" uri="{C3380CC4-5D6E-409C-BE32-E72D297353CC}">
              <c16:uniqueId val="{00000000-6F2E-4C06-A65E-AC5D05DFE349}"/>
            </c:ext>
          </c:extLst>
        </c:ser>
        <c:ser>
          <c:idx val="1"/>
          <c:order val="1"/>
          <c:tx>
            <c:strRef>
              <c:f>'YJI 3.1 (3 years)'!$V$89</c:f>
              <c:strCache>
                <c:ptCount val="1"/>
                <c:pt idx="0">
                  <c:v>2015</c:v>
                </c:pt>
              </c:strCache>
            </c:strRef>
          </c:tx>
          <c:spPr>
            <a:solidFill>
              <a:srgbClr val="2B4689"/>
            </a:solidFill>
          </c:spPr>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years)'!$V$90:$V$101</c:f>
              <c:numCache>
                <c:formatCode>#,##0</c:formatCode>
                <c:ptCount val="12"/>
                <c:pt idx="0">
                  <c:v>76.470588235294116</c:v>
                </c:pt>
                <c:pt idx="1">
                  <c:v>75</c:v>
                </c:pt>
                <c:pt idx="2">
                  <c:v>69.230769230769226</c:v>
                </c:pt>
                <c:pt idx="3">
                  <c:v>81.25</c:v>
                </c:pt>
                <c:pt idx="4">
                  <c:v>78.048780487804876</c:v>
                </c:pt>
                <c:pt idx="5">
                  <c:v>76.829268292682926</c:v>
                </c:pt>
                <c:pt idx="6">
                  <c:v>73.333333333333329</c:v>
                </c:pt>
                <c:pt idx="7">
                  <c:v>70</c:v>
                </c:pt>
                <c:pt idx="8">
                  <c:v>67.567567567567565</c:v>
                </c:pt>
                <c:pt idx="9">
                  <c:v>72.222222222222229</c:v>
                </c:pt>
                <c:pt idx="10">
                  <c:v>77.41935483870968</c:v>
                </c:pt>
                <c:pt idx="11">
                  <c:v>62.5</c:v>
                </c:pt>
              </c:numCache>
            </c:numRef>
          </c:val>
          <c:extLst>
            <c:ext xmlns:c16="http://schemas.microsoft.com/office/drawing/2014/chart" uri="{C3380CC4-5D6E-409C-BE32-E72D297353CC}">
              <c16:uniqueId val="{00000001-6F2E-4C06-A65E-AC5D05DFE349}"/>
            </c:ext>
          </c:extLst>
        </c:ser>
        <c:ser>
          <c:idx val="2"/>
          <c:order val="2"/>
          <c:tx>
            <c:strRef>
              <c:f>'YJI 3.1 (3 years)'!$Y$89</c:f>
              <c:strCache>
                <c:ptCount val="1"/>
                <c:pt idx="0">
                  <c:v>2018</c:v>
                </c:pt>
              </c:strCache>
            </c:strRef>
          </c:tx>
          <c:spPr>
            <a:solidFill>
              <a:srgbClr val="D02417"/>
            </a:solidFill>
          </c:spPr>
          <c:invertIfNegative val="0"/>
          <c:cat>
            <c:strRef>
              <c:f>'YJI 3.1 (3 years)'!$A$90:$A$101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3.1 (3 years)'!$Y$90:$Y$101</c:f>
              <c:numCache>
                <c:formatCode>#,##0</c:formatCode>
                <c:ptCount val="12"/>
                <c:pt idx="0">
                  <c:v>60</c:v>
                </c:pt>
                <c:pt idx="1">
                  <c:v>55</c:v>
                </c:pt>
                <c:pt idx="2">
                  <c:v>66.666666666666671</c:v>
                </c:pt>
                <c:pt idx="3">
                  <c:v>66.666666666666671</c:v>
                </c:pt>
                <c:pt idx="4">
                  <c:v>70.454545454545453</c:v>
                </c:pt>
                <c:pt idx="5">
                  <c:v>62.5</c:v>
                </c:pt>
                <c:pt idx="6">
                  <c:v>73.170731707317074</c:v>
                </c:pt>
                <c:pt idx="7">
                  <c:v>81.395348837209298</c:v>
                </c:pt>
                <c:pt idx="8">
                  <c:v>57.575757575757578</c:v>
                </c:pt>
                <c:pt idx="9">
                  <c:v>70.588235294117652</c:v>
                </c:pt>
                <c:pt idx="10">
                  <c:v>52.5</c:v>
                </c:pt>
                <c:pt idx="11">
                  <c:v>63.636363636363633</c:v>
                </c:pt>
              </c:numCache>
            </c:numRef>
          </c:val>
          <c:extLst>
            <c:ext xmlns:c16="http://schemas.microsoft.com/office/drawing/2014/chart" uri="{C3380CC4-5D6E-409C-BE32-E72D297353CC}">
              <c16:uniqueId val="{00000002-6F2E-4C06-A65E-AC5D05DFE349}"/>
            </c:ext>
          </c:extLst>
        </c:ser>
        <c:dLbls>
          <c:showLegendKey val="0"/>
          <c:showVal val="0"/>
          <c:showCatName val="0"/>
          <c:showSerName val="0"/>
          <c:showPercent val="0"/>
          <c:showBubbleSize val="0"/>
        </c:dLbls>
        <c:gapWidth val="150"/>
        <c:axId val="333832192"/>
        <c:axId val="333833728"/>
      </c:barChart>
      <c:catAx>
        <c:axId val="333832192"/>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333833728"/>
        <c:crosses val="autoZero"/>
        <c:auto val="1"/>
        <c:lblAlgn val="ctr"/>
        <c:lblOffset val="0"/>
        <c:noMultiLvlLbl val="0"/>
      </c:catAx>
      <c:valAx>
        <c:axId val="333833728"/>
        <c:scaling>
          <c:orientation val="minMax"/>
        </c:scaling>
        <c:delete val="0"/>
        <c:axPos val="l"/>
        <c:numFmt formatCode="0\%" sourceLinked="0"/>
        <c:majorTickMark val="out"/>
        <c:minorTickMark val="none"/>
        <c:tickLblPos val="nextTo"/>
        <c:spPr>
          <a:ln>
            <a:noFill/>
          </a:ln>
        </c:spPr>
        <c:crossAx val="333832192"/>
        <c:crosses val="autoZero"/>
        <c:crossBetween val="between"/>
      </c:valAx>
    </c:plotArea>
    <c:legend>
      <c:legendPos val="t"/>
      <c:layout>
        <c:manualLayout>
          <c:xMode val="edge"/>
          <c:yMode val="edge"/>
          <c:x val="7.5569158441250547E-2"/>
          <c:y val="2.4577572964669739E-2"/>
          <c:w val="0.19658340421194959"/>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52533973966613E-2"/>
          <c:y val="0.12240813708763203"/>
          <c:w val="0.89285320724489381"/>
          <c:h val="0.78189551887411968"/>
        </c:manualLayout>
      </c:layout>
      <c:lineChart>
        <c:grouping val="standard"/>
        <c:varyColors val="0"/>
        <c:ser>
          <c:idx val="0"/>
          <c:order val="0"/>
          <c:tx>
            <c:strRef>
              <c:f>'YJI 1.2 Children'!$A$21</c:f>
              <c:strCache>
                <c:ptCount val="1"/>
                <c:pt idx="0">
                  <c:v>Māori</c:v>
                </c:pt>
              </c:strCache>
            </c:strRef>
          </c:tx>
          <c:spPr>
            <a:ln>
              <a:solidFill>
                <a:srgbClr val="D02417"/>
              </a:solidFill>
            </a:ln>
          </c:spPr>
          <c:marker>
            <c:symbol val="none"/>
          </c:marker>
          <c:cat>
            <c:strRef>
              <c:f>'YJI 1.2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Children'!$X$21:$AH$21</c:f>
              <c:numCache>
                <c:formatCode>#,##0.0</c:formatCode>
                <c:ptCount val="11"/>
                <c:pt idx="0">
                  <c:v>10.617161726814514</c:v>
                </c:pt>
                <c:pt idx="1">
                  <c:v>10.74249920475847</c:v>
                </c:pt>
                <c:pt idx="2">
                  <c:v>11.304647220566832</c:v>
                </c:pt>
                <c:pt idx="3">
                  <c:v>10.979653841066549</c:v>
                </c:pt>
                <c:pt idx="4">
                  <c:v>12.699872651127892</c:v>
                </c:pt>
                <c:pt idx="5">
                  <c:v>12.007481928524784</c:v>
                </c:pt>
                <c:pt idx="6">
                  <c:v>11.482013213670911</c:v>
                </c:pt>
                <c:pt idx="7">
                  <c:v>11.121735714065444</c:v>
                </c:pt>
                <c:pt idx="8">
                  <c:v>9.9377321585586884</c:v>
                </c:pt>
                <c:pt idx="9">
                  <c:v>9.6419449169745981</c:v>
                </c:pt>
                <c:pt idx="10">
                  <c:v>10.280558347292017</c:v>
                </c:pt>
              </c:numCache>
            </c:numRef>
          </c:val>
          <c:smooth val="0"/>
          <c:extLst>
            <c:ext xmlns:c16="http://schemas.microsoft.com/office/drawing/2014/chart" uri="{C3380CC4-5D6E-409C-BE32-E72D297353CC}">
              <c16:uniqueId val="{00000000-A4B6-4B96-AABA-779389483300}"/>
            </c:ext>
          </c:extLst>
        </c:ser>
        <c:ser>
          <c:idx val="1"/>
          <c:order val="1"/>
          <c:tx>
            <c:strRef>
              <c:f>'YJI 1.2 Children'!$A$22</c:f>
              <c:strCache>
                <c:ptCount val="1"/>
                <c:pt idx="0">
                  <c:v>Pacific Peoples</c:v>
                </c:pt>
              </c:strCache>
            </c:strRef>
          </c:tx>
          <c:spPr>
            <a:ln>
              <a:solidFill>
                <a:srgbClr val="8FBB22"/>
              </a:solidFill>
            </a:ln>
          </c:spPr>
          <c:marker>
            <c:symbol val="none"/>
          </c:marker>
          <c:cat>
            <c:strRef>
              <c:f>'YJI 1.2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Children'!$X$22:$AH$22</c:f>
              <c:numCache>
                <c:formatCode>#,##0.0</c:formatCode>
                <c:ptCount val="11"/>
                <c:pt idx="0">
                  <c:v>6.2436279139588562</c:v>
                </c:pt>
                <c:pt idx="1">
                  <c:v>6.3601141691216085</c:v>
                </c:pt>
                <c:pt idx="2">
                  <c:v>10.080598668687728</c:v>
                </c:pt>
                <c:pt idx="3">
                  <c:v>10.819063188047386</c:v>
                </c:pt>
                <c:pt idx="4">
                  <c:v>12.202529503828096</c:v>
                </c:pt>
                <c:pt idx="5">
                  <c:v>9.5280991735537182</c:v>
                </c:pt>
                <c:pt idx="6">
                  <c:v>12.545162585307105</c:v>
                </c:pt>
                <c:pt idx="7">
                  <c:v>5.183595633482982</c:v>
                </c:pt>
                <c:pt idx="8">
                  <c:v>2.6608664608386938</c:v>
                </c:pt>
                <c:pt idx="9">
                  <c:v>14.084496956677407</c:v>
                </c:pt>
                <c:pt idx="10">
                  <c:v>13.216698824643613</c:v>
                </c:pt>
              </c:numCache>
            </c:numRef>
          </c:val>
          <c:smooth val="0"/>
          <c:extLst>
            <c:ext xmlns:c16="http://schemas.microsoft.com/office/drawing/2014/chart" uri="{C3380CC4-5D6E-409C-BE32-E72D297353CC}">
              <c16:uniqueId val="{00000001-A4B6-4B96-AABA-779389483300}"/>
            </c:ext>
          </c:extLst>
        </c:ser>
        <c:ser>
          <c:idx val="2"/>
          <c:order val="2"/>
          <c:tx>
            <c:strRef>
              <c:f>'YJI 1.2 Children'!$A$23</c:f>
              <c:strCache>
                <c:ptCount val="1"/>
                <c:pt idx="0">
                  <c:v>European/Other</c:v>
                </c:pt>
              </c:strCache>
            </c:strRef>
          </c:tx>
          <c:spPr>
            <a:ln>
              <a:solidFill>
                <a:srgbClr val="2B4689"/>
              </a:solidFill>
            </a:ln>
          </c:spPr>
          <c:marker>
            <c:symbol val="none"/>
          </c:marker>
          <c:cat>
            <c:strRef>
              <c:f>'YJI 1.2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Children'!$X$23:$AH$23</c:f>
              <c:numCache>
                <c:formatCode>#,##0.0</c:formatCode>
                <c:ptCount val="11"/>
                <c:pt idx="0">
                  <c:v>4.3556209583816949</c:v>
                </c:pt>
                <c:pt idx="1">
                  <c:v>4.7696227364358839</c:v>
                </c:pt>
                <c:pt idx="2">
                  <c:v>5.2963123440113087</c:v>
                </c:pt>
                <c:pt idx="3">
                  <c:v>6.1757191615526805</c:v>
                </c:pt>
                <c:pt idx="4">
                  <c:v>4.6485826681249884</c:v>
                </c:pt>
                <c:pt idx="5">
                  <c:v>5.9934817382031458</c:v>
                </c:pt>
                <c:pt idx="6">
                  <c:v>4.011150668723193</c:v>
                </c:pt>
                <c:pt idx="7">
                  <c:v>4.7570972585761551</c:v>
                </c:pt>
                <c:pt idx="8">
                  <c:v>4.8043422209587527</c:v>
                </c:pt>
                <c:pt idx="9">
                  <c:v>2.687881098602559</c:v>
                </c:pt>
                <c:pt idx="10">
                  <c:v>4.5826437828112869</c:v>
                </c:pt>
              </c:numCache>
            </c:numRef>
          </c:val>
          <c:smooth val="0"/>
          <c:extLst>
            <c:ext xmlns:c16="http://schemas.microsoft.com/office/drawing/2014/chart" uri="{C3380CC4-5D6E-409C-BE32-E72D297353CC}">
              <c16:uniqueId val="{00000002-A4B6-4B96-AABA-779389483300}"/>
            </c:ext>
          </c:extLst>
        </c:ser>
        <c:ser>
          <c:idx val="3"/>
          <c:order val="3"/>
          <c:tx>
            <c:strRef>
              <c:f>'YJI 1.2 Children'!$A$26</c:f>
              <c:strCache>
                <c:ptCount val="1"/>
                <c:pt idx="0">
                  <c:v>Total</c:v>
                </c:pt>
              </c:strCache>
            </c:strRef>
          </c:tx>
          <c:spPr>
            <a:ln>
              <a:solidFill>
                <a:srgbClr val="E1B728"/>
              </a:solidFill>
            </a:ln>
          </c:spPr>
          <c:marker>
            <c:symbol val="none"/>
          </c:marker>
          <c:cat>
            <c:strRef>
              <c:f>'YJI 1.2 Children'!$X$20:$AH$20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Children'!$X$26:$AH$26</c:f>
              <c:numCache>
                <c:formatCode>#,##0.0</c:formatCode>
                <c:ptCount val="11"/>
                <c:pt idx="0">
                  <c:v>8.3643988816402608</c:v>
                </c:pt>
                <c:pt idx="1">
                  <c:v>8.6211442130239924</c:v>
                </c:pt>
                <c:pt idx="2">
                  <c:v>9.384711000621504</c:v>
                </c:pt>
                <c:pt idx="3">
                  <c:v>9.5254710397766917</c:v>
                </c:pt>
                <c:pt idx="4">
                  <c:v>10.457256461232605</c:v>
                </c:pt>
                <c:pt idx="5">
                  <c:v>10.166666666666666</c:v>
                </c:pt>
                <c:pt idx="6">
                  <c:v>9.5142513046969093</c:v>
                </c:pt>
                <c:pt idx="7">
                  <c:v>9.253170502583373</c:v>
                </c:pt>
                <c:pt idx="8">
                  <c:v>8.2100238663484486</c:v>
                </c:pt>
                <c:pt idx="9">
                  <c:v>8.0558539205155739</c:v>
                </c:pt>
                <c:pt idx="10">
                  <c:v>9.1010608598548295</c:v>
                </c:pt>
              </c:numCache>
            </c:numRef>
          </c:val>
          <c:smooth val="0"/>
          <c:extLst>
            <c:ext xmlns:c16="http://schemas.microsoft.com/office/drawing/2014/chart" uri="{C3380CC4-5D6E-409C-BE32-E72D297353CC}">
              <c16:uniqueId val="{00000003-A4B6-4B96-AABA-779389483300}"/>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1330495323171595"/>
          <c:y val="2.074073590184056E-2"/>
          <c:w val="0.44760604472649862"/>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1089654060936E-2"/>
          <c:y val="0.11648221254424901"/>
          <c:w val="0.89616172668242755"/>
          <c:h val="0.80263614986615694"/>
        </c:manualLayout>
      </c:layout>
      <c:lineChart>
        <c:grouping val="standard"/>
        <c:varyColors val="0"/>
        <c:ser>
          <c:idx val="0"/>
          <c:order val="0"/>
          <c:tx>
            <c:strRef>
              <c:f>'YJI 3.2 (1 year)'!$A$21</c:f>
              <c:strCache>
                <c:ptCount val="1"/>
                <c:pt idx="0">
                  <c:v>Māori</c:v>
                </c:pt>
              </c:strCache>
            </c:strRef>
          </c:tx>
          <c:spPr>
            <a:ln>
              <a:solidFill>
                <a:srgbClr val="D02417"/>
              </a:solidFill>
            </a:ln>
          </c:spPr>
          <c:marker>
            <c:symbol val="none"/>
          </c:marker>
          <c:cat>
            <c:numRef>
              <c:f>'YJI 3.2 (1 year)'!$V$20:$AE$20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'YJI 3.2 (1 year)'!$V$21:$AE$21</c:f>
              <c:numCache>
                <c:formatCode>#,##0</c:formatCode>
                <c:ptCount val="10"/>
                <c:pt idx="0">
                  <c:v>45.502998001332443</c:v>
                </c:pt>
                <c:pt idx="1">
                  <c:v>46.420323325635103</c:v>
                </c:pt>
                <c:pt idx="2">
                  <c:v>49.285113540790583</c:v>
                </c:pt>
                <c:pt idx="3">
                  <c:v>50.468262226847031</c:v>
                </c:pt>
                <c:pt idx="4">
                  <c:v>51.318681318681321</c:v>
                </c:pt>
                <c:pt idx="5">
                  <c:v>51.066098081023455</c:v>
                </c:pt>
                <c:pt idx="6">
                  <c:v>45.098039215686278</c:v>
                </c:pt>
                <c:pt idx="7">
                  <c:v>41.282051282051285</c:v>
                </c:pt>
                <c:pt idx="8">
                  <c:v>35.403726708074537</c:v>
                </c:pt>
                <c:pt idx="9">
                  <c:v>36.253369272237194</c:v>
                </c:pt>
              </c:numCache>
            </c:numRef>
          </c:val>
          <c:smooth val="0"/>
          <c:extLst>
            <c:ext xmlns:c16="http://schemas.microsoft.com/office/drawing/2014/chart" uri="{C3380CC4-5D6E-409C-BE32-E72D297353CC}">
              <c16:uniqueId val="{00000000-786C-408B-81E5-77C1F4931A75}"/>
            </c:ext>
          </c:extLst>
        </c:ser>
        <c:ser>
          <c:idx val="1"/>
          <c:order val="1"/>
          <c:tx>
            <c:strRef>
              <c:f>'YJI 3.2 (1 year)'!$A$22</c:f>
              <c:strCache>
                <c:ptCount val="1"/>
                <c:pt idx="0">
                  <c:v>Pacific Peoples</c:v>
                </c:pt>
              </c:strCache>
            </c:strRef>
          </c:tx>
          <c:spPr>
            <a:ln>
              <a:solidFill>
                <a:srgbClr val="8FBB22"/>
              </a:solidFill>
            </a:ln>
          </c:spPr>
          <c:marker>
            <c:symbol val="none"/>
          </c:marker>
          <c:cat>
            <c:numRef>
              <c:f>'YJI 3.2 (1 year)'!$V$20:$AE$20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'YJI 3.2 (1 year)'!$V$22:$AE$22</c:f>
              <c:numCache>
                <c:formatCode>#,##0</c:formatCode>
                <c:ptCount val="10"/>
                <c:pt idx="0">
                  <c:v>45.454545454545453</c:v>
                </c:pt>
                <c:pt idx="1">
                  <c:v>37.946428571428569</c:v>
                </c:pt>
                <c:pt idx="2">
                  <c:v>34.868421052631582</c:v>
                </c:pt>
                <c:pt idx="3">
                  <c:v>50.370370370370374</c:v>
                </c:pt>
                <c:pt idx="4">
                  <c:v>50.381679389312978</c:v>
                </c:pt>
                <c:pt idx="5">
                  <c:v>42.647058823529413</c:v>
                </c:pt>
                <c:pt idx="6">
                  <c:v>40.944881889763778</c:v>
                </c:pt>
                <c:pt idx="7">
                  <c:v>36.19047619047619</c:v>
                </c:pt>
                <c:pt idx="8">
                  <c:v>28.40909090909091</c:v>
                </c:pt>
                <c:pt idx="9">
                  <c:v>24.731182795698924</c:v>
                </c:pt>
              </c:numCache>
            </c:numRef>
          </c:val>
          <c:smooth val="0"/>
          <c:extLst>
            <c:ext xmlns:c16="http://schemas.microsoft.com/office/drawing/2014/chart" uri="{C3380CC4-5D6E-409C-BE32-E72D297353CC}">
              <c16:uniqueId val="{00000001-786C-408B-81E5-77C1F4931A75}"/>
            </c:ext>
          </c:extLst>
        </c:ser>
        <c:ser>
          <c:idx val="2"/>
          <c:order val="2"/>
          <c:tx>
            <c:strRef>
              <c:f>'YJI 3.2 (1 year)'!$A$23</c:f>
              <c:strCache>
                <c:ptCount val="1"/>
                <c:pt idx="0">
                  <c:v>European/Other</c:v>
                </c:pt>
              </c:strCache>
            </c:strRef>
          </c:tx>
          <c:spPr>
            <a:ln>
              <a:solidFill>
                <a:srgbClr val="2B4689"/>
              </a:solidFill>
            </a:ln>
          </c:spPr>
          <c:marker>
            <c:symbol val="none"/>
          </c:marker>
          <c:cat>
            <c:numRef>
              <c:f>'YJI 3.2 (1 year)'!$V$20:$AE$20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'YJI 3.2 (1 year)'!$V$23:$AE$23</c:f>
              <c:numCache>
                <c:formatCode>#,##0</c:formatCode>
                <c:ptCount val="10"/>
                <c:pt idx="0">
                  <c:v>41.737032569360679</c:v>
                </c:pt>
                <c:pt idx="1">
                  <c:v>40.092165898617509</c:v>
                </c:pt>
                <c:pt idx="2">
                  <c:v>41.313559322033896</c:v>
                </c:pt>
                <c:pt idx="3">
                  <c:v>41.379310344827587</c:v>
                </c:pt>
                <c:pt idx="4">
                  <c:v>41.471571906354512</c:v>
                </c:pt>
                <c:pt idx="5">
                  <c:v>35.666666666666664</c:v>
                </c:pt>
                <c:pt idx="6">
                  <c:v>38.410596026490069</c:v>
                </c:pt>
                <c:pt idx="7">
                  <c:v>34.432234432234431</c:v>
                </c:pt>
                <c:pt idx="8">
                  <c:v>29.527559055118111</c:v>
                </c:pt>
                <c:pt idx="9">
                  <c:v>33.439490445859875</c:v>
                </c:pt>
              </c:numCache>
            </c:numRef>
          </c:val>
          <c:smooth val="0"/>
          <c:extLst>
            <c:ext xmlns:c16="http://schemas.microsoft.com/office/drawing/2014/chart" uri="{C3380CC4-5D6E-409C-BE32-E72D297353CC}">
              <c16:uniqueId val="{00000002-786C-408B-81E5-77C1F4931A75}"/>
            </c:ext>
          </c:extLst>
        </c:ser>
        <c:ser>
          <c:idx val="3"/>
          <c:order val="3"/>
          <c:tx>
            <c:strRef>
              <c:f>'YJI 3.2 (1 year)'!$A$26</c:f>
              <c:strCache>
                <c:ptCount val="1"/>
                <c:pt idx="0">
                  <c:v>Total</c:v>
                </c:pt>
              </c:strCache>
            </c:strRef>
          </c:tx>
          <c:spPr>
            <a:ln>
              <a:solidFill>
                <a:srgbClr val="E1B728"/>
              </a:solidFill>
            </a:ln>
          </c:spPr>
          <c:marker>
            <c:symbol val="none"/>
          </c:marker>
          <c:cat>
            <c:numRef>
              <c:f>'YJI 3.2 (1 year)'!$V$20:$AE$20</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'YJI 3.2 (1 year)'!$V$26:$AE$26</c:f>
              <c:numCache>
                <c:formatCode>#,##0</c:formatCode>
                <c:ptCount val="10"/>
                <c:pt idx="0">
                  <c:v>44.129082426127525</c:v>
                </c:pt>
                <c:pt idx="1">
                  <c:v>43.52994970278921</c:v>
                </c:pt>
                <c:pt idx="2">
                  <c:v>45.934065934065934</c:v>
                </c:pt>
                <c:pt idx="3">
                  <c:v>47.662936142198816</c:v>
                </c:pt>
                <c:pt idx="4">
                  <c:v>48.598820058997049</c:v>
                </c:pt>
                <c:pt idx="5">
                  <c:v>46.604046242774565</c:v>
                </c:pt>
                <c:pt idx="6">
                  <c:v>42.888725128960942</c:v>
                </c:pt>
                <c:pt idx="7">
                  <c:v>38.70967741935484</c:v>
                </c:pt>
                <c:pt idx="8">
                  <c:v>33.003952569169961</c:v>
                </c:pt>
                <c:pt idx="9">
                  <c:v>33.756345177664976</c:v>
                </c:pt>
              </c:numCache>
            </c:numRef>
          </c:val>
          <c:smooth val="0"/>
          <c:extLst>
            <c:ext xmlns:c16="http://schemas.microsoft.com/office/drawing/2014/chart" uri="{C3380CC4-5D6E-409C-BE32-E72D297353CC}">
              <c16:uniqueId val="{00000003-786C-408B-81E5-77C1F4931A75}"/>
            </c:ext>
          </c:extLst>
        </c:ser>
        <c:dLbls>
          <c:showLegendKey val="0"/>
          <c:showVal val="0"/>
          <c:showCatName val="0"/>
          <c:showSerName val="0"/>
          <c:showPercent val="0"/>
          <c:showBubbleSize val="0"/>
        </c:dLbls>
        <c:smooth val="0"/>
        <c:axId val="356010240"/>
        <c:axId val="356020224"/>
      </c:lineChart>
      <c:catAx>
        <c:axId val="356010240"/>
        <c:scaling>
          <c:orientation val="minMax"/>
        </c:scaling>
        <c:delete val="0"/>
        <c:axPos val="b"/>
        <c:numFmt formatCode="General" sourceLinked="1"/>
        <c:majorTickMark val="none"/>
        <c:minorTickMark val="none"/>
        <c:tickLblPos val="nextTo"/>
        <c:spPr>
          <a:ln>
            <a:noFill/>
          </a:ln>
        </c:spPr>
        <c:crossAx val="356020224"/>
        <c:crosses val="autoZero"/>
        <c:auto val="1"/>
        <c:lblAlgn val="ctr"/>
        <c:lblOffset val="100"/>
        <c:noMultiLvlLbl val="0"/>
      </c:catAx>
      <c:valAx>
        <c:axId val="356020224"/>
        <c:scaling>
          <c:orientation val="minMax"/>
        </c:scaling>
        <c:delete val="0"/>
        <c:axPos val="l"/>
        <c:numFmt formatCode="0\%" sourceLinked="0"/>
        <c:majorTickMark val="out"/>
        <c:minorTickMark val="none"/>
        <c:tickLblPos val="nextTo"/>
        <c:spPr>
          <a:ln>
            <a:noFill/>
          </a:ln>
        </c:spPr>
        <c:crossAx val="356010240"/>
        <c:crosses val="autoZero"/>
        <c:crossBetween val="between"/>
      </c:valAx>
    </c:plotArea>
    <c:legend>
      <c:legendPos val="t"/>
      <c:layout>
        <c:manualLayout>
          <c:xMode val="edge"/>
          <c:yMode val="edge"/>
          <c:x val="0.10675254904045384"/>
          <c:y val="1.1851849086766035E-2"/>
          <c:w val="0.51989556786412849"/>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5308874636663E-2"/>
          <c:y val="9.8335691909479037E-2"/>
          <c:w val="0.89955061448584461"/>
          <c:h val="0.73503727369544825"/>
        </c:manualLayout>
      </c:layout>
      <c:barChart>
        <c:barDir val="col"/>
        <c:grouping val="clustered"/>
        <c:varyColors val="0"/>
        <c:ser>
          <c:idx val="0"/>
          <c:order val="0"/>
          <c:tx>
            <c:strRef>
              <c:f>'YJI 3.2 (1 year)'!$V$101</c:f>
              <c:strCache>
                <c:ptCount val="1"/>
                <c:pt idx="0">
                  <c:v>2011</c:v>
                </c:pt>
              </c:strCache>
            </c:strRef>
          </c:tx>
          <c:spPr>
            <a:solidFill>
              <a:srgbClr val="E1B728"/>
            </a:solidFill>
          </c:spPr>
          <c:invertIfNegative val="0"/>
          <c:cat>
            <c:strRef>
              <c:f>'YJI 3.2 (1 year)'!$A$102:$A$113</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(1 year)'!$V$102:$V$113</c:f>
              <c:numCache>
                <c:formatCode>#,##0</c:formatCode>
                <c:ptCount val="12"/>
                <c:pt idx="0">
                  <c:v>34.868421052631582</c:v>
                </c:pt>
                <c:pt idx="1">
                  <c:v>39.512195121951223</c:v>
                </c:pt>
                <c:pt idx="2">
                  <c:v>37.6</c:v>
                </c:pt>
                <c:pt idx="3">
                  <c:v>41.095890410958901</c:v>
                </c:pt>
                <c:pt idx="4">
                  <c:v>42.857142857142854</c:v>
                </c:pt>
                <c:pt idx="5">
                  <c:v>46.666666666666664</c:v>
                </c:pt>
                <c:pt idx="6">
                  <c:v>47.033898305084747</c:v>
                </c:pt>
                <c:pt idx="7">
                  <c:v>42.913385826771652</c:v>
                </c:pt>
                <c:pt idx="8">
                  <c:v>49.358974358974358</c:v>
                </c:pt>
                <c:pt idx="9">
                  <c:v>47.286821705426355</c:v>
                </c:pt>
                <c:pt idx="10">
                  <c:v>43.772241992882563</c:v>
                </c:pt>
                <c:pt idx="11">
                  <c:v>52.914798206278029</c:v>
                </c:pt>
              </c:numCache>
            </c:numRef>
          </c:val>
          <c:extLst>
            <c:ext xmlns:c16="http://schemas.microsoft.com/office/drawing/2014/chart" uri="{C3380CC4-5D6E-409C-BE32-E72D297353CC}">
              <c16:uniqueId val="{00000000-6A50-4688-822F-F8CB9BA7FE06}"/>
            </c:ext>
          </c:extLst>
        </c:ser>
        <c:ser>
          <c:idx val="1"/>
          <c:order val="1"/>
          <c:tx>
            <c:strRef>
              <c:f>'YJI 3.2 (1 year)'!$Z$101</c:f>
              <c:strCache>
                <c:ptCount val="1"/>
                <c:pt idx="0">
                  <c:v>2015</c:v>
                </c:pt>
              </c:strCache>
            </c:strRef>
          </c:tx>
          <c:spPr>
            <a:solidFill>
              <a:srgbClr val="2B4689"/>
            </a:solidFill>
          </c:spPr>
          <c:invertIfNegative val="0"/>
          <c:cat>
            <c:strRef>
              <c:f>'YJI 3.2 (1 year)'!$A$102:$A$113</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(1 year)'!$Z$102:$Z$113</c:f>
              <c:numCache>
                <c:formatCode>#,##0</c:formatCode>
                <c:ptCount val="12"/>
                <c:pt idx="0">
                  <c:v>44.827586206896555</c:v>
                </c:pt>
                <c:pt idx="1">
                  <c:v>44.578313253012048</c:v>
                </c:pt>
                <c:pt idx="2">
                  <c:v>46.478873239436616</c:v>
                </c:pt>
                <c:pt idx="3">
                  <c:v>54.502369668246445</c:v>
                </c:pt>
                <c:pt idx="4">
                  <c:v>50.476190476190474</c:v>
                </c:pt>
                <c:pt idx="5">
                  <c:v>47.474747474747474</c:v>
                </c:pt>
                <c:pt idx="6">
                  <c:v>50</c:v>
                </c:pt>
                <c:pt idx="7">
                  <c:v>45.070422535211264</c:v>
                </c:pt>
                <c:pt idx="8">
                  <c:v>45.238095238095241</c:v>
                </c:pt>
                <c:pt idx="9">
                  <c:v>42</c:v>
                </c:pt>
                <c:pt idx="10">
                  <c:v>51.127819548872182</c:v>
                </c:pt>
                <c:pt idx="11">
                  <c:v>51.470588235294116</c:v>
                </c:pt>
              </c:numCache>
            </c:numRef>
          </c:val>
          <c:extLst>
            <c:ext xmlns:c16="http://schemas.microsoft.com/office/drawing/2014/chart" uri="{C3380CC4-5D6E-409C-BE32-E72D297353CC}">
              <c16:uniqueId val="{00000001-6A50-4688-822F-F8CB9BA7FE06}"/>
            </c:ext>
          </c:extLst>
        </c:ser>
        <c:ser>
          <c:idx val="2"/>
          <c:order val="2"/>
          <c:tx>
            <c:strRef>
              <c:f>'YJI 3.2 (1 year)'!$AE$101</c:f>
              <c:strCache>
                <c:ptCount val="1"/>
                <c:pt idx="0">
                  <c:v>2020</c:v>
                </c:pt>
              </c:strCache>
            </c:strRef>
          </c:tx>
          <c:spPr>
            <a:solidFill>
              <a:srgbClr val="D02417"/>
            </a:solidFill>
          </c:spPr>
          <c:invertIfNegative val="0"/>
          <c:cat>
            <c:strRef>
              <c:f>'YJI 3.2 (1 year)'!$A$102:$A$113</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(1 year)'!$AE$102:$AE$113</c:f>
              <c:numCache>
                <c:formatCode>#,##0</c:formatCode>
                <c:ptCount val="12"/>
                <c:pt idx="0">
                  <c:v>21.05263157894737</c:v>
                </c:pt>
                <c:pt idx="1">
                  <c:v>23.913043478260871</c:v>
                </c:pt>
                <c:pt idx="2">
                  <c:v>23.076923076923077</c:v>
                </c:pt>
                <c:pt idx="3">
                  <c:v>33.050847457627121</c:v>
                </c:pt>
                <c:pt idx="4">
                  <c:v>23.140495867768596</c:v>
                </c:pt>
                <c:pt idx="5">
                  <c:v>43.670886075949369</c:v>
                </c:pt>
                <c:pt idx="6">
                  <c:v>42.696629213483149</c:v>
                </c:pt>
                <c:pt idx="7">
                  <c:v>40.298507462686565</c:v>
                </c:pt>
                <c:pt idx="8">
                  <c:v>34.693877551020407</c:v>
                </c:pt>
                <c:pt idx="9">
                  <c:v>24.390243902439025</c:v>
                </c:pt>
                <c:pt idx="10">
                  <c:v>37.323943661971832</c:v>
                </c:pt>
                <c:pt idx="11">
                  <c:v>35</c:v>
                </c:pt>
              </c:numCache>
            </c:numRef>
          </c:val>
          <c:extLst>
            <c:ext xmlns:c16="http://schemas.microsoft.com/office/drawing/2014/chart" uri="{C3380CC4-5D6E-409C-BE32-E72D297353CC}">
              <c16:uniqueId val="{00000002-6A50-4688-822F-F8CB9BA7FE06}"/>
            </c:ext>
          </c:extLst>
        </c:ser>
        <c:dLbls>
          <c:showLegendKey val="0"/>
          <c:showVal val="0"/>
          <c:showCatName val="0"/>
          <c:showSerName val="0"/>
          <c:showPercent val="0"/>
          <c:showBubbleSize val="0"/>
        </c:dLbls>
        <c:gapWidth val="150"/>
        <c:axId val="212644608"/>
        <c:axId val="212646144"/>
      </c:barChart>
      <c:catAx>
        <c:axId val="212644608"/>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212646144"/>
        <c:crosses val="autoZero"/>
        <c:auto val="1"/>
        <c:lblAlgn val="ctr"/>
        <c:lblOffset val="0"/>
        <c:noMultiLvlLbl val="0"/>
      </c:catAx>
      <c:valAx>
        <c:axId val="212646144"/>
        <c:scaling>
          <c:orientation val="minMax"/>
        </c:scaling>
        <c:delete val="0"/>
        <c:axPos val="l"/>
        <c:numFmt formatCode="0\%" sourceLinked="0"/>
        <c:majorTickMark val="out"/>
        <c:minorTickMark val="none"/>
        <c:tickLblPos val="nextTo"/>
        <c:spPr>
          <a:ln>
            <a:noFill/>
          </a:ln>
        </c:spPr>
        <c:crossAx val="212644608"/>
        <c:crosses val="autoZero"/>
        <c:crossBetween val="between"/>
      </c:valAx>
    </c:plotArea>
    <c:legend>
      <c:legendPos val="t"/>
      <c:layout>
        <c:manualLayout>
          <c:xMode val="edge"/>
          <c:yMode val="edge"/>
          <c:x val="7.3056141077562448E-2"/>
          <c:y val="1.8433179723502304E-2"/>
          <c:w val="0.19311020693524586"/>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431088043221696E-2"/>
          <c:y val="0.12537109935932356"/>
          <c:w val="0.89616172668242755"/>
          <c:h val="0.80263614986615694"/>
        </c:manualLayout>
      </c:layout>
      <c:lineChart>
        <c:grouping val="standard"/>
        <c:varyColors val="0"/>
        <c:ser>
          <c:idx val="0"/>
          <c:order val="0"/>
          <c:tx>
            <c:strRef>
              <c:f>'YJI 3.2 (2 years)'!$A$21</c:f>
              <c:strCache>
                <c:ptCount val="1"/>
                <c:pt idx="0">
                  <c:v>Māori</c:v>
                </c:pt>
              </c:strCache>
            </c:strRef>
          </c:tx>
          <c:spPr>
            <a:ln>
              <a:solidFill>
                <a:srgbClr val="D02417"/>
              </a:solidFill>
            </a:ln>
          </c:spPr>
          <c:marker>
            <c:symbol val="none"/>
          </c:marker>
          <c:cat>
            <c:numRef>
              <c:f>'YJI 3.2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3.2 (2 years)'!$T$21:$AB$21</c:f>
              <c:numCache>
                <c:formatCode>#,##0</c:formatCode>
                <c:ptCount val="9"/>
                <c:pt idx="0">
                  <c:v>65.956029313790808</c:v>
                </c:pt>
                <c:pt idx="1">
                  <c:v>64.203233256351041</c:v>
                </c:pt>
                <c:pt idx="2">
                  <c:v>67.788057190916732</c:v>
                </c:pt>
                <c:pt idx="3">
                  <c:v>69.719042663891784</c:v>
                </c:pt>
                <c:pt idx="4">
                  <c:v>68.131868131868131</c:v>
                </c:pt>
                <c:pt idx="5">
                  <c:v>65.031982942430702</c:v>
                </c:pt>
                <c:pt idx="6">
                  <c:v>60.893246187363836</c:v>
                </c:pt>
                <c:pt idx="7">
                  <c:v>55.641025641025642</c:v>
                </c:pt>
                <c:pt idx="8">
                  <c:v>49.223602484472053</c:v>
                </c:pt>
              </c:numCache>
            </c:numRef>
          </c:val>
          <c:smooth val="0"/>
          <c:extLst>
            <c:ext xmlns:c16="http://schemas.microsoft.com/office/drawing/2014/chart" uri="{C3380CC4-5D6E-409C-BE32-E72D297353CC}">
              <c16:uniqueId val="{00000000-C90A-4E4E-AD4A-CC99D7CCF15B}"/>
            </c:ext>
          </c:extLst>
        </c:ser>
        <c:ser>
          <c:idx val="1"/>
          <c:order val="1"/>
          <c:tx>
            <c:strRef>
              <c:f>'YJI 3.2 (2 years)'!$A$22</c:f>
              <c:strCache>
                <c:ptCount val="1"/>
                <c:pt idx="0">
                  <c:v>Pacific Peoples</c:v>
                </c:pt>
              </c:strCache>
            </c:strRef>
          </c:tx>
          <c:spPr>
            <a:ln>
              <a:solidFill>
                <a:srgbClr val="8FBB22"/>
              </a:solidFill>
            </a:ln>
          </c:spPr>
          <c:marker>
            <c:symbol val="none"/>
          </c:marker>
          <c:cat>
            <c:numRef>
              <c:f>'YJI 3.2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3.2 (2 years)'!$T$22:$AB$22</c:f>
              <c:numCache>
                <c:formatCode>#,##0</c:formatCode>
                <c:ptCount val="9"/>
                <c:pt idx="0">
                  <c:v>64.502164502164504</c:v>
                </c:pt>
                <c:pt idx="1">
                  <c:v>52.678571428571431</c:v>
                </c:pt>
                <c:pt idx="2">
                  <c:v>56.578947368421055</c:v>
                </c:pt>
                <c:pt idx="3">
                  <c:v>62.962962962962962</c:v>
                </c:pt>
                <c:pt idx="4">
                  <c:v>60.305343511450381</c:v>
                </c:pt>
                <c:pt idx="5">
                  <c:v>62.5</c:v>
                </c:pt>
                <c:pt idx="6">
                  <c:v>58.267716535433074</c:v>
                </c:pt>
                <c:pt idx="7">
                  <c:v>47.61904761904762</c:v>
                </c:pt>
                <c:pt idx="8">
                  <c:v>39.772727272727273</c:v>
                </c:pt>
              </c:numCache>
            </c:numRef>
          </c:val>
          <c:smooth val="0"/>
          <c:extLst>
            <c:ext xmlns:c16="http://schemas.microsoft.com/office/drawing/2014/chart" uri="{C3380CC4-5D6E-409C-BE32-E72D297353CC}">
              <c16:uniqueId val="{00000001-C90A-4E4E-AD4A-CC99D7CCF15B}"/>
            </c:ext>
          </c:extLst>
        </c:ser>
        <c:ser>
          <c:idx val="2"/>
          <c:order val="2"/>
          <c:tx>
            <c:strRef>
              <c:f>'YJI 3.2 (2 years)'!$A$23</c:f>
              <c:strCache>
                <c:ptCount val="1"/>
                <c:pt idx="0">
                  <c:v>European/Other</c:v>
                </c:pt>
              </c:strCache>
            </c:strRef>
          </c:tx>
          <c:spPr>
            <a:ln>
              <a:solidFill>
                <a:srgbClr val="2B4689"/>
              </a:solidFill>
            </a:ln>
          </c:spPr>
          <c:marker>
            <c:symbol val="none"/>
          </c:marker>
          <c:cat>
            <c:numRef>
              <c:f>'YJI 3.2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3.2 (2 years)'!$T$23:$AB$23</c:f>
              <c:numCache>
                <c:formatCode>#,##0</c:formatCode>
                <c:ptCount val="9"/>
                <c:pt idx="0">
                  <c:v>58.866103739445116</c:v>
                </c:pt>
                <c:pt idx="1">
                  <c:v>59.600614439324119</c:v>
                </c:pt>
                <c:pt idx="2">
                  <c:v>60.381355932203391</c:v>
                </c:pt>
                <c:pt idx="3">
                  <c:v>59.35960591133005</c:v>
                </c:pt>
                <c:pt idx="4">
                  <c:v>62.541806020066886</c:v>
                </c:pt>
                <c:pt idx="5">
                  <c:v>53.666666666666664</c:v>
                </c:pt>
                <c:pt idx="6">
                  <c:v>55.298013245033111</c:v>
                </c:pt>
                <c:pt idx="7">
                  <c:v>46.153846153846153</c:v>
                </c:pt>
                <c:pt idx="8">
                  <c:v>46.062992125984252</c:v>
                </c:pt>
              </c:numCache>
            </c:numRef>
          </c:val>
          <c:smooth val="0"/>
          <c:extLst>
            <c:ext xmlns:c16="http://schemas.microsoft.com/office/drawing/2014/chart" uri="{C3380CC4-5D6E-409C-BE32-E72D297353CC}">
              <c16:uniqueId val="{00000002-C90A-4E4E-AD4A-CC99D7CCF15B}"/>
            </c:ext>
          </c:extLst>
        </c:ser>
        <c:ser>
          <c:idx val="3"/>
          <c:order val="3"/>
          <c:tx>
            <c:strRef>
              <c:f>'YJI 3.2 (2 years)'!$A$26</c:f>
              <c:strCache>
                <c:ptCount val="1"/>
                <c:pt idx="0">
                  <c:v>Total</c:v>
                </c:pt>
              </c:strCache>
            </c:strRef>
          </c:tx>
          <c:spPr>
            <a:ln>
              <a:solidFill>
                <a:srgbClr val="E1B728"/>
              </a:solidFill>
            </a:ln>
          </c:spPr>
          <c:marker>
            <c:symbol val="none"/>
          </c:marker>
          <c:cat>
            <c:numRef>
              <c:f>'YJI 3.2 (2 years)'!$T$20:$AB$20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'YJI 3.2 (2 years)'!$T$26:$AB$26</c:f>
              <c:numCache>
                <c:formatCode>#,##0</c:formatCode>
                <c:ptCount val="9"/>
                <c:pt idx="0">
                  <c:v>63.297045101088649</c:v>
                </c:pt>
                <c:pt idx="1">
                  <c:v>61.408321902149062</c:v>
                </c:pt>
                <c:pt idx="2">
                  <c:v>64.780219780219781</c:v>
                </c:pt>
                <c:pt idx="3">
                  <c:v>65.89861751152074</c:v>
                </c:pt>
                <c:pt idx="4">
                  <c:v>65.486725663716811</c:v>
                </c:pt>
                <c:pt idx="5">
                  <c:v>61.994219653179194</c:v>
                </c:pt>
                <c:pt idx="6">
                  <c:v>59.174649963154017</c:v>
                </c:pt>
                <c:pt idx="7">
                  <c:v>52.037351443123939</c:v>
                </c:pt>
                <c:pt idx="8">
                  <c:v>47.134387351778656</c:v>
                </c:pt>
              </c:numCache>
            </c:numRef>
          </c:val>
          <c:smooth val="0"/>
          <c:extLst>
            <c:ext xmlns:c16="http://schemas.microsoft.com/office/drawing/2014/chart" uri="{C3380CC4-5D6E-409C-BE32-E72D297353CC}">
              <c16:uniqueId val="{00000003-C90A-4E4E-AD4A-CC99D7CCF15B}"/>
            </c:ext>
          </c:extLst>
        </c:ser>
        <c:dLbls>
          <c:showLegendKey val="0"/>
          <c:showVal val="0"/>
          <c:showCatName val="0"/>
          <c:showSerName val="0"/>
          <c:showPercent val="0"/>
          <c:showBubbleSize val="0"/>
        </c:dLbls>
        <c:smooth val="0"/>
        <c:axId val="356010240"/>
        <c:axId val="356020224"/>
      </c:lineChart>
      <c:catAx>
        <c:axId val="356010240"/>
        <c:scaling>
          <c:orientation val="minMax"/>
        </c:scaling>
        <c:delete val="0"/>
        <c:axPos val="b"/>
        <c:numFmt formatCode="General" sourceLinked="1"/>
        <c:majorTickMark val="none"/>
        <c:minorTickMark val="none"/>
        <c:tickLblPos val="nextTo"/>
        <c:spPr>
          <a:ln>
            <a:noFill/>
          </a:ln>
        </c:spPr>
        <c:crossAx val="356020224"/>
        <c:crosses val="autoZero"/>
        <c:auto val="1"/>
        <c:lblAlgn val="ctr"/>
        <c:lblOffset val="100"/>
        <c:noMultiLvlLbl val="0"/>
      </c:catAx>
      <c:valAx>
        <c:axId val="356020224"/>
        <c:scaling>
          <c:orientation val="minMax"/>
        </c:scaling>
        <c:delete val="0"/>
        <c:axPos val="l"/>
        <c:numFmt formatCode="0\%" sourceLinked="0"/>
        <c:majorTickMark val="out"/>
        <c:minorTickMark val="none"/>
        <c:tickLblPos val="nextTo"/>
        <c:spPr>
          <a:ln>
            <a:noFill/>
          </a:ln>
        </c:spPr>
        <c:crossAx val="356010240"/>
        <c:crosses val="autoZero"/>
        <c:crossBetween val="between"/>
      </c:valAx>
    </c:plotArea>
    <c:legend>
      <c:legendPos val="t"/>
      <c:layout>
        <c:manualLayout>
          <c:xMode val="edge"/>
          <c:yMode val="edge"/>
          <c:x val="0.10053860869718739"/>
          <c:y val="2.9629622716915084E-2"/>
          <c:w val="0.52811075154949882"/>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828946884201254E-2"/>
          <c:y val="9.8335691909479037E-2"/>
          <c:w val="0.89955061448584461"/>
          <c:h val="0.73503727369544825"/>
        </c:manualLayout>
      </c:layout>
      <c:barChart>
        <c:barDir val="col"/>
        <c:grouping val="clustered"/>
        <c:varyColors val="0"/>
        <c:ser>
          <c:idx val="0"/>
          <c:order val="0"/>
          <c:tx>
            <c:strRef>
              <c:f>'YJI 3.2 (2 years)'!$T$99</c:f>
              <c:strCache>
                <c:ptCount val="1"/>
                <c:pt idx="0">
                  <c:v>2011</c:v>
                </c:pt>
              </c:strCache>
            </c:strRef>
          </c:tx>
          <c:spPr>
            <a:solidFill>
              <a:srgbClr val="E1B728"/>
            </a:solidFill>
          </c:spPr>
          <c:invertIfNegative val="0"/>
          <c:cat>
            <c:strRef>
              <c:f>'YJI 3.2 (2 years)'!$A$100:$A$111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(2 years)'!$T$100:$T$111</c:f>
              <c:numCache>
                <c:formatCode>#,##0</c:formatCode>
                <c:ptCount val="12"/>
                <c:pt idx="0">
                  <c:v>57.236842105263158</c:v>
                </c:pt>
                <c:pt idx="1">
                  <c:v>60.487804878048777</c:v>
                </c:pt>
                <c:pt idx="2">
                  <c:v>56.8</c:v>
                </c:pt>
                <c:pt idx="3">
                  <c:v>59.246575342465754</c:v>
                </c:pt>
                <c:pt idx="4">
                  <c:v>67.195767195767189</c:v>
                </c:pt>
                <c:pt idx="5">
                  <c:v>64.848484848484844</c:v>
                </c:pt>
                <c:pt idx="6">
                  <c:v>63.559322033898304</c:v>
                </c:pt>
                <c:pt idx="7">
                  <c:v>61.811023622047244</c:v>
                </c:pt>
                <c:pt idx="8">
                  <c:v>67.307692307692307</c:v>
                </c:pt>
                <c:pt idx="9">
                  <c:v>65.891472868217051</c:v>
                </c:pt>
                <c:pt idx="10">
                  <c:v>65.12455516014235</c:v>
                </c:pt>
                <c:pt idx="11">
                  <c:v>68.16143497757848</c:v>
                </c:pt>
              </c:numCache>
            </c:numRef>
          </c:val>
          <c:extLst>
            <c:ext xmlns:c16="http://schemas.microsoft.com/office/drawing/2014/chart" uri="{C3380CC4-5D6E-409C-BE32-E72D297353CC}">
              <c16:uniqueId val="{00000000-E32D-47BD-AD95-658CC92D1CD8}"/>
            </c:ext>
          </c:extLst>
        </c:ser>
        <c:ser>
          <c:idx val="1"/>
          <c:order val="1"/>
          <c:tx>
            <c:strRef>
              <c:f>'YJI 3.2 (2 years)'!$X$99</c:f>
              <c:strCache>
                <c:ptCount val="1"/>
                <c:pt idx="0">
                  <c:v>2015</c:v>
                </c:pt>
              </c:strCache>
            </c:strRef>
          </c:tx>
          <c:spPr>
            <a:solidFill>
              <a:srgbClr val="2B4689"/>
            </a:solidFill>
          </c:spPr>
          <c:invertIfNegative val="0"/>
          <c:cat>
            <c:strRef>
              <c:f>'YJI 3.2 (2 years)'!$A$100:$A$111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(2 years)'!$X$100:$X$111</c:f>
              <c:numCache>
                <c:formatCode>#,##0</c:formatCode>
                <c:ptCount val="12"/>
                <c:pt idx="0">
                  <c:v>60.919540229885058</c:v>
                </c:pt>
                <c:pt idx="1">
                  <c:v>63.855421686746986</c:v>
                </c:pt>
                <c:pt idx="2">
                  <c:v>64.788732394366193</c:v>
                </c:pt>
                <c:pt idx="3">
                  <c:v>70.142180094786724</c:v>
                </c:pt>
                <c:pt idx="4">
                  <c:v>69.523809523809518</c:v>
                </c:pt>
                <c:pt idx="5">
                  <c:v>65.656565656565661</c:v>
                </c:pt>
                <c:pt idx="6">
                  <c:v>67.741935483870961</c:v>
                </c:pt>
                <c:pt idx="7">
                  <c:v>59.154929577464792</c:v>
                </c:pt>
                <c:pt idx="8">
                  <c:v>58.333333333333336</c:v>
                </c:pt>
                <c:pt idx="9">
                  <c:v>64</c:v>
                </c:pt>
                <c:pt idx="10">
                  <c:v>69.924812030075188</c:v>
                </c:pt>
                <c:pt idx="11">
                  <c:v>63.235294117647058</c:v>
                </c:pt>
              </c:numCache>
            </c:numRef>
          </c:val>
          <c:extLst>
            <c:ext xmlns:c16="http://schemas.microsoft.com/office/drawing/2014/chart" uri="{C3380CC4-5D6E-409C-BE32-E72D297353CC}">
              <c16:uniqueId val="{00000001-E32D-47BD-AD95-658CC92D1CD8}"/>
            </c:ext>
          </c:extLst>
        </c:ser>
        <c:ser>
          <c:idx val="2"/>
          <c:order val="2"/>
          <c:tx>
            <c:strRef>
              <c:f>'YJI 3.2 (2 years)'!$AB$99</c:f>
              <c:strCache>
                <c:ptCount val="1"/>
                <c:pt idx="0">
                  <c:v>2019</c:v>
                </c:pt>
              </c:strCache>
            </c:strRef>
          </c:tx>
          <c:spPr>
            <a:solidFill>
              <a:srgbClr val="D02417"/>
            </a:solidFill>
          </c:spPr>
          <c:invertIfNegative val="0"/>
          <c:cat>
            <c:strRef>
              <c:f>'YJI 3.2 (2 years)'!$A$100:$A$111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3.2 (2 years)'!$AB$100:$AB$111</c:f>
              <c:numCache>
                <c:formatCode>#,##0</c:formatCode>
                <c:ptCount val="12"/>
                <c:pt idx="0">
                  <c:v>40.677966101694913</c:v>
                </c:pt>
                <c:pt idx="1">
                  <c:v>38.679245283018865</c:v>
                </c:pt>
                <c:pt idx="2">
                  <c:v>38.235294117647058</c:v>
                </c:pt>
                <c:pt idx="3">
                  <c:v>40.983606557377051</c:v>
                </c:pt>
                <c:pt idx="4">
                  <c:v>55.339805825242721</c:v>
                </c:pt>
                <c:pt idx="5">
                  <c:v>56</c:v>
                </c:pt>
                <c:pt idx="6">
                  <c:v>44.444444444444443</c:v>
                </c:pt>
                <c:pt idx="7">
                  <c:v>53.333333333333336</c:v>
                </c:pt>
                <c:pt idx="8">
                  <c:v>49.315068493150683</c:v>
                </c:pt>
                <c:pt idx="9">
                  <c:v>46.511627906976742</c:v>
                </c:pt>
                <c:pt idx="10">
                  <c:v>45.360824742268044</c:v>
                </c:pt>
                <c:pt idx="11">
                  <c:v>48.648648648648646</c:v>
                </c:pt>
              </c:numCache>
            </c:numRef>
          </c:val>
          <c:extLst>
            <c:ext xmlns:c16="http://schemas.microsoft.com/office/drawing/2014/chart" uri="{C3380CC4-5D6E-409C-BE32-E72D297353CC}">
              <c16:uniqueId val="{00000002-E32D-47BD-AD95-658CC92D1CD8}"/>
            </c:ext>
          </c:extLst>
        </c:ser>
        <c:dLbls>
          <c:showLegendKey val="0"/>
          <c:showVal val="0"/>
          <c:showCatName val="0"/>
          <c:showSerName val="0"/>
          <c:showPercent val="0"/>
          <c:showBubbleSize val="0"/>
        </c:dLbls>
        <c:gapWidth val="150"/>
        <c:axId val="212644608"/>
        <c:axId val="212646144"/>
      </c:barChart>
      <c:catAx>
        <c:axId val="212644608"/>
        <c:scaling>
          <c:orientation val="minMax"/>
        </c:scaling>
        <c:delete val="0"/>
        <c:axPos val="b"/>
        <c:numFmt formatCode="General" sourceLinked="0"/>
        <c:majorTickMark val="none"/>
        <c:minorTickMark val="none"/>
        <c:tickLblPos val="nextTo"/>
        <c:spPr>
          <a:ln>
            <a:noFill/>
          </a:ln>
        </c:spPr>
        <c:txPr>
          <a:bodyPr rot="-1320000"/>
          <a:lstStyle/>
          <a:p>
            <a:pPr>
              <a:defRPr/>
            </a:pPr>
            <a:endParaRPr lang="en-US"/>
          </a:p>
        </c:txPr>
        <c:crossAx val="212646144"/>
        <c:crosses val="autoZero"/>
        <c:auto val="1"/>
        <c:lblAlgn val="ctr"/>
        <c:lblOffset val="0"/>
        <c:noMultiLvlLbl val="0"/>
      </c:catAx>
      <c:valAx>
        <c:axId val="212646144"/>
        <c:scaling>
          <c:orientation val="minMax"/>
        </c:scaling>
        <c:delete val="0"/>
        <c:axPos val="l"/>
        <c:numFmt formatCode="0\%" sourceLinked="0"/>
        <c:majorTickMark val="out"/>
        <c:minorTickMark val="none"/>
        <c:tickLblPos val="nextTo"/>
        <c:spPr>
          <a:ln>
            <a:noFill/>
          </a:ln>
        </c:spPr>
        <c:crossAx val="212644608"/>
        <c:crosses val="autoZero"/>
        <c:crossBetween val="between"/>
      </c:valAx>
    </c:plotArea>
    <c:legend>
      <c:legendPos val="t"/>
      <c:layout>
        <c:manualLayout>
          <c:xMode val="edge"/>
          <c:yMode val="edge"/>
          <c:x val="8.5761004757838141E-2"/>
          <c:y val="2.1505376344086023E-2"/>
          <c:w val="0.19658340421194959"/>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92905193524E-2"/>
          <c:y val="0.12537109935932356"/>
          <c:w val="0.89285320724489381"/>
          <c:h val="0.78189551887411968"/>
        </c:manualLayout>
      </c:layout>
      <c:lineChart>
        <c:grouping val="standard"/>
        <c:varyColors val="0"/>
        <c:ser>
          <c:idx val="0"/>
          <c:order val="0"/>
          <c:tx>
            <c:strRef>
              <c:f>'YJI 3.3 Children (1 year)'!$A$21</c:f>
              <c:strCache>
                <c:ptCount val="1"/>
                <c:pt idx="0">
                  <c:v>Māori</c:v>
                </c:pt>
              </c:strCache>
            </c:strRef>
          </c:tx>
          <c:spPr>
            <a:ln>
              <a:solidFill>
                <a:srgbClr val="D02417"/>
              </a:solidFill>
            </a:ln>
          </c:spPr>
          <c:marker>
            <c:symbol val="none"/>
          </c:marker>
          <c:cat>
            <c:strRef>
              <c:f>'YJI 3.3 Children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Children (1 year)'!$V$21:$AE$21</c:f>
              <c:numCache>
                <c:formatCode>#,##0.0</c:formatCode>
                <c:ptCount val="10"/>
                <c:pt idx="0">
                  <c:v>30.962581802629042</c:v>
                </c:pt>
                <c:pt idx="1">
                  <c:v>30.938956630634053</c:v>
                </c:pt>
                <c:pt idx="2">
                  <c:v>31.572467688298747</c:v>
                </c:pt>
                <c:pt idx="3">
                  <c:v>33.792116188309954</c:v>
                </c:pt>
                <c:pt idx="4">
                  <c:v>33.732604895064554</c:v>
                </c:pt>
                <c:pt idx="5">
                  <c:v>29.296229241118933</c:v>
                </c:pt>
                <c:pt idx="6">
                  <c:v>31.534354717449652</c:v>
                </c:pt>
                <c:pt idx="7">
                  <c:v>30.901103164253087</c:v>
                </c:pt>
                <c:pt idx="8">
                  <c:v>24.138438092637838</c:v>
                </c:pt>
                <c:pt idx="9">
                  <c:v>32.622886058804724</c:v>
                </c:pt>
              </c:numCache>
            </c:numRef>
          </c:val>
          <c:smooth val="0"/>
          <c:extLst>
            <c:ext xmlns:c16="http://schemas.microsoft.com/office/drawing/2014/chart" uri="{C3380CC4-5D6E-409C-BE32-E72D297353CC}">
              <c16:uniqueId val="{00000000-36C3-45E8-B77B-1DBF86251934}"/>
            </c:ext>
          </c:extLst>
        </c:ser>
        <c:ser>
          <c:idx val="1"/>
          <c:order val="1"/>
          <c:tx>
            <c:strRef>
              <c:f>'YJI 3.3 Children (1 year)'!$A$22</c:f>
              <c:strCache>
                <c:ptCount val="1"/>
                <c:pt idx="0">
                  <c:v>Pacific Peoples</c:v>
                </c:pt>
              </c:strCache>
            </c:strRef>
          </c:tx>
          <c:spPr>
            <a:ln>
              <a:solidFill>
                <a:srgbClr val="8FBB22"/>
              </a:solidFill>
            </a:ln>
          </c:spPr>
          <c:marker>
            <c:symbol val="none"/>
          </c:marker>
          <c:cat>
            <c:strRef>
              <c:f>'YJI 3.3 Children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Children (1 year)'!$V$22:$AE$22</c:f>
              <c:numCache>
                <c:formatCode>#,##0.0</c:formatCode>
                <c:ptCount val="10"/>
                <c:pt idx="0">
                  <c:v>22.510212894293119</c:v>
                </c:pt>
                <c:pt idx="1">
                  <c:v>24.710481183872851</c:v>
                </c:pt>
                <c:pt idx="2">
                  <c:v>23.007613025668451</c:v>
                </c:pt>
                <c:pt idx="3">
                  <c:v>24.588785319452416</c:v>
                </c:pt>
                <c:pt idx="4">
                  <c:v>25.767212459176648</c:v>
                </c:pt>
                <c:pt idx="5">
                  <c:v>18.809609959455756</c:v>
                </c:pt>
                <c:pt idx="6">
                  <c:v>21.464039473254253</c:v>
                </c:pt>
                <c:pt idx="7">
                  <c:v>24.914778656401452</c:v>
                </c:pt>
                <c:pt idx="8">
                  <c:v>16.06635766681616</c:v>
                </c:pt>
                <c:pt idx="9">
                  <c:v>34.370540669097828</c:v>
                </c:pt>
              </c:numCache>
            </c:numRef>
          </c:val>
          <c:smooth val="0"/>
          <c:extLst>
            <c:ext xmlns:c16="http://schemas.microsoft.com/office/drawing/2014/chart" uri="{C3380CC4-5D6E-409C-BE32-E72D297353CC}">
              <c16:uniqueId val="{00000001-36C3-45E8-B77B-1DBF86251934}"/>
            </c:ext>
          </c:extLst>
        </c:ser>
        <c:ser>
          <c:idx val="2"/>
          <c:order val="2"/>
          <c:tx>
            <c:strRef>
              <c:f>'YJI 3.3 Children (1 year)'!$A$23</c:f>
              <c:strCache>
                <c:ptCount val="1"/>
                <c:pt idx="0">
                  <c:v>European/Other</c:v>
                </c:pt>
              </c:strCache>
            </c:strRef>
          </c:tx>
          <c:spPr>
            <a:ln>
              <a:solidFill>
                <a:srgbClr val="2B4689"/>
              </a:solidFill>
            </a:ln>
          </c:spPr>
          <c:marker>
            <c:symbol val="none"/>
          </c:marker>
          <c:cat>
            <c:strRef>
              <c:f>'YJI 3.3 Children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Children (1 year)'!$V$23:$AE$23</c:f>
              <c:numCache>
                <c:formatCode>#,##0.0</c:formatCode>
                <c:ptCount val="10"/>
                <c:pt idx="0">
                  <c:v>22.632995873716531</c:v>
                </c:pt>
                <c:pt idx="1">
                  <c:v>21.751706362435968</c:v>
                </c:pt>
                <c:pt idx="2">
                  <c:v>20.895280501340309</c:v>
                </c:pt>
                <c:pt idx="3">
                  <c:v>19.815465875620252</c:v>
                </c:pt>
                <c:pt idx="4">
                  <c:v>22.743294143618506</c:v>
                </c:pt>
                <c:pt idx="5">
                  <c:v>19.629256035856116</c:v>
                </c:pt>
                <c:pt idx="6">
                  <c:v>23.222002648996472</c:v>
                </c:pt>
                <c:pt idx="7">
                  <c:v>24.314859131546282</c:v>
                </c:pt>
                <c:pt idx="8">
                  <c:v>19.314694663341097</c:v>
                </c:pt>
                <c:pt idx="9">
                  <c:v>19.127953068019661</c:v>
                </c:pt>
              </c:numCache>
            </c:numRef>
          </c:val>
          <c:smooth val="0"/>
          <c:extLst>
            <c:ext xmlns:c16="http://schemas.microsoft.com/office/drawing/2014/chart" uri="{C3380CC4-5D6E-409C-BE32-E72D297353CC}">
              <c16:uniqueId val="{00000002-36C3-45E8-B77B-1DBF86251934}"/>
            </c:ext>
          </c:extLst>
        </c:ser>
        <c:ser>
          <c:idx val="3"/>
          <c:order val="3"/>
          <c:tx>
            <c:strRef>
              <c:f>'YJI 3.3 Children (1 year)'!$A$26</c:f>
              <c:strCache>
                <c:ptCount val="1"/>
                <c:pt idx="0">
                  <c:v>Total</c:v>
                </c:pt>
              </c:strCache>
            </c:strRef>
          </c:tx>
          <c:spPr>
            <a:ln>
              <a:solidFill>
                <a:srgbClr val="E1B728"/>
              </a:solidFill>
            </a:ln>
          </c:spPr>
          <c:marker>
            <c:symbol val="none"/>
          </c:marker>
          <c:cat>
            <c:strRef>
              <c:f>'YJI 3.3 Children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Children (1 year)'!$V$26:$AE$26</c:f>
              <c:numCache>
                <c:formatCode>#,##0.0</c:formatCode>
                <c:ptCount val="10"/>
                <c:pt idx="0">
                  <c:v>27.438825448613375</c:v>
                </c:pt>
                <c:pt idx="1">
                  <c:v>27.367248421834386</c:v>
                </c:pt>
                <c:pt idx="2">
                  <c:v>27.268643306379154</c:v>
                </c:pt>
                <c:pt idx="3">
                  <c:v>28.472565496786949</c:v>
                </c:pt>
                <c:pt idx="4">
                  <c:v>29.748283752860413</c:v>
                </c:pt>
                <c:pt idx="5">
                  <c:v>25.359712230215827</c:v>
                </c:pt>
                <c:pt idx="6">
                  <c:v>28.602860286028601</c:v>
                </c:pt>
                <c:pt idx="7">
                  <c:v>28.71553463349025</c:v>
                </c:pt>
                <c:pt idx="8">
                  <c:v>22.200263504611332</c:v>
                </c:pt>
                <c:pt idx="9">
                  <c:v>28.773919206236712</c:v>
                </c:pt>
              </c:numCache>
            </c:numRef>
          </c:val>
          <c:smooth val="0"/>
          <c:extLst>
            <c:ext xmlns:c16="http://schemas.microsoft.com/office/drawing/2014/chart" uri="{C3380CC4-5D6E-409C-BE32-E72D297353CC}">
              <c16:uniqueId val="{00000003-36C3-45E8-B77B-1DBF86251934}"/>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715353946884103"/>
          <c:y val="2.3703698173532069E-2"/>
          <c:w val="0.47283347399006859"/>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35312675731E-2"/>
          <c:y val="9.1374685759216812E-2"/>
          <c:w val="0.89955056987735549"/>
          <c:h val="0.75039829698707783"/>
        </c:manualLayout>
      </c:layout>
      <c:barChart>
        <c:barDir val="col"/>
        <c:grouping val="clustered"/>
        <c:varyColors val="0"/>
        <c:ser>
          <c:idx val="0"/>
          <c:order val="0"/>
          <c:tx>
            <c:strRef>
              <c:f>'YJI 3.3 Children (1 year)'!$V$96</c:f>
              <c:strCache>
                <c:ptCount val="1"/>
                <c:pt idx="0">
                  <c:v>2011/12</c:v>
                </c:pt>
              </c:strCache>
            </c:strRef>
          </c:tx>
          <c:spPr>
            <a:solidFill>
              <a:srgbClr val="E1B728"/>
            </a:solidFill>
          </c:spPr>
          <c:invertIfNegative val="0"/>
          <c:cat>
            <c:strRef>
              <c:f>'YJI 3.3 Children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(1 year)'!$V$97:$V$108</c:f>
              <c:numCache>
                <c:formatCode>#,##0.0</c:formatCode>
                <c:ptCount val="12"/>
                <c:pt idx="0">
                  <c:v>31.176470588235293</c:v>
                </c:pt>
                <c:pt idx="1">
                  <c:v>19.897959183673468</c:v>
                </c:pt>
                <c:pt idx="2">
                  <c:v>27.906976744186046</c:v>
                </c:pt>
                <c:pt idx="3">
                  <c:v>27.062706270627064</c:v>
                </c:pt>
                <c:pt idx="4">
                  <c:v>28.474576271186439</c:v>
                </c:pt>
                <c:pt idx="5">
                  <c:v>26.525198938992041</c:v>
                </c:pt>
                <c:pt idx="6">
                  <c:v>28.42809364548495</c:v>
                </c:pt>
                <c:pt idx="7">
                  <c:v>26.64835164835165</c:v>
                </c:pt>
                <c:pt idx="8">
                  <c:v>28.30188679245283</c:v>
                </c:pt>
                <c:pt idx="9">
                  <c:v>35.11904761904762</c:v>
                </c:pt>
                <c:pt idx="10">
                  <c:v>26.415094339622641</c:v>
                </c:pt>
                <c:pt idx="11">
                  <c:v>26.495726495726494</c:v>
                </c:pt>
              </c:numCache>
            </c:numRef>
          </c:val>
          <c:extLst>
            <c:ext xmlns:c16="http://schemas.microsoft.com/office/drawing/2014/chart" uri="{C3380CC4-5D6E-409C-BE32-E72D297353CC}">
              <c16:uniqueId val="{00000000-4D5A-4BE1-9E3C-84C6B0964FCA}"/>
            </c:ext>
          </c:extLst>
        </c:ser>
        <c:ser>
          <c:idx val="1"/>
          <c:order val="1"/>
          <c:tx>
            <c:strRef>
              <c:f>'YJI 3.3 Children (1 year)'!$AA$96</c:f>
              <c:strCache>
                <c:ptCount val="1"/>
                <c:pt idx="0">
                  <c:v>2016/17</c:v>
                </c:pt>
              </c:strCache>
            </c:strRef>
          </c:tx>
          <c:spPr>
            <a:solidFill>
              <a:srgbClr val="2B4689"/>
            </a:solidFill>
          </c:spPr>
          <c:invertIfNegative val="0"/>
          <c:cat>
            <c:strRef>
              <c:f>'YJI 3.3 Children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(1 year)'!$AA$97:$AA$108</c:f>
              <c:numCache>
                <c:formatCode>#,##0.0</c:formatCode>
                <c:ptCount val="12"/>
                <c:pt idx="0">
                  <c:v>21.621621621621621</c:v>
                </c:pt>
                <c:pt idx="1">
                  <c:v>24.390243902439025</c:v>
                </c:pt>
                <c:pt idx="2">
                  <c:v>36.144578313253014</c:v>
                </c:pt>
                <c:pt idx="3">
                  <c:v>25.714285714285715</c:v>
                </c:pt>
                <c:pt idx="4">
                  <c:v>28.289473684210527</c:v>
                </c:pt>
                <c:pt idx="5">
                  <c:v>25.543478260869566</c:v>
                </c:pt>
                <c:pt idx="6">
                  <c:v>24.456521739130434</c:v>
                </c:pt>
                <c:pt idx="7">
                  <c:v>27.426160337552744</c:v>
                </c:pt>
                <c:pt idx="8">
                  <c:v>13.924050632911392</c:v>
                </c:pt>
                <c:pt idx="9">
                  <c:v>22</c:v>
                </c:pt>
                <c:pt idx="10">
                  <c:v>27.083333333333332</c:v>
                </c:pt>
                <c:pt idx="11">
                  <c:v>22.302158273381295</c:v>
                </c:pt>
              </c:numCache>
            </c:numRef>
          </c:val>
          <c:extLst>
            <c:ext xmlns:c16="http://schemas.microsoft.com/office/drawing/2014/chart" uri="{C3380CC4-5D6E-409C-BE32-E72D297353CC}">
              <c16:uniqueId val="{00000001-4D5A-4BE1-9E3C-84C6B0964FCA}"/>
            </c:ext>
          </c:extLst>
        </c:ser>
        <c:ser>
          <c:idx val="2"/>
          <c:order val="2"/>
          <c:tx>
            <c:strRef>
              <c:f>'YJI 3.3 Children (1 year)'!$AE$96</c:f>
              <c:strCache>
                <c:ptCount val="1"/>
                <c:pt idx="0">
                  <c:v>2020/21</c:v>
                </c:pt>
              </c:strCache>
            </c:strRef>
          </c:tx>
          <c:spPr>
            <a:solidFill>
              <a:srgbClr val="D02417"/>
            </a:solidFill>
          </c:spPr>
          <c:invertIfNegative val="0"/>
          <c:cat>
            <c:strRef>
              <c:f>'YJI 3.3 Children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(1 year)'!$AE$97:$AE$108</c:f>
              <c:numCache>
                <c:formatCode>#,##0.0</c:formatCode>
                <c:ptCount val="12"/>
                <c:pt idx="0">
                  <c:v>21.50537634408602</c:v>
                </c:pt>
                <c:pt idx="1">
                  <c:v>30.208333333333332</c:v>
                </c:pt>
                <c:pt idx="2">
                  <c:v>46.153846153846153</c:v>
                </c:pt>
                <c:pt idx="3">
                  <c:v>43.902439024390247</c:v>
                </c:pt>
                <c:pt idx="4">
                  <c:v>25.641025641025642</c:v>
                </c:pt>
                <c:pt idx="5">
                  <c:v>30.612244897959183</c:v>
                </c:pt>
                <c:pt idx="6">
                  <c:v>20.535714285714285</c:v>
                </c:pt>
                <c:pt idx="7">
                  <c:v>24.456521739130434</c:v>
                </c:pt>
                <c:pt idx="8">
                  <c:v>25.806451612903224</c:v>
                </c:pt>
                <c:pt idx="9">
                  <c:v>28.91566265060241</c:v>
                </c:pt>
                <c:pt idx="10">
                  <c:v>28.099173553719009</c:v>
                </c:pt>
                <c:pt idx="11">
                  <c:v>25.78125</c:v>
                </c:pt>
              </c:numCache>
            </c:numRef>
          </c:val>
          <c:extLst>
            <c:ext xmlns:c16="http://schemas.microsoft.com/office/drawing/2014/chart" uri="{C3380CC4-5D6E-409C-BE32-E72D297353CC}">
              <c16:uniqueId val="{00000002-4D5A-4BE1-9E3C-84C6B0964FCA}"/>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7.0156986054967618E-2"/>
          <c:y val="2.5316455696202531E-2"/>
          <c:w val="0.25482432757287377"/>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3.3 Children (2 years)'!$A$21</c:f>
              <c:strCache>
                <c:ptCount val="1"/>
                <c:pt idx="0">
                  <c:v>Māori</c:v>
                </c:pt>
              </c:strCache>
            </c:strRef>
          </c:tx>
          <c:cat>
            <c:strRef>
              <c:f>'YJI 3.3 Children (2 years)'!$U$20:$AB$20</c:f>
              <c:strCache>
                <c:ptCount val="8"/>
                <c:pt idx="0">
                  <c:v>2012/13</c:v>
                </c:pt>
                <c:pt idx="1">
                  <c:v>2013/14</c:v>
                </c:pt>
                <c:pt idx="2">
                  <c:v>2014/15</c:v>
                </c:pt>
                <c:pt idx="3">
                  <c:v>2015/16</c:v>
                </c:pt>
                <c:pt idx="4">
                  <c:v>2016/17</c:v>
                </c:pt>
                <c:pt idx="5">
                  <c:v>2017/18</c:v>
                </c:pt>
                <c:pt idx="6">
                  <c:v>2018/19</c:v>
                </c:pt>
                <c:pt idx="7">
                  <c:v>2019/20</c:v>
                </c:pt>
              </c:strCache>
            </c:strRef>
          </c:cat>
          <c:val>
            <c:numRef>
              <c:f>'YJI 3.3 Children (2 years)'!$U$21:$AB$21</c:f>
              <c:numCache>
                <c:formatCode>#,##0.0</c:formatCode>
                <c:ptCount val="8"/>
                <c:pt idx="0">
                  <c:v>47.674409115053429</c:v>
                </c:pt>
                <c:pt idx="1">
                  <c:v>44.922224091841976</c:v>
                </c:pt>
                <c:pt idx="2">
                  <c:v>48.984997491643718</c:v>
                </c:pt>
                <c:pt idx="3">
                  <c:v>46.746187732344985</c:v>
                </c:pt>
                <c:pt idx="4">
                  <c:v>44.455777301541502</c:v>
                </c:pt>
                <c:pt idx="5">
                  <c:v>45.395609538306637</c:v>
                </c:pt>
                <c:pt idx="6">
                  <c:v>43.865892498258987</c:v>
                </c:pt>
                <c:pt idx="7">
                  <c:v>38.698183249169709</c:v>
                </c:pt>
              </c:numCache>
            </c:numRef>
          </c:val>
          <c:smooth val="0"/>
          <c:extLst>
            <c:ext xmlns:c16="http://schemas.microsoft.com/office/drawing/2014/chart" uri="{C3380CC4-5D6E-409C-BE32-E72D297353CC}">
              <c16:uniqueId val="{00000000-D8AF-4861-878B-FF98483FD70A}"/>
            </c:ext>
          </c:extLst>
        </c:ser>
        <c:ser>
          <c:idx val="1"/>
          <c:order val="1"/>
          <c:tx>
            <c:strRef>
              <c:f>'YJI 3.3 Children (2 years)'!$A$22</c:f>
              <c:strCache>
                <c:ptCount val="1"/>
                <c:pt idx="0">
                  <c:v>Pacific Peoples</c:v>
                </c:pt>
              </c:strCache>
            </c:strRef>
          </c:tx>
          <c:cat>
            <c:strRef>
              <c:f>'YJI 3.3 Children (2 years)'!$U$20:$AB$20</c:f>
              <c:strCache>
                <c:ptCount val="8"/>
                <c:pt idx="0">
                  <c:v>2012/13</c:v>
                </c:pt>
                <c:pt idx="1">
                  <c:v>2013/14</c:v>
                </c:pt>
                <c:pt idx="2">
                  <c:v>2014/15</c:v>
                </c:pt>
                <c:pt idx="3">
                  <c:v>2015/16</c:v>
                </c:pt>
                <c:pt idx="4">
                  <c:v>2016/17</c:v>
                </c:pt>
                <c:pt idx="5">
                  <c:v>2017/18</c:v>
                </c:pt>
                <c:pt idx="6">
                  <c:v>2018/19</c:v>
                </c:pt>
                <c:pt idx="7">
                  <c:v>2019/20</c:v>
                </c:pt>
              </c:strCache>
            </c:strRef>
          </c:cat>
          <c:val>
            <c:numRef>
              <c:f>'YJI 3.3 Children (2 years)'!$U$22:$AB$22</c:f>
              <c:numCache>
                <c:formatCode>#,##0.0</c:formatCode>
                <c:ptCount val="8"/>
                <c:pt idx="0">
                  <c:v>32.006448640498434</c:v>
                </c:pt>
                <c:pt idx="1">
                  <c:v>31.99124421508839</c:v>
                </c:pt>
                <c:pt idx="2">
                  <c:v>35.025602580293409</c:v>
                </c:pt>
                <c:pt idx="3">
                  <c:v>34.853358022932845</c:v>
                </c:pt>
                <c:pt idx="4">
                  <c:v>27.121678535950849</c:v>
                </c:pt>
                <c:pt idx="5">
                  <c:v>26.377967924090857</c:v>
                </c:pt>
                <c:pt idx="6">
                  <c:v>41.40539804601012</c:v>
                </c:pt>
                <c:pt idx="7">
                  <c:v>25.630692159457141</c:v>
                </c:pt>
              </c:numCache>
            </c:numRef>
          </c:val>
          <c:smooth val="0"/>
          <c:extLst>
            <c:ext xmlns:c16="http://schemas.microsoft.com/office/drawing/2014/chart" uri="{C3380CC4-5D6E-409C-BE32-E72D297353CC}">
              <c16:uniqueId val="{00000001-D8AF-4861-878B-FF98483FD70A}"/>
            </c:ext>
          </c:extLst>
        </c:ser>
        <c:ser>
          <c:idx val="2"/>
          <c:order val="2"/>
          <c:tx>
            <c:strRef>
              <c:f>'YJI 3.3 Children (2 years)'!$A$23</c:f>
              <c:strCache>
                <c:ptCount val="1"/>
                <c:pt idx="0">
                  <c:v>European/Other</c:v>
                </c:pt>
              </c:strCache>
            </c:strRef>
          </c:tx>
          <c:cat>
            <c:strRef>
              <c:f>'YJI 3.3 Children (2 years)'!$U$20:$AB$20</c:f>
              <c:strCache>
                <c:ptCount val="8"/>
                <c:pt idx="0">
                  <c:v>2012/13</c:v>
                </c:pt>
                <c:pt idx="1">
                  <c:v>2013/14</c:v>
                </c:pt>
                <c:pt idx="2">
                  <c:v>2014/15</c:v>
                </c:pt>
                <c:pt idx="3">
                  <c:v>2015/16</c:v>
                </c:pt>
                <c:pt idx="4">
                  <c:v>2016/17</c:v>
                </c:pt>
                <c:pt idx="5">
                  <c:v>2017/18</c:v>
                </c:pt>
                <c:pt idx="6">
                  <c:v>2018/19</c:v>
                </c:pt>
                <c:pt idx="7">
                  <c:v>2019/20</c:v>
                </c:pt>
              </c:strCache>
            </c:strRef>
          </c:cat>
          <c:val>
            <c:numRef>
              <c:f>'YJI 3.3 Children (2 years)'!$U$23:$AB$23</c:f>
              <c:numCache>
                <c:formatCode>#,##0.0</c:formatCode>
                <c:ptCount val="8"/>
                <c:pt idx="0">
                  <c:v>33.114407653839606</c:v>
                </c:pt>
                <c:pt idx="1">
                  <c:v>30.615753825812742</c:v>
                </c:pt>
                <c:pt idx="2">
                  <c:v>30.467114990792691</c:v>
                </c:pt>
                <c:pt idx="3">
                  <c:v>36.455914943759538</c:v>
                </c:pt>
                <c:pt idx="4">
                  <c:v>30.99376723259288</c:v>
                </c:pt>
                <c:pt idx="5">
                  <c:v>31.068470804076963</c:v>
                </c:pt>
                <c:pt idx="6">
                  <c:v>33.702823998204472</c:v>
                </c:pt>
                <c:pt idx="7">
                  <c:v>30.711523812278827</c:v>
                </c:pt>
              </c:numCache>
            </c:numRef>
          </c:val>
          <c:smooth val="0"/>
          <c:extLst>
            <c:ext xmlns:c16="http://schemas.microsoft.com/office/drawing/2014/chart" uri="{C3380CC4-5D6E-409C-BE32-E72D297353CC}">
              <c16:uniqueId val="{00000002-D8AF-4861-878B-FF98483FD70A}"/>
            </c:ext>
          </c:extLst>
        </c:ser>
        <c:ser>
          <c:idx val="3"/>
          <c:order val="3"/>
          <c:tx>
            <c:strRef>
              <c:f>'YJI 3.3 Children (2 years)'!$A$26</c:f>
              <c:strCache>
                <c:ptCount val="1"/>
                <c:pt idx="0">
                  <c:v>Total</c:v>
                </c:pt>
              </c:strCache>
            </c:strRef>
          </c:tx>
          <c:cat>
            <c:strRef>
              <c:f>'YJI 3.3 Children (2 years)'!$U$20:$AB$20</c:f>
              <c:strCache>
                <c:ptCount val="8"/>
                <c:pt idx="0">
                  <c:v>2012/13</c:v>
                </c:pt>
                <c:pt idx="1">
                  <c:v>2013/14</c:v>
                </c:pt>
                <c:pt idx="2">
                  <c:v>2014/15</c:v>
                </c:pt>
                <c:pt idx="3">
                  <c:v>2015/16</c:v>
                </c:pt>
                <c:pt idx="4">
                  <c:v>2016/17</c:v>
                </c:pt>
                <c:pt idx="5">
                  <c:v>2017/18</c:v>
                </c:pt>
                <c:pt idx="6">
                  <c:v>2018/19</c:v>
                </c:pt>
                <c:pt idx="7">
                  <c:v>2019/20</c:v>
                </c:pt>
              </c:strCache>
            </c:strRef>
          </c:cat>
          <c:val>
            <c:numRef>
              <c:f>'YJI 3.3 Children (2 years)'!$U$26:$AB$26</c:f>
              <c:numCache>
                <c:formatCode>#,##0.0</c:formatCode>
                <c:ptCount val="8"/>
                <c:pt idx="0">
                  <c:v>41.626438915707389</c:v>
                </c:pt>
                <c:pt idx="1">
                  <c:v>39.038634321653191</c:v>
                </c:pt>
                <c:pt idx="2">
                  <c:v>41.819080573405834</c:v>
                </c:pt>
                <c:pt idx="3">
                  <c:v>42.677345537757439</c:v>
                </c:pt>
                <c:pt idx="4">
                  <c:v>38.729016786570746</c:v>
                </c:pt>
                <c:pt idx="5">
                  <c:v>40.264026402640262</c:v>
                </c:pt>
                <c:pt idx="6">
                  <c:v>40.820443846671147</c:v>
                </c:pt>
                <c:pt idx="7">
                  <c:v>35.507246376811594</c:v>
                </c:pt>
              </c:numCache>
            </c:numRef>
          </c:val>
          <c:smooth val="0"/>
          <c:extLst>
            <c:ext xmlns:c16="http://schemas.microsoft.com/office/drawing/2014/chart" uri="{C3380CC4-5D6E-409C-BE32-E72D297353CC}">
              <c16:uniqueId val="{00000003-D8AF-4861-878B-FF98483FD70A}"/>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3.3 Children (2 years)'!$U$96</c:f>
              <c:strCache>
                <c:ptCount val="1"/>
                <c:pt idx="0">
                  <c:v>2012/13</c:v>
                </c:pt>
              </c:strCache>
            </c:strRef>
          </c:tx>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years)'!$U$97:$U$108</c:f>
              <c:numCache>
                <c:formatCode>#,##0.0</c:formatCode>
                <c:ptCount val="12"/>
                <c:pt idx="0">
                  <c:v>39.655172413793103</c:v>
                </c:pt>
                <c:pt idx="1">
                  <c:v>33.136094674556212</c:v>
                </c:pt>
                <c:pt idx="2">
                  <c:v>38.095238095238095</c:v>
                </c:pt>
                <c:pt idx="3">
                  <c:v>52.857142857142854</c:v>
                </c:pt>
                <c:pt idx="4">
                  <c:v>40.476190476190474</c:v>
                </c:pt>
                <c:pt idx="5">
                  <c:v>46.604938271604937</c:v>
                </c:pt>
                <c:pt idx="6">
                  <c:v>40.659340659340657</c:v>
                </c:pt>
                <c:pt idx="7">
                  <c:v>42.756183745583037</c:v>
                </c:pt>
                <c:pt idx="8">
                  <c:v>39.224137931034484</c:v>
                </c:pt>
                <c:pt idx="9">
                  <c:v>38.970588235294116</c:v>
                </c:pt>
                <c:pt idx="10">
                  <c:v>40.959409594095938</c:v>
                </c:pt>
                <c:pt idx="11">
                  <c:v>35.348837209302324</c:v>
                </c:pt>
              </c:numCache>
            </c:numRef>
          </c:val>
          <c:extLst>
            <c:ext xmlns:c16="http://schemas.microsoft.com/office/drawing/2014/chart" uri="{C3380CC4-5D6E-409C-BE32-E72D297353CC}">
              <c16:uniqueId val="{00000000-B158-422B-9EE0-55FC28E572AA}"/>
            </c:ext>
          </c:extLst>
        </c:ser>
        <c:ser>
          <c:idx val="1"/>
          <c:order val="1"/>
          <c:tx>
            <c:strRef>
              <c:f>'YJI 3.3 Children (2 years)'!$Y$96</c:f>
              <c:strCache>
                <c:ptCount val="1"/>
                <c:pt idx="0">
                  <c:v>2016/17</c:v>
                </c:pt>
              </c:strCache>
            </c:strRef>
          </c:tx>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years)'!$Y$97:$Y$108</c:f>
              <c:numCache>
                <c:formatCode>#,##0.0</c:formatCode>
                <c:ptCount val="12"/>
                <c:pt idx="0">
                  <c:v>36.486486486486484</c:v>
                </c:pt>
                <c:pt idx="1">
                  <c:v>35.365853658536587</c:v>
                </c:pt>
                <c:pt idx="2">
                  <c:v>44.578313253012048</c:v>
                </c:pt>
                <c:pt idx="3">
                  <c:v>40.476190476190474</c:v>
                </c:pt>
                <c:pt idx="4">
                  <c:v>44.736842105263158</c:v>
                </c:pt>
                <c:pt idx="5">
                  <c:v>42.934782608695649</c:v>
                </c:pt>
                <c:pt idx="6">
                  <c:v>36.413043478260867</c:v>
                </c:pt>
                <c:pt idx="7">
                  <c:v>37.130801687763714</c:v>
                </c:pt>
                <c:pt idx="8">
                  <c:v>30.379746835443036</c:v>
                </c:pt>
                <c:pt idx="9">
                  <c:v>34</c:v>
                </c:pt>
                <c:pt idx="10">
                  <c:v>36.805555555555557</c:v>
                </c:pt>
                <c:pt idx="11">
                  <c:v>39.568345323741006</c:v>
                </c:pt>
              </c:numCache>
            </c:numRef>
          </c:val>
          <c:extLst>
            <c:ext xmlns:c16="http://schemas.microsoft.com/office/drawing/2014/chart" uri="{C3380CC4-5D6E-409C-BE32-E72D297353CC}">
              <c16:uniqueId val="{00000001-B158-422B-9EE0-55FC28E572AA}"/>
            </c:ext>
          </c:extLst>
        </c:ser>
        <c:ser>
          <c:idx val="2"/>
          <c:order val="2"/>
          <c:tx>
            <c:strRef>
              <c:f>'YJI 3.3 Children (2 years)'!$AB$96</c:f>
              <c:strCache>
                <c:ptCount val="1"/>
                <c:pt idx="0">
                  <c:v>2019/20</c:v>
                </c:pt>
              </c:strCache>
            </c:strRef>
          </c:tx>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years)'!$AB$97:$AB$108</c:f>
              <c:numCache>
                <c:formatCode>#,##0.0</c:formatCode>
                <c:ptCount val="12"/>
                <c:pt idx="0">
                  <c:v>32.352941176470587</c:v>
                </c:pt>
                <c:pt idx="1">
                  <c:v>32.222222222222221</c:v>
                </c:pt>
                <c:pt idx="2">
                  <c:v>43.209876543209873</c:v>
                </c:pt>
                <c:pt idx="3">
                  <c:v>45.544554455445542</c:v>
                </c:pt>
                <c:pt idx="4">
                  <c:v>37.209302325581397</c:v>
                </c:pt>
                <c:pt idx="5">
                  <c:v>38.650306748466257</c:v>
                </c:pt>
                <c:pt idx="6">
                  <c:v>31.578947368421051</c:v>
                </c:pt>
                <c:pt idx="7">
                  <c:v>33.905579399141629</c:v>
                </c:pt>
                <c:pt idx="8">
                  <c:v>44.537815126050418</c:v>
                </c:pt>
                <c:pt idx="9">
                  <c:v>32.743362831858406</c:v>
                </c:pt>
                <c:pt idx="10">
                  <c:v>29.770992366412212</c:v>
                </c:pt>
                <c:pt idx="11">
                  <c:v>26.315789473684209</c:v>
                </c:pt>
              </c:numCache>
            </c:numRef>
          </c:val>
          <c:extLst>
            <c:ext xmlns:c16="http://schemas.microsoft.com/office/drawing/2014/chart" uri="{C3380CC4-5D6E-409C-BE32-E72D297353CC}">
              <c16:uniqueId val="{00000002-B158-422B-9EE0-55FC28E572AA}"/>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16873463793E-2"/>
          <c:y val="0.13129702390270659"/>
          <c:w val="0.89285320724489381"/>
          <c:h val="0.78189551887411968"/>
        </c:manualLayout>
      </c:layout>
      <c:lineChart>
        <c:grouping val="standard"/>
        <c:varyColors val="0"/>
        <c:ser>
          <c:idx val="0"/>
          <c:order val="0"/>
          <c:tx>
            <c:strRef>
              <c:f>'YJI 3.3 Children (2 years)'!$A$21</c:f>
              <c:strCache>
                <c:ptCount val="1"/>
                <c:pt idx="0">
                  <c:v>Māori</c:v>
                </c:pt>
              </c:strCache>
            </c:strRef>
          </c:tx>
          <c:spPr>
            <a:ln>
              <a:solidFill>
                <a:srgbClr val="D02417"/>
              </a:solidFill>
            </a:ln>
          </c:spPr>
          <c:marker>
            <c:symbol val="none"/>
          </c:marker>
          <c:cat>
            <c:strRef>
              <c:f>'YJI 3.3 Children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Children (2 years)'!$T$21:$AB$21</c:f>
              <c:numCache>
                <c:formatCode>#,##0.0</c:formatCode>
                <c:ptCount val="9"/>
                <c:pt idx="0">
                  <c:v>46.764131623801823</c:v>
                </c:pt>
                <c:pt idx="1">
                  <c:v>47.674409115053429</c:v>
                </c:pt>
                <c:pt idx="2">
                  <c:v>44.922224091841976</c:v>
                </c:pt>
                <c:pt idx="3">
                  <c:v>48.984997491643718</c:v>
                </c:pt>
                <c:pt idx="4">
                  <c:v>46.746187732344985</c:v>
                </c:pt>
                <c:pt idx="5">
                  <c:v>44.455777301541502</c:v>
                </c:pt>
                <c:pt idx="6">
                  <c:v>45.395609538306637</c:v>
                </c:pt>
                <c:pt idx="7">
                  <c:v>43.865892498258987</c:v>
                </c:pt>
                <c:pt idx="8">
                  <c:v>38.698183249169709</c:v>
                </c:pt>
              </c:numCache>
            </c:numRef>
          </c:val>
          <c:smooth val="0"/>
          <c:extLst>
            <c:ext xmlns:c16="http://schemas.microsoft.com/office/drawing/2014/chart" uri="{C3380CC4-5D6E-409C-BE32-E72D297353CC}">
              <c16:uniqueId val="{00000000-395A-416C-BE1B-96E2B0327E85}"/>
            </c:ext>
          </c:extLst>
        </c:ser>
        <c:ser>
          <c:idx val="1"/>
          <c:order val="1"/>
          <c:tx>
            <c:strRef>
              <c:f>'YJI 3.3 Children (2 years)'!$A$22</c:f>
              <c:strCache>
                <c:ptCount val="1"/>
                <c:pt idx="0">
                  <c:v>Pacific Peoples</c:v>
                </c:pt>
              </c:strCache>
            </c:strRef>
          </c:tx>
          <c:spPr>
            <a:ln>
              <a:solidFill>
                <a:srgbClr val="8FBB22"/>
              </a:solidFill>
            </a:ln>
          </c:spPr>
          <c:marker>
            <c:symbol val="none"/>
          </c:marker>
          <c:cat>
            <c:strRef>
              <c:f>'YJI 3.3 Children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Children (2 years)'!$T$22:$AB$22</c:f>
              <c:numCache>
                <c:formatCode>#,##0.0</c:formatCode>
                <c:ptCount val="9"/>
                <c:pt idx="0">
                  <c:v>31.910781815632891</c:v>
                </c:pt>
                <c:pt idx="1">
                  <c:v>32.006448640498434</c:v>
                </c:pt>
                <c:pt idx="2">
                  <c:v>31.99124421508839</c:v>
                </c:pt>
                <c:pt idx="3">
                  <c:v>35.025602580293409</c:v>
                </c:pt>
                <c:pt idx="4">
                  <c:v>34.853358022932845</c:v>
                </c:pt>
                <c:pt idx="5">
                  <c:v>27.121678535950849</c:v>
                </c:pt>
                <c:pt idx="6">
                  <c:v>26.377967924090857</c:v>
                </c:pt>
                <c:pt idx="7">
                  <c:v>41.40539804601012</c:v>
                </c:pt>
                <c:pt idx="8">
                  <c:v>25.630692159457141</c:v>
                </c:pt>
              </c:numCache>
            </c:numRef>
          </c:val>
          <c:smooth val="0"/>
          <c:extLst>
            <c:ext xmlns:c16="http://schemas.microsoft.com/office/drawing/2014/chart" uri="{C3380CC4-5D6E-409C-BE32-E72D297353CC}">
              <c16:uniqueId val="{00000001-395A-416C-BE1B-96E2B0327E85}"/>
            </c:ext>
          </c:extLst>
        </c:ser>
        <c:ser>
          <c:idx val="2"/>
          <c:order val="2"/>
          <c:tx>
            <c:strRef>
              <c:f>'YJI 3.3 Children (2 years)'!$A$23</c:f>
              <c:strCache>
                <c:ptCount val="1"/>
                <c:pt idx="0">
                  <c:v>European/Other</c:v>
                </c:pt>
              </c:strCache>
            </c:strRef>
          </c:tx>
          <c:spPr>
            <a:ln>
              <a:solidFill>
                <a:srgbClr val="2B4689"/>
              </a:solidFill>
            </a:ln>
          </c:spPr>
          <c:marker>
            <c:symbol val="none"/>
          </c:marker>
          <c:cat>
            <c:strRef>
              <c:f>'YJI 3.3 Children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Children (2 years)'!$T$23:$AB$23</c:f>
              <c:numCache>
                <c:formatCode>#,##0.0</c:formatCode>
                <c:ptCount val="9"/>
                <c:pt idx="0">
                  <c:v>34.460916943634324</c:v>
                </c:pt>
                <c:pt idx="1">
                  <c:v>33.114407653839606</c:v>
                </c:pt>
                <c:pt idx="2">
                  <c:v>30.615753825812742</c:v>
                </c:pt>
                <c:pt idx="3">
                  <c:v>30.467114990792691</c:v>
                </c:pt>
                <c:pt idx="4">
                  <c:v>36.455914943759538</c:v>
                </c:pt>
                <c:pt idx="5">
                  <c:v>30.99376723259288</c:v>
                </c:pt>
                <c:pt idx="6">
                  <c:v>31.068470804076963</c:v>
                </c:pt>
                <c:pt idx="7">
                  <c:v>33.702823998204472</c:v>
                </c:pt>
                <c:pt idx="8">
                  <c:v>30.711523812278827</c:v>
                </c:pt>
              </c:numCache>
            </c:numRef>
          </c:val>
          <c:smooth val="0"/>
          <c:extLst>
            <c:ext xmlns:c16="http://schemas.microsoft.com/office/drawing/2014/chart" uri="{C3380CC4-5D6E-409C-BE32-E72D297353CC}">
              <c16:uniqueId val="{00000002-395A-416C-BE1B-96E2B0327E85}"/>
            </c:ext>
          </c:extLst>
        </c:ser>
        <c:ser>
          <c:idx val="3"/>
          <c:order val="3"/>
          <c:tx>
            <c:strRef>
              <c:f>'YJI 3.3 Children (2 years)'!$A$26</c:f>
              <c:strCache>
                <c:ptCount val="1"/>
                <c:pt idx="0">
                  <c:v>Total</c:v>
                </c:pt>
              </c:strCache>
            </c:strRef>
          </c:tx>
          <c:spPr>
            <a:ln>
              <a:solidFill>
                <a:srgbClr val="E1B728"/>
              </a:solidFill>
            </a:ln>
          </c:spPr>
          <c:marker>
            <c:symbol val="none"/>
          </c:marker>
          <c:cat>
            <c:strRef>
              <c:f>'YJI 3.3 Children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Children (2 years)'!$T$26:$AB$26</c:f>
              <c:numCache>
                <c:formatCode>#,##0.0</c:formatCode>
                <c:ptCount val="9"/>
                <c:pt idx="0">
                  <c:v>41.370309951060356</c:v>
                </c:pt>
                <c:pt idx="1">
                  <c:v>41.626438915707389</c:v>
                </c:pt>
                <c:pt idx="2">
                  <c:v>39.038634321653191</c:v>
                </c:pt>
                <c:pt idx="3">
                  <c:v>41.819080573405834</c:v>
                </c:pt>
                <c:pt idx="4">
                  <c:v>42.677345537757439</c:v>
                </c:pt>
                <c:pt idx="5">
                  <c:v>38.729016786570746</c:v>
                </c:pt>
                <c:pt idx="6">
                  <c:v>40.264026402640262</c:v>
                </c:pt>
                <c:pt idx="7">
                  <c:v>40.820443846671147</c:v>
                </c:pt>
                <c:pt idx="8">
                  <c:v>35.507246376811594</c:v>
                </c:pt>
              </c:numCache>
            </c:numRef>
          </c:val>
          <c:smooth val="0"/>
          <c:extLst>
            <c:ext xmlns:c16="http://schemas.microsoft.com/office/drawing/2014/chart" uri="{C3380CC4-5D6E-409C-BE32-E72D297353CC}">
              <c16:uniqueId val="{00000003-395A-416C-BE1B-96E2B0327E85}"/>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2007056973797199"/>
          <c:y val="2.074073590184056E-2"/>
          <c:w val="0.5004643374901353"/>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10955671E-2"/>
          <c:y val="9.7000564802817366E-2"/>
          <c:w val="0.89955056987735549"/>
          <c:h val="0.75039829698707783"/>
        </c:manualLayout>
      </c:layout>
      <c:barChart>
        <c:barDir val="col"/>
        <c:grouping val="clustered"/>
        <c:varyColors val="0"/>
        <c:ser>
          <c:idx val="0"/>
          <c:order val="0"/>
          <c:tx>
            <c:strRef>
              <c:f>'YJI 3.3 Children (2 years)'!$T$96</c:f>
              <c:strCache>
                <c:ptCount val="1"/>
                <c:pt idx="0">
                  <c:v>2011/12</c:v>
                </c:pt>
              </c:strCache>
            </c:strRef>
          </c:tx>
          <c:spPr>
            <a:solidFill>
              <a:srgbClr val="E1B728"/>
            </a:solidFill>
          </c:spPr>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years)'!$T$97:$T$108</c:f>
              <c:numCache>
                <c:formatCode>#,##0.0</c:formatCode>
                <c:ptCount val="12"/>
                <c:pt idx="0">
                  <c:v>45.882352941176471</c:v>
                </c:pt>
                <c:pt idx="1">
                  <c:v>33.673469387755105</c:v>
                </c:pt>
                <c:pt idx="2">
                  <c:v>37.984496124031011</c:v>
                </c:pt>
                <c:pt idx="3">
                  <c:v>41.584158415841586</c:v>
                </c:pt>
                <c:pt idx="4">
                  <c:v>41.016949152542374</c:v>
                </c:pt>
                <c:pt idx="5">
                  <c:v>41.644562334217504</c:v>
                </c:pt>
                <c:pt idx="6">
                  <c:v>42.809364548494983</c:v>
                </c:pt>
                <c:pt idx="7">
                  <c:v>42.307692307692307</c:v>
                </c:pt>
                <c:pt idx="8">
                  <c:v>36.79245283018868</c:v>
                </c:pt>
                <c:pt idx="9">
                  <c:v>48.80952380952381</c:v>
                </c:pt>
                <c:pt idx="10">
                  <c:v>43.710691823899374</c:v>
                </c:pt>
                <c:pt idx="11">
                  <c:v>38.46153846153846</c:v>
                </c:pt>
              </c:numCache>
            </c:numRef>
          </c:val>
          <c:extLst>
            <c:ext xmlns:c16="http://schemas.microsoft.com/office/drawing/2014/chart" uri="{C3380CC4-5D6E-409C-BE32-E72D297353CC}">
              <c16:uniqueId val="{00000000-CEBB-4BDE-9597-8C02482080B1}"/>
            </c:ext>
          </c:extLst>
        </c:ser>
        <c:ser>
          <c:idx val="1"/>
          <c:order val="1"/>
          <c:tx>
            <c:strRef>
              <c:f>'YJI 3.3 Children (2 years)'!$Y$96</c:f>
              <c:strCache>
                <c:ptCount val="1"/>
                <c:pt idx="0">
                  <c:v>2016/17</c:v>
                </c:pt>
              </c:strCache>
            </c:strRef>
          </c:tx>
          <c:spPr>
            <a:solidFill>
              <a:srgbClr val="2B4689"/>
            </a:solidFill>
          </c:spPr>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years)'!$Y$97:$Y$108</c:f>
              <c:numCache>
                <c:formatCode>#,##0.0</c:formatCode>
                <c:ptCount val="12"/>
                <c:pt idx="0">
                  <c:v>36.486486486486484</c:v>
                </c:pt>
                <c:pt idx="1">
                  <c:v>35.365853658536587</c:v>
                </c:pt>
                <c:pt idx="2">
                  <c:v>44.578313253012048</c:v>
                </c:pt>
                <c:pt idx="3">
                  <c:v>40.476190476190474</c:v>
                </c:pt>
                <c:pt idx="4">
                  <c:v>44.736842105263158</c:v>
                </c:pt>
                <c:pt idx="5">
                  <c:v>42.934782608695649</c:v>
                </c:pt>
                <c:pt idx="6">
                  <c:v>36.413043478260867</c:v>
                </c:pt>
                <c:pt idx="7">
                  <c:v>37.130801687763714</c:v>
                </c:pt>
                <c:pt idx="8">
                  <c:v>30.379746835443036</c:v>
                </c:pt>
                <c:pt idx="9">
                  <c:v>34</c:v>
                </c:pt>
                <c:pt idx="10">
                  <c:v>36.805555555555557</c:v>
                </c:pt>
                <c:pt idx="11">
                  <c:v>39.568345323741006</c:v>
                </c:pt>
              </c:numCache>
            </c:numRef>
          </c:val>
          <c:extLst>
            <c:ext xmlns:c16="http://schemas.microsoft.com/office/drawing/2014/chart" uri="{C3380CC4-5D6E-409C-BE32-E72D297353CC}">
              <c16:uniqueId val="{00000001-CEBB-4BDE-9597-8C02482080B1}"/>
            </c:ext>
          </c:extLst>
        </c:ser>
        <c:ser>
          <c:idx val="2"/>
          <c:order val="2"/>
          <c:tx>
            <c:strRef>
              <c:f>'YJI 3.3 Children (2 years)'!$AB$96</c:f>
              <c:strCache>
                <c:ptCount val="1"/>
                <c:pt idx="0">
                  <c:v>2019/20</c:v>
                </c:pt>
              </c:strCache>
            </c:strRef>
          </c:tx>
          <c:spPr>
            <a:solidFill>
              <a:srgbClr val="D02417"/>
            </a:solidFill>
          </c:spPr>
          <c:invertIfNegative val="0"/>
          <c:cat>
            <c:strRef>
              <c:f>'YJI 3.3 Children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Children (2 years)'!$AB$97:$AB$108</c:f>
              <c:numCache>
                <c:formatCode>#,##0.0</c:formatCode>
                <c:ptCount val="12"/>
                <c:pt idx="0">
                  <c:v>32.352941176470587</c:v>
                </c:pt>
                <c:pt idx="1">
                  <c:v>32.222222222222221</c:v>
                </c:pt>
                <c:pt idx="2">
                  <c:v>43.209876543209873</c:v>
                </c:pt>
                <c:pt idx="3">
                  <c:v>45.544554455445542</c:v>
                </c:pt>
                <c:pt idx="4">
                  <c:v>37.209302325581397</c:v>
                </c:pt>
                <c:pt idx="5">
                  <c:v>38.650306748466257</c:v>
                </c:pt>
                <c:pt idx="6">
                  <c:v>31.578947368421051</c:v>
                </c:pt>
                <c:pt idx="7">
                  <c:v>33.905579399141629</c:v>
                </c:pt>
                <c:pt idx="8">
                  <c:v>44.537815126050418</c:v>
                </c:pt>
                <c:pt idx="9">
                  <c:v>32.743362831858406</c:v>
                </c:pt>
                <c:pt idx="10">
                  <c:v>29.770992366412212</c:v>
                </c:pt>
                <c:pt idx="11">
                  <c:v>26.315789473684209</c:v>
                </c:pt>
              </c:numCache>
            </c:numRef>
          </c:val>
          <c:extLst>
            <c:ext xmlns:c16="http://schemas.microsoft.com/office/drawing/2014/chart" uri="{C3380CC4-5D6E-409C-BE32-E72D297353CC}">
              <c16:uniqueId val="{00000002-CEBB-4BDE-9597-8C02482080B1}"/>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7.8152540840839793E-2"/>
          <c:y val="2.2503516174402251E-2"/>
          <c:w val="0.26971543955833832"/>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769587898223744E-2"/>
          <c:y val="8.0122927672015676E-2"/>
          <c:w val="0.89955056987735549"/>
          <c:h val="0.75039829698707783"/>
        </c:manualLayout>
      </c:layout>
      <c:barChart>
        <c:barDir val="col"/>
        <c:grouping val="clustered"/>
        <c:varyColors val="0"/>
        <c:ser>
          <c:idx val="0"/>
          <c:order val="0"/>
          <c:tx>
            <c:strRef>
              <c:f>'YJI 1.2 Children'!$X$96</c:f>
              <c:strCache>
                <c:ptCount val="1"/>
                <c:pt idx="0">
                  <c:v>2011/12</c:v>
                </c:pt>
              </c:strCache>
            </c:strRef>
          </c:tx>
          <c:spPr>
            <a:solidFill>
              <a:srgbClr val="E1B728"/>
            </a:solidFill>
          </c:spPr>
          <c:invertIfNegative val="0"/>
          <c:cat>
            <c:strRef>
              <c:f>'YJI 1.2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Children'!$X$97:$X$108</c:f>
              <c:numCache>
                <c:formatCode>#,##0.0</c:formatCode>
                <c:ptCount val="12"/>
                <c:pt idx="0">
                  <c:v>16.317991631799163</c:v>
                </c:pt>
                <c:pt idx="1">
                  <c:v>10</c:v>
                </c:pt>
                <c:pt idx="2">
                  <c:v>10.119047619047619</c:v>
                </c:pt>
                <c:pt idx="3">
                  <c:v>9.4688221709006921</c:v>
                </c:pt>
                <c:pt idx="4">
                  <c:v>7.109004739336493</c:v>
                </c:pt>
                <c:pt idx="5">
                  <c:v>11.929824561403509</c:v>
                </c:pt>
                <c:pt idx="6">
                  <c:v>8.6651053864168617</c:v>
                </c:pt>
                <c:pt idx="7">
                  <c:v>8.0708661417322833</c:v>
                </c:pt>
                <c:pt idx="8">
                  <c:v>6.4189189189189193</c:v>
                </c:pt>
                <c:pt idx="9">
                  <c:v>2.7777777777777777</c:v>
                </c:pt>
                <c:pt idx="10">
                  <c:v>4.1189931350114417</c:v>
                </c:pt>
                <c:pt idx="11">
                  <c:v>5.3797468354430382</c:v>
                </c:pt>
              </c:numCache>
            </c:numRef>
          </c:val>
          <c:extLst>
            <c:ext xmlns:c16="http://schemas.microsoft.com/office/drawing/2014/chart" uri="{C3380CC4-5D6E-409C-BE32-E72D297353CC}">
              <c16:uniqueId val="{00000000-2F27-4E2A-A3D0-B802D5DF2FFF}"/>
            </c:ext>
          </c:extLst>
        </c:ser>
        <c:ser>
          <c:idx val="1"/>
          <c:order val="1"/>
          <c:tx>
            <c:strRef>
              <c:f>'YJI 1.2 Children'!$AC$96</c:f>
              <c:strCache>
                <c:ptCount val="1"/>
                <c:pt idx="0">
                  <c:v>2016/17</c:v>
                </c:pt>
              </c:strCache>
            </c:strRef>
          </c:tx>
          <c:spPr>
            <a:solidFill>
              <a:srgbClr val="2B4689"/>
            </a:solidFill>
          </c:spPr>
          <c:invertIfNegative val="0"/>
          <c:cat>
            <c:strRef>
              <c:f>'YJI 1.2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Children'!$AC$97:$AC$108</c:f>
              <c:numCache>
                <c:formatCode>#,##0.0</c:formatCode>
                <c:ptCount val="12"/>
                <c:pt idx="0">
                  <c:v>19.047619047619047</c:v>
                </c:pt>
                <c:pt idx="1">
                  <c:v>13.709677419354838</c:v>
                </c:pt>
                <c:pt idx="2">
                  <c:v>18.243243243243242</c:v>
                </c:pt>
                <c:pt idx="3">
                  <c:v>10.273972602739725</c:v>
                </c:pt>
                <c:pt idx="4">
                  <c:v>11.111111111111111</c:v>
                </c:pt>
                <c:pt idx="5">
                  <c:v>12.027491408934708</c:v>
                </c:pt>
                <c:pt idx="6">
                  <c:v>7.3260073260073257</c:v>
                </c:pt>
                <c:pt idx="7">
                  <c:v>7.9754601226993866</c:v>
                </c:pt>
                <c:pt idx="8">
                  <c:v>7.6923076923076925</c:v>
                </c:pt>
                <c:pt idx="9">
                  <c:v>8.9552238805970141</c:v>
                </c:pt>
                <c:pt idx="10">
                  <c:v>9.0476190476190474</c:v>
                </c:pt>
                <c:pt idx="11">
                  <c:v>3.3898305084745761</c:v>
                </c:pt>
              </c:numCache>
            </c:numRef>
          </c:val>
          <c:extLst>
            <c:ext xmlns:c16="http://schemas.microsoft.com/office/drawing/2014/chart" uri="{C3380CC4-5D6E-409C-BE32-E72D297353CC}">
              <c16:uniqueId val="{00000001-2F27-4E2A-A3D0-B802D5DF2FFF}"/>
            </c:ext>
          </c:extLst>
        </c:ser>
        <c:ser>
          <c:idx val="2"/>
          <c:order val="2"/>
          <c:tx>
            <c:strRef>
              <c:f>'YJI 1.2 Children'!$AH$96</c:f>
              <c:strCache>
                <c:ptCount val="1"/>
                <c:pt idx="0">
                  <c:v>2021/22</c:v>
                </c:pt>
              </c:strCache>
            </c:strRef>
          </c:tx>
          <c:spPr>
            <a:solidFill>
              <a:srgbClr val="D02417"/>
            </a:solidFill>
          </c:spPr>
          <c:invertIfNegative val="0"/>
          <c:cat>
            <c:strRef>
              <c:f>'YJI 1.2 Children'!$A$97:$A$108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Children'!$AH$97:$AH$108</c:f>
              <c:numCache>
                <c:formatCode>#,##0.0</c:formatCode>
                <c:ptCount val="12"/>
                <c:pt idx="0">
                  <c:v>13</c:v>
                </c:pt>
                <c:pt idx="1">
                  <c:v>15.178571428571429</c:v>
                </c:pt>
                <c:pt idx="2">
                  <c:v>25.225225225225227</c:v>
                </c:pt>
                <c:pt idx="3">
                  <c:v>10.614525139664805</c:v>
                </c:pt>
                <c:pt idx="4">
                  <c:v>10.559006211180124</c:v>
                </c:pt>
                <c:pt idx="5">
                  <c:v>10</c:v>
                </c:pt>
                <c:pt idx="6">
                  <c:v>3.90625</c:v>
                </c:pt>
                <c:pt idx="7">
                  <c:v>7.2340425531914896</c:v>
                </c:pt>
                <c:pt idx="8">
                  <c:v>3.2520325203252032</c:v>
                </c:pt>
                <c:pt idx="9">
                  <c:v>2.6785714285714284</c:v>
                </c:pt>
                <c:pt idx="10">
                  <c:v>6</c:v>
                </c:pt>
                <c:pt idx="11">
                  <c:v>5</c:v>
                </c:pt>
              </c:numCache>
            </c:numRef>
          </c:val>
          <c:extLst>
            <c:ext xmlns:c16="http://schemas.microsoft.com/office/drawing/2014/chart" uri="{C3380CC4-5D6E-409C-BE32-E72D297353CC}">
              <c16:uniqueId val="{00000002-2F27-4E2A-A3D0-B802D5DF2FFF}"/>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8.1528744948092813E-2"/>
          <c:y val="8.4388185654008432E-3"/>
          <c:w val="0.24149147357522308"/>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3.3 Young people (1 year)'!$A$21</c:f>
              <c:strCache>
                <c:ptCount val="1"/>
                <c:pt idx="0">
                  <c:v>Māori</c:v>
                </c:pt>
              </c:strCache>
            </c:strRef>
          </c:tx>
          <c:cat>
            <c:strRef>
              <c:f>'YJI 3.3 Young people (1 year)'!$W$20:$AE$20</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'YJI 3.3 Young people (1 year)'!$W$21:$AE$21</c:f>
              <c:numCache>
                <c:formatCode>#,##0.0</c:formatCode>
                <c:ptCount val="9"/>
                <c:pt idx="0">
                  <c:v>35.804678905768831</c:v>
                </c:pt>
                <c:pt idx="1">
                  <c:v>35.907756331240584</c:v>
                </c:pt>
                <c:pt idx="2">
                  <c:v>36.45130306047875</c:v>
                </c:pt>
                <c:pt idx="3">
                  <c:v>34.819184477382535</c:v>
                </c:pt>
                <c:pt idx="4">
                  <c:v>34.876733609228936</c:v>
                </c:pt>
                <c:pt idx="5">
                  <c:v>31.140996757249873</c:v>
                </c:pt>
                <c:pt idx="6">
                  <c:v>29.903519728846518</c:v>
                </c:pt>
                <c:pt idx="7">
                  <c:v>27.084518779555005</c:v>
                </c:pt>
                <c:pt idx="8">
                  <c:v>25.977438823811767</c:v>
                </c:pt>
              </c:numCache>
            </c:numRef>
          </c:val>
          <c:smooth val="0"/>
          <c:extLst>
            <c:ext xmlns:c16="http://schemas.microsoft.com/office/drawing/2014/chart" uri="{C3380CC4-5D6E-409C-BE32-E72D297353CC}">
              <c16:uniqueId val="{00000000-9958-4DD1-AB90-B095D44A6549}"/>
            </c:ext>
          </c:extLst>
        </c:ser>
        <c:ser>
          <c:idx val="1"/>
          <c:order val="1"/>
          <c:tx>
            <c:strRef>
              <c:f>'YJI 3.3 Young people (1 year)'!$A$22</c:f>
              <c:strCache>
                <c:ptCount val="1"/>
                <c:pt idx="0">
                  <c:v>Pacific Peoples</c:v>
                </c:pt>
              </c:strCache>
            </c:strRef>
          </c:tx>
          <c:cat>
            <c:strRef>
              <c:f>'YJI 3.3 Young people (1 year)'!$W$20:$AE$20</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'YJI 3.3 Young people (1 year)'!$W$22:$AE$22</c:f>
              <c:numCache>
                <c:formatCode>#,##0.0</c:formatCode>
                <c:ptCount val="9"/>
                <c:pt idx="0">
                  <c:v>26.134873741337845</c:v>
                </c:pt>
                <c:pt idx="1">
                  <c:v>28.952591429617279</c:v>
                </c:pt>
                <c:pt idx="2">
                  <c:v>31.582807103770978</c:v>
                </c:pt>
                <c:pt idx="3">
                  <c:v>30.931462825788088</c:v>
                </c:pt>
                <c:pt idx="4">
                  <c:v>28.653523141351236</c:v>
                </c:pt>
                <c:pt idx="5">
                  <c:v>28.226688206001413</c:v>
                </c:pt>
                <c:pt idx="6">
                  <c:v>28.946943722510998</c:v>
                </c:pt>
                <c:pt idx="7">
                  <c:v>17.919280894882597</c:v>
                </c:pt>
                <c:pt idx="8">
                  <c:v>16.527107382060493</c:v>
                </c:pt>
              </c:numCache>
            </c:numRef>
          </c:val>
          <c:smooth val="0"/>
          <c:extLst>
            <c:ext xmlns:c16="http://schemas.microsoft.com/office/drawing/2014/chart" uri="{C3380CC4-5D6E-409C-BE32-E72D297353CC}">
              <c16:uniqueId val="{00000001-9958-4DD1-AB90-B095D44A6549}"/>
            </c:ext>
          </c:extLst>
        </c:ser>
        <c:ser>
          <c:idx val="2"/>
          <c:order val="2"/>
          <c:tx>
            <c:strRef>
              <c:f>'YJI 3.3 Young people (1 year)'!$A$23</c:f>
              <c:strCache>
                <c:ptCount val="1"/>
                <c:pt idx="0">
                  <c:v>European/Other</c:v>
                </c:pt>
              </c:strCache>
            </c:strRef>
          </c:tx>
          <c:cat>
            <c:strRef>
              <c:f>'YJI 3.3 Young people (1 year)'!$W$20:$AE$20</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'YJI 3.3 Young people (1 year)'!$W$23:$AE$23</c:f>
              <c:numCache>
                <c:formatCode>#,##0.0</c:formatCode>
                <c:ptCount val="9"/>
                <c:pt idx="0">
                  <c:v>22.478406959077684</c:v>
                </c:pt>
                <c:pt idx="1">
                  <c:v>22.900354803087108</c:v>
                </c:pt>
                <c:pt idx="2">
                  <c:v>21.273818152961891</c:v>
                </c:pt>
                <c:pt idx="3">
                  <c:v>23.020420490160259</c:v>
                </c:pt>
                <c:pt idx="4">
                  <c:v>21.477538166948317</c:v>
                </c:pt>
                <c:pt idx="5">
                  <c:v>22.685907987654236</c:v>
                </c:pt>
                <c:pt idx="6">
                  <c:v>22.247479453012332</c:v>
                </c:pt>
                <c:pt idx="7">
                  <c:v>21.462121969469763</c:v>
                </c:pt>
                <c:pt idx="8">
                  <c:v>20.474969770427691</c:v>
                </c:pt>
              </c:numCache>
            </c:numRef>
          </c:val>
          <c:smooth val="0"/>
          <c:extLst>
            <c:ext xmlns:c16="http://schemas.microsoft.com/office/drawing/2014/chart" uri="{C3380CC4-5D6E-409C-BE32-E72D297353CC}">
              <c16:uniqueId val="{00000002-9958-4DD1-AB90-B095D44A6549}"/>
            </c:ext>
          </c:extLst>
        </c:ser>
        <c:ser>
          <c:idx val="3"/>
          <c:order val="3"/>
          <c:tx>
            <c:strRef>
              <c:f>'YJI 3.3 Young people (1 year)'!$A$26</c:f>
              <c:strCache>
                <c:ptCount val="1"/>
                <c:pt idx="0">
                  <c:v>Total</c:v>
                </c:pt>
              </c:strCache>
            </c:strRef>
          </c:tx>
          <c:cat>
            <c:strRef>
              <c:f>'YJI 3.3 Young people (1 year)'!$W$20:$AE$20</c:f>
              <c:strCache>
                <c:ptCount val="9"/>
                <c:pt idx="0">
                  <c:v>2012/13</c:v>
                </c:pt>
                <c:pt idx="1">
                  <c:v>2013/14</c:v>
                </c:pt>
                <c:pt idx="2">
                  <c:v>2014/15</c:v>
                </c:pt>
                <c:pt idx="3">
                  <c:v>2015/16</c:v>
                </c:pt>
                <c:pt idx="4">
                  <c:v>2016/17</c:v>
                </c:pt>
                <c:pt idx="5">
                  <c:v>2017/18</c:v>
                </c:pt>
                <c:pt idx="6">
                  <c:v>2018/19</c:v>
                </c:pt>
                <c:pt idx="7">
                  <c:v>2019/20</c:v>
                </c:pt>
                <c:pt idx="8">
                  <c:v>2020/21</c:v>
                </c:pt>
              </c:strCache>
            </c:strRef>
          </c:cat>
          <c:val>
            <c:numRef>
              <c:f>'YJI 3.3 Young people (1 year)'!$W$26:$AE$26</c:f>
              <c:numCache>
                <c:formatCode>#,##0.0</c:formatCode>
                <c:ptCount val="9"/>
                <c:pt idx="0">
                  <c:v>28.568635119280408</c:v>
                </c:pt>
                <c:pt idx="1">
                  <c:v>29.15766738660907</c:v>
                </c:pt>
                <c:pt idx="2">
                  <c:v>29.060308555399718</c:v>
                </c:pt>
                <c:pt idx="3">
                  <c:v>29.298780487804876</c:v>
                </c:pt>
                <c:pt idx="4">
                  <c:v>28.571428571428573</c:v>
                </c:pt>
                <c:pt idx="5">
                  <c:v>27.310388782664116</c:v>
                </c:pt>
                <c:pt idx="6">
                  <c:v>26.459016393442624</c:v>
                </c:pt>
                <c:pt idx="7">
                  <c:v>23.862841147655704</c:v>
                </c:pt>
                <c:pt idx="8">
                  <c:v>23.038851769364019</c:v>
                </c:pt>
              </c:numCache>
            </c:numRef>
          </c:val>
          <c:smooth val="0"/>
          <c:extLst>
            <c:ext xmlns:c16="http://schemas.microsoft.com/office/drawing/2014/chart" uri="{C3380CC4-5D6E-409C-BE32-E72D297353CC}">
              <c16:uniqueId val="{00000003-9958-4DD1-AB90-B095D44A6549}"/>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3.3 Young people (1 year)'!$W$96</c:f>
              <c:strCache>
                <c:ptCount val="1"/>
                <c:pt idx="0">
                  <c:v>2012/13</c:v>
                </c:pt>
              </c:strCache>
            </c:strRef>
          </c:tx>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year)'!$W$97:$W$108</c:f>
              <c:numCache>
                <c:formatCode>#,##0.0</c:formatCode>
                <c:ptCount val="12"/>
                <c:pt idx="0">
                  <c:v>27.835051546391753</c:v>
                </c:pt>
                <c:pt idx="1">
                  <c:v>24.019607843137255</c:v>
                </c:pt>
                <c:pt idx="2">
                  <c:v>25.360230547550433</c:v>
                </c:pt>
                <c:pt idx="3">
                  <c:v>30.5982905982906</c:v>
                </c:pt>
                <c:pt idx="4">
                  <c:v>29.292929292929294</c:v>
                </c:pt>
                <c:pt idx="5">
                  <c:v>29.913043478260871</c:v>
                </c:pt>
                <c:pt idx="6">
                  <c:v>29.05982905982906</c:v>
                </c:pt>
                <c:pt idx="7">
                  <c:v>29.894736842105264</c:v>
                </c:pt>
                <c:pt idx="8">
                  <c:v>29.116465863453815</c:v>
                </c:pt>
                <c:pt idx="9">
                  <c:v>25.954198473282442</c:v>
                </c:pt>
                <c:pt idx="10">
                  <c:v>31.076388888888889</c:v>
                </c:pt>
                <c:pt idx="11">
                  <c:v>26</c:v>
                </c:pt>
              </c:numCache>
            </c:numRef>
          </c:val>
          <c:extLst>
            <c:ext xmlns:c16="http://schemas.microsoft.com/office/drawing/2014/chart" uri="{C3380CC4-5D6E-409C-BE32-E72D297353CC}">
              <c16:uniqueId val="{00000000-C29E-4DF8-B1B1-535498F6D0CE}"/>
            </c:ext>
          </c:extLst>
        </c:ser>
        <c:ser>
          <c:idx val="1"/>
          <c:order val="1"/>
          <c:tx>
            <c:strRef>
              <c:f>'YJI 3.3 Young people (1 year)'!$AA$96</c:f>
              <c:strCache>
                <c:ptCount val="1"/>
                <c:pt idx="0">
                  <c:v>2016/17</c:v>
                </c:pt>
              </c:strCache>
            </c:strRef>
          </c:tx>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year)'!$AA$97:$AA$108</c:f>
              <c:numCache>
                <c:formatCode>#,##0.0</c:formatCode>
                <c:ptCount val="12"/>
                <c:pt idx="0">
                  <c:v>20.388349514563107</c:v>
                </c:pt>
                <c:pt idx="1">
                  <c:v>27.570093457943926</c:v>
                </c:pt>
                <c:pt idx="2">
                  <c:v>34.090909090909093</c:v>
                </c:pt>
                <c:pt idx="3">
                  <c:v>32.323232323232325</c:v>
                </c:pt>
                <c:pt idx="4">
                  <c:v>31.428571428571427</c:v>
                </c:pt>
                <c:pt idx="5">
                  <c:v>27.719298245614034</c:v>
                </c:pt>
                <c:pt idx="6">
                  <c:v>32.411067193675891</c:v>
                </c:pt>
                <c:pt idx="7">
                  <c:v>26.51006711409396</c:v>
                </c:pt>
                <c:pt idx="8">
                  <c:v>27.891156462585034</c:v>
                </c:pt>
                <c:pt idx="9">
                  <c:v>28.901734104046241</c:v>
                </c:pt>
                <c:pt idx="10">
                  <c:v>22.508038585209004</c:v>
                </c:pt>
                <c:pt idx="11">
                  <c:v>26.293103448275861</c:v>
                </c:pt>
              </c:numCache>
            </c:numRef>
          </c:val>
          <c:extLst>
            <c:ext xmlns:c16="http://schemas.microsoft.com/office/drawing/2014/chart" uri="{C3380CC4-5D6E-409C-BE32-E72D297353CC}">
              <c16:uniqueId val="{00000001-C29E-4DF8-B1B1-535498F6D0CE}"/>
            </c:ext>
          </c:extLst>
        </c:ser>
        <c:ser>
          <c:idx val="2"/>
          <c:order val="2"/>
          <c:tx>
            <c:strRef>
              <c:f>'YJI 3.3 Young people (1 year)'!$AE$96</c:f>
              <c:strCache>
                <c:ptCount val="1"/>
                <c:pt idx="0">
                  <c:v>2020/21</c:v>
                </c:pt>
              </c:strCache>
            </c:strRef>
          </c:tx>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year)'!$AE$97:$AE$108</c:f>
              <c:numCache>
                <c:formatCode>#,##0.0</c:formatCode>
                <c:ptCount val="12"/>
                <c:pt idx="0">
                  <c:v>23.041474654377879</c:v>
                </c:pt>
                <c:pt idx="1">
                  <c:v>20.597014925373134</c:v>
                </c:pt>
                <c:pt idx="2">
                  <c:v>28.68217054263566</c:v>
                </c:pt>
                <c:pt idx="3">
                  <c:v>24.489795918367346</c:v>
                </c:pt>
                <c:pt idx="4">
                  <c:v>18.181818181818183</c:v>
                </c:pt>
                <c:pt idx="5">
                  <c:v>29.208924949290061</c:v>
                </c:pt>
                <c:pt idx="6">
                  <c:v>25.311203319502074</c:v>
                </c:pt>
                <c:pt idx="7">
                  <c:v>23.491379310344829</c:v>
                </c:pt>
                <c:pt idx="8">
                  <c:v>23.163841807909606</c:v>
                </c:pt>
                <c:pt idx="9">
                  <c:v>20.614035087719298</c:v>
                </c:pt>
                <c:pt idx="10">
                  <c:v>16.71826625386997</c:v>
                </c:pt>
                <c:pt idx="11">
                  <c:v>20.520231213872833</c:v>
                </c:pt>
              </c:numCache>
            </c:numRef>
          </c:val>
          <c:extLst>
            <c:ext xmlns:c16="http://schemas.microsoft.com/office/drawing/2014/chart" uri="{C3380CC4-5D6E-409C-BE32-E72D297353CC}">
              <c16:uniqueId val="{00000002-C29E-4DF8-B1B1-535498F6D0CE}"/>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3.3 Young people (1 year)'!$A$21</c:f>
              <c:strCache>
                <c:ptCount val="1"/>
                <c:pt idx="0">
                  <c:v>Māori</c:v>
                </c:pt>
              </c:strCache>
            </c:strRef>
          </c:tx>
          <c:spPr>
            <a:ln>
              <a:solidFill>
                <a:srgbClr val="D02417"/>
              </a:solidFill>
            </a:ln>
          </c:spPr>
          <c:marker>
            <c:symbol val="none"/>
          </c:marker>
          <c:cat>
            <c:strRef>
              <c:f>'YJI 3.3 Young people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Young people (1 year)'!$V$21:$AE$21</c:f>
              <c:numCache>
                <c:formatCode>#,##0.0</c:formatCode>
                <c:ptCount val="10"/>
                <c:pt idx="0">
                  <c:v>35.495459023090604</c:v>
                </c:pt>
                <c:pt idx="1">
                  <c:v>35.804678905768831</c:v>
                </c:pt>
                <c:pt idx="2">
                  <c:v>35.907756331240584</c:v>
                </c:pt>
                <c:pt idx="3">
                  <c:v>36.45130306047875</c:v>
                </c:pt>
                <c:pt idx="4">
                  <c:v>34.819184477382535</c:v>
                </c:pt>
                <c:pt idx="5">
                  <c:v>34.876733609228936</c:v>
                </c:pt>
                <c:pt idx="6">
                  <c:v>31.140996757249873</c:v>
                </c:pt>
                <c:pt idx="7">
                  <c:v>29.903519728846518</c:v>
                </c:pt>
                <c:pt idx="8">
                  <c:v>27.084518779555005</c:v>
                </c:pt>
                <c:pt idx="9">
                  <c:v>25.977438823811767</c:v>
                </c:pt>
              </c:numCache>
            </c:numRef>
          </c:val>
          <c:smooth val="0"/>
          <c:extLst>
            <c:ext xmlns:c16="http://schemas.microsoft.com/office/drawing/2014/chart" uri="{C3380CC4-5D6E-409C-BE32-E72D297353CC}">
              <c16:uniqueId val="{00000000-1346-49E8-B412-97BAF8D3275F}"/>
            </c:ext>
          </c:extLst>
        </c:ser>
        <c:ser>
          <c:idx val="1"/>
          <c:order val="1"/>
          <c:tx>
            <c:strRef>
              <c:f>'YJI 3.3 Young people (1 year)'!$A$22</c:f>
              <c:strCache>
                <c:ptCount val="1"/>
                <c:pt idx="0">
                  <c:v>Pacific Peoples</c:v>
                </c:pt>
              </c:strCache>
            </c:strRef>
          </c:tx>
          <c:spPr>
            <a:ln>
              <a:solidFill>
                <a:srgbClr val="8FBB22"/>
              </a:solidFill>
            </a:ln>
          </c:spPr>
          <c:marker>
            <c:symbol val="none"/>
          </c:marker>
          <c:cat>
            <c:strRef>
              <c:f>'YJI 3.3 Young people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Young people (1 year)'!$V$22:$AE$22</c:f>
              <c:numCache>
                <c:formatCode>#,##0.0</c:formatCode>
                <c:ptCount val="10"/>
                <c:pt idx="0">
                  <c:v>28.966779455938109</c:v>
                </c:pt>
                <c:pt idx="1">
                  <c:v>26.134873741337845</c:v>
                </c:pt>
                <c:pt idx="2">
                  <c:v>28.952591429617279</c:v>
                </c:pt>
                <c:pt idx="3">
                  <c:v>31.582807103770978</c:v>
                </c:pt>
                <c:pt idx="4">
                  <c:v>30.931462825788088</c:v>
                </c:pt>
                <c:pt idx="5">
                  <c:v>28.653523141351236</c:v>
                </c:pt>
                <c:pt idx="6">
                  <c:v>28.226688206001413</c:v>
                </c:pt>
                <c:pt idx="7">
                  <c:v>28.946943722510998</c:v>
                </c:pt>
                <c:pt idx="8">
                  <c:v>17.919280894882597</c:v>
                </c:pt>
                <c:pt idx="9">
                  <c:v>16.527107382060493</c:v>
                </c:pt>
              </c:numCache>
            </c:numRef>
          </c:val>
          <c:smooth val="0"/>
          <c:extLst>
            <c:ext xmlns:c16="http://schemas.microsoft.com/office/drawing/2014/chart" uri="{C3380CC4-5D6E-409C-BE32-E72D297353CC}">
              <c16:uniqueId val="{00000001-1346-49E8-B412-97BAF8D3275F}"/>
            </c:ext>
          </c:extLst>
        </c:ser>
        <c:ser>
          <c:idx val="2"/>
          <c:order val="2"/>
          <c:tx>
            <c:strRef>
              <c:f>'YJI 3.3 Young people (1 year)'!$A$23</c:f>
              <c:strCache>
                <c:ptCount val="1"/>
                <c:pt idx="0">
                  <c:v>European/Other</c:v>
                </c:pt>
              </c:strCache>
            </c:strRef>
          </c:tx>
          <c:spPr>
            <a:ln>
              <a:solidFill>
                <a:srgbClr val="2B4689"/>
              </a:solidFill>
            </a:ln>
          </c:spPr>
          <c:marker>
            <c:symbol val="none"/>
          </c:marker>
          <c:cat>
            <c:strRef>
              <c:f>'YJI 3.3 Young people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Young people (1 year)'!$V$23:$AE$23</c:f>
              <c:numCache>
                <c:formatCode>#,##0.0</c:formatCode>
                <c:ptCount val="10"/>
                <c:pt idx="0">
                  <c:v>25.083999915902801</c:v>
                </c:pt>
                <c:pt idx="1">
                  <c:v>22.478406959077684</c:v>
                </c:pt>
                <c:pt idx="2">
                  <c:v>22.900354803087108</c:v>
                </c:pt>
                <c:pt idx="3">
                  <c:v>21.273818152961891</c:v>
                </c:pt>
                <c:pt idx="4">
                  <c:v>23.020420490160259</c:v>
                </c:pt>
                <c:pt idx="5">
                  <c:v>21.477538166948317</c:v>
                </c:pt>
                <c:pt idx="6">
                  <c:v>22.685907987654236</c:v>
                </c:pt>
                <c:pt idx="7">
                  <c:v>22.247479453012332</c:v>
                </c:pt>
                <c:pt idx="8">
                  <c:v>21.462121969469763</c:v>
                </c:pt>
                <c:pt idx="9">
                  <c:v>20.474969770427691</c:v>
                </c:pt>
              </c:numCache>
            </c:numRef>
          </c:val>
          <c:smooth val="0"/>
          <c:extLst>
            <c:ext xmlns:c16="http://schemas.microsoft.com/office/drawing/2014/chart" uri="{C3380CC4-5D6E-409C-BE32-E72D297353CC}">
              <c16:uniqueId val="{00000002-1346-49E8-B412-97BAF8D3275F}"/>
            </c:ext>
          </c:extLst>
        </c:ser>
        <c:ser>
          <c:idx val="3"/>
          <c:order val="3"/>
          <c:tx>
            <c:strRef>
              <c:f>'YJI 3.3 Young people (1 year)'!$A$26</c:f>
              <c:strCache>
                <c:ptCount val="1"/>
                <c:pt idx="0">
                  <c:v>Total</c:v>
                </c:pt>
              </c:strCache>
            </c:strRef>
          </c:tx>
          <c:spPr>
            <a:ln>
              <a:solidFill>
                <a:srgbClr val="E1B728"/>
              </a:solidFill>
            </a:ln>
          </c:spPr>
          <c:marker>
            <c:symbol val="none"/>
          </c:marker>
          <c:cat>
            <c:strRef>
              <c:f>'YJI 3.3 Young people (1 year)'!$V$20:$AE$20</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'YJI 3.3 Young people (1 year)'!$V$26:$AE$26</c:f>
              <c:numCache>
                <c:formatCode>#,##0.0</c:formatCode>
                <c:ptCount val="10"/>
                <c:pt idx="0">
                  <c:v>29.652996845425868</c:v>
                </c:pt>
                <c:pt idx="1">
                  <c:v>28.568635119280408</c:v>
                </c:pt>
                <c:pt idx="2">
                  <c:v>29.15766738660907</c:v>
                </c:pt>
                <c:pt idx="3">
                  <c:v>29.060308555399718</c:v>
                </c:pt>
                <c:pt idx="4">
                  <c:v>29.298780487804876</c:v>
                </c:pt>
                <c:pt idx="5">
                  <c:v>28.571428571428573</c:v>
                </c:pt>
                <c:pt idx="6">
                  <c:v>27.310388782664116</c:v>
                </c:pt>
                <c:pt idx="7">
                  <c:v>26.459016393442624</c:v>
                </c:pt>
                <c:pt idx="8">
                  <c:v>23.862841147655704</c:v>
                </c:pt>
                <c:pt idx="9">
                  <c:v>23.038851769364019</c:v>
                </c:pt>
              </c:numCache>
            </c:numRef>
          </c:val>
          <c:smooth val="0"/>
          <c:extLst>
            <c:ext xmlns:c16="http://schemas.microsoft.com/office/drawing/2014/chart" uri="{C3380CC4-5D6E-409C-BE32-E72D297353CC}">
              <c16:uniqueId val="{00000003-1346-49E8-B412-97BAF8D3275F}"/>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35312675731E-2"/>
          <c:y val="9.7000564802817366E-2"/>
          <c:w val="0.89955056987735549"/>
          <c:h val="0.75039829698707783"/>
        </c:manualLayout>
      </c:layout>
      <c:barChart>
        <c:barDir val="col"/>
        <c:grouping val="clustered"/>
        <c:varyColors val="0"/>
        <c:ser>
          <c:idx val="0"/>
          <c:order val="0"/>
          <c:tx>
            <c:strRef>
              <c:f>'YJI 3.3 Young people (1 year)'!$V$96</c:f>
              <c:strCache>
                <c:ptCount val="1"/>
                <c:pt idx="0">
                  <c:v>2011/12</c:v>
                </c:pt>
              </c:strCache>
            </c:strRef>
          </c:tx>
          <c:spPr>
            <a:solidFill>
              <a:srgbClr val="E1B728"/>
            </a:solidFill>
          </c:spPr>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year)'!$V$97:$V$108</c:f>
              <c:numCache>
                <c:formatCode>#,##0.0</c:formatCode>
                <c:ptCount val="12"/>
                <c:pt idx="0">
                  <c:v>26.148409893992934</c:v>
                </c:pt>
                <c:pt idx="1">
                  <c:v>23.974082073434126</c:v>
                </c:pt>
                <c:pt idx="2">
                  <c:v>28.794642857142858</c:v>
                </c:pt>
                <c:pt idx="3">
                  <c:v>34.077380952380949</c:v>
                </c:pt>
                <c:pt idx="4">
                  <c:v>25.471698113207548</c:v>
                </c:pt>
                <c:pt idx="5">
                  <c:v>32.148626817447493</c:v>
                </c:pt>
                <c:pt idx="6">
                  <c:v>30.232558139534884</c:v>
                </c:pt>
                <c:pt idx="7">
                  <c:v>29.775280898876403</c:v>
                </c:pt>
                <c:pt idx="8">
                  <c:v>30.712979890310788</c:v>
                </c:pt>
                <c:pt idx="9">
                  <c:v>31.661442006269592</c:v>
                </c:pt>
                <c:pt idx="10">
                  <c:v>28.936742934051143</c:v>
                </c:pt>
                <c:pt idx="11">
                  <c:v>31.264367816091955</c:v>
                </c:pt>
              </c:numCache>
            </c:numRef>
          </c:val>
          <c:extLst>
            <c:ext xmlns:c16="http://schemas.microsoft.com/office/drawing/2014/chart" uri="{C3380CC4-5D6E-409C-BE32-E72D297353CC}">
              <c16:uniqueId val="{00000000-BCA6-41E0-9745-B2C9BD82503C}"/>
            </c:ext>
          </c:extLst>
        </c:ser>
        <c:ser>
          <c:idx val="1"/>
          <c:order val="1"/>
          <c:tx>
            <c:strRef>
              <c:f>'YJI 3.3 Young people (1 year)'!$AA$96</c:f>
              <c:strCache>
                <c:ptCount val="1"/>
                <c:pt idx="0">
                  <c:v>2016/17</c:v>
                </c:pt>
              </c:strCache>
            </c:strRef>
          </c:tx>
          <c:spPr>
            <a:solidFill>
              <a:srgbClr val="2B4689"/>
            </a:solidFill>
          </c:spPr>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year)'!$AA$97:$AA$108</c:f>
              <c:numCache>
                <c:formatCode>#,##0.0</c:formatCode>
                <c:ptCount val="12"/>
                <c:pt idx="0">
                  <c:v>20.388349514563107</c:v>
                </c:pt>
                <c:pt idx="1">
                  <c:v>27.570093457943926</c:v>
                </c:pt>
                <c:pt idx="2">
                  <c:v>34.090909090909093</c:v>
                </c:pt>
                <c:pt idx="3">
                  <c:v>32.323232323232325</c:v>
                </c:pt>
                <c:pt idx="4">
                  <c:v>31.428571428571427</c:v>
                </c:pt>
                <c:pt idx="5">
                  <c:v>27.719298245614034</c:v>
                </c:pt>
                <c:pt idx="6">
                  <c:v>32.411067193675891</c:v>
                </c:pt>
                <c:pt idx="7">
                  <c:v>26.51006711409396</c:v>
                </c:pt>
                <c:pt idx="8">
                  <c:v>27.891156462585034</c:v>
                </c:pt>
                <c:pt idx="9">
                  <c:v>28.901734104046241</c:v>
                </c:pt>
                <c:pt idx="10">
                  <c:v>22.508038585209004</c:v>
                </c:pt>
                <c:pt idx="11">
                  <c:v>26.293103448275861</c:v>
                </c:pt>
              </c:numCache>
            </c:numRef>
          </c:val>
          <c:extLst>
            <c:ext xmlns:c16="http://schemas.microsoft.com/office/drawing/2014/chart" uri="{C3380CC4-5D6E-409C-BE32-E72D297353CC}">
              <c16:uniqueId val="{00000001-BCA6-41E0-9745-B2C9BD82503C}"/>
            </c:ext>
          </c:extLst>
        </c:ser>
        <c:ser>
          <c:idx val="2"/>
          <c:order val="2"/>
          <c:tx>
            <c:strRef>
              <c:f>'YJI 3.3 Young people (1 year)'!$AE$96</c:f>
              <c:strCache>
                <c:ptCount val="1"/>
                <c:pt idx="0">
                  <c:v>2020/21</c:v>
                </c:pt>
              </c:strCache>
            </c:strRef>
          </c:tx>
          <c:spPr>
            <a:solidFill>
              <a:srgbClr val="D02417"/>
            </a:solidFill>
          </c:spPr>
          <c:invertIfNegative val="0"/>
          <c:cat>
            <c:strRef>
              <c:f>'YJI 3.3 Young people (1 year)'!$A$97:$A$108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(1 year)'!$AE$97:$AE$108</c:f>
              <c:numCache>
                <c:formatCode>#,##0.0</c:formatCode>
                <c:ptCount val="12"/>
                <c:pt idx="0">
                  <c:v>23.041474654377879</c:v>
                </c:pt>
                <c:pt idx="1">
                  <c:v>20.597014925373134</c:v>
                </c:pt>
                <c:pt idx="2">
                  <c:v>28.68217054263566</c:v>
                </c:pt>
                <c:pt idx="3">
                  <c:v>24.489795918367346</c:v>
                </c:pt>
                <c:pt idx="4">
                  <c:v>18.181818181818183</c:v>
                </c:pt>
                <c:pt idx="5">
                  <c:v>29.208924949290061</c:v>
                </c:pt>
                <c:pt idx="6">
                  <c:v>25.311203319502074</c:v>
                </c:pt>
                <c:pt idx="7">
                  <c:v>23.491379310344829</c:v>
                </c:pt>
                <c:pt idx="8">
                  <c:v>23.163841807909606</c:v>
                </c:pt>
                <c:pt idx="9">
                  <c:v>20.614035087719298</c:v>
                </c:pt>
                <c:pt idx="10">
                  <c:v>16.71826625386997</c:v>
                </c:pt>
                <c:pt idx="11">
                  <c:v>20.520231213872833</c:v>
                </c:pt>
              </c:numCache>
            </c:numRef>
          </c:val>
          <c:extLst>
            <c:ext xmlns:c16="http://schemas.microsoft.com/office/drawing/2014/chart" uri="{C3380CC4-5D6E-409C-BE32-E72D297353CC}">
              <c16:uniqueId val="{00000002-BCA6-41E0-9745-B2C9BD82503C}"/>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7.0156986054967604E-2"/>
          <c:y val="2.2503516174402251E-2"/>
          <c:w val="0.25482432757287377"/>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3.3 Young people (2 years)'!$A$21</c:f>
              <c:strCache>
                <c:ptCount val="1"/>
                <c:pt idx="0">
                  <c:v>Māori</c:v>
                </c:pt>
              </c:strCache>
            </c:strRef>
          </c:tx>
          <c:cat>
            <c:strRef>
              <c:f>'YJI 3.3 Young people (2 years)'!$U$20:$AB$20</c:f>
              <c:strCache>
                <c:ptCount val="8"/>
                <c:pt idx="0">
                  <c:v>2012/13</c:v>
                </c:pt>
                <c:pt idx="1">
                  <c:v>2013/14</c:v>
                </c:pt>
                <c:pt idx="2">
                  <c:v>2014/15</c:v>
                </c:pt>
                <c:pt idx="3">
                  <c:v>2015/16</c:v>
                </c:pt>
                <c:pt idx="4">
                  <c:v>2016/17</c:v>
                </c:pt>
                <c:pt idx="5">
                  <c:v>2017/18</c:v>
                </c:pt>
                <c:pt idx="6">
                  <c:v>2018/19</c:v>
                </c:pt>
                <c:pt idx="7">
                  <c:v>2019/20</c:v>
                </c:pt>
              </c:strCache>
            </c:strRef>
          </c:cat>
          <c:val>
            <c:numRef>
              <c:f>'YJI 3.3 Young people (2 years)'!$U$21:$AB$21</c:f>
              <c:numCache>
                <c:formatCode>#,##0.0</c:formatCode>
                <c:ptCount val="8"/>
                <c:pt idx="0">
                  <c:v>49.325305514880874</c:v>
                </c:pt>
                <c:pt idx="1">
                  <c:v>49.436321149940134</c:v>
                </c:pt>
                <c:pt idx="2">
                  <c:v>51.844006141400307</c:v>
                </c:pt>
                <c:pt idx="3">
                  <c:v>49.14833837026675</c:v>
                </c:pt>
                <c:pt idx="4">
                  <c:v>49.396091884801109</c:v>
                </c:pt>
                <c:pt idx="5">
                  <c:v>43.32613623365323</c:v>
                </c:pt>
                <c:pt idx="6">
                  <c:v>42.755650062844339</c:v>
                </c:pt>
                <c:pt idx="7">
                  <c:v>38.39039933015507</c:v>
                </c:pt>
              </c:numCache>
            </c:numRef>
          </c:val>
          <c:smooth val="0"/>
          <c:extLst>
            <c:ext xmlns:c16="http://schemas.microsoft.com/office/drawing/2014/chart" uri="{C3380CC4-5D6E-409C-BE32-E72D297353CC}">
              <c16:uniqueId val="{00000000-DB0C-4D23-B4F7-FD19566BF189}"/>
            </c:ext>
          </c:extLst>
        </c:ser>
        <c:ser>
          <c:idx val="1"/>
          <c:order val="1"/>
          <c:tx>
            <c:strRef>
              <c:f>'YJI 3.3 Young people (2 years)'!$A$22</c:f>
              <c:strCache>
                <c:ptCount val="1"/>
                <c:pt idx="0">
                  <c:v>Pacific Peoples</c:v>
                </c:pt>
              </c:strCache>
            </c:strRef>
          </c:tx>
          <c:cat>
            <c:strRef>
              <c:f>'YJI 3.3 Young people (2 years)'!$U$20:$AB$20</c:f>
              <c:strCache>
                <c:ptCount val="8"/>
                <c:pt idx="0">
                  <c:v>2012/13</c:v>
                </c:pt>
                <c:pt idx="1">
                  <c:v>2013/14</c:v>
                </c:pt>
                <c:pt idx="2">
                  <c:v>2014/15</c:v>
                </c:pt>
                <c:pt idx="3">
                  <c:v>2015/16</c:v>
                </c:pt>
                <c:pt idx="4">
                  <c:v>2016/17</c:v>
                </c:pt>
                <c:pt idx="5">
                  <c:v>2017/18</c:v>
                </c:pt>
                <c:pt idx="6">
                  <c:v>2018/19</c:v>
                </c:pt>
                <c:pt idx="7">
                  <c:v>2019/20</c:v>
                </c:pt>
              </c:strCache>
            </c:strRef>
          </c:cat>
          <c:val>
            <c:numRef>
              <c:f>'YJI 3.3 Young people (2 years)'!$U$22:$AB$22</c:f>
              <c:numCache>
                <c:formatCode>#,##0.0</c:formatCode>
                <c:ptCount val="8"/>
                <c:pt idx="0">
                  <c:v>39.226961314419896</c:v>
                </c:pt>
                <c:pt idx="1">
                  <c:v>41.788311937103501</c:v>
                </c:pt>
                <c:pt idx="2">
                  <c:v>44.963404957702885</c:v>
                </c:pt>
                <c:pt idx="3">
                  <c:v>45.526191550685304</c:v>
                </c:pt>
                <c:pt idx="4">
                  <c:v>42.465200058111542</c:v>
                </c:pt>
                <c:pt idx="5">
                  <c:v>35.322808376052294</c:v>
                </c:pt>
                <c:pt idx="6">
                  <c:v>43.714332097607631</c:v>
                </c:pt>
                <c:pt idx="7">
                  <c:v>28.165922655262747</c:v>
                </c:pt>
              </c:numCache>
            </c:numRef>
          </c:val>
          <c:smooth val="0"/>
          <c:extLst>
            <c:ext xmlns:c16="http://schemas.microsoft.com/office/drawing/2014/chart" uri="{C3380CC4-5D6E-409C-BE32-E72D297353CC}">
              <c16:uniqueId val="{00000001-DB0C-4D23-B4F7-FD19566BF189}"/>
            </c:ext>
          </c:extLst>
        </c:ser>
        <c:ser>
          <c:idx val="2"/>
          <c:order val="2"/>
          <c:tx>
            <c:strRef>
              <c:f>'YJI 3.3 Young people (2 years)'!$A$23</c:f>
              <c:strCache>
                <c:ptCount val="1"/>
                <c:pt idx="0">
                  <c:v>European/Other</c:v>
                </c:pt>
              </c:strCache>
            </c:strRef>
          </c:tx>
          <c:cat>
            <c:strRef>
              <c:f>'YJI 3.3 Young people (2 years)'!$U$20:$AB$20</c:f>
              <c:strCache>
                <c:ptCount val="8"/>
                <c:pt idx="0">
                  <c:v>2012/13</c:v>
                </c:pt>
                <c:pt idx="1">
                  <c:v>2013/14</c:v>
                </c:pt>
                <c:pt idx="2">
                  <c:v>2014/15</c:v>
                </c:pt>
                <c:pt idx="3">
                  <c:v>2015/16</c:v>
                </c:pt>
                <c:pt idx="4">
                  <c:v>2016/17</c:v>
                </c:pt>
                <c:pt idx="5">
                  <c:v>2017/18</c:v>
                </c:pt>
                <c:pt idx="6">
                  <c:v>2018/19</c:v>
                </c:pt>
                <c:pt idx="7">
                  <c:v>2019/20</c:v>
                </c:pt>
              </c:strCache>
            </c:strRef>
          </c:cat>
          <c:val>
            <c:numRef>
              <c:f>'YJI 3.3 Young people (2 years)'!$U$23:$AB$23</c:f>
              <c:numCache>
                <c:formatCode>#,##0.0</c:formatCode>
                <c:ptCount val="8"/>
                <c:pt idx="0">
                  <c:v>34.449543187795854</c:v>
                </c:pt>
                <c:pt idx="1">
                  <c:v>35.456749522390844</c:v>
                </c:pt>
                <c:pt idx="2">
                  <c:v>33.161675281335341</c:v>
                </c:pt>
                <c:pt idx="3">
                  <c:v>34.909532633959628</c:v>
                </c:pt>
                <c:pt idx="4">
                  <c:v>34.713983888695452</c:v>
                </c:pt>
                <c:pt idx="5">
                  <c:v>33.297889170685139</c:v>
                </c:pt>
                <c:pt idx="6">
                  <c:v>32.735046757593999</c:v>
                </c:pt>
                <c:pt idx="7">
                  <c:v>32.777569444948099</c:v>
                </c:pt>
              </c:numCache>
            </c:numRef>
          </c:val>
          <c:smooth val="0"/>
          <c:extLst>
            <c:ext xmlns:c16="http://schemas.microsoft.com/office/drawing/2014/chart" uri="{C3380CC4-5D6E-409C-BE32-E72D297353CC}">
              <c16:uniqueId val="{00000002-DB0C-4D23-B4F7-FD19566BF189}"/>
            </c:ext>
          </c:extLst>
        </c:ser>
        <c:ser>
          <c:idx val="3"/>
          <c:order val="3"/>
          <c:tx>
            <c:strRef>
              <c:f>'YJI 3.3 Young people (2 years)'!$A$26</c:f>
              <c:strCache>
                <c:ptCount val="1"/>
                <c:pt idx="0">
                  <c:v>Total</c:v>
                </c:pt>
              </c:strCache>
            </c:strRef>
          </c:tx>
          <c:cat>
            <c:strRef>
              <c:f>'YJI 3.3 Young people (2 years)'!$U$20:$AB$20</c:f>
              <c:strCache>
                <c:ptCount val="8"/>
                <c:pt idx="0">
                  <c:v>2012/13</c:v>
                </c:pt>
                <c:pt idx="1">
                  <c:v>2013/14</c:v>
                </c:pt>
                <c:pt idx="2">
                  <c:v>2014/15</c:v>
                </c:pt>
                <c:pt idx="3">
                  <c:v>2015/16</c:v>
                </c:pt>
                <c:pt idx="4">
                  <c:v>2016/17</c:v>
                </c:pt>
                <c:pt idx="5">
                  <c:v>2017/18</c:v>
                </c:pt>
                <c:pt idx="6">
                  <c:v>2018/19</c:v>
                </c:pt>
                <c:pt idx="7">
                  <c:v>2019/20</c:v>
                </c:pt>
              </c:strCache>
            </c:strRef>
          </c:cat>
          <c:val>
            <c:numRef>
              <c:f>'YJI 3.3 Young people (2 years)'!$U$26:$AB$26</c:f>
              <c:numCache>
                <c:formatCode>#,##0.0</c:formatCode>
                <c:ptCount val="8"/>
                <c:pt idx="0">
                  <c:v>41.317950723504104</c:v>
                </c:pt>
                <c:pt idx="1">
                  <c:v>42.16462682985361</c:v>
                </c:pt>
                <c:pt idx="2">
                  <c:v>42.664796633941094</c:v>
                </c:pt>
                <c:pt idx="3">
                  <c:v>42.591463414634148</c:v>
                </c:pt>
                <c:pt idx="4">
                  <c:v>42.474800139033718</c:v>
                </c:pt>
                <c:pt idx="5">
                  <c:v>38.368387507966858</c:v>
                </c:pt>
                <c:pt idx="6">
                  <c:v>38.42622950819672</c:v>
                </c:pt>
                <c:pt idx="7">
                  <c:v>35.0828084907861</c:v>
                </c:pt>
              </c:numCache>
            </c:numRef>
          </c:val>
          <c:smooth val="0"/>
          <c:extLst>
            <c:ext xmlns:c16="http://schemas.microsoft.com/office/drawing/2014/chart" uri="{C3380CC4-5D6E-409C-BE32-E72D297353CC}">
              <c16:uniqueId val="{00000003-DB0C-4D23-B4F7-FD19566BF189}"/>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3.3 Young people (2 years)'!$V$96</c:f>
              <c:strCache>
                <c:ptCount val="1"/>
                <c:pt idx="0">
                  <c:v>2013/14</c:v>
                </c:pt>
              </c:strCache>
            </c:strRef>
          </c:tx>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years)'!$V$97:$V$108</c:f>
              <c:numCache>
                <c:formatCode>#,##0.0</c:formatCode>
                <c:ptCount val="12"/>
                <c:pt idx="0">
                  <c:v>42.857142857142854</c:v>
                </c:pt>
                <c:pt idx="1">
                  <c:v>39.701492537313435</c:v>
                </c:pt>
                <c:pt idx="2">
                  <c:v>39.792387543252595</c:v>
                </c:pt>
                <c:pt idx="3">
                  <c:v>50.374531835205993</c:v>
                </c:pt>
                <c:pt idx="4">
                  <c:v>43.539325842696627</c:v>
                </c:pt>
                <c:pt idx="5">
                  <c:v>45.012165450121657</c:v>
                </c:pt>
                <c:pt idx="6">
                  <c:v>44.483985765124558</c:v>
                </c:pt>
                <c:pt idx="7">
                  <c:v>36.211031175059951</c:v>
                </c:pt>
                <c:pt idx="8">
                  <c:v>38.938053097345133</c:v>
                </c:pt>
                <c:pt idx="9">
                  <c:v>46.25</c:v>
                </c:pt>
                <c:pt idx="10">
                  <c:v>37.322515212981742</c:v>
                </c:pt>
                <c:pt idx="11">
                  <c:v>40.94202898550725</c:v>
                </c:pt>
              </c:numCache>
            </c:numRef>
          </c:val>
          <c:extLst>
            <c:ext xmlns:c16="http://schemas.microsoft.com/office/drawing/2014/chart" uri="{C3380CC4-5D6E-409C-BE32-E72D297353CC}">
              <c16:uniqueId val="{00000000-D233-40AD-9271-122CD5316093}"/>
            </c:ext>
          </c:extLst>
        </c:ser>
        <c:ser>
          <c:idx val="1"/>
          <c:order val="1"/>
          <c:tx>
            <c:strRef>
              <c:f>'YJI 3.3 Young people (2 years)'!$Y$96</c:f>
              <c:strCache>
                <c:ptCount val="1"/>
                <c:pt idx="0">
                  <c:v>2016/17</c:v>
                </c:pt>
              </c:strCache>
            </c:strRef>
          </c:tx>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years)'!$Y$97:$Y$108</c:f>
              <c:numCache>
                <c:formatCode>#,##0.0</c:formatCode>
                <c:ptCount val="12"/>
                <c:pt idx="0">
                  <c:v>37.864077669902912</c:v>
                </c:pt>
                <c:pt idx="1">
                  <c:v>39.719626168224302</c:v>
                </c:pt>
                <c:pt idx="2">
                  <c:v>48.636363636363633</c:v>
                </c:pt>
                <c:pt idx="3">
                  <c:v>48.737373737373737</c:v>
                </c:pt>
                <c:pt idx="4">
                  <c:v>43.673469387755105</c:v>
                </c:pt>
                <c:pt idx="5">
                  <c:v>39.649122807017541</c:v>
                </c:pt>
                <c:pt idx="6">
                  <c:v>48.616600790513836</c:v>
                </c:pt>
                <c:pt idx="7">
                  <c:v>45.973154362416111</c:v>
                </c:pt>
                <c:pt idx="8">
                  <c:v>40.136054421768705</c:v>
                </c:pt>
                <c:pt idx="9">
                  <c:v>38.150289017341038</c:v>
                </c:pt>
                <c:pt idx="10">
                  <c:v>32.79742765273312</c:v>
                </c:pt>
                <c:pt idx="11">
                  <c:v>39.224137931034484</c:v>
                </c:pt>
              </c:numCache>
            </c:numRef>
          </c:val>
          <c:extLst>
            <c:ext xmlns:c16="http://schemas.microsoft.com/office/drawing/2014/chart" uri="{C3380CC4-5D6E-409C-BE32-E72D297353CC}">
              <c16:uniqueId val="{00000001-D233-40AD-9271-122CD5316093}"/>
            </c:ext>
          </c:extLst>
        </c:ser>
        <c:ser>
          <c:idx val="2"/>
          <c:order val="2"/>
          <c:tx>
            <c:strRef>
              <c:f>'YJI 3.3 Young people (2 years)'!$AB$96</c:f>
              <c:strCache>
                <c:ptCount val="1"/>
                <c:pt idx="0">
                  <c:v>2019/20</c:v>
                </c:pt>
              </c:strCache>
            </c:strRef>
          </c:tx>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years)'!$AB$97:$AB$108</c:f>
              <c:numCache>
                <c:formatCode>#,##0.0</c:formatCode>
                <c:ptCount val="12"/>
                <c:pt idx="0">
                  <c:v>34.170854271356781</c:v>
                </c:pt>
                <c:pt idx="1">
                  <c:v>34.868421052631582</c:v>
                </c:pt>
                <c:pt idx="2">
                  <c:v>30.215827338129497</c:v>
                </c:pt>
                <c:pt idx="3">
                  <c:v>30.9255079006772</c:v>
                </c:pt>
                <c:pt idx="4">
                  <c:v>32.608695652173914</c:v>
                </c:pt>
                <c:pt idx="5">
                  <c:v>38.528138528138527</c:v>
                </c:pt>
                <c:pt idx="6">
                  <c:v>35.643564356435647</c:v>
                </c:pt>
                <c:pt idx="7">
                  <c:v>34.969325153374236</c:v>
                </c:pt>
                <c:pt idx="8">
                  <c:v>36.434108527131784</c:v>
                </c:pt>
                <c:pt idx="9">
                  <c:v>34.126984126984127</c:v>
                </c:pt>
                <c:pt idx="10">
                  <c:v>34.699453551912569</c:v>
                </c:pt>
                <c:pt idx="11">
                  <c:v>41.794871794871796</c:v>
                </c:pt>
              </c:numCache>
            </c:numRef>
          </c:val>
          <c:extLst>
            <c:ext xmlns:c16="http://schemas.microsoft.com/office/drawing/2014/chart" uri="{C3380CC4-5D6E-409C-BE32-E72D297353CC}">
              <c16:uniqueId val="{00000002-D233-40AD-9271-122CD5316093}"/>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v>Māori</c:v>
          </c:tx>
          <c:cat>
            <c:strLit>
              <c:ptCount val="8"/>
              <c:pt idx="0">
                <c:v>2012/13</c:v>
              </c:pt>
              <c:pt idx="1">
                <c:v>2013/14</c:v>
              </c:pt>
              <c:pt idx="2">
                <c:v>2014/15</c:v>
              </c:pt>
              <c:pt idx="3">
                <c:v>2015/16</c:v>
              </c:pt>
              <c:pt idx="4">
                <c:v>2016/17</c:v>
              </c:pt>
              <c:pt idx="5">
                <c:v>2017/18</c:v>
              </c:pt>
              <c:pt idx="6">
                <c:v>2018/19</c:v>
              </c:pt>
              <c:pt idx="7">
                <c:v>2019/20</c:v>
              </c:pt>
            </c:strLit>
          </c:cat>
          <c:val>
            <c:numLit>
              <c:formatCode>General</c:formatCode>
              <c:ptCount val="8"/>
              <c:pt idx="0">
                <c:v>47.674409115053429</c:v>
              </c:pt>
              <c:pt idx="1">
                <c:v>44.922224091841976</c:v>
              </c:pt>
              <c:pt idx="2">
                <c:v>48.984997491643718</c:v>
              </c:pt>
              <c:pt idx="3">
                <c:v>46.746187732344985</c:v>
              </c:pt>
              <c:pt idx="4">
                <c:v>44.455777301541502</c:v>
              </c:pt>
              <c:pt idx="5">
                <c:v>45.395609538306637</c:v>
              </c:pt>
              <c:pt idx="6">
                <c:v>43.865892498258987</c:v>
              </c:pt>
              <c:pt idx="7">
                <c:v>38.698183249169709</c:v>
              </c:pt>
            </c:numLit>
          </c:val>
          <c:smooth val="0"/>
          <c:extLst>
            <c:ext xmlns:c16="http://schemas.microsoft.com/office/drawing/2014/chart" uri="{C3380CC4-5D6E-409C-BE32-E72D297353CC}">
              <c16:uniqueId val="{00000000-9062-4562-925D-692E67322B4E}"/>
            </c:ext>
          </c:extLst>
        </c:ser>
        <c:ser>
          <c:idx val="1"/>
          <c:order val="1"/>
          <c:tx>
            <c:v>Pacific Peoples</c:v>
          </c:tx>
          <c:cat>
            <c:strLit>
              <c:ptCount val="8"/>
              <c:pt idx="0">
                <c:v>2012/13</c:v>
              </c:pt>
              <c:pt idx="1">
                <c:v>2013/14</c:v>
              </c:pt>
              <c:pt idx="2">
                <c:v>2014/15</c:v>
              </c:pt>
              <c:pt idx="3">
                <c:v>2015/16</c:v>
              </c:pt>
              <c:pt idx="4">
                <c:v>2016/17</c:v>
              </c:pt>
              <c:pt idx="5">
                <c:v>2017/18</c:v>
              </c:pt>
              <c:pt idx="6">
                <c:v>2018/19</c:v>
              </c:pt>
              <c:pt idx="7">
                <c:v>2019/20</c:v>
              </c:pt>
            </c:strLit>
          </c:cat>
          <c:val>
            <c:numLit>
              <c:formatCode>General</c:formatCode>
              <c:ptCount val="8"/>
              <c:pt idx="0">
                <c:v>32.006448640498434</c:v>
              </c:pt>
              <c:pt idx="1">
                <c:v>31.99124421508839</c:v>
              </c:pt>
              <c:pt idx="2">
                <c:v>35.025602580293409</c:v>
              </c:pt>
              <c:pt idx="3">
                <c:v>34.853358022932845</c:v>
              </c:pt>
              <c:pt idx="4">
                <c:v>27.121678535950849</c:v>
              </c:pt>
              <c:pt idx="5">
                <c:v>26.377967924090857</c:v>
              </c:pt>
              <c:pt idx="6">
                <c:v>41.40539804601012</c:v>
              </c:pt>
              <c:pt idx="7">
                <c:v>25.630692159457141</c:v>
              </c:pt>
            </c:numLit>
          </c:val>
          <c:smooth val="0"/>
          <c:extLst>
            <c:ext xmlns:c16="http://schemas.microsoft.com/office/drawing/2014/chart" uri="{C3380CC4-5D6E-409C-BE32-E72D297353CC}">
              <c16:uniqueId val="{00000001-9062-4562-925D-692E67322B4E}"/>
            </c:ext>
          </c:extLst>
        </c:ser>
        <c:ser>
          <c:idx val="2"/>
          <c:order val="2"/>
          <c:tx>
            <c:v>European/Other</c:v>
          </c:tx>
          <c:cat>
            <c:strLit>
              <c:ptCount val="8"/>
              <c:pt idx="0">
                <c:v>2012/13</c:v>
              </c:pt>
              <c:pt idx="1">
                <c:v>2013/14</c:v>
              </c:pt>
              <c:pt idx="2">
                <c:v>2014/15</c:v>
              </c:pt>
              <c:pt idx="3">
                <c:v>2015/16</c:v>
              </c:pt>
              <c:pt idx="4">
                <c:v>2016/17</c:v>
              </c:pt>
              <c:pt idx="5">
                <c:v>2017/18</c:v>
              </c:pt>
              <c:pt idx="6">
                <c:v>2018/19</c:v>
              </c:pt>
              <c:pt idx="7">
                <c:v>2019/20</c:v>
              </c:pt>
            </c:strLit>
          </c:cat>
          <c:val>
            <c:numLit>
              <c:formatCode>General</c:formatCode>
              <c:ptCount val="8"/>
              <c:pt idx="0">
                <c:v>33.114407653839606</c:v>
              </c:pt>
              <c:pt idx="1">
                <c:v>30.615753825812742</c:v>
              </c:pt>
              <c:pt idx="2">
                <c:v>30.467114990792691</c:v>
              </c:pt>
              <c:pt idx="3">
                <c:v>36.455914943759538</c:v>
              </c:pt>
              <c:pt idx="4">
                <c:v>30.99376723259288</c:v>
              </c:pt>
              <c:pt idx="5">
                <c:v>31.068470804076963</c:v>
              </c:pt>
              <c:pt idx="6">
                <c:v>33.702823998204472</c:v>
              </c:pt>
              <c:pt idx="7">
                <c:v>30.711523812278827</c:v>
              </c:pt>
            </c:numLit>
          </c:val>
          <c:smooth val="0"/>
          <c:extLst>
            <c:ext xmlns:c16="http://schemas.microsoft.com/office/drawing/2014/chart" uri="{C3380CC4-5D6E-409C-BE32-E72D297353CC}">
              <c16:uniqueId val="{00000002-9062-4562-925D-692E67322B4E}"/>
            </c:ext>
          </c:extLst>
        </c:ser>
        <c:ser>
          <c:idx val="3"/>
          <c:order val="3"/>
          <c:tx>
            <c:v>Total</c:v>
          </c:tx>
          <c:cat>
            <c:strLit>
              <c:ptCount val="8"/>
              <c:pt idx="0">
                <c:v>2012/13</c:v>
              </c:pt>
              <c:pt idx="1">
                <c:v>2013/14</c:v>
              </c:pt>
              <c:pt idx="2">
                <c:v>2014/15</c:v>
              </c:pt>
              <c:pt idx="3">
                <c:v>2015/16</c:v>
              </c:pt>
              <c:pt idx="4">
                <c:v>2016/17</c:v>
              </c:pt>
              <c:pt idx="5">
                <c:v>2017/18</c:v>
              </c:pt>
              <c:pt idx="6">
                <c:v>2018/19</c:v>
              </c:pt>
              <c:pt idx="7">
                <c:v>2019/20</c:v>
              </c:pt>
            </c:strLit>
          </c:cat>
          <c:val>
            <c:numLit>
              <c:formatCode>General</c:formatCode>
              <c:ptCount val="8"/>
              <c:pt idx="0">
                <c:v>41.626438915707389</c:v>
              </c:pt>
              <c:pt idx="1">
                <c:v>39.038634321653191</c:v>
              </c:pt>
              <c:pt idx="2">
                <c:v>41.819080573405834</c:v>
              </c:pt>
              <c:pt idx="3">
                <c:v>42.677345537757439</c:v>
              </c:pt>
              <c:pt idx="4">
                <c:v>38.729016786570746</c:v>
              </c:pt>
              <c:pt idx="5">
                <c:v>40.264026402640262</c:v>
              </c:pt>
              <c:pt idx="6">
                <c:v>40.820443846671147</c:v>
              </c:pt>
              <c:pt idx="7">
                <c:v>35.507246376811594</c:v>
              </c:pt>
            </c:numLit>
          </c:val>
          <c:smooth val="0"/>
          <c:extLst>
            <c:ext xmlns:c16="http://schemas.microsoft.com/office/drawing/2014/chart" uri="{C3380CC4-5D6E-409C-BE32-E72D297353CC}">
              <c16:uniqueId val="{00000003-9062-4562-925D-692E67322B4E}"/>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v>2012/13</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39.655172413793103</c:v>
              </c:pt>
              <c:pt idx="1">
                <c:v>33.136094674556212</c:v>
              </c:pt>
              <c:pt idx="2">
                <c:v>38.095238095238095</c:v>
              </c:pt>
              <c:pt idx="3">
                <c:v>52.857142857142854</c:v>
              </c:pt>
              <c:pt idx="4">
                <c:v>40.476190476190474</c:v>
              </c:pt>
              <c:pt idx="5">
                <c:v>46.604938271604937</c:v>
              </c:pt>
              <c:pt idx="6">
                <c:v>40.659340659340657</c:v>
              </c:pt>
              <c:pt idx="7">
                <c:v>42.756183745583037</c:v>
              </c:pt>
              <c:pt idx="8">
                <c:v>39.224137931034484</c:v>
              </c:pt>
              <c:pt idx="9">
                <c:v>38.970588235294116</c:v>
              </c:pt>
              <c:pt idx="10">
                <c:v>40.959409594095938</c:v>
              </c:pt>
              <c:pt idx="11">
                <c:v>35.348837209302324</c:v>
              </c:pt>
            </c:numLit>
          </c:val>
          <c:extLst>
            <c:ext xmlns:c16="http://schemas.microsoft.com/office/drawing/2014/chart" uri="{C3380CC4-5D6E-409C-BE32-E72D297353CC}">
              <c16:uniqueId val="{00000000-810A-4F23-83C6-6ED55DA7A7CD}"/>
            </c:ext>
          </c:extLst>
        </c:ser>
        <c:ser>
          <c:idx val="1"/>
          <c:order val="1"/>
          <c:tx>
            <c:v>2016/17</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36.486486486486484</c:v>
              </c:pt>
              <c:pt idx="1">
                <c:v>35.365853658536587</c:v>
              </c:pt>
              <c:pt idx="2">
                <c:v>44.578313253012048</c:v>
              </c:pt>
              <c:pt idx="3">
                <c:v>40.476190476190474</c:v>
              </c:pt>
              <c:pt idx="4">
                <c:v>44.736842105263158</c:v>
              </c:pt>
              <c:pt idx="5">
                <c:v>42.934782608695649</c:v>
              </c:pt>
              <c:pt idx="6">
                <c:v>36.413043478260867</c:v>
              </c:pt>
              <c:pt idx="7">
                <c:v>37.130801687763714</c:v>
              </c:pt>
              <c:pt idx="8">
                <c:v>30.379746835443036</c:v>
              </c:pt>
              <c:pt idx="9">
                <c:v>34</c:v>
              </c:pt>
              <c:pt idx="10">
                <c:v>36.805555555555557</c:v>
              </c:pt>
              <c:pt idx="11">
                <c:v>39.568345323741006</c:v>
              </c:pt>
            </c:numLit>
          </c:val>
          <c:extLst>
            <c:ext xmlns:c16="http://schemas.microsoft.com/office/drawing/2014/chart" uri="{C3380CC4-5D6E-409C-BE32-E72D297353CC}">
              <c16:uniqueId val="{00000001-810A-4F23-83C6-6ED55DA7A7CD}"/>
            </c:ext>
          </c:extLst>
        </c:ser>
        <c:ser>
          <c:idx val="2"/>
          <c:order val="2"/>
          <c:tx>
            <c:v>2019/20</c:v>
          </c:tx>
          <c:invertIfNegative val="0"/>
          <c:cat>
            <c:strLit>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Lit>
          </c:cat>
          <c:val>
            <c:numLit>
              <c:formatCode>General</c:formatCode>
              <c:ptCount val="12"/>
              <c:pt idx="0">
                <c:v>32.352941176470587</c:v>
              </c:pt>
              <c:pt idx="1">
                <c:v>32.222222222222221</c:v>
              </c:pt>
              <c:pt idx="2">
                <c:v>43.209876543209873</c:v>
              </c:pt>
              <c:pt idx="3">
                <c:v>45.544554455445542</c:v>
              </c:pt>
              <c:pt idx="4">
                <c:v>37.209302325581397</c:v>
              </c:pt>
              <c:pt idx="5">
                <c:v>38.650306748466257</c:v>
              </c:pt>
              <c:pt idx="6">
                <c:v>31.578947368421051</c:v>
              </c:pt>
              <c:pt idx="7">
                <c:v>33.905579399141629</c:v>
              </c:pt>
              <c:pt idx="8">
                <c:v>44.537815126050418</c:v>
              </c:pt>
              <c:pt idx="9">
                <c:v>32.743362831858406</c:v>
              </c:pt>
              <c:pt idx="10">
                <c:v>29.770992366412212</c:v>
              </c:pt>
              <c:pt idx="11">
                <c:v>26.315789473684209</c:v>
              </c:pt>
            </c:numLit>
          </c:val>
          <c:extLst>
            <c:ext xmlns:c16="http://schemas.microsoft.com/office/drawing/2014/chart" uri="{C3380CC4-5D6E-409C-BE32-E72D297353CC}">
              <c16:uniqueId val="{00000002-810A-4F23-83C6-6ED55DA7A7CD}"/>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16873463793E-2"/>
          <c:y val="0.14018591071778111"/>
          <c:w val="0.89285320724489381"/>
          <c:h val="0.78189551887411968"/>
        </c:manualLayout>
      </c:layout>
      <c:lineChart>
        <c:grouping val="standard"/>
        <c:varyColors val="0"/>
        <c:ser>
          <c:idx val="0"/>
          <c:order val="0"/>
          <c:tx>
            <c:strRef>
              <c:f>'YJI 3.3 Young people (2 years)'!$A$21</c:f>
              <c:strCache>
                <c:ptCount val="1"/>
                <c:pt idx="0">
                  <c:v>Māori</c:v>
                </c:pt>
              </c:strCache>
            </c:strRef>
          </c:tx>
          <c:spPr>
            <a:ln>
              <a:solidFill>
                <a:srgbClr val="D02417"/>
              </a:solidFill>
            </a:ln>
          </c:spPr>
          <c:marker>
            <c:symbol val="none"/>
          </c:marker>
          <c:cat>
            <c:strRef>
              <c:f>'YJI 3.3 Young people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Young people (2 years)'!$T$21:$AB$21</c:f>
              <c:numCache>
                <c:formatCode>#,##0.0</c:formatCode>
                <c:ptCount val="9"/>
                <c:pt idx="0">
                  <c:v>50.251331758758319</c:v>
                </c:pt>
                <c:pt idx="1">
                  <c:v>49.325305514880874</c:v>
                </c:pt>
                <c:pt idx="2">
                  <c:v>49.436321149940134</c:v>
                </c:pt>
                <c:pt idx="3">
                  <c:v>51.844006141400307</c:v>
                </c:pt>
                <c:pt idx="4">
                  <c:v>49.14833837026675</c:v>
                </c:pt>
                <c:pt idx="5">
                  <c:v>49.396091884801109</c:v>
                </c:pt>
                <c:pt idx="6">
                  <c:v>43.32613623365323</c:v>
                </c:pt>
                <c:pt idx="7">
                  <c:v>42.755650062844339</c:v>
                </c:pt>
                <c:pt idx="8">
                  <c:v>38.39039933015507</c:v>
                </c:pt>
              </c:numCache>
            </c:numRef>
          </c:val>
          <c:smooth val="0"/>
          <c:extLst>
            <c:ext xmlns:c16="http://schemas.microsoft.com/office/drawing/2014/chart" uri="{C3380CC4-5D6E-409C-BE32-E72D297353CC}">
              <c16:uniqueId val="{00000000-6015-4931-BA69-E6D247DCC921}"/>
            </c:ext>
          </c:extLst>
        </c:ser>
        <c:ser>
          <c:idx val="1"/>
          <c:order val="1"/>
          <c:tx>
            <c:strRef>
              <c:f>'YJI 3.3 Young people (2 years)'!$A$22</c:f>
              <c:strCache>
                <c:ptCount val="1"/>
                <c:pt idx="0">
                  <c:v>Pacific Peoples</c:v>
                </c:pt>
              </c:strCache>
            </c:strRef>
          </c:tx>
          <c:spPr>
            <a:ln>
              <a:solidFill>
                <a:srgbClr val="8FBB22"/>
              </a:solidFill>
            </a:ln>
          </c:spPr>
          <c:marker>
            <c:symbol val="none"/>
          </c:marker>
          <c:cat>
            <c:strRef>
              <c:f>'YJI 3.3 Young people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Young people (2 years)'!$T$22:$AB$22</c:f>
              <c:numCache>
                <c:formatCode>#,##0.0</c:formatCode>
                <c:ptCount val="9"/>
                <c:pt idx="0">
                  <c:v>42.414171357940987</c:v>
                </c:pt>
                <c:pt idx="1">
                  <c:v>39.226961314419896</c:v>
                </c:pt>
                <c:pt idx="2">
                  <c:v>41.788311937103501</c:v>
                </c:pt>
                <c:pt idx="3">
                  <c:v>44.963404957702885</c:v>
                </c:pt>
                <c:pt idx="4">
                  <c:v>45.526191550685304</c:v>
                </c:pt>
                <c:pt idx="5">
                  <c:v>42.465200058111542</c:v>
                </c:pt>
                <c:pt idx="6">
                  <c:v>35.322808376052294</c:v>
                </c:pt>
                <c:pt idx="7">
                  <c:v>43.714332097607631</c:v>
                </c:pt>
                <c:pt idx="8">
                  <c:v>28.165922655262747</c:v>
                </c:pt>
              </c:numCache>
            </c:numRef>
          </c:val>
          <c:smooth val="0"/>
          <c:extLst>
            <c:ext xmlns:c16="http://schemas.microsoft.com/office/drawing/2014/chart" uri="{C3380CC4-5D6E-409C-BE32-E72D297353CC}">
              <c16:uniqueId val="{00000001-6015-4931-BA69-E6D247DCC921}"/>
            </c:ext>
          </c:extLst>
        </c:ser>
        <c:ser>
          <c:idx val="2"/>
          <c:order val="2"/>
          <c:tx>
            <c:strRef>
              <c:f>'YJI 3.3 Young people (2 years)'!$A$23</c:f>
              <c:strCache>
                <c:ptCount val="1"/>
                <c:pt idx="0">
                  <c:v>European/Other</c:v>
                </c:pt>
              </c:strCache>
            </c:strRef>
          </c:tx>
          <c:spPr>
            <a:ln>
              <a:solidFill>
                <a:srgbClr val="2B4689"/>
              </a:solidFill>
            </a:ln>
          </c:spPr>
          <c:marker>
            <c:symbol val="none"/>
          </c:marker>
          <c:cat>
            <c:strRef>
              <c:f>'YJI 3.3 Young people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Young people (2 years)'!$T$23:$AB$23</c:f>
              <c:numCache>
                <c:formatCode>#,##0.0</c:formatCode>
                <c:ptCount val="9"/>
                <c:pt idx="0">
                  <c:v>37.580518425157237</c:v>
                </c:pt>
                <c:pt idx="1">
                  <c:v>34.449543187795854</c:v>
                </c:pt>
                <c:pt idx="2">
                  <c:v>35.456749522390844</c:v>
                </c:pt>
                <c:pt idx="3">
                  <c:v>33.161675281335341</c:v>
                </c:pt>
                <c:pt idx="4">
                  <c:v>34.909532633959628</c:v>
                </c:pt>
                <c:pt idx="5">
                  <c:v>34.713983888695452</c:v>
                </c:pt>
                <c:pt idx="6">
                  <c:v>33.297889170685139</c:v>
                </c:pt>
                <c:pt idx="7">
                  <c:v>32.735046757593999</c:v>
                </c:pt>
                <c:pt idx="8">
                  <c:v>32.777569444948099</c:v>
                </c:pt>
              </c:numCache>
            </c:numRef>
          </c:val>
          <c:smooth val="0"/>
          <c:extLst>
            <c:ext xmlns:c16="http://schemas.microsoft.com/office/drawing/2014/chart" uri="{C3380CC4-5D6E-409C-BE32-E72D297353CC}">
              <c16:uniqueId val="{00000002-6015-4931-BA69-E6D247DCC921}"/>
            </c:ext>
          </c:extLst>
        </c:ser>
        <c:ser>
          <c:idx val="3"/>
          <c:order val="3"/>
          <c:tx>
            <c:strRef>
              <c:f>'YJI 3.3 Young people (2 years)'!$A$26</c:f>
              <c:strCache>
                <c:ptCount val="1"/>
                <c:pt idx="0">
                  <c:v>Total</c:v>
                </c:pt>
              </c:strCache>
            </c:strRef>
          </c:tx>
          <c:spPr>
            <a:ln>
              <a:solidFill>
                <a:srgbClr val="E1B728"/>
              </a:solidFill>
            </a:ln>
          </c:spPr>
          <c:marker>
            <c:symbol val="none"/>
          </c:marker>
          <c:cat>
            <c:strRef>
              <c:f>'YJI 3.3 Young people (2 years)'!$T$20:$AB$20</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'YJI 3.3 Young people (2 years)'!$T$26:$AB$26</c:f>
              <c:numCache>
                <c:formatCode>#,##0.0</c:formatCode>
                <c:ptCount val="9"/>
                <c:pt idx="0">
                  <c:v>43.151253528142121</c:v>
                </c:pt>
                <c:pt idx="1">
                  <c:v>41.317950723504104</c:v>
                </c:pt>
                <c:pt idx="2">
                  <c:v>42.16462682985361</c:v>
                </c:pt>
                <c:pt idx="3">
                  <c:v>42.664796633941094</c:v>
                </c:pt>
                <c:pt idx="4">
                  <c:v>42.591463414634148</c:v>
                </c:pt>
                <c:pt idx="5">
                  <c:v>42.474800139033718</c:v>
                </c:pt>
                <c:pt idx="6">
                  <c:v>38.368387507966858</c:v>
                </c:pt>
                <c:pt idx="7">
                  <c:v>38.42622950819672</c:v>
                </c:pt>
                <c:pt idx="8">
                  <c:v>35.0828084907861</c:v>
                </c:pt>
              </c:numCache>
            </c:numRef>
          </c:val>
          <c:smooth val="0"/>
          <c:extLst>
            <c:ext xmlns:c16="http://schemas.microsoft.com/office/drawing/2014/chart" uri="{C3380CC4-5D6E-409C-BE32-E72D297353CC}">
              <c16:uniqueId val="{00000003-6015-4931-BA69-E6D247DCC921}"/>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159312954342392"/>
          <c:y val="2.3703698173532069E-2"/>
          <c:w val="0.5004643374901353"/>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10955671E-2"/>
          <c:y val="9.7000564802817366E-2"/>
          <c:w val="0.89955056987735549"/>
          <c:h val="0.75039829698707783"/>
        </c:manualLayout>
      </c:layout>
      <c:barChart>
        <c:barDir val="col"/>
        <c:grouping val="clustered"/>
        <c:varyColors val="0"/>
        <c:ser>
          <c:idx val="0"/>
          <c:order val="0"/>
          <c:tx>
            <c:strRef>
              <c:f>'YJI 3.3 Young people (2 years)'!$T$96</c:f>
              <c:strCache>
                <c:ptCount val="1"/>
                <c:pt idx="0">
                  <c:v>2011/12</c:v>
                </c:pt>
              </c:strCache>
            </c:strRef>
          </c:tx>
          <c:spPr>
            <a:solidFill>
              <a:srgbClr val="E1B728"/>
            </a:solidFill>
          </c:spPr>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years)'!$T$97:$T$108</c:f>
              <c:numCache>
                <c:formatCode>#,##0.0</c:formatCode>
                <c:ptCount val="12"/>
                <c:pt idx="0">
                  <c:v>41.696113074204945</c:v>
                </c:pt>
                <c:pt idx="1">
                  <c:v>36.933045356371487</c:v>
                </c:pt>
                <c:pt idx="2">
                  <c:v>40.178571428571431</c:v>
                </c:pt>
                <c:pt idx="3">
                  <c:v>48.363095238095241</c:v>
                </c:pt>
                <c:pt idx="4">
                  <c:v>39.245283018867923</c:v>
                </c:pt>
                <c:pt idx="5">
                  <c:v>45.557350565428109</c:v>
                </c:pt>
                <c:pt idx="6">
                  <c:v>43.488372093023258</c:v>
                </c:pt>
                <c:pt idx="7">
                  <c:v>44.007490636704119</c:v>
                </c:pt>
                <c:pt idx="8">
                  <c:v>44.241316270566728</c:v>
                </c:pt>
                <c:pt idx="9">
                  <c:v>45.454545454545453</c:v>
                </c:pt>
                <c:pt idx="10">
                  <c:v>42.126514131897714</c:v>
                </c:pt>
                <c:pt idx="11">
                  <c:v>44.367816091954026</c:v>
                </c:pt>
              </c:numCache>
            </c:numRef>
          </c:val>
          <c:extLst>
            <c:ext xmlns:c16="http://schemas.microsoft.com/office/drawing/2014/chart" uri="{C3380CC4-5D6E-409C-BE32-E72D297353CC}">
              <c16:uniqueId val="{00000000-7C0C-470B-9754-137E5E686E00}"/>
            </c:ext>
          </c:extLst>
        </c:ser>
        <c:ser>
          <c:idx val="1"/>
          <c:order val="1"/>
          <c:tx>
            <c:strRef>
              <c:f>'YJI 3.3 Young people (2 years)'!$Y$96</c:f>
              <c:strCache>
                <c:ptCount val="1"/>
                <c:pt idx="0">
                  <c:v>2016/17</c:v>
                </c:pt>
              </c:strCache>
            </c:strRef>
          </c:tx>
          <c:spPr>
            <a:solidFill>
              <a:srgbClr val="2B4689"/>
            </a:solidFill>
          </c:spPr>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years)'!$Y$97:$Y$108</c:f>
              <c:numCache>
                <c:formatCode>#,##0.0</c:formatCode>
                <c:ptCount val="12"/>
                <c:pt idx="0">
                  <c:v>37.864077669902912</c:v>
                </c:pt>
                <c:pt idx="1">
                  <c:v>39.719626168224302</c:v>
                </c:pt>
                <c:pt idx="2">
                  <c:v>48.636363636363633</c:v>
                </c:pt>
                <c:pt idx="3">
                  <c:v>48.737373737373737</c:v>
                </c:pt>
                <c:pt idx="4">
                  <c:v>43.673469387755105</c:v>
                </c:pt>
                <c:pt idx="5">
                  <c:v>39.649122807017541</c:v>
                </c:pt>
                <c:pt idx="6">
                  <c:v>48.616600790513836</c:v>
                </c:pt>
                <c:pt idx="7">
                  <c:v>45.973154362416111</c:v>
                </c:pt>
                <c:pt idx="8">
                  <c:v>40.136054421768705</c:v>
                </c:pt>
                <c:pt idx="9">
                  <c:v>38.150289017341038</c:v>
                </c:pt>
                <c:pt idx="10">
                  <c:v>32.79742765273312</c:v>
                </c:pt>
                <c:pt idx="11">
                  <c:v>39.224137931034484</c:v>
                </c:pt>
              </c:numCache>
            </c:numRef>
          </c:val>
          <c:extLst>
            <c:ext xmlns:c16="http://schemas.microsoft.com/office/drawing/2014/chart" uri="{C3380CC4-5D6E-409C-BE32-E72D297353CC}">
              <c16:uniqueId val="{00000001-7C0C-470B-9754-137E5E686E00}"/>
            </c:ext>
          </c:extLst>
        </c:ser>
        <c:ser>
          <c:idx val="2"/>
          <c:order val="2"/>
          <c:tx>
            <c:strRef>
              <c:f>'YJI 3.3 Young people (2 years)'!$AB$96</c:f>
              <c:strCache>
                <c:ptCount val="1"/>
                <c:pt idx="0">
                  <c:v>2019/20</c:v>
                </c:pt>
              </c:strCache>
            </c:strRef>
          </c:tx>
          <c:spPr>
            <a:solidFill>
              <a:srgbClr val="D02417"/>
            </a:solidFill>
          </c:spPr>
          <c:invertIfNegative val="0"/>
          <c:cat>
            <c:strRef>
              <c:f>'YJI 3.3 Young people (2 years)'!$A$97:$A$108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3.3 Young people (2 years)'!$AB$97:$AB$108</c:f>
              <c:numCache>
                <c:formatCode>#,##0.0</c:formatCode>
                <c:ptCount val="12"/>
                <c:pt idx="0">
                  <c:v>34.170854271356781</c:v>
                </c:pt>
                <c:pt idx="1">
                  <c:v>34.868421052631582</c:v>
                </c:pt>
                <c:pt idx="2">
                  <c:v>30.215827338129497</c:v>
                </c:pt>
                <c:pt idx="3">
                  <c:v>30.9255079006772</c:v>
                </c:pt>
                <c:pt idx="4">
                  <c:v>32.608695652173914</c:v>
                </c:pt>
                <c:pt idx="5">
                  <c:v>38.528138528138527</c:v>
                </c:pt>
                <c:pt idx="6">
                  <c:v>35.643564356435647</c:v>
                </c:pt>
                <c:pt idx="7">
                  <c:v>34.969325153374236</c:v>
                </c:pt>
                <c:pt idx="8">
                  <c:v>36.434108527131784</c:v>
                </c:pt>
                <c:pt idx="9">
                  <c:v>34.126984126984127</c:v>
                </c:pt>
                <c:pt idx="10">
                  <c:v>34.699453551912569</c:v>
                </c:pt>
                <c:pt idx="11">
                  <c:v>41.794871794871796</c:v>
                </c:pt>
              </c:numCache>
            </c:numRef>
          </c:val>
          <c:extLst>
            <c:ext xmlns:c16="http://schemas.microsoft.com/office/drawing/2014/chart" uri="{C3380CC4-5D6E-409C-BE32-E72D297353CC}">
              <c16:uniqueId val="{00000002-7C0C-470B-9754-137E5E686E00}"/>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7.2633508435862762E-2"/>
          <c:y val="1.969057665260197E-2"/>
          <c:w val="0.26971543955833832"/>
          <c:h val="5.7675227305447579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86550490712527E-2"/>
          <c:y val="4.2408155751961316E-2"/>
          <c:w val="0.89285320724489381"/>
          <c:h val="0.78189551887411968"/>
        </c:manualLayout>
      </c:layout>
      <c:lineChart>
        <c:grouping val="standard"/>
        <c:varyColors val="0"/>
        <c:ser>
          <c:idx val="0"/>
          <c:order val="0"/>
          <c:tx>
            <c:strRef>
              <c:f>'YJI 1.2 Young people'!$A$21</c:f>
              <c:strCache>
                <c:ptCount val="1"/>
                <c:pt idx="0">
                  <c:v>Māori</c:v>
                </c:pt>
              </c:strCache>
            </c:strRef>
          </c:tx>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people'!$X$21:$AH$21</c:f>
              <c:numCache>
                <c:formatCode>#,##0.0</c:formatCode>
                <c:ptCount val="11"/>
                <c:pt idx="0">
                  <c:v>43.280991161443112</c:v>
                </c:pt>
                <c:pt idx="1">
                  <c:v>41.533377150095355</c:v>
                </c:pt>
                <c:pt idx="2">
                  <c:v>41.957239227666847</c:v>
                </c:pt>
                <c:pt idx="3">
                  <c:v>43.839124403818083</c:v>
                </c:pt>
                <c:pt idx="4">
                  <c:v>46.551585483103501</c:v>
                </c:pt>
                <c:pt idx="5">
                  <c:v>48.002330947471485</c:v>
                </c:pt>
                <c:pt idx="6">
                  <c:v>43.187654687665358</c:v>
                </c:pt>
                <c:pt idx="7">
                  <c:v>39.204582016399328</c:v>
                </c:pt>
                <c:pt idx="8">
                  <c:v>34.65903415080853</c:v>
                </c:pt>
                <c:pt idx="9">
                  <c:v>32.600786934804802</c:v>
                </c:pt>
                <c:pt idx="10">
                  <c:v>33.321451703200701</c:v>
                </c:pt>
              </c:numCache>
            </c:numRef>
          </c:val>
          <c:smooth val="0"/>
          <c:extLst>
            <c:ext xmlns:c16="http://schemas.microsoft.com/office/drawing/2014/chart" uri="{C3380CC4-5D6E-409C-BE32-E72D297353CC}">
              <c16:uniqueId val="{00000000-6CDE-44FF-8A0D-934EB7EF0C05}"/>
            </c:ext>
          </c:extLst>
        </c:ser>
        <c:ser>
          <c:idx val="1"/>
          <c:order val="1"/>
          <c:tx>
            <c:strRef>
              <c:f>'YJI 1.2 Young people'!$A$22</c:f>
              <c:strCache>
                <c:ptCount val="1"/>
                <c:pt idx="0">
                  <c:v>Pacific Peoples</c:v>
                </c:pt>
              </c:strCache>
            </c:strRef>
          </c:tx>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people'!$X$22:$AH$22</c:f>
              <c:numCache>
                <c:formatCode>#,##0.0</c:formatCode>
                <c:ptCount val="11"/>
                <c:pt idx="0">
                  <c:v>36.367457631299111</c:v>
                </c:pt>
                <c:pt idx="1">
                  <c:v>31.982912837286019</c:v>
                </c:pt>
                <c:pt idx="2">
                  <c:v>30.232066512390404</c:v>
                </c:pt>
                <c:pt idx="3">
                  <c:v>36.741018239567488</c:v>
                </c:pt>
                <c:pt idx="4">
                  <c:v>34.626049638582998</c:v>
                </c:pt>
                <c:pt idx="5">
                  <c:v>33.97068037170564</c:v>
                </c:pt>
                <c:pt idx="6">
                  <c:v>33.174026219815815</c:v>
                </c:pt>
                <c:pt idx="7">
                  <c:v>33.041597569655003</c:v>
                </c:pt>
                <c:pt idx="8">
                  <c:v>26.979908879020769</c:v>
                </c:pt>
                <c:pt idx="9">
                  <c:v>26.479521883296833</c:v>
                </c:pt>
                <c:pt idx="10">
                  <c:v>24.977748813283203</c:v>
                </c:pt>
              </c:numCache>
            </c:numRef>
          </c:val>
          <c:smooth val="0"/>
          <c:extLst>
            <c:ext xmlns:c16="http://schemas.microsoft.com/office/drawing/2014/chart" uri="{C3380CC4-5D6E-409C-BE32-E72D297353CC}">
              <c16:uniqueId val="{00000001-6CDE-44FF-8A0D-934EB7EF0C05}"/>
            </c:ext>
          </c:extLst>
        </c:ser>
        <c:ser>
          <c:idx val="2"/>
          <c:order val="2"/>
          <c:tx>
            <c:strRef>
              <c:f>'YJI 1.2 Young people'!$A$23</c:f>
              <c:strCache>
                <c:ptCount val="1"/>
                <c:pt idx="0">
                  <c:v>European/Other</c:v>
                </c:pt>
              </c:strCache>
            </c:strRef>
          </c:tx>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people'!$X$23:$AH$23</c:f>
              <c:numCache>
                <c:formatCode>#,##0.0</c:formatCode>
                <c:ptCount val="11"/>
                <c:pt idx="0">
                  <c:v>23.672116786835158</c:v>
                </c:pt>
                <c:pt idx="1">
                  <c:v>22.336698383900945</c:v>
                </c:pt>
                <c:pt idx="2">
                  <c:v>21.771605593028028</c:v>
                </c:pt>
                <c:pt idx="3">
                  <c:v>22.845070223629691</c:v>
                </c:pt>
                <c:pt idx="4">
                  <c:v>24.260694794990506</c:v>
                </c:pt>
                <c:pt idx="5">
                  <c:v>26.076980736861806</c:v>
                </c:pt>
                <c:pt idx="6">
                  <c:v>22.974093407294596</c:v>
                </c:pt>
                <c:pt idx="7">
                  <c:v>22.469464300932945</c:v>
                </c:pt>
                <c:pt idx="8">
                  <c:v>21.421234185353171</c:v>
                </c:pt>
                <c:pt idx="9">
                  <c:v>20.612490808588014</c:v>
                </c:pt>
                <c:pt idx="10">
                  <c:v>20.585469165831608</c:v>
                </c:pt>
              </c:numCache>
            </c:numRef>
          </c:val>
          <c:smooth val="0"/>
          <c:extLst>
            <c:ext xmlns:c16="http://schemas.microsoft.com/office/drawing/2014/chart" uri="{C3380CC4-5D6E-409C-BE32-E72D297353CC}">
              <c16:uniqueId val="{00000002-6CDE-44FF-8A0D-934EB7EF0C05}"/>
            </c:ext>
          </c:extLst>
        </c:ser>
        <c:ser>
          <c:idx val="3"/>
          <c:order val="3"/>
          <c:tx>
            <c:strRef>
              <c:f>'YJI 1.2 Young people'!$A$26</c:f>
              <c:strCache>
                <c:ptCount val="1"/>
                <c:pt idx="0">
                  <c:v>Total</c:v>
                </c:pt>
              </c:strCache>
            </c:strRef>
          </c:tx>
          <c:cat>
            <c:strRef>
              <c:f>'YJI 1.2 Young people'!$X$20:$AH$20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1.2 Young people'!$X$26:$AH$26</c:f>
              <c:numCache>
                <c:formatCode>#,##0.0</c:formatCode>
                <c:ptCount val="11"/>
                <c:pt idx="0">
                  <c:v>34.29090594444925</c:v>
                </c:pt>
                <c:pt idx="1">
                  <c:v>33.05250179800678</c:v>
                </c:pt>
                <c:pt idx="2">
                  <c:v>33.157299132402869</c:v>
                </c:pt>
                <c:pt idx="3">
                  <c:v>35.358711566617863</c:v>
                </c:pt>
                <c:pt idx="4">
                  <c:v>37.5919411576591</c:v>
                </c:pt>
                <c:pt idx="5">
                  <c:v>39.251186500263664</c:v>
                </c:pt>
                <c:pt idx="6">
                  <c:v>35.355871886120994</c:v>
                </c:pt>
                <c:pt idx="7">
                  <c:v>32.483349191246432</c:v>
                </c:pt>
                <c:pt idx="8">
                  <c:v>29.089114495205866</c:v>
                </c:pt>
                <c:pt idx="9">
                  <c:v>27.822275955871241</c:v>
                </c:pt>
                <c:pt idx="10">
                  <c:v>28.360797918473548</c:v>
                </c:pt>
              </c:numCache>
            </c:numRef>
          </c:val>
          <c:smooth val="0"/>
          <c:extLst>
            <c:ext xmlns:c16="http://schemas.microsoft.com/office/drawing/2014/chart" uri="{C3380CC4-5D6E-409C-BE32-E72D297353CC}">
              <c16:uniqueId val="{00000003-6CDE-44FF-8A0D-934EB7EF0C05}"/>
            </c:ext>
          </c:extLst>
        </c:ser>
        <c:dLbls>
          <c:showLegendKey val="0"/>
          <c:showVal val="0"/>
          <c:showCatName val="0"/>
          <c:showSerName val="0"/>
          <c:showPercent val="0"/>
          <c:showBubbleSize val="0"/>
        </c:dLbls>
        <c:marker val="1"/>
        <c:smooth val="0"/>
        <c:axId val="162529280"/>
        <c:axId val="162530816"/>
      </c:lineChart>
      <c:catAx>
        <c:axId val="162529280"/>
        <c:scaling>
          <c:orientation val="minMax"/>
        </c:scaling>
        <c:delete val="0"/>
        <c:axPos val="b"/>
        <c:numFmt formatCode="General" sourceLinked="1"/>
        <c:majorTickMark val="none"/>
        <c:minorTickMark val="none"/>
        <c:tickLblPos val="nextTo"/>
        <c:spPr>
          <a:ln>
            <a:solidFill>
              <a:schemeClr val="tx1"/>
            </a:solidFill>
          </a:ln>
        </c:spPr>
        <c:crossAx val="162530816"/>
        <c:crosses val="autoZero"/>
        <c:auto val="1"/>
        <c:lblAlgn val="ctr"/>
        <c:lblOffset val="100"/>
        <c:noMultiLvlLbl val="0"/>
      </c:catAx>
      <c:valAx>
        <c:axId val="162530816"/>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07"/>
            </c:manualLayout>
          </c:layout>
          <c:overlay val="0"/>
        </c:title>
        <c:numFmt formatCode="#,##0" sourceLinked="0"/>
        <c:majorTickMark val="out"/>
        <c:minorTickMark val="none"/>
        <c:tickLblPos val="nextTo"/>
        <c:spPr>
          <a:ln>
            <a:solidFill>
              <a:schemeClr val="tx1"/>
            </a:solidFill>
          </a:ln>
        </c:spPr>
        <c:crossAx val="162529280"/>
        <c:crosses val="autoZero"/>
        <c:crossBetween val="between"/>
      </c:valAx>
    </c:plotArea>
    <c:legend>
      <c:legendPos val="b"/>
      <c:layout>
        <c:manualLayout>
          <c:xMode val="edge"/>
          <c:yMode val="edge"/>
          <c:x val="0.46599317585301836"/>
          <c:y val="0.94204689530090002"/>
          <c:w val="0.52134698162727411"/>
          <c:h val="5.795310469912191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21939099689539E-2"/>
          <c:y val="0.13722294844608959"/>
          <c:w val="0.89285320724489381"/>
          <c:h val="0.78189551887411968"/>
        </c:manualLayout>
      </c:layout>
      <c:lineChart>
        <c:grouping val="standard"/>
        <c:varyColors val="0"/>
        <c:ser>
          <c:idx val="0"/>
          <c:order val="0"/>
          <c:tx>
            <c:strRef>
              <c:f>'YJI 4.1'!$A$21</c:f>
              <c:strCache>
                <c:ptCount val="1"/>
                <c:pt idx="0">
                  <c:v>Māori</c:v>
                </c:pt>
              </c:strCache>
            </c:strRef>
          </c:tx>
          <c:spPr>
            <a:ln>
              <a:solidFill>
                <a:srgbClr val="D02417"/>
              </a:solidFill>
            </a:ln>
          </c:spPr>
          <c:marker>
            <c:symbol val="none"/>
          </c:marker>
          <c:cat>
            <c:strRef>
              <c:f>'YJI 4.1'!$X$20:$AH$20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4.1'!$X$21:$AH$21</c:f>
              <c:numCache>
                <c:formatCode>#,##0.0</c:formatCode>
                <c:ptCount val="11"/>
                <c:pt idx="0">
                  <c:v>22.443762781186095</c:v>
                </c:pt>
                <c:pt idx="1">
                  <c:v>24.777183600713013</c:v>
                </c:pt>
                <c:pt idx="2">
                  <c:v>30.249110320284696</c:v>
                </c:pt>
                <c:pt idx="3">
                  <c:v>31.818181818181817</c:v>
                </c:pt>
                <c:pt idx="4">
                  <c:v>30.94900849858357</c:v>
                </c:pt>
                <c:pt idx="5">
                  <c:v>31.094890510948904</c:v>
                </c:pt>
                <c:pt idx="6">
                  <c:v>31.310679611650485</c:v>
                </c:pt>
                <c:pt idx="7">
                  <c:v>33.603238866396758</c:v>
                </c:pt>
                <c:pt idx="8">
                  <c:v>31.669535283993117</c:v>
                </c:pt>
                <c:pt idx="9">
                  <c:v>31.068931068931068</c:v>
                </c:pt>
                <c:pt idx="10">
                  <c:v>33.53846153846154</c:v>
                </c:pt>
              </c:numCache>
            </c:numRef>
          </c:val>
          <c:smooth val="0"/>
          <c:extLst>
            <c:ext xmlns:c16="http://schemas.microsoft.com/office/drawing/2014/chart" uri="{C3380CC4-5D6E-409C-BE32-E72D297353CC}">
              <c16:uniqueId val="{00000000-6A92-4B2B-8360-6F815F2E240C}"/>
            </c:ext>
          </c:extLst>
        </c:ser>
        <c:ser>
          <c:idx val="1"/>
          <c:order val="1"/>
          <c:tx>
            <c:strRef>
              <c:f>'YJI 4.1'!$A$22</c:f>
              <c:strCache>
                <c:ptCount val="1"/>
                <c:pt idx="0">
                  <c:v>Pacific Peoples</c:v>
                </c:pt>
              </c:strCache>
            </c:strRef>
          </c:tx>
          <c:spPr>
            <a:ln>
              <a:solidFill>
                <a:srgbClr val="8FBB22"/>
              </a:solidFill>
            </a:ln>
          </c:spPr>
          <c:marker>
            <c:symbol val="none"/>
          </c:marker>
          <c:cat>
            <c:strRef>
              <c:f>'YJI 4.1'!$X$20:$AH$20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4.1'!$X$22:$AH$22</c:f>
              <c:numCache>
                <c:formatCode>#,##0.0</c:formatCode>
                <c:ptCount val="11"/>
                <c:pt idx="0">
                  <c:v>24.590163934426229</c:v>
                </c:pt>
                <c:pt idx="1">
                  <c:v>29.05982905982906</c:v>
                </c:pt>
                <c:pt idx="2">
                  <c:v>41.420118343195263</c:v>
                </c:pt>
                <c:pt idx="3">
                  <c:v>41.269841269841272</c:v>
                </c:pt>
                <c:pt idx="4">
                  <c:v>42.073170731707314</c:v>
                </c:pt>
                <c:pt idx="5">
                  <c:v>41.830065359477125</c:v>
                </c:pt>
                <c:pt idx="6">
                  <c:v>42.222222222222221</c:v>
                </c:pt>
                <c:pt idx="7">
                  <c:v>28.571428571428573</c:v>
                </c:pt>
                <c:pt idx="8">
                  <c:v>32.575757575757578</c:v>
                </c:pt>
                <c:pt idx="9">
                  <c:v>30.392156862745097</c:v>
                </c:pt>
                <c:pt idx="10">
                  <c:v>30.76923076923077</c:v>
                </c:pt>
              </c:numCache>
            </c:numRef>
          </c:val>
          <c:smooth val="0"/>
          <c:extLst>
            <c:ext xmlns:c16="http://schemas.microsoft.com/office/drawing/2014/chart" uri="{C3380CC4-5D6E-409C-BE32-E72D297353CC}">
              <c16:uniqueId val="{00000001-6A92-4B2B-8360-6F815F2E240C}"/>
            </c:ext>
          </c:extLst>
        </c:ser>
        <c:ser>
          <c:idx val="2"/>
          <c:order val="2"/>
          <c:tx>
            <c:strRef>
              <c:f>'YJI 4.1'!$A$23</c:f>
              <c:strCache>
                <c:ptCount val="1"/>
                <c:pt idx="0">
                  <c:v>European/Other</c:v>
                </c:pt>
              </c:strCache>
            </c:strRef>
          </c:tx>
          <c:spPr>
            <a:ln>
              <a:solidFill>
                <a:srgbClr val="2B4689"/>
              </a:solidFill>
            </a:ln>
          </c:spPr>
          <c:marker>
            <c:symbol val="none"/>
          </c:marker>
          <c:cat>
            <c:strRef>
              <c:f>'YJI 4.1'!$X$20:$AH$20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4.1'!$X$23:$AH$23</c:f>
              <c:numCache>
                <c:formatCode>#,##0.0</c:formatCode>
                <c:ptCount val="11"/>
                <c:pt idx="0">
                  <c:v>13.981042654028435</c:v>
                </c:pt>
                <c:pt idx="1">
                  <c:v>15.19756838905775</c:v>
                </c:pt>
                <c:pt idx="2">
                  <c:v>18.181818181818183</c:v>
                </c:pt>
                <c:pt idx="3">
                  <c:v>21.5</c:v>
                </c:pt>
                <c:pt idx="4">
                  <c:v>19.49367088607595</c:v>
                </c:pt>
                <c:pt idx="5">
                  <c:v>15.960099750623442</c:v>
                </c:pt>
                <c:pt idx="6">
                  <c:v>16.111111111111111</c:v>
                </c:pt>
                <c:pt idx="7">
                  <c:v>22.29299363057325</c:v>
                </c:pt>
                <c:pt idx="8">
                  <c:v>18.322295805739515</c:v>
                </c:pt>
                <c:pt idx="9">
                  <c:v>16.085790884718499</c:v>
                </c:pt>
                <c:pt idx="10">
                  <c:v>15.614617940199336</c:v>
                </c:pt>
              </c:numCache>
            </c:numRef>
          </c:val>
          <c:smooth val="0"/>
          <c:extLst>
            <c:ext xmlns:c16="http://schemas.microsoft.com/office/drawing/2014/chart" uri="{C3380CC4-5D6E-409C-BE32-E72D297353CC}">
              <c16:uniqueId val="{00000002-6A92-4B2B-8360-6F815F2E240C}"/>
            </c:ext>
          </c:extLst>
        </c:ser>
        <c:ser>
          <c:idx val="3"/>
          <c:order val="3"/>
          <c:tx>
            <c:strRef>
              <c:f>'YJI 4.1'!$A$26</c:f>
              <c:strCache>
                <c:ptCount val="1"/>
                <c:pt idx="0">
                  <c:v>Total</c:v>
                </c:pt>
              </c:strCache>
            </c:strRef>
          </c:tx>
          <c:spPr>
            <a:ln>
              <a:solidFill>
                <a:srgbClr val="E1B728"/>
              </a:solidFill>
            </a:ln>
          </c:spPr>
          <c:marker>
            <c:symbol val="none"/>
          </c:marker>
          <c:cat>
            <c:strRef>
              <c:f>'YJI 4.1'!$X$20:$AH$20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'YJI 4.1'!$X$26:$AH$26</c:f>
              <c:numCache>
                <c:formatCode>#,##0.0</c:formatCode>
                <c:ptCount val="11"/>
                <c:pt idx="0">
                  <c:v>20.334620334620336</c:v>
                </c:pt>
                <c:pt idx="1">
                  <c:v>22.648083623693381</c:v>
                </c:pt>
                <c:pt idx="2">
                  <c:v>28.273520853540251</c:v>
                </c:pt>
                <c:pt idx="3">
                  <c:v>30.558428128231643</c:v>
                </c:pt>
                <c:pt idx="4">
                  <c:v>29.459322890348663</c:v>
                </c:pt>
                <c:pt idx="5">
                  <c:v>28.749351323300466</c:v>
                </c:pt>
                <c:pt idx="6">
                  <c:v>28.817451205510906</c:v>
                </c:pt>
                <c:pt idx="7">
                  <c:v>30.48016701461378</c:v>
                </c:pt>
                <c:pt idx="8">
                  <c:v>28.068181818181817</c:v>
                </c:pt>
                <c:pt idx="9">
                  <c:v>26.835781041388518</c:v>
                </c:pt>
                <c:pt idx="10">
                  <c:v>28.817204301075268</c:v>
                </c:pt>
              </c:numCache>
            </c:numRef>
          </c:val>
          <c:smooth val="0"/>
          <c:extLst>
            <c:ext xmlns:c16="http://schemas.microsoft.com/office/drawing/2014/chart" uri="{C3380CC4-5D6E-409C-BE32-E72D297353CC}">
              <c16:uniqueId val="{00000003-6A92-4B2B-8360-6F815F2E240C}"/>
            </c:ext>
          </c:extLst>
        </c:ser>
        <c:dLbls>
          <c:showLegendKey val="0"/>
          <c:showVal val="0"/>
          <c:showCatName val="0"/>
          <c:showSerName val="0"/>
          <c:showPercent val="0"/>
          <c:showBubbleSize val="0"/>
        </c:dLbls>
        <c:smooth val="0"/>
        <c:axId val="162529280"/>
        <c:axId val="162530816"/>
      </c:lineChart>
      <c:catAx>
        <c:axId val="162529280"/>
        <c:scaling>
          <c:orientation val="minMax"/>
        </c:scaling>
        <c:delete val="0"/>
        <c:axPos val="b"/>
        <c:numFmt formatCode="General" sourceLinked="1"/>
        <c:majorTickMark val="none"/>
        <c:minorTickMark val="none"/>
        <c:tickLblPos val="nextTo"/>
        <c:spPr>
          <a:ln>
            <a:noFill/>
          </a:ln>
        </c:spPr>
        <c:crossAx val="162530816"/>
        <c:crosses val="autoZero"/>
        <c:auto val="1"/>
        <c:lblAlgn val="ctr"/>
        <c:lblOffset val="100"/>
        <c:noMultiLvlLbl val="0"/>
      </c:catAx>
      <c:valAx>
        <c:axId val="162530816"/>
        <c:scaling>
          <c:orientation val="minMax"/>
        </c:scaling>
        <c:delete val="0"/>
        <c:axPos val="l"/>
        <c:numFmt formatCode="0\%" sourceLinked="0"/>
        <c:majorTickMark val="out"/>
        <c:minorTickMark val="none"/>
        <c:tickLblPos val="nextTo"/>
        <c:spPr>
          <a:ln>
            <a:noFill/>
          </a:ln>
        </c:spPr>
        <c:crossAx val="162529280"/>
        <c:crosses val="autoZero"/>
        <c:crossBetween val="between"/>
      </c:valAx>
    </c:plotArea>
    <c:legend>
      <c:legendPos val="t"/>
      <c:layout>
        <c:manualLayout>
          <c:xMode val="edge"/>
          <c:yMode val="edge"/>
          <c:x val="0.10176506934249625"/>
          <c:y val="1.7777773630149051E-2"/>
          <c:w val="0.44809400058908927"/>
          <c:h val="6.07512252548905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4963290868838E-2"/>
          <c:y val="8.2974708806560465E-2"/>
          <c:w val="0.89955056987735549"/>
          <c:h val="0.75039829698707783"/>
        </c:manualLayout>
      </c:layout>
      <c:barChart>
        <c:barDir val="col"/>
        <c:grouping val="clustered"/>
        <c:varyColors val="0"/>
        <c:ser>
          <c:idx val="0"/>
          <c:order val="0"/>
          <c:tx>
            <c:strRef>
              <c:f>'YJI 4.1'!$X$99</c:f>
              <c:strCache>
                <c:ptCount val="1"/>
                <c:pt idx="0">
                  <c:v>2011/12</c:v>
                </c:pt>
              </c:strCache>
            </c:strRef>
          </c:tx>
          <c:spPr>
            <a:solidFill>
              <a:srgbClr val="E1B728"/>
            </a:solidFill>
          </c:spPr>
          <c:invertIfNegative val="0"/>
          <c:cat>
            <c:strRef>
              <c:f>'YJI 4.1'!$A$100:$A$111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4.1'!$X$100:$X$111</c:f>
              <c:numCache>
                <c:formatCode>#,##0.0</c:formatCode>
                <c:ptCount val="12"/>
                <c:pt idx="0">
                  <c:v>12.972972972972974</c:v>
                </c:pt>
                <c:pt idx="1">
                  <c:v>16.666666666666668</c:v>
                </c:pt>
                <c:pt idx="2">
                  <c:v>20.809248554913296</c:v>
                </c:pt>
                <c:pt idx="3">
                  <c:v>35.39192399049881</c:v>
                </c:pt>
                <c:pt idx="4">
                  <c:v>16.19047619047619</c:v>
                </c:pt>
                <c:pt idx="5">
                  <c:v>12.351543942992874</c:v>
                </c:pt>
                <c:pt idx="6">
                  <c:v>20</c:v>
                </c:pt>
                <c:pt idx="7">
                  <c:v>17.204301075268816</c:v>
                </c:pt>
                <c:pt idx="8">
                  <c:v>12.5</c:v>
                </c:pt>
                <c:pt idx="9">
                  <c:v>7.5862068965517242</c:v>
                </c:pt>
                <c:pt idx="10">
                  <c:v>14.675767918088738</c:v>
                </c:pt>
                <c:pt idx="11">
                  <c:v>24.886877828054299</c:v>
                </c:pt>
              </c:numCache>
            </c:numRef>
          </c:val>
          <c:extLst>
            <c:ext xmlns:c16="http://schemas.microsoft.com/office/drawing/2014/chart" uri="{C3380CC4-5D6E-409C-BE32-E72D297353CC}">
              <c16:uniqueId val="{00000000-66F6-452D-B455-AA91261CB37B}"/>
            </c:ext>
          </c:extLst>
        </c:ser>
        <c:ser>
          <c:idx val="1"/>
          <c:order val="1"/>
          <c:tx>
            <c:strRef>
              <c:f>'YJI 4.1'!$AC$99</c:f>
              <c:strCache>
                <c:ptCount val="1"/>
                <c:pt idx="0">
                  <c:v>2016/17</c:v>
                </c:pt>
              </c:strCache>
            </c:strRef>
          </c:tx>
          <c:spPr>
            <a:solidFill>
              <a:srgbClr val="2B4689"/>
            </a:solidFill>
          </c:spPr>
          <c:invertIfNegative val="0"/>
          <c:cat>
            <c:strRef>
              <c:f>'YJI 4.1'!$A$100:$A$111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4.1'!$AC$100:$AC$111</c:f>
              <c:numCache>
                <c:formatCode>#,##0.0</c:formatCode>
                <c:ptCount val="12"/>
                <c:pt idx="0">
                  <c:v>25.438596491228068</c:v>
                </c:pt>
                <c:pt idx="1">
                  <c:v>35.795454545454547</c:v>
                </c:pt>
                <c:pt idx="2">
                  <c:v>31.333333333333332</c:v>
                </c:pt>
                <c:pt idx="3">
                  <c:v>56.561085972850677</c:v>
                </c:pt>
                <c:pt idx="4">
                  <c:v>21.387283236994218</c:v>
                </c:pt>
                <c:pt idx="5">
                  <c:v>19.421487603305785</c:v>
                </c:pt>
                <c:pt idx="6">
                  <c:v>15.697674418604651</c:v>
                </c:pt>
                <c:pt idx="7">
                  <c:v>26.315789473684209</c:v>
                </c:pt>
                <c:pt idx="8">
                  <c:v>15.789473684210526</c:v>
                </c:pt>
                <c:pt idx="9">
                  <c:v>10.447761194029852</c:v>
                </c:pt>
                <c:pt idx="10">
                  <c:v>19.617224880382775</c:v>
                </c:pt>
                <c:pt idx="11">
                  <c:v>18.64406779661017</c:v>
                </c:pt>
              </c:numCache>
            </c:numRef>
          </c:val>
          <c:extLst>
            <c:ext xmlns:c16="http://schemas.microsoft.com/office/drawing/2014/chart" uri="{C3380CC4-5D6E-409C-BE32-E72D297353CC}">
              <c16:uniqueId val="{00000001-66F6-452D-B455-AA91261CB37B}"/>
            </c:ext>
          </c:extLst>
        </c:ser>
        <c:ser>
          <c:idx val="2"/>
          <c:order val="2"/>
          <c:tx>
            <c:strRef>
              <c:f>'YJI 4.1'!$AH$99</c:f>
              <c:strCache>
                <c:ptCount val="1"/>
                <c:pt idx="0">
                  <c:v>2021/22</c:v>
                </c:pt>
              </c:strCache>
            </c:strRef>
          </c:tx>
          <c:spPr>
            <a:solidFill>
              <a:srgbClr val="D02417"/>
            </a:solidFill>
          </c:spPr>
          <c:invertIfNegative val="0"/>
          <c:cat>
            <c:strRef>
              <c:f>'YJI 4.1'!$A$100:$A$111</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4.1'!$AH$100:$AH$111</c:f>
              <c:numCache>
                <c:formatCode>#,##0.0</c:formatCode>
                <c:ptCount val="12"/>
                <c:pt idx="0">
                  <c:v>20.289855072463769</c:v>
                </c:pt>
                <c:pt idx="1">
                  <c:v>31.914893617021278</c:v>
                </c:pt>
                <c:pt idx="2">
                  <c:v>47.058823529411768</c:v>
                </c:pt>
                <c:pt idx="3">
                  <c:v>33.695652173913047</c:v>
                </c:pt>
                <c:pt idx="4">
                  <c:v>25.806451612903224</c:v>
                </c:pt>
                <c:pt idx="5">
                  <c:v>26.666666666666668</c:v>
                </c:pt>
                <c:pt idx="6">
                  <c:v>22.448979591836736</c:v>
                </c:pt>
                <c:pt idx="7">
                  <c:v>20.261437908496731</c:v>
                </c:pt>
                <c:pt idx="8">
                  <c:v>11.607142857142858</c:v>
                </c:pt>
                <c:pt idx="9">
                  <c:v>19.402985074626866</c:v>
                </c:pt>
                <c:pt idx="10">
                  <c:v>17.391304347826086</c:v>
                </c:pt>
                <c:pt idx="11">
                  <c:v>22.388059701492537</c:v>
                </c:pt>
              </c:numCache>
            </c:numRef>
          </c:val>
          <c:extLst>
            <c:ext xmlns:c16="http://schemas.microsoft.com/office/drawing/2014/chart" uri="{C3380CC4-5D6E-409C-BE32-E72D297353CC}">
              <c16:uniqueId val="{00000002-66F6-452D-B455-AA91261CB37B}"/>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no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numFmt formatCode="0\%" sourceLinked="0"/>
        <c:majorTickMark val="out"/>
        <c:minorTickMark val="none"/>
        <c:tickLblPos val="nextTo"/>
        <c:spPr>
          <a:ln>
            <a:noFill/>
          </a:ln>
        </c:spPr>
        <c:crossAx val="162568832"/>
        <c:crosses val="autoZero"/>
        <c:crossBetween val="between"/>
      </c:valAx>
    </c:plotArea>
    <c:legend>
      <c:legendPos val="t"/>
      <c:layout>
        <c:manualLayout>
          <c:xMode val="edge"/>
          <c:yMode val="edge"/>
          <c:x val="8.3999495733383028E-2"/>
          <c:y val="1.5360983102918587E-2"/>
          <c:w val="0.24149147357522308"/>
          <c:h val="6.2990916458023391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5007468711486E-2"/>
          <c:y val="4.9180596611470083E-2"/>
          <c:w val="0.89955056987735549"/>
          <c:h val="0.75039829698707783"/>
        </c:manualLayout>
      </c:layout>
      <c:barChart>
        <c:barDir val="col"/>
        <c:grouping val="clustered"/>
        <c:varyColors val="0"/>
        <c:ser>
          <c:idx val="0"/>
          <c:order val="0"/>
          <c:tx>
            <c:strRef>
              <c:f>'YJI 1.2 Young people'!$X$96</c:f>
              <c:strCache>
                <c:ptCount val="1"/>
                <c:pt idx="0">
                  <c:v>2011/12</c:v>
                </c:pt>
              </c:strCache>
            </c:strRef>
          </c:tx>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people'!$X$97:$X$108</c:f>
              <c:numCache>
                <c:formatCode>#,##0.0</c:formatCode>
                <c:ptCount val="12"/>
                <c:pt idx="0">
                  <c:v>40.211640211640209</c:v>
                </c:pt>
                <c:pt idx="1">
                  <c:v>37.458193979933114</c:v>
                </c:pt>
                <c:pt idx="2">
                  <c:v>33.155080213903744</c:v>
                </c:pt>
                <c:pt idx="3">
                  <c:v>38.326996197718628</c:v>
                </c:pt>
                <c:pt idx="4">
                  <c:v>31.912784935579783</c:v>
                </c:pt>
                <c:pt idx="5">
                  <c:v>42.329317269076306</c:v>
                </c:pt>
                <c:pt idx="6">
                  <c:v>34.022988505747129</c:v>
                </c:pt>
                <c:pt idx="7">
                  <c:v>35.28846153846154</c:v>
                </c:pt>
                <c:pt idx="8">
                  <c:v>27.113702623906704</c:v>
                </c:pt>
                <c:pt idx="9">
                  <c:v>28.525641025641026</c:v>
                </c:pt>
                <c:pt idx="10">
                  <c:v>27.414561664190192</c:v>
                </c:pt>
                <c:pt idx="11">
                  <c:v>35.640138408304502</c:v>
                </c:pt>
              </c:numCache>
            </c:numRef>
          </c:val>
          <c:extLst>
            <c:ext xmlns:c16="http://schemas.microsoft.com/office/drawing/2014/chart" uri="{C3380CC4-5D6E-409C-BE32-E72D297353CC}">
              <c16:uniqueId val="{00000000-3C46-4B5F-BB0E-8DD50546F664}"/>
            </c:ext>
          </c:extLst>
        </c:ser>
        <c:ser>
          <c:idx val="1"/>
          <c:order val="1"/>
          <c:tx>
            <c:strRef>
              <c:f>'YJI 1.2 Young people'!$AD$96</c:f>
              <c:strCache>
                <c:ptCount val="1"/>
                <c:pt idx="0">
                  <c:v>2017/18</c:v>
                </c:pt>
              </c:strCache>
            </c:strRef>
          </c:tx>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people'!$AD$97:$AD$108</c:f>
              <c:numCache>
                <c:formatCode>#,##0.0</c:formatCode>
                <c:ptCount val="12"/>
                <c:pt idx="0">
                  <c:v>54.545454545454547</c:v>
                </c:pt>
                <c:pt idx="1">
                  <c:v>26.297577854671282</c:v>
                </c:pt>
                <c:pt idx="2">
                  <c:v>41.082802547770697</c:v>
                </c:pt>
                <c:pt idx="3">
                  <c:v>31.001206272617612</c:v>
                </c:pt>
                <c:pt idx="4">
                  <c:v>40.076335877862597</c:v>
                </c:pt>
                <c:pt idx="5">
                  <c:v>44.280442804428041</c:v>
                </c:pt>
                <c:pt idx="6">
                  <c:v>35.844155844155843</c:v>
                </c:pt>
                <c:pt idx="7">
                  <c:v>32.111436950146626</c:v>
                </c:pt>
                <c:pt idx="8">
                  <c:v>38.636363636363633</c:v>
                </c:pt>
                <c:pt idx="9">
                  <c:v>31.100478468899521</c:v>
                </c:pt>
                <c:pt idx="10">
                  <c:v>36.381709741550694</c:v>
                </c:pt>
                <c:pt idx="11">
                  <c:v>27.789046653144016</c:v>
                </c:pt>
              </c:numCache>
            </c:numRef>
          </c:val>
          <c:extLst>
            <c:ext xmlns:c16="http://schemas.microsoft.com/office/drawing/2014/chart" uri="{C3380CC4-5D6E-409C-BE32-E72D297353CC}">
              <c16:uniqueId val="{00000001-3C46-4B5F-BB0E-8DD50546F664}"/>
            </c:ext>
          </c:extLst>
        </c:ser>
        <c:ser>
          <c:idx val="2"/>
          <c:order val="2"/>
          <c:tx>
            <c:strRef>
              <c:f>'YJI 1.2 Young people'!$AH$96</c:f>
              <c:strCache>
                <c:ptCount val="1"/>
                <c:pt idx="0">
                  <c:v>2021/22</c:v>
                </c:pt>
              </c:strCache>
            </c:strRef>
          </c:tx>
          <c:invertIfNegative val="0"/>
          <c:cat>
            <c:strRef>
              <c:f>'YJI 1.2 Young people'!$A$97:$A$108</c:f>
              <c:strCache>
                <c:ptCount val="12"/>
                <c:pt idx="0">
                  <c:v>Northland</c:v>
                </c:pt>
                <c:pt idx="1">
                  <c:v>Waitematā</c:v>
                </c:pt>
                <c:pt idx="2">
                  <c:v>Auckland City</c:v>
                </c:pt>
                <c:pt idx="3">
                  <c:v>Counties Manukau</c:v>
                </c:pt>
                <c:pt idx="4">
                  <c:v>Waikato</c:v>
                </c:pt>
                <c:pt idx="5">
                  <c:v>Bay Of Plenty</c:v>
                </c:pt>
                <c:pt idx="6">
                  <c:v>Eastern</c:v>
                </c:pt>
                <c:pt idx="7">
                  <c:v>Central</c:v>
                </c:pt>
                <c:pt idx="8">
                  <c:v>Wellington</c:v>
                </c:pt>
                <c:pt idx="9">
                  <c:v>Tasman</c:v>
                </c:pt>
                <c:pt idx="10">
                  <c:v>Canterbury</c:v>
                </c:pt>
                <c:pt idx="11">
                  <c:v>Southern</c:v>
                </c:pt>
              </c:strCache>
            </c:strRef>
          </c:cat>
          <c:val>
            <c:numRef>
              <c:f>'YJI 1.2 Young people'!$AH$97:$AH$108</c:f>
              <c:numCache>
                <c:formatCode>#,##0.0</c:formatCode>
                <c:ptCount val="12"/>
                <c:pt idx="0">
                  <c:v>34.769230769230766</c:v>
                </c:pt>
                <c:pt idx="1">
                  <c:v>24.228028503562946</c:v>
                </c:pt>
                <c:pt idx="2">
                  <c:v>33.333333333333336</c:v>
                </c:pt>
                <c:pt idx="3">
                  <c:v>19.12280701754386</c:v>
                </c:pt>
                <c:pt idx="4">
                  <c:v>35.08064516129032</c:v>
                </c:pt>
                <c:pt idx="5">
                  <c:v>35.269121813031163</c:v>
                </c:pt>
                <c:pt idx="6">
                  <c:v>29.085872576177284</c:v>
                </c:pt>
                <c:pt idx="7">
                  <c:v>27.441860465116278</c:v>
                </c:pt>
                <c:pt idx="8">
                  <c:v>21.951219512195124</c:v>
                </c:pt>
                <c:pt idx="9">
                  <c:v>21.316614420062695</c:v>
                </c:pt>
                <c:pt idx="10">
                  <c:v>37.093690248565963</c:v>
                </c:pt>
                <c:pt idx="11">
                  <c:v>20.850202429149796</c:v>
                </c:pt>
              </c:numCache>
            </c:numRef>
          </c:val>
          <c:extLst>
            <c:ext xmlns:c16="http://schemas.microsoft.com/office/drawing/2014/chart" uri="{C3380CC4-5D6E-409C-BE32-E72D297353CC}">
              <c16:uniqueId val="{00000002-3C46-4B5F-BB0E-8DD50546F664}"/>
            </c:ext>
          </c:extLst>
        </c:ser>
        <c:dLbls>
          <c:showLegendKey val="0"/>
          <c:showVal val="0"/>
          <c:showCatName val="0"/>
          <c:showSerName val="0"/>
          <c:showPercent val="0"/>
          <c:showBubbleSize val="0"/>
        </c:dLbls>
        <c:gapWidth val="150"/>
        <c:axId val="162568832"/>
        <c:axId val="162574720"/>
      </c:barChart>
      <c:catAx>
        <c:axId val="162568832"/>
        <c:scaling>
          <c:orientation val="minMax"/>
        </c:scaling>
        <c:delete val="0"/>
        <c:axPos val="b"/>
        <c:numFmt formatCode="General" sourceLinked="1"/>
        <c:majorTickMark val="none"/>
        <c:minorTickMark val="none"/>
        <c:tickLblPos val="nextTo"/>
        <c:spPr>
          <a:ln>
            <a:solidFill>
              <a:schemeClr val="tx1"/>
            </a:solidFill>
          </a:ln>
        </c:spPr>
        <c:txPr>
          <a:bodyPr rot="-1320000"/>
          <a:lstStyle/>
          <a:p>
            <a:pPr>
              <a:defRPr/>
            </a:pPr>
            <a:endParaRPr lang="en-US"/>
          </a:p>
        </c:txPr>
        <c:crossAx val="162574720"/>
        <c:crosses val="autoZero"/>
        <c:auto val="1"/>
        <c:lblAlgn val="ctr"/>
        <c:lblOffset val="0"/>
        <c:noMultiLvlLbl val="0"/>
      </c:catAx>
      <c:valAx>
        <c:axId val="162574720"/>
        <c:scaling>
          <c:orientation val="minMax"/>
        </c:scaling>
        <c:delete val="0"/>
        <c:axPos val="l"/>
        <c:majorGridlines>
          <c:spPr>
            <a:ln>
              <a:solidFill>
                <a:schemeClr val="bg1">
                  <a:lumMod val="75000"/>
                </a:schemeClr>
              </a:solidFill>
            </a:ln>
          </c:spPr>
        </c:majorGridlines>
        <c:title>
          <c:tx>
            <c:rich>
              <a:bodyPr rot="-5400000" vert="horz"/>
              <a:lstStyle/>
              <a:p>
                <a:pPr>
                  <a:defRPr/>
                </a:pPr>
                <a:r>
                  <a:rPr lang="en-NZ"/>
                  <a:t>Percent</a:t>
                </a:r>
              </a:p>
            </c:rich>
          </c:tx>
          <c:layout>
            <c:manualLayout>
              <c:xMode val="edge"/>
              <c:yMode val="edge"/>
              <c:x val="1.7665791776028021E-3"/>
              <c:y val="0.37132428213917529"/>
            </c:manualLayout>
          </c:layout>
          <c:overlay val="0"/>
        </c:title>
        <c:numFmt formatCode="#,##0" sourceLinked="0"/>
        <c:majorTickMark val="out"/>
        <c:minorTickMark val="none"/>
        <c:tickLblPos val="nextTo"/>
        <c:spPr>
          <a:ln>
            <a:solidFill>
              <a:schemeClr val="tx1"/>
            </a:solidFill>
          </a:ln>
        </c:spPr>
        <c:crossAx val="162568832"/>
        <c:crosses val="autoZero"/>
        <c:crossBetween val="between"/>
      </c:valAx>
    </c:plotArea>
    <c:legend>
      <c:legendPos val="b"/>
      <c:layout>
        <c:manualLayout>
          <c:xMode val="edge"/>
          <c:yMode val="edge"/>
          <c:x val="0.65196248974482152"/>
          <c:y val="0.94204690867316065"/>
          <c:w val="0.34803751025517826"/>
          <c:h val="5.6637568866192048E-2"/>
        </c:manualLayout>
      </c:layout>
      <c:overlay val="0"/>
    </c:legend>
    <c:plotVisOnly val="1"/>
    <c:dispBlanksAs val="gap"/>
    <c:showDLblsOverMax val="0"/>
  </c:chart>
  <c:spPr>
    <a:ln>
      <a:noFill/>
    </a:ln>
  </c:spPr>
  <c:txPr>
    <a:bodyPr/>
    <a:lstStyle/>
    <a:p>
      <a:pPr>
        <a:defRPr sz="1200"/>
      </a:pPr>
      <a:endParaRPr lang="en-US"/>
    </a:p>
  </c:txPr>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chart" Target="../charts/chart7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221106</xdr:colOff>
      <xdr:row>5</xdr:row>
      <xdr:rowOff>182450</xdr:rowOff>
    </xdr:to>
    <xdr:pic>
      <xdr:nvPicPr>
        <xdr:cNvPr id="2" name="Picture 1" descr="MOJ_RGB_lrg.png">
          <a:extLst>
            <a:ext uri="{FF2B5EF4-FFF2-40B4-BE49-F238E27FC236}">
              <a16:creationId xmlns:a16="http://schemas.microsoft.com/office/drawing/2014/main" id="{74F4EEAD-9EBC-4F4C-8626-8BC751396DC9}"/>
            </a:ext>
          </a:extLst>
        </xdr:cNvPr>
        <xdr:cNvPicPr>
          <a:picLocks noChangeAspect="1"/>
        </xdr:cNvPicPr>
      </xdr:nvPicPr>
      <xdr:blipFill>
        <a:blip xmlns:r="http://schemas.openxmlformats.org/officeDocument/2006/relationships" r:embed="rId1" cstate="print"/>
        <a:srcRect l="4333"/>
        <a:stretch>
          <a:fillRect/>
        </a:stretch>
      </xdr:blipFill>
      <xdr:spPr>
        <a:xfrm>
          <a:off x="0" y="190500"/>
          <a:ext cx="2446781" cy="941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7EF1D359-58FA-4CBB-ABB1-337D7CF1B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113</xdr:row>
      <xdr:rowOff>28575</xdr:rowOff>
    </xdr:from>
    <xdr:to>
      <xdr:col>16</xdr:col>
      <xdr:colOff>476250</xdr:colOff>
      <xdr:row>134</xdr:row>
      <xdr:rowOff>161925</xdr:rowOff>
    </xdr:to>
    <xdr:graphicFrame macro="">
      <xdr:nvGraphicFramePr>
        <xdr:cNvPr id="3" name="Chart 2">
          <a:extLst>
            <a:ext uri="{FF2B5EF4-FFF2-40B4-BE49-F238E27FC236}">
              <a16:creationId xmlns:a16="http://schemas.microsoft.com/office/drawing/2014/main" id="{9F4676D8-5463-414F-A27F-F3F1B1635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CB07A2F7-B0B1-4C75-A858-6C287FE10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5" name="Chart 4">
          <a:extLst>
            <a:ext uri="{FF2B5EF4-FFF2-40B4-BE49-F238E27FC236}">
              <a16:creationId xmlns:a16="http://schemas.microsoft.com/office/drawing/2014/main" id="{2F795D7E-074A-4B46-8723-6F295A80E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6" name="Chart 5">
          <a:extLst>
            <a:ext uri="{FF2B5EF4-FFF2-40B4-BE49-F238E27FC236}">
              <a16:creationId xmlns:a16="http://schemas.microsoft.com/office/drawing/2014/main" id="{3CCD32D2-62A1-410C-8C6B-4B245FC93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7" name="Chart 6">
          <a:extLst>
            <a:ext uri="{FF2B5EF4-FFF2-40B4-BE49-F238E27FC236}">
              <a16:creationId xmlns:a16="http://schemas.microsoft.com/office/drawing/2014/main" id="{522D8215-FF12-42F1-A327-24B2D87BD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2C15EE72-6AF8-416E-9480-FF1CD3CEC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103</xdr:row>
      <xdr:rowOff>28575</xdr:rowOff>
    </xdr:from>
    <xdr:to>
      <xdr:col>16</xdr:col>
      <xdr:colOff>324971</xdr:colOff>
      <xdr:row>124</xdr:row>
      <xdr:rowOff>161925</xdr:rowOff>
    </xdr:to>
    <xdr:graphicFrame macro="">
      <xdr:nvGraphicFramePr>
        <xdr:cNvPr id="3" name="Chart 2">
          <a:extLst>
            <a:ext uri="{FF2B5EF4-FFF2-40B4-BE49-F238E27FC236}">
              <a16:creationId xmlns:a16="http://schemas.microsoft.com/office/drawing/2014/main" id="{CF912E96-2127-4E1E-B1F6-6E2413EFC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8F3FF814-C7DE-4EE8-8611-1C53EE44D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104</xdr:row>
      <xdr:rowOff>28575</xdr:rowOff>
    </xdr:from>
    <xdr:to>
      <xdr:col>16</xdr:col>
      <xdr:colOff>336177</xdr:colOff>
      <xdr:row>125</xdr:row>
      <xdr:rowOff>161925</xdr:rowOff>
    </xdr:to>
    <xdr:graphicFrame macro="">
      <xdr:nvGraphicFramePr>
        <xdr:cNvPr id="3" name="Chart 2">
          <a:extLst>
            <a:ext uri="{FF2B5EF4-FFF2-40B4-BE49-F238E27FC236}">
              <a16:creationId xmlns:a16="http://schemas.microsoft.com/office/drawing/2014/main" id="{50496DF8-D87E-4B51-9102-C40723D8B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160</xdr:row>
      <xdr:rowOff>196663</xdr:rowOff>
    </xdr:from>
    <xdr:to>
      <xdr:col>16</xdr:col>
      <xdr:colOff>419100</xdr:colOff>
      <xdr:row>182</xdr:row>
      <xdr:rowOff>128307</xdr:rowOff>
    </xdr:to>
    <xdr:graphicFrame macro="">
      <xdr:nvGraphicFramePr>
        <xdr:cNvPr id="4" name="Chart 3">
          <a:extLst>
            <a:ext uri="{FF2B5EF4-FFF2-40B4-BE49-F238E27FC236}">
              <a16:creationId xmlns:a16="http://schemas.microsoft.com/office/drawing/2014/main" id="{06BE46E3-37A7-4BD6-89B1-2917566C9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5" name="Chart 4">
          <a:extLst>
            <a:ext uri="{FF2B5EF4-FFF2-40B4-BE49-F238E27FC236}">
              <a16:creationId xmlns:a16="http://schemas.microsoft.com/office/drawing/2014/main" id="{47B2E838-C64F-4E71-98E8-B4AC94AB6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FBB882A6-D079-4193-B7BF-656478DB1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113</xdr:row>
      <xdr:rowOff>28575</xdr:rowOff>
    </xdr:from>
    <xdr:to>
      <xdr:col>16</xdr:col>
      <xdr:colOff>476250</xdr:colOff>
      <xdr:row>134</xdr:row>
      <xdr:rowOff>161925</xdr:rowOff>
    </xdr:to>
    <xdr:graphicFrame macro="">
      <xdr:nvGraphicFramePr>
        <xdr:cNvPr id="3" name="Chart 2">
          <a:extLst>
            <a:ext uri="{FF2B5EF4-FFF2-40B4-BE49-F238E27FC236}">
              <a16:creationId xmlns:a16="http://schemas.microsoft.com/office/drawing/2014/main" id="{2E3CA2B2-3DB0-4FAB-A375-32DA58AB1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85361AA0-683D-4E57-8192-F519DF63A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5" name="Chart 4">
          <a:extLst>
            <a:ext uri="{FF2B5EF4-FFF2-40B4-BE49-F238E27FC236}">
              <a16:creationId xmlns:a16="http://schemas.microsoft.com/office/drawing/2014/main" id="{6EA72287-941B-4228-93E8-EFB52D37C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32</xdr:row>
      <xdr:rowOff>50986</xdr:rowOff>
    </xdr:from>
    <xdr:to>
      <xdr:col>16</xdr:col>
      <xdr:colOff>419100</xdr:colOff>
      <xdr:row>54</xdr:row>
      <xdr:rowOff>146237</xdr:rowOff>
    </xdr:to>
    <xdr:graphicFrame macro="">
      <xdr:nvGraphicFramePr>
        <xdr:cNvPr id="6" name="Chart 5">
          <a:extLst>
            <a:ext uri="{FF2B5EF4-FFF2-40B4-BE49-F238E27FC236}">
              <a16:creationId xmlns:a16="http://schemas.microsoft.com/office/drawing/2014/main" id="{3DA1CEFD-9542-44E5-969E-FDD2A1CCE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7" name="Chart 6">
          <a:extLst>
            <a:ext uri="{FF2B5EF4-FFF2-40B4-BE49-F238E27FC236}">
              <a16:creationId xmlns:a16="http://schemas.microsoft.com/office/drawing/2014/main" id="{DABEBE89-0C90-43E3-B435-1E4DF85D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31</xdr:row>
      <xdr:rowOff>28574</xdr:rowOff>
    </xdr:from>
    <xdr:to>
      <xdr:col>16</xdr:col>
      <xdr:colOff>495300</xdr:colOff>
      <xdr:row>53</xdr:row>
      <xdr:rowOff>123825</xdr:rowOff>
    </xdr:to>
    <xdr:graphicFrame macro="">
      <xdr:nvGraphicFramePr>
        <xdr:cNvPr id="2" name="Chart 1">
          <a:extLst>
            <a:ext uri="{FF2B5EF4-FFF2-40B4-BE49-F238E27FC236}">
              <a16:creationId xmlns:a16="http://schemas.microsoft.com/office/drawing/2014/main" id="{B99A6E8A-9FB0-4AD4-8715-950B056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111</xdr:row>
      <xdr:rowOff>28575</xdr:rowOff>
    </xdr:from>
    <xdr:to>
      <xdr:col>16</xdr:col>
      <xdr:colOff>476250</xdr:colOff>
      <xdr:row>134</xdr:row>
      <xdr:rowOff>161925</xdr:rowOff>
    </xdr:to>
    <xdr:graphicFrame macro="">
      <xdr:nvGraphicFramePr>
        <xdr:cNvPr id="3" name="Chart 2">
          <a:extLst>
            <a:ext uri="{FF2B5EF4-FFF2-40B4-BE49-F238E27FC236}">
              <a16:creationId xmlns:a16="http://schemas.microsoft.com/office/drawing/2014/main" id="{4B8D1E32-F06F-49FC-9C1D-644EB770F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31</xdr:row>
      <xdr:rowOff>28574</xdr:rowOff>
    </xdr:from>
    <xdr:to>
      <xdr:col>14</xdr:col>
      <xdr:colOff>495300</xdr:colOff>
      <xdr:row>53</xdr:row>
      <xdr:rowOff>123825</xdr:rowOff>
    </xdr:to>
    <xdr:graphicFrame macro="">
      <xdr:nvGraphicFramePr>
        <xdr:cNvPr id="4" name="Chart 3">
          <a:extLst>
            <a:ext uri="{FF2B5EF4-FFF2-40B4-BE49-F238E27FC236}">
              <a16:creationId xmlns:a16="http://schemas.microsoft.com/office/drawing/2014/main" id="{0F9F3613-0210-42C5-ADF6-DCA755BA2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111</xdr:row>
      <xdr:rowOff>28575</xdr:rowOff>
    </xdr:from>
    <xdr:to>
      <xdr:col>14</xdr:col>
      <xdr:colOff>476250</xdr:colOff>
      <xdr:row>134</xdr:row>
      <xdr:rowOff>161925</xdr:rowOff>
    </xdr:to>
    <xdr:graphicFrame macro="">
      <xdr:nvGraphicFramePr>
        <xdr:cNvPr id="5" name="Chart 4">
          <a:extLst>
            <a:ext uri="{FF2B5EF4-FFF2-40B4-BE49-F238E27FC236}">
              <a16:creationId xmlns:a16="http://schemas.microsoft.com/office/drawing/2014/main" id="{D5E1B22E-4E6C-4850-9F9B-0983FBC3F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31</xdr:row>
      <xdr:rowOff>28574</xdr:rowOff>
    </xdr:from>
    <xdr:to>
      <xdr:col>16</xdr:col>
      <xdr:colOff>495300</xdr:colOff>
      <xdr:row>53</xdr:row>
      <xdr:rowOff>123825</xdr:rowOff>
    </xdr:to>
    <xdr:graphicFrame macro="">
      <xdr:nvGraphicFramePr>
        <xdr:cNvPr id="6" name="Chart 5">
          <a:extLst>
            <a:ext uri="{FF2B5EF4-FFF2-40B4-BE49-F238E27FC236}">
              <a16:creationId xmlns:a16="http://schemas.microsoft.com/office/drawing/2014/main" id="{ECC1DECA-6E83-4BDC-9C44-A1D5B1CD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111</xdr:row>
      <xdr:rowOff>28575</xdr:rowOff>
    </xdr:from>
    <xdr:to>
      <xdr:col>16</xdr:col>
      <xdr:colOff>476250</xdr:colOff>
      <xdr:row>134</xdr:row>
      <xdr:rowOff>161925</xdr:rowOff>
    </xdr:to>
    <xdr:graphicFrame macro="">
      <xdr:nvGraphicFramePr>
        <xdr:cNvPr id="7" name="Chart 6">
          <a:extLst>
            <a:ext uri="{FF2B5EF4-FFF2-40B4-BE49-F238E27FC236}">
              <a16:creationId xmlns:a16="http://schemas.microsoft.com/office/drawing/2014/main" id="{D18A05FD-2BC3-4364-9AA5-B5F74FAC2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76200</xdr:colOff>
      <xdr:row>31</xdr:row>
      <xdr:rowOff>28574</xdr:rowOff>
    </xdr:from>
    <xdr:to>
      <xdr:col>16</xdr:col>
      <xdr:colOff>495300</xdr:colOff>
      <xdr:row>53</xdr:row>
      <xdr:rowOff>123825</xdr:rowOff>
    </xdr:to>
    <xdr:graphicFrame macro="">
      <xdr:nvGraphicFramePr>
        <xdr:cNvPr id="8" name="Chart 7">
          <a:extLst>
            <a:ext uri="{FF2B5EF4-FFF2-40B4-BE49-F238E27FC236}">
              <a16:creationId xmlns:a16="http://schemas.microsoft.com/office/drawing/2014/main" id="{15A3578F-717E-4BF7-B8A6-65E137967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57150</xdr:colOff>
      <xdr:row>111</xdr:row>
      <xdr:rowOff>28575</xdr:rowOff>
    </xdr:from>
    <xdr:to>
      <xdr:col>16</xdr:col>
      <xdr:colOff>476250</xdr:colOff>
      <xdr:row>134</xdr:row>
      <xdr:rowOff>161925</xdr:rowOff>
    </xdr:to>
    <xdr:graphicFrame macro="">
      <xdr:nvGraphicFramePr>
        <xdr:cNvPr id="9" name="Chart 8">
          <a:extLst>
            <a:ext uri="{FF2B5EF4-FFF2-40B4-BE49-F238E27FC236}">
              <a16:creationId xmlns:a16="http://schemas.microsoft.com/office/drawing/2014/main" id="{E24BEEB8-A39D-4FA8-9383-47AA86B0E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14</xdr:col>
      <xdr:colOff>495300</xdr:colOff>
      <xdr:row>54</xdr:row>
      <xdr:rowOff>123825</xdr:rowOff>
    </xdr:to>
    <xdr:graphicFrame macro="">
      <xdr:nvGraphicFramePr>
        <xdr:cNvPr id="2" name="Chart 1">
          <a:extLst>
            <a:ext uri="{FF2B5EF4-FFF2-40B4-BE49-F238E27FC236}">
              <a16:creationId xmlns:a16="http://schemas.microsoft.com/office/drawing/2014/main" id="{2051B02A-B2CB-41B2-8419-F7444C3A3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103</xdr:row>
      <xdr:rowOff>28575</xdr:rowOff>
    </xdr:from>
    <xdr:to>
      <xdr:col>14</xdr:col>
      <xdr:colOff>476250</xdr:colOff>
      <xdr:row>124</xdr:row>
      <xdr:rowOff>161925</xdr:rowOff>
    </xdr:to>
    <xdr:graphicFrame macro="">
      <xdr:nvGraphicFramePr>
        <xdr:cNvPr id="3" name="Chart 2">
          <a:extLst>
            <a:ext uri="{FF2B5EF4-FFF2-40B4-BE49-F238E27FC236}">
              <a16:creationId xmlns:a16="http://schemas.microsoft.com/office/drawing/2014/main" id="{141D4406-B1B7-4405-A3A4-92286648F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12</xdr:col>
      <xdr:colOff>495300</xdr:colOff>
      <xdr:row>54</xdr:row>
      <xdr:rowOff>123825</xdr:rowOff>
    </xdr:to>
    <xdr:graphicFrame macro="">
      <xdr:nvGraphicFramePr>
        <xdr:cNvPr id="2" name="Chart 1">
          <a:extLst>
            <a:ext uri="{FF2B5EF4-FFF2-40B4-BE49-F238E27FC236}">
              <a16:creationId xmlns:a16="http://schemas.microsoft.com/office/drawing/2014/main" id="{C08A87E3-2C01-4EB5-A14D-D7EDD6275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105</xdr:row>
      <xdr:rowOff>28575</xdr:rowOff>
    </xdr:from>
    <xdr:to>
      <xdr:col>12</xdr:col>
      <xdr:colOff>476250</xdr:colOff>
      <xdr:row>126</xdr:row>
      <xdr:rowOff>161925</xdr:rowOff>
    </xdr:to>
    <xdr:graphicFrame macro="">
      <xdr:nvGraphicFramePr>
        <xdr:cNvPr id="3" name="Chart 2">
          <a:extLst>
            <a:ext uri="{FF2B5EF4-FFF2-40B4-BE49-F238E27FC236}">
              <a16:creationId xmlns:a16="http://schemas.microsoft.com/office/drawing/2014/main" id="{DE21A440-B394-4CC0-9C48-759A74AC8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32</xdr:row>
      <xdr:rowOff>28574</xdr:rowOff>
    </xdr:from>
    <xdr:to>
      <xdr:col>13</xdr:col>
      <xdr:colOff>419100</xdr:colOff>
      <xdr:row>54</xdr:row>
      <xdr:rowOff>123825</xdr:rowOff>
    </xdr:to>
    <xdr:graphicFrame macro="">
      <xdr:nvGraphicFramePr>
        <xdr:cNvPr id="4" name="Chart 3">
          <a:extLst>
            <a:ext uri="{FF2B5EF4-FFF2-40B4-BE49-F238E27FC236}">
              <a16:creationId xmlns:a16="http://schemas.microsoft.com/office/drawing/2014/main" id="{B17CADF8-06CA-4B03-80B0-3B8557D7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105</xdr:row>
      <xdr:rowOff>28575</xdr:rowOff>
    </xdr:from>
    <xdr:to>
      <xdr:col>13</xdr:col>
      <xdr:colOff>476250</xdr:colOff>
      <xdr:row>126</xdr:row>
      <xdr:rowOff>161925</xdr:rowOff>
    </xdr:to>
    <xdr:graphicFrame macro="">
      <xdr:nvGraphicFramePr>
        <xdr:cNvPr id="5" name="Chart 4">
          <a:extLst>
            <a:ext uri="{FF2B5EF4-FFF2-40B4-BE49-F238E27FC236}">
              <a16:creationId xmlns:a16="http://schemas.microsoft.com/office/drawing/2014/main" id="{38A06A4B-7B7E-40F6-A7A9-E9B36F711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15</xdr:col>
      <xdr:colOff>495300</xdr:colOff>
      <xdr:row>54</xdr:row>
      <xdr:rowOff>123825</xdr:rowOff>
    </xdr:to>
    <xdr:graphicFrame macro="">
      <xdr:nvGraphicFramePr>
        <xdr:cNvPr id="2" name="Chart 1">
          <a:extLst>
            <a:ext uri="{FF2B5EF4-FFF2-40B4-BE49-F238E27FC236}">
              <a16:creationId xmlns:a16="http://schemas.microsoft.com/office/drawing/2014/main" id="{429A295F-E234-4011-9B40-4F75B1C69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117</xdr:row>
      <xdr:rowOff>28575</xdr:rowOff>
    </xdr:from>
    <xdr:to>
      <xdr:col>15</xdr:col>
      <xdr:colOff>476250</xdr:colOff>
      <xdr:row>138</xdr:row>
      <xdr:rowOff>161925</xdr:rowOff>
    </xdr:to>
    <xdr:graphicFrame macro="">
      <xdr:nvGraphicFramePr>
        <xdr:cNvPr id="3" name="Chart 3">
          <a:extLst>
            <a:ext uri="{FF2B5EF4-FFF2-40B4-BE49-F238E27FC236}">
              <a16:creationId xmlns:a16="http://schemas.microsoft.com/office/drawing/2014/main" id="{C1768448-A44F-4CD8-B120-B1658FE26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13</xdr:col>
      <xdr:colOff>495300</xdr:colOff>
      <xdr:row>54</xdr:row>
      <xdr:rowOff>123825</xdr:rowOff>
    </xdr:to>
    <xdr:graphicFrame macro="">
      <xdr:nvGraphicFramePr>
        <xdr:cNvPr id="2" name="Chart 1">
          <a:extLst>
            <a:ext uri="{FF2B5EF4-FFF2-40B4-BE49-F238E27FC236}">
              <a16:creationId xmlns:a16="http://schemas.microsoft.com/office/drawing/2014/main" id="{12F58E8D-33F2-407F-9289-E28B781DA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115</xdr:row>
      <xdr:rowOff>28575</xdr:rowOff>
    </xdr:from>
    <xdr:to>
      <xdr:col>13</xdr:col>
      <xdr:colOff>476250</xdr:colOff>
      <xdr:row>136</xdr:row>
      <xdr:rowOff>161925</xdr:rowOff>
    </xdr:to>
    <xdr:graphicFrame macro="">
      <xdr:nvGraphicFramePr>
        <xdr:cNvPr id="3" name="Chart 2">
          <a:extLst>
            <a:ext uri="{FF2B5EF4-FFF2-40B4-BE49-F238E27FC236}">
              <a16:creationId xmlns:a16="http://schemas.microsoft.com/office/drawing/2014/main" id="{F48CAE72-292D-44F8-983E-4B264A9C1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132229</xdr:colOff>
      <xdr:row>32</xdr:row>
      <xdr:rowOff>73398</xdr:rowOff>
    </xdr:from>
    <xdr:to>
      <xdr:col>16</xdr:col>
      <xdr:colOff>13447</xdr:colOff>
      <xdr:row>54</xdr:row>
      <xdr:rowOff>168649</xdr:rowOff>
    </xdr:to>
    <xdr:graphicFrame macro="">
      <xdr:nvGraphicFramePr>
        <xdr:cNvPr id="2" name="Chart 1">
          <a:extLst>
            <a:ext uri="{FF2B5EF4-FFF2-40B4-BE49-F238E27FC236}">
              <a16:creationId xmlns:a16="http://schemas.microsoft.com/office/drawing/2014/main" id="{56F66D2F-4C14-4713-B482-6527714B2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15</xdr:col>
      <xdr:colOff>476250</xdr:colOff>
      <xdr:row>135</xdr:row>
      <xdr:rowOff>161925</xdr:rowOff>
    </xdr:to>
    <xdr:graphicFrame macro="">
      <xdr:nvGraphicFramePr>
        <xdr:cNvPr id="3" name="Chart 2">
          <a:extLst>
            <a:ext uri="{FF2B5EF4-FFF2-40B4-BE49-F238E27FC236}">
              <a16:creationId xmlns:a16="http://schemas.microsoft.com/office/drawing/2014/main" id="{B53F97C1-7B98-4355-9118-66D688BC2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12" name="Chart 1">
          <a:extLst>
            <a:ext uri="{FF2B5EF4-FFF2-40B4-BE49-F238E27FC236}">
              <a16:creationId xmlns:a16="http://schemas.microsoft.com/office/drawing/2014/main" id="{BB95896C-C8B1-44A1-B8FA-5052C7075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3" name="Chart 2">
          <a:extLst>
            <a:ext uri="{FF2B5EF4-FFF2-40B4-BE49-F238E27FC236}">
              <a16:creationId xmlns:a16="http://schemas.microsoft.com/office/drawing/2014/main" id="{4718E244-0488-40EB-A9E8-65777353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14</xdr:col>
      <xdr:colOff>495300</xdr:colOff>
      <xdr:row>54</xdr:row>
      <xdr:rowOff>123825</xdr:rowOff>
    </xdr:to>
    <xdr:graphicFrame macro="">
      <xdr:nvGraphicFramePr>
        <xdr:cNvPr id="2" name="Chart 1">
          <a:extLst>
            <a:ext uri="{FF2B5EF4-FFF2-40B4-BE49-F238E27FC236}">
              <a16:creationId xmlns:a16="http://schemas.microsoft.com/office/drawing/2014/main" id="{7C43A8A8-2F36-4F31-94C4-ED7413510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14</xdr:col>
      <xdr:colOff>476250</xdr:colOff>
      <xdr:row>133</xdr:row>
      <xdr:rowOff>161925</xdr:rowOff>
    </xdr:to>
    <xdr:graphicFrame macro="">
      <xdr:nvGraphicFramePr>
        <xdr:cNvPr id="3" name="Chart 2">
          <a:extLst>
            <a:ext uri="{FF2B5EF4-FFF2-40B4-BE49-F238E27FC236}">
              <a16:creationId xmlns:a16="http://schemas.microsoft.com/office/drawing/2014/main" id="{A92F9B3D-5F1A-431D-873D-E447FCBA9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64994</xdr:colOff>
      <xdr:row>32</xdr:row>
      <xdr:rowOff>28574</xdr:rowOff>
    </xdr:from>
    <xdr:to>
      <xdr:col>14</xdr:col>
      <xdr:colOff>484094</xdr:colOff>
      <xdr:row>54</xdr:row>
      <xdr:rowOff>123825</xdr:rowOff>
    </xdr:to>
    <xdr:graphicFrame macro="">
      <xdr:nvGraphicFramePr>
        <xdr:cNvPr id="4" name="Chart 3">
          <a:extLst>
            <a:ext uri="{FF2B5EF4-FFF2-40B4-BE49-F238E27FC236}">
              <a16:creationId xmlns:a16="http://schemas.microsoft.com/office/drawing/2014/main" id="{D7028DD4-2CA1-49DF-A32F-AE9E098DE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112</xdr:row>
      <xdr:rowOff>28575</xdr:rowOff>
    </xdr:from>
    <xdr:to>
      <xdr:col>14</xdr:col>
      <xdr:colOff>476250</xdr:colOff>
      <xdr:row>135</xdr:row>
      <xdr:rowOff>161925</xdr:rowOff>
    </xdr:to>
    <xdr:graphicFrame macro="">
      <xdr:nvGraphicFramePr>
        <xdr:cNvPr id="5" name="Chart 4">
          <a:extLst>
            <a:ext uri="{FF2B5EF4-FFF2-40B4-BE49-F238E27FC236}">
              <a16:creationId xmlns:a16="http://schemas.microsoft.com/office/drawing/2014/main" id="{4D86615B-822F-4600-A230-8D56F0FC1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15</xdr:col>
      <xdr:colOff>495300</xdr:colOff>
      <xdr:row>54</xdr:row>
      <xdr:rowOff>123825</xdr:rowOff>
    </xdr:to>
    <xdr:graphicFrame macro="">
      <xdr:nvGraphicFramePr>
        <xdr:cNvPr id="2" name="Chart 1">
          <a:extLst>
            <a:ext uri="{FF2B5EF4-FFF2-40B4-BE49-F238E27FC236}">
              <a16:creationId xmlns:a16="http://schemas.microsoft.com/office/drawing/2014/main" id="{3F38F9AD-350F-4335-8D6C-8D52EEEA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15</xdr:col>
      <xdr:colOff>476250</xdr:colOff>
      <xdr:row>134</xdr:row>
      <xdr:rowOff>145677</xdr:rowOff>
    </xdr:to>
    <xdr:graphicFrame macro="">
      <xdr:nvGraphicFramePr>
        <xdr:cNvPr id="3" name="Chart 2">
          <a:extLst>
            <a:ext uri="{FF2B5EF4-FFF2-40B4-BE49-F238E27FC236}">
              <a16:creationId xmlns:a16="http://schemas.microsoft.com/office/drawing/2014/main" id="{6EACE4C8-A62C-4B03-9558-BB6E288DA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64994</xdr:colOff>
      <xdr:row>32</xdr:row>
      <xdr:rowOff>28574</xdr:rowOff>
    </xdr:from>
    <xdr:to>
      <xdr:col>15</xdr:col>
      <xdr:colOff>484094</xdr:colOff>
      <xdr:row>54</xdr:row>
      <xdr:rowOff>123825</xdr:rowOff>
    </xdr:to>
    <xdr:graphicFrame macro="">
      <xdr:nvGraphicFramePr>
        <xdr:cNvPr id="4" name="Chart 3">
          <a:extLst>
            <a:ext uri="{FF2B5EF4-FFF2-40B4-BE49-F238E27FC236}">
              <a16:creationId xmlns:a16="http://schemas.microsoft.com/office/drawing/2014/main" id="{4A0C87DB-DDFD-4F51-816C-50CE65F05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112</xdr:row>
      <xdr:rowOff>28575</xdr:rowOff>
    </xdr:from>
    <xdr:to>
      <xdr:col>15</xdr:col>
      <xdr:colOff>476250</xdr:colOff>
      <xdr:row>135</xdr:row>
      <xdr:rowOff>161925</xdr:rowOff>
    </xdr:to>
    <xdr:graphicFrame macro="">
      <xdr:nvGraphicFramePr>
        <xdr:cNvPr id="5" name="Chart 4">
          <a:extLst>
            <a:ext uri="{FF2B5EF4-FFF2-40B4-BE49-F238E27FC236}">
              <a16:creationId xmlns:a16="http://schemas.microsoft.com/office/drawing/2014/main" id="{398FF713-2E47-407D-98C2-CD77E717E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14</xdr:col>
      <xdr:colOff>495300</xdr:colOff>
      <xdr:row>54</xdr:row>
      <xdr:rowOff>123825</xdr:rowOff>
    </xdr:to>
    <xdr:graphicFrame macro="">
      <xdr:nvGraphicFramePr>
        <xdr:cNvPr id="2" name="Chart 1">
          <a:extLst>
            <a:ext uri="{FF2B5EF4-FFF2-40B4-BE49-F238E27FC236}">
              <a16:creationId xmlns:a16="http://schemas.microsoft.com/office/drawing/2014/main" id="{29C68864-9009-4F5D-BF7B-5986A89A1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14</xdr:col>
      <xdr:colOff>476250</xdr:colOff>
      <xdr:row>135</xdr:row>
      <xdr:rowOff>161925</xdr:rowOff>
    </xdr:to>
    <xdr:graphicFrame macro="">
      <xdr:nvGraphicFramePr>
        <xdr:cNvPr id="3" name="Chart 2">
          <a:extLst>
            <a:ext uri="{FF2B5EF4-FFF2-40B4-BE49-F238E27FC236}">
              <a16:creationId xmlns:a16="http://schemas.microsoft.com/office/drawing/2014/main" id="{594A36F4-4978-4E23-BD89-1918FD4AE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14</xdr:col>
      <xdr:colOff>495300</xdr:colOff>
      <xdr:row>54</xdr:row>
      <xdr:rowOff>123825</xdr:rowOff>
    </xdr:to>
    <xdr:graphicFrame macro="">
      <xdr:nvGraphicFramePr>
        <xdr:cNvPr id="4" name="Chart 3">
          <a:extLst>
            <a:ext uri="{FF2B5EF4-FFF2-40B4-BE49-F238E27FC236}">
              <a16:creationId xmlns:a16="http://schemas.microsoft.com/office/drawing/2014/main" id="{1F1046F0-677A-4165-8D8D-0FB0B3B1D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112</xdr:row>
      <xdr:rowOff>28575</xdr:rowOff>
    </xdr:from>
    <xdr:to>
      <xdr:col>14</xdr:col>
      <xdr:colOff>476250</xdr:colOff>
      <xdr:row>133</xdr:row>
      <xdr:rowOff>161925</xdr:rowOff>
    </xdr:to>
    <xdr:graphicFrame macro="">
      <xdr:nvGraphicFramePr>
        <xdr:cNvPr id="5" name="Chart 4">
          <a:extLst>
            <a:ext uri="{FF2B5EF4-FFF2-40B4-BE49-F238E27FC236}">
              <a16:creationId xmlns:a16="http://schemas.microsoft.com/office/drawing/2014/main" id="{2892B001-8802-4F8F-88A3-7E3AC8EA6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64994</xdr:colOff>
      <xdr:row>32</xdr:row>
      <xdr:rowOff>28574</xdr:rowOff>
    </xdr:from>
    <xdr:to>
      <xdr:col>14</xdr:col>
      <xdr:colOff>484094</xdr:colOff>
      <xdr:row>54</xdr:row>
      <xdr:rowOff>123825</xdr:rowOff>
    </xdr:to>
    <xdr:graphicFrame macro="">
      <xdr:nvGraphicFramePr>
        <xdr:cNvPr id="6" name="Chart 5">
          <a:extLst>
            <a:ext uri="{FF2B5EF4-FFF2-40B4-BE49-F238E27FC236}">
              <a16:creationId xmlns:a16="http://schemas.microsoft.com/office/drawing/2014/main" id="{1AAAECB2-A087-4040-8675-B60CE407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112</xdr:row>
      <xdr:rowOff>28575</xdr:rowOff>
    </xdr:from>
    <xdr:to>
      <xdr:col>14</xdr:col>
      <xdr:colOff>476250</xdr:colOff>
      <xdr:row>135</xdr:row>
      <xdr:rowOff>161925</xdr:rowOff>
    </xdr:to>
    <xdr:graphicFrame macro="">
      <xdr:nvGraphicFramePr>
        <xdr:cNvPr id="7" name="Chart 6">
          <a:extLst>
            <a:ext uri="{FF2B5EF4-FFF2-40B4-BE49-F238E27FC236}">
              <a16:creationId xmlns:a16="http://schemas.microsoft.com/office/drawing/2014/main" id="{94641F81-86CF-4C9F-8F9C-EBB36DAD4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7BA302DF-5F14-4039-A3D6-7156EB82F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116</xdr:row>
      <xdr:rowOff>28575</xdr:rowOff>
    </xdr:from>
    <xdr:to>
      <xdr:col>16</xdr:col>
      <xdr:colOff>476250</xdr:colOff>
      <xdr:row>137</xdr:row>
      <xdr:rowOff>161925</xdr:rowOff>
    </xdr:to>
    <xdr:graphicFrame macro="">
      <xdr:nvGraphicFramePr>
        <xdr:cNvPr id="3" name="Chart 2">
          <a:extLst>
            <a:ext uri="{FF2B5EF4-FFF2-40B4-BE49-F238E27FC236}">
              <a16:creationId xmlns:a16="http://schemas.microsoft.com/office/drawing/2014/main" id="{3C094E92-5CCF-4EBD-8488-9155136E0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0186B88A-CDF9-4403-8392-00D4AF42C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F696391D-A06F-4B89-8AB4-2233902A5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482974</xdr:colOff>
      <xdr:row>113</xdr:row>
      <xdr:rowOff>185457</xdr:rowOff>
    </xdr:from>
    <xdr:to>
      <xdr:col>17</xdr:col>
      <xdr:colOff>364191</xdr:colOff>
      <xdr:row>137</xdr:row>
      <xdr:rowOff>128307</xdr:rowOff>
    </xdr:to>
    <xdr:graphicFrame macro="">
      <xdr:nvGraphicFramePr>
        <xdr:cNvPr id="5" name="Chart 4">
          <a:extLst>
            <a:ext uri="{FF2B5EF4-FFF2-40B4-BE49-F238E27FC236}">
              <a16:creationId xmlns:a16="http://schemas.microsoft.com/office/drawing/2014/main" id="{4D5F2C48-DCFB-4078-AFBD-1501A1867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121024</xdr:colOff>
      <xdr:row>32</xdr:row>
      <xdr:rowOff>39780</xdr:rowOff>
    </xdr:from>
    <xdr:to>
      <xdr:col>17</xdr:col>
      <xdr:colOff>13448</xdr:colOff>
      <xdr:row>54</xdr:row>
      <xdr:rowOff>135031</xdr:rowOff>
    </xdr:to>
    <xdr:graphicFrame macro="">
      <xdr:nvGraphicFramePr>
        <xdr:cNvPr id="2" name="Chart 1">
          <a:extLst>
            <a:ext uri="{FF2B5EF4-FFF2-40B4-BE49-F238E27FC236}">
              <a16:creationId xmlns:a16="http://schemas.microsoft.com/office/drawing/2014/main" id="{E82736D3-92A2-4A72-A7E6-0F7659022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3" name="Chart 2">
          <a:extLst>
            <a:ext uri="{FF2B5EF4-FFF2-40B4-BE49-F238E27FC236}">
              <a16:creationId xmlns:a16="http://schemas.microsoft.com/office/drawing/2014/main" id="{0FE1ACA4-93C9-485C-A624-F591A51EB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CFC09BD4-273D-426A-A865-B1D1954F2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3" name="Chart 2">
          <a:extLst>
            <a:ext uri="{FF2B5EF4-FFF2-40B4-BE49-F238E27FC236}">
              <a16:creationId xmlns:a16="http://schemas.microsoft.com/office/drawing/2014/main" id="{FD9580C9-18F8-470A-B528-6E81256AC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8F3039C8-F9C6-4CF0-98CE-9A2E53A48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5" name="Chart 4">
          <a:extLst>
            <a:ext uri="{FF2B5EF4-FFF2-40B4-BE49-F238E27FC236}">
              <a16:creationId xmlns:a16="http://schemas.microsoft.com/office/drawing/2014/main" id="{49DB9BB5-E6F0-4CBF-8A46-BF5FFC86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27</xdr:row>
      <xdr:rowOff>107015</xdr:rowOff>
    </xdr:from>
    <xdr:to>
      <xdr:col>16</xdr:col>
      <xdr:colOff>419100</xdr:colOff>
      <xdr:row>50</xdr:row>
      <xdr:rowOff>56589</xdr:rowOff>
    </xdr:to>
    <xdr:graphicFrame macro="">
      <xdr:nvGraphicFramePr>
        <xdr:cNvPr id="2" name="Chart 1">
          <a:extLst>
            <a:ext uri="{FF2B5EF4-FFF2-40B4-BE49-F238E27FC236}">
              <a16:creationId xmlns:a16="http://schemas.microsoft.com/office/drawing/2014/main" id="{483529B1-0D04-4911-8F92-69C11B76C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104</xdr:row>
      <xdr:rowOff>28575</xdr:rowOff>
    </xdr:from>
    <xdr:to>
      <xdr:col>16</xdr:col>
      <xdr:colOff>476250</xdr:colOff>
      <xdr:row>125</xdr:row>
      <xdr:rowOff>161925</xdr:rowOff>
    </xdr:to>
    <xdr:graphicFrame macro="">
      <xdr:nvGraphicFramePr>
        <xdr:cNvPr id="3" name="Chart 2">
          <a:extLst>
            <a:ext uri="{FF2B5EF4-FFF2-40B4-BE49-F238E27FC236}">
              <a16:creationId xmlns:a16="http://schemas.microsoft.com/office/drawing/2014/main" id="{44534D8E-4ADD-4D25-8DB6-928AE7A04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1AF9862E-C546-4ACA-AD59-8B5629B90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3" name="Chart 2">
          <a:extLst>
            <a:ext uri="{FF2B5EF4-FFF2-40B4-BE49-F238E27FC236}">
              <a16:creationId xmlns:a16="http://schemas.microsoft.com/office/drawing/2014/main" id="{01153A43-69EA-4874-BC20-1FC9D9242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B3D5F490-C560-4ABD-A155-581DE7A92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5" name="Chart 4">
          <a:extLst>
            <a:ext uri="{FF2B5EF4-FFF2-40B4-BE49-F238E27FC236}">
              <a16:creationId xmlns:a16="http://schemas.microsoft.com/office/drawing/2014/main" id="{689A43D6-8A04-4514-B884-02413A585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14</xdr:col>
      <xdr:colOff>495300</xdr:colOff>
      <xdr:row>54</xdr:row>
      <xdr:rowOff>123825</xdr:rowOff>
    </xdr:to>
    <xdr:graphicFrame macro="">
      <xdr:nvGraphicFramePr>
        <xdr:cNvPr id="2" name="Chart 1">
          <a:extLst>
            <a:ext uri="{FF2B5EF4-FFF2-40B4-BE49-F238E27FC236}">
              <a16:creationId xmlns:a16="http://schemas.microsoft.com/office/drawing/2014/main" id="{61ACA58B-38D2-4848-A228-58A75DE6A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113</xdr:row>
      <xdr:rowOff>28575</xdr:rowOff>
    </xdr:from>
    <xdr:to>
      <xdr:col>14</xdr:col>
      <xdr:colOff>476250</xdr:colOff>
      <xdr:row>136</xdr:row>
      <xdr:rowOff>161925</xdr:rowOff>
    </xdr:to>
    <xdr:graphicFrame macro="">
      <xdr:nvGraphicFramePr>
        <xdr:cNvPr id="3" name="Chart 2">
          <a:extLst>
            <a:ext uri="{FF2B5EF4-FFF2-40B4-BE49-F238E27FC236}">
              <a16:creationId xmlns:a16="http://schemas.microsoft.com/office/drawing/2014/main" id="{10B487B3-80F4-4577-B2C4-8EDF32E3F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A0FF9A3C-E0D4-435B-8CED-6C710734C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5" name="Chart 4">
          <a:extLst>
            <a:ext uri="{FF2B5EF4-FFF2-40B4-BE49-F238E27FC236}">
              <a16:creationId xmlns:a16="http://schemas.microsoft.com/office/drawing/2014/main" id="{92A308E7-A64D-448B-9F85-BEB4B1584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6" name="Chart 5">
          <a:extLst>
            <a:ext uri="{FF2B5EF4-FFF2-40B4-BE49-F238E27FC236}">
              <a16:creationId xmlns:a16="http://schemas.microsoft.com/office/drawing/2014/main" id="{8C2A7843-03BF-42B4-B1DD-437000B78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57150</xdr:colOff>
      <xdr:row>113</xdr:row>
      <xdr:rowOff>28575</xdr:rowOff>
    </xdr:from>
    <xdr:to>
      <xdr:col>16</xdr:col>
      <xdr:colOff>476250</xdr:colOff>
      <xdr:row>136</xdr:row>
      <xdr:rowOff>161925</xdr:rowOff>
    </xdr:to>
    <xdr:graphicFrame macro="">
      <xdr:nvGraphicFramePr>
        <xdr:cNvPr id="7" name="Chart 6">
          <a:extLst>
            <a:ext uri="{FF2B5EF4-FFF2-40B4-BE49-F238E27FC236}">
              <a16:creationId xmlns:a16="http://schemas.microsoft.com/office/drawing/2014/main" id="{A8CD7C1E-E300-4633-B17D-4BB9E7841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32</xdr:row>
      <xdr:rowOff>28574</xdr:rowOff>
    </xdr:from>
    <xdr:to>
      <xdr:col>16</xdr:col>
      <xdr:colOff>495300</xdr:colOff>
      <xdr:row>54</xdr:row>
      <xdr:rowOff>123825</xdr:rowOff>
    </xdr:to>
    <xdr:graphicFrame macro="">
      <xdr:nvGraphicFramePr>
        <xdr:cNvPr id="2" name="Chart 1">
          <a:extLst>
            <a:ext uri="{FF2B5EF4-FFF2-40B4-BE49-F238E27FC236}">
              <a16:creationId xmlns:a16="http://schemas.microsoft.com/office/drawing/2014/main" id="{FAD7AD19-F905-4E20-ADAE-2A75AA687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3" name="Chart 2">
          <a:extLst>
            <a:ext uri="{FF2B5EF4-FFF2-40B4-BE49-F238E27FC236}">
              <a16:creationId xmlns:a16="http://schemas.microsoft.com/office/drawing/2014/main" id="{4FD1C2A5-8588-453B-8C1C-1F1262CCE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32</xdr:row>
      <xdr:rowOff>28574</xdr:rowOff>
    </xdr:from>
    <xdr:to>
      <xdr:col>16</xdr:col>
      <xdr:colOff>495300</xdr:colOff>
      <xdr:row>54</xdr:row>
      <xdr:rowOff>123825</xdr:rowOff>
    </xdr:to>
    <xdr:graphicFrame macro="">
      <xdr:nvGraphicFramePr>
        <xdr:cNvPr id="4" name="Chart 3">
          <a:extLst>
            <a:ext uri="{FF2B5EF4-FFF2-40B4-BE49-F238E27FC236}">
              <a16:creationId xmlns:a16="http://schemas.microsoft.com/office/drawing/2014/main" id="{964AAD28-10C8-4279-A4B3-299C01939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112</xdr:row>
      <xdr:rowOff>28575</xdr:rowOff>
    </xdr:from>
    <xdr:to>
      <xdr:col>16</xdr:col>
      <xdr:colOff>476250</xdr:colOff>
      <xdr:row>135</xdr:row>
      <xdr:rowOff>161925</xdr:rowOff>
    </xdr:to>
    <xdr:graphicFrame macro="">
      <xdr:nvGraphicFramePr>
        <xdr:cNvPr id="5" name="Chart 6">
          <a:extLst>
            <a:ext uri="{FF2B5EF4-FFF2-40B4-BE49-F238E27FC236}">
              <a16:creationId xmlns:a16="http://schemas.microsoft.com/office/drawing/2014/main" id="{4683E8F0-7700-4734-A213-10C4BAF77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pplic\UOE\Ind2004\calcul_B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International\Oecd\Education%20at%20a%20glance\2004\Chapter%20B\T_B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bdata\JSPU\Robert\Miscellaneous%20Reports\Crime%20rates%20and%20Imprisonment\Levitt%20Analysis\Output\recorded%20and%20apprehended%20crim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justice.govt.nz\Groups\dbdata\JSPU\Robert\Miscellaneous%20Reports\Crime%20rates%20and%20Imprisonment\Levitt%20Analysis\Output\recorded%20and%20apprehended%20crim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Applic\UOE\Ind2002\data2000\E8C3NAG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pplic\UOE\Ind2002\data2000\E8C3N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SectorInsights/_vti_history/34304/Workstreams/10%20Youth%20Justice/01%20YJI/Youth%20Justice%20Indicators%202022%20WORKING.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
      <sheetName val="B1.2"/>
      <sheetName val="B1.3"/>
      <sheetName val="B1.4"/>
      <sheetName val="B1.5"/>
      <sheetName val="B1.6"/>
      <sheetName val="B2.1a"/>
      <sheetName val="B2.1b"/>
      <sheetName val="B2.1c"/>
      <sheetName val="B2.2"/>
      <sheetName val="B3.1"/>
      <sheetName val="B3.2a"/>
      <sheetName val="B3.2b"/>
      <sheetName val="B3.3"/>
      <sheetName val="B4.1"/>
      <sheetName val="B5.1"/>
      <sheetName val="B5.2"/>
      <sheetName val="B6.1"/>
      <sheetName val="B6.2"/>
      <sheetName val="B6.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on Workbook"/>
      <sheetName val="Stand Rates by Off Type"/>
      <sheetName val="STAND_RATIOCAT19952008"/>
      <sheetName val="STAND_RATIO19802008"/>
      <sheetName val="Apprehended Crime Rates"/>
      <sheetName val="Recorded Crime Rates (SW)"/>
      <sheetName val="Recorded Crime Rates"/>
      <sheetName val="Pivot Tables"/>
      <sheetName val="CRIME_NUMP19952008"/>
      <sheetName val="Direct Standardised Rates"/>
      <sheetName val="Checks"/>
      <sheetName val="Stand Rec rates by Off Type"/>
      <sheetName val="STAND_RATIO19802008 (R)"/>
    </sheetNames>
    <sheetDataSet>
      <sheetData sheetId="0"/>
      <sheetData sheetId="1"/>
      <sheetData sheetId="2">
        <row r="1">
          <cell r="A1" t="str">
            <v>Year</v>
          </cell>
          <cell r="B1" t="str">
            <v>offence_category</v>
          </cell>
          <cell r="C1" t="str">
            <v>offence_type</v>
          </cell>
          <cell r="D1" t="str">
            <v>recorded</v>
          </cell>
          <cell r="E1" t="str">
            <v>apprehended</v>
          </cell>
          <cell r="F1" t="str">
            <v>swrecorded</v>
          </cell>
          <cell r="G1" t="str">
            <v>swapprehended</v>
          </cell>
          <cell r="H1" t="str">
            <v>imp_recorded</v>
          </cell>
          <cell r="I1" t="str">
            <v>exp_recordede</v>
          </cell>
          <cell r="J1" t="str">
            <v>exp_apprehendede</v>
          </cell>
          <cell r="K1" t="str">
            <v>exp_swrecordede</v>
          </cell>
          <cell r="L1" t="str">
            <v>exp_swapprehendede</v>
          </cell>
          <cell r="M1" t="str">
            <v>exp_imprecordede</v>
          </cell>
          <cell r="N1" t="str">
            <v>estpop</v>
          </cell>
        </row>
        <row r="2">
          <cell r="A2">
            <v>1995</v>
          </cell>
          <cell r="B2" t="str">
            <v>0: Total Offences</v>
          </cell>
          <cell r="C2" t="str">
            <v>00: Total Offences</v>
          </cell>
          <cell r="D2">
            <v>465052</v>
          </cell>
          <cell r="E2">
            <v>199563</v>
          </cell>
          <cell r="F2">
            <v>18909833.790000178</v>
          </cell>
          <cell r="G2">
            <v>7397767.5399999982</v>
          </cell>
          <cell r="H2">
            <v>444376</v>
          </cell>
          <cell r="I2">
            <v>377498.71527682175</v>
          </cell>
          <cell r="J2">
            <v>188188.69203233285</v>
          </cell>
          <cell r="K2">
            <v>16399853.736921819</v>
          </cell>
          <cell r="L2">
            <v>7882979.3252081526</v>
          </cell>
          <cell r="M2">
            <v>351537.81233368244</v>
          </cell>
          <cell r="N2">
            <v>3673420</v>
          </cell>
        </row>
        <row r="3">
          <cell r="A3">
            <v>1995</v>
          </cell>
          <cell r="B3" t="str">
            <v>1: Violence</v>
          </cell>
          <cell r="C3" t="str">
            <v>10: Violence Total</v>
          </cell>
          <cell r="D3">
            <v>39684</v>
          </cell>
          <cell r="E3">
            <v>31589</v>
          </cell>
          <cell r="F3">
            <v>2737670.89</v>
          </cell>
          <cell r="G3">
            <v>2030245.79</v>
          </cell>
          <cell r="H3">
            <v>39684</v>
          </cell>
          <cell r="I3">
            <v>49178.718452908965</v>
          </cell>
          <cell r="J3">
            <v>41749.769318105173</v>
          </cell>
          <cell r="K3">
            <v>3874824.1984232478</v>
          </cell>
          <cell r="L3">
            <v>3330603.1837313026</v>
          </cell>
          <cell r="M3">
            <v>49178.718452908965</v>
          </cell>
          <cell r="N3">
            <v>3673420</v>
          </cell>
        </row>
        <row r="4">
          <cell r="A4">
            <v>1995</v>
          </cell>
          <cell r="B4" t="str">
            <v>1: Violence</v>
          </cell>
          <cell r="C4" t="str">
            <v>11: Homicide</v>
          </cell>
          <cell r="D4">
            <v>98</v>
          </cell>
          <cell r="E4">
            <v>82</v>
          </cell>
          <cell r="F4">
            <v>261188.99</v>
          </cell>
          <cell r="G4">
            <v>220889.96</v>
          </cell>
          <cell r="H4">
            <v>98</v>
          </cell>
          <cell r="I4">
            <v>86.487393702409761</v>
          </cell>
          <cell r="J4">
            <v>109.49571234155206</v>
          </cell>
          <cell r="K4">
            <v>242815.69809575222</v>
          </cell>
          <cell r="L4">
            <v>336011.8457690528</v>
          </cell>
          <cell r="M4">
            <v>86.487393702409761</v>
          </cell>
          <cell r="N4">
            <v>3673420</v>
          </cell>
        </row>
        <row r="5">
          <cell r="A5">
            <v>1995</v>
          </cell>
          <cell r="B5" t="str">
            <v>1: Violence</v>
          </cell>
          <cell r="C5" t="str">
            <v>12: Kidnapping And Abduction</v>
          </cell>
          <cell r="D5">
            <v>160</v>
          </cell>
          <cell r="E5">
            <v>135</v>
          </cell>
          <cell r="F5">
            <v>108485.34</v>
          </cell>
          <cell r="G5">
            <v>106373.87</v>
          </cell>
          <cell r="H5">
            <v>160</v>
          </cell>
          <cell r="I5">
            <v>228.79583263420656</v>
          </cell>
          <cell r="J5">
            <v>199.80610921117758</v>
          </cell>
          <cell r="K5">
            <v>190172.34442420723</v>
          </cell>
          <cell r="L5">
            <v>170831.72356382414</v>
          </cell>
          <cell r="M5">
            <v>228.79583263420656</v>
          </cell>
          <cell r="N5">
            <v>3673420</v>
          </cell>
        </row>
        <row r="6">
          <cell r="A6">
            <v>1995</v>
          </cell>
          <cell r="B6" t="str">
            <v>1: Violence</v>
          </cell>
          <cell r="C6" t="str">
            <v>13: Robbery</v>
          </cell>
          <cell r="D6">
            <v>1801</v>
          </cell>
          <cell r="E6">
            <v>964</v>
          </cell>
          <cell r="F6">
            <v>1208863.8600000001</v>
          </cell>
          <cell r="G6">
            <v>688500.79999999912</v>
          </cell>
          <cell r="H6">
            <v>1801</v>
          </cell>
          <cell r="I6">
            <v>2295.8540964051449</v>
          </cell>
          <cell r="J6">
            <v>1396.2275060834663</v>
          </cell>
          <cell r="K6">
            <v>1506365.0496388883</v>
          </cell>
          <cell r="L6">
            <v>999557.02039289032</v>
          </cell>
          <cell r="M6">
            <v>2295.8540964051449</v>
          </cell>
          <cell r="N6">
            <v>3673420</v>
          </cell>
        </row>
        <row r="7">
          <cell r="A7">
            <v>1995</v>
          </cell>
          <cell r="B7" t="str">
            <v>1: Violence</v>
          </cell>
          <cell r="C7" t="str">
            <v>14: Grievous Assaults</v>
          </cell>
          <cell r="D7">
            <v>2080</v>
          </cell>
          <cell r="E7">
            <v>1849</v>
          </cell>
          <cell r="F7">
            <v>570279.56000000541</v>
          </cell>
          <cell r="G7">
            <v>530796.03999999841</v>
          </cell>
          <cell r="H7">
            <v>2080</v>
          </cell>
          <cell r="I7">
            <v>4125.7580192035257</v>
          </cell>
          <cell r="J7">
            <v>3856.0202463378291</v>
          </cell>
          <cell r="K7">
            <v>1095922.2172933705</v>
          </cell>
          <cell r="L7">
            <v>1087069.826331934</v>
          </cell>
          <cell r="M7">
            <v>4125.7580192035257</v>
          </cell>
          <cell r="N7">
            <v>3673420</v>
          </cell>
        </row>
        <row r="8">
          <cell r="A8">
            <v>1995</v>
          </cell>
          <cell r="B8" t="str">
            <v>1: Violence</v>
          </cell>
          <cell r="C8" t="str">
            <v>15: Serious Assaults</v>
          </cell>
          <cell r="D8">
            <v>14918</v>
          </cell>
          <cell r="E8">
            <v>12011</v>
          </cell>
          <cell r="F8">
            <v>398629.07999999425</v>
          </cell>
          <cell r="G8">
            <v>326534.13000000129</v>
          </cell>
          <cell r="H8">
            <v>14918</v>
          </cell>
          <cell r="I8">
            <v>17610.136883571202</v>
          </cell>
          <cell r="J8">
            <v>15526.473416864135</v>
          </cell>
          <cell r="K8">
            <v>536910.51392509125</v>
          </cell>
          <cell r="L8">
            <v>482486.34157612268</v>
          </cell>
          <cell r="M8">
            <v>17610.136883571202</v>
          </cell>
          <cell r="N8">
            <v>3673420</v>
          </cell>
        </row>
        <row r="9">
          <cell r="A9">
            <v>1995</v>
          </cell>
          <cell r="B9" t="str">
            <v>1: Violence</v>
          </cell>
          <cell r="C9" t="str">
            <v>16: Minor Assaults</v>
          </cell>
          <cell r="D9">
            <v>13978</v>
          </cell>
          <cell r="E9">
            <v>11081</v>
          </cell>
          <cell r="F9">
            <v>31789.69000000005</v>
          </cell>
          <cell r="G9">
            <v>25975.919999999871</v>
          </cell>
          <cell r="H9">
            <v>13978</v>
          </cell>
          <cell r="I9">
            <v>12353.522427561778</v>
          </cell>
          <cell r="J9">
            <v>10114.533754188975</v>
          </cell>
          <cell r="K9">
            <v>29678.60915473416</v>
          </cell>
          <cell r="L9">
            <v>24954.453939286213</v>
          </cell>
          <cell r="M9">
            <v>12353.522427561778</v>
          </cell>
          <cell r="N9">
            <v>3673420</v>
          </cell>
        </row>
        <row r="10">
          <cell r="A10">
            <v>1995</v>
          </cell>
          <cell r="B10" t="str">
            <v>1: Violence</v>
          </cell>
          <cell r="C10" t="str">
            <v>17: Intimidation And Threats</v>
          </cell>
          <cell r="D10">
            <v>6592</v>
          </cell>
          <cell r="E10">
            <v>5308</v>
          </cell>
          <cell r="F10">
            <v>155946.71</v>
          </cell>
          <cell r="G10">
            <v>119843.46</v>
          </cell>
          <cell r="H10">
            <v>6592</v>
          </cell>
          <cell r="I10">
            <v>11994.939002167854</v>
          </cell>
          <cell r="J10">
            <v>10087.862906803939</v>
          </cell>
          <cell r="K10">
            <v>251292.63793291996</v>
          </cell>
          <cell r="L10">
            <v>210625.90093106389</v>
          </cell>
          <cell r="M10">
            <v>11994.939002167854</v>
          </cell>
          <cell r="N10">
            <v>3673420</v>
          </cell>
        </row>
        <row r="11">
          <cell r="A11">
            <v>1995</v>
          </cell>
          <cell r="B11" t="str">
            <v>1: Violence</v>
          </cell>
          <cell r="C11" t="str">
            <v>18: Group Assemblies</v>
          </cell>
          <cell r="D11">
            <v>57</v>
          </cell>
          <cell r="E11">
            <v>159</v>
          </cell>
          <cell r="F11">
            <v>2487.66</v>
          </cell>
          <cell r="G11">
            <v>11331.61</v>
          </cell>
          <cell r="H11">
            <v>57</v>
          </cell>
          <cell r="I11">
            <v>474.95931974132264</v>
          </cell>
          <cell r="J11">
            <v>459.34966627409665</v>
          </cell>
          <cell r="K11">
            <v>17874.557580668061</v>
          </cell>
          <cell r="L11">
            <v>19066.071227128574</v>
          </cell>
          <cell r="M11">
            <v>474.95931974132264</v>
          </cell>
          <cell r="N11">
            <v>3673420</v>
          </cell>
        </row>
        <row r="12">
          <cell r="A12">
            <v>1995</v>
          </cell>
          <cell r="B12" t="str">
            <v>1: Violence</v>
          </cell>
          <cell r="C12" t="str">
            <v>19: Other Violent Offences</v>
          </cell>
          <cell r="I12">
            <v>0</v>
          </cell>
          <cell r="J12">
            <v>0</v>
          </cell>
          <cell r="K12">
            <v>0</v>
          </cell>
          <cell r="L12">
            <v>0</v>
          </cell>
          <cell r="M12">
            <v>0</v>
          </cell>
          <cell r="N12">
            <v>3673420</v>
          </cell>
        </row>
        <row r="13">
          <cell r="A13">
            <v>1995</v>
          </cell>
          <cell r="B13" t="str">
            <v>2: Sexual</v>
          </cell>
          <cell r="C13" t="str">
            <v>20: Sexual Total</v>
          </cell>
          <cell r="D13">
            <v>3520</v>
          </cell>
          <cell r="E13">
            <v>1892</v>
          </cell>
          <cell r="F13">
            <v>2319865.7800000207</v>
          </cell>
          <cell r="G13">
            <v>1311201.57</v>
          </cell>
          <cell r="H13">
            <v>3456</v>
          </cell>
          <cell r="I13">
            <v>3154.0594586487655</v>
          </cell>
          <cell r="J13">
            <v>1989.4174449893387</v>
          </cell>
          <cell r="K13">
            <v>2356633.6812492684</v>
          </cell>
          <cell r="L13">
            <v>1364201.2717635636</v>
          </cell>
          <cell r="M13">
            <v>3056.4875451134008</v>
          </cell>
          <cell r="N13">
            <v>3673420</v>
          </cell>
        </row>
        <row r="14">
          <cell r="A14">
            <v>1995</v>
          </cell>
          <cell r="B14" t="str">
            <v>2: Sexual</v>
          </cell>
          <cell r="C14" t="str">
            <v>21: Sexual Attacks</v>
          </cell>
          <cell r="D14">
            <v>2297</v>
          </cell>
          <cell r="E14">
            <v>1286</v>
          </cell>
          <cell r="F14">
            <v>2212545.7800000217</v>
          </cell>
          <cell r="G14">
            <v>1239411.53</v>
          </cell>
          <cell r="H14">
            <v>2297</v>
          </cell>
          <cell r="I14">
            <v>2120.7144766999495</v>
          </cell>
          <cell r="J14">
            <v>1298.3759971891905</v>
          </cell>
          <cell r="K14">
            <v>2287545.5336112832</v>
          </cell>
          <cell r="L14">
            <v>1317037.7500967577</v>
          </cell>
          <cell r="M14">
            <v>2120.7144766999495</v>
          </cell>
          <cell r="N14">
            <v>3673420</v>
          </cell>
        </row>
        <row r="15">
          <cell r="A15">
            <v>1995</v>
          </cell>
          <cell r="B15" t="str">
            <v>2: Sexual</v>
          </cell>
          <cell r="C15" t="str">
            <v>22: Sexual Affronts</v>
          </cell>
          <cell r="D15">
            <v>808</v>
          </cell>
          <cell r="E15">
            <v>316</v>
          </cell>
          <cell r="F15">
            <v>14050.09</v>
          </cell>
          <cell r="G15">
            <v>6279.87</v>
          </cell>
          <cell r="H15">
            <v>808</v>
          </cell>
          <cell r="I15">
            <v>512.20828719362999</v>
          </cell>
          <cell r="J15">
            <v>302.83886083579421</v>
          </cell>
          <cell r="K15">
            <v>11268.720128252826</v>
          </cell>
          <cell r="L15">
            <v>7352.0854909243044</v>
          </cell>
          <cell r="M15">
            <v>512.20828719362999</v>
          </cell>
          <cell r="N15">
            <v>3673420</v>
          </cell>
        </row>
        <row r="16">
          <cell r="A16">
            <v>1995</v>
          </cell>
          <cell r="B16" t="str">
            <v>2: Sexual</v>
          </cell>
          <cell r="C16" t="str">
            <v>23: Abnormal Sex</v>
          </cell>
          <cell r="D16">
            <v>15</v>
          </cell>
          <cell r="E16">
            <v>9</v>
          </cell>
          <cell r="F16">
            <v>11813.59</v>
          </cell>
          <cell r="G16">
            <v>8591.32</v>
          </cell>
          <cell r="H16">
            <v>15</v>
          </cell>
          <cell r="I16">
            <v>32.046123472792551</v>
          </cell>
          <cell r="J16">
            <v>22.148561725641276</v>
          </cell>
          <cell r="K16">
            <v>6525.3597270928494</v>
          </cell>
          <cell r="L16">
            <v>2290.7977059366117</v>
          </cell>
          <cell r="M16">
            <v>32.046123472792551</v>
          </cell>
          <cell r="N16">
            <v>3673420</v>
          </cell>
        </row>
        <row r="17">
          <cell r="A17">
            <v>1995</v>
          </cell>
          <cell r="B17" t="str">
            <v>2: Sexual</v>
          </cell>
          <cell r="C17" t="str">
            <v>24: Immoral Behaviour</v>
          </cell>
          <cell r="D17">
            <v>301</v>
          </cell>
          <cell r="E17">
            <v>206</v>
          </cell>
          <cell r="F17">
            <v>81201.320000000007</v>
          </cell>
          <cell r="G17">
            <v>56765.01</v>
          </cell>
          <cell r="H17">
            <v>301</v>
          </cell>
          <cell r="I17">
            <v>340.82277165635816</v>
          </cell>
          <cell r="J17">
            <v>255.14711861258237</v>
          </cell>
          <cell r="K17">
            <v>51323.685125323522</v>
          </cell>
          <cell r="L17">
            <v>37355.295109201528</v>
          </cell>
          <cell r="M17">
            <v>340.82277165635816</v>
          </cell>
          <cell r="N17">
            <v>3673420</v>
          </cell>
        </row>
        <row r="18">
          <cell r="A18">
            <v>1995</v>
          </cell>
          <cell r="B18" t="str">
            <v>2: Sexual</v>
          </cell>
          <cell r="C18" t="str">
            <v>25: Indecent Videos</v>
          </cell>
          <cell r="D18">
            <v>11</v>
          </cell>
          <cell r="E18">
            <v>5</v>
          </cell>
          <cell r="F18">
            <v>0</v>
          </cell>
          <cell r="G18">
            <v>0</v>
          </cell>
          <cell r="H18">
            <v>5</v>
          </cell>
          <cell r="I18">
            <v>0</v>
          </cell>
          <cell r="J18">
            <v>0</v>
          </cell>
          <cell r="K18">
            <v>0</v>
          </cell>
          <cell r="L18">
            <v>0</v>
          </cell>
          <cell r="M18">
            <v>0</v>
          </cell>
          <cell r="N18">
            <v>3673420</v>
          </cell>
        </row>
        <row r="19">
          <cell r="A19">
            <v>1995</v>
          </cell>
          <cell r="B19" t="str">
            <v>2: Sexual</v>
          </cell>
          <cell r="C19" t="str">
            <v>29: Immoral Behaviour/Miscellaneous</v>
          </cell>
          <cell r="D19">
            <v>88</v>
          </cell>
          <cell r="E19">
            <v>70</v>
          </cell>
          <cell r="F19">
            <v>216.42</v>
          </cell>
          <cell r="G19">
            <v>153.84</v>
          </cell>
          <cell r="H19">
            <v>30</v>
          </cell>
          <cell r="I19">
            <v>148.81452106833274</v>
          </cell>
          <cell r="J19">
            <v>110.90690662613054</v>
          </cell>
          <cell r="K19">
            <v>426.82069944505645</v>
          </cell>
          <cell r="L19">
            <v>165.34336074316553</v>
          </cell>
          <cell r="M19">
            <v>51.303338188007814</v>
          </cell>
          <cell r="N19">
            <v>3673420</v>
          </cell>
        </row>
        <row r="20">
          <cell r="A20">
            <v>1995</v>
          </cell>
          <cell r="B20" t="str">
            <v>3: Drugs/Anti-Social</v>
          </cell>
          <cell r="C20" t="str">
            <v>30: Drugs/Anti-Social Total</v>
          </cell>
          <cell r="D20">
            <v>47201</v>
          </cell>
          <cell r="E20">
            <v>43080</v>
          </cell>
          <cell r="F20">
            <v>531669.06000000006</v>
          </cell>
          <cell r="G20">
            <v>494620.59000000119</v>
          </cell>
          <cell r="H20">
            <v>29653</v>
          </cell>
          <cell r="I20">
            <v>52140.859554340648</v>
          </cell>
          <cell r="J20">
            <v>51008.828179691649</v>
          </cell>
          <cell r="K20">
            <v>668497.24493629055</v>
          </cell>
          <cell r="L20">
            <v>697811.8654995861</v>
          </cell>
          <cell r="M20">
            <v>29108.131177283369</v>
          </cell>
          <cell r="N20">
            <v>3673420</v>
          </cell>
        </row>
        <row r="21">
          <cell r="A21">
            <v>1995</v>
          </cell>
          <cell r="B21" t="str">
            <v>3: Drugs/Anti-Social</v>
          </cell>
          <cell r="C21" t="str">
            <v>31: Drugs (New Drugs)</v>
          </cell>
          <cell r="I21">
            <v>2667.989697583113</v>
          </cell>
          <cell r="J21">
            <v>2781.5276759353737</v>
          </cell>
          <cell r="K21">
            <v>295078.06785476877</v>
          </cell>
          <cell r="L21">
            <v>345773.00616501429</v>
          </cell>
          <cell r="M21">
            <v>2667.989697583113</v>
          </cell>
          <cell r="N21">
            <v>3673420</v>
          </cell>
        </row>
        <row r="22">
          <cell r="A22">
            <v>1995</v>
          </cell>
          <cell r="B22" t="str">
            <v>3: Drugs/Anti-Social</v>
          </cell>
          <cell r="C22" t="str">
            <v>31: Drugs (Not Cannabis)</v>
          </cell>
          <cell r="D22">
            <v>1232</v>
          </cell>
          <cell r="E22">
            <v>1200</v>
          </cell>
          <cell r="F22">
            <v>207555.54</v>
          </cell>
          <cell r="G22">
            <v>206185.89</v>
          </cell>
          <cell r="H22">
            <v>1232</v>
          </cell>
          <cell r="I22">
            <v>1358.3739644720522</v>
          </cell>
          <cell r="J22">
            <v>1247.9359382009902</v>
          </cell>
          <cell r="K22">
            <v>132490.33270040582</v>
          </cell>
          <cell r="L22">
            <v>116010.33104816232</v>
          </cell>
          <cell r="M22">
            <v>1358.3739644720522</v>
          </cell>
          <cell r="N22">
            <v>3673420</v>
          </cell>
        </row>
        <row r="23">
          <cell r="A23">
            <v>1995</v>
          </cell>
          <cell r="B23" t="str">
            <v>3: Drugs/Anti-Social</v>
          </cell>
          <cell r="C23" t="str">
            <v>32: Drugs (Cannabis Only)</v>
          </cell>
          <cell r="D23">
            <v>19706</v>
          </cell>
          <cell r="E23">
            <v>18809</v>
          </cell>
          <cell r="F23">
            <v>308958.68</v>
          </cell>
          <cell r="G23">
            <v>277083.97000000143</v>
          </cell>
          <cell r="H23">
            <v>19706</v>
          </cell>
          <cell r="I23">
            <v>13619.014040131962</v>
          </cell>
          <cell r="J23">
            <v>13655.766312926124</v>
          </cell>
          <cell r="K23">
            <v>186005.73453008762</v>
          </cell>
          <cell r="L23">
            <v>187751.27322539687</v>
          </cell>
          <cell r="M23">
            <v>13619.014040131962</v>
          </cell>
          <cell r="N23">
            <v>3673420</v>
          </cell>
        </row>
        <row r="24">
          <cell r="A24">
            <v>1995</v>
          </cell>
          <cell r="B24" t="str">
            <v>3: Drugs/Anti-Social</v>
          </cell>
          <cell r="C24" t="str">
            <v>33: Liquor Offences</v>
          </cell>
          <cell r="I24">
            <v>0</v>
          </cell>
          <cell r="J24">
            <v>0</v>
          </cell>
          <cell r="K24">
            <v>0</v>
          </cell>
          <cell r="L24">
            <v>0</v>
          </cell>
          <cell r="M24">
            <v>0</v>
          </cell>
          <cell r="N24">
            <v>3673420</v>
          </cell>
        </row>
        <row r="25">
          <cell r="A25">
            <v>1995</v>
          </cell>
          <cell r="B25" t="str">
            <v>3: Drugs/Anti-Social</v>
          </cell>
          <cell r="C25" t="str">
            <v>34: Gaming</v>
          </cell>
          <cell r="D25">
            <v>62</v>
          </cell>
          <cell r="E25">
            <v>56</v>
          </cell>
          <cell r="F25">
            <v>3.42</v>
          </cell>
          <cell r="G25">
            <v>3.02</v>
          </cell>
          <cell r="H25">
            <v>12</v>
          </cell>
          <cell r="I25">
            <v>1.2344522893472547</v>
          </cell>
          <cell r="J25">
            <v>1.2344522893472547</v>
          </cell>
          <cell r="K25">
            <v>0</v>
          </cell>
          <cell r="L25">
            <v>0</v>
          </cell>
          <cell r="M25">
            <v>0</v>
          </cell>
          <cell r="N25">
            <v>3673420</v>
          </cell>
        </row>
        <row r="26">
          <cell r="A26">
            <v>1995</v>
          </cell>
          <cell r="B26" t="str">
            <v>3: Drugs/Anti-Social</v>
          </cell>
          <cell r="C26" t="str">
            <v>35: Disorder</v>
          </cell>
          <cell r="D26">
            <v>19512</v>
          </cell>
          <cell r="E26">
            <v>16953</v>
          </cell>
          <cell r="F26">
            <v>5508.2799999999679</v>
          </cell>
          <cell r="G26">
            <v>4849.6400000000103</v>
          </cell>
          <cell r="H26">
            <v>6860</v>
          </cell>
          <cell r="I26">
            <v>21558.651906195744</v>
          </cell>
          <cell r="J26">
            <v>21118.898388856305</v>
          </cell>
          <cell r="K26">
            <v>5691.3851573892498</v>
          </cell>
          <cell r="L26">
            <v>5657.6258993625515</v>
          </cell>
          <cell r="M26">
            <v>7109.6502212120204</v>
          </cell>
          <cell r="N26">
            <v>3673420</v>
          </cell>
        </row>
        <row r="27">
          <cell r="A27">
            <v>1995</v>
          </cell>
          <cell r="B27" t="str">
            <v>3: Drugs/Anti-Social</v>
          </cell>
          <cell r="C27" t="str">
            <v>36: Vagrancy Offences</v>
          </cell>
          <cell r="D27">
            <v>221</v>
          </cell>
          <cell r="E27">
            <v>249</v>
          </cell>
          <cell r="F27">
            <v>195.3</v>
          </cell>
          <cell r="G27">
            <v>218.7</v>
          </cell>
          <cell r="H27">
            <v>221</v>
          </cell>
          <cell r="I27">
            <v>102.02200479021066</v>
          </cell>
          <cell r="J27">
            <v>127.6867183796557</v>
          </cell>
          <cell r="K27">
            <v>91.521404274711017</v>
          </cell>
          <cell r="L27">
            <v>114.34312134043307</v>
          </cell>
          <cell r="M27">
            <v>102.02200479021066</v>
          </cell>
          <cell r="N27">
            <v>3673420</v>
          </cell>
        </row>
        <row r="28">
          <cell r="A28">
            <v>1995</v>
          </cell>
          <cell r="B28" t="str">
            <v>3: Drugs/Anti-Social</v>
          </cell>
          <cell r="C28" t="str">
            <v>37: Family Offences</v>
          </cell>
          <cell r="D28">
            <v>1968</v>
          </cell>
          <cell r="E28">
            <v>1383</v>
          </cell>
          <cell r="F28">
            <v>9390.6300000000338</v>
          </cell>
          <cell r="G28">
            <v>6236.93</v>
          </cell>
          <cell r="H28">
            <v>1566</v>
          </cell>
          <cell r="I28">
            <v>4457.8715110843077</v>
          </cell>
          <cell r="J28">
            <v>3893.6842563544669</v>
          </cell>
          <cell r="K28">
            <v>48858.942647706754</v>
          </cell>
          <cell r="L28">
            <v>42486.723117647125</v>
          </cell>
          <cell r="M28">
            <v>4215.3415048592451</v>
          </cell>
          <cell r="N28">
            <v>3673420</v>
          </cell>
        </row>
        <row r="29">
          <cell r="A29">
            <v>1995</v>
          </cell>
          <cell r="B29" t="str">
            <v>3: Drugs/Anti-Social</v>
          </cell>
          <cell r="C29" t="str">
            <v>39: Sale Of Liquor Act</v>
          </cell>
          <cell r="D29">
            <v>4500</v>
          </cell>
          <cell r="E29">
            <v>4430</v>
          </cell>
          <cell r="F29">
            <v>57.210000000000072</v>
          </cell>
          <cell r="G29">
            <v>42.44</v>
          </cell>
          <cell r="H29">
            <v>56</v>
          </cell>
          <cell r="I29">
            <v>8361.2401814848927</v>
          </cell>
          <cell r="J29">
            <v>8182.0944367493839</v>
          </cell>
          <cell r="K29">
            <v>23.8098807295558</v>
          </cell>
          <cell r="L29">
            <v>18.562922662481967</v>
          </cell>
          <cell r="M29">
            <v>22.146701566787765</v>
          </cell>
          <cell r="N29">
            <v>3673420</v>
          </cell>
        </row>
        <row r="30">
          <cell r="A30">
            <v>1995</v>
          </cell>
          <cell r="B30" t="str">
            <v>4: Dishonesty</v>
          </cell>
          <cell r="C30" t="str">
            <v>40: Dishonesty Total</v>
          </cell>
          <cell r="D30">
            <v>303363</v>
          </cell>
          <cell r="E30">
            <v>88119</v>
          </cell>
          <cell r="F30">
            <v>12525825.670000156</v>
          </cell>
          <cell r="G30">
            <v>3200684.91</v>
          </cell>
          <cell r="H30">
            <v>303359</v>
          </cell>
          <cell r="I30">
            <v>200625.91347079675</v>
          </cell>
          <cell r="J30">
            <v>55009.317926945754</v>
          </cell>
          <cell r="K30">
            <v>8619353.9547581635</v>
          </cell>
          <cell r="L30">
            <v>2024024.068785663</v>
          </cell>
          <cell r="M30">
            <v>200616.53574743972</v>
          </cell>
          <cell r="N30">
            <v>3673420</v>
          </cell>
        </row>
        <row r="31">
          <cell r="A31">
            <v>1995</v>
          </cell>
          <cell r="B31" t="str">
            <v>4: Dishonesty</v>
          </cell>
          <cell r="C31" t="str">
            <v>41: Burglary</v>
          </cell>
          <cell r="D31">
            <v>78216</v>
          </cell>
          <cell r="E31">
            <v>12490</v>
          </cell>
          <cell r="F31">
            <v>8744917.8100001514</v>
          </cell>
          <cell r="G31">
            <v>1364498.07</v>
          </cell>
          <cell r="H31">
            <v>78216</v>
          </cell>
          <cell r="I31">
            <v>52305.990603246857</v>
          </cell>
          <cell r="J31">
            <v>11525.251937145971</v>
          </cell>
          <cell r="K31">
            <v>6306434.7015450196</v>
          </cell>
          <cell r="L31">
            <v>1383421.7170721749</v>
          </cell>
          <cell r="M31">
            <v>52305.990603246857</v>
          </cell>
          <cell r="N31">
            <v>3673420</v>
          </cell>
        </row>
        <row r="32">
          <cell r="A32">
            <v>1995</v>
          </cell>
          <cell r="B32" t="str">
            <v>4: Dishonesty</v>
          </cell>
          <cell r="C32" t="str">
            <v>42: Car Conversion Etc</v>
          </cell>
          <cell r="D32">
            <v>50672</v>
          </cell>
          <cell r="E32">
            <v>11076</v>
          </cell>
          <cell r="F32">
            <v>1444880.48</v>
          </cell>
          <cell r="G32">
            <v>292077.36</v>
          </cell>
          <cell r="H32">
            <v>50672</v>
          </cell>
          <cell r="I32">
            <v>30240.586777397166</v>
          </cell>
          <cell r="J32">
            <v>8096.8403197188927</v>
          </cell>
          <cell r="K32">
            <v>855939.66734644223</v>
          </cell>
          <cell r="L32">
            <v>213317.07841736468</v>
          </cell>
          <cell r="M32">
            <v>30240.586777397166</v>
          </cell>
          <cell r="N32">
            <v>3673420</v>
          </cell>
        </row>
        <row r="33">
          <cell r="A33">
            <v>1995</v>
          </cell>
          <cell r="B33" t="str">
            <v>4: Dishonesty</v>
          </cell>
          <cell r="C33" t="str">
            <v>43: Theft</v>
          </cell>
          <cell r="D33">
            <v>138227</v>
          </cell>
          <cell r="E33">
            <v>33657</v>
          </cell>
          <cell r="F33">
            <v>1312102.5500000094</v>
          </cell>
          <cell r="G33">
            <v>200068.21</v>
          </cell>
          <cell r="H33">
            <v>138227</v>
          </cell>
          <cell r="I33">
            <v>103031.24873098494</v>
          </cell>
          <cell r="J33">
            <v>26263.641590908028</v>
          </cell>
          <cell r="K33">
            <v>1025200.4655629621</v>
          </cell>
          <cell r="L33">
            <v>174251.45233715812</v>
          </cell>
          <cell r="M33">
            <v>103031.24873098494</v>
          </cell>
          <cell r="N33">
            <v>3673420</v>
          </cell>
        </row>
        <row r="34">
          <cell r="A34">
            <v>1995</v>
          </cell>
          <cell r="B34" t="str">
            <v>4: Dishonesty</v>
          </cell>
          <cell r="C34" t="str">
            <v>44: Receiving</v>
          </cell>
          <cell r="D34">
            <v>3381</v>
          </cell>
          <cell r="E34">
            <v>9326</v>
          </cell>
          <cell r="F34">
            <v>51077.369999999799</v>
          </cell>
          <cell r="G34">
            <v>151855.49</v>
          </cell>
          <cell r="H34">
            <v>3379</v>
          </cell>
          <cell r="I34">
            <v>2843.174783924183</v>
          </cell>
          <cell r="J34">
            <v>2970.8690834907361</v>
          </cell>
          <cell r="K34">
            <v>106960.08138427857</v>
          </cell>
          <cell r="L34">
            <v>97781.161599773739</v>
          </cell>
          <cell r="M34">
            <v>2836.6883812315768</v>
          </cell>
          <cell r="N34">
            <v>3673420</v>
          </cell>
        </row>
        <row r="35">
          <cell r="A35">
            <v>1995</v>
          </cell>
          <cell r="B35" t="str">
            <v>4: Dishonesty</v>
          </cell>
          <cell r="C35" t="str">
            <v>45: Fraud</v>
          </cell>
          <cell r="D35">
            <v>32867</v>
          </cell>
          <cell r="E35">
            <v>21570</v>
          </cell>
          <cell r="F35">
            <v>972847.45999999589</v>
          </cell>
          <cell r="G35">
            <v>1192185.78</v>
          </cell>
          <cell r="H35">
            <v>32865</v>
          </cell>
          <cell r="I35">
            <v>11112.338634223528</v>
          </cell>
          <cell r="J35">
            <v>5921.9751699059016</v>
          </cell>
          <cell r="K35">
            <v>307434.5139395349</v>
          </cell>
          <cell r="L35">
            <v>155206.5113940358</v>
          </cell>
          <cell r="M35">
            <v>11110.408279595576</v>
          </cell>
          <cell r="N35">
            <v>3673420</v>
          </cell>
        </row>
        <row r="36">
          <cell r="A36">
            <v>1995</v>
          </cell>
          <cell r="B36" t="str">
            <v>4: Dishonesty</v>
          </cell>
          <cell r="C36" t="str">
            <v>46: Dishonesty Miscellaneous</v>
          </cell>
          <cell r="I36">
            <v>471.9551979229991</v>
          </cell>
          <cell r="J36">
            <v>230.73982577623224</v>
          </cell>
          <cell r="K36">
            <v>94.391039584599994</v>
          </cell>
          <cell r="L36">
            <v>46.147965155246425</v>
          </cell>
          <cell r="M36">
            <v>471.9551979229991</v>
          </cell>
          <cell r="N36">
            <v>3673420</v>
          </cell>
        </row>
        <row r="37">
          <cell r="A37">
            <v>1995</v>
          </cell>
          <cell r="B37" t="str">
            <v>5: Property Damage</v>
          </cell>
          <cell r="C37" t="str">
            <v>50: Property Damage Total</v>
          </cell>
          <cell r="D37">
            <v>40562</v>
          </cell>
          <cell r="E37">
            <v>12991</v>
          </cell>
          <cell r="F37">
            <v>606593.94999999751</v>
          </cell>
          <cell r="G37">
            <v>207712.14</v>
          </cell>
          <cell r="H37">
            <v>40553</v>
          </cell>
          <cell r="I37">
            <v>45668.394715772134</v>
          </cell>
          <cell r="J37">
            <v>16211.576379181348</v>
          </cell>
          <cell r="K37">
            <v>653339.99224314897</v>
          </cell>
          <cell r="L37">
            <v>271850.02856973052</v>
          </cell>
          <cell r="M37">
            <v>45654.066369355773</v>
          </cell>
          <cell r="N37">
            <v>3673420</v>
          </cell>
        </row>
        <row r="38">
          <cell r="A38">
            <v>1995</v>
          </cell>
          <cell r="B38" t="str">
            <v>5: Property Damage</v>
          </cell>
          <cell r="C38" t="str">
            <v>51: Destruction Of Property</v>
          </cell>
          <cell r="D38">
            <v>40371</v>
          </cell>
          <cell r="E38">
            <v>12842</v>
          </cell>
          <cell r="F38">
            <v>598657.60999999742</v>
          </cell>
          <cell r="G38">
            <v>201486.18</v>
          </cell>
          <cell r="H38">
            <v>40362</v>
          </cell>
          <cell r="I38">
            <v>45406.131876264204</v>
          </cell>
          <cell r="J38">
            <v>16000.372494764089</v>
          </cell>
          <cell r="K38">
            <v>643189.52405232436</v>
          </cell>
          <cell r="L38">
            <v>264132.56248299126</v>
          </cell>
          <cell r="M38">
            <v>45396.308603534337</v>
          </cell>
          <cell r="N38">
            <v>3673420</v>
          </cell>
        </row>
        <row r="39">
          <cell r="A39">
            <v>1995</v>
          </cell>
          <cell r="B39" t="str">
            <v>5: Property Damage</v>
          </cell>
          <cell r="C39" t="str">
            <v>52: Endangering</v>
          </cell>
          <cell r="D39">
            <v>191</v>
          </cell>
          <cell r="E39">
            <v>149</v>
          </cell>
          <cell r="F39">
            <v>7936.34</v>
          </cell>
          <cell r="G39">
            <v>6225.96</v>
          </cell>
          <cell r="H39">
            <v>191</v>
          </cell>
          <cell r="I39">
            <v>255.7052474327881</v>
          </cell>
          <cell r="J39">
            <v>208.80608030522112</v>
          </cell>
          <cell r="K39">
            <v>10029.544463821068</v>
          </cell>
          <cell r="L39">
            <v>7717.2783796360354</v>
          </cell>
          <cell r="M39">
            <v>253.76213430903795</v>
          </cell>
          <cell r="N39">
            <v>3673420</v>
          </cell>
        </row>
        <row r="40">
          <cell r="A40">
            <v>1995</v>
          </cell>
          <cell r="B40" t="str">
            <v>5: Property Damage</v>
          </cell>
          <cell r="C40" t="str">
            <v>58: Gambling</v>
          </cell>
          <cell r="I40">
            <v>3.596706168046083</v>
          </cell>
          <cell r="J40">
            <v>2.3978041120307219</v>
          </cell>
          <cell r="K40">
            <v>0.18770710318795514</v>
          </cell>
          <cell r="L40">
            <v>0.18770710318795514</v>
          </cell>
          <cell r="M40">
            <v>0.93853551593977558</v>
          </cell>
          <cell r="N40">
            <v>3673420</v>
          </cell>
        </row>
        <row r="41">
          <cell r="A41">
            <v>1995</v>
          </cell>
          <cell r="B41" t="str">
            <v>6: Property Abuse</v>
          </cell>
          <cell r="C41" t="str">
            <v>60: Property Abuse Total</v>
          </cell>
          <cell r="D41">
            <v>22348</v>
          </cell>
          <cell r="E41">
            <v>15130</v>
          </cell>
          <cell r="F41">
            <v>102027.33</v>
          </cell>
          <cell r="G41">
            <v>81225.289999999994</v>
          </cell>
          <cell r="H41">
            <v>20866</v>
          </cell>
          <cell r="I41">
            <v>15220.727135435625</v>
          </cell>
          <cell r="J41">
            <v>12397.215587998231</v>
          </cell>
          <cell r="K41">
            <v>82236.514484499567</v>
          </cell>
          <cell r="L41">
            <v>76966.965036095513</v>
          </cell>
          <cell r="M41">
            <v>14830.789769100837</v>
          </cell>
          <cell r="N41">
            <v>3673420</v>
          </cell>
        </row>
        <row r="42">
          <cell r="A42">
            <v>1995</v>
          </cell>
          <cell r="B42" t="str">
            <v>6: Property Abuse</v>
          </cell>
          <cell r="C42" t="str">
            <v>61: Trespass</v>
          </cell>
          <cell r="D42">
            <v>12349</v>
          </cell>
          <cell r="E42">
            <v>8913</v>
          </cell>
          <cell r="F42">
            <v>24397.47000000007</v>
          </cell>
          <cell r="G42">
            <v>18616.38</v>
          </cell>
          <cell r="H42">
            <v>11321</v>
          </cell>
          <cell r="I42">
            <v>9111.2182931933094</v>
          </cell>
          <cell r="J42">
            <v>7935.5685892648871</v>
          </cell>
          <cell r="K42">
            <v>15648.356506216247</v>
          </cell>
          <cell r="L42">
            <v>13399.735491132134</v>
          </cell>
          <cell r="M42">
            <v>8936.1107181072748</v>
          </cell>
          <cell r="N42">
            <v>3673420</v>
          </cell>
        </row>
        <row r="43">
          <cell r="A43">
            <v>1995</v>
          </cell>
          <cell r="B43" t="str">
            <v>6: Property Abuse</v>
          </cell>
          <cell r="C43" t="str">
            <v>62: Littering</v>
          </cell>
          <cell r="D43">
            <v>602</v>
          </cell>
          <cell r="E43">
            <v>484</v>
          </cell>
          <cell r="F43">
            <v>88.160000000000053</v>
          </cell>
          <cell r="G43">
            <v>74</v>
          </cell>
          <cell r="H43">
            <v>429</v>
          </cell>
          <cell r="I43">
            <v>297.36753999835253</v>
          </cell>
          <cell r="J43">
            <v>228.14623217368586</v>
          </cell>
          <cell r="K43">
            <v>42.768288600747056</v>
          </cell>
          <cell r="L43">
            <v>34.834722218347451</v>
          </cell>
          <cell r="M43">
            <v>210.69163770001097</v>
          </cell>
          <cell r="N43">
            <v>3673420</v>
          </cell>
        </row>
        <row r="44">
          <cell r="A44">
            <v>1995</v>
          </cell>
          <cell r="B44" t="str">
            <v>6: Property Abuse</v>
          </cell>
          <cell r="C44" t="str">
            <v>63: Animals</v>
          </cell>
          <cell r="D44">
            <v>602</v>
          </cell>
          <cell r="E44">
            <v>358</v>
          </cell>
          <cell r="F44">
            <v>4786.45</v>
          </cell>
          <cell r="G44">
            <v>1774.76</v>
          </cell>
          <cell r="H44">
            <v>428</v>
          </cell>
          <cell r="I44">
            <v>278.80058043406086</v>
          </cell>
          <cell r="J44">
            <v>211.50392356684344</v>
          </cell>
          <cell r="K44">
            <v>2038.5568205431412</v>
          </cell>
          <cell r="L44">
            <v>1182.285845369131</v>
          </cell>
          <cell r="M44">
            <v>201.91840017338839</v>
          </cell>
          <cell r="N44">
            <v>3673420</v>
          </cell>
        </row>
        <row r="45">
          <cell r="A45">
            <v>1995</v>
          </cell>
          <cell r="B45" t="str">
            <v>6: Property Abuse</v>
          </cell>
          <cell r="C45" t="str">
            <v>64: Firearm Offences</v>
          </cell>
          <cell r="I45">
            <v>0</v>
          </cell>
          <cell r="J45">
            <v>0</v>
          </cell>
          <cell r="K45">
            <v>0</v>
          </cell>
          <cell r="L45">
            <v>0</v>
          </cell>
          <cell r="M45">
            <v>0</v>
          </cell>
          <cell r="N45">
            <v>3673420</v>
          </cell>
        </row>
        <row r="46">
          <cell r="A46">
            <v>1995</v>
          </cell>
          <cell r="B46" t="str">
            <v>6: Property Abuse</v>
          </cell>
          <cell r="C46" t="str">
            <v>65: Postal/rail/fire Service Abuses</v>
          </cell>
          <cell r="D46">
            <v>5873</v>
          </cell>
          <cell r="E46">
            <v>2933</v>
          </cell>
          <cell r="F46">
            <v>1716.98</v>
          </cell>
          <cell r="G46">
            <v>872.39999999999918</v>
          </cell>
          <cell r="H46">
            <v>5861</v>
          </cell>
          <cell r="I46">
            <v>2937.3493122481495</v>
          </cell>
          <cell r="J46">
            <v>1601.5899231748963</v>
          </cell>
          <cell r="K46">
            <v>830.90715974375894</v>
          </cell>
          <cell r="L46">
            <v>460.9240988247987</v>
          </cell>
          <cell r="M46">
            <v>2911.1189498814992</v>
          </cell>
          <cell r="N46">
            <v>3673420</v>
          </cell>
        </row>
        <row r="47">
          <cell r="A47">
            <v>1995</v>
          </cell>
          <cell r="B47" t="str">
            <v>6: Property Abuse</v>
          </cell>
          <cell r="C47" t="str">
            <v>66: Justice</v>
          </cell>
          <cell r="I47">
            <v>0</v>
          </cell>
          <cell r="J47">
            <v>0</v>
          </cell>
          <cell r="K47">
            <v>0</v>
          </cell>
          <cell r="L47">
            <v>0</v>
          </cell>
          <cell r="M47">
            <v>0</v>
          </cell>
          <cell r="N47">
            <v>3673420</v>
          </cell>
        </row>
        <row r="48">
          <cell r="A48">
            <v>1995</v>
          </cell>
          <cell r="B48" t="str">
            <v>6: Property Abuse</v>
          </cell>
          <cell r="C48" t="str">
            <v>68: Arms Act Offences</v>
          </cell>
          <cell r="D48">
            <v>2922</v>
          </cell>
          <cell r="E48">
            <v>2442</v>
          </cell>
          <cell r="F48">
            <v>71038.270000000324</v>
          </cell>
          <cell r="G48">
            <v>59887.75</v>
          </cell>
          <cell r="H48">
            <v>2827</v>
          </cell>
          <cell r="I48">
            <v>2602.8837417370996</v>
          </cell>
          <cell r="J48">
            <v>2418.0883991225614</v>
          </cell>
          <cell r="K48">
            <v>63624.550582074909</v>
          </cell>
          <cell r="L48">
            <v>61888.721174412036</v>
          </cell>
          <cell r="M48">
            <v>2576.5095991994399</v>
          </cell>
          <cell r="N48">
            <v>3673420</v>
          </cell>
        </row>
        <row r="49">
          <cell r="A49">
            <v>1995</v>
          </cell>
          <cell r="B49" t="str">
            <v>6: Property Abuse</v>
          </cell>
          <cell r="C49" t="str">
            <v>69: Sentencing Act (2002)</v>
          </cell>
          <cell r="I49">
            <v>2.3185206953547137</v>
          </cell>
          <cell r="J49">
            <v>2.3185206953547137</v>
          </cell>
          <cell r="K49">
            <v>0.46370413907094282</v>
          </cell>
          <cell r="L49">
            <v>0.46370413907094288</v>
          </cell>
          <cell r="M49">
            <v>2.3185206953547137</v>
          </cell>
          <cell r="N49">
            <v>3673420</v>
          </cell>
        </row>
        <row r="50">
          <cell r="A50">
            <v>1995</v>
          </cell>
          <cell r="B50" t="str">
            <v>7: Administrative</v>
          </cell>
          <cell r="C50" t="str">
            <v>70: Administrative Total</v>
          </cell>
          <cell r="D50">
            <v>8374</v>
          </cell>
          <cell r="E50">
            <v>6762</v>
          </cell>
          <cell r="F50">
            <v>86181.110000000146</v>
          </cell>
          <cell r="G50">
            <v>72077.25</v>
          </cell>
          <cell r="H50">
            <v>6805</v>
          </cell>
          <cell r="I50">
            <v>10626.138180462201</v>
          </cell>
          <cell r="J50">
            <v>9822.5671954213485</v>
          </cell>
          <cell r="K50">
            <v>140438.60512838364</v>
          </cell>
          <cell r="L50">
            <v>117521.94182221245</v>
          </cell>
          <cell r="M50">
            <v>8574.0412750458145</v>
          </cell>
          <cell r="N50">
            <v>3673420</v>
          </cell>
        </row>
        <row r="51">
          <cell r="A51">
            <v>1995</v>
          </cell>
          <cell r="B51" t="str">
            <v>7: Administrative</v>
          </cell>
          <cell r="C51" t="str">
            <v>71: Against Justice</v>
          </cell>
          <cell r="D51">
            <v>6548</v>
          </cell>
          <cell r="E51">
            <v>5399</v>
          </cell>
          <cell r="F51">
            <v>85961.440000000104</v>
          </cell>
          <cell r="G51">
            <v>71951.45</v>
          </cell>
          <cell r="H51">
            <v>5751</v>
          </cell>
          <cell r="I51">
            <v>9495.7445836539518</v>
          </cell>
          <cell r="J51">
            <v>8876.8155497253938</v>
          </cell>
          <cell r="K51">
            <v>139281.14684457085</v>
          </cell>
          <cell r="L51">
            <v>116701.23879341762</v>
          </cell>
          <cell r="M51">
            <v>7654.7587827892175</v>
          </cell>
          <cell r="N51">
            <v>3673420</v>
          </cell>
        </row>
        <row r="52">
          <cell r="A52">
            <v>1995</v>
          </cell>
          <cell r="B52" t="str">
            <v>7: Administrative</v>
          </cell>
          <cell r="C52" t="str">
            <v>72: Births, Deaths And Marriages</v>
          </cell>
          <cell r="D52">
            <v>14</v>
          </cell>
          <cell r="E52">
            <v>7</v>
          </cell>
          <cell r="F52">
            <v>134.66999999999999</v>
          </cell>
          <cell r="G52">
            <v>61.2</v>
          </cell>
          <cell r="H52">
            <v>14</v>
          </cell>
          <cell r="I52">
            <v>5.351914190609679</v>
          </cell>
          <cell r="J52">
            <v>3.0688485158657941</v>
          </cell>
          <cell r="K52">
            <v>96.712302362467511</v>
          </cell>
          <cell r="L52">
            <v>131.92568985612573</v>
          </cell>
          <cell r="M52">
            <v>5.351914190609679</v>
          </cell>
          <cell r="N52">
            <v>3673420</v>
          </cell>
        </row>
        <row r="53">
          <cell r="A53">
            <v>1995</v>
          </cell>
          <cell r="B53" t="str">
            <v>7: Administrative</v>
          </cell>
          <cell r="C53" t="str">
            <v>73: Immigration</v>
          </cell>
          <cell r="D53">
            <v>354</v>
          </cell>
          <cell r="E53">
            <v>316</v>
          </cell>
          <cell r="F53">
            <v>81</v>
          </cell>
          <cell r="G53">
            <v>62.4</v>
          </cell>
          <cell r="H53">
            <v>346</v>
          </cell>
          <cell r="I53">
            <v>362.39525534581719</v>
          </cell>
          <cell r="J53">
            <v>304.14868059288148</v>
          </cell>
          <cell r="K53">
            <v>188.43264107648531</v>
          </cell>
          <cell r="L53">
            <v>179.86879647616661</v>
          </cell>
          <cell r="M53">
            <v>359.42324609567208</v>
          </cell>
          <cell r="N53">
            <v>3673420</v>
          </cell>
        </row>
        <row r="54">
          <cell r="A54">
            <v>1995</v>
          </cell>
          <cell r="B54" t="str">
            <v>7: Administrative</v>
          </cell>
          <cell r="C54" t="str">
            <v>74: Racial</v>
          </cell>
          <cell r="D54">
            <v>6</v>
          </cell>
          <cell r="E54">
            <v>1</v>
          </cell>
          <cell r="F54">
            <v>0.8</v>
          </cell>
          <cell r="G54">
            <v>0.2</v>
          </cell>
          <cell r="H54">
            <v>4</v>
          </cell>
          <cell r="I54">
            <v>3.7057540500775343</v>
          </cell>
          <cell r="J54">
            <v>2.5678410177049877</v>
          </cell>
          <cell r="K54">
            <v>4.9538314693005216E-2</v>
          </cell>
          <cell r="L54">
            <v>4.9538314693005216E-2</v>
          </cell>
          <cell r="M54">
            <v>3.7057540500775343</v>
          </cell>
          <cell r="N54">
            <v>3673420</v>
          </cell>
        </row>
        <row r="55">
          <cell r="A55">
            <v>1995</v>
          </cell>
          <cell r="B55" t="str">
            <v>7: Administrative</v>
          </cell>
          <cell r="C55" t="str">
            <v>75: Against National Interest</v>
          </cell>
          <cell r="D55">
            <v>3</v>
          </cell>
          <cell r="E55">
            <v>1</v>
          </cell>
          <cell r="F55">
            <v>0.6</v>
          </cell>
          <cell r="G55">
            <v>0.2</v>
          </cell>
          <cell r="H55">
            <v>3</v>
          </cell>
          <cell r="I55">
            <v>11.651128912103786</v>
          </cell>
          <cell r="J55">
            <v>6.20405113558785</v>
          </cell>
          <cell r="K55">
            <v>2.3302257824207571</v>
          </cell>
          <cell r="L55">
            <v>1.2408102271175703</v>
          </cell>
          <cell r="M55">
            <v>11.651128912103786</v>
          </cell>
          <cell r="N55">
            <v>3673420</v>
          </cell>
        </row>
        <row r="56">
          <cell r="A56">
            <v>1995</v>
          </cell>
          <cell r="B56" t="str">
            <v>7: Administrative</v>
          </cell>
          <cell r="C56" t="str">
            <v>76: By Law Breaches</v>
          </cell>
          <cell r="D56">
            <v>1449</v>
          </cell>
          <cell r="E56">
            <v>1038</v>
          </cell>
          <cell r="F56">
            <v>2.6</v>
          </cell>
          <cell r="G56">
            <v>1.8</v>
          </cell>
          <cell r="H56">
            <v>687</v>
          </cell>
          <cell r="I56">
            <v>515.16479375548874</v>
          </cell>
          <cell r="J56">
            <v>436.79613459578474</v>
          </cell>
          <cell r="K56">
            <v>3.2687546107872163</v>
          </cell>
          <cell r="L56">
            <v>2.7410068012394109</v>
          </cell>
          <cell r="M56">
            <v>367.84952154476588</v>
          </cell>
          <cell r="N56">
            <v>3673420</v>
          </cell>
        </row>
        <row r="57">
          <cell r="A57">
            <v>1995</v>
          </cell>
          <cell r="B57" t="str">
            <v>7: Administrative</v>
          </cell>
          <cell r="C57" t="str">
            <v>77: Justice (Special)</v>
          </cell>
          <cell r="I57">
            <v>233.2454140909546</v>
          </cell>
          <cell r="J57">
            <v>192.96608983812825</v>
          </cell>
          <cell r="K57">
            <v>876.00199773681175</v>
          </cell>
          <cell r="L57">
            <v>504.87718711948742</v>
          </cell>
          <cell r="M57">
            <v>171.87146480532741</v>
          </cell>
          <cell r="N57">
            <v>3673420</v>
          </cell>
        </row>
        <row r="58">
          <cell r="A58">
            <v>1996</v>
          </cell>
          <cell r="B58" t="str">
            <v>0: Total Offences</v>
          </cell>
          <cell r="C58" t="str">
            <v>00: Total Offences</v>
          </cell>
          <cell r="D58">
            <v>477596</v>
          </cell>
          <cell r="E58">
            <v>195088</v>
          </cell>
          <cell r="F58">
            <v>19965863.350000218</v>
          </cell>
          <cell r="G58">
            <v>7018202.0399999963</v>
          </cell>
          <cell r="H58">
            <v>454987</v>
          </cell>
          <cell r="I58">
            <v>381418.83971800352</v>
          </cell>
          <cell r="J58">
            <v>190142.75898007135</v>
          </cell>
          <cell r="K58">
            <v>16581684.938945014</v>
          </cell>
          <cell r="L58">
            <v>7970452.2827651687</v>
          </cell>
          <cell r="M58">
            <v>355325.92270398652</v>
          </cell>
          <cell r="N58">
            <v>3732030</v>
          </cell>
        </row>
        <row r="59">
          <cell r="A59">
            <v>1996</v>
          </cell>
          <cell r="B59" t="str">
            <v>1: Violence</v>
          </cell>
          <cell r="C59" t="str">
            <v>10: Violence Total</v>
          </cell>
          <cell r="D59">
            <v>39866</v>
          </cell>
          <cell r="E59">
            <v>32048</v>
          </cell>
          <cell r="F59">
            <v>2791159.78</v>
          </cell>
          <cell r="G59">
            <v>2055005.56</v>
          </cell>
          <cell r="H59">
            <v>39866</v>
          </cell>
          <cell r="I59">
            <v>49844.763119433926</v>
          </cell>
          <cell r="J59">
            <v>42315.224490630026</v>
          </cell>
          <cell r="K59">
            <v>3916258.965171515</v>
          </cell>
          <cell r="L59">
            <v>3366307.4263198818</v>
          </cell>
          <cell r="M59">
            <v>49844.763119433926</v>
          </cell>
          <cell r="N59">
            <v>3732030</v>
          </cell>
        </row>
        <row r="60">
          <cell r="A60">
            <v>1996</v>
          </cell>
          <cell r="B60" t="str">
            <v>1: Violence</v>
          </cell>
          <cell r="C60" t="str">
            <v>11: Homicide</v>
          </cell>
          <cell r="D60">
            <v>109</v>
          </cell>
          <cell r="E60">
            <v>97</v>
          </cell>
          <cell r="F60">
            <v>292879.5</v>
          </cell>
          <cell r="G60">
            <v>261569.59</v>
          </cell>
          <cell r="H60">
            <v>109</v>
          </cell>
          <cell r="I60">
            <v>87.702260259115619</v>
          </cell>
          <cell r="J60">
            <v>111.06966940017367</v>
          </cell>
          <cell r="K60">
            <v>246286.59602553627</v>
          </cell>
          <cell r="L60">
            <v>340938.64771881961</v>
          </cell>
          <cell r="M60">
            <v>87.702260259115619</v>
          </cell>
          <cell r="N60">
            <v>3732030</v>
          </cell>
        </row>
        <row r="61">
          <cell r="A61">
            <v>1996</v>
          </cell>
          <cell r="B61" t="str">
            <v>1: Violence</v>
          </cell>
          <cell r="C61" t="str">
            <v>12: Kidnapping And Abduction</v>
          </cell>
          <cell r="D61">
            <v>144</v>
          </cell>
          <cell r="E61">
            <v>117</v>
          </cell>
          <cell r="F61">
            <v>90809.26000000014</v>
          </cell>
          <cell r="G61">
            <v>92241.83</v>
          </cell>
          <cell r="H61">
            <v>144</v>
          </cell>
          <cell r="I61">
            <v>232.03600206746279</v>
          </cell>
          <cell r="J61">
            <v>202.63997572394533</v>
          </cell>
          <cell r="K61">
            <v>192853.84578754642</v>
          </cell>
          <cell r="L61">
            <v>173240.41851070651</v>
          </cell>
          <cell r="M61">
            <v>232.03600206746279</v>
          </cell>
          <cell r="N61">
            <v>3732030</v>
          </cell>
        </row>
        <row r="62">
          <cell r="A62">
            <v>1996</v>
          </cell>
          <cell r="B62" t="str">
            <v>1: Violence</v>
          </cell>
          <cell r="C62" t="str">
            <v>13: Robbery</v>
          </cell>
          <cell r="D62">
            <v>1833</v>
          </cell>
          <cell r="E62">
            <v>944</v>
          </cell>
          <cell r="F62">
            <v>1292869.08</v>
          </cell>
          <cell r="G62">
            <v>697413.17999999947</v>
          </cell>
          <cell r="H62">
            <v>1833</v>
          </cell>
          <cell r="I62">
            <v>2306.5991428402676</v>
          </cell>
          <cell r="J62">
            <v>1402.7772706451071</v>
          </cell>
          <cell r="K62">
            <v>1513306.3847737061</v>
          </cell>
          <cell r="L62">
            <v>1004176.6873163579</v>
          </cell>
          <cell r="M62">
            <v>2306.5991428402676</v>
          </cell>
          <cell r="N62">
            <v>3732030</v>
          </cell>
        </row>
        <row r="63">
          <cell r="A63">
            <v>1996</v>
          </cell>
          <cell r="B63" t="str">
            <v>1: Violence</v>
          </cell>
          <cell r="C63" t="str">
            <v>14: Grievous Assaults</v>
          </cell>
          <cell r="D63">
            <v>2139</v>
          </cell>
          <cell r="E63">
            <v>1940</v>
          </cell>
          <cell r="F63">
            <v>540920.03000000445</v>
          </cell>
          <cell r="G63">
            <v>539250.68999999797</v>
          </cell>
          <cell r="H63">
            <v>2139</v>
          </cell>
          <cell r="I63">
            <v>4180.4398982292432</v>
          </cell>
          <cell r="J63">
            <v>3907.1307152937161</v>
          </cell>
          <cell r="K63">
            <v>1109128.6827924787</v>
          </cell>
          <cell r="L63">
            <v>1100172.9303693138</v>
          </cell>
          <cell r="M63">
            <v>4180.4398982292432</v>
          </cell>
          <cell r="N63">
            <v>3732030</v>
          </cell>
        </row>
        <row r="64">
          <cell r="A64">
            <v>1996</v>
          </cell>
          <cell r="B64" t="str">
            <v>1: Violence</v>
          </cell>
          <cell r="C64" t="str">
            <v>15: Serious Assaults</v>
          </cell>
          <cell r="D64">
            <v>14565</v>
          </cell>
          <cell r="E64">
            <v>11825</v>
          </cell>
          <cell r="F64">
            <v>379434.87999999453</v>
          </cell>
          <cell r="G64">
            <v>307311.97000000189</v>
          </cell>
          <cell r="H64">
            <v>14565</v>
          </cell>
          <cell r="I64">
            <v>17873.326375507426</v>
          </cell>
          <cell r="J64">
            <v>15758.519281673154</v>
          </cell>
          <cell r="K64">
            <v>544738.954105741</v>
          </cell>
          <cell r="L64">
            <v>489521.08651966922</v>
          </cell>
          <cell r="M64">
            <v>17873.326375507426</v>
          </cell>
          <cell r="N64">
            <v>3732030</v>
          </cell>
        </row>
        <row r="65">
          <cell r="A65">
            <v>1996</v>
          </cell>
          <cell r="B65" t="str">
            <v>1: Violence</v>
          </cell>
          <cell r="C65" t="str">
            <v>16: Minor Assaults</v>
          </cell>
          <cell r="D65">
            <v>13850</v>
          </cell>
          <cell r="E65">
            <v>11071</v>
          </cell>
          <cell r="F65">
            <v>31489.279999999999</v>
          </cell>
          <cell r="G65">
            <v>25873.669999999885</v>
          </cell>
          <cell r="H65">
            <v>13850</v>
          </cell>
          <cell r="I65">
            <v>12513.015617365591</v>
          </cell>
          <cell r="J65">
            <v>10245.123477986703</v>
          </cell>
          <cell r="K65">
            <v>30061.076213287459</v>
          </cell>
          <cell r="L65">
            <v>25276.041147513053</v>
          </cell>
          <cell r="M65">
            <v>12513.015617365591</v>
          </cell>
          <cell r="N65">
            <v>3732030</v>
          </cell>
        </row>
        <row r="66">
          <cell r="A66">
            <v>1996</v>
          </cell>
          <cell r="B66" t="str">
            <v>1: Violence</v>
          </cell>
          <cell r="C66" t="str">
            <v>17: Intimidation And Threats</v>
          </cell>
          <cell r="D66">
            <v>7168</v>
          </cell>
          <cell r="E66">
            <v>5936</v>
          </cell>
          <cell r="F66">
            <v>161058.51000000065</v>
          </cell>
          <cell r="G66">
            <v>128349.5</v>
          </cell>
          <cell r="H66">
            <v>7168</v>
          </cell>
          <cell r="I66">
            <v>12155.518522894678</v>
          </cell>
          <cell r="J66">
            <v>10222.912925947783</v>
          </cell>
          <cell r="K66">
            <v>254968.83906573249</v>
          </cell>
          <cell r="L66">
            <v>213707.63862189974</v>
          </cell>
          <cell r="M66">
            <v>12155.518522894678</v>
          </cell>
          <cell r="N66">
            <v>3732030</v>
          </cell>
        </row>
        <row r="67">
          <cell r="A67">
            <v>1996</v>
          </cell>
          <cell r="B67" t="str">
            <v>1: Violence</v>
          </cell>
          <cell r="C67" t="str">
            <v>18: Group Assemblies</v>
          </cell>
          <cell r="D67">
            <v>58</v>
          </cell>
          <cell r="E67">
            <v>118</v>
          </cell>
          <cell r="F67">
            <v>1699.24</v>
          </cell>
          <cell r="G67">
            <v>2995.13</v>
          </cell>
          <cell r="H67">
            <v>58</v>
          </cell>
          <cell r="I67">
            <v>480.89734707248112</v>
          </cell>
          <cell r="J67">
            <v>465.05117395942824</v>
          </cell>
          <cell r="K67">
            <v>18067.90883797596</v>
          </cell>
          <cell r="L67">
            <v>19273.976115602185</v>
          </cell>
          <cell r="M67">
            <v>480.89734707248112</v>
          </cell>
          <cell r="N67">
            <v>3732030</v>
          </cell>
        </row>
        <row r="68">
          <cell r="A68">
            <v>1996</v>
          </cell>
          <cell r="B68" t="str">
            <v>1: Violence</v>
          </cell>
          <cell r="C68" t="str">
            <v>19: Other Violent Offences</v>
          </cell>
          <cell r="I68">
            <v>0</v>
          </cell>
          <cell r="J68">
            <v>0</v>
          </cell>
          <cell r="K68">
            <v>0</v>
          </cell>
          <cell r="L68">
            <v>0</v>
          </cell>
          <cell r="M68">
            <v>0</v>
          </cell>
          <cell r="N68">
            <v>3732030</v>
          </cell>
        </row>
        <row r="69">
          <cell r="A69">
            <v>1996</v>
          </cell>
          <cell r="B69" t="str">
            <v>2: Sexual</v>
          </cell>
          <cell r="C69" t="str">
            <v>20: Sexual Total</v>
          </cell>
          <cell r="D69">
            <v>3780</v>
          </cell>
          <cell r="E69">
            <v>2152</v>
          </cell>
          <cell r="F69">
            <v>2664298.270000007</v>
          </cell>
          <cell r="G69">
            <v>1536687.43</v>
          </cell>
          <cell r="H69">
            <v>3683</v>
          </cell>
          <cell r="I69">
            <v>3201.4433718342711</v>
          </cell>
          <cell r="J69">
            <v>2019.2965020950328</v>
          </cell>
          <cell r="K69">
            <v>2392150.8566837767</v>
          </cell>
          <cell r="L69">
            <v>1384754.3955671764</v>
          </cell>
          <cell r="M69">
            <v>3102.2630160475824</v>
          </cell>
          <cell r="N69">
            <v>3732030</v>
          </cell>
        </row>
        <row r="70">
          <cell r="A70">
            <v>1996</v>
          </cell>
          <cell r="B70" t="str">
            <v>2: Sexual</v>
          </cell>
          <cell r="C70" t="str">
            <v>21: Sexual Attacks</v>
          </cell>
          <cell r="D70">
            <v>2384</v>
          </cell>
          <cell r="E70">
            <v>1353</v>
          </cell>
          <cell r="F70">
            <v>2523519.7700000079</v>
          </cell>
          <cell r="G70">
            <v>1446696.4</v>
          </cell>
          <cell r="H70">
            <v>2384</v>
          </cell>
          <cell r="I70">
            <v>2154.1907837042845</v>
          </cell>
          <cell r="J70">
            <v>1318.8729018270178</v>
          </cell>
          <cell r="K70">
            <v>2321948.0155779822</v>
          </cell>
          <cell r="L70">
            <v>1336833.3584160467</v>
          </cell>
          <cell r="M70">
            <v>2154.1907837042845</v>
          </cell>
          <cell r="N70">
            <v>3732030</v>
          </cell>
        </row>
        <row r="71">
          <cell r="A71">
            <v>1996</v>
          </cell>
          <cell r="B71" t="str">
            <v>2: Sexual</v>
          </cell>
          <cell r="C71" t="str">
            <v>22: Sexual Affronts</v>
          </cell>
          <cell r="D71">
            <v>815</v>
          </cell>
          <cell r="E71">
            <v>398</v>
          </cell>
          <cell r="F71">
            <v>14807.59</v>
          </cell>
          <cell r="G71">
            <v>8727.5499999999993</v>
          </cell>
          <cell r="H71">
            <v>815</v>
          </cell>
          <cell r="I71">
            <v>519.6112327762894</v>
          </cell>
          <cell r="J71">
            <v>307.2188668988864</v>
          </cell>
          <cell r="K71">
            <v>11431.110611752038</v>
          </cell>
          <cell r="L71">
            <v>7458.0885067744875</v>
          </cell>
          <cell r="M71">
            <v>519.6112327762894</v>
          </cell>
          <cell r="N71">
            <v>3732030</v>
          </cell>
        </row>
        <row r="72">
          <cell r="A72">
            <v>1996</v>
          </cell>
          <cell r="B72" t="str">
            <v>2: Sexual</v>
          </cell>
          <cell r="C72" t="str">
            <v>23: Abnormal Sex</v>
          </cell>
          <cell r="D72">
            <v>22</v>
          </cell>
          <cell r="E72">
            <v>14</v>
          </cell>
          <cell r="F72">
            <v>11814.99</v>
          </cell>
          <cell r="G72">
            <v>6444.94</v>
          </cell>
          <cell r="H72">
            <v>22</v>
          </cell>
          <cell r="I72">
            <v>32.575880889728928</v>
          </cell>
          <cell r="J72">
            <v>22.514667026301517</v>
          </cell>
          <cell r="K72">
            <v>6649.0108507289688</v>
          </cell>
          <cell r="L72">
            <v>2333.6877829208561</v>
          </cell>
          <cell r="M72">
            <v>32.575880889728928</v>
          </cell>
          <cell r="N72">
            <v>3732030</v>
          </cell>
        </row>
        <row r="73">
          <cell r="A73">
            <v>1996</v>
          </cell>
          <cell r="B73" t="str">
            <v>2: Sexual</v>
          </cell>
          <cell r="C73" t="str">
            <v>24: Immoral Behaviour</v>
          </cell>
          <cell r="D73">
            <v>425</v>
          </cell>
          <cell r="E73">
            <v>282</v>
          </cell>
          <cell r="F73">
            <v>113886.59</v>
          </cell>
          <cell r="G73">
            <v>74477.899999999994</v>
          </cell>
          <cell r="H73">
            <v>425</v>
          </cell>
          <cell r="I73">
            <v>344.717056000458</v>
          </cell>
          <cell r="J73">
            <v>258.08677377729697</v>
          </cell>
          <cell r="K73">
            <v>52158.907600897568</v>
          </cell>
          <cell r="L73">
            <v>37961.591203249969</v>
          </cell>
          <cell r="M73">
            <v>344.717056000458</v>
          </cell>
          <cell r="N73">
            <v>3732030</v>
          </cell>
        </row>
        <row r="74">
          <cell r="A74">
            <v>1996</v>
          </cell>
          <cell r="B74" t="str">
            <v>2: Sexual</v>
          </cell>
          <cell r="C74" t="str">
            <v>25: Indecent Videos</v>
          </cell>
          <cell r="D74">
            <v>12</v>
          </cell>
          <cell r="E74">
            <v>8</v>
          </cell>
          <cell r="F74">
            <v>0</v>
          </cell>
          <cell r="G74">
            <v>0</v>
          </cell>
          <cell r="H74">
            <v>3</v>
          </cell>
          <cell r="I74">
            <v>0</v>
          </cell>
          <cell r="J74">
            <v>0</v>
          </cell>
          <cell r="K74">
            <v>0</v>
          </cell>
          <cell r="L74">
            <v>0</v>
          </cell>
          <cell r="M74">
            <v>0</v>
          </cell>
          <cell r="N74">
            <v>3732030</v>
          </cell>
        </row>
        <row r="75">
          <cell r="A75">
            <v>1996</v>
          </cell>
          <cell r="B75" t="str">
            <v>2: Sexual</v>
          </cell>
          <cell r="C75" t="str">
            <v>29: Immoral Behaviour/Miscellaneous</v>
          </cell>
          <cell r="D75">
            <v>122</v>
          </cell>
          <cell r="E75">
            <v>97</v>
          </cell>
          <cell r="F75">
            <v>269.13</v>
          </cell>
          <cell r="G75">
            <v>340.64</v>
          </cell>
          <cell r="H75">
            <v>34</v>
          </cell>
          <cell r="I75">
            <v>151.1110502091627</v>
          </cell>
          <cell r="J75">
            <v>112.60329256553013</v>
          </cell>
          <cell r="K75">
            <v>431.56496098818326</v>
          </cell>
          <cell r="L75">
            <v>167.66965818434255</v>
          </cell>
          <cell r="M75">
            <v>51.986151986412544</v>
          </cell>
          <cell r="N75">
            <v>3732030</v>
          </cell>
        </row>
        <row r="76">
          <cell r="A76">
            <v>1996</v>
          </cell>
          <cell r="B76" t="str">
            <v>3: Drugs/Anti-Social</v>
          </cell>
          <cell r="C76" t="str">
            <v>30: Drugs/Anti-Social Total</v>
          </cell>
          <cell r="D76">
            <v>50410</v>
          </cell>
          <cell r="E76">
            <v>46269</v>
          </cell>
          <cell r="F76">
            <v>546928.65999999875</v>
          </cell>
          <cell r="G76">
            <v>541204.61000000127</v>
          </cell>
          <cell r="H76">
            <v>31046</v>
          </cell>
          <cell r="I76">
            <v>52679.484176995298</v>
          </cell>
          <cell r="J76">
            <v>51535.694597141919</v>
          </cell>
          <cell r="K76">
            <v>679405.65735205996</v>
          </cell>
          <cell r="L76">
            <v>709190.53756172978</v>
          </cell>
          <cell r="M76">
            <v>29476.697201356928</v>
          </cell>
          <cell r="N76">
            <v>3732030</v>
          </cell>
        </row>
        <row r="77">
          <cell r="A77">
            <v>1996</v>
          </cell>
          <cell r="B77" t="str">
            <v>3: Drugs/Anti-Social</v>
          </cell>
          <cell r="C77" t="str">
            <v>31: Drugs (New Drugs)</v>
          </cell>
          <cell r="I77">
            <v>2710.0702770253538</v>
          </cell>
          <cell r="J77">
            <v>2825.4291274482698</v>
          </cell>
          <cell r="K77">
            <v>300125.13493801013</v>
          </cell>
          <cell r="L77">
            <v>351662.20064909657</v>
          </cell>
          <cell r="M77">
            <v>2710.0702770253538</v>
          </cell>
          <cell r="N77">
            <v>3732030</v>
          </cell>
        </row>
        <row r="78">
          <cell r="A78">
            <v>1996</v>
          </cell>
          <cell r="B78" t="str">
            <v>3: Drugs/Anti-Social</v>
          </cell>
          <cell r="C78" t="str">
            <v>31: Drugs (Not Cannabis)</v>
          </cell>
          <cell r="D78">
            <v>1432</v>
          </cell>
          <cell r="E78">
            <v>1433</v>
          </cell>
          <cell r="F78">
            <v>218624.69999999943</v>
          </cell>
          <cell r="G78">
            <v>239659.69</v>
          </cell>
          <cell r="H78">
            <v>1432</v>
          </cell>
          <cell r="I78">
            <v>1376.1256043080507</v>
          </cell>
          <cell r="J78">
            <v>1264.1936407630551</v>
          </cell>
          <cell r="K78">
            <v>134135.40641924753</v>
          </cell>
          <cell r="L78">
            <v>117461.7021139336</v>
          </cell>
          <cell r="M78">
            <v>1376.1256043080507</v>
          </cell>
          <cell r="N78">
            <v>3732030</v>
          </cell>
        </row>
        <row r="79">
          <cell r="A79">
            <v>1996</v>
          </cell>
          <cell r="B79" t="str">
            <v>3: Drugs/Anti-Social</v>
          </cell>
          <cell r="C79" t="str">
            <v>32: Drugs (Cannabis Only)</v>
          </cell>
          <cell r="D79">
            <v>20616</v>
          </cell>
          <cell r="E79">
            <v>19901</v>
          </cell>
          <cell r="F79">
            <v>305620.06</v>
          </cell>
          <cell r="G79">
            <v>284650.73000000144</v>
          </cell>
          <cell r="H79">
            <v>20616</v>
          </cell>
          <cell r="I79">
            <v>13765.479610147779</v>
          </cell>
          <cell r="J79">
            <v>13802.604186199727</v>
          </cell>
          <cell r="K79">
            <v>189016.89455143281</v>
          </cell>
          <cell r="L79">
            <v>190793.11555298578</v>
          </cell>
          <cell r="M79">
            <v>13765.479610147779</v>
          </cell>
          <cell r="N79">
            <v>3732030</v>
          </cell>
        </row>
        <row r="80">
          <cell r="A80">
            <v>1996</v>
          </cell>
          <cell r="B80" t="str">
            <v>3: Drugs/Anti-Social</v>
          </cell>
          <cell r="C80" t="str">
            <v>33: Liquor Offences</v>
          </cell>
          <cell r="I80">
            <v>0</v>
          </cell>
          <cell r="J80">
            <v>0</v>
          </cell>
          <cell r="K80">
            <v>0</v>
          </cell>
          <cell r="L80">
            <v>0</v>
          </cell>
          <cell r="M80">
            <v>0</v>
          </cell>
          <cell r="N80">
            <v>3732030</v>
          </cell>
        </row>
        <row r="81">
          <cell r="A81">
            <v>1996</v>
          </cell>
          <cell r="B81" t="str">
            <v>3: Drugs/Anti-Social</v>
          </cell>
          <cell r="C81" t="str">
            <v>34: Gaming</v>
          </cell>
          <cell r="D81">
            <v>63</v>
          </cell>
          <cell r="E81">
            <v>60</v>
          </cell>
          <cell r="F81">
            <v>3.82</v>
          </cell>
          <cell r="G81">
            <v>3.02</v>
          </cell>
          <cell r="H81">
            <v>35</v>
          </cell>
          <cell r="I81">
            <v>1.2576525669552028</v>
          </cell>
          <cell r="J81">
            <v>1.2576525669552028</v>
          </cell>
          <cell r="K81">
            <v>0</v>
          </cell>
          <cell r="L81">
            <v>0</v>
          </cell>
          <cell r="M81">
            <v>0</v>
          </cell>
          <cell r="N81">
            <v>3732030</v>
          </cell>
        </row>
        <row r="82">
          <cell r="A82">
            <v>1996</v>
          </cell>
          <cell r="B82" t="str">
            <v>3: Drugs/Anti-Social</v>
          </cell>
          <cell r="C82" t="str">
            <v>35: Disorder</v>
          </cell>
          <cell r="D82">
            <v>20521</v>
          </cell>
          <cell r="E82">
            <v>17826</v>
          </cell>
          <cell r="F82">
            <v>5456.2599999999784</v>
          </cell>
          <cell r="G82">
            <v>4854.5200000000141</v>
          </cell>
          <cell r="H82">
            <v>6792</v>
          </cell>
          <cell r="I82">
            <v>21749.257800128296</v>
          </cell>
          <cell r="J82">
            <v>21305.613133940718</v>
          </cell>
          <cell r="K82">
            <v>5749.2327000864352</v>
          </cell>
          <cell r="L82">
            <v>5715.1292274935877</v>
          </cell>
          <cell r="M82">
            <v>7181.9988000759913</v>
          </cell>
          <cell r="N82">
            <v>3732030</v>
          </cell>
        </row>
        <row r="83">
          <cell r="A83">
            <v>1996</v>
          </cell>
          <cell r="B83" t="str">
            <v>3: Drugs/Anti-Social</v>
          </cell>
          <cell r="C83" t="str">
            <v>36: Vagrancy Offences</v>
          </cell>
          <cell r="D83">
            <v>222</v>
          </cell>
          <cell r="E83">
            <v>254</v>
          </cell>
          <cell r="F83">
            <v>196.2</v>
          </cell>
          <cell r="G83">
            <v>225.9</v>
          </cell>
          <cell r="H83">
            <v>222</v>
          </cell>
          <cell r="I83">
            <v>102.75929413785492</v>
          </cell>
          <cell r="J83">
            <v>128.57668110854638</v>
          </cell>
          <cell r="K83">
            <v>92.188182890615465</v>
          </cell>
          <cell r="L83">
            <v>115.14738203213463</v>
          </cell>
          <cell r="M83">
            <v>102.75929413785492</v>
          </cell>
          <cell r="N83">
            <v>3732030</v>
          </cell>
        </row>
        <row r="84">
          <cell r="A84">
            <v>1996</v>
          </cell>
          <cell r="B84" t="str">
            <v>3: Drugs/Anti-Social</v>
          </cell>
          <cell r="C84" t="str">
            <v>37: Family Offences</v>
          </cell>
          <cell r="D84">
            <v>2376</v>
          </cell>
          <cell r="E84">
            <v>1725</v>
          </cell>
          <cell r="F84">
            <v>16960.849999999999</v>
          </cell>
          <cell r="G84">
            <v>11740.77</v>
          </cell>
          <cell r="H84">
            <v>1888</v>
          </cell>
          <cell r="I84">
            <v>4555.7043065144089</v>
          </cell>
          <cell r="J84">
            <v>3979.138355158304</v>
          </cell>
          <cell r="K84">
            <v>49937.137928120886</v>
          </cell>
          <cell r="L84">
            <v>43424.379479529278</v>
          </cell>
          <cell r="M84">
            <v>4308.449097573156</v>
          </cell>
          <cell r="N84">
            <v>3732030</v>
          </cell>
        </row>
        <row r="85">
          <cell r="A85">
            <v>1996</v>
          </cell>
          <cell r="B85" t="str">
            <v>3: Drugs/Anti-Social</v>
          </cell>
          <cell r="C85" t="str">
            <v>39: Sale Of Liquor Act</v>
          </cell>
          <cell r="D85">
            <v>5180</v>
          </cell>
          <cell r="E85">
            <v>5070</v>
          </cell>
          <cell r="F85">
            <v>66.770000000000067</v>
          </cell>
          <cell r="G85">
            <v>69.98</v>
          </cell>
          <cell r="H85">
            <v>61</v>
          </cell>
          <cell r="I85">
            <v>8409.0772165323342</v>
          </cell>
          <cell r="J85">
            <v>8228.8818199563466</v>
          </cell>
          <cell r="K85">
            <v>24.194416593231225</v>
          </cell>
          <cell r="L85">
            <v>18.863156658865069</v>
          </cell>
          <cell r="M85">
            <v>22.558528462661592</v>
          </cell>
          <cell r="N85">
            <v>3732030</v>
          </cell>
        </row>
        <row r="86">
          <cell r="A86">
            <v>1996</v>
          </cell>
          <cell r="B86" t="str">
            <v>4: Dishonesty</v>
          </cell>
          <cell r="C86" t="str">
            <v>40: Dishonesty Total</v>
          </cell>
          <cell r="D86">
            <v>310066</v>
          </cell>
          <cell r="E86">
            <v>77324</v>
          </cell>
          <cell r="F86">
            <v>13085285.960000206</v>
          </cell>
          <cell r="G86">
            <v>2456568.0499999998</v>
          </cell>
          <cell r="H86">
            <v>310060</v>
          </cell>
          <cell r="I86">
            <v>202319.93823593139</v>
          </cell>
          <cell r="J86">
            <v>55473.687541698251</v>
          </cell>
          <cell r="K86">
            <v>8685501.0133971535</v>
          </cell>
          <cell r="L86">
            <v>2039553.591836019</v>
          </cell>
          <cell r="M86">
            <v>202310.46557924876</v>
          </cell>
          <cell r="N86">
            <v>3732030</v>
          </cell>
        </row>
        <row r="87">
          <cell r="A87">
            <v>1996</v>
          </cell>
          <cell r="B87" t="str">
            <v>4: Dishonesty</v>
          </cell>
          <cell r="C87" t="str">
            <v>41: Burglary</v>
          </cell>
          <cell r="D87">
            <v>80999</v>
          </cell>
          <cell r="E87">
            <v>13090</v>
          </cell>
          <cell r="F87">
            <v>9118309.4500002079</v>
          </cell>
          <cell r="G87">
            <v>1428504</v>
          </cell>
          <cell r="H87">
            <v>80999</v>
          </cell>
          <cell r="I87">
            <v>52663.806236577424</v>
          </cell>
          <cell r="J87">
            <v>11604.05707352219</v>
          </cell>
          <cell r="K87">
            <v>6351417.2192690065</v>
          </cell>
          <cell r="L87">
            <v>1393286.2989142707</v>
          </cell>
          <cell r="M87">
            <v>52663.806236577424</v>
          </cell>
          <cell r="N87">
            <v>3732030</v>
          </cell>
        </row>
        <row r="88">
          <cell r="A88">
            <v>1996</v>
          </cell>
          <cell r="B88" t="str">
            <v>4: Dishonesty</v>
          </cell>
          <cell r="C88" t="str">
            <v>42: Car Conversion Etc</v>
          </cell>
          <cell r="D88">
            <v>51932</v>
          </cell>
          <cell r="E88">
            <v>10851</v>
          </cell>
          <cell r="F88">
            <v>1502786.24</v>
          </cell>
          <cell r="G88">
            <v>282692.78999999998</v>
          </cell>
          <cell r="H88">
            <v>51932</v>
          </cell>
          <cell r="I88">
            <v>30420.573051999429</v>
          </cell>
          <cell r="J88">
            <v>8145.0702321467325</v>
          </cell>
          <cell r="K88">
            <v>861728.06597734033</v>
          </cell>
          <cell r="L88">
            <v>214760.8200976415</v>
          </cell>
          <cell r="M88">
            <v>30420.573051999429</v>
          </cell>
          <cell r="N88">
            <v>3732030</v>
          </cell>
        </row>
        <row r="89">
          <cell r="A89">
            <v>1996</v>
          </cell>
          <cell r="B89" t="str">
            <v>4: Dishonesty</v>
          </cell>
          <cell r="C89" t="str">
            <v>43: Theft</v>
          </cell>
          <cell r="D89">
            <v>140666</v>
          </cell>
          <cell r="E89">
            <v>34455</v>
          </cell>
          <cell r="F89">
            <v>1413685.1800000074</v>
          </cell>
          <cell r="G89">
            <v>222790.86</v>
          </cell>
          <cell r="H89">
            <v>140666</v>
          </cell>
          <cell r="I89">
            <v>103981.68325416294</v>
          </cell>
          <cell r="J89">
            <v>26505.682768878614</v>
          </cell>
          <cell r="K89">
            <v>1033518.6247724072</v>
          </cell>
          <cell r="L89">
            <v>175660.55741820062</v>
          </cell>
          <cell r="M89">
            <v>103981.68325416294</v>
          </cell>
          <cell r="N89">
            <v>3732030</v>
          </cell>
        </row>
        <row r="90">
          <cell r="A90">
            <v>1996</v>
          </cell>
          <cell r="B90" t="str">
            <v>4: Dishonesty</v>
          </cell>
          <cell r="C90" t="str">
            <v>44: Receiving</v>
          </cell>
          <cell r="D90">
            <v>2893</v>
          </cell>
          <cell r="E90">
            <v>3000</v>
          </cell>
          <cell r="F90">
            <v>60904.729999999872</v>
          </cell>
          <cell r="G90">
            <v>45764.87</v>
          </cell>
          <cell r="H90">
            <v>2890</v>
          </cell>
          <cell r="I90">
            <v>2871.7052283031171</v>
          </cell>
          <cell r="J90">
            <v>3000.670209505548</v>
          </cell>
          <cell r="K90">
            <v>108207.8389572803</v>
          </cell>
          <cell r="L90">
            <v>98920.165692018665</v>
          </cell>
          <cell r="M90">
            <v>2865.1593080682051</v>
          </cell>
          <cell r="N90">
            <v>3732030</v>
          </cell>
        </row>
        <row r="91">
          <cell r="A91">
            <v>1996</v>
          </cell>
          <cell r="B91" t="str">
            <v>4: Dishonesty</v>
          </cell>
          <cell r="C91" t="str">
            <v>45: Fraud</v>
          </cell>
          <cell r="D91">
            <v>33576</v>
          </cell>
          <cell r="E91">
            <v>15928</v>
          </cell>
          <cell r="F91">
            <v>989600.35999999533</v>
          </cell>
          <cell r="G91">
            <v>476815.53000000061</v>
          </cell>
          <cell r="H91">
            <v>33573</v>
          </cell>
          <cell r="I91">
            <v>11231.823943904174</v>
          </cell>
          <cell r="J91">
            <v>5985.4530989964842</v>
          </cell>
          <cell r="K91">
            <v>310756.17253559764</v>
          </cell>
          <cell r="L91">
            <v>156879.19888215754</v>
          </cell>
          <cell r="M91">
            <v>11229.87280172896</v>
          </cell>
          <cell r="N91">
            <v>3732030</v>
          </cell>
        </row>
        <row r="92">
          <cell r="A92">
            <v>1996</v>
          </cell>
          <cell r="B92" t="str">
            <v>4: Dishonesty</v>
          </cell>
          <cell r="C92" t="str">
            <v>46: Dishonesty Miscellaneous</v>
          </cell>
          <cell r="I92">
            <v>476.05750714466825</v>
          </cell>
          <cell r="J92">
            <v>232.75415864868145</v>
          </cell>
          <cell r="K92">
            <v>95.211501428933829</v>
          </cell>
          <cell r="L92">
            <v>46.550831729736281</v>
          </cell>
          <cell r="M92">
            <v>476.05750714466825</v>
          </cell>
          <cell r="N92">
            <v>3732030</v>
          </cell>
        </row>
        <row r="93">
          <cell r="A93">
            <v>1996</v>
          </cell>
          <cell r="B93" t="str">
            <v>5: Property Damage</v>
          </cell>
          <cell r="C93" t="str">
            <v>50: Property Damage Total</v>
          </cell>
          <cell r="D93">
            <v>40925</v>
          </cell>
          <cell r="E93">
            <v>13788</v>
          </cell>
          <cell r="F93">
            <v>678621.22999999789</v>
          </cell>
          <cell r="G93">
            <v>255004.32</v>
          </cell>
          <cell r="H93">
            <v>40913</v>
          </cell>
          <cell r="I93">
            <v>46013.333895212367</v>
          </cell>
          <cell r="J93">
            <v>16334.060873845003</v>
          </cell>
          <cell r="K93">
            <v>659186.49750097923</v>
          </cell>
          <cell r="L93">
            <v>274275.91445155069</v>
          </cell>
          <cell r="M93">
            <v>45998.950904747166</v>
          </cell>
          <cell r="N93">
            <v>3732030</v>
          </cell>
        </row>
        <row r="94">
          <cell r="A94">
            <v>1996</v>
          </cell>
          <cell r="B94" t="str">
            <v>5: Property Damage</v>
          </cell>
          <cell r="C94" t="str">
            <v>51: Destruction Of Property</v>
          </cell>
          <cell r="D94">
            <v>40682</v>
          </cell>
          <cell r="E94">
            <v>13582</v>
          </cell>
          <cell r="F94">
            <v>668280.17999999772</v>
          </cell>
          <cell r="G94">
            <v>246426.64</v>
          </cell>
          <cell r="H94">
            <v>40670</v>
          </cell>
          <cell r="I94">
            <v>45749.565618369757</v>
          </cell>
          <cell r="J94">
            <v>16121.42554817306</v>
          </cell>
          <cell r="K94">
            <v>649059.23951473169</v>
          </cell>
          <cell r="L94">
            <v>266535.41755428829</v>
          </cell>
          <cell r="M94">
            <v>45739.775985635904</v>
          </cell>
          <cell r="N94">
            <v>3732030</v>
          </cell>
        </row>
        <row r="95">
          <cell r="A95">
            <v>1996</v>
          </cell>
          <cell r="B95" t="str">
            <v>5: Property Damage</v>
          </cell>
          <cell r="C95" t="str">
            <v>52: Endangering</v>
          </cell>
          <cell r="D95">
            <v>243</v>
          </cell>
          <cell r="E95">
            <v>206</v>
          </cell>
          <cell r="F95">
            <v>10341.049999999999</v>
          </cell>
          <cell r="G95">
            <v>8577.68</v>
          </cell>
          <cell r="H95">
            <v>243</v>
          </cell>
          <cell r="I95">
            <v>257.42417133623064</v>
          </cell>
          <cell r="J95">
            <v>210.20790649824872</v>
          </cell>
          <cell r="K95">
            <v>10059.359687543722</v>
          </cell>
          <cell r="L95">
            <v>7740.3061377821632</v>
          </cell>
          <cell r="M95">
            <v>255.44782578284605</v>
          </cell>
          <cell r="N95">
            <v>3732030</v>
          </cell>
        </row>
        <row r="96">
          <cell r="A96">
            <v>1996</v>
          </cell>
          <cell r="B96" t="str">
            <v>5: Property Damage</v>
          </cell>
          <cell r="C96" t="str">
            <v>58: Gambling</v>
          </cell>
          <cell r="I96">
            <v>3.6411287605419345</v>
          </cell>
          <cell r="J96">
            <v>2.4274191736946231</v>
          </cell>
          <cell r="K96">
            <v>0.1907594802441131</v>
          </cell>
          <cell r="L96">
            <v>0.1907594802441131</v>
          </cell>
          <cell r="M96">
            <v>0.95379740122056544</v>
          </cell>
          <cell r="N96">
            <v>3732030</v>
          </cell>
        </row>
        <row r="97">
          <cell r="A97">
            <v>1996</v>
          </cell>
          <cell r="B97" t="str">
            <v>6: Property Abuse</v>
          </cell>
          <cell r="C97" t="str">
            <v>60: Property Abuse Total</v>
          </cell>
          <cell r="D97">
            <v>22731</v>
          </cell>
          <cell r="E97">
            <v>15502</v>
          </cell>
          <cell r="F97">
            <v>102779.99</v>
          </cell>
          <cell r="G97">
            <v>89737.57</v>
          </cell>
          <cell r="H97">
            <v>21202</v>
          </cell>
          <cell r="I97">
            <v>15391.342357630039</v>
          </cell>
          <cell r="J97">
            <v>12536.155381306271</v>
          </cell>
          <cell r="K97">
            <v>83309.118860390881</v>
          </cell>
          <cell r="L97">
            <v>77971.074831635808</v>
          </cell>
          <cell r="M97">
            <v>14997.345020074781</v>
          </cell>
          <cell r="N97">
            <v>3732030</v>
          </cell>
        </row>
        <row r="98">
          <cell r="A98">
            <v>1996</v>
          </cell>
          <cell r="B98" t="str">
            <v>6: Property Abuse</v>
          </cell>
          <cell r="C98" t="str">
            <v>61: Trespass</v>
          </cell>
          <cell r="D98">
            <v>12573</v>
          </cell>
          <cell r="E98">
            <v>9023</v>
          </cell>
          <cell r="F98">
            <v>24683.840000000087</v>
          </cell>
          <cell r="G98">
            <v>18756.97</v>
          </cell>
          <cell r="H98">
            <v>11509</v>
          </cell>
          <cell r="I98">
            <v>9212.5409249604381</v>
          </cell>
          <cell r="J98">
            <v>8023.7348409209326</v>
          </cell>
          <cell r="K98">
            <v>15838.249875318756</v>
          </cell>
          <cell r="L98">
            <v>13562.232209781991</v>
          </cell>
          <cell r="M98">
            <v>9035.4409916944187</v>
          </cell>
          <cell r="N98">
            <v>3732030</v>
          </cell>
        </row>
        <row r="99">
          <cell r="A99">
            <v>1996</v>
          </cell>
          <cell r="B99" t="str">
            <v>6: Property Abuse</v>
          </cell>
          <cell r="C99" t="str">
            <v>62: Littering</v>
          </cell>
          <cell r="D99">
            <v>665</v>
          </cell>
          <cell r="E99">
            <v>543</v>
          </cell>
          <cell r="F99">
            <v>96.820000000000107</v>
          </cell>
          <cell r="G99">
            <v>87.9</v>
          </cell>
          <cell r="H99">
            <v>465</v>
          </cell>
          <cell r="I99">
            <v>298.47045796058779</v>
          </cell>
          <cell r="J99">
            <v>228.98953557927291</v>
          </cell>
          <cell r="K99">
            <v>42.894724885103493</v>
          </cell>
          <cell r="L99">
            <v>34.939089916596551</v>
          </cell>
          <cell r="M99">
            <v>211.32245567788678</v>
          </cell>
          <cell r="N99">
            <v>3732030</v>
          </cell>
        </row>
        <row r="100">
          <cell r="A100">
            <v>1996</v>
          </cell>
          <cell r="B100" t="str">
            <v>6: Property Abuse</v>
          </cell>
          <cell r="C100" t="str">
            <v>63: Animals</v>
          </cell>
          <cell r="D100">
            <v>506</v>
          </cell>
          <cell r="E100">
            <v>254</v>
          </cell>
          <cell r="F100">
            <v>3918.7</v>
          </cell>
          <cell r="G100">
            <v>1444.14</v>
          </cell>
          <cell r="H100">
            <v>344</v>
          </cell>
          <cell r="I100">
            <v>282.57232732680285</v>
          </cell>
          <cell r="J100">
            <v>214.36544296128577</v>
          </cell>
          <cell r="K100">
            <v>2064.9966798713667</v>
          </cell>
          <cell r="L100">
            <v>1197.5803446889747</v>
          </cell>
          <cell r="M100">
            <v>204.87735259284773</v>
          </cell>
          <cell r="N100">
            <v>3732030</v>
          </cell>
        </row>
        <row r="101">
          <cell r="A101">
            <v>1996</v>
          </cell>
          <cell r="B101" t="str">
            <v>6: Property Abuse</v>
          </cell>
          <cell r="C101" t="str">
            <v>64: Firearm Offences</v>
          </cell>
          <cell r="I101">
            <v>0</v>
          </cell>
          <cell r="J101">
            <v>0</v>
          </cell>
          <cell r="K101">
            <v>0</v>
          </cell>
          <cell r="L101">
            <v>0</v>
          </cell>
          <cell r="M101">
            <v>0</v>
          </cell>
          <cell r="N101">
            <v>3732030</v>
          </cell>
        </row>
        <row r="102">
          <cell r="A102">
            <v>1996</v>
          </cell>
          <cell r="B102" t="str">
            <v>6: Property Abuse</v>
          </cell>
          <cell r="C102" t="str">
            <v>65: Postal/rail/fire Service Abuses</v>
          </cell>
          <cell r="D102">
            <v>5797</v>
          </cell>
          <cell r="E102">
            <v>2894</v>
          </cell>
          <cell r="F102">
            <v>1662.5800000000067</v>
          </cell>
          <cell r="G102">
            <v>855.04999999999905</v>
          </cell>
          <cell r="H102">
            <v>5786</v>
          </cell>
          <cell r="I102">
            <v>2977.0890427923478</v>
          </cell>
          <cell r="J102">
            <v>1623.2710119270612</v>
          </cell>
          <cell r="K102">
            <v>841.96668242350052</v>
          </cell>
          <cell r="L102">
            <v>467.0633817870023</v>
          </cell>
          <cell r="M102">
            <v>2950.6086808990353</v>
          </cell>
          <cell r="N102">
            <v>3732030</v>
          </cell>
        </row>
        <row r="103">
          <cell r="A103">
            <v>1996</v>
          </cell>
          <cell r="B103" t="str">
            <v>6: Property Abuse</v>
          </cell>
          <cell r="C103" t="str">
            <v>66: Justice</v>
          </cell>
          <cell r="I103">
            <v>0</v>
          </cell>
          <cell r="J103">
            <v>0</v>
          </cell>
          <cell r="K103">
            <v>0</v>
          </cell>
          <cell r="L103">
            <v>0</v>
          </cell>
          <cell r="M103">
            <v>0</v>
          </cell>
          <cell r="N103">
            <v>3732030</v>
          </cell>
        </row>
        <row r="104">
          <cell r="A104">
            <v>1996</v>
          </cell>
          <cell r="B104" t="str">
            <v>6: Property Abuse</v>
          </cell>
          <cell r="C104" t="str">
            <v>68: Arms Act Offences</v>
          </cell>
          <cell r="D104">
            <v>3190</v>
          </cell>
          <cell r="E104">
            <v>2788</v>
          </cell>
          <cell r="F104">
            <v>72418.050000000192</v>
          </cell>
          <cell r="G104">
            <v>68593.509999999995</v>
          </cell>
          <cell r="H104">
            <v>3098</v>
          </cell>
          <cell r="I104">
            <v>2630.1505186172071</v>
          </cell>
          <cell r="J104">
            <v>2443.4268601232511</v>
          </cell>
          <cell r="K104">
            <v>64467.519828410819</v>
          </cell>
          <cell r="L104">
            <v>62708.78626750235</v>
          </cell>
          <cell r="M104">
            <v>2603.4704465500968</v>
          </cell>
          <cell r="N104">
            <v>3732030</v>
          </cell>
        </row>
        <row r="105">
          <cell r="A105">
            <v>1996</v>
          </cell>
          <cell r="B105" t="str">
            <v>6: Property Abuse</v>
          </cell>
          <cell r="C105" t="str">
            <v>69: Sentencing Act (2002)</v>
          </cell>
          <cell r="I105">
            <v>2.3676897944681241</v>
          </cell>
          <cell r="J105">
            <v>2.3676897944681241</v>
          </cell>
          <cell r="K105">
            <v>0.47353795889362482</v>
          </cell>
          <cell r="L105">
            <v>0.47353795889362493</v>
          </cell>
          <cell r="M105">
            <v>2.3676897944681241</v>
          </cell>
          <cell r="N105">
            <v>3732030</v>
          </cell>
        </row>
        <row r="106">
          <cell r="A106">
            <v>1996</v>
          </cell>
          <cell r="B106" t="str">
            <v>7: Administrative</v>
          </cell>
          <cell r="C106" t="str">
            <v>70: Administrative Total</v>
          </cell>
          <cell r="D106">
            <v>9818</v>
          </cell>
          <cell r="E106">
            <v>8005</v>
          </cell>
          <cell r="F106">
            <v>96789.459999999905</v>
          </cell>
          <cell r="G106">
            <v>83994.5</v>
          </cell>
          <cell r="H106">
            <v>8217</v>
          </cell>
          <cell r="I106">
            <v>10740.893578270183</v>
          </cell>
          <cell r="J106">
            <v>9928.6395933548338</v>
          </cell>
          <cell r="K106">
            <v>141484.53570196813</v>
          </cell>
          <cell r="L106">
            <v>118399.34219717504</v>
          </cell>
          <cell r="M106">
            <v>8663.7662566096824</v>
          </cell>
          <cell r="N106">
            <v>3732030</v>
          </cell>
        </row>
        <row r="107">
          <cell r="A107">
            <v>1996</v>
          </cell>
          <cell r="B107" t="str">
            <v>7: Administrative</v>
          </cell>
          <cell r="C107" t="str">
            <v>71: Against Justice</v>
          </cell>
          <cell r="D107">
            <v>7710</v>
          </cell>
          <cell r="E107">
            <v>6325</v>
          </cell>
          <cell r="F107">
            <v>96639.889999999883</v>
          </cell>
          <cell r="G107">
            <v>83869.91</v>
          </cell>
          <cell r="H107">
            <v>6800</v>
          </cell>
          <cell r="I107">
            <v>9597.1674320478905</v>
          </cell>
          <cell r="J107">
            <v>8971.6266502723829</v>
          </cell>
          <cell r="K107">
            <v>140311.05073891053</v>
          </cell>
          <cell r="L107">
            <v>117566.57581984354</v>
          </cell>
          <cell r="M107">
            <v>7734.6840912753332</v>
          </cell>
          <cell r="N107">
            <v>3732030</v>
          </cell>
        </row>
        <row r="108">
          <cell r="A108">
            <v>1996</v>
          </cell>
          <cell r="B108" t="str">
            <v>7: Administrative</v>
          </cell>
          <cell r="C108" t="str">
            <v>72: Births, Deaths And Marriages</v>
          </cell>
          <cell r="D108">
            <v>7</v>
          </cell>
          <cell r="E108">
            <v>2</v>
          </cell>
          <cell r="F108">
            <v>13.67</v>
          </cell>
          <cell r="G108">
            <v>4.49</v>
          </cell>
          <cell r="H108">
            <v>7</v>
          </cell>
          <cell r="I108">
            <v>5.4831554716733599</v>
          </cell>
          <cell r="J108">
            <v>3.1412336274146444</v>
          </cell>
          <cell r="K108">
            <v>99.275959810508965</v>
          </cell>
          <cell r="L108">
            <v>135.10843224198101</v>
          </cell>
          <cell r="M108">
            <v>5.4831554716733599</v>
          </cell>
          <cell r="N108">
            <v>3732030</v>
          </cell>
        </row>
        <row r="109">
          <cell r="A109">
            <v>1996</v>
          </cell>
          <cell r="B109" t="str">
            <v>7: Administrative</v>
          </cell>
          <cell r="C109" t="str">
            <v>73: Immigration</v>
          </cell>
          <cell r="D109">
            <v>600</v>
          </cell>
          <cell r="E109">
            <v>548</v>
          </cell>
          <cell r="F109">
            <v>125.1</v>
          </cell>
          <cell r="G109">
            <v>114.9</v>
          </cell>
          <cell r="H109">
            <v>589</v>
          </cell>
          <cell r="I109">
            <v>366.33132987894447</v>
          </cell>
          <cell r="J109">
            <v>307.49697060096952</v>
          </cell>
          <cell r="K109">
            <v>190.45302931972148</v>
          </cell>
          <cell r="L109">
            <v>181.85589605892139</v>
          </cell>
          <cell r="M109">
            <v>363.33879738755678</v>
          </cell>
          <cell r="N109">
            <v>3732030</v>
          </cell>
        </row>
        <row r="110">
          <cell r="A110">
            <v>1996</v>
          </cell>
          <cell r="B110" t="str">
            <v>7: Administrative</v>
          </cell>
          <cell r="C110" t="str">
            <v>74: Racial</v>
          </cell>
          <cell r="D110">
            <v>6</v>
          </cell>
          <cell r="E110">
            <v>4</v>
          </cell>
          <cell r="F110">
            <v>1</v>
          </cell>
          <cell r="G110">
            <v>0.6</v>
          </cell>
          <cell r="H110">
            <v>5</v>
          </cell>
          <cell r="I110">
            <v>3.7767141052494231</v>
          </cell>
          <cell r="J110">
            <v>2.6136756179845086</v>
          </cell>
          <cell r="K110">
            <v>5.1455605585873476E-2</v>
          </cell>
          <cell r="L110">
            <v>5.1455605585873476E-2</v>
          </cell>
          <cell r="M110">
            <v>3.7767141052494231</v>
          </cell>
          <cell r="N110">
            <v>3732030</v>
          </cell>
        </row>
        <row r="111">
          <cell r="A111">
            <v>1996</v>
          </cell>
          <cell r="B111" t="str">
            <v>7: Administrative</v>
          </cell>
          <cell r="C111" t="str">
            <v>75: Against National Interest</v>
          </cell>
          <cell r="D111">
            <v>34</v>
          </cell>
          <cell r="E111">
            <v>20</v>
          </cell>
          <cell r="F111">
            <v>6.8</v>
          </cell>
          <cell r="G111">
            <v>4</v>
          </cell>
          <cell r="H111">
            <v>34</v>
          </cell>
          <cell r="I111">
            <v>11.836830364154997</v>
          </cell>
          <cell r="J111">
            <v>6.2962204585579133</v>
          </cell>
          <cell r="K111">
            <v>2.3673660728309995</v>
          </cell>
          <cell r="L111">
            <v>1.259244091711583</v>
          </cell>
          <cell r="M111">
            <v>11.836830364154997</v>
          </cell>
          <cell r="N111">
            <v>3732030</v>
          </cell>
        </row>
        <row r="112">
          <cell r="A112">
            <v>1996</v>
          </cell>
          <cell r="B112" t="str">
            <v>7: Administrative</v>
          </cell>
          <cell r="C112" t="str">
            <v>76: By Law Breaches</v>
          </cell>
          <cell r="D112">
            <v>1461</v>
          </cell>
          <cell r="E112">
            <v>1106</v>
          </cell>
          <cell r="F112">
            <v>3</v>
          </cell>
          <cell r="G112">
            <v>0.6</v>
          </cell>
          <cell r="H112">
            <v>782</v>
          </cell>
          <cell r="I112">
            <v>520.65873819418198</v>
          </cell>
          <cell r="J112">
            <v>441.45593872952537</v>
          </cell>
          <cell r="K112">
            <v>3.3311458602342281</v>
          </cell>
          <cell r="L112">
            <v>2.7905974211852067</v>
          </cell>
          <cell r="M112">
            <v>371.13417008719296</v>
          </cell>
          <cell r="N112">
            <v>3732030</v>
          </cell>
        </row>
        <row r="113">
          <cell r="A113">
            <v>1996</v>
          </cell>
          <cell r="B113" t="str">
            <v>7: Administrative</v>
          </cell>
          <cell r="C113" t="str">
            <v>77: Justice (Special)</v>
          </cell>
          <cell r="I113">
            <v>236.90363174844842</v>
          </cell>
          <cell r="J113">
            <v>196.00890404799986</v>
          </cell>
          <cell r="K113">
            <v>887.77417995573285</v>
          </cell>
          <cell r="L113">
            <v>511.70075191210964</v>
          </cell>
          <cell r="M113">
            <v>174.24812766542078</v>
          </cell>
          <cell r="N113">
            <v>3732030</v>
          </cell>
        </row>
        <row r="114">
          <cell r="A114">
            <v>1997</v>
          </cell>
          <cell r="B114" t="str">
            <v>0: Total Offences</v>
          </cell>
          <cell r="C114" t="str">
            <v>00: Total Offences</v>
          </cell>
          <cell r="D114">
            <v>473547</v>
          </cell>
          <cell r="E114">
            <v>195125</v>
          </cell>
          <cell r="F114">
            <v>20018034.440000247</v>
          </cell>
          <cell r="G114">
            <v>6888796.2199999932</v>
          </cell>
          <cell r="H114">
            <v>452183</v>
          </cell>
          <cell r="I114">
            <v>384711.16579628357</v>
          </cell>
          <cell r="J114">
            <v>191783.99382909911</v>
          </cell>
          <cell r="K114">
            <v>16735622.124401998</v>
          </cell>
          <cell r="L114">
            <v>8044505.8537954288</v>
          </cell>
          <cell r="M114">
            <v>358515.149092498</v>
          </cell>
          <cell r="N114">
            <v>3781320</v>
          </cell>
        </row>
        <row r="115">
          <cell r="A115">
            <v>1997</v>
          </cell>
          <cell r="B115" t="str">
            <v>1: Violence</v>
          </cell>
          <cell r="C115" t="str">
            <v>10: Violence Total</v>
          </cell>
          <cell r="D115">
            <v>40121</v>
          </cell>
          <cell r="E115">
            <v>32314</v>
          </cell>
          <cell r="F115">
            <v>3048078.92</v>
          </cell>
          <cell r="G115">
            <v>2324837.7400000002</v>
          </cell>
          <cell r="H115">
            <v>40121</v>
          </cell>
          <cell r="I115">
            <v>50395.189014591182</v>
          </cell>
          <cell r="J115">
            <v>42782.521497017908</v>
          </cell>
          <cell r="K115">
            <v>3952081.823616155</v>
          </cell>
          <cell r="L115">
            <v>3397175.4693212849</v>
          </cell>
          <cell r="M115">
            <v>50395.189014591182</v>
          </cell>
          <cell r="N115">
            <v>3781320</v>
          </cell>
        </row>
        <row r="116">
          <cell r="A116">
            <v>1997</v>
          </cell>
          <cell r="B116" t="str">
            <v>1: Violence</v>
          </cell>
          <cell r="C116" t="str">
            <v>11: Homicide</v>
          </cell>
          <cell r="D116">
            <v>151</v>
          </cell>
          <cell r="E116">
            <v>140</v>
          </cell>
          <cell r="F116">
            <v>401637.24</v>
          </cell>
          <cell r="G116">
            <v>374959.23</v>
          </cell>
          <cell r="H116">
            <v>151</v>
          </cell>
          <cell r="I116">
            <v>88.765436285930903</v>
          </cell>
          <cell r="J116">
            <v>112.44263366703431</v>
          </cell>
          <cell r="K116">
            <v>249268.39683078908</v>
          </cell>
          <cell r="L116">
            <v>345160.28724246845</v>
          </cell>
          <cell r="M116">
            <v>88.765436285930903</v>
          </cell>
          <cell r="N116">
            <v>3781320</v>
          </cell>
        </row>
        <row r="117">
          <cell r="A117">
            <v>1997</v>
          </cell>
          <cell r="B117" t="str">
            <v>1: Violence</v>
          </cell>
          <cell r="C117" t="str">
            <v>12: Kidnapping And Abduction</v>
          </cell>
          <cell r="D117">
            <v>164</v>
          </cell>
          <cell r="E117">
            <v>122</v>
          </cell>
          <cell r="F117">
            <v>105232.96000000001</v>
          </cell>
          <cell r="G117">
            <v>92970.98</v>
          </cell>
          <cell r="H117">
            <v>164</v>
          </cell>
          <cell r="I117">
            <v>234.75761692916518</v>
          </cell>
          <cell r="J117">
            <v>205.02157235079503</v>
          </cell>
          <cell r="K117">
            <v>195118.96799795658</v>
          </cell>
          <cell r="L117">
            <v>175276.00124629284</v>
          </cell>
          <cell r="M117">
            <v>234.75761692916518</v>
          </cell>
          <cell r="N117">
            <v>3781320</v>
          </cell>
        </row>
        <row r="118">
          <cell r="A118">
            <v>1997</v>
          </cell>
          <cell r="B118" t="str">
            <v>1: Violence</v>
          </cell>
          <cell r="C118" t="str">
            <v>13: Robbery</v>
          </cell>
          <cell r="D118">
            <v>2032</v>
          </cell>
          <cell r="E118">
            <v>1125</v>
          </cell>
          <cell r="F118">
            <v>1392781.33</v>
          </cell>
          <cell r="G118">
            <v>846046.01999999932</v>
          </cell>
          <cell r="H118">
            <v>2032</v>
          </cell>
          <cell r="I118">
            <v>2317.9653676406697</v>
          </cell>
          <cell r="J118">
            <v>1409.681778082416</v>
          </cell>
          <cell r="K118">
            <v>1520443.7696825124</v>
          </cell>
          <cell r="L118">
            <v>1008909.5031974625</v>
          </cell>
          <cell r="M118">
            <v>2317.9653676406697</v>
          </cell>
          <cell r="N118">
            <v>3781320</v>
          </cell>
        </row>
        <row r="119">
          <cell r="A119">
            <v>1997</v>
          </cell>
          <cell r="B119" t="str">
            <v>1: Violence</v>
          </cell>
          <cell r="C119" t="str">
            <v>14: Grievous Assaults</v>
          </cell>
          <cell r="D119">
            <v>2352</v>
          </cell>
          <cell r="E119">
            <v>2121</v>
          </cell>
          <cell r="F119">
            <v>567511.80000000622</v>
          </cell>
          <cell r="G119">
            <v>537156.96999999764</v>
          </cell>
          <cell r="H119">
            <v>2352</v>
          </cell>
          <cell r="I119">
            <v>4226.5864097671274</v>
          </cell>
          <cell r="J119">
            <v>3950.271694184773</v>
          </cell>
          <cell r="K119">
            <v>1120271.4793408441</v>
          </cell>
          <cell r="L119">
            <v>1111236.3916209359</v>
          </cell>
          <cell r="M119">
            <v>4226.5864097671274</v>
          </cell>
          <cell r="N119">
            <v>3781320</v>
          </cell>
        </row>
        <row r="120">
          <cell r="A120">
            <v>1997</v>
          </cell>
          <cell r="B120" t="str">
            <v>1: Violence</v>
          </cell>
          <cell r="C120" t="str">
            <v>15: Serious Assaults</v>
          </cell>
          <cell r="D120">
            <v>13645</v>
          </cell>
          <cell r="E120">
            <v>11189</v>
          </cell>
          <cell r="F120">
            <v>366293.41999999463</v>
          </cell>
          <cell r="G120">
            <v>303888.27000000176</v>
          </cell>
          <cell r="H120">
            <v>13645</v>
          </cell>
          <cell r="I120">
            <v>18090.236232095533</v>
          </cell>
          <cell r="J120">
            <v>15949.758260522669</v>
          </cell>
          <cell r="K120">
            <v>551220.08403542475</v>
          </cell>
          <cell r="L120">
            <v>495345.0443305946</v>
          </cell>
          <cell r="M120">
            <v>18090.236232095533</v>
          </cell>
          <cell r="N120">
            <v>3781320</v>
          </cell>
        </row>
        <row r="121">
          <cell r="A121">
            <v>1997</v>
          </cell>
          <cell r="B121" t="str">
            <v>1: Violence</v>
          </cell>
          <cell r="C121" t="str">
            <v>16: Minor Assaults</v>
          </cell>
          <cell r="D121">
            <v>13765</v>
          </cell>
          <cell r="E121">
            <v>11036</v>
          </cell>
          <cell r="F121">
            <v>31206.39</v>
          </cell>
          <cell r="G121">
            <v>25765.689999999915</v>
          </cell>
          <cell r="H121">
            <v>13765</v>
          </cell>
          <cell r="I121">
            <v>12642.480325029535</v>
          </cell>
          <cell r="J121">
            <v>10351.128115817177</v>
          </cell>
          <cell r="K121">
            <v>30372.758472994079</v>
          </cell>
          <cell r="L121">
            <v>25538.121228990127</v>
          </cell>
          <cell r="M121">
            <v>12642.480325029535</v>
          </cell>
          <cell r="N121">
            <v>3781320</v>
          </cell>
        </row>
        <row r="122">
          <cell r="A122">
            <v>1997</v>
          </cell>
          <cell r="B122" t="str">
            <v>1: Violence</v>
          </cell>
          <cell r="C122" t="str">
            <v>17: Intimidation And Threats</v>
          </cell>
          <cell r="D122">
            <v>7929</v>
          </cell>
          <cell r="E122">
            <v>6453</v>
          </cell>
          <cell r="F122">
            <v>180082.54000000129</v>
          </cell>
          <cell r="G122">
            <v>139418.49</v>
          </cell>
          <cell r="H122">
            <v>7929</v>
          </cell>
          <cell r="I122">
            <v>12288.187435208751</v>
          </cell>
          <cell r="J122">
            <v>10334.489565960208</v>
          </cell>
          <cell r="K122">
            <v>258030.59536782309</v>
          </cell>
          <cell r="L122">
            <v>216273.90226889792</v>
          </cell>
          <cell r="M122">
            <v>12288.187435208751</v>
          </cell>
          <cell r="N122">
            <v>3781320</v>
          </cell>
        </row>
        <row r="123">
          <cell r="A123">
            <v>1997</v>
          </cell>
          <cell r="B123" t="str">
            <v>1: Violence</v>
          </cell>
          <cell r="C123" t="str">
            <v>18: Group Assemblies</v>
          </cell>
          <cell r="D123">
            <v>83</v>
          </cell>
          <cell r="E123">
            <v>128</v>
          </cell>
          <cell r="F123">
            <v>3333.24</v>
          </cell>
          <cell r="G123">
            <v>4632.09</v>
          </cell>
          <cell r="H123">
            <v>83</v>
          </cell>
          <cell r="I123">
            <v>485.75468159009699</v>
          </cell>
          <cell r="J123">
            <v>469.72787643282624</v>
          </cell>
          <cell r="K123">
            <v>18218.837349050187</v>
          </cell>
          <cell r="L123">
            <v>19436.218185643156</v>
          </cell>
          <cell r="M123">
            <v>485.75468159009699</v>
          </cell>
          <cell r="N123">
            <v>3781320</v>
          </cell>
        </row>
        <row r="124">
          <cell r="A124">
            <v>1997</v>
          </cell>
          <cell r="B124" t="str">
            <v>1: Violence</v>
          </cell>
          <cell r="C124" t="str">
            <v>19: Other Violent Offences</v>
          </cell>
          <cell r="I124">
            <v>0</v>
          </cell>
          <cell r="J124">
            <v>0</v>
          </cell>
          <cell r="K124">
            <v>0</v>
          </cell>
          <cell r="L124">
            <v>0</v>
          </cell>
          <cell r="M124">
            <v>0</v>
          </cell>
          <cell r="N124">
            <v>3781320</v>
          </cell>
        </row>
        <row r="125">
          <cell r="A125">
            <v>1997</v>
          </cell>
          <cell r="B125" t="str">
            <v>2: Sexual</v>
          </cell>
          <cell r="C125" t="str">
            <v>20: Sexual Total</v>
          </cell>
          <cell r="D125">
            <v>3220</v>
          </cell>
          <cell r="E125">
            <v>1788</v>
          </cell>
          <cell r="F125">
            <v>2174720.550000018</v>
          </cell>
          <cell r="G125">
            <v>1137225.76</v>
          </cell>
          <cell r="H125">
            <v>3098</v>
          </cell>
          <cell r="I125">
            <v>3239.0302557568889</v>
          </cell>
          <cell r="J125">
            <v>2043.00134120699</v>
          </cell>
          <cell r="K125">
            <v>2420290.9592171838</v>
          </cell>
          <cell r="L125">
            <v>1401039.2828829093</v>
          </cell>
          <cell r="M125">
            <v>3138.7143029483473</v>
          </cell>
          <cell r="N125">
            <v>3781320</v>
          </cell>
        </row>
        <row r="126">
          <cell r="A126">
            <v>1997</v>
          </cell>
          <cell r="B126" t="str">
            <v>2: Sexual</v>
          </cell>
          <cell r="C126" t="str">
            <v>21: Sexual Attacks</v>
          </cell>
          <cell r="D126">
            <v>2070</v>
          </cell>
          <cell r="E126">
            <v>1114</v>
          </cell>
          <cell r="F126">
            <v>2087704.2300000172</v>
          </cell>
          <cell r="G126">
            <v>1084209.01</v>
          </cell>
          <cell r="H126">
            <v>2070</v>
          </cell>
          <cell r="I126">
            <v>2181.2765187957916</v>
          </cell>
          <cell r="J126">
            <v>1335.462879492743</v>
          </cell>
          <cell r="K126">
            <v>2349155.489856164</v>
          </cell>
          <cell r="L126">
            <v>1352490.8612519559</v>
          </cell>
          <cell r="M126">
            <v>2181.2765187957916</v>
          </cell>
          <cell r="N126">
            <v>3781320</v>
          </cell>
        </row>
        <row r="127">
          <cell r="A127">
            <v>1997</v>
          </cell>
          <cell r="B127" t="str">
            <v>2: Sexual</v>
          </cell>
          <cell r="C127" t="str">
            <v>22: Sexual Affronts</v>
          </cell>
          <cell r="D127">
            <v>744</v>
          </cell>
          <cell r="E127">
            <v>368</v>
          </cell>
          <cell r="F127">
            <v>14146.22</v>
          </cell>
          <cell r="G127">
            <v>7938.42</v>
          </cell>
          <cell r="H127">
            <v>744</v>
          </cell>
          <cell r="I127">
            <v>525.00315940781388</v>
          </cell>
          <cell r="J127">
            <v>310.40817476179166</v>
          </cell>
          <cell r="K127">
            <v>11550.331679539609</v>
          </cell>
          <cell r="L127">
            <v>7535.9366291880842</v>
          </cell>
          <cell r="M127">
            <v>525.00315940781388</v>
          </cell>
          <cell r="N127">
            <v>3781320</v>
          </cell>
        </row>
        <row r="128">
          <cell r="A128">
            <v>1997</v>
          </cell>
          <cell r="B128" t="str">
            <v>2: Sexual</v>
          </cell>
          <cell r="C128" t="str">
            <v>23: Abnormal Sex</v>
          </cell>
          <cell r="D128">
            <v>23</v>
          </cell>
          <cell r="E128">
            <v>17</v>
          </cell>
          <cell r="F128">
            <v>9667.8100000000122</v>
          </cell>
          <cell r="G128">
            <v>5371.85</v>
          </cell>
          <cell r="H128">
            <v>23</v>
          </cell>
          <cell r="I128">
            <v>32.985761713841143</v>
          </cell>
          <cell r="J128">
            <v>22.798128398136367</v>
          </cell>
          <cell r="K128">
            <v>6736.487554142549</v>
          </cell>
          <cell r="L128">
            <v>2361.4672184850483</v>
          </cell>
          <cell r="M128">
            <v>32.985761713841143</v>
          </cell>
          <cell r="N128">
            <v>3781320</v>
          </cell>
        </row>
        <row r="129">
          <cell r="A129">
            <v>1997</v>
          </cell>
          <cell r="B129" t="str">
            <v>2: Sexual</v>
          </cell>
          <cell r="C129" t="str">
            <v>24: Immoral Behaviour</v>
          </cell>
          <cell r="D129">
            <v>238</v>
          </cell>
          <cell r="E129">
            <v>162</v>
          </cell>
          <cell r="F129">
            <v>63197.69</v>
          </cell>
          <cell r="G129">
            <v>39704.080000000002</v>
          </cell>
          <cell r="H129">
            <v>238</v>
          </cell>
          <cell r="I129">
            <v>347.88967747422589</v>
          </cell>
          <cell r="J129">
            <v>260.47842766770816</v>
          </cell>
          <cell r="K129">
            <v>52873.540530370577</v>
          </cell>
          <cell r="L129">
            <v>38480.571072206563</v>
          </cell>
          <cell r="M129">
            <v>347.88967747422589</v>
          </cell>
          <cell r="N129">
            <v>3781320</v>
          </cell>
        </row>
        <row r="130">
          <cell r="A130">
            <v>1997</v>
          </cell>
          <cell r="B130" t="str">
            <v>2: Sexual</v>
          </cell>
          <cell r="C130" t="str">
            <v>25: Indecent Videos</v>
          </cell>
          <cell r="I130">
            <v>0</v>
          </cell>
          <cell r="J130">
            <v>0</v>
          </cell>
          <cell r="K130">
            <v>0</v>
          </cell>
          <cell r="L130">
            <v>0</v>
          </cell>
          <cell r="M130">
            <v>0</v>
          </cell>
          <cell r="N130">
            <v>3781320</v>
          </cell>
        </row>
        <row r="131">
          <cell r="A131">
            <v>1997</v>
          </cell>
          <cell r="B131" t="str">
            <v>2: Sexual</v>
          </cell>
          <cell r="C131" t="str">
            <v>29: Immoral Behaviour/Miscellaneous</v>
          </cell>
          <cell r="D131">
            <v>145</v>
          </cell>
          <cell r="E131">
            <v>127</v>
          </cell>
          <cell r="F131">
            <v>4.5999999999999996</v>
          </cell>
          <cell r="G131">
            <v>2.4</v>
          </cell>
          <cell r="H131">
            <v>23</v>
          </cell>
          <cell r="I131">
            <v>152.80583298716735</v>
          </cell>
          <cell r="J131">
            <v>113.85373088661072</v>
          </cell>
          <cell r="K131">
            <v>436.68553249447689</v>
          </cell>
          <cell r="L131">
            <v>170.4467110736766</v>
          </cell>
          <cell r="M131">
            <v>52.509007455486696</v>
          </cell>
          <cell r="N131">
            <v>3781320</v>
          </cell>
        </row>
        <row r="132">
          <cell r="A132">
            <v>1997</v>
          </cell>
          <cell r="B132" t="str">
            <v>3: Drugs/Anti-Social</v>
          </cell>
          <cell r="C132" t="str">
            <v>30: Drugs/Anti-Social Total</v>
          </cell>
          <cell r="D132">
            <v>54052</v>
          </cell>
          <cell r="E132">
            <v>49410</v>
          </cell>
          <cell r="F132">
            <v>648025.59999999718</v>
          </cell>
          <cell r="G132">
            <v>599179.6100000015</v>
          </cell>
          <cell r="H132">
            <v>35692</v>
          </cell>
          <cell r="I132">
            <v>53116.259678561561</v>
          </cell>
          <cell r="J132">
            <v>51962.947096901502</v>
          </cell>
          <cell r="K132">
            <v>687880.95930228417</v>
          </cell>
          <cell r="L132">
            <v>718057.39093753963</v>
          </cell>
          <cell r="M132">
            <v>29773.379902964734</v>
          </cell>
          <cell r="N132">
            <v>3781320</v>
          </cell>
        </row>
        <row r="133">
          <cell r="A133">
            <v>1997</v>
          </cell>
          <cell r="B133" t="str">
            <v>3: Drugs/Anti-Social</v>
          </cell>
          <cell r="C133" t="str">
            <v>31: Drugs (New Drugs)</v>
          </cell>
          <cell r="I133">
            <v>2740.7795936163179</v>
          </cell>
          <cell r="J133">
            <v>2857.4705695121847</v>
          </cell>
          <cell r="K133">
            <v>303983.51708520134</v>
          </cell>
          <cell r="L133">
            <v>356177.3143849271</v>
          </cell>
          <cell r="M133">
            <v>2740.7795936163179</v>
          </cell>
          <cell r="N133">
            <v>3781320</v>
          </cell>
        </row>
        <row r="134">
          <cell r="A134">
            <v>1997</v>
          </cell>
          <cell r="B134" t="str">
            <v>3: Drugs/Anti-Social</v>
          </cell>
          <cell r="C134" t="str">
            <v>31: Drugs (Not Cannabis)</v>
          </cell>
          <cell r="D134">
            <v>1419</v>
          </cell>
          <cell r="E134">
            <v>1378</v>
          </cell>
          <cell r="F134">
            <v>218075.62</v>
          </cell>
          <cell r="G134">
            <v>207829.81</v>
          </cell>
          <cell r="H134">
            <v>1419</v>
          </cell>
          <cell r="I134">
            <v>1388.7578766102749</v>
          </cell>
          <cell r="J134">
            <v>1275.7524246497337</v>
          </cell>
          <cell r="K134">
            <v>135179.35249436228</v>
          </cell>
          <cell r="L134">
            <v>118410.93484051403</v>
          </cell>
          <cell r="M134">
            <v>1388.7578766102749</v>
          </cell>
          <cell r="N134">
            <v>3781320</v>
          </cell>
        </row>
        <row r="135">
          <cell r="A135">
            <v>1997</v>
          </cell>
          <cell r="B135" t="str">
            <v>3: Drugs/Anti-Social</v>
          </cell>
          <cell r="C135" t="str">
            <v>32: Drugs (Cannabis Only)</v>
          </cell>
          <cell r="D135">
            <v>24411</v>
          </cell>
          <cell r="E135">
            <v>22751</v>
          </cell>
          <cell r="F135">
            <v>389190.28999999788</v>
          </cell>
          <cell r="G135">
            <v>358680.90000000154</v>
          </cell>
          <cell r="H135">
            <v>24411</v>
          </cell>
          <cell r="I135">
            <v>13883.127230929149</v>
          </cell>
          <cell r="J135">
            <v>13920.555250061419</v>
          </cell>
          <cell r="K135">
            <v>191556.32331392125</v>
          </cell>
          <cell r="L135">
            <v>193359.69282252723</v>
          </cell>
          <cell r="M135">
            <v>13883.127230929149</v>
          </cell>
          <cell r="N135">
            <v>3781320</v>
          </cell>
        </row>
        <row r="136">
          <cell r="A136">
            <v>1997</v>
          </cell>
          <cell r="B136" t="str">
            <v>3: Drugs/Anti-Social</v>
          </cell>
          <cell r="C136" t="str">
            <v>33: Liquor Offences</v>
          </cell>
          <cell r="I136">
            <v>0</v>
          </cell>
          <cell r="J136">
            <v>0</v>
          </cell>
          <cell r="K136">
            <v>0</v>
          </cell>
          <cell r="L136">
            <v>0</v>
          </cell>
          <cell r="M136">
            <v>0</v>
          </cell>
          <cell r="N136">
            <v>3781320</v>
          </cell>
        </row>
        <row r="137">
          <cell r="A137">
            <v>1997</v>
          </cell>
          <cell r="B137" t="str">
            <v>3: Drugs/Anti-Social</v>
          </cell>
          <cell r="C137" t="str">
            <v>34: Gaming</v>
          </cell>
          <cell r="D137">
            <v>79</v>
          </cell>
          <cell r="E137">
            <v>75</v>
          </cell>
          <cell r="F137">
            <v>9.6</v>
          </cell>
          <cell r="G137">
            <v>10.199999999999999</v>
          </cell>
          <cell r="H137">
            <v>66</v>
          </cell>
          <cell r="I137">
            <v>1.2719263556246585</v>
          </cell>
          <cell r="J137">
            <v>1.2719263556246585</v>
          </cell>
          <cell r="K137">
            <v>0</v>
          </cell>
          <cell r="L137">
            <v>0</v>
          </cell>
          <cell r="M137">
            <v>0</v>
          </cell>
          <cell r="N137">
            <v>3781320</v>
          </cell>
        </row>
        <row r="138">
          <cell r="A138">
            <v>1997</v>
          </cell>
          <cell r="B138" t="str">
            <v>3: Drugs/Anti-Social</v>
          </cell>
          <cell r="C138" t="str">
            <v>35: Disorder</v>
          </cell>
          <cell r="D138">
            <v>19852</v>
          </cell>
          <cell r="E138">
            <v>17671</v>
          </cell>
          <cell r="F138">
            <v>5151.6299999999865</v>
          </cell>
          <cell r="G138">
            <v>4694.520000000015</v>
          </cell>
          <cell r="H138">
            <v>6413</v>
          </cell>
          <cell r="I138">
            <v>21905.922300058071</v>
          </cell>
          <cell r="J138">
            <v>21459.079386120473</v>
          </cell>
          <cell r="K138">
            <v>5797.4158031060069</v>
          </cell>
          <cell r="L138">
            <v>5763.0260650679375</v>
          </cell>
          <cell r="M138">
            <v>7242.2554330988478</v>
          </cell>
          <cell r="N138">
            <v>3781320</v>
          </cell>
        </row>
        <row r="139">
          <cell r="A139">
            <v>1997</v>
          </cell>
          <cell r="B139" t="str">
            <v>3: Drugs/Anti-Social</v>
          </cell>
          <cell r="C139" t="str">
            <v>36: Vagrancy Offences</v>
          </cell>
          <cell r="D139">
            <v>223</v>
          </cell>
          <cell r="E139">
            <v>248</v>
          </cell>
          <cell r="F139">
            <v>198.9</v>
          </cell>
          <cell r="G139">
            <v>221.4</v>
          </cell>
          <cell r="H139">
            <v>223</v>
          </cell>
          <cell r="I139">
            <v>103.38490944020793</v>
          </cell>
          <cell r="J139">
            <v>129.33603401064491</v>
          </cell>
          <cell r="K139">
            <v>92.754503928608486</v>
          </cell>
          <cell r="L139">
            <v>115.83428416921551</v>
          </cell>
          <cell r="M139">
            <v>103.38490944020793</v>
          </cell>
          <cell r="N139">
            <v>3781320</v>
          </cell>
        </row>
        <row r="140">
          <cell r="A140">
            <v>1997</v>
          </cell>
          <cell r="B140" t="str">
            <v>3: Drugs/Anti-Social</v>
          </cell>
          <cell r="C140" t="str">
            <v>37: Family Offences</v>
          </cell>
          <cell r="D140">
            <v>3496</v>
          </cell>
          <cell r="E140">
            <v>2730</v>
          </cell>
          <cell r="F140">
            <v>35344.229999999865</v>
          </cell>
          <cell r="G140">
            <v>27695.4</v>
          </cell>
          <cell r="H140">
            <v>3092</v>
          </cell>
          <cell r="I140">
            <v>4637.8593634525987</v>
          </cell>
          <cell r="J140">
            <v>4050.8975976375705</v>
          </cell>
          <cell r="K140">
            <v>50842.223313500457</v>
          </cell>
          <cell r="L140">
            <v>44211.474181338323</v>
          </cell>
          <cell r="M140">
            <v>4386.8261106036507</v>
          </cell>
          <cell r="N140">
            <v>3781320</v>
          </cell>
        </row>
        <row r="141">
          <cell r="A141">
            <v>1997</v>
          </cell>
          <cell r="B141" t="str">
            <v>3: Drugs/Anti-Social</v>
          </cell>
          <cell r="C141" t="str">
            <v>39: Sale Of Liquor Act</v>
          </cell>
          <cell r="D141">
            <v>4572</v>
          </cell>
          <cell r="E141">
            <v>4557</v>
          </cell>
          <cell r="F141">
            <v>55.330000000000084</v>
          </cell>
          <cell r="G141">
            <v>47.38</v>
          </cell>
          <cell r="H141">
            <v>68</v>
          </cell>
          <cell r="I141">
            <v>8449.6597312646682</v>
          </cell>
          <cell r="J141">
            <v>8268.5839085538537</v>
          </cell>
          <cell r="K141">
            <v>24.517648686970649</v>
          </cell>
          <cell r="L141">
            <v>19.114358995632553</v>
          </cell>
          <cell r="M141">
            <v>22.900422165067862</v>
          </cell>
          <cell r="N141">
            <v>3781320</v>
          </cell>
        </row>
        <row r="142">
          <cell r="A142">
            <v>1997</v>
          </cell>
          <cell r="B142" t="str">
            <v>4: Dishonesty</v>
          </cell>
          <cell r="C142" t="str">
            <v>40: Dishonesty Total</v>
          </cell>
          <cell r="D142">
            <v>302531</v>
          </cell>
          <cell r="E142">
            <v>71934</v>
          </cell>
          <cell r="F142">
            <v>13261382.510000223</v>
          </cell>
          <cell r="G142">
            <v>2381464.7200000002</v>
          </cell>
          <cell r="H142">
            <v>302523</v>
          </cell>
          <cell r="I142">
            <v>203823.03853305787</v>
          </cell>
          <cell r="J142">
            <v>55885.685470424592</v>
          </cell>
          <cell r="K142">
            <v>8745979.1913889498</v>
          </cell>
          <cell r="L142">
            <v>2053747.7207962521</v>
          </cell>
          <cell r="M142">
            <v>203813.5692586494</v>
          </cell>
          <cell r="N142">
            <v>3781320</v>
          </cell>
        </row>
        <row r="143">
          <cell r="A143">
            <v>1997</v>
          </cell>
          <cell r="B143" t="str">
            <v>4: Dishonesty</v>
          </cell>
          <cell r="C143" t="str">
            <v>41: Burglary</v>
          </cell>
          <cell r="D143">
            <v>81027</v>
          </cell>
          <cell r="E143">
            <v>13134</v>
          </cell>
          <cell r="F143">
            <v>9253030.1800002214</v>
          </cell>
          <cell r="G143">
            <v>1445972.23</v>
          </cell>
          <cell r="H143">
            <v>81027</v>
          </cell>
          <cell r="I143">
            <v>53027.613551159578</v>
          </cell>
          <cell r="J143">
            <v>11684.179750206369</v>
          </cell>
          <cell r="K143">
            <v>6395652.0206232322</v>
          </cell>
          <cell r="L143">
            <v>1402981.5374741633</v>
          </cell>
          <cell r="M143">
            <v>53027.613551159578</v>
          </cell>
          <cell r="N143">
            <v>3781320</v>
          </cell>
        </row>
        <row r="144">
          <cell r="A144">
            <v>1997</v>
          </cell>
          <cell r="B144" t="str">
            <v>4: Dishonesty</v>
          </cell>
          <cell r="C144" t="str">
            <v>42: Car Conversion Etc</v>
          </cell>
          <cell r="D144">
            <v>52372</v>
          </cell>
          <cell r="E144">
            <v>10552</v>
          </cell>
          <cell r="F144">
            <v>1520035.24</v>
          </cell>
          <cell r="G144">
            <v>268996.28000000003</v>
          </cell>
          <cell r="H144">
            <v>52372</v>
          </cell>
          <cell r="I144">
            <v>30582.467071992662</v>
          </cell>
          <cell r="J144">
            <v>8188.4401192589812</v>
          </cell>
          <cell r="K144">
            <v>866656.32446319086</v>
          </cell>
          <cell r="L144">
            <v>215989.59908073916</v>
          </cell>
          <cell r="M144">
            <v>30582.467071992662</v>
          </cell>
          <cell r="N144">
            <v>3781320</v>
          </cell>
        </row>
        <row r="145">
          <cell r="A145">
            <v>1997</v>
          </cell>
          <cell r="B145" t="str">
            <v>4: Dishonesty</v>
          </cell>
          <cell r="C145" t="str">
            <v>43: Theft</v>
          </cell>
          <cell r="D145">
            <v>136981</v>
          </cell>
          <cell r="E145">
            <v>31428</v>
          </cell>
          <cell r="F145">
            <v>1398967.6300000139</v>
          </cell>
          <cell r="G145">
            <v>206820.62</v>
          </cell>
          <cell r="H145">
            <v>136981</v>
          </cell>
          <cell r="I145">
            <v>104839.35439509567</v>
          </cell>
          <cell r="J145">
            <v>26724.094464151607</v>
          </cell>
          <cell r="K145">
            <v>1040736.513119685</v>
          </cell>
          <cell r="L145">
            <v>176885.14775060595</v>
          </cell>
          <cell r="M145">
            <v>104839.35439509567</v>
          </cell>
          <cell r="N145">
            <v>3781320</v>
          </cell>
        </row>
        <row r="146">
          <cell r="A146">
            <v>1997</v>
          </cell>
          <cell r="B146" t="str">
            <v>4: Dishonesty</v>
          </cell>
          <cell r="C146" t="str">
            <v>44: Receiving</v>
          </cell>
          <cell r="D146">
            <v>3173</v>
          </cell>
          <cell r="E146">
            <v>3109</v>
          </cell>
          <cell r="F146">
            <v>205866.3</v>
          </cell>
          <cell r="G146">
            <v>63026.13</v>
          </cell>
          <cell r="H146">
            <v>3167</v>
          </cell>
          <cell r="I146">
            <v>2894.8453402375912</v>
          </cell>
          <cell r="J146">
            <v>3024.8293346530768</v>
          </cell>
          <cell r="K146">
            <v>109167.1594947688</v>
          </cell>
          <cell r="L146">
            <v>99793.71417739951</v>
          </cell>
          <cell r="M146">
            <v>2888.2695994514161</v>
          </cell>
          <cell r="N146">
            <v>3781320</v>
          </cell>
        </row>
        <row r="147">
          <cell r="A147">
            <v>1997</v>
          </cell>
          <cell r="B147" t="str">
            <v>4: Dishonesty</v>
          </cell>
          <cell r="C147" t="str">
            <v>45: Fraud</v>
          </cell>
          <cell r="D147">
            <v>28978</v>
          </cell>
          <cell r="E147">
            <v>13711</v>
          </cell>
          <cell r="F147">
            <v>883483.1599999906</v>
          </cell>
          <cell r="G147">
            <v>396649.46</v>
          </cell>
          <cell r="H147">
            <v>28976</v>
          </cell>
          <cell r="I147">
            <v>11316.383403727867</v>
          </cell>
          <cell r="J147">
            <v>6030.3399466631372</v>
          </cell>
          <cell r="K147">
            <v>313085.1456072834</v>
          </cell>
          <cell r="L147">
            <v>158050.96194224546</v>
          </cell>
          <cell r="M147">
            <v>11314.417544546608</v>
          </cell>
          <cell r="N147">
            <v>3781320</v>
          </cell>
        </row>
        <row r="148">
          <cell r="A148">
            <v>1997</v>
          </cell>
          <cell r="B148" t="str">
            <v>4: Dishonesty</v>
          </cell>
          <cell r="C148" t="str">
            <v>46: Dishonesty Miscellaneous</v>
          </cell>
          <cell r="I148">
            <v>478.12558779369272</v>
          </cell>
          <cell r="J148">
            <v>233.80185549142888</v>
          </cell>
          <cell r="K148">
            <v>95.625117558738751</v>
          </cell>
          <cell r="L148">
            <v>46.760371098285781</v>
          </cell>
          <cell r="M148">
            <v>478.12558779369272</v>
          </cell>
          <cell r="N148">
            <v>3781320</v>
          </cell>
        </row>
        <row r="149">
          <cell r="A149">
            <v>1997</v>
          </cell>
          <cell r="B149" t="str">
            <v>5: Property Damage</v>
          </cell>
          <cell r="C149" t="str">
            <v>50: Property Damage Total</v>
          </cell>
          <cell r="D149">
            <v>40193</v>
          </cell>
          <cell r="E149">
            <v>14171</v>
          </cell>
          <cell r="F149">
            <v>675317.84999999939</v>
          </cell>
          <cell r="G149">
            <v>263257.15000000002</v>
          </cell>
          <cell r="H149">
            <v>40189</v>
          </cell>
          <cell r="I149">
            <v>46330.110394433148</v>
          </cell>
          <cell r="J149">
            <v>16446.508995477936</v>
          </cell>
          <cell r="K149">
            <v>664783.48981109844</v>
          </cell>
          <cell r="L149">
            <v>276601.09580995562</v>
          </cell>
          <cell r="M149">
            <v>46315.699347744463</v>
          </cell>
          <cell r="N149">
            <v>3781320</v>
          </cell>
        </row>
        <row r="150">
          <cell r="A150">
            <v>1997</v>
          </cell>
          <cell r="B150" t="str">
            <v>5: Property Damage</v>
          </cell>
          <cell r="C150" t="str">
            <v>51: Destruction Of Property</v>
          </cell>
          <cell r="D150">
            <v>39962</v>
          </cell>
          <cell r="E150">
            <v>13990</v>
          </cell>
          <cell r="F150">
            <v>664576.60999999929</v>
          </cell>
          <cell r="G150">
            <v>255346.54</v>
          </cell>
          <cell r="H150">
            <v>39958</v>
          </cell>
          <cell r="I150">
            <v>46065.241808888393</v>
          </cell>
          <cell r="J150">
            <v>16232.664033948697</v>
          </cell>
          <cell r="K150">
            <v>654678.71250208758</v>
          </cell>
          <cell r="L150">
            <v>268838.57874827576</v>
          </cell>
          <cell r="M150">
            <v>46055.493946170951</v>
          </cell>
          <cell r="N150">
            <v>3781320</v>
          </cell>
        </row>
        <row r="151">
          <cell r="A151">
            <v>1997</v>
          </cell>
          <cell r="B151" t="str">
            <v>5: Property Damage</v>
          </cell>
          <cell r="C151" t="str">
            <v>52: Endangering</v>
          </cell>
          <cell r="D151">
            <v>231</v>
          </cell>
          <cell r="E151">
            <v>181</v>
          </cell>
          <cell r="F151">
            <v>10741.24</v>
          </cell>
          <cell r="G151">
            <v>7910.61</v>
          </cell>
          <cell r="H151">
            <v>231</v>
          </cell>
          <cell r="I151">
            <v>258.88547126576202</v>
          </cell>
          <cell r="J151">
            <v>211.39652950159601</v>
          </cell>
          <cell r="K151">
            <v>10088.693186623412</v>
          </cell>
          <cell r="L151">
            <v>7762.3246314839234</v>
          </cell>
          <cell r="M151">
            <v>256.88350366718095</v>
          </cell>
          <cell r="N151">
            <v>3781320</v>
          </cell>
        </row>
        <row r="152">
          <cell r="A152">
            <v>1997</v>
          </cell>
          <cell r="B152" t="str">
            <v>5: Property Damage</v>
          </cell>
          <cell r="C152" t="str">
            <v>58: Gambling</v>
          </cell>
          <cell r="I152">
            <v>3.6726480414701275</v>
          </cell>
          <cell r="J152">
            <v>2.4484320276467515</v>
          </cell>
          <cell r="K152">
            <v>0.19243019598981345</v>
          </cell>
          <cell r="L152">
            <v>0.19243019598981345</v>
          </cell>
          <cell r="M152">
            <v>0.96215097994906718</v>
          </cell>
          <cell r="N152">
            <v>3781320</v>
          </cell>
        </row>
        <row r="153">
          <cell r="A153">
            <v>1997</v>
          </cell>
          <cell r="B153" t="str">
            <v>6: Property Abuse</v>
          </cell>
          <cell r="C153" t="str">
            <v>60: Property Abuse Total</v>
          </cell>
          <cell r="D153">
            <v>22828</v>
          </cell>
          <cell r="E153">
            <v>16371</v>
          </cell>
          <cell r="F153">
            <v>107593.51</v>
          </cell>
          <cell r="G153">
            <v>93100.2</v>
          </cell>
          <cell r="H153">
            <v>21420</v>
          </cell>
          <cell r="I153">
            <v>15531.387770026035</v>
          </cell>
          <cell r="J153">
            <v>12650.209945206421</v>
          </cell>
          <cell r="K153">
            <v>84155.226444199536</v>
          </cell>
          <cell r="L153">
            <v>78763.24804314143</v>
          </cell>
          <cell r="M153">
            <v>15134.124647103372</v>
          </cell>
          <cell r="N153">
            <v>3781320</v>
          </cell>
        </row>
        <row r="154">
          <cell r="A154">
            <v>1997</v>
          </cell>
          <cell r="B154" t="str">
            <v>6: Property Abuse</v>
          </cell>
          <cell r="C154" t="str">
            <v>61: Trespass</v>
          </cell>
          <cell r="D154">
            <v>12723</v>
          </cell>
          <cell r="E154">
            <v>9545</v>
          </cell>
          <cell r="F154">
            <v>24898.340000000066</v>
          </cell>
          <cell r="G154">
            <v>19594.13</v>
          </cell>
          <cell r="H154">
            <v>11715</v>
          </cell>
          <cell r="I154">
            <v>9297.6532201740829</v>
          </cell>
          <cell r="J154">
            <v>8097.8246895825987</v>
          </cell>
          <cell r="K154">
            <v>15997.862382542207</v>
          </cell>
          <cell r="L154">
            <v>13698.853871813506</v>
          </cell>
          <cell r="M154">
            <v>9118.899730143763</v>
          </cell>
          <cell r="N154">
            <v>3781320</v>
          </cell>
        </row>
        <row r="155">
          <cell r="A155">
            <v>1997</v>
          </cell>
          <cell r="B155" t="str">
            <v>6: Property Abuse</v>
          </cell>
          <cell r="C155" t="str">
            <v>62: Littering</v>
          </cell>
          <cell r="D155">
            <v>538</v>
          </cell>
          <cell r="E155">
            <v>423</v>
          </cell>
          <cell r="F155">
            <v>83.480000000000075</v>
          </cell>
          <cell r="G155">
            <v>68.739999999999995</v>
          </cell>
          <cell r="H155">
            <v>406</v>
          </cell>
          <cell r="I155">
            <v>299.5762938901546</v>
          </cell>
          <cell r="J155">
            <v>229.83035676215488</v>
          </cell>
          <cell r="K155">
            <v>43.030804586673113</v>
          </cell>
          <cell r="L155">
            <v>35.050605337997922</v>
          </cell>
          <cell r="M155">
            <v>212.00999552454928</v>
          </cell>
          <cell r="N155">
            <v>3781320</v>
          </cell>
        </row>
        <row r="156">
          <cell r="A156">
            <v>1997</v>
          </cell>
          <cell r="B156" t="str">
            <v>6: Property Abuse</v>
          </cell>
          <cell r="C156" t="str">
            <v>63: Animals</v>
          </cell>
          <cell r="D156">
            <v>580</v>
          </cell>
          <cell r="E156">
            <v>306</v>
          </cell>
          <cell r="F156">
            <v>4318.1899999999996</v>
          </cell>
          <cell r="G156">
            <v>1877.77</v>
          </cell>
          <cell r="H156">
            <v>397</v>
          </cell>
          <cell r="I156">
            <v>285.9118625761858</v>
          </cell>
          <cell r="J156">
            <v>216.89811175674635</v>
          </cell>
          <cell r="K156">
            <v>2090.8088184500198</v>
          </cell>
          <cell r="L156">
            <v>1212.6313026332941</v>
          </cell>
          <cell r="M156">
            <v>207.71216120274701</v>
          </cell>
          <cell r="N156">
            <v>3781320</v>
          </cell>
        </row>
        <row r="157">
          <cell r="A157">
            <v>1997</v>
          </cell>
          <cell r="B157" t="str">
            <v>6: Property Abuse</v>
          </cell>
          <cell r="C157" t="str">
            <v>64: Firearm Offences</v>
          </cell>
          <cell r="I157">
            <v>0</v>
          </cell>
          <cell r="J157">
            <v>0</v>
          </cell>
          <cell r="K157">
            <v>0</v>
          </cell>
          <cell r="L157">
            <v>0</v>
          </cell>
          <cell r="M157">
            <v>0</v>
          </cell>
          <cell r="N157">
            <v>3781320</v>
          </cell>
        </row>
        <row r="158">
          <cell r="A158">
            <v>1997</v>
          </cell>
          <cell r="B158" t="str">
            <v>6: Property Abuse</v>
          </cell>
          <cell r="C158" t="str">
            <v>65: Postal/rail/fire Service Abuses</v>
          </cell>
          <cell r="D158">
            <v>5656</v>
          </cell>
          <cell r="E158">
            <v>3135</v>
          </cell>
          <cell r="F158">
            <v>1643.31</v>
          </cell>
          <cell r="G158">
            <v>933.90999999999917</v>
          </cell>
          <cell r="H158">
            <v>5648</v>
          </cell>
          <cell r="I158">
            <v>3006.7507123164478</v>
          </cell>
          <cell r="J158">
            <v>1639.4527522487335</v>
          </cell>
          <cell r="K158">
            <v>850.10097477233762</v>
          </cell>
          <cell r="L158">
            <v>471.57888300825141</v>
          </cell>
          <cell r="M158">
            <v>2980.0873365125408</v>
          </cell>
          <cell r="N158">
            <v>3781320</v>
          </cell>
        </row>
        <row r="159">
          <cell r="A159">
            <v>1997</v>
          </cell>
          <cell r="B159" t="str">
            <v>6: Property Abuse</v>
          </cell>
          <cell r="C159" t="str">
            <v>66: Justice</v>
          </cell>
          <cell r="I159">
            <v>0</v>
          </cell>
          <cell r="J159">
            <v>0</v>
          </cell>
          <cell r="K159">
            <v>0</v>
          </cell>
          <cell r="L159">
            <v>0</v>
          </cell>
          <cell r="M159">
            <v>0</v>
          </cell>
          <cell r="N159">
            <v>3781320</v>
          </cell>
        </row>
        <row r="160">
          <cell r="A160">
            <v>1997</v>
          </cell>
          <cell r="B160" t="str">
            <v>6: Property Abuse</v>
          </cell>
          <cell r="C160" t="str">
            <v>68: Arms Act Offences</v>
          </cell>
          <cell r="D160">
            <v>3331</v>
          </cell>
          <cell r="E160">
            <v>2962</v>
          </cell>
          <cell r="F160">
            <v>76650.190000000337</v>
          </cell>
          <cell r="G160">
            <v>70625.649999999994</v>
          </cell>
          <cell r="H160">
            <v>3254</v>
          </cell>
          <cell r="I160">
            <v>2652.0607102124904</v>
          </cell>
          <cell r="J160">
            <v>2463.7894644161047</v>
          </cell>
          <cell r="K160">
            <v>65120.908992216959</v>
          </cell>
          <cell r="L160">
            <v>63344.650466260377</v>
          </cell>
          <cell r="M160">
            <v>2625.1453416987997</v>
          </cell>
          <cell r="N160">
            <v>3781320</v>
          </cell>
        </row>
        <row r="161">
          <cell r="A161">
            <v>1997</v>
          </cell>
          <cell r="B161" t="str">
            <v>6: Property Abuse</v>
          </cell>
          <cell r="C161" t="str">
            <v>69: Sentencing Act (2002)</v>
          </cell>
          <cell r="I161">
            <v>2.4145704400842316</v>
          </cell>
          <cell r="J161">
            <v>2.4145704400842316</v>
          </cell>
          <cell r="K161">
            <v>0.48291408801684632</v>
          </cell>
          <cell r="L161">
            <v>0.48291408801684643</v>
          </cell>
          <cell r="M161">
            <v>2.4145704400842316</v>
          </cell>
          <cell r="N161">
            <v>3781320</v>
          </cell>
        </row>
        <row r="162">
          <cell r="A162">
            <v>1997</v>
          </cell>
          <cell r="B162" t="str">
            <v>7: Administrative</v>
          </cell>
          <cell r="C162" t="str">
            <v>70: Administrative Total</v>
          </cell>
          <cell r="D162">
            <v>10602</v>
          </cell>
          <cell r="E162">
            <v>9137</v>
          </cell>
          <cell r="F162">
            <v>102915.5</v>
          </cell>
          <cell r="G162">
            <v>89731.039999999935</v>
          </cell>
          <cell r="H162">
            <v>9140</v>
          </cell>
          <cell r="I162">
            <v>10832.281308488156</v>
          </cell>
          <cell r="J162">
            <v>10013.119482863747</v>
          </cell>
          <cell r="K162">
            <v>142349.95908745291</v>
          </cell>
          <cell r="L162">
            <v>119121.64600434563</v>
          </cell>
          <cell r="M162">
            <v>8734.8490033637117</v>
          </cell>
          <cell r="N162">
            <v>3781320</v>
          </cell>
        </row>
        <row r="163">
          <cell r="A163">
            <v>1997</v>
          </cell>
          <cell r="B163" t="str">
            <v>7: Administrative</v>
          </cell>
          <cell r="C163" t="str">
            <v>71: Against Justice</v>
          </cell>
          <cell r="D163">
            <v>8374</v>
          </cell>
          <cell r="E163">
            <v>7055</v>
          </cell>
          <cell r="F163">
            <v>102350.84</v>
          </cell>
          <cell r="G163">
            <v>89178.859999999928</v>
          </cell>
          <cell r="H163">
            <v>7390</v>
          </cell>
          <cell r="I163">
            <v>9678.7630496091369</v>
          </cell>
          <cell r="J163">
            <v>9047.9113034096863</v>
          </cell>
          <cell r="K163">
            <v>141163.29208920983</v>
          </cell>
          <cell r="L163">
            <v>118279.03674849127</v>
          </cell>
          <cell r="M163">
            <v>7798.921284699948</v>
          </cell>
          <cell r="N163">
            <v>3781320</v>
          </cell>
        </row>
        <row r="164">
          <cell r="A164">
            <v>1997</v>
          </cell>
          <cell r="B164" t="str">
            <v>7: Administrative</v>
          </cell>
          <cell r="C164" t="str">
            <v>72: Births, Deaths And Marriages</v>
          </cell>
          <cell r="D164">
            <v>15</v>
          </cell>
          <cell r="E164">
            <v>4</v>
          </cell>
          <cell r="F164">
            <v>318.16000000000003</v>
          </cell>
          <cell r="G164">
            <v>68.78</v>
          </cell>
          <cell r="H164">
            <v>14</v>
          </cell>
          <cell r="I164">
            <v>5.6072017990545033</v>
          </cell>
          <cell r="J164">
            <v>3.2102600643824957</v>
          </cell>
          <cell r="K164">
            <v>101.81072791619009</v>
          </cell>
          <cell r="L164">
            <v>138.25540532716491</v>
          </cell>
          <cell r="M164">
            <v>5.6072017990545033</v>
          </cell>
          <cell r="N164">
            <v>3781320</v>
          </cell>
        </row>
        <row r="165">
          <cell r="A165">
            <v>1997</v>
          </cell>
          <cell r="B165" t="str">
            <v>7: Administrative</v>
          </cell>
          <cell r="C165" t="str">
            <v>73: Immigration</v>
          </cell>
          <cell r="D165">
            <v>852</v>
          </cell>
          <cell r="E165">
            <v>851</v>
          </cell>
          <cell r="F165">
            <v>241.3</v>
          </cell>
          <cell r="G165">
            <v>478.6</v>
          </cell>
          <cell r="H165">
            <v>847</v>
          </cell>
          <cell r="I165">
            <v>368.15977298248833</v>
          </cell>
          <cell r="J165">
            <v>309.0837185891134</v>
          </cell>
          <cell r="K165">
            <v>191.3093197886933</v>
          </cell>
          <cell r="L165">
            <v>182.75550846166809</v>
          </cell>
          <cell r="M165">
            <v>365.17070510623392</v>
          </cell>
          <cell r="N165">
            <v>3781320</v>
          </cell>
        </row>
        <row r="166">
          <cell r="A166">
            <v>1997</v>
          </cell>
          <cell r="B166" t="str">
            <v>7: Administrative</v>
          </cell>
          <cell r="C166" t="str">
            <v>74: Racial</v>
          </cell>
          <cell r="D166">
            <v>24</v>
          </cell>
          <cell r="E166">
            <v>6</v>
          </cell>
          <cell r="F166">
            <v>1</v>
          </cell>
          <cell r="G166">
            <v>1.2</v>
          </cell>
          <cell r="H166">
            <v>22</v>
          </cell>
          <cell r="I166">
            <v>3.8364477662504188</v>
          </cell>
          <cell r="J166">
            <v>2.6531959548951276</v>
          </cell>
          <cell r="K166">
            <v>5.3285746892702268E-2</v>
          </cell>
          <cell r="L166">
            <v>5.3285746892702268E-2</v>
          </cell>
          <cell r="M166">
            <v>3.8364477662504188</v>
          </cell>
          <cell r="N166">
            <v>3781320</v>
          </cell>
        </row>
        <row r="167">
          <cell r="A167">
            <v>1997</v>
          </cell>
          <cell r="B167" t="str">
            <v>7: Administrative</v>
          </cell>
          <cell r="C167" t="str">
            <v>75: Against National Interest</v>
          </cell>
          <cell r="D167">
            <v>14</v>
          </cell>
          <cell r="E167">
            <v>14</v>
          </cell>
          <cell r="F167">
            <v>2.8</v>
          </cell>
          <cell r="G167">
            <v>2.8</v>
          </cell>
          <cell r="H167">
            <v>14</v>
          </cell>
          <cell r="I167">
            <v>11.973649994897009</v>
          </cell>
          <cell r="J167">
            <v>6.3584533549932596</v>
          </cell>
          <cell r="K167">
            <v>2.3947299989794022</v>
          </cell>
          <cell r="L167">
            <v>1.271690670998652</v>
          </cell>
          <cell r="M167">
            <v>11.973649994897009</v>
          </cell>
          <cell r="N167">
            <v>3781320</v>
          </cell>
        </row>
        <row r="168">
          <cell r="A168">
            <v>1997</v>
          </cell>
          <cell r="B168" t="str">
            <v>7: Administrative</v>
          </cell>
          <cell r="C168" t="str">
            <v>76: By Law Breaches</v>
          </cell>
          <cell r="D168">
            <v>1323</v>
          </cell>
          <cell r="E168">
            <v>1207</v>
          </cell>
          <cell r="F168">
            <v>1.4</v>
          </cell>
          <cell r="G168">
            <v>0.8</v>
          </cell>
          <cell r="H168">
            <v>853</v>
          </cell>
          <cell r="I168">
            <v>525.27583842019953</v>
          </cell>
          <cell r="J168">
            <v>445.37076700552166</v>
          </cell>
          <cell r="K168">
            <v>3.3808780668810225</v>
          </cell>
          <cell r="L168">
            <v>2.8286146251510016</v>
          </cell>
          <cell r="M168">
            <v>373.87815057266312</v>
          </cell>
          <cell r="N168">
            <v>3781320</v>
          </cell>
        </row>
        <row r="169">
          <cell r="A169">
            <v>1997</v>
          </cell>
          <cell r="B169" t="str">
            <v>7: Administrative</v>
          </cell>
          <cell r="C169" t="str">
            <v>77: Justice (Special)</v>
          </cell>
          <cell r="I169">
            <v>239.93171349185525</v>
          </cell>
          <cell r="J169">
            <v>198.53178448515587</v>
          </cell>
          <cell r="K169">
            <v>897.73334705203217</v>
          </cell>
          <cell r="L169">
            <v>517.44475102247532</v>
          </cell>
          <cell r="M169">
            <v>176.23249848876156</v>
          </cell>
          <cell r="N169">
            <v>3781320</v>
          </cell>
        </row>
        <row r="170">
          <cell r="A170">
            <v>1998</v>
          </cell>
          <cell r="B170" t="str">
            <v>0: Total Offences</v>
          </cell>
          <cell r="C170" t="str">
            <v>00: Total Offences</v>
          </cell>
          <cell r="D170">
            <v>461677</v>
          </cell>
          <cell r="E170">
            <v>193111</v>
          </cell>
          <cell r="F170">
            <v>19491968.920000203</v>
          </cell>
          <cell r="G170">
            <v>6533630.219999996</v>
          </cell>
          <cell r="H170">
            <v>439685</v>
          </cell>
          <cell r="I170">
            <v>385962.06010412425</v>
          </cell>
          <cell r="J170">
            <v>192407.55164427092</v>
          </cell>
          <cell r="K170">
            <v>16799023.870640919</v>
          </cell>
          <cell r="L170">
            <v>8075035.3813385032</v>
          </cell>
          <cell r="M170">
            <v>359795.18094578263</v>
          </cell>
          <cell r="N170">
            <v>3815040</v>
          </cell>
        </row>
        <row r="171">
          <cell r="A171">
            <v>1998</v>
          </cell>
          <cell r="B171" t="str">
            <v>1: Violence</v>
          </cell>
          <cell r="C171" t="str">
            <v>10: Violence Total</v>
          </cell>
          <cell r="D171">
            <v>40441</v>
          </cell>
          <cell r="E171">
            <v>32314</v>
          </cell>
          <cell r="F171">
            <v>2987467.8</v>
          </cell>
          <cell r="G171">
            <v>2153168.98</v>
          </cell>
          <cell r="H171">
            <v>40441</v>
          </cell>
          <cell r="I171">
            <v>50653.375473890665</v>
          </cell>
          <cell r="J171">
            <v>43001.719705542746</v>
          </cell>
          <cell r="K171">
            <v>3967440.1900790697</v>
          </cell>
          <cell r="L171">
            <v>3410452.5312644192</v>
          </cell>
          <cell r="M171">
            <v>50653.375473890665</v>
          </cell>
          <cell r="N171">
            <v>3815040</v>
          </cell>
        </row>
        <row r="172">
          <cell r="A172">
            <v>1998</v>
          </cell>
          <cell r="B172" t="str">
            <v>1: Violence</v>
          </cell>
          <cell r="C172" t="str">
            <v>11: Homicide</v>
          </cell>
          <cell r="D172">
            <v>99</v>
          </cell>
          <cell r="E172">
            <v>78</v>
          </cell>
          <cell r="F172">
            <v>274158.96000000002</v>
          </cell>
          <cell r="G172">
            <v>220308.25</v>
          </cell>
          <cell r="H172">
            <v>99</v>
          </cell>
          <cell r="I172">
            <v>89.335067309731073</v>
          </cell>
          <cell r="J172">
            <v>113.19243729933146</v>
          </cell>
          <cell r="K172">
            <v>250841.16059307806</v>
          </cell>
          <cell r="L172">
            <v>347427.16388748033</v>
          </cell>
          <cell r="M172">
            <v>89.335067309731073</v>
          </cell>
          <cell r="N172">
            <v>3815040</v>
          </cell>
        </row>
        <row r="173">
          <cell r="A173">
            <v>1998</v>
          </cell>
          <cell r="B173" t="str">
            <v>1: Violence</v>
          </cell>
          <cell r="C173" t="str">
            <v>12: Kidnapping And Abduction</v>
          </cell>
          <cell r="D173">
            <v>200</v>
          </cell>
          <cell r="E173">
            <v>158</v>
          </cell>
          <cell r="F173">
            <v>128127.06</v>
          </cell>
          <cell r="G173">
            <v>128139.32</v>
          </cell>
          <cell r="H173">
            <v>200</v>
          </cell>
          <cell r="I173">
            <v>236.20152483058973</v>
          </cell>
          <cell r="J173">
            <v>206.288352089764</v>
          </cell>
          <cell r="K173">
            <v>196323.20562689257</v>
          </cell>
          <cell r="L173">
            <v>176358.97217781231</v>
          </cell>
          <cell r="M173">
            <v>236.20152483058973</v>
          </cell>
          <cell r="N173">
            <v>3815040</v>
          </cell>
        </row>
        <row r="174">
          <cell r="A174">
            <v>1998</v>
          </cell>
          <cell r="B174" t="str">
            <v>1: Violence</v>
          </cell>
          <cell r="C174" t="str">
            <v>13: Robbery</v>
          </cell>
          <cell r="D174">
            <v>2004</v>
          </cell>
          <cell r="E174">
            <v>1025</v>
          </cell>
          <cell r="F174">
            <v>1387203.54</v>
          </cell>
          <cell r="G174">
            <v>761144.37999999942</v>
          </cell>
          <cell r="H174">
            <v>2004</v>
          </cell>
          <cell r="I174">
            <v>2319.9916025136677</v>
          </cell>
          <cell r="J174">
            <v>1410.9071724732862</v>
          </cell>
          <cell r="K174">
            <v>1521413.6513633949</v>
          </cell>
          <cell r="L174">
            <v>1009551.1029003097</v>
          </cell>
          <cell r="M174">
            <v>2319.9916025136677</v>
          </cell>
          <cell r="N174">
            <v>3815040</v>
          </cell>
        </row>
        <row r="175">
          <cell r="A175">
            <v>1998</v>
          </cell>
          <cell r="B175" t="str">
            <v>1: Violence</v>
          </cell>
          <cell r="C175" t="str">
            <v>14: Grievous Assaults</v>
          </cell>
          <cell r="D175">
            <v>2512</v>
          </cell>
          <cell r="E175">
            <v>2203</v>
          </cell>
          <cell r="F175">
            <v>614063.41000000772</v>
          </cell>
          <cell r="G175">
            <v>566860.60999999731</v>
          </cell>
          <cell r="H175">
            <v>2512</v>
          </cell>
          <cell r="I175">
            <v>4249.6571097442993</v>
          </cell>
          <cell r="J175">
            <v>3971.8471313255177</v>
          </cell>
          <cell r="K175">
            <v>1125277.3468440638</v>
          </cell>
          <cell r="L175">
            <v>1116208.6280947363</v>
          </cell>
          <cell r="M175">
            <v>4249.6571097442993</v>
          </cell>
          <cell r="N175">
            <v>3815040</v>
          </cell>
        </row>
        <row r="176">
          <cell r="A176">
            <v>1998</v>
          </cell>
          <cell r="B176" t="str">
            <v>1: Violence</v>
          </cell>
          <cell r="C176" t="str">
            <v>15: Serious Assaults</v>
          </cell>
          <cell r="D176">
            <v>13305</v>
          </cell>
          <cell r="E176">
            <v>10837</v>
          </cell>
          <cell r="F176">
            <v>365208.5399999955</v>
          </cell>
          <cell r="G176">
            <v>301007.28000000166</v>
          </cell>
          <cell r="H176">
            <v>13305</v>
          </cell>
          <cell r="I176">
            <v>18197.184984478801</v>
          </cell>
          <cell r="J176">
            <v>16044.045934163478</v>
          </cell>
          <cell r="K176">
            <v>554401.50162586616</v>
          </cell>
          <cell r="L176">
            <v>498203.67717258993</v>
          </cell>
          <cell r="M176">
            <v>18197.184984478801</v>
          </cell>
          <cell r="N176">
            <v>3815040</v>
          </cell>
        </row>
        <row r="177">
          <cell r="A177">
            <v>1998</v>
          </cell>
          <cell r="B177" t="str">
            <v>1: Violence</v>
          </cell>
          <cell r="C177" t="str">
            <v>16: Minor Assaults</v>
          </cell>
          <cell r="D177">
            <v>13956</v>
          </cell>
          <cell r="E177">
            <v>11090</v>
          </cell>
          <cell r="F177">
            <v>31716.19</v>
          </cell>
          <cell r="G177">
            <v>25986.579999999896</v>
          </cell>
          <cell r="H177">
            <v>13956</v>
          </cell>
          <cell r="I177">
            <v>12699.342073957894</v>
          </cell>
          <cell r="J177">
            <v>10397.691071781333</v>
          </cell>
          <cell r="K177">
            <v>30508.828564709598</v>
          </cell>
          <cell r="L177">
            <v>25652.549537872044</v>
          </cell>
          <cell r="M177">
            <v>12699.342073957894</v>
          </cell>
          <cell r="N177">
            <v>3815040</v>
          </cell>
        </row>
        <row r="178">
          <cell r="A178">
            <v>1998</v>
          </cell>
          <cell r="B178" t="str">
            <v>1: Violence</v>
          </cell>
          <cell r="C178" t="str">
            <v>17: Intimidation And Threats</v>
          </cell>
          <cell r="D178">
            <v>8154</v>
          </cell>
          <cell r="E178">
            <v>6689</v>
          </cell>
          <cell r="F178">
            <v>179632.01000000135</v>
          </cell>
          <cell r="G178">
            <v>141047.79</v>
          </cell>
          <cell r="H178">
            <v>8154</v>
          </cell>
          <cell r="I178">
            <v>12349.562692238329</v>
          </cell>
          <cell r="J178">
            <v>10386.106474577655</v>
          </cell>
          <cell r="K178">
            <v>259577.60738080434</v>
          </cell>
          <cell r="L178">
            <v>217570.43084088038</v>
          </cell>
          <cell r="M178">
            <v>12349.562692238329</v>
          </cell>
          <cell r="N178">
            <v>3815040</v>
          </cell>
        </row>
        <row r="179">
          <cell r="A179">
            <v>1998</v>
          </cell>
          <cell r="B179" t="str">
            <v>1: Violence</v>
          </cell>
          <cell r="C179" t="str">
            <v>18: Group Assemblies</v>
          </cell>
          <cell r="D179">
            <v>211</v>
          </cell>
          <cell r="E179">
            <v>234</v>
          </cell>
          <cell r="F179">
            <v>7358.0899999999865</v>
          </cell>
          <cell r="G179">
            <v>8674.77</v>
          </cell>
          <cell r="H179">
            <v>211</v>
          </cell>
          <cell r="I179">
            <v>487.73625616236285</v>
          </cell>
          <cell r="J179">
            <v>471.64113183238038</v>
          </cell>
          <cell r="K179">
            <v>18258.650490919201</v>
          </cell>
          <cell r="L179">
            <v>19480.006652737491</v>
          </cell>
          <cell r="M179">
            <v>487.73625616236285</v>
          </cell>
          <cell r="N179">
            <v>3815040</v>
          </cell>
        </row>
        <row r="180">
          <cell r="A180">
            <v>1998</v>
          </cell>
          <cell r="B180" t="str">
            <v>1: Violence</v>
          </cell>
          <cell r="C180" t="str">
            <v>19: Other Violent Offences</v>
          </cell>
          <cell r="I180">
            <v>0</v>
          </cell>
          <cell r="J180">
            <v>0</v>
          </cell>
          <cell r="K180">
            <v>0</v>
          </cell>
          <cell r="L180">
            <v>0</v>
          </cell>
          <cell r="M180">
            <v>0</v>
          </cell>
          <cell r="N180">
            <v>3815040</v>
          </cell>
        </row>
        <row r="181">
          <cell r="A181">
            <v>1998</v>
          </cell>
          <cell r="B181" t="str">
            <v>2: Sexual</v>
          </cell>
          <cell r="C181" t="str">
            <v>20: Sexual Total</v>
          </cell>
          <cell r="D181">
            <v>3293</v>
          </cell>
          <cell r="E181">
            <v>1746</v>
          </cell>
          <cell r="F181">
            <v>2274949.5400000168</v>
          </cell>
          <cell r="G181">
            <v>1097036.8700000001</v>
          </cell>
          <cell r="H181">
            <v>3165</v>
          </cell>
          <cell r="I181">
            <v>3257.1809948205155</v>
          </cell>
          <cell r="J181">
            <v>2054.4501559208193</v>
          </cell>
          <cell r="K181">
            <v>2433543.3859718447</v>
          </cell>
          <cell r="L181">
            <v>1408705.6353074145</v>
          </cell>
          <cell r="M181">
            <v>3156.4376099463907</v>
          </cell>
          <cell r="N181">
            <v>3815040</v>
          </cell>
        </row>
        <row r="182">
          <cell r="A182">
            <v>1998</v>
          </cell>
          <cell r="B182" t="str">
            <v>2: Sexual</v>
          </cell>
          <cell r="C182" t="str">
            <v>21: Sexual Attacks</v>
          </cell>
          <cell r="D182">
            <v>2149</v>
          </cell>
          <cell r="E182">
            <v>1107</v>
          </cell>
          <cell r="F182">
            <v>2191341.2200000174</v>
          </cell>
          <cell r="G182">
            <v>1051481.23</v>
          </cell>
          <cell r="H182">
            <v>2149</v>
          </cell>
          <cell r="I182">
            <v>2195.4780747182945</v>
          </cell>
          <cell r="J182">
            <v>1344.1660402818959</v>
          </cell>
          <cell r="K182">
            <v>2361744.7586512323</v>
          </cell>
          <cell r="L182">
            <v>1359731.7640782208</v>
          </cell>
          <cell r="M182">
            <v>2195.4780747182945</v>
          </cell>
          <cell r="N182">
            <v>3815040</v>
          </cell>
        </row>
        <row r="183">
          <cell r="A183">
            <v>1998</v>
          </cell>
          <cell r="B183" t="str">
            <v>2: Sexual</v>
          </cell>
          <cell r="C183" t="str">
            <v>22: Sexual Affronts</v>
          </cell>
          <cell r="D183">
            <v>735</v>
          </cell>
          <cell r="E183">
            <v>347</v>
          </cell>
          <cell r="F183">
            <v>14819.96</v>
          </cell>
          <cell r="G183">
            <v>7659.37</v>
          </cell>
          <cell r="H183">
            <v>735</v>
          </cell>
          <cell r="I183">
            <v>526.69187665060974</v>
          </cell>
          <cell r="J183">
            <v>311.4062634431653</v>
          </cell>
          <cell r="K183">
            <v>11588.690645099816</v>
          </cell>
          <cell r="L183">
            <v>7560.9218086909796</v>
          </cell>
          <cell r="M183">
            <v>526.69187665060974</v>
          </cell>
          <cell r="N183">
            <v>3815040</v>
          </cell>
        </row>
        <row r="184">
          <cell r="A184">
            <v>1998</v>
          </cell>
          <cell r="B184" t="str">
            <v>2: Sexual</v>
          </cell>
          <cell r="C184" t="str">
            <v>23: Abnormal Sex</v>
          </cell>
          <cell r="D184">
            <v>15</v>
          </cell>
          <cell r="E184">
            <v>7</v>
          </cell>
          <cell r="F184">
            <v>9666.2099999999991</v>
          </cell>
          <cell r="G184">
            <v>3222.47</v>
          </cell>
          <cell r="H184">
            <v>15</v>
          </cell>
          <cell r="I184">
            <v>33.192567363694906</v>
          </cell>
          <cell r="J184">
            <v>22.94129506113137</v>
          </cell>
          <cell r="K184">
            <v>6784.049514435751</v>
          </cell>
          <cell r="L184">
            <v>2379.3652425289756</v>
          </cell>
          <cell r="M184">
            <v>33.192567363694906</v>
          </cell>
          <cell r="N184">
            <v>3815040</v>
          </cell>
        </row>
        <row r="185">
          <cell r="A185">
            <v>1998</v>
          </cell>
          <cell r="B185" t="str">
            <v>2: Sexual</v>
          </cell>
          <cell r="C185" t="str">
            <v>24: Immoral Behaviour</v>
          </cell>
          <cell r="D185">
            <v>231</v>
          </cell>
          <cell r="E185">
            <v>145</v>
          </cell>
          <cell r="F185">
            <v>59009.91</v>
          </cell>
          <cell r="G185">
            <v>34563.96</v>
          </cell>
          <cell r="H185">
            <v>231</v>
          </cell>
          <cell r="I185">
            <v>349.34377833416471</v>
          </cell>
          <cell r="J185">
            <v>261.5847243854567</v>
          </cell>
          <cell r="K185">
            <v>53394.617172465361</v>
          </cell>
          <cell r="L185">
            <v>38860.483865924994</v>
          </cell>
          <cell r="M185">
            <v>349.34377833416471</v>
          </cell>
          <cell r="N185">
            <v>3815040</v>
          </cell>
        </row>
        <row r="186">
          <cell r="A186">
            <v>1998</v>
          </cell>
          <cell r="B186" t="str">
            <v>2: Sexual</v>
          </cell>
          <cell r="C186" t="str">
            <v>25: Indecent Videos</v>
          </cell>
          <cell r="I186">
            <v>0</v>
          </cell>
          <cell r="J186">
            <v>0</v>
          </cell>
          <cell r="K186">
            <v>0</v>
          </cell>
          <cell r="L186">
            <v>0</v>
          </cell>
          <cell r="M186">
            <v>0</v>
          </cell>
          <cell r="N186">
            <v>3815040</v>
          </cell>
        </row>
        <row r="187">
          <cell r="A187">
            <v>1998</v>
          </cell>
          <cell r="B187" t="str">
            <v>2: Sexual</v>
          </cell>
          <cell r="C187" t="str">
            <v>29: Immoral Behaviour/Miscellaneous</v>
          </cell>
          <cell r="D187">
            <v>163</v>
          </cell>
          <cell r="E187">
            <v>140</v>
          </cell>
          <cell r="F187">
            <v>112.24</v>
          </cell>
          <cell r="G187">
            <v>109.84</v>
          </cell>
          <cell r="H187">
            <v>35</v>
          </cell>
          <cell r="I187">
            <v>153.47075735907146</v>
          </cell>
          <cell r="J187">
            <v>114.35183274917003</v>
          </cell>
          <cell r="K187">
            <v>440.72917582263858</v>
          </cell>
          <cell r="L187">
            <v>173.10031204862753</v>
          </cell>
          <cell r="M187">
            <v>52.726054125418415</v>
          </cell>
          <cell r="N187">
            <v>3815040</v>
          </cell>
        </row>
        <row r="188">
          <cell r="A188">
            <v>1998</v>
          </cell>
          <cell r="B188" t="str">
            <v>3: Drugs/Anti-Social</v>
          </cell>
          <cell r="C188" t="str">
            <v>30: Drugs/Anti-Social Total</v>
          </cell>
          <cell r="D188">
            <v>57276</v>
          </cell>
          <cell r="E188">
            <v>53358</v>
          </cell>
          <cell r="F188">
            <v>698229.58999999543</v>
          </cell>
          <cell r="G188">
            <v>641659.81000000099</v>
          </cell>
          <cell r="H188">
            <v>37800</v>
          </cell>
          <cell r="I188">
            <v>53249.452336170514</v>
          </cell>
          <cell r="J188">
            <v>52093.225447252873</v>
          </cell>
          <cell r="K188">
            <v>691233.08665391454</v>
          </cell>
          <cell r="L188">
            <v>721580.62491593859</v>
          </cell>
          <cell r="M188">
            <v>29886.162466655176</v>
          </cell>
          <cell r="N188">
            <v>3815040</v>
          </cell>
        </row>
        <row r="189">
          <cell r="A189">
            <v>1998</v>
          </cell>
          <cell r="B189" t="str">
            <v>3: Drugs/Anti-Social</v>
          </cell>
          <cell r="C189" t="str">
            <v>31: Drugs (New Drugs)</v>
          </cell>
          <cell r="I189">
            <v>2748.9234943301431</v>
          </cell>
          <cell r="J189">
            <v>2865.969211938394</v>
          </cell>
          <cell r="K189">
            <v>305312.57940366073</v>
          </cell>
          <cell r="L189">
            <v>357725.08504262764</v>
          </cell>
          <cell r="M189">
            <v>2748.9234943301431</v>
          </cell>
          <cell r="N189">
            <v>3815040</v>
          </cell>
        </row>
        <row r="190">
          <cell r="A190">
            <v>1998</v>
          </cell>
          <cell r="B190" t="str">
            <v>3: Drugs/Anti-Social</v>
          </cell>
          <cell r="C190" t="str">
            <v>31: Drugs (Not Cannabis)</v>
          </cell>
          <cell r="D190">
            <v>1583</v>
          </cell>
          <cell r="E190">
            <v>1484</v>
          </cell>
          <cell r="F190">
            <v>244259.97999999949</v>
          </cell>
          <cell r="G190">
            <v>218345.31</v>
          </cell>
          <cell r="H190">
            <v>1583</v>
          </cell>
          <cell r="I190">
            <v>1390.8672433176182</v>
          </cell>
          <cell r="J190">
            <v>1277.6384249802279</v>
          </cell>
          <cell r="K190">
            <v>135146.95470920388</v>
          </cell>
          <cell r="L190">
            <v>118433.44225758902</v>
          </cell>
          <cell r="M190">
            <v>1390.8672433176182</v>
          </cell>
          <cell r="N190">
            <v>3815040</v>
          </cell>
        </row>
        <row r="191">
          <cell r="A191">
            <v>1998</v>
          </cell>
          <cell r="B191" t="str">
            <v>3: Drugs/Anti-Social</v>
          </cell>
          <cell r="C191" t="str">
            <v>32: Drugs (Cannabis Only)</v>
          </cell>
          <cell r="D191">
            <v>25309</v>
          </cell>
          <cell r="E191">
            <v>24071</v>
          </cell>
          <cell r="F191">
            <v>402169.66999999591</v>
          </cell>
          <cell r="G191">
            <v>382298.92000000115</v>
          </cell>
          <cell r="H191">
            <v>25309</v>
          </cell>
          <cell r="I191">
            <v>13919.191511538176</v>
          </cell>
          <cell r="J191">
            <v>13956.713035961639</v>
          </cell>
          <cell r="K191">
            <v>192986.47988514564</v>
          </cell>
          <cell r="L191">
            <v>194807.36227133099</v>
          </cell>
          <cell r="M191">
            <v>13919.191511538176</v>
          </cell>
          <cell r="N191">
            <v>3815040</v>
          </cell>
        </row>
        <row r="192">
          <cell r="A192">
            <v>1998</v>
          </cell>
          <cell r="B192" t="str">
            <v>3: Drugs/Anti-Social</v>
          </cell>
          <cell r="C192" t="str">
            <v>33: Liquor Offences</v>
          </cell>
          <cell r="I192">
            <v>0</v>
          </cell>
          <cell r="J192">
            <v>0</v>
          </cell>
          <cell r="K192">
            <v>0</v>
          </cell>
          <cell r="L192">
            <v>0</v>
          </cell>
          <cell r="M192">
            <v>0</v>
          </cell>
          <cell r="N192">
            <v>3815040</v>
          </cell>
        </row>
        <row r="193">
          <cell r="A193">
            <v>1998</v>
          </cell>
          <cell r="B193" t="str">
            <v>3: Drugs/Anti-Social</v>
          </cell>
          <cell r="C193" t="str">
            <v>34: Gaming</v>
          </cell>
          <cell r="D193">
            <v>53</v>
          </cell>
          <cell r="E193">
            <v>42</v>
          </cell>
          <cell r="F193">
            <v>0.8</v>
          </cell>
          <cell r="G193">
            <v>0.6</v>
          </cell>
          <cell r="H193">
            <v>31</v>
          </cell>
          <cell r="I193">
            <v>1.270234270088034</v>
          </cell>
          <cell r="J193">
            <v>1.270234270088034</v>
          </cell>
          <cell r="K193">
            <v>0</v>
          </cell>
          <cell r="L193">
            <v>0</v>
          </cell>
          <cell r="M193">
            <v>0</v>
          </cell>
          <cell r="N193">
            <v>3815040</v>
          </cell>
        </row>
        <row r="194">
          <cell r="A194">
            <v>1998</v>
          </cell>
          <cell r="B194" t="str">
            <v>3: Drugs/Anti-Social</v>
          </cell>
          <cell r="C194" t="str">
            <v>35: Disorder</v>
          </cell>
          <cell r="D194">
            <v>20395</v>
          </cell>
          <cell r="E194">
            <v>18759</v>
          </cell>
          <cell r="F194">
            <v>5412.4999999999791</v>
          </cell>
          <cell r="G194">
            <v>5067.4500000000226</v>
          </cell>
          <cell r="H194">
            <v>6752</v>
          </cell>
          <cell r="I194">
            <v>21946.806558133783</v>
          </cell>
          <cell r="J194">
            <v>21499.127580338984</v>
          </cell>
          <cell r="K194">
            <v>5814.1242382508153</v>
          </cell>
          <cell r="L194">
            <v>5779.6352570003364</v>
          </cell>
          <cell r="M194">
            <v>7263.1837106475778</v>
          </cell>
          <cell r="N194">
            <v>3815040</v>
          </cell>
        </row>
        <row r="195">
          <cell r="A195">
            <v>1998</v>
          </cell>
          <cell r="B195" t="str">
            <v>3: Drugs/Anti-Social</v>
          </cell>
          <cell r="C195" t="str">
            <v>36: Vagrancy Offences</v>
          </cell>
          <cell r="D195">
            <v>221</v>
          </cell>
          <cell r="E195">
            <v>243</v>
          </cell>
          <cell r="F195">
            <v>191</v>
          </cell>
          <cell r="G195">
            <v>209.9</v>
          </cell>
          <cell r="H195">
            <v>221</v>
          </cell>
          <cell r="I195">
            <v>103.54768647371638</v>
          </cell>
          <cell r="J195">
            <v>129.51712463908189</v>
          </cell>
          <cell r="K195">
            <v>92.90633496632438</v>
          </cell>
          <cell r="L195">
            <v>116.00426892444901</v>
          </cell>
          <cell r="M195">
            <v>103.54768647371638</v>
          </cell>
          <cell r="N195">
            <v>3815040</v>
          </cell>
        </row>
        <row r="196">
          <cell r="A196">
            <v>1998</v>
          </cell>
          <cell r="B196" t="str">
            <v>3: Drugs/Anti-Social</v>
          </cell>
          <cell r="C196" t="str">
            <v>37: Family Offences</v>
          </cell>
          <cell r="D196">
            <v>4248</v>
          </cell>
          <cell r="E196">
            <v>3374</v>
          </cell>
          <cell r="F196">
            <v>46145.779999999926</v>
          </cell>
          <cell r="G196">
            <v>35694.92</v>
          </cell>
          <cell r="H196">
            <v>3858</v>
          </cell>
          <cell r="I196">
            <v>4688.5473495622655</v>
          </cell>
          <cell r="J196">
            <v>4095.1687250710966</v>
          </cell>
          <cell r="K196">
            <v>51403.84485709804</v>
          </cell>
          <cell r="L196">
            <v>44699.82038037719</v>
          </cell>
          <cell r="M196">
            <v>4435.7385663419227</v>
          </cell>
          <cell r="N196">
            <v>3815040</v>
          </cell>
        </row>
        <row r="197">
          <cell r="A197">
            <v>1998</v>
          </cell>
          <cell r="B197" t="str">
            <v>3: Drugs/Anti-Social</v>
          </cell>
          <cell r="C197" t="str">
            <v>39: Sale Of Liquor Act</v>
          </cell>
          <cell r="D197">
            <v>5467</v>
          </cell>
          <cell r="E197">
            <v>5385</v>
          </cell>
          <cell r="F197">
            <v>49.86</v>
          </cell>
          <cell r="G197">
            <v>42.71</v>
          </cell>
          <cell r="H197">
            <v>46</v>
          </cell>
          <cell r="I197">
            <v>8448.8828766807455</v>
          </cell>
          <cell r="J197">
            <v>8267.8211100533517</v>
          </cell>
          <cell r="K197">
            <v>24.726031272177323</v>
          </cell>
          <cell r="L197">
            <v>19.27543808894184</v>
          </cell>
          <cell r="M197">
            <v>23.113082769710601</v>
          </cell>
          <cell r="N197">
            <v>3815040</v>
          </cell>
        </row>
        <row r="198">
          <cell r="A198">
            <v>1998</v>
          </cell>
          <cell r="B198" t="str">
            <v>4: Dishonesty</v>
          </cell>
          <cell r="C198" t="str">
            <v>40: Dishonesty Total</v>
          </cell>
          <cell r="D198">
            <v>290194</v>
          </cell>
          <cell r="E198">
            <v>67627</v>
          </cell>
          <cell r="F198">
            <v>12606508.200000191</v>
          </cell>
          <cell r="G198">
            <v>2181209.54</v>
          </cell>
          <cell r="H198">
            <v>290189</v>
          </cell>
          <cell r="I198">
            <v>204360.7977040509</v>
          </cell>
          <cell r="J198">
            <v>56032.978952314763</v>
          </cell>
          <cell r="K198">
            <v>8764027.7887906246</v>
          </cell>
          <cell r="L198">
            <v>2057975.2814795575</v>
          </cell>
          <cell r="M198">
            <v>204351.48361087963</v>
          </cell>
          <cell r="N198">
            <v>3815040</v>
          </cell>
        </row>
        <row r="199">
          <cell r="A199">
            <v>1998</v>
          </cell>
          <cell r="B199" t="str">
            <v>4: Dishonesty</v>
          </cell>
          <cell r="C199" t="str">
            <v>41: Burglary</v>
          </cell>
          <cell r="D199">
            <v>78832</v>
          </cell>
          <cell r="E199">
            <v>12109</v>
          </cell>
          <cell r="F199">
            <v>9003271.9800001942</v>
          </cell>
          <cell r="G199">
            <v>1334768.95</v>
          </cell>
          <cell r="H199">
            <v>78832</v>
          </cell>
          <cell r="I199">
            <v>53164.813616872372</v>
          </cell>
          <cell r="J199">
            <v>11714.374807233169</v>
          </cell>
          <cell r="K199">
            <v>6411198.5589348637</v>
          </cell>
          <cell r="L199">
            <v>1406381.7155522828</v>
          </cell>
          <cell r="M199">
            <v>53164.813616872372</v>
          </cell>
          <cell r="N199">
            <v>3815040</v>
          </cell>
        </row>
        <row r="200">
          <cell r="A200">
            <v>1998</v>
          </cell>
          <cell r="B200" t="str">
            <v>4: Dishonesty</v>
          </cell>
          <cell r="C200" t="str">
            <v>42: Car Conversion Etc</v>
          </cell>
          <cell r="D200">
            <v>50319</v>
          </cell>
          <cell r="E200">
            <v>9903</v>
          </cell>
          <cell r="F200">
            <v>1470017.21</v>
          </cell>
          <cell r="G200">
            <v>247327.63</v>
          </cell>
          <cell r="H200">
            <v>50319</v>
          </cell>
          <cell r="I200">
            <v>30612.916416803284</v>
          </cell>
          <cell r="J200">
            <v>8196.6060666056183</v>
          </cell>
          <cell r="K200">
            <v>867591.12048721488</v>
          </cell>
          <cell r="L200">
            <v>216222.82603673893</v>
          </cell>
          <cell r="M200">
            <v>30612.916416803284</v>
          </cell>
          <cell r="N200">
            <v>3815040</v>
          </cell>
        </row>
        <row r="201">
          <cell r="A201">
            <v>1998</v>
          </cell>
          <cell r="B201" t="str">
            <v>4: Dishonesty</v>
          </cell>
          <cell r="C201" t="str">
            <v>43: Theft</v>
          </cell>
          <cell r="D201">
            <v>134889</v>
          </cell>
          <cell r="E201">
            <v>30739</v>
          </cell>
          <cell r="F201">
            <v>1350877.37</v>
          </cell>
          <cell r="G201">
            <v>197975.66</v>
          </cell>
          <cell r="H201">
            <v>134889</v>
          </cell>
          <cell r="I201">
            <v>105235.67668743354</v>
          </cell>
          <cell r="J201">
            <v>26824.918504637059</v>
          </cell>
          <cell r="K201">
            <v>1042597.9970391169</v>
          </cell>
          <cell r="L201">
            <v>177200.72113499808</v>
          </cell>
          <cell r="M201">
            <v>105235.67668743354</v>
          </cell>
          <cell r="N201">
            <v>3815040</v>
          </cell>
        </row>
        <row r="202">
          <cell r="A202">
            <v>1998</v>
          </cell>
          <cell r="B202" t="str">
            <v>4: Dishonesty</v>
          </cell>
          <cell r="C202" t="str">
            <v>44: Receiving</v>
          </cell>
          <cell r="D202">
            <v>2991</v>
          </cell>
          <cell r="E202">
            <v>3099</v>
          </cell>
          <cell r="F202">
            <v>57830.47999999988</v>
          </cell>
          <cell r="G202">
            <v>49773.86</v>
          </cell>
          <cell r="H202">
            <v>2988</v>
          </cell>
          <cell r="I202">
            <v>2901.2881998661933</v>
          </cell>
          <cell r="J202">
            <v>3031.5313929367271</v>
          </cell>
          <cell r="K202">
            <v>109439.78551474535</v>
          </cell>
          <cell r="L202">
            <v>100036.5560800099</v>
          </cell>
          <cell r="M202">
            <v>2894.7419796675349</v>
          </cell>
          <cell r="N202">
            <v>3815040</v>
          </cell>
        </row>
        <row r="203">
          <cell r="A203">
            <v>1998</v>
          </cell>
          <cell r="B203" t="str">
            <v>4: Dishonesty</v>
          </cell>
          <cell r="C203" t="str">
            <v>45: Fraud</v>
          </cell>
          <cell r="D203">
            <v>23163</v>
          </cell>
          <cell r="E203">
            <v>11777</v>
          </cell>
          <cell r="F203">
            <v>724511.15999999631</v>
          </cell>
          <cell r="G203">
            <v>351363.44</v>
          </cell>
          <cell r="H203">
            <v>23161</v>
          </cell>
          <cell r="I203">
            <v>11320.769452135597</v>
          </cell>
          <cell r="J203">
            <v>6032.510022656511</v>
          </cell>
          <cell r="K203">
            <v>313163.94853358058</v>
          </cell>
          <cell r="L203">
            <v>158086.8550438782</v>
          </cell>
          <cell r="M203">
            <v>11318.802805163943</v>
          </cell>
          <cell r="N203">
            <v>3815040</v>
          </cell>
        </row>
        <row r="204">
          <cell r="A204">
            <v>1998</v>
          </cell>
          <cell r="B204" t="str">
            <v>4: Dishonesty</v>
          </cell>
          <cell r="C204" t="str">
            <v>46: Dishonesty Miscellaneous</v>
          </cell>
          <cell r="I204">
            <v>476.49668331802877</v>
          </cell>
          <cell r="J204">
            <v>233.03815824567727</v>
          </cell>
          <cell r="K204">
            <v>95.299336663605928</v>
          </cell>
          <cell r="L204">
            <v>46.607631649135456</v>
          </cell>
          <cell r="M204">
            <v>476.49668331802877</v>
          </cell>
          <cell r="N204">
            <v>3815040</v>
          </cell>
        </row>
        <row r="205">
          <cell r="A205">
            <v>1998</v>
          </cell>
          <cell r="B205" t="str">
            <v>5: Property Damage</v>
          </cell>
          <cell r="C205" t="str">
            <v>50: Property Damage Total</v>
          </cell>
          <cell r="D205">
            <v>38097</v>
          </cell>
          <cell r="E205">
            <v>12797</v>
          </cell>
          <cell r="F205">
            <v>696979.78</v>
          </cell>
          <cell r="G205">
            <v>261873.27</v>
          </cell>
          <cell r="H205">
            <v>38084</v>
          </cell>
          <cell r="I205">
            <v>46449.152031038095</v>
          </cell>
          <cell r="J205">
            <v>16488.768842282938</v>
          </cell>
          <cell r="K205">
            <v>668202.81212832988</v>
          </cell>
          <cell r="L205">
            <v>278019.087390851</v>
          </cell>
          <cell r="M205">
            <v>46434.811531518753</v>
          </cell>
          <cell r="N205">
            <v>3815040</v>
          </cell>
        </row>
        <row r="206">
          <cell r="A206">
            <v>1998</v>
          </cell>
          <cell r="B206" t="str">
            <v>5: Property Damage</v>
          </cell>
          <cell r="C206" t="str">
            <v>51: Destruction Of Property</v>
          </cell>
          <cell r="D206">
            <v>37835</v>
          </cell>
          <cell r="E206">
            <v>12566</v>
          </cell>
          <cell r="F206">
            <v>686178.18999999948</v>
          </cell>
          <cell r="G206">
            <v>253449.7</v>
          </cell>
          <cell r="H206">
            <v>37822</v>
          </cell>
          <cell r="I206">
            <v>46184.795582214203</v>
          </cell>
          <cell r="J206">
            <v>16274.798490729554</v>
          </cell>
          <cell r="K206">
            <v>658168.64438621746</v>
          </cell>
          <cell r="L206">
            <v>270265.82143294503</v>
          </cell>
          <cell r="M206">
            <v>46175.146317639439</v>
          </cell>
          <cell r="N206">
            <v>3815040</v>
          </cell>
        </row>
        <row r="207">
          <cell r="A207">
            <v>1998</v>
          </cell>
          <cell r="B207" t="str">
            <v>5: Property Damage</v>
          </cell>
          <cell r="C207" t="str">
            <v>52: Endangering</v>
          </cell>
          <cell r="D207">
            <v>262</v>
          </cell>
          <cell r="E207">
            <v>231</v>
          </cell>
          <cell r="F207">
            <v>10801.59</v>
          </cell>
          <cell r="G207">
            <v>8423.57</v>
          </cell>
          <cell r="H207">
            <v>262</v>
          </cell>
          <cell r="I207">
            <v>259.04486902746896</v>
          </cell>
          <cell r="J207">
            <v>211.52178409988824</v>
          </cell>
          <cell r="K207">
            <v>10077.30476797062</v>
          </cell>
          <cell r="L207">
            <v>7753.0742341486211</v>
          </cell>
          <cell r="M207">
            <v>257.03269361638786</v>
          </cell>
          <cell r="N207">
            <v>3815040</v>
          </cell>
        </row>
        <row r="208">
          <cell r="A208">
            <v>1998</v>
          </cell>
          <cell r="B208" t="str">
            <v>5: Property Damage</v>
          </cell>
          <cell r="C208" t="str">
            <v>58: Gambling</v>
          </cell>
          <cell r="I208">
            <v>3.67285118023843</v>
          </cell>
          <cell r="J208">
            <v>2.448567453492287</v>
          </cell>
          <cell r="K208">
            <v>0.19172375738853376</v>
          </cell>
          <cell r="L208">
            <v>0.19172375738853376</v>
          </cell>
          <cell r="M208">
            <v>0.95861878694266878</v>
          </cell>
          <cell r="N208">
            <v>3815040</v>
          </cell>
        </row>
        <row r="209">
          <cell r="A209">
            <v>1998</v>
          </cell>
          <cell r="B209" t="str">
            <v>6: Property Abuse</v>
          </cell>
          <cell r="C209" t="str">
            <v>60: Property Abuse Total</v>
          </cell>
          <cell r="D209">
            <v>20914</v>
          </cell>
          <cell r="E209">
            <v>15300</v>
          </cell>
          <cell r="F209">
            <v>104515.21</v>
          </cell>
          <cell r="G209">
            <v>90005.31</v>
          </cell>
          <cell r="H209">
            <v>19800</v>
          </cell>
          <cell r="I209">
            <v>15588.955643809742</v>
          </cell>
          <cell r="J209">
            <v>12697.09491972969</v>
          </cell>
          <cell r="K209">
            <v>84484.705493908914</v>
          </cell>
          <cell r="L209">
            <v>79071.737260243171</v>
          </cell>
          <cell r="M209">
            <v>15190.710894286858</v>
          </cell>
          <cell r="N209">
            <v>3815040</v>
          </cell>
        </row>
        <row r="210">
          <cell r="A210">
            <v>1998</v>
          </cell>
          <cell r="B210" t="str">
            <v>6: Property Abuse</v>
          </cell>
          <cell r="C210" t="str">
            <v>61: Trespass</v>
          </cell>
          <cell r="D210">
            <v>11976</v>
          </cell>
          <cell r="E210">
            <v>9180</v>
          </cell>
          <cell r="F210">
            <v>23389.4</v>
          </cell>
          <cell r="G210">
            <v>18556.77</v>
          </cell>
          <cell r="H210">
            <v>11203</v>
          </cell>
          <cell r="I210">
            <v>9334.8603940637877</v>
          </cell>
          <cell r="J210">
            <v>8130.220159810443</v>
          </cell>
          <cell r="K210">
            <v>16072.599000205697</v>
          </cell>
          <cell r="L210">
            <v>13762.832636053456</v>
          </cell>
          <cell r="M210">
            <v>9155.4573120268778</v>
          </cell>
          <cell r="N210">
            <v>3815040</v>
          </cell>
        </row>
        <row r="211">
          <cell r="A211">
            <v>1998</v>
          </cell>
          <cell r="B211" t="str">
            <v>6: Property Abuse</v>
          </cell>
          <cell r="C211" t="str">
            <v>62: Littering</v>
          </cell>
          <cell r="D211">
            <v>580</v>
          </cell>
          <cell r="E211">
            <v>458</v>
          </cell>
          <cell r="F211">
            <v>86.060000000000073</v>
          </cell>
          <cell r="G211">
            <v>71.22</v>
          </cell>
          <cell r="H211">
            <v>414</v>
          </cell>
          <cell r="I211">
            <v>299.39619116977718</v>
          </cell>
          <cell r="J211">
            <v>229.68592693620295</v>
          </cell>
          <cell r="K211">
            <v>42.988001891775944</v>
          </cell>
          <cell r="L211">
            <v>35.016838001842494</v>
          </cell>
          <cell r="M211">
            <v>211.83212031028015</v>
          </cell>
          <cell r="N211">
            <v>3815040</v>
          </cell>
        </row>
        <row r="212">
          <cell r="A212">
            <v>1998</v>
          </cell>
          <cell r="B212" t="str">
            <v>6: Property Abuse</v>
          </cell>
          <cell r="C212" t="str">
            <v>63: Animals</v>
          </cell>
          <cell r="D212">
            <v>465</v>
          </cell>
          <cell r="E212">
            <v>296</v>
          </cell>
          <cell r="F212">
            <v>2958.99</v>
          </cell>
          <cell r="G212">
            <v>1293.98</v>
          </cell>
          <cell r="H212">
            <v>343</v>
          </cell>
          <cell r="I212">
            <v>287.88364608122231</v>
          </cell>
          <cell r="J212">
            <v>218.39207523842313</v>
          </cell>
          <cell r="K212">
            <v>2106.7251265101331</v>
          </cell>
          <cell r="L212">
            <v>1222.0407416037935</v>
          </cell>
          <cell r="M212">
            <v>209.84028528908161</v>
          </cell>
          <cell r="N212">
            <v>3815040</v>
          </cell>
        </row>
        <row r="213">
          <cell r="A213">
            <v>1998</v>
          </cell>
          <cell r="B213" t="str">
            <v>6: Property Abuse</v>
          </cell>
          <cell r="C213" t="str">
            <v>64: Firearm Offences</v>
          </cell>
          <cell r="I213">
            <v>0</v>
          </cell>
          <cell r="J213">
            <v>0</v>
          </cell>
          <cell r="K213">
            <v>0</v>
          </cell>
          <cell r="L213">
            <v>0</v>
          </cell>
          <cell r="M213">
            <v>0</v>
          </cell>
          <cell r="N213">
            <v>3815040</v>
          </cell>
        </row>
        <row r="214">
          <cell r="A214">
            <v>1998</v>
          </cell>
          <cell r="B214" t="str">
            <v>6: Property Abuse</v>
          </cell>
          <cell r="C214" t="str">
            <v>65: Postal/rail/fire Service Abuses</v>
          </cell>
          <cell r="D214">
            <v>4817</v>
          </cell>
          <cell r="E214">
            <v>2583</v>
          </cell>
          <cell r="F214">
            <v>1385.3800000000056</v>
          </cell>
          <cell r="G214">
            <v>753.17</v>
          </cell>
          <cell r="H214">
            <v>4814</v>
          </cell>
          <cell r="I214">
            <v>3017.1591014519163</v>
          </cell>
          <cell r="J214">
            <v>1645.1394072297294</v>
          </cell>
          <cell r="K214">
            <v>852.84073645446642</v>
          </cell>
          <cell r="L214">
            <v>473.10203889425173</v>
          </cell>
          <cell r="M214">
            <v>2990.4212562100906</v>
          </cell>
          <cell r="N214">
            <v>3815040</v>
          </cell>
        </row>
        <row r="215">
          <cell r="A215">
            <v>1998</v>
          </cell>
          <cell r="B215" t="str">
            <v>6: Property Abuse</v>
          </cell>
          <cell r="C215" t="str">
            <v>66: Justice</v>
          </cell>
          <cell r="I215">
            <v>0</v>
          </cell>
          <cell r="J215">
            <v>0</v>
          </cell>
          <cell r="K215">
            <v>0</v>
          </cell>
          <cell r="L215">
            <v>0</v>
          </cell>
          <cell r="M215">
            <v>0</v>
          </cell>
          <cell r="N215">
            <v>3815040</v>
          </cell>
        </row>
        <row r="216">
          <cell r="A216">
            <v>1998</v>
          </cell>
          <cell r="B216" t="str">
            <v>6: Property Abuse</v>
          </cell>
          <cell r="C216" t="str">
            <v>68: Arms Act Offences</v>
          </cell>
          <cell r="D216">
            <v>3076</v>
          </cell>
          <cell r="E216">
            <v>2783</v>
          </cell>
          <cell r="F216">
            <v>76695.380000000398</v>
          </cell>
          <cell r="G216">
            <v>69330.17</v>
          </cell>
          <cell r="H216">
            <v>3026</v>
          </cell>
          <cell r="I216">
            <v>2660.0449400720222</v>
          </cell>
          <cell r="J216">
            <v>2471.2124437915954</v>
          </cell>
          <cell r="K216">
            <v>65360.886288816007</v>
          </cell>
          <cell r="L216">
            <v>63578.256024345181</v>
          </cell>
          <cell r="M216">
            <v>2633.0516578319002</v>
          </cell>
          <cell r="N216">
            <v>3815040</v>
          </cell>
        </row>
        <row r="217">
          <cell r="A217">
            <v>1998</v>
          </cell>
          <cell r="B217" t="str">
            <v>6: Property Abuse</v>
          </cell>
          <cell r="C217" t="str">
            <v>69: Sentencing Act (2002)</v>
          </cell>
          <cell r="I217">
            <v>2.4449067232975885</v>
          </cell>
          <cell r="J217">
            <v>2.4449067232975885</v>
          </cell>
          <cell r="K217">
            <v>0.4889813446595177</v>
          </cell>
          <cell r="L217">
            <v>0.48898134465951781</v>
          </cell>
          <cell r="M217">
            <v>2.4449067232975885</v>
          </cell>
          <cell r="N217">
            <v>3815040</v>
          </cell>
        </row>
        <row r="218">
          <cell r="A218">
            <v>1998</v>
          </cell>
          <cell r="B218" t="str">
            <v>7: Administrative</v>
          </cell>
          <cell r="C218" t="str">
            <v>70: Administrative Total</v>
          </cell>
          <cell r="D218">
            <v>11462</v>
          </cell>
          <cell r="E218">
            <v>9969</v>
          </cell>
          <cell r="F218">
            <v>123318.8</v>
          </cell>
          <cell r="G218">
            <v>108676.44</v>
          </cell>
          <cell r="H218">
            <v>10206</v>
          </cell>
          <cell r="I218">
            <v>10860.601491742784</v>
          </cell>
          <cell r="J218">
            <v>10039.313621227089</v>
          </cell>
          <cell r="K218">
            <v>142483.79185976667</v>
          </cell>
          <cell r="L218">
            <v>119230.48372007912</v>
          </cell>
          <cell r="M218">
            <v>8754.7472985777076</v>
          </cell>
          <cell r="N218">
            <v>3815040</v>
          </cell>
        </row>
        <row r="219">
          <cell r="A219">
            <v>1998</v>
          </cell>
          <cell r="B219" t="str">
            <v>7: Administrative</v>
          </cell>
          <cell r="C219" t="str">
            <v>71: Against Justice</v>
          </cell>
          <cell r="D219">
            <v>8801</v>
          </cell>
          <cell r="E219">
            <v>7401</v>
          </cell>
          <cell r="F219">
            <v>122997.96</v>
          </cell>
          <cell r="G219">
            <v>108352.67</v>
          </cell>
          <cell r="H219">
            <v>7868</v>
          </cell>
          <cell r="I219">
            <v>9705.1850079577453</v>
          </cell>
          <cell r="J219">
            <v>9072.6316682340821</v>
          </cell>
          <cell r="K219">
            <v>141291.52754779058</v>
          </cell>
          <cell r="L219">
            <v>118383.59879159064</v>
          </cell>
          <cell r="M219">
            <v>7818.6840832691914</v>
          </cell>
          <cell r="N219">
            <v>3815040</v>
          </cell>
        </row>
        <row r="220">
          <cell r="A220">
            <v>1998</v>
          </cell>
          <cell r="B220" t="str">
            <v>7: Administrative</v>
          </cell>
          <cell r="C220" t="str">
            <v>72: Births, Deaths And Marriages</v>
          </cell>
          <cell r="D220">
            <v>11</v>
          </cell>
          <cell r="E220">
            <v>4</v>
          </cell>
          <cell r="F220">
            <v>26.74</v>
          </cell>
          <cell r="G220">
            <v>13.07</v>
          </cell>
          <cell r="H220">
            <v>11</v>
          </cell>
          <cell r="I220">
            <v>5.7028829761106401</v>
          </cell>
          <cell r="J220">
            <v>3.2656702166555229</v>
          </cell>
          <cell r="K220">
            <v>104.32301553668742</v>
          </cell>
          <cell r="L220">
            <v>141.19545613381453</v>
          </cell>
          <cell r="M220">
            <v>5.7028829761106401</v>
          </cell>
          <cell r="N220">
            <v>3815040</v>
          </cell>
        </row>
        <row r="221">
          <cell r="A221">
            <v>1998</v>
          </cell>
          <cell r="B221" t="str">
            <v>7: Administrative</v>
          </cell>
          <cell r="C221" t="str">
            <v>73: Immigration</v>
          </cell>
          <cell r="D221">
            <v>1250</v>
          </cell>
          <cell r="E221">
            <v>1337</v>
          </cell>
          <cell r="F221">
            <v>291.3</v>
          </cell>
          <cell r="G221">
            <v>308.3</v>
          </cell>
          <cell r="H221">
            <v>1243</v>
          </cell>
          <cell r="I221">
            <v>366.24664874182167</v>
          </cell>
          <cell r="J221">
            <v>307.52927420491477</v>
          </cell>
          <cell r="K221">
            <v>190.15078114157504</v>
          </cell>
          <cell r="L221">
            <v>181.74348787666312</v>
          </cell>
          <cell r="M221">
            <v>363.29237420310812</v>
          </cell>
          <cell r="N221">
            <v>3815040</v>
          </cell>
        </row>
        <row r="222">
          <cell r="A222">
            <v>1998</v>
          </cell>
          <cell r="B222" t="str">
            <v>7: Administrative</v>
          </cell>
          <cell r="C222" t="str">
            <v>74: Racial</v>
          </cell>
          <cell r="D222">
            <v>2</v>
          </cell>
          <cell r="E222">
            <v>1</v>
          </cell>
          <cell r="F222">
            <v>0.2</v>
          </cell>
          <cell r="G222">
            <v>0.2</v>
          </cell>
          <cell r="H222">
            <v>2</v>
          </cell>
          <cell r="I222">
            <v>3.8738123873699601</v>
          </cell>
          <cell r="J222">
            <v>2.6775751653989417</v>
          </cell>
          <cell r="K222">
            <v>5.5223787687008495E-2</v>
          </cell>
          <cell r="L222">
            <v>5.5223787687008495E-2</v>
          </cell>
          <cell r="M222">
            <v>3.8738123873699601</v>
          </cell>
          <cell r="N222">
            <v>3815040</v>
          </cell>
        </row>
        <row r="223">
          <cell r="A223">
            <v>1998</v>
          </cell>
          <cell r="B223" t="str">
            <v>7: Administrative</v>
          </cell>
          <cell r="C223" t="str">
            <v>75: Against National Interest</v>
          </cell>
          <cell r="D223">
            <v>5</v>
          </cell>
          <cell r="E223">
            <v>2</v>
          </cell>
          <cell r="F223">
            <v>1</v>
          </cell>
          <cell r="G223">
            <v>0.4</v>
          </cell>
          <cell r="H223">
            <v>5</v>
          </cell>
          <cell r="I223">
            <v>12.032643816325818</v>
          </cell>
          <cell r="J223">
            <v>6.3750927169394069</v>
          </cell>
          <cell r="K223">
            <v>2.4065287632651633</v>
          </cell>
          <cell r="L223">
            <v>1.2750185433878816</v>
          </cell>
          <cell r="M223">
            <v>12.032643816325818</v>
          </cell>
          <cell r="N223">
            <v>3815040</v>
          </cell>
        </row>
        <row r="224">
          <cell r="A224">
            <v>1998</v>
          </cell>
          <cell r="B224" t="str">
            <v>7: Administrative</v>
          </cell>
          <cell r="C224" t="str">
            <v>76: By Law Breaches</v>
          </cell>
          <cell r="D224">
            <v>1393</v>
          </cell>
          <cell r="E224">
            <v>1224</v>
          </cell>
          <cell r="F224">
            <v>1.6</v>
          </cell>
          <cell r="G224">
            <v>1.8</v>
          </cell>
          <cell r="H224">
            <v>1077</v>
          </cell>
          <cell r="I224">
            <v>527.08836121890033</v>
          </cell>
          <cell r="J224">
            <v>446.90467106145013</v>
          </cell>
          <cell r="K224">
            <v>3.4104484916400146</v>
          </cell>
          <cell r="L224">
            <v>2.849586197880416</v>
          </cell>
          <cell r="M224">
            <v>374.75247657295262</v>
          </cell>
          <cell r="N224">
            <v>3815040</v>
          </cell>
        </row>
        <row r="225">
          <cell r="A225">
            <v>1998</v>
          </cell>
          <cell r="B225" t="str">
            <v>7: Administrative</v>
          </cell>
          <cell r="C225" t="str">
            <v>77: Justice (Special)</v>
          </cell>
          <cell r="I225">
            <v>241.59285047080391</v>
          </cell>
          <cell r="J225">
            <v>199.92966962764737</v>
          </cell>
          <cell r="K225">
            <v>901.79362303943674</v>
          </cell>
          <cell r="L225">
            <v>519.76615594901796</v>
          </cell>
          <cell r="M225">
            <v>177.13513447431609</v>
          </cell>
          <cell r="N225">
            <v>3815040</v>
          </cell>
        </row>
        <row r="226">
          <cell r="A226">
            <v>1999</v>
          </cell>
          <cell r="B226" t="str">
            <v>0: Total Offences</v>
          </cell>
          <cell r="C226" t="str">
            <v>00: Total Offences</v>
          </cell>
          <cell r="D226">
            <v>438074</v>
          </cell>
          <cell r="E226">
            <v>189037</v>
          </cell>
          <cell r="F226">
            <v>17886641.420000184</v>
          </cell>
          <cell r="G226">
            <v>5866326.6599999992</v>
          </cell>
          <cell r="H226">
            <v>417266</v>
          </cell>
          <cell r="I226">
            <v>386690.47311924503</v>
          </cell>
          <cell r="J226">
            <v>192770.25802878698</v>
          </cell>
          <cell r="K226">
            <v>16842662.394289743</v>
          </cell>
          <cell r="L226">
            <v>8095981.688316524</v>
          </cell>
          <cell r="M226">
            <v>360665.93776001415</v>
          </cell>
          <cell r="N226">
            <v>3835050</v>
          </cell>
        </row>
        <row r="227">
          <cell r="A227">
            <v>1999</v>
          </cell>
          <cell r="B227" t="str">
            <v>1: Violence</v>
          </cell>
          <cell r="C227" t="str">
            <v>10: Violence Total</v>
          </cell>
          <cell r="D227">
            <v>39688</v>
          </cell>
          <cell r="E227">
            <v>31792</v>
          </cell>
          <cell r="F227">
            <v>2620463.2000000002</v>
          </cell>
          <cell r="G227">
            <v>1889357.6</v>
          </cell>
          <cell r="H227">
            <v>39688</v>
          </cell>
          <cell r="I227">
            <v>50791.423184372899</v>
          </cell>
          <cell r="J227">
            <v>43118.879892119912</v>
          </cell>
          <cell r="K227">
            <v>3977884.5587519319</v>
          </cell>
          <cell r="L227">
            <v>3419471.9726462737</v>
          </cell>
          <cell r="M227">
            <v>50791.423184372899</v>
          </cell>
          <cell r="N227">
            <v>3835050</v>
          </cell>
        </row>
        <row r="228">
          <cell r="A228">
            <v>1999</v>
          </cell>
          <cell r="B228" t="str">
            <v>1: Violence</v>
          </cell>
          <cell r="C228" t="str">
            <v>11: Homicide</v>
          </cell>
          <cell r="D228">
            <v>99</v>
          </cell>
          <cell r="E228">
            <v>84</v>
          </cell>
          <cell r="F228">
            <v>260263.65</v>
          </cell>
          <cell r="G228">
            <v>217454.29</v>
          </cell>
          <cell r="H228">
            <v>99</v>
          </cell>
          <cell r="I228">
            <v>89.679967801309544</v>
          </cell>
          <cell r="J228">
            <v>113.64164726302899</v>
          </cell>
          <cell r="K228">
            <v>251734.61907874502</v>
          </cell>
          <cell r="L228">
            <v>348702.25214146008</v>
          </cell>
          <cell r="M228">
            <v>89.679967801309544</v>
          </cell>
          <cell r="N228">
            <v>3835050</v>
          </cell>
        </row>
        <row r="229">
          <cell r="A229">
            <v>1999</v>
          </cell>
          <cell r="B229" t="str">
            <v>1: Violence</v>
          </cell>
          <cell r="C229" t="str">
            <v>12: Kidnapping And Abduction</v>
          </cell>
          <cell r="D229">
            <v>155</v>
          </cell>
          <cell r="E229">
            <v>118</v>
          </cell>
          <cell r="F229">
            <v>109290.47</v>
          </cell>
          <cell r="G229">
            <v>96990.5</v>
          </cell>
          <cell r="H229">
            <v>155</v>
          </cell>
          <cell r="I229">
            <v>236.68557906729021</v>
          </cell>
          <cell r="J229">
            <v>206.71701817252671</v>
          </cell>
          <cell r="K229">
            <v>196751.47457494697</v>
          </cell>
          <cell r="L229">
            <v>176744.94769601547</v>
          </cell>
          <cell r="M229">
            <v>236.68557906729021</v>
          </cell>
          <cell r="N229">
            <v>3835050</v>
          </cell>
        </row>
        <row r="230">
          <cell r="A230">
            <v>1999</v>
          </cell>
          <cell r="B230" t="str">
            <v>1: Violence</v>
          </cell>
          <cell r="C230" t="str">
            <v>13: Robbery</v>
          </cell>
          <cell r="D230">
            <v>1585</v>
          </cell>
          <cell r="E230">
            <v>838</v>
          </cell>
          <cell r="F230">
            <v>1087946.1199999917</v>
          </cell>
          <cell r="G230">
            <v>613859.88</v>
          </cell>
          <cell r="H230">
            <v>1585</v>
          </cell>
          <cell r="I230">
            <v>2327.7634815858924</v>
          </cell>
          <cell r="J230">
            <v>1415.6033025420611</v>
          </cell>
          <cell r="K230">
            <v>1525998.5549368265</v>
          </cell>
          <cell r="L230">
            <v>1012572.8984915289</v>
          </cell>
          <cell r="M230">
            <v>2327.7634815858924</v>
          </cell>
          <cell r="N230">
            <v>3835050</v>
          </cell>
        </row>
        <row r="231">
          <cell r="A231">
            <v>1999</v>
          </cell>
          <cell r="B231" t="str">
            <v>1: Violence</v>
          </cell>
          <cell r="C231" t="str">
            <v>14: Grievous Assaults</v>
          </cell>
          <cell r="D231">
            <v>2495</v>
          </cell>
          <cell r="E231">
            <v>2190</v>
          </cell>
          <cell r="F231">
            <v>582458.7300000072</v>
          </cell>
          <cell r="G231">
            <v>486987.72999999794</v>
          </cell>
          <cell r="H231">
            <v>2495</v>
          </cell>
          <cell r="I231">
            <v>4262.078864665943</v>
          </cell>
          <cell r="J231">
            <v>3983.4713956210417</v>
          </cell>
          <cell r="K231">
            <v>1127541.8980839979</v>
          </cell>
          <cell r="L231">
            <v>1118468.3803761655</v>
          </cell>
          <cell r="M231">
            <v>4262.078864665943</v>
          </cell>
          <cell r="N231">
            <v>3835050</v>
          </cell>
        </row>
        <row r="232">
          <cell r="A232">
            <v>1999</v>
          </cell>
          <cell r="B232" t="str">
            <v>1: Violence</v>
          </cell>
          <cell r="C232" t="str">
            <v>15: Serious Assaults</v>
          </cell>
          <cell r="D232">
            <v>13463</v>
          </cell>
          <cell r="E232">
            <v>10983</v>
          </cell>
          <cell r="F232">
            <v>353351.72999999527</v>
          </cell>
          <cell r="G232">
            <v>299018.98000000155</v>
          </cell>
          <cell r="H232">
            <v>13463</v>
          </cell>
          <cell r="I232">
            <v>18242.488334345795</v>
          </cell>
          <cell r="J232">
            <v>16083.960365827485</v>
          </cell>
          <cell r="K232">
            <v>555738.0062301266</v>
          </cell>
          <cell r="L232">
            <v>499403.94882327953</v>
          </cell>
          <cell r="M232">
            <v>18242.488334345795</v>
          </cell>
          <cell r="N232">
            <v>3835050</v>
          </cell>
        </row>
        <row r="233">
          <cell r="A233">
            <v>1999</v>
          </cell>
          <cell r="B233" t="str">
            <v>1: Violence</v>
          </cell>
          <cell r="C233" t="str">
            <v>16: Minor Assaults</v>
          </cell>
          <cell r="D233">
            <v>13229</v>
          </cell>
          <cell r="E233">
            <v>10581</v>
          </cell>
          <cell r="F233">
            <v>29982.240000000002</v>
          </cell>
          <cell r="G233">
            <v>24570.879999999921</v>
          </cell>
          <cell r="H233">
            <v>13229</v>
          </cell>
          <cell r="I233">
            <v>12733.164983451199</v>
          </cell>
          <cell r="J233">
            <v>10425.378169974703</v>
          </cell>
          <cell r="K233">
            <v>30579.807103097373</v>
          </cell>
          <cell r="L233">
            <v>25712.218083177871</v>
          </cell>
          <cell r="M233">
            <v>12733.164983451199</v>
          </cell>
          <cell r="N233">
            <v>3835050</v>
          </cell>
        </row>
        <row r="234">
          <cell r="A234">
            <v>1999</v>
          </cell>
          <cell r="B234" t="str">
            <v>1: Violence</v>
          </cell>
          <cell r="C234" t="str">
            <v>17: Intimidation And Threats</v>
          </cell>
          <cell r="D234">
            <v>8325</v>
          </cell>
          <cell r="E234">
            <v>6696</v>
          </cell>
          <cell r="F234">
            <v>185582.67000000211</v>
          </cell>
          <cell r="G234">
            <v>140211.17000000001</v>
          </cell>
          <cell r="H234">
            <v>8325</v>
          </cell>
          <cell r="I234">
            <v>12386.930780964789</v>
          </cell>
          <cell r="J234">
            <v>10417.533212127828</v>
          </cell>
          <cell r="K234">
            <v>260576.78465034062</v>
          </cell>
          <cell r="L234">
            <v>218407.49646187489</v>
          </cell>
          <cell r="M234">
            <v>12386.930780964789</v>
          </cell>
          <cell r="N234">
            <v>3835050</v>
          </cell>
        </row>
        <row r="235">
          <cell r="A235">
            <v>1999</v>
          </cell>
          <cell r="B235" t="str">
            <v>1: Violence</v>
          </cell>
          <cell r="C235" t="str">
            <v>18: Group Assemblies</v>
          </cell>
          <cell r="D235">
            <v>337</v>
          </cell>
          <cell r="E235">
            <v>302</v>
          </cell>
          <cell r="F235">
            <v>11587.59</v>
          </cell>
          <cell r="G235">
            <v>10264.17</v>
          </cell>
          <cell r="H235">
            <v>337</v>
          </cell>
          <cell r="I235">
            <v>488.67552943370174</v>
          </cell>
          <cell r="J235">
            <v>472.57478059124412</v>
          </cell>
          <cell r="K235">
            <v>18240.766953474231</v>
          </cell>
          <cell r="L235">
            <v>19459.830572771007</v>
          </cell>
          <cell r="M235">
            <v>488.67552943370174</v>
          </cell>
          <cell r="N235">
            <v>3835050</v>
          </cell>
        </row>
        <row r="236">
          <cell r="A236">
            <v>1999</v>
          </cell>
          <cell r="B236" t="str">
            <v>1: Violence</v>
          </cell>
          <cell r="C236" t="str">
            <v>19: Other Violent Offences</v>
          </cell>
          <cell r="I236">
            <v>0</v>
          </cell>
          <cell r="J236">
            <v>0</v>
          </cell>
          <cell r="K236">
            <v>0</v>
          </cell>
          <cell r="L236">
            <v>0</v>
          </cell>
          <cell r="M236">
            <v>0</v>
          </cell>
          <cell r="N236">
            <v>3835050</v>
          </cell>
        </row>
        <row r="237">
          <cell r="A237">
            <v>1999</v>
          </cell>
          <cell r="B237" t="str">
            <v>2: Sexual</v>
          </cell>
          <cell r="C237" t="str">
            <v>20: Sexual Total</v>
          </cell>
          <cell r="D237">
            <v>3026</v>
          </cell>
          <cell r="E237">
            <v>1508</v>
          </cell>
          <cell r="F237">
            <v>2006169.2400000158</v>
          </cell>
          <cell r="G237">
            <v>892544.73</v>
          </cell>
          <cell r="H237">
            <v>2951</v>
          </cell>
          <cell r="I237">
            <v>3266.3132446751938</v>
          </cell>
          <cell r="J237">
            <v>2060.2064414124688</v>
          </cell>
          <cell r="K237">
            <v>2439662.7634423026</v>
          </cell>
          <cell r="L237">
            <v>1412246.1148010269</v>
          </cell>
          <cell r="M237">
            <v>3165.6535432288852</v>
          </cell>
          <cell r="N237">
            <v>3835050</v>
          </cell>
        </row>
        <row r="238">
          <cell r="A238">
            <v>1999</v>
          </cell>
          <cell r="B238" t="str">
            <v>2: Sexual</v>
          </cell>
          <cell r="C238" t="str">
            <v>21: Sexual Attacks</v>
          </cell>
          <cell r="D238">
            <v>1985</v>
          </cell>
          <cell r="E238">
            <v>948</v>
          </cell>
          <cell r="F238">
            <v>1923010.2100000158</v>
          </cell>
          <cell r="G238">
            <v>848593.33</v>
          </cell>
          <cell r="H238">
            <v>1985</v>
          </cell>
          <cell r="I238">
            <v>2203.7381100806051</v>
          </cell>
          <cell r="J238">
            <v>1349.2385921507021</v>
          </cell>
          <cell r="K238">
            <v>2367375.2930981726</v>
          </cell>
          <cell r="L238">
            <v>1362973.8660435183</v>
          </cell>
          <cell r="M238">
            <v>2203.7381100806051</v>
          </cell>
          <cell r="N238">
            <v>3835050</v>
          </cell>
        </row>
        <row r="239">
          <cell r="A239">
            <v>1999</v>
          </cell>
          <cell r="B239" t="str">
            <v>2: Sexual</v>
          </cell>
          <cell r="C239" t="str">
            <v>22: Sexual Affronts</v>
          </cell>
          <cell r="D239">
            <v>685</v>
          </cell>
          <cell r="E239">
            <v>339</v>
          </cell>
          <cell r="F239">
            <v>14077.24</v>
          </cell>
          <cell r="G239">
            <v>7597.84</v>
          </cell>
          <cell r="H239">
            <v>685</v>
          </cell>
          <cell r="I239">
            <v>526.45263549975698</v>
          </cell>
          <cell r="J239">
            <v>311.26285212435596</v>
          </cell>
          <cell r="K239">
            <v>11583.634574059784</v>
          </cell>
          <cell r="L239">
            <v>7557.6159180655604</v>
          </cell>
          <cell r="M239">
            <v>526.45263549975698</v>
          </cell>
          <cell r="N239">
            <v>3835050</v>
          </cell>
        </row>
        <row r="240">
          <cell r="A240">
            <v>1999</v>
          </cell>
          <cell r="B240" t="str">
            <v>2: Sexual</v>
          </cell>
          <cell r="C240" t="str">
            <v>23: Abnormal Sex</v>
          </cell>
          <cell r="D240">
            <v>5</v>
          </cell>
          <cell r="E240">
            <v>4</v>
          </cell>
          <cell r="F240">
            <v>4295.76</v>
          </cell>
          <cell r="G240">
            <v>3221.87</v>
          </cell>
          <cell r="H240">
            <v>5</v>
          </cell>
          <cell r="I240">
            <v>33.27668329508527</v>
          </cell>
          <cell r="J240">
            <v>23.000421010846971</v>
          </cell>
          <cell r="K240">
            <v>6801.0445448183873</v>
          </cell>
          <cell r="L240">
            <v>2386.8104861616002</v>
          </cell>
          <cell r="M240">
            <v>33.27668329508527</v>
          </cell>
          <cell r="N240">
            <v>3835050</v>
          </cell>
        </row>
        <row r="241">
          <cell r="A241">
            <v>1999</v>
          </cell>
          <cell r="B241" t="str">
            <v>2: Sexual</v>
          </cell>
          <cell r="C241" t="str">
            <v>24: Immoral Behaviour</v>
          </cell>
          <cell r="D241">
            <v>240</v>
          </cell>
          <cell r="E241">
            <v>129</v>
          </cell>
          <cell r="F241">
            <v>64710.73</v>
          </cell>
          <cell r="G241">
            <v>33112.31</v>
          </cell>
          <cell r="H241">
            <v>240</v>
          </cell>
          <cell r="I241">
            <v>350.34211654668957</v>
          </cell>
          <cell r="J241">
            <v>262.34712658885627</v>
          </cell>
          <cell r="K241">
            <v>53792.638701544078</v>
          </cell>
          <cell r="L241">
            <v>39152.418626271043</v>
          </cell>
          <cell r="M241">
            <v>350.34211654668957</v>
          </cell>
          <cell r="N241">
            <v>3835050</v>
          </cell>
        </row>
        <row r="242">
          <cell r="A242">
            <v>1999</v>
          </cell>
          <cell r="B242" t="str">
            <v>2: Sexual</v>
          </cell>
          <cell r="C242" t="str">
            <v>25: Indecent Videos</v>
          </cell>
          <cell r="I242">
            <v>0</v>
          </cell>
          <cell r="J242">
            <v>0</v>
          </cell>
          <cell r="K242">
            <v>0</v>
          </cell>
          <cell r="L242">
            <v>0</v>
          </cell>
          <cell r="M242">
            <v>0</v>
          </cell>
          <cell r="N242">
            <v>3835050</v>
          </cell>
        </row>
        <row r="243">
          <cell r="A243">
            <v>1999</v>
          </cell>
          <cell r="B243" t="str">
            <v>2: Sexual</v>
          </cell>
          <cell r="C243" t="str">
            <v>29: Immoral Behaviour/Miscellaneous</v>
          </cell>
          <cell r="D243">
            <v>111</v>
          </cell>
          <cell r="E243">
            <v>88</v>
          </cell>
          <cell r="F243">
            <v>75.300000000000068</v>
          </cell>
          <cell r="G243">
            <v>19.38</v>
          </cell>
          <cell r="H243">
            <v>36</v>
          </cell>
          <cell r="I243">
            <v>153.48787612920756</v>
          </cell>
          <cell r="J243">
            <v>114.35744953770771</v>
          </cell>
          <cell r="K243">
            <v>444.04020568128118</v>
          </cell>
          <cell r="L243">
            <v>175.40372701046573</v>
          </cell>
          <cell r="M243">
            <v>52.730261000878031</v>
          </cell>
          <cell r="N243">
            <v>3835050</v>
          </cell>
        </row>
        <row r="244">
          <cell r="A244">
            <v>1999</v>
          </cell>
          <cell r="B244" t="str">
            <v>3: Drugs/Anti-Social</v>
          </cell>
          <cell r="C244" t="str">
            <v>30: Drugs/Anti-Social Total</v>
          </cell>
          <cell r="D244">
            <v>56051</v>
          </cell>
          <cell r="E244">
            <v>52164</v>
          </cell>
          <cell r="F244">
            <v>639284.60999999451</v>
          </cell>
          <cell r="G244">
            <v>606745.10000000219</v>
          </cell>
          <cell r="H244">
            <v>37398</v>
          </cell>
          <cell r="I244">
            <v>53232.89975013191</v>
          </cell>
          <cell r="J244">
            <v>52077.015183023468</v>
          </cell>
          <cell r="K244">
            <v>691684.12095319852</v>
          </cell>
          <cell r="L244">
            <v>722087.90259599185</v>
          </cell>
          <cell r="M244">
            <v>29909.371214714232</v>
          </cell>
          <cell r="N244">
            <v>3835050</v>
          </cell>
        </row>
        <row r="245">
          <cell r="A245">
            <v>1999</v>
          </cell>
          <cell r="B245" t="str">
            <v>3: Drugs/Anti-Social</v>
          </cell>
          <cell r="C245" t="str">
            <v>31: Drugs (New Drugs)</v>
          </cell>
          <cell r="I245">
            <v>2743.2954471370363</v>
          </cell>
          <cell r="J245">
            <v>2860.1134461415481</v>
          </cell>
          <cell r="K245">
            <v>305203.5587135735</v>
          </cell>
          <cell r="L245">
            <v>357588.91046662978</v>
          </cell>
          <cell r="M245">
            <v>2743.2954471370363</v>
          </cell>
          <cell r="N245">
            <v>3835050</v>
          </cell>
        </row>
        <row r="246">
          <cell r="A246">
            <v>1999</v>
          </cell>
          <cell r="B246" t="str">
            <v>3: Drugs/Anti-Social</v>
          </cell>
          <cell r="C246" t="str">
            <v>31: Drugs (Not Cannabis)</v>
          </cell>
          <cell r="D246">
            <v>1640</v>
          </cell>
          <cell r="E246">
            <v>1621</v>
          </cell>
          <cell r="F246">
            <v>192388.83999999915</v>
          </cell>
          <cell r="G246">
            <v>207316.63</v>
          </cell>
          <cell r="H246">
            <v>1640</v>
          </cell>
          <cell r="I246">
            <v>1386.9352615257378</v>
          </cell>
          <cell r="J246">
            <v>1273.9779428658878</v>
          </cell>
          <cell r="K246">
            <v>134490.19641416572</v>
          </cell>
          <cell r="L246">
            <v>117938.03546743761</v>
          </cell>
          <cell r="M246">
            <v>1386.9352615257378</v>
          </cell>
          <cell r="N246">
            <v>3835050</v>
          </cell>
        </row>
        <row r="247">
          <cell r="A247">
            <v>1999</v>
          </cell>
          <cell r="B247" t="str">
            <v>3: Drugs/Anti-Social</v>
          </cell>
          <cell r="C247" t="str">
            <v>32: Drugs (Cannabis Only)</v>
          </cell>
          <cell r="D247">
            <v>24687</v>
          </cell>
          <cell r="E247">
            <v>23050</v>
          </cell>
          <cell r="F247">
            <v>393933.49999999546</v>
          </cell>
          <cell r="G247">
            <v>357579.68000000209</v>
          </cell>
          <cell r="H247">
            <v>24687</v>
          </cell>
          <cell r="I247">
            <v>13920.927361892738</v>
          </cell>
          <cell r="J247">
            <v>13958.441107605831</v>
          </cell>
          <cell r="K247">
            <v>193791.60963432747</v>
          </cell>
          <cell r="L247">
            <v>195624.28012695565</v>
          </cell>
          <cell r="M247">
            <v>13920.927361892738</v>
          </cell>
          <cell r="N247">
            <v>3835050</v>
          </cell>
        </row>
        <row r="248">
          <cell r="A248">
            <v>1999</v>
          </cell>
          <cell r="B248" t="str">
            <v>3: Drugs/Anti-Social</v>
          </cell>
          <cell r="C248" t="str">
            <v>33: Liquor Offences</v>
          </cell>
          <cell r="I248">
            <v>0</v>
          </cell>
          <cell r="J248">
            <v>0</v>
          </cell>
          <cell r="K248">
            <v>0</v>
          </cell>
          <cell r="L248">
            <v>0</v>
          </cell>
          <cell r="M248">
            <v>0</v>
          </cell>
          <cell r="N248">
            <v>3835050</v>
          </cell>
        </row>
        <row r="249">
          <cell r="A249">
            <v>1999</v>
          </cell>
          <cell r="B249" t="str">
            <v>3: Drugs/Anti-Social</v>
          </cell>
          <cell r="C249" t="str">
            <v>34: Gaming</v>
          </cell>
          <cell r="D249">
            <v>28</v>
          </cell>
          <cell r="E249">
            <v>21</v>
          </cell>
          <cell r="F249">
            <v>1.82</v>
          </cell>
          <cell r="G249">
            <v>0.6</v>
          </cell>
          <cell r="H249">
            <v>14</v>
          </cell>
          <cell r="I249">
            <v>1.2609072028190265</v>
          </cell>
          <cell r="J249">
            <v>1.2609072028190265</v>
          </cell>
          <cell r="K249">
            <v>0</v>
          </cell>
          <cell r="L249">
            <v>0</v>
          </cell>
          <cell r="M249">
            <v>0</v>
          </cell>
          <cell r="N249">
            <v>3835050</v>
          </cell>
        </row>
        <row r="250">
          <cell r="A250">
            <v>1999</v>
          </cell>
          <cell r="B250" t="str">
            <v>3: Drugs/Anti-Social</v>
          </cell>
          <cell r="C250" t="str">
            <v>35: Disorder</v>
          </cell>
          <cell r="D250">
            <v>20409</v>
          </cell>
          <cell r="E250">
            <v>19215</v>
          </cell>
          <cell r="F250">
            <v>5325.019999999965</v>
          </cell>
          <cell r="G250">
            <v>5043.2800000000225</v>
          </cell>
          <cell r="H250">
            <v>6647</v>
          </cell>
          <cell r="I250">
            <v>21934.146373111977</v>
          </cell>
          <cell r="J250">
            <v>21486.723956249665</v>
          </cell>
          <cell r="K250">
            <v>5815.4686874608651</v>
          </cell>
          <cell r="L250">
            <v>5780.9722812279524</v>
          </cell>
          <cell r="M250">
            <v>7264.8509113012051</v>
          </cell>
          <cell r="N250">
            <v>3835050</v>
          </cell>
        </row>
        <row r="251">
          <cell r="A251">
            <v>1999</v>
          </cell>
          <cell r="B251" t="str">
            <v>3: Drugs/Anti-Social</v>
          </cell>
          <cell r="C251" t="str">
            <v>36: Vagrancy Offences</v>
          </cell>
          <cell r="D251">
            <v>187</v>
          </cell>
          <cell r="E251">
            <v>207</v>
          </cell>
          <cell r="F251">
            <v>160.19999999999999</v>
          </cell>
          <cell r="G251">
            <v>177.3</v>
          </cell>
          <cell r="H251">
            <v>187</v>
          </cell>
          <cell r="I251">
            <v>103.64103522422576</v>
          </cell>
          <cell r="J251">
            <v>129.62268675330583</v>
          </cell>
          <cell r="K251">
            <v>92.996423324899055</v>
          </cell>
          <cell r="L251">
            <v>116.10721171541702</v>
          </cell>
          <cell r="M251">
            <v>103.64103522422576</v>
          </cell>
          <cell r="N251">
            <v>3835050</v>
          </cell>
        </row>
        <row r="252">
          <cell r="A252">
            <v>1999</v>
          </cell>
          <cell r="B252" t="str">
            <v>3: Drugs/Anti-Social</v>
          </cell>
          <cell r="C252" t="str">
            <v>37: Family Offences</v>
          </cell>
          <cell r="D252">
            <v>4549</v>
          </cell>
          <cell r="E252">
            <v>3477</v>
          </cell>
          <cell r="F252">
            <v>47425.24</v>
          </cell>
          <cell r="G252">
            <v>36580.559999999998</v>
          </cell>
          <cell r="H252">
            <v>4171</v>
          </cell>
          <cell r="I252">
            <v>4721.7259740985382</v>
          </cell>
          <cell r="J252">
            <v>4124.1454752744066</v>
          </cell>
          <cell r="K252">
            <v>51772.340130208053</v>
          </cell>
          <cell r="L252">
            <v>45020.211788521534</v>
          </cell>
          <cell r="M252">
            <v>4468.2684470743698</v>
          </cell>
          <cell r="N252">
            <v>3835050</v>
          </cell>
        </row>
        <row r="253">
          <cell r="A253">
            <v>1999</v>
          </cell>
          <cell r="B253" t="str">
            <v>3: Drugs/Anti-Social</v>
          </cell>
          <cell r="C253" t="str">
            <v>39: Sale Of Liquor Act</v>
          </cell>
          <cell r="D253">
            <v>4551</v>
          </cell>
          <cell r="E253">
            <v>4573</v>
          </cell>
          <cell r="F253">
            <v>49.990000000000052</v>
          </cell>
          <cell r="G253">
            <v>47.05</v>
          </cell>
          <cell r="H253">
            <v>52</v>
          </cell>
          <cell r="I253">
            <v>8423.2221076436745</v>
          </cell>
          <cell r="J253">
            <v>8242.7296609300083</v>
          </cell>
          <cell r="K253">
            <v>24.86909525386929</v>
          </cell>
          <cell r="L253">
            <v>19.38525350394973</v>
          </cell>
          <cell r="M253">
            <v>23.262955870573567</v>
          </cell>
          <cell r="N253">
            <v>3835050</v>
          </cell>
        </row>
        <row r="254">
          <cell r="A254">
            <v>1999</v>
          </cell>
          <cell r="B254" t="str">
            <v>4: Dishonesty</v>
          </cell>
          <cell r="C254" t="str">
            <v>40: Dishonesty Total</v>
          </cell>
          <cell r="D254">
            <v>269075</v>
          </cell>
          <cell r="E254">
            <v>65019</v>
          </cell>
          <cell r="F254">
            <v>11766840.400000175</v>
          </cell>
          <cell r="G254">
            <v>2026863.91</v>
          </cell>
          <cell r="H254">
            <v>269070</v>
          </cell>
          <cell r="I254">
            <v>205002.62327512196</v>
          </cell>
          <cell r="J254">
            <v>56208.742908712258</v>
          </cell>
          <cell r="K254">
            <v>8787640.0626054313</v>
          </cell>
          <cell r="L254">
            <v>2063486.798591112</v>
          </cell>
          <cell r="M254">
            <v>204993.62232524008</v>
          </cell>
          <cell r="N254">
            <v>3835050</v>
          </cell>
        </row>
        <row r="255">
          <cell r="A255">
            <v>1999</v>
          </cell>
          <cell r="B255" t="str">
            <v>4: Dishonesty</v>
          </cell>
          <cell r="C255" t="str">
            <v>41: Burglary</v>
          </cell>
          <cell r="D255">
            <v>74490</v>
          </cell>
          <cell r="E255">
            <v>11533</v>
          </cell>
          <cell r="F255">
            <v>8550845.1900001802</v>
          </cell>
          <cell r="G255">
            <v>1260865.8799999999</v>
          </cell>
          <cell r="H255">
            <v>74490</v>
          </cell>
          <cell r="I255">
            <v>53411.197548325988</v>
          </cell>
          <cell r="J255">
            <v>11768.497140489288</v>
          </cell>
          <cell r="K255">
            <v>6436145.8391198497</v>
          </cell>
          <cell r="L255">
            <v>1411816.430464413</v>
          </cell>
          <cell r="M255">
            <v>53411.197548325988</v>
          </cell>
          <cell r="N255">
            <v>3835050</v>
          </cell>
        </row>
        <row r="256">
          <cell r="A256">
            <v>1999</v>
          </cell>
          <cell r="B256" t="str">
            <v>4: Dishonesty</v>
          </cell>
          <cell r="C256" t="str">
            <v>42: Car Conversion Etc</v>
          </cell>
          <cell r="D256">
            <v>43511</v>
          </cell>
          <cell r="E256">
            <v>9341</v>
          </cell>
          <cell r="F256">
            <v>1239969.69</v>
          </cell>
          <cell r="G256">
            <v>234780.45</v>
          </cell>
          <cell r="H256">
            <v>43511</v>
          </cell>
          <cell r="I256">
            <v>30710.450534706681</v>
          </cell>
          <cell r="J256">
            <v>8222.6876148332649</v>
          </cell>
          <cell r="K256">
            <v>869816.17907250498</v>
          </cell>
          <cell r="L256">
            <v>216776.17844537477</v>
          </cell>
          <cell r="M256">
            <v>30710.450534706681</v>
          </cell>
          <cell r="N256">
            <v>3835050</v>
          </cell>
        </row>
        <row r="257">
          <cell r="A257">
            <v>1999</v>
          </cell>
          <cell r="B257" t="str">
            <v>4: Dishonesty</v>
          </cell>
          <cell r="C257" t="str">
            <v>43: Theft</v>
          </cell>
          <cell r="D257">
            <v>128612</v>
          </cell>
          <cell r="E257">
            <v>31619</v>
          </cell>
          <cell r="F257">
            <v>1274436.27</v>
          </cell>
          <cell r="G257">
            <v>187137.22</v>
          </cell>
          <cell r="H257">
            <v>128612</v>
          </cell>
          <cell r="I257">
            <v>105707.8135325535</v>
          </cell>
          <cell r="J257">
            <v>26945.112939284536</v>
          </cell>
          <cell r="K257">
            <v>1044224.0015922649</v>
          </cell>
          <cell r="L257">
            <v>177477.91543153158</v>
          </cell>
          <cell r="M257">
            <v>105707.8135325535</v>
          </cell>
          <cell r="N257">
            <v>3835050</v>
          </cell>
        </row>
        <row r="258">
          <cell r="A258">
            <v>1999</v>
          </cell>
          <cell r="B258" t="str">
            <v>4: Dishonesty</v>
          </cell>
          <cell r="C258" t="str">
            <v>44: Receiving</v>
          </cell>
          <cell r="D258">
            <v>2651</v>
          </cell>
          <cell r="E258">
            <v>2661</v>
          </cell>
          <cell r="F258">
            <v>46892.269999999917</v>
          </cell>
          <cell r="G258">
            <v>45568.66</v>
          </cell>
          <cell r="H258">
            <v>2647</v>
          </cell>
          <cell r="I258">
            <v>2899.5517537355495</v>
          </cell>
          <cell r="J258">
            <v>3029.6630352919137</v>
          </cell>
          <cell r="K258">
            <v>109257.58884395496</v>
          </cell>
          <cell r="L258">
            <v>99861.738850100519</v>
          </cell>
          <cell r="M258">
            <v>2893.0748482440108</v>
          </cell>
          <cell r="N258">
            <v>3835050</v>
          </cell>
        </row>
        <row r="259">
          <cell r="A259">
            <v>1999</v>
          </cell>
          <cell r="B259" t="str">
            <v>4: Dishonesty</v>
          </cell>
          <cell r="C259" t="str">
            <v>45: Fraud</v>
          </cell>
          <cell r="D259">
            <v>19811</v>
          </cell>
          <cell r="E259">
            <v>9865</v>
          </cell>
          <cell r="F259">
            <v>654696.979999993</v>
          </cell>
          <cell r="G259">
            <v>298511.7</v>
          </cell>
          <cell r="H259">
            <v>19810</v>
          </cell>
          <cell r="I259">
            <v>11282.16574122147</v>
          </cell>
          <cell r="J259">
            <v>6011.7150373284931</v>
          </cell>
          <cell r="K259">
            <v>312027.63740441093</v>
          </cell>
          <cell r="L259">
            <v>157508.32197139511</v>
          </cell>
          <cell r="M259">
            <v>11280.205764401795</v>
          </cell>
          <cell r="N259">
            <v>3835050</v>
          </cell>
        </row>
        <row r="260">
          <cell r="A260">
            <v>1999</v>
          </cell>
          <cell r="B260" t="str">
            <v>4: Dishonesty</v>
          </cell>
          <cell r="C260" t="str">
            <v>46: Dishonesty Miscellaneous</v>
          </cell>
          <cell r="I260">
            <v>472.4463012856084</v>
          </cell>
          <cell r="J260">
            <v>231.06714148475962</v>
          </cell>
          <cell r="K260">
            <v>94.489260257121884</v>
          </cell>
          <cell r="L260">
            <v>46.213428296951918</v>
          </cell>
          <cell r="M260">
            <v>472.4463012856084</v>
          </cell>
          <cell r="N260">
            <v>3835050</v>
          </cell>
        </row>
        <row r="261">
          <cell r="A261">
            <v>1999</v>
          </cell>
          <cell r="B261" t="str">
            <v>5: Property Damage</v>
          </cell>
          <cell r="C261" t="str">
            <v>50: Property Damage Total</v>
          </cell>
          <cell r="D261">
            <v>39213</v>
          </cell>
          <cell r="E261">
            <v>14264</v>
          </cell>
          <cell r="F261">
            <v>635025.39999999886</v>
          </cell>
          <cell r="G261">
            <v>256630.54</v>
          </cell>
          <cell r="H261">
            <v>39206</v>
          </cell>
          <cell r="I261">
            <v>46623.035635001273</v>
          </cell>
          <cell r="J261">
            <v>16550.494347094223</v>
          </cell>
          <cell r="K261">
            <v>673222.9846373772</v>
          </cell>
          <cell r="L261">
            <v>280105.70742073905</v>
          </cell>
          <cell r="M261">
            <v>46608.716286869254</v>
          </cell>
          <cell r="N261">
            <v>3835050</v>
          </cell>
        </row>
        <row r="262">
          <cell r="A262">
            <v>1999</v>
          </cell>
          <cell r="B262" t="str">
            <v>5: Property Damage</v>
          </cell>
          <cell r="C262" t="str">
            <v>51: Destruction Of Property</v>
          </cell>
          <cell r="D262">
            <v>38993</v>
          </cell>
          <cell r="E262">
            <v>14100</v>
          </cell>
          <cell r="F262">
            <v>625137.549999999</v>
          </cell>
          <cell r="G262">
            <v>248475.61</v>
          </cell>
          <cell r="H262">
            <v>38986</v>
          </cell>
          <cell r="I262">
            <v>46358.985400117213</v>
          </cell>
          <cell r="J262">
            <v>16336.186423409788</v>
          </cell>
          <cell r="K262">
            <v>663210.88917702623</v>
          </cell>
          <cell r="L262">
            <v>272333.01933089161</v>
          </cell>
          <cell r="M262">
            <v>46349.352822939727</v>
          </cell>
          <cell r="N262">
            <v>3835050</v>
          </cell>
        </row>
        <row r="263">
          <cell r="A263">
            <v>1999</v>
          </cell>
          <cell r="B263" t="str">
            <v>5: Property Damage</v>
          </cell>
          <cell r="C263" t="str">
            <v>52: Endangering</v>
          </cell>
          <cell r="D263">
            <v>220</v>
          </cell>
          <cell r="E263">
            <v>164</v>
          </cell>
          <cell r="F263">
            <v>9887.8500000000113</v>
          </cell>
          <cell r="G263">
            <v>8154.93</v>
          </cell>
          <cell r="H263">
            <v>220</v>
          </cell>
          <cell r="I263">
            <v>259.4717639124097</v>
          </cell>
          <cell r="J263">
            <v>211.86971044481288</v>
          </cell>
          <cell r="K263">
            <v>10103.287124940904</v>
          </cell>
          <cell r="L263">
            <v>7772.4983470960397</v>
          </cell>
          <cell r="M263">
            <v>257.45573969128617</v>
          </cell>
          <cell r="N263">
            <v>3835050</v>
          </cell>
        </row>
        <row r="264">
          <cell r="A264">
            <v>1999</v>
          </cell>
          <cell r="B264" t="str">
            <v>5: Property Damage</v>
          </cell>
          <cell r="C264" t="str">
            <v>58: Gambling</v>
          </cell>
          <cell r="I264">
            <v>3.657319859439653</v>
          </cell>
          <cell r="J264">
            <v>2.4382132396264353</v>
          </cell>
          <cell r="K264">
            <v>0.18974275144511993</v>
          </cell>
          <cell r="L264">
            <v>0.18974275144511993</v>
          </cell>
          <cell r="M264">
            <v>0.9487137572255997</v>
          </cell>
          <cell r="N264">
            <v>3835050</v>
          </cell>
        </row>
        <row r="265">
          <cell r="A265">
            <v>1999</v>
          </cell>
          <cell r="B265" t="str">
            <v>6: Property Abuse</v>
          </cell>
          <cell r="C265" t="str">
            <v>60: Property Abuse Total</v>
          </cell>
          <cell r="D265">
            <v>20046</v>
          </cell>
          <cell r="E265">
            <v>15037</v>
          </cell>
          <cell r="F265">
            <v>92709.380000000339</v>
          </cell>
          <cell r="G265">
            <v>86556.87</v>
          </cell>
          <cell r="H265">
            <v>19189</v>
          </cell>
          <cell r="I265">
            <v>15630.137969892492</v>
          </cell>
          <cell r="J265">
            <v>12730.649327014517</v>
          </cell>
          <cell r="K265">
            <v>84599.259287819659</v>
          </cell>
          <cell r="L265">
            <v>79179.275107623776</v>
          </cell>
          <cell r="M265">
            <v>15231.843103833437</v>
          </cell>
          <cell r="N265">
            <v>3835050</v>
          </cell>
        </row>
        <row r="266">
          <cell r="A266">
            <v>1999</v>
          </cell>
          <cell r="B266" t="str">
            <v>6: Property Abuse</v>
          </cell>
          <cell r="C266" t="str">
            <v>61: Trespass</v>
          </cell>
          <cell r="D266">
            <v>11601</v>
          </cell>
          <cell r="E266">
            <v>9070</v>
          </cell>
          <cell r="F266">
            <v>23005.46</v>
          </cell>
          <cell r="G266">
            <v>18403.87</v>
          </cell>
          <cell r="H266">
            <v>11106</v>
          </cell>
          <cell r="I266">
            <v>9363.5371787916101</v>
          </cell>
          <cell r="J266">
            <v>8155.2471386968491</v>
          </cell>
          <cell r="K266">
            <v>16128.477795483101</v>
          </cell>
          <cell r="L266">
            <v>13810.746169297665</v>
          </cell>
          <cell r="M266">
            <v>9183.752408908078</v>
          </cell>
          <cell r="N266">
            <v>3835050</v>
          </cell>
        </row>
        <row r="267">
          <cell r="A267">
            <v>1999</v>
          </cell>
          <cell r="B267" t="str">
            <v>6: Property Abuse</v>
          </cell>
          <cell r="C267" t="str">
            <v>62: Littering</v>
          </cell>
          <cell r="D267">
            <v>520</v>
          </cell>
          <cell r="E267">
            <v>470</v>
          </cell>
          <cell r="F267">
            <v>77.360000000000113</v>
          </cell>
          <cell r="G267">
            <v>73.62</v>
          </cell>
          <cell r="H267">
            <v>373</v>
          </cell>
          <cell r="I267">
            <v>299.45899399956517</v>
          </cell>
          <cell r="J267">
            <v>229.72054126505972</v>
          </cell>
          <cell r="K267">
            <v>42.995197256269257</v>
          </cell>
          <cell r="L267">
            <v>35.022775171584421</v>
          </cell>
          <cell r="M267">
            <v>211.89402993539861</v>
          </cell>
          <cell r="N267">
            <v>3835050</v>
          </cell>
        </row>
        <row r="268">
          <cell r="A268">
            <v>1999</v>
          </cell>
          <cell r="B268" t="str">
            <v>6: Property Abuse</v>
          </cell>
          <cell r="C268" t="str">
            <v>63: Animals</v>
          </cell>
          <cell r="D268">
            <v>413</v>
          </cell>
          <cell r="E268">
            <v>282</v>
          </cell>
          <cell r="F268">
            <v>2400.11</v>
          </cell>
          <cell r="G268">
            <v>984.43</v>
          </cell>
          <cell r="H268">
            <v>276</v>
          </cell>
          <cell r="I268">
            <v>289.2400233870078</v>
          </cell>
          <cell r="J268">
            <v>219.4182416172433</v>
          </cell>
          <cell r="K268">
            <v>2125.8678294934434</v>
          </cell>
          <cell r="L268">
            <v>1233.4138812432548</v>
          </cell>
          <cell r="M268">
            <v>211.88868013371106</v>
          </cell>
          <cell r="N268">
            <v>3835050</v>
          </cell>
        </row>
        <row r="269">
          <cell r="A269">
            <v>1999</v>
          </cell>
          <cell r="B269" t="str">
            <v>6: Property Abuse</v>
          </cell>
          <cell r="C269" t="str">
            <v>64: Firearm Offences</v>
          </cell>
          <cell r="I269">
            <v>0</v>
          </cell>
          <cell r="J269">
            <v>0</v>
          </cell>
          <cell r="K269">
            <v>0</v>
          </cell>
          <cell r="L269">
            <v>0</v>
          </cell>
          <cell r="M269">
            <v>0</v>
          </cell>
          <cell r="N269">
            <v>3835050</v>
          </cell>
        </row>
        <row r="270">
          <cell r="A270">
            <v>1999</v>
          </cell>
          <cell r="B270" t="str">
            <v>6: Property Abuse</v>
          </cell>
          <cell r="C270" t="str">
            <v>65: Postal/rail/fire Service Abuses</v>
          </cell>
          <cell r="D270">
            <v>4700</v>
          </cell>
          <cell r="E270">
            <v>2592</v>
          </cell>
          <cell r="F270">
            <v>1347.590000000007</v>
          </cell>
          <cell r="G270">
            <v>773.14999999999918</v>
          </cell>
          <cell r="H270">
            <v>4688</v>
          </cell>
          <cell r="I270">
            <v>3021.7518773021588</v>
          </cell>
          <cell r="J270">
            <v>1647.6580052635602</v>
          </cell>
          <cell r="K270">
            <v>853.92377882951916</v>
          </cell>
          <cell r="L270">
            <v>473.70694640115653</v>
          </cell>
          <cell r="M270">
            <v>2995.0299740313462</v>
          </cell>
          <cell r="N270">
            <v>3835050</v>
          </cell>
        </row>
        <row r="271">
          <cell r="A271">
            <v>1999</v>
          </cell>
          <cell r="B271" t="str">
            <v>6: Property Abuse</v>
          </cell>
          <cell r="C271" t="str">
            <v>66: Justice</v>
          </cell>
          <cell r="I271">
            <v>0</v>
          </cell>
          <cell r="J271">
            <v>0</v>
          </cell>
          <cell r="K271">
            <v>0</v>
          </cell>
          <cell r="L271">
            <v>0</v>
          </cell>
          <cell r="M271">
            <v>0</v>
          </cell>
          <cell r="N271">
            <v>3835050</v>
          </cell>
        </row>
        <row r="272">
          <cell r="A272">
            <v>1999</v>
          </cell>
          <cell r="B272" t="str">
            <v>6: Property Abuse</v>
          </cell>
          <cell r="C272" t="str">
            <v>68: Arms Act Offences</v>
          </cell>
          <cell r="D272">
            <v>2812</v>
          </cell>
          <cell r="E272">
            <v>2623</v>
          </cell>
          <cell r="F272">
            <v>65878.860000000364</v>
          </cell>
          <cell r="G272">
            <v>66321.8</v>
          </cell>
          <cell r="H272">
            <v>2746</v>
          </cell>
          <cell r="I272">
            <v>2665.3282657850359</v>
          </cell>
          <cell r="J272">
            <v>2476.1330168030045</v>
          </cell>
          <cell r="K272">
            <v>65409.181092943079</v>
          </cell>
          <cell r="L272">
            <v>63625.890858836348</v>
          </cell>
          <cell r="M272">
            <v>2638.3418516075676</v>
          </cell>
          <cell r="N272">
            <v>3835050</v>
          </cell>
        </row>
        <row r="273">
          <cell r="A273">
            <v>1999</v>
          </cell>
          <cell r="B273" t="str">
            <v>6: Property Abuse</v>
          </cell>
          <cell r="C273" t="str">
            <v>69: Sentencing Act (2002)</v>
          </cell>
          <cell r="I273">
            <v>2.4723833688023324</v>
          </cell>
          <cell r="J273">
            <v>2.4723833688023324</v>
          </cell>
          <cell r="K273">
            <v>0.49447667376046645</v>
          </cell>
          <cell r="L273">
            <v>0.49447667376046645</v>
          </cell>
          <cell r="M273">
            <v>2.4723833688023324</v>
          </cell>
          <cell r="N273">
            <v>3835050</v>
          </cell>
        </row>
        <row r="274">
          <cell r="A274">
            <v>1999</v>
          </cell>
          <cell r="B274" t="str">
            <v>7: Administrative</v>
          </cell>
          <cell r="C274" t="str">
            <v>70: Administrative Total</v>
          </cell>
          <cell r="D274">
            <v>10975</v>
          </cell>
          <cell r="E274">
            <v>9253</v>
          </cell>
          <cell r="F274">
            <v>126149.19</v>
          </cell>
          <cell r="G274">
            <v>107627.91</v>
          </cell>
          <cell r="H274">
            <v>9764</v>
          </cell>
          <cell r="I274">
            <v>10844.290430381641</v>
          </cell>
          <cell r="J274">
            <v>10024.26992941012</v>
          </cell>
          <cell r="K274">
            <v>142672.57947492387</v>
          </cell>
          <cell r="L274">
            <v>119403.91715375673</v>
          </cell>
          <cell r="M274">
            <v>8740.9368779802262</v>
          </cell>
          <cell r="N274">
            <v>3835050</v>
          </cell>
        </row>
        <row r="275">
          <cell r="A275">
            <v>1999</v>
          </cell>
          <cell r="B275" t="str">
            <v>7: Administrative</v>
          </cell>
          <cell r="C275" t="str">
            <v>71: Against Justice</v>
          </cell>
          <cell r="D275">
            <v>8761</v>
          </cell>
          <cell r="E275">
            <v>7220</v>
          </cell>
          <cell r="F275">
            <v>125603.18</v>
          </cell>
          <cell r="G275">
            <v>107326.73</v>
          </cell>
          <cell r="H275">
            <v>7810</v>
          </cell>
          <cell r="I275">
            <v>9692.5911295055448</v>
          </cell>
          <cell r="J275">
            <v>9060.9111103550895</v>
          </cell>
          <cell r="K275">
            <v>141479.43032746381</v>
          </cell>
          <cell r="L275">
            <v>118556.77475448324</v>
          </cell>
          <cell r="M275">
            <v>7809.5234687526245</v>
          </cell>
          <cell r="N275">
            <v>3835050</v>
          </cell>
        </row>
        <row r="276">
          <cell r="A276">
            <v>1999</v>
          </cell>
          <cell r="B276" t="str">
            <v>7: Administrative</v>
          </cell>
          <cell r="C276" t="str">
            <v>72: Births, Deaths And Marriages</v>
          </cell>
          <cell r="D276">
            <v>19</v>
          </cell>
          <cell r="E276">
            <v>8</v>
          </cell>
          <cell r="F276">
            <v>279.61</v>
          </cell>
          <cell r="G276">
            <v>69.58</v>
          </cell>
          <cell r="H276">
            <v>18</v>
          </cell>
          <cell r="I276">
            <v>5.7850392129551498</v>
          </cell>
          <cell r="J276">
            <v>3.3131974040783252</v>
          </cell>
          <cell r="K276">
            <v>106.68479923376786</v>
          </cell>
          <cell r="L276">
            <v>143.86446138865512</v>
          </cell>
          <cell r="M276">
            <v>5.7850392129551498</v>
          </cell>
          <cell r="N276">
            <v>3835050</v>
          </cell>
        </row>
        <row r="277">
          <cell r="A277">
            <v>1999</v>
          </cell>
          <cell r="B277" t="str">
            <v>7: Administrative</v>
          </cell>
          <cell r="C277" t="str">
            <v>73: Immigration</v>
          </cell>
          <cell r="D277">
            <v>1119</v>
          </cell>
          <cell r="E277">
            <v>1083</v>
          </cell>
          <cell r="F277">
            <v>260.60000000000002</v>
          </cell>
          <cell r="G277">
            <v>230.4</v>
          </cell>
          <cell r="H277">
            <v>1112</v>
          </cell>
          <cell r="I277">
            <v>362.10474432054536</v>
          </cell>
          <cell r="J277">
            <v>304.11831829289065</v>
          </cell>
          <cell r="K277">
            <v>187.80917243053113</v>
          </cell>
          <cell r="L277">
            <v>179.62928478654831</v>
          </cell>
          <cell r="M277">
            <v>359.20655743071416</v>
          </cell>
          <cell r="N277">
            <v>3835050</v>
          </cell>
        </row>
        <row r="278">
          <cell r="A278">
            <v>1999</v>
          </cell>
          <cell r="B278" t="str">
            <v>7: Administrative</v>
          </cell>
          <cell r="C278" t="str">
            <v>74: Racial</v>
          </cell>
          <cell r="I278">
            <v>3.8997431979842268</v>
          </cell>
          <cell r="J278">
            <v>2.6953179671082248</v>
          </cell>
          <cell r="K278">
            <v>5.7178428402465092E-2</v>
          </cell>
          <cell r="L278">
            <v>5.7178428402465092E-2</v>
          </cell>
          <cell r="M278">
            <v>3.8997431979842268</v>
          </cell>
          <cell r="N278">
            <v>3835050</v>
          </cell>
        </row>
        <row r="279">
          <cell r="A279">
            <v>1999</v>
          </cell>
          <cell r="B279" t="str">
            <v>7: Administrative</v>
          </cell>
          <cell r="C279" t="str">
            <v>75: Against National Interest</v>
          </cell>
          <cell r="D279">
            <v>22</v>
          </cell>
          <cell r="E279">
            <v>1</v>
          </cell>
          <cell r="F279">
            <v>4.4000000000000004</v>
          </cell>
          <cell r="G279">
            <v>0.2</v>
          </cell>
          <cell r="H279">
            <v>22</v>
          </cell>
          <cell r="I279">
            <v>12.030759659424042</v>
          </cell>
          <cell r="J279">
            <v>6.3577267639678947</v>
          </cell>
          <cell r="K279">
            <v>2.4061519318848084</v>
          </cell>
          <cell r="L279">
            <v>1.2715453527935792</v>
          </cell>
          <cell r="M279">
            <v>12.030759659424042</v>
          </cell>
          <cell r="N279">
            <v>3835050</v>
          </cell>
        </row>
        <row r="280">
          <cell r="A280">
            <v>1999</v>
          </cell>
          <cell r="B280" t="str">
            <v>7: Administrative</v>
          </cell>
          <cell r="C280" t="str">
            <v>76: By Law Breaches</v>
          </cell>
          <cell r="D280">
            <v>1054</v>
          </cell>
          <cell r="E280">
            <v>941</v>
          </cell>
          <cell r="F280">
            <v>1.4</v>
          </cell>
          <cell r="G280">
            <v>1</v>
          </cell>
          <cell r="H280">
            <v>802</v>
          </cell>
          <cell r="I280">
            <v>526.63965347011072</v>
          </cell>
          <cell r="J280">
            <v>446.52067929471616</v>
          </cell>
          <cell r="K280">
            <v>3.4219223888320416</v>
          </cell>
          <cell r="L280">
            <v>2.8541006891502883</v>
          </cell>
          <cell r="M280">
            <v>373.87746611977354</v>
          </cell>
          <cell r="N280">
            <v>3835050</v>
          </cell>
        </row>
        <row r="281">
          <cell r="A281">
            <v>1999</v>
          </cell>
          <cell r="B281" t="str">
            <v>7: Administrative</v>
          </cell>
          <cell r="C281" t="str">
            <v>77: Justice (Special)</v>
          </cell>
          <cell r="I281">
            <v>242.0801980331949</v>
          </cell>
          <cell r="J281">
            <v>200.35357933226976</v>
          </cell>
          <cell r="K281">
            <v>901.35925480380763</v>
          </cell>
          <cell r="L281">
            <v>519.46582862793571</v>
          </cell>
          <cell r="M281">
            <v>177.05122417189412</v>
          </cell>
          <cell r="N281">
            <v>3835050</v>
          </cell>
        </row>
        <row r="282">
          <cell r="A282">
            <v>2000</v>
          </cell>
          <cell r="B282" t="str">
            <v>0: Total Offences</v>
          </cell>
          <cell r="C282" t="str">
            <v>00: Total Offences</v>
          </cell>
          <cell r="D282">
            <v>427230</v>
          </cell>
          <cell r="E282">
            <v>197115</v>
          </cell>
          <cell r="F282">
            <v>17316722.970000155</v>
          </cell>
          <cell r="G282">
            <v>6625414.0399999944</v>
          </cell>
          <cell r="H282">
            <v>408134</v>
          </cell>
          <cell r="I282">
            <v>388140.98939962545</v>
          </cell>
          <cell r="J282">
            <v>193492.77784460175</v>
          </cell>
          <cell r="K282">
            <v>16916153.24526922</v>
          </cell>
          <cell r="L282">
            <v>8131246.7219586242</v>
          </cell>
          <cell r="M282">
            <v>362233.57437023672</v>
          </cell>
          <cell r="N282">
            <v>3857730</v>
          </cell>
        </row>
        <row r="283">
          <cell r="A283">
            <v>2000</v>
          </cell>
          <cell r="B283" t="str">
            <v>1: Violence</v>
          </cell>
          <cell r="C283" t="str">
            <v>10: Violence Total</v>
          </cell>
          <cell r="D283">
            <v>41573</v>
          </cell>
          <cell r="E283">
            <v>33465</v>
          </cell>
          <cell r="F283">
            <v>2846341.5</v>
          </cell>
          <cell r="G283">
            <v>2020481.04</v>
          </cell>
          <cell r="H283">
            <v>41571</v>
          </cell>
          <cell r="I283">
            <v>51000.067056803426</v>
          </cell>
          <cell r="J283">
            <v>43295.959431483796</v>
          </cell>
          <cell r="K283">
            <v>3994479.5888424031</v>
          </cell>
          <cell r="L283">
            <v>3433761.7962221783</v>
          </cell>
          <cell r="M283">
            <v>51000.067056803426</v>
          </cell>
          <cell r="N283">
            <v>3857730</v>
          </cell>
        </row>
        <row r="284">
          <cell r="A284">
            <v>2000</v>
          </cell>
          <cell r="B284" t="str">
            <v>1: Violence</v>
          </cell>
          <cell r="C284" t="str">
            <v>11: Homicide</v>
          </cell>
          <cell r="D284">
            <v>99</v>
          </cell>
          <cell r="E284">
            <v>84</v>
          </cell>
          <cell r="F284">
            <v>280767.69</v>
          </cell>
          <cell r="G284">
            <v>240097.23</v>
          </cell>
          <cell r="H284">
            <v>99</v>
          </cell>
          <cell r="I284">
            <v>90.096649585162169</v>
          </cell>
          <cell r="J284">
            <v>114.17736114932914</v>
          </cell>
          <cell r="K284">
            <v>252843.63857052941</v>
          </cell>
          <cell r="L284">
            <v>350256.33133478457</v>
          </cell>
          <cell r="M284">
            <v>90.096649585162169</v>
          </cell>
          <cell r="N284">
            <v>3857730</v>
          </cell>
        </row>
        <row r="285">
          <cell r="A285">
            <v>2000</v>
          </cell>
          <cell r="B285" t="str">
            <v>1: Violence</v>
          </cell>
          <cell r="C285" t="str">
            <v>12: Kidnapping And Abduction</v>
          </cell>
          <cell r="D285">
            <v>159</v>
          </cell>
          <cell r="E285">
            <v>119</v>
          </cell>
          <cell r="F285">
            <v>115243.77</v>
          </cell>
          <cell r="G285">
            <v>91766.35</v>
          </cell>
          <cell r="H285">
            <v>159</v>
          </cell>
          <cell r="I285">
            <v>237.3235991239568</v>
          </cell>
          <cell r="J285">
            <v>207.27938807827206</v>
          </cell>
          <cell r="K285">
            <v>197302.28858627821</v>
          </cell>
          <cell r="L285">
            <v>177240.11092512574</v>
          </cell>
          <cell r="M285">
            <v>237.3235991239568</v>
          </cell>
          <cell r="N285">
            <v>3857730</v>
          </cell>
        </row>
        <row r="286">
          <cell r="A286">
            <v>2000</v>
          </cell>
          <cell r="B286" t="str">
            <v>1: Violence</v>
          </cell>
          <cell r="C286" t="str">
            <v>13: Robbery</v>
          </cell>
          <cell r="D286">
            <v>1779</v>
          </cell>
          <cell r="E286">
            <v>926</v>
          </cell>
          <cell r="F286">
            <v>1226851.8700000001</v>
          </cell>
          <cell r="G286">
            <v>670478.39999999932</v>
          </cell>
          <cell r="H286">
            <v>1779</v>
          </cell>
          <cell r="I286">
            <v>2341.8992550153707</v>
          </cell>
          <cell r="J286">
            <v>1424.1709657303613</v>
          </cell>
          <cell r="K286">
            <v>1534710.2664740321</v>
          </cell>
          <cell r="L286">
            <v>1018333.4776780133</v>
          </cell>
          <cell r="M286">
            <v>2341.8992550153707</v>
          </cell>
          <cell r="N286">
            <v>3857730</v>
          </cell>
        </row>
        <row r="287">
          <cell r="A287">
            <v>2000</v>
          </cell>
          <cell r="B287" t="str">
            <v>1: Violence</v>
          </cell>
          <cell r="C287" t="str">
            <v>14: Grievous Assaults</v>
          </cell>
          <cell r="D287">
            <v>2714</v>
          </cell>
          <cell r="E287">
            <v>2337</v>
          </cell>
          <cell r="F287">
            <v>613398.6100000072</v>
          </cell>
          <cell r="G287">
            <v>514969.15999999829</v>
          </cell>
          <cell r="H287">
            <v>2714</v>
          </cell>
          <cell r="I287">
            <v>4279.6330649934207</v>
          </cell>
          <cell r="J287">
            <v>3999.8885893546503</v>
          </cell>
          <cell r="K287">
            <v>1131123.4525547815</v>
          </cell>
          <cell r="L287">
            <v>1122031.6709018324</v>
          </cell>
          <cell r="M287">
            <v>4279.6330649934207</v>
          </cell>
          <cell r="N287">
            <v>3857730</v>
          </cell>
        </row>
        <row r="288">
          <cell r="A288">
            <v>2000</v>
          </cell>
          <cell r="B288" t="str">
            <v>1: Violence</v>
          </cell>
          <cell r="C288" t="str">
            <v>15: Serious Assaults</v>
          </cell>
          <cell r="D288">
            <v>14154</v>
          </cell>
          <cell r="E288">
            <v>11576</v>
          </cell>
          <cell r="F288">
            <v>377391.52999999566</v>
          </cell>
          <cell r="G288">
            <v>313933.38000000146</v>
          </cell>
          <cell r="H288">
            <v>14154</v>
          </cell>
          <cell r="I288">
            <v>18305.367210247652</v>
          </cell>
          <cell r="J288">
            <v>16139.368068403017</v>
          </cell>
          <cell r="K288">
            <v>557592.99842478964</v>
          </cell>
          <cell r="L288">
            <v>501070.07968807028</v>
          </cell>
          <cell r="M288">
            <v>18305.367210247652</v>
          </cell>
          <cell r="N288">
            <v>3857730</v>
          </cell>
        </row>
        <row r="289">
          <cell r="A289">
            <v>2000</v>
          </cell>
          <cell r="B289" t="str">
            <v>1: Violence</v>
          </cell>
          <cell r="C289" t="str">
            <v>16: Minor Assaults</v>
          </cell>
          <cell r="D289">
            <v>13309</v>
          </cell>
          <cell r="E289">
            <v>10676</v>
          </cell>
          <cell r="F289">
            <v>30625.32</v>
          </cell>
          <cell r="G289">
            <v>25278.309999999932</v>
          </cell>
          <cell r="H289">
            <v>13309</v>
          </cell>
          <cell r="I289">
            <v>12789.758347013234</v>
          </cell>
          <cell r="J289">
            <v>10471.705863977948</v>
          </cell>
          <cell r="K289">
            <v>30699.658862630204</v>
          </cell>
          <cell r="L289">
            <v>25812.96542701068</v>
          </cell>
          <cell r="M289">
            <v>12789.758347013234</v>
          </cell>
          <cell r="N289">
            <v>3857730</v>
          </cell>
        </row>
        <row r="290">
          <cell r="A290">
            <v>2000</v>
          </cell>
          <cell r="B290" t="str">
            <v>1: Violence</v>
          </cell>
          <cell r="C290" t="str">
            <v>17: Intimidation And Threats</v>
          </cell>
          <cell r="D290">
            <v>8988</v>
          </cell>
          <cell r="E290">
            <v>7416</v>
          </cell>
          <cell r="F290">
            <v>189371.57000000245</v>
          </cell>
          <cell r="G290">
            <v>148804.65</v>
          </cell>
          <cell r="H290">
            <v>8988</v>
          </cell>
          <cell r="I290">
            <v>12443.660277701525</v>
          </cell>
          <cell r="J290">
            <v>10465.243118608636</v>
          </cell>
          <cell r="K290">
            <v>261947.99551190512</v>
          </cell>
          <cell r="L290">
            <v>219556.2080076831</v>
          </cell>
          <cell r="M290">
            <v>12443.660277701525</v>
          </cell>
          <cell r="N290">
            <v>3857730</v>
          </cell>
        </row>
        <row r="291">
          <cell r="A291">
            <v>2000</v>
          </cell>
          <cell r="B291" t="str">
            <v>1: Violence</v>
          </cell>
          <cell r="C291" t="str">
            <v>18: Group Assemblies</v>
          </cell>
          <cell r="D291">
            <v>371</v>
          </cell>
          <cell r="E291">
            <v>331</v>
          </cell>
          <cell r="F291">
            <v>12691.14</v>
          </cell>
          <cell r="G291">
            <v>15153.56</v>
          </cell>
          <cell r="H291">
            <v>369</v>
          </cell>
          <cell r="I291">
            <v>490.24583983903534</v>
          </cell>
          <cell r="J291">
            <v>474.12607618157801</v>
          </cell>
          <cell r="K291">
            <v>18243.474503287562</v>
          </cell>
          <cell r="L291">
            <v>19460.952259658625</v>
          </cell>
          <cell r="M291">
            <v>490.24583983903534</v>
          </cell>
          <cell r="N291">
            <v>3857730</v>
          </cell>
        </row>
        <row r="292">
          <cell r="A292">
            <v>2000</v>
          </cell>
          <cell r="B292" t="str">
            <v>1: Violence</v>
          </cell>
          <cell r="C292" t="str">
            <v>19: Other Violent Offences</v>
          </cell>
          <cell r="I292">
            <v>0</v>
          </cell>
          <cell r="J292">
            <v>0</v>
          </cell>
          <cell r="K292">
            <v>0</v>
          </cell>
          <cell r="L292">
            <v>0</v>
          </cell>
          <cell r="M292">
            <v>0</v>
          </cell>
          <cell r="N292">
            <v>3857730</v>
          </cell>
        </row>
        <row r="293">
          <cell r="A293">
            <v>2000</v>
          </cell>
          <cell r="B293" t="str">
            <v>2: Sexual</v>
          </cell>
          <cell r="C293" t="str">
            <v>20: Sexual Total</v>
          </cell>
          <cell r="D293">
            <v>3314</v>
          </cell>
          <cell r="E293">
            <v>1812</v>
          </cell>
          <cell r="F293">
            <v>2246799.5500000198</v>
          </cell>
          <cell r="G293">
            <v>1128226.1200000001</v>
          </cell>
          <cell r="H293">
            <v>3254</v>
          </cell>
          <cell r="I293">
            <v>3280.1740698460121</v>
          </cell>
          <cell r="J293">
            <v>2068.94611082338</v>
          </cell>
          <cell r="K293">
            <v>2449368.9330476886</v>
          </cell>
          <cell r="L293">
            <v>1417863.489718765</v>
          </cell>
          <cell r="M293">
            <v>3179.4889385051829</v>
          </cell>
          <cell r="N293">
            <v>3857730</v>
          </cell>
        </row>
        <row r="294">
          <cell r="A294">
            <v>2000</v>
          </cell>
          <cell r="B294" t="str">
            <v>2: Sexual</v>
          </cell>
          <cell r="C294" t="str">
            <v>21: Sexual Attacks</v>
          </cell>
          <cell r="D294">
            <v>2107</v>
          </cell>
          <cell r="E294">
            <v>1129</v>
          </cell>
          <cell r="F294">
            <v>2125994.71000002</v>
          </cell>
          <cell r="G294">
            <v>1045405.88</v>
          </cell>
          <cell r="H294">
            <v>2107</v>
          </cell>
          <cell r="I294">
            <v>2214.9781251348677</v>
          </cell>
          <cell r="J294">
            <v>1356.1356340147972</v>
          </cell>
          <cell r="K294">
            <v>2376494.9428498936</v>
          </cell>
          <cell r="L294">
            <v>1368225.832670287</v>
          </cell>
          <cell r="M294">
            <v>2214.9781251348677</v>
          </cell>
          <cell r="N294">
            <v>3857730</v>
          </cell>
        </row>
        <row r="295">
          <cell r="A295">
            <v>2000</v>
          </cell>
          <cell r="B295" t="str">
            <v>2: Sexual</v>
          </cell>
          <cell r="C295" t="str">
            <v>22: Sexual Affronts</v>
          </cell>
          <cell r="D295">
            <v>752</v>
          </cell>
          <cell r="E295">
            <v>348</v>
          </cell>
          <cell r="F295">
            <v>15764.02</v>
          </cell>
          <cell r="G295">
            <v>7327.72</v>
          </cell>
          <cell r="H295">
            <v>752</v>
          </cell>
          <cell r="I295">
            <v>527.02783754726966</v>
          </cell>
          <cell r="J295">
            <v>311.60129188943102</v>
          </cell>
          <cell r="K295">
            <v>11595.001574074362</v>
          </cell>
          <cell r="L295">
            <v>7565.0140832001007</v>
          </cell>
          <cell r="M295">
            <v>527.02783754726966</v>
          </cell>
          <cell r="N295">
            <v>3857730</v>
          </cell>
        </row>
        <row r="296">
          <cell r="A296">
            <v>2000</v>
          </cell>
          <cell r="B296" t="str">
            <v>2: Sexual</v>
          </cell>
          <cell r="C296" t="str">
            <v>23: Abnormal Sex</v>
          </cell>
          <cell r="D296">
            <v>13</v>
          </cell>
          <cell r="E296">
            <v>7</v>
          </cell>
          <cell r="F296">
            <v>8592.1200000000008</v>
          </cell>
          <cell r="G296">
            <v>4296.16</v>
          </cell>
          <cell r="H296">
            <v>13</v>
          </cell>
          <cell r="I296">
            <v>33.396156914891748</v>
          </cell>
          <cell r="J296">
            <v>23.084011140542323</v>
          </cell>
          <cell r="K296">
            <v>6829.6010308991199</v>
          </cell>
          <cell r="L296">
            <v>2400.9501370912885</v>
          </cell>
          <cell r="M296">
            <v>33.396156914891748</v>
          </cell>
          <cell r="N296">
            <v>3857730</v>
          </cell>
        </row>
        <row r="297">
          <cell r="A297">
            <v>2000</v>
          </cell>
          <cell r="B297" t="str">
            <v>2: Sexual</v>
          </cell>
          <cell r="C297" t="str">
            <v>24: Immoral Behaviour</v>
          </cell>
          <cell r="D297">
            <v>338</v>
          </cell>
          <cell r="E297">
            <v>238</v>
          </cell>
          <cell r="F297">
            <v>96010.65</v>
          </cell>
          <cell r="G297">
            <v>70654.070000000007</v>
          </cell>
          <cell r="H297">
            <v>338</v>
          </cell>
          <cell r="I297">
            <v>352.02618711426851</v>
          </cell>
          <cell r="J297">
            <v>263.62128444431823</v>
          </cell>
          <cell r="K297">
            <v>54258.715111728015</v>
          </cell>
          <cell r="L297">
            <v>39494.041524463959</v>
          </cell>
          <cell r="M297">
            <v>352.02618711426851</v>
          </cell>
          <cell r="N297">
            <v>3857730</v>
          </cell>
        </row>
        <row r="298">
          <cell r="A298">
            <v>2000</v>
          </cell>
          <cell r="B298" t="str">
            <v>2: Sexual</v>
          </cell>
          <cell r="C298" t="str">
            <v>25: Indecent Videos</v>
          </cell>
          <cell r="I298">
            <v>0</v>
          </cell>
          <cell r="J298">
            <v>0</v>
          </cell>
          <cell r="K298">
            <v>0</v>
          </cell>
          <cell r="L298">
            <v>0</v>
          </cell>
          <cell r="M298">
            <v>0</v>
          </cell>
          <cell r="N298">
            <v>3857730</v>
          </cell>
        </row>
        <row r="299">
          <cell r="A299">
            <v>2000</v>
          </cell>
          <cell r="B299" t="str">
            <v>2: Sexual</v>
          </cell>
          <cell r="C299" t="str">
            <v>29: Immoral Behaviour/Miscellaneous</v>
          </cell>
          <cell r="D299">
            <v>104</v>
          </cell>
          <cell r="E299">
            <v>90</v>
          </cell>
          <cell r="F299">
            <v>438.05</v>
          </cell>
          <cell r="G299">
            <v>542.29</v>
          </cell>
          <cell r="H299">
            <v>44</v>
          </cell>
          <cell r="I299">
            <v>153.69337718425274</v>
          </cell>
          <cell r="J299">
            <v>114.5038893342911</v>
          </cell>
          <cell r="K299">
            <v>447.63123782682754</v>
          </cell>
          <cell r="L299">
            <v>177.65130372253003</v>
          </cell>
          <cell r="M299">
            <v>52.804497554573913</v>
          </cell>
          <cell r="N299">
            <v>3857730</v>
          </cell>
        </row>
        <row r="300">
          <cell r="A300">
            <v>2000</v>
          </cell>
          <cell r="B300" t="str">
            <v>3: Drugs/Anti-Social</v>
          </cell>
          <cell r="C300" t="str">
            <v>30: Drugs/Anti-Social Total</v>
          </cell>
          <cell r="D300">
            <v>53340</v>
          </cell>
          <cell r="E300">
            <v>50469</v>
          </cell>
          <cell r="F300">
            <v>599480.22999999882</v>
          </cell>
          <cell r="G300">
            <v>540985.51000000129</v>
          </cell>
          <cell r="H300">
            <v>36464</v>
          </cell>
          <cell r="I300">
            <v>53291.494437674613</v>
          </cell>
          <cell r="J300">
            <v>52134.318455552551</v>
          </cell>
          <cell r="K300">
            <v>692821.33139834157</v>
          </cell>
          <cell r="L300">
            <v>723294.20451487252</v>
          </cell>
          <cell r="M300">
            <v>29972.176471227536</v>
          </cell>
          <cell r="N300">
            <v>3857730</v>
          </cell>
        </row>
        <row r="301">
          <cell r="A301">
            <v>2000</v>
          </cell>
          <cell r="B301" t="str">
            <v>3: Drugs/Anti-Social</v>
          </cell>
          <cell r="C301" t="str">
            <v>31: Drugs (New Drugs)</v>
          </cell>
          <cell r="I301">
            <v>2740.6837313226852</v>
          </cell>
          <cell r="J301">
            <v>2857.3967004806677</v>
          </cell>
          <cell r="K301">
            <v>305323.64484118501</v>
          </cell>
          <cell r="L301">
            <v>357706.4900302373</v>
          </cell>
          <cell r="M301">
            <v>2740.6837313226852</v>
          </cell>
          <cell r="N301">
            <v>3857730</v>
          </cell>
        </row>
        <row r="302">
          <cell r="A302">
            <v>2000</v>
          </cell>
          <cell r="B302" t="str">
            <v>3: Drugs/Anti-Social</v>
          </cell>
          <cell r="C302" t="str">
            <v>31: Drugs (Not Cannabis)</v>
          </cell>
          <cell r="D302">
            <v>2070</v>
          </cell>
          <cell r="E302">
            <v>2012</v>
          </cell>
          <cell r="F302">
            <v>200236.11999999892</v>
          </cell>
          <cell r="G302">
            <v>170758.09</v>
          </cell>
          <cell r="H302">
            <v>2070</v>
          </cell>
          <cell r="I302">
            <v>1385.0999965319663</v>
          </cell>
          <cell r="J302">
            <v>1272.2505052289991</v>
          </cell>
          <cell r="K302">
            <v>134111.72188610642</v>
          </cell>
          <cell r="L302">
            <v>117682.85860955517</v>
          </cell>
          <cell r="M302">
            <v>1385.0999965319663</v>
          </cell>
          <cell r="N302">
            <v>3857730</v>
          </cell>
        </row>
        <row r="303">
          <cell r="A303">
            <v>2000</v>
          </cell>
          <cell r="B303" t="str">
            <v>3: Drugs/Anti-Social</v>
          </cell>
          <cell r="C303" t="str">
            <v>32: Drugs (Cannabis Only)</v>
          </cell>
          <cell r="D303">
            <v>22660</v>
          </cell>
          <cell r="E303">
            <v>22126</v>
          </cell>
          <cell r="F303">
            <v>341613.05</v>
          </cell>
          <cell r="G303">
            <v>323298.81000000134</v>
          </cell>
          <cell r="H303">
            <v>22660</v>
          </cell>
          <cell r="I303">
            <v>13945.03619319768</v>
          </cell>
          <cell r="J303">
            <v>13982.596443281071</v>
          </cell>
          <cell r="K303">
            <v>194772.84782109153</v>
          </cell>
          <cell r="L303">
            <v>196617.96071266962</v>
          </cell>
          <cell r="M303">
            <v>13945.03619319768</v>
          </cell>
          <cell r="N303">
            <v>3857730</v>
          </cell>
        </row>
        <row r="304">
          <cell r="A304">
            <v>2000</v>
          </cell>
          <cell r="B304" t="str">
            <v>3: Drugs/Anti-Social</v>
          </cell>
          <cell r="C304" t="str">
            <v>33: Liquor Offences</v>
          </cell>
          <cell r="I304">
            <v>0</v>
          </cell>
          <cell r="J304">
            <v>0</v>
          </cell>
          <cell r="K304">
            <v>0</v>
          </cell>
          <cell r="L304">
            <v>0</v>
          </cell>
          <cell r="M304">
            <v>0</v>
          </cell>
          <cell r="N304">
            <v>3857730</v>
          </cell>
        </row>
        <row r="305">
          <cell r="A305">
            <v>2000</v>
          </cell>
          <cell r="B305" t="str">
            <v>3: Drugs/Anti-Social</v>
          </cell>
          <cell r="C305" t="str">
            <v>34: Gaming</v>
          </cell>
          <cell r="D305">
            <v>47</v>
          </cell>
          <cell r="E305">
            <v>29</v>
          </cell>
          <cell r="F305">
            <v>1.4</v>
          </cell>
          <cell r="G305">
            <v>1.4</v>
          </cell>
          <cell r="H305">
            <v>21</v>
          </cell>
          <cell r="I305">
            <v>1.2531599494308459</v>
          </cell>
          <cell r="J305">
            <v>1.2531599494308459</v>
          </cell>
          <cell r="K305">
            <v>0</v>
          </cell>
          <cell r="L305">
            <v>0</v>
          </cell>
          <cell r="M305">
            <v>0</v>
          </cell>
          <cell r="N305">
            <v>3857730</v>
          </cell>
        </row>
        <row r="306">
          <cell r="A306">
            <v>2000</v>
          </cell>
          <cell r="B306" t="str">
            <v>3: Drugs/Anti-Social</v>
          </cell>
          <cell r="C306" t="str">
            <v>35: Disorder</v>
          </cell>
          <cell r="D306">
            <v>21998</v>
          </cell>
          <cell r="E306">
            <v>20754</v>
          </cell>
          <cell r="F306">
            <v>5552.1999999999771</v>
          </cell>
          <cell r="G306">
            <v>5243.8900000000231</v>
          </cell>
          <cell r="H306">
            <v>6925</v>
          </cell>
          <cell r="I306">
            <v>21955.390503376184</v>
          </cell>
          <cell r="J306">
            <v>21507.533253646881</v>
          </cell>
          <cell r="K306">
            <v>5824.395459808974</v>
          </cell>
          <cell r="L306">
            <v>5789.8466607370901</v>
          </cell>
          <cell r="M306">
            <v>7275.970833483776</v>
          </cell>
          <cell r="N306">
            <v>3857730</v>
          </cell>
        </row>
        <row r="307">
          <cell r="A307">
            <v>2000</v>
          </cell>
          <cell r="B307" t="str">
            <v>3: Drugs/Anti-Social</v>
          </cell>
          <cell r="C307" t="str">
            <v>36: Vagrancy Offences</v>
          </cell>
          <cell r="D307">
            <v>181</v>
          </cell>
          <cell r="E307">
            <v>207</v>
          </cell>
          <cell r="F307">
            <v>159.30000000000001</v>
          </cell>
          <cell r="G307">
            <v>182.7</v>
          </cell>
          <cell r="H307">
            <v>181</v>
          </cell>
          <cell r="I307">
            <v>103.92425103782227</v>
          </cell>
          <cell r="J307">
            <v>129.96903929934024</v>
          </cell>
          <cell r="K307">
            <v>93.256180951740404</v>
          </cell>
          <cell r="L307">
            <v>116.42481695106305</v>
          </cell>
          <cell r="M307">
            <v>103.92425103782227</v>
          </cell>
          <cell r="N307">
            <v>3857730</v>
          </cell>
        </row>
        <row r="308">
          <cell r="A308">
            <v>2000</v>
          </cell>
          <cell r="B308" t="str">
            <v>3: Drugs/Anti-Social</v>
          </cell>
          <cell r="C308" t="str">
            <v>37: Family Offences</v>
          </cell>
          <cell r="D308">
            <v>4927</v>
          </cell>
          <cell r="E308">
            <v>3950</v>
          </cell>
          <cell r="F308">
            <v>51880.6</v>
          </cell>
          <cell r="G308">
            <v>41449.03</v>
          </cell>
          <cell r="H308">
            <v>4569</v>
          </cell>
          <cell r="I308">
            <v>4757.0155798230262</v>
          </cell>
          <cell r="J308">
            <v>4154.9647369460463</v>
          </cell>
          <cell r="K308">
            <v>52164.44317423652</v>
          </cell>
          <cell r="L308">
            <v>45361.10755314157</v>
          </cell>
          <cell r="M308">
            <v>4502.8085584372848</v>
          </cell>
          <cell r="N308">
            <v>3857730</v>
          </cell>
        </row>
        <row r="309">
          <cell r="A309">
            <v>2000</v>
          </cell>
          <cell r="B309" t="str">
            <v>3: Drugs/Anti-Social</v>
          </cell>
          <cell r="C309" t="str">
            <v>39: Sale Of Liquor Act</v>
          </cell>
          <cell r="D309">
            <v>1457</v>
          </cell>
          <cell r="E309">
            <v>1391</v>
          </cell>
          <cell r="F309">
            <v>37.56</v>
          </cell>
          <cell r="G309">
            <v>51.59</v>
          </cell>
          <cell r="H309">
            <v>38</v>
          </cell>
          <cell r="I309">
            <v>8408.5068583258071</v>
          </cell>
          <cell r="J309">
            <v>8228.354616720113</v>
          </cell>
          <cell r="K309">
            <v>25.039334554497167</v>
          </cell>
          <cell r="L309">
            <v>19.516131580719822</v>
          </cell>
          <cell r="M309">
            <v>23.434551162484716</v>
          </cell>
          <cell r="N309">
            <v>3857730</v>
          </cell>
        </row>
        <row r="310">
          <cell r="A310">
            <v>2000</v>
          </cell>
          <cell r="B310" t="str">
            <v>4: Dishonesty</v>
          </cell>
          <cell r="C310" t="str">
            <v>40: Dishonesty Total</v>
          </cell>
          <cell r="D310">
            <v>254750</v>
          </cell>
          <cell r="E310">
            <v>69024</v>
          </cell>
          <cell r="F310">
            <v>10728645.930000141</v>
          </cell>
          <cell r="G310">
            <v>2463527.3199999947</v>
          </cell>
          <cell r="H310">
            <v>254748</v>
          </cell>
          <cell r="I310">
            <v>206156.12064398066</v>
          </cell>
          <cell r="J310">
            <v>56524.772811095172</v>
          </cell>
          <cell r="K310">
            <v>8831853.3599424846</v>
          </cell>
          <cell r="L310">
            <v>2073832.2031664401</v>
          </cell>
          <cell r="M310">
            <v>206147.42997855591</v>
          </cell>
          <cell r="N310">
            <v>3857730</v>
          </cell>
        </row>
        <row r="311">
          <cell r="A311">
            <v>2000</v>
          </cell>
          <cell r="B311" t="str">
            <v>4: Dishonesty</v>
          </cell>
          <cell r="C311" t="str">
            <v>41: Burglary</v>
          </cell>
          <cell r="D311">
            <v>66520</v>
          </cell>
          <cell r="E311">
            <v>15093</v>
          </cell>
          <cell r="F311">
            <v>7661779.29000015</v>
          </cell>
          <cell r="G311">
            <v>1682021.9499999948</v>
          </cell>
          <cell r="H311">
            <v>66520</v>
          </cell>
          <cell r="I311">
            <v>53800.704894537652</v>
          </cell>
          <cell r="J311">
            <v>11854.126187912441</v>
          </cell>
          <cell r="K311">
            <v>6477087.608602535</v>
          </cell>
          <cell r="L311">
            <v>1420755.7202749252</v>
          </cell>
          <cell r="M311">
            <v>53800.704894537652</v>
          </cell>
          <cell r="N311">
            <v>3857730</v>
          </cell>
        </row>
        <row r="312">
          <cell r="A312">
            <v>2000</v>
          </cell>
          <cell r="B312" t="str">
            <v>4: Dishonesty</v>
          </cell>
          <cell r="C312" t="str">
            <v>42: Car Conversion Etc</v>
          </cell>
          <cell r="D312">
            <v>37799</v>
          </cell>
          <cell r="E312">
            <v>8752</v>
          </cell>
          <cell r="F312">
            <v>1058727.2899999903</v>
          </cell>
          <cell r="G312">
            <v>227312.1</v>
          </cell>
          <cell r="H312">
            <v>37799</v>
          </cell>
          <cell r="I312">
            <v>30897.497323361116</v>
          </cell>
          <cell r="J312">
            <v>8272.7302653447132</v>
          </cell>
          <cell r="K312">
            <v>874404.05281381577</v>
          </cell>
          <cell r="L312">
            <v>217918.22044789876</v>
          </cell>
          <cell r="M312">
            <v>30897.497323361116</v>
          </cell>
          <cell r="N312">
            <v>3857730</v>
          </cell>
        </row>
        <row r="313">
          <cell r="A313">
            <v>2000</v>
          </cell>
          <cell r="B313" t="str">
            <v>4: Dishonesty</v>
          </cell>
          <cell r="C313" t="str">
            <v>43: Theft</v>
          </cell>
          <cell r="D313">
            <v>126924</v>
          </cell>
          <cell r="E313">
            <v>32391</v>
          </cell>
          <cell r="F313">
            <v>1286221.4300000104</v>
          </cell>
          <cell r="G313">
            <v>196498.34</v>
          </cell>
          <cell r="H313">
            <v>126924</v>
          </cell>
          <cell r="I313">
            <v>106458.2326285006</v>
          </cell>
          <cell r="J313">
            <v>27136.251413231403</v>
          </cell>
          <cell r="K313">
            <v>1048121.3123686503</v>
          </cell>
          <cell r="L313">
            <v>178140.72786054373</v>
          </cell>
          <cell r="M313">
            <v>106458.2326285006</v>
          </cell>
          <cell r="N313">
            <v>3857730</v>
          </cell>
        </row>
        <row r="314">
          <cell r="A314">
            <v>2000</v>
          </cell>
          <cell r="B314" t="str">
            <v>4: Dishonesty</v>
          </cell>
          <cell r="C314" t="str">
            <v>44: Receiving</v>
          </cell>
          <cell r="D314">
            <v>2742</v>
          </cell>
          <cell r="E314">
            <v>2819</v>
          </cell>
          <cell r="F314">
            <v>43580.069999999811</v>
          </cell>
          <cell r="G314">
            <v>44741.02</v>
          </cell>
          <cell r="H314">
            <v>2742</v>
          </cell>
          <cell r="I314">
            <v>2901.7920470519366</v>
          </cell>
          <cell r="J314">
            <v>3031.9475291904641</v>
          </cell>
          <cell r="K314">
            <v>109195.31220129917</v>
          </cell>
          <cell r="L314">
            <v>99797.121765261865</v>
          </cell>
          <cell r="M314">
            <v>2895.3737328308484</v>
          </cell>
          <cell r="N314">
            <v>3857730</v>
          </cell>
        </row>
        <row r="315">
          <cell r="A315">
            <v>2000</v>
          </cell>
          <cell r="B315" t="str">
            <v>4: Dishonesty</v>
          </cell>
          <cell r="C315" t="str">
            <v>45: Fraud</v>
          </cell>
          <cell r="D315">
            <v>20765</v>
          </cell>
          <cell r="E315">
            <v>9969</v>
          </cell>
          <cell r="F315">
            <v>678337.84999998996</v>
          </cell>
          <cell r="G315">
            <v>312953.90999999997</v>
          </cell>
          <cell r="H315">
            <v>20763</v>
          </cell>
          <cell r="I315">
            <v>11260.920194956205</v>
          </cell>
          <cell r="J315">
            <v>6000.1628643302793</v>
          </cell>
          <cell r="K315">
            <v>311376.17126273044</v>
          </cell>
          <cell r="L315">
            <v>157174.50190759284</v>
          </cell>
          <cell r="M315">
            <v>11258.963872044311</v>
          </cell>
          <cell r="N315">
            <v>3857730</v>
          </cell>
        </row>
        <row r="316">
          <cell r="A316">
            <v>2000</v>
          </cell>
          <cell r="B316" t="str">
            <v>4: Dishonesty</v>
          </cell>
          <cell r="C316" t="str">
            <v>46: Dishonesty Miscellaneous</v>
          </cell>
          <cell r="I316">
            <v>469.39827266249034</v>
          </cell>
          <cell r="J316">
            <v>229.5545510858646</v>
          </cell>
          <cell r="K316">
            <v>93.879654532498265</v>
          </cell>
          <cell r="L316">
            <v>45.910910217172912</v>
          </cell>
          <cell r="M316">
            <v>469.39827266249034</v>
          </cell>
          <cell r="N316">
            <v>3857730</v>
          </cell>
        </row>
        <row r="317">
          <cell r="A317">
            <v>2000</v>
          </cell>
          <cell r="B317" t="str">
            <v>5: Property Damage</v>
          </cell>
          <cell r="C317" t="str">
            <v>50: Property Damage Total</v>
          </cell>
          <cell r="D317">
            <v>40515</v>
          </cell>
          <cell r="E317">
            <v>15641</v>
          </cell>
          <cell r="F317">
            <v>678138.6199999986</v>
          </cell>
          <cell r="G317">
            <v>284313.59000000003</v>
          </cell>
          <cell r="H317">
            <v>40511</v>
          </cell>
          <cell r="I317">
            <v>46932.396064168111</v>
          </cell>
          <cell r="J317">
            <v>16660.32269026721</v>
          </cell>
          <cell r="K317">
            <v>680749.66440919484</v>
          </cell>
          <cell r="L317">
            <v>283234.95558997581</v>
          </cell>
          <cell r="M317">
            <v>46918.052644979791</v>
          </cell>
          <cell r="N317">
            <v>3857730</v>
          </cell>
        </row>
        <row r="318">
          <cell r="A318">
            <v>2000</v>
          </cell>
          <cell r="B318" t="str">
            <v>5: Property Damage</v>
          </cell>
          <cell r="C318" t="str">
            <v>51: Destruction Of Property</v>
          </cell>
          <cell r="D318">
            <v>40298</v>
          </cell>
          <cell r="E318">
            <v>15366</v>
          </cell>
          <cell r="F318">
            <v>669631.01999999862</v>
          </cell>
          <cell r="G318">
            <v>275458.49</v>
          </cell>
          <cell r="H318">
            <v>40294</v>
          </cell>
          <cell r="I318">
            <v>46668.014821587931</v>
          </cell>
          <cell r="J318">
            <v>16445.099056211868</v>
          </cell>
          <cell r="K318">
            <v>670722.590345726</v>
          </cell>
          <cell r="L318">
            <v>275413.93014593894</v>
          </cell>
          <cell r="M318">
            <v>46658.349101734624</v>
          </cell>
          <cell r="N318">
            <v>3857730</v>
          </cell>
        </row>
        <row r="319">
          <cell r="A319">
            <v>2000</v>
          </cell>
          <cell r="B319" t="str">
            <v>5: Property Damage</v>
          </cell>
          <cell r="C319" t="str">
            <v>52: Endangering</v>
          </cell>
          <cell r="D319">
            <v>217</v>
          </cell>
          <cell r="E319">
            <v>275</v>
          </cell>
          <cell r="F319">
            <v>8507.6</v>
          </cell>
          <cell r="G319">
            <v>8855.1</v>
          </cell>
          <cell r="H319">
            <v>217</v>
          </cell>
          <cell r="I319">
            <v>260.60099976089674</v>
          </cell>
          <cell r="J319">
            <v>212.79374666360422</v>
          </cell>
          <cell r="K319">
            <v>10166.633390467194</v>
          </cell>
          <cell r="L319">
            <v>7820.8373544569522</v>
          </cell>
          <cell r="M319">
            <v>258.57811449348259</v>
          </cell>
          <cell r="N319">
            <v>3857730</v>
          </cell>
        </row>
        <row r="320">
          <cell r="A320">
            <v>2000</v>
          </cell>
          <cell r="B320" t="str">
            <v>5: Property Damage</v>
          </cell>
          <cell r="C320" t="str">
            <v>58: Gambling</v>
          </cell>
          <cell r="I320">
            <v>3.6448310876081456</v>
          </cell>
          <cell r="J320">
            <v>2.4298873917387636</v>
          </cell>
          <cell r="K320">
            <v>0.18808957993896683</v>
          </cell>
          <cell r="L320">
            <v>0.18808957993896683</v>
          </cell>
          <cell r="M320">
            <v>0.940447899694834</v>
          </cell>
          <cell r="N320">
            <v>3857730</v>
          </cell>
        </row>
        <row r="321">
          <cell r="A321">
            <v>2000</v>
          </cell>
          <cell r="B321" t="str">
            <v>6: Property Abuse</v>
          </cell>
          <cell r="C321" t="str">
            <v>60: Property Abuse Total</v>
          </cell>
          <cell r="D321">
            <v>21099</v>
          </cell>
          <cell r="E321">
            <v>15934</v>
          </cell>
          <cell r="F321">
            <v>86520.590000000244</v>
          </cell>
          <cell r="G321">
            <v>74974.28</v>
          </cell>
          <cell r="H321">
            <v>20191</v>
          </cell>
          <cell r="I321">
            <v>15703.617227835624</v>
          </cell>
          <cell r="J321">
            <v>12790.512472856162</v>
          </cell>
          <cell r="K321">
            <v>84850.084647423806</v>
          </cell>
          <cell r="L321">
            <v>79414.316511127865</v>
          </cell>
          <cell r="M321">
            <v>15304.566139754334</v>
          </cell>
          <cell r="N321">
            <v>3857730</v>
          </cell>
        </row>
        <row r="322">
          <cell r="A322">
            <v>2000</v>
          </cell>
          <cell r="B322" t="str">
            <v>6: Property Abuse</v>
          </cell>
          <cell r="C322" t="str">
            <v>61: Trespass</v>
          </cell>
          <cell r="D322">
            <v>12778</v>
          </cell>
          <cell r="E322">
            <v>10036</v>
          </cell>
          <cell r="F322">
            <v>25262.36</v>
          </cell>
          <cell r="G322">
            <v>20178.29</v>
          </cell>
          <cell r="H322">
            <v>12269</v>
          </cell>
          <cell r="I322">
            <v>9411.3162462856908</v>
          </cell>
          <cell r="J322">
            <v>8196.9272247370991</v>
          </cell>
          <cell r="K322">
            <v>16215.132672453183</v>
          </cell>
          <cell r="L322">
            <v>13885.032421158086</v>
          </cell>
          <cell r="M322">
            <v>9230.7952959903232</v>
          </cell>
          <cell r="N322">
            <v>3857730</v>
          </cell>
        </row>
        <row r="323">
          <cell r="A323">
            <v>2000</v>
          </cell>
          <cell r="B323" t="str">
            <v>6: Property Abuse</v>
          </cell>
          <cell r="C323" t="str">
            <v>62: Littering</v>
          </cell>
          <cell r="D323">
            <v>524</v>
          </cell>
          <cell r="E323">
            <v>439</v>
          </cell>
          <cell r="F323">
            <v>76.900000000000006</v>
          </cell>
          <cell r="G323">
            <v>68.28</v>
          </cell>
          <cell r="H323">
            <v>375</v>
          </cell>
          <cell r="I323">
            <v>300.22149672105928</v>
          </cell>
          <cell r="J323">
            <v>230.29424635431062</v>
          </cell>
          <cell r="K323">
            <v>43.11072098371006</v>
          </cell>
          <cell r="L323">
            <v>35.11705019461494</v>
          </cell>
          <cell r="M323">
            <v>212.48186007958981</v>
          </cell>
          <cell r="N323">
            <v>3857730</v>
          </cell>
        </row>
        <row r="324">
          <cell r="A324">
            <v>2000</v>
          </cell>
          <cell r="B324" t="str">
            <v>6: Property Abuse</v>
          </cell>
          <cell r="C324" t="str">
            <v>63: Animals</v>
          </cell>
          <cell r="D324">
            <v>477</v>
          </cell>
          <cell r="E324">
            <v>336</v>
          </cell>
          <cell r="F324">
            <v>2850.9</v>
          </cell>
          <cell r="G324">
            <v>1144.81</v>
          </cell>
          <cell r="H324">
            <v>299</v>
          </cell>
          <cell r="I324">
            <v>290.97391142754066</v>
          </cell>
          <cell r="J324">
            <v>220.7307011837905</v>
          </cell>
          <cell r="K324">
            <v>2149.6015984982182</v>
          </cell>
          <cell r="L324">
            <v>1247.4760926274409</v>
          </cell>
          <cell r="M324">
            <v>214.20438670013351</v>
          </cell>
          <cell r="N324">
            <v>3857730</v>
          </cell>
        </row>
        <row r="325">
          <cell r="A325">
            <v>2000</v>
          </cell>
          <cell r="B325" t="str">
            <v>6: Property Abuse</v>
          </cell>
          <cell r="C325" t="str">
            <v>64: Firearm Offences</v>
          </cell>
          <cell r="I325">
            <v>0</v>
          </cell>
          <cell r="J325">
            <v>0</v>
          </cell>
          <cell r="K325">
            <v>0</v>
          </cell>
          <cell r="L325">
            <v>0</v>
          </cell>
          <cell r="M325">
            <v>0</v>
          </cell>
          <cell r="N325">
            <v>3857730</v>
          </cell>
        </row>
        <row r="326">
          <cell r="A326">
            <v>2000</v>
          </cell>
          <cell r="B326" t="str">
            <v>6: Property Abuse</v>
          </cell>
          <cell r="C326" t="str">
            <v>65: Postal/rail/fire Service Abuses</v>
          </cell>
          <cell r="D326">
            <v>4822</v>
          </cell>
          <cell r="E326">
            <v>2847</v>
          </cell>
          <cell r="F326">
            <v>1364.41</v>
          </cell>
          <cell r="G326">
            <v>815.01</v>
          </cell>
          <cell r="H326">
            <v>4813</v>
          </cell>
          <cell r="I326">
            <v>3032.7955315396343</v>
          </cell>
          <cell r="J326">
            <v>1653.6947730399693</v>
          </cell>
          <cell r="K326">
            <v>856.92433090551469</v>
          </cell>
          <cell r="L326">
            <v>475.37538591257385</v>
          </cell>
          <cell r="M326">
            <v>3006.0288231072295</v>
          </cell>
          <cell r="N326">
            <v>3857730</v>
          </cell>
        </row>
        <row r="327">
          <cell r="A327">
            <v>2000</v>
          </cell>
          <cell r="B327" t="str">
            <v>6: Property Abuse</v>
          </cell>
          <cell r="C327" t="str">
            <v>66: Justice</v>
          </cell>
          <cell r="I327">
            <v>0</v>
          </cell>
          <cell r="J327">
            <v>0</v>
          </cell>
          <cell r="K327">
            <v>0</v>
          </cell>
          <cell r="L327">
            <v>0</v>
          </cell>
          <cell r="M327">
            <v>0</v>
          </cell>
          <cell r="N327">
            <v>3857730</v>
          </cell>
        </row>
        <row r="328">
          <cell r="A328">
            <v>2000</v>
          </cell>
          <cell r="B328" t="str">
            <v>6: Property Abuse</v>
          </cell>
          <cell r="C328" t="str">
            <v>68: Arms Act Offences</v>
          </cell>
          <cell r="D328">
            <v>2498</v>
          </cell>
          <cell r="E328">
            <v>2276</v>
          </cell>
          <cell r="F328">
            <v>56966.020000000215</v>
          </cell>
          <cell r="G328">
            <v>52767.89</v>
          </cell>
          <cell r="H328">
            <v>2435</v>
          </cell>
          <cell r="I328">
            <v>2676.3309999053017</v>
          </cell>
          <cell r="J328">
            <v>2486.3673331241084</v>
          </cell>
          <cell r="K328">
            <v>65557.489149888803</v>
          </cell>
          <cell r="L328">
            <v>63770.81592235175</v>
          </cell>
          <cell r="M328">
            <v>2649.3102620250243</v>
          </cell>
          <cell r="N328">
            <v>3857730</v>
          </cell>
        </row>
        <row r="329">
          <cell r="A329">
            <v>2000</v>
          </cell>
          <cell r="B329" t="str">
            <v>6: Property Abuse</v>
          </cell>
          <cell r="C329" t="str">
            <v>69: Sentencing Act (2002)</v>
          </cell>
          <cell r="I329">
            <v>2.498194416884203</v>
          </cell>
          <cell r="J329">
            <v>2.498194416884203</v>
          </cell>
          <cell r="K329">
            <v>0.49963888337684059</v>
          </cell>
          <cell r="L329">
            <v>0.49963888337684065</v>
          </cell>
          <cell r="M329">
            <v>2.498194416884203</v>
          </cell>
          <cell r="N329">
            <v>3857730</v>
          </cell>
        </row>
        <row r="330">
          <cell r="A330">
            <v>2000</v>
          </cell>
          <cell r="B330" t="str">
            <v>7: Administrative</v>
          </cell>
          <cell r="C330" t="str">
            <v>70: Administrative Total</v>
          </cell>
          <cell r="D330">
            <v>12639</v>
          </cell>
          <cell r="E330">
            <v>10770</v>
          </cell>
          <cell r="F330">
            <v>130796.55000000053</v>
          </cell>
          <cell r="G330">
            <v>112906.18</v>
          </cell>
          <cell r="H330">
            <v>11395</v>
          </cell>
          <cell r="I330">
            <v>10837.409910464154</v>
          </cell>
          <cell r="J330">
            <v>10017.945872523511</v>
          </cell>
          <cell r="K330">
            <v>143173.99671872833</v>
          </cell>
          <cell r="L330">
            <v>119845.75623526343</v>
          </cell>
          <cell r="M330">
            <v>8735.7316113421693</v>
          </cell>
          <cell r="N330">
            <v>3857730</v>
          </cell>
        </row>
        <row r="331">
          <cell r="A331">
            <v>2000</v>
          </cell>
          <cell r="B331" t="str">
            <v>7: Administrative</v>
          </cell>
          <cell r="C331" t="str">
            <v>71: Against Justice</v>
          </cell>
          <cell r="D331">
            <v>10154</v>
          </cell>
          <cell r="E331">
            <v>8354</v>
          </cell>
          <cell r="F331">
            <v>130312.5</v>
          </cell>
          <cell r="G331">
            <v>112504.09</v>
          </cell>
          <cell r="H331">
            <v>9134</v>
          </cell>
          <cell r="I331">
            <v>9688.1968383566909</v>
          </cell>
          <cell r="J331">
            <v>9056.8601566912766</v>
          </cell>
          <cell r="K331">
            <v>141979.35294269226</v>
          </cell>
          <cell r="L331">
            <v>118998.09810591009</v>
          </cell>
          <cell r="M331">
            <v>7807.9211929239082</v>
          </cell>
          <cell r="N331">
            <v>3857730</v>
          </cell>
        </row>
        <row r="332">
          <cell r="A332">
            <v>2000</v>
          </cell>
          <cell r="B332" t="str">
            <v>7: Administrative</v>
          </cell>
          <cell r="C332" t="str">
            <v>72: Births, Deaths And Marriages</v>
          </cell>
          <cell r="D332">
            <v>8</v>
          </cell>
          <cell r="E332">
            <v>1</v>
          </cell>
          <cell r="F332">
            <v>81.849999999999994</v>
          </cell>
          <cell r="G332">
            <v>4.29</v>
          </cell>
          <cell r="H332">
            <v>8</v>
          </cell>
          <cell r="I332">
            <v>5.8612079709414138</v>
          </cell>
          <cell r="J332">
            <v>3.3572111040440213</v>
          </cell>
          <cell r="K332">
            <v>109.01331944549048</v>
          </cell>
          <cell r="L332">
            <v>146.41903787619052</v>
          </cell>
          <cell r="M332">
            <v>5.8612079709414138</v>
          </cell>
          <cell r="N332">
            <v>3857730</v>
          </cell>
        </row>
        <row r="333">
          <cell r="A333">
            <v>2000</v>
          </cell>
          <cell r="B333" t="str">
            <v>7: Administrative</v>
          </cell>
          <cell r="C333" t="str">
            <v>73: Immigration</v>
          </cell>
          <cell r="D333">
            <v>1563</v>
          </cell>
          <cell r="E333">
            <v>1637</v>
          </cell>
          <cell r="F333">
            <v>390.8</v>
          </cell>
          <cell r="G333">
            <v>392.8</v>
          </cell>
          <cell r="H333">
            <v>1558</v>
          </cell>
          <cell r="I333">
            <v>358.78601208282385</v>
          </cell>
          <cell r="J333">
            <v>301.38797455407433</v>
          </cell>
          <cell r="K333">
            <v>185.92763573931089</v>
          </cell>
          <cell r="L333">
            <v>177.93577961812767</v>
          </cell>
          <cell r="M333">
            <v>355.93154945584126</v>
          </cell>
          <cell r="N333">
            <v>3857730</v>
          </cell>
        </row>
        <row r="334">
          <cell r="A334">
            <v>2000</v>
          </cell>
          <cell r="B334" t="str">
            <v>7: Administrative</v>
          </cell>
          <cell r="C334" t="str">
            <v>74: Racial</v>
          </cell>
          <cell r="D334">
            <v>5</v>
          </cell>
          <cell r="E334">
            <v>3</v>
          </cell>
          <cell r="F334">
            <v>0.4</v>
          </cell>
          <cell r="G334">
            <v>0.4</v>
          </cell>
          <cell r="H334">
            <v>5</v>
          </cell>
          <cell r="I334">
            <v>3.9286534449380621</v>
          </cell>
          <cell r="J334">
            <v>2.7147513935302992</v>
          </cell>
          <cell r="K334">
            <v>5.9232668644823946E-2</v>
          </cell>
          <cell r="L334">
            <v>5.9232668644823946E-2</v>
          </cell>
          <cell r="M334">
            <v>3.9286534449380621</v>
          </cell>
          <cell r="N334">
            <v>3857730</v>
          </cell>
        </row>
        <row r="335">
          <cell r="A335">
            <v>2000</v>
          </cell>
          <cell r="B335" t="str">
            <v>7: Administrative</v>
          </cell>
          <cell r="C335" t="str">
            <v>75: Against National Interest</v>
          </cell>
          <cell r="D335">
            <v>39</v>
          </cell>
          <cell r="E335">
            <v>19</v>
          </cell>
          <cell r="F335">
            <v>7.8000000000000052</v>
          </cell>
          <cell r="G335">
            <v>3.8</v>
          </cell>
          <cell r="H335">
            <v>39</v>
          </cell>
          <cell r="I335">
            <v>12.045193383619466</v>
          </cell>
          <cell r="J335">
            <v>6.3512334674173125</v>
          </cell>
          <cell r="K335">
            <v>2.4090386767238932</v>
          </cell>
          <cell r="L335">
            <v>1.2702466934834624</v>
          </cell>
          <cell r="M335">
            <v>12.045193383619466</v>
          </cell>
          <cell r="N335">
            <v>3857730</v>
          </cell>
        </row>
        <row r="336">
          <cell r="A336">
            <v>2000</v>
          </cell>
          <cell r="B336" t="str">
            <v>7: Administrative</v>
          </cell>
          <cell r="C336" t="str">
            <v>76: By Law Breaches</v>
          </cell>
          <cell r="D336">
            <v>870</v>
          </cell>
          <cell r="E336">
            <v>756</v>
          </cell>
          <cell r="F336">
            <v>3.2</v>
          </cell>
          <cell r="G336">
            <v>0.8</v>
          </cell>
          <cell r="H336">
            <v>651</v>
          </cell>
          <cell r="I336">
            <v>526.55938551228724</v>
          </cell>
          <cell r="J336">
            <v>446.44918934260892</v>
          </cell>
          <cell r="K336">
            <v>3.4363551616579131</v>
          </cell>
          <cell r="L336">
            <v>2.8617376249991588</v>
          </cell>
          <cell r="M336">
            <v>373.23246530894312</v>
          </cell>
          <cell r="N336">
            <v>3857730</v>
          </cell>
        </row>
        <row r="337">
          <cell r="A337">
            <v>2000</v>
          </cell>
          <cell r="B337" t="str">
            <v>7: Administrative</v>
          </cell>
          <cell r="C337" t="str">
            <v>77: Justice (Special)</v>
          </cell>
          <cell r="I337">
            <v>242.63065259286009</v>
          </cell>
          <cell r="J337">
            <v>200.82535597055971</v>
          </cell>
          <cell r="K337">
            <v>900.82786478891671</v>
          </cell>
          <cell r="L337">
            <v>519.11209487186466</v>
          </cell>
          <cell r="M337">
            <v>176.93116571607342</v>
          </cell>
          <cell r="N337">
            <v>3857730</v>
          </cell>
        </row>
        <row r="338">
          <cell r="A338">
            <v>2001</v>
          </cell>
          <cell r="B338" t="str">
            <v>0: Total Offences</v>
          </cell>
          <cell r="C338" t="str">
            <v>00: Total Offences</v>
          </cell>
          <cell r="D338">
            <v>426526</v>
          </cell>
          <cell r="E338">
            <v>196400</v>
          </cell>
          <cell r="F338">
            <v>16691397.16000017</v>
          </cell>
          <cell r="G338">
            <v>6428067.2199999951</v>
          </cell>
          <cell r="H338">
            <v>406297</v>
          </cell>
          <cell r="I338">
            <v>391375.58516053075</v>
          </cell>
          <cell r="J338">
            <v>195104.56371688563</v>
          </cell>
          <cell r="K338">
            <v>17066750.895081259</v>
          </cell>
          <cell r="L338">
            <v>8203546.0588884857</v>
          </cell>
          <cell r="M338">
            <v>365386.95158155478</v>
          </cell>
          <cell r="N338">
            <v>3880470</v>
          </cell>
        </row>
        <row r="339">
          <cell r="A339">
            <v>2001</v>
          </cell>
          <cell r="B339" t="str">
            <v>1: Violence</v>
          </cell>
          <cell r="C339" t="str">
            <v>10: Violence Total</v>
          </cell>
          <cell r="D339">
            <v>44024</v>
          </cell>
          <cell r="E339">
            <v>35424</v>
          </cell>
          <cell r="F339">
            <v>2834908.670000006</v>
          </cell>
          <cell r="G339">
            <v>2002211.17</v>
          </cell>
          <cell r="H339">
            <v>44023</v>
          </cell>
          <cell r="I339">
            <v>51377.827425147749</v>
          </cell>
          <cell r="J339">
            <v>43616.583870763767</v>
          </cell>
          <cell r="K339">
            <v>4032801.0513730124</v>
          </cell>
          <cell r="L339">
            <v>3466699.9685396655</v>
          </cell>
          <cell r="M339">
            <v>51377.827425147749</v>
          </cell>
          <cell r="N339">
            <v>3880470</v>
          </cell>
        </row>
        <row r="340">
          <cell r="A340">
            <v>2001</v>
          </cell>
          <cell r="B340" t="str">
            <v>1: Violence</v>
          </cell>
          <cell r="C340" t="str">
            <v>11: Homicide</v>
          </cell>
          <cell r="D340">
            <v>93</v>
          </cell>
          <cell r="E340">
            <v>95</v>
          </cell>
          <cell r="F340">
            <v>273651.12</v>
          </cell>
          <cell r="G340">
            <v>282899.18</v>
          </cell>
          <cell r="H340">
            <v>93</v>
          </cell>
          <cell r="I340">
            <v>90.778247915167483</v>
          </cell>
          <cell r="J340">
            <v>115.05355564985221</v>
          </cell>
          <cell r="K340">
            <v>254688.59015883671</v>
          </cell>
          <cell r="L340">
            <v>352836.59786146245</v>
          </cell>
          <cell r="M340">
            <v>90.778247915167483</v>
          </cell>
          <cell r="N340">
            <v>3880470</v>
          </cell>
        </row>
        <row r="341">
          <cell r="A341">
            <v>2001</v>
          </cell>
          <cell r="B341" t="str">
            <v>1: Violence</v>
          </cell>
          <cell r="C341" t="str">
            <v>12: Kidnapping And Abduction</v>
          </cell>
          <cell r="D341">
            <v>161</v>
          </cell>
          <cell r="E341">
            <v>100</v>
          </cell>
          <cell r="F341">
            <v>110165.45</v>
          </cell>
          <cell r="G341">
            <v>76721.34</v>
          </cell>
          <cell r="H341">
            <v>161</v>
          </cell>
          <cell r="I341">
            <v>238.78731945325254</v>
          </cell>
          <cell r="J341">
            <v>208.5614309506845</v>
          </cell>
          <cell r="K341">
            <v>198542.77217172788</v>
          </cell>
          <cell r="L341">
            <v>178355.42211834833</v>
          </cell>
          <cell r="M341">
            <v>238.78731945325254</v>
          </cell>
          <cell r="N341">
            <v>3880470</v>
          </cell>
        </row>
        <row r="342">
          <cell r="A342">
            <v>2001</v>
          </cell>
          <cell r="B342" t="str">
            <v>1: Violence</v>
          </cell>
          <cell r="C342" t="str">
            <v>13: Robbery</v>
          </cell>
          <cell r="D342">
            <v>1658</v>
          </cell>
          <cell r="E342">
            <v>771</v>
          </cell>
          <cell r="F342">
            <v>1143255.2599999949</v>
          </cell>
          <cell r="G342">
            <v>560334.67000000004</v>
          </cell>
          <cell r="H342">
            <v>1658</v>
          </cell>
          <cell r="I342">
            <v>2377.7586898042159</v>
          </cell>
          <cell r="J342">
            <v>1445.9689734417943</v>
          </cell>
          <cell r="K342">
            <v>1557793.7662401518</v>
          </cell>
          <cell r="L342">
            <v>1033642.2543533049</v>
          </cell>
          <cell r="M342">
            <v>2377.7586898042159</v>
          </cell>
          <cell r="N342">
            <v>3880470</v>
          </cell>
        </row>
        <row r="343">
          <cell r="A343">
            <v>2001</v>
          </cell>
          <cell r="B343" t="str">
            <v>1: Violence</v>
          </cell>
          <cell r="C343" t="str">
            <v>14: Grievous Assaults</v>
          </cell>
          <cell r="D343">
            <v>2896</v>
          </cell>
          <cell r="E343">
            <v>2435</v>
          </cell>
          <cell r="F343">
            <v>660251.68000001227</v>
          </cell>
          <cell r="G343">
            <v>553206.01999999699</v>
          </cell>
          <cell r="H343">
            <v>2896</v>
          </cell>
          <cell r="I343">
            <v>4313.3581223922793</v>
          </cell>
          <cell r="J343">
            <v>4031.4189377629214</v>
          </cell>
          <cell r="K343">
            <v>1139746.6119478703</v>
          </cell>
          <cell r="L343">
            <v>1130587.8320909643</v>
          </cell>
          <cell r="M343">
            <v>4313.3581223922793</v>
          </cell>
          <cell r="N343">
            <v>3880470</v>
          </cell>
        </row>
        <row r="344">
          <cell r="A344">
            <v>2001</v>
          </cell>
          <cell r="B344" t="str">
            <v>1: Violence</v>
          </cell>
          <cell r="C344" t="str">
            <v>15: Serious Assaults</v>
          </cell>
          <cell r="D344">
            <v>14593</v>
          </cell>
          <cell r="E344">
            <v>11924</v>
          </cell>
          <cell r="F344">
            <v>390052.58999999583</v>
          </cell>
          <cell r="G344">
            <v>317222.76000000146</v>
          </cell>
          <cell r="H344">
            <v>14593</v>
          </cell>
          <cell r="I344">
            <v>18420.940410718133</v>
          </cell>
          <cell r="J344">
            <v>16241.234320507674</v>
          </cell>
          <cell r="K344">
            <v>561286.25605364365</v>
          </cell>
          <cell r="L344">
            <v>504388.15068163211</v>
          </cell>
          <cell r="M344">
            <v>18420.940410718133</v>
          </cell>
          <cell r="N344">
            <v>3880470</v>
          </cell>
        </row>
        <row r="345">
          <cell r="A345">
            <v>2001</v>
          </cell>
          <cell r="B345" t="str">
            <v>1: Violence</v>
          </cell>
          <cell r="C345" t="str">
            <v>16: Minor Assaults</v>
          </cell>
          <cell r="D345">
            <v>13973</v>
          </cell>
          <cell r="E345">
            <v>11241</v>
          </cell>
          <cell r="F345">
            <v>31863.13</v>
          </cell>
          <cell r="G345">
            <v>26400.179999999877</v>
          </cell>
          <cell r="H345">
            <v>13973</v>
          </cell>
          <cell r="I345">
            <v>12885.756952308499</v>
          </cell>
          <cell r="J345">
            <v>10550.291242474768</v>
          </cell>
          <cell r="K345">
            <v>30924.020506839079</v>
          </cell>
          <cell r="L345">
            <v>26001.590667122426</v>
          </cell>
          <cell r="M345">
            <v>12885.756952308499</v>
          </cell>
          <cell r="N345">
            <v>3880470</v>
          </cell>
        </row>
        <row r="346">
          <cell r="A346">
            <v>2001</v>
          </cell>
          <cell r="B346" t="str">
            <v>1: Violence</v>
          </cell>
          <cell r="C346" t="str">
            <v>17: Intimidation And Threats</v>
          </cell>
          <cell r="D346">
            <v>10267</v>
          </cell>
          <cell r="E346">
            <v>8522</v>
          </cell>
          <cell r="F346">
            <v>213688.94000000349</v>
          </cell>
          <cell r="G346">
            <v>170582.2</v>
          </cell>
          <cell r="H346">
            <v>10267</v>
          </cell>
          <cell r="I346">
            <v>12540.080486955665</v>
          </cell>
          <cell r="J346">
            <v>10546.331263628235</v>
          </cell>
          <cell r="K346">
            <v>264045.5446515294</v>
          </cell>
          <cell r="L346">
            <v>221313.86964557518</v>
          </cell>
          <cell r="M346">
            <v>12540.080486955665</v>
          </cell>
          <cell r="N346">
            <v>3880470</v>
          </cell>
        </row>
        <row r="347">
          <cell r="A347">
            <v>2001</v>
          </cell>
          <cell r="B347" t="str">
            <v>1: Violence</v>
          </cell>
          <cell r="C347" t="str">
            <v>18: Group Assemblies</v>
          </cell>
          <cell r="D347">
            <v>383</v>
          </cell>
          <cell r="E347">
            <v>336</v>
          </cell>
          <cell r="F347">
            <v>11980.5</v>
          </cell>
          <cell r="G347">
            <v>14844.82</v>
          </cell>
          <cell r="H347">
            <v>382</v>
          </cell>
          <cell r="I347">
            <v>493.89713966495873</v>
          </cell>
          <cell r="J347">
            <v>477.72414634783161</v>
          </cell>
          <cell r="K347">
            <v>18350.170756093146</v>
          </cell>
          <cell r="L347">
            <v>19574.251121255573</v>
          </cell>
          <cell r="M347">
            <v>493.89713966495873</v>
          </cell>
          <cell r="N347">
            <v>3880470</v>
          </cell>
        </row>
        <row r="348">
          <cell r="A348">
            <v>2001</v>
          </cell>
          <cell r="B348" t="str">
            <v>1: Violence</v>
          </cell>
          <cell r="C348" t="str">
            <v>19: Other Violent Offences</v>
          </cell>
          <cell r="I348">
            <v>0</v>
          </cell>
          <cell r="J348">
            <v>0</v>
          </cell>
          <cell r="K348">
            <v>0</v>
          </cell>
          <cell r="L348">
            <v>0</v>
          </cell>
          <cell r="M348">
            <v>0</v>
          </cell>
          <cell r="N348">
            <v>3880470</v>
          </cell>
        </row>
        <row r="349">
          <cell r="A349">
            <v>2001</v>
          </cell>
          <cell r="B349" t="str">
            <v>2: Sexual</v>
          </cell>
          <cell r="C349" t="str">
            <v>20: Sexual Total</v>
          </cell>
          <cell r="D349">
            <v>3109</v>
          </cell>
          <cell r="E349">
            <v>1640</v>
          </cell>
          <cell r="F349">
            <v>2218716.7700000172</v>
          </cell>
          <cell r="G349">
            <v>1077376.51</v>
          </cell>
          <cell r="H349">
            <v>3049</v>
          </cell>
          <cell r="I349">
            <v>3299.3493649394627</v>
          </cell>
          <cell r="J349">
            <v>2081.0281248429637</v>
          </cell>
          <cell r="K349">
            <v>2463122.5149227274</v>
          </cell>
          <cell r="L349">
            <v>1425823.957999696</v>
          </cell>
          <cell r="M349">
            <v>3198.6796243520976</v>
          </cell>
          <cell r="N349">
            <v>3880470</v>
          </cell>
        </row>
        <row r="350">
          <cell r="A350">
            <v>2001</v>
          </cell>
          <cell r="B350" t="str">
            <v>2: Sexual</v>
          </cell>
          <cell r="C350" t="str">
            <v>21: Sexual Attacks</v>
          </cell>
          <cell r="D350">
            <v>2138</v>
          </cell>
          <cell r="E350">
            <v>1111</v>
          </cell>
          <cell r="F350">
            <v>2138916.3600000176</v>
          </cell>
          <cell r="G350">
            <v>1034619.98</v>
          </cell>
          <cell r="H350">
            <v>2138</v>
          </cell>
          <cell r="I350">
            <v>2229.7541412024075</v>
          </cell>
          <cell r="J350">
            <v>1365.1929587947768</v>
          </cell>
          <cell r="K350">
            <v>2389603.1206455352</v>
          </cell>
          <cell r="L350">
            <v>1375774.5020442829</v>
          </cell>
          <cell r="M350">
            <v>2229.7541412024075</v>
          </cell>
          <cell r="N350">
            <v>3880470</v>
          </cell>
        </row>
        <row r="351">
          <cell r="A351">
            <v>2001</v>
          </cell>
          <cell r="B351" t="str">
            <v>2: Sexual</v>
          </cell>
          <cell r="C351" t="str">
            <v>22: Sexual Affronts</v>
          </cell>
          <cell r="D351">
            <v>624</v>
          </cell>
          <cell r="E351">
            <v>324</v>
          </cell>
          <cell r="F351">
            <v>12674.65</v>
          </cell>
          <cell r="G351">
            <v>6900.92</v>
          </cell>
          <cell r="H351">
            <v>624</v>
          </cell>
          <cell r="I351">
            <v>528.38576919508341</v>
          </cell>
          <cell r="J351">
            <v>312.40032875075377</v>
          </cell>
          <cell r="K351">
            <v>11624.771257030523</v>
          </cell>
          <cell r="L351">
            <v>7584.2897737507838</v>
          </cell>
          <cell r="M351">
            <v>528.38576919508341</v>
          </cell>
          <cell r="N351">
            <v>3880470</v>
          </cell>
        </row>
        <row r="352">
          <cell r="A352">
            <v>2001</v>
          </cell>
          <cell r="B352" t="str">
            <v>2: Sexual</v>
          </cell>
          <cell r="C352" t="str">
            <v>23: Abnormal Sex</v>
          </cell>
          <cell r="D352">
            <v>26</v>
          </cell>
          <cell r="E352">
            <v>19</v>
          </cell>
          <cell r="F352">
            <v>6447.34</v>
          </cell>
          <cell r="G352">
            <v>3224.87</v>
          </cell>
          <cell r="H352">
            <v>26</v>
          </cell>
          <cell r="I352">
            <v>33.548755188795447</v>
          </cell>
          <cell r="J352">
            <v>23.190809844990877</v>
          </cell>
          <cell r="K352">
            <v>6865.9118886170108</v>
          </cell>
          <cell r="L352">
            <v>2419.0330369452845</v>
          </cell>
          <cell r="M352">
            <v>33.548755188795447</v>
          </cell>
          <cell r="N352">
            <v>3880470</v>
          </cell>
        </row>
        <row r="353">
          <cell r="A353">
            <v>2001</v>
          </cell>
          <cell r="B353" t="str">
            <v>2: Sexual</v>
          </cell>
          <cell r="C353" t="str">
            <v>24: Immoral Behaviour</v>
          </cell>
          <cell r="D353">
            <v>235</v>
          </cell>
          <cell r="E353">
            <v>130</v>
          </cell>
          <cell r="F353">
            <v>60447.159999999945</v>
          </cell>
          <cell r="G353">
            <v>32287.35</v>
          </cell>
          <cell r="H353">
            <v>235</v>
          </cell>
          <cell r="I353">
            <v>354.58410838320492</v>
          </cell>
          <cell r="J353">
            <v>265.54341640046806</v>
          </cell>
          <cell r="K353">
            <v>54764.740783273613</v>
          </cell>
          <cell r="L353">
            <v>39865.713574561043</v>
          </cell>
          <cell r="M353">
            <v>354.58410838320492</v>
          </cell>
          <cell r="N353">
            <v>3880470</v>
          </cell>
        </row>
        <row r="354">
          <cell r="A354">
            <v>2001</v>
          </cell>
          <cell r="B354" t="str">
            <v>2: Sexual</v>
          </cell>
          <cell r="C354" t="str">
            <v>25: Indecent Videos</v>
          </cell>
          <cell r="I354">
            <v>0</v>
          </cell>
          <cell r="J354">
            <v>0</v>
          </cell>
          <cell r="K354">
            <v>0</v>
          </cell>
          <cell r="L354">
            <v>0</v>
          </cell>
          <cell r="M354">
            <v>0</v>
          </cell>
          <cell r="N354">
            <v>3880470</v>
          </cell>
        </row>
        <row r="355">
          <cell r="A355">
            <v>2001</v>
          </cell>
          <cell r="B355" t="str">
            <v>2: Sexual</v>
          </cell>
          <cell r="C355" t="str">
            <v>29: Immoral Behaviour/Miscellaneous</v>
          </cell>
          <cell r="D355">
            <v>86</v>
          </cell>
          <cell r="E355">
            <v>56</v>
          </cell>
          <cell r="F355">
            <v>231.26</v>
          </cell>
          <cell r="G355">
            <v>343.39</v>
          </cell>
          <cell r="H355">
            <v>26</v>
          </cell>
          <cell r="I355">
            <v>153.96694320588776</v>
          </cell>
          <cell r="J355">
            <v>114.70061105197394</v>
          </cell>
          <cell r="K355">
            <v>452.4391428017243</v>
          </cell>
          <cell r="L355">
            <v>180.41957015562207</v>
          </cell>
          <cell r="M355">
            <v>52.949086916385227</v>
          </cell>
          <cell r="N355">
            <v>3880470</v>
          </cell>
        </row>
        <row r="356">
          <cell r="A356">
            <v>2001</v>
          </cell>
          <cell r="B356" t="str">
            <v>3: Drugs/Anti-Social</v>
          </cell>
          <cell r="C356" t="str">
            <v>30: Drugs/Anti-Social Total</v>
          </cell>
          <cell r="D356">
            <v>55043</v>
          </cell>
          <cell r="E356">
            <v>51061</v>
          </cell>
          <cell r="F356">
            <v>768112.90999999619</v>
          </cell>
          <cell r="G356">
            <v>675390.43000000168</v>
          </cell>
          <cell r="H356">
            <v>37218</v>
          </cell>
          <cell r="I356">
            <v>53592.871894974764</v>
          </cell>
          <cell r="J356">
            <v>52429.160956644482</v>
          </cell>
          <cell r="K356">
            <v>694684.04030386091</v>
          </cell>
          <cell r="L356">
            <v>725268.98789856932</v>
          </cell>
          <cell r="M356">
            <v>30134.165979587597</v>
          </cell>
          <cell r="N356">
            <v>3880470</v>
          </cell>
        </row>
        <row r="357">
          <cell r="A357">
            <v>2001</v>
          </cell>
          <cell r="B357" t="str">
            <v>3: Drugs/Anti-Social</v>
          </cell>
          <cell r="C357" t="str">
            <v>31: Drugs (New Drugs)</v>
          </cell>
          <cell r="I357">
            <v>2740.9055440151315</v>
          </cell>
          <cell r="J357">
            <v>2857.6231150235303</v>
          </cell>
          <cell r="K357">
            <v>305587.48778808082</v>
          </cell>
          <cell r="L357">
            <v>358007.73260802781</v>
          </cell>
          <cell r="M357">
            <v>2740.9055440151315</v>
          </cell>
          <cell r="N357">
            <v>3880470</v>
          </cell>
        </row>
        <row r="358">
          <cell r="A358">
            <v>2001</v>
          </cell>
          <cell r="B358" t="str">
            <v>3: Drugs/Anti-Social</v>
          </cell>
          <cell r="C358" t="str">
            <v>31: Drugs (Not Cannabis)</v>
          </cell>
          <cell r="D358">
            <v>2212</v>
          </cell>
          <cell r="E358">
            <v>2078</v>
          </cell>
          <cell r="F358">
            <v>338254.67000000167</v>
          </cell>
          <cell r="G358">
            <v>287264.08</v>
          </cell>
          <cell r="H358">
            <v>2212</v>
          </cell>
          <cell r="I358">
            <v>1386.001784292966</v>
          </cell>
          <cell r="J358">
            <v>1273.0386921932595</v>
          </cell>
          <cell r="K358">
            <v>133910.90235820514</v>
          </cell>
          <cell r="L358">
            <v>117587.12241542424</v>
          </cell>
          <cell r="M358">
            <v>1386.001784292966</v>
          </cell>
          <cell r="N358">
            <v>3880470</v>
          </cell>
        </row>
        <row r="359">
          <cell r="A359">
            <v>2001</v>
          </cell>
          <cell r="B359" t="str">
            <v>3: Drugs/Anti-Social</v>
          </cell>
          <cell r="C359" t="str">
            <v>32: Drugs (Cannabis Only)</v>
          </cell>
          <cell r="D359">
            <v>22740</v>
          </cell>
          <cell r="E359">
            <v>21604</v>
          </cell>
          <cell r="F359">
            <v>372100.34999999468</v>
          </cell>
          <cell r="G359">
            <v>341077.44000000163</v>
          </cell>
          <cell r="H359">
            <v>22740</v>
          </cell>
          <cell r="I359">
            <v>14023.219557091019</v>
          </cell>
          <cell r="J359">
            <v>14061.000690790837</v>
          </cell>
          <cell r="K359">
            <v>196173.94480288759</v>
          </cell>
          <cell r="L359">
            <v>198035.01939907431</v>
          </cell>
          <cell r="M359">
            <v>14023.219557091019</v>
          </cell>
          <cell r="N359">
            <v>3880470</v>
          </cell>
        </row>
        <row r="360">
          <cell r="A360">
            <v>2001</v>
          </cell>
          <cell r="B360" t="str">
            <v>3: Drugs/Anti-Social</v>
          </cell>
          <cell r="C360" t="str">
            <v>33: Liquor Offences</v>
          </cell>
          <cell r="I360">
            <v>0</v>
          </cell>
          <cell r="J360">
            <v>0</v>
          </cell>
          <cell r="K360">
            <v>0</v>
          </cell>
          <cell r="L360">
            <v>0</v>
          </cell>
          <cell r="M360">
            <v>0</v>
          </cell>
          <cell r="N360">
            <v>3880470</v>
          </cell>
        </row>
        <row r="361">
          <cell r="A361">
            <v>2001</v>
          </cell>
          <cell r="B361" t="str">
            <v>3: Drugs/Anti-Social</v>
          </cell>
          <cell r="C361" t="str">
            <v>34: Gaming</v>
          </cell>
          <cell r="D361">
            <v>66</v>
          </cell>
          <cell r="E361">
            <v>25</v>
          </cell>
          <cell r="F361">
            <v>0</v>
          </cell>
          <cell r="G361">
            <v>0</v>
          </cell>
          <cell r="H361">
            <v>17</v>
          </cell>
          <cell r="I361">
            <v>1.2446976791050952</v>
          </cell>
          <cell r="J361">
            <v>1.2446976791050952</v>
          </cell>
          <cell r="K361">
            <v>0</v>
          </cell>
          <cell r="L361">
            <v>0</v>
          </cell>
          <cell r="M361">
            <v>0</v>
          </cell>
          <cell r="N361">
            <v>3880470</v>
          </cell>
        </row>
        <row r="362">
          <cell r="A362">
            <v>2001</v>
          </cell>
          <cell r="B362" t="str">
            <v>3: Drugs/Anti-Social</v>
          </cell>
          <cell r="C362" t="str">
            <v>35: Disorder</v>
          </cell>
          <cell r="D362">
            <v>23505</v>
          </cell>
          <cell r="E362">
            <v>21857</v>
          </cell>
          <cell r="F362">
            <v>5981.5499999999683</v>
          </cell>
          <cell r="G362">
            <v>5478.2800000000325</v>
          </cell>
          <cell r="H362">
            <v>7448</v>
          </cell>
          <cell r="I362">
            <v>22099.395927253317</v>
          </cell>
          <cell r="J362">
            <v>21648.601213574289</v>
          </cell>
          <cell r="K362">
            <v>5865.2964205256558</v>
          </cell>
          <cell r="L362">
            <v>5830.5060223025139</v>
          </cell>
          <cell r="M362">
            <v>7327.006689067297</v>
          </cell>
          <cell r="N362">
            <v>3880470</v>
          </cell>
        </row>
        <row r="363">
          <cell r="A363">
            <v>2001</v>
          </cell>
          <cell r="B363" t="str">
            <v>3: Drugs/Anti-Social</v>
          </cell>
          <cell r="C363" t="str">
            <v>36: Vagrancy Offences</v>
          </cell>
          <cell r="D363">
            <v>178</v>
          </cell>
          <cell r="E363">
            <v>188</v>
          </cell>
          <cell r="F363">
            <v>159.30000000000001</v>
          </cell>
          <cell r="G363">
            <v>169.2</v>
          </cell>
          <cell r="H363">
            <v>178</v>
          </cell>
          <cell r="I363">
            <v>104.9681477737134</v>
          </cell>
          <cell r="J363">
            <v>131.27545359889271</v>
          </cell>
          <cell r="K363">
            <v>94.198963557269124</v>
          </cell>
          <cell r="L363">
            <v>117.603200682634</v>
          </cell>
          <cell r="M363">
            <v>104.9681477737134</v>
          </cell>
          <cell r="N363">
            <v>3880470</v>
          </cell>
        </row>
        <row r="364">
          <cell r="A364">
            <v>2001</v>
          </cell>
          <cell r="B364" t="str">
            <v>3: Drugs/Anti-Social</v>
          </cell>
          <cell r="C364" t="str">
            <v>37: Family Offences</v>
          </cell>
          <cell r="D364">
            <v>5006</v>
          </cell>
          <cell r="E364">
            <v>4026</v>
          </cell>
          <cell r="F364">
            <v>51582.089999999938</v>
          </cell>
          <cell r="G364">
            <v>41374.03</v>
          </cell>
          <cell r="H364">
            <v>4588</v>
          </cell>
          <cell r="I364">
            <v>4789.1948324428195</v>
          </cell>
          <cell r="J364">
            <v>4183.0682005442031</v>
          </cell>
          <cell r="K364">
            <v>52521.325452750352</v>
          </cell>
          <cell r="L364">
            <v>45671.365641444405</v>
          </cell>
          <cell r="M364">
            <v>4534.1920012791479</v>
          </cell>
          <cell r="N364">
            <v>3880470</v>
          </cell>
        </row>
        <row r="365">
          <cell r="A365">
            <v>2001</v>
          </cell>
          <cell r="B365" t="str">
            <v>3: Drugs/Anti-Social</v>
          </cell>
          <cell r="C365" t="str">
            <v>39: Sale Of Liquor Act</v>
          </cell>
          <cell r="D365">
            <v>1336</v>
          </cell>
          <cell r="E365">
            <v>1283</v>
          </cell>
          <cell r="F365">
            <v>33.75</v>
          </cell>
          <cell r="G365">
            <v>27.4</v>
          </cell>
          <cell r="H365">
            <v>35</v>
          </cell>
          <cell r="I365">
            <v>8454.4227820839133</v>
          </cell>
          <cell r="J365">
            <v>8273.3088932403607</v>
          </cell>
          <cell r="K365">
            <v>25.202701559800182</v>
          </cell>
          <cell r="L365">
            <v>19.638611613294856</v>
          </cell>
          <cell r="M365">
            <v>23.589379897337881</v>
          </cell>
          <cell r="N365">
            <v>3880470</v>
          </cell>
        </row>
        <row r="366">
          <cell r="A366">
            <v>2001</v>
          </cell>
          <cell r="B366" t="str">
            <v>4: Dishonesty</v>
          </cell>
          <cell r="C366" t="str">
            <v>40: Dishonesty Total</v>
          </cell>
          <cell r="D366">
            <v>249002</v>
          </cell>
          <cell r="E366">
            <v>66115</v>
          </cell>
          <cell r="F366">
            <v>9985633.9400001392</v>
          </cell>
          <cell r="G366">
            <v>2214352.5499999998</v>
          </cell>
          <cell r="H366">
            <v>248961</v>
          </cell>
          <cell r="I366">
            <v>208447.53854038971</v>
          </cell>
          <cell r="J366">
            <v>57152.766131173012</v>
          </cell>
          <cell r="K366">
            <v>8932884.9680851791</v>
          </cell>
          <cell r="L366">
            <v>2097516.3500866448</v>
          </cell>
          <cell r="M366">
            <v>208439.14202268136</v>
          </cell>
          <cell r="N366">
            <v>3880470</v>
          </cell>
        </row>
        <row r="367">
          <cell r="A367">
            <v>2001</v>
          </cell>
          <cell r="B367" t="str">
            <v>4: Dishonesty</v>
          </cell>
          <cell r="C367" t="str">
            <v>41: Burglary</v>
          </cell>
          <cell r="D367">
            <v>60345</v>
          </cell>
          <cell r="E367">
            <v>12890</v>
          </cell>
          <cell r="F367">
            <v>6978663.2600001488</v>
          </cell>
          <cell r="G367">
            <v>1447141.16</v>
          </cell>
          <cell r="H367">
            <v>60345</v>
          </cell>
          <cell r="I367">
            <v>54572.487523828589</v>
          </cell>
          <cell r="J367">
            <v>12023.994015559028</v>
          </cell>
          <cell r="K367">
            <v>6563368.1890368741</v>
          </cell>
          <cell r="L367">
            <v>1439642.0324525391</v>
          </cell>
          <cell r="M367">
            <v>54572.487523828589</v>
          </cell>
          <cell r="N367">
            <v>3880470</v>
          </cell>
        </row>
        <row r="368">
          <cell r="A368">
            <v>2001</v>
          </cell>
          <cell r="B368" t="str">
            <v>4: Dishonesty</v>
          </cell>
          <cell r="C368" t="str">
            <v>42: Car Conversion Etc</v>
          </cell>
          <cell r="D368">
            <v>35860</v>
          </cell>
          <cell r="E368">
            <v>8969</v>
          </cell>
          <cell r="F368">
            <v>984252.8599999916</v>
          </cell>
          <cell r="G368">
            <v>231466.99</v>
          </cell>
          <cell r="H368">
            <v>35860</v>
          </cell>
          <cell r="I368">
            <v>31325.144636663696</v>
          </cell>
          <cell r="J368">
            <v>8387.1920567444904</v>
          </cell>
          <cell r="K368">
            <v>885469.29057050426</v>
          </cell>
          <cell r="L368">
            <v>220674.34969006202</v>
          </cell>
          <cell r="M368">
            <v>31325.144636663696</v>
          </cell>
          <cell r="N368">
            <v>3880470</v>
          </cell>
        </row>
        <row r="369">
          <cell r="A369">
            <v>2001</v>
          </cell>
          <cell r="B369" t="str">
            <v>4: Dishonesty</v>
          </cell>
          <cell r="C369" t="str">
            <v>43: Theft</v>
          </cell>
          <cell r="D369">
            <v>130389</v>
          </cell>
          <cell r="E369">
            <v>32361</v>
          </cell>
          <cell r="F369">
            <v>1344997.6900000074</v>
          </cell>
          <cell r="G369">
            <v>204448.49</v>
          </cell>
          <cell r="H369">
            <v>130389</v>
          </cell>
          <cell r="I369">
            <v>107706.35322930911</v>
          </cell>
          <cell r="J369">
            <v>27454.35852306362</v>
          </cell>
          <cell r="K369">
            <v>1057284.9746033708</v>
          </cell>
          <cell r="L369">
            <v>179700.78008145795</v>
          </cell>
          <cell r="M369">
            <v>107706.35322930911</v>
          </cell>
          <cell r="N369">
            <v>3880470</v>
          </cell>
        </row>
        <row r="370">
          <cell r="A370">
            <v>2001</v>
          </cell>
          <cell r="B370" t="str">
            <v>4: Dishonesty</v>
          </cell>
          <cell r="C370" t="str">
            <v>44: Receiving</v>
          </cell>
          <cell r="D370">
            <v>2448</v>
          </cell>
          <cell r="E370">
            <v>2502</v>
          </cell>
          <cell r="F370">
            <v>48863.869999999901</v>
          </cell>
          <cell r="G370">
            <v>43386.429999999942</v>
          </cell>
          <cell r="H370">
            <v>2446</v>
          </cell>
          <cell r="I370">
            <v>2918.3625564393392</v>
          </cell>
          <cell r="J370">
            <v>3049.2069637435402</v>
          </cell>
          <cell r="K370">
            <v>109509.67390421782</v>
          </cell>
          <cell r="L370">
            <v>100076.04675521719</v>
          </cell>
          <cell r="M370">
            <v>2911.9757792927626</v>
          </cell>
          <cell r="N370">
            <v>3880470</v>
          </cell>
        </row>
        <row r="371">
          <cell r="A371">
            <v>2001</v>
          </cell>
          <cell r="B371" t="str">
            <v>4: Dishonesty</v>
          </cell>
          <cell r="C371" t="str">
            <v>45: Fraud</v>
          </cell>
          <cell r="D371">
            <v>19960</v>
          </cell>
          <cell r="E371">
            <v>9393</v>
          </cell>
          <cell r="F371">
            <v>628856.25999999442</v>
          </cell>
          <cell r="G371">
            <v>287909.48</v>
          </cell>
          <cell r="H371">
            <v>19921</v>
          </cell>
          <cell r="I371">
            <v>11278.038392286397</v>
          </cell>
          <cell r="J371">
            <v>6009.2398817701987</v>
          </cell>
          <cell r="K371">
            <v>311778.72032558668</v>
          </cell>
          <cell r="L371">
            <v>157377.38616931025</v>
          </cell>
          <cell r="M371">
            <v>11276.079086122998</v>
          </cell>
          <cell r="N371">
            <v>3880470</v>
          </cell>
        </row>
        <row r="372">
          <cell r="A372">
            <v>2001</v>
          </cell>
          <cell r="B372" t="str">
            <v>4: Dishonesty</v>
          </cell>
          <cell r="C372" t="str">
            <v>46: Dishonesty Miscellaneous</v>
          </cell>
          <cell r="I372">
            <v>467.76703858070965</v>
          </cell>
          <cell r="J372">
            <v>228.77469029213751</v>
          </cell>
          <cell r="K372">
            <v>93.553407716142132</v>
          </cell>
          <cell r="L372">
            <v>45.754938058427506</v>
          </cell>
          <cell r="M372">
            <v>467.76703858070965</v>
          </cell>
          <cell r="N372">
            <v>3880470</v>
          </cell>
        </row>
        <row r="373">
          <cell r="A373">
            <v>2001</v>
          </cell>
          <cell r="B373" t="str">
            <v>5: Property Damage</v>
          </cell>
          <cell r="C373" t="str">
            <v>50: Property Damage Total</v>
          </cell>
          <cell r="D373">
            <v>40743</v>
          </cell>
          <cell r="E373">
            <v>15295</v>
          </cell>
          <cell r="F373">
            <v>668233.56999999948</v>
          </cell>
          <cell r="G373">
            <v>274199.67</v>
          </cell>
          <cell r="H373">
            <v>40739</v>
          </cell>
          <cell r="I373">
            <v>47494.781012286243</v>
          </cell>
          <cell r="J373">
            <v>16859.974789220705</v>
          </cell>
          <cell r="K373">
            <v>690483.5152042316</v>
          </cell>
          <cell r="L373">
            <v>287283.11254340765</v>
          </cell>
          <cell r="M373">
            <v>47480.362106486347</v>
          </cell>
          <cell r="N373">
            <v>3880470</v>
          </cell>
        </row>
        <row r="374">
          <cell r="A374">
            <v>2001</v>
          </cell>
          <cell r="B374" t="str">
            <v>5: Property Damage</v>
          </cell>
          <cell r="C374" t="str">
            <v>51: Destruction Of Property</v>
          </cell>
          <cell r="D374">
            <v>40512</v>
          </cell>
          <cell r="E374">
            <v>15083</v>
          </cell>
          <cell r="F374">
            <v>660140.25</v>
          </cell>
          <cell r="G374">
            <v>266894.67</v>
          </cell>
          <cell r="H374">
            <v>40508</v>
          </cell>
          <cell r="I374">
            <v>47229.063384198751</v>
          </cell>
          <cell r="J374">
            <v>16642.824313169833</v>
          </cell>
          <cell r="K374">
            <v>680347.63866639265</v>
          </cell>
          <cell r="L374">
            <v>279363.29098858224</v>
          </cell>
          <cell r="M374">
            <v>47219.335571672906</v>
          </cell>
          <cell r="N374">
            <v>3880470</v>
          </cell>
        </row>
        <row r="375">
          <cell r="A375">
            <v>2001</v>
          </cell>
          <cell r="B375" t="str">
            <v>5: Property Damage</v>
          </cell>
          <cell r="C375" t="str">
            <v>52: Endangering</v>
          </cell>
          <cell r="D375">
            <v>231</v>
          </cell>
          <cell r="E375">
            <v>212</v>
          </cell>
          <cell r="F375">
            <v>8093.32</v>
          </cell>
          <cell r="G375">
            <v>7305</v>
          </cell>
          <cell r="H375">
            <v>231</v>
          </cell>
          <cell r="I375">
            <v>262.95290867270188</v>
          </cell>
          <cell r="J375">
            <v>214.7163385748546</v>
          </cell>
          <cell r="K375">
            <v>10295.908173864007</v>
          </cell>
          <cell r="L375">
            <v>7919.6351539505868</v>
          </cell>
          <cell r="M375">
            <v>260.91963866612718</v>
          </cell>
          <cell r="N375">
            <v>3880470</v>
          </cell>
        </row>
        <row r="376">
          <cell r="A376">
            <v>2001</v>
          </cell>
          <cell r="B376" t="str">
            <v>5: Property Damage</v>
          </cell>
          <cell r="C376" t="str">
            <v>58: Gambling</v>
          </cell>
          <cell r="I376">
            <v>3.6512062140269013</v>
          </cell>
          <cell r="J376">
            <v>2.4341374760179342</v>
          </cell>
          <cell r="K376">
            <v>0.18640087481942574</v>
          </cell>
          <cell r="L376">
            <v>0.18640087481942574</v>
          </cell>
          <cell r="M376">
            <v>0.93200437409712866</v>
          </cell>
          <cell r="N376">
            <v>3880470</v>
          </cell>
        </row>
        <row r="377">
          <cell r="A377">
            <v>2001</v>
          </cell>
          <cell r="B377" t="str">
            <v>6: Property Abuse</v>
          </cell>
          <cell r="C377" t="str">
            <v>60: Property Abuse Total</v>
          </cell>
          <cell r="D377">
            <v>21354</v>
          </cell>
          <cell r="E377">
            <v>15815</v>
          </cell>
          <cell r="F377">
            <v>90896.670000000347</v>
          </cell>
          <cell r="G377">
            <v>80592.02</v>
          </cell>
          <cell r="H377">
            <v>20591</v>
          </cell>
          <cell r="I377">
            <v>15835.597407553938</v>
          </cell>
          <cell r="J377">
            <v>12898.035624157572</v>
          </cell>
          <cell r="K377">
            <v>85334.430812388455</v>
          </cell>
          <cell r="L377">
            <v>79867.418907940388</v>
          </cell>
          <cell r="M377">
            <v>15434.306099916797</v>
          </cell>
          <cell r="N377">
            <v>3880470</v>
          </cell>
        </row>
        <row r="378">
          <cell r="A378">
            <v>2001</v>
          </cell>
          <cell r="B378" t="str">
            <v>6: Property Abuse</v>
          </cell>
          <cell r="C378" t="str">
            <v>61: Trespass</v>
          </cell>
          <cell r="D378">
            <v>13041</v>
          </cell>
          <cell r="E378">
            <v>10164</v>
          </cell>
          <cell r="F378">
            <v>25999.560000000096</v>
          </cell>
          <cell r="G378">
            <v>20553.96</v>
          </cell>
          <cell r="H378">
            <v>12651</v>
          </cell>
          <cell r="I378">
            <v>9498.281244661699</v>
          </cell>
          <cell r="J378">
            <v>8272.7623084204806</v>
          </cell>
          <cell r="K378">
            <v>16359.211231978528</v>
          </cell>
          <cell r="L378">
            <v>14008.521521706645</v>
          </cell>
          <cell r="M378">
            <v>9316.390569063833</v>
          </cell>
          <cell r="N378">
            <v>3880470</v>
          </cell>
        </row>
        <row r="379">
          <cell r="A379">
            <v>2001</v>
          </cell>
          <cell r="B379" t="str">
            <v>6: Property Abuse</v>
          </cell>
          <cell r="C379" t="str">
            <v>62: Littering</v>
          </cell>
          <cell r="D379">
            <v>502</v>
          </cell>
          <cell r="E379">
            <v>391</v>
          </cell>
          <cell r="F379">
            <v>67.260000000000005</v>
          </cell>
          <cell r="G379">
            <v>57.36</v>
          </cell>
          <cell r="H379">
            <v>325</v>
          </cell>
          <cell r="I379">
            <v>302.87161142521444</v>
          </cell>
          <cell r="J379">
            <v>232.31465467630306</v>
          </cell>
          <cell r="K379">
            <v>43.50970678419921</v>
          </cell>
          <cell r="L379">
            <v>35.441561451386441</v>
          </cell>
          <cell r="M379">
            <v>214.46748203288561</v>
          </cell>
          <cell r="N379">
            <v>3880470</v>
          </cell>
        </row>
        <row r="380">
          <cell r="A380">
            <v>2001</v>
          </cell>
          <cell r="B380" t="str">
            <v>6: Property Abuse</v>
          </cell>
          <cell r="C380" t="str">
            <v>63: Animals</v>
          </cell>
          <cell r="D380">
            <v>414</v>
          </cell>
          <cell r="E380">
            <v>278</v>
          </cell>
          <cell r="F380">
            <v>2927.72</v>
          </cell>
          <cell r="G380">
            <v>1585.59</v>
          </cell>
          <cell r="H380">
            <v>287</v>
          </cell>
          <cell r="I380">
            <v>293.47623646308557</v>
          </cell>
          <cell r="J380">
            <v>222.62599582611784</v>
          </cell>
          <cell r="K380">
            <v>2176.8322377621334</v>
          </cell>
          <cell r="L380">
            <v>1263.5659735785628</v>
          </cell>
          <cell r="M380">
            <v>216.98152270613483</v>
          </cell>
          <cell r="N380">
            <v>3880470</v>
          </cell>
        </row>
        <row r="381">
          <cell r="A381">
            <v>2001</v>
          </cell>
          <cell r="B381" t="str">
            <v>6: Property Abuse</v>
          </cell>
          <cell r="C381" t="str">
            <v>64: Firearm Offences</v>
          </cell>
          <cell r="I381">
            <v>0</v>
          </cell>
          <cell r="J381">
            <v>0</v>
          </cell>
          <cell r="K381">
            <v>0</v>
          </cell>
          <cell r="L381">
            <v>0</v>
          </cell>
          <cell r="M381">
            <v>0</v>
          </cell>
          <cell r="N381">
            <v>3880470</v>
          </cell>
        </row>
        <row r="382">
          <cell r="A382">
            <v>2001</v>
          </cell>
          <cell r="B382" t="str">
            <v>6: Property Abuse</v>
          </cell>
          <cell r="C382" t="str">
            <v>65: Postal/rail/fire Service Abuses</v>
          </cell>
          <cell r="D382">
            <v>5102</v>
          </cell>
          <cell r="E382">
            <v>2923</v>
          </cell>
          <cell r="F382">
            <v>1483.47</v>
          </cell>
          <cell r="G382">
            <v>857.70999999999924</v>
          </cell>
          <cell r="H382">
            <v>5094</v>
          </cell>
          <cell r="I382">
            <v>3048.1943534239349</v>
          </cell>
          <cell r="J382">
            <v>1662.1013514039419</v>
          </cell>
          <cell r="K382">
            <v>861.22377198524975</v>
          </cell>
          <cell r="L382">
            <v>477.76297882749384</v>
          </cell>
          <cell r="M382">
            <v>3021.2314086322926</v>
          </cell>
          <cell r="N382">
            <v>3880470</v>
          </cell>
        </row>
        <row r="383">
          <cell r="A383">
            <v>2001</v>
          </cell>
          <cell r="B383" t="str">
            <v>6: Property Abuse</v>
          </cell>
          <cell r="C383" t="str">
            <v>66: Justice</v>
          </cell>
          <cell r="I383">
            <v>0</v>
          </cell>
          <cell r="J383">
            <v>0</v>
          </cell>
          <cell r="K383">
            <v>0</v>
          </cell>
          <cell r="L383">
            <v>0</v>
          </cell>
          <cell r="M383">
            <v>0</v>
          </cell>
          <cell r="N383">
            <v>3880470</v>
          </cell>
        </row>
        <row r="384">
          <cell r="A384">
            <v>2001</v>
          </cell>
          <cell r="B384" t="str">
            <v>6: Property Abuse</v>
          </cell>
          <cell r="C384" t="str">
            <v>68: Arms Act Offences</v>
          </cell>
          <cell r="D384">
            <v>2295</v>
          </cell>
          <cell r="E384">
            <v>2059</v>
          </cell>
          <cell r="F384">
            <v>60418.660000000287</v>
          </cell>
          <cell r="G384">
            <v>57537.4</v>
          </cell>
          <cell r="H384">
            <v>2234</v>
          </cell>
          <cell r="I384">
            <v>2697.14907346165</v>
          </cell>
          <cell r="J384">
            <v>2505.7080658473046</v>
          </cell>
          <cell r="K384">
            <v>65876.956000895341</v>
          </cell>
          <cell r="L384">
            <v>64081.62222277961</v>
          </cell>
          <cell r="M384">
            <v>2670.0413456081255</v>
          </cell>
          <cell r="N384">
            <v>3880470</v>
          </cell>
        </row>
        <row r="385">
          <cell r="A385">
            <v>2001</v>
          </cell>
          <cell r="B385" t="str">
            <v>6: Property Abuse</v>
          </cell>
          <cell r="C385" t="str">
            <v>69: Sentencing Act (2002)</v>
          </cell>
          <cell r="I385">
            <v>2.5232479834248012</v>
          </cell>
          <cell r="J385">
            <v>2.5232479834248012</v>
          </cell>
          <cell r="K385">
            <v>0.50464959668496023</v>
          </cell>
          <cell r="L385">
            <v>0.50464959668496023</v>
          </cell>
          <cell r="M385">
            <v>2.5232479834248012</v>
          </cell>
          <cell r="N385">
            <v>3880470</v>
          </cell>
        </row>
        <row r="386">
          <cell r="A386">
            <v>2001</v>
          </cell>
          <cell r="B386" t="str">
            <v>7: Administrative</v>
          </cell>
          <cell r="C386" t="str">
            <v>70: Administrative Total</v>
          </cell>
          <cell r="D386">
            <v>13251</v>
          </cell>
          <cell r="E386">
            <v>11050</v>
          </cell>
          <cell r="F386">
            <v>124894.63</v>
          </cell>
          <cell r="G386">
            <v>103944.87</v>
          </cell>
          <cell r="H386">
            <v>11716</v>
          </cell>
          <cell r="I386">
            <v>10890.445679797436</v>
          </cell>
          <cell r="J386">
            <v>10067.014220083147</v>
          </cell>
          <cell r="K386">
            <v>144637.07989054805</v>
          </cell>
          <cell r="L386">
            <v>121086.2629125606</v>
          </cell>
          <cell r="M386">
            <v>8779.1124221883383</v>
          </cell>
          <cell r="N386">
            <v>3880470</v>
          </cell>
        </row>
        <row r="387">
          <cell r="A387">
            <v>2001</v>
          </cell>
          <cell r="B387" t="str">
            <v>7: Administrative</v>
          </cell>
          <cell r="C387" t="str">
            <v>71: Against Justice</v>
          </cell>
          <cell r="D387">
            <v>11240</v>
          </cell>
          <cell r="E387">
            <v>9071</v>
          </cell>
          <cell r="F387">
            <v>124511.96</v>
          </cell>
          <cell r="G387">
            <v>103435.49</v>
          </cell>
          <cell r="H387">
            <v>10015</v>
          </cell>
          <cell r="I387">
            <v>9739.5667400414277</v>
          </cell>
          <cell r="J387">
            <v>9104.9447783145206</v>
          </cell>
          <cell r="K387">
            <v>143437.5349816271</v>
          </cell>
          <cell r="L387">
            <v>120236.09991834722</v>
          </cell>
          <cell r="M387">
            <v>7850.9506209245756</v>
          </cell>
          <cell r="N387">
            <v>3880470</v>
          </cell>
        </row>
        <row r="388">
          <cell r="A388">
            <v>2001</v>
          </cell>
          <cell r="B388" t="str">
            <v>7: Administrative</v>
          </cell>
          <cell r="C388" t="str">
            <v>72: Births, Deaths And Marriages</v>
          </cell>
          <cell r="D388">
            <v>11</v>
          </cell>
          <cell r="E388">
            <v>8</v>
          </cell>
          <cell r="F388">
            <v>193.67</v>
          </cell>
          <cell r="G388">
            <v>308.77999999999997</v>
          </cell>
          <cell r="H388">
            <v>10</v>
          </cell>
          <cell r="I388">
            <v>5.9298417311257534</v>
          </cell>
          <cell r="J388">
            <v>3.3977613289583783</v>
          </cell>
          <cell r="K388">
            <v>111.13391232487194</v>
          </cell>
          <cell r="L388">
            <v>148.79283576776544</v>
          </cell>
          <cell r="M388">
            <v>5.9298417311257534</v>
          </cell>
          <cell r="N388">
            <v>3880470</v>
          </cell>
        </row>
        <row r="389">
          <cell r="A389">
            <v>2001</v>
          </cell>
          <cell r="B389" t="str">
            <v>7: Administrative</v>
          </cell>
          <cell r="C389" t="str">
            <v>73: Immigration</v>
          </cell>
          <cell r="D389">
            <v>854</v>
          </cell>
          <cell r="E389">
            <v>994</v>
          </cell>
          <cell r="F389">
            <v>180.4</v>
          </cell>
          <cell r="G389">
            <v>196.8</v>
          </cell>
          <cell r="H389">
            <v>843</v>
          </cell>
          <cell r="I389">
            <v>355.85014003745295</v>
          </cell>
          <cell r="J389">
            <v>298.97345847561263</v>
          </cell>
          <cell r="K389">
            <v>184.23135857544452</v>
          </cell>
          <cell r="L389">
            <v>176.41579015736994</v>
          </cell>
          <cell r="M389">
            <v>353.03712107731752</v>
          </cell>
          <cell r="N389">
            <v>3880470</v>
          </cell>
        </row>
        <row r="390">
          <cell r="A390">
            <v>2001</v>
          </cell>
          <cell r="B390" t="str">
            <v>7: Administrative</v>
          </cell>
          <cell r="C390" t="str">
            <v>74: Racial</v>
          </cell>
          <cell r="D390">
            <v>0</v>
          </cell>
          <cell r="F390">
            <v>0</v>
          </cell>
          <cell r="H390">
            <v>0</v>
          </cell>
          <cell r="I390">
            <v>3.9562815320257676</v>
          </cell>
          <cell r="J390">
            <v>2.7345663195076093</v>
          </cell>
          <cell r="K390">
            <v>6.0988110306476051E-2</v>
          </cell>
          <cell r="L390">
            <v>6.0988110306476051E-2</v>
          </cell>
          <cell r="M390">
            <v>3.9562815320257676</v>
          </cell>
          <cell r="N390">
            <v>3880470</v>
          </cell>
        </row>
        <row r="391">
          <cell r="A391">
            <v>2001</v>
          </cell>
          <cell r="B391" t="str">
            <v>7: Administrative</v>
          </cell>
          <cell r="C391" t="str">
            <v>75: Against National Interest</v>
          </cell>
          <cell r="D391">
            <v>26</v>
          </cell>
          <cell r="E391">
            <v>8</v>
          </cell>
          <cell r="F391">
            <v>5.2</v>
          </cell>
          <cell r="G391">
            <v>1.6</v>
          </cell>
          <cell r="H391">
            <v>26</v>
          </cell>
          <cell r="I391">
            <v>12.10047454636187</v>
          </cell>
          <cell r="J391">
            <v>6.364705669300589</v>
          </cell>
          <cell r="K391">
            <v>2.420094909272374</v>
          </cell>
          <cell r="L391">
            <v>1.2729411338601178</v>
          </cell>
          <cell r="M391">
            <v>12.10047454636187</v>
          </cell>
          <cell r="N391">
            <v>3880470</v>
          </cell>
        </row>
        <row r="392">
          <cell r="A392">
            <v>2001</v>
          </cell>
          <cell r="B392" t="str">
            <v>7: Administrative</v>
          </cell>
          <cell r="C392" t="str">
            <v>76: By Law Breaches</v>
          </cell>
          <cell r="D392">
            <v>1119</v>
          </cell>
          <cell r="E392">
            <v>969</v>
          </cell>
          <cell r="F392">
            <v>3.4</v>
          </cell>
          <cell r="G392">
            <v>2.2000000000000002</v>
          </cell>
          <cell r="H392">
            <v>821</v>
          </cell>
          <cell r="I392">
            <v>529.27222185187702</v>
          </cell>
          <cell r="J392">
            <v>448.74233928182474</v>
          </cell>
          <cell r="K392">
            <v>3.4542238968573074</v>
          </cell>
          <cell r="L392">
            <v>2.8744173147413639</v>
          </cell>
          <cell r="M392">
            <v>375.24961855078129</v>
          </cell>
          <cell r="N392">
            <v>3880470</v>
          </cell>
        </row>
        <row r="393">
          <cell r="A393">
            <v>2001</v>
          </cell>
          <cell r="B393" t="str">
            <v>7: Administrative</v>
          </cell>
          <cell r="C393" t="str">
            <v>77: Justice (Special)</v>
          </cell>
          <cell r="I393">
            <v>243.86070574785202</v>
          </cell>
          <cell r="J393">
            <v>201.85661069342547</v>
          </cell>
          <cell r="K393">
            <v>903.75215934743994</v>
          </cell>
          <cell r="L393">
            <v>520.7460217293675</v>
          </cell>
          <cell r="M393">
            <v>177.68963563262486</v>
          </cell>
          <cell r="N393">
            <v>3880470</v>
          </cell>
        </row>
        <row r="394">
          <cell r="A394">
            <v>2002</v>
          </cell>
          <cell r="B394" t="str">
            <v>0: Total Offences</v>
          </cell>
          <cell r="C394" t="str">
            <v>00: Total Offences</v>
          </cell>
          <cell r="D394">
            <v>440129</v>
          </cell>
          <cell r="E394">
            <v>203353</v>
          </cell>
          <cell r="F394">
            <v>17785077.88000017</v>
          </cell>
          <cell r="G394">
            <v>7280287.4199999953</v>
          </cell>
          <cell r="H394">
            <v>419018</v>
          </cell>
          <cell r="I394">
            <v>399139.98003200343</v>
          </cell>
          <cell r="J394">
            <v>198975.04085054534</v>
          </cell>
          <cell r="K394">
            <v>17397251.252214488</v>
          </cell>
          <cell r="L394">
            <v>8362281.0647639083</v>
          </cell>
          <cell r="M394">
            <v>372637.72605765081</v>
          </cell>
          <cell r="N394">
            <v>3948500</v>
          </cell>
        </row>
        <row r="395">
          <cell r="A395">
            <v>2002</v>
          </cell>
          <cell r="B395" t="str">
            <v>1: Violence</v>
          </cell>
          <cell r="C395" t="str">
            <v>10: Violence Total</v>
          </cell>
          <cell r="D395">
            <v>44960</v>
          </cell>
          <cell r="E395">
            <v>36582</v>
          </cell>
          <cell r="F395">
            <v>3149893.140000009</v>
          </cell>
          <cell r="G395">
            <v>2367016.27</v>
          </cell>
          <cell r="H395">
            <v>44960</v>
          </cell>
          <cell r="I395">
            <v>52296.566887866808</v>
          </cell>
          <cell r="J395">
            <v>44396.461238804615</v>
          </cell>
          <cell r="K395">
            <v>4109512.9301562142</v>
          </cell>
          <cell r="L395">
            <v>3532588.0127174486</v>
          </cell>
          <cell r="M395">
            <v>52296.566887866808</v>
          </cell>
          <cell r="N395">
            <v>3948500</v>
          </cell>
        </row>
        <row r="396">
          <cell r="A396">
            <v>2002</v>
          </cell>
          <cell r="B396" t="str">
            <v>1: Violence</v>
          </cell>
          <cell r="C396" t="str">
            <v>11: Homicide</v>
          </cell>
          <cell r="D396">
            <v>122</v>
          </cell>
          <cell r="E396">
            <v>121</v>
          </cell>
          <cell r="F396">
            <v>336159.22</v>
          </cell>
          <cell r="G396">
            <v>348138.78</v>
          </cell>
          <cell r="H396">
            <v>122</v>
          </cell>
          <cell r="I396">
            <v>92.212579681652983</v>
          </cell>
          <cell r="J396">
            <v>116.87267023542539</v>
          </cell>
          <cell r="K396">
            <v>258826.58025131986</v>
          </cell>
          <cell r="L396">
            <v>358541.14254028222</v>
          </cell>
          <cell r="M396">
            <v>92.212579681652983</v>
          </cell>
          <cell r="N396">
            <v>3948500</v>
          </cell>
        </row>
        <row r="397">
          <cell r="A397">
            <v>2002</v>
          </cell>
          <cell r="B397" t="str">
            <v>1: Violence</v>
          </cell>
          <cell r="C397" t="str">
            <v>12: Kidnapping And Abduction</v>
          </cell>
          <cell r="D397">
            <v>211</v>
          </cell>
          <cell r="E397">
            <v>183</v>
          </cell>
          <cell r="F397">
            <v>168088.19</v>
          </cell>
          <cell r="G397">
            <v>159402.10999999999</v>
          </cell>
          <cell r="H397">
            <v>211</v>
          </cell>
          <cell r="I397">
            <v>242.10388061336738</v>
          </cell>
          <cell r="J397">
            <v>211.45484008194882</v>
          </cell>
          <cell r="K397">
            <v>201284.01650364694</v>
          </cell>
          <cell r="L397">
            <v>180813.66246699472</v>
          </cell>
          <cell r="M397">
            <v>242.10388061336738</v>
          </cell>
          <cell r="N397">
            <v>3948500</v>
          </cell>
        </row>
        <row r="398">
          <cell r="A398">
            <v>2002</v>
          </cell>
          <cell r="B398" t="str">
            <v>1: Violence</v>
          </cell>
          <cell r="C398" t="str">
            <v>13: Robbery</v>
          </cell>
          <cell r="D398">
            <v>1836</v>
          </cell>
          <cell r="E398">
            <v>977</v>
          </cell>
          <cell r="F398">
            <v>1250379</v>
          </cell>
          <cell r="G398">
            <v>703743.84999999928</v>
          </cell>
          <cell r="H398">
            <v>1836</v>
          </cell>
          <cell r="I398">
            <v>2438.1535474215689</v>
          </cell>
          <cell r="J398">
            <v>1482.7209453924288</v>
          </cell>
          <cell r="K398">
            <v>1597391.0754829564</v>
          </cell>
          <cell r="L398">
            <v>1059933.6889422869</v>
          </cell>
          <cell r="M398">
            <v>2438.1535474215689</v>
          </cell>
          <cell r="N398">
            <v>3948500</v>
          </cell>
        </row>
        <row r="399">
          <cell r="A399">
            <v>2002</v>
          </cell>
          <cell r="B399" t="str">
            <v>1: Violence</v>
          </cell>
          <cell r="C399" t="str">
            <v>14: Grievous Assaults</v>
          </cell>
          <cell r="D399">
            <v>3013</v>
          </cell>
          <cell r="E399">
            <v>2615</v>
          </cell>
          <cell r="F399">
            <v>723867.390000012</v>
          </cell>
          <cell r="G399">
            <v>605973.24999999674</v>
          </cell>
          <cell r="H399">
            <v>3013</v>
          </cell>
          <cell r="I399">
            <v>4387.2148768197694</v>
          </cell>
          <cell r="J399">
            <v>4100.4285358893158</v>
          </cell>
          <cell r="K399">
            <v>1158711.0217452047</v>
          </cell>
          <cell r="L399">
            <v>1149369.3323829365</v>
          </cell>
          <cell r="M399">
            <v>4387.2148768197694</v>
          </cell>
          <cell r="N399">
            <v>3948500</v>
          </cell>
        </row>
        <row r="400">
          <cell r="A400">
            <v>2002</v>
          </cell>
          <cell r="B400" t="str">
            <v>1: Violence</v>
          </cell>
          <cell r="C400" t="str">
            <v>15: Serious Assaults</v>
          </cell>
          <cell r="D400">
            <v>14602</v>
          </cell>
          <cell r="E400">
            <v>12142</v>
          </cell>
          <cell r="F400">
            <v>390444.4199999955</v>
          </cell>
          <cell r="G400">
            <v>325625.38000000123</v>
          </cell>
          <cell r="H400">
            <v>14602</v>
          </cell>
          <cell r="I400">
            <v>18709.131962503146</v>
          </cell>
          <cell r="J400">
            <v>16495.310340959659</v>
          </cell>
          <cell r="K400">
            <v>569925.39881429926</v>
          </cell>
          <cell r="L400">
            <v>512151.29133403918</v>
          </cell>
          <cell r="M400">
            <v>18709.131962503146</v>
          </cell>
          <cell r="N400">
            <v>3948500</v>
          </cell>
        </row>
        <row r="401">
          <cell r="A401">
            <v>2002</v>
          </cell>
          <cell r="B401" t="str">
            <v>1: Violence</v>
          </cell>
          <cell r="C401" t="str">
            <v>16: Minor Assaults</v>
          </cell>
          <cell r="D401">
            <v>14197</v>
          </cell>
          <cell r="E401">
            <v>11475</v>
          </cell>
          <cell r="F401">
            <v>32982.12999999991</v>
          </cell>
          <cell r="G401">
            <v>27447.479999999858</v>
          </cell>
          <cell r="H401">
            <v>14197</v>
          </cell>
          <cell r="I401">
            <v>13135.518786110879</v>
          </cell>
          <cell r="J401">
            <v>10754.765554250855</v>
          </cell>
          <cell r="K401">
            <v>31505.162986051793</v>
          </cell>
          <cell r="L401">
            <v>26490.189245688765</v>
          </cell>
          <cell r="M401">
            <v>13135.518786110879</v>
          </cell>
          <cell r="N401">
            <v>3948500</v>
          </cell>
        </row>
        <row r="402">
          <cell r="A402">
            <v>2002</v>
          </cell>
          <cell r="B402" t="str">
            <v>1: Violence</v>
          </cell>
          <cell r="C402" t="str">
            <v>17: Intimidation And Threats</v>
          </cell>
          <cell r="D402">
            <v>10516</v>
          </cell>
          <cell r="E402">
            <v>8666</v>
          </cell>
          <cell r="F402">
            <v>233967.4900000045</v>
          </cell>
          <cell r="G402">
            <v>184058.92</v>
          </cell>
          <cell r="H402">
            <v>10516</v>
          </cell>
          <cell r="I402">
            <v>12779.181301175317</v>
          </cell>
          <cell r="J402">
            <v>10747.414482037093</v>
          </cell>
          <cell r="K402">
            <v>268835.92703177396</v>
          </cell>
          <cell r="L402">
            <v>225328.49365881033</v>
          </cell>
          <cell r="M402">
            <v>12779.181301175317</v>
          </cell>
          <cell r="N402">
            <v>3948500</v>
          </cell>
        </row>
        <row r="403">
          <cell r="A403">
            <v>2002</v>
          </cell>
          <cell r="B403" t="str">
            <v>1: Violence</v>
          </cell>
          <cell r="C403" t="str">
            <v>18: Group Assemblies</v>
          </cell>
          <cell r="D403">
            <v>463</v>
          </cell>
          <cell r="E403">
            <v>403</v>
          </cell>
          <cell r="F403">
            <v>14005.3</v>
          </cell>
          <cell r="G403">
            <v>12626.5</v>
          </cell>
          <cell r="H403">
            <v>463</v>
          </cell>
          <cell r="I403">
            <v>503.946880804947</v>
          </cell>
          <cell r="J403">
            <v>487.49386995788899</v>
          </cell>
          <cell r="K403">
            <v>18713.391079302779</v>
          </cell>
          <cell r="L403">
            <v>19960.212146409896</v>
          </cell>
          <cell r="M403">
            <v>503.946880804947</v>
          </cell>
          <cell r="N403">
            <v>3948500</v>
          </cell>
        </row>
        <row r="404">
          <cell r="A404">
            <v>2002</v>
          </cell>
          <cell r="B404" t="str">
            <v>1: Violence</v>
          </cell>
          <cell r="C404" t="str">
            <v>19: Other Violent Offences</v>
          </cell>
          <cell r="I404">
            <v>0</v>
          </cell>
          <cell r="J404">
            <v>0</v>
          </cell>
          <cell r="K404">
            <v>0</v>
          </cell>
          <cell r="L404">
            <v>0</v>
          </cell>
          <cell r="M404">
            <v>0</v>
          </cell>
          <cell r="N404">
            <v>3948500</v>
          </cell>
        </row>
        <row r="405">
          <cell r="A405">
            <v>2002</v>
          </cell>
          <cell r="B405" t="str">
            <v>2: Sexual</v>
          </cell>
          <cell r="C405" t="str">
            <v>20: Sexual Total</v>
          </cell>
          <cell r="D405">
            <v>3508</v>
          </cell>
          <cell r="E405">
            <v>2013</v>
          </cell>
          <cell r="F405">
            <v>2596355.5900000143</v>
          </cell>
          <cell r="G405">
            <v>1406107.66</v>
          </cell>
          <cell r="H405">
            <v>3454</v>
          </cell>
          <cell r="I405">
            <v>3363.3933464846623</v>
          </cell>
          <cell r="J405">
            <v>2121.4198726691989</v>
          </cell>
          <cell r="K405">
            <v>2508732.7229887429</v>
          </cell>
          <cell r="L405">
            <v>1452225.5402803204</v>
          </cell>
          <cell r="M405">
            <v>3260.7754934633399</v>
          </cell>
          <cell r="N405">
            <v>3948500</v>
          </cell>
        </row>
        <row r="406">
          <cell r="A406">
            <v>2002</v>
          </cell>
          <cell r="B406" t="str">
            <v>2: Sexual</v>
          </cell>
          <cell r="C406" t="str">
            <v>21: Sexual Attacks</v>
          </cell>
          <cell r="D406">
            <v>2500</v>
          </cell>
          <cell r="E406">
            <v>1437</v>
          </cell>
          <cell r="F406">
            <v>2510288.4900000137</v>
          </cell>
          <cell r="G406">
            <v>1356517.47</v>
          </cell>
          <cell r="H406">
            <v>2500</v>
          </cell>
          <cell r="I406">
            <v>2272.0512511590418</v>
          </cell>
          <cell r="J406">
            <v>1391.0922169179476</v>
          </cell>
          <cell r="K406">
            <v>2433637.5586119075</v>
          </cell>
          <cell r="L406">
            <v>1401127.1152448701</v>
          </cell>
          <cell r="M406">
            <v>2272.0512511590418</v>
          </cell>
          <cell r="N406">
            <v>3948500</v>
          </cell>
        </row>
        <row r="407">
          <cell r="A407">
            <v>2002</v>
          </cell>
          <cell r="B407" t="str">
            <v>2: Sexual</v>
          </cell>
          <cell r="C407" t="str">
            <v>22: Sexual Affronts</v>
          </cell>
          <cell r="D407">
            <v>665</v>
          </cell>
          <cell r="E407">
            <v>357</v>
          </cell>
          <cell r="F407">
            <v>14854.39</v>
          </cell>
          <cell r="G407">
            <v>8178.67</v>
          </cell>
          <cell r="H407">
            <v>665</v>
          </cell>
          <cell r="I407">
            <v>538.32089506269494</v>
          </cell>
          <cell r="J407">
            <v>318.26933212411069</v>
          </cell>
          <cell r="K407">
            <v>11843.309147289014</v>
          </cell>
          <cell r="L407">
            <v>7726.7245144005956</v>
          </cell>
          <cell r="M407">
            <v>538.32089506269494</v>
          </cell>
          <cell r="N407">
            <v>3948500</v>
          </cell>
        </row>
        <row r="408">
          <cell r="A408">
            <v>2002</v>
          </cell>
          <cell r="B408" t="str">
            <v>2: Sexual</v>
          </cell>
          <cell r="C408" t="str">
            <v>23: Abnormal Sex</v>
          </cell>
          <cell r="D408">
            <v>21</v>
          </cell>
          <cell r="E408">
            <v>12</v>
          </cell>
          <cell r="F408">
            <v>10741.1</v>
          </cell>
          <cell r="G408">
            <v>4297.16</v>
          </cell>
          <cell r="H408">
            <v>21</v>
          </cell>
          <cell r="I408">
            <v>34.198593654690654</v>
          </cell>
          <cell r="J408">
            <v>23.63989266072323</v>
          </cell>
          <cell r="K408">
            <v>6985.0594759054893</v>
          </cell>
          <cell r="L408">
            <v>2460.9810100897289</v>
          </cell>
          <cell r="M408">
            <v>34.198593654690654</v>
          </cell>
          <cell r="N408">
            <v>3948500</v>
          </cell>
        </row>
        <row r="409">
          <cell r="A409">
            <v>2002</v>
          </cell>
          <cell r="B409" t="str">
            <v>2: Sexual</v>
          </cell>
          <cell r="C409" t="str">
            <v>24: Immoral Behaviour</v>
          </cell>
          <cell r="D409">
            <v>239</v>
          </cell>
          <cell r="E409">
            <v>156</v>
          </cell>
          <cell r="F409">
            <v>60299.96</v>
          </cell>
          <cell r="G409">
            <v>37006.120000000003</v>
          </cell>
          <cell r="H409">
            <v>239</v>
          </cell>
          <cell r="I409">
            <v>362.53298160065094</v>
          </cell>
          <cell r="J409">
            <v>271.49002093352067</v>
          </cell>
          <cell r="K409">
            <v>55942.406368086151</v>
          </cell>
          <cell r="L409">
            <v>40726.573425439077</v>
          </cell>
          <cell r="M409">
            <v>362.53298160065094</v>
          </cell>
          <cell r="N409">
            <v>3948500</v>
          </cell>
        </row>
        <row r="410">
          <cell r="A410">
            <v>2002</v>
          </cell>
          <cell r="B410" t="str">
            <v>2: Sexual</v>
          </cell>
          <cell r="C410" t="str">
            <v>25: Indecent Videos</v>
          </cell>
          <cell r="I410">
            <v>0</v>
          </cell>
          <cell r="J410">
            <v>0</v>
          </cell>
          <cell r="K410">
            <v>0</v>
          </cell>
          <cell r="L410">
            <v>0</v>
          </cell>
          <cell r="M410">
            <v>0</v>
          </cell>
          <cell r="N410">
            <v>3948500</v>
          </cell>
        </row>
        <row r="411">
          <cell r="A411">
            <v>2002</v>
          </cell>
          <cell r="B411" t="str">
            <v>2: Sexual</v>
          </cell>
          <cell r="C411" t="str">
            <v>29: Immoral Behaviour/Miscellaneous</v>
          </cell>
          <cell r="D411">
            <v>83</v>
          </cell>
          <cell r="E411">
            <v>51</v>
          </cell>
          <cell r="F411">
            <v>171.65</v>
          </cell>
          <cell r="G411">
            <v>108.24</v>
          </cell>
          <cell r="H411">
            <v>29</v>
          </cell>
          <cell r="I411">
            <v>156.95905756406398</v>
          </cell>
          <cell r="J411">
            <v>116.92841003289659</v>
          </cell>
          <cell r="K411">
            <v>462.41745291258542</v>
          </cell>
          <cell r="L411">
            <v>184.14608552091337</v>
          </cell>
          <cell r="M411">
            <v>53.984152828767748</v>
          </cell>
          <cell r="N411">
            <v>3948500</v>
          </cell>
        </row>
        <row r="412">
          <cell r="A412">
            <v>2002</v>
          </cell>
          <cell r="B412" t="str">
            <v>3: Drugs/Anti-Social</v>
          </cell>
          <cell r="C412" t="str">
            <v>30: Drugs/Anti-Social Total</v>
          </cell>
          <cell r="D412">
            <v>55366</v>
          </cell>
          <cell r="E412">
            <v>51752</v>
          </cell>
          <cell r="F412">
            <v>831643.57999999926</v>
          </cell>
          <cell r="G412">
            <v>761838.13000000233</v>
          </cell>
          <cell r="H412">
            <v>36492</v>
          </cell>
          <cell r="I412">
            <v>54597.189929782864</v>
          </cell>
          <cell r="J412">
            <v>53411.702881834193</v>
          </cell>
          <cell r="K412">
            <v>704904.00889755203</v>
          </cell>
          <cell r="L412">
            <v>735838.4417693984</v>
          </cell>
          <cell r="M412">
            <v>30664.218607372171</v>
          </cell>
          <cell r="N412">
            <v>3948500</v>
          </cell>
        </row>
        <row r="413">
          <cell r="A413">
            <v>2002</v>
          </cell>
          <cell r="B413" t="str">
            <v>3: Drugs/Anti-Social</v>
          </cell>
          <cell r="C413" t="str">
            <v>31: Drugs (New Drugs)</v>
          </cell>
          <cell r="I413">
            <v>2778.8752276688861</v>
          </cell>
          <cell r="J413">
            <v>2897.2002281975269</v>
          </cell>
          <cell r="K413">
            <v>309413.36145544425</v>
          </cell>
          <cell r="L413">
            <v>362371.96839961031</v>
          </cell>
          <cell r="M413">
            <v>2778.8752276688861</v>
          </cell>
          <cell r="N413">
            <v>3948500</v>
          </cell>
        </row>
        <row r="414">
          <cell r="A414">
            <v>2002</v>
          </cell>
          <cell r="B414" t="str">
            <v>3: Drugs/Anti-Social</v>
          </cell>
          <cell r="C414" t="str">
            <v>31: Drugs (Not Cannabis)</v>
          </cell>
          <cell r="D414">
            <v>2841</v>
          </cell>
          <cell r="E414">
            <v>2742</v>
          </cell>
          <cell r="F414">
            <v>426435.93000000232</v>
          </cell>
          <cell r="G414">
            <v>396442.17</v>
          </cell>
          <cell r="H414">
            <v>2841</v>
          </cell>
          <cell r="I414">
            <v>1408.8698041097912</v>
          </cell>
          <cell r="J414">
            <v>1294.0303993433026</v>
          </cell>
          <cell r="K414">
            <v>136392.14984854893</v>
          </cell>
          <cell r="L414">
            <v>119797.482173497</v>
          </cell>
          <cell r="M414">
            <v>1408.8698041097912</v>
          </cell>
          <cell r="N414">
            <v>3948500</v>
          </cell>
        </row>
        <row r="415">
          <cell r="A415">
            <v>2002</v>
          </cell>
          <cell r="B415" t="str">
            <v>3: Drugs/Anti-Social</v>
          </cell>
          <cell r="C415" t="str">
            <v>32: Drugs (Cannabis Only)</v>
          </cell>
          <cell r="D415">
            <v>21034</v>
          </cell>
          <cell r="E415">
            <v>20140</v>
          </cell>
          <cell r="F415">
            <v>345315.84999999689</v>
          </cell>
          <cell r="G415">
            <v>316661.5000000021</v>
          </cell>
          <cell r="H415">
            <v>21034</v>
          </cell>
          <cell r="I415">
            <v>14288.5564851745</v>
          </cell>
          <cell r="J415">
            <v>14327.062656177357</v>
          </cell>
          <cell r="K415">
            <v>199382.82260363552</v>
          </cell>
          <cell r="L415">
            <v>201271.78989779652</v>
          </cell>
          <cell r="M415">
            <v>14288.5564851745</v>
          </cell>
          <cell r="N415">
            <v>3948500</v>
          </cell>
        </row>
        <row r="416">
          <cell r="A416">
            <v>2002</v>
          </cell>
          <cell r="B416" t="str">
            <v>3: Drugs/Anti-Social</v>
          </cell>
          <cell r="C416" t="str">
            <v>33: Liquor Offences</v>
          </cell>
          <cell r="I416">
            <v>0</v>
          </cell>
          <cell r="J416">
            <v>0</v>
          </cell>
          <cell r="K416">
            <v>0</v>
          </cell>
          <cell r="L416">
            <v>0</v>
          </cell>
          <cell r="M416">
            <v>0</v>
          </cell>
          <cell r="N416">
            <v>3948500</v>
          </cell>
        </row>
        <row r="417">
          <cell r="A417">
            <v>2002</v>
          </cell>
          <cell r="B417" t="str">
            <v>3: Drugs/Anti-Social</v>
          </cell>
          <cell r="C417" t="str">
            <v>34: Gaming</v>
          </cell>
          <cell r="D417">
            <v>120</v>
          </cell>
          <cell r="E417">
            <v>97</v>
          </cell>
          <cell r="F417">
            <v>1.2</v>
          </cell>
          <cell r="G417">
            <v>0.6</v>
          </cell>
          <cell r="H417">
            <v>18</v>
          </cell>
          <cell r="I417">
            <v>1.2651341312187454</v>
          </cell>
          <cell r="J417">
            <v>1.2651341312187454</v>
          </cell>
          <cell r="K417">
            <v>0</v>
          </cell>
          <cell r="L417">
            <v>0</v>
          </cell>
          <cell r="M417">
            <v>0</v>
          </cell>
          <cell r="N417">
            <v>3948500</v>
          </cell>
        </row>
        <row r="418">
          <cell r="A418">
            <v>2002</v>
          </cell>
          <cell r="B418" t="str">
            <v>3: Drugs/Anti-Social</v>
          </cell>
          <cell r="C418" t="str">
            <v>35: Disorder</v>
          </cell>
          <cell r="D418">
            <v>24299</v>
          </cell>
          <cell r="E418">
            <v>22729</v>
          </cell>
          <cell r="F418">
            <v>6056.5099999999638</v>
          </cell>
          <cell r="G418">
            <v>5659.1800000000276</v>
          </cell>
          <cell r="H418">
            <v>7554</v>
          </cell>
          <cell r="I418">
            <v>22532.58689481852</v>
          </cell>
          <cell r="J418">
            <v>22072.955303006725</v>
          </cell>
          <cell r="K418">
            <v>5973.8204491392653</v>
          </cell>
          <cell r="L418">
            <v>5938.3862705523215</v>
          </cell>
          <cell r="M418">
            <v>7462.4970554837237</v>
          </cell>
          <cell r="N418">
            <v>3948500</v>
          </cell>
        </row>
        <row r="419">
          <cell r="A419">
            <v>2002</v>
          </cell>
          <cell r="B419" t="str">
            <v>3: Drugs/Anti-Social</v>
          </cell>
          <cell r="C419" t="str">
            <v>36: Vagrancy Offences</v>
          </cell>
          <cell r="D419">
            <v>155</v>
          </cell>
          <cell r="E419">
            <v>184</v>
          </cell>
          <cell r="F419">
            <v>139.5</v>
          </cell>
          <cell r="G419">
            <v>165.6</v>
          </cell>
          <cell r="H419">
            <v>155</v>
          </cell>
          <cell r="I419">
            <v>107.27517270048111</v>
          </cell>
          <cell r="J419">
            <v>134.16523252609707</v>
          </cell>
          <cell r="K419">
            <v>96.268355948170395</v>
          </cell>
          <cell r="L419">
            <v>120.1905792888296</v>
          </cell>
          <cell r="M419">
            <v>107.27517270048111</v>
          </cell>
          <cell r="N419">
            <v>3948500</v>
          </cell>
        </row>
        <row r="420">
          <cell r="A420">
            <v>2002</v>
          </cell>
          <cell r="B420" t="str">
            <v>3: Drugs/Anti-Social</v>
          </cell>
          <cell r="C420" t="str">
            <v>37: Family Offences</v>
          </cell>
          <cell r="D420">
            <v>5116</v>
          </cell>
          <cell r="E420">
            <v>4113</v>
          </cell>
          <cell r="F420">
            <v>53639.38</v>
          </cell>
          <cell r="G420">
            <v>42850.26</v>
          </cell>
          <cell r="H420">
            <v>4737</v>
          </cell>
          <cell r="I420">
            <v>4856.4272211958987</v>
          </cell>
          <cell r="J420">
            <v>4241.7868431047173</v>
          </cell>
          <cell r="K420">
            <v>53265.768623192635</v>
          </cell>
          <cell r="L420">
            <v>46318.612359225481</v>
          </cell>
          <cell r="M420">
            <v>4598.3106134253103</v>
          </cell>
          <cell r="N420">
            <v>3948500</v>
          </cell>
        </row>
        <row r="421">
          <cell r="A421">
            <v>2002</v>
          </cell>
          <cell r="B421" t="str">
            <v>3: Drugs/Anti-Social</v>
          </cell>
          <cell r="C421" t="str">
            <v>39: Sale Of Liquor Act</v>
          </cell>
          <cell r="D421">
            <v>1801</v>
          </cell>
          <cell r="E421">
            <v>1747</v>
          </cell>
          <cell r="F421">
            <v>55.21</v>
          </cell>
          <cell r="G421">
            <v>58.82</v>
          </cell>
          <cell r="H421">
            <v>153</v>
          </cell>
          <cell r="I421">
            <v>8628.0283982612</v>
          </cell>
          <cell r="J421">
            <v>8443.2370853472457</v>
          </cell>
          <cell r="K421">
            <v>25.686903624025621</v>
          </cell>
          <cell r="L421">
            <v>20.01208942809038</v>
          </cell>
          <cell r="M421">
            <v>24.043241564361352</v>
          </cell>
          <cell r="N421">
            <v>3948500</v>
          </cell>
        </row>
        <row r="422">
          <cell r="A422">
            <v>2002</v>
          </cell>
          <cell r="B422" t="str">
            <v>4: Dishonesty</v>
          </cell>
          <cell r="C422" t="str">
            <v>40: Dishonesty Total</v>
          </cell>
          <cell r="D422">
            <v>258916</v>
          </cell>
          <cell r="E422">
            <v>69206</v>
          </cell>
          <cell r="F422">
            <v>10378919.930000154</v>
          </cell>
          <cell r="G422">
            <v>2323430.84</v>
          </cell>
          <cell r="H422">
            <v>258909</v>
          </cell>
          <cell r="I422">
            <v>212955.0784085684</v>
          </cell>
          <cell r="J422">
            <v>58388.849905569834</v>
          </cell>
          <cell r="K422">
            <v>9123934.0461897161</v>
          </cell>
          <cell r="L422">
            <v>2142374.7135237316</v>
          </cell>
          <cell r="M422">
            <v>212946.53353299687</v>
          </cell>
          <cell r="N422">
            <v>3948500</v>
          </cell>
        </row>
        <row r="423">
          <cell r="A423">
            <v>2002</v>
          </cell>
          <cell r="B423" t="str">
            <v>4: Dishonesty</v>
          </cell>
          <cell r="C423" t="str">
            <v>41: Burglary</v>
          </cell>
          <cell r="D423">
            <v>60404</v>
          </cell>
          <cell r="E423">
            <v>13042</v>
          </cell>
          <cell r="F423">
            <v>7087434.2500001602</v>
          </cell>
          <cell r="G423">
            <v>1480140.33</v>
          </cell>
          <cell r="H423">
            <v>60404</v>
          </cell>
          <cell r="I423">
            <v>55833.203772341854</v>
          </cell>
          <cell r="J423">
            <v>12301.756612530924</v>
          </cell>
          <cell r="K423">
            <v>6709350.2235888653</v>
          </cell>
          <cell r="L423">
            <v>1471660.5843107759</v>
          </cell>
          <cell r="M423">
            <v>55833.203772341854</v>
          </cell>
          <cell r="N423">
            <v>3948500</v>
          </cell>
        </row>
        <row r="424">
          <cell r="A424">
            <v>2002</v>
          </cell>
          <cell r="B424" t="str">
            <v>4: Dishonesty</v>
          </cell>
          <cell r="C424" t="str">
            <v>42: Car Conversion Etc</v>
          </cell>
          <cell r="D424">
            <v>38824</v>
          </cell>
          <cell r="E424">
            <v>10231</v>
          </cell>
          <cell r="F424">
            <v>1076884.879999988</v>
          </cell>
          <cell r="G424">
            <v>255974.91</v>
          </cell>
          <cell r="H424">
            <v>38824</v>
          </cell>
          <cell r="I424">
            <v>32089.593304235485</v>
          </cell>
          <cell r="J424">
            <v>8591.8265308213668</v>
          </cell>
          <cell r="K424">
            <v>905839.43945592432</v>
          </cell>
          <cell r="L424">
            <v>225749.56283293446</v>
          </cell>
          <cell r="M424">
            <v>32089.593304235485</v>
          </cell>
          <cell r="N424">
            <v>3948500</v>
          </cell>
        </row>
        <row r="425">
          <cell r="A425">
            <v>2002</v>
          </cell>
          <cell r="B425" t="str">
            <v>4: Dishonesty</v>
          </cell>
          <cell r="C425" t="str">
            <v>43: Theft</v>
          </cell>
          <cell r="D425">
            <v>135492</v>
          </cell>
          <cell r="E425">
            <v>33306</v>
          </cell>
          <cell r="F425">
            <v>1468846.1800000116</v>
          </cell>
          <cell r="G425">
            <v>217743.24</v>
          </cell>
          <cell r="H425">
            <v>135492</v>
          </cell>
          <cell r="I425">
            <v>110068.9098721855</v>
          </cell>
          <cell r="J425">
            <v>28056.910917155819</v>
          </cell>
          <cell r="K425">
            <v>1078969.3680553217</v>
          </cell>
          <cell r="L425">
            <v>183390.7460301386</v>
          </cell>
          <cell r="M425">
            <v>110068.9098721855</v>
          </cell>
          <cell r="N425">
            <v>3948500</v>
          </cell>
        </row>
        <row r="426">
          <cell r="A426">
            <v>2002</v>
          </cell>
          <cell r="B426" t="str">
            <v>4: Dishonesty</v>
          </cell>
          <cell r="C426" t="str">
            <v>44: Receiving</v>
          </cell>
          <cell r="D426">
            <v>2373</v>
          </cell>
          <cell r="E426">
            <v>2432</v>
          </cell>
          <cell r="F426">
            <v>50377.319999999861</v>
          </cell>
          <cell r="G426">
            <v>50203.53</v>
          </cell>
          <cell r="H426">
            <v>2368</v>
          </cell>
          <cell r="I426">
            <v>2965.1253921468387</v>
          </cell>
          <cell r="J426">
            <v>3098.0294756711164</v>
          </cell>
          <cell r="K426">
            <v>111165.5028480632</v>
          </cell>
          <cell r="L426">
            <v>101585.82584891081</v>
          </cell>
          <cell r="M426">
            <v>2958.6096047502751</v>
          </cell>
          <cell r="N426">
            <v>3948500</v>
          </cell>
        </row>
        <row r="427">
          <cell r="A427">
            <v>2002</v>
          </cell>
          <cell r="B427" t="str">
            <v>4: Dishonesty</v>
          </cell>
          <cell r="C427" t="str">
            <v>45: Fraud</v>
          </cell>
          <cell r="D427">
            <v>21823</v>
          </cell>
          <cell r="E427">
            <v>10195</v>
          </cell>
          <cell r="F427">
            <v>695377.29999999434</v>
          </cell>
          <cell r="G427">
            <v>319368.83</v>
          </cell>
          <cell r="H427">
            <v>21821</v>
          </cell>
          <cell r="I427">
            <v>11463.418807222402</v>
          </cell>
          <cell r="J427">
            <v>6107.9896978719125</v>
          </cell>
          <cell r="K427">
            <v>316857.89835092647</v>
          </cell>
          <cell r="L427">
            <v>159941.52716666801</v>
          </cell>
          <cell r="M427">
            <v>11461.427288150111</v>
          </cell>
          <cell r="N427">
            <v>3948500</v>
          </cell>
        </row>
        <row r="428">
          <cell r="A428">
            <v>2002</v>
          </cell>
          <cell r="B428" t="str">
            <v>4: Dishonesty</v>
          </cell>
          <cell r="C428" t="str">
            <v>46: Dishonesty Miscellaneous</v>
          </cell>
          <cell r="I428">
            <v>475.21935727697598</v>
          </cell>
          <cell r="J428">
            <v>232.33667151868164</v>
          </cell>
          <cell r="K428">
            <v>95.04387145539539</v>
          </cell>
          <cell r="L428">
            <v>46.467334303736322</v>
          </cell>
          <cell r="M428">
            <v>475.21935727697598</v>
          </cell>
          <cell r="N428">
            <v>3948500</v>
          </cell>
        </row>
        <row r="429">
          <cell r="A429">
            <v>2002</v>
          </cell>
          <cell r="B429" t="str">
            <v>5: Property Damage</v>
          </cell>
          <cell r="C429" t="str">
            <v>50: Property Damage Total</v>
          </cell>
          <cell r="D429">
            <v>40864</v>
          </cell>
          <cell r="E429">
            <v>14672</v>
          </cell>
          <cell r="F429">
            <v>595439.51999999816</v>
          </cell>
          <cell r="G429">
            <v>222981.05</v>
          </cell>
          <cell r="H429">
            <v>40861</v>
          </cell>
          <cell r="I429">
            <v>48620.475347938424</v>
          </cell>
          <cell r="J429">
            <v>17259.636105186859</v>
          </cell>
          <cell r="K429">
            <v>707376.37331704714</v>
          </cell>
          <cell r="L429">
            <v>294312.76983746601</v>
          </cell>
          <cell r="M429">
            <v>48605.713268372223</v>
          </cell>
          <cell r="N429">
            <v>3948500</v>
          </cell>
        </row>
        <row r="430">
          <cell r="A430">
            <v>2002</v>
          </cell>
          <cell r="B430" t="str">
            <v>5: Property Damage</v>
          </cell>
          <cell r="C430" t="str">
            <v>51: Destruction Of Property</v>
          </cell>
          <cell r="D430">
            <v>40594</v>
          </cell>
          <cell r="E430">
            <v>14443</v>
          </cell>
          <cell r="F430">
            <v>585579.729999998</v>
          </cell>
          <cell r="G430">
            <v>215429.45</v>
          </cell>
          <cell r="H430">
            <v>40591</v>
          </cell>
          <cell r="I430">
            <v>48348.542746599385</v>
          </cell>
          <cell r="J430">
            <v>17037.36738278321</v>
          </cell>
          <cell r="K430">
            <v>696948.11764487601</v>
          </cell>
          <cell r="L430">
            <v>286181.0505227375</v>
          </cell>
          <cell r="M430">
            <v>48338.584394848425</v>
          </cell>
          <cell r="N430">
            <v>3948500</v>
          </cell>
        </row>
        <row r="431">
          <cell r="A431">
            <v>2002</v>
          </cell>
          <cell r="B431" t="str">
            <v>5: Property Damage</v>
          </cell>
          <cell r="C431" t="str">
            <v>52: Endangering</v>
          </cell>
          <cell r="D431">
            <v>270</v>
          </cell>
          <cell r="E431">
            <v>229</v>
          </cell>
          <cell r="F431">
            <v>9859.7900000000081</v>
          </cell>
          <cell r="G431">
            <v>7551.6</v>
          </cell>
          <cell r="H431">
            <v>270</v>
          </cell>
          <cell r="I431">
            <v>269.14700405326636</v>
          </cell>
          <cell r="J431">
            <v>219.77756626804535</v>
          </cell>
          <cell r="K431">
            <v>10571.341996206736</v>
          </cell>
          <cell r="L431">
            <v>8131.5299131326601</v>
          </cell>
          <cell r="M431">
            <v>267.07196752452802</v>
          </cell>
          <cell r="N431">
            <v>3948500</v>
          </cell>
        </row>
        <row r="432">
          <cell r="A432">
            <v>2002</v>
          </cell>
          <cell r="B432" t="str">
            <v>5: Property Damage</v>
          </cell>
          <cell r="C432" t="str">
            <v>58: Gambling</v>
          </cell>
          <cell r="I432">
            <v>3.7367342034144877</v>
          </cell>
          <cell r="J432">
            <v>2.4911561356096583</v>
          </cell>
          <cell r="K432">
            <v>0.18940159583980021</v>
          </cell>
          <cell r="L432">
            <v>0.18940159583980021</v>
          </cell>
          <cell r="M432">
            <v>0.94700797919900093</v>
          </cell>
          <cell r="N432">
            <v>3948500</v>
          </cell>
        </row>
        <row r="433">
          <cell r="A433">
            <v>2002</v>
          </cell>
          <cell r="B433" t="str">
            <v>6: Property Abuse</v>
          </cell>
          <cell r="C433" t="str">
            <v>60: Property Abuse Total</v>
          </cell>
          <cell r="D433">
            <v>21992</v>
          </cell>
          <cell r="E433">
            <v>16732</v>
          </cell>
          <cell r="F433">
            <v>94442.810000000347</v>
          </cell>
          <cell r="G433">
            <v>83639.39</v>
          </cell>
          <cell r="H433">
            <v>21298</v>
          </cell>
          <cell r="I433">
            <v>16169.942403254197</v>
          </cell>
          <cell r="J433">
            <v>13170.39400271414</v>
          </cell>
          <cell r="K433">
            <v>86893.231244087598</v>
          </cell>
          <cell r="L433">
            <v>81325.340052944986</v>
          </cell>
          <cell r="M433">
            <v>15760.708065571635</v>
          </cell>
          <cell r="N433">
            <v>3948500</v>
          </cell>
        </row>
        <row r="434">
          <cell r="A434">
            <v>2002</v>
          </cell>
          <cell r="B434" t="str">
            <v>6: Property Abuse</v>
          </cell>
          <cell r="C434" t="str">
            <v>61: Trespass</v>
          </cell>
          <cell r="D434">
            <v>14106</v>
          </cell>
          <cell r="E434">
            <v>11340</v>
          </cell>
          <cell r="F434">
            <v>27772.750000000135</v>
          </cell>
          <cell r="G434">
            <v>22591.95</v>
          </cell>
          <cell r="H434">
            <v>13714</v>
          </cell>
          <cell r="I434">
            <v>9699.5207235320322</v>
          </cell>
          <cell r="J434">
            <v>8448.147869422286</v>
          </cell>
          <cell r="K434">
            <v>16695.285875735957</v>
          </cell>
          <cell r="L434">
            <v>14296.450167371662</v>
          </cell>
          <cell r="M434">
            <v>9513.9949266980857</v>
          </cell>
          <cell r="N434">
            <v>3948500</v>
          </cell>
        </row>
        <row r="435">
          <cell r="A435">
            <v>2002</v>
          </cell>
          <cell r="B435" t="str">
            <v>6: Property Abuse</v>
          </cell>
          <cell r="C435" t="str">
            <v>62: Littering</v>
          </cell>
          <cell r="D435">
            <v>394</v>
          </cell>
          <cell r="E435">
            <v>325</v>
          </cell>
          <cell r="F435">
            <v>55.080000000000055</v>
          </cell>
          <cell r="G435">
            <v>51.34</v>
          </cell>
          <cell r="H435">
            <v>271</v>
          </cell>
          <cell r="I435">
            <v>310.57143231735722</v>
          </cell>
          <cell r="J435">
            <v>238.2213551391126</v>
          </cell>
          <cell r="K435">
            <v>44.653033006537477</v>
          </cell>
          <cell r="L435">
            <v>36.372759695280777</v>
          </cell>
          <cell r="M435">
            <v>220.09926183680554</v>
          </cell>
          <cell r="N435">
            <v>3948500</v>
          </cell>
        </row>
        <row r="436">
          <cell r="A436">
            <v>2002</v>
          </cell>
          <cell r="B436" t="str">
            <v>6: Property Abuse</v>
          </cell>
          <cell r="C436" t="str">
            <v>63: Animals</v>
          </cell>
          <cell r="D436">
            <v>458</v>
          </cell>
          <cell r="E436">
            <v>276</v>
          </cell>
          <cell r="F436">
            <v>4871.84</v>
          </cell>
          <cell r="G436">
            <v>4143.1000000000004</v>
          </cell>
          <cell r="H436">
            <v>339</v>
          </cell>
          <cell r="I436">
            <v>298.93274932525162</v>
          </cell>
          <cell r="J436">
            <v>226.76375274629487</v>
          </cell>
          <cell r="K436">
            <v>2230.6500785530329</v>
          </cell>
          <cell r="L436">
            <v>1294.881309699553</v>
          </cell>
          <cell r="M436">
            <v>221.26402000794968</v>
          </cell>
          <cell r="N436">
            <v>3948500</v>
          </cell>
        </row>
        <row r="437">
          <cell r="A437">
            <v>2002</v>
          </cell>
          <cell r="B437" t="str">
            <v>6: Property Abuse</v>
          </cell>
          <cell r="C437" t="str">
            <v>64: Firearm Offences</v>
          </cell>
          <cell r="I437">
            <v>0</v>
          </cell>
          <cell r="J437">
            <v>0</v>
          </cell>
          <cell r="K437">
            <v>0</v>
          </cell>
          <cell r="L437">
            <v>0</v>
          </cell>
          <cell r="M437">
            <v>0</v>
          </cell>
          <cell r="N437">
            <v>3948500</v>
          </cell>
        </row>
        <row r="438">
          <cell r="A438">
            <v>2002</v>
          </cell>
          <cell r="B438" t="str">
            <v>6: Property Abuse</v>
          </cell>
          <cell r="C438" t="str">
            <v>65: Postal/rail/fire Service Abuses</v>
          </cell>
          <cell r="D438">
            <v>4573</v>
          </cell>
          <cell r="E438">
            <v>2545</v>
          </cell>
          <cell r="F438">
            <v>1299.9000000000051</v>
          </cell>
          <cell r="G438">
            <v>737.6599999999994</v>
          </cell>
          <cell r="H438">
            <v>4567</v>
          </cell>
          <cell r="I438">
            <v>3110.7722925208859</v>
          </cell>
          <cell r="J438">
            <v>1696.2080014891687</v>
          </cell>
          <cell r="K438">
            <v>879.07967295966159</v>
          </cell>
          <cell r="L438">
            <v>487.66594433742512</v>
          </cell>
          <cell r="M438">
            <v>3083.119367849124</v>
          </cell>
          <cell r="N438">
            <v>3948500</v>
          </cell>
        </row>
        <row r="439">
          <cell r="A439">
            <v>2002</v>
          </cell>
          <cell r="B439" t="str">
            <v>6: Property Abuse</v>
          </cell>
          <cell r="C439" t="str">
            <v>66: Justice</v>
          </cell>
          <cell r="I439">
            <v>0</v>
          </cell>
          <cell r="J439">
            <v>0</v>
          </cell>
          <cell r="K439">
            <v>0</v>
          </cell>
          <cell r="L439">
            <v>0</v>
          </cell>
          <cell r="M439">
            <v>0</v>
          </cell>
          <cell r="N439">
            <v>3948500</v>
          </cell>
        </row>
        <row r="440">
          <cell r="A440">
            <v>2002</v>
          </cell>
          <cell r="B440" t="str">
            <v>6: Property Abuse</v>
          </cell>
          <cell r="C440" t="str">
            <v>68: Arms Act Offences</v>
          </cell>
          <cell r="D440">
            <v>2461</v>
          </cell>
          <cell r="E440">
            <v>2246</v>
          </cell>
          <cell r="F440">
            <v>60443.240000000194</v>
          </cell>
          <cell r="G440">
            <v>56115.34</v>
          </cell>
          <cell r="H440">
            <v>2407</v>
          </cell>
          <cell r="I440">
            <v>2753.9952471866636</v>
          </cell>
          <cell r="J440">
            <v>2558.504097992753</v>
          </cell>
          <cell r="K440">
            <v>67037.449844422197</v>
          </cell>
          <cell r="L440">
            <v>65209.46008665616</v>
          </cell>
          <cell r="M440">
            <v>2726.3720957048076</v>
          </cell>
          <cell r="N440">
            <v>3948500</v>
          </cell>
        </row>
        <row r="441">
          <cell r="A441">
            <v>2002</v>
          </cell>
          <cell r="B441" t="str">
            <v>6: Property Abuse</v>
          </cell>
          <cell r="C441" t="str">
            <v>69: Sentencing Act (2002)</v>
          </cell>
          <cell r="I441">
            <v>2.548925924519732</v>
          </cell>
          <cell r="J441">
            <v>2.548925924519732</v>
          </cell>
          <cell r="K441">
            <v>0.50978518490394642</v>
          </cell>
          <cell r="L441">
            <v>0.50978518490394642</v>
          </cell>
          <cell r="M441">
            <v>2.548925924519732</v>
          </cell>
          <cell r="N441">
            <v>3948500</v>
          </cell>
        </row>
        <row r="442">
          <cell r="A442">
            <v>2002</v>
          </cell>
          <cell r="B442" t="str">
            <v>7: Administrative</v>
          </cell>
          <cell r="C442" t="str">
            <v>70: Administrative Total</v>
          </cell>
          <cell r="D442">
            <v>14523</v>
          </cell>
          <cell r="E442">
            <v>12396</v>
          </cell>
          <cell r="F442">
            <v>138383.31000000075</v>
          </cell>
          <cell r="G442">
            <v>115274.08</v>
          </cell>
          <cell r="H442">
            <v>13044</v>
          </cell>
          <cell r="I442">
            <v>11063.0531702602</v>
          </cell>
          <cell r="J442">
            <v>10226.576843766503</v>
          </cell>
          <cell r="K442">
            <v>147633.78373838871</v>
          </cell>
          <cell r="L442">
            <v>123616.24658259747</v>
          </cell>
          <cell r="M442">
            <v>8919.7026074358746</v>
          </cell>
          <cell r="N442">
            <v>3948500</v>
          </cell>
        </row>
        <row r="443">
          <cell r="A443">
            <v>2002</v>
          </cell>
          <cell r="B443" t="str">
            <v>7: Administrative</v>
          </cell>
          <cell r="C443" t="str">
            <v>71: Against Justice</v>
          </cell>
          <cell r="D443">
            <v>11332</v>
          </cell>
          <cell r="E443">
            <v>9394</v>
          </cell>
          <cell r="F443">
            <v>137836.1300000007</v>
          </cell>
          <cell r="G443">
            <v>114477.09</v>
          </cell>
          <cell r="H443">
            <v>10116</v>
          </cell>
          <cell r="I443">
            <v>9893.4369023225518</v>
          </cell>
          <cell r="J443">
            <v>9248.798235979255</v>
          </cell>
          <cell r="K443">
            <v>146418.47645316261</v>
          </cell>
          <cell r="L443">
            <v>122755.74782292366</v>
          </cell>
          <cell r="M443">
            <v>7976.594754009704</v>
          </cell>
          <cell r="N443">
            <v>3948500</v>
          </cell>
        </row>
        <row r="444">
          <cell r="A444">
            <v>2002</v>
          </cell>
          <cell r="B444" t="str">
            <v>7: Administrative</v>
          </cell>
          <cell r="C444" t="str">
            <v>72: Births, Deaths And Marriages</v>
          </cell>
          <cell r="D444">
            <v>12</v>
          </cell>
          <cell r="E444">
            <v>13</v>
          </cell>
          <cell r="F444">
            <v>308.98</v>
          </cell>
          <cell r="G444">
            <v>604.49</v>
          </cell>
          <cell r="H444">
            <v>9</v>
          </cell>
          <cell r="I444">
            <v>5.989036443824153</v>
          </cell>
          <cell r="J444">
            <v>3.439125835796808</v>
          </cell>
          <cell r="K444">
            <v>113.22430780259364</v>
          </cell>
          <cell r="L444">
            <v>151.18389526073474</v>
          </cell>
          <cell r="M444">
            <v>5.989036443824153</v>
          </cell>
          <cell r="N444">
            <v>3948500</v>
          </cell>
        </row>
        <row r="445">
          <cell r="A445">
            <v>2002</v>
          </cell>
          <cell r="B445" t="str">
            <v>7: Administrative</v>
          </cell>
          <cell r="C445" t="str">
            <v>73: Immigration</v>
          </cell>
          <cell r="D445">
            <v>959</v>
          </cell>
          <cell r="E445">
            <v>907</v>
          </cell>
          <cell r="F445">
            <v>228.2</v>
          </cell>
          <cell r="G445">
            <v>187.5</v>
          </cell>
          <cell r="H445">
            <v>950</v>
          </cell>
          <cell r="I445">
            <v>362.09217081822118</v>
          </cell>
          <cell r="J445">
            <v>304.22388361234158</v>
          </cell>
          <cell r="K445">
            <v>187.43202998826112</v>
          </cell>
          <cell r="L445">
            <v>179.49858525793684</v>
          </cell>
          <cell r="M445">
            <v>359.23237378556621</v>
          </cell>
          <cell r="N445">
            <v>3948500</v>
          </cell>
        </row>
        <row r="446">
          <cell r="A446">
            <v>2002</v>
          </cell>
          <cell r="B446" t="str">
            <v>7: Administrative</v>
          </cell>
          <cell r="C446" t="str">
            <v>74: Racial</v>
          </cell>
          <cell r="D446">
            <v>3</v>
          </cell>
          <cell r="E446">
            <v>2</v>
          </cell>
          <cell r="F446">
            <v>0</v>
          </cell>
          <cell r="G446">
            <v>0</v>
          </cell>
          <cell r="H446">
            <v>1</v>
          </cell>
          <cell r="I446">
            <v>4.0392444993498708</v>
          </cell>
          <cell r="J446">
            <v>2.793136973786968</v>
          </cell>
          <cell r="K446">
            <v>6.2569252796049232E-2</v>
          </cell>
          <cell r="L446">
            <v>6.2569252796049232E-2</v>
          </cell>
          <cell r="M446">
            <v>4.0392444993498708</v>
          </cell>
          <cell r="N446">
            <v>3948500</v>
          </cell>
        </row>
        <row r="447">
          <cell r="A447">
            <v>2002</v>
          </cell>
          <cell r="B447" t="str">
            <v>7: Administrative</v>
          </cell>
          <cell r="C447" t="str">
            <v>75: Against National Interest</v>
          </cell>
          <cell r="D447">
            <v>20</v>
          </cell>
          <cell r="E447">
            <v>9</v>
          </cell>
          <cell r="F447">
            <v>4</v>
          </cell>
          <cell r="G447">
            <v>1.8</v>
          </cell>
          <cell r="H447">
            <v>20</v>
          </cell>
          <cell r="I447">
            <v>12.346845316024513</v>
          </cell>
          <cell r="J447">
            <v>6.4941654949854648</v>
          </cell>
          <cell r="K447">
            <v>2.469369063204903</v>
          </cell>
          <cell r="L447">
            <v>1.2988330989970931</v>
          </cell>
          <cell r="M447">
            <v>12.346845316024513</v>
          </cell>
          <cell r="N447">
            <v>3948500</v>
          </cell>
        </row>
        <row r="448">
          <cell r="A448">
            <v>2002</v>
          </cell>
          <cell r="B448" t="str">
            <v>7: Administrative</v>
          </cell>
          <cell r="C448" t="str">
            <v>76: By Law Breaches</v>
          </cell>
          <cell r="D448">
            <v>2197</v>
          </cell>
          <cell r="E448">
            <v>2071</v>
          </cell>
          <cell r="F448">
            <v>6</v>
          </cell>
          <cell r="G448">
            <v>3.2</v>
          </cell>
          <cell r="H448">
            <v>1948</v>
          </cell>
          <cell r="I448">
            <v>537.77044727054113</v>
          </cell>
          <cell r="J448">
            <v>455.93882238718055</v>
          </cell>
          <cell r="K448">
            <v>3.5041533278665624</v>
          </cell>
          <cell r="L448">
            <v>2.9210418479019378</v>
          </cell>
          <cell r="M448">
            <v>381.65012906573367</v>
          </cell>
          <cell r="N448">
            <v>3948500</v>
          </cell>
        </row>
        <row r="449">
          <cell r="A449">
            <v>2002</v>
          </cell>
          <cell r="B449" t="str">
            <v>7: Administrative</v>
          </cell>
          <cell r="C449" t="str">
            <v>77: Justice (Special)</v>
          </cell>
          <cell r="I449">
            <v>247.52199866858524</v>
          </cell>
          <cell r="J449">
            <v>204.88947348315639</v>
          </cell>
          <cell r="K449">
            <v>911.96996835424875</v>
          </cell>
          <cell r="L449">
            <v>525.53383495546382</v>
          </cell>
          <cell r="M449">
            <v>179.62316165898557</v>
          </cell>
          <cell r="N449">
            <v>3948500</v>
          </cell>
        </row>
        <row r="450">
          <cell r="A450">
            <v>2003</v>
          </cell>
          <cell r="B450" t="str">
            <v>0: Total Offences</v>
          </cell>
          <cell r="C450" t="str">
            <v>00: Total Offences</v>
          </cell>
          <cell r="D450">
            <v>442489</v>
          </cell>
          <cell r="E450">
            <v>213735</v>
          </cell>
          <cell r="F450">
            <v>17605818.490000203</v>
          </cell>
          <cell r="G450">
            <v>7447546.1799999895</v>
          </cell>
          <cell r="H450">
            <v>417396</v>
          </cell>
          <cell r="I450">
            <v>407638.59817704326</v>
          </cell>
          <cell r="J450">
            <v>203211.64377352031</v>
          </cell>
          <cell r="K450">
            <v>17759759.89463418</v>
          </cell>
          <cell r="L450">
            <v>8536438.8099752385</v>
          </cell>
          <cell r="M450">
            <v>380534.66893754486</v>
          </cell>
          <cell r="N450">
            <v>4027210</v>
          </cell>
        </row>
        <row r="451">
          <cell r="A451">
            <v>2003</v>
          </cell>
          <cell r="B451" t="str">
            <v>1: Violence</v>
          </cell>
          <cell r="C451" t="str">
            <v>10: Violence Total</v>
          </cell>
          <cell r="D451">
            <v>45614</v>
          </cell>
          <cell r="E451">
            <v>38460</v>
          </cell>
          <cell r="F451">
            <v>3235141.2700000075</v>
          </cell>
          <cell r="G451">
            <v>2695062.64</v>
          </cell>
          <cell r="H451">
            <v>45612</v>
          </cell>
          <cell r="I451">
            <v>53339.869402276949</v>
          </cell>
          <cell r="J451">
            <v>45282.10347392004</v>
          </cell>
          <cell r="K451">
            <v>4193935.9499477567</v>
          </cell>
          <cell r="L451">
            <v>3605115.0540683065</v>
          </cell>
          <cell r="M451">
            <v>53339.869402276949</v>
          </cell>
          <cell r="N451">
            <v>4027210</v>
          </cell>
        </row>
        <row r="452">
          <cell r="A452">
            <v>2003</v>
          </cell>
          <cell r="B452" t="str">
            <v>1: Violence</v>
          </cell>
          <cell r="C452" t="str">
            <v>11: Homicide</v>
          </cell>
          <cell r="D452">
            <v>104</v>
          </cell>
          <cell r="E452">
            <v>129</v>
          </cell>
          <cell r="F452">
            <v>273342.03999999998</v>
          </cell>
          <cell r="G452">
            <v>354281.06</v>
          </cell>
          <cell r="H452">
            <v>104</v>
          </cell>
          <cell r="I452">
            <v>93.844829517439834</v>
          </cell>
          <cell r="J452">
            <v>118.95080925791265</v>
          </cell>
          <cell r="K452">
            <v>263564.2523485687</v>
          </cell>
          <cell r="L452">
            <v>365103.44084418734</v>
          </cell>
          <cell r="M452">
            <v>93.844829517439834</v>
          </cell>
          <cell r="N452">
            <v>4027210</v>
          </cell>
        </row>
        <row r="453">
          <cell r="A453">
            <v>2003</v>
          </cell>
          <cell r="B453" t="str">
            <v>1: Violence</v>
          </cell>
          <cell r="C453" t="str">
            <v>12: Kidnapping And Abduction</v>
          </cell>
          <cell r="D453">
            <v>227</v>
          </cell>
          <cell r="E453">
            <v>225</v>
          </cell>
          <cell r="F453">
            <v>185764.27</v>
          </cell>
          <cell r="G453">
            <v>193144.01</v>
          </cell>
          <cell r="H453">
            <v>227</v>
          </cell>
          <cell r="I453">
            <v>246.16365464329519</v>
          </cell>
          <cell r="J453">
            <v>214.99693545988433</v>
          </cell>
          <cell r="K453">
            <v>204628.71264924383</v>
          </cell>
          <cell r="L453">
            <v>183813.94397476668</v>
          </cell>
          <cell r="M453">
            <v>246.16365464329519</v>
          </cell>
          <cell r="N453">
            <v>4027210</v>
          </cell>
        </row>
        <row r="454">
          <cell r="A454">
            <v>2003</v>
          </cell>
          <cell r="B454" t="str">
            <v>1: Violence</v>
          </cell>
          <cell r="C454" t="str">
            <v>13: Robbery</v>
          </cell>
          <cell r="D454">
            <v>1874</v>
          </cell>
          <cell r="E454">
            <v>1088</v>
          </cell>
          <cell r="F454">
            <v>1258889.69</v>
          </cell>
          <cell r="G454">
            <v>806374.00999999919</v>
          </cell>
          <cell r="H454">
            <v>1874</v>
          </cell>
          <cell r="I454">
            <v>2499.0217668026157</v>
          </cell>
          <cell r="J454">
            <v>1519.781400596511</v>
          </cell>
          <cell r="K454">
            <v>1637516.020058</v>
          </cell>
          <cell r="L454">
            <v>1086590.1544168196</v>
          </cell>
          <cell r="M454">
            <v>2499.0217668026157</v>
          </cell>
          <cell r="N454">
            <v>4027210</v>
          </cell>
        </row>
        <row r="455">
          <cell r="A455">
            <v>2003</v>
          </cell>
          <cell r="B455" t="str">
            <v>1: Violence</v>
          </cell>
          <cell r="C455" t="str">
            <v>14: Grievous Assaults</v>
          </cell>
          <cell r="D455">
            <v>3198</v>
          </cell>
          <cell r="E455">
            <v>2845</v>
          </cell>
          <cell r="F455">
            <v>800453.22000000998</v>
          </cell>
          <cell r="G455">
            <v>727164.08999999543</v>
          </cell>
          <cell r="H455">
            <v>3198</v>
          </cell>
          <cell r="I455">
            <v>4471.4506543952493</v>
          </cell>
          <cell r="J455">
            <v>4179.1343482603133</v>
          </cell>
          <cell r="K455">
            <v>1180505.0824338011</v>
          </cell>
          <cell r="L455">
            <v>1170952.9582905278</v>
          </cell>
          <cell r="M455">
            <v>4471.4506543952493</v>
          </cell>
          <cell r="N455">
            <v>4027210</v>
          </cell>
        </row>
        <row r="456">
          <cell r="A456">
            <v>2003</v>
          </cell>
          <cell r="B456" t="str">
            <v>1: Violence</v>
          </cell>
          <cell r="C456" t="str">
            <v>15: Serious Assaults</v>
          </cell>
          <cell r="D456">
            <v>15086</v>
          </cell>
          <cell r="E456">
            <v>12882</v>
          </cell>
          <cell r="F456">
            <v>413121.65999999514</v>
          </cell>
          <cell r="G456">
            <v>356480.2900000005</v>
          </cell>
          <cell r="H456">
            <v>15086</v>
          </cell>
          <cell r="I456">
            <v>19050.569149930732</v>
          </cell>
          <cell r="J456">
            <v>16796.342298436597</v>
          </cell>
          <cell r="K456">
            <v>580184.38008866203</v>
          </cell>
          <cell r="L456">
            <v>521370.30200292048</v>
          </cell>
          <cell r="M456">
            <v>19050.569149930732</v>
          </cell>
          <cell r="N456">
            <v>4027210</v>
          </cell>
        </row>
        <row r="457">
          <cell r="A457">
            <v>2003</v>
          </cell>
          <cell r="B457" t="str">
            <v>1: Violence</v>
          </cell>
          <cell r="C457" t="str">
            <v>16: Minor Assaults</v>
          </cell>
          <cell r="D457">
            <v>13407</v>
          </cell>
          <cell r="E457">
            <v>11174</v>
          </cell>
          <cell r="F457">
            <v>31209.62</v>
          </cell>
          <cell r="G457">
            <v>26919.619999999843</v>
          </cell>
          <cell r="H457">
            <v>13407</v>
          </cell>
          <cell r="I457">
            <v>13413.933992831981</v>
          </cell>
          <cell r="J457">
            <v>10982.702703987003</v>
          </cell>
          <cell r="K457">
            <v>32159.643875661382</v>
          </cell>
          <cell r="L457">
            <v>27040.456176856951</v>
          </cell>
          <cell r="M457">
            <v>13413.933992831981</v>
          </cell>
          <cell r="N457">
            <v>4027210</v>
          </cell>
        </row>
        <row r="458">
          <cell r="A458">
            <v>2003</v>
          </cell>
          <cell r="B458" t="str">
            <v>1: Violence</v>
          </cell>
          <cell r="C458" t="str">
            <v>17: Intimidation And Threats</v>
          </cell>
          <cell r="D458">
            <v>11224</v>
          </cell>
          <cell r="E458">
            <v>9601</v>
          </cell>
          <cell r="F458">
            <v>256134.01000000574</v>
          </cell>
          <cell r="G458">
            <v>214693.33</v>
          </cell>
          <cell r="H458">
            <v>11224</v>
          </cell>
          <cell r="I458">
            <v>13045.864987327799</v>
          </cell>
          <cell r="J458">
            <v>10971.695188626216</v>
          </cell>
          <cell r="K458">
            <v>274208.81583782751</v>
          </cell>
          <cell r="L458">
            <v>229831.86487319632</v>
          </cell>
          <cell r="M458">
            <v>13045.864987327799</v>
          </cell>
          <cell r="N458">
            <v>4027210</v>
          </cell>
        </row>
        <row r="459">
          <cell r="A459">
            <v>2003</v>
          </cell>
          <cell r="B459" t="str">
            <v>1: Violence</v>
          </cell>
          <cell r="C459" t="str">
            <v>18: Group Assemblies</v>
          </cell>
          <cell r="D459">
            <v>494</v>
          </cell>
          <cell r="E459">
            <v>516</v>
          </cell>
          <cell r="F459">
            <v>16226.76</v>
          </cell>
          <cell r="G459">
            <v>16006.23</v>
          </cell>
          <cell r="H459">
            <v>492</v>
          </cell>
          <cell r="I459">
            <v>515.29805328031489</v>
          </cell>
          <cell r="J459">
            <v>498.4997892955937</v>
          </cell>
          <cell r="K459">
            <v>19137.50798368407</v>
          </cell>
          <cell r="L459">
            <v>20411.933489030816</v>
          </cell>
          <cell r="M459">
            <v>515.29805328031489</v>
          </cell>
          <cell r="N459">
            <v>4027210</v>
          </cell>
        </row>
        <row r="460">
          <cell r="A460">
            <v>2003</v>
          </cell>
          <cell r="B460" t="str">
            <v>1: Violence</v>
          </cell>
          <cell r="C460" t="str">
            <v>19: Other Violent Offences</v>
          </cell>
          <cell r="I460">
            <v>0</v>
          </cell>
          <cell r="J460">
            <v>0</v>
          </cell>
          <cell r="K460">
            <v>0</v>
          </cell>
          <cell r="L460">
            <v>0</v>
          </cell>
          <cell r="M460">
            <v>0</v>
          </cell>
          <cell r="N460">
            <v>4027210</v>
          </cell>
        </row>
        <row r="461">
          <cell r="A461">
            <v>2003</v>
          </cell>
          <cell r="B461" t="str">
            <v>2: Sexual</v>
          </cell>
          <cell r="C461" t="str">
            <v>20: Sexual Total</v>
          </cell>
          <cell r="D461">
            <v>3250</v>
          </cell>
          <cell r="E461">
            <v>1848</v>
          </cell>
          <cell r="F461">
            <v>2249037.630000018</v>
          </cell>
          <cell r="G461">
            <v>1180798.77</v>
          </cell>
          <cell r="H461">
            <v>3142</v>
          </cell>
          <cell r="I461">
            <v>3436.9528207552266</v>
          </cell>
          <cell r="J461">
            <v>2167.816526429122</v>
          </cell>
          <cell r="K461">
            <v>2561371.4843276972</v>
          </cell>
          <cell r="L461">
            <v>1482694.668076193</v>
          </cell>
          <cell r="M461">
            <v>3331.853980961153</v>
          </cell>
          <cell r="N461">
            <v>4027210</v>
          </cell>
        </row>
        <row r="462">
          <cell r="A462">
            <v>2003</v>
          </cell>
          <cell r="B462" t="str">
            <v>2: Sexual</v>
          </cell>
          <cell r="C462" t="str">
            <v>21: Sexual Attacks</v>
          </cell>
          <cell r="D462">
            <v>2206</v>
          </cell>
          <cell r="E462">
            <v>1230</v>
          </cell>
          <cell r="F462">
            <v>2162290.8000000184</v>
          </cell>
          <cell r="G462">
            <v>1126635.8999999999</v>
          </cell>
          <cell r="H462">
            <v>2206</v>
          </cell>
          <cell r="I462">
            <v>2320.4054685588135</v>
          </cell>
          <cell r="J462">
            <v>1420.695480981246</v>
          </cell>
          <cell r="K462">
            <v>2484512.5255649085</v>
          </cell>
          <cell r="L462">
            <v>1430414.6972175518</v>
          </cell>
          <cell r="M462">
            <v>2320.4054685588135</v>
          </cell>
          <cell r="N462">
            <v>4027210</v>
          </cell>
        </row>
        <row r="463">
          <cell r="A463">
            <v>2003</v>
          </cell>
          <cell r="B463" t="str">
            <v>2: Sexual</v>
          </cell>
          <cell r="C463" t="str">
            <v>22: Sexual Affronts</v>
          </cell>
          <cell r="D463">
            <v>612</v>
          </cell>
          <cell r="E463">
            <v>315</v>
          </cell>
          <cell r="F463">
            <v>12769.78</v>
          </cell>
          <cell r="G463">
            <v>7181.1</v>
          </cell>
          <cell r="H463">
            <v>612</v>
          </cell>
          <cell r="I463">
            <v>550.19664834933428</v>
          </cell>
          <cell r="J463">
            <v>325.28719749750246</v>
          </cell>
          <cell r="K463">
            <v>12105.603475563254</v>
          </cell>
          <cell r="L463">
            <v>7897.6932442822663</v>
          </cell>
          <cell r="M463">
            <v>550.19664834933428</v>
          </cell>
          <cell r="N463">
            <v>4027210</v>
          </cell>
        </row>
        <row r="464">
          <cell r="A464">
            <v>2003</v>
          </cell>
          <cell r="B464" t="str">
            <v>2: Sexual</v>
          </cell>
          <cell r="C464" t="str">
            <v>23: Abnormal Sex</v>
          </cell>
          <cell r="D464">
            <v>14</v>
          </cell>
          <cell r="E464">
            <v>5</v>
          </cell>
          <cell r="F464">
            <v>8592.32</v>
          </cell>
          <cell r="G464">
            <v>1074.69</v>
          </cell>
          <cell r="H464">
            <v>14</v>
          </cell>
          <cell r="I464">
            <v>34.971209007631067</v>
          </cell>
          <cell r="J464">
            <v>24.172833574621464</v>
          </cell>
          <cell r="K464">
            <v>7127.4828401065715</v>
          </cell>
          <cell r="L464">
            <v>2509.3973223119779</v>
          </cell>
          <cell r="M464">
            <v>34.971209007631067</v>
          </cell>
          <cell r="N464">
            <v>4027210</v>
          </cell>
        </row>
        <row r="465">
          <cell r="A465">
            <v>2003</v>
          </cell>
          <cell r="B465" t="str">
            <v>2: Sexual</v>
          </cell>
          <cell r="C465" t="str">
            <v>24: Immoral Behaviour</v>
          </cell>
          <cell r="D465">
            <v>284</v>
          </cell>
          <cell r="E465">
            <v>201</v>
          </cell>
          <cell r="F465">
            <v>65168.65</v>
          </cell>
          <cell r="G465">
            <v>45746.12</v>
          </cell>
          <cell r="H465">
            <v>284</v>
          </cell>
          <cell r="I465">
            <v>371.22432394270453</v>
          </cell>
          <cell r="J465">
            <v>277.99753827467401</v>
          </cell>
          <cell r="K465">
            <v>57254.251430903518</v>
          </cell>
          <cell r="L465">
            <v>41684.95623478479</v>
          </cell>
          <cell r="M465">
            <v>371.22432394270453</v>
          </cell>
          <cell r="N465">
            <v>4027210</v>
          </cell>
        </row>
        <row r="466">
          <cell r="A466">
            <v>2003</v>
          </cell>
          <cell r="B466" t="str">
            <v>2: Sexual</v>
          </cell>
          <cell r="C466" t="str">
            <v>25: Indecent Videos</v>
          </cell>
          <cell r="I466">
            <v>0</v>
          </cell>
          <cell r="J466">
            <v>0</v>
          </cell>
          <cell r="K466">
            <v>0</v>
          </cell>
          <cell r="L466">
            <v>0</v>
          </cell>
          <cell r="M466">
            <v>0</v>
          </cell>
          <cell r="N466">
            <v>4027210</v>
          </cell>
        </row>
        <row r="467">
          <cell r="A467">
            <v>2003</v>
          </cell>
          <cell r="B467" t="str">
            <v>2: Sexual</v>
          </cell>
          <cell r="C467" t="str">
            <v>29: Immoral Behaviour/Miscellaneous</v>
          </cell>
          <cell r="D467">
            <v>134</v>
          </cell>
          <cell r="E467">
            <v>97</v>
          </cell>
          <cell r="F467">
            <v>216.08</v>
          </cell>
          <cell r="G467">
            <v>160.96</v>
          </cell>
          <cell r="H467">
            <v>26</v>
          </cell>
          <cell r="I467">
            <v>160.62053227820564</v>
          </cell>
          <cell r="J467">
            <v>119.66347610107812</v>
          </cell>
          <cell r="K467">
            <v>472.89836884957606</v>
          </cell>
          <cell r="L467">
            <v>187.92405726186692</v>
          </cell>
          <cell r="M467">
            <v>55.226698650665725</v>
          </cell>
          <cell r="N467">
            <v>4027210</v>
          </cell>
        </row>
        <row r="468">
          <cell r="A468">
            <v>2003</v>
          </cell>
          <cell r="B468" t="str">
            <v>3: Drugs/Anti-Social</v>
          </cell>
          <cell r="C468" t="str">
            <v>30: Drugs/Anti-Social Total</v>
          </cell>
          <cell r="D468">
            <v>58822</v>
          </cell>
          <cell r="E468">
            <v>56062</v>
          </cell>
          <cell r="F468">
            <v>712817.88999999943</v>
          </cell>
          <cell r="G468">
            <v>628875.25000000128</v>
          </cell>
          <cell r="H468">
            <v>36090</v>
          </cell>
          <cell r="I468">
            <v>55742.198285847728</v>
          </cell>
          <cell r="J468">
            <v>54531.873610763447</v>
          </cell>
          <cell r="K468">
            <v>717602.80294051871</v>
          </cell>
          <cell r="L468">
            <v>748982.82050056767</v>
          </cell>
          <cell r="M468">
            <v>31276.928960431153</v>
          </cell>
          <cell r="N468">
            <v>4027210</v>
          </cell>
        </row>
        <row r="469">
          <cell r="A469">
            <v>2003</v>
          </cell>
          <cell r="B469" t="str">
            <v>3: Drugs/Anti-Social</v>
          </cell>
          <cell r="C469" t="str">
            <v>31: Drugs (New Drugs)</v>
          </cell>
          <cell r="D469">
            <v>922</v>
          </cell>
          <cell r="E469">
            <v>852</v>
          </cell>
          <cell r="F469">
            <v>164499.51999999999</v>
          </cell>
          <cell r="G469">
            <v>113857.17</v>
          </cell>
          <cell r="H469">
            <v>922</v>
          </cell>
          <cell r="I469">
            <v>2828.3727244818319</v>
          </cell>
          <cell r="J469">
            <v>2948.7951674611681</v>
          </cell>
          <cell r="K469">
            <v>314449.03234723298</v>
          </cell>
          <cell r="L469">
            <v>368153.94087034068</v>
          </cell>
          <cell r="M469">
            <v>2828.3727244818319</v>
          </cell>
          <cell r="N469">
            <v>4027210</v>
          </cell>
        </row>
        <row r="470">
          <cell r="A470">
            <v>2003</v>
          </cell>
          <cell r="B470" t="str">
            <v>3: Drugs/Anti-Social</v>
          </cell>
          <cell r="C470" t="str">
            <v>31: Drugs (Not Cannabis)</v>
          </cell>
          <cell r="D470">
            <v>2623</v>
          </cell>
          <cell r="E470">
            <v>2570</v>
          </cell>
          <cell r="F470">
            <v>221470.08999999921</v>
          </cell>
          <cell r="G470">
            <v>206503.9</v>
          </cell>
          <cell r="H470">
            <v>2623</v>
          </cell>
          <cell r="I470">
            <v>1437.1472375300982</v>
          </cell>
          <cell r="J470">
            <v>1319.9936473288396</v>
          </cell>
          <cell r="K470">
            <v>139471.1231585943</v>
          </cell>
          <cell r="L470">
            <v>122500.14681366958</v>
          </cell>
          <cell r="M470">
            <v>1437.1472375300982</v>
          </cell>
          <cell r="N470">
            <v>4027210</v>
          </cell>
        </row>
        <row r="471">
          <cell r="A471">
            <v>2003</v>
          </cell>
          <cell r="B471" t="str">
            <v>3: Drugs/Anti-Social</v>
          </cell>
          <cell r="C471" t="str">
            <v>32: Drugs (Cannabis Only)</v>
          </cell>
          <cell r="D471">
            <v>19897</v>
          </cell>
          <cell r="E471">
            <v>19238</v>
          </cell>
          <cell r="F471">
            <v>267819.6900000007</v>
          </cell>
          <cell r="G471">
            <v>258366.37000000116</v>
          </cell>
          <cell r="H471">
            <v>19897</v>
          </cell>
          <cell r="I471">
            <v>14588.938145467288</v>
          </cell>
          <cell r="J471">
            <v>14628.269807326795</v>
          </cell>
          <cell r="K471">
            <v>203119.56903999674</v>
          </cell>
          <cell r="L471">
            <v>205041.19824084331</v>
          </cell>
          <cell r="M471">
            <v>14588.938145467288</v>
          </cell>
          <cell r="N471">
            <v>4027210</v>
          </cell>
        </row>
        <row r="472">
          <cell r="A472">
            <v>2003</v>
          </cell>
          <cell r="B472" t="str">
            <v>3: Drugs/Anti-Social</v>
          </cell>
          <cell r="C472" t="str">
            <v>33: Liquor Offences</v>
          </cell>
          <cell r="I472">
            <v>0</v>
          </cell>
          <cell r="J472">
            <v>0</v>
          </cell>
          <cell r="K472">
            <v>0</v>
          </cell>
          <cell r="L472">
            <v>0</v>
          </cell>
          <cell r="M472">
            <v>0</v>
          </cell>
          <cell r="N472">
            <v>4027210</v>
          </cell>
        </row>
        <row r="473">
          <cell r="A473">
            <v>2003</v>
          </cell>
          <cell r="B473" t="str">
            <v>3: Drugs/Anti-Social</v>
          </cell>
          <cell r="C473" t="str">
            <v>34: Gaming</v>
          </cell>
          <cell r="D473">
            <v>117</v>
          </cell>
          <cell r="E473">
            <v>108</v>
          </cell>
          <cell r="F473">
            <v>0</v>
          </cell>
          <cell r="G473">
            <v>0</v>
          </cell>
          <cell r="H473">
            <v>13</v>
          </cell>
          <cell r="I473">
            <v>1.2928088281419674</v>
          </cell>
          <cell r="J473">
            <v>1.2928088281419674</v>
          </cell>
          <cell r="K473">
            <v>0</v>
          </cell>
          <cell r="L473">
            <v>0</v>
          </cell>
          <cell r="M473">
            <v>0</v>
          </cell>
          <cell r="N473">
            <v>4027210</v>
          </cell>
        </row>
        <row r="474">
          <cell r="A474">
            <v>2003</v>
          </cell>
          <cell r="B474" t="str">
            <v>3: Drugs/Anti-Social</v>
          </cell>
          <cell r="C474" t="str">
            <v>35: Disorder</v>
          </cell>
          <cell r="D474">
            <v>25720</v>
          </cell>
          <cell r="E474">
            <v>24646</v>
          </cell>
          <cell r="F474">
            <v>6147.4399999999714</v>
          </cell>
          <cell r="G474">
            <v>5869.5200000000286</v>
          </cell>
          <cell r="H474">
            <v>7667</v>
          </cell>
          <cell r="I474">
            <v>23020.156640204474</v>
          </cell>
          <cell r="J474">
            <v>22550.579171798618</v>
          </cell>
          <cell r="K474">
            <v>6097.4438185395111</v>
          </cell>
          <cell r="L474">
            <v>6061.2759067007828</v>
          </cell>
          <cell r="M474">
            <v>7616.8833556615164</v>
          </cell>
          <cell r="N474">
            <v>4027210</v>
          </cell>
        </row>
        <row r="475">
          <cell r="A475">
            <v>2003</v>
          </cell>
          <cell r="B475" t="str">
            <v>3: Drugs/Anti-Social</v>
          </cell>
          <cell r="C475" t="str">
            <v>36: Vagrancy Offences</v>
          </cell>
          <cell r="D475">
            <v>145</v>
          </cell>
          <cell r="E475">
            <v>182</v>
          </cell>
          <cell r="F475">
            <v>130.5</v>
          </cell>
          <cell r="G475">
            <v>163.80000000000001</v>
          </cell>
          <cell r="H475">
            <v>145</v>
          </cell>
          <cell r="I475">
            <v>109.76645373285969</v>
          </cell>
          <cell r="J475">
            <v>137.28044446378053</v>
          </cell>
          <cell r="K475">
            <v>98.502794268893069</v>
          </cell>
          <cell r="L475">
            <v>122.97960411155776</v>
          </cell>
          <cell r="M475">
            <v>109.76645373285969</v>
          </cell>
          <cell r="N475">
            <v>4027210</v>
          </cell>
        </row>
        <row r="476">
          <cell r="A476">
            <v>2003</v>
          </cell>
          <cell r="B476" t="str">
            <v>3: Drugs/Anti-Social</v>
          </cell>
          <cell r="C476" t="str">
            <v>37: Family Offences</v>
          </cell>
          <cell r="D476">
            <v>5105</v>
          </cell>
          <cell r="E476">
            <v>4220</v>
          </cell>
          <cell r="F476">
            <v>52712.13</v>
          </cell>
          <cell r="G476">
            <v>44077.24</v>
          </cell>
          <cell r="H476">
            <v>4718</v>
          </cell>
          <cell r="I476">
            <v>4935.9600605420083</v>
          </cell>
          <cell r="J476">
            <v>4311.2505498958653</v>
          </cell>
          <cell r="K476">
            <v>54144.701415089556</v>
          </cell>
          <cell r="L476">
            <v>47082.83336341806</v>
          </cell>
          <cell r="M476">
            <v>4673.8351138240923</v>
          </cell>
          <cell r="N476">
            <v>4027210</v>
          </cell>
        </row>
        <row r="477">
          <cell r="A477">
            <v>2003</v>
          </cell>
          <cell r="B477" t="str">
            <v>3: Drugs/Anti-Social</v>
          </cell>
          <cell r="C477" t="str">
            <v>39: Sale Of Liquor Act</v>
          </cell>
          <cell r="D477">
            <v>4293</v>
          </cell>
          <cell r="E477">
            <v>4246</v>
          </cell>
          <cell r="F477">
            <v>38.119999999999997</v>
          </cell>
          <cell r="G477">
            <v>37.25</v>
          </cell>
          <cell r="H477">
            <v>105</v>
          </cell>
          <cell r="I477">
            <v>8823.3628981793681</v>
          </cell>
          <cell r="J477">
            <v>8634.4120136602414</v>
          </cell>
          <cell r="K477">
            <v>26.247907011648969</v>
          </cell>
          <cell r="L477">
            <v>20.445701483689582</v>
          </cell>
          <cell r="M477">
            <v>24.564665211119372</v>
          </cell>
          <cell r="N477">
            <v>4027210</v>
          </cell>
        </row>
        <row r="478">
          <cell r="A478">
            <v>2003</v>
          </cell>
          <cell r="B478" t="str">
            <v>4: Dishonesty</v>
          </cell>
          <cell r="C478" t="str">
            <v>40: Dishonesty Total</v>
          </cell>
          <cell r="D478">
            <v>255302</v>
          </cell>
          <cell r="E478">
            <v>71024</v>
          </cell>
          <cell r="F478">
            <v>10495360.350000182</v>
          </cell>
          <cell r="G478">
            <v>2400951.4499999941</v>
          </cell>
          <cell r="H478">
            <v>255290</v>
          </cell>
          <cell r="I478">
            <v>217657.34173068168</v>
          </cell>
          <cell r="J478">
            <v>59678.372578998613</v>
          </cell>
          <cell r="K478">
            <v>9323648.8070954345</v>
          </cell>
          <cell r="L478">
            <v>2189277.4036888247</v>
          </cell>
          <cell r="M478">
            <v>217648.53709399837</v>
          </cell>
          <cell r="N478">
            <v>4027210</v>
          </cell>
        </row>
        <row r="479">
          <cell r="A479">
            <v>2003</v>
          </cell>
          <cell r="B479" t="str">
            <v>4: Dishonesty</v>
          </cell>
          <cell r="C479" t="str">
            <v>41: Burglary</v>
          </cell>
          <cell r="D479">
            <v>61630</v>
          </cell>
          <cell r="E479">
            <v>13507</v>
          </cell>
          <cell r="F479">
            <v>7345778.8100001728</v>
          </cell>
          <cell r="G479">
            <v>1566239.84</v>
          </cell>
          <cell r="H479">
            <v>61630</v>
          </cell>
          <cell r="I479">
            <v>57095.056871394016</v>
          </cell>
          <cell r="J479">
            <v>12579.816242742883</v>
          </cell>
          <cell r="K479">
            <v>6857912.7521463428</v>
          </cell>
          <cell r="L479">
            <v>1504257.6093477039</v>
          </cell>
          <cell r="M479">
            <v>57095.056871394016</v>
          </cell>
          <cell r="N479">
            <v>4027210</v>
          </cell>
        </row>
        <row r="480">
          <cell r="A480">
            <v>2003</v>
          </cell>
          <cell r="B480" t="str">
            <v>4: Dishonesty</v>
          </cell>
          <cell r="C480" t="str">
            <v>42: Car Conversion Etc</v>
          </cell>
          <cell r="D480">
            <v>39028</v>
          </cell>
          <cell r="E480">
            <v>11470</v>
          </cell>
          <cell r="F480">
            <v>1064175.0799999859</v>
          </cell>
          <cell r="G480">
            <v>281365.41999999923</v>
          </cell>
          <cell r="H480">
            <v>39028</v>
          </cell>
          <cell r="I480">
            <v>32872.02094891193</v>
          </cell>
          <cell r="J480">
            <v>8801.300837576111</v>
          </cell>
          <cell r="K480">
            <v>927146.54856551008</v>
          </cell>
          <cell r="L480">
            <v>231059.14613529478</v>
          </cell>
          <cell r="M480">
            <v>32872.02094891193</v>
          </cell>
          <cell r="N480">
            <v>4027210</v>
          </cell>
        </row>
        <row r="481">
          <cell r="A481">
            <v>2003</v>
          </cell>
          <cell r="B481" t="str">
            <v>4: Dishonesty</v>
          </cell>
          <cell r="C481" t="str">
            <v>43: Theft</v>
          </cell>
          <cell r="D481">
            <v>134037</v>
          </cell>
          <cell r="E481">
            <v>34440</v>
          </cell>
          <cell r="F481">
            <v>1465013.94000002</v>
          </cell>
          <cell r="G481">
            <v>230159.79</v>
          </cell>
          <cell r="H481">
            <v>134037</v>
          </cell>
          <cell r="I481">
            <v>112493.26290433333</v>
          </cell>
          <cell r="J481">
            <v>28675.233264413291</v>
          </cell>
          <cell r="K481">
            <v>1102076.1032813634</v>
          </cell>
          <cell r="L481">
            <v>187320.99823534774</v>
          </cell>
          <cell r="M481">
            <v>112493.26290433333</v>
          </cell>
          <cell r="N481">
            <v>4027210</v>
          </cell>
        </row>
        <row r="482">
          <cell r="A482">
            <v>2003</v>
          </cell>
          <cell r="B482" t="str">
            <v>4: Dishonesty</v>
          </cell>
          <cell r="C482" t="str">
            <v>44: Receiving</v>
          </cell>
          <cell r="D482">
            <v>2505</v>
          </cell>
          <cell r="E482">
            <v>2633</v>
          </cell>
          <cell r="F482">
            <v>49666.980000000076</v>
          </cell>
          <cell r="G482">
            <v>47299.3</v>
          </cell>
          <cell r="H482">
            <v>2504</v>
          </cell>
          <cell r="I482">
            <v>3020.2990469751721</v>
          </cell>
          <cell r="J482">
            <v>3155.6575563576707</v>
          </cell>
          <cell r="K482">
            <v>113245.12941698107</v>
          </cell>
          <cell r="L482">
            <v>103484.51212955822</v>
          </cell>
          <cell r="M482">
            <v>3013.6209224321792</v>
          </cell>
          <cell r="N482">
            <v>4027210</v>
          </cell>
        </row>
        <row r="483">
          <cell r="A483">
            <v>2003</v>
          </cell>
          <cell r="B483" t="str">
            <v>4: Dishonesty</v>
          </cell>
          <cell r="C483" t="str">
            <v>45: Fraud</v>
          </cell>
          <cell r="D483">
            <v>17969</v>
          </cell>
          <cell r="E483">
            <v>8895</v>
          </cell>
          <cell r="F483">
            <v>570698.94000000134</v>
          </cell>
          <cell r="G483">
            <v>275871.3</v>
          </cell>
          <cell r="H483">
            <v>17958</v>
          </cell>
          <cell r="I483">
            <v>11690.966233055309</v>
          </cell>
          <cell r="J483">
            <v>6229.2546470603647</v>
          </cell>
          <cell r="K483">
            <v>323127.42159598082</v>
          </cell>
          <cell r="L483">
            <v>163107.71583475015</v>
          </cell>
          <cell r="M483">
            <v>11688.935183284597</v>
          </cell>
          <cell r="N483">
            <v>4027210</v>
          </cell>
        </row>
        <row r="484">
          <cell r="A484">
            <v>2003</v>
          </cell>
          <cell r="B484" t="str">
            <v>4: Dishonesty</v>
          </cell>
          <cell r="C484" t="str">
            <v>46: Dishonesty Miscellaneous</v>
          </cell>
          <cell r="D484">
            <v>133</v>
          </cell>
          <cell r="E484">
            <v>79</v>
          </cell>
          <cell r="F484">
            <v>26.6</v>
          </cell>
          <cell r="G484">
            <v>15.8</v>
          </cell>
          <cell r="H484">
            <v>133</v>
          </cell>
          <cell r="I484">
            <v>485.15994445079826</v>
          </cell>
          <cell r="J484">
            <v>237.11003084829076</v>
          </cell>
          <cell r="K484">
            <v>97.031988890159838</v>
          </cell>
          <cell r="L484">
            <v>47.422006169658147</v>
          </cell>
          <cell r="M484">
            <v>485.15994445079826</v>
          </cell>
          <cell r="N484">
            <v>4027210</v>
          </cell>
        </row>
        <row r="485">
          <cell r="A485">
            <v>2003</v>
          </cell>
          <cell r="B485" t="str">
            <v>5: Property Damage</v>
          </cell>
          <cell r="C485" t="str">
            <v>50: Property Damage Total</v>
          </cell>
          <cell r="D485">
            <v>43680</v>
          </cell>
          <cell r="E485">
            <v>16116</v>
          </cell>
          <cell r="F485">
            <v>668361.41999999818</v>
          </cell>
          <cell r="G485">
            <v>325377.49</v>
          </cell>
          <cell r="H485">
            <v>43674</v>
          </cell>
          <cell r="I485">
            <v>49759.255579924014</v>
          </cell>
          <cell r="J485">
            <v>17663.960829857664</v>
          </cell>
          <cell r="K485">
            <v>723497.20590322115</v>
          </cell>
          <cell r="L485">
            <v>301019.95059049694</v>
          </cell>
          <cell r="M485">
            <v>49744.129722824473</v>
          </cell>
          <cell r="N485">
            <v>4027210</v>
          </cell>
        </row>
        <row r="486">
          <cell r="A486">
            <v>2003</v>
          </cell>
          <cell r="B486" t="str">
            <v>5: Property Damage</v>
          </cell>
          <cell r="C486" t="str">
            <v>51: Destruction Of Property</v>
          </cell>
          <cell r="D486">
            <v>43360</v>
          </cell>
          <cell r="E486">
            <v>15810</v>
          </cell>
          <cell r="F486">
            <v>656304.14999999804</v>
          </cell>
          <cell r="G486">
            <v>313309.95</v>
          </cell>
          <cell r="H486">
            <v>43354</v>
          </cell>
          <cell r="I486">
            <v>49480.612822980198</v>
          </cell>
          <cell r="J486">
            <v>17436.360936978042</v>
          </cell>
          <cell r="K486">
            <v>712773.66066853679</v>
          </cell>
          <cell r="L486">
            <v>292679.65054093965</v>
          </cell>
          <cell r="M486">
            <v>49470.428741202326</v>
          </cell>
          <cell r="N486">
            <v>4027210</v>
          </cell>
        </row>
        <row r="487">
          <cell r="A487">
            <v>2003</v>
          </cell>
          <cell r="B487" t="str">
            <v>5: Property Damage</v>
          </cell>
          <cell r="C487" t="str">
            <v>52: Endangering</v>
          </cell>
          <cell r="D487">
            <v>320</v>
          </cell>
          <cell r="E487">
            <v>306</v>
          </cell>
          <cell r="F487">
            <v>12057.27</v>
          </cell>
          <cell r="G487">
            <v>12067.54</v>
          </cell>
          <cell r="H487">
            <v>320</v>
          </cell>
          <cell r="I487">
            <v>275.59112662968681</v>
          </cell>
          <cell r="J487">
            <v>225.04300898470882</v>
          </cell>
          <cell r="K487">
            <v>10842.038461234984</v>
          </cell>
          <cell r="L487">
            <v>8340.106443897761</v>
          </cell>
          <cell r="M487">
            <v>273.46580811525894</v>
          </cell>
          <cell r="N487">
            <v>4027210</v>
          </cell>
        </row>
        <row r="488">
          <cell r="A488">
            <v>2003</v>
          </cell>
          <cell r="B488" t="str">
            <v>5: Property Damage</v>
          </cell>
          <cell r="C488" t="str">
            <v>58: Gambling</v>
          </cell>
          <cell r="I488">
            <v>3.8353258423671432</v>
          </cell>
          <cell r="J488">
            <v>2.556883894911429</v>
          </cell>
          <cell r="K488">
            <v>0.19360565953323278</v>
          </cell>
          <cell r="L488">
            <v>0.19360565953323278</v>
          </cell>
          <cell r="M488">
            <v>0.96802829766616383</v>
          </cell>
          <cell r="N488">
            <v>4027210</v>
          </cell>
        </row>
        <row r="489">
          <cell r="A489">
            <v>2003</v>
          </cell>
          <cell r="B489" t="str">
            <v>6: Property Abuse</v>
          </cell>
          <cell r="C489" t="str">
            <v>60: Property Abuse Total</v>
          </cell>
          <cell r="D489">
            <v>20921</v>
          </cell>
          <cell r="E489">
            <v>16761</v>
          </cell>
          <cell r="F489">
            <v>91480.500000000378</v>
          </cell>
          <cell r="G489">
            <v>82975.81</v>
          </cell>
          <cell r="H489">
            <v>20294</v>
          </cell>
          <cell r="I489">
            <v>16532.582880867092</v>
          </cell>
          <cell r="J489">
            <v>13465.788278264396</v>
          </cell>
          <cell r="K489">
            <v>88681.224182959355</v>
          </cell>
          <cell r="L489">
            <v>82997.611653672939</v>
          </cell>
          <cell r="M489">
            <v>16114.369752044735</v>
          </cell>
          <cell r="N489">
            <v>4027210</v>
          </cell>
        </row>
        <row r="490">
          <cell r="A490">
            <v>2003</v>
          </cell>
          <cell r="B490" t="str">
            <v>6: Property Abuse</v>
          </cell>
          <cell r="C490" t="str">
            <v>61: Trespass</v>
          </cell>
          <cell r="D490">
            <v>13166</v>
          </cell>
          <cell r="E490">
            <v>11000</v>
          </cell>
          <cell r="F490">
            <v>25344.370000000112</v>
          </cell>
          <cell r="G490">
            <v>21528.47</v>
          </cell>
          <cell r="H490">
            <v>12808</v>
          </cell>
          <cell r="I490">
            <v>9916.7302195599859</v>
          </cell>
          <cell r="J490">
            <v>8637.4016304192955</v>
          </cell>
          <cell r="K490">
            <v>17060.617601451799</v>
          </cell>
          <cell r="L490">
            <v>14609.380792631255</v>
          </cell>
          <cell r="M490">
            <v>9727.1955972762698</v>
          </cell>
          <cell r="N490">
            <v>4027210</v>
          </cell>
        </row>
        <row r="491">
          <cell r="A491">
            <v>2003</v>
          </cell>
          <cell r="B491" t="str">
            <v>6: Property Abuse</v>
          </cell>
          <cell r="C491" t="str">
            <v>62: Littering</v>
          </cell>
          <cell r="D491">
            <v>409</v>
          </cell>
          <cell r="E491">
            <v>341</v>
          </cell>
          <cell r="F491">
            <v>60.66</v>
          </cell>
          <cell r="G491">
            <v>52.24</v>
          </cell>
          <cell r="H491">
            <v>294</v>
          </cell>
          <cell r="I491">
            <v>318.42292657742939</v>
          </cell>
          <cell r="J491">
            <v>244.25005404879388</v>
          </cell>
          <cell r="K491">
            <v>45.803132213925004</v>
          </cell>
          <cell r="L491">
            <v>37.310082008121235</v>
          </cell>
          <cell r="M491">
            <v>225.76699443801942</v>
          </cell>
          <cell r="N491">
            <v>4027210</v>
          </cell>
        </row>
        <row r="492">
          <cell r="A492">
            <v>2003</v>
          </cell>
          <cell r="B492" t="str">
            <v>6: Property Abuse</v>
          </cell>
          <cell r="C492" t="str">
            <v>63: Animals</v>
          </cell>
          <cell r="D492">
            <v>384</v>
          </cell>
          <cell r="E492">
            <v>252</v>
          </cell>
          <cell r="F492">
            <v>3013.33</v>
          </cell>
          <cell r="G492">
            <v>1482.01</v>
          </cell>
          <cell r="H492">
            <v>291</v>
          </cell>
          <cell r="I492">
            <v>304.94484695366555</v>
          </cell>
          <cell r="J492">
            <v>231.32401609824055</v>
          </cell>
          <cell r="K492">
            <v>2283.3064661947578</v>
          </cell>
          <cell r="L492">
            <v>1325.4088031489184</v>
          </cell>
          <cell r="M492">
            <v>225.66485468739495</v>
          </cell>
          <cell r="N492">
            <v>4027210</v>
          </cell>
        </row>
        <row r="493">
          <cell r="A493">
            <v>2003</v>
          </cell>
          <cell r="B493" t="str">
            <v>6: Property Abuse</v>
          </cell>
          <cell r="C493" t="str">
            <v>64: Firearm Offences</v>
          </cell>
          <cell r="I493">
            <v>0</v>
          </cell>
          <cell r="J493">
            <v>0</v>
          </cell>
          <cell r="K493">
            <v>0</v>
          </cell>
          <cell r="L493">
            <v>0</v>
          </cell>
          <cell r="M493">
            <v>0</v>
          </cell>
          <cell r="N493">
            <v>4027210</v>
          </cell>
        </row>
        <row r="494">
          <cell r="A494">
            <v>2003</v>
          </cell>
          <cell r="B494" t="str">
            <v>6: Property Abuse</v>
          </cell>
          <cell r="C494" t="str">
            <v>65: Postal/rail/fire Service Abuses</v>
          </cell>
          <cell r="D494">
            <v>4335</v>
          </cell>
          <cell r="E494">
            <v>2684</v>
          </cell>
          <cell r="F494">
            <v>1258.44</v>
          </cell>
          <cell r="G494">
            <v>802.2</v>
          </cell>
          <cell r="H494">
            <v>4323</v>
          </cell>
          <cell r="I494">
            <v>3180.7338761881006</v>
          </cell>
          <cell r="J494">
            <v>1734.3381258498509</v>
          </cell>
          <cell r="K494">
            <v>899.04843898908371</v>
          </cell>
          <cell r="L494">
            <v>498.74020940694527</v>
          </cell>
          <cell r="M494">
            <v>3152.3069926866056</v>
          </cell>
          <cell r="N494">
            <v>4027210</v>
          </cell>
        </row>
        <row r="495">
          <cell r="A495">
            <v>2003</v>
          </cell>
          <cell r="B495" t="str">
            <v>6: Property Abuse</v>
          </cell>
          <cell r="C495" t="str">
            <v>66: Justice</v>
          </cell>
          <cell r="I495">
            <v>0</v>
          </cell>
          <cell r="J495">
            <v>0</v>
          </cell>
          <cell r="K495">
            <v>0</v>
          </cell>
          <cell r="L495">
            <v>0</v>
          </cell>
          <cell r="M495">
            <v>0</v>
          </cell>
          <cell r="N495">
            <v>4027210</v>
          </cell>
        </row>
        <row r="496">
          <cell r="A496">
            <v>2003</v>
          </cell>
          <cell r="B496" t="str">
            <v>6: Property Abuse</v>
          </cell>
          <cell r="C496" t="str">
            <v>68: Arms Act Offences</v>
          </cell>
          <cell r="D496">
            <v>2627</v>
          </cell>
          <cell r="E496">
            <v>2484</v>
          </cell>
          <cell r="F496">
            <v>61803.700000000252</v>
          </cell>
          <cell r="G496">
            <v>59110.89</v>
          </cell>
          <cell r="H496">
            <v>2578</v>
          </cell>
          <cell r="I496">
            <v>2815.7961288204497</v>
          </cell>
          <cell r="J496">
            <v>2615.8985562892035</v>
          </cell>
          <cell r="K496">
            <v>68392.568093499838</v>
          </cell>
          <cell r="L496">
            <v>66526.25658736589</v>
          </cell>
          <cell r="M496">
            <v>2787.5708050905023</v>
          </cell>
          <cell r="N496">
            <v>4027210</v>
          </cell>
        </row>
        <row r="497">
          <cell r="A497">
            <v>2003</v>
          </cell>
          <cell r="B497" t="str">
            <v>6: Property Abuse</v>
          </cell>
          <cell r="C497" t="str">
            <v>69: Sentencing Act (2002)</v>
          </cell>
          <cell r="I497">
            <v>2.5758955590085195</v>
          </cell>
          <cell r="J497">
            <v>2.5758955590085195</v>
          </cell>
          <cell r="K497">
            <v>0.51517911180170395</v>
          </cell>
          <cell r="L497">
            <v>0.51517911180170395</v>
          </cell>
          <cell r="M497">
            <v>2.5758955590085195</v>
          </cell>
          <cell r="N497">
            <v>4027210</v>
          </cell>
        </row>
        <row r="498">
          <cell r="A498">
            <v>2003</v>
          </cell>
          <cell r="B498" t="str">
            <v>7: Administrative</v>
          </cell>
          <cell r="C498" t="str">
            <v>70: Administrative Total</v>
          </cell>
          <cell r="D498">
            <v>14900</v>
          </cell>
          <cell r="E498">
            <v>13464</v>
          </cell>
          <cell r="F498">
            <v>153619.43</v>
          </cell>
          <cell r="G498">
            <v>133504.76999999999</v>
          </cell>
          <cell r="H498">
            <v>13294</v>
          </cell>
          <cell r="I498">
            <v>11274.171591885543</v>
          </cell>
          <cell r="J498">
            <v>10421.728475287033</v>
          </cell>
          <cell r="K498">
            <v>150881.83202979359</v>
          </cell>
          <cell r="L498">
            <v>126351.30139717883</v>
          </cell>
          <cell r="M498">
            <v>9090.58308217169</v>
          </cell>
          <cell r="N498">
            <v>4027210</v>
          </cell>
        </row>
        <row r="499">
          <cell r="A499">
            <v>2003</v>
          </cell>
          <cell r="B499" t="str">
            <v>7: Administrative</v>
          </cell>
          <cell r="C499" t="str">
            <v>71: Against Justice</v>
          </cell>
          <cell r="D499">
            <v>11982</v>
          </cell>
          <cell r="E499">
            <v>10433</v>
          </cell>
          <cell r="F499">
            <v>153241.65</v>
          </cell>
          <cell r="G499">
            <v>133205.57</v>
          </cell>
          <cell r="H499">
            <v>10677</v>
          </cell>
          <cell r="I499">
            <v>10081.029808631421</v>
          </cell>
          <cell r="J499">
            <v>9424.1621998852643</v>
          </cell>
          <cell r="K499">
            <v>149646.43978139141</v>
          </cell>
          <cell r="L499">
            <v>125477.10393055541</v>
          </cell>
          <cell r="M499">
            <v>8128.4408910468346</v>
          </cell>
          <cell r="N499">
            <v>4027210</v>
          </cell>
        </row>
        <row r="500">
          <cell r="A500">
            <v>2003</v>
          </cell>
          <cell r="B500" t="str">
            <v>7: Administrative</v>
          </cell>
          <cell r="C500" t="str">
            <v>72: Births, Deaths And Marriages</v>
          </cell>
          <cell r="D500">
            <v>8</v>
          </cell>
          <cell r="E500">
            <v>5</v>
          </cell>
          <cell r="F500">
            <v>69.58</v>
          </cell>
          <cell r="G500">
            <v>1</v>
          </cell>
          <cell r="H500">
            <v>8</v>
          </cell>
          <cell r="I500">
            <v>6.0570542721442866</v>
          </cell>
          <cell r="J500">
            <v>3.4864836460451833</v>
          </cell>
          <cell r="K500">
            <v>115.33504340512637</v>
          </cell>
          <cell r="L500">
            <v>153.73933521749677</v>
          </cell>
          <cell r="M500">
            <v>6.0570542721442866</v>
          </cell>
          <cell r="N500">
            <v>4027210</v>
          </cell>
        </row>
        <row r="501">
          <cell r="A501">
            <v>2003</v>
          </cell>
          <cell r="B501" t="str">
            <v>7: Administrative</v>
          </cell>
          <cell r="C501" t="str">
            <v>73: Immigration</v>
          </cell>
          <cell r="D501">
            <v>1011</v>
          </cell>
          <cell r="E501">
            <v>973</v>
          </cell>
          <cell r="F501">
            <v>300.8</v>
          </cell>
          <cell r="G501">
            <v>293.39999999999998</v>
          </cell>
          <cell r="H501">
            <v>1004</v>
          </cell>
          <cell r="I501">
            <v>370.49465830230503</v>
          </cell>
          <cell r="J501">
            <v>311.2747511122476</v>
          </cell>
          <cell r="K501">
            <v>191.79340090651107</v>
          </cell>
          <cell r="L501">
            <v>183.66311648393017</v>
          </cell>
          <cell r="M501">
            <v>367.56459960226721</v>
          </cell>
          <cell r="N501">
            <v>4027210</v>
          </cell>
        </row>
        <row r="502">
          <cell r="A502">
            <v>2003</v>
          </cell>
          <cell r="B502" t="str">
            <v>7: Administrative</v>
          </cell>
          <cell r="C502" t="str">
            <v>74: Racial</v>
          </cell>
          <cell r="I502">
            <v>4.1318805469771345</v>
          </cell>
          <cell r="J502">
            <v>2.8577551423256939</v>
          </cell>
          <cell r="K502">
            <v>6.393459631066753E-2</v>
          </cell>
          <cell r="L502">
            <v>6.393459631066753E-2</v>
          </cell>
          <cell r="M502">
            <v>4.1318805469771345</v>
          </cell>
          <cell r="N502">
            <v>4027210</v>
          </cell>
        </row>
        <row r="503">
          <cell r="A503">
            <v>2003</v>
          </cell>
          <cell r="B503" t="str">
            <v>7: Administrative</v>
          </cell>
          <cell r="C503" t="str">
            <v>75: Against National Interest</v>
          </cell>
          <cell r="D503">
            <v>9</v>
          </cell>
          <cell r="E503">
            <v>4</v>
          </cell>
          <cell r="F503">
            <v>1.8</v>
          </cell>
          <cell r="G503">
            <v>0.8</v>
          </cell>
          <cell r="H503">
            <v>9</v>
          </cell>
          <cell r="I503">
            <v>12.644379315320778</v>
          </cell>
          <cell r="J503">
            <v>6.6534674781082481</v>
          </cell>
          <cell r="K503">
            <v>2.5288758630641555</v>
          </cell>
          <cell r="L503">
            <v>1.3306934956216496</v>
          </cell>
          <cell r="M503">
            <v>12.644379315320778</v>
          </cell>
          <cell r="N503">
            <v>4027210</v>
          </cell>
        </row>
        <row r="504">
          <cell r="A504">
            <v>2003</v>
          </cell>
          <cell r="B504" t="str">
            <v>7: Administrative</v>
          </cell>
          <cell r="C504" t="str">
            <v>76: By Law Breaches</v>
          </cell>
          <cell r="D504">
            <v>1890</v>
          </cell>
          <cell r="E504">
            <v>2049</v>
          </cell>
          <cell r="F504">
            <v>5.6</v>
          </cell>
          <cell r="G504">
            <v>4</v>
          </cell>
          <cell r="H504">
            <v>1596</v>
          </cell>
          <cell r="I504">
            <v>547.98429974892929</v>
          </cell>
          <cell r="J504">
            <v>464.59118320715896</v>
          </cell>
          <cell r="K504">
            <v>3.566467491428857</v>
          </cell>
          <cell r="L504">
            <v>2.9791535105724112</v>
          </cell>
          <cell r="M504">
            <v>389.34485200454304</v>
          </cell>
          <cell r="N504">
            <v>4027210</v>
          </cell>
        </row>
        <row r="505">
          <cell r="A505">
            <v>2003</v>
          </cell>
          <cell r="B505" t="str">
            <v>7: Administrative</v>
          </cell>
          <cell r="C505" t="str">
            <v>77: Justice (Special)</v>
          </cell>
          <cell r="I505">
            <v>252.1249513981694</v>
          </cell>
          <cell r="J505">
            <v>208.7026348158827</v>
          </cell>
          <cell r="K505">
            <v>923.78686087095127</v>
          </cell>
          <cell r="L505">
            <v>532.42123331950518</v>
          </cell>
          <cell r="M505">
            <v>182.29943866284944</v>
          </cell>
          <cell r="N505">
            <v>4027210</v>
          </cell>
        </row>
        <row r="506">
          <cell r="A506">
            <v>2004</v>
          </cell>
          <cell r="B506" t="str">
            <v>0: Total Offences</v>
          </cell>
          <cell r="C506" t="str">
            <v>00: Total Offences</v>
          </cell>
          <cell r="D506">
            <v>406363</v>
          </cell>
          <cell r="E506">
            <v>200502</v>
          </cell>
          <cell r="F506">
            <v>16552917.370000159</v>
          </cell>
          <cell r="G506">
            <v>7106795.5999999894</v>
          </cell>
          <cell r="H506">
            <v>381011</v>
          </cell>
          <cell r="I506">
            <v>413689.20628373208</v>
          </cell>
          <cell r="J506">
            <v>206227.15978127916</v>
          </cell>
          <cell r="K506">
            <v>18032392.51319962</v>
          </cell>
          <cell r="L506">
            <v>8667415.0678885374</v>
          </cell>
          <cell r="M506">
            <v>386266.95739694114</v>
          </cell>
          <cell r="N506">
            <v>4087540</v>
          </cell>
        </row>
        <row r="507">
          <cell r="A507">
            <v>2004</v>
          </cell>
          <cell r="B507" t="str">
            <v>1: Violence</v>
          </cell>
          <cell r="C507" t="str">
            <v>10: Violence Total</v>
          </cell>
          <cell r="D507">
            <v>45229</v>
          </cell>
          <cell r="E507">
            <v>38551</v>
          </cell>
          <cell r="F507">
            <v>3315061.8100000056</v>
          </cell>
          <cell r="G507">
            <v>2560336.3699999941</v>
          </cell>
          <cell r="H507">
            <v>45228</v>
          </cell>
          <cell r="I507">
            <v>54133.654568332357</v>
          </cell>
          <cell r="J507">
            <v>45955.908992417862</v>
          </cell>
          <cell r="K507">
            <v>4258777.1424477538</v>
          </cell>
          <cell r="L507">
            <v>3660830.1282093017</v>
          </cell>
          <cell r="M507">
            <v>54133.654568332357</v>
          </cell>
          <cell r="N507">
            <v>4087540</v>
          </cell>
        </row>
        <row r="508">
          <cell r="A508">
            <v>2004</v>
          </cell>
          <cell r="B508" t="str">
            <v>1: Violence</v>
          </cell>
          <cell r="C508" t="str">
            <v>11: Homicide</v>
          </cell>
          <cell r="D508">
            <v>86</v>
          </cell>
          <cell r="E508">
            <v>90</v>
          </cell>
          <cell r="F508">
            <v>242880.85</v>
          </cell>
          <cell r="G508">
            <v>255359.84</v>
          </cell>
          <cell r="H508">
            <v>86</v>
          </cell>
          <cell r="I508">
            <v>95.067273421045968</v>
          </cell>
          <cell r="J508">
            <v>120.52543284814216</v>
          </cell>
          <cell r="K508">
            <v>267136.72935683955</v>
          </cell>
          <cell r="L508">
            <v>370113.0587595051</v>
          </cell>
          <cell r="M508">
            <v>95.067273421045968</v>
          </cell>
          <cell r="N508">
            <v>4087540</v>
          </cell>
        </row>
        <row r="509">
          <cell r="A509">
            <v>2004</v>
          </cell>
          <cell r="B509" t="str">
            <v>1: Violence</v>
          </cell>
          <cell r="C509" t="str">
            <v>12: Kidnapping And Abduction</v>
          </cell>
          <cell r="D509">
            <v>201</v>
          </cell>
          <cell r="E509">
            <v>185</v>
          </cell>
          <cell r="F509">
            <v>157424.21</v>
          </cell>
          <cell r="G509">
            <v>157392.35</v>
          </cell>
          <cell r="H509">
            <v>201</v>
          </cell>
          <cell r="I509">
            <v>249.32879967056624</v>
          </cell>
          <cell r="J509">
            <v>217.759762171548</v>
          </cell>
          <cell r="K509">
            <v>207223.31687815153</v>
          </cell>
          <cell r="L509">
            <v>186142.31560081322</v>
          </cell>
          <cell r="M509">
            <v>249.32879967056624</v>
          </cell>
          <cell r="N509">
            <v>4087540</v>
          </cell>
        </row>
        <row r="510">
          <cell r="A510">
            <v>2004</v>
          </cell>
          <cell r="B510" t="str">
            <v>1: Violence</v>
          </cell>
          <cell r="C510" t="str">
            <v>13: Robbery</v>
          </cell>
          <cell r="D510">
            <v>1971</v>
          </cell>
          <cell r="E510">
            <v>996</v>
          </cell>
          <cell r="F510">
            <v>1329397.51</v>
          </cell>
          <cell r="G510">
            <v>703014.51999999932</v>
          </cell>
          <cell r="H510">
            <v>1971</v>
          </cell>
          <cell r="I510">
            <v>2544.8240141193423</v>
          </cell>
          <cell r="J510">
            <v>1547.6876561646161</v>
          </cell>
          <cell r="K510">
            <v>1667703.9869599117</v>
          </cell>
          <cell r="L510">
            <v>1106656.5069146762</v>
          </cell>
          <cell r="M510">
            <v>2544.8240141193423</v>
          </cell>
          <cell r="N510">
            <v>4087540</v>
          </cell>
        </row>
        <row r="511">
          <cell r="A511">
            <v>2004</v>
          </cell>
          <cell r="B511" t="str">
            <v>1: Violence</v>
          </cell>
          <cell r="C511" t="str">
            <v>14: Grievous Assaults</v>
          </cell>
          <cell r="D511">
            <v>3384</v>
          </cell>
          <cell r="E511">
            <v>3095</v>
          </cell>
          <cell r="F511">
            <v>871639.42000000842</v>
          </cell>
          <cell r="G511">
            <v>823219.63999999489</v>
          </cell>
          <cell r="H511">
            <v>3384</v>
          </cell>
          <cell r="I511">
            <v>4536.3866044354854</v>
          </cell>
          <cell r="J511">
            <v>4239.8056318919053</v>
          </cell>
          <cell r="K511">
            <v>1197348.9338263406</v>
          </cell>
          <cell r="L511">
            <v>1187640.8603111964</v>
          </cell>
          <cell r="M511">
            <v>4536.3866044354854</v>
          </cell>
          <cell r="N511">
            <v>4087540</v>
          </cell>
        </row>
        <row r="512">
          <cell r="A512">
            <v>2004</v>
          </cell>
          <cell r="B512" t="str">
            <v>1: Violence</v>
          </cell>
          <cell r="C512" t="str">
            <v>15: Serious Assaults</v>
          </cell>
          <cell r="D512">
            <v>15535</v>
          </cell>
          <cell r="E512">
            <v>13557</v>
          </cell>
          <cell r="F512">
            <v>441182.98999999627</v>
          </cell>
          <cell r="G512">
            <v>391835.72</v>
          </cell>
          <cell r="H512">
            <v>15535</v>
          </cell>
          <cell r="I512">
            <v>19320.822096788903</v>
          </cell>
          <cell r="J512">
            <v>17034.605089698125</v>
          </cell>
          <cell r="K512">
            <v>588445.5328100709</v>
          </cell>
          <cell r="L512">
            <v>528793.63529167383</v>
          </cell>
          <cell r="M512">
            <v>19320.822096788903</v>
          </cell>
          <cell r="N512">
            <v>4087540</v>
          </cell>
        </row>
        <row r="513">
          <cell r="A513">
            <v>2004</v>
          </cell>
          <cell r="B513" t="str">
            <v>1: Violence</v>
          </cell>
          <cell r="C513" t="str">
            <v>16: Minor Assaults</v>
          </cell>
          <cell r="D513">
            <v>12908</v>
          </cell>
          <cell r="E513">
            <v>11018</v>
          </cell>
          <cell r="F513">
            <v>30326.720000000001</v>
          </cell>
          <cell r="G513">
            <v>26449.129999999845</v>
          </cell>
          <cell r="H513">
            <v>12908</v>
          </cell>
          <cell r="I513">
            <v>13619.230693831903</v>
          </cell>
          <cell r="J513">
            <v>11150.767184069091</v>
          </cell>
          <cell r="K513">
            <v>32644.304910804876</v>
          </cell>
          <cell r="L513">
            <v>27447.900772893096</v>
          </cell>
          <cell r="M513">
            <v>13619.230693831903</v>
          </cell>
          <cell r="N513">
            <v>4087540</v>
          </cell>
        </row>
        <row r="514">
          <cell r="A514">
            <v>2004</v>
          </cell>
          <cell r="B514" t="str">
            <v>1: Violence</v>
          </cell>
          <cell r="C514" t="str">
            <v>17: Intimidation And Threats</v>
          </cell>
          <cell r="D514">
            <v>10695</v>
          </cell>
          <cell r="E514">
            <v>9143</v>
          </cell>
          <cell r="F514">
            <v>228341.33000000476</v>
          </cell>
          <cell r="G514">
            <v>186286.21</v>
          </cell>
          <cell r="H514">
            <v>10695</v>
          </cell>
          <cell r="I514">
            <v>13243.746888044283</v>
          </cell>
          <cell r="J514">
            <v>11138.113242312236</v>
          </cell>
          <cell r="K514">
            <v>278342.17638550187</v>
          </cell>
          <cell r="L514">
            <v>233296.96430832415</v>
          </cell>
          <cell r="M514">
            <v>13243.746888044283</v>
          </cell>
          <cell r="N514">
            <v>4087540</v>
          </cell>
        </row>
        <row r="515">
          <cell r="A515">
            <v>2004</v>
          </cell>
          <cell r="B515" t="str">
            <v>1: Violence</v>
          </cell>
          <cell r="C515" t="str">
            <v>18: Group Assemblies</v>
          </cell>
          <cell r="D515">
            <v>449</v>
          </cell>
          <cell r="E515">
            <v>467</v>
          </cell>
          <cell r="F515">
            <v>13868.78</v>
          </cell>
          <cell r="G515">
            <v>16778.96</v>
          </cell>
          <cell r="H515">
            <v>448</v>
          </cell>
          <cell r="I515">
            <v>523.71604518574577</v>
          </cell>
          <cell r="J515">
            <v>506.64499326220346</v>
          </cell>
          <cell r="K515">
            <v>19444.589551880039</v>
          </cell>
          <cell r="L515">
            <v>20738.886250219584</v>
          </cell>
          <cell r="M515">
            <v>523.71604518574577</v>
          </cell>
          <cell r="N515">
            <v>4087540</v>
          </cell>
        </row>
        <row r="516">
          <cell r="A516">
            <v>2004</v>
          </cell>
          <cell r="B516" t="str">
            <v>1: Violence</v>
          </cell>
          <cell r="C516" t="str">
            <v>19: Other Violent Offences</v>
          </cell>
          <cell r="I516">
            <v>0</v>
          </cell>
          <cell r="J516">
            <v>0</v>
          </cell>
          <cell r="K516">
            <v>0</v>
          </cell>
          <cell r="L516">
            <v>0</v>
          </cell>
          <cell r="M516">
            <v>0</v>
          </cell>
          <cell r="N516">
            <v>4087540</v>
          </cell>
        </row>
        <row r="517">
          <cell r="A517">
            <v>2004</v>
          </cell>
          <cell r="B517" t="str">
            <v>2: Sexual</v>
          </cell>
          <cell r="C517" t="str">
            <v>20: Sexual Total</v>
          </cell>
          <cell r="D517">
            <v>3074</v>
          </cell>
          <cell r="E517">
            <v>1763</v>
          </cell>
          <cell r="F517">
            <v>2296940.7300000177</v>
          </cell>
          <cell r="G517">
            <v>1185602.1299999999</v>
          </cell>
          <cell r="H517">
            <v>3024</v>
          </cell>
          <cell r="I517">
            <v>3491.0896402190692</v>
          </cell>
          <cell r="J517">
            <v>2201.9663705141083</v>
          </cell>
          <cell r="K517">
            <v>2600334.0133302421</v>
          </cell>
          <cell r="L517">
            <v>1505247.2376457034</v>
          </cell>
          <cell r="M517">
            <v>3384.0294213728248</v>
          </cell>
          <cell r="N517">
            <v>4087540</v>
          </cell>
        </row>
        <row r="518">
          <cell r="A518">
            <v>2004</v>
          </cell>
          <cell r="B518" t="str">
            <v>2: Sexual</v>
          </cell>
          <cell r="C518" t="str">
            <v>21: Sexual Attacks</v>
          </cell>
          <cell r="D518">
            <v>2173</v>
          </cell>
          <cell r="E518">
            <v>1261</v>
          </cell>
          <cell r="F518">
            <v>2217087.2200000188</v>
          </cell>
          <cell r="G518">
            <v>1137520.8600000001</v>
          </cell>
          <cell r="H518">
            <v>2173</v>
          </cell>
          <cell r="I518">
            <v>2356.7824959078748</v>
          </cell>
          <cell r="J518">
            <v>1442.9685017249831</v>
          </cell>
          <cell r="K518">
            <v>2522195.2751532188</v>
          </cell>
          <cell r="L518">
            <v>1452106.224430572</v>
          </cell>
          <cell r="M518">
            <v>2356.7824959078748</v>
          </cell>
          <cell r="N518">
            <v>4087540</v>
          </cell>
        </row>
        <row r="519">
          <cell r="A519">
            <v>2004</v>
          </cell>
          <cell r="B519" t="str">
            <v>2: Sexual</v>
          </cell>
          <cell r="C519" t="str">
            <v>22: Sexual Affronts</v>
          </cell>
          <cell r="D519">
            <v>578</v>
          </cell>
          <cell r="E519">
            <v>297</v>
          </cell>
          <cell r="F519">
            <v>12253.22</v>
          </cell>
          <cell r="G519">
            <v>6598.21</v>
          </cell>
          <cell r="H519">
            <v>578</v>
          </cell>
          <cell r="I519">
            <v>558.69715535939395</v>
          </cell>
          <cell r="J519">
            <v>330.31355010948153</v>
          </cell>
          <cell r="K519">
            <v>12294.778593791907</v>
          </cell>
          <cell r="L519">
            <v>8020.9359536008433</v>
          </cell>
          <cell r="M519">
            <v>558.69715535939395</v>
          </cell>
          <cell r="N519">
            <v>4087540</v>
          </cell>
        </row>
        <row r="520">
          <cell r="A520">
            <v>2004</v>
          </cell>
          <cell r="B520" t="str">
            <v>2: Sexual</v>
          </cell>
          <cell r="C520" t="str">
            <v>23: Abnormal Sex</v>
          </cell>
          <cell r="D520">
            <v>8</v>
          </cell>
          <cell r="E520">
            <v>5</v>
          </cell>
          <cell r="F520">
            <v>5370.05</v>
          </cell>
          <cell r="G520">
            <v>4295.76</v>
          </cell>
          <cell r="H520">
            <v>8</v>
          </cell>
          <cell r="I520">
            <v>35.524397245662051</v>
          </cell>
          <cell r="J520">
            <v>24.552145173526412</v>
          </cell>
          <cell r="K520">
            <v>7207.8894941779608</v>
          </cell>
          <cell r="L520">
            <v>2527.4246070105451</v>
          </cell>
          <cell r="M520">
            <v>35.524397245662051</v>
          </cell>
          <cell r="N520">
            <v>4087540</v>
          </cell>
        </row>
        <row r="521">
          <cell r="A521">
            <v>2004</v>
          </cell>
          <cell r="B521" t="str">
            <v>2: Sexual</v>
          </cell>
          <cell r="C521" t="str">
            <v>24: Immoral Behaviour</v>
          </cell>
          <cell r="D521">
            <v>241</v>
          </cell>
          <cell r="E521">
            <v>150</v>
          </cell>
          <cell r="F521">
            <v>61698.239999999998</v>
          </cell>
          <cell r="G521">
            <v>36392.5</v>
          </cell>
          <cell r="H521">
            <v>241</v>
          </cell>
          <cell r="I521">
            <v>377.07092753471244</v>
          </cell>
          <cell r="J521">
            <v>282.39210166995764</v>
          </cell>
          <cell r="K521">
            <v>58235.263915275515</v>
          </cell>
          <cell r="L521">
            <v>42402.204883383289</v>
          </cell>
          <cell r="M521">
            <v>377.07092753471244</v>
          </cell>
          <cell r="N521">
            <v>4087540</v>
          </cell>
        </row>
        <row r="522">
          <cell r="A522">
            <v>2004</v>
          </cell>
          <cell r="B522" t="str">
            <v>2: Sexual</v>
          </cell>
          <cell r="C522" t="str">
            <v>25: Indecent Videos</v>
          </cell>
          <cell r="I522">
            <v>0</v>
          </cell>
          <cell r="J522">
            <v>0</v>
          </cell>
          <cell r="K522">
            <v>0</v>
          </cell>
          <cell r="L522">
            <v>0</v>
          </cell>
          <cell r="M522">
            <v>0</v>
          </cell>
          <cell r="N522">
            <v>4087540</v>
          </cell>
        </row>
        <row r="523">
          <cell r="A523">
            <v>2004</v>
          </cell>
          <cell r="B523" t="str">
            <v>2: Sexual</v>
          </cell>
          <cell r="C523" t="str">
            <v>29: Immoral Behaviour/Miscellaneous</v>
          </cell>
          <cell r="D523">
            <v>74</v>
          </cell>
          <cell r="E523">
            <v>50</v>
          </cell>
          <cell r="F523">
            <v>532</v>
          </cell>
          <cell r="G523">
            <v>794.8</v>
          </cell>
          <cell r="H523">
            <v>24</v>
          </cell>
          <cell r="I523">
            <v>163.38443105227182</v>
          </cell>
          <cell r="J523">
            <v>121.74007183615929</v>
          </cell>
          <cell r="K523">
            <v>479.29287012774591</v>
          </cell>
          <cell r="L523">
            <v>190.44777113704234</v>
          </cell>
          <cell r="M523">
            <v>56.119685385673336</v>
          </cell>
          <cell r="N523">
            <v>4087540</v>
          </cell>
        </row>
        <row r="524">
          <cell r="A524">
            <v>2004</v>
          </cell>
          <cell r="B524" t="str">
            <v>3: Drugs/Anti-Social</v>
          </cell>
          <cell r="C524" t="str">
            <v>30: Drugs/Anti-Social Total</v>
          </cell>
          <cell r="D524">
            <v>54451</v>
          </cell>
          <cell r="E524">
            <v>52664</v>
          </cell>
          <cell r="F524">
            <v>599597.59</v>
          </cell>
          <cell r="G524">
            <v>565431.51000000059</v>
          </cell>
          <cell r="H524">
            <v>31390</v>
          </cell>
          <cell r="I524">
            <v>56500.933663335381</v>
          </cell>
          <cell r="J524">
            <v>55274.105984991576</v>
          </cell>
          <cell r="K524">
            <v>727341.84234292887</v>
          </cell>
          <cell r="L524">
            <v>759081.08853188914</v>
          </cell>
          <cell r="M524">
            <v>31709.934300227313</v>
          </cell>
          <cell r="N524">
            <v>4087540</v>
          </cell>
        </row>
        <row r="525">
          <cell r="A525">
            <v>2004</v>
          </cell>
          <cell r="B525" t="str">
            <v>3: Drugs/Anti-Social</v>
          </cell>
          <cell r="C525" t="str">
            <v>31: Drugs (New Drugs)</v>
          </cell>
          <cell r="D525">
            <v>1998</v>
          </cell>
          <cell r="E525">
            <v>2002</v>
          </cell>
          <cell r="F525">
            <v>238812.18999999936</v>
          </cell>
          <cell r="G525">
            <v>223594.08</v>
          </cell>
          <cell r="H525">
            <v>1998</v>
          </cell>
          <cell r="I525">
            <v>2865.7325109512658</v>
          </cell>
          <cell r="J525">
            <v>2987.740194377905</v>
          </cell>
          <cell r="K525">
            <v>318429.85584359989</v>
          </cell>
          <cell r="L525">
            <v>372755.12817884318</v>
          </cell>
          <cell r="M525">
            <v>2865.7325109512658</v>
          </cell>
          <cell r="N525">
            <v>4087540</v>
          </cell>
        </row>
        <row r="526">
          <cell r="A526">
            <v>2004</v>
          </cell>
          <cell r="B526" t="str">
            <v>3: Drugs/Anti-Social</v>
          </cell>
          <cell r="C526" t="str">
            <v>31: Drugs (Not Cannabis)</v>
          </cell>
          <cell r="D526">
            <v>1503</v>
          </cell>
          <cell r="E526">
            <v>1470</v>
          </cell>
          <cell r="F526">
            <v>94129.259999999835</v>
          </cell>
          <cell r="G526">
            <v>87797.599999999948</v>
          </cell>
          <cell r="H526">
            <v>1503</v>
          </cell>
          <cell r="I526">
            <v>1456.7602766975388</v>
          </cell>
          <cell r="J526">
            <v>1337.9886073886898</v>
          </cell>
          <cell r="K526">
            <v>141555.12401411557</v>
          </cell>
          <cell r="L526">
            <v>124301.86930665039</v>
          </cell>
          <cell r="M526">
            <v>1456.7602766975388</v>
          </cell>
          <cell r="N526">
            <v>4087540</v>
          </cell>
        </row>
        <row r="527">
          <cell r="A527">
            <v>2004</v>
          </cell>
          <cell r="B527" t="str">
            <v>3: Drugs/Anti-Social</v>
          </cell>
          <cell r="C527" t="str">
            <v>32: Drugs (Cannabis Only)</v>
          </cell>
          <cell r="D527">
            <v>16409</v>
          </cell>
          <cell r="E527">
            <v>16279</v>
          </cell>
          <cell r="F527">
            <v>210523.71000000119</v>
          </cell>
          <cell r="G527">
            <v>204707.63</v>
          </cell>
          <cell r="H527">
            <v>16409</v>
          </cell>
          <cell r="I527">
            <v>14790.272061048929</v>
          </cell>
          <cell r="J527">
            <v>14830.150949959832</v>
          </cell>
          <cell r="K527">
            <v>206056.18908570241</v>
          </cell>
          <cell r="L527">
            <v>208005.12481031066</v>
          </cell>
          <cell r="M527">
            <v>14790.272061048929</v>
          </cell>
          <cell r="N527">
            <v>4087540</v>
          </cell>
        </row>
        <row r="528">
          <cell r="A528">
            <v>2004</v>
          </cell>
          <cell r="B528" t="str">
            <v>3: Drugs/Anti-Social</v>
          </cell>
          <cell r="C528" t="str">
            <v>33: Liquor Offences</v>
          </cell>
          <cell r="I528">
            <v>0</v>
          </cell>
          <cell r="J528">
            <v>0</v>
          </cell>
          <cell r="K528">
            <v>0</v>
          </cell>
          <cell r="L528">
            <v>0</v>
          </cell>
          <cell r="M528">
            <v>0</v>
          </cell>
          <cell r="N528">
            <v>4087540</v>
          </cell>
        </row>
        <row r="529">
          <cell r="A529">
            <v>2004</v>
          </cell>
          <cell r="B529" t="str">
            <v>3: Drugs/Anti-Social</v>
          </cell>
          <cell r="C529" t="str">
            <v>34: Gaming</v>
          </cell>
          <cell r="D529">
            <v>43</v>
          </cell>
          <cell r="E529">
            <v>37</v>
          </cell>
          <cell r="F529">
            <v>2.62</v>
          </cell>
          <cell r="G529">
            <v>3.42</v>
          </cell>
          <cell r="H529">
            <v>13</v>
          </cell>
          <cell r="I529">
            <v>1.3120940387164763</v>
          </cell>
          <cell r="J529">
            <v>1.3120940387164763</v>
          </cell>
          <cell r="K529">
            <v>0</v>
          </cell>
          <cell r="L529">
            <v>0</v>
          </cell>
          <cell r="M529">
            <v>0</v>
          </cell>
          <cell r="N529">
            <v>4087540</v>
          </cell>
        </row>
        <row r="530">
          <cell r="A530">
            <v>2004</v>
          </cell>
          <cell r="B530" t="str">
            <v>3: Drugs/Anti-Social</v>
          </cell>
          <cell r="C530" t="str">
            <v>35: Disorder</v>
          </cell>
          <cell r="D530">
            <v>22988</v>
          </cell>
          <cell r="E530">
            <v>22146</v>
          </cell>
          <cell r="F530">
            <v>5453.2799999999625</v>
          </cell>
          <cell r="G530">
            <v>5322.4600000000291</v>
          </cell>
          <cell r="H530">
            <v>6811</v>
          </cell>
          <cell r="I530">
            <v>23341.678474275846</v>
          </cell>
          <cell r="J530">
            <v>22865.542791767239</v>
          </cell>
          <cell r="K530">
            <v>6184.5988392467643</v>
          </cell>
          <cell r="L530">
            <v>6147.9136466104683</v>
          </cell>
          <cell r="M530">
            <v>7725.7617635450652</v>
          </cell>
          <cell r="N530">
            <v>4087540</v>
          </cell>
        </row>
        <row r="531">
          <cell r="A531">
            <v>2004</v>
          </cell>
          <cell r="B531" t="str">
            <v>3: Drugs/Anti-Social</v>
          </cell>
          <cell r="C531" t="str">
            <v>36: Vagrancy Offences</v>
          </cell>
          <cell r="D531">
            <v>134</v>
          </cell>
          <cell r="E531">
            <v>153</v>
          </cell>
          <cell r="F531">
            <v>117</v>
          </cell>
          <cell r="G531">
            <v>133.19999999999999</v>
          </cell>
          <cell r="H531">
            <v>134</v>
          </cell>
          <cell r="I531">
            <v>111.48809729703277</v>
          </cell>
          <cell r="J531">
            <v>139.42497972458568</v>
          </cell>
          <cell r="K531">
            <v>100.051255189134</v>
          </cell>
          <cell r="L531">
            <v>124.90557402709761</v>
          </cell>
          <cell r="M531">
            <v>111.48809729703277</v>
          </cell>
          <cell r="N531">
            <v>4087540</v>
          </cell>
        </row>
        <row r="532">
          <cell r="A532">
            <v>2004</v>
          </cell>
          <cell r="B532" t="str">
            <v>3: Drugs/Anti-Social</v>
          </cell>
          <cell r="C532" t="str">
            <v>37: Family Offences</v>
          </cell>
          <cell r="D532">
            <v>4914</v>
          </cell>
          <cell r="E532">
            <v>4209</v>
          </cell>
          <cell r="F532">
            <v>50540.36</v>
          </cell>
          <cell r="G532">
            <v>43864.97</v>
          </cell>
          <cell r="H532">
            <v>4485</v>
          </cell>
          <cell r="I532">
            <v>5002.9286375715947</v>
          </cell>
          <cell r="J532">
            <v>4369.7427696801788</v>
          </cell>
          <cell r="K532">
            <v>54883.575837269011</v>
          </cell>
          <cell r="L532">
            <v>47725.317846860577</v>
          </cell>
          <cell r="M532">
            <v>4737.4643758505345</v>
          </cell>
          <cell r="N532">
            <v>4087540</v>
          </cell>
        </row>
        <row r="533">
          <cell r="A533">
            <v>2004</v>
          </cell>
          <cell r="B533" t="str">
            <v>3: Drugs/Anti-Social</v>
          </cell>
          <cell r="C533" t="str">
            <v>39: Sale Of Liquor Act</v>
          </cell>
          <cell r="D533">
            <v>6462</v>
          </cell>
          <cell r="E533">
            <v>6368</v>
          </cell>
          <cell r="F533">
            <v>19.170000000000002</v>
          </cell>
          <cell r="G533">
            <v>8.15</v>
          </cell>
          <cell r="H533">
            <v>37</v>
          </cell>
          <cell r="I533">
            <v>8933.5316406415586</v>
          </cell>
          <cell r="J533">
            <v>8742.2035980544279</v>
          </cell>
          <cell r="K533">
            <v>26.740006514259036</v>
          </cell>
          <cell r="L533">
            <v>20.829168586764084</v>
          </cell>
          <cell r="M533">
            <v>25.009471101229259</v>
          </cell>
          <cell r="N533">
            <v>4087540</v>
          </cell>
        </row>
        <row r="534">
          <cell r="A534">
            <v>2004</v>
          </cell>
          <cell r="B534" t="str">
            <v>4: Dishonesty</v>
          </cell>
          <cell r="C534" t="str">
            <v>40: Dishonesty Total</v>
          </cell>
          <cell r="D534">
            <v>230600</v>
          </cell>
          <cell r="E534">
            <v>64884</v>
          </cell>
          <cell r="F534">
            <v>9486584.0400001369</v>
          </cell>
          <cell r="G534">
            <v>2284921.75</v>
          </cell>
          <cell r="H534">
            <v>230577</v>
          </cell>
          <cell r="I534">
            <v>221090.71348957732</v>
          </cell>
          <cell r="J534">
            <v>60619.642719864503</v>
          </cell>
          <cell r="K534">
            <v>9472846.0236991681</v>
          </cell>
          <cell r="L534">
            <v>2224293.3875104892</v>
          </cell>
          <cell r="M534">
            <v>221081.81607431715</v>
          </cell>
          <cell r="N534">
            <v>4087540</v>
          </cell>
        </row>
        <row r="535">
          <cell r="A535">
            <v>2004</v>
          </cell>
          <cell r="B535" t="str">
            <v>4: Dishonesty</v>
          </cell>
          <cell r="C535" t="str">
            <v>41: Burglary</v>
          </cell>
          <cell r="D535">
            <v>57669</v>
          </cell>
          <cell r="E535">
            <v>13270</v>
          </cell>
          <cell r="F535">
            <v>6856878.350000144</v>
          </cell>
          <cell r="G535">
            <v>1541829.19</v>
          </cell>
          <cell r="H535">
            <v>57669</v>
          </cell>
          <cell r="I535">
            <v>58036.516798322671</v>
          </cell>
          <cell r="J535">
            <v>12787.141606088169</v>
          </cell>
          <cell r="K535">
            <v>6969310.8954500239</v>
          </cell>
          <cell r="L535">
            <v>1528681.6276005476</v>
          </cell>
          <cell r="M535">
            <v>58036.516798322671</v>
          </cell>
          <cell r="N535">
            <v>4087540</v>
          </cell>
        </row>
        <row r="536">
          <cell r="A536">
            <v>2004</v>
          </cell>
          <cell r="B536" t="str">
            <v>4: Dishonesty</v>
          </cell>
          <cell r="C536" t="str">
            <v>42: Car Conversion Etc</v>
          </cell>
          <cell r="D536">
            <v>33547</v>
          </cell>
          <cell r="E536">
            <v>9177</v>
          </cell>
          <cell r="F536">
            <v>944995.78999999235</v>
          </cell>
          <cell r="G536">
            <v>240390.77</v>
          </cell>
          <cell r="H536">
            <v>33547</v>
          </cell>
          <cell r="I536">
            <v>33475.108304600319</v>
          </cell>
          <cell r="J536">
            <v>8962.8070057262212</v>
          </cell>
          <cell r="K536">
            <v>944063.68512864853</v>
          </cell>
          <cell r="L536">
            <v>235276.04300080214</v>
          </cell>
          <cell r="M536">
            <v>33475.108304600319</v>
          </cell>
          <cell r="N536">
            <v>4087540</v>
          </cell>
        </row>
        <row r="537">
          <cell r="A537">
            <v>2004</v>
          </cell>
          <cell r="B537" t="str">
            <v>4: Dishonesty</v>
          </cell>
          <cell r="C537" t="str">
            <v>43: Theft</v>
          </cell>
          <cell r="D537">
            <v>120651</v>
          </cell>
          <cell r="E537">
            <v>32160</v>
          </cell>
          <cell r="F537">
            <v>1108744.3899999999</v>
          </cell>
          <cell r="G537">
            <v>187038.82</v>
          </cell>
          <cell r="H537">
            <v>120651</v>
          </cell>
          <cell r="I537">
            <v>114220.70168406771</v>
          </cell>
          <cell r="J537">
            <v>29115.675863822365</v>
          </cell>
          <cell r="K537">
            <v>1117843.5654246896</v>
          </cell>
          <cell r="L537">
            <v>189998.61341460294</v>
          </cell>
          <cell r="M537">
            <v>114220.70168406771</v>
          </cell>
          <cell r="N537">
            <v>4087540</v>
          </cell>
        </row>
        <row r="538">
          <cell r="A538">
            <v>2004</v>
          </cell>
          <cell r="B538" t="str">
            <v>4: Dishonesty</v>
          </cell>
          <cell r="C538" t="str">
            <v>44: Receiving</v>
          </cell>
          <cell r="D538">
            <v>2376</v>
          </cell>
          <cell r="E538">
            <v>2472</v>
          </cell>
          <cell r="F538">
            <v>86066.58</v>
          </cell>
          <cell r="G538">
            <v>83554.339999999938</v>
          </cell>
          <cell r="H538">
            <v>2371</v>
          </cell>
          <cell r="I538">
            <v>3062.0273711204663</v>
          </cell>
          <cell r="J538">
            <v>3199.2447900606562</v>
          </cell>
          <cell r="K538">
            <v>114846.25572154153</v>
          </cell>
          <cell r="L538">
            <v>104945.10332515219</v>
          </cell>
          <cell r="M538">
            <v>3055.2563642016235</v>
          </cell>
          <cell r="N538">
            <v>4087540</v>
          </cell>
        </row>
        <row r="539">
          <cell r="A539">
            <v>2004</v>
          </cell>
          <cell r="B539" t="str">
            <v>4: Dishonesty</v>
          </cell>
          <cell r="C539" t="str">
            <v>45: Fraud</v>
          </cell>
          <cell r="D539">
            <v>16009</v>
          </cell>
          <cell r="E539">
            <v>7653</v>
          </cell>
          <cell r="F539">
            <v>489829.33000000397</v>
          </cell>
          <cell r="G539">
            <v>232078.23</v>
          </cell>
          <cell r="H539">
            <v>15991</v>
          </cell>
          <cell r="I539">
            <v>11850.408782928262</v>
          </cell>
          <cell r="J539">
            <v>6314.2359059042828</v>
          </cell>
          <cell r="K539">
            <v>327552.93411421782</v>
          </cell>
          <cell r="L539">
            <v>165343.89265973165</v>
          </cell>
          <cell r="M539">
            <v>11848.3500352591</v>
          </cell>
          <cell r="N539">
            <v>4087540</v>
          </cell>
        </row>
        <row r="540">
          <cell r="A540">
            <v>2004</v>
          </cell>
          <cell r="B540" t="str">
            <v>4: Dishonesty</v>
          </cell>
          <cell r="C540" t="str">
            <v>46: Dishonesty Miscellaneous</v>
          </cell>
          <cell r="D540">
            <v>348</v>
          </cell>
          <cell r="E540">
            <v>152</v>
          </cell>
          <cell r="F540">
            <v>69.600000000000136</v>
          </cell>
          <cell r="G540">
            <v>30.4</v>
          </cell>
          <cell r="H540">
            <v>348</v>
          </cell>
          <cell r="I540">
            <v>492.35875540823014</v>
          </cell>
          <cell r="J540">
            <v>240.5375482628142</v>
          </cell>
          <cell r="K540">
            <v>98.471751081646218</v>
          </cell>
          <cell r="L540">
            <v>48.107509652562833</v>
          </cell>
          <cell r="M540">
            <v>492.35875540823014</v>
          </cell>
          <cell r="N540">
            <v>4087540</v>
          </cell>
        </row>
        <row r="541">
          <cell r="A541">
            <v>2004</v>
          </cell>
          <cell r="B541" t="str">
            <v>5: Property Damage</v>
          </cell>
          <cell r="C541" t="str">
            <v>50: Property Damage Total</v>
          </cell>
          <cell r="D541">
            <v>41332</v>
          </cell>
          <cell r="E541">
            <v>15814</v>
          </cell>
          <cell r="F541">
            <v>620513.89999999921</v>
          </cell>
          <cell r="G541">
            <v>300269.34999999998</v>
          </cell>
          <cell r="H541">
            <v>41325</v>
          </cell>
          <cell r="I541">
            <v>50523.407542623114</v>
          </cell>
          <cell r="J541">
            <v>17935.329031084224</v>
          </cell>
          <cell r="K541">
            <v>733545.11801354436</v>
          </cell>
          <cell r="L541">
            <v>305197.35924161872</v>
          </cell>
          <cell r="M541">
            <v>50508.035500603473</v>
          </cell>
          <cell r="N541">
            <v>4087540</v>
          </cell>
        </row>
        <row r="542">
          <cell r="A542">
            <v>2004</v>
          </cell>
          <cell r="B542" t="str">
            <v>5: Property Damage</v>
          </cell>
          <cell r="C542" t="str">
            <v>51: Destruction Of Property</v>
          </cell>
          <cell r="D542">
            <v>41127</v>
          </cell>
          <cell r="E542">
            <v>15606</v>
          </cell>
          <cell r="F542">
            <v>614280.97999999917</v>
          </cell>
          <cell r="G542">
            <v>294786.93</v>
          </cell>
          <cell r="H542">
            <v>41122</v>
          </cell>
          <cell r="I542">
            <v>50240.719134178144</v>
          </cell>
          <cell r="J542">
            <v>17704.304727383314</v>
          </cell>
          <cell r="K542">
            <v>722634.36628218589</v>
          </cell>
          <cell r="L542">
            <v>296725.85793968284</v>
          </cell>
          <cell r="M542">
            <v>50230.372741182204</v>
          </cell>
          <cell r="N542">
            <v>4087540</v>
          </cell>
        </row>
        <row r="543">
          <cell r="A543">
            <v>2004</v>
          </cell>
          <cell r="B543" t="str">
            <v>5: Property Damage</v>
          </cell>
          <cell r="C543" t="str">
            <v>52: Endangering</v>
          </cell>
          <cell r="D543">
            <v>205</v>
          </cell>
          <cell r="E543">
            <v>208</v>
          </cell>
          <cell r="F543">
            <v>6232.92</v>
          </cell>
          <cell r="G543">
            <v>5482.42</v>
          </cell>
          <cell r="H543">
            <v>203</v>
          </cell>
          <cell r="I543">
            <v>279.73023218943791</v>
          </cell>
          <cell r="J543">
            <v>228.43164094313246</v>
          </cell>
          <cell r="K543">
            <v>11012.080952164588</v>
          </cell>
          <cell r="L543">
            <v>8471.3047902167255</v>
          </cell>
          <cell r="M543">
            <v>277.56440003189834</v>
          </cell>
          <cell r="N543">
            <v>4087540</v>
          </cell>
        </row>
        <row r="544">
          <cell r="A544">
            <v>2004</v>
          </cell>
          <cell r="B544" t="str">
            <v>5: Property Damage</v>
          </cell>
          <cell r="C544" t="str">
            <v>58: Gambling</v>
          </cell>
          <cell r="I544">
            <v>3.8889941366691398</v>
          </cell>
          <cell r="J544">
            <v>2.5926627577794266</v>
          </cell>
          <cell r="K544">
            <v>0.19651171911197285</v>
          </cell>
          <cell r="L544">
            <v>0.19651171911197285</v>
          </cell>
          <cell r="M544">
            <v>0.98255859555986413</v>
          </cell>
          <cell r="N544">
            <v>4087540</v>
          </cell>
        </row>
        <row r="545">
          <cell r="A545">
            <v>2004</v>
          </cell>
          <cell r="B545" t="str">
            <v>6: Property Abuse</v>
          </cell>
          <cell r="C545" t="str">
            <v>60: Property Abuse Total</v>
          </cell>
          <cell r="D545">
            <v>19663</v>
          </cell>
          <cell r="E545">
            <v>15900</v>
          </cell>
          <cell r="F545">
            <v>90496.710000000341</v>
          </cell>
          <cell r="G545">
            <v>82116.59</v>
          </cell>
          <cell r="H545">
            <v>19157</v>
          </cell>
          <cell r="I545">
            <v>16787.858214496664</v>
          </cell>
          <cell r="J545">
            <v>13673.711265659855</v>
          </cell>
          <cell r="K545">
            <v>89994.462306600573</v>
          </cell>
          <cell r="L545">
            <v>84225.910484837703</v>
          </cell>
          <cell r="M545">
            <v>16363.512908949475</v>
          </cell>
          <cell r="N545">
            <v>4087540</v>
          </cell>
        </row>
        <row r="546">
          <cell r="A546">
            <v>2004</v>
          </cell>
          <cell r="B546" t="str">
            <v>6: Property Abuse</v>
          </cell>
          <cell r="C546" t="str">
            <v>61: Trespass</v>
          </cell>
          <cell r="D546">
            <v>12269</v>
          </cell>
          <cell r="E546">
            <v>10349</v>
          </cell>
          <cell r="F546">
            <v>23204.630000000099</v>
          </cell>
          <cell r="G546">
            <v>19761.759999999998</v>
          </cell>
          <cell r="H546">
            <v>12016</v>
          </cell>
          <cell r="I546">
            <v>10073.562314284918</v>
          </cell>
          <cell r="J546">
            <v>8773.9978184090633</v>
          </cell>
          <cell r="K546">
            <v>17328.114682714651</v>
          </cell>
          <cell r="L546">
            <v>14838.449421294235</v>
          </cell>
          <cell r="M546">
            <v>9881.1017823917173</v>
          </cell>
          <cell r="N546">
            <v>4087540</v>
          </cell>
        </row>
        <row r="547">
          <cell r="A547">
            <v>2004</v>
          </cell>
          <cell r="B547" t="str">
            <v>6: Property Abuse</v>
          </cell>
          <cell r="C547" t="str">
            <v>62: Littering</v>
          </cell>
          <cell r="D547">
            <v>300</v>
          </cell>
          <cell r="E547">
            <v>235</v>
          </cell>
          <cell r="F547">
            <v>43.64</v>
          </cell>
          <cell r="G547">
            <v>37.979999999999997</v>
          </cell>
          <cell r="H547">
            <v>210</v>
          </cell>
          <cell r="I547">
            <v>322.47313238236461</v>
          </cell>
          <cell r="J547">
            <v>247.36905319650239</v>
          </cell>
          <cell r="K547">
            <v>46.371960784639221</v>
          </cell>
          <cell r="L547">
            <v>37.775477107758547</v>
          </cell>
          <cell r="M547">
            <v>228.57873834344923</v>
          </cell>
          <cell r="N547">
            <v>4087540</v>
          </cell>
        </row>
        <row r="548">
          <cell r="A548">
            <v>2004</v>
          </cell>
          <cell r="B548" t="str">
            <v>6: Property Abuse</v>
          </cell>
          <cell r="C548" t="str">
            <v>63: Animals</v>
          </cell>
          <cell r="D548">
            <v>368</v>
          </cell>
          <cell r="E548">
            <v>249</v>
          </cell>
          <cell r="F548">
            <v>2790.67</v>
          </cell>
          <cell r="G548">
            <v>1525.7</v>
          </cell>
          <cell r="H548">
            <v>251</v>
          </cell>
          <cell r="I548">
            <v>309.23558258793338</v>
          </cell>
          <cell r="J548">
            <v>234.57938489150195</v>
          </cell>
          <cell r="K548">
            <v>2317.1101595156933</v>
          </cell>
          <cell r="L548">
            <v>1344.9882980401339</v>
          </cell>
          <cell r="M548">
            <v>228.84982397445279</v>
          </cell>
          <cell r="N548">
            <v>4087540</v>
          </cell>
        </row>
        <row r="549">
          <cell r="A549">
            <v>2004</v>
          </cell>
          <cell r="B549" t="str">
            <v>6: Property Abuse</v>
          </cell>
          <cell r="C549" t="str">
            <v>64: Firearm Offences</v>
          </cell>
          <cell r="I549">
            <v>0</v>
          </cell>
          <cell r="J549">
            <v>0</v>
          </cell>
          <cell r="K549">
            <v>0</v>
          </cell>
          <cell r="L549">
            <v>0</v>
          </cell>
          <cell r="M549">
            <v>0</v>
          </cell>
          <cell r="N549">
            <v>4087540</v>
          </cell>
        </row>
        <row r="550">
          <cell r="A550">
            <v>2004</v>
          </cell>
          <cell r="B550" t="str">
            <v>6: Property Abuse</v>
          </cell>
          <cell r="C550" t="str">
            <v>65: Postal/rail/fire Service Abuses</v>
          </cell>
          <cell r="D550">
            <v>4049</v>
          </cell>
          <cell r="E550">
            <v>2516</v>
          </cell>
          <cell r="F550">
            <v>1179.7500000000086</v>
          </cell>
          <cell r="G550">
            <v>751.5</v>
          </cell>
          <cell r="H550">
            <v>4042</v>
          </cell>
          <cell r="I550">
            <v>3227.6296785020663</v>
          </cell>
          <cell r="J550">
            <v>1759.899159478872</v>
          </cell>
          <cell r="K550">
            <v>912.43611741926452</v>
          </cell>
          <cell r="L550">
            <v>506.16454311380676</v>
          </cell>
          <cell r="M550">
            <v>3198.6698970780631</v>
          </cell>
          <cell r="N550">
            <v>4087540</v>
          </cell>
        </row>
        <row r="551">
          <cell r="A551">
            <v>2004</v>
          </cell>
          <cell r="B551" t="str">
            <v>6: Property Abuse</v>
          </cell>
          <cell r="C551" t="str">
            <v>66: Justice</v>
          </cell>
          <cell r="I551">
            <v>0</v>
          </cell>
          <cell r="J551">
            <v>0</v>
          </cell>
          <cell r="K551">
            <v>0</v>
          </cell>
          <cell r="L551">
            <v>0</v>
          </cell>
          <cell r="M551">
            <v>0</v>
          </cell>
          <cell r="N551">
            <v>4087540</v>
          </cell>
        </row>
        <row r="552">
          <cell r="A552">
            <v>2004</v>
          </cell>
          <cell r="B552" t="str">
            <v>6: Property Abuse</v>
          </cell>
          <cell r="C552" t="str">
            <v>68: Arms Act Offences</v>
          </cell>
          <cell r="D552">
            <v>2677</v>
          </cell>
          <cell r="E552">
            <v>2551</v>
          </cell>
          <cell r="F552">
            <v>63278.020000000222</v>
          </cell>
          <cell r="G552">
            <v>60039.65</v>
          </cell>
          <cell r="H552">
            <v>2638</v>
          </cell>
          <cell r="I552">
            <v>2858.1864793432574</v>
          </cell>
          <cell r="J552">
            <v>2655.2689318854623</v>
          </cell>
          <cell r="K552">
            <v>69392.650440850994</v>
          </cell>
          <cell r="L552">
            <v>67498.013361722071</v>
          </cell>
          <cell r="M552">
            <v>2829.5504259567474</v>
          </cell>
          <cell r="N552">
            <v>4087540</v>
          </cell>
        </row>
        <row r="553">
          <cell r="A553">
            <v>2004</v>
          </cell>
          <cell r="B553" t="str">
            <v>6: Property Abuse</v>
          </cell>
          <cell r="C553" t="str">
            <v>69: Sentencing Act (2002)</v>
          </cell>
          <cell r="I553">
            <v>2.5969177984533798</v>
          </cell>
          <cell r="J553">
            <v>2.5969177984533798</v>
          </cell>
          <cell r="K553">
            <v>0.51938355969067596</v>
          </cell>
          <cell r="L553">
            <v>0.51938355969067596</v>
          </cell>
          <cell r="M553">
            <v>2.5969177984533798</v>
          </cell>
          <cell r="N553">
            <v>4087540</v>
          </cell>
        </row>
        <row r="554">
          <cell r="A554">
            <v>2004</v>
          </cell>
          <cell r="B554" t="str">
            <v>7: Administrative</v>
          </cell>
          <cell r="C554" t="str">
            <v>70: Administrative Total</v>
          </cell>
          <cell r="D554">
            <v>12014</v>
          </cell>
          <cell r="E554">
            <v>10926</v>
          </cell>
          <cell r="F554">
            <v>143722.59</v>
          </cell>
          <cell r="G554">
            <v>128117.9</v>
          </cell>
          <cell r="H554">
            <v>10310</v>
          </cell>
          <cell r="I554">
            <v>11430.765951839143</v>
          </cell>
          <cell r="J554">
            <v>10566.495416747039</v>
          </cell>
          <cell r="K554">
            <v>153466.51489992824</v>
          </cell>
          <cell r="L554">
            <v>128539.95626469683</v>
          </cell>
          <cell r="M554">
            <v>9217.6665393530093</v>
          </cell>
          <cell r="N554">
            <v>4087540</v>
          </cell>
        </row>
        <row r="555">
          <cell r="A555">
            <v>2004</v>
          </cell>
          <cell r="B555" t="str">
            <v>7: Administrative</v>
          </cell>
          <cell r="C555" t="str">
            <v>71: Against Justice</v>
          </cell>
          <cell r="D555">
            <v>9714</v>
          </cell>
          <cell r="E555">
            <v>8750</v>
          </cell>
          <cell r="F555">
            <v>142851.49</v>
          </cell>
          <cell r="G555">
            <v>127367.43</v>
          </cell>
          <cell r="H555">
            <v>8238</v>
          </cell>
          <cell r="I555">
            <v>10221.170992335643</v>
          </cell>
          <cell r="J555">
            <v>9555.1978229311808</v>
          </cell>
          <cell r="K555">
            <v>152214.46657737665</v>
          </cell>
          <cell r="L555">
            <v>127654.44782731861</v>
          </cell>
          <cell r="M555">
            <v>8242.5890337238943</v>
          </cell>
          <cell r="N555">
            <v>4087540</v>
          </cell>
        </row>
        <row r="556">
          <cell r="A556">
            <v>2004</v>
          </cell>
          <cell r="B556" t="str">
            <v>7: Administrative</v>
          </cell>
          <cell r="C556" t="str">
            <v>72: Births, Deaths And Marriages</v>
          </cell>
          <cell r="D556">
            <v>9</v>
          </cell>
          <cell r="E556">
            <v>5</v>
          </cell>
          <cell r="F556">
            <v>82.05</v>
          </cell>
          <cell r="G556">
            <v>5.09</v>
          </cell>
          <cell r="H556">
            <v>9</v>
          </cell>
          <cell r="I556">
            <v>6.1307983732651659</v>
          </cell>
          <cell r="J556">
            <v>3.5348201729924815</v>
          </cell>
          <cell r="K556">
            <v>117.3020671641992</v>
          </cell>
          <cell r="L556">
            <v>156.22796387800344</v>
          </cell>
          <cell r="M556">
            <v>6.1307983732651659</v>
          </cell>
          <cell r="N556">
            <v>4087540</v>
          </cell>
        </row>
        <row r="557">
          <cell r="A557">
            <v>2004</v>
          </cell>
          <cell r="B557" t="str">
            <v>7: Administrative</v>
          </cell>
          <cell r="C557" t="str">
            <v>73: Immigration</v>
          </cell>
          <cell r="D557">
            <v>1347</v>
          </cell>
          <cell r="E557">
            <v>1356</v>
          </cell>
          <cell r="F557">
            <v>742.10000000000127</v>
          </cell>
          <cell r="G557">
            <v>708.4999999999992</v>
          </cell>
          <cell r="H557">
            <v>1347</v>
          </cell>
          <cell r="I557">
            <v>375.89547833954452</v>
          </cell>
          <cell r="J557">
            <v>315.80837506518714</v>
          </cell>
          <cell r="K557">
            <v>194.61876813648018</v>
          </cell>
          <cell r="L557">
            <v>186.35560534207235</v>
          </cell>
          <cell r="M557">
            <v>372.91167744067241</v>
          </cell>
          <cell r="N557">
            <v>4087540</v>
          </cell>
        </row>
        <row r="558">
          <cell r="A558">
            <v>2004</v>
          </cell>
          <cell r="B558" t="str">
            <v>7: Administrative</v>
          </cell>
          <cell r="C558" t="str">
            <v>74: Racial</v>
          </cell>
          <cell r="D558">
            <v>7</v>
          </cell>
          <cell r="E558">
            <v>2</v>
          </cell>
          <cell r="F558">
            <v>0</v>
          </cell>
          <cell r="G558">
            <v>0</v>
          </cell>
          <cell r="H558">
            <v>6</v>
          </cell>
          <cell r="I558">
            <v>4.197555360166656</v>
          </cell>
          <cell r="J558">
            <v>2.9016635980339629</v>
          </cell>
          <cell r="K558">
            <v>6.5050941008030216E-2</v>
          </cell>
          <cell r="L558">
            <v>6.5050941008030216E-2</v>
          </cell>
          <cell r="M558">
            <v>4.197555360166656</v>
          </cell>
          <cell r="N558">
            <v>4087540</v>
          </cell>
        </row>
        <row r="559">
          <cell r="A559">
            <v>2004</v>
          </cell>
          <cell r="B559" t="str">
            <v>7: Administrative</v>
          </cell>
          <cell r="C559" t="str">
            <v>75: Against National Interest</v>
          </cell>
          <cell r="D559">
            <v>6</v>
          </cell>
          <cell r="E559">
            <v>5</v>
          </cell>
          <cell r="F559">
            <v>1.2</v>
          </cell>
          <cell r="G559">
            <v>1</v>
          </cell>
          <cell r="H559">
            <v>6</v>
          </cell>
          <cell r="I559">
            <v>12.867065326975679</v>
          </cell>
          <cell r="J559">
            <v>6.7710326623707369</v>
          </cell>
          <cell r="K559">
            <v>2.5734130653951355</v>
          </cell>
          <cell r="L559">
            <v>1.3542065324741472</v>
          </cell>
          <cell r="M559">
            <v>12.867065326975679</v>
          </cell>
          <cell r="N559">
            <v>4087540</v>
          </cell>
        </row>
        <row r="560">
          <cell r="A560">
            <v>2004</v>
          </cell>
          <cell r="B560" t="str">
            <v>7: Administrative</v>
          </cell>
          <cell r="C560" t="str">
            <v>76: By Law Breaches</v>
          </cell>
          <cell r="D560">
            <v>923</v>
          </cell>
          <cell r="E560">
            <v>802</v>
          </cell>
          <cell r="F560">
            <v>5.4</v>
          </cell>
          <cell r="G560">
            <v>3.6</v>
          </cell>
          <cell r="H560">
            <v>699</v>
          </cell>
          <cell r="I560">
            <v>554.92197041930478</v>
          </cell>
          <cell r="J560">
            <v>470.47068148345835</v>
          </cell>
          <cell r="K560">
            <v>3.6191592661686482</v>
          </cell>
          <cell r="L560">
            <v>3.0260844859832452</v>
          </cell>
          <cell r="M560">
            <v>394.39071676847567</v>
          </cell>
          <cell r="N560">
            <v>4087540</v>
          </cell>
        </row>
        <row r="561">
          <cell r="A561">
            <v>2004</v>
          </cell>
          <cell r="B561" t="str">
            <v>7: Administrative</v>
          </cell>
          <cell r="C561" t="str">
            <v>77: Justice (Special)</v>
          </cell>
          <cell r="D561">
            <v>8</v>
          </cell>
          <cell r="E561">
            <v>6</v>
          </cell>
          <cell r="F561">
            <v>40.35</v>
          </cell>
          <cell r="G561">
            <v>32.28</v>
          </cell>
          <cell r="H561">
            <v>5</v>
          </cell>
          <cell r="I561">
            <v>255.86737101228272</v>
          </cell>
          <cell r="J561">
            <v>211.81102083381836</v>
          </cell>
          <cell r="K561">
            <v>934.20880194873939</v>
          </cell>
          <cell r="L561">
            <v>538.47952619866612</v>
          </cell>
          <cell r="M561">
            <v>184.59582880144524</v>
          </cell>
          <cell r="N561">
            <v>4087540</v>
          </cell>
        </row>
        <row r="562">
          <cell r="A562">
            <v>2005</v>
          </cell>
          <cell r="B562" t="str">
            <v>0: Total Offences</v>
          </cell>
          <cell r="C562" t="str">
            <v>00: Total Offences</v>
          </cell>
          <cell r="D562">
            <v>407496</v>
          </cell>
          <cell r="E562">
            <v>193898</v>
          </cell>
          <cell r="F562">
            <v>17290069.550000172</v>
          </cell>
          <cell r="G562">
            <v>7567825.2699999893</v>
          </cell>
          <cell r="H562">
            <v>383336</v>
          </cell>
          <cell r="I562">
            <v>418558.21751342842</v>
          </cell>
          <cell r="J562">
            <v>208653.93536692663</v>
          </cell>
          <cell r="K562">
            <v>18254187.235224467</v>
          </cell>
          <cell r="L562">
            <v>8773994.8833675552</v>
          </cell>
          <cell r="M562">
            <v>390867.06761496543</v>
          </cell>
          <cell r="N562">
            <v>4133870</v>
          </cell>
        </row>
        <row r="563">
          <cell r="A563">
            <v>2005</v>
          </cell>
          <cell r="B563" t="str">
            <v>1: Violence</v>
          </cell>
          <cell r="C563" t="str">
            <v>10: Violence Total</v>
          </cell>
          <cell r="D563">
            <v>48337</v>
          </cell>
          <cell r="E563">
            <v>40383</v>
          </cell>
          <cell r="F563">
            <v>3630365.0600000094</v>
          </cell>
          <cell r="G563">
            <v>3020149.8699999922</v>
          </cell>
          <cell r="H563">
            <v>48337</v>
          </cell>
          <cell r="I563">
            <v>54773.868249717038</v>
          </cell>
          <cell r="J563">
            <v>46499.362660716433</v>
          </cell>
          <cell r="K563">
            <v>4312960.1550649358</v>
          </cell>
          <cell r="L563">
            <v>3707387.9578217259</v>
          </cell>
          <cell r="M563">
            <v>54773.868249717038</v>
          </cell>
          <cell r="N563">
            <v>4133870</v>
          </cell>
        </row>
        <row r="564">
          <cell r="A564">
            <v>2005</v>
          </cell>
          <cell r="B564" t="str">
            <v>1: Violence</v>
          </cell>
          <cell r="C564" t="str">
            <v>11: Homicide</v>
          </cell>
          <cell r="D564">
            <v>109</v>
          </cell>
          <cell r="E564">
            <v>155</v>
          </cell>
          <cell r="F564">
            <v>313347.13</v>
          </cell>
          <cell r="G564">
            <v>418142.94</v>
          </cell>
          <cell r="H564">
            <v>109</v>
          </cell>
          <cell r="I564">
            <v>96.152718339598024</v>
          </cell>
          <cell r="J564">
            <v>121.91289818999923</v>
          </cell>
          <cell r="K564">
            <v>270211.02883795276</v>
          </cell>
          <cell r="L564">
            <v>374400.26527528086</v>
          </cell>
          <cell r="M564">
            <v>96.152718339598024</v>
          </cell>
          <cell r="N564">
            <v>4133870</v>
          </cell>
        </row>
        <row r="565">
          <cell r="A565">
            <v>2005</v>
          </cell>
          <cell r="B565" t="str">
            <v>1: Violence</v>
          </cell>
          <cell r="C565" t="str">
            <v>12: Kidnapping And Abduction</v>
          </cell>
          <cell r="D565">
            <v>203</v>
          </cell>
          <cell r="E565">
            <v>170</v>
          </cell>
          <cell r="F565">
            <v>162318.71</v>
          </cell>
          <cell r="G565">
            <v>140629.24</v>
          </cell>
          <cell r="H565">
            <v>203</v>
          </cell>
          <cell r="I565">
            <v>252.11177011005955</v>
          </cell>
          <cell r="J565">
            <v>220.19046293113186</v>
          </cell>
          <cell r="K565">
            <v>209523.56303513719</v>
          </cell>
          <cell r="L565">
            <v>188208.56252560459</v>
          </cell>
          <cell r="M565">
            <v>252.11177011005955</v>
          </cell>
          <cell r="N565">
            <v>4133870</v>
          </cell>
        </row>
        <row r="566">
          <cell r="A566">
            <v>2005</v>
          </cell>
          <cell r="B566" t="str">
            <v>1: Violence</v>
          </cell>
          <cell r="C566" t="str">
            <v>13: Robbery</v>
          </cell>
          <cell r="D566">
            <v>2213</v>
          </cell>
          <cell r="E566">
            <v>1282</v>
          </cell>
          <cell r="F566">
            <v>1454596.57</v>
          </cell>
          <cell r="G566">
            <v>917888.07999999914</v>
          </cell>
          <cell r="H566">
            <v>2213</v>
          </cell>
          <cell r="I566">
            <v>2582.2279181219592</v>
          </cell>
          <cell r="J566">
            <v>1570.4518109504072</v>
          </cell>
          <cell r="K566">
            <v>1692304.71318623</v>
          </cell>
          <cell r="L566">
            <v>1122991.032332144</v>
          </cell>
          <cell r="M566">
            <v>2582.2279181219592</v>
          </cell>
          <cell r="N566">
            <v>4133870</v>
          </cell>
        </row>
        <row r="567">
          <cell r="A567">
            <v>2005</v>
          </cell>
          <cell r="B567" t="str">
            <v>1: Violence</v>
          </cell>
          <cell r="C567" t="str">
            <v>14: Grievous Assaults</v>
          </cell>
          <cell r="D567">
            <v>3836</v>
          </cell>
          <cell r="E567">
            <v>3516</v>
          </cell>
          <cell r="F567">
            <v>933268.19000000902</v>
          </cell>
          <cell r="G567">
            <v>891375.07999999437</v>
          </cell>
          <cell r="H567">
            <v>3836</v>
          </cell>
          <cell r="I567">
            <v>4590.7144829443769</v>
          </cell>
          <cell r="J567">
            <v>4290.5746902820156</v>
          </cell>
          <cell r="K567">
            <v>1211794.7209567223</v>
          </cell>
          <cell r="L567">
            <v>1201967.0878106451</v>
          </cell>
          <cell r="M567">
            <v>4590.7144829443769</v>
          </cell>
          <cell r="N567">
            <v>4133870</v>
          </cell>
        </row>
        <row r="568">
          <cell r="A568">
            <v>2005</v>
          </cell>
          <cell r="B568" t="str">
            <v>1: Violence</v>
          </cell>
          <cell r="C568" t="str">
            <v>15: Serious Assaults</v>
          </cell>
          <cell r="D568">
            <v>16619</v>
          </cell>
          <cell r="E568">
            <v>14263</v>
          </cell>
          <cell r="F568">
            <v>480574.88999999571</v>
          </cell>
          <cell r="G568">
            <v>417008.43999999884</v>
          </cell>
          <cell r="H568">
            <v>16619</v>
          </cell>
          <cell r="I568">
            <v>19543.926157217276</v>
          </cell>
          <cell r="J568">
            <v>17231.297975194782</v>
          </cell>
          <cell r="K568">
            <v>595349.82627831481</v>
          </cell>
          <cell r="L568">
            <v>534997.657877716</v>
          </cell>
          <cell r="M568">
            <v>19543.926157217276</v>
          </cell>
          <cell r="N568">
            <v>4133870</v>
          </cell>
        </row>
        <row r="569">
          <cell r="A569">
            <v>2005</v>
          </cell>
          <cell r="B569" t="str">
            <v>1: Violence</v>
          </cell>
          <cell r="C569" t="str">
            <v>16: Minor Assaults</v>
          </cell>
          <cell r="D569">
            <v>13014</v>
          </cell>
          <cell r="E569">
            <v>10638</v>
          </cell>
          <cell r="F569">
            <v>30435.200000000001</v>
          </cell>
          <cell r="G569">
            <v>25573.999999999851</v>
          </cell>
          <cell r="H569">
            <v>13014</v>
          </cell>
          <cell r="I569">
            <v>13779.770892075543</v>
          </cell>
          <cell r="J569">
            <v>11282.193929956878</v>
          </cell>
          <cell r="K569">
            <v>33027.863077805639</v>
          </cell>
          <cell r="L569">
            <v>27770.361450785829</v>
          </cell>
          <cell r="M569">
            <v>13779.770892075543</v>
          </cell>
          <cell r="N569">
            <v>4133870</v>
          </cell>
        </row>
        <row r="570">
          <cell r="A570">
            <v>2005</v>
          </cell>
          <cell r="B570" t="str">
            <v>1: Violence</v>
          </cell>
          <cell r="C570" t="str">
            <v>17: Intimidation And Threats</v>
          </cell>
          <cell r="D570">
            <v>11917</v>
          </cell>
          <cell r="E570">
            <v>9998</v>
          </cell>
          <cell r="F570">
            <v>241094.79000000571</v>
          </cell>
          <cell r="G570">
            <v>197565.87</v>
          </cell>
          <cell r="H570">
            <v>11917</v>
          </cell>
          <cell r="I570">
            <v>13400.196661793163</v>
          </cell>
          <cell r="J570">
            <v>11269.686988494348</v>
          </cell>
          <cell r="K570">
            <v>281637.54165067681</v>
          </cell>
          <cell r="L570">
            <v>236059.65698004392</v>
          </cell>
          <cell r="M570">
            <v>13400.196661793163</v>
          </cell>
          <cell r="N570">
            <v>4133870</v>
          </cell>
        </row>
        <row r="571">
          <cell r="A571">
            <v>2005</v>
          </cell>
          <cell r="B571" t="str">
            <v>1: Violence</v>
          </cell>
          <cell r="C571" t="str">
            <v>18: Group Assemblies</v>
          </cell>
          <cell r="D571">
            <v>426</v>
          </cell>
          <cell r="E571">
            <v>361</v>
          </cell>
          <cell r="F571">
            <v>14729.58</v>
          </cell>
          <cell r="G571">
            <v>11966.22</v>
          </cell>
          <cell r="H571">
            <v>426</v>
          </cell>
          <cell r="I571">
            <v>530.34130953071121</v>
          </cell>
          <cell r="J571">
            <v>513.05390471687588</v>
          </cell>
          <cell r="K571">
            <v>19684.212187901223</v>
          </cell>
          <cell r="L571">
            <v>20993.333569506067</v>
          </cell>
          <cell r="M571">
            <v>530.34130953071121</v>
          </cell>
          <cell r="N571">
            <v>4133870</v>
          </cell>
        </row>
        <row r="572">
          <cell r="A572">
            <v>2005</v>
          </cell>
          <cell r="B572" t="str">
            <v>1: Violence</v>
          </cell>
          <cell r="C572" t="str">
            <v>19: Other Violent Offences</v>
          </cell>
          <cell r="I572">
            <v>0</v>
          </cell>
          <cell r="J572">
            <v>0</v>
          </cell>
          <cell r="K572">
            <v>0</v>
          </cell>
          <cell r="L572">
            <v>0</v>
          </cell>
          <cell r="M572">
            <v>0</v>
          </cell>
          <cell r="N572">
            <v>4133870</v>
          </cell>
        </row>
        <row r="573">
          <cell r="A573">
            <v>2005</v>
          </cell>
          <cell r="B573" t="str">
            <v>2: Sexual</v>
          </cell>
          <cell r="C573" t="str">
            <v>20: Sexual Total</v>
          </cell>
          <cell r="D573">
            <v>3271</v>
          </cell>
          <cell r="E573">
            <v>1788</v>
          </cell>
          <cell r="F573">
            <v>2423588.0500000124</v>
          </cell>
          <cell r="G573">
            <v>1196180.98</v>
          </cell>
          <cell r="H573">
            <v>3190</v>
          </cell>
          <cell r="I573">
            <v>3532.4224329617855</v>
          </cell>
          <cell r="J573">
            <v>2228.048242267248</v>
          </cell>
          <cell r="K573">
            <v>2630236.6650045398</v>
          </cell>
          <cell r="L573">
            <v>1522558.8766419033</v>
          </cell>
          <cell r="M573">
            <v>3423.9407919808191</v>
          </cell>
          <cell r="N573">
            <v>4133870</v>
          </cell>
        </row>
        <row r="574">
          <cell r="A574">
            <v>2005</v>
          </cell>
          <cell r="B574" t="str">
            <v>2: Sexual</v>
          </cell>
          <cell r="C574" t="str">
            <v>21: Sexual Attacks</v>
          </cell>
          <cell r="D574">
            <v>2179</v>
          </cell>
          <cell r="E574">
            <v>1152</v>
          </cell>
          <cell r="F574">
            <v>2341177.8300000122</v>
          </cell>
          <cell r="G574">
            <v>1138996.32</v>
          </cell>
          <cell r="H574">
            <v>2179</v>
          </cell>
          <cell r="I574">
            <v>2384.9393246014247</v>
          </cell>
          <cell r="J574">
            <v>1460.2171576238343</v>
          </cell>
          <cell r="K574">
            <v>2551127.2424108596</v>
          </cell>
          <cell r="L574">
            <v>1468765.7044276563</v>
          </cell>
          <cell r="M574">
            <v>2384.9393246014247</v>
          </cell>
          <cell r="N574">
            <v>4133870</v>
          </cell>
        </row>
        <row r="575">
          <cell r="A575">
            <v>2005</v>
          </cell>
          <cell r="B575" t="str">
            <v>2: Sexual</v>
          </cell>
          <cell r="C575" t="str">
            <v>22: Sexual Affronts</v>
          </cell>
          <cell r="D575">
            <v>640</v>
          </cell>
          <cell r="E575">
            <v>322</v>
          </cell>
          <cell r="F575">
            <v>13327.1</v>
          </cell>
          <cell r="G575">
            <v>7548.13</v>
          </cell>
          <cell r="H575">
            <v>640</v>
          </cell>
          <cell r="I575">
            <v>564.81501840520571</v>
          </cell>
          <cell r="J575">
            <v>333.92952786274731</v>
          </cell>
          <cell r="K575">
            <v>12433.156524195983</v>
          </cell>
          <cell r="L575">
            <v>8111.067681565426</v>
          </cell>
          <cell r="M575">
            <v>564.81501840520571</v>
          </cell>
          <cell r="N575">
            <v>4133870</v>
          </cell>
        </row>
        <row r="576">
          <cell r="A576">
            <v>2005</v>
          </cell>
          <cell r="B576" t="str">
            <v>2: Sexual</v>
          </cell>
          <cell r="C576" t="str">
            <v>23: Abnormal Sex</v>
          </cell>
          <cell r="D576">
            <v>15</v>
          </cell>
          <cell r="E576">
            <v>12</v>
          </cell>
          <cell r="F576">
            <v>10739.9</v>
          </cell>
          <cell r="G576">
            <v>9665.61</v>
          </cell>
          <cell r="H576">
            <v>15</v>
          </cell>
          <cell r="I576">
            <v>35.93024333873246</v>
          </cell>
          <cell r="J576">
            <v>24.829546052289928</v>
          </cell>
          <cell r="K576">
            <v>7240.7410972725065</v>
          </cell>
          <cell r="L576">
            <v>2523.2941488863758</v>
          </cell>
          <cell r="M576">
            <v>35.93024333873246</v>
          </cell>
          <cell r="N576">
            <v>4133870</v>
          </cell>
        </row>
        <row r="577">
          <cell r="A577">
            <v>2005</v>
          </cell>
          <cell r="B577" t="str">
            <v>2: Sexual</v>
          </cell>
          <cell r="C577" t="str">
            <v>24: Immoral Behaviour</v>
          </cell>
          <cell r="D577">
            <v>312</v>
          </cell>
          <cell r="E577">
            <v>229</v>
          </cell>
          <cell r="F577">
            <v>57807.42</v>
          </cell>
          <cell r="G577">
            <v>39702.32</v>
          </cell>
          <cell r="H577">
            <v>312</v>
          </cell>
          <cell r="I577">
            <v>381.59692543465167</v>
          </cell>
          <cell r="J577">
            <v>285.79456796889195</v>
          </cell>
          <cell r="K577">
            <v>59004.664274441544</v>
          </cell>
          <cell r="L577">
            <v>42965.759160198002</v>
          </cell>
          <cell r="M577">
            <v>381.59692543465167</v>
          </cell>
          <cell r="N577">
            <v>4133870</v>
          </cell>
        </row>
        <row r="578">
          <cell r="A578">
            <v>2005</v>
          </cell>
          <cell r="B578" t="str">
            <v>2: Sexual</v>
          </cell>
          <cell r="C578" t="str">
            <v>25: Indecent Videos</v>
          </cell>
          <cell r="I578">
            <v>0</v>
          </cell>
          <cell r="J578">
            <v>0</v>
          </cell>
          <cell r="K578">
            <v>0</v>
          </cell>
          <cell r="L578">
            <v>0</v>
          </cell>
          <cell r="M578">
            <v>0</v>
          </cell>
          <cell r="N578">
            <v>4133870</v>
          </cell>
        </row>
        <row r="579">
          <cell r="A579">
            <v>2005</v>
          </cell>
          <cell r="B579" t="str">
            <v>2: Sexual</v>
          </cell>
          <cell r="C579" t="str">
            <v>29: Immoral Behaviour/Miscellaneous</v>
          </cell>
          <cell r="D579">
            <v>125</v>
          </cell>
          <cell r="E579">
            <v>73</v>
          </cell>
          <cell r="F579">
            <v>535.79999999999995</v>
          </cell>
          <cell r="G579">
            <v>268.60000000000002</v>
          </cell>
          <cell r="H579">
            <v>44</v>
          </cell>
          <cell r="I579">
            <v>165.42339642405182</v>
          </cell>
          <cell r="J579">
            <v>123.2774427594849</v>
          </cell>
          <cell r="K579">
            <v>485.25509873323352</v>
          </cell>
          <cell r="L579">
            <v>193.05122359706039</v>
          </cell>
          <cell r="M579">
            <v>56.796154223296817</v>
          </cell>
          <cell r="N579">
            <v>4133870</v>
          </cell>
        </row>
        <row r="580">
          <cell r="A580">
            <v>2005</v>
          </cell>
          <cell r="B580" t="str">
            <v>3: Drugs/Anti-Social</v>
          </cell>
          <cell r="C580" t="str">
            <v>30: Drugs/Anti-Social Total</v>
          </cell>
          <cell r="D580">
            <v>51810</v>
          </cell>
          <cell r="E580">
            <v>49378</v>
          </cell>
          <cell r="F580">
            <v>822136.10000000102</v>
          </cell>
          <cell r="G580">
            <v>687041.76</v>
          </cell>
          <cell r="H580">
            <v>30309</v>
          </cell>
          <cell r="I580">
            <v>57115.292521179028</v>
          </cell>
          <cell r="J580">
            <v>55875.115103692027</v>
          </cell>
          <cell r="K580">
            <v>735003.55607855972</v>
          </cell>
          <cell r="L580">
            <v>767076.92214232427</v>
          </cell>
          <cell r="M580">
            <v>32057.220512269523</v>
          </cell>
          <cell r="N580">
            <v>4133870</v>
          </cell>
        </row>
        <row r="581">
          <cell r="A581">
            <v>2005</v>
          </cell>
          <cell r="B581" t="str">
            <v>3: Drugs/Anti-Social</v>
          </cell>
          <cell r="C581" t="str">
            <v>31: Drugs (New Drugs)</v>
          </cell>
          <cell r="D581">
            <v>2573</v>
          </cell>
          <cell r="E581">
            <v>2546</v>
          </cell>
          <cell r="F581">
            <v>355074.72</v>
          </cell>
          <cell r="G581">
            <v>348269.52</v>
          </cell>
          <cell r="H581">
            <v>2573</v>
          </cell>
          <cell r="I581">
            <v>2893.5371732060175</v>
          </cell>
          <cell r="J581">
            <v>3016.7241105423709</v>
          </cell>
          <cell r="K581">
            <v>321588.54306112451</v>
          </cell>
          <cell r="L581">
            <v>376452.37238801806</v>
          </cell>
          <cell r="M581">
            <v>2893.5371732060175</v>
          </cell>
          <cell r="N581">
            <v>4133870</v>
          </cell>
        </row>
        <row r="582">
          <cell r="A582">
            <v>2005</v>
          </cell>
          <cell r="B582" t="str">
            <v>3: Drugs/Anti-Social</v>
          </cell>
          <cell r="C582" t="str">
            <v>31: Drugs (Not Cannabis)</v>
          </cell>
          <cell r="D582">
            <v>1651</v>
          </cell>
          <cell r="E582">
            <v>1237</v>
          </cell>
          <cell r="F582">
            <v>203455.11</v>
          </cell>
          <cell r="G582">
            <v>89414.759999999951</v>
          </cell>
          <cell r="H582">
            <v>1651</v>
          </cell>
          <cell r="I582">
            <v>1471.1907983551032</v>
          </cell>
          <cell r="J582">
            <v>1351.2339250262248</v>
          </cell>
          <cell r="K582">
            <v>142961.03879952352</v>
          </cell>
          <cell r="L582">
            <v>125525.18051633005</v>
          </cell>
          <cell r="M582">
            <v>1471.1907983551032</v>
          </cell>
          <cell r="N582">
            <v>4133870</v>
          </cell>
        </row>
        <row r="583">
          <cell r="A583">
            <v>2005</v>
          </cell>
          <cell r="B583" t="str">
            <v>3: Drugs/Anti-Social</v>
          </cell>
          <cell r="C583" t="str">
            <v>32: Drugs (Cannabis Only)</v>
          </cell>
          <cell r="D583">
            <v>14713</v>
          </cell>
          <cell r="E583">
            <v>14560</v>
          </cell>
          <cell r="F583">
            <v>207386.38000000108</v>
          </cell>
          <cell r="G583">
            <v>199922.17</v>
          </cell>
          <cell r="H583">
            <v>14713</v>
          </cell>
          <cell r="I583">
            <v>14952.574917095541</v>
          </cell>
          <cell r="J583">
            <v>14992.900906550572</v>
          </cell>
          <cell r="K583">
            <v>208517.77889934892</v>
          </cell>
          <cell r="L583">
            <v>210492.00353468794</v>
          </cell>
          <cell r="M583">
            <v>14952.574917095541</v>
          </cell>
          <cell r="N583">
            <v>4133870</v>
          </cell>
        </row>
        <row r="584">
          <cell r="A584">
            <v>2005</v>
          </cell>
          <cell r="B584" t="str">
            <v>3: Drugs/Anti-Social</v>
          </cell>
          <cell r="C584" t="str">
            <v>33: Liquor Offences</v>
          </cell>
          <cell r="I584">
            <v>0</v>
          </cell>
          <cell r="J584">
            <v>0</v>
          </cell>
          <cell r="K584">
            <v>0</v>
          </cell>
          <cell r="L584">
            <v>0</v>
          </cell>
          <cell r="M584">
            <v>0</v>
          </cell>
          <cell r="N584">
            <v>4133870</v>
          </cell>
        </row>
        <row r="585">
          <cell r="A585">
            <v>2005</v>
          </cell>
          <cell r="B585" t="str">
            <v>3: Drugs/Anti-Social</v>
          </cell>
          <cell r="C585" t="str">
            <v>34: Gaming</v>
          </cell>
          <cell r="D585">
            <v>4</v>
          </cell>
          <cell r="E585">
            <v>4</v>
          </cell>
          <cell r="F585">
            <v>0</v>
          </cell>
          <cell r="G585">
            <v>0</v>
          </cell>
          <cell r="H585">
            <v>4</v>
          </cell>
          <cell r="I585">
            <v>1.3225213245034364</v>
          </cell>
          <cell r="J585">
            <v>1.3225213245034364</v>
          </cell>
          <cell r="K585">
            <v>0</v>
          </cell>
          <cell r="L585">
            <v>0</v>
          </cell>
          <cell r="M585">
            <v>0</v>
          </cell>
          <cell r="N585">
            <v>4133870</v>
          </cell>
        </row>
        <row r="586">
          <cell r="A586">
            <v>2005</v>
          </cell>
          <cell r="B586" t="str">
            <v>3: Drugs/Anti-Social</v>
          </cell>
          <cell r="C586" t="str">
            <v>35: Disorder</v>
          </cell>
          <cell r="D586">
            <v>21646</v>
          </cell>
          <cell r="E586">
            <v>20527</v>
          </cell>
          <cell r="F586">
            <v>5411.9899999999643</v>
          </cell>
          <cell r="G586">
            <v>5286.7900000000282</v>
          </cell>
          <cell r="H586">
            <v>6759</v>
          </cell>
          <cell r="I586">
            <v>23603.469401244856</v>
          </cell>
          <cell r="J586">
            <v>23121.994676353544</v>
          </cell>
          <cell r="K586">
            <v>6256.3853506083478</v>
          </cell>
          <cell r="L586">
            <v>6219.2747403659796</v>
          </cell>
          <cell r="M586">
            <v>7815.4425144795114</v>
          </cell>
          <cell r="N586">
            <v>4133870</v>
          </cell>
        </row>
        <row r="587">
          <cell r="A587">
            <v>2005</v>
          </cell>
          <cell r="B587" t="str">
            <v>3: Drugs/Anti-Social</v>
          </cell>
          <cell r="C587" t="str">
            <v>36: Vagrancy Offences</v>
          </cell>
          <cell r="D587">
            <v>131</v>
          </cell>
          <cell r="E587">
            <v>162</v>
          </cell>
          <cell r="F587">
            <v>117.9</v>
          </cell>
          <cell r="G587">
            <v>145.80000000000001</v>
          </cell>
          <cell r="H587">
            <v>131</v>
          </cell>
          <cell r="I587">
            <v>112.90924019033105</v>
          </cell>
          <cell r="J587">
            <v>141.20225869394537</v>
          </cell>
          <cell r="K587">
            <v>101.32971185029558</v>
          </cell>
          <cell r="L587">
            <v>126.50205748785915</v>
          </cell>
          <cell r="M587">
            <v>112.90924019033105</v>
          </cell>
          <cell r="N587">
            <v>4133870</v>
          </cell>
        </row>
        <row r="588">
          <cell r="A588">
            <v>2005</v>
          </cell>
          <cell r="B588" t="str">
            <v>3: Drugs/Anti-Social</v>
          </cell>
          <cell r="C588" t="str">
            <v>37: Family Offences</v>
          </cell>
          <cell r="D588">
            <v>4707</v>
          </cell>
          <cell r="E588">
            <v>4095</v>
          </cell>
          <cell r="F588">
            <v>50657.120000000003</v>
          </cell>
          <cell r="G588">
            <v>43980.4</v>
          </cell>
          <cell r="H588">
            <v>4442</v>
          </cell>
          <cell r="I588">
            <v>5056.927085177459</v>
          </cell>
          <cell r="J588">
            <v>4416.9068743706666</v>
          </cell>
          <cell r="K588">
            <v>55475.981327319721</v>
          </cell>
          <cell r="L588">
            <v>48240.448938347174</v>
          </cell>
          <cell r="M588">
            <v>4788.7556639954537</v>
          </cell>
          <cell r="N588">
            <v>4133870</v>
          </cell>
        </row>
        <row r="589">
          <cell r="A589">
            <v>2005</v>
          </cell>
          <cell r="B589" t="str">
            <v>3: Drugs/Anti-Social</v>
          </cell>
          <cell r="C589" t="str">
            <v>39: Sale Of Liquor Act</v>
          </cell>
          <cell r="D589">
            <v>6385</v>
          </cell>
          <cell r="E589">
            <v>6247</v>
          </cell>
          <cell r="F589">
            <v>32.880000000000003</v>
          </cell>
          <cell r="G589">
            <v>22.32</v>
          </cell>
          <cell r="H589">
            <v>36</v>
          </cell>
          <cell r="I589">
            <v>9026.152490987417</v>
          </cell>
          <cell r="J589">
            <v>8832.8298308301983</v>
          </cell>
          <cell r="K589">
            <v>27.139626540816089</v>
          </cell>
          <cell r="L589">
            <v>21.139967087105106</v>
          </cell>
          <cell r="M589">
            <v>25.355970145267122</v>
          </cell>
          <cell r="N589">
            <v>4133870</v>
          </cell>
        </row>
        <row r="590">
          <cell r="A590">
            <v>2005</v>
          </cell>
          <cell r="B590" t="str">
            <v>4: Dishonesty</v>
          </cell>
          <cell r="C590" t="str">
            <v>40: Dishonesty Total</v>
          </cell>
          <cell r="D590">
            <v>230488</v>
          </cell>
          <cell r="E590">
            <v>61640</v>
          </cell>
          <cell r="F590">
            <v>9502976.3100001458</v>
          </cell>
          <cell r="G590">
            <v>2132567.7400000002</v>
          </cell>
          <cell r="H590">
            <v>230477</v>
          </cell>
          <cell r="I590">
            <v>223863.53058047101</v>
          </cell>
          <cell r="J590">
            <v>61379.820288688832</v>
          </cell>
          <cell r="K590">
            <v>9595879.4369878992</v>
          </cell>
          <cell r="L590">
            <v>2253164.907403741</v>
          </cell>
          <cell r="M590">
            <v>223854.64284047612</v>
          </cell>
          <cell r="N590">
            <v>4133870</v>
          </cell>
        </row>
        <row r="591">
          <cell r="A591">
            <v>2005</v>
          </cell>
          <cell r="B591" t="str">
            <v>4: Dishonesty</v>
          </cell>
          <cell r="C591" t="str">
            <v>41: Burglary</v>
          </cell>
          <cell r="D591">
            <v>58133</v>
          </cell>
          <cell r="E591">
            <v>12677</v>
          </cell>
          <cell r="F591">
            <v>6931444.6200001482</v>
          </cell>
          <cell r="G591">
            <v>1480319.04</v>
          </cell>
          <cell r="H591">
            <v>58133</v>
          </cell>
          <cell r="I591">
            <v>58812.499555984839</v>
          </cell>
          <cell r="J591">
            <v>12958.019173283752</v>
          </cell>
          <cell r="K591">
            <v>7061733.0500399126</v>
          </cell>
          <cell r="L591">
            <v>1548939.1610309915</v>
          </cell>
          <cell r="M591">
            <v>58812.499555984839</v>
          </cell>
          <cell r="N591">
            <v>4133870</v>
          </cell>
        </row>
        <row r="592">
          <cell r="A592">
            <v>2005</v>
          </cell>
          <cell r="B592" t="str">
            <v>4: Dishonesty</v>
          </cell>
          <cell r="C592" t="str">
            <v>42: Car Conversion Etc</v>
          </cell>
          <cell r="D592">
            <v>36162</v>
          </cell>
          <cell r="E592">
            <v>9689</v>
          </cell>
          <cell r="F592">
            <v>1026184.3999999936</v>
          </cell>
          <cell r="G592">
            <v>251872.45</v>
          </cell>
          <cell r="H592">
            <v>36162</v>
          </cell>
          <cell r="I592">
            <v>33961.939357046489</v>
          </cell>
          <cell r="J592">
            <v>9093.1733996860785</v>
          </cell>
          <cell r="K592">
            <v>957789.83676173945</v>
          </cell>
          <cell r="L592">
            <v>238697.36518169849</v>
          </cell>
          <cell r="M592">
            <v>33961.939357046489</v>
          </cell>
          <cell r="N592">
            <v>4133870</v>
          </cell>
        </row>
        <row r="593">
          <cell r="A593">
            <v>2005</v>
          </cell>
          <cell r="B593" t="str">
            <v>4: Dishonesty</v>
          </cell>
          <cell r="C593" t="str">
            <v>43: Theft</v>
          </cell>
          <cell r="D593">
            <v>122298</v>
          </cell>
          <cell r="E593">
            <v>31085</v>
          </cell>
          <cell r="F593">
            <v>1162448.19</v>
          </cell>
          <cell r="G593">
            <v>194695.61</v>
          </cell>
          <cell r="H593">
            <v>122298</v>
          </cell>
          <cell r="I593">
            <v>115602.49960977022</v>
          </cell>
          <cell r="J593">
            <v>29467.989320108227</v>
          </cell>
          <cell r="K593">
            <v>1130961.4295584986</v>
          </cell>
          <cell r="L593">
            <v>192227.48876182042</v>
          </cell>
          <cell r="M593">
            <v>115602.49960977022</v>
          </cell>
          <cell r="N593">
            <v>4133870</v>
          </cell>
        </row>
        <row r="594">
          <cell r="A594">
            <v>2005</v>
          </cell>
          <cell r="B594" t="str">
            <v>4: Dishonesty</v>
          </cell>
          <cell r="C594" t="str">
            <v>44: Receiving</v>
          </cell>
          <cell r="D594">
            <v>2330</v>
          </cell>
          <cell r="E594">
            <v>2341</v>
          </cell>
          <cell r="F594">
            <v>58446.19</v>
          </cell>
          <cell r="G594">
            <v>50193.71</v>
          </cell>
          <cell r="H594">
            <v>2325</v>
          </cell>
          <cell r="I594">
            <v>3097.8311823099148</v>
          </cell>
          <cell r="J594">
            <v>3236.6437658913801</v>
          </cell>
          <cell r="K594">
            <v>116184.0439753653</v>
          </cell>
          <cell r="L594">
            <v>106164.39010564005</v>
          </cell>
          <cell r="M594">
            <v>3091.0072266744019</v>
          </cell>
          <cell r="N594">
            <v>4133870</v>
          </cell>
        </row>
        <row r="595">
          <cell r="A595">
            <v>2005</v>
          </cell>
          <cell r="B595" t="str">
            <v>4: Dishonesty</v>
          </cell>
          <cell r="C595" t="str">
            <v>45: Fraud</v>
          </cell>
          <cell r="D595">
            <v>11203</v>
          </cell>
          <cell r="E595">
            <v>5721</v>
          </cell>
          <cell r="F595">
            <v>324380.51000000385</v>
          </cell>
          <cell r="G595">
            <v>155461.53</v>
          </cell>
          <cell r="H595">
            <v>11197</v>
          </cell>
          <cell r="I595">
            <v>11975.460423677325</v>
          </cell>
          <cell r="J595">
            <v>6380.8889378249023</v>
          </cell>
          <cell r="K595">
            <v>331004.90584607667</v>
          </cell>
          <cell r="L595">
            <v>167087.88118521179</v>
          </cell>
          <cell r="M595">
            <v>11973.379952954476</v>
          </cell>
          <cell r="N595">
            <v>4133870</v>
          </cell>
        </row>
        <row r="596">
          <cell r="A596">
            <v>2005</v>
          </cell>
          <cell r="B596" t="str">
            <v>4: Dishonesty</v>
          </cell>
          <cell r="C596" t="str">
            <v>46: Dishonesty Miscellaneous</v>
          </cell>
          <cell r="D596">
            <v>362</v>
          </cell>
          <cell r="E596">
            <v>127</v>
          </cell>
          <cell r="F596">
            <v>72.400000000000162</v>
          </cell>
          <cell r="G596">
            <v>25.4</v>
          </cell>
          <cell r="H596">
            <v>362</v>
          </cell>
          <cell r="I596">
            <v>497.7065876573464</v>
          </cell>
          <cell r="J596">
            <v>243.10569189449615</v>
          </cell>
          <cell r="K596">
            <v>99.541317531469488</v>
          </cell>
          <cell r="L596">
            <v>48.621138378899225</v>
          </cell>
          <cell r="M596">
            <v>497.7065876573464</v>
          </cell>
          <cell r="N596">
            <v>4133870</v>
          </cell>
        </row>
        <row r="597">
          <cell r="A597">
            <v>2005</v>
          </cell>
          <cell r="B597" t="str">
            <v>5: Property Damage</v>
          </cell>
          <cell r="C597" t="str">
            <v>50: Property Damage Total</v>
          </cell>
          <cell r="D597">
            <v>43597</v>
          </cell>
          <cell r="E597">
            <v>16261</v>
          </cell>
          <cell r="F597">
            <v>666539.43999999785</v>
          </cell>
          <cell r="G597">
            <v>313831.28999999998</v>
          </cell>
          <cell r="H597">
            <v>43560</v>
          </cell>
          <cell r="I597">
            <v>51120.083391139902</v>
          </cell>
          <cell r="J597">
            <v>18147.197282191908</v>
          </cell>
          <cell r="K597">
            <v>740849.80752756761</v>
          </cell>
          <cell r="L597">
            <v>308237.90375243098</v>
          </cell>
          <cell r="M597">
            <v>51104.479386701263</v>
          </cell>
          <cell r="N597">
            <v>4133870</v>
          </cell>
        </row>
        <row r="598">
          <cell r="A598">
            <v>2005</v>
          </cell>
          <cell r="B598" t="str">
            <v>5: Property Damage</v>
          </cell>
          <cell r="C598" t="str">
            <v>51: Destruction Of Property</v>
          </cell>
          <cell r="D598">
            <v>43349</v>
          </cell>
          <cell r="E598">
            <v>16060</v>
          </cell>
          <cell r="F598">
            <v>659514.04999999818</v>
          </cell>
          <cell r="G598">
            <v>308445.34000000003</v>
          </cell>
          <cell r="H598">
            <v>43340</v>
          </cell>
          <cell r="I598">
            <v>50834.12585916026</v>
          </cell>
          <cell r="J598">
            <v>17913.46258674495</v>
          </cell>
          <cell r="K598">
            <v>729780.84281694412</v>
          </cell>
          <cell r="L598">
            <v>299662.51645124127</v>
          </cell>
          <cell r="M598">
            <v>50823.609723303598</v>
          </cell>
          <cell r="N598">
            <v>4133870</v>
          </cell>
        </row>
        <row r="599">
          <cell r="A599">
            <v>2005</v>
          </cell>
          <cell r="B599" t="str">
            <v>5: Property Damage</v>
          </cell>
          <cell r="C599" t="str">
            <v>52: Endangering</v>
          </cell>
          <cell r="D599">
            <v>228</v>
          </cell>
          <cell r="E599">
            <v>190</v>
          </cell>
          <cell r="F599">
            <v>7024.79</v>
          </cell>
          <cell r="G599">
            <v>5385.35</v>
          </cell>
          <cell r="H599">
            <v>217</v>
          </cell>
          <cell r="I599">
            <v>283.01519746613451</v>
          </cell>
          <cell r="J599">
            <v>231.12002235445036</v>
          </cell>
          <cell r="K599">
            <v>11147.021865328063</v>
          </cell>
          <cell r="L599">
            <v>8575.1892544835755</v>
          </cell>
          <cell r="M599">
            <v>280.81650381972827</v>
          </cell>
          <cell r="N599">
            <v>4133870</v>
          </cell>
        </row>
        <row r="600">
          <cell r="A600">
            <v>2005</v>
          </cell>
          <cell r="B600" t="str">
            <v>5: Property Damage</v>
          </cell>
          <cell r="C600" t="str">
            <v>58: Gambling</v>
          </cell>
          <cell r="D600">
            <v>20</v>
          </cell>
          <cell r="E600">
            <v>11</v>
          </cell>
          <cell r="F600">
            <v>0.6</v>
          </cell>
          <cell r="G600">
            <v>0.6</v>
          </cell>
          <cell r="H600">
            <v>3</v>
          </cell>
          <cell r="I600">
            <v>3.9220096387661618</v>
          </cell>
          <cell r="J600">
            <v>2.6146730925107748</v>
          </cell>
          <cell r="K600">
            <v>0.19804670608910308</v>
          </cell>
          <cell r="L600">
            <v>0.19804670608910308</v>
          </cell>
          <cell r="M600">
            <v>0.99023353044551521</v>
          </cell>
          <cell r="N600">
            <v>4133870</v>
          </cell>
        </row>
        <row r="601">
          <cell r="A601">
            <v>2005</v>
          </cell>
          <cell r="B601" t="str">
            <v>6: Property Abuse</v>
          </cell>
          <cell r="C601" t="str">
            <v>60: Property Abuse Total</v>
          </cell>
          <cell r="D601">
            <v>18730</v>
          </cell>
          <cell r="E601">
            <v>14367</v>
          </cell>
          <cell r="F601">
            <v>86088.920000000391</v>
          </cell>
          <cell r="G601">
            <v>77859.899999999994</v>
          </cell>
          <cell r="H601">
            <v>18251</v>
          </cell>
          <cell r="I601">
            <v>16987.203902014928</v>
          </cell>
          <cell r="J601">
            <v>13836.080941225007</v>
          </cell>
          <cell r="K601">
            <v>91030.748804095318</v>
          </cell>
          <cell r="L601">
            <v>85195.443985625665</v>
          </cell>
          <cell r="M601">
            <v>16557.97210018463</v>
          </cell>
          <cell r="N601">
            <v>4133870</v>
          </cell>
        </row>
        <row r="602">
          <cell r="A602">
            <v>2005</v>
          </cell>
          <cell r="B602" t="str">
            <v>6: Property Abuse</v>
          </cell>
          <cell r="C602" t="str">
            <v>61: Trespass</v>
          </cell>
          <cell r="D602">
            <v>11571</v>
          </cell>
          <cell r="E602">
            <v>9211</v>
          </cell>
          <cell r="F602">
            <v>21028.980000000076</v>
          </cell>
          <cell r="G602">
            <v>16647.66</v>
          </cell>
          <cell r="H602">
            <v>11331</v>
          </cell>
          <cell r="I602">
            <v>10197.398706609782</v>
          </cell>
          <cell r="J602">
            <v>8881.8595639961677</v>
          </cell>
          <cell r="K602">
            <v>17540.644831150232</v>
          </cell>
          <cell r="L602">
            <v>15020.458719083321</v>
          </cell>
          <cell r="M602">
            <v>10002.631735533567</v>
          </cell>
          <cell r="N602">
            <v>4133870</v>
          </cell>
        </row>
        <row r="603">
          <cell r="A603">
            <v>2005</v>
          </cell>
          <cell r="B603" t="str">
            <v>6: Property Abuse</v>
          </cell>
          <cell r="C603" t="str">
            <v>62: Littering</v>
          </cell>
          <cell r="D603">
            <v>286</v>
          </cell>
          <cell r="E603">
            <v>222</v>
          </cell>
          <cell r="F603">
            <v>39.96</v>
          </cell>
          <cell r="G603">
            <v>35.56</v>
          </cell>
          <cell r="H603">
            <v>195</v>
          </cell>
          <cell r="I603">
            <v>325.91053281278522</v>
          </cell>
          <cell r="J603">
            <v>250.01391722297285</v>
          </cell>
          <cell r="K603">
            <v>46.850275496007846</v>
          </cell>
          <cell r="L603">
            <v>38.16665881365784</v>
          </cell>
          <cell r="M603">
            <v>230.95400143534931</v>
          </cell>
          <cell r="N603">
            <v>4133870</v>
          </cell>
        </row>
        <row r="604">
          <cell r="A604">
            <v>2005</v>
          </cell>
          <cell r="B604" t="str">
            <v>6: Property Abuse</v>
          </cell>
          <cell r="C604" t="str">
            <v>63: Animals</v>
          </cell>
          <cell r="D604">
            <v>302</v>
          </cell>
          <cell r="E604">
            <v>216</v>
          </cell>
          <cell r="F604">
            <v>1728.48</v>
          </cell>
          <cell r="G604">
            <v>745.98</v>
          </cell>
          <cell r="H604">
            <v>212</v>
          </cell>
          <cell r="I604">
            <v>312.8624831128501</v>
          </cell>
          <cell r="J604">
            <v>237.33112437057471</v>
          </cell>
          <cell r="K604">
            <v>2343.3546020942558</v>
          </cell>
          <cell r="L604">
            <v>1360.2029294124361</v>
          </cell>
          <cell r="M604">
            <v>231.65167537248516</v>
          </cell>
          <cell r="N604">
            <v>4133870</v>
          </cell>
        </row>
        <row r="605">
          <cell r="A605">
            <v>2005</v>
          </cell>
          <cell r="B605" t="str">
            <v>6: Property Abuse</v>
          </cell>
          <cell r="C605" t="str">
            <v>64: Firearm Offences</v>
          </cell>
          <cell r="I605">
            <v>0</v>
          </cell>
          <cell r="J605">
            <v>0</v>
          </cell>
          <cell r="K605">
            <v>0</v>
          </cell>
          <cell r="L605">
            <v>0</v>
          </cell>
          <cell r="M605">
            <v>0</v>
          </cell>
          <cell r="N605">
            <v>4133870</v>
          </cell>
        </row>
        <row r="606">
          <cell r="A606">
            <v>2005</v>
          </cell>
          <cell r="B606" t="str">
            <v>6: Property Abuse</v>
          </cell>
          <cell r="C606" t="str">
            <v>65: Postal/rail/fire Service Abuses</v>
          </cell>
          <cell r="D606">
            <v>3737</v>
          </cell>
          <cell r="E606">
            <v>2131</v>
          </cell>
          <cell r="F606">
            <v>1079.6700000000078</v>
          </cell>
          <cell r="G606">
            <v>636.12</v>
          </cell>
          <cell r="H606">
            <v>3719</v>
          </cell>
          <cell r="I606">
            <v>3260.7016192809997</v>
          </cell>
          <cell r="J606">
            <v>1777.9209736859959</v>
          </cell>
          <cell r="K606">
            <v>921.73457149080753</v>
          </cell>
          <cell r="L606">
            <v>511.32012598024903</v>
          </cell>
          <cell r="M606">
            <v>3231.3725113307637</v>
          </cell>
          <cell r="N606">
            <v>4133870</v>
          </cell>
        </row>
        <row r="607">
          <cell r="A607">
            <v>2005</v>
          </cell>
          <cell r="B607" t="str">
            <v>6: Property Abuse</v>
          </cell>
          <cell r="C607" t="str">
            <v>66: Justice</v>
          </cell>
          <cell r="I607">
            <v>0</v>
          </cell>
          <cell r="J607">
            <v>0</v>
          </cell>
          <cell r="K607">
            <v>0</v>
          </cell>
          <cell r="L607">
            <v>0</v>
          </cell>
          <cell r="M607">
            <v>0</v>
          </cell>
          <cell r="N607">
            <v>4133870</v>
          </cell>
        </row>
        <row r="608">
          <cell r="A608">
            <v>2005</v>
          </cell>
          <cell r="B608" t="str">
            <v>6: Property Abuse</v>
          </cell>
          <cell r="C608" t="str">
            <v>68: Arms Act Offences</v>
          </cell>
          <cell r="D608">
            <v>2834</v>
          </cell>
          <cell r="E608">
            <v>2587</v>
          </cell>
          <cell r="F608">
            <v>62211.830000000315</v>
          </cell>
          <cell r="G608">
            <v>59794.58</v>
          </cell>
          <cell r="H608">
            <v>2794</v>
          </cell>
          <cell r="I608">
            <v>2891.6283544141875</v>
          </cell>
          <cell r="J608">
            <v>2686.3336755378614</v>
          </cell>
          <cell r="K608">
            <v>70181.361917242917</v>
          </cell>
          <cell r="L608">
            <v>68264.771215053712</v>
          </cell>
          <cell r="M608">
            <v>2862.6713720809862</v>
          </cell>
          <cell r="N608">
            <v>4133870</v>
          </cell>
        </row>
        <row r="609">
          <cell r="A609">
            <v>2005</v>
          </cell>
          <cell r="B609" t="str">
            <v>6: Property Abuse</v>
          </cell>
          <cell r="C609" t="str">
            <v>69: Sentencing Act (2002)</v>
          </cell>
          <cell r="I609">
            <v>2.6216864114334633</v>
          </cell>
          <cell r="J609">
            <v>2.6216864114334633</v>
          </cell>
          <cell r="K609">
            <v>0.52433728228669274</v>
          </cell>
          <cell r="L609">
            <v>0.52433728228669274</v>
          </cell>
          <cell r="M609">
            <v>2.6216864114334633</v>
          </cell>
          <cell r="N609">
            <v>4133870</v>
          </cell>
        </row>
        <row r="610">
          <cell r="A610">
            <v>2005</v>
          </cell>
          <cell r="B610" t="str">
            <v>7: Administrative</v>
          </cell>
          <cell r="C610" t="str">
            <v>70: Administrative Total</v>
          </cell>
          <cell r="D610">
            <v>11263</v>
          </cell>
          <cell r="E610">
            <v>10081</v>
          </cell>
          <cell r="F610">
            <v>158375.67000000001</v>
          </cell>
          <cell r="G610">
            <v>140193.73000000001</v>
          </cell>
          <cell r="H610">
            <v>9212</v>
          </cell>
          <cell r="I610">
            <v>11562.523270833928</v>
          </cell>
          <cell r="J610">
            <v>10688.310848145164</v>
          </cell>
          <cell r="K610">
            <v>155634.66832579483</v>
          </cell>
          <cell r="L610">
            <v>130372.87161980446</v>
          </cell>
          <cell r="M610">
            <v>9324.463623687021</v>
          </cell>
          <cell r="N610">
            <v>4133870</v>
          </cell>
        </row>
        <row r="611">
          <cell r="A611">
            <v>2005</v>
          </cell>
          <cell r="B611" t="str">
            <v>7: Administrative</v>
          </cell>
          <cell r="C611" t="str">
            <v>71: Against Justice</v>
          </cell>
          <cell r="D611">
            <v>9568</v>
          </cell>
          <cell r="E611">
            <v>8584</v>
          </cell>
          <cell r="F611">
            <v>157387.24</v>
          </cell>
          <cell r="G611">
            <v>139333.39000000001</v>
          </cell>
          <cell r="H611">
            <v>7759</v>
          </cell>
          <cell r="I611">
            <v>10340.135326952261</v>
          </cell>
          <cell r="J611">
            <v>9666.4446721972909</v>
          </cell>
          <cell r="K611">
            <v>154367.63987899537</v>
          </cell>
          <cell r="L611">
            <v>129477.19233917049</v>
          </cell>
          <cell r="M611">
            <v>8339.4829760142238</v>
          </cell>
          <cell r="N611">
            <v>4133870</v>
          </cell>
        </row>
        <row r="612">
          <cell r="A612">
            <v>2005</v>
          </cell>
          <cell r="B612" t="str">
            <v>7: Administrative</v>
          </cell>
          <cell r="C612" t="str">
            <v>72: Births, Deaths And Marriages</v>
          </cell>
          <cell r="D612">
            <v>6</v>
          </cell>
          <cell r="E612">
            <v>4</v>
          </cell>
          <cell r="F612">
            <v>128.97999999999999</v>
          </cell>
          <cell r="G612">
            <v>64.69</v>
          </cell>
          <cell r="H612">
            <v>6</v>
          </cell>
          <cell r="I612">
            <v>6.2096592716757453</v>
          </cell>
          <cell r="J612">
            <v>3.5846538909523784</v>
          </cell>
          <cell r="K612">
            <v>119.1106663653332</v>
          </cell>
          <cell r="L612">
            <v>158.67924005625059</v>
          </cell>
          <cell r="M612">
            <v>6.2096592716757453</v>
          </cell>
          <cell r="N612">
            <v>4133870</v>
          </cell>
        </row>
        <row r="613">
          <cell r="A613">
            <v>2005</v>
          </cell>
          <cell r="B613" t="str">
            <v>7: Administrative</v>
          </cell>
          <cell r="C613" t="str">
            <v>73: Immigration</v>
          </cell>
          <cell r="D613">
            <v>768</v>
          </cell>
          <cell r="E613">
            <v>687</v>
          </cell>
          <cell r="F613">
            <v>770.20000000000095</v>
          </cell>
          <cell r="G613">
            <v>707.99999999999886</v>
          </cell>
          <cell r="H613">
            <v>749</v>
          </cell>
          <cell r="I613">
            <v>379.0782363249491</v>
          </cell>
          <cell r="J613">
            <v>318.48757674553127</v>
          </cell>
          <cell r="K613">
            <v>196.23862538419789</v>
          </cell>
          <cell r="L613">
            <v>187.91786119827657</v>
          </cell>
          <cell r="M613">
            <v>376.06408835445052</v>
          </cell>
          <cell r="N613">
            <v>4133870</v>
          </cell>
        </row>
        <row r="614">
          <cell r="A614">
            <v>2005</v>
          </cell>
          <cell r="B614" t="str">
            <v>7: Administrative</v>
          </cell>
          <cell r="C614" t="str">
            <v>74: Racial</v>
          </cell>
          <cell r="D614">
            <v>0</v>
          </cell>
          <cell r="F614">
            <v>0</v>
          </cell>
          <cell r="H614">
            <v>0</v>
          </cell>
          <cell r="I614">
            <v>4.2464529620727571</v>
          </cell>
          <cell r="J614">
            <v>2.935537843467166</v>
          </cell>
          <cell r="K614">
            <v>6.5802087440084672E-2</v>
          </cell>
          <cell r="L614">
            <v>6.5802087440084672E-2</v>
          </cell>
          <cell r="M614">
            <v>4.2464529620727571</v>
          </cell>
          <cell r="N614">
            <v>4133870</v>
          </cell>
        </row>
        <row r="615">
          <cell r="A615">
            <v>2005</v>
          </cell>
          <cell r="B615" t="str">
            <v>7: Administrative</v>
          </cell>
          <cell r="C615" t="str">
            <v>75: Against National Interest</v>
          </cell>
          <cell r="D615">
            <v>10</v>
          </cell>
          <cell r="E615">
            <v>7</v>
          </cell>
          <cell r="F615">
            <v>2</v>
          </cell>
          <cell r="G615">
            <v>1.4</v>
          </cell>
          <cell r="H615">
            <v>10</v>
          </cell>
          <cell r="I615">
            <v>13.026785285934343</v>
          </cell>
          <cell r="J615">
            <v>6.8510614248547368</v>
          </cell>
          <cell r="K615">
            <v>2.6053570571868683</v>
          </cell>
          <cell r="L615">
            <v>1.3702122849709477</v>
          </cell>
          <cell r="M615">
            <v>13.026785285934343</v>
          </cell>
          <cell r="N615">
            <v>4133870</v>
          </cell>
        </row>
        <row r="616">
          <cell r="A616">
            <v>2005</v>
          </cell>
          <cell r="B616" t="str">
            <v>7: Administrative</v>
          </cell>
          <cell r="C616" t="str">
            <v>76: By Law Breaches</v>
          </cell>
          <cell r="D616">
            <v>850</v>
          </cell>
          <cell r="E616">
            <v>750</v>
          </cell>
          <cell r="F616">
            <v>4.4000000000000004</v>
          </cell>
          <cell r="G616">
            <v>3.4</v>
          </cell>
          <cell r="H616">
            <v>667</v>
          </cell>
          <cell r="I616">
            <v>560.93312857126637</v>
          </cell>
          <cell r="J616">
            <v>475.56605588724278</v>
          </cell>
          <cell r="K616">
            <v>3.6590403568842937</v>
          </cell>
          <cell r="L616">
            <v>3.0594699821275899</v>
          </cell>
          <cell r="M616">
            <v>398.67904420228825</v>
          </cell>
          <cell r="N616">
            <v>4133870</v>
          </cell>
        </row>
        <row r="617">
          <cell r="A617">
            <v>2005</v>
          </cell>
          <cell r="B617" t="str">
            <v>7: Administrative</v>
          </cell>
          <cell r="C617" t="str">
            <v>77: Justice (Special)</v>
          </cell>
          <cell r="D617">
            <v>59</v>
          </cell>
          <cell r="E617">
            <v>49</v>
          </cell>
          <cell r="F617">
            <v>82.85</v>
          </cell>
          <cell r="G617">
            <v>82.85</v>
          </cell>
          <cell r="H617">
            <v>20</v>
          </cell>
          <cell r="I617">
            <v>259.03234372428255</v>
          </cell>
          <cell r="J617">
            <v>214.44129015582638</v>
          </cell>
          <cell r="K617">
            <v>944.80871028952095</v>
          </cell>
          <cell r="L617">
            <v>544.58669502489954</v>
          </cell>
          <cell r="M617">
            <v>186.74559036770148</v>
          </cell>
          <cell r="N617">
            <v>4133870</v>
          </cell>
        </row>
        <row r="618">
          <cell r="A618">
            <v>2006</v>
          </cell>
          <cell r="B618" t="str">
            <v>0: Total Offences</v>
          </cell>
          <cell r="C618" t="str">
            <v>00: Total Offences</v>
          </cell>
          <cell r="D618">
            <v>424134</v>
          </cell>
          <cell r="E618">
            <v>203484</v>
          </cell>
          <cell r="F618">
            <v>18840146.470000137</v>
          </cell>
          <cell r="G618">
            <v>8530755.2899999842</v>
          </cell>
          <cell r="H618">
            <v>397849</v>
          </cell>
          <cell r="I618">
            <v>423435.5661011812</v>
          </cell>
          <cell r="J618">
            <v>211085.69144066577</v>
          </cell>
          <cell r="K618">
            <v>18468926.437258009</v>
          </cell>
          <cell r="L618">
            <v>8877251.8143951911</v>
          </cell>
          <cell r="M618">
            <v>395369.92786952876</v>
          </cell>
          <cell r="N618">
            <v>4184570</v>
          </cell>
        </row>
        <row r="619">
          <cell r="A619">
            <v>2006</v>
          </cell>
          <cell r="B619" t="str">
            <v>1: Violence</v>
          </cell>
          <cell r="C619" t="str">
            <v>10: Violence Total</v>
          </cell>
          <cell r="D619">
            <v>50731</v>
          </cell>
          <cell r="E619">
            <v>42505</v>
          </cell>
          <cell r="F619">
            <v>4241343.4400000004</v>
          </cell>
          <cell r="G619">
            <v>3469705.4799999907</v>
          </cell>
          <cell r="H619">
            <v>50731</v>
          </cell>
          <cell r="I619">
            <v>55412.088835085597</v>
          </cell>
          <cell r="J619">
            <v>47041.178656567914</v>
          </cell>
          <cell r="K619">
            <v>4365625.3212897098</v>
          </cell>
          <cell r="L619">
            <v>3752654.5449968418</v>
          </cell>
          <cell r="M619">
            <v>55412.088835085597</v>
          </cell>
          <cell r="N619">
            <v>4184570</v>
          </cell>
        </row>
        <row r="620">
          <cell r="A620">
            <v>2006</v>
          </cell>
          <cell r="B620" t="str">
            <v>1: Violence</v>
          </cell>
          <cell r="C620" t="str">
            <v>11: Homicide</v>
          </cell>
          <cell r="D620">
            <v>98</v>
          </cell>
          <cell r="E620">
            <v>111</v>
          </cell>
          <cell r="F620">
            <v>274234.13</v>
          </cell>
          <cell r="G620">
            <v>324212.01</v>
          </cell>
          <cell r="H620">
            <v>98</v>
          </cell>
          <cell r="I620">
            <v>97.376035485787654</v>
          </cell>
          <cell r="J620">
            <v>123.45442618325779</v>
          </cell>
          <cell r="K620">
            <v>273569.45620355464</v>
          </cell>
          <cell r="L620">
            <v>379025.42048611399</v>
          </cell>
          <cell r="M620">
            <v>97.376035485787654</v>
          </cell>
          <cell r="N620">
            <v>4184570</v>
          </cell>
        </row>
        <row r="621">
          <cell r="A621">
            <v>2006</v>
          </cell>
          <cell r="B621" t="str">
            <v>1: Violence</v>
          </cell>
          <cell r="C621" t="str">
            <v>12: Kidnapping And Abduction</v>
          </cell>
          <cell r="D621">
            <v>263</v>
          </cell>
          <cell r="E621">
            <v>224</v>
          </cell>
          <cell r="F621">
            <v>222466.89</v>
          </cell>
          <cell r="G621">
            <v>200669.58</v>
          </cell>
          <cell r="H621">
            <v>263</v>
          </cell>
          <cell r="I621">
            <v>255.30002811118905</v>
          </cell>
          <cell r="J621">
            <v>222.97699335998527</v>
          </cell>
          <cell r="K621">
            <v>212187.95205564037</v>
          </cell>
          <cell r="L621">
            <v>190604.00437672099</v>
          </cell>
          <cell r="M621">
            <v>255.30002811118905</v>
          </cell>
          <cell r="N621">
            <v>4184570</v>
          </cell>
        </row>
        <row r="622">
          <cell r="A622">
            <v>2006</v>
          </cell>
          <cell r="B622" t="str">
            <v>1: Violence</v>
          </cell>
          <cell r="C622" t="str">
            <v>13: Robbery</v>
          </cell>
          <cell r="D622">
            <v>2801</v>
          </cell>
          <cell r="E622">
            <v>1655</v>
          </cell>
          <cell r="F622">
            <v>1851965.69</v>
          </cell>
          <cell r="G622">
            <v>1197454.73</v>
          </cell>
          <cell r="H622">
            <v>2801</v>
          </cell>
          <cell r="I622">
            <v>2613.1960935612829</v>
          </cell>
          <cell r="J622">
            <v>1589.26812101322</v>
          </cell>
          <cell r="K622">
            <v>1712803.3250112373</v>
          </cell>
          <cell r="L622">
            <v>1136580.988580171</v>
          </cell>
          <cell r="M622">
            <v>2613.1960935612829</v>
          </cell>
          <cell r="N622">
            <v>4184570</v>
          </cell>
        </row>
        <row r="623">
          <cell r="A623">
            <v>2006</v>
          </cell>
          <cell r="B623" t="str">
            <v>1: Violence</v>
          </cell>
          <cell r="C623" t="str">
            <v>14: Grievous Assaults</v>
          </cell>
          <cell r="D623">
            <v>4116</v>
          </cell>
          <cell r="E623">
            <v>3782</v>
          </cell>
          <cell r="F623">
            <v>1058738.8</v>
          </cell>
          <cell r="G623">
            <v>1023499.5499999929</v>
          </cell>
          <cell r="H623">
            <v>4116</v>
          </cell>
          <cell r="I623">
            <v>4646.4606857015251</v>
          </cell>
          <cell r="J623">
            <v>4342.6826973042444</v>
          </cell>
          <cell r="K623">
            <v>1226948.3077439582</v>
          </cell>
          <cell r="L623">
            <v>1217008.317787593</v>
          </cell>
          <cell r="M623">
            <v>4646.4606857015251</v>
          </cell>
          <cell r="N623">
            <v>4184570</v>
          </cell>
        </row>
        <row r="624">
          <cell r="A624">
            <v>2006</v>
          </cell>
          <cell r="B624" t="str">
            <v>1: Violence</v>
          </cell>
          <cell r="C624" t="str">
            <v>15: Serious Assaults</v>
          </cell>
          <cell r="D624">
            <v>17729</v>
          </cell>
          <cell r="E624">
            <v>15479</v>
          </cell>
          <cell r="F624">
            <v>529716.10999999498</v>
          </cell>
          <cell r="G624">
            <v>471865.7999999983</v>
          </cell>
          <cell r="H624">
            <v>17729</v>
          </cell>
          <cell r="I624">
            <v>19773.878670572525</v>
          </cell>
          <cell r="J624">
            <v>17434.040209009308</v>
          </cell>
          <cell r="K624">
            <v>602433.5038690631</v>
          </cell>
          <cell r="L624">
            <v>541363.26063047862</v>
          </cell>
          <cell r="M624">
            <v>19773.878670572525</v>
          </cell>
          <cell r="N624">
            <v>4184570</v>
          </cell>
        </row>
        <row r="625">
          <cell r="A625">
            <v>2006</v>
          </cell>
          <cell r="B625" t="str">
            <v>1: Violence</v>
          </cell>
          <cell r="C625" t="str">
            <v>16: Minor Assaults</v>
          </cell>
          <cell r="D625">
            <v>12700</v>
          </cell>
          <cell r="E625">
            <v>10285</v>
          </cell>
          <cell r="F625">
            <v>30386.46</v>
          </cell>
          <cell r="G625">
            <v>25220.429999999851</v>
          </cell>
          <cell r="H625">
            <v>12700</v>
          </cell>
          <cell r="I625">
            <v>13936.769643252477</v>
          </cell>
          <cell r="J625">
            <v>11410.736549587866</v>
          </cell>
          <cell r="K625">
            <v>33408.630768878378</v>
          </cell>
          <cell r="L625">
            <v>28090.528009312246</v>
          </cell>
          <cell r="M625">
            <v>13936.769643252477</v>
          </cell>
          <cell r="N625">
            <v>4184570</v>
          </cell>
        </row>
        <row r="626">
          <cell r="A626">
            <v>2006</v>
          </cell>
          <cell r="B626" t="str">
            <v>1: Violence</v>
          </cell>
          <cell r="C626" t="str">
            <v>17: Intimidation And Threats</v>
          </cell>
          <cell r="D626">
            <v>12567</v>
          </cell>
          <cell r="E626">
            <v>10541</v>
          </cell>
          <cell r="F626">
            <v>258738.49000000636</v>
          </cell>
          <cell r="G626">
            <v>211547.74</v>
          </cell>
          <cell r="H626">
            <v>12567</v>
          </cell>
          <cell r="I626">
            <v>13553.704706429759</v>
          </cell>
          <cell r="J626">
            <v>11398.788271486956</v>
          </cell>
          <cell r="K626">
            <v>284830.80876470363</v>
          </cell>
          <cell r="L626">
            <v>238736.87685311298</v>
          </cell>
          <cell r="M626">
            <v>13553.704706429759</v>
          </cell>
          <cell r="N626">
            <v>4184570</v>
          </cell>
        </row>
        <row r="627">
          <cell r="A627">
            <v>2006</v>
          </cell>
          <cell r="B627" t="str">
            <v>1: Violence</v>
          </cell>
          <cell r="C627" t="str">
            <v>18: Group Assemblies</v>
          </cell>
          <cell r="D627">
            <v>457</v>
          </cell>
          <cell r="E627">
            <v>428</v>
          </cell>
          <cell r="F627">
            <v>15096.87</v>
          </cell>
          <cell r="G627">
            <v>15235.64</v>
          </cell>
          <cell r="H627">
            <v>457</v>
          </cell>
          <cell r="I627">
            <v>536.73902389515479</v>
          </cell>
          <cell r="J627">
            <v>519.23138862307007</v>
          </cell>
          <cell r="K627">
            <v>19921.736919599345</v>
          </cell>
          <cell r="L627">
            <v>21245.148273339993</v>
          </cell>
          <cell r="M627">
            <v>536.73902389515479</v>
          </cell>
          <cell r="N627">
            <v>4184570</v>
          </cell>
        </row>
        <row r="628">
          <cell r="A628">
            <v>2006</v>
          </cell>
          <cell r="B628" t="str">
            <v>1: Violence</v>
          </cell>
          <cell r="C628" t="str">
            <v>19: Other Violent Offences</v>
          </cell>
          <cell r="I628">
            <v>0</v>
          </cell>
          <cell r="J628">
            <v>0</v>
          </cell>
          <cell r="K628">
            <v>0</v>
          </cell>
          <cell r="L628">
            <v>0</v>
          </cell>
          <cell r="M628">
            <v>0</v>
          </cell>
          <cell r="N628">
            <v>4184570</v>
          </cell>
        </row>
        <row r="629">
          <cell r="A629">
            <v>2006</v>
          </cell>
          <cell r="B629" t="str">
            <v>2: Sexual</v>
          </cell>
          <cell r="C629" t="str">
            <v>20: Sexual Total</v>
          </cell>
          <cell r="D629">
            <v>3524</v>
          </cell>
          <cell r="E629">
            <v>2162</v>
          </cell>
          <cell r="F629">
            <v>2747274.5200000149</v>
          </cell>
          <cell r="G629">
            <v>1584136.94</v>
          </cell>
          <cell r="H629">
            <v>3463</v>
          </cell>
          <cell r="I629">
            <v>3573.9649176067946</v>
          </cell>
          <cell r="J629">
            <v>2254.2697606957427</v>
          </cell>
          <cell r="K629">
            <v>2660392.8843914554</v>
          </cell>
          <cell r="L629">
            <v>1540020.1739241011</v>
          </cell>
          <cell r="M629">
            <v>3464.111498214952</v>
          </cell>
          <cell r="N629">
            <v>4184570</v>
          </cell>
        </row>
        <row r="630">
          <cell r="A630">
            <v>2006</v>
          </cell>
          <cell r="B630" t="str">
            <v>2: Sexual</v>
          </cell>
          <cell r="C630" t="str">
            <v>21: Sexual Attacks</v>
          </cell>
          <cell r="D630">
            <v>2476</v>
          </cell>
          <cell r="E630">
            <v>1483</v>
          </cell>
          <cell r="F630">
            <v>2666729.5400000159</v>
          </cell>
          <cell r="G630">
            <v>1530093.18</v>
          </cell>
          <cell r="H630">
            <v>2476</v>
          </cell>
          <cell r="I630">
            <v>2412.9546296878739</v>
          </cell>
          <cell r="J630">
            <v>1477.3834386176345</v>
          </cell>
          <cell r="K630">
            <v>2580281.5054155169</v>
          </cell>
          <cell r="L630">
            <v>1485558.0854497724</v>
          </cell>
          <cell r="M630">
            <v>2412.9546296878739</v>
          </cell>
          <cell r="N630">
            <v>4184570</v>
          </cell>
        </row>
        <row r="631">
          <cell r="A631">
            <v>2006</v>
          </cell>
          <cell r="B631" t="str">
            <v>2: Sexual</v>
          </cell>
          <cell r="C631" t="str">
            <v>22: Sexual Affronts</v>
          </cell>
          <cell r="D631">
            <v>546</v>
          </cell>
          <cell r="E631">
            <v>324</v>
          </cell>
          <cell r="F631">
            <v>12578.65</v>
          </cell>
          <cell r="G631">
            <v>7989.85</v>
          </cell>
          <cell r="H631">
            <v>546</v>
          </cell>
          <cell r="I631">
            <v>570.99565846916585</v>
          </cell>
          <cell r="J631">
            <v>337.5805132971409</v>
          </cell>
          <cell r="K631">
            <v>12573.864538635014</v>
          </cell>
          <cell r="L631">
            <v>8202.8163005518818</v>
          </cell>
          <cell r="M631">
            <v>570.99565846916585</v>
          </cell>
          <cell r="N631">
            <v>4184570</v>
          </cell>
        </row>
        <row r="632">
          <cell r="A632">
            <v>2006</v>
          </cell>
          <cell r="B632" t="str">
            <v>2: Sexual</v>
          </cell>
          <cell r="C632" t="str">
            <v>23: Abnormal Sex</v>
          </cell>
          <cell r="D632">
            <v>24</v>
          </cell>
          <cell r="E632">
            <v>18</v>
          </cell>
          <cell r="F632">
            <v>6446.94</v>
          </cell>
          <cell r="G632">
            <v>4298.3599999999997</v>
          </cell>
          <cell r="H632">
            <v>24</v>
          </cell>
          <cell r="I632">
            <v>36.364224357779122</v>
          </cell>
          <cell r="J632">
            <v>25.127345278753587</v>
          </cell>
          <cell r="K632">
            <v>7284.3121990565405</v>
          </cell>
          <cell r="L632">
            <v>2526.0870949634204</v>
          </cell>
          <cell r="M632">
            <v>36.364224357779122</v>
          </cell>
          <cell r="N632">
            <v>4184570</v>
          </cell>
        </row>
        <row r="633">
          <cell r="A633">
            <v>2006</v>
          </cell>
          <cell r="B633" t="str">
            <v>2: Sexual</v>
          </cell>
          <cell r="C633" t="str">
            <v>24: Immoral Behaviour</v>
          </cell>
          <cell r="D633">
            <v>391</v>
          </cell>
          <cell r="E633">
            <v>283</v>
          </cell>
          <cell r="F633">
            <v>60934.47</v>
          </cell>
          <cell r="G633">
            <v>41278.47</v>
          </cell>
          <cell r="H633">
            <v>391</v>
          </cell>
          <cell r="I633">
            <v>386.35990873243685</v>
          </cell>
          <cell r="J633">
            <v>289.36772553175649</v>
          </cell>
          <cell r="K633">
            <v>59784.070344742519</v>
          </cell>
          <cell r="L633">
            <v>43537.05175730912</v>
          </cell>
          <cell r="M633">
            <v>386.35990873243685</v>
          </cell>
          <cell r="N633">
            <v>4184570</v>
          </cell>
        </row>
        <row r="634">
          <cell r="A634">
            <v>2006</v>
          </cell>
          <cell r="B634" t="str">
            <v>2: Sexual</v>
          </cell>
          <cell r="C634" t="str">
            <v>25: Indecent Videos</v>
          </cell>
          <cell r="I634">
            <v>0</v>
          </cell>
          <cell r="J634">
            <v>0</v>
          </cell>
          <cell r="K634">
            <v>0</v>
          </cell>
          <cell r="L634">
            <v>0</v>
          </cell>
          <cell r="M634">
            <v>0</v>
          </cell>
          <cell r="N634">
            <v>4184570</v>
          </cell>
        </row>
        <row r="635">
          <cell r="A635">
            <v>2006</v>
          </cell>
          <cell r="B635" t="str">
            <v>2: Sexual</v>
          </cell>
          <cell r="C635" t="str">
            <v>29: Immoral Behaviour/Miscellaneous</v>
          </cell>
          <cell r="D635">
            <v>87</v>
          </cell>
          <cell r="E635">
            <v>54</v>
          </cell>
          <cell r="F635">
            <v>584.91999999999996</v>
          </cell>
          <cell r="G635">
            <v>477.08</v>
          </cell>
          <cell r="H635">
            <v>26</v>
          </cell>
          <cell r="I635">
            <v>167.45651856961564</v>
          </cell>
          <cell r="J635">
            <v>124.81073797045747</v>
          </cell>
          <cell r="K635">
            <v>492.66464198325167</v>
          </cell>
          <cell r="L635">
            <v>196.133321504295</v>
          </cell>
          <cell r="M635">
            <v>57.510050388799222</v>
          </cell>
          <cell r="N635">
            <v>4184570</v>
          </cell>
        </row>
        <row r="636">
          <cell r="A636">
            <v>2006</v>
          </cell>
          <cell r="B636" t="str">
            <v>3: Drugs/Anti-Social</v>
          </cell>
          <cell r="C636" t="str">
            <v>30: Drugs/Anti-Social Total</v>
          </cell>
          <cell r="D636">
            <v>54938</v>
          </cell>
          <cell r="E636">
            <v>53361</v>
          </cell>
          <cell r="F636">
            <v>805926.32</v>
          </cell>
          <cell r="G636">
            <v>724960.75</v>
          </cell>
          <cell r="H636">
            <v>31517</v>
          </cell>
          <cell r="I636">
            <v>57803.408750310118</v>
          </cell>
          <cell r="J636">
            <v>56548.321187501591</v>
          </cell>
          <cell r="K636">
            <v>743259.71951377578</v>
          </cell>
          <cell r="L636">
            <v>775741.67401727592</v>
          </cell>
          <cell r="M636">
            <v>32431.220395833228</v>
          </cell>
          <cell r="N636">
            <v>4184570</v>
          </cell>
        </row>
        <row r="637">
          <cell r="A637">
            <v>2006</v>
          </cell>
          <cell r="B637" t="str">
            <v>3: Drugs/Anti-Social</v>
          </cell>
          <cell r="C637" t="str">
            <v>31: Drugs (New Drugs)</v>
          </cell>
          <cell r="D637">
            <v>3068</v>
          </cell>
          <cell r="E637">
            <v>3105</v>
          </cell>
          <cell r="F637">
            <v>344716.9599999995</v>
          </cell>
          <cell r="G637">
            <v>347524.73</v>
          </cell>
          <cell r="H637">
            <v>3068</v>
          </cell>
          <cell r="I637">
            <v>2923.5044016091169</v>
          </cell>
          <cell r="J637">
            <v>3047.9632771652282</v>
          </cell>
          <cell r="K637">
            <v>325119.53780381696</v>
          </cell>
          <cell r="L637">
            <v>380628.72045409959</v>
          </cell>
          <cell r="M637">
            <v>2923.5044016091169</v>
          </cell>
          <cell r="N637">
            <v>4184570</v>
          </cell>
        </row>
        <row r="638">
          <cell r="A638">
            <v>2006</v>
          </cell>
          <cell r="B638" t="str">
            <v>3: Drugs/Anti-Social</v>
          </cell>
          <cell r="C638" t="str">
            <v>31: Drugs (Not Cannabis)</v>
          </cell>
          <cell r="D638">
            <v>1683</v>
          </cell>
          <cell r="E638">
            <v>1427</v>
          </cell>
          <cell r="F638">
            <v>184034.04</v>
          </cell>
          <cell r="G638">
            <v>113966.46</v>
          </cell>
          <cell r="H638">
            <v>1683</v>
          </cell>
          <cell r="I638">
            <v>1486.988218526496</v>
          </cell>
          <cell r="J638">
            <v>1365.7535526407778</v>
          </cell>
          <cell r="K638">
            <v>144424.07404284415</v>
          </cell>
          <cell r="L638">
            <v>126810.86892228725</v>
          </cell>
          <cell r="M638">
            <v>1486.988218526496</v>
          </cell>
          <cell r="N638">
            <v>4184570</v>
          </cell>
        </row>
        <row r="639">
          <cell r="A639">
            <v>2006</v>
          </cell>
          <cell r="B639" t="str">
            <v>3: Drugs/Anti-Social</v>
          </cell>
          <cell r="C639" t="str">
            <v>32: Drugs (Cannabis Only)</v>
          </cell>
          <cell r="D639">
            <v>14576</v>
          </cell>
          <cell r="E639">
            <v>14451</v>
          </cell>
          <cell r="F639">
            <v>220311.72000000064</v>
          </cell>
          <cell r="G639">
            <v>212780.05</v>
          </cell>
          <cell r="H639">
            <v>14576</v>
          </cell>
          <cell r="I639">
            <v>15131.86232155604</v>
          </cell>
          <cell r="J639">
            <v>15172.693861682641</v>
          </cell>
          <cell r="K639">
            <v>211099.82731953036</v>
          </cell>
          <cell r="L639">
            <v>213102.07965209306</v>
          </cell>
          <cell r="M639">
            <v>15131.86232155604</v>
          </cell>
          <cell r="N639">
            <v>4184570</v>
          </cell>
        </row>
        <row r="640">
          <cell r="A640">
            <v>2006</v>
          </cell>
          <cell r="B640" t="str">
            <v>3: Drugs/Anti-Social</v>
          </cell>
          <cell r="C640" t="str">
            <v>33: Liquor Offences</v>
          </cell>
          <cell r="I640">
            <v>0</v>
          </cell>
          <cell r="J640">
            <v>0</v>
          </cell>
          <cell r="K640">
            <v>0</v>
          </cell>
          <cell r="L640">
            <v>0</v>
          </cell>
          <cell r="M640">
            <v>0</v>
          </cell>
          <cell r="N640">
            <v>4184570</v>
          </cell>
        </row>
        <row r="641">
          <cell r="A641">
            <v>2006</v>
          </cell>
          <cell r="B641" t="str">
            <v>3: Drugs/Anti-Social</v>
          </cell>
          <cell r="C641" t="str">
            <v>34: Gaming</v>
          </cell>
          <cell r="I641">
            <v>1.3315886183957821</v>
          </cell>
          <cell r="J641">
            <v>1.3315886183957821</v>
          </cell>
          <cell r="K641">
            <v>0</v>
          </cell>
          <cell r="L641">
            <v>0</v>
          </cell>
          <cell r="M641">
            <v>0</v>
          </cell>
          <cell r="N641">
            <v>4184570</v>
          </cell>
        </row>
        <row r="642">
          <cell r="A642">
            <v>2006</v>
          </cell>
          <cell r="B642" t="str">
            <v>3: Drugs/Anti-Social</v>
          </cell>
          <cell r="C642" t="str">
            <v>35: Disorder</v>
          </cell>
          <cell r="D642">
            <v>23256</v>
          </cell>
          <cell r="E642">
            <v>22737</v>
          </cell>
          <cell r="F642">
            <v>6103.6199999999653</v>
          </cell>
          <cell r="G642">
            <v>6060.1600000000244</v>
          </cell>
          <cell r="H642">
            <v>7625</v>
          </cell>
          <cell r="I642">
            <v>23892.261384797741</v>
          </cell>
          <cell r="J642">
            <v>23404.897543308245</v>
          </cell>
          <cell r="K642">
            <v>6332.6718871810044</v>
          </cell>
          <cell r="L642">
            <v>6295.1095775572476</v>
          </cell>
          <cell r="M642">
            <v>7910.7411848922766</v>
          </cell>
          <cell r="N642">
            <v>4184570</v>
          </cell>
        </row>
        <row r="643">
          <cell r="A643">
            <v>2006</v>
          </cell>
          <cell r="B643" t="str">
            <v>3: Drugs/Anti-Social</v>
          </cell>
          <cell r="C643" t="str">
            <v>36: Vagrancy Offences</v>
          </cell>
          <cell r="D643">
            <v>125</v>
          </cell>
          <cell r="E643">
            <v>169</v>
          </cell>
          <cell r="F643">
            <v>111.6</v>
          </cell>
          <cell r="G643">
            <v>150.30000000000001</v>
          </cell>
          <cell r="H643">
            <v>125</v>
          </cell>
          <cell r="I643">
            <v>114.34749649638856</v>
          </cell>
          <cell r="J643">
            <v>143.01019771997812</v>
          </cell>
          <cell r="K643">
            <v>102.62044551312894</v>
          </cell>
          <cell r="L643">
            <v>128.12175597279472</v>
          </cell>
          <cell r="M643">
            <v>114.34749649638856</v>
          </cell>
          <cell r="N643">
            <v>4184570</v>
          </cell>
        </row>
        <row r="644">
          <cell r="A644">
            <v>2006</v>
          </cell>
          <cell r="B644" t="str">
            <v>3: Drugs/Anti-Social</v>
          </cell>
          <cell r="C644" t="str">
            <v>37: Family Offences</v>
          </cell>
          <cell r="D644">
            <v>4695</v>
          </cell>
          <cell r="E644">
            <v>4126</v>
          </cell>
          <cell r="F644">
            <v>50618.84</v>
          </cell>
          <cell r="G644">
            <v>44458.6</v>
          </cell>
          <cell r="H644">
            <v>4410</v>
          </cell>
          <cell r="I644">
            <v>5111.285903597799</v>
          </cell>
          <cell r="J644">
            <v>4464.3858553896698</v>
          </cell>
          <cell r="K644">
            <v>56068.097234687179</v>
          </cell>
          <cell r="L644">
            <v>48755.335434844797</v>
          </cell>
          <cell r="M644">
            <v>4840.1855394820095</v>
          </cell>
          <cell r="N644">
            <v>4184570</v>
          </cell>
        </row>
        <row r="645">
          <cell r="A645">
            <v>2006</v>
          </cell>
          <cell r="B645" t="str">
            <v>3: Drugs/Anti-Social</v>
          </cell>
          <cell r="C645" t="str">
            <v>39: Sale Of Liquor Act</v>
          </cell>
          <cell r="D645">
            <v>7535</v>
          </cell>
          <cell r="E645">
            <v>7346</v>
          </cell>
          <cell r="F645">
            <v>29.54</v>
          </cell>
          <cell r="G645">
            <v>20.45</v>
          </cell>
          <cell r="H645">
            <v>30</v>
          </cell>
          <cell r="I645">
            <v>9144.1275849954782</v>
          </cell>
          <cell r="J645">
            <v>8948.2853109766656</v>
          </cell>
          <cell r="K645">
            <v>27.524324446466121</v>
          </cell>
          <cell r="L645">
            <v>21.438220421167873</v>
          </cell>
          <cell r="M645">
            <v>25.678832069985045</v>
          </cell>
          <cell r="N645">
            <v>4184570</v>
          </cell>
        </row>
        <row r="646">
          <cell r="A646">
            <v>2006</v>
          </cell>
          <cell r="B646" t="str">
            <v>4: Dishonesty</v>
          </cell>
          <cell r="C646" t="str">
            <v>40: Dishonesty Total</v>
          </cell>
          <cell r="D646">
            <v>236838</v>
          </cell>
          <cell r="E646">
            <v>62756</v>
          </cell>
          <cell r="F646">
            <v>10097457.430000128</v>
          </cell>
          <cell r="G646">
            <v>2243750.44</v>
          </cell>
          <cell r="H646">
            <v>236831</v>
          </cell>
          <cell r="I646">
            <v>226420.82333385068</v>
          </cell>
          <cell r="J646">
            <v>62081.132695191765</v>
          </cell>
          <cell r="K646">
            <v>9708580.1538582612</v>
          </cell>
          <cell r="L646">
            <v>2279626.7574888496</v>
          </cell>
          <cell r="M646">
            <v>226411.90843286429</v>
          </cell>
          <cell r="N646">
            <v>4184570</v>
          </cell>
        </row>
        <row r="647">
          <cell r="A647">
            <v>2006</v>
          </cell>
          <cell r="B647" t="str">
            <v>4: Dishonesty</v>
          </cell>
          <cell r="C647" t="str">
            <v>41: Burglary</v>
          </cell>
          <cell r="D647">
            <v>61672</v>
          </cell>
          <cell r="E647">
            <v>12852</v>
          </cell>
          <cell r="F647">
            <v>7408260.8800001331</v>
          </cell>
          <cell r="G647">
            <v>1520957.58</v>
          </cell>
          <cell r="H647">
            <v>61672</v>
          </cell>
          <cell r="I647">
            <v>59483.237202268101</v>
          </cell>
          <cell r="J647">
            <v>13105.811718522096</v>
          </cell>
          <cell r="K647">
            <v>7143667.272568468</v>
          </cell>
          <cell r="L647">
            <v>1566907.668967213</v>
          </cell>
          <cell r="M647">
            <v>59483.237202268101</v>
          </cell>
          <cell r="N647">
            <v>4184570</v>
          </cell>
        </row>
        <row r="648">
          <cell r="A648">
            <v>2006</v>
          </cell>
          <cell r="B648" t="str">
            <v>4: Dishonesty</v>
          </cell>
          <cell r="C648" t="str">
            <v>42: Car Conversion Etc</v>
          </cell>
          <cell r="D648">
            <v>37507</v>
          </cell>
          <cell r="E648">
            <v>9993</v>
          </cell>
          <cell r="F648">
            <v>1071276.5499999903</v>
          </cell>
          <cell r="G648">
            <v>263643.87</v>
          </cell>
          <cell r="H648">
            <v>37507</v>
          </cell>
          <cell r="I648">
            <v>34367.949011561963</v>
          </cell>
          <cell r="J648">
            <v>9201.8657246920338</v>
          </cell>
          <cell r="K648">
            <v>969363.7332916233</v>
          </cell>
          <cell r="L648">
            <v>241581.49827499982</v>
          </cell>
          <cell r="M648">
            <v>34367.949011561963</v>
          </cell>
          <cell r="N648">
            <v>4184570</v>
          </cell>
        </row>
        <row r="649">
          <cell r="A649">
            <v>2006</v>
          </cell>
          <cell r="B649" t="str">
            <v>4: Dishonesty</v>
          </cell>
          <cell r="C649" t="str">
            <v>43: Theft</v>
          </cell>
          <cell r="D649">
            <v>122169</v>
          </cell>
          <cell r="E649">
            <v>29807</v>
          </cell>
          <cell r="F649">
            <v>1173690.67</v>
          </cell>
          <cell r="G649">
            <v>187030.17</v>
          </cell>
          <cell r="H649">
            <v>122169</v>
          </cell>
          <cell r="I649">
            <v>116885.90093770856</v>
          </cell>
          <cell r="J649">
            <v>29795.28623104078</v>
          </cell>
          <cell r="K649">
            <v>1144667.8247362238</v>
          </cell>
          <cell r="L649">
            <v>194559.62477047497</v>
          </cell>
          <cell r="M649">
            <v>116885.90093770856</v>
          </cell>
          <cell r="N649">
            <v>4184570</v>
          </cell>
        </row>
        <row r="650">
          <cell r="A650">
            <v>2006</v>
          </cell>
          <cell r="B650" t="str">
            <v>4: Dishonesty</v>
          </cell>
          <cell r="C650" t="str">
            <v>44: Receiving</v>
          </cell>
          <cell r="D650">
            <v>3052</v>
          </cell>
          <cell r="E650">
            <v>3135</v>
          </cell>
          <cell r="F650">
            <v>111869.04</v>
          </cell>
          <cell r="G650">
            <v>94780.14</v>
          </cell>
          <cell r="H650">
            <v>3047</v>
          </cell>
          <cell r="I650">
            <v>3136.4648322501134</v>
          </cell>
          <cell r="J650">
            <v>3277.0092985224337</v>
          </cell>
          <cell r="K650">
            <v>117661.95487715541</v>
          </cell>
          <cell r="L650">
            <v>107512.70995463876</v>
          </cell>
          <cell r="M650">
            <v>3129.582176441018</v>
          </cell>
          <cell r="N650">
            <v>4184570</v>
          </cell>
        </row>
        <row r="651">
          <cell r="A651">
            <v>2006</v>
          </cell>
          <cell r="B651" t="str">
            <v>4: Dishonesty</v>
          </cell>
          <cell r="C651" t="str">
            <v>45: Fraud</v>
          </cell>
          <cell r="D651">
            <v>11859</v>
          </cell>
          <cell r="E651">
            <v>6732</v>
          </cell>
          <cell r="F651">
            <v>332244.49000000424</v>
          </cell>
          <cell r="G651">
            <v>177291.28</v>
          </cell>
          <cell r="H651">
            <v>11857</v>
          </cell>
          <cell r="I651">
            <v>12114.886223769256</v>
          </cell>
          <cell r="J651">
            <v>6455.1892339802453</v>
          </cell>
          <cell r="K651">
            <v>334824.75444529013</v>
          </cell>
          <cell r="L651">
            <v>169016.06142383596</v>
          </cell>
          <cell r="M651">
            <v>12112.78153253229</v>
          </cell>
          <cell r="N651">
            <v>4184570</v>
          </cell>
        </row>
        <row r="652">
          <cell r="A652">
            <v>2006</v>
          </cell>
          <cell r="B652" t="str">
            <v>4: Dishonesty</v>
          </cell>
          <cell r="C652" t="str">
            <v>46: Dishonesty Miscellaneous</v>
          </cell>
          <cell r="D652">
            <v>579</v>
          </cell>
          <cell r="E652">
            <v>237</v>
          </cell>
          <cell r="F652">
            <v>115.8</v>
          </cell>
          <cell r="G652">
            <v>47.4</v>
          </cell>
          <cell r="H652">
            <v>579</v>
          </cell>
          <cell r="I652">
            <v>503.55130706614864</v>
          </cell>
          <cell r="J652">
            <v>245.97048843418406</v>
          </cell>
          <cell r="K652">
            <v>100.71026141322993</v>
          </cell>
          <cell r="L652">
            <v>49.194097686836805</v>
          </cell>
          <cell r="M652">
            <v>503.55130706614864</v>
          </cell>
          <cell r="N652">
            <v>4184570</v>
          </cell>
        </row>
        <row r="653">
          <cell r="A653">
            <v>2006</v>
          </cell>
          <cell r="B653" t="str">
            <v>5: Property Damage</v>
          </cell>
          <cell r="C653" t="str">
            <v>50: Property Damage Total</v>
          </cell>
          <cell r="D653">
            <v>48829</v>
          </cell>
          <cell r="E653">
            <v>17688</v>
          </cell>
          <cell r="F653">
            <v>693194.63999999699</v>
          </cell>
          <cell r="G653">
            <v>273351.62</v>
          </cell>
          <cell r="H653">
            <v>48815</v>
          </cell>
          <cell r="I653">
            <v>51672.773494694535</v>
          </cell>
          <cell r="J653">
            <v>18343.384181882935</v>
          </cell>
          <cell r="K653">
            <v>747404.15059987747</v>
          </cell>
          <cell r="L653">
            <v>310970.66102489206</v>
          </cell>
          <cell r="M653">
            <v>51656.897567762986</v>
          </cell>
          <cell r="N653">
            <v>4184570</v>
          </cell>
        </row>
        <row r="654">
          <cell r="A654">
            <v>2006</v>
          </cell>
          <cell r="B654" t="str">
            <v>5: Property Damage</v>
          </cell>
          <cell r="C654" t="str">
            <v>51: Destruction Of Property</v>
          </cell>
          <cell r="D654">
            <v>48502</v>
          </cell>
          <cell r="E654">
            <v>17416</v>
          </cell>
          <cell r="F654">
            <v>680056.67999999679</v>
          </cell>
          <cell r="G654">
            <v>262845.46000000002</v>
          </cell>
          <cell r="H654">
            <v>48498</v>
          </cell>
          <cell r="I654">
            <v>51382.835521719964</v>
          </cell>
          <cell r="J654">
            <v>18106.809880010507</v>
          </cell>
          <cell r="K654">
            <v>736169.27790048742</v>
          </cell>
          <cell r="L654">
            <v>302292.73207021586</v>
          </cell>
          <cell r="M654">
            <v>51372.122316737761</v>
          </cell>
          <cell r="N654">
            <v>4184570</v>
          </cell>
        </row>
        <row r="655">
          <cell r="A655">
            <v>2006</v>
          </cell>
          <cell r="B655" t="str">
            <v>5: Property Damage</v>
          </cell>
          <cell r="C655" t="str">
            <v>52: Endangering</v>
          </cell>
          <cell r="D655">
            <v>318</v>
          </cell>
          <cell r="E655">
            <v>266</v>
          </cell>
          <cell r="F655">
            <v>13137.56</v>
          </cell>
          <cell r="G655">
            <v>10505.76</v>
          </cell>
          <cell r="H655">
            <v>315</v>
          </cell>
          <cell r="I655">
            <v>286.46349857627621</v>
          </cell>
          <cell r="J655">
            <v>233.9356305879345</v>
          </cell>
          <cell r="K655">
            <v>11280.146290681989</v>
          </cell>
          <cell r="L655">
            <v>8677.7295456344764</v>
          </cell>
          <cell r="M655">
            <v>284.23134899144486</v>
          </cell>
          <cell r="N655">
            <v>4184570</v>
          </cell>
        </row>
        <row r="656">
          <cell r="A656">
            <v>2006</v>
          </cell>
          <cell r="B656" t="str">
            <v>5: Property Damage</v>
          </cell>
          <cell r="C656" t="str">
            <v>58: Gambling</v>
          </cell>
          <cell r="D656">
            <v>9</v>
          </cell>
          <cell r="E656">
            <v>6</v>
          </cell>
          <cell r="F656">
            <v>0.4</v>
          </cell>
          <cell r="G656">
            <v>0.4</v>
          </cell>
          <cell r="H656">
            <v>2</v>
          </cell>
          <cell r="I656">
            <v>3.9580069267422888</v>
          </cell>
          <cell r="J656">
            <v>2.6386712844948592</v>
          </cell>
          <cell r="K656">
            <v>0.19940904174595017</v>
          </cell>
          <cell r="L656">
            <v>0.19940904174595017</v>
          </cell>
          <cell r="M656">
            <v>0.99704520872975078</v>
          </cell>
          <cell r="N656">
            <v>4184570</v>
          </cell>
        </row>
        <row r="657">
          <cell r="A657">
            <v>2006</v>
          </cell>
          <cell r="B657" t="str">
            <v>6: Property Abuse</v>
          </cell>
          <cell r="C657" t="str">
            <v>60: Property Abuse Total</v>
          </cell>
          <cell r="D657">
            <v>17375</v>
          </cell>
          <cell r="E657">
            <v>14048</v>
          </cell>
          <cell r="F657">
            <v>97563.96000000005</v>
          </cell>
          <cell r="G657">
            <v>92804.479999999996</v>
          </cell>
          <cell r="H657">
            <v>16969</v>
          </cell>
          <cell r="I657">
            <v>17182.939619251341</v>
          </cell>
          <cell r="J657">
            <v>13995.513178052177</v>
          </cell>
          <cell r="K657">
            <v>92086.205206484126</v>
          </cell>
          <cell r="L657">
            <v>86183.304753427234</v>
          </cell>
          <cell r="M657">
            <v>16748.480522963371</v>
          </cell>
          <cell r="N657">
            <v>4184570</v>
          </cell>
        </row>
        <row r="658">
          <cell r="A658">
            <v>2006</v>
          </cell>
          <cell r="B658" t="str">
            <v>6: Property Abuse</v>
          </cell>
          <cell r="C658" t="str">
            <v>61: Trespass</v>
          </cell>
          <cell r="D658">
            <v>10481</v>
          </cell>
          <cell r="E658">
            <v>8899</v>
          </cell>
          <cell r="F658">
            <v>18041.18</v>
          </cell>
          <cell r="G658">
            <v>15161.19</v>
          </cell>
          <cell r="H658">
            <v>10284</v>
          </cell>
          <cell r="I658">
            <v>10315.597325495202</v>
          </cell>
          <cell r="J658">
            <v>8984.8202096596688</v>
          </cell>
          <cell r="K658">
            <v>17745.152840646104</v>
          </cell>
          <cell r="L658">
            <v>15195.613661833084</v>
          </cell>
          <cell r="M658">
            <v>10118.589610103709</v>
          </cell>
          <cell r="N658">
            <v>4184570</v>
          </cell>
        </row>
        <row r="659">
          <cell r="A659">
            <v>2006</v>
          </cell>
          <cell r="B659" t="str">
            <v>6: Property Abuse</v>
          </cell>
          <cell r="C659" t="str">
            <v>62: Littering</v>
          </cell>
          <cell r="D659">
            <v>294</v>
          </cell>
          <cell r="E659">
            <v>237</v>
          </cell>
          <cell r="F659">
            <v>42.52</v>
          </cell>
          <cell r="G659">
            <v>36.68</v>
          </cell>
          <cell r="H659">
            <v>211</v>
          </cell>
          <cell r="I659">
            <v>330.26619793980893</v>
          </cell>
          <cell r="J659">
            <v>253.35561509145046</v>
          </cell>
          <cell r="K659">
            <v>47.461426481412651</v>
          </cell>
          <cell r="L659">
            <v>38.664619140611926</v>
          </cell>
          <cell r="M659">
            <v>233.99194874226833</v>
          </cell>
          <cell r="N659">
            <v>4184570</v>
          </cell>
        </row>
        <row r="660">
          <cell r="A660">
            <v>2006</v>
          </cell>
          <cell r="B660" t="str">
            <v>6: Property Abuse</v>
          </cell>
          <cell r="C660" t="str">
            <v>63: Animals</v>
          </cell>
          <cell r="D660">
            <v>279</v>
          </cell>
          <cell r="E660">
            <v>214</v>
          </cell>
          <cell r="F660">
            <v>2035.58</v>
          </cell>
          <cell r="G660">
            <v>1003.1</v>
          </cell>
          <cell r="H660">
            <v>208</v>
          </cell>
          <cell r="I660">
            <v>316.85618947286491</v>
          </cell>
          <cell r="J660">
            <v>240.3612827797144</v>
          </cell>
          <cell r="K660">
            <v>2368.7970728273763</v>
          </cell>
          <cell r="L660">
            <v>1374.9092971277107</v>
          </cell>
          <cell r="M660">
            <v>234.71203897598713</v>
          </cell>
          <cell r="N660">
            <v>4184570</v>
          </cell>
        </row>
        <row r="661">
          <cell r="A661">
            <v>2006</v>
          </cell>
          <cell r="B661" t="str">
            <v>6: Property Abuse</v>
          </cell>
          <cell r="C661" t="str">
            <v>64: Firearm Offences</v>
          </cell>
          <cell r="I661">
            <v>0</v>
          </cell>
          <cell r="J661">
            <v>0</v>
          </cell>
          <cell r="K661">
            <v>0</v>
          </cell>
          <cell r="L661">
            <v>0</v>
          </cell>
          <cell r="M661">
            <v>0</v>
          </cell>
          <cell r="N661">
            <v>4184570</v>
          </cell>
        </row>
        <row r="662">
          <cell r="A662">
            <v>2006</v>
          </cell>
          <cell r="B662" t="str">
            <v>6: Property Abuse</v>
          </cell>
          <cell r="C662" t="str">
            <v>65: Postal/rail/fire Service Abuses</v>
          </cell>
          <cell r="D662">
            <v>3277</v>
          </cell>
          <cell r="E662">
            <v>1847</v>
          </cell>
          <cell r="F662">
            <v>943.81000000000859</v>
          </cell>
          <cell r="G662">
            <v>538.6799999999995</v>
          </cell>
          <cell r="H662">
            <v>3249</v>
          </cell>
          <cell r="I662">
            <v>3294.1844967713255</v>
          </cell>
          <cell r="J662">
            <v>1796.1677035388386</v>
          </cell>
          <cell r="K662">
            <v>931.01015873764482</v>
          </cell>
          <cell r="L662">
            <v>516.46343276810273</v>
          </cell>
          <cell r="M662">
            <v>3264.54221789555</v>
          </cell>
          <cell r="N662">
            <v>4184570</v>
          </cell>
        </row>
        <row r="663">
          <cell r="A663">
            <v>2006</v>
          </cell>
          <cell r="B663" t="str">
            <v>6: Property Abuse</v>
          </cell>
          <cell r="C663" t="str">
            <v>66: Justice</v>
          </cell>
          <cell r="I663">
            <v>0</v>
          </cell>
          <cell r="J663">
            <v>0</v>
          </cell>
          <cell r="K663">
            <v>0</v>
          </cell>
          <cell r="L663">
            <v>0</v>
          </cell>
          <cell r="M663">
            <v>0</v>
          </cell>
          <cell r="N663">
            <v>4184570</v>
          </cell>
        </row>
        <row r="664">
          <cell r="A664">
            <v>2006</v>
          </cell>
          <cell r="B664" t="str">
            <v>6: Property Abuse</v>
          </cell>
          <cell r="C664" t="str">
            <v>68: Arms Act Offences</v>
          </cell>
          <cell r="D664">
            <v>3044</v>
          </cell>
          <cell r="E664">
            <v>2851</v>
          </cell>
          <cell r="F664">
            <v>76500.87</v>
          </cell>
          <cell r="G664">
            <v>76064.83000000006</v>
          </cell>
          <cell r="H664">
            <v>3017</v>
          </cell>
          <cell r="I664">
            <v>2925.8773122547573</v>
          </cell>
          <cell r="J664">
            <v>2718.1524529214903</v>
          </cell>
          <cell r="K664">
            <v>70995.858900993539</v>
          </cell>
          <cell r="L664">
            <v>69057.12255974552</v>
          </cell>
          <cell r="M664">
            <v>2896.5597612137558</v>
          </cell>
          <cell r="N664">
            <v>4184570</v>
          </cell>
        </row>
        <row r="665">
          <cell r="A665">
            <v>2006</v>
          </cell>
          <cell r="B665" t="str">
            <v>6: Property Abuse</v>
          </cell>
          <cell r="C665" t="str">
            <v>69: Sentencing Act (2002)</v>
          </cell>
          <cell r="I665">
            <v>2.6559140610167864</v>
          </cell>
          <cell r="J665">
            <v>2.6559140610167864</v>
          </cell>
          <cell r="K665">
            <v>0.53118281220335728</v>
          </cell>
          <cell r="L665">
            <v>0.5311828122033575</v>
          </cell>
          <cell r="M665">
            <v>2.6559140610167864</v>
          </cell>
          <cell r="N665">
            <v>4184570</v>
          </cell>
        </row>
        <row r="666">
          <cell r="A666">
            <v>2006</v>
          </cell>
          <cell r="B666" t="str">
            <v>7: Administrative</v>
          </cell>
          <cell r="C666" t="str">
            <v>70: Administrative Total</v>
          </cell>
          <cell r="D666">
            <v>11899</v>
          </cell>
          <cell r="E666">
            <v>10964</v>
          </cell>
          <cell r="F666">
            <v>157386.1600000005</v>
          </cell>
          <cell r="G666">
            <v>142045.57999999999</v>
          </cell>
          <cell r="H666">
            <v>9523</v>
          </cell>
          <cell r="I666">
            <v>11707.01742317901</v>
          </cell>
          <cell r="J666">
            <v>10821.891780773652</v>
          </cell>
          <cell r="K666">
            <v>157642.9628247174</v>
          </cell>
          <cell r="L666">
            <v>132054.6981898034</v>
          </cell>
          <cell r="M666">
            <v>9440.6573672795566</v>
          </cell>
          <cell r="N666">
            <v>4184570</v>
          </cell>
        </row>
        <row r="667">
          <cell r="A667">
            <v>2006</v>
          </cell>
          <cell r="B667" t="str">
            <v>7: Administrative</v>
          </cell>
          <cell r="C667" t="str">
            <v>71: Against Justice</v>
          </cell>
          <cell r="D667">
            <v>10475</v>
          </cell>
          <cell r="E667">
            <v>9787</v>
          </cell>
          <cell r="F667">
            <v>156208.10999999999</v>
          </cell>
          <cell r="G667">
            <v>141155.46</v>
          </cell>
          <cell r="H667">
            <v>8395</v>
          </cell>
          <cell r="I667">
            <v>10470.214705109731</v>
          </cell>
          <cell r="J667">
            <v>9788.0641465241097</v>
          </cell>
          <cell r="K667">
            <v>156358.93939749786</v>
          </cell>
          <cell r="L667">
            <v>131147.10313345774</v>
          </cell>
          <cell r="M667">
            <v>8444.3108509163922</v>
          </cell>
          <cell r="N667">
            <v>4184570</v>
          </cell>
        </row>
        <row r="668">
          <cell r="A668">
            <v>2006</v>
          </cell>
          <cell r="B668" t="str">
            <v>7: Administrative</v>
          </cell>
          <cell r="C668" t="str">
            <v>72: Births, Deaths And Marriages</v>
          </cell>
          <cell r="D668">
            <v>10</v>
          </cell>
          <cell r="E668">
            <v>3</v>
          </cell>
          <cell r="F668">
            <v>86.34</v>
          </cell>
          <cell r="G668">
            <v>64.489999999999995</v>
          </cell>
          <cell r="H668">
            <v>10</v>
          </cell>
          <cell r="I668">
            <v>6.2999845370171803</v>
          </cell>
          <cell r="J668">
            <v>3.6404685294718884</v>
          </cell>
          <cell r="K668">
            <v>120.84426815618293</v>
          </cell>
          <cell r="L668">
            <v>161.24476531082527</v>
          </cell>
          <cell r="M668">
            <v>6.2999845370171803</v>
          </cell>
          <cell r="N668">
            <v>4184570</v>
          </cell>
        </row>
        <row r="669">
          <cell r="A669">
            <v>2006</v>
          </cell>
          <cell r="B669" t="str">
            <v>7: Administrative</v>
          </cell>
          <cell r="C669" t="str">
            <v>73: Immigration</v>
          </cell>
          <cell r="D669">
            <v>549</v>
          </cell>
          <cell r="E669">
            <v>436</v>
          </cell>
          <cell r="F669">
            <v>391.89999999999952</v>
          </cell>
          <cell r="G669">
            <v>325.89999999999998</v>
          </cell>
          <cell r="H669">
            <v>544</v>
          </cell>
          <cell r="I669">
            <v>382.48304418327098</v>
          </cell>
          <cell r="J669">
            <v>321.35340855195955</v>
          </cell>
          <cell r="K669">
            <v>197.92301255798861</v>
          </cell>
          <cell r="L669">
            <v>189.55308457119423</v>
          </cell>
          <cell r="M669">
            <v>379.4439493853651</v>
          </cell>
          <cell r="N669">
            <v>4184570</v>
          </cell>
        </row>
        <row r="670">
          <cell r="A670">
            <v>2006</v>
          </cell>
          <cell r="B670" t="str">
            <v>7: Administrative</v>
          </cell>
          <cell r="C670" t="str">
            <v>74: Racial</v>
          </cell>
          <cell r="D670">
            <v>5</v>
          </cell>
          <cell r="E670">
            <v>3</v>
          </cell>
          <cell r="F670">
            <v>0</v>
          </cell>
          <cell r="G670">
            <v>0</v>
          </cell>
          <cell r="H670">
            <v>5</v>
          </cell>
          <cell r="I670">
            <v>4.2952292462631503</v>
          </cell>
          <cell r="J670">
            <v>2.9715510692526967</v>
          </cell>
          <cell r="K670">
            <v>6.6171435685680499E-2</v>
          </cell>
          <cell r="L670">
            <v>6.6171435685680499E-2</v>
          </cell>
          <cell r="M670">
            <v>4.2952292462631503</v>
          </cell>
          <cell r="N670">
            <v>4184570</v>
          </cell>
        </row>
        <row r="671">
          <cell r="A671">
            <v>2006</v>
          </cell>
          <cell r="B671" t="str">
            <v>7: Administrative</v>
          </cell>
          <cell r="C671" t="str">
            <v>75: Against National Interest</v>
          </cell>
          <cell r="D671">
            <v>16</v>
          </cell>
          <cell r="E671">
            <v>12</v>
          </cell>
          <cell r="F671">
            <v>3.2</v>
          </cell>
          <cell r="G671">
            <v>2.4</v>
          </cell>
          <cell r="H671">
            <v>16</v>
          </cell>
          <cell r="I671">
            <v>13.173412119108288</v>
          </cell>
          <cell r="J671">
            <v>6.9222059995640226</v>
          </cell>
          <cell r="K671">
            <v>2.6346824238216575</v>
          </cell>
          <cell r="L671">
            <v>1.3844411999128048</v>
          </cell>
          <cell r="M671">
            <v>13.173412119108288</v>
          </cell>
          <cell r="N671">
            <v>4184570</v>
          </cell>
        </row>
        <row r="672">
          <cell r="A672">
            <v>2006</v>
          </cell>
          <cell r="B672" t="str">
            <v>7: Administrative</v>
          </cell>
          <cell r="C672" t="str">
            <v>76: By Law Breaches</v>
          </cell>
          <cell r="D672">
            <v>578</v>
          </cell>
          <cell r="E672">
            <v>491</v>
          </cell>
          <cell r="F672">
            <v>4.4000000000000004</v>
          </cell>
          <cell r="G672">
            <v>3</v>
          </cell>
          <cell r="H672">
            <v>425</v>
          </cell>
          <cell r="I672">
            <v>568.14727535347015</v>
          </cell>
          <cell r="J672">
            <v>481.68232474149067</v>
          </cell>
          <cell r="K672">
            <v>3.6963585670080459</v>
          </cell>
          <cell r="L672">
            <v>3.0890813725849142</v>
          </cell>
          <cell r="M672">
            <v>403.77631273535513</v>
          </cell>
          <cell r="N672">
            <v>4184570</v>
          </cell>
        </row>
        <row r="673">
          <cell r="A673">
            <v>2006</v>
          </cell>
          <cell r="B673" t="str">
            <v>7: Administrative</v>
          </cell>
          <cell r="C673" t="str">
            <v>77: Justice (Special)</v>
          </cell>
          <cell r="D673">
            <v>266</v>
          </cell>
          <cell r="E673">
            <v>232</v>
          </cell>
          <cell r="F673">
            <v>692.21000000000117</v>
          </cell>
          <cell r="G673">
            <v>494.33</v>
          </cell>
          <cell r="H673">
            <v>128</v>
          </cell>
          <cell r="I673">
            <v>262.42659930177308</v>
          </cell>
          <cell r="J673">
            <v>217.25767535780756</v>
          </cell>
          <cell r="K673">
            <v>958.18100860647928</v>
          </cell>
          <cell r="L673">
            <v>552.25751245545962</v>
          </cell>
          <cell r="M673">
            <v>189.25251892473381</v>
          </cell>
          <cell r="N673">
            <v>4184570</v>
          </cell>
        </row>
        <row r="674">
          <cell r="A674">
            <v>2007</v>
          </cell>
          <cell r="B674" t="str">
            <v>0: Total Offences</v>
          </cell>
          <cell r="C674" t="str">
            <v>00: Total Offences</v>
          </cell>
          <cell r="D674">
            <v>426380</v>
          </cell>
          <cell r="E674">
            <v>213754</v>
          </cell>
          <cell r="F674">
            <v>18407668.360000119</v>
          </cell>
          <cell r="G674">
            <v>9028666.8199999835</v>
          </cell>
          <cell r="H674">
            <v>397064</v>
          </cell>
          <cell r="I674">
            <v>427435.58389137057</v>
          </cell>
          <cell r="J674">
            <v>213080.86335862926</v>
          </cell>
          <cell r="K674">
            <v>18630815.777524579</v>
          </cell>
          <cell r="L674">
            <v>8955147.3181873318</v>
          </cell>
          <cell r="M674">
            <v>398863.94372576685</v>
          </cell>
          <cell r="N674">
            <v>4228280</v>
          </cell>
        </row>
        <row r="675">
          <cell r="A675">
            <v>2007</v>
          </cell>
          <cell r="B675" t="str">
            <v>1: Violence</v>
          </cell>
          <cell r="C675" t="str">
            <v>10: Violence Total</v>
          </cell>
          <cell r="D675">
            <v>56983</v>
          </cell>
          <cell r="E675">
            <v>48571</v>
          </cell>
          <cell r="F675">
            <v>4437968.8999999911</v>
          </cell>
          <cell r="G675">
            <v>3888140.48999999</v>
          </cell>
          <cell r="H675">
            <v>56983</v>
          </cell>
          <cell r="I675">
            <v>55901.862512489482</v>
          </cell>
          <cell r="J675">
            <v>47456.998269031537</v>
          </cell>
          <cell r="K675">
            <v>4407120.5795434276</v>
          </cell>
          <cell r="L675">
            <v>3788314.264411191</v>
          </cell>
          <cell r="M675">
            <v>55901.862512489482</v>
          </cell>
          <cell r="N675">
            <v>4228280</v>
          </cell>
        </row>
        <row r="676">
          <cell r="A676">
            <v>2007</v>
          </cell>
          <cell r="B676" t="str">
            <v>1: Violence</v>
          </cell>
          <cell r="C676" t="str">
            <v>11: Homicide</v>
          </cell>
          <cell r="D676">
            <v>88</v>
          </cell>
          <cell r="E676">
            <v>127</v>
          </cell>
          <cell r="F676">
            <v>247670.32</v>
          </cell>
          <cell r="G676">
            <v>382440.15</v>
          </cell>
          <cell r="H676">
            <v>88</v>
          </cell>
          <cell r="I676">
            <v>98.332893460084009</v>
          </cell>
          <cell r="J676">
            <v>124.66810630587769</v>
          </cell>
          <cell r="K676">
            <v>276246.43764995341</v>
          </cell>
          <cell r="L676">
            <v>382708.79092118249</v>
          </cell>
          <cell r="M676">
            <v>98.332893460084009</v>
          </cell>
          <cell r="N676">
            <v>4228280</v>
          </cell>
        </row>
        <row r="677">
          <cell r="A677">
            <v>2007</v>
          </cell>
          <cell r="B677" t="str">
            <v>1: Violence</v>
          </cell>
          <cell r="C677" t="str">
            <v>12: Kidnapping And Abduction</v>
          </cell>
          <cell r="D677">
            <v>257</v>
          </cell>
          <cell r="E677">
            <v>230</v>
          </cell>
          <cell r="F677">
            <v>211619.09</v>
          </cell>
          <cell r="G677">
            <v>193873.16</v>
          </cell>
          <cell r="H677">
            <v>257</v>
          </cell>
          <cell r="I677">
            <v>257.96051023370717</v>
          </cell>
          <cell r="J677">
            <v>225.29848683246482</v>
          </cell>
          <cell r="K677">
            <v>214375.17768643348</v>
          </cell>
          <cell r="L677">
            <v>192567.72956261961</v>
          </cell>
          <cell r="M677">
            <v>257.96051023370717</v>
          </cell>
          <cell r="N677">
            <v>4228280</v>
          </cell>
        </row>
        <row r="678">
          <cell r="A678">
            <v>2007</v>
          </cell>
          <cell r="B678" t="str">
            <v>1: Violence</v>
          </cell>
          <cell r="C678" t="str">
            <v>13: Robbery</v>
          </cell>
          <cell r="D678">
            <v>2610</v>
          </cell>
          <cell r="E678">
            <v>1559</v>
          </cell>
          <cell r="F678">
            <v>1703183.97</v>
          </cell>
          <cell r="G678">
            <v>1107950.32</v>
          </cell>
          <cell r="H678">
            <v>2610</v>
          </cell>
          <cell r="I678">
            <v>2636.7609757225096</v>
          </cell>
          <cell r="J678">
            <v>1603.6128741067805</v>
          </cell>
          <cell r="K678">
            <v>1728707.2503670491</v>
          </cell>
          <cell r="L678">
            <v>1147147.0163527019</v>
          </cell>
          <cell r="M678">
            <v>2636.7609757225096</v>
          </cell>
          <cell r="N678">
            <v>4228280</v>
          </cell>
        </row>
        <row r="679">
          <cell r="A679">
            <v>2007</v>
          </cell>
          <cell r="B679" t="str">
            <v>1: Violence</v>
          </cell>
          <cell r="C679" t="str">
            <v>14: Grievous Assaults</v>
          </cell>
          <cell r="D679">
            <v>4831</v>
          </cell>
          <cell r="E679">
            <v>4554</v>
          </cell>
          <cell r="F679">
            <v>1289990.839999995</v>
          </cell>
          <cell r="G679">
            <v>1326778.2399999935</v>
          </cell>
          <cell r="H679">
            <v>4831</v>
          </cell>
          <cell r="I679">
            <v>4691.6110003820468</v>
          </cell>
          <cell r="J679">
            <v>4384.8788250905591</v>
          </cell>
          <cell r="K679">
            <v>1239254.0919601419</v>
          </cell>
          <cell r="L679">
            <v>1229198.1439899863</v>
          </cell>
          <cell r="M679">
            <v>4691.6110003820468</v>
          </cell>
          <cell r="N679">
            <v>4228280</v>
          </cell>
        </row>
        <row r="680">
          <cell r="A680">
            <v>2007</v>
          </cell>
          <cell r="B680" t="str">
            <v>1: Violence</v>
          </cell>
          <cell r="C680" t="str">
            <v>15: Serious Assaults</v>
          </cell>
          <cell r="D680">
            <v>20623</v>
          </cell>
          <cell r="E680">
            <v>18165</v>
          </cell>
          <cell r="F680">
            <v>633447.77999999665</v>
          </cell>
          <cell r="G680">
            <v>568682.95999999729</v>
          </cell>
          <cell r="H680">
            <v>20623</v>
          </cell>
          <cell r="I680">
            <v>19951.249458848473</v>
          </cell>
          <cell r="J680">
            <v>17590.44812160416</v>
          </cell>
          <cell r="K680">
            <v>607862.13861317863</v>
          </cell>
          <cell r="L680">
            <v>546242.12139089359</v>
          </cell>
          <cell r="M680">
            <v>19951.249458848473</v>
          </cell>
          <cell r="N680">
            <v>4228280</v>
          </cell>
        </row>
        <row r="681">
          <cell r="A681">
            <v>2007</v>
          </cell>
          <cell r="B681" t="str">
            <v>1: Violence</v>
          </cell>
          <cell r="C681" t="str">
            <v>16: Minor Assaults</v>
          </cell>
          <cell r="D681">
            <v>14021</v>
          </cell>
          <cell r="E681">
            <v>11507</v>
          </cell>
          <cell r="F681">
            <v>33659.720000000198</v>
          </cell>
          <cell r="G681">
            <v>28358.449999999772</v>
          </cell>
          <cell r="H681">
            <v>14021</v>
          </cell>
          <cell r="I681">
            <v>14053.655608733719</v>
          </cell>
          <cell r="J681">
            <v>11506.44481265899</v>
          </cell>
          <cell r="K681">
            <v>33701.181078479916</v>
          </cell>
          <cell r="L681">
            <v>28336.543180526456</v>
          </cell>
          <cell r="M681">
            <v>14053.655608733719</v>
          </cell>
          <cell r="N681">
            <v>4228280</v>
          </cell>
        </row>
        <row r="682">
          <cell r="A682">
            <v>2007</v>
          </cell>
          <cell r="B682" t="str">
            <v>1: Violence</v>
          </cell>
          <cell r="C682" t="str">
            <v>17: Intimidation And Threats</v>
          </cell>
          <cell r="D682">
            <v>13977</v>
          </cell>
          <cell r="E682">
            <v>11802</v>
          </cell>
          <cell r="F682">
            <v>296049.52000000345</v>
          </cell>
          <cell r="G682">
            <v>251772.55</v>
          </cell>
          <cell r="H682">
            <v>13977</v>
          </cell>
          <cell r="I682">
            <v>13670.98345073647</v>
          </cell>
          <cell r="J682">
            <v>11497.418331184013</v>
          </cell>
          <cell r="K682">
            <v>287091.70204704726</v>
          </cell>
          <cell r="L682">
            <v>240632.34787895274</v>
          </cell>
          <cell r="M682">
            <v>13670.98345073647</v>
          </cell>
          <cell r="N682">
            <v>4228280</v>
          </cell>
        </row>
        <row r="683">
          <cell r="A683">
            <v>2007</v>
          </cell>
          <cell r="B683" t="str">
            <v>1: Violence</v>
          </cell>
          <cell r="C683" t="str">
            <v>18: Group Assemblies</v>
          </cell>
          <cell r="D683">
            <v>576</v>
          </cell>
          <cell r="E683">
            <v>627</v>
          </cell>
          <cell r="F683">
            <v>22347.66</v>
          </cell>
          <cell r="G683">
            <v>28284.66</v>
          </cell>
          <cell r="H683">
            <v>576</v>
          </cell>
          <cell r="I683">
            <v>541.90320713016911</v>
          </cell>
          <cell r="J683">
            <v>524.22871124868504</v>
          </cell>
          <cell r="K683">
            <v>20142.452043404457</v>
          </cell>
          <cell r="L683">
            <v>21481.571134328075</v>
          </cell>
          <cell r="M683">
            <v>541.90320713016911</v>
          </cell>
          <cell r="N683">
            <v>4228280</v>
          </cell>
        </row>
        <row r="684">
          <cell r="A684">
            <v>2007</v>
          </cell>
          <cell r="B684" t="str">
            <v>1: Violence</v>
          </cell>
          <cell r="C684" t="str">
            <v>19: Other Violent Offences</v>
          </cell>
          <cell r="I684">
            <v>0</v>
          </cell>
          <cell r="J684">
            <v>0</v>
          </cell>
          <cell r="K684">
            <v>0</v>
          </cell>
          <cell r="L684">
            <v>0</v>
          </cell>
          <cell r="M684">
            <v>0</v>
          </cell>
          <cell r="N684">
            <v>4228280</v>
          </cell>
        </row>
        <row r="685">
          <cell r="A685">
            <v>2007</v>
          </cell>
          <cell r="B685" t="str">
            <v>2: Sexual</v>
          </cell>
          <cell r="C685" t="str">
            <v>20: Sexual Total</v>
          </cell>
          <cell r="D685">
            <v>3585</v>
          </cell>
          <cell r="E685">
            <v>2255</v>
          </cell>
          <cell r="F685">
            <v>2658678.4000000167</v>
          </cell>
          <cell r="G685">
            <v>1532066.19</v>
          </cell>
          <cell r="H685">
            <v>3488</v>
          </cell>
          <cell r="I685">
            <v>3606.3678692336289</v>
          </cell>
          <cell r="J685">
            <v>2274.7374792846445</v>
          </cell>
          <cell r="K685">
            <v>2684147.4297181261</v>
          </cell>
          <cell r="L685">
            <v>1553773.260422528</v>
          </cell>
          <cell r="M685">
            <v>3495.4116345458215</v>
          </cell>
          <cell r="N685">
            <v>4228280</v>
          </cell>
        </row>
        <row r="686">
          <cell r="A686">
            <v>2007</v>
          </cell>
          <cell r="B686" t="str">
            <v>2: Sexual</v>
          </cell>
          <cell r="C686" t="str">
            <v>21: Sexual Attacks</v>
          </cell>
          <cell r="D686">
            <v>2418</v>
          </cell>
          <cell r="E686">
            <v>1469</v>
          </cell>
          <cell r="F686">
            <v>2576819.0100000165</v>
          </cell>
          <cell r="G686">
            <v>1468597.76</v>
          </cell>
          <cell r="H686">
            <v>2418</v>
          </cell>
          <cell r="I686">
            <v>2434.1177446547686</v>
          </cell>
          <cell r="J686">
            <v>1490.3501177391111</v>
          </cell>
          <cell r="K686">
            <v>2603260.9708237476</v>
          </cell>
          <cell r="L686">
            <v>1498789.3758591465</v>
          </cell>
          <cell r="M686">
            <v>2434.1177446547686</v>
          </cell>
          <cell r="N686">
            <v>4228280</v>
          </cell>
        </row>
        <row r="687">
          <cell r="A687">
            <v>2007</v>
          </cell>
          <cell r="B687" t="str">
            <v>2: Sexual</v>
          </cell>
          <cell r="C687" t="str">
            <v>22: Sexual Affronts</v>
          </cell>
          <cell r="D687">
            <v>573</v>
          </cell>
          <cell r="E687">
            <v>326</v>
          </cell>
          <cell r="F687">
            <v>12356.98</v>
          </cell>
          <cell r="G687">
            <v>7698.03</v>
          </cell>
          <cell r="H687">
            <v>573</v>
          </cell>
          <cell r="I687">
            <v>575.96071875621544</v>
          </cell>
          <cell r="J687">
            <v>340.50781481681332</v>
          </cell>
          <cell r="K687">
            <v>12688.594548827363</v>
          </cell>
          <cell r="L687">
            <v>8277.3263418717379</v>
          </cell>
          <cell r="M687">
            <v>575.96071875621544</v>
          </cell>
          <cell r="N687">
            <v>4228280</v>
          </cell>
        </row>
        <row r="688">
          <cell r="A688">
            <v>2007</v>
          </cell>
          <cell r="B688" t="str">
            <v>2: Sexual</v>
          </cell>
          <cell r="C688" t="str">
            <v>23: Abnormal Sex</v>
          </cell>
          <cell r="D688">
            <v>30</v>
          </cell>
          <cell r="E688">
            <v>19</v>
          </cell>
          <cell r="F688">
            <v>5374.45</v>
          </cell>
          <cell r="G688">
            <v>3224.87</v>
          </cell>
          <cell r="H688">
            <v>30</v>
          </cell>
          <cell r="I688">
            <v>36.681563250635527</v>
          </cell>
          <cell r="J688">
            <v>25.343470269378592</v>
          </cell>
          <cell r="K688">
            <v>7287.1771658548323</v>
          </cell>
          <cell r="L688">
            <v>2510.9914014863211</v>
          </cell>
          <cell r="M688">
            <v>36.681563250635527</v>
          </cell>
          <cell r="N688">
            <v>4228280</v>
          </cell>
        </row>
        <row r="689">
          <cell r="A689">
            <v>2007</v>
          </cell>
          <cell r="B689" t="str">
            <v>2: Sexual</v>
          </cell>
          <cell r="C689" t="str">
            <v>24: Immoral Behaviour</v>
          </cell>
          <cell r="D689">
            <v>414</v>
          </cell>
          <cell r="E689">
            <v>336</v>
          </cell>
          <cell r="F689">
            <v>63801.04</v>
          </cell>
          <cell r="G689">
            <v>52432.89</v>
          </cell>
          <cell r="H689">
            <v>414</v>
          </cell>
          <cell r="I689">
            <v>390.49769116995532</v>
          </cell>
          <cell r="J689">
            <v>292.45908285305364</v>
          </cell>
          <cell r="K689">
            <v>60409.658827318897</v>
          </cell>
          <cell r="L689">
            <v>43996.554635837732</v>
          </cell>
          <cell r="M689">
            <v>390.49769116995532</v>
          </cell>
          <cell r="N689">
            <v>4228280</v>
          </cell>
        </row>
        <row r="690">
          <cell r="A690">
            <v>2007</v>
          </cell>
          <cell r="B690" t="str">
            <v>2: Sexual</v>
          </cell>
          <cell r="C690" t="str">
            <v>25: Indecent Videos</v>
          </cell>
          <cell r="I690">
            <v>0</v>
          </cell>
          <cell r="J690">
            <v>0</v>
          </cell>
          <cell r="K690">
            <v>0</v>
          </cell>
          <cell r="L690">
            <v>0</v>
          </cell>
          <cell r="M690">
            <v>0</v>
          </cell>
          <cell r="N690">
            <v>4228280</v>
          </cell>
        </row>
        <row r="691">
          <cell r="A691">
            <v>2007</v>
          </cell>
          <cell r="B691" t="str">
            <v>2: Sexual</v>
          </cell>
          <cell r="C691" t="str">
            <v>29: Immoral Behaviour/Miscellaneous</v>
          </cell>
          <cell r="D691">
            <v>150</v>
          </cell>
          <cell r="E691">
            <v>105</v>
          </cell>
          <cell r="F691">
            <v>326.92</v>
          </cell>
          <cell r="G691">
            <v>112.64</v>
          </cell>
          <cell r="H691">
            <v>53</v>
          </cell>
          <cell r="I691">
            <v>169.10406394698208</v>
          </cell>
          <cell r="J691">
            <v>126.076993606288</v>
          </cell>
          <cell r="K691">
            <v>499.87840217072892</v>
          </cell>
          <cell r="L691">
            <v>199.01218418549348</v>
          </cell>
          <cell r="M691">
            <v>58.153476757358376</v>
          </cell>
          <cell r="N691">
            <v>4228280</v>
          </cell>
        </row>
        <row r="692">
          <cell r="A692">
            <v>2007</v>
          </cell>
          <cell r="B692" t="str">
            <v>3: Drugs/Anti-Social</v>
          </cell>
          <cell r="C692" t="str">
            <v>30: Drugs/Anti-Social Total</v>
          </cell>
          <cell r="D692">
            <v>59003</v>
          </cell>
          <cell r="E692">
            <v>57545</v>
          </cell>
          <cell r="F692">
            <v>712754.34</v>
          </cell>
          <cell r="G692">
            <v>761523.1</v>
          </cell>
          <cell r="H692">
            <v>32516</v>
          </cell>
          <cell r="I692">
            <v>58476.914867334111</v>
          </cell>
          <cell r="J692">
            <v>57207.281760479782</v>
          </cell>
          <cell r="K692">
            <v>749245.4559782279</v>
          </cell>
          <cell r="L692">
            <v>781975.97636737081</v>
          </cell>
          <cell r="M692">
            <v>32758.669634263973</v>
          </cell>
          <cell r="N692">
            <v>4228280</v>
          </cell>
        </row>
        <row r="693">
          <cell r="A693">
            <v>2007</v>
          </cell>
          <cell r="B693" t="str">
            <v>3: Drugs/Anti-Social</v>
          </cell>
          <cell r="C693" t="str">
            <v>31: Drugs (New Drugs)</v>
          </cell>
          <cell r="D693">
            <v>2952</v>
          </cell>
          <cell r="E693">
            <v>3093</v>
          </cell>
          <cell r="F693">
            <v>326009.76999999944</v>
          </cell>
          <cell r="G693">
            <v>384823.26</v>
          </cell>
          <cell r="H693">
            <v>2952</v>
          </cell>
          <cell r="I693">
            <v>2945.7524707795178</v>
          </cell>
          <cell r="J693">
            <v>3071.1195083957628</v>
          </cell>
          <cell r="K693">
            <v>327273.84707811737</v>
          </cell>
          <cell r="L693">
            <v>383130.40969766723</v>
          </cell>
          <cell r="M693">
            <v>2945.7524707795178</v>
          </cell>
          <cell r="N693">
            <v>4228280</v>
          </cell>
        </row>
        <row r="694">
          <cell r="A694">
            <v>2007</v>
          </cell>
          <cell r="B694" t="str">
            <v>3: Drugs/Anti-Social</v>
          </cell>
          <cell r="C694" t="str">
            <v>31: Drugs (Not Cannabis)</v>
          </cell>
          <cell r="D694">
            <v>1366</v>
          </cell>
          <cell r="E694">
            <v>1314</v>
          </cell>
          <cell r="F694">
            <v>122750.37</v>
          </cell>
          <cell r="G694">
            <v>116243.03</v>
          </cell>
          <cell r="H694">
            <v>1366</v>
          </cell>
          <cell r="I694">
            <v>1500.9910076685806</v>
          </cell>
          <cell r="J694">
            <v>1378.6286075566813</v>
          </cell>
          <cell r="K694">
            <v>145847.23097915182</v>
          </cell>
          <cell r="L694">
            <v>128065.78472734353</v>
          </cell>
          <cell r="M694">
            <v>1500.9910076685806</v>
          </cell>
          <cell r="N694">
            <v>4228280</v>
          </cell>
        </row>
        <row r="695">
          <cell r="A695">
            <v>2007</v>
          </cell>
          <cell r="B695" t="str">
            <v>3: Drugs/Anti-Social</v>
          </cell>
          <cell r="C695" t="str">
            <v>32: Drugs (Cannabis Only)</v>
          </cell>
          <cell r="D695">
            <v>14853</v>
          </cell>
          <cell r="E695">
            <v>14762</v>
          </cell>
          <cell r="F695">
            <v>198788.77000000124</v>
          </cell>
          <cell r="G695">
            <v>202706.16</v>
          </cell>
          <cell r="H695">
            <v>14853</v>
          </cell>
          <cell r="I695">
            <v>15298.855278882073</v>
          </cell>
          <cell r="J695">
            <v>15340.185926319371</v>
          </cell>
          <cell r="K695">
            <v>213180.38869977149</v>
          </cell>
          <cell r="L695">
            <v>215203.63363913467</v>
          </cell>
          <cell r="M695">
            <v>15298.855278882073</v>
          </cell>
          <cell r="N695">
            <v>4228280</v>
          </cell>
        </row>
        <row r="696">
          <cell r="A696">
            <v>2007</v>
          </cell>
          <cell r="B696" t="str">
            <v>3: Drugs/Anti-Social</v>
          </cell>
          <cell r="C696" t="str">
            <v>33: Liquor Offences</v>
          </cell>
          <cell r="I696">
            <v>0</v>
          </cell>
          <cell r="J696">
            <v>0</v>
          </cell>
          <cell r="K696">
            <v>0</v>
          </cell>
          <cell r="L696">
            <v>0</v>
          </cell>
          <cell r="M696">
            <v>0</v>
          </cell>
          <cell r="N696">
            <v>4228280</v>
          </cell>
        </row>
        <row r="697">
          <cell r="A697">
            <v>2007</v>
          </cell>
          <cell r="B697" t="str">
            <v>3: Drugs/Anti-Social</v>
          </cell>
          <cell r="C697" t="str">
            <v>34: Gaming</v>
          </cell>
          <cell r="I697">
            <v>1.3345943127251554</v>
          </cell>
          <cell r="J697">
            <v>1.3345943127251554</v>
          </cell>
          <cell r="K697">
            <v>0</v>
          </cell>
          <cell r="L697">
            <v>0</v>
          </cell>
          <cell r="M697">
            <v>0</v>
          </cell>
          <cell r="N697">
            <v>4228280</v>
          </cell>
        </row>
        <row r="698">
          <cell r="A698">
            <v>2007</v>
          </cell>
          <cell r="B698" t="str">
            <v>3: Drugs/Anti-Social</v>
          </cell>
          <cell r="C698" t="str">
            <v>35: Disorder</v>
          </cell>
          <cell r="D698">
            <v>24609</v>
          </cell>
          <cell r="E698">
            <v>24133</v>
          </cell>
          <cell r="F698">
            <v>6545.1199999999526</v>
          </cell>
          <cell r="G698">
            <v>6511.4100000000162</v>
          </cell>
          <cell r="H698">
            <v>8176</v>
          </cell>
          <cell r="I698">
            <v>24183.956594837131</v>
          </cell>
          <cell r="J698">
            <v>23690.644409759865</v>
          </cell>
          <cell r="K698">
            <v>6405.2559441274088</v>
          </cell>
          <cell r="L698">
            <v>6367.2633202209336</v>
          </cell>
          <cell r="M698">
            <v>8001.4500648423937</v>
          </cell>
          <cell r="N698">
            <v>4228280</v>
          </cell>
        </row>
        <row r="699">
          <cell r="A699">
            <v>2007</v>
          </cell>
          <cell r="B699" t="str">
            <v>3: Drugs/Anti-Social</v>
          </cell>
          <cell r="C699" t="str">
            <v>36: Vagrancy Offences</v>
          </cell>
          <cell r="D699">
            <v>113</v>
          </cell>
          <cell r="E699">
            <v>148</v>
          </cell>
          <cell r="F699">
            <v>101.7</v>
          </cell>
          <cell r="G699">
            <v>133.19999999999999</v>
          </cell>
          <cell r="H699">
            <v>113</v>
          </cell>
          <cell r="I699">
            <v>115.69629925576599</v>
          </cell>
          <cell r="J699">
            <v>144.70223360019293</v>
          </cell>
          <cell r="K699">
            <v>103.82721574999528</v>
          </cell>
          <cell r="L699">
            <v>129.63270178716252</v>
          </cell>
          <cell r="M699">
            <v>115.69629925576599</v>
          </cell>
          <cell r="N699">
            <v>4228280</v>
          </cell>
        </row>
        <row r="700">
          <cell r="A700">
            <v>2007</v>
          </cell>
          <cell r="B700" t="str">
            <v>3: Drugs/Anti-Social</v>
          </cell>
          <cell r="C700" t="str">
            <v>37: Family Offences</v>
          </cell>
          <cell r="D700">
            <v>5296</v>
          </cell>
          <cell r="E700">
            <v>4619</v>
          </cell>
          <cell r="F700">
            <v>58532.609999999942</v>
          </cell>
          <cell r="G700">
            <v>51082.58</v>
          </cell>
          <cell r="H700">
            <v>5033</v>
          </cell>
          <cell r="I700">
            <v>5142.7877821647571</v>
          </cell>
          <cell r="J700">
            <v>4491.8949579640066</v>
          </cell>
          <cell r="K700">
            <v>56415.83060949522</v>
          </cell>
          <cell r="L700">
            <v>49057.578259847556</v>
          </cell>
          <cell r="M700">
            <v>4870.1341280437628</v>
          </cell>
          <cell r="N700">
            <v>4228280</v>
          </cell>
        </row>
        <row r="701">
          <cell r="A701">
            <v>2007</v>
          </cell>
          <cell r="B701" t="str">
            <v>3: Drugs/Anti-Social</v>
          </cell>
          <cell r="C701" t="str">
            <v>39: Sale Of Liquor Act</v>
          </cell>
          <cell r="D701">
            <v>9814</v>
          </cell>
          <cell r="E701">
            <v>9476</v>
          </cell>
          <cell r="F701">
            <v>26</v>
          </cell>
          <cell r="G701">
            <v>23.46</v>
          </cell>
          <cell r="H701">
            <v>23</v>
          </cell>
          <cell r="I701">
            <v>9287.6677073256506</v>
          </cell>
          <cell r="J701">
            <v>9088.7715225711763</v>
          </cell>
          <cell r="K701">
            <v>27.831605925123533</v>
          </cell>
          <cell r="L701">
            <v>21.674021369767637</v>
          </cell>
          <cell r="M701">
            <v>25.912482083386557</v>
          </cell>
          <cell r="N701">
            <v>4228280</v>
          </cell>
        </row>
        <row r="702">
          <cell r="A702">
            <v>2007</v>
          </cell>
          <cell r="B702" t="str">
            <v>4: Dishonesty</v>
          </cell>
          <cell r="C702" t="str">
            <v>40: Dishonesty Total</v>
          </cell>
          <cell r="D702">
            <v>224706</v>
          </cell>
          <cell r="E702">
            <v>61464</v>
          </cell>
          <cell r="F702">
            <v>9579174.7000001166</v>
          </cell>
          <cell r="G702">
            <v>2289573.5099999998</v>
          </cell>
          <cell r="H702">
            <v>224696</v>
          </cell>
          <cell r="I702">
            <v>228225.83260092305</v>
          </cell>
          <cell r="J702">
            <v>62576.446130107463</v>
          </cell>
          <cell r="K702">
            <v>9788576.2776382565</v>
          </cell>
          <cell r="L702">
            <v>2298446.6860526381</v>
          </cell>
          <cell r="M702">
            <v>228216.75253133464</v>
          </cell>
          <cell r="N702">
            <v>4228280</v>
          </cell>
        </row>
        <row r="703">
          <cell r="A703">
            <v>2007</v>
          </cell>
          <cell r="B703" t="str">
            <v>4: Dishonesty</v>
          </cell>
          <cell r="C703" t="str">
            <v>41: Burglary</v>
          </cell>
          <cell r="D703">
            <v>58427</v>
          </cell>
          <cell r="E703">
            <v>13155</v>
          </cell>
          <cell r="F703">
            <v>7021476.6200001324</v>
          </cell>
          <cell r="G703">
            <v>1580024.19</v>
          </cell>
          <cell r="H703">
            <v>58427</v>
          </cell>
          <cell r="I703">
            <v>59916.026813506229</v>
          </cell>
          <cell r="J703">
            <v>13201.40842911147</v>
          </cell>
          <cell r="K703">
            <v>7198828.5273313895</v>
          </cell>
          <cell r="L703">
            <v>1579046.9698195753</v>
          </cell>
          <cell r="M703">
            <v>59916.026813506229</v>
          </cell>
          <cell r="N703">
            <v>4228280</v>
          </cell>
        </row>
        <row r="704">
          <cell r="A704">
            <v>2007</v>
          </cell>
          <cell r="B704" t="str">
            <v>4: Dishonesty</v>
          </cell>
          <cell r="C704" t="str">
            <v>42: Car Conversion Etc</v>
          </cell>
          <cell r="D704">
            <v>34361</v>
          </cell>
          <cell r="E704">
            <v>9454</v>
          </cell>
          <cell r="F704">
            <v>962276.26999999245</v>
          </cell>
          <cell r="G704">
            <v>248281.34</v>
          </cell>
          <cell r="H704">
            <v>34361</v>
          </cell>
          <cell r="I704">
            <v>34651.647957112851</v>
          </cell>
          <cell r="J704">
            <v>9277.8325629078772</v>
          </cell>
          <cell r="K704">
            <v>977370.8434634537</v>
          </cell>
          <cell r="L704">
            <v>243577.38510213268</v>
          </cell>
          <cell r="M704">
            <v>34651.647957112851</v>
          </cell>
          <cell r="N704">
            <v>4228280</v>
          </cell>
        </row>
        <row r="705">
          <cell r="A705">
            <v>2007</v>
          </cell>
          <cell r="B705" t="str">
            <v>4: Dishonesty</v>
          </cell>
          <cell r="C705" t="str">
            <v>43: Theft</v>
          </cell>
          <cell r="D705">
            <v>116912</v>
          </cell>
          <cell r="E705">
            <v>29555</v>
          </cell>
          <cell r="F705">
            <v>1160344.06</v>
          </cell>
          <cell r="G705">
            <v>196931.42</v>
          </cell>
          <cell r="H705">
            <v>116912</v>
          </cell>
          <cell r="I705">
            <v>117753.95669740533</v>
          </cell>
          <cell r="J705">
            <v>30016.91033298921</v>
          </cell>
          <cell r="K705">
            <v>1155419.9045682694</v>
          </cell>
          <cell r="L705">
            <v>196393.08903747879</v>
          </cell>
          <cell r="M705">
            <v>117753.95669740533</v>
          </cell>
          <cell r="N705">
            <v>4228280</v>
          </cell>
        </row>
        <row r="706">
          <cell r="A706">
            <v>2007</v>
          </cell>
          <cell r="B706" t="str">
            <v>4: Dishonesty</v>
          </cell>
          <cell r="C706" t="str">
            <v>44: Receiving</v>
          </cell>
          <cell r="D706">
            <v>3250</v>
          </cell>
          <cell r="E706">
            <v>3378</v>
          </cell>
          <cell r="F706">
            <v>123328.29</v>
          </cell>
          <cell r="G706">
            <v>115633.04</v>
          </cell>
          <cell r="H706">
            <v>3242</v>
          </cell>
          <cell r="I706">
            <v>3168.895141977056</v>
          </cell>
          <cell r="J706">
            <v>3310.9028465776455</v>
          </cell>
          <cell r="K706">
            <v>118935.06675572231</v>
          </cell>
          <cell r="L706">
            <v>108674.42005502142</v>
          </cell>
          <cell r="M706">
            <v>3161.9323523441203</v>
          </cell>
          <cell r="N706">
            <v>4228280</v>
          </cell>
        </row>
        <row r="707">
          <cell r="A707">
            <v>2007</v>
          </cell>
          <cell r="B707" t="str">
            <v>4: Dishonesty</v>
          </cell>
          <cell r="C707" t="str">
            <v>45: Fraud</v>
          </cell>
          <cell r="D707">
            <v>11354</v>
          </cell>
          <cell r="E707">
            <v>5733</v>
          </cell>
          <cell r="F707">
            <v>311669.0600000032</v>
          </cell>
          <cell r="G707">
            <v>148665.72</v>
          </cell>
          <cell r="H707">
            <v>11352</v>
          </cell>
          <cell r="I707">
            <v>12237.557009092772</v>
          </cell>
          <cell r="J707">
            <v>6520.6600666235663</v>
          </cell>
          <cell r="K707">
            <v>338167.43274447933</v>
          </cell>
          <cell r="L707">
            <v>170705.07566004977</v>
          </cell>
          <cell r="M707">
            <v>12235.431024891635</v>
          </cell>
          <cell r="N707">
            <v>4228280</v>
          </cell>
        </row>
        <row r="708">
          <cell r="A708">
            <v>2007</v>
          </cell>
          <cell r="B708" t="str">
            <v>4: Dishonesty</v>
          </cell>
          <cell r="C708" t="str">
            <v>46: Dishonesty Miscellaneous</v>
          </cell>
          <cell r="D708">
            <v>402</v>
          </cell>
          <cell r="E708">
            <v>189</v>
          </cell>
          <cell r="F708">
            <v>80.400000000000148</v>
          </cell>
          <cell r="G708">
            <v>37.799999999999997</v>
          </cell>
          <cell r="H708">
            <v>402</v>
          </cell>
          <cell r="I708">
            <v>509.17525447757839</v>
          </cell>
          <cell r="J708">
            <v>248.73189189768698</v>
          </cell>
          <cell r="K708">
            <v>101.83505089551588</v>
          </cell>
          <cell r="L708">
            <v>49.74637837953739</v>
          </cell>
          <cell r="M708">
            <v>509.17525447757839</v>
          </cell>
          <cell r="N708">
            <v>4228280</v>
          </cell>
        </row>
        <row r="709">
          <cell r="A709">
            <v>2007</v>
          </cell>
          <cell r="B709" t="str">
            <v>5: Property Damage</v>
          </cell>
          <cell r="C709" t="str">
            <v>50: Property Damage Total</v>
          </cell>
          <cell r="D709">
            <v>52986</v>
          </cell>
          <cell r="E709">
            <v>18744</v>
          </cell>
          <cell r="F709">
            <v>769166.36999999383</v>
          </cell>
          <cell r="G709">
            <v>328398.61</v>
          </cell>
          <cell r="H709">
            <v>52968</v>
          </cell>
          <cell r="I709">
            <v>52093.01221723052</v>
          </cell>
          <cell r="J709">
            <v>18492.554837511161</v>
          </cell>
          <cell r="K709">
            <v>750792.83054294181</v>
          </cell>
          <cell r="L709">
            <v>312386.90849274892</v>
          </cell>
          <cell r="M709">
            <v>52076.948576239338</v>
          </cell>
          <cell r="N709">
            <v>4228280</v>
          </cell>
        </row>
        <row r="710">
          <cell r="A710">
            <v>2007</v>
          </cell>
          <cell r="B710" t="str">
            <v>5: Property Damage</v>
          </cell>
          <cell r="C710" t="str">
            <v>51: Destruction Of Property</v>
          </cell>
          <cell r="D710">
            <v>52692</v>
          </cell>
          <cell r="E710">
            <v>18515</v>
          </cell>
          <cell r="F710">
            <v>758048.11999999383</v>
          </cell>
          <cell r="G710">
            <v>320637.95</v>
          </cell>
          <cell r="H710">
            <v>52678</v>
          </cell>
          <cell r="I710">
            <v>51799.90575694709</v>
          </cell>
          <cell r="J710">
            <v>18253.771358455248</v>
          </cell>
          <cell r="K710">
            <v>739413.14769125567</v>
          </cell>
          <cell r="L710">
            <v>303632.75189962541</v>
          </cell>
          <cell r="M710">
            <v>51789.095997665318</v>
          </cell>
          <cell r="N710">
            <v>4228280</v>
          </cell>
        </row>
        <row r="711">
          <cell r="A711">
            <v>2007</v>
          </cell>
          <cell r="B711" t="str">
            <v>5: Property Damage</v>
          </cell>
          <cell r="C711" t="str">
            <v>52: Endangering</v>
          </cell>
          <cell r="D711">
            <v>291</v>
          </cell>
          <cell r="E711">
            <v>227</v>
          </cell>
          <cell r="F711">
            <v>11118.05</v>
          </cell>
          <cell r="G711">
            <v>7760.46</v>
          </cell>
          <cell r="H711">
            <v>289</v>
          </cell>
          <cell r="I711">
            <v>289.1402249762553</v>
          </cell>
          <cell r="J711">
            <v>236.11682375558996</v>
          </cell>
          <cell r="K711">
            <v>11379.159447685493</v>
          </cell>
          <cell r="L711">
            <v>8753.9564148652353</v>
          </cell>
          <cell r="M711">
            <v>286.88168898846601</v>
          </cell>
          <cell r="N711">
            <v>4228280</v>
          </cell>
        </row>
        <row r="712">
          <cell r="A712">
            <v>2007</v>
          </cell>
          <cell r="B712" t="str">
            <v>5: Property Damage</v>
          </cell>
          <cell r="C712" t="str">
            <v>58: Gambling</v>
          </cell>
          <cell r="D712">
            <v>3</v>
          </cell>
          <cell r="E712">
            <v>2</v>
          </cell>
          <cell r="F712">
            <v>0.2</v>
          </cell>
          <cell r="G712">
            <v>0.2</v>
          </cell>
          <cell r="H712">
            <v>1</v>
          </cell>
          <cell r="I712">
            <v>3.9999829504895348</v>
          </cell>
          <cell r="J712">
            <v>2.6666553003263567</v>
          </cell>
          <cell r="K712">
            <v>0.20017825833996378</v>
          </cell>
          <cell r="L712">
            <v>0.20017825833996378</v>
          </cell>
          <cell r="M712">
            <v>1.0008912916998187</v>
          </cell>
          <cell r="N712">
            <v>4228280</v>
          </cell>
        </row>
        <row r="713">
          <cell r="A713">
            <v>2007</v>
          </cell>
          <cell r="B713" t="str">
            <v>6: Property Abuse</v>
          </cell>
          <cell r="C713" t="str">
            <v>60: Property Abuse Total</v>
          </cell>
          <cell r="D713">
            <v>17356</v>
          </cell>
          <cell r="E713">
            <v>14151</v>
          </cell>
          <cell r="F713">
            <v>90541.99000000034</v>
          </cell>
          <cell r="G713">
            <v>85444.19</v>
          </cell>
          <cell r="H713">
            <v>16906</v>
          </cell>
          <cell r="I713">
            <v>17339.929883192068</v>
          </cell>
          <cell r="J713">
            <v>14123.395507956049</v>
          </cell>
          <cell r="K713">
            <v>92932.395546041545</v>
          </cell>
          <cell r="L713">
            <v>86974.482503829277</v>
          </cell>
          <cell r="M713">
            <v>16900.664192475997</v>
          </cell>
          <cell r="N713">
            <v>4228280</v>
          </cell>
        </row>
        <row r="714">
          <cell r="A714">
            <v>2007</v>
          </cell>
          <cell r="B714" t="str">
            <v>6: Property Abuse</v>
          </cell>
          <cell r="C714" t="str">
            <v>61: Trespass</v>
          </cell>
          <cell r="D714">
            <v>10443</v>
          </cell>
          <cell r="E714">
            <v>9101</v>
          </cell>
          <cell r="F714">
            <v>17953.13</v>
          </cell>
          <cell r="G714">
            <v>15348.55</v>
          </cell>
          <cell r="H714">
            <v>10242</v>
          </cell>
          <cell r="I714">
            <v>10410.450855517647</v>
          </cell>
          <cell r="J714">
            <v>9067.4549613547861</v>
          </cell>
          <cell r="K714">
            <v>17904.603294895758</v>
          </cell>
          <cell r="L714">
            <v>15332.194661656682</v>
          </cell>
          <cell r="M714">
            <v>10211.665236462166</v>
          </cell>
          <cell r="N714">
            <v>4228280</v>
          </cell>
        </row>
        <row r="715">
          <cell r="A715">
            <v>2007</v>
          </cell>
          <cell r="B715" t="str">
            <v>6: Property Abuse</v>
          </cell>
          <cell r="C715" t="str">
            <v>62: Littering</v>
          </cell>
          <cell r="D715">
            <v>356</v>
          </cell>
          <cell r="E715">
            <v>284</v>
          </cell>
          <cell r="F715">
            <v>51.040000000000056</v>
          </cell>
          <cell r="G715">
            <v>43.26</v>
          </cell>
          <cell r="H715">
            <v>251</v>
          </cell>
          <cell r="I715">
            <v>334.94334711683359</v>
          </cell>
          <cell r="J715">
            <v>256.95784686176557</v>
          </cell>
          <cell r="K715">
            <v>48.14265846714774</v>
          </cell>
          <cell r="L715">
            <v>39.221090937155637</v>
          </cell>
          <cell r="M715">
            <v>237.38145832257973</v>
          </cell>
          <cell r="N715">
            <v>4228280</v>
          </cell>
        </row>
        <row r="716">
          <cell r="A716">
            <v>2007</v>
          </cell>
          <cell r="B716" t="str">
            <v>6: Property Abuse</v>
          </cell>
          <cell r="C716" t="str">
            <v>63: Animals</v>
          </cell>
          <cell r="D716">
            <v>313</v>
          </cell>
          <cell r="E716">
            <v>234</v>
          </cell>
          <cell r="F716">
            <v>2351.5999999999872</v>
          </cell>
          <cell r="G716">
            <v>1479.5</v>
          </cell>
          <cell r="H716">
            <v>231</v>
          </cell>
          <cell r="I716">
            <v>320.33502336550123</v>
          </cell>
          <cell r="J716">
            <v>243.00127665948179</v>
          </cell>
          <cell r="K716">
            <v>2387.6948509793101</v>
          </cell>
          <cell r="L716">
            <v>1385.8326467714667</v>
          </cell>
          <cell r="M716">
            <v>237.12811637178083</v>
          </cell>
          <cell r="N716">
            <v>4228280</v>
          </cell>
        </row>
        <row r="717">
          <cell r="A717">
            <v>2007</v>
          </cell>
          <cell r="B717" t="str">
            <v>6: Property Abuse</v>
          </cell>
          <cell r="C717" t="str">
            <v>64: Firearm Offences</v>
          </cell>
          <cell r="I717">
            <v>0</v>
          </cell>
          <cell r="J717">
            <v>0</v>
          </cell>
          <cell r="K717">
            <v>0</v>
          </cell>
          <cell r="L717">
            <v>0</v>
          </cell>
          <cell r="M717">
            <v>0</v>
          </cell>
          <cell r="N717">
            <v>4228280</v>
          </cell>
        </row>
        <row r="718">
          <cell r="A718">
            <v>2007</v>
          </cell>
          <cell r="B718" t="str">
            <v>6: Property Abuse</v>
          </cell>
          <cell r="C718" t="str">
            <v>65: Postal/rail/fire Service Abuses</v>
          </cell>
          <cell r="D718">
            <v>3326</v>
          </cell>
          <cell r="E718">
            <v>1789</v>
          </cell>
          <cell r="F718">
            <v>931.07000000000778</v>
          </cell>
          <cell r="G718">
            <v>512.6699999999995</v>
          </cell>
          <cell r="H718">
            <v>3295</v>
          </cell>
          <cell r="I718">
            <v>3317.412330645217</v>
          </cell>
          <cell r="J718">
            <v>1808.8016669349445</v>
          </cell>
          <cell r="K718">
            <v>937.52516571687147</v>
          </cell>
          <cell r="L718">
            <v>520.07086002655581</v>
          </cell>
          <cell r="M718">
            <v>3287.3453252907329</v>
          </cell>
          <cell r="N718">
            <v>4228280</v>
          </cell>
        </row>
        <row r="719">
          <cell r="A719">
            <v>2007</v>
          </cell>
          <cell r="B719" t="str">
            <v>6: Property Abuse</v>
          </cell>
          <cell r="C719" t="str">
            <v>66: Justice</v>
          </cell>
          <cell r="I719">
            <v>0</v>
          </cell>
          <cell r="J719">
            <v>0</v>
          </cell>
          <cell r="K719">
            <v>0</v>
          </cell>
          <cell r="L719">
            <v>0</v>
          </cell>
          <cell r="M719">
            <v>0</v>
          </cell>
          <cell r="N719">
            <v>4228280</v>
          </cell>
        </row>
        <row r="720">
          <cell r="A720">
            <v>2007</v>
          </cell>
          <cell r="B720" t="str">
            <v>6: Property Abuse</v>
          </cell>
          <cell r="C720" t="str">
            <v>68: Arms Act Offences</v>
          </cell>
          <cell r="D720">
            <v>2910</v>
          </cell>
          <cell r="E720">
            <v>2735</v>
          </cell>
          <cell r="F720">
            <v>69253.550000000294</v>
          </cell>
          <cell r="G720">
            <v>68058.610000000059</v>
          </cell>
          <cell r="H720">
            <v>2879</v>
          </cell>
          <cell r="I720">
            <v>2954.2699504225302</v>
          </cell>
          <cell r="J720">
            <v>2744.5138126912971</v>
          </cell>
          <cell r="K720">
            <v>71654.382261399456</v>
          </cell>
          <cell r="L720">
            <v>69696.630055746631</v>
          </cell>
          <cell r="M720">
            <v>2924.6154957523186</v>
          </cell>
          <cell r="N720">
            <v>4228280</v>
          </cell>
        </row>
        <row r="721">
          <cell r="A721">
            <v>2007</v>
          </cell>
          <cell r="B721" t="str">
            <v>6: Property Abuse</v>
          </cell>
          <cell r="C721" t="str">
            <v>69: Sentencing Act (2002)</v>
          </cell>
          <cell r="D721">
            <v>8</v>
          </cell>
          <cell r="E721">
            <v>8</v>
          </cell>
          <cell r="F721">
            <v>1.6</v>
          </cell>
          <cell r="G721">
            <v>1.6</v>
          </cell>
          <cell r="H721">
            <v>8</v>
          </cell>
          <cell r="I721">
            <v>2.6659434537742643</v>
          </cell>
          <cell r="J721">
            <v>2.6659434537742643</v>
          </cell>
          <cell r="K721">
            <v>0.53318869075485287</v>
          </cell>
          <cell r="L721">
            <v>0.53318869075485287</v>
          </cell>
          <cell r="M721">
            <v>2.6659434537742643</v>
          </cell>
          <cell r="N721">
            <v>4228280</v>
          </cell>
        </row>
        <row r="722">
          <cell r="A722">
            <v>2007</v>
          </cell>
          <cell r="B722" t="str">
            <v>7: Administrative</v>
          </cell>
          <cell r="C722" t="str">
            <v>70: Administrative Total</v>
          </cell>
          <cell r="D722">
            <v>11761</v>
          </cell>
          <cell r="E722">
            <v>11024</v>
          </cell>
          <cell r="F722">
            <v>159383.66000000064</v>
          </cell>
          <cell r="G722">
            <v>143520.73000000001</v>
          </cell>
          <cell r="H722">
            <v>9507</v>
          </cell>
          <cell r="I722">
            <v>11845.013553823179</v>
          </cell>
          <cell r="J722">
            <v>10949.449374258626</v>
          </cell>
          <cell r="K722">
            <v>159126.14979913455</v>
          </cell>
          <cell r="L722">
            <v>133275.73993702629</v>
          </cell>
          <cell r="M722">
            <v>9549.5298117594266</v>
          </cell>
          <cell r="N722">
            <v>4228280</v>
          </cell>
        </row>
        <row r="723">
          <cell r="A723">
            <v>2007</v>
          </cell>
          <cell r="B723" t="str">
            <v>7: Administrative</v>
          </cell>
          <cell r="C723" t="str">
            <v>71: Against Justice</v>
          </cell>
          <cell r="D723">
            <v>10646</v>
          </cell>
          <cell r="E723">
            <v>10135</v>
          </cell>
          <cell r="F723">
            <v>158336.6800000006</v>
          </cell>
          <cell r="G723">
            <v>142822.42000000001</v>
          </cell>
          <cell r="H723">
            <v>8608</v>
          </cell>
          <cell r="I723">
            <v>10594.057254109473</v>
          </cell>
          <cell r="J723">
            <v>9903.8137409367664</v>
          </cell>
          <cell r="K723">
            <v>157829.9327418617</v>
          </cell>
          <cell r="L723">
            <v>132359.35455552724</v>
          </cell>
          <cell r="M723">
            <v>8541.6304827701151</v>
          </cell>
          <cell r="N723">
            <v>4228280</v>
          </cell>
        </row>
        <row r="724">
          <cell r="A724">
            <v>2007</v>
          </cell>
          <cell r="B724" t="str">
            <v>7: Administrative</v>
          </cell>
          <cell r="C724" t="str">
            <v>72: Births, Deaths And Marriages</v>
          </cell>
          <cell r="D724">
            <v>4</v>
          </cell>
          <cell r="E724">
            <v>3</v>
          </cell>
          <cell r="F724">
            <v>124.49</v>
          </cell>
          <cell r="G724">
            <v>124.29</v>
          </cell>
          <cell r="H724">
            <v>4</v>
          </cell>
          <cell r="I724">
            <v>6.3337916123863689</v>
          </cell>
          <cell r="J724">
            <v>3.6671085932975664</v>
          </cell>
          <cell r="K724">
            <v>122.19026332271497</v>
          </cell>
          <cell r="L724">
            <v>162.95869957874265</v>
          </cell>
          <cell r="M724">
            <v>6.3337916123863689</v>
          </cell>
          <cell r="N724">
            <v>4228280</v>
          </cell>
        </row>
        <row r="725">
          <cell r="A725">
            <v>2007</v>
          </cell>
          <cell r="B725" t="str">
            <v>7: Administrative</v>
          </cell>
          <cell r="C725" t="str">
            <v>73: Immigration</v>
          </cell>
          <cell r="D725">
            <v>290</v>
          </cell>
          <cell r="E725">
            <v>238</v>
          </cell>
          <cell r="F725">
            <v>98.5</v>
          </cell>
          <cell r="G725">
            <v>90.7</v>
          </cell>
          <cell r="H725">
            <v>288</v>
          </cell>
          <cell r="I725">
            <v>385.86269649756906</v>
          </cell>
          <cell r="J725">
            <v>324.16480004986471</v>
          </cell>
          <cell r="K725">
            <v>199.58946644676686</v>
          </cell>
          <cell r="L725">
            <v>191.12769094766639</v>
          </cell>
          <cell r="M725">
            <v>382.79424799263683</v>
          </cell>
          <cell r="N725">
            <v>4228280</v>
          </cell>
        </row>
        <row r="726">
          <cell r="A726">
            <v>2007</v>
          </cell>
          <cell r="B726" t="str">
            <v>7: Administrative</v>
          </cell>
          <cell r="C726" t="str">
            <v>74: Racial</v>
          </cell>
          <cell r="D726">
            <v>4</v>
          </cell>
          <cell r="E726">
            <v>2</v>
          </cell>
          <cell r="F726">
            <v>0.2</v>
          </cell>
          <cell r="G726">
            <v>0.2</v>
          </cell>
          <cell r="H726">
            <v>4</v>
          </cell>
          <cell r="I726">
            <v>4.3353003080313428</v>
          </cell>
          <cell r="J726">
            <v>3.0009522136622033</v>
          </cell>
          <cell r="K726">
            <v>6.6731683024505647E-2</v>
          </cell>
          <cell r="L726">
            <v>6.6731683024505647E-2</v>
          </cell>
          <cell r="M726">
            <v>4.3353003080313428</v>
          </cell>
          <cell r="N726">
            <v>4228280</v>
          </cell>
        </row>
        <row r="727">
          <cell r="A727">
            <v>2007</v>
          </cell>
          <cell r="B727" t="str">
            <v>7: Administrative</v>
          </cell>
          <cell r="C727" t="str">
            <v>75: Against National Interest</v>
          </cell>
          <cell r="D727">
            <v>11</v>
          </cell>
          <cell r="E727">
            <v>4</v>
          </cell>
          <cell r="F727">
            <v>2.2000000000000002</v>
          </cell>
          <cell r="G727">
            <v>0.8</v>
          </cell>
          <cell r="H727">
            <v>11</v>
          </cell>
          <cell r="I727">
            <v>13.337506937203999</v>
          </cell>
          <cell r="J727">
            <v>7.0033586801344931</v>
          </cell>
          <cell r="K727">
            <v>2.6675013874408</v>
          </cell>
          <cell r="L727">
            <v>1.4006717360268988</v>
          </cell>
          <cell r="M727">
            <v>13.337506937203999</v>
          </cell>
          <cell r="N727">
            <v>4228280</v>
          </cell>
        </row>
        <row r="728">
          <cell r="A728">
            <v>2007</v>
          </cell>
          <cell r="B728" t="str">
            <v>7: Administrative</v>
          </cell>
          <cell r="C728" t="str">
            <v>76: By Law Breaches</v>
          </cell>
          <cell r="D728">
            <v>610</v>
          </cell>
          <cell r="E728">
            <v>504</v>
          </cell>
          <cell r="F728">
            <v>3.6</v>
          </cell>
          <cell r="G728">
            <v>2</v>
          </cell>
          <cell r="H728">
            <v>427</v>
          </cell>
          <cell r="I728">
            <v>575.75820301418048</v>
          </cell>
          <cell r="J728">
            <v>488.1286329661018</v>
          </cell>
          <cell r="K728">
            <v>3.7300705311760476</v>
          </cell>
          <cell r="L728">
            <v>3.120638848260938</v>
          </cell>
          <cell r="M728">
            <v>409.77785246816376</v>
          </cell>
          <cell r="N728">
            <v>4228280</v>
          </cell>
        </row>
        <row r="729">
          <cell r="A729">
            <v>2007</v>
          </cell>
          <cell r="B729" t="str">
            <v>7: Administrative</v>
          </cell>
          <cell r="C729" t="str">
            <v>77: Justice (Special)</v>
          </cell>
          <cell r="D729">
            <v>196</v>
          </cell>
          <cell r="E729">
            <v>138</v>
          </cell>
          <cell r="F729">
            <v>817.99000000000103</v>
          </cell>
          <cell r="G729">
            <v>480.32</v>
          </cell>
          <cell r="H729">
            <v>165</v>
          </cell>
          <cell r="I729">
            <v>265.33770928839164</v>
          </cell>
          <cell r="J729">
            <v>219.67078081880132</v>
          </cell>
          <cell r="K729">
            <v>967.63384767077673</v>
          </cell>
          <cell r="L729">
            <v>557.71094870533216</v>
          </cell>
          <cell r="M729">
            <v>191.31997655256833</v>
          </cell>
          <cell r="N729">
            <v>4228280</v>
          </cell>
        </row>
        <row r="730">
          <cell r="A730">
            <v>2008</v>
          </cell>
          <cell r="B730" t="str">
            <v>0: Total Offences</v>
          </cell>
          <cell r="C730" t="str">
            <v>00: Total Offences</v>
          </cell>
          <cell r="D730">
            <v>431381</v>
          </cell>
          <cell r="E730">
            <v>221800</v>
          </cell>
          <cell r="F730">
            <v>18620830.710077323</v>
          </cell>
          <cell r="G730">
            <v>9294642.243426498</v>
          </cell>
          <cell r="H730">
            <v>401194.58579430316</v>
          </cell>
          <cell r="I730">
            <v>431023.85000744823</v>
          </cell>
          <cell r="J730">
            <v>214871.44520070494</v>
          </cell>
          <cell r="K730">
            <v>18768903.325294998</v>
          </cell>
          <cell r="L730">
            <v>9021665.2208439428</v>
          </cell>
          <cell r="M730">
            <v>401873.71419900749</v>
          </cell>
          <cell r="N730">
            <v>4268860</v>
          </cell>
        </row>
        <row r="731">
          <cell r="A731">
            <v>2008</v>
          </cell>
          <cell r="B731" t="str">
            <v>1: Violence</v>
          </cell>
          <cell r="C731" t="str">
            <v>10: Violence Total</v>
          </cell>
          <cell r="D731">
            <v>59935</v>
          </cell>
          <cell r="E731">
            <v>51247</v>
          </cell>
          <cell r="F731">
            <v>4537427.8725317335</v>
          </cell>
          <cell r="G731">
            <v>4003139.387782909</v>
          </cell>
          <cell r="H731">
            <v>59935</v>
          </cell>
          <cell r="I731">
            <v>56335.048652424906</v>
          </cell>
          <cell r="J731">
            <v>47824.823074400563</v>
          </cell>
          <cell r="K731">
            <v>4443994.3116985895</v>
          </cell>
          <cell r="L731">
            <v>3820016.548374855</v>
          </cell>
          <cell r="M731">
            <v>56335.048652424906</v>
          </cell>
          <cell r="N731">
            <v>4268860</v>
          </cell>
        </row>
        <row r="732">
          <cell r="A732">
            <v>2008</v>
          </cell>
          <cell r="B732" t="str">
            <v>1: Violence</v>
          </cell>
          <cell r="C732" t="str">
            <v>11: Homicide</v>
          </cell>
          <cell r="D732">
            <v>109</v>
          </cell>
          <cell r="E732">
            <v>136</v>
          </cell>
          <cell r="F732">
            <v>306773.46454545442</v>
          </cell>
          <cell r="G732">
            <v>441372.47396249999</v>
          </cell>
          <cell r="H732">
            <v>109</v>
          </cell>
          <cell r="I732">
            <v>99.291071054128295</v>
          </cell>
          <cell r="J732">
            <v>125.87746751086453</v>
          </cell>
          <cell r="K732">
            <v>278862.02069194574</v>
          </cell>
          <cell r="L732">
            <v>386290.42255520372</v>
          </cell>
          <cell r="M732">
            <v>99.291071054128295</v>
          </cell>
          <cell r="N732">
            <v>4268860</v>
          </cell>
        </row>
        <row r="733">
          <cell r="A733">
            <v>2008</v>
          </cell>
          <cell r="B733" t="str">
            <v>1: Violence</v>
          </cell>
          <cell r="C733" t="str">
            <v>12: Kidnapping And Abduction</v>
          </cell>
          <cell r="D733">
            <v>254</v>
          </cell>
          <cell r="E733">
            <v>222</v>
          </cell>
          <cell r="F733">
            <v>209148.82824902714</v>
          </cell>
          <cell r="G733">
            <v>183259.85367104018</v>
          </cell>
          <cell r="H733">
            <v>254</v>
          </cell>
          <cell r="I733">
            <v>260.73946165510387</v>
          </cell>
          <cell r="J733">
            <v>227.72451980754985</v>
          </cell>
          <cell r="K733">
            <v>216671.67850695323</v>
          </cell>
          <cell r="L733">
            <v>194630.85973169972</v>
          </cell>
          <cell r="M733">
            <v>260.73946165510387</v>
          </cell>
          <cell r="N733">
            <v>4268860</v>
          </cell>
        </row>
        <row r="734">
          <cell r="A734">
            <v>2008</v>
          </cell>
          <cell r="B734" t="str">
            <v>1: Violence</v>
          </cell>
          <cell r="C734" t="str">
            <v>13: Robbery</v>
          </cell>
          <cell r="D734">
            <v>2493</v>
          </cell>
          <cell r="E734">
            <v>1593</v>
          </cell>
          <cell r="F734">
            <v>1626834.3437586171</v>
          </cell>
          <cell r="G734">
            <v>1133279.1465697025</v>
          </cell>
          <cell r="H734">
            <v>2493</v>
          </cell>
          <cell r="I734">
            <v>2654.0429307162076</v>
          </cell>
          <cell r="J734">
            <v>1614.1190048799995</v>
          </cell>
          <cell r="K734">
            <v>1740473.428380324</v>
          </cell>
          <cell r="L734">
            <v>1154956.1916368268</v>
          </cell>
          <cell r="M734">
            <v>2654.0429307162076</v>
          </cell>
          <cell r="N734">
            <v>4268860</v>
          </cell>
        </row>
        <row r="735">
          <cell r="A735">
            <v>2008</v>
          </cell>
          <cell r="B735" t="str">
            <v>1: Violence</v>
          </cell>
          <cell r="C735" t="str">
            <v>14: Grievous Assaults</v>
          </cell>
          <cell r="D735">
            <v>5125</v>
          </cell>
          <cell r="E735">
            <v>4816</v>
          </cell>
          <cell r="F735">
            <v>1368495.7679569395</v>
          </cell>
          <cell r="G735">
            <v>1336790.3671148592</v>
          </cell>
          <cell r="H735">
            <v>5125</v>
          </cell>
          <cell r="I735">
            <v>4733.9283139164299</v>
          </cell>
          <cell r="J735">
            <v>4424.4384776051975</v>
          </cell>
          <cell r="K735">
            <v>1251023.0082528391</v>
          </cell>
          <cell r="L735">
            <v>1240861.6953372667</v>
          </cell>
          <cell r="M735">
            <v>4733.9283139164299</v>
          </cell>
          <cell r="N735">
            <v>4268860</v>
          </cell>
        </row>
        <row r="736">
          <cell r="A736">
            <v>2008</v>
          </cell>
          <cell r="B736" t="str">
            <v>1: Violence</v>
          </cell>
          <cell r="C736" t="str">
            <v>15: Serious Assaults</v>
          </cell>
          <cell r="D736">
            <v>21490</v>
          </cell>
          <cell r="E736">
            <v>19117</v>
          </cell>
          <cell r="F736">
            <v>660078.20356882724</v>
          </cell>
          <cell r="G736">
            <v>597868.56545267522</v>
          </cell>
          <cell r="H736">
            <v>21490</v>
          </cell>
          <cell r="I736">
            <v>20116.871870579002</v>
          </cell>
          <cell r="J736">
            <v>17736.511669386535</v>
          </cell>
          <cell r="K736">
            <v>612946.45108657691</v>
          </cell>
          <cell r="L736">
            <v>550811.94343129836</v>
          </cell>
          <cell r="M736">
            <v>20116.871870579002</v>
          </cell>
          <cell r="N736">
            <v>4268860</v>
          </cell>
        </row>
        <row r="737">
          <cell r="A737">
            <v>2008</v>
          </cell>
          <cell r="B737" t="str">
            <v>1: Violence</v>
          </cell>
          <cell r="C737" t="str">
            <v>16: Minor Assaults</v>
          </cell>
          <cell r="D737">
            <v>15420</v>
          </cell>
          <cell r="E737">
            <v>12711</v>
          </cell>
          <cell r="F737">
            <v>37018.249939376867</v>
          </cell>
          <cell r="G737">
            <v>31397.907978420917</v>
          </cell>
          <cell r="H737">
            <v>15420</v>
          </cell>
          <cell r="I737">
            <v>14150.574748013809</v>
          </cell>
          <cell r="J737">
            <v>11585.818637753144</v>
          </cell>
          <cell r="K737">
            <v>33954.618092018776</v>
          </cell>
          <cell r="L737">
            <v>28549.716788581853</v>
          </cell>
          <cell r="M737">
            <v>14150.574748013809</v>
          </cell>
          <cell r="N737">
            <v>4268860</v>
          </cell>
        </row>
        <row r="738">
          <cell r="A738">
            <v>2008</v>
          </cell>
          <cell r="B738" t="str">
            <v>1: Violence</v>
          </cell>
          <cell r="C738" t="str">
            <v>17: Intimidation And Threats</v>
          </cell>
          <cell r="D738">
            <v>14452</v>
          </cell>
          <cell r="E738">
            <v>12135</v>
          </cell>
          <cell r="F738">
            <v>306110.58618015668</v>
          </cell>
          <cell r="G738">
            <v>258261.01386789704</v>
          </cell>
          <cell r="H738">
            <v>14452</v>
          </cell>
          <cell r="I738">
            <v>13771.311842833771</v>
          </cell>
          <cell r="J738">
            <v>11581.793397329027</v>
          </cell>
          <cell r="K738">
            <v>288976.08536841552</v>
          </cell>
          <cell r="L738">
            <v>242212.07913583133</v>
          </cell>
          <cell r="M738">
            <v>13771.311842833771</v>
          </cell>
          <cell r="N738">
            <v>4268860</v>
          </cell>
        </row>
        <row r="739">
          <cell r="A739">
            <v>2008</v>
          </cell>
          <cell r="B739" t="str">
            <v>1: Violence</v>
          </cell>
          <cell r="C739" t="str">
            <v>18: Group Assemblies</v>
          </cell>
          <cell r="D739">
            <v>592</v>
          </cell>
          <cell r="E739">
            <v>517</v>
          </cell>
          <cell r="F739">
            <v>22968.428333333293</v>
          </cell>
          <cell r="G739">
            <v>20910.059165814608</v>
          </cell>
          <cell r="H739">
            <v>592</v>
          </cell>
          <cell r="I739">
            <v>546.35776897467611</v>
          </cell>
          <cell r="J739">
            <v>528.53990012824488</v>
          </cell>
          <cell r="K739">
            <v>20348.769370329443</v>
          </cell>
          <cell r="L739">
            <v>21703.639758146528</v>
          </cell>
          <cell r="M739">
            <v>546.35776897467611</v>
          </cell>
          <cell r="N739">
            <v>4268860</v>
          </cell>
        </row>
        <row r="740">
          <cell r="A740">
            <v>2008</v>
          </cell>
          <cell r="B740" t="str">
            <v>1: Violence</v>
          </cell>
          <cell r="C740" t="str">
            <v>19: Other Violent Offences</v>
          </cell>
          <cell r="I740">
            <v>0</v>
          </cell>
          <cell r="J740">
            <v>0</v>
          </cell>
          <cell r="K740">
            <v>0</v>
          </cell>
          <cell r="L740">
            <v>0</v>
          </cell>
          <cell r="M740">
            <v>0</v>
          </cell>
          <cell r="N740">
            <v>4268860</v>
          </cell>
        </row>
        <row r="741">
          <cell r="A741">
            <v>2008</v>
          </cell>
          <cell r="B741" t="str">
            <v>2: Sexual</v>
          </cell>
          <cell r="C741" t="str">
            <v>20: Sexual Total</v>
          </cell>
          <cell r="D741">
            <v>3705</v>
          </cell>
          <cell r="E741">
            <v>2404</v>
          </cell>
          <cell r="F741">
            <v>2643101.4943468114</v>
          </cell>
          <cell r="G741">
            <v>1543156.3766045882</v>
          </cell>
          <cell r="H741">
            <v>3530.4</v>
          </cell>
          <cell r="I741">
            <v>3633.6672131595774</v>
          </cell>
          <cell r="J741">
            <v>2291.9927600196124</v>
          </cell>
          <cell r="K741">
            <v>2704514.1002372624</v>
          </cell>
          <cell r="L741">
            <v>1565566.0722579584</v>
          </cell>
          <cell r="M741">
            <v>3521.8768672392262</v>
          </cell>
          <cell r="N741">
            <v>4268860</v>
          </cell>
        </row>
        <row r="742">
          <cell r="A742">
            <v>2008</v>
          </cell>
          <cell r="B742" t="str">
            <v>2: Sexual</v>
          </cell>
          <cell r="C742" t="str">
            <v>21: Sexual Attacks</v>
          </cell>
          <cell r="D742">
            <v>2405</v>
          </cell>
          <cell r="E742">
            <v>1517</v>
          </cell>
          <cell r="F742">
            <v>2562965.1443548542</v>
          </cell>
          <cell r="G742">
            <v>1495796.0729787371</v>
          </cell>
          <cell r="H742">
            <v>2405</v>
          </cell>
          <cell r="I742">
            <v>2451.9276256573576</v>
          </cell>
          <cell r="J742">
            <v>1501.2664436432547</v>
          </cell>
          <cell r="K742">
            <v>2622971.2181156226</v>
          </cell>
          <cell r="L742">
            <v>1510139.5516698167</v>
          </cell>
          <cell r="M742">
            <v>2451.9276256573576</v>
          </cell>
          <cell r="N742">
            <v>4268860</v>
          </cell>
        </row>
        <row r="743">
          <cell r="A743">
            <v>2008</v>
          </cell>
          <cell r="B743" t="str">
            <v>2: Sexual</v>
          </cell>
          <cell r="C743" t="str">
            <v>22: Sexual Affronts</v>
          </cell>
          <cell r="D743">
            <v>608</v>
          </cell>
          <cell r="E743">
            <v>371</v>
          </cell>
          <cell r="F743">
            <v>13111.769354275741</v>
          </cell>
          <cell r="G743">
            <v>9132.1195650191275</v>
          </cell>
          <cell r="H743">
            <v>608</v>
          </cell>
          <cell r="I743">
            <v>580.04362277461871</v>
          </cell>
          <cell r="J743">
            <v>342.91167188604567</v>
          </cell>
          <cell r="K743">
            <v>12784.940266813379</v>
          </cell>
          <cell r="L743">
            <v>8339.8569225955089</v>
          </cell>
          <cell r="M743">
            <v>580.04362277461871</v>
          </cell>
          <cell r="N743">
            <v>4268860</v>
          </cell>
        </row>
        <row r="744">
          <cell r="A744">
            <v>2008</v>
          </cell>
          <cell r="B744" t="str">
            <v>2: Sexual</v>
          </cell>
          <cell r="C744" t="str">
            <v>23: Abnormal Sex</v>
          </cell>
          <cell r="D744">
            <v>56</v>
          </cell>
          <cell r="E744">
            <v>39</v>
          </cell>
          <cell r="F744">
            <v>10032.306666666662</v>
          </cell>
          <cell r="G744">
            <v>7.8</v>
          </cell>
          <cell r="H744">
            <v>56</v>
          </cell>
          <cell r="I744">
            <v>36.954212391585358</v>
          </cell>
          <cell r="J744">
            <v>25.52918445186782</v>
          </cell>
          <cell r="K744">
            <v>7282.2073017552848</v>
          </cell>
          <cell r="L744">
            <v>2493.9515035502595</v>
          </cell>
          <cell r="M744">
            <v>36.954212391585358</v>
          </cell>
          <cell r="N744">
            <v>4268860</v>
          </cell>
        </row>
        <row r="745">
          <cell r="A745">
            <v>2008</v>
          </cell>
          <cell r="B745" t="str">
            <v>2: Sexual</v>
          </cell>
          <cell r="C745" t="str">
            <v>24: Immoral Behaviour</v>
          </cell>
          <cell r="D745">
            <v>366</v>
          </cell>
          <cell r="E745">
            <v>258</v>
          </cell>
          <cell r="F745">
            <v>56403.817971014498</v>
          </cell>
          <cell r="G745">
            <v>38212.642848710959</v>
          </cell>
          <cell r="H745">
            <v>366</v>
          </cell>
          <cell r="I745">
            <v>394.142400097608</v>
          </cell>
          <cell r="J745">
            <v>295.17319161518986</v>
          </cell>
          <cell r="K745">
            <v>60945.598798953069</v>
          </cell>
          <cell r="L745">
            <v>44390.3964555641</v>
          </cell>
          <cell r="M745">
            <v>394.142400097608</v>
          </cell>
          <cell r="N745">
            <v>4268860</v>
          </cell>
        </row>
        <row r="746">
          <cell r="A746">
            <v>2008</v>
          </cell>
          <cell r="B746" t="str">
            <v>2: Sexual</v>
          </cell>
          <cell r="C746" t="str">
            <v>25: Indecent Videos</v>
          </cell>
          <cell r="I746">
            <v>0</v>
          </cell>
          <cell r="J746">
            <v>0</v>
          </cell>
          <cell r="K746">
            <v>0</v>
          </cell>
          <cell r="L746">
            <v>0</v>
          </cell>
          <cell r="M746">
            <v>0</v>
          </cell>
          <cell r="N746">
            <v>4268860</v>
          </cell>
        </row>
        <row r="747">
          <cell r="A747">
            <v>2008</v>
          </cell>
          <cell r="B747" t="str">
            <v>2: Sexual</v>
          </cell>
          <cell r="C747" t="str">
            <v>29: Immoral Behaviour/Miscellaneous</v>
          </cell>
          <cell r="D747">
            <v>270</v>
          </cell>
          <cell r="E747">
            <v>219</v>
          </cell>
          <cell r="F747">
            <v>588.45599999999968</v>
          </cell>
          <cell r="G747">
            <v>7.7412121212121221</v>
          </cell>
          <cell r="H747">
            <v>95.4</v>
          </cell>
          <cell r="I747">
            <v>170.43941748340231</v>
          </cell>
          <cell r="J747">
            <v>127.11226842325453</v>
          </cell>
          <cell r="K747">
            <v>507.75295584601906</v>
          </cell>
          <cell r="L747">
            <v>202.31570643142373</v>
          </cell>
          <cell r="M747">
            <v>58.736472853842393</v>
          </cell>
          <cell r="N747">
            <v>4268860</v>
          </cell>
        </row>
        <row r="748">
          <cell r="A748">
            <v>2008</v>
          </cell>
          <cell r="B748" t="str">
            <v>3: Drugs/Anti-Social</v>
          </cell>
          <cell r="C748" t="str">
            <v>30: Drugs/Anti-Social Total</v>
          </cell>
          <cell r="D748">
            <v>61496</v>
          </cell>
          <cell r="E748">
            <v>60722</v>
          </cell>
          <cell r="F748">
            <v>728526.55975529924</v>
          </cell>
          <cell r="G748">
            <v>858923.78277410509</v>
          </cell>
          <cell r="H748">
            <v>34230.833021053208</v>
          </cell>
          <cell r="I748">
            <v>59156.67638235577</v>
          </cell>
          <cell r="J748">
            <v>57872.397052018612</v>
          </cell>
          <cell r="K748">
            <v>754702.04426329618</v>
          </cell>
          <cell r="L748">
            <v>787689.98238945846</v>
          </cell>
          <cell r="M748">
            <v>33073.942990956006</v>
          </cell>
          <cell r="N748">
            <v>4268860</v>
          </cell>
        </row>
        <row r="749">
          <cell r="A749">
            <v>2008</v>
          </cell>
          <cell r="B749" t="str">
            <v>3: Drugs/Anti-Social</v>
          </cell>
          <cell r="C749" t="str">
            <v>31: Drugs (New Drugs)</v>
          </cell>
          <cell r="D749">
            <v>2815</v>
          </cell>
          <cell r="E749">
            <v>3013</v>
          </cell>
          <cell r="F749">
            <v>310879.91278793983</v>
          </cell>
          <cell r="G749">
            <v>416817.57339226583</v>
          </cell>
          <cell r="H749">
            <v>2815</v>
          </cell>
          <cell r="I749">
            <v>2965.7431276113657</v>
          </cell>
          <cell r="J749">
            <v>3091.9172144390077</v>
          </cell>
          <cell r="K749">
            <v>329213.2579060045</v>
          </cell>
          <cell r="L749">
            <v>385406.43324049923</v>
          </cell>
          <cell r="M749">
            <v>2965.7431276113657</v>
          </cell>
          <cell r="N749">
            <v>4268860</v>
          </cell>
        </row>
        <row r="750">
          <cell r="A750">
            <v>2008</v>
          </cell>
          <cell r="B750" t="str">
            <v>3: Drugs/Anti-Social</v>
          </cell>
          <cell r="C750" t="str">
            <v>31: Drugs (Not Cannabis)</v>
          </cell>
          <cell r="D750">
            <v>1453</v>
          </cell>
          <cell r="E750">
            <v>1394</v>
          </cell>
          <cell r="F750">
            <v>130568.29254026317</v>
          </cell>
          <cell r="G750">
            <v>153836.69727869646</v>
          </cell>
          <cell r="H750">
            <v>1453</v>
          </cell>
          <cell r="I750">
            <v>1514.0207738049239</v>
          </cell>
          <cell r="J750">
            <v>1390.6178398025409</v>
          </cell>
          <cell r="K750">
            <v>147081.39751826655</v>
          </cell>
          <cell r="L750">
            <v>129169.5336290657</v>
          </cell>
          <cell r="M750">
            <v>1514.0207738049239</v>
          </cell>
          <cell r="N750">
            <v>4268860</v>
          </cell>
        </row>
        <row r="751">
          <cell r="A751">
            <v>2008</v>
          </cell>
          <cell r="B751" t="str">
            <v>3: Drugs/Anti-Social</v>
          </cell>
          <cell r="C751" t="str">
            <v>32: Drugs (Cannabis Only)</v>
          </cell>
          <cell r="D751">
            <v>16464</v>
          </cell>
          <cell r="E751">
            <v>16804</v>
          </cell>
          <cell r="F751">
            <v>220349.98379317453</v>
          </cell>
          <cell r="G751">
            <v>230034.20759384704</v>
          </cell>
          <cell r="H751">
            <v>16464</v>
          </cell>
          <cell r="I751">
            <v>15462.282399561884</v>
          </cell>
          <cell r="J751">
            <v>15504.120211997988</v>
          </cell>
          <cell r="K751">
            <v>215170.2577738745</v>
          </cell>
          <cell r="L751">
            <v>217214.70430261915</v>
          </cell>
          <cell r="M751">
            <v>15462.282399561884</v>
          </cell>
          <cell r="N751">
            <v>4268860</v>
          </cell>
        </row>
        <row r="752">
          <cell r="A752">
            <v>2008</v>
          </cell>
          <cell r="B752" t="str">
            <v>3: Drugs/Anti-Social</v>
          </cell>
          <cell r="C752" t="str">
            <v>33: Liquor Offences</v>
          </cell>
          <cell r="I752">
            <v>0</v>
          </cell>
          <cell r="J752">
            <v>0</v>
          </cell>
          <cell r="K752">
            <v>0</v>
          </cell>
          <cell r="L752">
            <v>0</v>
          </cell>
          <cell r="M752">
            <v>0</v>
          </cell>
          <cell r="N752">
            <v>4268860</v>
          </cell>
        </row>
        <row r="753">
          <cell r="A753">
            <v>2008</v>
          </cell>
          <cell r="B753" t="str">
            <v>3: Drugs/Anti-Social</v>
          </cell>
          <cell r="C753" t="str">
            <v>34: Gaming</v>
          </cell>
          <cell r="D753">
            <v>4</v>
          </cell>
          <cell r="E753">
            <v>4</v>
          </cell>
          <cell r="F753">
            <v>0</v>
          </cell>
          <cell r="H753">
            <v>0</v>
          </cell>
          <cell r="I753">
            <v>0</v>
          </cell>
          <cell r="J753">
            <v>0</v>
          </cell>
          <cell r="K753">
            <v>0</v>
          </cell>
          <cell r="L753">
            <v>0</v>
          </cell>
          <cell r="M753">
            <v>0</v>
          </cell>
          <cell r="N753">
            <v>4268860</v>
          </cell>
        </row>
        <row r="754">
          <cell r="A754">
            <v>2008</v>
          </cell>
          <cell r="B754" t="str">
            <v>3: Drugs/Anti-Social</v>
          </cell>
          <cell r="C754" t="str">
            <v>35: Disorder</v>
          </cell>
          <cell r="D754">
            <v>24690</v>
          </cell>
          <cell r="E754">
            <v>24205</v>
          </cell>
          <cell r="F754">
            <v>6566.6631232475456</v>
          </cell>
          <cell r="G754">
            <v>6529.8576568907638</v>
          </cell>
          <cell r="H754">
            <v>8202.9111300743625</v>
          </cell>
          <cell r="I754">
            <v>24478.782020365128</v>
          </cell>
          <cell r="J754">
            <v>23979.458046931893</v>
          </cell>
          <cell r="K754">
            <v>6477.4752919390494</v>
          </cell>
          <cell r="L754">
            <v>6439.0547591126251</v>
          </cell>
          <cell r="M754">
            <v>8091.7198803396914</v>
          </cell>
          <cell r="N754">
            <v>4268860</v>
          </cell>
        </row>
        <row r="755">
          <cell r="A755">
            <v>2008</v>
          </cell>
          <cell r="B755" t="str">
            <v>3: Drugs/Anti-Social</v>
          </cell>
          <cell r="C755" t="str">
            <v>36: Vagrancy Offences</v>
          </cell>
          <cell r="D755">
            <v>109</v>
          </cell>
          <cell r="E755">
            <v>117</v>
          </cell>
          <cell r="F755">
            <v>98.1</v>
          </cell>
          <cell r="G755">
            <v>105.3</v>
          </cell>
          <cell r="H755">
            <v>109</v>
          </cell>
          <cell r="I755">
            <v>116.95620424784546</v>
          </cell>
          <cell r="J755">
            <v>146.28756867982898</v>
          </cell>
          <cell r="K755">
            <v>104.95233873687586</v>
          </cell>
          <cell r="L755">
            <v>131.04554224004275</v>
          </cell>
          <cell r="M755">
            <v>116.95620424784546</v>
          </cell>
          <cell r="N755">
            <v>4268860</v>
          </cell>
        </row>
        <row r="756">
          <cell r="A756">
            <v>2008</v>
          </cell>
          <cell r="B756" t="str">
            <v>3: Drugs/Anti-Social</v>
          </cell>
          <cell r="C756" t="str">
            <v>37: Family Offences</v>
          </cell>
          <cell r="D756">
            <v>5432</v>
          </cell>
          <cell r="E756">
            <v>4726</v>
          </cell>
          <cell r="F756">
            <v>60035.71327794555</v>
          </cell>
          <cell r="G756">
            <v>51579.084313274041</v>
          </cell>
          <cell r="H756">
            <v>5162.2462235649555</v>
          </cell>
          <cell r="I756">
            <v>5168.9263142374439</v>
          </cell>
          <cell r="J756">
            <v>4514.7191866463236</v>
          </cell>
          <cell r="K756">
            <v>56703.235433763075</v>
          </cell>
          <cell r="L756">
            <v>49307.350618581659</v>
          </cell>
          <cell r="M756">
            <v>4894.9265560391823</v>
          </cell>
          <cell r="N756">
            <v>4268860</v>
          </cell>
        </row>
        <row r="757">
          <cell r="A757">
            <v>2008</v>
          </cell>
          <cell r="B757" t="str">
            <v>3: Drugs/Anti-Social</v>
          </cell>
          <cell r="C757" t="str">
            <v>39: Sale Of Liquor Act</v>
          </cell>
          <cell r="D757">
            <v>10529</v>
          </cell>
          <cell r="E757">
            <v>10459</v>
          </cell>
          <cell r="F757">
            <v>27.894232728754837</v>
          </cell>
          <cell r="G757">
            <v>21.06253913095243</v>
          </cell>
          <cell r="H757">
            <v>24.675667413898509</v>
          </cell>
          <cell r="I757">
            <v>9446.2047076788695</v>
          </cell>
          <cell r="J757">
            <v>9243.943166452158</v>
          </cell>
          <cell r="K757">
            <v>28.078302357165164</v>
          </cell>
          <cell r="L757">
            <v>21.860297340016924</v>
          </cell>
          <cell r="M757">
            <v>26.084353260526896</v>
          </cell>
          <cell r="N757">
            <v>4268860</v>
          </cell>
        </row>
        <row r="758">
          <cell r="A758">
            <v>2008</v>
          </cell>
          <cell r="B758" t="str">
            <v>4: Dishonesty</v>
          </cell>
          <cell r="C758" t="str">
            <v>40: Dishonesty Total</v>
          </cell>
          <cell r="D758">
            <v>222727</v>
          </cell>
          <cell r="E758">
            <v>63398</v>
          </cell>
          <cell r="F758">
            <v>9672498.8544888832</v>
          </cell>
          <cell r="G758">
            <v>2358135.2228893368</v>
          </cell>
          <cell r="H758">
            <v>222716.73627110745</v>
          </cell>
          <cell r="I758">
            <v>229624.34406522629</v>
          </cell>
          <cell r="J758">
            <v>62960.421174700772</v>
          </cell>
          <cell r="K758">
            <v>9851974.5529926121</v>
          </cell>
          <cell r="L758">
            <v>2313385.7293478427</v>
          </cell>
          <cell r="M758">
            <v>229615.07530690852</v>
          </cell>
          <cell r="N758">
            <v>4268860</v>
          </cell>
        </row>
        <row r="759">
          <cell r="A759">
            <v>2008</v>
          </cell>
          <cell r="B759" t="str">
            <v>4: Dishonesty</v>
          </cell>
          <cell r="C759" t="str">
            <v>41: Burglary</v>
          </cell>
          <cell r="D759">
            <v>59525</v>
          </cell>
          <cell r="E759">
            <v>13570</v>
          </cell>
          <cell r="F759">
            <v>7153428.99353908</v>
          </cell>
          <cell r="G759">
            <v>1633253.6238574192</v>
          </cell>
          <cell r="H759">
            <v>59525</v>
          </cell>
          <cell r="I759">
            <v>60224.735984225656</v>
          </cell>
          <cell r="J759">
            <v>13269.779852366431</v>
          </cell>
          <cell r="K759">
            <v>7240670.693639488</v>
          </cell>
          <cell r="L759">
            <v>1588280.7550706244</v>
          </cell>
          <cell r="M759">
            <v>60224.735984225656</v>
          </cell>
          <cell r="N759">
            <v>4268860</v>
          </cell>
        </row>
        <row r="760">
          <cell r="A760">
            <v>2008</v>
          </cell>
          <cell r="B760" t="str">
            <v>4: Dishonesty</v>
          </cell>
          <cell r="C760" t="str">
            <v>42: Car Conversion Etc</v>
          </cell>
          <cell r="D760">
            <v>31988</v>
          </cell>
          <cell r="E760">
            <v>8360</v>
          </cell>
          <cell r="F760">
            <v>895820.64913011156</v>
          </cell>
          <cell r="G760">
            <v>218124.15168371756</v>
          </cell>
          <cell r="H760">
            <v>31988</v>
          </cell>
          <cell r="I760">
            <v>34836.403031325201</v>
          </cell>
          <cell r="J760">
            <v>9327.3017124000889</v>
          </cell>
          <cell r="K760">
            <v>982638.89237501693</v>
          </cell>
          <cell r="L760">
            <v>244890.47830658517</v>
          </cell>
          <cell r="M760">
            <v>34836.403031325201</v>
          </cell>
          <cell r="N760">
            <v>4268860</v>
          </cell>
        </row>
        <row r="761">
          <cell r="A761">
            <v>2008</v>
          </cell>
          <cell r="B761" t="str">
            <v>4: Dishonesty</v>
          </cell>
          <cell r="C761" t="str">
            <v>43: Theft</v>
          </cell>
          <cell r="D761">
            <v>113970</v>
          </cell>
          <cell r="E761">
            <v>30635</v>
          </cell>
          <cell r="F761">
            <v>1131144.8997382608</v>
          </cell>
          <cell r="G761">
            <v>205036.72321007901</v>
          </cell>
          <cell r="H761">
            <v>113970</v>
          </cell>
          <cell r="I761">
            <v>118411.14236488609</v>
          </cell>
          <cell r="J761">
            <v>30184.803435970014</v>
          </cell>
          <cell r="K761">
            <v>1165091.9004337618</v>
          </cell>
          <cell r="L761">
            <v>198045.59940212511</v>
          </cell>
          <cell r="M761">
            <v>118411.14236488609</v>
          </cell>
          <cell r="N761">
            <v>4268860</v>
          </cell>
        </row>
        <row r="762">
          <cell r="A762">
            <v>2008</v>
          </cell>
          <cell r="B762" t="str">
            <v>4: Dishonesty</v>
          </cell>
          <cell r="C762" t="str">
            <v>44: Receiving</v>
          </cell>
          <cell r="D762">
            <v>3204</v>
          </cell>
          <cell r="E762">
            <v>3419</v>
          </cell>
          <cell r="F762">
            <v>121582.720356923</v>
          </cell>
          <cell r="G762">
            <v>115587.47352617822</v>
          </cell>
          <cell r="H762">
            <v>3196.1132307692305</v>
          </cell>
          <cell r="I762">
            <v>3200.6400257728315</v>
          </cell>
          <cell r="J762">
            <v>3344.0878548999203</v>
          </cell>
          <cell r="K762">
            <v>120183.02872404527</v>
          </cell>
          <cell r="L762">
            <v>109813.52351651809</v>
          </cell>
          <cell r="M762">
            <v>3193.5987019840923</v>
          </cell>
          <cell r="N762">
            <v>4268860</v>
          </cell>
        </row>
        <row r="763">
          <cell r="A763">
            <v>2008</v>
          </cell>
          <cell r="B763" t="str">
            <v>4: Dishonesty</v>
          </cell>
          <cell r="C763" t="str">
            <v>45: Fraud</v>
          </cell>
          <cell r="D763">
            <v>13494</v>
          </cell>
          <cell r="E763">
            <v>7094</v>
          </cell>
          <cell r="F763">
            <v>370412.39172450616</v>
          </cell>
          <cell r="G763">
            <v>186069.25061194279</v>
          </cell>
          <cell r="H763">
            <v>13491.623040338205</v>
          </cell>
          <cell r="I763">
            <v>12354.556767137967</v>
          </cell>
          <cell r="J763">
            <v>6583.1506993961884</v>
          </cell>
          <cell r="K763">
            <v>341333.75453474425</v>
          </cell>
          <cell r="L763">
            <v>172305.1135280568</v>
          </cell>
          <cell r="M763">
            <v>12352.410482914278</v>
          </cell>
          <cell r="N763">
            <v>4268860</v>
          </cell>
        </row>
        <row r="764">
          <cell r="A764">
            <v>2008</v>
          </cell>
          <cell r="B764" t="str">
            <v>4: Dishonesty</v>
          </cell>
          <cell r="C764" t="str">
            <v>46: Dishonesty Miscellaneous</v>
          </cell>
          <cell r="D764">
            <v>546</v>
          </cell>
          <cell r="E764">
            <v>320</v>
          </cell>
          <cell r="F764">
            <v>109.2</v>
          </cell>
          <cell r="G764">
            <v>64</v>
          </cell>
          <cell r="H764">
            <v>546</v>
          </cell>
          <cell r="I764">
            <v>514.27343845627286</v>
          </cell>
          <cell r="J764">
            <v>251.29761966812896</v>
          </cell>
          <cell r="K764">
            <v>102.85468769125477</v>
          </cell>
          <cell r="L764">
            <v>50.259523933625793</v>
          </cell>
          <cell r="M764">
            <v>514.27343845627286</v>
          </cell>
          <cell r="N764">
            <v>4268860</v>
          </cell>
        </row>
        <row r="765">
          <cell r="A765">
            <v>2008</v>
          </cell>
          <cell r="B765" t="str">
            <v>5: Property Damage</v>
          </cell>
          <cell r="C765" t="str">
            <v>50: Property Damage Total</v>
          </cell>
          <cell r="D765">
            <v>54375</v>
          </cell>
          <cell r="E765">
            <v>19014</v>
          </cell>
          <cell r="F765">
            <v>788405.97834555502</v>
          </cell>
          <cell r="G765">
            <v>334742.63148052699</v>
          </cell>
          <cell r="H765">
            <v>54358.848188774122</v>
          </cell>
          <cell r="I765">
            <v>52424.214288074938</v>
          </cell>
          <cell r="J765">
            <v>18610.060980605904</v>
          </cell>
          <cell r="K765">
            <v>752570.00720272679</v>
          </cell>
          <cell r="L765">
            <v>313135.29196288582</v>
          </cell>
          <cell r="M765">
            <v>52408.002044771805</v>
          </cell>
          <cell r="N765">
            <v>4268860</v>
          </cell>
        </row>
        <row r="766">
          <cell r="A766">
            <v>2008</v>
          </cell>
          <cell r="B766" t="str">
            <v>5: Property Damage</v>
          </cell>
          <cell r="C766" t="str">
            <v>51: Destruction Of Property</v>
          </cell>
          <cell r="D766">
            <v>54117</v>
          </cell>
          <cell r="E766">
            <v>18799</v>
          </cell>
          <cell r="F766">
            <v>778548.73813936964</v>
          </cell>
          <cell r="G766">
            <v>326766.33894506592</v>
          </cell>
          <cell r="H766">
            <v>54102.621384650411</v>
          </cell>
          <cell r="I766">
            <v>52128.258721332939</v>
          </cell>
          <cell r="J766">
            <v>18369.418761534253</v>
          </cell>
          <cell r="K766">
            <v>741071.11254761706</v>
          </cell>
          <cell r="L766">
            <v>304324.26497522462</v>
          </cell>
          <cell r="M766">
            <v>52117.403070247346</v>
          </cell>
          <cell r="N766">
            <v>4268860</v>
          </cell>
        </row>
        <row r="767">
          <cell r="A767">
            <v>2008</v>
          </cell>
          <cell r="B767" t="str">
            <v>5: Property Damage</v>
          </cell>
          <cell r="C767" t="str">
            <v>52: Endangering</v>
          </cell>
          <cell r="D767">
            <v>258</v>
          </cell>
          <cell r="E767">
            <v>215</v>
          </cell>
          <cell r="F767">
            <v>9857.2402061855828</v>
          </cell>
          <cell r="G767">
            <v>7976.2925354609924</v>
          </cell>
          <cell r="H767">
            <v>256.22680412371136</v>
          </cell>
          <cell r="I767">
            <v>291.39627644746844</v>
          </cell>
          <cell r="J767">
            <v>237.94754565647548</v>
          </cell>
          <cell r="K767">
            <v>11453.544467818143</v>
          </cell>
          <cell r="L767">
            <v>8810.8265749612783</v>
          </cell>
          <cell r="M767">
            <v>289.11376614380049</v>
          </cell>
          <cell r="N767">
            <v>4268860</v>
          </cell>
        </row>
        <row r="768">
          <cell r="A768">
            <v>2008</v>
          </cell>
          <cell r="B768" t="str">
            <v>5: Property Damage</v>
          </cell>
          <cell r="C768" t="str">
            <v>58: Gambling</v>
          </cell>
          <cell r="D768">
            <v>4</v>
          </cell>
          <cell r="E768">
            <v>4</v>
          </cell>
          <cell r="F768">
            <v>0.6</v>
          </cell>
          <cell r="G768">
            <v>0.6</v>
          </cell>
          <cell r="H768">
            <v>3</v>
          </cell>
          <cell r="I768">
            <v>4.0420101227681764</v>
          </cell>
          <cell r="J768">
            <v>2.6946734151787841</v>
          </cell>
          <cell r="K768">
            <v>0.20041269991408606</v>
          </cell>
          <cell r="L768">
            <v>0.20041269991408606</v>
          </cell>
          <cell r="M768">
            <v>1.0020634995704303</v>
          </cell>
          <cell r="N768">
            <v>4268860</v>
          </cell>
        </row>
        <row r="769">
          <cell r="A769">
            <v>2008</v>
          </cell>
          <cell r="B769" t="str">
            <v>6: Property Abuse</v>
          </cell>
          <cell r="C769" t="str">
            <v>60: Property Abuse Total</v>
          </cell>
          <cell r="D769">
            <v>17264</v>
          </cell>
          <cell r="E769">
            <v>14151</v>
          </cell>
          <cell r="F769">
            <v>90587.154425139175</v>
          </cell>
          <cell r="G769">
            <v>82577.416952144951</v>
          </cell>
          <cell r="H769">
            <v>16802.425182070932</v>
          </cell>
          <cell r="I769">
            <v>17472.130497556587</v>
          </cell>
          <cell r="J769">
            <v>14231.091313991772</v>
          </cell>
          <cell r="K769">
            <v>93674.503672613937</v>
          </cell>
          <cell r="L769">
            <v>87668.29969488857</v>
          </cell>
          <cell r="M769">
            <v>17028.280466631568</v>
          </cell>
          <cell r="N769">
            <v>4268860</v>
          </cell>
        </row>
        <row r="770">
          <cell r="A770">
            <v>2008</v>
          </cell>
          <cell r="B770" t="str">
            <v>6: Property Abuse</v>
          </cell>
          <cell r="C770" t="str">
            <v>61: Trespass</v>
          </cell>
          <cell r="D770">
            <v>10292</v>
          </cell>
          <cell r="E770">
            <v>9189</v>
          </cell>
          <cell r="F770">
            <v>17693.537676912802</v>
          </cell>
          <cell r="G770">
            <v>15464.619686839042</v>
          </cell>
          <cell r="H770">
            <v>10093.906348750357</v>
          </cell>
          <cell r="I770">
            <v>10489.951818987149</v>
          </cell>
          <cell r="J770">
            <v>9136.724828985547</v>
          </cell>
          <cell r="K770">
            <v>18038.09154137101</v>
          </cell>
          <cell r="L770">
            <v>15446.551363349226</v>
          </cell>
          <cell r="M770">
            <v>10289.651502184481</v>
          </cell>
          <cell r="N770">
            <v>4268860</v>
          </cell>
        </row>
        <row r="771">
          <cell r="A771">
            <v>2008</v>
          </cell>
          <cell r="B771" t="str">
            <v>6: Property Abuse</v>
          </cell>
          <cell r="C771" t="str">
            <v>62: Littering</v>
          </cell>
          <cell r="D771">
            <v>355</v>
          </cell>
          <cell r="E771">
            <v>250</v>
          </cell>
          <cell r="F771">
            <v>50.896629213483209</v>
          </cell>
          <cell r="G771">
            <v>37.745883398715449</v>
          </cell>
          <cell r="H771">
            <v>250.29494382022472</v>
          </cell>
          <cell r="I771">
            <v>339.7904549433577</v>
          </cell>
          <cell r="J771">
            <v>260.68653804678399</v>
          </cell>
          <cell r="K771">
            <v>48.852544264922876</v>
          </cell>
          <cell r="L771">
            <v>39.800173320947891</v>
          </cell>
          <cell r="M771">
            <v>240.92153675537662</v>
          </cell>
          <cell r="N771">
            <v>4268860</v>
          </cell>
        </row>
        <row r="772">
          <cell r="A772">
            <v>2008</v>
          </cell>
          <cell r="B772" t="str">
            <v>6: Property Abuse</v>
          </cell>
          <cell r="C772" t="str">
            <v>63: Animals</v>
          </cell>
          <cell r="D772">
            <v>369</v>
          </cell>
          <cell r="E772">
            <v>281</v>
          </cell>
          <cell r="F772">
            <v>2772.3335463258641</v>
          </cell>
          <cell r="G772">
            <v>1672.8476657238748</v>
          </cell>
          <cell r="H772">
            <v>272.3290734824281</v>
          </cell>
          <cell r="I772">
            <v>323.80878716163386</v>
          </cell>
          <cell r="J772">
            <v>245.63744056080381</v>
          </cell>
          <cell r="K772">
            <v>2403.0216225191693</v>
          </cell>
          <cell r="L772">
            <v>1394.7057218246982</v>
          </cell>
          <cell r="M772">
            <v>239.48891813466014</v>
          </cell>
          <cell r="N772">
            <v>4268860</v>
          </cell>
        </row>
        <row r="773">
          <cell r="A773">
            <v>2008</v>
          </cell>
          <cell r="B773" t="str">
            <v>6: Property Abuse</v>
          </cell>
          <cell r="C773" t="str">
            <v>64: Firearm Offences</v>
          </cell>
          <cell r="I773">
            <v>0</v>
          </cell>
          <cell r="J773">
            <v>0</v>
          </cell>
          <cell r="K773">
            <v>0</v>
          </cell>
          <cell r="L773">
            <v>0</v>
          </cell>
          <cell r="M773">
            <v>0</v>
          </cell>
          <cell r="N773">
            <v>4268860</v>
          </cell>
        </row>
        <row r="774">
          <cell r="A774">
            <v>2008</v>
          </cell>
          <cell r="B774" t="str">
            <v>6: Property Abuse</v>
          </cell>
          <cell r="C774" t="str">
            <v>65: Postal/rail/fire Service Abuses</v>
          </cell>
          <cell r="D774">
            <v>3343</v>
          </cell>
          <cell r="E774">
            <v>1787</v>
          </cell>
          <cell r="F774">
            <v>935.82892663861276</v>
          </cell>
          <cell r="G774">
            <v>507.82631535863788</v>
          </cell>
          <cell r="H774">
            <v>3311.8415514131093</v>
          </cell>
          <cell r="I774">
            <v>3334.4031725834584</v>
          </cell>
          <cell r="J774">
            <v>1818.0306295262171</v>
          </cell>
          <cell r="K774">
            <v>942.17360218411318</v>
          </cell>
          <cell r="L774">
            <v>522.64202256397846</v>
          </cell>
          <cell r="M774">
            <v>3303.9540082268272</v>
          </cell>
          <cell r="N774">
            <v>4268860</v>
          </cell>
        </row>
        <row r="775">
          <cell r="A775">
            <v>2008</v>
          </cell>
          <cell r="B775" t="str">
            <v>6: Property Abuse</v>
          </cell>
          <cell r="C775" t="str">
            <v>66: Justice</v>
          </cell>
          <cell r="I775">
            <v>0</v>
          </cell>
          <cell r="J775">
            <v>0</v>
          </cell>
          <cell r="K775">
            <v>0</v>
          </cell>
          <cell r="L775">
            <v>0</v>
          </cell>
          <cell r="M775">
            <v>0</v>
          </cell>
          <cell r="N775">
            <v>4268860</v>
          </cell>
        </row>
        <row r="776">
          <cell r="A776">
            <v>2008</v>
          </cell>
          <cell r="B776" t="str">
            <v>6: Property Abuse</v>
          </cell>
          <cell r="C776" t="str">
            <v>68: Arms Act Offences</v>
          </cell>
          <cell r="D776">
            <v>2905</v>
          </cell>
          <cell r="E776">
            <v>2644</v>
          </cell>
          <cell r="F776">
            <v>69134.557646048401</v>
          </cell>
          <cell r="G776">
            <v>64894.377400824698</v>
          </cell>
          <cell r="H776">
            <v>2874.0532646048105</v>
          </cell>
          <cell r="I776">
            <v>2978.852737322713</v>
          </cell>
          <cell r="J776">
            <v>2767.3337343872131</v>
          </cell>
          <cell r="K776">
            <v>72238.736483655724</v>
          </cell>
          <cell r="L776">
            <v>70264.064785332666</v>
          </cell>
          <cell r="M776">
            <v>2948.8780076387361</v>
          </cell>
          <cell r="N776">
            <v>4268860</v>
          </cell>
        </row>
        <row r="777">
          <cell r="A777">
            <v>2008</v>
          </cell>
          <cell r="B777" t="str">
            <v>6: Property Abuse</v>
          </cell>
          <cell r="C777" t="str">
            <v>69: Sentencing Act (2002)</v>
          </cell>
          <cell r="D777">
            <v>106</v>
          </cell>
          <cell r="E777">
            <v>94</v>
          </cell>
          <cell r="F777">
            <v>21.2</v>
          </cell>
          <cell r="G777">
            <v>18.8</v>
          </cell>
          <cell r="H777">
            <v>106</v>
          </cell>
          <cell r="I777">
            <v>2.6781424852089488</v>
          </cell>
          <cell r="J777">
            <v>2.6781424852089488</v>
          </cell>
          <cell r="K777">
            <v>0.53562849704178972</v>
          </cell>
          <cell r="L777">
            <v>0.53562849704178994</v>
          </cell>
          <cell r="M777">
            <v>2.6781424852089488</v>
          </cell>
          <cell r="N777">
            <v>4268860</v>
          </cell>
        </row>
        <row r="778">
          <cell r="A778">
            <v>2008</v>
          </cell>
          <cell r="B778" t="str">
            <v>7: Administrative</v>
          </cell>
          <cell r="C778" t="str">
            <v>70: Administrative Total</v>
          </cell>
          <cell r="D778">
            <v>11879</v>
          </cell>
          <cell r="E778">
            <v>10864</v>
          </cell>
          <cell r="F778">
            <v>160282.79618391124</v>
          </cell>
          <cell r="G778">
            <v>113967.42494288539</v>
          </cell>
          <cell r="H778">
            <v>9620.3431312973626</v>
          </cell>
          <cell r="I778">
            <v>11986.969022997813</v>
          </cell>
          <cell r="J778">
            <v>11080.658844967718</v>
          </cell>
          <cell r="K778">
            <v>160283.5035600604</v>
          </cell>
          <cell r="L778">
            <v>134203.29681605508</v>
          </cell>
          <cell r="M778">
            <v>9660.1559522583811</v>
          </cell>
          <cell r="N778">
            <v>4268860</v>
          </cell>
        </row>
        <row r="779">
          <cell r="A779">
            <v>2008</v>
          </cell>
          <cell r="B779" t="str">
            <v>7: Administrative</v>
          </cell>
          <cell r="C779" t="str">
            <v>71: Against Justice</v>
          </cell>
          <cell r="D779">
            <v>10665</v>
          </cell>
          <cell r="E779">
            <v>9793</v>
          </cell>
          <cell r="F779">
            <v>158619.26471914392</v>
          </cell>
          <cell r="G779">
            <v>112806.44918896537</v>
          </cell>
          <cell r="H779">
            <v>8623.3627653578824</v>
          </cell>
          <cell r="I779">
            <v>10721.728040780798</v>
          </cell>
          <cell r="J779">
            <v>10023.122112539124</v>
          </cell>
          <cell r="K779">
            <v>158975.18257978544</v>
          </cell>
          <cell r="L779">
            <v>133277.87149997984</v>
          </cell>
          <cell r="M779">
            <v>8640.4214316713751</v>
          </cell>
          <cell r="N779">
            <v>4268860</v>
          </cell>
        </row>
        <row r="780">
          <cell r="A780">
            <v>2008</v>
          </cell>
          <cell r="B780" t="str">
            <v>7: Administrative</v>
          </cell>
          <cell r="C780" t="str">
            <v>72: Births, Deaths And Marriages</v>
          </cell>
          <cell r="D780">
            <v>5</v>
          </cell>
          <cell r="E780">
            <v>5</v>
          </cell>
          <cell r="F780">
            <v>155.61250000000001</v>
          </cell>
          <cell r="G780">
            <v>300</v>
          </cell>
          <cell r="H780">
            <v>5</v>
          </cell>
          <cell r="I780">
            <v>6.3662238505964481</v>
          </cell>
          <cell r="J780">
            <v>3.6924228772305447</v>
          </cell>
          <cell r="K780">
            <v>123.40796852110213</v>
          </cell>
          <cell r="L780">
            <v>164.5765351104321</v>
          </cell>
          <cell r="M780">
            <v>6.3662238505964481</v>
          </cell>
          <cell r="N780">
            <v>4268860</v>
          </cell>
        </row>
        <row r="781">
          <cell r="A781">
            <v>2008</v>
          </cell>
          <cell r="B781" t="str">
            <v>7: Administrative</v>
          </cell>
          <cell r="C781" t="str">
            <v>73: Immigration</v>
          </cell>
          <cell r="D781">
            <v>318</v>
          </cell>
          <cell r="E781">
            <v>298</v>
          </cell>
          <cell r="F781">
            <v>108.01034482758624</v>
          </cell>
          <cell r="G781">
            <v>156.44999999999999</v>
          </cell>
          <cell r="H781">
            <v>315.80689655172415</v>
          </cell>
          <cell r="I781">
            <v>388.65425931916008</v>
          </cell>
          <cell r="J781">
            <v>326.48179139817569</v>
          </cell>
          <cell r="K781">
            <v>200.89786582283037</v>
          </cell>
          <cell r="L781">
            <v>192.36922448113907</v>
          </cell>
          <cell r="M781">
            <v>385.56869917372234</v>
          </cell>
          <cell r="N781">
            <v>4268860</v>
          </cell>
        </row>
        <row r="782">
          <cell r="A782">
            <v>2008</v>
          </cell>
          <cell r="B782" t="str">
            <v>7: Administrative</v>
          </cell>
          <cell r="C782" t="str">
            <v>74: Racial</v>
          </cell>
          <cell r="D782">
            <v>4</v>
          </cell>
          <cell r="E782">
            <v>4</v>
          </cell>
          <cell r="F782">
            <v>0</v>
          </cell>
          <cell r="G782">
            <v>0</v>
          </cell>
          <cell r="H782">
            <v>4</v>
          </cell>
          <cell r="I782">
            <v>4.369470445705506</v>
          </cell>
          <cell r="J782">
            <v>3.0274967170850999</v>
          </cell>
          <cell r="K782">
            <v>6.7096881289813878E-2</v>
          </cell>
          <cell r="L782">
            <v>6.7096881289813878E-2</v>
          </cell>
          <cell r="M782">
            <v>4.369470445705506</v>
          </cell>
          <cell r="N782">
            <v>4268860</v>
          </cell>
        </row>
        <row r="783">
          <cell r="A783">
            <v>2008</v>
          </cell>
          <cell r="B783" t="str">
            <v>7: Administrative</v>
          </cell>
          <cell r="C783" t="str">
            <v>75: Against National Interest</v>
          </cell>
          <cell r="D783">
            <v>13</v>
          </cell>
          <cell r="E783">
            <v>5</v>
          </cell>
          <cell r="F783">
            <v>2.6</v>
          </cell>
          <cell r="G783">
            <v>1</v>
          </cell>
          <cell r="H783">
            <v>13</v>
          </cell>
          <cell r="I783">
            <v>13.489080943687711</v>
          </cell>
          <cell r="J783">
            <v>7.0744353203014834</v>
          </cell>
          <cell r="K783">
            <v>2.6978161887375425</v>
          </cell>
          <cell r="L783">
            <v>1.4148870640602969</v>
          </cell>
          <cell r="M783">
            <v>13.489080943687711</v>
          </cell>
          <cell r="N783">
            <v>4268860</v>
          </cell>
        </row>
        <row r="784">
          <cell r="A784">
            <v>2008</v>
          </cell>
          <cell r="B784" t="str">
            <v>7: Administrative</v>
          </cell>
          <cell r="C784" t="str">
            <v>76: By Law Breaches</v>
          </cell>
          <cell r="D784">
            <v>540</v>
          </cell>
          <cell r="E784">
            <v>470</v>
          </cell>
          <cell r="F784">
            <v>3.186885245901641</v>
          </cell>
          <cell r="G784">
            <v>4.3587363603086873</v>
          </cell>
          <cell r="H784">
            <v>378</v>
          </cell>
          <cell r="I784">
            <v>584.09452163234937</v>
          </cell>
          <cell r="J784">
            <v>495.18904229240752</v>
          </cell>
          <cell r="K784">
            <v>3.7604561477175498</v>
          </cell>
          <cell r="L784">
            <v>3.1490161394628351</v>
          </cell>
          <cell r="M784">
            <v>416.44583479648105</v>
          </cell>
          <cell r="N784">
            <v>4268860</v>
          </cell>
        </row>
        <row r="785">
          <cell r="A785">
            <v>2008</v>
          </cell>
          <cell r="B785" t="str">
            <v>7: Administrative</v>
          </cell>
          <cell r="C785" t="str">
            <v>77: Justice (Special)</v>
          </cell>
          <cell r="D785">
            <v>334</v>
          </cell>
          <cell r="E785">
            <v>289</v>
          </cell>
          <cell r="F785">
            <v>1393.9217346938792</v>
          </cell>
          <cell r="G785">
            <v>699.16701755968199</v>
          </cell>
          <cell r="H785">
            <v>281.17346938775501</v>
          </cell>
          <cell r="I785">
            <v>268.23569140983528</v>
          </cell>
          <cell r="J785">
            <v>222.0715438233911</v>
          </cell>
          <cell r="K785">
            <v>978.30687841662552</v>
          </cell>
          <cell r="L785">
            <v>563.84855639889031</v>
          </cell>
          <cell r="M785">
            <v>193.60097391045286</v>
          </cell>
          <cell r="N785">
            <v>4268860</v>
          </cell>
        </row>
      </sheetData>
      <sheetData sheetId="3">
        <row r="4">
          <cell r="A4" t="str">
            <v>Year</v>
          </cell>
          <cell r="B4" t="str">
            <v>Recorded</v>
          </cell>
          <cell r="C4" t="str">
            <v>Apprehended</v>
          </cell>
          <cell r="E4" t="str">
            <v>Recorded</v>
          </cell>
          <cell r="F4" t="str">
            <v>Apprehended</v>
          </cell>
          <cell r="G4" t="str">
            <v>Recorded</v>
          </cell>
          <cell r="H4" t="str">
            <v>Apprehended</v>
          </cell>
        </row>
        <row r="5">
          <cell r="A5">
            <v>1980</v>
          </cell>
          <cell r="B5">
            <v>286789</v>
          </cell>
          <cell r="D5">
            <v>3138900</v>
          </cell>
          <cell r="E5">
            <v>358776.18193418562</v>
          </cell>
          <cell r="F5">
            <v>178844.70327097329</v>
          </cell>
        </row>
        <row r="6">
          <cell r="A6">
            <v>1981</v>
          </cell>
          <cell r="B6">
            <v>294015</v>
          </cell>
          <cell r="D6">
            <v>3149400</v>
          </cell>
          <cell r="E6">
            <v>361035.13567430718</v>
          </cell>
          <cell r="F6">
            <v>179972.44709654225</v>
          </cell>
        </row>
        <row r="7">
          <cell r="A7">
            <v>1982</v>
          </cell>
          <cell r="B7">
            <v>309843</v>
          </cell>
          <cell r="D7">
            <v>3167300</v>
          </cell>
          <cell r="E7">
            <v>362104.66546944104</v>
          </cell>
          <cell r="F7">
            <v>180506.25290993328</v>
          </cell>
        </row>
        <row r="8">
          <cell r="A8">
            <v>1983</v>
          </cell>
          <cell r="B8">
            <v>336155</v>
          </cell>
          <cell r="D8">
            <v>3199700</v>
          </cell>
          <cell r="E8">
            <v>366809.80532055395</v>
          </cell>
          <cell r="F8">
            <v>182851.98038983563</v>
          </cell>
        </row>
        <row r="9">
          <cell r="A9">
            <v>1984</v>
          </cell>
          <cell r="B9">
            <v>347453</v>
          </cell>
          <cell r="D9">
            <v>3238300</v>
          </cell>
          <cell r="E9">
            <v>372489.08583256206</v>
          </cell>
          <cell r="F9">
            <v>185683.14042054344</v>
          </cell>
        </row>
        <row r="10">
          <cell r="A10">
            <v>1985</v>
          </cell>
          <cell r="B10">
            <v>370844</v>
          </cell>
          <cell r="D10">
            <v>3264700</v>
          </cell>
          <cell r="E10">
            <v>375765.15400430548</v>
          </cell>
          <cell r="F10">
            <v>187315.99558945152</v>
          </cell>
        </row>
        <row r="11">
          <cell r="A11">
            <v>1986</v>
          </cell>
          <cell r="B11">
            <v>376558</v>
          </cell>
          <cell r="D11">
            <v>3273800</v>
          </cell>
          <cell r="E11">
            <v>375985.83261049789</v>
          </cell>
          <cell r="F11">
            <v>187425.99856365996</v>
          </cell>
        </row>
        <row r="12">
          <cell r="A12">
            <v>1987</v>
          </cell>
          <cell r="B12">
            <v>368712</v>
          </cell>
          <cell r="D12">
            <v>3288300</v>
          </cell>
          <cell r="E12">
            <v>376367.6680134717</v>
          </cell>
          <cell r="F12">
            <v>187617.19931515626</v>
          </cell>
        </row>
        <row r="13">
          <cell r="A13">
            <v>1988</v>
          </cell>
          <cell r="B13">
            <v>378122</v>
          </cell>
          <cell r="D13">
            <v>3314300</v>
          </cell>
          <cell r="E13">
            <v>378789.94107348757</v>
          </cell>
          <cell r="F13">
            <v>188826.11550980594</v>
          </cell>
        </row>
        <row r="14">
          <cell r="A14">
            <v>1989</v>
          </cell>
          <cell r="B14">
            <v>384928</v>
          </cell>
          <cell r="D14">
            <v>3321300</v>
          </cell>
          <cell r="E14">
            <v>377496.31488961546</v>
          </cell>
          <cell r="F14">
            <v>188182.93462513038</v>
          </cell>
        </row>
        <row r="15">
          <cell r="A15">
            <v>1990</v>
          </cell>
          <cell r="B15">
            <v>409747</v>
          </cell>
          <cell r="D15">
            <v>3343600</v>
          </cell>
          <cell r="E15">
            <v>375601.33350756875</v>
          </cell>
          <cell r="F15">
            <v>187239.78843191898</v>
          </cell>
        </row>
        <row r="16">
          <cell r="A16">
            <v>1991</v>
          </cell>
          <cell r="B16">
            <v>446417</v>
          </cell>
          <cell r="D16">
            <v>3495120</v>
          </cell>
          <cell r="E16">
            <v>386164.28629013267</v>
          </cell>
          <cell r="F16">
            <v>192507.93786623425</v>
          </cell>
          <cell r="G16">
            <v>369734.29167575989</v>
          </cell>
          <cell r="H16">
            <v>184320.28855940912</v>
          </cell>
        </row>
        <row r="17">
          <cell r="A17">
            <v>1992</v>
          </cell>
          <cell r="B17">
            <v>464596</v>
          </cell>
          <cell r="D17">
            <v>3531700</v>
          </cell>
          <cell r="E17">
            <v>384531.94968281029</v>
          </cell>
          <cell r="F17">
            <v>191694.98348629891</v>
          </cell>
          <cell r="G17">
            <v>370591.58815795695</v>
          </cell>
          <cell r="H17">
            <v>184747.5563481235</v>
          </cell>
        </row>
        <row r="18">
          <cell r="A18">
            <v>1993</v>
          </cell>
          <cell r="B18">
            <v>462536</v>
          </cell>
          <cell r="D18">
            <v>3572210</v>
          </cell>
          <cell r="E18">
            <v>383662.56590836222</v>
          </cell>
          <cell r="F18">
            <v>191261.70144362375</v>
          </cell>
          <cell r="G18">
            <v>371926.44640296971</v>
          </cell>
          <cell r="H18">
            <v>185412.38603276113</v>
          </cell>
        </row>
        <row r="19">
          <cell r="A19">
            <v>1994</v>
          </cell>
          <cell r="B19">
            <v>447525</v>
          </cell>
          <cell r="D19">
            <v>3620060</v>
          </cell>
          <cell r="E19">
            <v>384724.64620272204</v>
          </cell>
          <cell r="F19">
            <v>191791.11252903927</v>
          </cell>
          <cell r="G19">
            <v>374407.62443075632</v>
          </cell>
          <cell r="H19">
            <v>186648.80854636073</v>
          </cell>
        </row>
        <row r="20">
          <cell r="A20">
            <v>1995</v>
          </cell>
          <cell r="B20">
            <v>465052</v>
          </cell>
          <cell r="C20">
            <v>199563</v>
          </cell>
          <cell r="D20">
            <v>3673420</v>
          </cell>
          <cell r="E20">
            <v>386540.70357970631</v>
          </cell>
          <cell r="F20">
            <v>192695.71147495622</v>
          </cell>
          <cell r="G20">
            <v>377498.71527682175</v>
          </cell>
          <cell r="H20">
            <v>188188.69203233285</v>
          </cell>
        </row>
        <row r="21">
          <cell r="A21">
            <v>1996</v>
          </cell>
          <cell r="B21">
            <v>477596</v>
          </cell>
          <cell r="C21">
            <v>195088</v>
          </cell>
          <cell r="D21">
            <v>3732030</v>
          </cell>
          <cell r="E21">
            <v>389811.14831241354</v>
          </cell>
          <cell r="F21">
            <v>194325.98694303544</v>
          </cell>
          <cell r="G21">
            <v>381418.83971800352</v>
          </cell>
          <cell r="H21">
            <v>190142.75898007135</v>
          </cell>
        </row>
        <row r="22">
          <cell r="A22">
            <v>1997</v>
          </cell>
          <cell r="B22">
            <v>473547</v>
          </cell>
          <cell r="C22">
            <v>195125</v>
          </cell>
          <cell r="D22">
            <v>3781320</v>
          </cell>
          <cell r="E22">
            <v>391839.36143030744</v>
          </cell>
          <cell r="F22">
            <v>195337.21582901615</v>
          </cell>
          <cell r="G22">
            <v>384711.16579628357</v>
          </cell>
          <cell r="H22">
            <v>191783.99382909911</v>
          </cell>
        </row>
        <row r="23">
          <cell r="A23">
            <v>1998</v>
          </cell>
          <cell r="B23">
            <v>461677</v>
          </cell>
          <cell r="C23">
            <v>193111</v>
          </cell>
          <cell r="D23">
            <v>3815040</v>
          </cell>
          <cell r="E23">
            <v>391279.86491033883</v>
          </cell>
          <cell r="F23">
            <v>195058.45451226688</v>
          </cell>
          <cell r="G23">
            <v>385962.06010412425</v>
          </cell>
          <cell r="H23">
            <v>192407.55164427092</v>
          </cell>
        </row>
        <row r="24">
          <cell r="A24">
            <v>1999</v>
          </cell>
          <cell r="B24">
            <v>438074</v>
          </cell>
          <cell r="C24">
            <v>189037</v>
          </cell>
          <cell r="D24">
            <v>3835050</v>
          </cell>
          <cell r="E24">
            <v>389983.11786228482</v>
          </cell>
          <cell r="F24">
            <v>194411.67690977402</v>
          </cell>
          <cell r="G24">
            <v>386690.47311924503</v>
          </cell>
          <cell r="H24">
            <v>192770.25802878698</v>
          </cell>
        </row>
        <row r="25">
          <cell r="A25">
            <v>2000</v>
          </cell>
          <cell r="B25">
            <v>427230</v>
          </cell>
          <cell r="C25">
            <v>197115</v>
          </cell>
          <cell r="D25">
            <v>3857730</v>
          </cell>
          <cell r="E25">
            <v>389711.40100516676</v>
          </cell>
          <cell r="F25">
            <v>194275.62662820314</v>
          </cell>
          <cell r="G25">
            <v>388140.98939962545</v>
          </cell>
          <cell r="H25">
            <v>193492.77784460175</v>
          </cell>
        </row>
        <row r="26">
          <cell r="A26">
            <v>2001</v>
          </cell>
          <cell r="B26">
            <v>426526</v>
          </cell>
          <cell r="C26">
            <v>196400</v>
          </cell>
          <cell r="D26">
            <v>3880470</v>
          </cell>
          <cell r="E26">
            <v>390767.69365490752</v>
          </cell>
          <cell r="F26">
            <v>194801.77402262413</v>
          </cell>
          <cell r="G26">
            <v>391375.58516053075</v>
          </cell>
          <cell r="H26">
            <v>195104.56371688563</v>
          </cell>
        </row>
        <row r="27">
          <cell r="A27">
            <v>2002</v>
          </cell>
          <cell r="B27">
            <v>440129</v>
          </cell>
          <cell r="C27">
            <v>203353</v>
          </cell>
          <cell r="D27">
            <v>3948500</v>
          </cell>
          <cell r="E27">
            <v>399135.25570956594</v>
          </cell>
          <cell r="F27">
            <v>198972.78389333482</v>
          </cell>
          <cell r="G27">
            <v>399139.98003200343</v>
          </cell>
          <cell r="H27">
            <v>198975.04085054534</v>
          </cell>
        </row>
        <row r="28">
          <cell r="A28">
            <v>2003</v>
          </cell>
          <cell r="B28">
            <v>442489</v>
          </cell>
          <cell r="C28">
            <v>213735</v>
          </cell>
          <cell r="D28">
            <v>4027210</v>
          </cell>
          <cell r="E28">
            <v>408631.24257112091</v>
          </cell>
          <cell r="F28">
            <v>203706.45578142002</v>
          </cell>
          <cell r="G28">
            <v>407638.59817704326</v>
          </cell>
          <cell r="H28">
            <v>203211.64377352031</v>
          </cell>
        </row>
        <row r="29">
          <cell r="A29">
            <v>2004</v>
          </cell>
          <cell r="B29">
            <v>406363</v>
          </cell>
          <cell r="C29">
            <v>200502</v>
          </cell>
          <cell r="D29">
            <v>4087540</v>
          </cell>
          <cell r="E29">
            <v>414632.47376519279</v>
          </cell>
          <cell r="F29">
            <v>206697.50569447203</v>
          </cell>
          <cell r="G29">
            <v>413689.20628373208</v>
          </cell>
          <cell r="H29">
            <v>206227.15978127916</v>
          </cell>
        </row>
        <row r="30">
          <cell r="A30">
            <v>2005</v>
          </cell>
          <cell r="B30">
            <v>407496</v>
          </cell>
          <cell r="C30">
            <v>193898</v>
          </cell>
          <cell r="D30">
            <v>4133870</v>
          </cell>
          <cell r="E30">
            <v>418904.03451092262</v>
          </cell>
          <cell r="F30">
            <v>208826.57239598417</v>
          </cell>
          <cell r="G30">
            <v>418558.21751342842</v>
          </cell>
          <cell r="H30">
            <v>208653.93536692663</v>
          </cell>
        </row>
        <row r="31">
          <cell r="A31">
            <v>2006</v>
          </cell>
          <cell r="B31">
            <v>424134</v>
          </cell>
          <cell r="C31">
            <v>203484</v>
          </cell>
          <cell r="D31">
            <v>4184570</v>
          </cell>
          <cell r="E31">
            <v>423461.19112682331</v>
          </cell>
          <cell r="F31">
            <v>211098.59620069276</v>
          </cell>
          <cell r="G31">
            <v>423435.5661011812</v>
          </cell>
          <cell r="H31">
            <v>211085.69144066577</v>
          </cell>
        </row>
        <row r="32">
          <cell r="A32">
            <v>2007</v>
          </cell>
          <cell r="B32">
            <v>426380</v>
          </cell>
          <cell r="C32">
            <v>213754</v>
          </cell>
          <cell r="D32">
            <v>4228280</v>
          </cell>
          <cell r="E32">
            <v>427514.59749749518</v>
          </cell>
          <cell r="F32">
            <v>213120.25198667805</v>
          </cell>
          <cell r="G32">
            <v>427435.58389137057</v>
          </cell>
          <cell r="H32">
            <v>213080.86335862926</v>
          </cell>
        </row>
        <row r="33">
          <cell r="A33">
            <v>2008</v>
          </cell>
          <cell r="B33">
            <v>431381</v>
          </cell>
          <cell r="C33">
            <v>221800</v>
          </cell>
          <cell r="D33">
            <v>4268860</v>
          </cell>
          <cell r="E33">
            <v>430919.21137568151</v>
          </cell>
          <cell r="F33">
            <v>214819.15181262916</v>
          </cell>
          <cell r="G33">
            <v>431023.85000744823</v>
          </cell>
          <cell r="H33">
            <v>214871.44520070494</v>
          </cell>
        </row>
      </sheetData>
      <sheetData sheetId="4"/>
      <sheetData sheetId="5"/>
      <sheetData sheetId="6"/>
      <sheetData sheetId="7"/>
      <sheetData sheetId="8">
        <row r="1">
          <cell r="A1" t="str">
            <v>Year</v>
          </cell>
          <cell r="B1" t="str">
            <v>offence_category</v>
          </cell>
          <cell r="C1" t="str">
            <v>offence_type</v>
          </cell>
          <cell r="D1" t="str">
            <v>age_group</v>
          </cell>
          <cell r="E1" t="str">
            <v>ethnic_group</v>
          </cell>
          <cell r="F1" t="str">
            <v>apprehended</v>
          </cell>
          <cell r="G1" t="str">
            <v>swapprehended</v>
          </cell>
          <cell r="H1" t="str">
            <v>recorded</v>
          </cell>
          <cell r="I1" t="str">
            <v>swrecorded</v>
          </cell>
          <cell r="J1" t="str">
            <v>imp_recorded</v>
          </cell>
          <cell r="K1" t="str">
            <v>estpop</v>
          </cell>
        </row>
        <row r="2">
          <cell r="A2">
            <v>1995</v>
          </cell>
          <cell r="B2" t="str">
            <v>0: Total Offences</v>
          </cell>
          <cell r="C2" t="str">
            <v>00: Total Offences</v>
          </cell>
          <cell r="D2" t="str">
            <v>0 to 9</v>
          </cell>
          <cell r="E2" t="str">
            <v>Maori</v>
          </cell>
          <cell r="F2">
            <v>864</v>
          </cell>
          <cell r="G2">
            <v>18298.169999999998</v>
          </cell>
          <cell r="H2">
            <v>2013.4239713774596</v>
          </cell>
          <cell r="I2">
            <v>46772.942173466508</v>
          </cell>
          <cell r="J2">
            <v>2071.631793097768</v>
          </cell>
          <cell r="K2">
            <v>138670</v>
          </cell>
        </row>
        <row r="3">
          <cell r="A3">
            <v>1995</v>
          </cell>
          <cell r="B3" t="str">
            <v>0: Total Offences</v>
          </cell>
          <cell r="C3" t="str">
            <v>00: Total Offences</v>
          </cell>
          <cell r="D3" t="str">
            <v>0 to 9</v>
          </cell>
          <cell r="E3" t="str">
            <v>Non-Maori</v>
          </cell>
          <cell r="F3">
            <v>931</v>
          </cell>
          <cell r="G3">
            <v>30731.97</v>
          </cell>
          <cell r="H3">
            <v>2169.557543231962</v>
          </cell>
          <cell r="I3">
            <v>78555.650957812046</v>
          </cell>
          <cell r="J3">
            <v>2149.7144990802517</v>
          </cell>
          <cell r="K3">
            <v>443360</v>
          </cell>
        </row>
        <row r="4">
          <cell r="A4">
            <v>1995</v>
          </cell>
          <cell r="B4" t="str">
            <v>0: Total Offences</v>
          </cell>
          <cell r="C4" t="str">
            <v>00: Total Offences</v>
          </cell>
          <cell r="D4" t="str">
            <v>10 to 13</v>
          </cell>
          <cell r="E4" t="str">
            <v>Maori</v>
          </cell>
          <cell r="F4">
            <v>5560</v>
          </cell>
          <cell r="G4">
            <v>147582.44</v>
          </cell>
          <cell r="H4">
            <v>12956.756112104949</v>
          </cell>
          <cell r="I4">
            <v>377243.45833157655</v>
          </cell>
          <cell r="J4">
            <v>13215.497987535349</v>
          </cell>
          <cell r="K4">
            <v>43980</v>
          </cell>
        </row>
        <row r="5">
          <cell r="A5">
            <v>1995</v>
          </cell>
          <cell r="B5" t="str">
            <v>0: Total Offences</v>
          </cell>
          <cell r="C5" t="str">
            <v>00: Total Offences</v>
          </cell>
          <cell r="D5" t="str">
            <v>10 to 13</v>
          </cell>
          <cell r="E5" t="str">
            <v>Non-Maori</v>
          </cell>
          <cell r="F5">
            <v>5377</v>
          </cell>
          <cell r="G5">
            <v>122489.72</v>
          </cell>
          <cell r="H5">
            <v>12530.301729278473</v>
          </cell>
          <cell r="I5">
            <v>313102.59935305605</v>
          </cell>
          <cell r="J5">
            <v>12600.596677923289</v>
          </cell>
          <cell r="K5">
            <v>167430</v>
          </cell>
        </row>
        <row r="6">
          <cell r="A6">
            <v>1995</v>
          </cell>
          <cell r="B6" t="str">
            <v>0: Total Offences</v>
          </cell>
          <cell r="C6" t="str">
            <v>00: Total Offences</v>
          </cell>
          <cell r="D6" t="str">
            <v>14 to 16</v>
          </cell>
          <cell r="E6" t="str">
            <v>Maori</v>
          </cell>
          <cell r="F6">
            <v>14277</v>
          </cell>
          <cell r="G6">
            <v>622474.59999999835</v>
          </cell>
          <cell r="H6">
            <v>33270.432915921287</v>
          </cell>
          <cell r="I6">
            <v>1591140.9977200793</v>
          </cell>
          <cell r="J6">
            <v>33382.796892073689</v>
          </cell>
          <cell r="K6">
            <v>33970</v>
          </cell>
        </row>
        <row r="7">
          <cell r="A7">
            <v>1995</v>
          </cell>
          <cell r="B7" t="str">
            <v>0: Total Offences</v>
          </cell>
          <cell r="C7" t="str">
            <v>00: Total Offences</v>
          </cell>
          <cell r="D7" t="str">
            <v>14 to 16</v>
          </cell>
          <cell r="E7" t="str">
            <v>Non-Maori</v>
          </cell>
          <cell r="F7">
            <v>16112</v>
          </cell>
          <cell r="G7">
            <v>534078.10999999929</v>
          </cell>
          <cell r="H7">
            <v>37546.628503279666</v>
          </cell>
          <cell r="I7">
            <v>1365185.9478376391</v>
          </cell>
          <cell r="J7">
            <v>35949.765851247837</v>
          </cell>
          <cell r="K7">
            <v>127070</v>
          </cell>
        </row>
        <row r="8">
          <cell r="A8">
            <v>1995</v>
          </cell>
          <cell r="B8" t="str">
            <v>0: Total Offences</v>
          </cell>
          <cell r="C8" t="str">
            <v>00: Total Offences</v>
          </cell>
          <cell r="D8" t="str">
            <v>17 to 20</v>
          </cell>
          <cell r="E8" t="str">
            <v>Maori</v>
          </cell>
          <cell r="F8">
            <v>16408</v>
          </cell>
          <cell r="G8">
            <v>686116.86999999883</v>
          </cell>
          <cell r="H8">
            <v>38236.412641621944</v>
          </cell>
          <cell r="I8">
            <v>1753820.4467851042</v>
          </cell>
          <cell r="J8">
            <v>36391.42115696126</v>
          </cell>
          <cell r="K8">
            <v>42790</v>
          </cell>
        </row>
        <row r="9">
          <cell r="A9">
            <v>1995</v>
          </cell>
          <cell r="B9" t="str">
            <v>0: Total Offences</v>
          </cell>
          <cell r="C9" t="str">
            <v>00: Total Offences</v>
          </cell>
          <cell r="D9" t="str">
            <v>17 to 20</v>
          </cell>
          <cell r="E9" t="str">
            <v>Non-Maori</v>
          </cell>
          <cell r="F9">
            <v>29748</v>
          </cell>
          <cell r="G9">
            <v>777583.54999999923</v>
          </cell>
          <cell r="H9">
            <v>69323.305903398927</v>
          </cell>
          <cell r="I9">
            <v>1987623.3754079656</v>
          </cell>
          <cell r="J9">
            <v>59972.398363671309</v>
          </cell>
          <cell r="K9">
            <v>174570</v>
          </cell>
        </row>
        <row r="10">
          <cell r="A10">
            <v>1995</v>
          </cell>
          <cell r="B10" t="str">
            <v>0: Total Offences</v>
          </cell>
          <cell r="C10" t="str">
            <v>00: Total Offences</v>
          </cell>
          <cell r="D10" t="str">
            <v>21 to 30</v>
          </cell>
          <cell r="E10" t="str">
            <v>Maori</v>
          </cell>
          <cell r="F10">
            <v>23144</v>
          </cell>
          <cell r="G10">
            <v>940568.40999999875</v>
          </cell>
          <cell r="H10">
            <v>53933.662492546209</v>
          </cell>
          <cell r="I10">
            <v>2404237.7926928913</v>
          </cell>
          <cell r="J10">
            <v>52266.611317024952</v>
          </cell>
          <cell r="K10">
            <v>87850</v>
          </cell>
        </row>
        <row r="11">
          <cell r="A11">
            <v>1995</v>
          </cell>
          <cell r="B11" t="str">
            <v>0: Total Offences</v>
          </cell>
          <cell r="C11" t="str">
            <v>00: Total Offences</v>
          </cell>
          <cell r="D11" t="str">
            <v>21 to 30</v>
          </cell>
          <cell r="E11" t="str">
            <v>Non-Maori</v>
          </cell>
          <cell r="F11">
            <v>36801</v>
          </cell>
          <cell r="G11">
            <v>1246254.29</v>
          </cell>
          <cell r="H11">
            <v>85759.277280858674</v>
          </cell>
          <cell r="I11">
            <v>3185618.0065877945</v>
          </cell>
          <cell r="J11">
            <v>81220.654729154645</v>
          </cell>
          <cell r="K11">
            <v>479260</v>
          </cell>
        </row>
        <row r="12">
          <cell r="A12">
            <v>1995</v>
          </cell>
          <cell r="B12" t="str">
            <v>0: Total Offences</v>
          </cell>
          <cell r="C12" t="str">
            <v>00: Total Offences</v>
          </cell>
          <cell r="D12" t="str">
            <v>31 to 50</v>
          </cell>
          <cell r="E12" t="str">
            <v>Maori</v>
          </cell>
          <cell r="F12">
            <v>12807</v>
          </cell>
          <cell r="G12">
            <v>547101.9800000008</v>
          </cell>
          <cell r="H12">
            <v>29844.815742397139</v>
          </cell>
          <cell r="I12">
            <v>1398476.9664687274</v>
          </cell>
          <cell r="J12">
            <v>29337.136688356255</v>
          </cell>
          <cell r="K12">
            <v>119370</v>
          </cell>
        </row>
        <row r="13">
          <cell r="A13">
            <v>1995</v>
          </cell>
          <cell r="B13" t="str">
            <v>0: Total Offences</v>
          </cell>
          <cell r="C13" t="str">
            <v>00: Total Offences</v>
          </cell>
          <cell r="D13" t="str">
            <v>31 to 50</v>
          </cell>
          <cell r="E13" t="str">
            <v>Non-Maori</v>
          </cell>
          <cell r="F13">
            <v>33126</v>
          </cell>
          <cell r="G13">
            <v>1545093.75</v>
          </cell>
          <cell r="H13">
            <v>77195.234347048303</v>
          </cell>
          <cell r="I13">
            <v>3949497.7159647467</v>
          </cell>
          <cell r="J13">
            <v>76203.840869780091</v>
          </cell>
          <cell r="K13">
            <v>947200</v>
          </cell>
        </row>
        <row r="14">
          <cell r="A14">
            <v>1995</v>
          </cell>
          <cell r="B14" t="str">
            <v>0: Total Offences</v>
          </cell>
          <cell r="C14" t="str">
            <v>00: Total Offences</v>
          </cell>
          <cell r="D14" t="str">
            <v>51 or older</v>
          </cell>
          <cell r="E14" t="str">
            <v>Maori</v>
          </cell>
          <cell r="F14">
            <v>786</v>
          </cell>
          <cell r="G14">
            <v>29507.66</v>
          </cell>
          <cell r="H14">
            <v>1831.6565295169949</v>
          </cell>
          <cell r="I14">
            <v>75426.125937966004</v>
          </cell>
          <cell r="J14">
            <v>1759.3009691678337</v>
          </cell>
          <cell r="K14">
            <v>50730</v>
          </cell>
        </row>
        <row r="15">
          <cell r="A15">
            <v>1995</v>
          </cell>
          <cell r="B15" t="str">
            <v>0: Total Offences</v>
          </cell>
          <cell r="C15" t="str">
            <v>00: Total Offences</v>
          </cell>
          <cell r="D15" t="str">
            <v>51 or older</v>
          </cell>
          <cell r="E15" t="str">
            <v>Non-Maori</v>
          </cell>
          <cell r="F15">
            <v>3622</v>
          </cell>
          <cell r="G15">
            <v>149886.01999999999</v>
          </cell>
          <cell r="H15">
            <v>8440.5342874180096</v>
          </cell>
          <cell r="I15">
            <v>383131.76378135331</v>
          </cell>
          <cell r="J15">
            <v>7854.6322049254586</v>
          </cell>
          <cell r="K15">
            <v>817170</v>
          </cell>
        </row>
        <row r="16">
          <cell r="A16">
            <v>1995</v>
          </cell>
          <cell r="B16" t="str">
            <v>1: Violence</v>
          </cell>
          <cell r="C16" t="str">
            <v>10: Violence Total</v>
          </cell>
          <cell r="D16" t="str">
            <v>0 to 9</v>
          </cell>
          <cell r="E16" t="str">
            <v>Maori</v>
          </cell>
          <cell r="F16">
            <v>35</v>
          </cell>
          <cell r="G16">
            <v>1601.87</v>
          </cell>
          <cell r="H16">
            <v>43.969103168824589</v>
          </cell>
          <cell r="I16">
            <v>2160.0305195383744</v>
          </cell>
          <cell r="J16">
            <v>43.969103168824589</v>
          </cell>
          <cell r="K16">
            <v>138670</v>
          </cell>
        </row>
        <row r="17">
          <cell r="A17">
            <v>1995</v>
          </cell>
          <cell r="B17" t="str">
            <v>1: Violence</v>
          </cell>
          <cell r="C17" t="str">
            <v>10: Violence Total</v>
          </cell>
          <cell r="D17" t="str">
            <v>0 to 9</v>
          </cell>
          <cell r="E17" t="str">
            <v>Non-Maori</v>
          </cell>
          <cell r="F17">
            <v>60</v>
          </cell>
          <cell r="G17">
            <v>1088.08</v>
          </cell>
          <cell r="H17">
            <v>75.375605432270731</v>
          </cell>
          <cell r="I17">
            <v>1467.2139485097507</v>
          </cell>
          <cell r="J17">
            <v>75.375605432270731</v>
          </cell>
          <cell r="K17">
            <v>443360</v>
          </cell>
        </row>
        <row r="18">
          <cell r="A18">
            <v>1995</v>
          </cell>
          <cell r="B18" t="str">
            <v>1: Violence</v>
          </cell>
          <cell r="C18" t="str">
            <v>10: Violence Total</v>
          </cell>
          <cell r="D18" t="str">
            <v>10 to 13</v>
          </cell>
          <cell r="E18" t="str">
            <v>Maori</v>
          </cell>
          <cell r="F18">
            <v>433</v>
          </cell>
          <cell r="G18">
            <v>30926.85</v>
          </cell>
          <cell r="H18">
            <v>543.96061920288707</v>
          </cell>
          <cell r="I18">
            <v>41703.096926208353</v>
          </cell>
          <cell r="J18">
            <v>543.96061920288707</v>
          </cell>
          <cell r="K18">
            <v>43980</v>
          </cell>
        </row>
        <row r="19">
          <cell r="A19">
            <v>1995</v>
          </cell>
          <cell r="B19" t="str">
            <v>1: Violence</v>
          </cell>
          <cell r="C19" t="str">
            <v>10: Violence Total</v>
          </cell>
          <cell r="D19" t="str">
            <v>10 to 13</v>
          </cell>
          <cell r="E19" t="str">
            <v>Non-Maori</v>
          </cell>
          <cell r="F19">
            <v>391</v>
          </cell>
          <cell r="G19">
            <v>18853.96</v>
          </cell>
          <cell r="H19">
            <v>491.19769540029756</v>
          </cell>
          <cell r="I19">
            <v>25423.491927656883</v>
          </cell>
          <cell r="J19">
            <v>491.19769540029756</v>
          </cell>
          <cell r="K19">
            <v>167430</v>
          </cell>
        </row>
        <row r="20">
          <cell r="A20">
            <v>1995</v>
          </cell>
          <cell r="B20" t="str">
            <v>1: Violence</v>
          </cell>
          <cell r="C20" t="str">
            <v>10: Violence Total</v>
          </cell>
          <cell r="D20" t="str">
            <v>14 to 16</v>
          </cell>
          <cell r="E20" t="str">
            <v>Maori</v>
          </cell>
          <cell r="F20">
            <v>1585</v>
          </cell>
          <cell r="G20">
            <v>235882.52</v>
          </cell>
          <cell r="H20">
            <v>1991.1722435024849</v>
          </cell>
          <cell r="I20">
            <v>318074.15222559922</v>
          </cell>
          <cell r="J20">
            <v>1991.1722435024849</v>
          </cell>
          <cell r="K20">
            <v>33970</v>
          </cell>
        </row>
        <row r="21">
          <cell r="A21">
            <v>1995</v>
          </cell>
          <cell r="B21" t="str">
            <v>1: Violence</v>
          </cell>
          <cell r="C21" t="str">
            <v>10: Violence Total</v>
          </cell>
          <cell r="D21" t="str">
            <v>14 to 16</v>
          </cell>
          <cell r="E21" t="str">
            <v>Non-Maori</v>
          </cell>
          <cell r="F21">
            <v>1554</v>
          </cell>
          <cell r="G21">
            <v>149348.25</v>
          </cell>
          <cell r="H21">
            <v>1952.2281806958119</v>
          </cell>
          <cell r="I21">
            <v>201387.6145003321</v>
          </cell>
          <cell r="J21">
            <v>1952.2281806958119</v>
          </cell>
          <cell r="K21">
            <v>127070</v>
          </cell>
        </row>
        <row r="22">
          <cell r="A22">
            <v>1995</v>
          </cell>
          <cell r="B22" t="str">
            <v>1: Violence</v>
          </cell>
          <cell r="C22" t="str">
            <v>10: Violence Total</v>
          </cell>
          <cell r="D22" t="str">
            <v>17 to 20</v>
          </cell>
          <cell r="E22" t="str">
            <v>Maori</v>
          </cell>
          <cell r="F22">
            <v>2176</v>
          </cell>
          <cell r="G22">
            <v>243564.4</v>
          </cell>
          <cell r="H22">
            <v>2733.6219570103517</v>
          </cell>
          <cell r="I22">
            <v>328432.7301672746</v>
          </cell>
          <cell r="J22">
            <v>2733.6219570103517</v>
          </cell>
          <cell r="K22">
            <v>42790</v>
          </cell>
        </row>
        <row r="23">
          <cell r="A23">
            <v>1995</v>
          </cell>
          <cell r="B23" t="str">
            <v>1: Violence</v>
          </cell>
          <cell r="C23" t="str">
            <v>10: Violence Total</v>
          </cell>
          <cell r="D23" t="str">
            <v>17 to 20</v>
          </cell>
          <cell r="E23" t="str">
            <v>Non-Maori</v>
          </cell>
          <cell r="F23">
            <v>3315</v>
          </cell>
          <cell r="G23">
            <v>205571.22</v>
          </cell>
          <cell r="H23">
            <v>4164.502200132958</v>
          </cell>
          <cell r="I23">
            <v>277201.08943842951</v>
          </cell>
          <cell r="J23">
            <v>4164.502200132958</v>
          </cell>
          <cell r="K23">
            <v>174570</v>
          </cell>
        </row>
        <row r="24">
          <cell r="A24">
            <v>1995</v>
          </cell>
          <cell r="B24" t="str">
            <v>1: Violence</v>
          </cell>
          <cell r="C24" t="str">
            <v>10: Violence Total</v>
          </cell>
          <cell r="D24" t="str">
            <v>21 to 30</v>
          </cell>
          <cell r="E24" t="str">
            <v>Maori</v>
          </cell>
          <cell r="F24">
            <v>5106</v>
          </cell>
          <cell r="G24">
            <v>361106.51999999932</v>
          </cell>
          <cell r="H24">
            <v>6414.464022286239</v>
          </cell>
          <cell r="I24">
            <v>486931.58870838018</v>
          </cell>
          <cell r="J24">
            <v>6414.464022286239</v>
          </cell>
          <cell r="K24">
            <v>87850</v>
          </cell>
        </row>
        <row r="25">
          <cell r="A25">
            <v>1995</v>
          </cell>
          <cell r="B25" t="str">
            <v>1: Violence</v>
          </cell>
          <cell r="C25" t="str">
            <v>10: Violence Total</v>
          </cell>
          <cell r="D25" t="str">
            <v>21 to 30</v>
          </cell>
          <cell r="E25" t="str">
            <v>Non-Maori</v>
          </cell>
          <cell r="F25">
            <v>6449</v>
          </cell>
          <cell r="G25">
            <v>325714.45999999932</v>
          </cell>
          <cell r="H25">
            <v>8101.6213238785658</v>
          </cell>
          <cell r="I25">
            <v>439207.41024862172</v>
          </cell>
          <cell r="J25">
            <v>8101.6213238785658</v>
          </cell>
          <cell r="K25">
            <v>479260</v>
          </cell>
        </row>
        <row r="26">
          <cell r="A26">
            <v>1995</v>
          </cell>
          <cell r="B26" t="str">
            <v>1: Violence</v>
          </cell>
          <cell r="C26" t="str">
            <v>10: Violence Total</v>
          </cell>
          <cell r="D26" t="str">
            <v>31 to 50</v>
          </cell>
          <cell r="E26" t="str">
            <v>Maori</v>
          </cell>
          <cell r="F26">
            <v>3430</v>
          </cell>
          <cell r="G26">
            <v>192253.37</v>
          </cell>
          <cell r="H26">
            <v>4308.9721105448098</v>
          </cell>
          <cell r="I26">
            <v>259242.72674068672</v>
          </cell>
          <cell r="J26">
            <v>4308.9721105448098</v>
          </cell>
          <cell r="K26">
            <v>119370</v>
          </cell>
        </row>
        <row r="27">
          <cell r="A27">
            <v>1995</v>
          </cell>
          <cell r="B27" t="str">
            <v>1: Violence</v>
          </cell>
          <cell r="C27" t="str">
            <v>10: Violence Total</v>
          </cell>
          <cell r="D27" t="str">
            <v>31 to 50</v>
          </cell>
          <cell r="E27" t="str">
            <v>Non-Maori</v>
          </cell>
          <cell r="F27">
            <v>6009</v>
          </cell>
          <cell r="G27">
            <v>234288.49</v>
          </cell>
          <cell r="H27">
            <v>7548.8668840419132</v>
          </cell>
          <cell r="I27">
            <v>315924.69349982322</v>
          </cell>
          <cell r="J27">
            <v>7548.8668840419132</v>
          </cell>
          <cell r="K27">
            <v>947200</v>
          </cell>
        </row>
        <row r="28">
          <cell r="A28">
            <v>1995</v>
          </cell>
          <cell r="B28" t="str">
            <v>1: Violence</v>
          </cell>
          <cell r="C28" t="str">
            <v>10: Violence Total</v>
          </cell>
          <cell r="D28" t="str">
            <v>51 or older</v>
          </cell>
          <cell r="E28" t="str">
            <v>Maori</v>
          </cell>
          <cell r="F28">
            <v>218</v>
          </cell>
          <cell r="G28">
            <v>5912.31</v>
          </cell>
          <cell r="H28">
            <v>273.86469973725031</v>
          </cell>
          <cell r="I28">
            <v>7972.4135173090972</v>
          </cell>
          <cell r="J28">
            <v>273.86469973725031</v>
          </cell>
          <cell r="K28">
            <v>50730</v>
          </cell>
        </row>
        <row r="29">
          <cell r="A29">
            <v>1995</v>
          </cell>
          <cell r="B29" t="str">
            <v>1: Violence</v>
          </cell>
          <cell r="C29" t="str">
            <v>10: Violence Total</v>
          </cell>
          <cell r="D29" t="str">
            <v>51 or older</v>
          </cell>
          <cell r="E29" t="str">
            <v>Non-Maori</v>
          </cell>
          <cell r="F29">
            <v>828</v>
          </cell>
          <cell r="G29">
            <v>24133.49</v>
          </cell>
          <cell r="H29">
            <v>1040.1833549653361</v>
          </cell>
          <cell r="I29">
            <v>32542.637631626887</v>
          </cell>
          <cell r="J29">
            <v>1040.1833549653361</v>
          </cell>
          <cell r="K29">
            <v>817170</v>
          </cell>
        </row>
        <row r="30">
          <cell r="A30">
            <v>1995</v>
          </cell>
          <cell r="B30" t="str">
            <v>1: Violence</v>
          </cell>
          <cell r="C30" t="str">
            <v>11: Homicide</v>
          </cell>
          <cell r="D30" t="str">
            <v>0 to 9</v>
          </cell>
          <cell r="E30" t="str">
            <v>Maori</v>
          </cell>
          <cell r="F30" t="str">
            <v>Other</v>
          </cell>
          <cell r="G30">
            <v>1162</v>
          </cell>
          <cell r="H30">
            <v>82454.100000000006</v>
          </cell>
          <cell r="I30">
            <v>1459.7742252049766</v>
          </cell>
          <cell r="J30">
            <v>111184.66071595627</v>
          </cell>
          <cell r="K30">
            <v>138670</v>
          </cell>
        </row>
        <row r="31">
          <cell r="A31">
            <v>1995</v>
          </cell>
          <cell r="B31" t="str">
            <v>1: Violence</v>
          </cell>
          <cell r="C31" t="str">
            <v>11: Homicide</v>
          </cell>
          <cell r="D31" t="str">
            <v>0 to 9</v>
          </cell>
          <cell r="E31" t="str">
            <v>Non-Maori</v>
          </cell>
          <cell r="F31" t="str">
            <v>Pacific peoples</v>
          </cell>
          <cell r="G31">
            <v>392</v>
          </cell>
          <cell r="H31">
            <v>66894.149999999994</v>
          </cell>
          <cell r="I31">
            <v>492.45395549083543</v>
          </cell>
          <cell r="J31">
            <v>90202.953784375597</v>
          </cell>
          <cell r="K31">
            <v>443360</v>
          </cell>
        </row>
        <row r="32">
          <cell r="A32">
            <v>1995</v>
          </cell>
          <cell r="B32" t="str">
            <v>1: Violence</v>
          </cell>
          <cell r="C32" t="str">
            <v>11: Homicide</v>
          </cell>
          <cell r="D32" t="str">
            <v>10 to 13</v>
          </cell>
          <cell r="E32" t="str">
            <v>Maori</v>
          </cell>
          <cell r="F32" t="str">
            <v>Maori</v>
          </cell>
          <cell r="G32">
            <v>2176</v>
          </cell>
          <cell r="H32">
            <v>243564.4</v>
          </cell>
          <cell r="I32">
            <v>2733.6219570103517</v>
          </cell>
          <cell r="J32">
            <v>328432.73016727436</v>
          </cell>
          <cell r="K32">
            <v>43980</v>
          </cell>
        </row>
        <row r="33">
          <cell r="A33">
            <v>1995</v>
          </cell>
          <cell r="B33" t="str">
            <v>1: Violence</v>
          </cell>
          <cell r="C33" t="str">
            <v>11: Homicide</v>
          </cell>
          <cell r="D33" t="str">
            <v>10 to 13</v>
          </cell>
          <cell r="E33" t="str">
            <v>Non-Maori</v>
          </cell>
          <cell r="F33" t="str">
            <v>Other</v>
          </cell>
          <cell r="G33">
            <v>2703</v>
          </cell>
          <cell r="H33">
            <v>135029.01</v>
          </cell>
          <cell r="I33">
            <v>3395.6710247237961</v>
          </cell>
          <cell r="J33">
            <v>182078.93438484546</v>
          </cell>
          <cell r="K33">
            <v>167430</v>
          </cell>
        </row>
        <row r="34">
          <cell r="A34">
            <v>1995</v>
          </cell>
          <cell r="B34" t="str">
            <v>1: Violence</v>
          </cell>
          <cell r="C34" t="str">
            <v>11: Homicide</v>
          </cell>
          <cell r="D34" t="str">
            <v>14 to 16</v>
          </cell>
          <cell r="E34" t="str">
            <v>Maori</v>
          </cell>
          <cell r="F34">
            <v>2</v>
          </cell>
          <cell r="G34">
            <v>4566.16</v>
          </cell>
          <cell r="H34">
            <v>2.3902439024390243</v>
          </cell>
          <cell r="I34">
            <v>5399.2074541477468</v>
          </cell>
          <cell r="J34">
            <v>2.3902439024390243</v>
          </cell>
          <cell r="K34">
            <v>33970</v>
          </cell>
        </row>
        <row r="35">
          <cell r="A35">
            <v>1995</v>
          </cell>
          <cell r="B35" t="str">
            <v>1: Violence</v>
          </cell>
          <cell r="C35" t="str">
            <v>11: Homicide</v>
          </cell>
          <cell r="D35" t="str">
            <v>14 to 16</v>
          </cell>
          <cell r="E35" t="str">
            <v>Non-Maori</v>
          </cell>
          <cell r="F35">
            <v>6</v>
          </cell>
          <cell r="G35">
            <v>13117.34</v>
          </cell>
          <cell r="H35">
            <v>7.1707317073170724</v>
          </cell>
          <cell r="I35">
            <v>15510.459534179796</v>
          </cell>
          <cell r="J35">
            <v>7.1707317073170724</v>
          </cell>
          <cell r="K35">
            <v>127070</v>
          </cell>
        </row>
        <row r="36">
          <cell r="A36">
            <v>1995</v>
          </cell>
          <cell r="B36" t="str">
            <v>1: Violence</v>
          </cell>
          <cell r="C36" t="str">
            <v>11: Homicide</v>
          </cell>
          <cell r="D36" t="str">
            <v>17 to 20</v>
          </cell>
          <cell r="E36" t="str">
            <v>Maori</v>
          </cell>
          <cell r="F36">
            <v>8</v>
          </cell>
          <cell r="G36">
            <v>25099.24</v>
          </cell>
          <cell r="H36">
            <v>9.5609756097560972</v>
          </cell>
          <cell r="I36">
            <v>29678.330085113826</v>
          </cell>
          <cell r="J36">
            <v>9.5609756097560972</v>
          </cell>
          <cell r="K36">
            <v>42790</v>
          </cell>
        </row>
        <row r="37">
          <cell r="A37">
            <v>1995</v>
          </cell>
          <cell r="B37" t="str">
            <v>1: Violence</v>
          </cell>
          <cell r="C37" t="str">
            <v>11: Homicide</v>
          </cell>
          <cell r="D37" t="str">
            <v>17 to 20</v>
          </cell>
          <cell r="E37" t="str">
            <v>Non-Maori</v>
          </cell>
          <cell r="F37">
            <v>8</v>
          </cell>
          <cell r="G37">
            <v>23732.32</v>
          </cell>
          <cell r="H37">
            <v>9.5609756097560972</v>
          </cell>
          <cell r="I37">
            <v>28062.030031409253</v>
          </cell>
          <cell r="J37">
            <v>9.5609756097560972</v>
          </cell>
          <cell r="K37">
            <v>174570</v>
          </cell>
        </row>
        <row r="38">
          <cell r="A38">
            <v>1995</v>
          </cell>
          <cell r="B38" t="str">
            <v>1: Violence</v>
          </cell>
          <cell r="C38" t="str">
            <v>11: Homicide</v>
          </cell>
          <cell r="D38" t="str">
            <v>21 to 30</v>
          </cell>
          <cell r="E38" t="str">
            <v>Maori</v>
          </cell>
          <cell r="F38">
            <v>16</v>
          </cell>
          <cell r="G38">
            <v>44600.62</v>
          </cell>
          <cell r="H38">
            <v>19.121951219512194</v>
          </cell>
          <cell r="I38">
            <v>52737.529995359597</v>
          </cell>
          <cell r="J38">
            <v>19.121951219512194</v>
          </cell>
          <cell r="K38">
            <v>87850</v>
          </cell>
        </row>
        <row r="39">
          <cell r="A39">
            <v>1995</v>
          </cell>
          <cell r="B39" t="str">
            <v>1: Violence</v>
          </cell>
          <cell r="C39" t="str">
            <v>11: Homicide</v>
          </cell>
          <cell r="D39" t="str">
            <v>21 to 30</v>
          </cell>
          <cell r="E39" t="str">
            <v>Non-Maori</v>
          </cell>
          <cell r="F39">
            <v>12</v>
          </cell>
          <cell r="G39">
            <v>31121.22</v>
          </cell>
          <cell r="H39">
            <v>14.341463414634145</v>
          </cell>
          <cell r="I39">
            <v>36798.956454914412</v>
          </cell>
          <cell r="J39">
            <v>14.341463414634145</v>
          </cell>
          <cell r="K39">
            <v>479260</v>
          </cell>
        </row>
        <row r="40">
          <cell r="A40">
            <v>1995</v>
          </cell>
          <cell r="B40" t="str">
            <v>1: Violence</v>
          </cell>
          <cell r="C40" t="str">
            <v>11: Homicide</v>
          </cell>
          <cell r="D40" t="str">
            <v>31 to 50</v>
          </cell>
          <cell r="E40" t="str">
            <v>Maori</v>
          </cell>
          <cell r="F40">
            <v>10</v>
          </cell>
          <cell r="G40">
            <v>28298.48</v>
          </cell>
          <cell r="H40">
            <v>11.951219512195122</v>
          </cell>
          <cell r="I40">
            <v>33461.237485557016</v>
          </cell>
          <cell r="J40">
            <v>11.951219512195122</v>
          </cell>
          <cell r="K40">
            <v>119370</v>
          </cell>
        </row>
        <row r="41">
          <cell r="A41">
            <v>1995</v>
          </cell>
          <cell r="B41" t="str">
            <v>1: Violence</v>
          </cell>
          <cell r="C41" t="str">
            <v>11: Homicide</v>
          </cell>
          <cell r="D41" t="str">
            <v>31 to 50</v>
          </cell>
          <cell r="E41" t="str">
            <v>Non-Maori</v>
          </cell>
          <cell r="F41">
            <v>17</v>
          </cell>
          <cell r="G41">
            <v>47464.84</v>
          </cell>
          <cell r="H41">
            <v>20.317073170731707</v>
          </cell>
          <cell r="I41">
            <v>56124.296550696919</v>
          </cell>
          <cell r="J41">
            <v>20.317073170731707</v>
          </cell>
          <cell r="K41">
            <v>947200</v>
          </cell>
        </row>
        <row r="42">
          <cell r="A42">
            <v>1995</v>
          </cell>
          <cell r="B42" t="str">
            <v>1: Violence</v>
          </cell>
          <cell r="C42" t="str">
            <v>11: Homicide</v>
          </cell>
          <cell r="D42" t="str">
            <v>51 or older</v>
          </cell>
          <cell r="E42" t="str">
            <v>Maori</v>
          </cell>
          <cell r="F42" t="str">
            <v>Other</v>
          </cell>
          <cell r="G42">
            <v>719</v>
          </cell>
          <cell r="H42">
            <v>19850.72</v>
          </cell>
          <cell r="I42">
            <v>903.25100509671086</v>
          </cell>
          <cell r="J42">
            <v>26767.566053931183</v>
          </cell>
          <cell r="K42">
            <v>50730</v>
          </cell>
        </row>
        <row r="43">
          <cell r="A43">
            <v>1995</v>
          </cell>
          <cell r="B43" t="str">
            <v>1: Violence</v>
          </cell>
          <cell r="C43" t="str">
            <v>11: Homicide</v>
          </cell>
          <cell r="D43" t="str">
            <v>51 or older</v>
          </cell>
          <cell r="E43" t="str">
            <v>Non-Maori</v>
          </cell>
          <cell r="F43">
            <v>3</v>
          </cell>
          <cell r="G43">
            <v>2889.74</v>
          </cell>
          <cell r="H43">
            <v>3.5853658536585362</v>
          </cell>
          <cell r="I43">
            <v>3416.9424086210101</v>
          </cell>
          <cell r="J43">
            <v>3.5853658536585362</v>
          </cell>
          <cell r="K43">
            <v>817170</v>
          </cell>
        </row>
        <row r="44">
          <cell r="A44">
            <v>1995</v>
          </cell>
          <cell r="B44" t="str">
            <v>1: Violence</v>
          </cell>
          <cell r="C44" t="str">
            <v>12: Kidnapping And Abduction</v>
          </cell>
          <cell r="D44" t="str">
            <v>0 to 9</v>
          </cell>
          <cell r="E44" t="str">
            <v>Maori</v>
          </cell>
          <cell r="F44" t="str">
            <v>Maori</v>
          </cell>
          <cell r="K44">
            <v>138670</v>
          </cell>
        </row>
        <row r="45">
          <cell r="A45">
            <v>1995</v>
          </cell>
          <cell r="B45" t="str">
            <v>1: Violence</v>
          </cell>
          <cell r="C45" t="str">
            <v>12: Kidnapping And Abduction</v>
          </cell>
          <cell r="D45" t="str">
            <v>0 to 9</v>
          </cell>
          <cell r="E45" t="str">
            <v>Non-Maori</v>
          </cell>
          <cell r="F45" t="str">
            <v>Other</v>
          </cell>
          <cell r="K45">
            <v>443360</v>
          </cell>
        </row>
        <row r="46">
          <cell r="A46">
            <v>1995</v>
          </cell>
          <cell r="B46" t="str">
            <v>1: Violence</v>
          </cell>
          <cell r="C46" t="str">
            <v>12: Kidnapping And Abduction</v>
          </cell>
          <cell r="D46" t="str">
            <v>10 to 13</v>
          </cell>
          <cell r="E46" t="str">
            <v>Maori</v>
          </cell>
          <cell r="F46" t="str">
            <v>Pacific peoples</v>
          </cell>
          <cell r="K46">
            <v>43980</v>
          </cell>
        </row>
        <row r="47">
          <cell r="A47">
            <v>1995</v>
          </cell>
          <cell r="B47" t="str">
            <v>1: Violence</v>
          </cell>
          <cell r="C47" t="str">
            <v>12: Kidnapping And Abduction</v>
          </cell>
          <cell r="D47" t="str">
            <v>10 to 13</v>
          </cell>
          <cell r="E47" t="str">
            <v>Non-Maori</v>
          </cell>
          <cell r="F47" t="str">
            <v>Maori</v>
          </cell>
          <cell r="K47">
            <v>167430</v>
          </cell>
        </row>
        <row r="48">
          <cell r="A48">
            <v>1995</v>
          </cell>
          <cell r="B48" t="str">
            <v>1: Violence</v>
          </cell>
          <cell r="C48" t="str">
            <v>12: Kidnapping And Abduction</v>
          </cell>
          <cell r="D48" t="str">
            <v>14 to 16</v>
          </cell>
          <cell r="E48" t="str">
            <v>Maori</v>
          </cell>
          <cell r="F48">
            <v>23</v>
          </cell>
          <cell r="G48">
            <v>18696.89</v>
          </cell>
          <cell r="H48">
            <v>27.25925925925926</v>
          </cell>
          <cell r="I48">
            <v>19068.01424628626</v>
          </cell>
          <cell r="J48">
            <v>27.25925925925926</v>
          </cell>
          <cell r="K48">
            <v>33970</v>
          </cell>
        </row>
        <row r="49">
          <cell r="A49">
            <v>1995</v>
          </cell>
          <cell r="B49" t="str">
            <v>1: Violence</v>
          </cell>
          <cell r="C49" t="str">
            <v>12: Kidnapping And Abduction</v>
          </cell>
          <cell r="D49" t="str">
            <v>14 to 16</v>
          </cell>
          <cell r="E49" t="str">
            <v>Non-Maori</v>
          </cell>
          <cell r="F49">
            <v>6</v>
          </cell>
          <cell r="G49">
            <v>3943.54</v>
          </cell>
          <cell r="H49">
            <v>7.1111111111111116</v>
          </cell>
          <cell r="I49">
            <v>4021.817366460396</v>
          </cell>
          <cell r="J49">
            <v>7.1111111111111116</v>
          </cell>
          <cell r="K49">
            <v>127070</v>
          </cell>
        </row>
        <row r="50">
          <cell r="A50">
            <v>1995</v>
          </cell>
          <cell r="B50" t="str">
            <v>1: Violence</v>
          </cell>
          <cell r="C50" t="str">
            <v>12: Kidnapping And Abduction</v>
          </cell>
          <cell r="D50" t="str">
            <v>17 to 20</v>
          </cell>
          <cell r="E50" t="str">
            <v>Maori</v>
          </cell>
          <cell r="F50">
            <v>11</v>
          </cell>
          <cell r="G50">
            <v>10042.67</v>
          </cell>
          <cell r="H50">
            <v>13.037037037037038</v>
          </cell>
          <cell r="I50">
            <v>10242.012154468022</v>
          </cell>
          <cell r="J50">
            <v>13.037037037037038</v>
          </cell>
          <cell r="K50">
            <v>42790</v>
          </cell>
        </row>
        <row r="51">
          <cell r="A51">
            <v>1995</v>
          </cell>
          <cell r="B51" t="str">
            <v>1: Violence</v>
          </cell>
          <cell r="C51" t="str">
            <v>12: Kidnapping And Abduction</v>
          </cell>
          <cell r="D51" t="str">
            <v>17 to 20</v>
          </cell>
          <cell r="E51" t="str">
            <v>Non-Maori</v>
          </cell>
          <cell r="F51">
            <v>4</v>
          </cell>
          <cell r="G51">
            <v>1350.46</v>
          </cell>
          <cell r="H51">
            <v>4.7407407407407405</v>
          </cell>
          <cell r="I51">
            <v>1377.2659794778563</v>
          </cell>
          <cell r="J51">
            <v>4.7407407407407405</v>
          </cell>
          <cell r="K51">
            <v>174570</v>
          </cell>
        </row>
        <row r="52">
          <cell r="A52">
            <v>1995</v>
          </cell>
          <cell r="B52" t="str">
            <v>1: Violence</v>
          </cell>
          <cell r="C52" t="str">
            <v>12: Kidnapping And Abduction</v>
          </cell>
          <cell r="D52" t="str">
            <v>21 to 30</v>
          </cell>
          <cell r="E52" t="str">
            <v>Maori</v>
          </cell>
          <cell r="F52">
            <v>23</v>
          </cell>
          <cell r="G52">
            <v>20998.31</v>
          </cell>
          <cell r="H52">
            <v>27.25925925925926</v>
          </cell>
          <cell r="I52">
            <v>21415.1163229786</v>
          </cell>
          <cell r="J52">
            <v>27.25925925925926</v>
          </cell>
          <cell r="K52">
            <v>87850</v>
          </cell>
        </row>
        <row r="53">
          <cell r="A53">
            <v>1995</v>
          </cell>
          <cell r="B53" t="str">
            <v>1: Violence</v>
          </cell>
          <cell r="C53" t="str">
            <v>12: Kidnapping And Abduction</v>
          </cell>
          <cell r="D53" t="str">
            <v>21 to 30</v>
          </cell>
          <cell r="E53" t="str">
            <v>Non-Maori</v>
          </cell>
          <cell r="F53">
            <v>31</v>
          </cell>
          <cell r="G53">
            <v>23699.23</v>
          </cell>
          <cell r="H53">
            <v>36.74074074074074</v>
          </cell>
          <cell r="I53">
            <v>24169.648281934311</v>
          </cell>
          <cell r="J53">
            <v>36.74074074074074</v>
          </cell>
          <cell r="K53">
            <v>479260</v>
          </cell>
        </row>
        <row r="54">
          <cell r="A54">
            <v>1995</v>
          </cell>
          <cell r="B54" t="str">
            <v>1: Violence</v>
          </cell>
          <cell r="C54" t="str">
            <v>12: Kidnapping And Abduction</v>
          </cell>
          <cell r="D54" t="str">
            <v>31 to 50</v>
          </cell>
          <cell r="E54" t="str">
            <v>Maori</v>
          </cell>
          <cell r="F54">
            <v>15</v>
          </cell>
          <cell r="G54">
            <v>12160.27</v>
          </cell>
          <cell r="H54">
            <v>17.777777777777779</v>
          </cell>
          <cell r="I54">
            <v>12401.64549284332</v>
          </cell>
          <cell r="J54">
            <v>17.777777777777779</v>
          </cell>
          <cell r="K54">
            <v>119370</v>
          </cell>
        </row>
        <row r="55">
          <cell r="A55">
            <v>1995</v>
          </cell>
          <cell r="B55" t="str">
            <v>1: Violence</v>
          </cell>
          <cell r="C55" t="str">
            <v>12: Kidnapping And Abduction</v>
          </cell>
          <cell r="D55" t="str">
            <v>31 to 50</v>
          </cell>
          <cell r="E55" t="str">
            <v>Non-Maori</v>
          </cell>
          <cell r="F55">
            <v>19</v>
          </cell>
          <cell r="G55">
            <v>12743.59</v>
          </cell>
          <cell r="H55">
            <v>22.518518518518519</v>
          </cell>
          <cell r="I55">
            <v>12996.544113423735</v>
          </cell>
          <cell r="J55">
            <v>22.518518518518519</v>
          </cell>
          <cell r="K55">
            <v>947200</v>
          </cell>
        </row>
        <row r="56">
          <cell r="A56">
            <v>1995</v>
          </cell>
          <cell r="B56" t="str">
            <v>1: Violence</v>
          </cell>
          <cell r="C56" t="str">
            <v>12: Kidnapping And Abduction</v>
          </cell>
          <cell r="D56" t="str">
            <v>51 or older</v>
          </cell>
          <cell r="E56" t="str">
            <v>Maori</v>
          </cell>
          <cell r="F56" t="str">
            <v>Maori</v>
          </cell>
          <cell r="G56">
            <v>16</v>
          </cell>
          <cell r="H56">
            <v>44600.62</v>
          </cell>
          <cell r="I56">
            <v>19.121951219512194</v>
          </cell>
          <cell r="J56">
            <v>52737.529995359604</v>
          </cell>
          <cell r="K56">
            <v>50730</v>
          </cell>
        </row>
        <row r="57">
          <cell r="A57">
            <v>1995</v>
          </cell>
          <cell r="B57" t="str">
            <v>1: Violence</v>
          </cell>
          <cell r="C57" t="str">
            <v>12: Kidnapping And Abduction</v>
          </cell>
          <cell r="D57" t="str">
            <v>51 or older</v>
          </cell>
          <cell r="E57" t="str">
            <v>Non-Maori</v>
          </cell>
          <cell r="F57">
            <v>3</v>
          </cell>
          <cell r="G57">
            <v>2738.91</v>
          </cell>
          <cell r="H57">
            <v>3.5555555555555558</v>
          </cell>
          <cell r="I57">
            <v>2793.2760421276425</v>
          </cell>
          <cell r="J57">
            <v>3.5555555555555558</v>
          </cell>
          <cell r="K57">
            <v>817170</v>
          </cell>
        </row>
        <row r="58">
          <cell r="A58">
            <v>1995</v>
          </cell>
          <cell r="B58" t="str">
            <v>1: Violence</v>
          </cell>
          <cell r="C58" t="str">
            <v>13: Robbery</v>
          </cell>
          <cell r="D58" t="str">
            <v>0 to 9</v>
          </cell>
          <cell r="E58" t="str">
            <v>Maori</v>
          </cell>
          <cell r="F58">
            <v>3</v>
          </cell>
          <cell r="G58">
            <v>1077.1099999999999</v>
          </cell>
          <cell r="H58">
            <v>5.6047717842323648</v>
          </cell>
          <cell r="I58">
            <v>1891.1805944809332</v>
          </cell>
          <cell r="J58">
            <v>5.6047717842323648</v>
          </cell>
          <cell r="K58">
            <v>138670</v>
          </cell>
        </row>
        <row r="59">
          <cell r="A59">
            <v>1995</v>
          </cell>
          <cell r="B59" t="str">
            <v>1: Violence</v>
          </cell>
          <cell r="C59" t="str">
            <v>13: Robbery</v>
          </cell>
          <cell r="D59" t="str">
            <v>0 to 9</v>
          </cell>
          <cell r="E59" t="str">
            <v>Non-Maori</v>
          </cell>
          <cell r="F59">
            <v>1</v>
          </cell>
          <cell r="G59">
            <v>310.08999999999997</v>
          </cell>
          <cell r="H59">
            <v>1.8682572614107884</v>
          </cell>
          <cell r="I59">
            <v>544.45338966548695</v>
          </cell>
          <cell r="J59">
            <v>1.8682572614107884</v>
          </cell>
          <cell r="K59">
            <v>443360</v>
          </cell>
        </row>
        <row r="60">
          <cell r="A60">
            <v>1995</v>
          </cell>
          <cell r="B60" t="str">
            <v>1: Violence</v>
          </cell>
          <cell r="C60" t="str">
            <v>13: Robbery</v>
          </cell>
          <cell r="D60" t="str">
            <v>10 to 13</v>
          </cell>
          <cell r="E60" t="str">
            <v>Maori</v>
          </cell>
          <cell r="F60">
            <v>46</v>
          </cell>
          <cell r="G60">
            <v>25901.8</v>
          </cell>
          <cell r="H60">
            <v>85.939834024896257</v>
          </cell>
          <cell r="I60">
            <v>45478.160561248384</v>
          </cell>
          <cell r="J60">
            <v>85.939834024896257</v>
          </cell>
          <cell r="K60">
            <v>43980</v>
          </cell>
        </row>
        <row r="61">
          <cell r="A61">
            <v>1995</v>
          </cell>
          <cell r="B61" t="str">
            <v>1: Violence</v>
          </cell>
          <cell r="C61" t="str">
            <v>13: Robbery</v>
          </cell>
          <cell r="D61" t="str">
            <v>10 to 13</v>
          </cell>
          <cell r="E61" t="str">
            <v>Non-Maori</v>
          </cell>
          <cell r="F61">
            <v>21</v>
          </cell>
          <cell r="G61">
            <v>14795.81</v>
          </cell>
          <cell r="H61">
            <v>39.233402489626556</v>
          </cell>
          <cell r="I61">
            <v>25978.3575972992</v>
          </cell>
          <cell r="J61">
            <v>39.233402489626556</v>
          </cell>
          <cell r="K61">
            <v>167430</v>
          </cell>
        </row>
        <row r="62">
          <cell r="A62">
            <v>1995</v>
          </cell>
          <cell r="B62" t="str">
            <v>1: Violence</v>
          </cell>
          <cell r="C62" t="str">
            <v>13: Robbery</v>
          </cell>
          <cell r="D62" t="str">
            <v>14 to 16</v>
          </cell>
          <cell r="E62" t="str">
            <v>Maori</v>
          </cell>
          <cell r="F62">
            <v>226</v>
          </cell>
          <cell r="G62">
            <v>161287.92000000001</v>
          </cell>
          <cell r="H62">
            <v>422.22614107883817</v>
          </cell>
          <cell r="I62">
            <v>283187.96077298769</v>
          </cell>
          <cell r="J62">
            <v>422.22614107883817</v>
          </cell>
          <cell r="K62">
            <v>33970</v>
          </cell>
        </row>
        <row r="63">
          <cell r="A63">
            <v>1995</v>
          </cell>
          <cell r="B63" t="str">
            <v>1: Violence</v>
          </cell>
          <cell r="C63" t="str">
            <v>13: Robbery</v>
          </cell>
          <cell r="D63" t="str">
            <v>14 to 16</v>
          </cell>
          <cell r="E63" t="str">
            <v>Non-Maori</v>
          </cell>
          <cell r="F63">
            <v>128</v>
          </cell>
          <cell r="G63">
            <v>90546.179999999862</v>
          </cell>
          <cell r="H63">
            <v>239.13692946058092</v>
          </cell>
          <cell r="I63">
            <v>158980.21420317085</v>
          </cell>
          <cell r="J63">
            <v>239.13692946058092</v>
          </cell>
          <cell r="K63">
            <v>127070</v>
          </cell>
        </row>
        <row r="64">
          <cell r="A64">
            <v>1995</v>
          </cell>
          <cell r="B64" t="str">
            <v>1: Violence</v>
          </cell>
          <cell r="C64" t="str">
            <v>13: Robbery</v>
          </cell>
          <cell r="D64" t="str">
            <v>17 to 20</v>
          </cell>
          <cell r="E64" t="str">
            <v>Maori</v>
          </cell>
          <cell r="F64">
            <v>159</v>
          </cell>
          <cell r="G64">
            <v>117623.07</v>
          </cell>
          <cell r="H64">
            <v>297.05290456431533</v>
          </cell>
          <cell r="I64">
            <v>206521.58781115414</v>
          </cell>
          <cell r="J64">
            <v>297.05290456431533</v>
          </cell>
          <cell r="K64">
            <v>42790</v>
          </cell>
        </row>
        <row r="65">
          <cell r="A65">
            <v>1995</v>
          </cell>
          <cell r="B65" t="str">
            <v>1: Violence</v>
          </cell>
          <cell r="C65" t="str">
            <v>13: Robbery</v>
          </cell>
          <cell r="D65" t="str">
            <v>17 to 20</v>
          </cell>
          <cell r="E65" t="str">
            <v>Non-Maori</v>
          </cell>
          <cell r="F65">
            <v>113</v>
          </cell>
          <cell r="G65">
            <v>79481.029999999853</v>
          </cell>
          <cell r="H65">
            <v>211.11307053941908</v>
          </cell>
          <cell r="I65">
            <v>139552.11776453347</v>
          </cell>
          <cell r="J65">
            <v>211.11307053941908</v>
          </cell>
          <cell r="K65">
            <v>174570</v>
          </cell>
        </row>
        <row r="66">
          <cell r="A66">
            <v>1995</v>
          </cell>
          <cell r="B66" t="str">
            <v>1: Violence</v>
          </cell>
          <cell r="C66" t="str">
            <v>13: Robbery</v>
          </cell>
          <cell r="D66" t="str">
            <v>21 to 30</v>
          </cell>
          <cell r="E66" t="str">
            <v>Maori</v>
          </cell>
          <cell r="F66">
            <v>116</v>
          </cell>
          <cell r="G66">
            <v>83324.519999999873</v>
          </cell>
          <cell r="H66">
            <v>216.71784232365147</v>
          </cell>
          <cell r="I66">
            <v>146300.48487938853</v>
          </cell>
          <cell r="J66">
            <v>216.71784232365147</v>
          </cell>
          <cell r="K66">
            <v>87850</v>
          </cell>
        </row>
        <row r="67">
          <cell r="A67">
            <v>1995</v>
          </cell>
          <cell r="B67" t="str">
            <v>1: Violence</v>
          </cell>
          <cell r="C67" t="str">
            <v>13: Robbery</v>
          </cell>
          <cell r="D67" t="str">
            <v>21 to 30</v>
          </cell>
          <cell r="E67" t="str">
            <v>Non-Maori</v>
          </cell>
          <cell r="F67">
            <v>101</v>
          </cell>
          <cell r="G67">
            <v>77684.089999999924</v>
          </cell>
          <cell r="H67">
            <v>188.69398340248964</v>
          </cell>
          <cell r="I67">
            <v>136397.06576664426</v>
          </cell>
          <cell r="J67">
            <v>188.69398340248964</v>
          </cell>
          <cell r="K67">
            <v>479260</v>
          </cell>
        </row>
        <row r="68">
          <cell r="A68">
            <v>1995</v>
          </cell>
          <cell r="B68" t="str">
            <v>1: Violence</v>
          </cell>
          <cell r="C68" t="str">
            <v>13: Robbery</v>
          </cell>
          <cell r="D68" t="str">
            <v>31 to 50</v>
          </cell>
          <cell r="E68" t="str">
            <v>Maori</v>
          </cell>
          <cell r="F68">
            <v>27</v>
          </cell>
          <cell r="G68">
            <v>21988.25</v>
          </cell>
          <cell r="H68">
            <v>50.442946058091287</v>
          </cell>
          <cell r="I68">
            <v>38606.782693128276</v>
          </cell>
          <cell r="J68">
            <v>50.442946058091287</v>
          </cell>
          <cell r="K68">
            <v>119370</v>
          </cell>
        </row>
        <row r="69">
          <cell r="A69">
            <v>1995</v>
          </cell>
          <cell r="B69" t="str">
            <v>1: Violence</v>
          </cell>
          <cell r="C69" t="str">
            <v>13: Robbery</v>
          </cell>
          <cell r="D69" t="str">
            <v>31 to 50</v>
          </cell>
          <cell r="E69" t="str">
            <v>Non-Maori</v>
          </cell>
          <cell r="F69">
            <v>19</v>
          </cell>
          <cell r="G69">
            <v>12599.19</v>
          </cell>
          <cell r="H69">
            <v>35.496887966804977</v>
          </cell>
          <cell r="I69">
            <v>22121.550848268271</v>
          </cell>
          <cell r="J69">
            <v>35.496887966804977</v>
          </cell>
          <cell r="K69">
            <v>947200</v>
          </cell>
        </row>
        <row r="70">
          <cell r="A70">
            <v>1995</v>
          </cell>
          <cell r="B70" t="str">
            <v>1: Violence</v>
          </cell>
          <cell r="C70" t="str">
            <v>13: Robbery</v>
          </cell>
          <cell r="D70" t="str">
            <v>51 or older</v>
          </cell>
          <cell r="E70" t="str">
            <v>Maori</v>
          </cell>
          <cell r="F70">
            <v>1</v>
          </cell>
          <cell r="G70">
            <v>951.47</v>
          </cell>
          <cell r="H70">
            <v>1.8682572614107884</v>
          </cell>
          <cell r="I70">
            <v>1670.5829490309939</v>
          </cell>
          <cell r="J70">
            <v>1.8682572614107884</v>
          </cell>
          <cell r="K70">
            <v>50730</v>
          </cell>
        </row>
        <row r="71">
          <cell r="A71">
            <v>1995</v>
          </cell>
          <cell r="B71" t="str">
            <v>1: Violence</v>
          </cell>
          <cell r="C71" t="str">
            <v>13: Robbery</v>
          </cell>
          <cell r="D71" t="str">
            <v>51 or older</v>
          </cell>
          <cell r="E71" t="str">
            <v>Non-Maori</v>
          </cell>
          <cell r="F71">
            <v>3</v>
          </cell>
          <cell r="G71">
            <v>930.27</v>
          </cell>
          <cell r="H71">
            <v>5.6047717842323648</v>
          </cell>
          <cell r="I71">
            <v>1633.3601689964607</v>
          </cell>
          <cell r="J71">
            <v>5.6047717842323648</v>
          </cell>
          <cell r="K71">
            <v>817170</v>
          </cell>
        </row>
        <row r="72">
          <cell r="A72">
            <v>1995</v>
          </cell>
          <cell r="B72" t="str">
            <v>1: Violence</v>
          </cell>
          <cell r="C72" t="str">
            <v>14: Grievous Assaults</v>
          </cell>
          <cell r="D72" t="str">
            <v>0 to 9</v>
          </cell>
          <cell r="E72" t="str">
            <v>Maori</v>
          </cell>
          <cell r="F72">
            <v>2</v>
          </cell>
          <cell r="G72">
            <v>315.13</v>
          </cell>
          <cell r="H72">
            <v>2.2498647917793404</v>
          </cell>
          <cell r="I72">
            <v>338.57109737066287</v>
          </cell>
          <cell r="J72">
            <v>2.2498647917793404</v>
          </cell>
          <cell r="K72">
            <v>138670</v>
          </cell>
        </row>
        <row r="73">
          <cell r="A73">
            <v>1995</v>
          </cell>
          <cell r="B73" t="str">
            <v>1: Violence</v>
          </cell>
          <cell r="C73" t="str">
            <v>14: Grievous Assaults</v>
          </cell>
          <cell r="D73" t="str">
            <v>0 to 9</v>
          </cell>
          <cell r="E73" t="str">
            <v>Non-Maori</v>
          </cell>
          <cell r="F73">
            <v>1</v>
          </cell>
          <cell r="G73">
            <v>82.43</v>
          </cell>
          <cell r="H73">
            <v>1.1249323958896702</v>
          </cell>
          <cell r="I73">
            <v>88.561595393214688</v>
          </cell>
          <cell r="J73">
            <v>1.1249323958896702</v>
          </cell>
          <cell r="K73">
            <v>443360</v>
          </cell>
        </row>
        <row r="74">
          <cell r="A74">
            <v>1995</v>
          </cell>
          <cell r="B74" t="str">
            <v>1: Violence</v>
          </cell>
          <cell r="C74" t="str">
            <v>14: Grievous Assaults</v>
          </cell>
          <cell r="D74" t="str">
            <v>10 to 13</v>
          </cell>
          <cell r="E74" t="str">
            <v>Maori</v>
          </cell>
          <cell r="F74">
            <v>3</v>
          </cell>
          <cell r="G74">
            <v>247.29</v>
          </cell>
          <cell r="H74">
            <v>3.3747971876690102</v>
          </cell>
          <cell r="I74">
            <v>265.68478617964405</v>
          </cell>
          <cell r="J74">
            <v>3.3747971876690102</v>
          </cell>
          <cell r="K74">
            <v>43980</v>
          </cell>
        </row>
        <row r="75">
          <cell r="A75">
            <v>1995</v>
          </cell>
          <cell r="B75" t="str">
            <v>1: Violence</v>
          </cell>
          <cell r="C75" t="str">
            <v>14: Grievous Assaults</v>
          </cell>
          <cell r="D75" t="str">
            <v>10 to 13</v>
          </cell>
          <cell r="E75" t="str">
            <v>Non-Maori</v>
          </cell>
          <cell r="F75">
            <v>10</v>
          </cell>
          <cell r="G75">
            <v>1056.78</v>
          </cell>
          <cell r="H75">
            <v>11.249323958896701</v>
          </cell>
          <cell r="I75">
            <v>1135.3890911032568</v>
          </cell>
          <cell r="J75">
            <v>11.249323958896701</v>
          </cell>
          <cell r="K75">
            <v>167430</v>
          </cell>
        </row>
        <row r="76">
          <cell r="A76">
            <v>1995</v>
          </cell>
          <cell r="B76" t="str">
            <v>1: Violence</v>
          </cell>
          <cell r="C76" t="str">
            <v>14: Grievous Assaults</v>
          </cell>
          <cell r="D76" t="str">
            <v>14 to 16</v>
          </cell>
          <cell r="E76" t="str">
            <v>Maori</v>
          </cell>
          <cell r="F76">
            <v>78</v>
          </cell>
          <cell r="G76">
            <v>27931.29</v>
          </cell>
          <cell r="H76">
            <v>87.744726879394264</v>
          </cell>
          <cell r="I76">
            <v>30008.97250746749</v>
          </cell>
          <cell r="J76">
            <v>87.744726879394264</v>
          </cell>
          <cell r="K76">
            <v>33970</v>
          </cell>
        </row>
        <row r="77">
          <cell r="A77">
            <v>1995</v>
          </cell>
          <cell r="B77" t="str">
            <v>1: Violence</v>
          </cell>
          <cell r="C77" t="str">
            <v>14: Grievous Assaults</v>
          </cell>
          <cell r="D77" t="str">
            <v>14 to 16</v>
          </cell>
          <cell r="E77" t="str">
            <v>Non-Maori</v>
          </cell>
          <cell r="F77">
            <v>86</v>
          </cell>
          <cell r="G77">
            <v>22803.97</v>
          </cell>
          <cell r="H77">
            <v>96.744186046511629</v>
          </cell>
          <cell r="I77">
            <v>24500.254330935422</v>
          </cell>
          <cell r="J77">
            <v>96.744186046511629</v>
          </cell>
          <cell r="K77">
            <v>127070</v>
          </cell>
        </row>
        <row r="78">
          <cell r="A78">
            <v>1995</v>
          </cell>
          <cell r="B78" t="str">
            <v>1: Violence</v>
          </cell>
          <cell r="C78" t="str">
            <v>14: Grievous Assaults</v>
          </cell>
          <cell r="D78" t="str">
            <v>17 to 20</v>
          </cell>
          <cell r="E78" t="str">
            <v>Maori</v>
          </cell>
          <cell r="F78">
            <v>155</v>
          </cell>
          <cell r="G78">
            <v>55960.03</v>
          </cell>
          <cell r="H78">
            <v>174.36452136289887</v>
          </cell>
          <cell r="I78">
            <v>60122.643880288182</v>
          </cell>
          <cell r="J78">
            <v>174.36452136289887</v>
          </cell>
          <cell r="K78">
            <v>42790</v>
          </cell>
        </row>
        <row r="79">
          <cell r="A79">
            <v>1995</v>
          </cell>
          <cell r="B79" t="str">
            <v>1: Violence</v>
          </cell>
          <cell r="C79" t="str">
            <v>14: Grievous Assaults</v>
          </cell>
          <cell r="D79" t="str">
            <v>17 to 20</v>
          </cell>
          <cell r="E79" t="str">
            <v>Non-Maori</v>
          </cell>
          <cell r="F79">
            <v>196</v>
          </cell>
          <cell r="G79">
            <v>56413.4</v>
          </cell>
          <cell r="H79">
            <v>220.48674959437534</v>
          </cell>
          <cell r="I79">
            <v>60609.738026878273</v>
          </cell>
          <cell r="J79">
            <v>220.48674959437534</v>
          </cell>
          <cell r="K79">
            <v>174570</v>
          </cell>
        </row>
        <row r="80">
          <cell r="A80">
            <v>1995</v>
          </cell>
          <cell r="B80" t="str">
            <v>1: Violence</v>
          </cell>
          <cell r="C80" t="str">
            <v>14: Grievous Assaults</v>
          </cell>
          <cell r="D80" t="str">
            <v>21 to 30</v>
          </cell>
          <cell r="E80" t="str">
            <v>Maori</v>
          </cell>
          <cell r="F80">
            <v>350</v>
          </cell>
          <cell r="G80">
            <v>122791.75999999944</v>
          </cell>
          <cell r="H80">
            <v>393.72633856138452</v>
          </cell>
          <cell r="I80">
            <v>131925.68442000088</v>
          </cell>
          <cell r="J80">
            <v>393.72633856138452</v>
          </cell>
          <cell r="K80">
            <v>87850</v>
          </cell>
        </row>
        <row r="81">
          <cell r="A81">
            <v>1995</v>
          </cell>
          <cell r="B81" t="str">
            <v>1: Violence</v>
          </cell>
          <cell r="C81" t="str">
            <v>14: Grievous Assaults</v>
          </cell>
          <cell r="D81" t="str">
            <v>21 to 30</v>
          </cell>
          <cell r="E81" t="str">
            <v>Non-Maori</v>
          </cell>
          <cell r="F81">
            <v>385</v>
          </cell>
          <cell r="G81">
            <v>97055.699999999168</v>
          </cell>
          <cell r="H81">
            <v>433.09897241752299</v>
          </cell>
          <cell r="I81">
            <v>104275.2351571655</v>
          </cell>
          <cell r="J81">
            <v>433.09897241752299</v>
          </cell>
          <cell r="K81">
            <v>479260</v>
          </cell>
        </row>
        <row r="82">
          <cell r="A82">
            <v>1995</v>
          </cell>
          <cell r="B82" t="str">
            <v>1: Violence</v>
          </cell>
          <cell r="C82" t="str">
            <v>14: Grievous Assaults</v>
          </cell>
          <cell r="D82" t="str">
            <v>31 to 50</v>
          </cell>
          <cell r="E82" t="str">
            <v>Maori</v>
          </cell>
          <cell r="F82">
            <v>232</v>
          </cell>
          <cell r="G82">
            <v>69587.379999999859</v>
          </cell>
          <cell r="H82">
            <v>260.98431584640343</v>
          </cell>
          <cell r="I82">
            <v>74763.670896929107</v>
          </cell>
          <cell r="J82">
            <v>260.98431584640343</v>
          </cell>
          <cell r="K82">
            <v>119370</v>
          </cell>
        </row>
        <row r="83">
          <cell r="A83">
            <v>1995</v>
          </cell>
          <cell r="B83" t="str">
            <v>1: Violence</v>
          </cell>
          <cell r="C83" t="str">
            <v>14: Grievous Assaults</v>
          </cell>
          <cell r="D83" t="str">
            <v>31 to 50</v>
          </cell>
          <cell r="E83" t="str">
            <v>Non-Maori</v>
          </cell>
          <cell r="F83">
            <v>298</v>
          </cell>
          <cell r="G83">
            <v>68302.439999999813</v>
          </cell>
          <cell r="H83">
            <v>335.22985397512167</v>
          </cell>
          <cell r="I83">
            <v>73383.15001394281</v>
          </cell>
          <cell r="J83">
            <v>335.22985397512167</v>
          </cell>
          <cell r="K83">
            <v>947200</v>
          </cell>
        </row>
        <row r="84">
          <cell r="A84">
            <v>1995</v>
          </cell>
          <cell r="B84" t="str">
            <v>1: Violence</v>
          </cell>
          <cell r="C84" t="str">
            <v>14: Grievous Assaults</v>
          </cell>
          <cell r="D84" t="str">
            <v>51 or older</v>
          </cell>
          <cell r="E84" t="str">
            <v>Maori</v>
          </cell>
          <cell r="F84">
            <v>7</v>
          </cell>
          <cell r="G84">
            <v>1623.83</v>
          </cell>
          <cell r="H84">
            <v>7.874526771227691</v>
          </cell>
          <cell r="I84">
            <v>1744.6193794415119</v>
          </cell>
          <cell r="J84">
            <v>7.874526771227691</v>
          </cell>
          <cell r="K84">
            <v>50730</v>
          </cell>
        </row>
        <row r="85">
          <cell r="A85">
            <v>1995</v>
          </cell>
          <cell r="B85" t="str">
            <v>1: Violence</v>
          </cell>
          <cell r="C85" t="str">
            <v>14: Grievous Assaults</v>
          </cell>
          <cell r="D85" t="str">
            <v>51 or older</v>
          </cell>
          <cell r="E85" t="str">
            <v>Non-Maori</v>
          </cell>
          <cell r="F85">
            <v>46</v>
          </cell>
          <cell r="G85">
            <v>6624.61</v>
          </cell>
          <cell r="H85">
            <v>51.746890210924825</v>
          </cell>
          <cell r="I85">
            <v>7117.384816909429</v>
          </cell>
          <cell r="J85">
            <v>51.746890210924825</v>
          </cell>
          <cell r="K85">
            <v>817170</v>
          </cell>
        </row>
        <row r="86">
          <cell r="A86">
            <v>1995</v>
          </cell>
          <cell r="B86" t="str">
            <v>1: Violence</v>
          </cell>
          <cell r="C86" t="str">
            <v>15: Serious Assaults</v>
          </cell>
          <cell r="D86" t="str">
            <v>0 to 9</v>
          </cell>
          <cell r="E86" t="str">
            <v>Maori</v>
          </cell>
          <cell r="F86">
            <v>4</v>
          </cell>
          <cell r="G86">
            <v>81.89</v>
          </cell>
          <cell r="H86">
            <v>4.9681125634834737</v>
          </cell>
          <cell r="I86">
            <v>99.970362550461104</v>
          </cell>
          <cell r="J86">
            <v>4.9681125634834737</v>
          </cell>
          <cell r="K86">
            <v>138670</v>
          </cell>
        </row>
        <row r="87">
          <cell r="A87">
            <v>1995</v>
          </cell>
          <cell r="B87" t="str">
            <v>1: Violence</v>
          </cell>
          <cell r="C87" t="str">
            <v>15: Serious Assaults</v>
          </cell>
          <cell r="D87" t="str">
            <v>0 to 9</v>
          </cell>
          <cell r="E87" t="str">
            <v>Non-Maori</v>
          </cell>
          <cell r="F87">
            <v>6</v>
          </cell>
          <cell r="G87">
            <v>299.75</v>
          </cell>
          <cell r="H87">
            <v>7.4521688452252102</v>
          </cell>
          <cell r="I87">
            <v>365.93132463671651</v>
          </cell>
          <cell r="J87">
            <v>7.4521688452252102</v>
          </cell>
          <cell r="K87">
            <v>443360</v>
          </cell>
        </row>
        <row r="88">
          <cell r="A88">
            <v>1995</v>
          </cell>
          <cell r="B88" t="str">
            <v>1: Violence</v>
          </cell>
          <cell r="C88" t="str">
            <v>15: Serious Assaults</v>
          </cell>
          <cell r="D88" t="str">
            <v>10 to 13</v>
          </cell>
          <cell r="E88" t="str">
            <v>Maori</v>
          </cell>
          <cell r="F88">
            <v>63</v>
          </cell>
          <cell r="G88">
            <v>1795.5</v>
          </cell>
          <cell r="H88">
            <v>78.247772874864708</v>
          </cell>
          <cell r="I88">
            <v>2191.925582602913</v>
          </cell>
          <cell r="J88">
            <v>78.247772874864708</v>
          </cell>
          <cell r="K88">
            <v>43980</v>
          </cell>
        </row>
        <row r="89">
          <cell r="A89">
            <v>1995</v>
          </cell>
          <cell r="B89" t="str">
            <v>1: Violence</v>
          </cell>
          <cell r="C89" t="str">
            <v>15: Serious Assaults</v>
          </cell>
          <cell r="D89" t="str">
            <v>10 to 13</v>
          </cell>
          <cell r="E89" t="str">
            <v>Non-Maori</v>
          </cell>
          <cell r="F89">
            <v>58</v>
          </cell>
          <cell r="G89">
            <v>1443.36</v>
          </cell>
          <cell r="H89">
            <v>72.037632170510363</v>
          </cell>
          <cell r="I89">
            <v>1762.0371533866557</v>
          </cell>
          <cell r="J89">
            <v>72.037632170510363</v>
          </cell>
          <cell r="K89">
            <v>167430</v>
          </cell>
        </row>
        <row r="90">
          <cell r="A90">
            <v>1995</v>
          </cell>
          <cell r="B90" t="str">
            <v>1: Violence</v>
          </cell>
          <cell r="C90" t="str">
            <v>15: Serious Assaults</v>
          </cell>
          <cell r="D90" t="str">
            <v>14 to 16</v>
          </cell>
          <cell r="E90" t="str">
            <v>Maori</v>
          </cell>
          <cell r="F90">
            <v>386</v>
          </cell>
          <cell r="G90">
            <v>15297.740000000082</v>
          </cell>
          <cell r="H90">
            <v>479.42286237615525</v>
          </cell>
          <cell r="I90">
            <v>18675.303626849422</v>
          </cell>
          <cell r="J90">
            <v>479.42286237615525</v>
          </cell>
          <cell r="K90">
            <v>33970</v>
          </cell>
        </row>
        <row r="91">
          <cell r="A91">
            <v>1995</v>
          </cell>
          <cell r="B91" t="str">
            <v>1: Violence</v>
          </cell>
          <cell r="C91" t="str">
            <v>15: Serious Assaults</v>
          </cell>
          <cell r="D91" t="str">
            <v>14 to 16</v>
          </cell>
          <cell r="E91" t="str">
            <v>Non-Maori</v>
          </cell>
          <cell r="F91">
            <v>312</v>
          </cell>
          <cell r="G91">
            <v>11135.54000000011</v>
          </cell>
          <cell r="H91">
            <v>387.51277995171097</v>
          </cell>
          <cell r="I91">
            <v>13594.138124254154</v>
          </cell>
          <cell r="J91">
            <v>387.51277995171097</v>
          </cell>
          <cell r="K91">
            <v>127070</v>
          </cell>
        </row>
        <row r="92">
          <cell r="A92">
            <v>1995</v>
          </cell>
          <cell r="B92" t="str">
            <v>1: Violence</v>
          </cell>
          <cell r="C92" t="str">
            <v>15: Serious Assaults</v>
          </cell>
          <cell r="D92" t="str">
            <v>17 to 20</v>
          </cell>
          <cell r="E92" t="str">
            <v>Maori</v>
          </cell>
          <cell r="F92">
            <v>771</v>
          </cell>
          <cell r="G92">
            <v>24009.96</v>
          </cell>
          <cell r="H92">
            <v>957.60369661143955</v>
          </cell>
          <cell r="I92">
            <v>29311.080791574903</v>
          </cell>
          <cell r="J92">
            <v>957.60369661143955</v>
          </cell>
          <cell r="K92">
            <v>42790</v>
          </cell>
        </row>
        <row r="93">
          <cell r="A93">
            <v>1995</v>
          </cell>
          <cell r="B93" t="str">
            <v>1: Violence</v>
          </cell>
          <cell r="C93" t="str">
            <v>15: Serious Assaults</v>
          </cell>
          <cell r="D93" t="str">
            <v>17 to 20</v>
          </cell>
          <cell r="E93" t="str">
            <v>Non-Maori</v>
          </cell>
          <cell r="F93">
            <v>886</v>
          </cell>
          <cell r="G93">
            <v>24325.069999999945</v>
          </cell>
          <cell r="H93">
            <v>1100.4369328115893</v>
          </cell>
          <cell r="I93">
            <v>29695.763426124548</v>
          </cell>
          <cell r="J93">
            <v>1100.4369328115893</v>
          </cell>
          <cell r="K93">
            <v>174570</v>
          </cell>
        </row>
        <row r="94">
          <cell r="A94">
            <v>1995</v>
          </cell>
          <cell r="B94" t="str">
            <v>1: Violence</v>
          </cell>
          <cell r="C94" t="str">
            <v>15: Serious Assaults</v>
          </cell>
          <cell r="D94" t="str">
            <v>21 to 30</v>
          </cell>
          <cell r="E94" t="str">
            <v>Maori</v>
          </cell>
          <cell r="F94">
            <v>2418</v>
          </cell>
          <cell r="G94">
            <v>67910.75</v>
          </cell>
          <cell r="H94">
            <v>3003.2240446257597</v>
          </cell>
          <cell r="I94">
            <v>82904.656228766951</v>
          </cell>
          <cell r="J94">
            <v>3003.2240446257597</v>
          </cell>
          <cell r="K94">
            <v>87850</v>
          </cell>
        </row>
        <row r="95">
          <cell r="A95">
            <v>1995</v>
          </cell>
          <cell r="B95" t="str">
            <v>1: Violence</v>
          </cell>
          <cell r="C95" t="str">
            <v>15: Serious Assaults</v>
          </cell>
          <cell r="D95" t="str">
            <v>21 to 30</v>
          </cell>
          <cell r="E95" t="str">
            <v>Non-Maori</v>
          </cell>
          <cell r="F95">
            <v>2513</v>
          </cell>
          <cell r="G95">
            <v>66188.86000000035</v>
          </cell>
          <cell r="H95">
            <v>3121.2167180084921</v>
          </cell>
          <cell r="I95">
            <v>80802.592880714961</v>
          </cell>
          <cell r="J95">
            <v>3121.2167180084921</v>
          </cell>
          <cell r="K95">
            <v>479260</v>
          </cell>
        </row>
        <row r="96">
          <cell r="A96">
            <v>1995</v>
          </cell>
          <cell r="B96" t="str">
            <v>1: Violence</v>
          </cell>
          <cell r="C96" t="str">
            <v>15: Serious Assaults</v>
          </cell>
          <cell r="D96" t="str">
            <v>31 to 50</v>
          </cell>
          <cell r="E96" t="str">
            <v>Maori</v>
          </cell>
          <cell r="F96">
            <v>1717</v>
          </cell>
          <cell r="G96">
            <v>45222.940000000315</v>
          </cell>
          <cell r="H96">
            <v>2132.5623178752808</v>
          </cell>
          <cell r="I96">
            <v>55207.640827912823</v>
          </cell>
          <cell r="J96">
            <v>2132.5623178752808</v>
          </cell>
          <cell r="K96">
            <v>119370</v>
          </cell>
        </row>
        <row r="97">
          <cell r="A97">
            <v>1995</v>
          </cell>
          <cell r="B97" t="str">
            <v>1: Violence</v>
          </cell>
          <cell r="C97" t="str">
            <v>15: Serious Assaults</v>
          </cell>
          <cell r="D97" t="str">
            <v>31 to 50</v>
          </cell>
          <cell r="E97" t="str">
            <v>Non-Maori</v>
          </cell>
          <cell r="F97">
            <v>2510</v>
          </cell>
          <cell r="G97">
            <v>60378.030000000552</v>
          </cell>
          <cell r="H97">
            <v>3117.4906335858796</v>
          </cell>
          <cell r="I97">
            <v>73708.798988675931</v>
          </cell>
          <cell r="J97">
            <v>3117.4906335858796</v>
          </cell>
          <cell r="K97">
            <v>947200</v>
          </cell>
        </row>
        <row r="98">
          <cell r="A98">
            <v>1995</v>
          </cell>
          <cell r="B98" t="str">
            <v>1: Violence</v>
          </cell>
          <cell r="C98" t="str">
            <v>15: Serious Assaults</v>
          </cell>
          <cell r="D98" t="str">
            <v>51 or older</v>
          </cell>
          <cell r="E98" t="str">
            <v>Maori</v>
          </cell>
          <cell r="F98">
            <v>92</v>
          </cell>
          <cell r="G98">
            <v>2223.15</v>
          </cell>
          <cell r="H98">
            <v>114.26658896011989</v>
          </cell>
          <cell r="I98">
            <v>2713.9957443406688</v>
          </cell>
          <cell r="J98">
            <v>114.26658896011989</v>
          </cell>
          <cell r="K98">
            <v>50730</v>
          </cell>
        </row>
        <row r="99">
          <cell r="A99">
            <v>1995</v>
          </cell>
          <cell r="B99" t="str">
            <v>1: Violence</v>
          </cell>
          <cell r="C99" t="str">
            <v>15: Serious Assaults</v>
          </cell>
          <cell r="D99" t="str">
            <v>51 or older</v>
          </cell>
          <cell r="E99" t="str">
            <v>Non-Maori</v>
          </cell>
          <cell r="F99">
            <v>275</v>
          </cell>
          <cell r="G99">
            <v>6221.5899999999901</v>
          </cell>
          <cell r="H99">
            <v>341.5577387394888</v>
          </cell>
          <cell r="I99">
            <v>7595.2449376031545</v>
          </cell>
          <cell r="J99">
            <v>341.5577387394888</v>
          </cell>
          <cell r="K99">
            <v>817170</v>
          </cell>
        </row>
        <row r="100">
          <cell r="A100">
            <v>1995</v>
          </cell>
          <cell r="B100" t="str">
            <v>1: Violence</v>
          </cell>
          <cell r="C100" t="str">
            <v>16: Minor Assaults</v>
          </cell>
          <cell r="D100" t="str">
            <v>0 to 9</v>
          </cell>
          <cell r="E100" t="str">
            <v>Maori</v>
          </cell>
          <cell r="F100">
            <v>21</v>
          </cell>
          <cell r="G100">
            <v>41.79</v>
          </cell>
          <cell r="H100">
            <v>26.490208464939986</v>
          </cell>
          <cell r="I100">
            <v>51.143179725684739</v>
          </cell>
          <cell r="J100">
            <v>26.490208464939986</v>
          </cell>
          <cell r="K100">
            <v>138670</v>
          </cell>
        </row>
        <row r="101">
          <cell r="A101">
            <v>1995</v>
          </cell>
          <cell r="B101" t="str">
            <v>1: Violence</v>
          </cell>
          <cell r="C101" t="str">
            <v>16: Minor Assaults</v>
          </cell>
          <cell r="D101" t="str">
            <v>0 to 9</v>
          </cell>
          <cell r="E101" t="str">
            <v>Non-Maori</v>
          </cell>
          <cell r="F101">
            <v>38</v>
          </cell>
          <cell r="G101">
            <v>75.62</v>
          </cell>
          <cell r="H101">
            <v>47.93466293655807</v>
          </cell>
          <cell r="I101">
            <v>92.544801408381872</v>
          </cell>
          <cell r="J101">
            <v>47.93466293655807</v>
          </cell>
          <cell r="K101">
            <v>443360</v>
          </cell>
        </row>
        <row r="102">
          <cell r="A102">
            <v>1995</v>
          </cell>
          <cell r="B102" t="str">
            <v>1: Violence</v>
          </cell>
          <cell r="C102" t="str">
            <v>16: Minor Assaults</v>
          </cell>
          <cell r="D102" t="str">
            <v>10 to 13</v>
          </cell>
          <cell r="E102" t="str">
            <v>Maori</v>
          </cell>
          <cell r="F102">
            <v>230</v>
          </cell>
          <cell r="G102">
            <v>457.70000000000061</v>
          </cell>
          <cell r="H102">
            <v>290.1308546160094</v>
          </cell>
          <cell r="I102">
            <v>560.13958747178594</v>
          </cell>
          <cell r="J102">
            <v>290.1308546160094</v>
          </cell>
          <cell r="K102">
            <v>43980</v>
          </cell>
        </row>
        <row r="103">
          <cell r="A103">
            <v>1995</v>
          </cell>
          <cell r="B103" t="str">
            <v>1: Violence</v>
          </cell>
          <cell r="C103" t="str">
            <v>16: Minor Assaults</v>
          </cell>
          <cell r="D103" t="str">
            <v>10 to 13</v>
          </cell>
          <cell r="E103" t="str">
            <v>Non-Maori</v>
          </cell>
          <cell r="F103">
            <v>224</v>
          </cell>
          <cell r="G103">
            <v>449.74000000000063</v>
          </cell>
          <cell r="H103">
            <v>282.56222362602654</v>
          </cell>
          <cell r="I103">
            <v>550.3980294287984</v>
          </cell>
          <cell r="J103">
            <v>282.56222362602654</v>
          </cell>
          <cell r="K103">
            <v>167430</v>
          </cell>
        </row>
        <row r="104">
          <cell r="A104">
            <v>1995</v>
          </cell>
          <cell r="B104" t="str">
            <v>1: Violence</v>
          </cell>
          <cell r="C104" t="str">
            <v>16: Minor Assaults</v>
          </cell>
          <cell r="D104" t="str">
            <v>14 to 16</v>
          </cell>
          <cell r="E104" t="str">
            <v>Maori</v>
          </cell>
          <cell r="F104">
            <v>571</v>
          </cell>
          <cell r="G104">
            <v>1289.27</v>
          </cell>
          <cell r="H104">
            <v>720.28138254670159</v>
          </cell>
          <cell r="I104">
            <v>1577.8264495078665</v>
          </cell>
          <cell r="J104">
            <v>720.28138254670159</v>
          </cell>
          <cell r="K104">
            <v>33970</v>
          </cell>
        </row>
        <row r="105">
          <cell r="A105">
            <v>1995</v>
          </cell>
          <cell r="B105" t="str">
            <v>1: Violence</v>
          </cell>
          <cell r="C105" t="str">
            <v>16: Minor Assaults</v>
          </cell>
          <cell r="D105" t="str">
            <v>14 to 16</v>
          </cell>
          <cell r="E105" t="str">
            <v>Non-Maori</v>
          </cell>
          <cell r="F105">
            <v>660</v>
          </cell>
          <cell r="G105">
            <v>1446.37</v>
          </cell>
          <cell r="H105">
            <v>832.54940889811382</v>
          </cell>
          <cell r="I105">
            <v>1770.0876013361781</v>
          </cell>
          <cell r="J105">
            <v>832.54940889811382</v>
          </cell>
          <cell r="K105">
            <v>127070</v>
          </cell>
        </row>
        <row r="106">
          <cell r="A106">
            <v>1995</v>
          </cell>
          <cell r="B106" t="str">
            <v>1: Violence</v>
          </cell>
          <cell r="C106" t="str">
            <v>16: Minor Assaults</v>
          </cell>
          <cell r="D106" t="str">
            <v>17 to 20</v>
          </cell>
          <cell r="E106" t="str">
            <v>Maori</v>
          </cell>
          <cell r="F106">
            <v>671</v>
          </cell>
          <cell r="G106">
            <v>1734.09</v>
          </cell>
          <cell r="H106">
            <v>846.4252323797491</v>
          </cell>
          <cell r="I106">
            <v>2122.2033149201447</v>
          </cell>
          <cell r="J106">
            <v>846.4252323797491</v>
          </cell>
          <cell r="K106">
            <v>42790</v>
          </cell>
        </row>
        <row r="107">
          <cell r="A107">
            <v>1995</v>
          </cell>
          <cell r="B107" t="str">
            <v>1: Violence</v>
          </cell>
          <cell r="C107" t="str">
            <v>16: Minor Assaults</v>
          </cell>
          <cell r="D107" t="str">
            <v>17 to 20</v>
          </cell>
          <cell r="E107" t="str">
            <v>Non-Maori</v>
          </cell>
          <cell r="F107">
            <v>1366</v>
          </cell>
          <cell r="G107">
            <v>3175.7899999999909</v>
          </cell>
          <cell r="H107">
            <v>1723.1249887194297</v>
          </cell>
          <cell r="I107">
            <v>3886.5757056959046</v>
          </cell>
          <cell r="J107">
            <v>1723.1249887194297</v>
          </cell>
          <cell r="K107">
            <v>174570</v>
          </cell>
        </row>
        <row r="108">
          <cell r="A108">
            <v>1995</v>
          </cell>
          <cell r="B108" t="str">
            <v>1: Violence</v>
          </cell>
          <cell r="C108" t="str">
            <v>16: Minor Assaults</v>
          </cell>
          <cell r="D108" t="str">
            <v>21 to 30</v>
          </cell>
          <cell r="E108" t="str">
            <v>Maori</v>
          </cell>
          <cell r="F108">
            <v>1485</v>
          </cell>
          <cell r="G108">
            <v>3975.9599999999705</v>
          </cell>
          <cell r="H108">
            <v>1873.2361700207562</v>
          </cell>
          <cell r="I108">
            <v>4865.8348136427849</v>
          </cell>
          <cell r="J108">
            <v>1873.2361700207562</v>
          </cell>
          <cell r="K108">
            <v>87850</v>
          </cell>
        </row>
        <row r="109">
          <cell r="A109">
            <v>1995</v>
          </cell>
          <cell r="B109" t="str">
            <v>1: Violence</v>
          </cell>
          <cell r="C109" t="str">
            <v>16: Minor Assaults</v>
          </cell>
          <cell r="D109" t="str">
            <v>21 to 30</v>
          </cell>
          <cell r="E109" t="str">
            <v>Non-Maori</v>
          </cell>
          <cell r="F109">
            <v>2340</v>
          </cell>
          <cell r="G109">
            <v>5491.9699999999357</v>
          </cell>
          <cell r="H109">
            <v>2951.7660860933129</v>
          </cell>
          <cell r="I109">
            <v>6721.1488097168112</v>
          </cell>
          <cell r="J109">
            <v>2951.7660860933129</v>
          </cell>
          <cell r="K109">
            <v>479260</v>
          </cell>
        </row>
        <row r="110">
          <cell r="A110">
            <v>1995</v>
          </cell>
          <cell r="B110" t="str">
            <v>1: Violence</v>
          </cell>
          <cell r="C110" t="str">
            <v>16: Minor Assaults</v>
          </cell>
          <cell r="D110" t="str">
            <v>31 to 50</v>
          </cell>
          <cell r="E110" t="str">
            <v>Maori</v>
          </cell>
          <cell r="F110">
            <v>960</v>
          </cell>
          <cell r="G110">
            <v>2295.27</v>
          </cell>
          <cell r="H110">
            <v>1210.9809583972567</v>
          </cell>
          <cell r="I110">
            <v>2808.9831569507596</v>
          </cell>
          <cell r="J110">
            <v>1210.9809583972567</v>
          </cell>
          <cell r="K110">
            <v>119370</v>
          </cell>
        </row>
        <row r="111">
          <cell r="A111">
            <v>1995</v>
          </cell>
          <cell r="B111" t="str">
            <v>1: Violence</v>
          </cell>
          <cell r="C111" t="str">
            <v>16: Minor Assaults</v>
          </cell>
          <cell r="D111" t="str">
            <v>31 to 50</v>
          </cell>
          <cell r="E111" t="str">
            <v>Non-Maori</v>
          </cell>
          <cell r="F111">
            <v>2094</v>
          </cell>
          <cell r="G111">
            <v>4630.9299999999648</v>
          </cell>
          <cell r="H111">
            <v>2641.4522155040158</v>
          </cell>
          <cell r="I111">
            <v>5667.3961542728739</v>
          </cell>
          <cell r="J111">
            <v>2641.4522155040158</v>
          </cell>
          <cell r="K111">
            <v>947200</v>
          </cell>
        </row>
        <row r="112">
          <cell r="A112">
            <v>1995</v>
          </cell>
          <cell r="B112" t="str">
            <v>1: Violence</v>
          </cell>
          <cell r="C112" t="str">
            <v>16: Minor Assaults</v>
          </cell>
          <cell r="D112" t="str">
            <v>51 or older</v>
          </cell>
          <cell r="E112" t="str">
            <v>Maori</v>
          </cell>
          <cell r="F112">
            <v>84</v>
          </cell>
          <cell r="G112">
            <v>189.05</v>
          </cell>
          <cell r="H112">
            <v>105.96083385975994</v>
          </cell>
          <cell r="I112">
            <v>231.36200352095489</v>
          </cell>
          <cell r="J112">
            <v>105.96083385975994</v>
          </cell>
          <cell r="K112">
            <v>50730</v>
          </cell>
        </row>
        <row r="113">
          <cell r="A113">
            <v>1995</v>
          </cell>
          <cell r="B113" t="str">
            <v>1: Violence</v>
          </cell>
          <cell r="C113" t="str">
            <v>16: Minor Assaults</v>
          </cell>
          <cell r="D113" t="str">
            <v>51 or older</v>
          </cell>
          <cell r="E113" t="str">
            <v>Non-Maori</v>
          </cell>
          <cell r="F113">
            <v>337</v>
          </cell>
          <cell r="G113">
            <v>722.37000000000182</v>
          </cell>
          <cell r="H113">
            <v>425.10477393737028</v>
          </cell>
          <cell r="I113">
            <v>884.04639240112419</v>
          </cell>
          <cell r="J113">
            <v>425.10477393737028</v>
          </cell>
          <cell r="K113">
            <v>817170</v>
          </cell>
        </row>
        <row r="114">
          <cell r="A114">
            <v>1995</v>
          </cell>
          <cell r="B114" t="str">
            <v>1: Violence</v>
          </cell>
          <cell r="C114" t="str">
            <v>17: Intimidation And Threats</v>
          </cell>
          <cell r="D114" t="str">
            <v>0 to 9</v>
          </cell>
          <cell r="E114" t="str">
            <v>Maori</v>
          </cell>
          <cell r="F114">
            <v>5</v>
          </cell>
          <cell r="G114">
            <v>85.95</v>
          </cell>
          <cell r="H114">
            <v>6.2094951017332329</v>
          </cell>
          <cell r="I114">
            <v>111.84272987862697</v>
          </cell>
          <cell r="J114">
            <v>6.2094951017332329</v>
          </cell>
          <cell r="K114">
            <v>138670</v>
          </cell>
        </row>
        <row r="115">
          <cell r="A115">
            <v>1995</v>
          </cell>
          <cell r="B115" t="str">
            <v>1: Violence</v>
          </cell>
          <cell r="C115" t="str">
            <v>17: Intimidation And Threats</v>
          </cell>
          <cell r="D115" t="str">
            <v>0 to 9</v>
          </cell>
          <cell r="E115" t="str">
            <v>Non-Maori</v>
          </cell>
          <cell r="F115">
            <v>14</v>
          </cell>
          <cell r="G115">
            <v>320.19</v>
          </cell>
          <cell r="H115">
            <v>17.386586284853049</v>
          </cell>
          <cell r="I115">
            <v>416.64832669968081</v>
          </cell>
          <cell r="J115">
            <v>17.386586284853049</v>
          </cell>
          <cell r="K115">
            <v>443360</v>
          </cell>
        </row>
        <row r="116">
          <cell r="A116">
            <v>1995</v>
          </cell>
          <cell r="B116" t="str">
            <v>1: Violence</v>
          </cell>
          <cell r="C116" t="str">
            <v>17: Intimidation And Threats</v>
          </cell>
          <cell r="D116" t="str">
            <v>10 to 13</v>
          </cell>
          <cell r="E116" t="str">
            <v>Maori</v>
          </cell>
          <cell r="F116">
            <v>91</v>
          </cell>
          <cell r="G116">
            <v>2524.56</v>
          </cell>
          <cell r="H116">
            <v>113.01281085154484</v>
          </cell>
          <cell r="I116">
            <v>3285.0922878695324</v>
          </cell>
          <cell r="J116">
            <v>113.01281085154484</v>
          </cell>
          <cell r="K116">
            <v>43980</v>
          </cell>
        </row>
        <row r="117">
          <cell r="A117">
            <v>1995</v>
          </cell>
          <cell r="B117" t="str">
            <v>1: Violence</v>
          </cell>
          <cell r="C117" t="str">
            <v>17: Intimidation And Threats</v>
          </cell>
          <cell r="D117" t="str">
            <v>10 to 13</v>
          </cell>
          <cell r="E117" t="str">
            <v>Non-Maori</v>
          </cell>
          <cell r="F117">
            <v>78</v>
          </cell>
          <cell r="G117">
            <v>1108.27</v>
          </cell>
          <cell r="H117">
            <v>96.868123587038426</v>
          </cell>
          <cell r="I117">
            <v>1442.1401075344475</v>
          </cell>
          <cell r="J117">
            <v>96.868123587038426</v>
          </cell>
          <cell r="K117">
            <v>167430</v>
          </cell>
        </row>
        <row r="118">
          <cell r="A118">
            <v>1995</v>
          </cell>
          <cell r="B118" t="str">
            <v>1: Violence</v>
          </cell>
          <cell r="C118" t="str">
            <v>17: Intimidation And Threats</v>
          </cell>
          <cell r="D118" t="str">
            <v>14 to 16</v>
          </cell>
          <cell r="E118" t="str">
            <v>Maori</v>
          </cell>
          <cell r="F118">
            <v>296</v>
          </cell>
          <cell r="G118">
            <v>6758.2799999999661</v>
          </cell>
          <cell r="H118">
            <v>367.60211002260741</v>
          </cell>
          <cell r="I118">
            <v>8794.2348398385475</v>
          </cell>
          <cell r="J118">
            <v>367.60211002260741</v>
          </cell>
          <cell r="K118">
            <v>33970</v>
          </cell>
        </row>
        <row r="119">
          <cell r="A119">
            <v>1995</v>
          </cell>
          <cell r="B119" t="str">
            <v>1: Violence</v>
          </cell>
          <cell r="C119" t="str">
            <v>17: Intimidation And Threats</v>
          </cell>
          <cell r="D119" t="str">
            <v>14 to 16</v>
          </cell>
          <cell r="E119" t="str">
            <v>Non-Maori</v>
          </cell>
          <cell r="F119">
            <v>351</v>
          </cell>
          <cell r="G119">
            <v>6228.6099999999651</v>
          </cell>
          <cell r="H119">
            <v>435.90655614167292</v>
          </cell>
          <cell r="I119">
            <v>8104.9999505446285</v>
          </cell>
          <cell r="J119">
            <v>435.90655614167292</v>
          </cell>
          <cell r="K119">
            <v>127070</v>
          </cell>
        </row>
        <row r="120">
          <cell r="A120">
            <v>1995</v>
          </cell>
          <cell r="B120" t="str">
            <v>1: Violence</v>
          </cell>
          <cell r="C120" t="str">
            <v>17: Intimidation And Threats</v>
          </cell>
          <cell r="D120" t="str">
            <v>17 to 20</v>
          </cell>
          <cell r="E120" t="str">
            <v>Maori</v>
          </cell>
          <cell r="F120">
            <v>386</v>
          </cell>
          <cell r="G120">
            <v>8032.9299999999739</v>
          </cell>
          <cell r="H120">
            <v>479.37302185380554</v>
          </cell>
          <cell r="I120">
            <v>10452.877488352717</v>
          </cell>
          <cell r="J120">
            <v>479.37302185380554</v>
          </cell>
          <cell r="K120">
            <v>42790</v>
          </cell>
        </row>
        <row r="121">
          <cell r="A121">
            <v>1995</v>
          </cell>
          <cell r="B121" t="str">
            <v>1: Violence</v>
          </cell>
          <cell r="C121" t="str">
            <v>17: Intimidation And Threats</v>
          </cell>
          <cell r="D121" t="str">
            <v>17 to 20</v>
          </cell>
          <cell r="E121" t="str">
            <v>Non-Maori</v>
          </cell>
          <cell r="F121">
            <v>681</v>
          </cell>
          <cell r="G121">
            <v>10968.37</v>
          </cell>
          <cell r="H121">
            <v>845.73323285606637</v>
          </cell>
          <cell r="I121">
            <v>14272.628773924829</v>
          </cell>
          <cell r="J121">
            <v>845.73323285606637</v>
          </cell>
          <cell r="K121">
            <v>174570</v>
          </cell>
        </row>
        <row r="122">
          <cell r="A122">
            <v>1995</v>
          </cell>
          <cell r="B122" t="str">
            <v>1: Violence</v>
          </cell>
          <cell r="C122" t="str">
            <v>17: Intimidation And Threats</v>
          </cell>
          <cell r="D122" t="str">
            <v>21 to 30</v>
          </cell>
          <cell r="E122" t="str">
            <v>Maori</v>
          </cell>
          <cell r="F122">
            <v>672</v>
          </cell>
          <cell r="G122">
            <v>16519.22</v>
          </cell>
          <cell r="H122">
            <v>834.55614167294652</v>
          </cell>
          <cell r="I122">
            <v>21495.691218913467</v>
          </cell>
          <cell r="J122">
            <v>834.55614167294652</v>
          </cell>
          <cell r="K122">
            <v>87850</v>
          </cell>
        </row>
        <row r="123">
          <cell r="A123">
            <v>1995</v>
          </cell>
          <cell r="B123" t="str">
            <v>1: Violence</v>
          </cell>
          <cell r="C123" t="str">
            <v>17: Intimidation And Threats</v>
          </cell>
          <cell r="D123" t="str">
            <v>21 to 30</v>
          </cell>
          <cell r="E123" t="str">
            <v>Non-Maori</v>
          </cell>
          <cell r="F123">
            <v>1034</v>
          </cell>
          <cell r="G123">
            <v>22848.959999999941</v>
          </cell>
          <cell r="H123">
            <v>1284.1235870384326</v>
          </cell>
          <cell r="I123">
            <v>29732.286925974939</v>
          </cell>
          <cell r="J123">
            <v>1284.1235870384326</v>
          </cell>
          <cell r="K123">
            <v>479260</v>
          </cell>
        </row>
        <row r="124">
          <cell r="A124">
            <v>1995</v>
          </cell>
          <cell r="B124" t="str">
            <v>1: Violence</v>
          </cell>
          <cell r="C124" t="str">
            <v>17: Intimidation And Threats</v>
          </cell>
          <cell r="D124" t="str">
            <v>31 to 50</v>
          </cell>
          <cell r="E124" t="str">
            <v>Maori</v>
          </cell>
          <cell r="F124">
            <v>465</v>
          </cell>
          <cell r="G124">
            <v>12469.77</v>
          </cell>
          <cell r="H124">
            <v>577.48304446119073</v>
          </cell>
          <cell r="I124">
            <v>16226.330631281058</v>
          </cell>
          <cell r="J124">
            <v>577.48304446119073</v>
          </cell>
          <cell r="K124">
            <v>119370</v>
          </cell>
        </row>
        <row r="125">
          <cell r="A125">
            <v>1995</v>
          </cell>
          <cell r="B125" t="str">
            <v>1: Violence</v>
          </cell>
          <cell r="C125" t="str">
            <v>17: Intimidation And Threats</v>
          </cell>
          <cell r="D125" t="str">
            <v>31 to 50</v>
          </cell>
          <cell r="E125" t="str">
            <v>Non-Maori</v>
          </cell>
          <cell r="F125">
            <v>1041</v>
          </cell>
          <cell r="G125">
            <v>27047.739999999907</v>
          </cell>
          <cell r="H125">
            <v>1292.816880180859</v>
          </cell>
          <cell r="I125">
            <v>35195.963684087532</v>
          </cell>
          <cell r="J125">
            <v>1292.816880180859</v>
          </cell>
          <cell r="K125">
            <v>947200</v>
          </cell>
        </row>
        <row r="126">
          <cell r="A126">
            <v>1995</v>
          </cell>
          <cell r="B126" t="str">
            <v>1: Violence</v>
          </cell>
          <cell r="C126" t="str">
            <v>17: Intimidation And Threats</v>
          </cell>
          <cell r="D126" t="str">
            <v>51 or older</v>
          </cell>
          <cell r="E126" t="str">
            <v>Maori</v>
          </cell>
          <cell r="F126">
            <v>34</v>
          </cell>
          <cell r="G126">
            <v>924.81</v>
          </cell>
          <cell r="H126">
            <v>42.224566691785981</v>
          </cell>
          <cell r="I126">
            <v>1203.4121584532054</v>
          </cell>
          <cell r="J126">
            <v>42.224566691785981</v>
          </cell>
          <cell r="K126">
            <v>50730</v>
          </cell>
        </row>
        <row r="127">
          <cell r="A127">
            <v>1995</v>
          </cell>
          <cell r="B127" t="str">
            <v>1: Violence</v>
          </cell>
          <cell r="C127" t="str">
            <v>17: Intimidation And Threats</v>
          </cell>
          <cell r="D127" t="str">
            <v>51 or older</v>
          </cell>
          <cell r="E127" t="str">
            <v>Non-Maori</v>
          </cell>
          <cell r="F127">
            <v>160</v>
          </cell>
          <cell r="G127">
            <v>4005.8</v>
          </cell>
          <cell r="H127">
            <v>198.70384325546345</v>
          </cell>
          <cell r="I127">
            <v>5212.5608766469304</v>
          </cell>
          <cell r="J127">
            <v>198.70384325546345</v>
          </cell>
          <cell r="K127">
            <v>817170</v>
          </cell>
        </row>
        <row r="128">
          <cell r="A128">
            <v>1995</v>
          </cell>
          <cell r="B128" t="str">
            <v>1: Violence</v>
          </cell>
          <cell r="C128" t="str">
            <v>18: Group Assemblies</v>
          </cell>
          <cell r="D128" t="str">
            <v>0 to 9</v>
          </cell>
          <cell r="E128" t="str">
            <v>Maori</v>
          </cell>
          <cell r="F128" t="str">
            <v>Maori</v>
          </cell>
          <cell r="G128">
            <v>4</v>
          </cell>
          <cell r="H128">
            <v>81.89</v>
          </cell>
          <cell r="I128">
            <v>4.9681125634834737</v>
          </cell>
          <cell r="J128">
            <v>99.970362550461104</v>
          </cell>
          <cell r="K128">
            <v>138670</v>
          </cell>
        </row>
        <row r="129">
          <cell r="A129">
            <v>1995</v>
          </cell>
          <cell r="B129" t="str">
            <v>1: Violence</v>
          </cell>
          <cell r="C129" t="str">
            <v>18: Group Assemblies</v>
          </cell>
          <cell r="D129" t="str">
            <v>0 to 9</v>
          </cell>
          <cell r="E129" t="str">
            <v>Non-Maori</v>
          </cell>
          <cell r="F129" t="str">
            <v>Other</v>
          </cell>
          <cell r="G129">
            <v>6</v>
          </cell>
          <cell r="H129">
            <v>299.75</v>
          </cell>
          <cell r="I129">
            <v>7.4521688452252102</v>
          </cell>
          <cell r="J129">
            <v>365.93132463671645</v>
          </cell>
          <cell r="K129">
            <v>443360</v>
          </cell>
        </row>
        <row r="130">
          <cell r="A130">
            <v>1995</v>
          </cell>
          <cell r="B130" t="str">
            <v>1: Violence</v>
          </cell>
          <cell r="C130" t="str">
            <v>18: Group Assemblies</v>
          </cell>
          <cell r="D130" t="str">
            <v>10 to 13</v>
          </cell>
          <cell r="E130" t="str">
            <v>Maori</v>
          </cell>
          <cell r="F130" t="str">
            <v>Pacific peoples</v>
          </cell>
          <cell r="K130">
            <v>43980</v>
          </cell>
        </row>
        <row r="131">
          <cell r="A131">
            <v>1995</v>
          </cell>
          <cell r="B131" t="str">
            <v>1: Violence</v>
          </cell>
          <cell r="C131" t="str">
            <v>18: Group Assemblies</v>
          </cell>
          <cell r="D131" t="str">
            <v>10 to 13</v>
          </cell>
          <cell r="E131" t="str">
            <v>Non-Maori</v>
          </cell>
          <cell r="F131" t="str">
            <v>Maori</v>
          </cell>
          <cell r="G131">
            <v>63</v>
          </cell>
          <cell r="H131">
            <v>1795.5</v>
          </cell>
          <cell r="I131">
            <v>78.247772874864708</v>
          </cell>
          <cell r="J131">
            <v>2191.9255826029125</v>
          </cell>
          <cell r="K131">
            <v>167430</v>
          </cell>
        </row>
        <row r="132">
          <cell r="A132">
            <v>1995</v>
          </cell>
          <cell r="B132" t="str">
            <v>1: Violence</v>
          </cell>
          <cell r="C132" t="str">
            <v>18: Group Assemblies</v>
          </cell>
          <cell r="D132" t="str">
            <v>14 to 16</v>
          </cell>
          <cell r="E132" t="str">
            <v>Maori</v>
          </cell>
          <cell r="F132">
            <v>3</v>
          </cell>
          <cell r="G132">
            <v>54.97</v>
          </cell>
          <cell r="H132">
            <v>1.0754716981132075</v>
          </cell>
          <cell r="I132">
            <v>12.067717667657105</v>
          </cell>
          <cell r="J132">
            <v>1.0754716981132075</v>
          </cell>
          <cell r="K132">
            <v>33970</v>
          </cell>
        </row>
        <row r="133">
          <cell r="A133">
            <v>1995</v>
          </cell>
          <cell r="B133" t="str">
            <v>1: Violence</v>
          </cell>
          <cell r="C133" t="str">
            <v>18: Group Assemblies</v>
          </cell>
          <cell r="D133" t="str">
            <v>14 to 16</v>
          </cell>
          <cell r="E133" t="str">
            <v>Non-Maori</v>
          </cell>
          <cell r="F133">
            <v>5</v>
          </cell>
          <cell r="G133">
            <v>126.7</v>
          </cell>
          <cell r="H133">
            <v>1.7924528301886793</v>
          </cell>
          <cell r="I133">
            <v>27.814804957106695</v>
          </cell>
          <cell r="J133">
            <v>1.7924528301886793</v>
          </cell>
          <cell r="K133">
            <v>127070</v>
          </cell>
        </row>
        <row r="134">
          <cell r="A134">
            <v>1995</v>
          </cell>
          <cell r="B134" t="str">
            <v>1: Violence</v>
          </cell>
          <cell r="C134" t="str">
            <v>18: Group Assemblies</v>
          </cell>
          <cell r="D134" t="str">
            <v>17 to 20</v>
          </cell>
          <cell r="E134" t="str">
            <v>Maori</v>
          </cell>
          <cell r="F134">
            <v>15</v>
          </cell>
          <cell r="G134">
            <v>1062.4100000000001</v>
          </cell>
          <cell r="H134">
            <v>5.3773584905660385</v>
          </cell>
          <cell r="I134">
            <v>233.23383531554632</v>
          </cell>
          <cell r="J134">
            <v>5.3773584905660385</v>
          </cell>
          <cell r="K134">
            <v>42790</v>
          </cell>
        </row>
        <row r="135">
          <cell r="A135">
            <v>1995</v>
          </cell>
          <cell r="B135" t="str">
            <v>1: Violence</v>
          </cell>
          <cell r="C135" t="str">
            <v>18: Group Assemblies</v>
          </cell>
          <cell r="D135" t="str">
            <v>17 to 20</v>
          </cell>
          <cell r="E135" t="str">
            <v>Non-Maori</v>
          </cell>
          <cell r="F135">
            <v>61</v>
          </cell>
          <cell r="G135">
            <v>6124.78</v>
          </cell>
          <cell r="H135">
            <v>21.867924528301888</v>
          </cell>
          <cell r="I135">
            <v>1344.5900639714914</v>
          </cell>
          <cell r="J135">
            <v>21.867924528301888</v>
          </cell>
          <cell r="K135">
            <v>174570</v>
          </cell>
        </row>
        <row r="136">
          <cell r="A136">
            <v>1995</v>
          </cell>
          <cell r="B136" t="str">
            <v>1: Violence</v>
          </cell>
          <cell r="C136" t="str">
            <v>18: Group Assemblies</v>
          </cell>
          <cell r="D136" t="str">
            <v>21 to 30</v>
          </cell>
          <cell r="E136" t="str">
            <v>Maori</v>
          </cell>
          <cell r="F136">
            <v>26</v>
          </cell>
          <cell r="G136">
            <v>985.38</v>
          </cell>
          <cell r="H136">
            <v>9.3207547169811313</v>
          </cell>
          <cell r="I136">
            <v>216.32322421968269</v>
          </cell>
          <cell r="J136">
            <v>9.3207547169811313</v>
          </cell>
          <cell r="K136">
            <v>87850</v>
          </cell>
        </row>
        <row r="137">
          <cell r="A137">
            <v>1995</v>
          </cell>
          <cell r="B137" t="str">
            <v>1: Violence</v>
          </cell>
          <cell r="C137" t="str">
            <v>18: Group Assemblies</v>
          </cell>
          <cell r="D137" t="str">
            <v>21 to 30</v>
          </cell>
          <cell r="E137" t="str">
            <v>Non-Maori</v>
          </cell>
          <cell r="F137">
            <v>33</v>
          </cell>
          <cell r="G137">
            <v>1624.43</v>
          </cell>
          <cell r="H137">
            <v>11.830188679245284</v>
          </cell>
          <cell r="I137">
            <v>356.61565601004588</v>
          </cell>
          <cell r="J137">
            <v>11.830188679245284</v>
          </cell>
          <cell r="K137">
            <v>479260</v>
          </cell>
        </row>
        <row r="138">
          <cell r="A138">
            <v>1995</v>
          </cell>
          <cell r="B138" t="str">
            <v>1: Violence</v>
          </cell>
          <cell r="C138" t="str">
            <v>18: Group Assemblies</v>
          </cell>
          <cell r="D138" t="str">
            <v>31 to 50</v>
          </cell>
          <cell r="E138" t="str">
            <v>Maori</v>
          </cell>
          <cell r="F138">
            <v>4</v>
          </cell>
          <cell r="G138">
            <v>231.01</v>
          </cell>
          <cell r="H138">
            <v>1.4339622641509435</v>
          </cell>
          <cell r="I138">
            <v>50.714270664098009</v>
          </cell>
          <cell r="J138">
            <v>1.4339622641509435</v>
          </cell>
          <cell r="K138">
            <v>119370</v>
          </cell>
        </row>
        <row r="139">
          <cell r="A139">
            <v>1995</v>
          </cell>
          <cell r="B139" t="str">
            <v>1: Violence</v>
          </cell>
          <cell r="C139" t="str">
            <v>18: Group Assemblies</v>
          </cell>
          <cell r="D139" t="str">
            <v>31 to 50</v>
          </cell>
          <cell r="E139" t="str">
            <v>Non-Maori</v>
          </cell>
          <cell r="F139">
            <v>11</v>
          </cell>
          <cell r="G139">
            <v>1121.73</v>
          </cell>
          <cell r="H139">
            <v>3.9433962264150941</v>
          </cell>
          <cell r="I139">
            <v>246.25652063563766</v>
          </cell>
          <cell r="J139">
            <v>3.9433962264150941</v>
          </cell>
          <cell r="K139">
            <v>947200</v>
          </cell>
        </row>
        <row r="140">
          <cell r="A140">
            <v>1995</v>
          </cell>
          <cell r="B140" t="str">
            <v>1: Violence</v>
          </cell>
          <cell r="C140" t="str">
            <v>18: Group Assemblies</v>
          </cell>
          <cell r="D140" t="str">
            <v>51 or older</v>
          </cell>
          <cell r="E140" t="str">
            <v>Maori</v>
          </cell>
          <cell r="F140" t="str">
            <v>Maori</v>
          </cell>
          <cell r="G140">
            <v>2418</v>
          </cell>
          <cell r="H140">
            <v>67910.75</v>
          </cell>
          <cell r="I140">
            <v>3003.2240446257597</v>
          </cell>
          <cell r="J140">
            <v>82904.656228766937</v>
          </cell>
          <cell r="K140">
            <v>50730</v>
          </cell>
        </row>
        <row r="141">
          <cell r="A141">
            <v>1995</v>
          </cell>
          <cell r="B141" t="str">
            <v>1: Violence</v>
          </cell>
          <cell r="C141" t="str">
            <v>18: Group Assemblies</v>
          </cell>
          <cell r="D141" t="str">
            <v>51 or older</v>
          </cell>
          <cell r="E141" t="str">
            <v>Non-Maori</v>
          </cell>
          <cell r="F141">
            <v>1</v>
          </cell>
          <cell r="G141">
            <v>0.2</v>
          </cell>
          <cell r="H141">
            <v>0.35849056603773588</v>
          </cell>
          <cell r="I141">
            <v>4.3906558732607258E-2</v>
          </cell>
          <cell r="J141">
            <v>0.35849056603773588</v>
          </cell>
          <cell r="K141">
            <v>817170</v>
          </cell>
        </row>
        <row r="142">
          <cell r="A142">
            <v>1995</v>
          </cell>
          <cell r="B142" t="str">
            <v>1: Violence</v>
          </cell>
          <cell r="C142" t="str">
            <v>19: Other Violent Offences</v>
          </cell>
          <cell r="D142" t="str">
            <v>0 to 9</v>
          </cell>
          <cell r="E142" t="str">
            <v>Maori</v>
          </cell>
          <cell r="F142" t="str">
            <v>Pacific peoples</v>
          </cell>
          <cell r="G142">
            <v>651</v>
          </cell>
          <cell r="H142">
            <v>18268.13</v>
          </cell>
          <cell r="I142">
            <v>808.56031970693527</v>
          </cell>
          <cell r="J142">
            <v>22301.521299535405</v>
          </cell>
          <cell r="K142">
            <v>138670</v>
          </cell>
        </row>
        <row r="143">
          <cell r="A143">
            <v>1995</v>
          </cell>
          <cell r="B143" t="str">
            <v>1: Violence</v>
          </cell>
          <cell r="C143" t="str">
            <v>19: Other Violent Offences</v>
          </cell>
          <cell r="D143" t="str">
            <v>0 to 9</v>
          </cell>
          <cell r="E143" t="str">
            <v>Non-Maori</v>
          </cell>
          <cell r="F143" t="str">
            <v>Maori</v>
          </cell>
          <cell r="G143">
            <v>1717</v>
          </cell>
          <cell r="H143">
            <v>45222.940000000315</v>
          </cell>
          <cell r="I143">
            <v>2132.5623178752808</v>
          </cell>
          <cell r="J143">
            <v>55207.640827912808</v>
          </cell>
          <cell r="K143">
            <v>443360</v>
          </cell>
        </row>
        <row r="144">
          <cell r="A144">
            <v>1995</v>
          </cell>
          <cell r="B144" t="str">
            <v>1: Violence</v>
          </cell>
          <cell r="C144" t="str">
            <v>19: Other Violent Offences</v>
          </cell>
          <cell r="D144" t="str">
            <v>10 to 13</v>
          </cell>
          <cell r="E144" t="str">
            <v>Maori</v>
          </cell>
          <cell r="F144" t="str">
            <v>Other</v>
          </cell>
          <cell r="G144">
            <v>1937</v>
          </cell>
          <cell r="H144">
            <v>46952.720000000365</v>
          </cell>
          <cell r="I144">
            <v>2405.8085088668718</v>
          </cell>
          <cell r="J144">
            <v>57319.336196487013</v>
          </cell>
          <cell r="K144">
            <v>43980</v>
          </cell>
        </row>
        <row r="145">
          <cell r="A145">
            <v>1995</v>
          </cell>
          <cell r="B145" t="str">
            <v>1: Violence</v>
          </cell>
          <cell r="C145" t="str">
            <v>19: Other Violent Offences</v>
          </cell>
          <cell r="D145" t="str">
            <v>10 to 13</v>
          </cell>
          <cell r="E145" t="str">
            <v>Non-Maori</v>
          </cell>
          <cell r="F145" t="str">
            <v>Pacific peoples</v>
          </cell>
          <cell r="G145">
            <v>573</v>
          </cell>
          <cell r="H145">
            <v>13425.31</v>
          </cell>
          <cell r="I145">
            <v>711.68212471900756</v>
          </cell>
          <cell r="J145">
            <v>16389.46279218873</v>
          </cell>
          <cell r="K145">
            <v>167430</v>
          </cell>
        </row>
        <row r="146">
          <cell r="A146">
            <v>1995</v>
          </cell>
          <cell r="B146" t="str">
            <v>1: Violence</v>
          </cell>
          <cell r="C146" t="str">
            <v>19: Other Violent Offences</v>
          </cell>
          <cell r="D146" t="str">
            <v>14 to 16</v>
          </cell>
          <cell r="E146" t="str">
            <v>Maori</v>
          </cell>
          <cell r="F146" t="str">
            <v>Maori</v>
          </cell>
          <cell r="G146">
            <v>92</v>
          </cell>
          <cell r="H146">
            <v>2223.15</v>
          </cell>
          <cell r="I146">
            <v>114.26658896011989</v>
          </cell>
          <cell r="J146">
            <v>2713.9957443406684</v>
          </cell>
          <cell r="K146">
            <v>33970</v>
          </cell>
        </row>
        <row r="147">
          <cell r="A147">
            <v>1995</v>
          </cell>
          <cell r="B147" t="str">
            <v>1: Violence</v>
          </cell>
          <cell r="C147" t="str">
            <v>19: Other Violent Offences</v>
          </cell>
          <cell r="D147" t="str">
            <v>14 to 16</v>
          </cell>
          <cell r="E147" t="str">
            <v>Non-Maori</v>
          </cell>
          <cell r="F147" t="str">
            <v>Other</v>
          </cell>
          <cell r="G147">
            <v>233</v>
          </cell>
          <cell r="H147">
            <v>5294.2699999999923</v>
          </cell>
          <cell r="I147">
            <v>289.3925568229123</v>
          </cell>
          <cell r="J147">
            <v>6463.1834331423715</v>
          </cell>
          <cell r="K147">
            <v>127070</v>
          </cell>
        </row>
        <row r="148">
          <cell r="A148">
            <v>1995</v>
          </cell>
          <cell r="B148" t="str">
            <v>1: Violence</v>
          </cell>
          <cell r="C148" t="str">
            <v>19: Other Violent Offences</v>
          </cell>
          <cell r="D148" t="str">
            <v>17 to 20</v>
          </cell>
          <cell r="E148" t="str">
            <v>Maori</v>
          </cell>
          <cell r="F148" t="str">
            <v>Pacific peoples</v>
          </cell>
          <cell r="G148">
            <v>42</v>
          </cell>
          <cell r="H148">
            <v>927.32</v>
          </cell>
          <cell r="I148">
            <v>52.165181916576472</v>
          </cell>
          <cell r="J148">
            <v>1132.0615044607832</v>
          </cell>
          <cell r="K148">
            <v>42790</v>
          </cell>
        </row>
        <row r="149">
          <cell r="A149">
            <v>1995</v>
          </cell>
          <cell r="B149" t="str">
            <v>1: Violence</v>
          </cell>
          <cell r="C149" t="str">
            <v>19: Other Violent Offences</v>
          </cell>
          <cell r="D149" t="str">
            <v>17 to 20</v>
          </cell>
          <cell r="E149" t="str">
            <v>Non-Maori</v>
          </cell>
          <cell r="F149" t="str">
            <v>Maori</v>
          </cell>
          <cell r="G149">
            <v>21</v>
          </cell>
          <cell r="H149">
            <v>41.79</v>
          </cell>
          <cell r="I149">
            <v>26.490208464939986</v>
          </cell>
          <cell r="J149">
            <v>51.143179725684618</v>
          </cell>
          <cell r="K149">
            <v>174570</v>
          </cell>
        </row>
        <row r="150">
          <cell r="A150">
            <v>1995</v>
          </cell>
          <cell r="B150" t="str">
            <v>1: Violence</v>
          </cell>
          <cell r="C150" t="str">
            <v>19: Other Violent Offences</v>
          </cell>
          <cell r="D150" t="str">
            <v>21 to 30</v>
          </cell>
          <cell r="E150" t="str">
            <v>Maori</v>
          </cell>
          <cell r="F150" t="str">
            <v>Other</v>
          </cell>
          <cell r="G150">
            <v>37</v>
          </cell>
          <cell r="H150">
            <v>73.63</v>
          </cell>
          <cell r="I150">
            <v>46.673224438227599</v>
          </cell>
          <cell r="J150">
            <v>90.109411897634786</v>
          </cell>
          <cell r="K150">
            <v>87850</v>
          </cell>
        </row>
        <row r="151">
          <cell r="A151">
            <v>1995</v>
          </cell>
          <cell r="B151" t="str">
            <v>1: Violence</v>
          </cell>
          <cell r="C151" t="str">
            <v>19: Other Violent Offences</v>
          </cell>
          <cell r="D151" t="str">
            <v>21 to 30</v>
          </cell>
          <cell r="E151" t="str">
            <v>Non-Maori</v>
          </cell>
          <cell r="F151" t="str">
            <v>Pacific peoples</v>
          </cell>
          <cell r="G151">
            <v>1</v>
          </cell>
          <cell r="H151">
            <v>1.99</v>
          </cell>
          <cell r="I151">
            <v>1.2614384983304756</v>
          </cell>
          <cell r="J151">
            <v>2.4353895107468864</v>
          </cell>
          <cell r="K151">
            <v>479260</v>
          </cell>
        </row>
        <row r="152">
          <cell r="A152">
            <v>1995</v>
          </cell>
          <cell r="B152" t="str">
            <v>1: Violence</v>
          </cell>
          <cell r="C152" t="str">
            <v>19: Other Violent Offences</v>
          </cell>
          <cell r="D152" t="str">
            <v>31 to 50</v>
          </cell>
          <cell r="E152" t="str">
            <v>Maori</v>
          </cell>
          <cell r="F152" t="str">
            <v>Maori</v>
          </cell>
          <cell r="G152">
            <v>230</v>
          </cell>
          <cell r="H152">
            <v>457.70000000000061</v>
          </cell>
          <cell r="I152">
            <v>290.1308546160094</v>
          </cell>
          <cell r="J152">
            <v>560.13958747178469</v>
          </cell>
          <cell r="K152">
            <v>119370</v>
          </cell>
        </row>
        <row r="153">
          <cell r="A153">
            <v>1995</v>
          </cell>
          <cell r="B153" t="str">
            <v>1: Violence</v>
          </cell>
          <cell r="C153" t="str">
            <v>19: Other Violent Offences</v>
          </cell>
          <cell r="D153" t="str">
            <v>31 to 50</v>
          </cell>
          <cell r="E153" t="str">
            <v>Non-Maori</v>
          </cell>
          <cell r="F153" t="str">
            <v>Other</v>
          </cell>
          <cell r="G153">
            <v>196</v>
          </cell>
          <cell r="H153">
            <v>392.03</v>
          </cell>
          <cell r="I153">
            <v>247.24194567277323</v>
          </cell>
          <cell r="J153">
            <v>479.77173361713716</v>
          </cell>
          <cell r="K153">
            <v>947200</v>
          </cell>
        </row>
        <row r="154">
          <cell r="A154">
            <v>1995</v>
          </cell>
          <cell r="B154" t="str">
            <v>1: Violence</v>
          </cell>
          <cell r="C154" t="str">
            <v>19: Other Violent Offences</v>
          </cell>
          <cell r="D154" t="str">
            <v>51 or older</v>
          </cell>
          <cell r="E154" t="str">
            <v>Maori</v>
          </cell>
          <cell r="F154" t="str">
            <v>Pacific peoples</v>
          </cell>
          <cell r="G154">
            <v>28</v>
          </cell>
          <cell r="H154">
            <v>57.71</v>
          </cell>
          <cell r="I154">
            <v>35.320277953253317</v>
          </cell>
          <cell r="J154">
            <v>70.626295811659716</v>
          </cell>
          <cell r="K154">
            <v>50730</v>
          </cell>
        </row>
        <row r="155">
          <cell r="A155">
            <v>1995</v>
          </cell>
          <cell r="B155" t="str">
            <v>1: Violence</v>
          </cell>
          <cell r="C155" t="str">
            <v>19: Other Violent Offences</v>
          </cell>
          <cell r="D155" t="str">
            <v>51 or older</v>
          </cell>
          <cell r="E155" t="str">
            <v>Non-Maori</v>
          </cell>
          <cell r="F155" t="str">
            <v>Maori</v>
          </cell>
          <cell r="G155">
            <v>571</v>
          </cell>
          <cell r="H155">
            <v>1289.27</v>
          </cell>
          <cell r="I155">
            <v>720.28138254670159</v>
          </cell>
          <cell r="J155">
            <v>1577.8264495078631</v>
          </cell>
          <cell r="K155">
            <v>817170</v>
          </cell>
        </row>
        <row r="156">
          <cell r="A156">
            <v>1995</v>
          </cell>
          <cell r="B156" t="str">
            <v>2: Sexual</v>
          </cell>
          <cell r="C156" t="str">
            <v>20: Sexual Total</v>
          </cell>
          <cell r="D156" t="str">
            <v>0 to 9</v>
          </cell>
          <cell r="E156" t="str">
            <v>Maori</v>
          </cell>
          <cell r="F156">
            <v>4</v>
          </cell>
          <cell r="G156">
            <v>2371.4</v>
          </cell>
          <cell r="H156">
            <v>7.441860465116279</v>
          </cell>
          <cell r="I156">
            <v>4195.6399660900734</v>
          </cell>
          <cell r="J156">
            <v>7.5253130103429511</v>
          </cell>
          <cell r="K156">
            <v>138670</v>
          </cell>
        </row>
        <row r="157">
          <cell r="A157">
            <v>1995</v>
          </cell>
          <cell r="B157" t="str">
            <v>2: Sexual</v>
          </cell>
          <cell r="C157" t="str">
            <v>20: Sexual Total</v>
          </cell>
          <cell r="D157" t="str">
            <v>0 to 9</v>
          </cell>
          <cell r="E157" t="str">
            <v>Non-Maori</v>
          </cell>
          <cell r="F157">
            <v>11</v>
          </cell>
          <cell r="G157">
            <v>5798.7</v>
          </cell>
          <cell r="H157">
            <v>20.465116279069768</v>
          </cell>
          <cell r="I157">
            <v>10259.449047552716</v>
          </cell>
          <cell r="J157">
            <v>20.694610778443113</v>
          </cell>
          <cell r="K157">
            <v>443360</v>
          </cell>
        </row>
        <row r="158">
          <cell r="A158">
            <v>1995</v>
          </cell>
          <cell r="B158" t="str">
            <v>2: Sexual</v>
          </cell>
          <cell r="C158" t="str">
            <v>20: Sexual Total</v>
          </cell>
          <cell r="D158" t="str">
            <v>10 to 13</v>
          </cell>
          <cell r="E158" t="str">
            <v>Maori</v>
          </cell>
          <cell r="F158">
            <v>13</v>
          </cell>
          <cell r="G158">
            <v>5354.38</v>
          </cell>
          <cell r="H158">
            <v>24.186046511627907</v>
          </cell>
          <cell r="I158">
            <v>9473.3282962104076</v>
          </cell>
          <cell r="J158">
            <v>22.575939031028852</v>
          </cell>
          <cell r="K158">
            <v>43980</v>
          </cell>
        </row>
        <row r="159">
          <cell r="A159">
            <v>1995</v>
          </cell>
          <cell r="B159" t="str">
            <v>2: Sexual</v>
          </cell>
          <cell r="C159" t="str">
            <v>20: Sexual Total</v>
          </cell>
          <cell r="D159" t="str">
            <v>10 to 13</v>
          </cell>
          <cell r="E159" t="str">
            <v>Non-Maori</v>
          </cell>
          <cell r="F159">
            <v>52</v>
          </cell>
          <cell r="G159">
            <v>22527.279999999999</v>
          </cell>
          <cell r="H159">
            <v>96.744186046511629</v>
          </cell>
          <cell r="I159">
            <v>39856.775025428688</v>
          </cell>
          <cell r="J159">
            <v>97.829069134458351</v>
          </cell>
          <cell r="K159">
            <v>167430</v>
          </cell>
        </row>
        <row r="160">
          <cell r="A160">
            <v>1995</v>
          </cell>
          <cell r="B160" t="str">
            <v>2: Sexual</v>
          </cell>
          <cell r="C160" t="str">
            <v>20: Sexual Total</v>
          </cell>
          <cell r="D160" t="str">
            <v>14 to 16</v>
          </cell>
          <cell r="E160" t="str">
            <v>Maori</v>
          </cell>
          <cell r="F160">
            <v>31</v>
          </cell>
          <cell r="G160">
            <v>18321.759999999998</v>
          </cell>
          <cell r="H160">
            <v>57.674418604651166</v>
          </cell>
          <cell r="I160">
            <v>32416.086912840718</v>
          </cell>
          <cell r="J160">
            <v>54.558519324986385</v>
          </cell>
          <cell r="K160">
            <v>33970</v>
          </cell>
        </row>
        <row r="161">
          <cell r="A161">
            <v>1995</v>
          </cell>
          <cell r="B161" t="str">
            <v>2: Sexual</v>
          </cell>
          <cell r="C161" t="str">
            <v>20: Sexual Total</v>
          </cell>
          <cell r="D161" t="str">
            <v>14 to 16</v>
          </cell>
          <cell r="E161" t="str">
            <v>Non-Maori</v>
          </cell>
          <cell r="F161">
            <v>90</v>
          </cell>
          <cell r="G161">
            <v>70114.48</v>
          </cell>
          <cell r="H161">
            <v>167.44186046511626</v>
          </cell>
          <cell r="I161">
            <v>124051.2416672105</v>
          </cell>
          <cell r="J161">
            <v>167.43821448013063</v>
          </cell>
          <cell r="K161">
            <v>127070</v>
          </cell>
        </row>
        <row r="162">
          <cell r="A162">
            <v>1995</v>
          </cell>
          <cell r="B162" t="str">
            <v>2: Sexual</v>
          </cell>
          <cell r="C162" t="str">
            <v>20: Sexual Total</v>
          </cell>
          <cell r="D162" t="str">
            <v>17 to 20</v>
          </cell>
          <cell r="E162" t="str">
            <v>Maori</v>
          </cell>
          <cell r="F162">
            <v>72</v>
          </cell>
          <cell r="G162">
            <v>62042.8</v>
          </cell>
          <cell r="H162">
            <v>133.95348837209303</v>
          </cell>
          <cell r="I162">
            <v>109770.28392010338</v>
          </cell>
          <cell r="J162">
            <v>129.8116494284159</v>
          </cell>
          <cell r="K162">
            <v>42790</v>
          </cell>
        </row>
        <row r="163">
          <cell r="A163">
            <v>1995</v>
          </cell>
          <cell r="B163" t="str">
            <v>2: Sexual</v>
          </cell>
          <cell r="C163" t="str">
            <v>20: Sexual Total</v>
          </cell>
          <cell r="D163" t="str">
            <v>17 to 20</v>
          </cell>
          <cell r="E163" t="str">
            <v>Non-Maori</v>
          </cell>
          <cell r="F163">
            <v>115</v>
          </cell>
          <cell r="G163">
            <v>93610.149999999951</v>
          </cell>
          <cell r="H163">
            <v>213.95348837209303</v>
          </cell>
          <cell r="I163">
            <v>165621.35724537677</v>
          </cell>
          <cell r="J163">
            <v>208.82743603701687</v>
          </cell>
          <cell r="K163">
            <v>174570</v>
          </cell>
        </row>
        <row r="164">
          <cell r="A164">
            <v>1995</v>
          </cell>
          <cell r="B164" t="str">
            <v>2: Sexual</v>
          </cell>
          <cell r="C164" t="str">
            <v>20: Sexual Total</v>
          </cell>
          <cell r="D164" t="str">
            <v>21 to 30</v>
          </cell>
          <cell r="E164" t="str">
            <v>Maori</v>
          </cell>
          <cell r="F164">
            <v>189</v>
          </cell>
          <cell r="G164">
            <v>147412.01</v>
          </cell>
          <cell r="H164">
            <v>351.62790697674416</v>
          </cell>
          <cell r="I164">
            <v>260811.21727151432</v>
          </cell>
          <cell r="J164">
            <v>334.87642896026125</v>
          </cell>
          <cell r="K164">
            <v>87850</v>
          </cell>
        </row>
        <row r="165">
          <cell r="A165">
            <v>1995</v>
          </cell>
          <cell r="B165" t="str">
            <v>2: Sexual</v>
          </cell>
          <cell r="C165" t="str">
            <v>20: Sexual Total</v>
          </cell>
          <cell r="D165" t="str">
            <v>21 to 30</v>
          </cell>
          <cell r="E165" t="str">
            <v>Non-Maori</v>
          </cell>
          <cell r="F165">
            <v>397</v>
          </cell>
          <cell r="G165">
            <v>312574.49</v>
          </cell>
          <cell r="H165">
            <v>738.60465116279067</v>
          </cell>
          <cell r="I165">
            <v>553027.75686270662</v>
          </cell>
          <cell r="J165">
            <v>713.02340772999457</v>
          </cell>
          <cell r="K165">
            <v>479260</v>
          </cell>
        </row>
        <row r="166">
          <cell r="A166">
            <v>1995</v>
          </cell>
          <cell r="B166" t="str">
            <v>2: Sexual</v>
          </cell>
          <cell r="C166" t="str">
            <v>20: Sexual Total</v>
          </cell>
          <cell r="D166" t="str">
            <v>31 to 50</v>
          </cell>
          <cell r="E166" t="str">
            <v>Maori</v>
          </cell>
          <cell r="F166">
            <v>155</v>
          </cell>
          <cell r="G166">
            <v>141496.45000000001</v>
          </cell>
          <cell r="H166">
            <v>288.37209302325579</v>
          </cell>
          <cell r="I166">
            <v>250345.0116723731</v>
          </cell>
          <cell r="J166">
            <v>289.72455089820357</v>
          </cell>
          <cell r="K166">
            <v>119370</v>
          </cell>
        </row>
        <row r="167">
          <cell r="A167">
            <v>1995</v>
          </cell>
          <cell r="B167" t="str">
            <v>2: Sexual</v>
          </cell>
          <cell r="C167" t="str">
            <v>20: Sexual Total</v>
          </cell>
          <cell r="D167" t="str">
            <v>31 to 50</v>
          </cell>
          <cell r="E167" t="str">
            <v>Non-Maori</v>
          </cell>
          <cell r="F167">
            <v>559</v>
          </cell>
          <cell r="G167">
            <v>313403.93</v>
          </cell>
          <cell r="H167">
            <v>1040</v>
          </cell>
          <cell r="I167">
            <v>554495.25775394076</v>
          </cell>
          <cell r="J167">
            <v>1029.0865541643984</v>
          </cell>
          <cell r="K167">
            <v>947200</v>
          </cell>
        </row>
        <row r="168">
          <cell r="A168">
            <v>1995</v>
          </cell>
          <cell r="B168" t="str">
            <v>2: Sexual</v>
          </cell>
          <cell r="C168" t="str">
            <v>20: Sexual Total</v>
          </cell>
          <cell r="D168" t="str">
            <v>51 or older</v>
          </cell>
          <cell r="E168" t="str">
            <v>Maori</v>
          </cell>
          <cell r="F168">
            <v>20</v>
          </cell>
          <cell r="G168">
            <v>16605.72</v>
          </cell>
          <cell r="H168">
            <v>37.209302325581397</v>
          </cell>
          <cell r="I168">
            <v>29379.953823775515</v>
          </cell>
          <cell r="J168">
            <v>37.626565051714756</v>
          </cell>
          <cell r="K168">
            <v>50730</v>
          </cell>
        </row>
        <row r="169">
          <cell r="A169">
            <v>1995</v>
          </cell>
          <cell r="B169" t="str">
            <v>2: Sexual</v>
          </cell>
          <cell r="C169" t="str">
            <v>20: Sexual Total</v>
          </cell>
          <cell r="D169" t="str">
            <v>51 or older</v>
          </cell>
          <cell r="E169" t="str">
            <v>Non-Maori</v>
          </cell>
          <cell r="F169">
            <v>184</v>
          </cell>
          <cell r="G169">
            <v>99568.02</v>
          </cell>
          <cell r="H169">
            <v>342.32558139534888</v>
          </cell>
          <cell r="I169">
            <v>176162.42053489736</v>
          </cell>
          <cell r="J169">
            <v>342.40174197060423</v>
          </cell>
          <cell r="K169">
            <v>817170</v>
          </cell>
        </row>
        <row r="170">
          <cell r="A170">
            <v>1995</v>
          </cell>
          <cell r="B170" t="str">
            <v>2: Sexual</v>
          </cell>
          <cell r="C170" t="str">
            <v>21: Sexual Attacks</v>
          </cell>
          <cell r="D170" t="str">
            <v>0 to 9</v>
          </cell>
          <cell r="E170" t="str">
            <v>Maori</v>
          </cell>
          <cell r="F170">
            <v>4</v>
          </cell>
          <cell r="G170">
            <v>2371.4</v>
          </cell>
          <cell r="H170">
            <v>7.1446345256609645</v>
          </cell>
          <cell r="I170">
            <v>4233.3243928205611</v>
          </cell>
          <cell r="J170">
            <v>7.1446345256609645</v>
          </cell>
          <cell r="K170">
            <v>138670</v>
          </cell>
        </row>
        <row r="171">
          <cell r="A171">
            <v>1995</v>
          </cell>
          <cell r="B171" t="str">
            <v>2: Sexual</v>
          </cell>
          <cell r="C171" t="str">
            <v>21: Sexual Attacks</v>
          </cell>
          <cell r="D171" t="str">
            <v>0 to 9</v>
          </cell>
          <cell r="E171" t="str">
            <v>Non-Maori</v>
          </cell>
          <cell r="F171">
            <v>9</v>
          </cell>
          <cell r="G171">
            <v>5306.43</v>
          </cell>
          <cell r="H171">
            <v>16.075427682737168</v>
          </cell>
          <cell r="I171">
            <v>9472.8175583177908</v>
          </cell>
          <cell r="J171">
            <v>16.075427682737168</v>
          </cell>
          <cell r="K171">
            <v>443360</v>
          </cell>
        </row>
        <row r="172">
          <cell r="A172">
            <v>1995</v>
          </cell>
          <cell r="B172" t="str">
            <v>2: Sexual</v>
          </cell>
          <cell r="C172" t="str">
            <v>21: Sexual Attacks</v>
          </cell>
          <cell r="D172" t="str">
            <v>10 to 13</v>
          </cell>
          <cell r="E172" t="str">
            <v>Maori</v>
          </cell>
          <cell r="F172">
            <v>10</v>
          </cell>
          <cell r="G172">
            <v>4117.88</v>
          </cell>
          <cell r="H172">
            <v>17.861586314152412</v>
          </cell>
          <cell r="I172">
            <v>7351.0676607522691</v>
          </cell>
          <cell r="J172">
            <v>17.861586314152412</v>
          </cell>
          <cell r="K172">
            <v>43980</v>
          </cell>
        </row>
        <row r="173">
          <cell r="A173">
            <v>1995</v>
          </cell>
          <cell r="B173" t="str">
            <v>2: Sexual</v>
          </cell>
          <cell r="C173" t="str">
            <v>21: Sexual Attacks</v>
          </cell>
          <cell r="D173" t="str">
            <v>10 to 13</v>
          </cell>
          <cell r="E173" t="str">
            <v>Non-Maori</v>
          </cell>
          <cell r="F173">
            <v>31</v>
          </cell>
          <cell r="G173">
            <v>19282.2</v>
          </cell>
          <cell r="H173">
            <v>55.370917573872468</v>
          </cell>
          <cell r="I173">
            <v>34421.779373890793</v>
          </cell>
          <cell r="J173">
            <v>55.370917573872468</v>
          </cell>
          <cell r="K173">
            <v>167430</v>
          </cell>
        </row>
        <row r="174">
          <cell r="A174">
            <v>1995</v>
          </cell>
          <cell r="B174" t="str">
            <v>2: Sexual</v>
          </cell>
          <cell r="C174" t="str">
            <v>21: Sexual Attacks</v>
          </cell>
          <cell r="D174" t="str">
            <v>14 to 16</v>
          </cell>
          <cell r="E174" t="str">
            <v>Maori</v>
          </cell>
          <cell r="F174">
            <v>21</v>
          </cell>
          <cell r="G174">
            <v>16840.8</v>
          </cell>
          <cell r="H174">
            <v>37.509331259720064</v>
          </cell>
          <cell r="I174">
            <v>30063.493900064313</v>
          </cell>
          <cell r="J174">
            <v>37.509331259720064</v>
          </cell>
          <cell r="K174">
            <v>33970</v>
          </cell>
        </row>
        <row r="175">
          <cell r="A175">
            <v>1995</v>
          </cell>
          <cell r="B175" t="str">
            <v>2: Sexual</v>
          </cell>
          <cell r="C175" t="str">
            <v>21: Sexual Attacks</v>
          </cell>
          <cell r="D175" t="str">
            <v>14 to 16</v>
          </cell>
          <cell r="E175" t="str">
            <v>Non-Maori</v>
          </cell>
          <cell r="F175">
            <v>68</v>
          </cell>
          <cell r="G175">
            <v>67542.38</v>
          </cell>
          <cell r="H175">
            <v>121.45878693623639</v>
          </cell>
          <cell r="I175">
            <v>120573.84026446631</v>
          </cell>
          <cell r="J175">
            <v>121.45878693623639</v>
          </cell>
          <cell r="K175">
            <v>127070</v>
          </cell>
        </row>
        <row r="176">
          <cell r="A176">
            <v>1995</v>
          </cell>
          <cell r="B176" t="str">
            <v>2: Sexual</v>
          </cell>
          <cell r="C176" t="str">
            <v>21: Sexual Attacks</v>
          </cell>
          <cell r="D176" t="str">
            <v>17 to 20</v>
          </cell>
          <cell r="E176" t="str">
            <v>Maori</v>
          </cell>
          <cell r="F176">
            <v>45</v>
          </cell>
          <cell r="G176">
            <v>58627.22</v>
          </cell>
          <cell r="H176">
            <v>80.377138413685856</v>
          </cell>
          <cell r="I176">
            <v>104658.86839388436</v>
          </cell>
          <cell r="J176">
            <v>80.377138413685856</v>
          </cell>
          <cell r="K176">
            <v>42790</v>
          </cell>
        </row>
        <row r="177">
          <cell r="A177">
            <v>1995</v>
          </cell>
          <cell r="B177" t="str">
            <v>2: Sexual</v>
          </cell>
          <cell r="C177" t="str">
            <v>21: Sexual Attacks</v>
          </cell>
          <cell r="D177" t="str">
            <v>17 to 20</v>
          </cell>
          <cell r="E177" t="str">
            <v>Non-Maori</v>
          </cell>
          <cell r="F177">
            <v>75</v>
          </cell>
          <cell r="G177">
            <v>89089.47</v>
          </cell>
          <cell r="H177">
            <v>133.96189735614308</v>
          </cell>
          <cell r="I177">
            <v>159038.80682063565</v>
          </cell>
          <cell r="J177">
            <v>133.96189735614308</v>
          </cell>
          <cell r="K177">
            <v>174570</v>
          </cell>
        </row>
        <row r="178">
          <cell r="A178">
            <v>1995</v>
          </cell>
          <cell r="B178" t="str">
            <v>2: Sexual</v>
          </cell>
          <cell r="C178" t="str">
            <v>21: Sexual Attacks</v>
          </cell>
          <cell r="D178" t="str">
            <v>21 to 30</v>
          </cell>
          <cell r="E178" t="str">
            <v>Maori</v>
          </cell>
          <cell r="F178">
            <v>131</v>
          </cell>
          <cell r="G178">
            <v>141637.34</v>
          </cell>
          <cell r="H178">
            <v>233.98678071539658</v>
          </cell>
          <cell r="I178">
            <v>252845.07310290073</v>
          </cell>
          <cell r="J178">
            <v>233.98678071539658</v>
          </cell>
          <cell r="K178">
            <v>87850</v>
          </cell>
        </row>
        <row r="179">
          <cell r="A179">
            <v>1995</v>
          </cell>
          <cell r="B179" t="str">
            <v>2: Sexual</v>
          </cell>
          <cell r="C179" t="str">
            <v>21: Sexual Attacks</v>
          </cell>
          <cell r="D179" t="str">
            <v>21 to 30</v>
          </cell>
          <cell r="E179" t="str">
            <v>Non-Maori</v>
          </cell>
          <cell r="F179">
            <v>267</v>
          </cell>
          <cell r="G179">
            <v>299554.94</v>
          </cell>
          <cell r="H179">
            <v>476.90435458786936</v>
          </cell>
          <cell r="I179">
            <v>534752.98747233709</v>
          </cell>
          <cell r="J179">
            <v>476.90435458786936</v>
          </cell>
          <cell r="K179">
            <v>479260</v>
          </cell>
        </row>
        <row r="180">
          <cell r="A180">
            <v>1995</v>
          </cell>
          <cell r="B180" t="str">
            <v>2: Sexual</v>
          </cell>
          <cell r="C180" t="str">
            <v>21: Sexual Attacks</v>
          </cell>
          <cell r="D180" t="str">
            <v>31 to 50</v>
          </cell>
          <cell r="E180" t="str">
            <v>Maori</v>
          </cell>
          <cell r="F180">
            <v>116</v>
          </cell>
          <cell r="G180">
            <v>135824.63</v>
          </cell>
          <cell r="H180">
            <v>207.19440124416795</v>
          </cell>
          <cell r="I180">
            <v>242468.46560041624</v>
          </cell>
          <cell r="J180">
            <v>207.19440124416795</v>
          </cell>
          <cell r="K180">
            <v>119370</v>
          </cell>
        </row>
        <row r="181">
          <cell r="A181">
            <v>1995</v>
          </cell>
          <cell r="B181" t="str">
            <v>2: Sexual</v>
          </cell>
          <cell r="C181" t="str">
            <v>21: Sexual Attacks</v>
          </cell>
          <cell r="D181" t="str">
            <v>31 to 50</v>
          </cell>
          <cell r="E181" t="str">
            <v>Non-Maori</v>
          </cell>
          <cell r="F181">
            <v>361</v>
          </cell>
          <cell r="G181">
            <v>289382.90000000002</v>
          </cell>
          <cell r="H181">
            <v>644.80326594090207</v>
          </cell>
          <cell r="I181">
            <v>516594.28583754436</v>
          </cell>
          <cell r="J181">
            <v>644.80326594090207</v>
          </cell>
          <cell r="K181">
            <v>947200</v>
          </cell>
        </row>
        <row r="182">
          <cell r="A182">
            <v>1995</v>
          </cell>
          <cell r="B182" t="str">
            <v>2: Sexual</v>
          </cell>
          <cell r="C182" t="str">
            <v>21: Sexual Attacks</v>
          </cell>
          <cell r="D182" t="str">
            <v>51 or older</v>
          </cell>
          <cell r="E182" t="str">
            <v>Maori</v>
          </cell>
          <cell r="F182">
            <v>18</v>
          </cell>
          <cell r="G182">
            <v>16547.740000000002</v>
          </cell>
          <cell r="H182">
            <v>32.150855365474335</v>
          </cell>
          <cell r="I182">
            <v>29540.335408641524</v>
          </cell>
          <cell r="J182">
            <v>32.150855365474335</v>
          </cell>
          <cell r="K182">
            <v>50730</v>
          </cell>
        </row>
        <row r="183">
          <cell r="A183">
            <v>1995</v>
          </cell>
          <cell r="B183" t="str">
            <v>2: Sexual</v>
          </cell>
          <cell r="C183" t="str">
            <v>21: Sexual Attacks</v>
          </cell>
          <cell r="D183" t="str">
            <v>51 or older</v>
          </cell>
          <cell r="E183" t="str">
            <v>Non-Maori</v>
          </cell>
          <cell r="F183">
            <v>130</v>
          </cell>
          <cell r="G183">
            <v>93286.2</v>
          </cell>
          <cell r="H183">
            <v>232.20062208398133</v>
          </cell>
          <cell r="I183">
            <v>166530.63421334958</v>
          </cell>
          <cell r="J183">
            <v>232.20062208398133</v>
          </cell>
          <cell r="K183">
            <v>817170</v>
          </cell>
        </row>
        <row r="184">
          <cell r="A184">
            <v>1995</v>
          </cell>
          <cell r="B184" t="str">
            <v>2: Sexual</v>
          </cell>
          <cell r="C184" t="str">
            <v>22: Sexual Affronts</v>
          </cell>
          <cell r="D184" t="str">
            <v>0 to 9</v>
          </cell>
          <cell r="E184" t="str">
            <v>Maori</v>
          </cell>
          <cell r="F184" t="str">
            <v>Pacific peoples</v>
          </cell>
          <cell r="G184">
            <v>137</v>
          </cell>
          <cell r="H184">
            <v>3078.08</v>
          </cell>
          <cell r="I184">
            <v>170.14016578749059</v>
          </cell>
          <cell r="J184">
            <v>4005.3620707946934</v>
          </cell>
          <cell r="K184">
            <v>138670</v>
          </cell>
        </row>
        <row r="185">
          <cell r="A185">
            <v>1995</v>
          </cell>
          <cell r="B185" t="str">
            <v>2: Sexual</v>
          </cell>
          <cell r="C185" t="str">
            <v>22: Sexual Affronts</v>
          </cell>
          <cell r="D185" t="str">
            <v>0 to 9</v>
          </cell>
          <cell r="E185" t="str">
            <v>Non-Maori</v>
          </cell>
          <cell r="F185">
            <v>1</v>
          </cell>
          <cell r="G185">
            <v>28.99</v>
          </cell>
          <cell r="H185">
            <v>2.5569620253164556</v>
          </cell>
          <cell r="I185">
            <v>64.859958741184229</v>
          </cell>
          <cell r="J185">
            <v>2.5569620253164556</v>
          </cell>
          <cell r="K185">
            <v>443360</v>
          </cell>
        </row>
        <row r="186">
          <cell r="A186">
            <v>1995</v>
          </cell>
          <cell r="B186" t="str">
            <v>2: Sexual</v>
          </cell>
          <cell r="C186" t="str">
            <v>22: Sexual Affronts</v>
          </cell>
          <cell r="D186" t="str">
            <v>10 to 13</v>
          </cell>
          <cell r="E186" t="str">
            <v>Maori</v>
          </cell>
          <cell r="F186">
            <v>1</v>
          </cell>
          <cell r="G186">
            <v>26.19</v>
          </cell>
          <cell r="H186">
            <v>2.5569620253164556</v>
          </cell>
          <cell r="I186">
            <v>58.595457724443442</v>
          </cell>
          <cell r="J186">
            <v>2.5569620253164556</v>
          </cell>
          <cell r="K186">
            <v>43980</v>
          </cell>
        </row>
        <row r="187">
          <cell r="A187">
            <v>1995</v>
          </cell>
          <cell r="B187" t="str">
            <v>2: Sexual</v>
          </cell>
          <cell r="C187" t="str">
            <v>22: Sexual Affronts</v>
          </cell>
          <cell r="D187" t="str">
            <v>10 to 13</v>
          </cell>
          <cell r="E187" t="str">
            <v>Non-Maori</v>
          </cell>
          <cell r="F187">
            <v>13</v>
          </cell>
          <cell r="G187">
            <v>290.05</v>
          </cell>
          <cell r="H187">
            <v>33.24050632911392</v>
          </cell>
          <cell r="I187">
            <v>648.93518568059642</v>
          </cell>
          <cell r="J187">
            <v>33.24050632911392</v>
          </cell>
          <cell r="K187">
            <v>167430</v>
          </cell>
        </row>
        <row r="188">
          <cell r="A188">
            <v>1995</v>
          </cell>
          <cell r="B188" t="str">
            <v>2: Sexual</v>
          </cell>
          <cell r="C188" t="str">
            <v>22: Sexual Affronts</v>
          </cell>
          <cell r="D188" t="str">
            <v>14 to 16</v>
          </cell>
          <cell r="E188" t="str">
            <v>Maori</v>
          </cell>
          <cell r="F188">
            <v>2</v>
          </cell>
          <cell r="G188">
            <v>57.98</v>
          </cell>
          <cell r="H188">
            <v>5.1139240506329111</v>
          </cell>
          <cell r="I188">
            <v>129.71991748236846</v>
          </cell>
          <cell r="J188">
            <v>5.1139240506329111</v>
          </cell>
          <cell r="K188">
            <v>33970</v>
          </cell>
        </row>
        <row r="189">
          <cell r="A189">
            <v>1995</v>
          </cell>
          <cell r="B189" t="str">
            <v>2: Sexual</v>
          </cell>
          <cell r="C189" t="str">
            <v>22: Sexual Affronts</v>
          </cell>
          <cell r="D189" t="str">
            <v>14 to 16</v>
          </cell>
          <cell r="E189" t="str">
            <v>Non-Maori</v>
          </cell>
          <cell r="F189">
            <v>10</v>
          </cell>
          <cell r="G189">
            <v>112.24</v>
          </cell>
          <cell r="H189">
            <v>25.569620253164558</v>
          </cell>
          <cell r="I189">
            <v>251.11699789963845</v>
          </cell>
          <cell r="J189">
            <v>25.569620253164558</v>
          </cell>
          <cell r="K189">
            <v>127070</v>
          </cell>
        </row>
        <row r="190">
          <cell r="A190">
            <v>1995</v>
          </cell>
          <cell r="B190" t="str">
            <v>2: Sexual</v>
          </cell>
          <cell r="C190" t="str">
            <v>22: Sexual Affronts</v>
          </cell>
          <cell r="D190" t="str">
            <v>17 to 20</v>
          </cell>
          <cell r="E190" t="str">
            <v>Maori</v>
          </cell>
          <cell r="F190">
            <v>8</v>
          </cell>
          <cell r="G190">
            <v>112.37</v>
          </cell>
          <cell r="H190">
            <v>20.455696202531644</v>
          </cell>
          <cell r="I190">
            <v>251.40784973255853</v>
          </cell>
          <cell r="J190">
            <v>20.455696202531644</v>
          </cell>
          <cell r="K190">
            <v>42790</v>
          </cell>
        </row>
        <row r="191">
          <cell r="A191">
            <v>1995</v>
          </cell>
          <cell r="B191" t="str">
            <v>2: Sexual</v>
          </cell>
          <cell r="C191" t="str">
            <v>22: Sexual Affronts</v>
          </cell>
          <cell r="D191" t="str">
            <v>17 to 20</v>
          </cell>
          <cell r="E191" t="str">
            <v>Non-Maori</v>
          </cell>
          <cell r="F191">
            <v>16</v>
          </cell>
          <cell r="G191">
            <v>286.18</v>
          </cell>
          <cell r="H191">
            <v>40.911392405063289</v>
          </cell>
          <cell r="I191">
            <v>640.27675034674417</v>
          </cell>
          <cell r="J191">
            <v>40.911392405063289</v>
          </cell>
          <cell r="K191">
            <v>174570</v>
          </cell>
        </row>
        <row r="192">
          <cell r="A192">
            <v>1995</v>
          </cell>
          <cell r="B192" t="str">
            <v>2: Sexual</v>
          </cell>
          <cell r="C192" t="str">
            <v>22: Sexual Affronts</v>
          </cell>
          <cell r="D192" t="str">
            <v>21 to 30</v>
          </cell>
          <cell r="E192" t="str">
            <v>Maori</v>
          </cell>
          <cell r="F192">
            <v>33</v>
          </cell>
          <cell r="G192">
            <v>827.13</v>
          </cell>
          <cell r="H192">
            <v>84.379746835443044</v>
          </cell>
          <cell r="I192">
            <v>1850.5559735631505</v>
          </cell>
          <cell r="J192">
            <v>84.379746835443044</v>
          </cell>
          <cell r="K192">
            <v>87850</v>
          </cell>
        </row>
        <row r="193">
          <cell r="A193">
            <v>1995</v>
          </cell>
          <cell r="B193" t="str">
            <v>2: Sexual</v>
          </cell>
          <cell r="C193" t="str">
            <v>22: Sexual Affronts</v>
          </cell>
          <cell r="D193" t="str">
            <v>21 to 30</v>
          </cell>
          <cell r="E193" t="str">
            <v>Non-Maori</v>
          </cell>
          <cell r="F193">
            <v>74</v>
          </cell>
          <cell r="G193">
            <v>1465.93</v>
          </cell>
          <cell r="H193">
            <v>189.21518987341773</v>
          </cell>
          <cell r="I193">
            <v>3279.7571340967265</v>
          </cell>
          <cell r="J193">
            <v>189.21518987341773</v>
          </cell>
          <cell r="K193">
            <v>479260</v>
          </cell>
        </row>
        <row r="194">
          <cell r="A194">
            <v>1995</v>
          </cell>
          <cell r="B194" t="str">
            <v>2: Sexual</v>
          </cell>
          <cell r="C194" t="str">
            <v>22: Sexual Affronts</v>
          </cell>
          <cell r="D194" t="str">
            <v>31 to 50</v>
          </cell>
          <cell r="E194" t="str">
            <v>Maori</v>
          </cell>
          <cell r="F194">
            <v>18</v>
          </cell>
          <cell r="G194">
            <v>482.43</v>
          </cell>
          <cell r="H194">
            <v>46.025316455696199</v>
          </cell>
          <cell r="I194">
            <v>1079.3511519665237</v>
          </cell>
          <cell r="J194">
            <v>46.025316455696199</v>
          </cell>
          <cell r="K194">
            <v>119370</v>
          </cell>
        </row>
        <row r="195">
          <cell r="A195">
            <v>1995</v>
          </cell>
          <cell r="B195" t="str">
            <v>2: Sexual</v>
          </cell>
          <cell r="C195" t="str">
            <v>22: Sexual Affronts</v>
          </cell>
          <cell r="D195" t="str">
            <v>31 to 50</v>
          </cell>
          <cell r="E195" t="str">
            <v>Non-Maori</v>
          </cell>
          <cell r="F195">
            <v>102</v>
          </cell>
          <cell r="G195">
            <v>2056.0500000000002</v>
          </cell>
          <cell r="H195">
            <v>260.81012658227849</v>
          </cell>
          <cell r="I195">
            <v>4600.0454698106869</v>
          </cell>
          <cell r="J195">
            <v>260.81012658227849</v>
          </cell>
          <cell r="K195">
            <v>947200</v>
          </cell>
        </row>
        <row r="196">
          <cell r="A196">
            <v>1995</v>
          </cell>
          <cell r="B196" t="str">
            <v>2: Sexual</v>
          </cell>
          <cell r="C196" t="str">
            <v>22: Sexual Affronts</v>
          </cell>
          <cell r="D196" t="str">
            <v>51 or older</v>
          </cell>
          <cell r="E196" t="str">
            <v>Maori</v>
          </cell>
          <cell r="F196">
            <v>2</v>
          </cell>
          <cell r="G196">
            <v>57.98</v>
          </cell>
          <cell r="H196">
            <v>5.1139240506329111</v>
          </cell>
          <cell r="I196">
            <v>129.71991748236846</v>
          </cell>
          <cell r="J196">
            <v>5.1139240506329111</v>
          </cell>
          <cell r="K196">
            <v>50730</v>
          </cell>
        </row>
        <row r="197">
          <cell r="A197">
            <v>1995</v>
          </cell>
          <cell r="B197" t="str">
            <v>2: Sexual</v>
          </cell>
          <cell r="C197" t="str">
            <v>22: Sexual Affronts</v>
          </cell>
          <cell r="D197" t="str">
            <v>51 or older</v>
          </cell>
          <cell r="E197" t="str">
            <v>Non-Maori</v>
          </cell>
          <cell r="F197">
            <v>36</v>
          </cell>
          <cell r="G197">
            <v>476.35</v>
          </cell>
          <cell r="H197">
            <v>92.050632911392398</v>
          </cell>
          <cell r="I197">
            <v>1065.7482354730296</v>
          </cell>
          <cell r="J197">
            <v>92.050632911392398</v>
          </cell>
          <cell r="K197">
            <v>817170</v>
          </cell>
        </row>
        <row r="198">
          <cell r="A198">
            <v>1995</v>
          </cell>
          <cell r="B198" t="str">
            <v>2: Sexual</v>
          </cell>
          <cell r="C198" t="str">
            <v>23: Abnormal Sex</v>
          </cell>
          <cell r="D198" t="str">
            <v>0 to 9</v>
          </cell>
          <cell r="E198" t="str">
            <v>Maori</v>
          </cell>
          <cell r="F198" t="str">
            <v>Other</v>
          </cell>
          <cell r="G198">
            <v>5</v>
          </cell>
          <cell r="H198">
            <v>126.7</v>
          </cell>
          <cell r="I198">
            <v>1.7924528301886793</v>
          </cell>
          <cell r="J198">
            <v>27.814804957106695</v>
          </cell>
          <cell r="K198">
            <v>138670</v>
          </cell>
        </row>
        <row r="199">
          <cell r="A199">
            <v>1995</v>
          </cell>
          <cell r="B199" t="str">
            <v>2: Sexual</v>
          </cell>
          <cell r="C199" t="str">
            <v>23: Abnormal Sex</v>
          </cell>
          <cell r="D199" t="str">
            <v>0 to 9</v>
          </cell>
          <cell r="E199" t="str">
            <v>Non-Maori</v>
          </cell>
          <cell r="F199" t="str">
            <v>Pacific peoples</v>
          </cell>
          <cell r="K199">
            <v>443360</v>
          </cell>
        </row>
        <row r="200">
          <cell r="A200">
            <v>1995</v>
          </cell>
          <cell r="B200" t="str">
            <v>2: Sexual</v>
          </cell>
          <cell r="C200" t="str">
            <v>23: Abnormal Sex</v>
          </cell>
          <cell r="D200" t="str">
            <v>10 to 13</v>
          </cell>
          <cell r="E200" t="str">
            <v>Maori</v>
          </cell>
          <cell r="F200" t="str">
            <v>Maori</v>
          </cell>
          <cell r="G200">
            <v>15</v>
          </cell>
          <cell r="H200">
            <v>1062.4100000000001</v>
          </cell>
          <cell r="I200">
            <v>5.3773584905660385</v>
          </cell>
          <cell r="J200">
            <v>233.23383531554632</v>
          </cell>
          <cell r="K200">
            <v>43980</v>
          </cell>
        </row>
        <row r="201">
          <cell r="A201">
            <v>1995</v>
          </cell>
          <cell r="B201" t="str">
            <v>2: Sexual</v>
          </cell>
          <cell r="C201" t="str">
            <v>23: Abnormal Sex</v>
          </cell>
          <cell r="D201" t="str">
            <v>10 to 13</v>
          </cell>
          <cell r="E201" t="str">
            <v>Non-Maori</v>
          </cell>
          <cell r="F201" t="str">
            <v>Other</v>
          </cell>
          <cell r="G201">
            <v>61</v>
          </cell>
          <cell r="H201">
            <v>6124.78</v>
          </cell>
          <cell r="I201">
            <v>21.867924528301888</v>
          </cell>
          <cell r="J201">
            <v>1344.5900639714914</v>
          </cell>
          <cell r="K201">
            <v>167430</v>
          </cell>
        </row>
        <row r="202">
          <cell r="A202">
            <v>1995</v>
          </cell>
          <cell r="B202" t="str">
            <v>2: Sexual</v>
          </cell>
          <cell r="C202" t="str">
            <v>23: Abnormal Sex</v>
          </cell>
          <cell r="D202" t="str">
            <v>14 to 16</v>
          </cell>
          <cell r="E202" t="str">
            <v>Maori</v>
          </cell>
          <cell r="F202" t="str">
            <v>Pacific peoples</v>
          </cell>
          <cell r="K202">
            <v>33970</v>
          </cell>
        </row>
        <row r="203">
          <cell r="A203">
            <v>1995</v>
          </cell>
          <cell r="B203" t="str">
            <v>2: Sexual</v>
          </cell>
          <cell r="C203" t="str">
            <v>23: Abnormal Sex</v>
          </cell>
          <cell r="D203" t="str">
            <v>14 to 16</v>
          </cell>
          <cell r="E203" t="str">
            <v>Non-Maori</v>
          </cell>
          <cell r="F203" t="str">
            <v>Maori</v>
          </cell>
          <cell r="G203">
            <v>26</v>
          </cell>
          <cell r="H203">
            <v>985.38</v>
          </cell>
          <cell r="I203">
            <v>9.3207547169811313</v>
          </cell>
          <cell r="J203">
            <v>216.32322421968269</v>
          </cell>
          <cell r="K203">
            <v>127070</v>
          </cell>
        </row>
        <row r="204">
          <cell r="A204">
            <v>1995</v>
          </cell>
          <cell r="B204" t="str">
            <v>2: Sexual</v>
          </cell>
          <cell r="C204" t="str">
            <v>23: Abnormal Sex</v>
          </cell>
          <cell r="D204" t="str">
            <v>17 to 20</v>
          </cell>
          <cell r="E204" t="str">
            <v>Maori</v>
          </cell>
          <cell r="F204" t="str">
            <v>Other</v>
          </cell>
          <cell r="G204">
            <v>33</v>
          </cell>
          <cell r="H204">
            <v>1624.43</v>
          </cell>
          <cell r="I204">
            <v>11.830188679245284</v>
          </cell>
          <cell r="J204">
            <v>356.61565601004588</v>
          </cell>
          <cell r="K204">
            <v>42790</v>
          </cell>
        </row>
        <row r="205">
          <cell r="A205">
            <v>1995</v>
          </cell>
          <cell r="B205" t="str">
            <v>2: Sexual</v>
          </cell>
          <cell r="C205" t="str">
            <v>23: Abnormal Sex</v>
          </cell>
          <cell r="D205" t="str">
            <v>17 to 20</v>
          </cell>
          <cell r="E205" t="str">
            <v>Non-Maori</v>
          </cell>
          <cell r="F205" t="str">
            <v>Pacific peoples</v>
          </cell>
          <cell r="K205">
            <v>174570</v>
          </cell>
        </row>
        <row r="206">
          <cell r="A206">
            <v>1995</v>
          </cell>
          <cell r="B206" t="str">
            <v>2: Sexual</v>
          </cell>
          <cell r="C206" t="str">
            <v>23: Abnormal Sex</v>
          </cell>
          <cell r="D206" t="str">
            <v>21 to 30</v>
          </cell>
          <cell r="E206" t="str">
            <v>Maori</v>
          </cell>
          <cell r="F206">
            <v>2</v>
          </cell>
          <cell r="G206">
            <v>2147.7800000000002</v>
          </cell>
          <cell r="H206">
            <v>3.333333333333333</v>
          </cell>
          <cell r="I206">
            <v>2953.3287469445909</v>
          </cell>
          <cell r="J206">
            <v>3.333333333333333</v>
          </cell>
          <cell r="K206">
            <v>87850</v>
          </cell>
        </row>
        <row r="207">
          <cell r="A207">
            <v>1995</v>
          </cell>
          <cell r="B207" t="str">
            <v>2: Sexual</v>
          </cell>
          <cell r="C207" t="str">
            <v>23: Abnormal Sex</v>
          </cell>
          <cell r="D207" t="str">
            <v>21 to 30</v>
          </cell>
          <cell r="E207" t="str">
            <v>Non-Maori</v>
          </cell>
          <cell r="F207">
            <v>2</v>
          </cell>
          <cell r="G207">
            <v>1074.0899999999999</v>
          </cell>
          <cell r="H207">
            <v>3.333333333333333</v>
          </cell>
          <cell r="I207">
            <v>1476.939385693933</v>
          </cell>
          <cell r="J207">
            <v>3.333333333333333</v>
          </cell>
          <cell r="K207">
            <v>479260</v>
          </cell>
        </row>
        <row r="208">
          <cell r="A208">
            <v>1995</v>
          </cell>
          <cell r="B208" t="str">
            <v>2: Sexual</v>
          </cell>
          <cell r="C208" t="str">
            <v>23: Abnormal Sex</v>
          </cell>
          <cell r="D208" t="str">
            <v>31 to 50</v>
          </cell>
          <cell r="E208" t="str">
            <v>Maori</v>
          </cell>
          <cell r="F208">
            <v>1</v>
          </cell>
          <cell r="G208">
            <v>1073.8900000000001</v>
          </cell>
          <cell r="H208">
            <v>1.6666666666666665</v>
          </cell>
          <cell r="I208">
            <v>1476.6643734722954</v>
          </cell>
          <cell r="J208">
            <v>1.6666666666666665</v>
          </cell>
          <cell r="K208">
            <v>119370</v>
          </cell>
        </row>
        <row r="209">
          <cell r="A209">
            <v>1995</v>
          </cell>
          <cell r="B209" t="str">
            <v>2: Sexual</v>
          </cell>
          <cell r="C209" t="str">
            <v>23: Abnormal Sex</v>
          </cell>
          <cell r="D209" t="str">
            <v>31 to 50</v>
          </cell>
          <cell r="E209" t="str">
            <v>Non-Maori</v>
          </cell>
          <cell r="F209">
            <v>2</v>
          </cell>
          <cell r="G209">
            <v>2147.7800000000002</v>
          </cell>
          <cell r="H209">
            <v>3.333333333333333</v>
          </cell>
          <cell r="I209">
            <v>2953.3287469445909</v>
          </cell>
          <cell r="J209">
            <v>3.333333333333333</v>
          </cell>
          <cell r="K209">
            <v>947200</v>
          </cell>
        </row>
        <row r="210">
          <cell r="A210">
            <v>1995</v>
          </cell>
          <cell r="B210" t="str">
            <v>2: Sexual</v>
          </cell>
          <cell r="C210" t="str">
            <v>23: Abnormal Sex</v>
          </cell>
          <cell r="D210" t="str">
            <v>51 or older</v>
          </cell>
          <cell r="E210" t="str">
            <v>Maori</v>
          </cell>
          <cell r="F210" t="str">
            <v>Other</v>
          </cell>
          <cell r="G210">
            <v>1</v>
          </cell>
          <cell r="H210">
            <v>0.2</v>
          </cell>
          <cell r="I210">
            <v>0.35849056603773588</v>
          </cell>
          <cell r="J210">
            <v>4.3906558732607258E-2</v>
          </cell>
          <cell r="K210">
            <v>50730</v>
          </cell>
        </row>
        <row r="211">
          <cell r="A211">
            <v>1995</v>
          </cell>
          <cell r="B211" t="str">
            <v>2: Sexual</v>
          </cell>
          <cell r="C211" t="str">
            <v>23: Abnormal Sex</v>
          </cell>
          <cell r="D211" t="str">
            <v>51 or older</v>
          </cell>
          <cell r="E211" t="str">
            <v>Non-Maori</v>
          </cell>
          <cell r="F211">
            <v>2</v>
          </cell>
          <cell r="G211">
            <v>2147.7800000000002</v>
          </cell>
          <cell r="H211">
            <v>3.333333333333333</v>
          </cell>
          <cell r="I211">
            <v>2953.3287469445909</v>
          </cell>
          <cell r="J211">
            <v>3.333333333333333</v>
          </cell>
          <cell r="K211">
            <v>817170</v>
          </cell>
        </row>
        <row r="212">
          <cell r="A212">
            <v>1995</v>
          </cell>
          <cell r="B212" t="str">
            <v>2: Sexual</v>
          </cell>
          <cell r="C212" t="str">
            <v>24: Immoral Behaviour</v>
          </cell>
          <cell r="D212" t="str">
            <v>0 to 9</v>
          </cell>
          <cell r="E212" t="str">
            <v>Maori</v>
          </cell>
          <cell r="F212" t="str">
            <v>Maori</v>
          </cell>
          <cell r="K212">
            <v>138670</v>
          </cell>
        </row>
        <row r="213">
          <cell r="A213">
            <v>1995</v>
          </cell>
          <cell r="B213" t="str">
            <v>2: Sexual</v>
          </cell>
          <cell r="C213" t="str">
            <v>24: Immoral Behaviour</v>
          </cell>
          <cell r="D213" t="str">
            <v>0 to 9</v>
          </cell>
          <cell r="E213" t="str">
            <v>Non-Maori</v>
          </cell>
          <cell r="F213">
            <v>1</v>
          </cell>
          <cell r="G213">
            <v>463.28</v>
          </cell>
          <cell r="H213">
            <v>1.4611650485436891</v>
          </cell>
          <cell r="I213">
            <v>662.71365986899355</v>
          </cell>
          <cell r="J213">
            <v>1.4611650485436891</v>
          </cell>
          <cell r="K213">
            <v>443360</v>
          </cell>
        </row>
        <row r="214">
          <cell r="A214">
            <v>1995</v>
          </cell>
          <cell r="B214" t="str">
            <v>2: Sexual</v>
          </cell>
          <cell r="C214" t="str">
            <v>24: Immoral Behaviour</v>
          </cell>
          <cell r="D214" t="str">
            <v>10 to 13</v>
          </cell>
          <cell r="E214" t="str">
            <v>Maori</v>
          </cell>
          <cell r="F214">
            <v>1</v>
          </cell>
          <cell r="G214">
            <v>1202.81</v>
          </cell>
          <cell r="H214">
            <v>1.4611650485436891</v>
          </cell>
          <cell r="I214">
            <v>1720.5979477357625</v>
          </cell>
          <cell r="J214">
            <v>1.4611650485436891</v>
          </cell>
          <cell r="K214">
            <v>43980</v>
          </cell>
        </row>
        <row r="215">
          <cell r="A215">
            <v>1995</v>
          </cell>
          <cell r="B215" t="str">
            <v>2: Sexual</v>
          </cell>
          <cell r="C215" t="str">
            <v>24: Immoral Behaviour</v>
          </cell>
          <cell r="D215" t="str">
            <v>10 to 13</v>
          </cell>
          <cell r="E215" t="str">
            <v>Non-Maori</v>
          </cell>
          <cell r="F215">
            <v>8</v>
          </cell>
          <cell r="G215">
            <v>2955.03</v>
          </cell>
          <cell r="H215">
            <v>11.689320388349513</v>
          </cell>
          <cell r="I215">
            <v>4227.1169623611468</v>
          </cell>
          <cell r="J215">
            <v>11.689320388349513</v>
          </cell>
          <cell r="K215">
            <v>167430</v>
          </cell>
        </row>
        <row r="216">
          <cell r="A216">
            <v>1995</v>
          </cell>
          <cell r="B216" t="str">
            <v>2: Sexual</v>
          </cell>
          <cell r="C216" t="str">
            <v>24: Immoral Behaviour</v>
          </cell>
          <cell r="D216" t="str">
            <v>14 to 16</v>
          </cell>
          <cell r="E216" t="str">
            <v>Maori</v>
          </cell>
          <cell r="F216">
            <v>6</v>
          </cell>
          <cell r="G216">
            <v>1422.98</v>
          </cell>
          <cell r="H216">
            <v>8.766990291262136</v>
          </cell>
          <cell r="I216">
            <v>2035.5471501476002</v>
          </cell>
          <cell r="J216">
            <v>8.766990291262136</v>
          </cell>
          <cell r="K216">
            <v>33970</v>
          </cell>
        </row>
        <row r="217">
          <cell r="A217">
            <v>1995</v>
          </cell>
          <cell r="B217" t="str">
            <v>2: Sexual</v>
          </cell>
          <cell r="C217" t="str">
            <v>24: Immoral Behaviour</v>
          </cell>
          <cell r="D217" t="str">
            <v>14 to 16</v>
          </cell>
          <cell r="E217" t="str">
            <v>Non-Maori</v>
          </cell>
          <cell r="F217">
            <v>9</v>
          </cell>
          <cell r="G217">
            <v>2453.1999999999998</v>
          </cell>
          <cell r="H217">
            <v>13.150485436893204</v>
          </cell>
          <cell r="I217">
            <v>3509.2582248113772</v>
          </cell>
          <cell r="J217">
            <v>13.150485436893204</v>
          </cell>
          <cell r="K217">
            <v>127070</v>
          </cell>
        </row>
        <row r="218">
          <cell r="A218">
            <v>1995</v>
          </cell>
          <cell r="B218" t="str">
            <v>2: Sexual</v>
          </cell>
          <cell r="C218" t="str">
            <v>24: Immoral Behaviour</v>
          </cell>
          <cell r="D218" t="str">
            <v>17 to 20</v>
          </cell>
          <cell r="E218" t="str">
            <v>Maori</v>
          </cell>
          <cell r="F218">
            <v>16</v>
          </cell>
          <cell r="G218">
            <v>3303.21</v>
          </cell>
          <cell r="H218">
            <v>23.378640776699026</v>
          </cell>
          <cell r="I218">
            <v>4725.1821542390308</v>
          </cell>
          <cell r="J218">
            <v>23.378640776699026</v>
          </cell>
          <cell r="K218">
            <v>42790</v>
          </cell>
        </row>
        <row r="219">
          <cell r="A219">
            <v>1995</v>
          </cell>
          <cell r="B219" t="str">
            <v>2: Sexual</v>
          </cell>
          <cell r="C219" t="str">
            <v>24: Immoral Behaviour</v>
          </cell>
          <cell r="D219" t="str">
            <v>17 to 20</v>
          </cell>
          <cell r="E219" t="str">
            <v>Non-Maori</v>
          </cell>
          <cell r="F219">
            <v>19</v>
          </cell>
          <cell r="G219">
            <v>4234.3</v>
          </cell>
          <cell r="H219">
            <v>27.762135922330096</v>
          </cell>
          <cell r="I219">
            <v>6057.089557035225</v>
          </cell>
          <cell r="J219">
            <v>27.762135922330096</v>
          </cell>
          <cell r="K219">
            <v>174570</v>
          </cell>
        </row>
        <row r="220">
          <cell r="A220">
            <v>1995</v>
          </cell>
          <cell r="B220" t="str">
            <v>2: Sexual</v>
          </cell>
          <cell r="C220" t="str">
            <v>24: Immoral Behaviour</v>
          </cell>
          <cell r="D220" t="str">
            <v>21 to 30</v>
          </cell>
          <cell r="E220" t="str">
            <v>Maori</v>
          </cell>
          <cell r="F220">
            <v>11</v>
          </cell>
          <cell r="G220">
            <v>2799.56</v>
          </cell>
          <cell r="H220">
            <v>16.072815533980581</v>
          </cell>
          <cell r="I220">
            <v>4004.719939610688</v>
          </cell>
          <cell r="J220">
            <v>16.072815533980581</v>
          </cell>
          <cell r="K220">
            <v>87850</v>
          </cell>
        </row>
        <row r="221">
          <cell r="A221">
            <v>1995</v>
          </cell>
          <cell r="B221" t="str">
            <v>2: Sexual</v>
          </cell>
          <cell r="C221" t="str">
            <v>24: Immoral Behaviour</v>
          </cell>
          <cell r="D221" t="str">
            <v>21 to 30</v>
          </cell>
          <cell r="E221" t="str">
            <v>Non-Maori</v>
          </cell>
          <cell r="F221">
            <v>34</v>
          </cell>
          <cell r="G221">
            <v>10426.41</v>
          </cell>
          <cell r="H221">
            <v>49.679611650485441</v>
          </cell>
          <cell r="I221">
            <v>14914.790904840855</v>
          </cell>
          <cell r="J221">
            <v>49.679611650485441</v>
          </cell>
          <cell r="K221">
            <v>479260</v>
          </cell>
        </row>
        <row r="222">
          <cell r="A222">
            <v>1995</v>
          </cell>
          <cell r="B222" t="str">
            <v>2: Sexual</v>
          </cell>
          <cell r="C222" t="str">
            <v>24: Immoral Behaviour</v>
          </cell>
          <cell r="D222" t="str">
            <v>31 to 50</v>
          </cell>
          <cell r="E222" t="str">
            <v>Maori</v>
          </cell>
          <cell r="F222">
            <v>17</v>
          </cell>
          <cell r="G222">
            <v>4115.1000000000004</v>
          </cell>
          <cell r="H222">
            <v>24.839805825242721</v>
          </cell>
          <cell r="I222">
            <v>5886.5761132077696</v>
          </cell>
          <cell r="J222">
            <v>24.839805825242721</v>
          </cell>
          <cell r="K222">
            <v>119370</v>
          </cell>
        </row>
        <row r="223">
          <cell r="A223">
            <v>1995</v>
          </cell>
          <cell r="B223" t="str">
            <v>2: Sexual</v>
          </cell>
          <cell r="C223" t="str">
            <v>24: Immoral Behaviour</v>
          </cell>
          <cell r="D223" t="str">
            <v>31 to 50</v>
          </cell>
          <cell r="E223" t="str">
            <v>Non-Maori</v>
          </cell>
          <cell r="F223">
            <v>72</v>
          </cell>
          <cell r="G223">
            <v>19734.97</v>
          </cell>
          <cell r="H223">
            <v>105.20388349514563</v>
          </cell>
          <cell r="I223">
            <v>28230.517605130353</v>
          </cell>
          <cell r="J223">
            <v>105.20388349514563</v>
          </cell>
          <cell r="K223">
            <v>947200</v>
          </cell>
        </row>
        <row r="224">
          <cell r="A224">
            <v>1995</v>
          </cell>
          <cell r="B224" t="str">
            <v>2: Sexual</v>
          </cell>
          <cell r="C224" t="str">
            <v>24: Immoral Behaviour</v>
          </cell>
          <cell r="D224" t="str">
            <v>51 or older</v>
          </cell>
          <cell r="E224" t="str">
            <v>Maori</v>
          </cell>
          <cell r="F224" t="str">
            <v>Maori</v>
          </cell>
          <cell r="K224">
            <v>50730</v>
          </cell>
        </row>
        <row r="225">
          <cell r="A225">
            <v>1995</v>
          </cell>
          <cell r="B225" t="str">
            <v>2: Sexual</v>
          </cell>
          <cell r="C225" t="str">
            <v>24: Immoral Behaviour</v>
          </cell>
          <cell r="D225" t="str">
            <v>51 or older</v>
          </cell>
          <cell r="E225" t="str">
            <v>Non-Maori</v>
          </cell>
          <cell r="F225">
            <v>12</v>
          </cell>
          <cell r="G225">
            <v>3654.16</v>
          </cell>
          <cell r="H225">
            <v>17.533980582524272</v>
          </cell>
          <cell r="I225">
            <v>5227.2097810112264</v>
          </cell>
          <cell r="J225">
            <v>17.533980582524272</v>
          </cell>
          <cell r="K225">
            <v>817170</v>
          </cell>
        </row>
        <row r="226">
          <cell r="A226">
            <v>1995</v>
          </cell>
          <cell r="B226" t="str">
            <v>2: Sexual</v>
          </cell>
          <cell r="C226" t="str">
            <v>25: Indecent Videos</v>
          </cell>
          <cell r="D226" t="str">
            <v>0 to 9</v>
          </cell>
          <cell r="E226" t="str">
            <v>Maori</v>
          </cell>
          <cell r="F226" t="str">
            <v>Pacific peoples</v>
          </cell>
          <cell r="K226">
            <v>138670</v>
          </cell>
        </row>
        <row r="227">
          <cell r="A227">
            <v>1995</v>
          </cell>
          <cell r="B227" t="str">
            <v>2: Sexual</v>
          </cell>
          <cell r="C227" t="str">
            <v>25: Indecent Videos</v>
          </cell>
          <cell r="D227" t="str">
            <v>0 to 9</v>
          </cell>
          <cell r="E227" t="str">
            <v>Non-Maori</v>
          </cell>
          <cell r="F227" t="str">
            <v>Maori</v>
          </cell>
          <cell r="K227">
            <v>443360</v>
          </cell>
        </row>
        <row r="228">
          <cell r="A228">
            <v>1995</v>
          </cell>
          <cell r="B228" t="str">
            <v>2: Sexual</v>
          </cell>
          <cell r="C228" t="str">
            <v>25: Indecent Videos</v>
          </cell>
          <cell r="D228" t="str">
            <v>10 to 13</v>
          </cell>
          <cell r="E228" t="str">
            <v>Maori</v>
          </cell>
          <cell r="F228" t="str">
            <v>Other</v>
          </cell>
          <cell r="K228">
            <v>43980</v>
          </cell>
        </row>
        <row r="229">
          <cell r="A229">
            <v>1995</v>
          </cell>
          <cell r="B229" t="str">
            <v>2: Sexual</v>
          </cell>
          <cell r="C229" t="str">
            <v>25: Indecent Videos</v>
          </cell>
          <cell r="D229" t="str">
            <v>10 to 13</v>
          </cell>
          <cell r="E229" t="str">
            <v>Non-Maori</v>
          </cell>
          <cell r="F229" t="str">
            <v>Pacific peoples</v>
          </cell>
          <cell r="K229">
            <v>167430</v>
          </cell>
        </row>
        <row r="230">
          <cell r="A230">
            <v>1995</v>
          </cell>
          <cell r="B230" t="str">
            <v>2: Sexual</v>
          </cell>
          <cell r="C230" t="str">
            <v>25: Indecent Videos</v>
          </cell>
          <cell r="D230" t="str">
            <v>14 to 16</v>
          </cell>
          <cell r="E230" t="str">
            <v>Maori</v>
          </cell>
          <cell r="F230" t="str">
            <v>Maori</v>
          </cell>
          <cell r="K230">
            <v>33970</v>
          </cell>
        </row>
        <row r="231">
          <cell r="A231">
            <v>1995</v>
          </cell>
          <cell r="B231" t="str">
            <v>2: Sexual</v>
          </cell>
          <cell r="C231" t="str">
            <v>25: Indecent Videos</v>
          </cell>
          <cell r="D231" t="str">
            <v>14 to 16</v>
          </cell>
          <cell r="E231" t="str">
            <v>Non-Maori</v>
          </cell>
          <cell r="F231" t="str">
            <v>Other</v>
          </cell>
          <cell r="K231">
            <v>127070</v>
          </cell>
        </row>
        <row r="232">
          <cell r="A232">
            <v>1995</v>
          </cell>
          <cell r="B232" t="str">
            <v>2: Sexual</v>
          </cell>
          <cell r="C232" t="str">
            <v>25: Indecent Videos</v>
          </cell>
          <cell r="D232" t="str">
            <v>17 to 20</v>
          </cell>
          <cell r="E232" t="str">
            <v>Maori</v>
          </cell>
          <cell r="F232" t="str">
            <v>Pacific peoples</v>
          </cell>
          <cell r="K232">
            <v>42790</v>
          </cell>
        </row>
        <row r="233">
          <cell r="A233">
            <v>1995</v>
          </cell>
          <cell r="B233" t="str">
            <v>2: Sexual</v>
          </cell>
          <cell r="C233" t="str">
            <v>25: Indecent Videos</v>
          </cell>
          <cell r="D233" t="str">
            <v>17 to 20</v>
          </cell>
          <cell r="E233" t="str">
            <v>Non-Maori</v>
          </cell>
          <cell r="F233" t="str">
            <v>Maori</v>
          </cell>
          <cell r="G233">
            <v>4</v>
          </cell>
          <cell r="H233">
            <v>2371.4</v>
          </cell>
          <cell r="I233">
            <v>7.441860465116279</v>
          </cell>
          <cell r="J233">
            <v>4195.6399660900752</v>
          </cell>
          <cell r="K233">
            <v>174570</v>
          </cell>
        </row>
        <row r="234">
          <cell r="A234">
            <v>1995</v>
          </cell>
          <cell r="B234" t="str">
            <v>2: Sexual</v>
          </cell>
          <cell r="C234" t="str">
            <v>25: Indecent Videos</v>
          </cell>
          <cell r="D234" t="str">
            <v>21 to 30</v>
          </cell>
          <cell r="E234" t="str">
            <v>Maori</v>
          </cell>
          <cell r="F234" t="str">
            <v>Other</v>
          </cell>
          <cell r="G234">
            <v>11</v>
          </cell>
          <cell r="H234">
            <v>5798.7</v>
          </cell>
          <cell r="I234">
            <v>20.465116279069768</v>
          </cell>
          <cell r="J234">
            <v>10259.449047552718</v>
          </cell>
          <cell r="K234">
            <v>87850</v>
          </cell>
        </row>
        <row r="235">
          <cell r="A235">
            <v>1995</v>
          </cell>
          <cell r="B235" t="str">
            <v>2: Sexual</v>
          </cell>
          <cell r="C235" t="str">
            <v>25: Indecent Videos</v>
          </cell>
          <cell r="D235" t="str">
            <v>21 to 30</v>
          </cell>
          <cell r="E235" t="str">
            <v>Non-Maori</v>
          </cell>
          <cell r="F235">
            <v>1</v>
          </cell>
          <cell r="G235">
            <v>0</v>
          </cell>
          <cell r="H235">
            <v>2.2000000000000002</v>
          </cell>
          <cell r="I235">
            <v>0</v>
          </cell>
          <cell r="J235">
            <v>0</v>
          </cell>
          <cell r="K235">
            <v>479260</v>
          </cell>
        </row>
        <row r="236">
          <cell r="A236">
            <v>1995</v>
          </cell>
          <cell r="B236" t="str">
            <v>2: Sexual</v>
          </cell>
          <cell r="C236" t="str">
            <v>25: Indecent Videos</v>
          </cell>
          <cell r="D236" t="str">
            <v>31 to 50</v>
          </cell>
          <cell r="E236" t="str">
            <v>Maori</v>
          </cell>
          <cell r="F236" t="str">
            <v>Maori</v>
          </cell>
          <cell r="G236">
            <v>13</v>
          </cell>
          <cell r="H236">
            <v>5354.38</v>
          </cell>
          <cell r="I236">
            <v>24.186046511627907</v>
          </cell>
          <cell r="J236">
            <v>9473.3282962104131</v>
          </cell>
          <cell r="K236">
            <v>119370</v>
          </cell>
        </row>
        <row r="237">
          <cell r="A237">
            <v>1995</v>
          </cell>
          <cell r="B237" t="str">
            <v>2: Sexual</v>
          </cell>
          <cell r="C237" t="str">
            <v>25: Indecent Videos</v>
          </cell>
          <cell r="D237" t="str">
            <v>31 to 50</v>
          </cell>
          <cell r="E237" t="str">
            <v>Non-Maori</v>
          </cell>
          <cell r="F237">
            <v>2</v>
          </cell>
          <cell r="G237">
            <v>0</v>
          </cell>
          <cell r="H237">
            <v>4.4000000000000004</v>
          </cell>
          <cell r="I237">
            <v>0</v>
          </cell>
          <cell r="J237">
            <v>5</v>
          </cell>
          <cell r="K237">
            <v>947200</v>
          </cell>
        </row>
        <row r="238">
          <cell r="A238">
            <v>1995</v>
          </cell>
          <cell r="B238" t="str">
            <v>2: Sexual</v>
          </cell>
          <cell r="C238" t="str">
            <v>25: Indecent Videos</v>
          </cell>
          <cell r="D238" t="str">
            <v>51 or older</v>
          </cell>
          <cell r="E238" t="str">
            <v>Maori</v>
          </cell>
          <cell r="F238" t="str">
            <v>Pacific peoples</v>
          </cell>
          <cell r="G238">
            <v>4</v>
          </cell>
          <cell r="H238">
            <v>2079.41</v>
          </cell>
          <cell r="I238">
            <v>7.441860465116279</v>
          </cell>
          <cell r="J238">
            <v>3679.0316698521387</v>
          </cell>
          <cell r="K238">
            <v>50730</v>
          </cell>
        </row>
        <row r="239">
          <cell r="A239">
            <v>1995</v>
          </cell>
          <cell r="B239" t="str">
            <v>2: Sexual</v>
          </cell>
          <cell r="C239" t="str">
            <v>25: Indecent Videos</v>
          </cell>
          <cell r="D239" t="str">
            <v>51 or older</v>
          </cell>
          <cell r="E239" t="str">
            <v>Non-Maori</v>
          </cell>
          <cell r="F239">
            <v>2</v>
          </cell>
          <cell r="G239">
            <v>0</v>
          </cell>
          <cell r="H239">
            <v>4.4000000000000004</v>
          </cell>
          <cell r="I239">
            <v>0</v>
          </cell>
          <cell r="J239">
            <v>0</v>
          </cell>
          <cell r="K239">
            <v>817170</v>
          </cell>
        </row>
        <row r="240">
          <cell r="A240">
            <v>1995</v>
          </cell>
          <cell r="B240" t="str">
            <v>2: Sexual</v>
          </cell>
          <cell r="C240" t="str">
            <v>29: Immoral Behaviour/Miscellaneous</v>
          </cell>
          <cell r="D240" t="str">
            <v>0 to 9</v>
          </cell>
          <cell r="E240" t="str">
            <v>Maori</v>
          </cell>
          <cell r="F240" t="str">
            <v>Other</v>
          </cell>
          <cell r="G240">
            <v>80</v>
          </cell>
          <cell r="H240">
            <v>48346.01</v>
          </cell>
          <cell r="I240">
            <v>148.83720930232559</v>
          </cell>
          <cell r="J240">
            <v>85537.004198781477</v>
          </cell>
          <cell r="K240">
            <v>138670</v>
          </cell>
        </row>
        <row r="241">
          <cell r="A241">
            <v>1995</v>
          </cell>
          <cell r="B241" t="str">
            <v>2: Sexual</v>
          </cell>
          <cell r="C241" t="str">
            <v>29: Immoral Behaviour/Miscellaneous</v>
          </cell>
          <cell r="D241" t="str">
            <v>0 to 9</v>
          </cell>
          <cell r="E241" t="str">
            <v>Non-Maori</v>
          </cell>
          <cell r="F241" t="str">
            <v>Pacific peoples</v>
          </cell>
          <cell r="G241">
            <v>10</v>
          </cell>
          <cell r="H241">
            <v>21768.47</v>
          </cell>
          <cell r="I241">
            <v>18.604651162790699</v>
          </cell>
          <cell r="J241">
            <v>38514.237468429121</v>
          </cell>
          <cell r="K241">
            <v>443360</v>
          </cell>
        </row>
        <row r="242">
          <cell r="A242">
            <v>1995</v>
          </cell>
          <cell r="B242" t="str">
            <v>2: Sexual</v>
          </cell>
          <cell r="C242" t="str">
            <v>29: Immoral Behaviour/Miscellaneous</v>
          </cell>
          <cell r="D242" t="str">
            <v>10 to 13</v>
          </cell>
          <cell r="E242" t="str">
            <v>Maori</v>
          </cell>
          <cell r="F242">
            <v>1</v>
          </cell>
          <cell r="G242">
            <v>7.5</v>
          </cell>
          <cell r="H242">
            <v>1.2571428571428571</v>
          </cell>
          <cell r="I242">
            <v>10.550897035881434</v>
          </cell>
          <cell r="J242">
            <v>0</v>
          </cell>
          <cell r="K242">
            <v>43980</v>
          </cell>
        </row>
        <row r="243">
          <cell r="A243">
            <v>1995</v>
          </cell>
          <cell r="B243" t="str">
            <v>2: Sexual</v>
          </cell>
          <cell r="C243" t="str">
            <v>29: Immoral Behaviour/Miscellaneous</v>
          </cell>
          <cell r="D243" t="str">
            <v>10 to 13</v>
          </cell>
          <cell r="E243" t="str">
            <v>Non-Maori</v>
          </cell>
          <cell r="F243" t="str">
            <v>Other</v>
          </cell>
          <cell r="G243">
            <v>94</v>
          </cell>
          <cell r="H243">
            <v>66831.87</v>
          </cell>
          <cell r="I243">
            <v>174.88372093023256</v>
          </cell>
          <cell r="J243">
            <v>118243.42784032057</v>
          </cell>
          <cell r="K243">
            <v>167430</v>
          </cell>
        </row>
        <row r="244">
          <cell r="A244">
            <v>1995</v>
          </cell>
          <cell r="B244" t="str">
            <v>2: Sexual</v>
          </cell>
          <cell r="C244" t="str">
            <v>29: Immoral Behaviour/Miscellaneous</v>
          </cell>
          <cell r="D244" t="str">
            <v>14 to 16</v>
          </cell>
          <cell r="E244" t="str">
            <v>Maori</v>
          </cell>
          <cell r="F244">
            <v>2</v>
          </cell>
          <cell r="G244">
            <v>0</v>
          </cell>
          <cell r="H244">
            <v>2.5142857142857142</v>
          </cell>
          <cell r="I244">
            <v>0</v>
          </cell>
          <cell r="J244">
            <v>0</v>
          </cell>
          <cell r="K244">
            <v>33970</v>
          </cell>
        </row>
        <row r="245">
          <cell r="A245">
            <v>1995</v>
          </cell>
          <cell r="B245" t="str">
            <v>2: Sexual</v>
          </cell>
          <cell r="C245" t="str">
            <v>29: Immoral Behaviour/Miscellaneous</v>
          </cell>
          <cell r="D245" t="str">
            <v>14 to 16</v>
          </cell>
          <cell r="E245" t="str">
            <v>Non-Maori</v>
          </cell>
          <cell r="F245">
            <v>3</v>
          </cell>
          <cell r="G245">
            <v>6.66</v>
          </cell>
          <cell r="H245">
            <v>3.7714285714285714</v>
          </cell>
          <cell r="I245">
            <v>9.3691965678627138</v>
          </cell>
          <cell r="J245">
            <v>3.1578947368421053</v>
          </cell>
          <cell r="K245">
            <v>127070</v>
          </cell>
        </row>
        <row r="246">
          <cell r="A246">
            <v>1995</v>
          </cell>
          <cell r="B246" t="str">
            <v>2: Sexual</v>
          </cell>
          <cell r="C246" t="str">
            <v>29: Immoral Behaviour/Miscellaneous</v>
          </cell>
          <cell r="D246" t="str">
            <v>17 to 20</v>
          </cell>
          <cell r="E246" t="str">
            <v>Maori</v>
          </cell>
          <cell r="F246">
            <v>3</v>
          </cell>
          <cell r="G246">
            <v>0</v>
          </cell>
          <cell r="H246">
            <v>3.7714285714285714</v>
          </cell>
          <cell r="I246">
            <v>0</v>
          </cell>
          <cell r="J246">
            <v>0</v>
          </cell>
          <cell r="K246">
            <v>42790</v>
          </cell>
        </row>
        <row r="247">
          <cell r="A247">
            <v>1995</v>
          </cell>
          <cell r="B247" t="str">
            <v>2: Sexual</v>
          </cell>
          <cell r="C247" t="str">
            <v>29: Immoral Behaviour/Miscellaneous</v>
          </cell>
          <cell r="D247" t="str">
            <v>17 to 20</v>
          </cell>
          <cell r="E247" t="str">
            <v>Non-Maori</v>
          </cell>
          <cell r="F247">
            <v>5</v>
          </cell>
          <cell r="G247">
            <v>0.2</v>
          </cell>
          <cell r="H247">
            <v>6.2857142857142856</v>
          </cell>
          <cell r="I247">
            <v>0.28135725429017161</v>
          </cell>
          <cell r="J247">
            <v>1.5789473684210527</v>
          </cell>
          <cell r="K247">
            <v>174570</v>
          </cell>
        </row>
        <row r="248">
          <cell r="A248">
            <v>1995</v>
          </cell>
          <cell r="B248" t="str">
            <v>2: Sexual</v>
          </cell>
          <cell r="C248" t="str">
            <v>29: Immoral Behaviour/Miscellaneous</v>
          </cell>
          <cell r="D248" t="str">
            <v>21 to 30</v>
          </cell>
          <cell r="E248" t="str">
            <v>Maori</v>
          </cell>
          <cell r="F248">
            <v>12</v>
          </cell>
          <cell r="G248">
            <v>0.2</v>
          </cell>
          <cell r="H248">
            <v>15.085714285714285</v>
          </cell>
          <cell r="I248">
            <v>0.28135725429017161</v>
          </cell>
          <cell r="J248">
            <v>1.5789473684210527</v>
          </cell>
          <cell r="K248">
            <v>87850</v>
          </cell>
        </row>
        <row r="249">
          <cell r="A249">
            <v>1995</v>
          </cell>
          <cell r="B249" t="str">
            <v>2: Sexual</v>
          </cell>
          <cell r="C249" t="str">
            <v>29: Immoral Behaviour/Miscellaneous</v>
          </cell>
          <cell r="D249" t="str">
            <v>21 to 30</v>
          </cell>
          <cell r="E249" t="str">
            <v>Non-Maori</v>
          </cell>
          <cell r="F249">
            <v>19</v>
          </cell>
          <cell r="G249">
            <v>53.12</v>
          </cell>
          <cell r="H249">
            <v>23.885714285714283</v>
          </cell>
          <cell r="I249">
            <v>74.728486739469588</v>
          </cell>
          <cell r="J249">
            <v>3.1578947368421053</v>
          </cell>
          <cell r="K249">
            <v>479260</v>
          </cell>
        </row>
        <row r="250">
          <cell r="A250">
            <v>1995</v>
          </cell>
          <cell r="B250" t="str">
            <v>2: Sexual</v>
          </cell>
          <cell r="C250" t="str">
            <v>29: Immoral Behaviour/Miscellaneous</v>
          </cell>
          <cell r="D250" t="str">
            <v>31 to 50</v>
          </cell>
          <cell r="E250" t="str">
            <v>Maori</v>
          </cell>
          <cell r="F250">
            <v>3</v>
          </cell>
          <cell r="G250">
            <v>0.4</v>
          </cell>
          <cell r="H250">
            <v>3.7714285714285714</v>
          </cell>
          <cell r="I250">
            <v>0.56271450858034322</v>
          </cell>
          <cell r="J250">
            <v>3.1578947368421053</v>
          </cell>
          <cell r="K250">
            <v>119370</v>
          </cell>
        </row>
        <row r="251">
          <cell r="A251">
            <v>1995</v>
          </cell>
          <cell r="B251" t="str">
            <v>2: Sexual</v>
          </cell>
          <cell r="C251" t="str">
            <v>29: Immoral Behaviour/Miscellaneous</v>
          </cell>
          <cell r="D251" t="str">
            <v>31 to 50</v>
          </cell>
          <cell r="E251" t="str">
            <v>Non-Maori</v>
          </cell>
          <cell r="F251">
            <v>20</v>
          </cell>
          <cell r="G251">
            <v>82.23</v>
          </cell>
          <cell r="H251">
            <v>25.142857142857142</v>
          </cell>
          <cell r="I251">
            <v>115.68003510140403</v>
          </cell>
          <cell r="J251">
            <v>14.210526315789473</v>
          </cell>
          <cell r="K251">
            <v>947200</v>
          </cell>
        </row>
        <row r="252">
          <cell r="A252">
            <v>1995</v>
          </cell>
          <cell r="B252" t="str">
            <v>2: Sexual</v>
          </cell>
          <cell r="C252" t="str">
            <v>29: Immoral Behaviour/Miscellaneous</v>
          </cell>
          <cell r="D252" t="str">
            <v>51 or older</v>
          </cell>
          <cell r="E252" t="str">
            <v>Maori</v>
          </cell>
          <cell r="F252" t="str">
            <v>Other</v>
          </cell>
          <cell r="G252">
            <v>178</v>
          </cell>
          <cell r="H252">
            <v>98239.979999999952</v>
          </cell>
          <cell r="I252">
            <v>331.16279069767438</v>
          </cell>
          <cell r="J252">
            <v>173812.7630749302</v>
          </cell>
          <cell r="K252">
            <v>50730</v>
          </cell>
        </row>
        <row r="253">
          <cell r="A253">
            <v>1995</v>
          </cell>
          <cell r="B253" t="str">
            <v>2: Sexual</v>
          </cell>
          <cell r="C253" t="str">
            <v>29: Immoral Behaviour/Miscellaneous</v>
          </cell>
          <cell r="D253" t="str">
            <v>51 or older</v>
          </cell>
          <cell r="E253" t="str">
            <v>Non-Maori</v>
          </cell>
          <cell r="F253">
            <v>2</v>
          </cell>
          <cell r="G253">
            <v>3.53</v>
          </cell>
          <cell r="H253">
            <v>2.5142857142857142</v>
          </cell>
          <cell r="I253">
            <v>4.9659555382215288</v>
          </cell>
          <cell r="J253">
            <v>3.1578947368421053</v>
          </cell>
          <cell r="K253">
            <v>817170</v>
          </cell>
        </row>
        <row r="254">
          <cell r="A254">
            <v>1995</v>
          </cell>
          <cell r="B254" t="str">
            <v>3: Drugs/Anti-Social</v>
          </cell>
          <cell r="C254" t="str">
            <v>30: Drugs/Anti-Social Total</v>
          </cell>
          <cell r="D254" t="str">
            <v>0 to 9</v>
          </cell>
          <cell r="E254" t="str">
            <v>Maori</v>
          </cell>
          <cell r="F254">
            <v>21</v>
          </cell>
          <cell r="G254">
            <v>20.96</v>
          </cell>
          <cell r="H254">
            <v>23.00884401114206</v>
          </cell>
          <cell r="I254">
            <v>22.529962809675929</v>
          </cell>
          <cell r="J254">
            <v>7.5549044585987257</v>
          </cell>
          <cell r="K254">
            <v>138670</v>
          </cell>
        </row>
        <row r="255">
          <cell r="A255">
            <v>1995</v>
          </cell>
          <cell r="B255" t="str">
            <v>3: Drugs/Anti-Social</v>
          </cell>
          <cell r="C255" t="str">
            <v>30: Drugs/Anti-Social Total</v>
          </cell>
          <cell r="D255" t="str">
            <v>0 to 9</v>
          </cell>
          <cell r="E255" t="str">
            <v>Non-Maori</v>
          </cell>
          <cell r="F255">
            <v>58</v>
          </cell>
          <cell r="G255">
            <v>6.63</v>
          </cell>
          <cell r="H255">
            <v>63.548235840297117</v>
          </cell>
          <cell r="I255">
            <v>7.1266056024881399</v>
          </cell>
          <cell r="J255">
            <v>10.792720655141038</v>
          </cell>
          <cell r="K255">
            <v>443360</v>
          </cell>
        </row>
        <row r="256">
          <cell r="A256">
            <v>1995</v>
          </cell>
          <cell r="B256" t="str">
            <v>3: Drugs/Anti-Social</v>
          </cell>
          <cell r="C256" t="str">
            <v>30: Drugs/Anti-Social Total</v>
          </cell>
          <cell r="D256" t="str">
            <v>10 to 13</v>
          </cell>
          <cell r="E256" t="str">
            <v>Maori</v>
          </cell>
          <cell r="F256">
            <v>246</v>
          </cell>
          <cell r="G256">
            <v>824.41</v>
          </cell>
          <cell r="H256">
            <v>269.53217270194983</v>
          </cell>
          <cell r="I256">
            <v>886.16062213382315</v>
          </cell>
          <cell r="J256">
            <v>118.71992720655142</v>
          </cell>
          <cell r="K256">
            <v>43980</v>
          </cell>
        </row>
        <row r="257">
          <cell r="A257">
            <v>1995</v>
          </cell>
          <cell r="B257" t="str">
            <v>3: Drugs/Anti-Social</v>
          </cell>
          <cell r="C257" t="str">
            <v>30: Drugs/Anti-Social Total</v>
          </cell>
          <cell r="D257" t="str">
            <v>10 to 13</v>
          </cell>
          <cell r="E257" t="str">
            <v>Non-Maori</v>
          </cell>
          <cell r="F257">
            <v>318</v>
          </cell>
          <cell r="G257">
            <v>442.11000000000053</v>
          </cell>
          <cell r="H257">
            <v>348.41963788300836</v>
          </cell>
          <cell r="I257">
            <v>475.22527947451516</v>
          </cell>
          <cell r="J257">
            <v>125.19555959963603</v>
          </cell>
          <cell r="K257">
            <v>167430</v>
          </cell>
        </row>
        <row r="258">
          <cell r="A258">
            <v>1995</v>
          </cell>
          <cell r="B258" t="str">
            <v>3: Drugs/Anti-Social</v>
          </cell>
          <cell r="C258" t="str">
            <v>30: Drugs/Anti-Social Total</v>
          </cell>
          <cell r="D258" t="str">
            <v>14 to 16</v>
          </cell>
          <cell r="E258" t="str">
            <v>Maori</v>
          </cell>
          <cell r="F258">
            <v>1239</v>
          </cell>
          <cell r="G258">
            <v>4726.82</v>
          </cell>
          <cell r="H258">
            <v>1357.5217966573816</v>
          </cell>
          <cell r="I258">
            <v>5080.8720805358944</v>
          </cell>
          <cell r="J258">
            <v>719.87446769790722</v>
          </cell>
          <cell r="K258">
            <v>33970</v>
          </cell>
        </row>
        <row r="259">
          <cell r="A259">
            <v>1995</v>
          </cell>
          <cell r="B259" t="str">
            <v>3: Drugs/Anti-Social</v>
          </cell>
          <cell r="C259" t="str">
            <v>30: Drugs/Anti-Social Total</v>
          </cell>
          <cell r="D259" t="str">
            <v>14 to 16</v>
          </cell>
          <cell r="E259" t="str">
            <v>Non-Maori</v>
          </cell>
          <cell r="F259">
            <v>2377</v>
          </cell>
          <cell r="G259">
            <v>8618.6499999999742</v>
          </cell>
          <cell r="H259">
            <v>2604.382010213556</v>
          </cell>
          <cell r="I259">
            <v>9264.2110672525232</v>
          </cell>
          <cell r="J259">
            <v>1138.6320291173795</v>
          </cell>
          <cell r="K259">
            <v>127070</v>
          </cell>
        </row>
        <row r="260">
          <cell r="A260">
            <v>1995</v>
          </cell>
          <cell r="B260" t="str">
            <v>3: Drugs/Anti-Social</v>
          </cell>
          <cell r="C260" t="str">
            <v>30: Drugs/Anti-Social Total</v>
          </cell>
          <cell r="D260" t="str">
            <v>17 to 20</v>
          </cell>
          <cell r="E260" t="str">
            <v>Maori</v>
          </cell>
          <cell r="F260">
            <v>3426</v>
          </cell>
          <cell r="G260">
            <v>17197.93</v>
          </cell>
          <cell r="H260">
            <v>3753.7285515320332</v>
          </cell>
          <cell r="I260">
            <v>18486.103211040561</v>
          </cell>
          <cell r="J260">
            <v>2270.7884258416739</v>
          </cell>
          <cell r="K260">
            <v>42790</v>
          </cell>
        </row>
        <row r="261">
          <cell r="A261">
            <v>1995</v>
          </cell>
          <cell r="B261" t="str">
            <v>3: Drugs/Anti-Social</v>
          </cell>
          <cell r="C261" t="str">
            <v>30: Drugs/Anti-Social Total</v>
          </cell>
          <cell r="D261" t="str">
            <v>17 to 20</v>
          </cell>
          <cell r="E261" t="str">
            <v>Non-Maori</v>
          </cell>
          <cell r="F261">
            <v>9243</v>
          </cell>
          <cell r="G261">
            <v>34564.139999999861</v>
          </cell>
          <cell r="H261">
            <v>10127.178342618385</v>
          </cell>
          <cell r="I261">
            <v>37153.091066241846</v>
          </cell>
          <cell r="J261">
            <v>4634.3942493175618</v>
          </cell>
          <cell r="K261">
            <v>174570</v>
          </cell>
        </row>
        <row r="262">
          <cell r="A262">
            <v>1995</v>
          </cell>
          <cell r="B262" t="str">
            <v>3: Drugs/Anti-Social</v>
          </cell>
          <cell r="C262" t="str">
            <v>30: Drugs/Anti-Social Total</v>
          </cell>
          <cell r="D262" t="str">
            <v>21 to 30</v>
          </cell>
          <cell r="E262" t="str">
            <v>Maori</v>
          </cell>
          <cell r="F262">
            <v>6062</v>
          </cell>
          <cell r="G262">
            <v>111979.45</v>
          </cell>
          <cell r="H262">
            <v>6641.8863045496746</v>
          </cell>
          <cell r="I262">
            <v>120367.02499751763</v>
          </cell>
          <cell r="J262">
            <v>5000.2674795268431</v>
          </cell>
          <cell r="K262">
            <v>87850</v>
          </cell>
        </row>
        <row r="263">
          <cell r="A263">
            <v>1995</v>
          </cell>
          <cell r="B263" t="str">
            <v>3: Drugs/Anti-Social</v>
          </cell>
          <cell r="C263" t="str">
            <v>30: Drugs/Anti-Social Total</v>
          </cell>
          <cell r="D263" t="str">
            <v>21 to 30</v>
          </cell>
          <cell r="E263" t="str">
            <v>Non-Maori</v>
          </cell>
          <cell r="F263">
            <v>10368</v>
          </cell>
          <cell r="G263">
            <v>118892.28000000081</v>
          </cell>
          <cell r="H263">
            <v>11359.794986072424</v>
          </cell>
          <cell r="I263">
            <v>127797.64536057232</v>
          </cell>
          <cell r="J263">
            <v>7865.7348134667873</v>
          </cell>
          <cell r="K263">
            <v>479260</v>
          </cell>
        </row>
        <row r="264">
          <cell r="A264">
            <v>1995</v>
          </cell>
          <cell r="B264" t="str">
            <v>3: Drugs/Anti-Social</v>
          </cell>
          <cell r="C264" t="str">
            <v>30: Drugs/Anti-Social Total</v>
          </cell>
          <cell r="D264" t="str">
            <v>31 to 50</v>
          </cell>
          <cell r="E264" t="str">
            <v>Maori</v>
          </cell>
          <cell r="F264">
            <v>3274</v>
          </cell>
          <cell r="G264">
            <v>79714.500000000407</v>
          </cell>
          <cell r="H264">
            <v>3587.1883472609097</v>
          </cell>
          <cell r="I264">
            <v>85685.339713355017</v>
          </cell>
          <cell r="J264">
            <v>2853.5953412192903</v>
          </cell>
          <cell r="K264">
            <v>119370</v>
          </cell>
        </row>
        <row r="265">
          <cell r="A265">
            <v>1995</v>
          </cell>
          <cell r="B265" t="str">
            <v>3: Drugs/Anti-Social</v>
          </cell>
          <cell r="C265" t="str">
            <v>30: Drugs/Anti-Social Total</v>
          </cell>
          <cell r="D265" t="str">
            <v>31 to 50</v>
          </cell>
          <cell r="E265" t="str">
            <v>Non-Maori</v>
          </cell>
          <cell r="F265">
            <v>5733</v>
          </cell>
          <cell r="G265">
            <v>108966.31</v>
          </cell>
          <cell r="H265">
            <v>6281.4144150417833</v>
          </cell>
          <cell r="I265">
            <v>117128.19235723371</v>
          </cell>
          <cell r="J265">
            <v>4524.3084986351232</v>
          </cell>
          <cell r="K265">
            <v>947200</v>
          </cell>
        </row>
        <row r="266">
          <cell r="A266">
            <v>1995</v>
          </cell>
          <cell r="B266" t="str">
            <v>3: Drugs/Anti-Social</v>
          </cell>
          <cell r="C266" t="str">
            <v>30: Drugs/Anti-Social Total</v>
          </cell>
          <cell r="D266" t="str">
            <v>51 or older</v>
          </cell>
          <cell r="E266" t="str">
            <v>Maori</v>
          </cell>
          <cell r="F266">
            <v>127</v>
          </cell>
          <cell r="G266">
            <v>1383.72</v>
          </cell>
          <cell r="H266">
            <v>139.1487233054782</v>
          </cell>
          <cell r="I266">
            <v>1487.3645104487014</v>
          </cell>
          <cell r="J266">
            <v>88.500309372156494</v>
          </cell>
          <cell r="K266">
            <v>50730</v>
          </cell>
        </row>
        <row r="267">
          <cell r="A267">
            <v>1995</v>
          </cell>
          <cell r="B267" t="str">
            <v>3: Drugs/Anti-Social</v>
          </cell>
          <cell r="C267" t="str">
            <v>30: Drugs/Anti-Social Total</v>
          </cell>
          <cell r="D267" t="str">
            <v>51 or older</v>
          </cell>
          <cell r="E267" t="str">
            <v>Non-Maori</v>
          </cell>
          <cell r="F267">
            <v>588</v>
          </cell>
          <cell r="G267">
            <v>7282.68</v>
          </cell>
          <cell r="H267">
            <v>644.24763231197767</v>
          </cell>
          <cell r="I267">
            <v>7828.1731657810478</v>
          </cell>
          <cell r="J267">
            <v>294.6412738853503</v>
          </cell>
          <cell r="K267">
            <v>817170</v>
          </cell>
        </row>
        <row r="268">
          <cell r="A268">
            <v>1995</v>
          </cell>
          <cell r="B268" t="str">
            <v>3: Drugs/Anti-Social</v>
          </cell>
          <cell r="C268" t="str">
            <v>31: Drugs (New Drugs)</v>
          </cell>
          <cell r="D268" t="str">
            <v>0 to 9</v>
          </cell>
          <cell r="E268" t="str">
            <v>Maori</v>
          </cell>
          <cell r="F268" t="str">
            <v>Pacific peoples</v>
          </cell>
          <cell r="G268">
            <v>66</v>
          </cell>
          <cell r="H268">
            <v>82290.95</v>
          </cell>
          <cell r="I268">
            <v>117.88646967340591</v>
          </cell>
          <cell r="J268">
            <v>146902.37241434472</v>
          </cell>
          <cell r="K268">
            <v>138670</v>
          </cell>
        </row>
        <row r="269">
          <cell r="A269">
            <v>1995</v>
          </cell>
          <cell r="B269" t="str">
            <v>3: Drugs/Anti-Social</v>
          </cell>
          <cell r="C269" t="str">
            <v>31: Drugs (New Drugs)</v>
          </cell>
          <cell r="D269" t="str">
            <v>0 to 9</v>
          </cell>
          <cell r="E269" t="str">
            <v>Non-Maori</v>
          </cell>
          <cell r="F269" t="str">
            <v>Maori</v>
          </cell>
          <cell r="G269">
            <v>116</v>
          </cell>
          <cell r="H269">
            <v>135824.63</v>
          </cell>
          <cell r="I269">
            <v>207.19440124416795</v>
          </cell>
          <cell r="J269">
            <v>242468.46560041633</v>
          </cell>
          <cell r="K269">
            <v>443360</v>
          </cell>
        </row>
        <row r="270">
          <cell r="A270">
            <v>1995</v>
          </cell>
          <cell r="B270" t="str">
            <v>3: Drugs/Anti-Social</v>
          </cell>
          <cell r="C270" t="str">
            <v>31: Drugs (New Drugs)</v>
          </cell>
          <cell r="D270" t="str">
            <v>10 to 13</v>
          </cell>
          <cell r="E270" t="str">
            <v>Maori</v>
          </cell>
          <cell r="F270" t="str">
            <v>Other</v>
          </cell>
          <cell r="G270">
            <v>293</v>
          </cell>
          <cell r="H270">
            <v>210871.71</v>
          </cell>
          <cell r="I270">
            <v>523.34447900466569</v>
          </cell>
          <cell r="J270">
            <v>376439.38335952722</v>
          </cell>
          <cell r="K270">
            <v>43980</v>
          </cell>
        </row>
        <row r="271">
          <cell r="A271">
            <v>1995</v>
          </cell>
          <cell r="B271" t="str">
            <v>3: Drugs/Anti-Social</v>
          </cell>
          <cell r="C271" t="str">
            <v>31: Drugs (New Drugs)</v>
          </cell>
          <cell r="D271" t="str">
            <v>10 to 13</v>
          </cell>
          <cell r="E271" t="str">
            <v>Non-Maori</v>
          </cell>
          <cell r="F271" t="str">
            <v>Pacific peoples</v>
          </cell>
          <cell r="G271">
            <v>68</v>
          </cell>
          <cell r="H271">
            <v>78511.19</v>
          </cell>
          <cell r="I271">
            <v>121.45878693623639</v>
          </cell>
          <cell r="J271">
            <v>140154.90247801709</v>
          </cell>
          <cell r="K271">
            <v>167430</v>
          </cell>
        </row>
        <row r="272">
          <cell r="A272">
            <v>1995</v>
          </cell>
          <cell r="B272" t="str">
            <v>3: Drugs/Anti-Social</v>
          </cell>
          <cell r="C272" t="str">
            <v>31: Drugs (New Drugs)</v>
          </cell>
          <cell r="D272" t="str">
            <v>14 to 16</v>
          </cell>
          <cell r="E272" t="str">
            <v>Maori</v>
          </cell>
          <cell r="F272" t="str">
            <v>Maori</v>
          </cell>
          <cell r="G272">
            <v>18</v>
          </cell>
          <cell r="H272">
            <v>16547.740000000002</v>
          </cell>
          <cell r="I272">
            <v>32.150855365474335</v>
          </cell>
          <cell r="J272">
            <v>29540.335408641535</v>
          </cell>
          <cell r="K272">
            <v>33970</v>
          </cell>
        </row>
        <row r="273">
          <cell r="A273">
            <v>1995</v>
          </cell>
          <cell r="B273" t="str">
            <v>3: Drugs/Anti-Social</v>
          </cell>
          <cell r="C273" t="str">
            <v>31: Drugs (New Drugs)</v>
          </cell>
          <cell r="D273" t="str">
            <v>14 to 16</v>
          </cell>
          <cell r="E273" t="str">
            <v>Non-Maori</v>
          </cell>
          <cell r="F273" t="str">
            <v>Other</v>
          </cell>
          <cell r="G273">
            <v>124</v>
          </cell>
          <cell r="H273">
            <v>91958.159999999945</v>
          </cell>
          <cell r="I273">
            <v>221.48367029548987</v>
          </cell>
          <cell r="J273">
            <v>164159.87258450533</v>
          </cell>
          <cell r="K273">
            <v>127070</v>
          </cell>
        </row>
        <row r="274">
          <cell r="A274">
            <v>1995</v>
          </cell>
          <cell r="B274" t="str">
            <v>3: Drugs/Anti-Social</v>
          </cell>
          <cell r="C274" t="str">
            <v>31: Drugs (New Drugs)</v>
          </cell>
          <cell r="D274" t="str">
            <v>17 to 20</v>
          </cell>
          <cell r="E274" t="str">
            <v>Maori</v>
          </cell>
          <cell r="F274" t="str">
            <v>Pacific peoples</v>
          </cell>
          <cell r="G274">
            <v>6</v>
          </cell>
          <cell r="H274">
            <v>1328.04</v>
          </cell>
          <cell r="I274">
            <v>10.716951788491448</v>
          </cell>
          <cell r="J274">
            <v>2370.7616288443196</v>
          </cell>
          <cell r="K274">
            <v>42790</v>
          </cell>
        </row>
        <row r="275">
          <cell r="A275">
            <v>1995</v>
          </cell>
          <cell r="B275" t="str">
            <v>3: Drugs/Anti-Social</v>
          </cell>
          <cell r="C275" t="str">
            <v>31: Drugs (New Drugs)</v>
          </cell>
          <cell r="D275" t="str">
            <v>17 to 20</v>
          </cell>
          <cell r="E275" t="str">
            <v>Non-Maori</v>
          </cell>
          <cell r="F275" t="str">
            <v>Maori</v>
          </cell>
          <cell r="K275">
            <v>174570</v>
          </cell>
        </row>
        <row r="276">
          <cell r="A276">
            <v>1995</v>
          </cell>
          <cell r="B276" t="str">
            <v>3: Drugs/Anti-Social</v>
          </cell>
          <cell r="C276" t="str">
            <v>31: Drugs (New Drugs)</v>
          </cell>
          <cell r="D276" t="str">
            <v>21 to 30</v>
          </cell>
          <cell r="E276" t="str">
            <v>Maori</v>
          </cell>
          <cell r="F276" t="str">
            <v>Other</v>
          </cell>
          <cell r="G276">
            <v>1</v>
          </cell>
          <cell r="H276">
            <v>28.99</v>
          </cell>
          <cell r="I276">
            <v>2.5569620253164556</v>
          </cell>
          <cell r="J276">
            <v>64.859958741184229</v>
          </cell>
          <cell r="K276">
            <v>87850</v>
          </cell>
        </row>
        <row r="277">
          <cell r="A277">
            <v>1995</v>
          </cell>
          <cell r="B277" t="str">
            <v>3: Drugs/Anti-Social</v>
          </cell>
          <cell r="C277" t="str">
            <v>31: Drugs (New Drugs)</v>
          </cell>
          <cell r="D277" t="str">
            <v>21 to 30</v>
          </cell>
          <cell r="E277" t="str">
            <v>Non-Maori</v>
          </cell>
          <cell r="F277" t="str">
            <v>Pacific peoples</v>
          </cell>
          <cell r="K277">
            <v>479260</v>
          </cell>
        </row>
        <row r="278">
          <cell r="A278">
            <v>1995</v>
          </cell>
          <cell r="B278" t="str">
            <v>3: Drugs/Anti-Social</v>
          </cell>
          <cell r="C278" t="str">
            <v>31: Drugs (New Drugs)</v>
          </cell>
          <cell r="D278" t="str">
            <v>31 to 50</v>
          </cell>
          <cell r="E278" t="str">
            <v>Maori</v>
          </cell>
          <cell r="F278" t="str">
            <v>Maori</v>
          </cell>
          <cell r="G278">
            <v>1</v>
          </cell>
          <cell r="H278">
            <v>26.19</v>
          </cell>
          <cell r="I278">
            <v>2.5569620253164556</v>
          </cell>
          <cell r="J278">
            <v>58.595457724443442</v>
          </cell>
          <cell r="K278">
            <v>119370</v>
          </cell>
        </row>
        <row r="279">
          <cell r="A279">
            <v>1995</v>
          </cell>
          <cell r="B279" t="str">
            <v>3: Drugs/Anti-Social</v>
          </cell>
          <cell r="C279" t="str">
            <v>31: Drugs (New Drugs)</v>
          </cell>
          <cell r="D279" t="str">
            <v>31 to 50</v>
          </cell>
          <cell r="E279" t="str">
            <v>Non-Maori</v>
          </cell>
          <cell r="F279" t="str">
            <v>Other</v>
          </cell>
          <cell r="G279">
            <v>12</v>
          </cell>
          <cell r="H279">
            <v>261.06</v>
          </cell>
          <cell r="I279">
            <v>30.683544303797468</v>
          </cell>
          <cell r="J279">
            <v>584.07522693941223</v>
          </cell>
          <cell r="K279">
            <v>947200</v>
          </cell>
        </row>
        <row r="280">
          <cell r="A280">
            <v>1995</v>
          </cell>
          <cell r="B280" t="str">
            <v>3: Drugs/Anti-Social</v>
          </cell>
          <cell r="C280" t="str">
            <v>31: Drugs (New Drugs)</v>
          </cell>
          <cell r="D280" t="str">
            <v>51 or older</v>
          </cell>
          <cell r="E280" t="str">
            <v>Maori</v>
          </cell>
          <cell r="F280" t="str">
            <v>Pacific peoples</v>
          </cell>
          <cell r="G280">
            <v>1</v>
          </cell>
          <cell r="H280">
            <v>28.99</v>
          </cell>
          <cell r="I280">
            <v>2.5569620253164556</v>
          </cell>
          <cell r="J280">
            <v>64.859958741184229</v>
          </cell>
          <cell r="K280">
            <v>50730</v>
          </cell>
        </row>
        <row r="281">
          <cell r="A281">
            <v>1995</v>
          </cell>
          <cell r="B281" t="str">
            <v>3: Drugs/Anti-Social</v>
          </cell>
          <cell r="C281" t="str">
            <v>31: Drugs (New Drugs)</v>
          </cell>
          <cell r="D281" t="str">
            <v>51 or older</v>
          </cell>
          <cell r="E281" t="str">
            <v>Non-Maori</v>
          </cell>
          <cell r="F281" t="str">
            <v>Maori</v>
          </cell>
          <cell r="G281">
            <v>2</v>
          </cell>
          <cell r="H281">
            <v>57.98</v>
          </cell>
          <cell r="I281">
            <v>5.1139240506329111</v>
          </cell>
          <cell r="J281">
            <v>129.71991748236846</v>
          </cell>
          <cell r="K281">
            <v>817170</v>
          </cell>
        </row>
        <row r="282">
          <cell r="A282">
            <v>1995</v>
          </cell>
          <cell r="B282" t="str">
            <v>3: Drugs/Anti-Social</v>
          </cell>
          <cell r="C282" t="str">
            <v>31: Drugs (Not Cannabis)</v>
          </cell>
          <cell r="D282" t="str">
            <v>0 to 9</v>
          </cell>
          <cell r="E282" t="str">
            <v>Maori</v>
          </cell>
          <cell r="F282" t="str">
            <v>Other</v>
          </cell>
          <cell r="G282">
            <v>10</v>
          </cell>
          <cell r="H282">
            <v>112.24</v>
          </cell>
          <cell r="I282">
            <v>25.569620253164558</v>
          </cell>
          <cell r="J282">
            <v>251.11699789963845</v>
          </cell>
          <cell r="K282">
            <v>138670</v>
          </cell>
        </row>
        <row r="283">
          <cell r="A283">
            <v>1995</v>
          </cell>
          <cell r="B283" t="str">
            <v>3: Drugs/Anti-Social</v>
          </cell>
          <cell r="C283" t="str">
            <v>31: Drugs (Not Cannabis)</v>
          </cell>
          <cell r="D283" t="str">
            <v>0 to 9</v>
          </cell>
          <cell r="E283" t="str">
            <v>Non-Maori</v>
          </cell>
          <cell r="F283" t="str">
            <v>Pacific peoples</v>
          </cell>
          <cell r="K283">
            <v>443360</v>
          </cell>
        </row>
        <row r="284">
          <cell r="A284">
            <v>1995</v>
          </cell>
          <cell r="B284" t="str">
            <v>3: Drugs/Anti-Social</v>
          </cell>
          <cell r="C284" t="str">
            <v>31: Drugs (Not Cannabis)</v>
          </cell>
          <cell r="D284" t="str">
            <v>10 to 13</v>
          </cell>
          <cell r="E284" t="str">
            <v>Maori</v>
          </cell>
          <cell r="F284">
            <v>1</v>
          </cell>
          <cell r="G284">
            <v>4.1900000000000004</v>
          </cell>
          <cell r="H284">
            <v>1.0266666666666668</v>
          </cell>
          <cell r="I284">
            <v>4.2178332988741367</v>
          </cell>
          <cell r="J284">
            <v>1.0266666666666668</v>
          </cell>
          <cell r="K284">
            <v>43980</v>
          </cell>
        </row>
        <row r="285">
          <cell r="A285">
            <v>1995</v>
          </cell>
          <cell r="B285" t="str">
            <v>3: Drugs/Anti-Social</v>
          </cell>
          <cell r="C285" t="str">
            <v>31: Drugs (Not Cannabis)</v>
          </cell>
          <cell r="D285" t="str">
            <v>10 to 13</v>
          </cell>
          <cell r="E285" t="str">
            <v>Non-Maori</v>
          </cell>
          <cell r="F285" t="str">
            <v>Other</v>
          </cell>
          <cell r="G285">
            <v>15</v>
          </cell>
          <cell r="H285">
            <v>257.19</v>
          </cell>
          <cell r="I285">
            <v>38.354430379746837</v>
          </cell>
          <cell r="J285">
            <v>575.41679160555987</v>
          </cell>
          <cell r="K285">
            <v>167430</v>
          </cell>
        </row>
        <row r="286">
          <cell r="A286">
            <v>1995</v>
          </cell>
          <cell r="B286" t="str">
            <v>3: Drugs/Anti-Social</v>
          </cell>
          <cell r="C286" t="str">
            <v>31: Drugs (Not Cannabis)</v>
          </cell>
          <cell r="D286" t="str">
            <v>14 to 16</v>
          </cell>
          <cell r="E286" t="str">
            <v>Maori</v>
          </cell>
          <cell r="F286">
            <v>9</v>
          </cell>
          <cell r="G286">
            <v>147.63</v>
          </cell>
          <cell r="H286">
            <v>9.24</v>
          </cell>
          <cell r="I286">
            <v>148.61067539684694</v>
          </cell>
          <cell r="J286">
            <v>9.24</v>
          </cell>
          <cell r="K286">
            <v>33970</v>
          </cell>
        </row>
        <row r="287">
          <cell r="A287">
            <v>1995</v>
          </cell>
          <cell r="B287" t="str">
            <v>3: Drugs/Anti-Social</v>
          </cell>
          <cell r="C287" t="str">
            <v>31: Drugs (Not Cannabis)</v>
          </cell>
          <cell r="D287" t="str">
            <v>14 to 16</v>
          </cell>
          <cell r="E287" t="str">
            <v>Non-Maori</v>
          </cell>
          <cell r="F287">
            <v>20</v>
          </cell>
          <cell r="G287">
            <v>343.55</v>
          </cell>
          <cell r="H287">
            <v>20.533333333333331</v>
          </cell>
          <cell r="I287">
            <v>345.83213122391629</v>
          </cell>
          <cell r="J287">
            <v>20.533333333333331</v>
          </cell>
          <cell r="K287">
            <v>127070</v>
          </cell>
        </row>
        <row r="288">
          <cell r="A288">
            <v>1995</v>
          </cell>
          <cell r="B288" t="str">
            <v>3: Drugs/Anti-Social</v>
          </cell>
          <cell r="C288" t="str">
            <v>31: Drugs (Not Cannabis)</v>
          </cell>
          <cell r="D288" t="str">
            <v>17 to 20</v>
          </cell>
          <cell r="E288" t="str">
            <v>Maori</v>
          </cell>
          <cell r="F288">
            <v>49</v>
          </cell>
          <cell r="G288">
            <v>1770.22</v>
          </cell>
          <cell r="H288">
            <v>50.306666666666665</v>
          </cell>
          <cell r="I288">
            <v>1781.9792034207583</v>
          </cell>
          <cell r="J288">
            <v>50.306666666666665</v>
          </cell>
          <cell r="K288">
            <v>42790</v>
          </cell>
        </row>
        <row r="289">
          <cell r="A289">
            <v>1995</v>
          </cell>
          <cell r="B289" t="str">
            <v>3: Drugs/Anti-Social</v>
          </cell>
          <cell r="C289" t="str">
            <v>31: Drugs (Not Cannabis)</v>
          </cell>
          <cell r="D289" t="str">
            <v>17 to 20</v>
          </cell>
          <cell r="E289" t="str">
            <v>Non-Maori</v>
          </cell>
          <cell r="F289">
            <v>139</v>
          </cell>
          <cell r="G289">
            <v>12516.29</v>
          </cell>
          <cell r="H289">
            <v>142.70666666666665</v>
          </cell>
          <cell r="I289">
            <v>12599.433112259039</v>
          </cell>
          <cell r="J289">
            <v>142.70666666666665</v>
          </cell>
          <cell r="K289">
            <v>174570</v>
          </cell>
        </row>
        <row r="290">
          <cell r="A290">
            <v>1995</v>
          </cell>
          <cell r="B290" t="str">
            <v>3: Drugs/Anti-Social</v>
          </cell>
          <cell r="C290" t="str">
            <v>31: Drugs (Not Cannabis)</v>
          </cell>
          <cell r="D290" t="str">
            <v>21 to 30</v>
          </cell>
          <cell r="E290" t="str">
            <v>Maori</v>
          </cell>
          <cell r="F290">
            <v>178</v>
          </cell>
          <cell r="G290">
            <v>56760.669999999947</v>
          </cell>
          <cell r="H290">
            <v>182.74666666666667</v>
          </cell>
          <cell r="I290">
            <v>57137.719329929838</v>
          </cell>
          <cell r="J290">
            <v>182.74666666666667</v>
          </cell>
          <cell r="K290">
            <v>87850</v>
          </cell>
        </row>
        <row r="291">
          <cell r="A291">
            <v>1995</v>
          </cell>
          <cell r="B291" t="str">
            <v>3: Drugs/Anti-Social</v>
          </cell>
          <cell r="C291" t="str">
            <v>31: Drugs (Not Cannabis)</v>
          </cell>
          <cell r="D291" t="str">
            <v>21 to 30</v>
          </cell>
          <cell r="E291" t="str">
            <v>Non-Maori</v>
          </cell>
          <cell r="F291">
            <v>383</v>
          </cell>
          <cell r="G291">
            <v>47830.509999999937</v>
          </cell>
          <cell r="H291">
            <v>393.21333333333331</v>
          </cell>
          <cell r="I291">
            <v>48148.238133683073</v>
          </cell>
          <cell r="J291">
            <v>393.21333333333331</v>
          </cell>
          <cell r="K291">
            <v>479260</v>
          </cell>
        </row>
        <row r="292">
          <cell r="A292">
            <v>1995</v>
          </cell>
          <cell r="B292" t="str">
            <v>3: Drugs/Anti-Social</v>
          </cell>
          <cell r="C292" t="str">
            <v>31: Drugs (Not Cannabis)</v>
          </cell>
          <cell r="D292" t="str">
            <v>31 to 50</v>
          </cell>
          <cell r="E292" t="str">
            <v>Maori</v>
          </cell>
          <cell r="F292">
            <v>121</v>
          </cell>
          <cell r="G292">
            <v>21387.67</v>
          </cell>
          <cell r="H292">
            <v>124.22666666666666</v>
          </cell>
          <cell r="I292">
            <v>21529.743845186476</v>
          </cell>
          <cell r="J292">
            <v>124.22666666666666</v>
          </cell>
          <cell r="K292">
            <v>119370</v>
          </cell>
        </row>
        <row r="293">
          <cell r="A293">
            <v>1995</v>
          </cell>
          <cell r="B293" t="str">
            <v>3: Drugs/Anti-Social</v>
          </cell>
          <cell r="C293" t="str">
            <v>31: Drugs (Not Cannabis)</v>
          </cell>
          <cell r="D293" t="str">
            <v>31 to 50</v>
          </cell>
          <cell r="E293" t="str">
            <v>Non-Maori</v>
          </cell>
          <cell r="F293">
            <v>277</v>
          </cell>
          <cell r="G293">
            <v>59432.98</v>
          </cell>
          <cell r="H293">
            <v>284.38666666666666</v>
          </cell>
          <cell r="I293">
            <v>59827.780929670735</v>
          </cell>
          <cell r="J293">
            <v>284.38666666666666</v>
          </cell>
          <cell r="K293">
            <v>947200</v>
          </cell>
        </row>
        <row r="294">
          <cell r="A294">
            <v>1995</v>
          </cell>
          <cell r="B294" t="str">
            <v>3: Drugs/Anti-Social</v>
          </cell>
          <cell r="C294" t="str">
            <v>31: Drugs (Not Cannabis)</v>
          </cell>
          <cell r="D294" t="str">
            <v>51 or older</v>
          </cell>
          <cell r="E294" t="str">
            <v>Maori</v>
          </cell>
          <cell r="F294">
            <v>6</v>
          </cell>
          <cell r="G294">
            <v>713.77</v>
          </cell>
          <cell r="H294">
            <v>6.16</v>
          </cell>
          <cell r="I294">
            <v>718.51142571298135</v>
          </cell>
          <cell r="J294">
            <v>6.16</v>
          </cell>
          <cell r="K294">
            <v>50730</v>
          </cell>
        </row>
        <row r="295">
          <cell r="A295">
            <v>1995</v>
          </cell>
          <cell r="B295" t="str">
            <v>3: Drugs/Anti-Social</v>
          </cell>
          <cell r="C295" t="str">
            <v>31: Drugs (Not Cannabis)</v>
          </cell>
          <cell r="D295" t="str">
            <v>51 or older</v>
          </cell>
          <cell r="E295" t="str">
            <v>Non-Maori</v>
          </cell>
          <cell r="F295">
            <v>17</v>
          </cell>
          <cell r="G295">
            <v>5278.41</v>
          </cell>
          <cell r="H295">
            <v>17.453333333333333</v>
          </cell>
          <cell r="I295">
            <v>5313.4733802172395</v>
          </cell>
          <cell r="J295">
            <v>17.453333333333333</v>
          </cell>
          <cell r="K295">
            <v>817170</v>
          </cell>
        </row>
        <row r="296">
          <cell r="A296">
            <v>1995</v>
          </cell>
          <cell r="B296" t="str">
            <v>3: Drugs/Anti-Social</v>
          </cell>
          <cell r="C296" t="str">
            <v>32: Drugs (Cannabis Only)</v>
          </cell>
          <cell r="D296" t="str">
            <v>0 to 9</v>
          </cell>
          <cell r="E296" t="str">
            <v>Maori</v>
          </cell>
          <cell r="F296">
            <v>2</v>
          </cell>
          <cell r="G296">
            <v>1.32</v>
          </cell>
          <cell r="H296">
            <v>2.095379871338189</v>
          </cell>
          <cell r="I296">
            <v>1.471847893618667</v>
          </cell>
          <cell r="J296">
            <v>2.095379871338189</v>
          </cell>
          <cell r="K296">
            <v>138670</v>
          </cell>
        </row>
        <row r="297">
          <cell r="A297">
            <v>1995</v>
          </cell>
          <cell r="B297" t="str">
            <v>3: Drugs/Anti-Social</v>
          </cell>
          <cell r="C297" t="str">
            <v>32: Drugs (Cannabis Only)</v>
          </cell>
          <cell r="D297" t="str">
            <v>0 to 9</v>
          </cell>
          <cell r="E297" t="str">
            <v>Non-Maori</v>
          </cell>
          <cell r="F297">
            <v>1</v>
          </cell>
          <cell r="G297">
            <v>0.66</v>
          </cell>
          <cell r="H297">
            <v>1.0476899356690945</v>
          </cell>
          <cell r="I297">
            <v>0.73592394680933348</v>
          </cell>
          <cell r="J297">
            <v>1.0476899356690945</v>
          </cell>
          <cell r="K297">
            <v>443360</v>
          </cell>
        </row>
        <row r="298">
          <cell r="A298">
            <v>1995</v>
          </cell>
          <cell r="B298" t="str">
            <v>3: Drugs/Anti-Social</v>
          </cell>
          <cell r="C298" t="str">
            <v>32: Drugs (Cannabis Only)</v>
          </cell>
          <cell r="D298" t="str">
            <v>10 to 13</v>
          </cell>
          <cell r="E298" t="str">
            <v>Maori</v>
          </cell>
          <cell r="F298">
            <v>65</v>
          </cell>
          <cell r="G298">
            <v>785.82</v>
          </cell>
          <cell r="H298">
            <v>68.099845818491147</v>
          </cell>
          <cell r="I298">
            <v>876.21781194198513</v>
          </cell>
          <cell r="J298">
            <v>68.099845818491147</v>
          </cell>
          <cell r="K298">
            <v>43980</v>
          </cell>
        </row>
        <row r="299">
          <cell r="A299">
            <v>1995</v>
          </cell>
          <cell r="B299" t="str">
            <v>3: Drugs/Anti-Social</v>
          </cell>
          <cell r="C299" t="str">
            <v>32: Drugs (Cannabis Only)</v>
          </cell>
          <cell r="D299" t="str">
            <v>10 to 13</v>
          </cell>
          <cell r="E299" t="str">
            <v>Non-Maori</v>
          </cell>
          <cell r="F299">
            <v>59</v>
          </cell>
          <cell r="G299">
            <v>398.2600000000005</v>
          </cell>
          <cell r="H299">
            <v>61.813706204476581</v>
          </cell>
          <cell r="I299">
            <v>444.07435008528108</v>
          </cell>
          <cell r="J299">
            <v>61.813706204476581</v>
          </cell>
          <cell r="K299">
            <v>167430</v>
          </cell>
        </row>
        <row r="300">
          <cell r="A300">
            <v>1995</v>
          </cell>
          <cell r="B300" t="str">
            <v>3: Drugs/Anti-Social</v>
          </cell>
          <cell r="C300" t="str">
            <v>32: Drugs (Cannabis Only)</v>
          </cell>
          <cell r="D300" t="str">
            <v>14 to 16</v>
          </cell>
          <cell r="E300" t="str">
            <v>Maori</v>
          </cell>
          <cell r="F300">
            <v>402</v>
          </cell>
          <cell r="G300">
            <v>4373.29</v>
          </cell>
          <cell r="H300">
            <v>421.17135413897603</v>
          </cell>
          <cell r="I300">
            <v>4876.3770262754369</v>
          </cell>
          <cell r="J300">
            <v>421.17135413897603</v>
          </cell>
          <cell r="K300">
            <v>33970</v>
          </cell>
        </row>
        <row r="301">
          <cell r="A301">
            <v>1995</v>
          </cell>
          <cell r="B301" t="str">
            <v>3: Drugs/Anti-Social</v>
          </cell>
          <cell r="C301" t="str">
            <v>32: Drugs (Cannabis Only)</v>
          </cell>
          <cell r="D301" t="str">
            <v>14 to 16</v>
          </cell>
          <cell r="E301" t="str">
            <v>Non-Maori</v>
          </cell>
          <cell r="F301">
            <v>756</v>
          </cell>
          <cell r="G301">
            <v>8056.4699999999757</v>
          </cell>
          <cell r="H301">
            <v>792.05359136583547</v>
          </cell>
          <cell r="I301">
            <v>8983.25636325905</v>
          </cell>
          <cell r="J301">
            <v>792.05359136583547</v>
          </cell>
          <cell r="K301">
            <v>127070</v>
          </cell>
        </row>
        <row r="302">
          <cell r="A302">
            <v>1995</v>
          </cell>
          <cell r="B302" t="str">
            <v>3: Drugs/Anti-Social</v>
          </cell>
          <cell r="C302" t="str">
            <v>32: Drugs (Cannabis Only)</v>
          </cell>
          <cell r="D302" t="str">
            <v>17 to 20</v>
          </cell>
          <cell r="E302" t="str">
            <v>Maori</v>
          </cell>
          <cell r="F302">
            <v>1411</v>
          </cell>
          <cell r="G302">
            <v>14876.54</v>
          </cell>
          <cell r="H302">
            <v>1478.2904992290926</v>
          </cell>
          <cell r="I302">
            <v>16587.881866162013</v>
          </cell>
          <cell r="J302">
            <v>1478.2904992290926</v>
          </cell>
          <cell r="K302">
            <v>42790</v>
          </cell>
        </row>
        <row r="303">
          <cell r="A303">
            <v>1995</v>
          </cell>
          <cell r="B303" t="str">
            <v>3: Drugs/Anti-Social</v>
          </cell>
          <cell r="C303" t="str">
            <v>32: Drugs (Cannabis Only)</v>
          </cell>
          <cell r="D303" t="str">
            <v>17 to 20</v>
          </cell>
          <cell r="E303" t="str">
            <v>Non-Maori</v>
          </cell>
          <cell r="F303">
            <v>3066</v>
          </cell>
          <cell r="G303">
            <v>20879.169999999849</v>
          </cell>
          <cell r="H303">
            <v>3212.2173427614439</v>
          </cell>
          <cell r="I303">
            <v>23281.032109852909</v>
          </cell>
          <cell r="J303">
            <v>3212.2173427614439</v>
          </cell>
          <cell r="K303">
            <v>174570</v>
          </cell>
        </row>
        <row r="304">
          <cell r="A304">
            <v>1995</v>
          </cell>
          <cell r="B304" t="str">
            <v>3: Drugs/Anti-Social</v>
          </cell>
          <cell r="C304" t="str">
            <v>32: Drugs (Cannabis Only)</v>
          </cell>
          <cell r="D304" t="str">
            <v>21 to 30</v>
          </cell>
          <cell r="E304" t="str">
            <v>Maori</v>
          </cell>
          <cell r="F304">
            <v>3152</v>
          </cell>
          <cell r="G304">
            <v>53611.190000000228</v>
          </cell>
          <cell r="H304">
            <v>3302.318677228986</v>
          </cell>
          <cell r="I304">
            <v>59778.422027189758</v>
          </cell>
          <cell r="J304">
            <v>3302.318677228986</v>
          </cell>
          <cell r="K304">
            <v>87850</v>
          </cell>
        </row>
        <row r="305">
          <cell r="A305">
            <v>1995</v>
          </cell>
          <cell r="B305" t="str">
            <v>3: Drugs/Anti-Social</v>
          </cell>
          <cell r="C305" t="str">
            <v>32: Drugs (Cannabis Only)</v>
          </cell>
          <cell r="D305" t="str">
            <v>21 to 30</v>
          </cell>
          <cell r="E305" t="str">
            <v>Non-Maori</v>
          </cell>
          <cell r="F305">
            <v>5212</v>
          </cell>
          <cell r="G305">
            <v>68106.690000000875</v>
          </cell>
          <cell r="H305">
            <v>5460.5599447073209</v>
          </cell>
          <cell r="I305">
            <v>75941.430468061226</v>
          </cell>
          <cell r="J305">
            <v>5460.5599447073209</v>
          </cell>
          <cell r="K305">
            <v>479260</v>
          </cell>
        </row>
        <row r="306">
          <cell r="A306">
            <v>1995</v>
          </cell>
          <cell r="B306" t="str">
            <v>3: Drugs/Anti-Social</v>
          </cell>
          <cell r="C306" t="str">
            <v>32: Drugs (Cannabis Only)</v>
          </cell>
          <cell r="D306" t="str">
            <v>31 to 50</v>
          </cell>
          <cell r="E306" t="str">
            <v>Maori</v>
          </cell>
          <cell r="F306">
            <v>1843</v>
          </cell>
          <cell r="G306">
            <v>57075.780000000421</v>
          </cell>
          <cell r="H306">
            <v>1930.8925514381413</v>
          </cell>
          <cell r="I306">
            <v>63641.565583062918</v>
          </cell>
          <cell r="J306">
            <v>1930.8925514381413</v>
          </cell>
          <cell r="K306">
            <v>119370</v>
          </cell>
        </row>
        <row r="307">
          <cell r="A307">
            <v>1995</v>
          </cell>
          <cell r="B307" t="str">
            <v>3: Drugs/Anti-Social</v>
          </cell>
          <cell r="C307" t="str">
            <v>32: Drugs (Cannabis Only)</v>
          </cell>
          <cell r="D307" t="str">
            <v>31 to 50</v>
          </cell>
          <cell r="E307" t="str">
            <v>Non-Maori</v>
          </cell>
          <cell r="F307">
            <v>2723</v>
          </cell>
          <cell r="G307">
            <v>46790.13</v>
          </cell>
          <cell r="H307">
            <v>2852.8596948269446</v>
          </cell>
          <cell r="I307">
            <v>52172.692638366403</v>
          </cell>
          <cell r="J307">
            <v>2852.8596948269446</v>
          </cell>
          <cell r="K307">
            <v>947200</v>
          </cell>
        </row>
        <row r="308">
          <cell r="A308">
            <v>1995</v>
          </cell>
          <cell r="B308" t="str">
            <v>3: Drugs/Anti-Social</v>
          </cell>
          <cell r="C308" t="str">
            <v>32: Drugs (Cannabis Only)</v>
          </cell>
          <cell r="D308" t="str">
            <v>51 or older</v>
          </cell>
          <cell r="E308" t="str">
            <v>Maori</v>
          </cell>
          <cell r="F308">
            <v>30</v>
          </cell>
          <cell r="G308">
            <v>584.13</v>
          </cell>
          <cell r="H308">
            <v>31.430698070072836</v>
          </cell>
          <cell r="I308">
            <v>651.32614401475166</v>
          </cell>
          <cell r="J308">
            <v>31.430698070072836</v>
          </cell>
          <cell r="K308">
            <v>50730</v>
          </cell>
        </row>
        <row r="309">
          <cell r="A309">
            <v>1995</v>
          </cell>
          <cell r="B309" t="str">
            <v>3: Drugs/Anti-Social</v>
          </cell>
          <cell r="C309" t="str">
            <v>32: Drugs (Cannabis Only)</v>
          </cell>
          <cell r="D309" t="str">
            <v>51 or older</v>
          </cell>
          <cell r="E309" t="str">
            <v>Non-Maori</v>
          </cell>
          <cell r="F309">
            <v>87</v>
          </cell>
          <cell r="G309">
            <v>1544.52</v>
          </cell>
          <cell r="H309">
            <v>91.149024403211229</v>
          </cell>
          <cell r="I309">
            <v>1722.1958398878057</v>
          </cell>
          <cell r="J309">
            <v>91.149024403211229</v>
          </cell>
          <cell r="K309">
            <v>817170</v>
          </cell>
        </row>
        <row r="310">
          <cell r="A310">
            <v>1995</v>
          </cell>
          <cell r="B310" t="str">
            <v>3: Drugs/Anti-Social</v>
          </cell>
          <cell r="C310" t="str">
            <v>33: Liquor Offences</v>
          </cell>
          <cell r="D310" t="str">
            <v>0 to 9</v>
          </cell>
          <cell r="E310" t="str">
            <v>Maori</v>
          </cell>
          <cell r="F310" t="str">
            <v>Pacific peoples</v>
          </cell>
          <cell r="K310">
            <v>138670</v>
          </cell>
        </row>
        <row r="311">
          <cell r="A311">
            <v>1995</v>
          </cell>
          <cell r="B311" t="str">
            <v>3: Drugs/Anti-Social</v>
          </cell>
          <cell r="C311" t="str">
            <v>33: Liquor Offences</v>
          </cell>
          <cell r="D311" t="str">
            <v>0 to 9</v>
          </cell>
          <cell r="E311" t="str">
            <v>Non-Maori</v>
          </cell>
          <cell r="F311" t="str">
            <v>Maori</v>
          </cell>
          <cell r="G311">
            <v>1</v>
          </cell>
          <cell r="H311">
            <v>1073.8900000000001</v>
          </cell>
          <cell r="I311">
            <v>1.6666666666666665</v>
          </cell>
          <cell r="J311">
            <v>1476.6643734722954</v>
          </cell>
          <cell r="K311">
            <v>443360</v>
          </cell>
        </row>
        <row r="312">
          <cell r="A312">
            <v>1995</v>
          </cell>
          <cell r="B312" t="str">
            <v>3: Drugs/Anti-Social</v>
          </cell>
          <cell r="C312" t="str">
            <v>33: Liquor Offences</v>
          </cell>
          <cell r="D312" t="str">
            <v>10 to 13</v>
          </cell>
          <cell r="E312" t="str">
            <v>Maori</v>
          </cell>
          <cell r="F312" t="str">
            <v>Other</v>
          </cell>
          <cell r="G312">
            <v>2</v>
          </cell>
          <cell r="H312">
            <v>2147.7800000000002</v>
          </cell>
          <cell r="I312">
            <v>3.333333333333333</v>
          </cell>
          <cell r="J312">
            <v>2953.3287469445909</v>
          </cell>
          <cell r="K312">
            <v>43980</v>
          </cell>
        </row>
        <row r="313">
          <cell r="A313">
            <v>1995</v>
          </cell>
          <cell r="B313" t="str">
            <v>3: Drugs/Anti-Social</v>
          </cell>
          <cell r="C313" t="str">
            <v>33: Liquor Offences</v>
          </cell>
          <cell r="D313" t="str">
            <v>10 to 13</v>
          </cell>
          <cell r="E313" t="str">
            <v>Non-Maori</v>
          </cell>
          <cell r="F313" t="str">
            <v>Pacific peoples</v>
          </cell>
          <cell r="K313">
            <v>167430</v>
          </cell>
        </row>
        <row r="314">
          <cell r="A314">
            <v>1995</v>
          </cell>
          <cell r="B314" t="str">
            <v>3: Drugs/Anti-Social</v>
          </cell>
          <cell r="C314" t="str">
            <v>33: Liquor Offences</v>
          </cell>
          <cell r="D314" t="str">
            <v>14 to 16</v>
          </cell>
          <cell r="E314" t="str">
            <v>Maori</v>
          </cell>
          <cell r="F314" t="str">
            <v>Maori</v>
          </cell>
          <cell r="K314">
            <v>33970</v>
          </cell>
        </row>
        <row r="315">
          <cell r="A315">
            <v>1995</v>
          </cell>
          <cell r="B315" t="str">
            <v>3: Drugs/Anti-Social</v>
          </cell>
          <cell r="C315" t="str">
            <v>33: Liquor Offences</v>
          </cell>
          <cell r="D315" t="str">
            <v>14 to 16</v>
          </cell>
          <cell r="E315" t="str">
            <v>Non-Maori</v>
          </cell>
          <cell r="F315" t="str">
            <v>Other</v>
          </cell>
          <cell r="G315">
            <v>2</v>
          </cell>
          <cell r="H315">
            <v>2147.7800000000002</v>
          </cell>
          <cell r="I315">
            <v>3.333333333333333</v>
          </cell>
          <cell r="J315">
            <v>2953.3287469445909</v>
          </cell>
          <cell r="K315">
            <v>127070</v>
          </cell>
        </row>
        <row r="316">
          <cell r="A316">
            <v>1995</v>
          </cell>
          <cell r="B316" t="str">
            <v>3: Drugs/Anti-Social</v>
          </cell>
          <cell r="C316" t="str">
            <v>33: Liquor Offences</v>
          </cell>
          <cell r="D316" t="str">
            <v>17 to 20</v>
          </cell>
          <cell r="E316" t="str">
            <v>Maori</v>
          </cell>
          <cell r="F316" t="str">
            <v>Pacific peoples</v>
          </cell>
          <cell r="K316">
            <v>42790</v>
          </cell>
        </row>
        <row r="317">
          <cell r="A317">
            <v>1995</v>
          </cell>
          <cell r="B317" t="str">
            <v>3: Drugs/Anti-Social</v>
          </cell>
          <cell r="C317" t="str">
            <v>33: Liquor Offences</v>
          </cell>
          <cell r="D317" t="str">
            <v>17 to 20</v>
          </cell>
          <cell r="E317" t="str">
            <v>Non-Maori</v>
          </cell>
          <cell r="F317" t="str">
            <v>Maori</v>
          </cell>
          <cell r="K317">
            <v>174570</v>
          </cell>
        </row>
        <row r="318">
          <cell r="A318">
            <v>1995</v>
          </cell>
          <cell r="B318" t="str">
            <v>3: Drugs/Anti-Social</v>
          </cell>
          <cell r="C318" t="str">
            <v>33: Liquor Offences</v>
          </cell>
          <cell r="D318" t="str">
            <v>21 to 30</v>
          </cell>
          <cell r="E318" t="str">
            <v>Maori</v>
          </cell>
          <cell r="F318" t="str">
            <v>Other</v>
          </cell>
          <cell r="G318">
            <v>1</v>
          </cell>
          <cell r="H318">
            <v>463.28</v>
          </cell>
          <cell r="I318">
            <v>1.4611650485436891</v>
          </cell>
          <cell r="J318">
            <v>662.71365986899355</v>
          </cell>
          <cell r="K318">
            <v>87850</v>
          </cell>
        </row>
        <row r="319">
          <cell r="A319">
            <v>1995</v>
          </cell>
          <cell r="B319" t="str">
            <v>3: Drugs/Anti-Social</v>
          </cell>
          <cell r="C319" t="str">
            <v>33: Liquor Offences</v>
          </cell>
          <cell r="D319" t="str">
            <v>21 to 30</v>
          </cell>
          <cell r="E319" t="str">
            <v>Non-Maori</v>
          </cell>
          <cell r="F319" t="str">
            <v>Pacific peoples</v>
          </cell>
          <cell r="K319">
            <v>479260</v>
          </cell>
        </row>
        <row r="320">
          <cell r="A320">
            <v>1995</v>
          </cell>
          <cell r="B320" t="str">
            <v>3: Drugs/Anti-Social</v>
          </cell>
          <cell r="C320" t="str">
            <v>33: Liquor Offences</v>
          </cell>
          <cell r="D320" t="str">
            <v>31 to 50</v>
          </cell>
          <cell r="E320" t="str">
            <v>Maori</v>
          </cell>
          <cell r="F320" t="str">
            <v>Maori</v>
          </cell>
          <cell r="G320">
            <v>1</v>
          </cell>
          <cell r="H320">
            <v>1202.81</v>
          </cell>
          <cell r="I320">
            <v>1.4611650485436891</v>
          </cell>
          <cell r="J320">
            <v>1720.5979477357625</v>
          </cell>
          <cell r="K320">
            <v>119370</v>
          </cell>
        </row>
        <row r="321">
          <cell r="A321">
            <v>1995</v>
          </cell>
          <cell r="B321" t="str">
            <v>3: Drugs/Anti-Social</v>
          </cell>
          <cell r="C321" t="str">
            <v>33: Liquor Offences</v>
          </cell>
          <cell r="D321" t="str">
            <v>31 to 50</v>
          </cell>
          <cell r="E321" t="str">
            <v>Non-Maori</v>
          </cell>
          <cell r="F321" t="str">
            <v>Other</v>
          </cell>
          <cell r="G321">
            <v>8</v>
          </cell>
          <cell r="H321">
            <v>2955.03</v>
          </cell>
          <cell r="I321">
            <v>11.689320388349513</v>
          </cell>
          <cell r="J321">
            <v>4227.1169623611468</v>
          </cell>
          <cell r="K321">
            <v>947200</v>
          </cell>
        </row>
        <row r="322">
          <cell r="A322">
            <v>1995</v>
          </cell>
          <cell r="B322" t="str">
            <v>3: Drugs/Anti-Social</v>
          </cell>
          <cell r="C322" t="str">
            <v>33: Liquor Offences</v>
          </cell>
          <cell r="D322" t="str">
            <v>51 or older</v>
          </cell>
          <cell r="E322" t="str">
            <v>Maori</v>
          </cell>
          <cell r="F322" t="str">
            <v>Pacific peoples</v>
          </cell>
          <cell r="K322">
            <v>50730</v>
          </cell>
        </row>
        <row r="323">
          <cell r="A323">
            <v>1995</v>
          </cell>
          <cell r="B323" t="str">
            <v>3: Drugs/Anti-Social</v>
          </cell>
          <cell r="C323" t="str">
            <v>33: Liquor Offences</v>
          </cell>
          <cell r="D323" t="str">
            <v>51 or older</v>
          </cell>
          <cell r="E323" t="str">
            <v>Non-Maori</v>
          </cell>
          <cell r="F323" t="str">
            <v>Maori</v>
          </cell>
          <cell r="G323">
            <v>6</v>
          </cell>
          <cell r="H323">
            <v>1422.98</v>
          </cell>
          <cell r="I323">
            <v>8.766990291262136</v>
          </cell>
          <cell r="J323">
            <v>2035.5471501476002</v>
          </cell>
          <cell r="K323">
            <v>817170</v>
          </cell>
        </row>
        <row r="324">
          <cell r="A324">
            <v>1995</v>
          </cell>
          <cell r="B324" t="str">
            <v>3: Drugs/Anti-Social</v>
          </cell>
          <cell r="C324" t="str">
            <v>34: Gaming</v>
          </cell>
          <cell r="D324" t="str">
            <v>0 to 9</v>
          </cell>
          <cell r="E324" t="str">
            <v>Maori</v>
          </cell>
          <cell r="F324" t="str">
            <v>Other</v>
          </cell>
          <cell r="G324">
            <v>9</v>
          </cell>
          <cell r="H324">
            <v>2453.1999999999998</v>
          </cell>
          <cell r="I324">
            <v>13.150485436893204</v>
          </cell>
          <cell r="J324">
            <v>3509.2582248113772</v>
          </cell>
          <cell r="K324">
            <v>138670</v>
          </cell>
        </row>
        <row r="325">
          <cell r="A325">
            <v>1995</v>
          </cell>
          <cell r="B325" t="str">
            <v>3: Drugs/Anti-Social</v>
          </cell>
          <cell r="C325" t="str">
            <v>34: Gaming</v>
          </cell>
          <cell r="D325" t="str">
            <v>0 to 9</v>
          </cell>
          <cell r="E325" t="str">
            <v>Non-Maori</v>
          </cell>
          <cell r="F325" t="str">
            <v>Pacific peoples</v>
          </cell>
          <cell r="K325">
            <v>443360</v>
          </cell>
        </row>
        <row r="326">
          <cell r="A326">
            <v>1995</v>
          </cell>
          <cell r="B326" t="str">
            <v>3: Drugs/Anti-Social</v>
          </cell>
          <cell r="C326" t="str">
            <v>34: Gaming</v>
          </cell>
          <cell r="D326" t="str">
            <v>10 to 13</v>
          </cell>
          <cell r="E326" t="str">
            <v>Maori</v>
          </cell>
          <cell r="F326" t="str">
            <v>Maori</v>
          </cell>
          <cell r="G326">
            <v>16</v>
          </cell>
          <cell r="H326">
            <v>3303.21</v>
          </cell>
          <cell r="I326">
            <v>23.378640776699026</v>
          </cell>
          <cell r="J326">
            <v>4725.1821542390308</v>
          </cell>
          <cell r="K326">
            <v>43980</v>
          </cell>
        </row>
        <row r="327">
          <cell r="A327">
            <v>1995</v>
          </cell>
          <cell r="B327" t="str">
            <v>3: Drugs/Anti-Social</v>
          </cell>
          <cell r="C327" t="str">
            <v>34: Gaming</v>
          </cell>
          <cell r="D327" t="str">
            <v>10 to 13</v>
          </cell>
          <cell r="E327" t="str">
            <v>Non-Maori</v>
          </cell>
          <cell r="F327">
            <v>1</v>
          </cell>
          <cell r="G327">
            <v>0</v>
          </cell>
          <cell r="H327">
            <v>1.107142857142857</v>
          </cell>
          <cell r="I327">
            <v>0</v>
          </cell>
          <cell r="J327">
            <v>0</v>
          </cell>
          <cell r="K327">
            <v>167430</v>
          </cell>
        </row>
        <row r="328">
          <cell r="A328">
            <v>1995</v>
          </cell>
          <cell r="B328" t="str">
            <v>3: Drugs/Anti-Social</v>
          </cell>
          <cell r="C328" t="str">
            <v>34: Gaming</v>
          </cell>
          <cell r="D328" t="str">
            <v>14 to 16</v>
          </cell>
          <cell r="E328" t="str">
            <v>Maori</v>
          </cell>
          <cell r="F328" t="str">
            <v>Pacific peoples</v>
          </cell>
          <cell r="G328">
            <v>2</v>
          </cell>
          <cell r="H328">
            <v>335.96</v>
          </cell>
          <cell r="I328">
            <v>2.9223300970873782</v>
          </cell>
          <cell r="J328">
            <v>480.58470292174724</v>
          </cell>
          <cell r="K328">
            <v>33970</v>
          </cell>
        </row>
        <row r="329">
          <cell r="A329">
            <v>1995</v>
          </cell>
          <cell r="B329" t="str">
            <v>3: Drugs/Anti-Social</v>
          </cell>
          <cell r="C329" t="str">
            <v>34: Gaming</v>
          </cell>
          <cell r="D329" t="str">
            <v>14 to 16</v>
          </cell>
          <cell r="E329" t="str">
            <v>Non-Maori</v>
          </cell>
          <cell r="F329" t="str">
            <v>Maori</v>
          </cell>
          <cell r="G329">
            <v>11</v>
          </cell>
          <cell r="H329">
            <v>2799.56</v>
          </cell>
          <cell r="I329">
            <v>16.072815533980581</v>
          </cell>
          <cell r="J329">
            <v>4004.719939610688</v>
          </cell>
          <cell r="K329">
            <v>127070</v>
          </cell>
        </row>
        <row r="330">
          <cell r="A330">
            <v>1995</v>
          </cell>
          <cell r="B330" t="str">
            <v>3: Drugs/Anti-Social</v>
          </cell>
          <cell r="C330" t="str">
            <v>34: Gaming</v>
          </cell>
          <cell r="D330" t="str">
            <v>17 to 20</v>
          </cell>
          <cell r="E330" t="str">
            <v>Maori</v>
          </cell>
          <cell r="F330" t="str">
            <v>Other</v>
          </cell>
          <cell r="G330">
            <v>32</v>
          </cell>
          <cell r="H330">
            <v>9993.01</v>
          </cell>
          <cell r="I330">
            <v>46.757281553398052</v>
          </cell>
          <cell r="J330">
            <v>14294.820044481632</v>
          </cell>
          <cell r="K330">
            <v>42790</v>
          </cell>
        </row>
        <row r="331">
          <cell r="A331">
            <v>1995</v>
          </cell>
          <cell r="B331" t="str">
            <v>3: Drugs/Anti-Social</v>
          </cell>
          <cell r="C331" t="str">
            <v>34: Gaming</v>
          </cell>
          <cell r="D331" t="str">
            <v>17 to 20</v>
          </cell>
          <cell r="E331" t="str">
            <v>Non-Maori</v>
          </cell>
          <cell r="F331">
            <v>3</v>
          </cell>
          <cell r="G331">
            <v>0</v>
          </cell>
          <cell r="H331">
            <v>3.3214285714285712</v>
          </cell>
          <cell r="I331">
            <v>0</v>
          </cell>
          <cell r="J331">
            <v>0</v>
          </cell>
          <cell r="K331">
            <v>174570</v>
          </cell>
        </row>
        <row r="332">
          <cell r="A332">
            <v>1995</v>
          </cell>
          <cell r="B332" t="str">
            <v>3: Drugs/Anti-Social</v>
          </cell>
          <cell r="C332" t="str">
            <v>34: Gaming</v>
          </cell>
          <cell r="D332" t="str">
            <v>21 to 30</v>
          </cell>
          <cell r="E332" t="str">
            <v>Maori</v>
          </cell>
          <cell r="F332">
            <v>2</v>
          </cell>
          <cell r="G332">
            <v>0.2</v>
          </cell>
          <cell r="H332">
            <v>2.214285714285714</v>
          </cell>
          <cell r="I332">
            <v>0.22649006622516571</v>
          </cell>
          <cell r="J332">
            <v>1.2</v>
          </cell>
          <cell r="K332">
            <v>87850</v>
          </cell>
        </row>
        <row r="333">
          <cell r="A333">
            <v>1995</v>
          </cell>
          <cell r="B333" t="str">
            <v>3: Drugs/Anti-Social</v>
          </cell>
          <cell r="C333" t="str">
            <v>34: Gaming</v>
          </cell>
          <cell r="D333" t="str">
            <v>21 to 30</v>
          </cell>
          <cell r="E333" t="str">
            <v>Non-Maori</v>
          </cell>
          <cell r="F333">
            <v>22</v>
          </cell>
          <cell r="G333">
            <v>0.2</v>
          </cell>
          <cell r="H333">
            <v>24.357142857142858</v>
          </cell>
          <cell r="I333">
            <v>0.22649006622516571</v>
          </cell>
          <cell r="J333">
            <v>1.2</v>
          </cell>
          <cell r="K333">
            <v>479260</v>
          </cell>
        </row>
        <row r="334">
          <cell r="A334">
            <v>1995</v>
          </cell>
          <cell r="B334" t="str">
            <v>3: Drugs/Anti-Social</v>
          </cell>
          <cell r="C334" t="str">
            <v>34: Gaming</v>
          </cell>
          <cell r="D334" t="str">
            <v>31 to 50</v>
          </cell>
          <cell r="E334" t="str">
            <v>Maori</v>
          </cell>
          <cell r="F334">
            <v>5</v>
          </cell>
          <cell r="G334">
            <v>1</v>
          </cell>
          <cell r="H334">
            <v>5.5357142857142856</v>
          </cell>
          <cell r="I334">
            <v>1.1324503311258283</v>
          </cell>
          <cell r="J334">
            <v>6</v>
          </cell>
          <cell r="K334">
            <v>119370</v>
          </cell>
        </row>
        <row r="335">
          <cell r="A335">
            <v>1995</v>
          </cell>
          <cell r="B335" t="str">
            <v>3: Drugs/Anti-Social</v>
          </cell>
          <cell r="C335" t="str">
            <v>34: Gaming</v>
          </cell>
          <cell r="D335" t="str">
            <v>31 to 50</v>
          </cell>
          <cell r="E335" t="str">
            <v>Non-Maori</v>
          </cell>
          <cell r="F335">
            <v>22</v>
          </cell>
          <cell r="G335">
            <v>1.62</v>
          </cell>
          <cell r="H335">
            <v>24.357142857142858</v>
          </cell>
          <cell r="I335">
            <v>1.8345695364238419</v>
          </cell>
          <cell r="J335">
            <v>3.6</v>
          </cell>
          <cell r="K335">
            <v>947200</v>
          </cell>
        </row>
        <row r="336">
          <cell r="A336">
            <v>1995</v>
          </cell>
          <cell r="B336" t="str">
            <v>3: Drugs/Anti-Social</v>
          </cell>
          <cell r="C336" t="str">
            <v>34: Gaming</v>
          </cell>
          <cell r="D336" t="str">
            <v>51 or older</v>
          </cell>
          <cell r="E336" t="str">
            <v>Maori</v>
          </cell>
          <cell r="F336" t="str">
            <v>Other</v>
          </cell>
          <cell r="G336">
            <v>12</v>
          </cell>
          <cell r="H336">
            <v>3654.16</v>
          </cell>
          <cell r="I336">
            <v>17.533980582524272</v>
          </cell>
          <cell r="J336">
            <v>5227.2097810112264</v>
          </cell>
          <cell r="K336">
            <v>50730</v>
          </cell>
        </row>
        <row r="337">
          <cell r="A337">
            <v>1995</v>
          </cell>
          <cell r="B337" t="str">
            <v>3: Drugs/Anti-Social</v>
          </cell>
          <cell r="C337" t="str">
            <v>34: Gaming</v>
          </cell>
          <cell r="D337" t="str">
            <v>51 or older</v>
          </cell>
          <cell r="E337" t="str">
            <v>Non-Maori</v>
          </cell>
          <cell r="F337">
            <v>1</v>
          </cell>
          <cell r="G337">
            <v>0</v>
          </cell>
          <cell r="H337">
            <v>1.107142857142857</v>
          </cell>
          <cell r="I337">
            <v>0</v>
          </cell>
          <cell r="J337">
            <v>0</v>
          </cell>
          <cell r="K337">
            <v>817170</v>
          </cell>
        </row>
        <row r="338">
          <cell r="A338">
            <v>1995</v>
          </cell>
          <cell r="B338" t="str">
            <v>3: Drugs/Anti-Social</v>
          </cell>
          <cell r="C338" t="str">
            <v>35: Disorder</v>
          </cell>
          <cell r="D338" t="str">
            <v>0 to 9</v>
          </cell>
          <cell r="E338" t="str">
            <v>Maori</v>
          </cell>
          <cell r="F338">
            <v>16</v>
          </cell>
          <cell r="G338">
            <v>3.28</v>
          </cell>
          <cell r="H338">
            <v>18.415147761458147</v>
          </cell>
          <cell r="I338">
            <v>3.725463828242892</v>
          </cell>
          <cell r="J338">
            <v>4.5310435931307795</v>
          </cell>
          <cell r="K338">
            <v>138670</v>
          </cell>
        </row>
        <row r="339">
          <cell r="A339">
            <v>1995</v>
          </cell>
          <cell r="B339" t="str">
            <v>3: Drugs/Anti-Social</v>
          </cell>
          <cell r="C339" t="str">
            <v>35: Disorder</v>
          </cell>
          <cell r="D339" t="str">
            <v>0 to 9</v>
          </cell>
          <cell r="E339" t="str">
            <v>Non-Maori</v>
          </cell>
          <cell r="F339">
            <v>40</v>
          </cell>
          <cell r="G339">
            <v>4.0999999999999996</v>
          </cell>
          <cell r="H339">
            <v>46.037869403645367</v>
          </cell>
          <cell r="I339">
            <v>4.6568297853036151</v>
          </cell>
          <cell r="J339">
            <v>5.6638044914134742</v>
          </cell>
          <cell r="K339">
            <v>443360</v>
          </cell>
        </row>
        <row r="340">
          <cell r="A340">
            <v>1995</v>
          </cell>
          <cell r="B340" t="str">
            <v>3: Drugs/Anti-Social</v>
          </cell>
          <cell r="C340" t="str">
            <v>35: Disorder</v>
          </cell>
          <cell r="D340" t="str">
            <v>10 to 13</v>
          </cell>
          <cell r="E340" t="str">
            <v>Maori</v>
          </cell>
          <cell r="F340">
            <v>163</v>
          </cell>
          <cell r="G340">
            <v>31.1</v>
          </cell>
          <cell r="H340">
            <v>187.60431781985488</v>
          </cell>
          <cell r="I340">
            <v>35.323757639742063</v>
          </cell>
          <cell r="J340">
            <v>43.044914134742406</v>
          </cell>
          <cell r="K340">
            <v>43980</v>
          </cell>
        </row>
        <row r="341">
          <cell r="A341">
            <v>1995</v>
          </cell>
          <cell r="B341" t="str">
            <v>3: Drugs/Anti-Social</v>
          </cell>
          <cell r="C341" t="str">
            <v>35: Disorder</v>
          </cell>
          <cell r="D341" t="str">
            <v>10 to 13</v>
          </cell>
          <cell r="E341" t="str">
            <v>Non-Maori</v>
          </cell>
          <cell r="F341">
            <v>236</v>
          </cell>
          <cell r="G341">
            <v>40.15</v>
          </cell>
          <cell r="H341">
            <v>271.62342948150769</v>
          </cell>
          <cell r="I341">
            <v>45.60285753169272</v>
          </cell>
          <cell r="J341">
            <v>55.505284015852048</v>
          </cell>
          <cell r="K341">
            <v>167430</v>
          </cell>
        </row>
        <row r="342">
          <cell r="A342">
            <v>1995</v>
          </cell>
          <cell r="B342" t="str">
            <v>3: Drugs/Anti-Social</v>
          </cell>
          <cell r="C342" t="str">
            <v>35: Disorder</v>
          </cell>
          <cell r="D342" t="str">
            <v>14 to 16</v>
          </cell>
          <cell r="E342" t="str">
            <v>Maori</v>
          </cell>
          <cell r="F342">
            <v>595</v>
          </cell>
          <cell r="G342">
            <v>174.52999999999946</v>
          </cell>
          <cell r="H342">
            <v>684.81330737922497</v>
          </cell>
          <cell r="I342">
            <v>198.23329327537499</v>
          </cell>
          <cell r="J342">
            <v>246.94187582562751</v>
          </cell>
          <cell r="K342">
            <v>33970</v>
          </cell>
        </row>
        <row r="343">
          <cell r="A343">
            <v>1995</v>
          </cell>
          <cell r="B343" t="str">
            <v>3: Drugs/Anti-Social</v>
          </cell>
          <cell r="C343" t="str">
            <v>35: Disorder</v>
          </cell>
          <cell r="D343" t="str">
            <v>14 to 16</v>
          </cell>
          <cell r="E343" t="str">
            <v>Non-Maori</v>
          </cell>
          <cell r="F343">
            <v>908</v>
          </cell>
          <cell r="G343">
            <v>196.65999999999917</v>
          </cell>
          <cell r="H343">
            <v>1045.0596354627498</v>
          </cell>
          <cell r="I343">
            <v>223.36881599458661</v>
          </cell>
          <cell r="J343">
            <v>276.39365918097752</v>
          </cell>
          <cell r="K343">
            <v>127070</v>
          </cell>
        </row>
        <row r="344">
          <cell r="A344">
            <v>1995</v>
          </cell>
          <cell r="B344" t="str">
            <v>3: Drugs/Anti-Social</v>
          </cell>
          <cell r="C344" t="str">
            <v>35: Disorder</v>
          </cell>
          <cell r="D344" t="str">
            <v>17 to 20</v>
          </cell>
          <cell r="E344" t="str">
            <v>Maori</v>
          </cell>
          <cell r="F344">
            <v>1424</v>
          </cell>
          <cell r="G344">
            <v>479.46999999999889</v>
          </cell>
          <cell r="H344">
            <v>1638.9481507697753</v>
          </cell>
          <cell r="I344">
            <v>544.58784808768758</v>
          </cell>
          <cell r="J344">
            <v>680.78929986789956</v>
          </cell>
          <cell r="K344">
            <v>42790</v>
          </cell>
        </row>
        <row r="345">
          <cell r="A345">
            <v>1995</v>
          </cell>
          <cell r="B345" t="str">
            <v>3: Drugs/Anti-Social</v>
          </cell>
          <cell r="C345" t="str">
            <v>35: Disorder</v>
          </cell>
          <cell r="D345" t="str">
            <v>17 to 20</v>
          </cell>
          <cell r="E345" t="str">
            <v>Non-Maori</v>
          </cell>
          <cell r="F345">
            <v>3485</v>
          </cell>
          <cell r="G345">
            <v>820.50000000000625</v>
          </cell>
          <cell r="H345">
            <v>4011.0493717926029</v>
          </cell>
          <cell r="I345">
            <v>931.93386313210863</v>
          </cell>
          <cell r="J345">
            <v>1158.8143989431969</v>
          </cell>
          <cell r="K345">
            <v>174570</v>
          </cell>
        </row>
        <row r="346">
          <cell r="A346">
            <v>1995</v>
          </cell>
          <cell r="B346" t="str">
            <v>3: Drugs/Anti-Social</v>
          </cell>
          <cell r="C346" t="str">
            <v>35: Disorder</v>
          </cell>
          <cell r="D346" t="str">
            <v>21 to 30</v>
          </cell>
          <cell r="E346" t="str">
            <v>Maori</v>
          </cell>
          <cell r="F346">
            <v>2462</v>
          </cell>
          <cell r="G346">
            <v>901.54000000000462</v>
          </cell>
          <cell r="H346">
            <v>2833.6308617943728</v>
          </cell>
          <cell r="I346">
            <v>1023.9800791811324</v>
          </cell>
          <cell r="J346">
            <v>1278.8870541611625</v>
          </cell>
          <cell r="K346">
            <v>87850</v>
          </cell>
        </row>
        <row r="347">
          <cell r="A347">
            <v>1995</v>
          </cell>
          <cell r="B347" t="str">
            <v>3: Drugs/Anti-Social</v>
          </cell>
          <cell r="C347" t="str">
            <v>35: Disorder</v>
          </cell>
          <cell r="D347" t="str">
            <v>21 to 30</v>
          </cell>
          <cell r="E347" t="str">
            <v>Non-Maori</v>
          </cell>
          <cell r="F347">
            <v>4275</v>
          </cell>
          <cell r="G347">
            <v>1117.8599999999999</v>
          </cell>
          <cell r="H347">
            <v>4920.2972925145996</v>
          </cell>
          <cell r="I347">
            <v>1269.6789619023193</v>
          </cell>
          <cell r="J347">
            <v>1584.73249669749</v>
          </cell>
          <cell r="K347">
            <v>479260</v>
          </cell>
        </row>
        <row r="348">
          <cell r="A348">
            <v>1995</v>
          </cell>
          <cell r="B348" t="str">
            <v>3: Drugs/Anti-Social</v>
          </cell>
          <cell r="C348" t="str">
            <v>35: Disorder</v>
          </cell>
          <cell r="D348" t="str">
            <v>31 to 50</v>
          </cell>
          <cell r="E348" t="str">
            <v>Maori</v>
          </cell>
          <cell r="F348">
            <v>1021</v>
          </cell>
          <cell r="G348">
            <v>392.78999999999871</v>
          </cell>
          <cell r="H348">
            <v>1175.1166165280481</v>
          </cell>
          <cell r="I348">
            <v>446.13565155351245</v>
          </cell>
          <cell r="J348">
            <v>556.18560105680319</v>
          </cell>
          <cell r="K348">
            <v>119370</v>
          </cell>
        </row>
        <row r="349">
          <cell r="A349">
            <v>1995</v>
          </cell>
          <cell r="B349" t="str">
            <v>3: Drugs/Anti-Social</v>
          </cell>
          <cell r="C349" t="str">
            <v>35: Disorder</v>
          </cell>
          <cell r="D349" t="str">
            <v>31 to 50</v>
          </cell>
          <cell r="E349" t="str">
            <v>Non-Maori</v>
          </cell>
          <cell r="F349">
            <v>1906</v>
          </cell>
          <cell r="G349">
            <v>575.52</v>
          </cell>
          <cell r="H349">
            <v>2193.7044770837019</v>
          </cell>
          <cell r="I349">
            <v>653.68260439949688</v>
          </cell>
          <cell r="J349">
            <v>811.05680317040947</v>
          </cell>
          <cell r="K349">
            <v>947200</v>
          </cell>
        </row>
        <row r="350">
          <cell r="A350">
            <v>1995</v>
          </cell>
          <cell r="B350" t="str">
            <v>3: Drugs/Anti-Social</v>
          </cell>
          <cell r="C350" t="str">
            <v>35: Disorder</v>
          </cell>
          <cell r="D350" t="str">
            <v>51 or older</v>
          </cell>
          <cell r="E350" t="str">
            <v>Maori</v>
          </cell>
          <cell r="F350">
            <v>72</v>
          </cell>
          <cell r="G350">
            <v>25.76</v>
          </cell>
          <cell r="H350">
            <v>82.868164926561676</v>
          </cell>
          <cell r="I350">
            <v>29.258520797419788</v>
          </cell>
          <cell r="J350">
            <v>36.248348745046236</v>
          </cell>
          <cell r="K350">
            <v>50730</v>
          </cell>
        </row>
        <row r="351">
          <cell r="A351">
            <v>1995</v>
          </cell>
          <cell r="B351" t="str">
            <v>3: Drugs/Anti-Social</v>
          </cell>
          <cell r="C351" t="str">
            <v>35: Disorder</v>
          </cell>
          <cell r="D351" t="str">
            <v>51 or older</v>
          </cell>
          <cell r="E351" t="str">
            <v>Non-Maori</v>
          </cell>
          <cell r="F351">
            <v>350</v>
          </cell>
          <cell r="G351">
            <v>86.379999999999853</v>
          </cell>
          <cell r="H351">
            <v>402.831357281897</v>
          </cell>
          <cell r="I351">
            <v>98.11145289134771</v>
          </cell>
          <cell r="J351">
            <v>121.20541611624836</v>
          </cell>
          <cell r="K351">
            <v>817170</v>
          </cell>
        </row>
        <row r="352">
          <cell r="A352">
            <v>1995</v>
          </cell>
          <cell r="B352" t="str">
            <v>3: Drugs/Anti-Social</v>
          </cell>
          <cell r="C352" t="str">
            <v>36: Vagrancy Offences</v>
          </cell>
          <cell r="D352" t="str">
            <v>0 to 9</v>
          </cell>
          <cell r="E352" t="str">
            <v>Maori</v>
          </cell>
          <cell r="F352" t="str">
            <v>Pacific peoples</v>
          </cell>
          <cell r="K352">
            <v>138670</v>
          </cell>
        </row>
        <row r="353">
          <cell r="A353">
            <v>1995</v>
          </cell>
          <cell r="B353" t="str">
            <v>3: Drugs/Anti-Social</v>
          </cell>
          <cell r="C353" t="str">
            <v>36: Vagrancy Offences</v>
          </cell>
          <cell r="D353" t="str">
            <v>0 to 9</v>
          </cell>
          <cell r="E353" t="str">
            <v>Non-Maori</v>
          </cell>
          <cell r="F353" t="str">
            <v>Maori</v>
          </cell>
          <cell r="K353">
            <v>443360</v>
          </cell>
        </row>
        <row r="354">
          <cell r="A354">
            <v>1995</v>
          </cell>
          <cell r="B354" t="str">
            <v>3: Drugs/Anti-Social</v>
          </cell>
          <cell r="C354" t="str">
            <v>36: Vagrancy Offences</v>
          </cell>
          <cell r="D354" t="str">
            <v>10 to 13</v>
          </cell>
          <cell r="E354" t="str">
            <v>Maori</v>
          </cell>
          <cell r="F354">
            <v>3</v>
          </cell>
          <cell r="G354">
            <v>2.7</v>
          </cell>
          <cell r="H354">
            <v>2.6626506024096388</v>
          </cell>
          <cell r="I354">
            <v>2.4111111111111132</v>
          </cell>
          <cell r="J354">
            <v>2.6626506024096388</v>
          </cell>
          <cell r="K354">
            <v>43980</v>
          </cell>
        </row>
        <row r="355">
          <cell r="A355">
            <v>1995</v>
          </cell>
          <cell r="B355" t="str">
            <v>3: Drugs/Anti-Social</v>
          </cell>
          <cell r="C355" t="str">
            <v>36: Vagrancy Offences</v>
          </cell>
          <cell r="D355" t="str">
            <v>10 to 13</v>
          </cell>
          <cell r="E355" t="str">
            <v>Non-Maori</v>
          </cell>
          <cell r="F355">
            <v>3</v>
          </cell>
          <cell r="G355">
            <v>2.7</v>
          </cell>
          <cell r="H355">
            <v>2.6626506024096388</v>
          </cell>
          <cell r="I355">
            <v>2.4111111111111132</v>
          </cell>
          <cell r="J355">
            <v>2.6626506024096388</v>
          </cell>
          <cell r="K355">
            <v>167430</v>
          </cell>
        </row>
        <row r="356">
          <cell r="A356">
            <v>1995</v>
          </cell>
          <cell r="B356" t="str">
            <v>3: Drugs/Anti-Social</v>
          </cell>
          <cell r="C356" t="str">
            <v>36: Vagrancy Offences</v>
          </cell>
          <cell r="D356" t="str">
            <v>14 to 16</v>
          </cell>
          <cell r="E356" t="str">
            <v>Maori</v>
          </cell>
          <cell r="F356">
            <v>33</v>
          </cell>
          <cell r="G356">
            <v>29.7</v>
          </cell>
          <cell r="H356">
            <v>29.289156626506028</v>
          </cell>
          <cell r="I356">
            <v>26.522222222222233</v>
          </cell>
          <cell r="J356">
            <v>29.289156626506028</v>
          </cell>
          <cell r="K356">
            <v>33970</v>
          </cell>
        </row>
        <row r="357">
          <cell r="A357">
            <v>1995</v>
          </cell>
          <cell r="B357" t="str">
            <v>3: Drugs/Anti-Social</v>
          </cell>
          <cell r="C357" t="str">
            <v>36: Vagrancy Offences</v>
          </cell>
          <cell r="D357" t="str">
            <v>14 to 16</v>
          </cell>
          <cell r="E357" t="str">
            <v>Non-Maori</v>
          </cell>
          <cell r="F357">
            <v>21</v>
          </cell>
          <cell r="G357">
            <v>18.899999999999999</v>
          </cell>
          <cell r="H357">
            <v>18.638554216867469</v>
          </cell>
          <cell r="I357">
            <v>16.877777777777794</v>
          </cell>
          <cell r="J357">
            <v>18.638554216867469</v>
          </cell>
          <cell r="K357">
            <v>127070</v>
          </cell>
        </row>
        <row r="358">
          <cell r="A358">
            <v>1995</v>
          </cell>
          <cell r="B358" t="str">
            <v>3: Drugs/Anti-Social</v>
          </cell>
          <cell r="C358" t="str">
            <v>36: Vagrancy Offences</v>
          </cell>
          <cell r="D358" t="str">
            <v>17 to 20</v>
          </cell>
          <cell r="E358" t="str">
            <v>Maori</v>
          </cell>
          <cell r="F358">
            <v>32</v>
          </cell>
          <cell r="G358">
            <v>28.8</v>
          </cell>
          <cell r="H358">
            <v>28.401606425702809</v>
          </cell>
          <cell r="I358">
            <v>25.718518518518533</v>
          </cell>
          <cell r="J358">
            <v>28.401606425702809</v>
          </cell>
          <cell r="K358">
            <v>42790</v>
          </cell>
        </row>
        <row r="359">
          <cell r="A359">
            <v>1995</v>
          </cell>
          <cell r="B359" t="str">
            <v>3: Drugs/Anti-Social</v>
          </cell>
          <cell r="C359" t="str">
            <v>36: Vagrancy Offences</v>
          </cell>
          <cell r="D359" t="str">
            <v>17 to 20</v>
          </cell>
          <cell r="E359" t="str">
            <v>Non-Maori</v>
          </cell>
          <cell r="F359">
            <v>41</v>
          </cell>
          <cell r="G359">
            <v>36</v>
          </cell>
          <cell r="H359">
            <v>36.389558232931726</v>
          </cell>
          <cell r="I359">
            <v>32.148148148148167</v>
          </cell>
          <cell r="J359">
            <v>36.389558232931726</v>
          </cell>
          <cell r="K359">
            <v>174570</v>
          </cell>
        </row>
        <row r="360">
          <cell r="A360">
            <v>1995</v>
          </cell>
          <cell r="B360" t="str">
            <v>3: Drugs/Anti-Social</v>
          </cell>
          <cell r="C360" t="str">
            <v>36: Vagrancy Offences</v>
          </cell>
          <cell r="D360" t="str">
            <v>21 to 30</v>
          </cell>
          <cell r="E360" t="str">
            <v>Maori</v>
          </cell>
          <cell r="F360">
            <v>40</v>
          </cell>
          <cell r="G360">
            <v>33.299999999999997</v>
          </cell>
          <cell r="H360">
            <v>35.502008032128515</v>
          </cell>
          <cell r="I360">
            <v>29.737037037037052</v>
          </cell>
          <cell r="J360">
            <v>35.502008032128515</v>
          </cell>
          <cell r="K360">
            <v>87850</v>
          </cell>
        </row>
        <row r="361">
          <cell r="A361">
            <v>1995</v>
          </cell>
          <cell r="B361" t="str">
            <v>3: Drugs/Anti-Social</v>
          </cell>
          <cell r="C361" t="str">
            <v>36: Vagrancy Offences</v>
          </cell>
          <cell r="D361" t="str">
            <v>21 to 30</v>
          </cell>
          <cell r="E361" t="str">
            <v>Non-Maori</v>
          </cell>
          <cell r="F361">
            <v>37</v>
          </cell>
          <cell r="G361">
            <v>31.5</v>
          </cell>
          <cell r="H361">
            <v>32.839357429718874</v>
          </cell>
          <cell r="I361">
            <v>28.129629629629644</v>
          </cell>
          <cell r="J361">
            <v>32.839357429718874</v>
          </cell>
          <cell r="K361">
            <v>479260</v>
          </cell>
        </row>
        <row r="362">
          <cell r="A362">
            <v>1995</v>
          </cell>
          <cell r="B362" t="str">
            <v>3: Drugs/Anti-Social</v>
          </cell>
          <cell r="C362" t="str">
            <v>36: Vagrancy Offences</v>
          </cell>
          <cell r="D362" t="str">
            <v>31 to 50</v>
          </cell>
          <cell r="E362" t="str">
            <v>Maori</v>
          </cell>
          <cell r="F362">
            <v>14</v>
          </cell>
          <cell r="G362">
            <v>12.6</v>
          </cell>
          <cell r="H362">
            <v>12.42570281124498</v>
          </cell>
          <cell r="I362">
            <v>11.251851851851864</v>
          </cell>
          <cell r="J362">
            <v>12.42570281124498</v>
          </cell>
          <cell r="K362">
            <v>119370</v>
          </cell>
        </row>
        <row r="363">
          <cell r="A363">
            <v>1995</v>
          </cell>
          <cell r="B363" t="str">
            <v>3: Drugs/Anti-Social</v>
          </cell>
          <cell r="C363" t="str">
            <v>36: Vagrancy Offences</v>
          </cell>
          <cell r="D363" t="str">
            <v>31 to 50</v>
          </cell>
          <cell r="E363" t="str">
            <v>Non-Maori</v>
          </cell>
          <cell r="F363">
            <v>17</v>
          </cell>
          <cell r="G363">
            <v>15.3</v>
          </cell>
          <cell r="H363">
            <v>15.08835341365462</v>
          </cell>
          <cell r="I363">
            <v>13.662962962962977</v>
          </cell>
          <cell r="J363">
            <v>15.08835341365462</v>
          </cell>
          <cell r="K363">
            <v>947200</v>
          </cell>
        </row>
        <row r="364">
          <cell r="A364">
            <v>1995</v>
          </cell>
          <cell r="B364" t="str">
            <v>3: Drugs/Anti-Social</v>
          </cell>
          <cell r="C364" t="str">
            <v>36: Vagrancy Offences</v>
          </cell>
          <cell r="D364" t="str">
            <v>51 or older</v>
          </cell>
          <cell r="E364" t="str">
            <v>Maori</v>
          </cell>
          <cell r="F364" t="str">
            <v>Pacific peoples</v>
          </cell>
          <cell r="K364">
            <v>50730</v>
          </cell>
        </row>
        <row r="365">
          <cell r="A365">
            <v>1995</v>
          </cell>
          <cell r="B365" t="str">
            <v>3: Drugs/Anti-Social</v>
          </cell>
          <cell r="C365" t="str">
            <v>36: Vagrancy Offences</v>
          </cell>
          <cell r="D365" t="str">
            <v>51 or older</v>
          </cell>
          <cell r="E365" t="str">
            <v>Non-Maori</v>
          </cell>
          <cell r="F365">
            <v>8</v>
          </cell>
          <cell r="G365">
            <v>7.2</v>
          </cell>
          <cell r="H365">
            <v>7.1004016064257023</v>
          </cell>
          <cell r="I365">
            <v>6.4296296296296358</v>
          </cell>
          <cell r="J365">
            <v>7.1004016064257023</v>
          </cell>
          <cell r="K365">
            <v>817170</v>
          </cell>
        </row>
        <row r="366">
          <cell r="A366">
            <v>1995</v>
          </cell>
          <cell r="B366" t="str">
            <v>3: Drugs/Anti-Social</v>
          </cell>
          <cell r="C366" t="str">
            <v>37: Family Offences</v>
          </cell>
          <cell r="D366" t="str">
            <v>0 to 9</v>
          </cell>
          <cell r="E366" t="str">
            <v>Maori</v>
          </cell>
          <cell r="F366">
            <v>1</v>
          </cell>
          <cell r="G366">
            <v>16.36</v>
          </cell>
          <cell r="H366">
            <v>1.4229934924078091</v>
          </cell>
          <cell r="I366">
            <v>24.632424413934519</v>
          </cell>
          <cell r="J366">
            <v>1.4108108108108108</v>
          </cell>
          <cell r="K366">
            <v>138670</v>
          </cell>
        </row>
        <row r="367">
          <cell r="A367">
            <v>1995</v>
          </cell>
          <cell r="B367" t="str">
            <v>3: Drugs/Anti-Social</v>
          </cell>
          <cell r="C367" t="str">
            <v>37: Family Offences</v>
          </cell>
          <cell r="D367" t="str">
            <v>0 to 9</v>
          </cell>
          <cell r="E367" t="str">
            <v>Non-Maori</v>
          </cell>
          <cell r="F367">
            <v>9</v>
          </cell>
          <cell r="G367">
            <v>0.4</v>
          </cell>
          <cell r="H367">
            <v>12.806941431670282</v>
          </cell>
          <cell r="I367">
            <v>0.60225976562187089</v>
          </cell>
          <cell r="J367">
            <v>2.8216216216216217</v>
          </cell>
          <cell r="K367">
            <v>443360</v>
          </cell>
        </row>
        <row r="368">
          <cell r="A368">
            <v>1995</v>
          </cell>
          <cell r="B368" t="str">
            <v>3: Drugs/Anti-Social</v>
          </cell>
          <cell r="C368" t="str">
            <v>37: Family Offences</v>
          </cell>
          <cell r="D368" t="str">
            <v>10 to 13</v>
          </cell>
          <cell r="E368" t="str">
            <v>Maori</v>
          </cell>
          <cell r="F368">
            <v>8</v>
          </cell>
          <cell r="G368">
            <v>0.6</v>
          </cell>
          <cell r="H368">
            <v>11.383947939262473</v>
          </cell>
          <cell r="I368">
            <v>0.90338964843280634</v>
          </cell>
          <cell r="J368">
            <v>4.2324324324324323</v>
          </cell>
          <cell r="K368">
            <v>43980</v>
          </cell>
        </row>
        <row r="369">
          <cell r="A369">
            <v>1995</v>
          </cell>
          <cell r="B369" t="str">
            <v>3: Drugs/Anti-Social</v>
          </cell>
          <cell r="C369" t="str">
            <v>37: Family Offences</v>
          </cell>
          <cell r="D369" t="str">
            <v>10 to 13</v>
          </cell>
          <cell r="E369" t="str">
            <v>Non-Maori</v>
          </cell>
          <cell r="F369">
            <v>5</v>
          </cell>
          <cell r="G369">
            <v>1</v>
          </cell>
          <cell r="H369">
            <v>7.1149674620390453</v>
          </cell>
          <cell r="I369">
            <v>1.5056494140546772</v>
          </cell>
          <cell r="J369">
            <v>7.0540540540540544</v>
          </cell>
          <cell r="K369">
            <v>167430</v>
          </cell>
        </row>
        <row r="370">
          <cell r="A370">
            <v>1995</v>
          </cell>
          <cell r="B370" t="str">
            <v>3: Drugs/Anti-Social</v>
          </cell>
          <cell r="C370" t="str">
            <v>37: Family Offences</v>
          </cell>
          <cell r="D370" t="str">
            <v>14 to 16</v>
          </cell>
          <cell r="E370" t="str">
            <v>Maori</v>
          </cell>
          <cell r="F370">
            <v>6</v>
          </cell>
          <cell r="G370">
            <v>0.4</v>
          </cell>
          <cell r="H370">
            <v>8.5379609544468558</v>
          </cell>
          <cell r="I370">
            <v>0.60225976562187089</v>
          </cell>
          <cell r="J370">
            <v>5.6432432432432433</v>
          </cell>
          <cell r="K370">
            <v>33970</v>
          </cell>
        </row>
        <row r="371">
          <cell r="A371">
            <v>1995</v>
          </cell>
          <cell r="B371" t="str">
            <v>3: Drugs/Anti-Social</v>
          </cell>
          <cell r="C371" t="str">
            <v>37: Family Offences</v>
          </cell>
          <cell r="D371" t="str">
            <v>14 to 16</v>
          </cell>
          <cell r="E371" t="str">
            <v>Non-Maori</v>
          </cell>
          <cell r="F371">
            <v>14</v>
          </cell>
          <cell r="G371">
            <v>1.8</v>
          </cell>
          <cell r="H371">
            <v>19.921908893709329</v>
          </cell>
          <cell r="I371">
            <v>2.710168945298419</v>
          </cell>
          <cell r="J371">
            <v>18.340540540540541</v>
          </cell>
          <cell r="K371">
            <v>127070</v>
          </cell>
        </row>
        <row r="372">
          <cell r="A372">
            <v>1995</v>
          </cell>
          <cell r="B372" t="str">
            <v>3: Drugs/Anti-Social</v>
          </cell>
          <cell r="C372" t="str">
            <v>37: Family Offences</v>
          </cell>
          <cell r="D372" t="str">
            <v>17 to 20</v>
          </cell>
          <cell r="E372" t="str">
            <v>Maori</v>
          </cell>
          <cell r="F372">
            <v>15</v>
          </cell>
          <cell r="G372">
            <v>42.9</v>
          </cell>
          <cell r="H372">
            <v>21.344902386117138</v>
          </cell>
          <cell r="I372">
            <v>64.592359862945642</v>
          </cell>
          <cell r="J372">
            <v>15.518918918918917</v>
          </cell>
          <cell r="K372">
            <v>42790</v>
          </cell>
        </row>
        <row r="373">
          <cell r="A373">
            <v>1995</v>
          </cell>
          <cell r="B373" t="str">
            <v>3: Drugs/Anti-Social</v>
          </cell>
          <cell r="C373" t="str">
            <v>37: Family Offences</v>
          </cell>
          <cell r="D373" t="str">
            <v>17 to 20</v>
          </cell>
          <cell r="E373" t="str">
            <v>Non-Maori</v>
          </cell>
          <cell r="F373">
            <v>30</v>
          </cell>
          <cell r="G373">
            <v>307.10000000000002</v>
          </cell>
          <cell r="H373">
            <v>42.689804772234275</v>
          </cell>
          <cell r="I373">
            <v>462.38493505619147</v>
          </cell>
          <cell r="J373">
            <v>29.62702702702703</v>
          </cell>
          <cell r="K373">
            <v>174570</v>
          </cell>
        </row>
        <row r="374">
          <cell r="A374">
            <v>1995</v>
          </cell>
          <cell r="B374" t="str">
            <v>3: Drugs/Anti-Social</v>
          </cell>
          <cell r="C374" t="str">
            <v>37: Family Offences</v>
          </cell>
          <cell r="D374" t="str">
            <v>21 to 30</v>
          </cell>
          <cell r="E374" t="str">
            <v>Maori</v>
          </cell>
          <cell r="F374">
            <v>191</v>
          </cell>
          <cell r="G374">
            <v>671.28000000000077</v>
          </cell>
          <cell r="H374">
            <v>271.79175704989154</v>
          </cell>
          <cell r="I374">
            <v>1010.7123386666248</v>
          </cell>
          <cell r="J374">
            <v>186.22702702702705</v>
          </cell>
          <cell r="K374">
            <v>87850</v>
          </cell>
        </row>
        <row r="375">
          <cell r="A375">
            <v>1995</v>
          </cell>
          <cell r="B375" t="str">
            <v>3: Drugs/Anti-Social</v>
          </cell>
          <cell r="C375" t="str">
            <v>37: Family Offences</v>
          </cell>
          <cell r="D375" t="str">
            <v>21 to 30</v>
          </cell>
          <cell r="E375" t="str">
            <v>Non-Maori</v>
          </cell>
          <cell r="F375">
            <v>288</v>
          </cell>
          <cell r="G375">
            <v>1799.17</v>
          </cell>
          <cell r="H375">
            <v>409.82212581344902</v>
          </cell>
          <cell r="I375">
            <v>2708.9192562847506</v>
          </cell>
          <cell r="J375">
            <v>354.11351351351351</v>
          </cell>
          <cell r="K375">
            <v>479260</v>
          </cell>
        </row>
        <row r="376">
          <cell r="A376">
            <v>1995</v>
          </cell>
          <cell r="B376" t="str">
            <v>3: Drugs/Anti-Social</v>
          </cell>
          <cell r="C376" t="str">
            <v>37: Family Offences</v>
          </cell>
          <cell r="D376" t="str">
            <v>31 to 50</v>
          </cell>
          <cell r="E376" t="str">
            <v>Maori</v>
          </cell>
          <cell r="F376">
            <v>219</v>
          </cell>
          <cell r="G376">
            <v>839.58</v>
          </cell>
          <cell r="H376">
            <v>311.63557483731017</v>
          </cell>
          <cell r="I376">
            <v>1264.1131350520266</v>
          </cell>
          <cell r="J376">
            <v>234.19459459459461</v>
          </cell>
          <cell r="K376">
            <v>119370</v>
          </cell>
        </row>
        <row r="377">
          <cell r="A377">
            <v>1995</v>
          </cell>
          <cell r="B377" t="str">
            <v>3: Drugs/Anti-Social</v>
          </cell>
          <cell r="C377" t="str">
            <v>37: Family Offences</v>
          </cell>
          <cell r="D377" t="str">
            <v>31 to 50</v>
          </cell>
          <cell r="E377" t="str">
            <v>Non-Maori</v>
          </cell>
          <cell r="F377">
            <v>517</v>
          </cell>
          <cell r="G377">
            <v>2130.11</v>
          </cell>
          <cell r="H377">
            <v>735.68763557483726</v>
          </cell>
          <cell r="I377">
            <v>3207.1988733720054</v>
          </cell>
          <cell r="J377">
            <v>610.88108108108111</v>
          </cell>
          <cell r="K377">
            <v>947200</v>
          </cell>
        </row>
        <row r="378">
          <cell r="A378">
            <v>1995</v>
          </cell>
          <cell r="B378" t="str">
            <v>3: Drugs/Anti-Social</v>
          </cell>
          <cell r="C378" t="str">
            <v>37: Family Offences</v>
          </cell>
          <cell r="D378" t="str">
            <v>51 or older</v>
          </cell>
          <cell r="E378" t="str">
            <v>Maori</v>
          </cell>
          <cell r="F378">
            <v>16</v>
          </cell>
          <cell r="G378">
            <v>60.06</v>
          </cell>
          <cell r="H378">
            <v>22.767895878524946</v>
          </cell>
          <cell r="I378">
            <v>90.429303808123905</v>
          </cell>
          <cell r="J378">
            <v>19.751351351351349</v>
          </cell>
          <cell r="K378">
            <v>50730</v>
          </cell>
        </row>
        <row r="379">
          <cell r="A379">
            <v>1995</v>
          </cell>
          <cell r="B379" t="str">
            <v>3: Drugs/Anti-Social</v>
          </cell>
          <cell r="C379" t="str">
            <v>37: Family Offences</v>
          </cell>
          <cell r="D379" t="str">
            <v>51 or older</v>
          </cell>
          <cell r="E379" t="str">
            <v>Non-Maori</v>
          </cell>
          <cell r="F379">
            <v>64</v>
          </cell>
          <cell r="G379">
            <v>366.17</v>
          </cell>
          <cell r="H379">
            <v>91.071583514099785</v>
          </cell>
          <cell r="I379">
            <v>551.32364594440139</v>
          </cell>
          <cell r="J379">
            <v>76.183783783783781</v>
          </cell>
          <cell r="K379">
            <v>817170</v>
          </cell>
        </row>
        <row r="380">
          <cell r="A380">
            <v>1995</v>
          </cell>
          <cell r="B380" t="str">
            <v>3: Drugs/Anti-Social</v>
          </cell>
          <cell r="C380" t="str">
            <v>39: Sale Of Liquor Act</v>
          </cell>
          <cell r="D380" t="str">
            <v>0 to 9</v>
          </cell>
          <cell r="E380" t="str">
            <v>Maori</v>
          </cell>
          <cell r="F380">
            <v>2</v>
          </cell>
          <cell r="G380">
            <v>0</v>
          </cell>
          <cell r="H380">
            <v>2.0316027088036117</v>
          </cell>
          <cell r="I380">
            <v>0</v>
          </cell>
          <cell r="J380">
            <v>0</v>
          </cell>
          <cell r="K380">
            <v>138670</v>
          </cell>
        </row>
        <row r="381">
          <cell r="A381">
            <v>1995</v>
          </cell>
          <cell r="B381" t="str">
            <v>3: Drugs/Anti-Social</v>
          </cell>
          <cell r="C381" t="str">
            <v>39: Sale Of Liquor Act</v>
          </cell>
          <cell r="D381" t="str">
            <v>0 to 9</v>
          </cell>
          <cell r="E381" t="str">
            <v>Non-Maori</v>
          </cell>
          <cell r="F381">
            <v>8</v>
          </cell>
          <cell r="G381">
            <v>1.47</v>
          </cell>
          <cell r="H381">
            <v>8.1264108352144468</v>
          </cell>
          <cell r="I381">
            <v>1.9815904806786075</v>
          </cell>
          <cell r="J381">
            <v>2.7317073170731709</v>
          </cell>
          <cell r="K381">
            <v>443360</v>
          </cell>
        </row>
        <row r="382">
          <cell r="A382">
            <v>1995</v>
          </cell>
          <cell r="B382" t="str">
            <v>3: Drugs/Anti-Social</v>
          </cell>
          <cell r="C382" t="str">
            <v>39: Sale Of Liquor Act</v>
          </cell>
          <cell r="D382" t="str">
            <v>10 to 13</v>
          </cell>
          <cell r="E382" t="str">
            <v>Maori</v>
          </cell>
          <cell r="F382">
            <v>6</v>
          </cell>
          <cell r="G382">
            <v>0</v>
          </cell>
          <cell r="H382">
            <v>6.0948081264108351</v>
          </cell>
          <cell r="I382">
            <v>0</v>
          </cell>
          <cell r="J382">
            <v>0</v>
          </cell>
          <cell r="K382">
            <v>43980</v>
          </cell>
        </row>
        <row r="383">
          <cell r="A383">
            <v>1995</v>
          </cell>
          <cell r="B383" t="str">
            <v>3: Drugs/Anti-Social</v>
          </cell>
          <cell r="C383" t="str">
            <v>39: Sale Of Liquor Act</v>
          </cell>
          <cell r="D383" t="str">
            <v>10 to 13</v>
          </cell>
          <cell r="E383" t="str">
            <v>Non-Maori</v>
          </cell>
          <cell r="F383">
            <v>14</v>
          </cell>
          <cell r="G383">
            <v>0</v>
          </cell>
          <cell r="H383">
            <v>14.221218961625283</v>
          </cell>
          <cell r="I383">
            <v>0</v>
          </cell>
          <cell r="J383">
            <v>0</v>
          </cell>
          <cell r="K383">
            <v>167430</v>
          </cell>
        </row>
        <row r="384">
          <cell r="A384">
            <v>1995</v>
          </cell>
          <cell r="B384" t="str">
            <v>3: Drugs/Anti-Social</v>
          </cell>
          <cell r="C384" t="str">
            <v>39: Sale Of Liquor Act</v>
          </cell>
          <cell r="D384" t="str">
            <v>14 to 16</v>
          </cell>
          <cell r="E384" t="str">
            <v>Maori</v>
          </cell>
          <cell r="F384">
            <v>194</v>
          </cell>
          <cell r="G384">
            <v>1.27</v>
          </cell>
          <cell r="H384">
            <v>197.06546275395033</v>
          </cell>
          <cell r="I384">
            <v>1.7119863336475047</v>
          </cell>
          <cell r="J384">
            <v>1.3658536585365855</v>
          </cell>
          <cell r="K384">
            <v>33970</v>
          </cell>
        </row>
        <row r="385">
          <cell r="A385">
            <v>1995</v>
          </cell>
          <cell r="B385" t="str">
            <v>3: Drugs/Anti-Social</v>
          </cell>
          <cell r="C385" t="str">
            <v>39: Sale Of Liquor Act</v>
          </cell>
          <cell r="D385" t="str">
            <v>14 to 16</v>
          </cell>
          <cell r="E385" t="str">
            <v>Non-Maori</v>
          </cell>
          <cell r="F385">
            <v>658</v>
          </cell>
          <cell r="G385">
            <v>1.27</v>
          </cell>
          <cell r="H385">
            <v>668.39729119638832</v>
          </cell>
          <cell r="I385">
            <v>1.7119863336475047</v>
          </cell>
          <cell r="J385">
            <v>1.3658536585365855</v>
          </cell>
          <cell r="K385">
            <v>127070</v>
          </cell>
        </row>
        <row r="386">
          <cell r="A386">
            <v>1995</v>
          </cell>
          <cell r="B386" t="str">
            <v>3: Drugs/Anti-Social</v>
          </cell>
          <cell r="C386" t="str">
            <v>39: Sale Of Liquor Act</v>
          </cell>
          <cell r="D386" t="str">
            <v>17 to 20</v>
          </cell>
          <cell r="E386" t="str">
            <v>Maori</v>
          </cell>
          <cell r="F386">
            <v>495</v>
          </cell>
          <cell r="G386">
            <v>0</v>
          </cell>
          <cell r="H386">
            <v>502.82167042889392</v>
          </cell>
          <cell r="I386">
            <v>0</v>
          </cell>
          <cell r="J386">
            <v>0</v>
          </cell>
          <cell r="K386">
            <v>42790</v>
          </cell>
        </row>
        <row r="387">
          <cell r="A387">
            <v>1995</v>
          </cell>
          <cell r="B387" t="str">
            <v>3: Drugs/Anti-Social</v>
          </cell>
          <cell r="C387" t="str">
            <v>39: Sale Of Liquor Act</v>
          </cell>
          <cell r="D387" t="str">
            <v>17 to 20</v>
          </cell>
          <cell r="E387" t="str">
            <v>Non-Maori</v>
          </cell>
          <cell r="F387">
            <v>2479</v>
          </cell>
          <cell r="G387">
            <v>5.08</v>
          </cell>
          <cell r="H387">
            <v>2518.1715575620765</v>
          </cell>
          <cell r="I387">
            <v>6.847945334590019</v>
          </cell>
          <cell r="J387">
            <v>5.4634146341463419</v>
          </cell>
          <cell r="K387">
            <v>174570</v>
          </cell>
        </row>
        <row r="388">
          <cell r="A388">
            <v>1995</v>
          </cell>
          <cell r="B388" t="str">
            <v>3: Drugs/Anti-Social</v>
          </cell>
          <cell r="C388" t="str">
            <v>39: Sale Of Liquor Act</v>
          </cell>
          <cell r="D388" t="str">
            <v>21 to 30</v>
          </cell>
          <cell r="E388" t="str">
            <v>Maori</v>
          </cell>
          <cell r="F388">
            <v>37</v>
          </cell>
          <cell r="G388">
            <v>1.27</v>
          </cell>
          <cell r="H388">
            <v>37.584650112866811</v>
          </cell>
          <cell r="I388">
            <v>1.7119863336475047</v>
          </cell>
          <cell r="J388">
            <v>1.3658536585365855</v>
          </cell>
          <cell r="K388">
            <v>87850</v>
          </cell>
        </row>
        <row r="389">
          <cell r="A389">
            <v>1995</v>
          </cell>
          <cell r="B389" t="str">
            <v>3: Drugs/Anti-Social</v>
          </cell>
          <cell r="C389" t="str">
            <v>39: Sale Of Liquor Act</v>
          </cell>
          <cell r="D389" t="str">
            <v>21 to 30</v>
          </cell>
          <cell r="E389" t="str">
            <v>Non-Maori</v>
          </cell>
          <cell r="F389">
            <v>151</v>
          </cell>
          <cell r="G389">
            <v>6.35</v>
          </cell>
          <cell r="H389">
            <v>153.38600451467269</v>
          </cell>
          <cell r="I389">
            <v>8.5599316682375228</v>
          </cell>
          <cell r="J389">
            <v>6.8292682926829267</v>
          </cell>
          <cell r="K389">
            <v>479260</v>
          </cell>
        </row>
        <row r="390">
          <cell r="A390">
            <v>1995</v>
          </cell>
          <cell r="B390" t="str">
            <v>3: Drugs/Anti-Social</v>
          </cell>
          <cell r="C390" t="str">
            <v>39: Sale Of Liquor Act</v>
          </cell>
          <cell r="D390" t="str">
            <v>31 to 50</v>
          </cell>
          <cell r="E390" t="str">
            <v>Maori</v>
          </cell>
          <cell r="F390">
            <v>51</v>
          </cell>
          <cell r="G390">
            <v>5.08</v>
          </cell>
          <cell r="H390">
            <v>51.805869074492101</v>
          </cell>
          <cell r="I390">
            <v>6.847945334590019</v>
          </cell>
          <cell r="J390">
            <v>5.4634146341463419</v>
          </cell>
          <cell r="K390">
            <v>119370</v>
          </cell>
        </row>
        <row r="391">
          <cell r="A391">
            <v>1995</v>
          </cell>
          <cell r="B391" t="str">
            <v>3: Drugs/Anti-Social</v>
          </cell>
          <cell r="C391" t="str">
            <v>39: Sale Of Liquor Act</v>
          </cell>
          <cell r="D391" t="str">
            <v>31 to 50</v>
          </cell>
          <cell r="E391" t="str">
            <v>Non-Maori</v>
          </cell>
          <cell r="F391">
            <v>271</v>
          </cell>
          <cell r="G391">
            <v>20.65</v>
          </cell>
          <cell r="H391">
            <v>275.2821670428894</v>
          </cell>
          <cell r="I391">
            <v>27.836628180961387</v>
          </cell>
          <cell r="J391">
            <v>31.414634146341466</v>
          </cell>
          <cell r="K391">
            <v>947200</v>
          </cell>
        </row>
        <row r="392">
          <cell r="A392">
            <v>1995</v>
          </cell>
          <cell r="B392" t="str">
            <v>3: Drugs/Anti-Social</v>
          </cell>
          <cell r="C392" t="str">
            <v>39: Sale Of Liquor Act</v>
          </cell>
          <cell r="D392" t="str">
            <v>51 or older</v>
          </cell>
          <cell r="E392" t="str">
            <v>Maori</v>
          </cell>
          <cell r="F392">
            <v>3</v>
          </cell>
          <cell r="G392">
            <v>0</v>
          </cell>
          <cell r="H392">
            <v>3.0474040632054176</v>
          </cell>
          <cell r="I392">
            <v>0</v>
          </cell>
          <cell r="J392">
            <v>0</v>
          </cell>
          <cell r="K392">
            <v>50730</v>
          </cell>
        </row>
        <row r="393">
          <cell r="A393">
            <v>1995</v>
          </cell>
          <cell r="B393" t="str">
            <v>3: Drugs/Anti-Social</v>
          </cell>
          <cell r="C393" t="str">
            <v>39: Sale Of Liquor Act</v>
          </cell>
          <cell r="D393" t="str">
            <v>51 or older</v>
          </cell>
          <cell r="E393" t="str">
            <v>Non-Maori</v>
          </cell>
          <cell r="F393">
            <v>61</v>
          </cell>
          <cell r="G393">
            <v>0</v>
          </cell>
          <cell r="H393">
            <v>61.963882618510155</v>
          </cell>
          <cell r="I393">
            <v>0</v>
          </cell>
          <cell r="J393">
            <v>0</v>
          </cell>
          <cell r="K393">
            <v>817170</v>
          </cell>
        </row>
        <row r="394">
          <cell r="A394">
            <v>1995</v>
          </cell>
          <cell r="B394" t="str">
            <v>4: Dishonesty</v>
          </cell>
          <cell r="C394" t="str">
            <v>40: Dishonesty Total</v>
          </cell>
          <cell r="D394" t="str">
            <v>0 to 9</v>
          </cell>
          <cell r="E394" t="str">
            <v>Maori</v>
          </cell>
          <cell r="F394">
            <v>600</v>
          </cell>
          <cell r="G394">
            <v>9548.2900000000009</v>
          </cell>
          <cell r="H394">
            <v>2065.5908487386373</v>
          </cell>
          <cell r="I394">
            <v>37367.069658414388</v>
          </cell>
          <cell r="J394">
            <v>2065.6104951371472</v>
          </cell>
          <cell r="K394">
            <v>138670</v>
          </cell>
        </row>
        <row r="395">
          <cell r="A395">
            <v>1995</v>
          </cell>
          <cell r="B395" t="str">
            <v>4: Dishonesty</v>
          </cell>
          <cell r="C395" t="str">
            <v>40: Dishonesty Total</v>
          </cell>
          <cell r="D395" t="str">
            <v>0 to 9</v>
          </cell>
          <cell r="E395" t="str">
            <v>Non-Maori</v>
          </cell>
          <cell r="F395">
            <v>528</v>
          </cell>
          <cell r="G395">
            <v>9446.84</v>
          </cell>
          <cell r="H395">
            <v>1817.719946890001</v>
          </cell>
          <cell r="I395">
            <v>36970.046818005671</v>
          </cell>
          <cell r="J395">
            <v>1817.7372357206893</v>
          </cell>
          <cell r="K395">
            <v>443360</v>
          </cell>
        </row>
        <row r="396">
          <cell r="A396">
            <v>1995</v>
          </cell>
          <cell r="B396" t="str">
            <v>4: Dishonesty</v>
          </cell>
          <cell r="C396" t="str">
            <v>40: Dishonesty Total</v>
          </cell>
          <cell r="D396" t="str">
            <v>10 to 13</v>
          </cell>
          <cell r="E396" t="str">
            <v>Maori</v>
          </cell>
          <cell r="F396">
            <v>3876</v>
          </cell>
          <cell r="G396">
            <v>93070.660000000236</v>
          </cell>
          <cell r="H396">
            <v>13343.716882851599</v>
          </cell>
          <cell r="I396">
            <v>364230.43658860505</v>
          </cell>
          <cell r="J396">
            <v>13343.843798585971</v>
          </cell>
          <cell r="K396">
            <v>43980</v>
          </cell>
        </row>
        <row r="397">
          <cell r="A397">
            <v>1995</v>
          </cell>
          <cell r="B397" t="str">
            <v>4: Dishonesty</v>
          </cell>
          <cell r="C397" t="str">
            <v>40: Dishonesty Total</v>
          </cell>
          <cell r="D397" t="str">
            <v>10 to 13</v>
          </cell>
          <cell r="E397" t="str">
            <v>Non-Maori</v>
          </cell>
          <cell r="F397">
            <v>3532</v>
          </cell>
          <cell r="G397">
            <v>54187.560000000085</v>
          </cell>
          <cell r="H397">
            <v>12159.444796241445</v>
          </cell>
          <cell r="I397">
            <v>212062.08956153542</v>
          </cell>
          <cell r="J397">
            <v>12159.560448040673</v>
          </cell>
          <cell r="K397">
            <v>167430</v>
          </cell>
        </row>
        <row r="398">
          <cell r="A398">
            <v>1995</v>
          </cell>
          <cell r="B398" t="str">
            <v>4: Dishonesty</v>
          </cell>
          <cell r="C398" t="str">
            <v>40: Dishonesty Total</v>
          </cell>
          <cell r="D398" t="str">
            <v>14 to 16</v>
          </cell>
          <cell r="E398" t="str">
            <v>Maori</v>
          </cell>
          <cell r="F398">
            <v>9114</v>
          </cell>
          <cell r="G398">
            <v>338991.64999999851</v>
          </cell>
          <cell r="H398">
            <v>31376.324992339905</v>
          </cell>
          <cell r="I398">
            <v>1326638.0261984896</v>
          </cell>
          <cell r="J398">
            <v>31376.623421133263</v>
          </cell>
          <cell r="K398">
            <v>33970</v>
          </cell>
        </row>
        <row r="399">
          <cell r="A399">
            <v>1995</v>
          </cell>
          <cell r="B399" t="str">
            <v>4: Dishonesty</v>
          </cell>
          <cell r="C399" t="str">
            <v>40: Dishonesty Total</v>
          </cell>
          <cell r="D399" t="str">
            <v>14 to 16</v>
          </cell>
          <cell r="E399" t="str">
            <v>Non-Maori</v>
          </cell>
          <cell r="F399">
            <v>8975</v>
          </cell>
          <cell r="G399">
            <v>257261.73999999935</v>
          </cell>
          <cell r="H399">
            <v>30897.796445715456</v>
          </cell>
          <cell r="I399">
            <v>1006789.4208308366</v>
          </cell>
          <cell r="J399">
            <v>30898.090323093162</v>
          </cell>
          <cell r="K399">
            <v>127070</v>
          </cell>
        </row>
        <row r="400">
          <cell r="A400">
            <v>1995</v>
          </cell>
          <cell r="B400" t="str">
            <v>4: Dishonesty</v>
          </cell>
          <cell r="C400" t="str">
            <v>40: Dishonesty Total</v>
          </cell>
          <cell r="D400" t="str">
            <v>17 to 20</v>
          </cell>
          <cell r="E400" t="str">
            <v>Maori</v>
          </cell>
          <cell r="F400">
            <v>7856</v>
          </cell>
          <cell r="G400">
            <v>336373.96999999927</v>
          </cell>
          <cell r="H400">
            <v>27045.469512817894</v>
          </cell>
          <cell r="I400">
            <v>1316393.7802755644</v>
          </cell>
          <cell r="J400">
            <v>27045.726749662383</v>
          </cell>
          <cell r="K400">
            <v>42790</v>
          </cell>
        </row>
        <row r="401">
          <cell r="A401">
            <v>1995</v>
          </cell>
          <cell r="B401" t="str">
            <v>4: Dishonesty</v>
          </cell>
          <cell r="C401" t="str">
            <v>40: Dishonesty Total</v>
          </cell>
          <cell r="D401" t="str">
            <v>17 to 20</v>
          </cell>
          <cell r="E401" t="str">
            <v>Non-Maori</v>
          </cell>
          <cell r="F401">
            <v>11444</v>
          </cell>
          <cell r="G401">
            <v>395915.08</v>
          </cell>
          <cell r="H401">
            <v>39397.702788274946</v>
          </cell>
          <cell r="I401">
            <v>1549406.8962271456</v>
          </cell>
          <cell r="J401">
            <v>39394.634826423957</v>
          </cell>
          <cell r="K401">
            <v>174570</v>
          </cell>
        </row>
        <row r="402">
          <cell r="A402">
            <v>1995</v>
          </cell>
          <cell r="B402" t="str">
            <v>4: Dishonesty</v>
          </cell>
          <cell r="C402" t="str">
            <v>40: Dishonesty Total</v>
          </cell>
          <cell r="D402" t="str">
            <v>21 to 30</v>
          </cell>
          <cell r="E402" t="str">
            <v>Maori</v>
          </cell>
          <cell r="F402">
            <v>7695</v>
          </cell>
          <cell r="G402">
            <v>287182.34999999998</v>
          </cell>
          <cell r="H402">
            <v>26491.202635073027</v>
          </cell>
          <cell r="I402">
            <v>1123883.2164834884</v>
          </cell>
          <cell r="J402">
            <v>26488.011915975349</v>
          </cell>
          <cell r="K402">
            <v>87850</v>
          </cell>
        </row>
        <row r="403">
          <cell r="A403">
            <v>1995</v>
          </cell>
          <cell r="B403" t="str">
            <v>4: Dishonesty</v>
          </cell>
          <cell r="C403" t="str">
            <v>40: Dishonesty Total</v>
          </cell>
          <cell r="D403" t="str">
            <v>21 to 30</v>
          </cell>
          <cell r="E403" t="str">
            <v>Non-Maori</v>
          </cell>
          <cell r="F403">
            <v>13052</v>
          </cell>
          <cell r="G403">
            <v>430062.52</v>
          </cell>
          <cell r="H403">
            <v>44933.48626289449</v>
          </cell>
          <cell r="I403">
            <v>1683042.3188144926</v>
          </cell>
          <cell r="J403">
            <v>44933.913637550075</v>
          </cell>
          <cell r="K403">
            <v>479260</v>
          </cell>
        </row>
        <row r="404">
          <cell r="A404">
            <v>1995</v>
          </cell>
          <cell r="B404" t="str">
            <v>4: Dishonesty</v>
          </cell>
          <cell r="C404" t="str">
            <v>40: Dishonesty Total</v>
          </cell>
          <cell r="D404" t="str">
            <v>31 to 50</v>
          </cell>
          <cell r="E404" t="str">
            <v>Maori</v>
          </cell>
          <cell r="F404">
            <v>3886</v>
          </cell>
          <cell r="G404">
            <v>118355.14</v>
          </cell>
          <cell r="H404">
            <v>13378.143396997242</v>
          </cell>
          <cell r="I404">
            <v>463180.81675476918</v>
          </cell>
          <cell r="J404">
            <v>13378.27064017159</v>
          </cell>
          <cell r="K404">
            <v>119370</v>
          </cell>
        </row>
        <row r="405">
          <cell r="A405">
            <v>1995</v>
          </cell>
          <cell r="B405" t="str">
            <v>4: Dishonesty</v>
          </cell>
          <cell r="C405" t="str">
            <v>40: Dishonesty Total</v>
          </cell>
          <cell r="D405" t="str">
            <v>31 to 50</v>
          </cell>
          <cell r="E405" t="str">
            <v>Non-Maori</v>
          </cell>
          <cell r="F405">
            <v>16141</v>
          </cell>
          <cell r="G405">
            <v>852972.01000000234</v>
          </cell>
          <cell r="H405">
            <v>55567.836482483915</v>
          </cell>
          <cell r="I405">
            <v>3338091.3770264448</v>
          </cell>
          <cell r="J405">
            <v>55568.365003347826</v>
          </cell>
          <cell r="K405">
            <v>947200</v>
          </cell>
        </row>
        <row r="406">
          <cell r="A406">
            <v>1995</v>
          </cell>
          <cell r="B406" t="str">
            <v>4: Dishonesty</v>
          </cell>
          <cell r="C406" t="str">
            <v>40: Dishonesty Total</v>
          </cell>
          <cell r="D406" t="str">
            <v>51 or older</v>
          </cell>
          <cell r="E406" t="str">
            <v>Maori</v>
          </cell>
          <cell r="F406">
            <v>277</v>
          </cell>
          <cell r="G406">
            <v>4162.3500000000004</v>
          </cell>
          <cell r="H406">
            <v>953.61444183433764</v>
          </cell>
          <cell r="I406">
            <v>16289.28555717318</v>
          </cell>
          <cell r="J406">
            <v>953.62351192164954</v>
          </cell>
          <cell r="K406">
            <v>50730</v>
          </cell>
        </row>
        <row r="407">
          <cell r="A407">
            <v>1995</v>
          </cell>
          <cell r="B407" t="str">
            <v>4: Dishonesty</v>
          </cell>
          <cell r="C407" t="str">
            <v>40: Dishonesty Total</v>
          </cell>
          <cell r="D407" t="str">
            <v>51 or older</v>
          </cell>
          <cell r="E407" t="str">
            <v>Non-Maori</v>
          </cell>
          <cell r="F407">
            <v>1143</v>
          </cell>
          <cell r="G407">
            <v>13154.75</v>
          </cell>
          <cell r="H407">
            <v>3934.9505668471043</v>
          </cell>
          <cell r="I407">
            <v>51480.889205190368</v>
          </cell>
          <cell r="J407">
            <v>3934.9879932362655</v>
          </cell>
          <cell r="K407">
            <v>817170</v>
          </cell>
        </row>
        <row r="408">
          <cell r="A408">
            <v>1995</v>
          </cell>
          <cell r="B408" t="str">
            <v>4: Dishonesty</v>
          </cell>
          <cell r="C408" t="str">
            <v>41: Burglary</v>
          </cell>
          <cell r="D408" t="str">
            <v>0 to 9</v>
          </cell>
          <cell r="E408" t="str">
            <v>Maori</v>
          </cell>
          <cell r="F408">
            <v>79</v>
          </cell>
          <cell r="G408">
            <v>7971.65</v>
          </cell>
          <cell r="H408">
            <v>494.72089671737388</v>
          </cell>
          <cell r="I408">
            <v>51089.426649088491</v>
          </cell>
          <cell r="J408">
            <v>494.72089671737388</v>
          </cell>
          <cell r="K408">
            <v>138670</v>
          </cell>
        </row>
        <row r="409">
          <cell r="A409">
            <v>1995</v>
          </cell>
          <cell r="B409" t="str">
            <v>4: Dishonesty</v>
          </cell>
          <cell r="C409" t="str">
            <v>41: Burglary</v>
          </cell>
          <cell r="D409" t="str">
            <v>0 to 9</v>
          </cell>
          <cell r="E409" t="str">
            <v>Non-Maori</v>
          </cell>
          <cell r="F409">
            <v>88</v>
          </cell>
          <cell r="G409">
            <v>7935.74</v>
          </cell>
          <cell r="H409">
            <v>551.08150520416336</v>
          </cell>
          <cell r="I409">
            <v>50859.283415132064</v>
          </cell>
          <cell r="J409">
            <v>551.08150520416336</v>
          </cell>
          <cell r="K409">
            <v>443360</v>
          </cell>
        </row>
        <row r="410">
          <cell r="A410">
            <v>1995</v>
          </cell>
          <cell r="B410" t="str">
            <v>4: Dishonesty</v>
          </cell>
          <cell r="C410" t="str">
            <v>41: Burglary</v>
          </cell>
          <cell r="D410" t="str">
            <v>10 to 13</v>
          </cell>
          <cell r="E410" t="str">
            <v>Maori</v>
          </cell>
          <cell r="F410">
            <v>705</v>
          </cell>
          <cell r="G410">
            <v>70688.230000000272</v>
          </cell>
          <cell r="H410">
            <v>4414.9143314651719</v>
          </cell>
          <cell r="I410">
            <v>453033.07866488281</v>
          </cell>
          <cell r="J410">
            <v>4414.9143314651719</v>
          </cell>
          <cell r="K410">
            <v>43980</v>
          </cell>
        </row>
        <row r="411">
          <cell r="A411">
            <v>1995</v>
          </cell>
          <cell r="B411" t="str">
            <v>4: Dishonesty</v>
          </cell>
          <cell r="C411" t="str">
            <v>41: Burglary</v>
          </cell>
          <cell r="D411" t="str">
            <v>10 to 13</v>
          </cell>
          <cell r="E411" t="str">
            <v>Non-Maori</v>
          </cell>
          <cell r="F411">
            <v>380</v>
          </cell>
          <cell r="G411">
            <v>35833.920000000122</v>
          </cell>
          <cell r="H411">
            <v>2379.6701361088872</v>
          </cell>
          <cell r="I411">
            <v>229655.64561782219</v>
          </cell>
          <cell r="J411">
            <v>2379.6701361088872</v>
          </cell>
          <cell r="K411">
            <v>167430</v>
          </cell>
        </row>
        <row r="412">
          <cell r="A412">
            <v>1995</v>
          </cell>
          <cell r="B412" t="str">
            <v>4: Dishonesty</v>
          </cell>
          <cell r="C412" t="str">
            <v>41: Burglary</v>
          </cell>
          <cell r="D412" t="str">
            <v>14 to 16</v>
          </cell>
          <cell r="E412" t="str">
            <v>Maori</v>
          </cell>
          <cell r="F412">
            <v>2292</v>
          </cell>
          <cell r="G412">
            <v>242198.93999999861</v>
          </cell>
          <cell r="H412">
            <v>14353.168294635709</v>
          </cell>
          <cell r="I412">
            <v>1552226.3244895248</v>
          </cell>
          <cell r="J412">
            <v>14353.168294635709</v>
          </cell>
          <cell r="K412">
            <v>33970</v>
          </cell>
        </row>
        <row r="413">
          <cell r="A413">
            <v>1995</v>
          </cell>
          <cell r="B413" t="str">
            <v>4: Dishonesty</v>
          </cell>
          <cell r="C413" t="str">
            <v>41: Burglary</v>
          </cell>
          <cell r="D413" t="str">
            <v>14 to 16</v>
          </cell>
          <cell r="E413" t="str">
            <v>Non-Maori</v>
          </cell>
          <cell r="F413">
            <v>1568</v>
          </cell>
          <cell r="G413">
            <v>163526.49999999939</v>
          </cell>
          <cell r="H413">
            <v>9819.2704563650914</v>
          </cell>
          <cell r="I413">
            <v>1048023.3235192392</v>
          </cell>
          <cell r="J413">
            <v>9819.2704563650914</v>
          </cell>
          <cell r="K413">
            <v>127070</v>
          </cell>
        </row>
        <row r="414">
          <cell r="A414">
            <v>1995</v>
          </cell>
          <cell r="B414" t="str">
            <v>4: Dishonesty</v>
          </cell>
          <cell r="C414" t="str">
            <v>41: Burglary</v>
          </cell>
          <cell r="D414" t="str">
            <v>17 to 20</v>
          </cell>
          <cell r="E414" t="str">
            <v>Maori</v>
          </cell>
          <cell r="F414">
            <v>2071</v>
          </cell>
          <cell r="G414">
            <v>229975.16999999931</v>
          </cell>
          <cell r="H414">
            <v>12969.202241793435</v>
          </cell>
          <cell r="I414">
            <v>1473885.5291974219</v>
          </cell>
          <cell r="J414">
            <v>12969.202241793435</v>
          </cell>
          <cell r="K414">
            <v>42790</v>
          </cell>
        </row>
        <row r="415">
          <cell r="A415">
            <v>1995</v>
          </cell>
          <cell r="B415" t="str">
            <v>4: Dishonesty</v>
          </cell>
          <cell r="C415" t="str">
            <v>41: Burglary</v>
          </cell>
          <cell r="D415" t="str">
            <v>17 to 20</v>
          </cell>
          <cell r="E415" t="str">
            <v>Non-Maori</v>
          </cell>
          <cell r="F415">
            <v>1620</v>
          </cell>
          <cell r="G415">
            <v>175847.64</v>
          </cell>
          <cell r="H415">
            <v>10144.909527622096</v>
          </cell>
          <cell r="I415">
            <v>1126988.1524145321</v>
          </cell>
          <cell r="J415">
            <v>10144.909527622096</v>
          </cell>
          <cell r="K415">
            <v>174570</v>
          </cell>
        </row>
        <row r="416">
          <cell r="A416">
            <v>1995</v>
          </cell>
          <cell r="B416" t="str">
            <v>4: Dishonesty</v>
          </cell>
          <cell r="C416" t="str">
            <v>41: Burglary</v>
          </cell>
          <cell r="D416" t="str">
            <v>21 to 30</v>
          </cell>
          <cell r="E416" t="str">
            <v>Maori</v>
          </cell>
          <cell r="F416">
            <v>1500</v>
          </cell>
          <cell r="G416">
            <v>169796.67</v>
          </cell>
          <cell r="H416">
            <v>9393.4347477982392</v>
          </cell>
          <cell r="I416">
            <v>1088208.1522927459</v>
          </cell>
          <cell r="J416">
            <v>9393.4347477982392</v>
          </cell>
          <cell r="K416">
            <v>87850</v>
          </cell>
        </row>
        <row r="417">
          <cell r="A417">
            <v>1995</v>
          </cell>
          <cell r="B417" t="str">
            <v>4: Dishonesty</v>
          </cell>
          <cell r="C417" t="str">
            <v>41: Burglary</v>
          </cell>
          <cell r="D417" t="str">
            <v>21 to 30</v>
          </cell>
          <cell r="E417" t="str">
            <v>Non-Maori</v>
          </cell>
          <cell r="F417">
            <v>1337</v>
          </cell>
          <cell r="G417">
            <v>159061.31</v>
          </cell>
          <cell r="H417">
            <v>8372.6815052041638</v>
          </cell>
          <cell r="I417">
            <v>1019406.4127191873</v>
          </cell>
          <cell r="J417">
            <v>8372.6815052041638</v>
          </cell>
          <cell r="K417">
            <v>479260</v>
          </cell>
        </row>
        <row r="418">
          <cell r="A418">
            <v>1995</v>
          </cell>
          <cell r="B418" t="str">
            <v>4: Dishonesty</v>
          </cell>
          <cell r="C418" t="str">
            <v>41: Burglary</v>
          </cell>
          <cell r="D418" t="str">
            <v>31 to 50</v>
          </cell>
          <cell r="E418" t="str">
            <v>Maori</v>
          </cell>
          <cell r="F418">
            <v>412</v>
          </cell>
          <cell r="G418">
            <v>50250.180000000153</v>
          </cell>
          <cell r="H418">
            <v>2580.0634107285828</v>
          </cell>
          <cell r="I418">
            <v>322047.86778314435</v>
          </cell>
          <cell r="J418">
            <v>2580.0634107285828</v>
          </cell>
          <cell r="K418">
            <v>119370</v>
          </cell>
        </row>
        <row r="419">
          <cell r="A419">
            <v>1995</v>
          </cell>
          <cell r="B419" t="str">
            <v>4: Dishonesty</v>
          </cell>
          <cell r="C419" t="str">
            <v>41: Burglary</v>
          </cell>
          <cell r="D419" t="str">
            <v>31 to 50</v>
          </cell>
          <cell r="E419" t="str">
            <v>Non-Maori</v>
          </cell>
          <cell r="F419">
            <v>402</v>
          </cell>
          <cell r="G419">
            <v>47684.800000000163</v>
          </cell>
          <cell r="H419">
            <v>2517.440512409928</v>
          </cell>
          <cell r="I419">
            <v>305606.62997954816</v>
          </cell>
          <cell r="J419">
            <v>2517.440512409928</v>
          </cell>
          <cell r="K419">
            <v>947200</v>
          </cell>
        </row>
        <row r="420">
          <cell r="A420">
            <v>1995</v>
          </cell>
          <cell r="B420" t="str">
            <v>4: Dishonesty</v>
          </cell>
          <cell r="C420" t="str">
            <v>41: Burglary</v>
          </cell>
          <cell r="D420" t="str">
            <v>51 or older</v>
          </cell>
          <cell r="E420" t="str">
            <v>Maori</v>
          </cell>
          <cell r="F420">
            <v>9</v>
          </cell>
          <cell r="G420">
            <v>820.7</v>
          </cell>
          <cell r="H420">
            <v>56.360608486789431</v>
          </cell>
          <cell r="I420">
            <v>5259.7758871635051</v>
          </cell>
          <cell r="J420">
            <v>56.360608486789431</v>
          </cell>
          <cell r="K420">
            <v>50730</v>
          </cell>
        </row>
        <row r="421">
          <cell r="A421">
            <v>1995</v>
          </cell>
          <cell r="B421" t="str">
            <v>4: Dishonesty</v>
          </cell>
          <cell r="C421" t="str">
            <v>41: Burglary</v>
          </cell>
          <cell r="D421" t="str">
            <v>51 or older</v>
          </cell>
          <cell r="E421" t="str">
            <v>Non-Maori</v>
          </cell>
          <cell r="F421">
            <v>27</v>
          </cell>
          <cell r="G421">
            <v>2906.62</v>
          </cell>
          <cell r="H421">
            <v>169.08182546036829</v>
          </cell>
          <cell r="I421">
            <v>18628.207370716686</v>
          </cell>
          <cell r="J421">
            <v>169.08182546036829</v>
          </cell>
          <cell r="K421">
            <v>817170</v>
          </cell>
        </row>
        <row r="422">
          <cell r="A422">
            <v>1995</v>
          </cell>
          <cell r="B422" t="str">
            <v>4: Dishonesty</v>
          </cell>
          <cell r="C422" t="str">
            <v>42: Car Conversion Etc</v>
          </cell>
          <cell r="D422" t="str">
            <v>0 to 9</v>
          </cell>
          <cell r="E422" t="str">
            <v>Maori</v>
          </cell>
          <cell r="F422">
            <v>23</v>
          </cell>
          <cell r="G422">
            <v>155.43</v>
          </cell>
          <cell r="H422">
            <v>105.223546406645</v>
          </cell>
          <cell r="I422">
            <v>768.89825697685274</v>
          </cell>
          <cell r="J422">
            <v>105.223546406645</v>
          </cell>
          <cell r="K422">
            <v>138670</v>
          </cell>
        </row>
        <row r="423">
          <cell r="A423">
            <v>1995</v>
          </cell>
          <cell r="B423" t="str">
            <v>4: Dishonesty</v>
          </cell>
          <cell r="C423" t="str">
            <v>42: Car Conversion Etc</v>
          </cell>
          <cell r="D423" t="str">
            <v>0 to 9</v>
          </cell>
          <cell r="E423" t="str">
            <v>Non-Maori</v>
          </cell>
          <cell r="F423">
            <v>15</v>
          </cell>
          <cell r="G423">
            <v>117.13</v>
          </cell>
          <cell r="H423">
            <v>68.624052004333691</v>
          </cell>
          <cell r="I423">
            <v>579.43159518560617</v>
          </cell>
          <cell r="J423">
            <v>68.624052004333691</v>
          </cell>
          <cell r="K423">
            <v>443360</v>
          </cell>
        </row>
        <row r="424">
          <cell r="A424">
            <v>1995</v>
          </cell>
          <cell r="B424" t="str">
            <v>4: Dishonesty</v>
          </cell>
          <cell r="C424" t="str">
            <v>42: Car Conversion Etc</v>
          </cell>
          <cell r="D424" t="str">
            <v>10 to 13</v>
          </cell>
          <cell r="E424" t="str">
            <v>Maori</v>
          </cell>
          <cell r="F424">
            <v>543</v>
          </cell>
          <cell r="G424">
            <v>11139.43</v>
          </cell>
          <cell r="H424">
            <v>2484.1906825568799</v>
          </cell>
          <cell r="I424">
            <v>55105.760218205258</v>
          </cell>
          <cell r="J424">
            <v>2484.1906825568799</v>
          </cell>
          <cell r="K424">
            <v>43980</v>
          </cell>
        </row>
        <row r="425">
          <cell r="A425">
            <v>1995</v>
          </cell>
          <cell r="B425" t="str">
            <v>4: Dishonesty</v>
          </cell>
          <cell r="C425" t="str">
            <v>42: Car Conversion Etc</v>
          </cell>
          <cell r="D425" t="str">
            <v>10 to 13</v>
          </cell>
          <cell r="E425" t="str">
            <v>Non-Maori</v>
          </cell>
          <cell r="F425">
            <v>287</v>
          </cell>
          <cell r="G425">
            <v>6092.47</v>
          </cell>
          <cell r="H425">
            <v>1313.006861682918</v>
          </cell>
          <cell r="I425">
            <v>30138.902166143995</v>
          </cell>
          <cell r="J425">
            <v>1313.006861682918</v>
          </cell>
          <cell r="K425">
            <v>167430</v>
          </cell>
        </row>
        <row r="426">
          <cell r="A426">
            <v>1995</v>
          </cell>
          <cell r="B426" t="str">
            <v>4: Dishonesty</v>
          </cell>
          <cell r="C426" t="str">
            <v>42: Car Conversion Etc</v>
          </cell>
          <cell r="D426" t="str">
            <v>14 to 16</v>
          </cell>
          <cell r="E426" t="str">
            <v>Maori</v>
          </cell>
          <cell r="F426">
            <v>2482</v>
          </cell>
          <cell r="G426">
            <v>67429.439999999871</v>
          </cell>
          <cell r="H426">
            <v>11354.993138317082</v>
          </cell>
          <cell r="I426">
            <v>333567.38650791458</v>
          </cell>
          <cell r="J426">
            <v>11354.993138317082</v>
          </cell>
          <cell r="K426">
            <v>33970</v>
          </cell>
        </row>
        <row r="427">
          <cell r="A427">
            <v>1995</v>
          </cell>
          <cell r="B427" t="str">
            <v>4: Dishonesty</v>
          </cell>
          <cell r="C427" t="str">
            <v>42: Car Conversion Etc</v>
          </cell>
          <cell r="D427" t="str">
            <v>14 to 16</v>
          </cell>
          <cell r="E427" t="str">
            <v>Non-Maori</v>
          </cell>
          <cell r="F427">
            <v>1788</v>
          </cell>
          <cell r="G427">
            <v>46968.479999999821</v>
          </cell>
          <cell r="H427">
            <v>8179.9869989165763</v>
          </cell>
          <cell r="I427">
            <v>232348.85417777792</v>
          </cell>
          <cell r="J427">
            <v>8179.9869989165763</v>
          </cell>
          <cell r="K427">
            <v>127070</v>
          </cell>
        </row>
        <row r="428">
          <cell r="A428">
            <v>1995</v>
          </cell>
          <cell r="B428" t="str">
            <v>4: Dishonesty</v>
          </cell>
          <cell r="C428" t="str">
            <v>42: Car Conversion Etc</v>
          </cell>
          <cell r="D428" t="str">
            <v>17 to 20</v>
          </cell>
          <cell r="E428" t="str">
            <v>Maori</v>
          </cell>
          <cell r="F428">
            <v>1667</v>
          </cell>
          <cell r="G428">
            <v>46599.49</v>
          </cell>
          <cell r="H428">
            <v>7626.4196460816183</v>
          </cell>
          <cell r="I428">
            <v>230523.49377218192</v>
          </cell>
          <cell r="J428">
            <v>7626.4196460816183</v>
          </cell>
          <cell r="K428">
            <v>42790</v>
          </cell>
        </row>
        <row r="429">
          <cell r="A429">
            <v>1995</v>
          </cell>
          <cell r="B429" t="str">
            <v>4: Dishonesty</v>
          </cell>
          <cell r="C429" t="str">
            <v>42: Car Conversion Etc</v>
          </cell>
          <cell r="D429" t="str">
            <v>17 to 20</v>
          </cell>
          <cell r="E429" t="str">
            <v>Non-Maori</v>
          </cell>
          <cell r="F429">
            <v>1832</v>
          </cell>
          <cell r="G429">
            <v>46052.819999999825</v>
          </cell>
          <cell r="H429">
            <v>8381.284218129289</v>
          </cell>
          <cell r="I429">
            <v>227819.16635700059</v>
          </cell>
          <cell r="J429">
            <v>8381.284218129289</v>
          </cell>
          <cell r="K429">
            <v>174570</v>
          </cell>
        </row>
        <row r="430">
          <cell r="A430">
            <v>1995</v>
          </cell>
          <cell r="B430" t="str">
            <v>4: Dishonesty</v>
          </cell>
          <cell r="C430" t="str">
            <v>42: Car Conversion Etc</v>
          </cell>
          <cell r="D430" t="str">
            <v>21 to 30</v>
          </cell>
          <cell r="E430" t="str">
            <v>Maori</v>
          </cell>
          <cell r="F430">
            <v>986</v>
          </cell>
          <cell r="G430">
            <v>28315.0800000001</v>
          </cell>
          <cell r="H430">
            <v>4510.8876850848683</v>
          </cell>
          <cell r="I430">
            <v>140072.15890214383</v>
          </cell>
          <cell r="J430">
            <v>4510.8876850848683</v>
          </cell>
          <cell r="K430">
            <v>87850</v>
          </cell>
        </row>
        <row r="431">
          <cell r="A431">
            <v>1995</v>
          </cell>
          <cell r="B431" t="str">
            <v>4: Dishonesty</v>
          </cell>
          <cell r="C431" t="str">
            <v>42: Car Conversion Etc</v>
          </cell>
          <cell r="D431" t="str">
            <v>21 to 30</v>
          </cell>
          <cell r="E431" t="str">
            <v>Non-Maori</v>
          </cell>
          <cell r="F431">
            <v>904</v>
          </cell>
          <cell r="G431">
            <v>23521.500000000106</v>
          </cell>
          <cell r="H431">
            <v>4135.7428674611774</v>
          </cell>
          <cell r="I431">
            <v>116358.74896404245</v>
          </cell>
          <cell r="J431">
            <v>4135.7428674611774</v>
          </cell>
          <cell r="K431">
            <v>479260</v>
          </cell>
        </row>
        <row r="432">
          <cell r="A432">
            <v>1995</v>
          </cell>
          <cell r="B432" t="str">
            <v>4: Dishonesty</v>
          </cell>
          <cell r="C432" t="str">
            <v>42: Car Conversion Etc</v>
          </cell>
          <cell r="D432" t="str">
            <v>31 to 50</v>
          </cell>
          <cell r="E432" t="str">
            <v>Maori</v>
          </cell>
          <cell r="F432">
            <v>258</v>
          </cell>
          <cell r="G432">
            <v>7757.46</v>
          </cell>
          <cell r="H432">
            <v>1180.3336944745395</v>
          </cell>
          <cell r="I432">
            <v>38375.458229219941</v>
          </cell>
          <cell r="J432">
            <v>1180.3336944745395</v>
          </cell>
          <cell r="K432">
            <v>119370</v>
          </cell>
        </row>
        <row r="433">
          <cell r="A433">
            <v>1995</v>
          </cell>
          <cell r="B433" t="str">
            <v>4: Dishonesty</v>
          </cell>
          <cell r="C433" t="str">
            <v>42: Car Conversion Etc</v>
          </cell>
          <cell r="D433" t="str">
            <v>31 to 50</v>
          </cell>
          <cell r="E433" t="str">
            <v>Non-Maori</v>
          </cell>
          <cell r="F433">
            <v>261</v>
          </cell>
          <cell r="G433">
            <v>7022.4699999999912</v>
          </cell>
          <cell r="H433">
            <v>1194.0585048754065</v>
          </cell>
          <cell r="I433">
            <v>34739.528679612886</v>
          </cell>
          <cell r="J433">
            <v>1194.0585048754065</v>
          </cell>
          <cell r="K433">
            <v>947200</v>
          </cell>
        </row>
        <row r="434">
          <cell r="A434">
            <v>1995</v>
          </cell>
          <cell r="B434" t="str">
            <v>4: Dishonesty</v>
          </cell>
          <cell r="C434" t="str">
            <v>42: Car Conversion Etc</v>
          </cell>
          <cell r="D434" t="str">
            <v>51 or older</v>
          </cell>
          <cell r="E434" t="str">
            <v>Maori</v>
          </cell>
          <cell r="F434">
            <v>9</v>
          </cell>
          <cell r="G434">
            <v>367.75</v>
          </cell>
          <cell r="H434">
            <v>41.174431202600218</v>
          </cell>
          <cell r="I434">
            <v>1819.2262369120344</v>
          </cell>
          <cell r="J434">
            <v>41.174431202600218</v>
          </cell>
          <cell r="K434">
            <v>50730</v>
          </cell>
        </row>
        <row r="435">
          <cell r="A435">
            <v>1995</v>
          </cell>
          <cell r="B435" t="str">
            <v>4: Dishonesty</v>
          </cell>
          <cell r="C435" t="str">
            <v>42: Car Conversion Etc</v>
          </cell>
          <cell r="D435" t="str">
            <v>51 or older</v>
          </cell>
          <cell r="E435" t="str">
            <v>Non-Maori</v>
          </cell>
          <cell r="F435">
            <v>21</v>
          </cell>
          <cell r="G435">
            <v>538.41</v>
          </cell>
          <cell r="H435">
            <v>96.073672806067179</v>
          </cell>
          <cell r="I435">
            <v>2663.4659366847272</v>
          </cell>
          <cell r="J435">
            <v>96.073672806067179</v>
          </cell>
          <cell r="K435">
            <v>817170</v>
          </cell>
        </row>
        <row r="436">
          <cell r="A436">
            <v>1995</v>
          </cell>
          <cell r="B436" t="str">
            <v>4: Dishonesty</v>
          </cell>
          <cell r="C436" t="str">
            <v>43: Theft</v>
          </cell>
          <cell r="D436" t="str">
            <v>0 to 9</v>
          </cell>
          <cell r="E436" t="str">
            <v>Maori</v>
          </cell>
          <cell r="F436">
            <v>489</v>
          </cell>
          <cell r="G436">
            <v>1245.5899999999999</v>
          </cell>
          <cell r="H436">
            <v>2008.2895980033873</v>
          </cell>
          <cell r="I436">
            <v>8168.9230650612117</v>
          </cell>
          <cell r="J436">
            <v>2008.2895980033873</v>
          </cell>
          <cell r="K436">
            <v>138670</v>
          </cell>
        </row>
        <row r="437">
          <cell r="A437">
            <v>1995</v>
          </cell>
          <cell r="B437" t="str">
            <v>4: Dishonesty</v>
          </cell>
          <cell r="C437" t="str">
            <v>43: Theft</v>
          </cell>
          <cell r="D437" t="str">
            <v>0 to 9</v>
          </cell>
          <cell r="E437" t="str">
            <v>Non-Maori</v>
          </cell>
          <cell r="F437">
            <v>419</v>
          </cell>
          <cell r="G437">
            <v>1278.8800000000001</v>
          </cell>
          <cell r="H437">
            <v>1720.804379475295</v>
          </cell>
          <cell r="I437">
            <v>8387.2480747641512</v>
          </cell>
          <cell r="J437">
            <v>1720.804379475295</v>
          </cell>
          <cell r="K437">
            <v>443360</v>
          </cell>
        </row>
        <row r="438">
          <cell r="A438">
            <v>1995</v>
          </cell>
          <cell r="B438" t="str">
            <v>4: Dishonesty</v>
          </cell>
          <cell r="C438" t="str">
            <v>43: Theft</v>
          </cell>
          <cell r="D438" t="str">
            <v>10 to 13</v>
          </cell>
          <cell r="E438" t="str">
            <v>Maori</v>
          </cell>
          <cell r="F438">
            <v>2516</v>
          </cell>
          <cell r="G438">
            <v>9015.5899999999747</v>
          </cell>
          <cell r="H438">
            <v>10333.040140238287</v>
          </cell>
          <cell r="I438">
            <v>59126.727973197449</v>
          </cell>
          <cell r="J438">
            <v>10333.040140238287</v>
          </cell>
          <cell r="K438">
            <v>43980</v>
          </cell>
        </row>
        <row r="439">
          <cell r="A439">
            <v>1995</v>
          </cell>
          <cell r="B439" t="str">
            <v>4: Dishonesty</v>
          </cell>
          <cell r="C439" t="str">
            <v>43: Theft</v>
          </cell>
          <cell r="D439" t="str">
            <v>10 to 13</v>
          </cell>
          <cell r="E439" t="str">
            <v>Non-Maori</v>
          </cell>
          <cell r="F439">
            <v>2738</v>
          </cell>
          <cell r="G439">
            <v>9393.0599999999667</v>
          </cell>
          <cell r="H439">
            <v>11244.778976141664</v>
          </cell>
          <cell r="I439">
            <v>61602.28043377323</v>
          </cell>
          <cell r="J439">
            <v>11244.778976141664</v>
          </cell>
          <cell r="K439">
            <v>167430</v>
          </cell>
        </row>
        <row r="440">
          <cell r="A440">
            <v>1995</v>
          </cell>
          <cell r="B440" t="str">
            <v>4: Dishonesty</v>
          </cell>
          <cell r="C440" t="str">
            <v>43: Theft</v>
          </cell>
          <cell r="D440" t="str">
            <v>14 to 16</v>
          </cell>
          <cell r="E440" t="str">
            <v>Maori</v>
          </cell>
          <cell r="F440">
            <v>3838</v>
          </cell>
          <cell r="G440">
            <v>19416.400000000001</v>
          </cell>
          <cell r="H440">
            <v>15762.40383872597</v>
          </cell>
          <cell r="I440">
            <v>127338.11109631127</v>
          </cell>
          <cell r="J440">
            <v>15762.40383872597</v>
          </cell>
          <cell r="K440">
            <v>33970</v>
          </cell>
        </row>
        <row r="441">
          <cell r="A441">
            <v>1995</v>
          </cell>
          <cell r="B441" t="str">
            <v>4: Dishonesty</v>
          </cell>
          <cell r="C441" t="str">
            <v>43: Theft</v>
          </cell>
          <cell r="D441" t="str">
            <v>14 to 16</v>
          </cell>
          <cell r="E441" t="str">
            <v>Non-Maori</v>
          </cell>
          <cell r="F441">
            <v>4770</v>
          </cell>
          <cell r="G441">
            <v>24994.070000000112</v>
          </cell>
          <cell r="H441">
            <v>19590.064176842858</v>
          </cell>
          <cell r="I441">
            <v>163918.01067185463</v>
          </cell>
          <cell r="J441">
            <v>19590.064176842858</v>
          </cell>
          <cell r="K441">
            <v>127070</v>
          </cell>
        </row>
        <row r="442">
          <cell r="A442">
            <v>1995</v>
          </cell>
          <cell r="B442" t="str">
            <v>4: Dishonesty</v>
          </cell>
          <cell r="C442" t="str">
            <v>43: Theft</v>
          </cell>
          <cell r="D442" t="str">
            <v>17 to 20</v>
          </cell>
          <cell r="E442" t="str">
            <v>Maori</v>
          </cell>
          <cell r="F442">
            <v>2331</v>
          </cell>
          <cell r="G442">
            <v>16235.04</v>
          </cell>
          <cell r="H442">
            <v>9573.2577769854706</v>
          </cell>
          <cell r="I442">
            <v>106473.8740020324</v>
          </cell>
          <cell r="J442">
            <v>9573.2577769854706</v>
          </cell>
          <cell r="K442">
            <v>42790</v>
          </cell>
        </row>
        <row r="443">
          <cell r="A443">
            <v>1995</v>
          </cell>
          <cell r="B443" t="str">
            <v>4: Dishonesty</v>
          </cell>
          <cell r="C443" t="str">
            <v>43: Theft</v>
          </cell>
          <cell r="D443" t="str">
            <v>17 to 20</v>
          </cell>
          <cell r="E443" t="str">
            <v>Non-Maori</v>
          </cell>
          <cell r="F443">
            <v>4085</v>
          </cell>
          <cell r="G443">
            <v>31390.94</v>
          </cell>
          <cell r="H443">
            <v>16776.81596696081</v>
          </cell>
          <cell r="I443">
            <v>205870.44998751831</v>
          </cell>
          <cell r="J443">
            <v>16776.81596696081</v>
          </cell>
          <cell r="K443">
            <v>174570</v>
          </cell>
        </row>
        <row r="444">
          <cell r="A444">
            <v>1995</v>
          </cell>
          <cell r="B444" t="str">
            <v>4: Dishonesty</v>
          </cell>
          <cell r="C444" t="str">
            <v>43: Theft</v>
          </cell>
          <cell r="D444" t="str">
            <v>21 to 30</v>
          </cell>
          <cell r="E444" t="str">
            <v>Maori</v>
          </cell>
          <cell r="F444">
            <v>2587</v>
          </cell>
          <cell r="G444">
            <v>16986.64</v>
          </cell>
          <cell r="H444">
            <v>10624.632290459636</v>
          </cell>
          <cell r="I444">
            <v>111403.074281177</v>
          </cell>
          <cell r="J444">
            <v>10624.632290459636</v>
          </cell>
          <cell r="K444">
            <v>87850</v>
          </cell>
        </row>
        <row r="445">
          <cell r="A445">
            <v>1995</v>
          </cell>
          <cell r="B445" t="str">
            <v>4: Dishonesty</v>
          </cell>
          <cell r="C445" t="str">
            <v>43: Theft</v>
          </cell>
          <cell r="D445" t="str">
            <v>21 to 30</v>
          </cell>
          <cell r="E445" t="str">
            <v>Non-Maori</v>
          </cell>
          <cell r="F445">
            <v>4438</v>
          </cell>
          <cell r="G445">
            <v>35501.270000000091</v>
          </cell>
          <cell r="H445">
            <v>18226.562854681048</v>
          </cell>
          <cell r="I445">
            <v>232827.12878392279</v>
          </cell>
          <cell r="J445">
            <v>18226.562854681048</v>
          </cell>
          <cell r="K445">
            <v>479260</v>
          </cell>
        </row>
        <row r="446">
          <cell r="A446">
            <v>1995</v>
          </cell>
          <cell r="B446" t="str">
            <v>4: Dishonesty</v>
          </cell>
          <cell r="C446" t="str">
            <v>43: Theft</v>
          </cell>
          <cell r="D446" t="str">
            <v>31 to 50</v>
          </cell>
          <cell r="E446" t="str">
            <v>Maori</v>
          </cell>
          <cell r="F446">
            <v>1625</v>
          </cell>
          <cell r="G446">
            <v>10719.27</v>
          </cell>
          <cell r="H446">
            <v>6673.7640015449979</v>
          </cell>
          <cell r="I446">
            <v>70299.931713981918</v>
          </cell>
          <cell r="J446">
            <v>6673.7640015449979</v>
          </cell>
          <cell r="K446">
            <v>119370</v>
          </cell>
        </row>
        <row r="447">
          <cell r="A447">
            <v>1995</v>
          </cell>
          <cell r="B447" t="str">
            <v>4: Dishonesty</v>
          </cell>
          <cell r="C447" t="str">
            <v>43: Theft</v>
          </cell>
          <cell r="D447" t="str">
            <v>31 to 50</v>
          </cell>
          <cell r="E447" t="str">
            <v>Non-Maori</v>
          </cell>
          <cell r="F447">
            <v>2716</v>
          </cell>
          <cell r="G447">
            <v>19036.87</v>
          </cell>
          <cell r="H447">
            <v>11154.426478889978</v>
          </cell>
          <cell r="I447">
            <v>124849.04858707239</v>
          </cell>
          <cell r="J447">
            <v>11154.426478889978</v>
          </cell>
          <cell r="K447">
            <v>947200</v>
          </cell>
        </row>
        <row r="448">
          <cell r="A448">
            <v>1995</v>
          </cell>
          <cell r="B448" t="str">
            <v>4: Dishonesty</v>
          </cell>
          <cell r="C448" t="str">
            <v>43: Theft</v>
          </cell>
          <cell r="D448" t="str">
            <v>51 or older</v>
          </cell>
          <cell r="E448" t="str">
            <v>Maori</v>
          </cell>
          <cell r="F448">
            <v>162</v>
          </cell>
          <cell r="G448">
            <v>684.33999999999912</v>
          </cell>
          <cell r="H448">
            <v>665.32293430787058</v>
          </cell>
          <cell r="I448">
            <v>4488.0906320249705</v>
          </cell>
          <cell r="J448">
            <v>665.32293430787058</v>
          </cell>
          <cell r="K448">
            <v>50730</v>
          </cell>
        </row>
        <row r="449">
          <cell r="A449">
            <v>1995</v>
          </cell>
          <cell r="B449" t="str">
            <v>4: Dishonesty</v>
          </cell>
          <cell r="C449" t="str">
            <v>43: Theft</v>
          </cell>
          <cell r="D449" t="str">
            <v>51 or older</v>
          </cell>
          <cell r="E449" t="str">
            <v>Non-Maori</v>
          </cell>
          <cell r="F449">
            <v>943</v>
          </cell>
          <cell r="G449">
            <v>4170.25000000001</v>
          </cell>
          <cell r="H449">
            <v>3872.8365867427283</v>
          </cell>
          <cell r="I449">
            <v>27349.650697317415</v>
          </cell>
          <cell r="J449">
            <v>3872.8365867427283</v>
          </cell>
          <cell r="K449">
            <v>817170</v>
          </cell>
        </row>
        <row r="450">
          <cell r="A450">
            <v>1995</v>
          </cell>
          <cell r="B450" t="str">
            <v>4: Dishonesty</v>
          </cell>
          <cell r="C450" t="str">
            <v>44: Receiving</v>
          </cell>
          <cell r="D450" t="str">
            <v>0 to 9</v>
          </cell>
          <cell r="E450" t="str">
            <v>Maori</v>
          </cell>
          <cell r="F450">
            <v>4</v>
          </cell>
          <cell r="G450">
            <v>30.12</v>
          </cell>
          <cell r="H450">
            <v>1.4501393952391166</v>
          </cell>
          <cell r="I450">
            <v>10.131015904660378</v>
          </cell>
          <cell r="J450">
            <v>1.4494369973190349</v>
          </cell>
          <cell r="K450">
            <v>138670</v>
          </cell>
        </row>
        <row r="451">
          <cell r="A451">
            <v>1995</v>
          </cell>
          <cell r="B451" t="str">
            <v>4: Dishonesty</v>
          </cell>
          <cell r="C451" t="str">
            <v>44: Receiving</v>
          </cell>
          <cell r="D451" t="str">
            <v>0 to 9</v>
          </cell>
          <cell r="E451" t="str">
            <v>Non-Maori</v>
          </cell>
          <cell r="F451">
            <v>3</v>
          </cell>
          <cell r="G451">
            <v>22.59</v>
          </cell>
          <cell r="H451">
            <v>1.0876045464293373</v>
          </cell>
          <cell r="I451">
            <v>7.5982619284952833</v>
          </cell>
          <cell r="J451">
            <v>1.0870777479892761</v>
          </cell>
          <cell r="K451">
            <v>443360</v>
          </cell>
        </row>
        <row r="452">
          <cell r="A452">
            <v>1995</v>
          </cell>
          <cell r="B452" t="str">
            <v>4: Dishonesty</v>
          </cell>
          <cell r="C452" t="str">
            <v>44: Receiving</v>
          </cell>
          <cell r="D452" t="str">
            <v>10 to 13</v>
          </cell>
          <cell r="E452" t="str">
            <v>Maori</v>
          </cell>
          <cell r="F452">
            <v>62</v>
          </cell>
          <cell r="G452">
            <v>942.87999999999943</v>
          </cell>
          <cell r="H452">
            <v>22.477160626206306</v>
          </cell>
          <cell r="I452">
            <v>317.1425058494745</v>
          </cell>
          <cell r="J452">
            <v>22.466273458445038</v>
          </cell>
          <cell r="K452">
            <v>43980</v>
          </cell>
        </row>
        <row r="453">
          <cell r="A453">
            <v>1995</v>
          </cell>
          <cell r="B453" t="str">
            <v>4: Dishonesty</v>
          </cell>
          <cell r="C453" t="str">
            <v>44: Receiving</v>
          </cell>
          <cell r="D453" t="str">
            <v>10 to 13</v>
          </cell>
          <cell r="E453" t="str">
            <v>Non-Maori</v>
          </cell>
          <cell r="F453">
            <v>51</v>
          </cell>
          <cell r="G453">
            <v>615.87</v>
          </cell>
          <cell r="H453">
            <v>18.489277289298734</v>
          </cell>
          <cell r="I453">
            <v>207.15102142108844</v>
          </cell>
          <cell r="J453">
            <v>18.480321715817695</v>
          </cell>
          <cell r="K453">
            <v>167430</v>
          </cell>
        </row>
        <row r="454">
          <cell r="A454">
            <v>1995</v>
          </cell>
          <cell r="B454" t="str">
            <v>4: Dishonesty</v>
          </cell>
          <cell r="C454" t="str">
            <v>44: Receiving</v>
          </cell>
          <cell r="D454" t="str">
            <v>14 to 16</v>
          </cell>
          <cell r="E454" t="str">
            <v>Maori</v>
          </cell>
          <cell r="F454">
            <v>224</v>
          </cell>
          <cell r="G454">
            <v>2362.77</v>
          </cell>
          <cell r="H454">
            <v>81.20780613339052</v>
          </cell>
          <cell r="I454">
            <v>794.72976258480753</v>
          </cell>
          <cell r="J454">
            <v>81.168471849865952</v>
          </cell>
          <cell r="K454">
            <v>33970</v>
          </cell>
        </row>
        <row r="455">
          <cell r="A455">
            <v>1995</v>
          </cell>
          <cell r="B455" t="str">
            <v>4: Dishonesty</v>
          </cell>
          <cell r="C455" t="str">
            <v>44: Receiving</v>
          </cell>
          <cell r="D455" t="str">
            <v>14 to 16</v>
          </cell>
          <cell r="E455" t="str">
            <v>Non-Maori</v>
          </cell>
          <cell r="F455">
            <v>211</v>
          </cell>
          <cell r="G455">
            <v>2462.9299999999998</v>
          </cell>
          <cell r="H455">
            <v>76.494853098863388</v>
          </cell>
          <cell r="I455">
            <v>828.41909037400933</v>
          </cell>
          <cell r="J455">
            <v>76.457801608579089</v>
          </cell>
          <cell r="K455">
            <v>127070</v>
          </cell>
        </row>
        <row r="456">
          <cell r="A456">
            <v>1995</v>
          </cell>
          <cell r="B456" t="str">
            <v>4: Dishonesty</v>
          </cell>
          <cell r="C456" t="str">
            <v>44: Receiving</v>
          </cell>
          <cell r="D456" t="str">
            <v>17 to 20</v>
          </cell>
          <cell r="E456" t="str">
            <v>Maori</v>
          </cell>
          <cell r="F456">
            <v>431</v>
          </cell>
          <cell r="G456">
            <v>6037.5999999999931</v>
          </cell>
          <cell r="H456">
            <v>156.2525198370148</v>
          </cell>
          <cell r="I456">
            <v>2030.7776104242175</v>
          </cell>
          <cell r="J456">
            <v>156.17683646112599</v>
          </cell>
          <cell r="K456">
            <v>42790</v>
          </cell>
        </row>
        <row r="457">
          <cell r="A457">
            <v>1995</v>
          </cell>
          <cell r="B457" t="str">
            <v>4: Dishonesty</v>
          </cell>
          <cell r="C457" t="str">
            <v>44: Receiving</v>
          </cell>
          <cell r="D457" t="str">
            <v>17 to 20</v>
          </cell>
          <cell r="E457" t="str">
            <v>Non-Maori</v>
          </cell>
          <cell r="F457">
            <v>1013</v>
          </cell>
          <cell r="G457">
            <v>14899.630000000063</v>
          </cell>
          <cell r="H457">
            <v>367.24780184430625</v>
          </cell>
          <cell r="I457">
            <v>5011.5666833849782</v>
          </cell>
          <cell r="J457">
            <v>367.0699195710456</v>
          </cell>
          <cell r="K457">
            <v>174570</v>
          </cell>
        </row>
        <row r="458">
          <cell r="A458">
            <v>1995</v>
          </cell>
          <cell r="B458" t="str">
            <v>4: Dishonesty</v>
          </cell>
          <cell r="C458" t="str">
            <v>44: Receiving</v>
          </cell>
          <cell r="D458" t="str">
            <v>21 to 30</v>
          </cell>
          <cell r="E458" t="str">
            <v>Maori</v>
          </cell>
          <cell r="F458">
            <v>505</v>
          </cell>
          <cell r="G458">
            <v>8044.5699999999897</v>
          </cell>
          <cell r="H458">
            <v>183.08009864893845</v>
          </cell>
          <cell r="I458">
            <v>2705.8322249719004</v>
          </cell>
          <cell r="J458">
            <v>182.62906166219838</v>
          </cell>
          <cell r="K458">
            <v>87850</v>
          </cell>
        </row>
        <row r="459">
          <cell r="A459">
            <v>1995</v>
          </cell>
          <cell r="B459" t="str">
            <v>4: Dishonesty</v>
          </cell>
          <cell r="C459" t="str">
            <v>44: Receiving</v>
          </cell>
          <cell r="D459" t="str">
            <v>21 to 30</v>
          </cell>
          <cell r="E459" t="str">
            <v>Non-Maori</v>
          </cell>
          <cell r="F459">
            <v>1054</v>
          </cell>
          <cell r="G459">
            <v>17614.18</v>
          </cell>
          <cell r="H459">
            <v>382.11173064550718</v>
          </cell>
          <cell r="I459">
            <v>5924.6194464658347</v>
          </cell>
          <cell r="J459">
            <v>381.92664879356568</v>
          </cell>
          <cell r="K459">
            <v>479260</v>
          </cell>
        </row>
        <row r="460">
          <cell r="A460">
            <v>1995</v>
          </cell>
          <cell r="B460" t="str">
            <v>4: Dishonesty</v>
          </cell>
          <cell r="C460" t="str">
            <v>44: Receiving</v>
          </cell>
          <cell r="D460" t="str">
            <v>31 to 50</v>
          </cell>
          <cell r="E460" t="str">
            <v>Maori</v>
          </cell>
          <cell r="F460">
            <v>187</v>
          </cell>
          <cell r="G460">
            <v>3024.32</v>
          </cell>
          <cell r="H460">
            <v>67.794016727428698</v>
          </cell>
          <cell r="I460">
            <v>1017.2454854177453</v>
          </cell>
          <cell r="J460">
            <v>67.761179624664891</v>
          </cell>
          <cell r="K460">
            <v>119370</v>
          </cell>
        </row>
        <row r="461">
          <cell r="A461">
            <v>1995</v>
          </cell>
          <cell r="B461" t="str">
            <v>4: Dishonesty</v>
          </cell>
          <cell r="C461" t="str">
            <v>44: Receiving</v>
          </cell>
          <cell r="D461" t="str">
            <v>31 to 50</v>
          </cell>
          <cell r="E461" t="str">
            <v>Non-Maori</v>
          </cell>
          <cell r="F461">
            <v>5560</v>
          </cell>
          <cell r="G461">
            <v>95367.839999999851</v>
          </cell>
          <cell r="H461">
            <v>2015.693759382372</v>
          </cell>
          <cell r="I461">
            <v>32077.46028662366</v>
          </cell>
          <cell r="J461">
            <v>2014.7174262734586</v>
          </cell>
          <cell r="K461">
            <v>947200</v>
          </cell>
        </row>
        <row r="462">
          <cell r="A462">
            <v>1995</v>
          </cell>
          <cell r="B462" t="str">
            <v>4: Dishonesty</v>
          </cell>
          <cell r="C462" t="str">
            <v>44: Receiving</v>
          </cell>
          <cell r="D462" t="str">
            <v>51 or older</v>
          </cell>
          <cell r="E462" t="str">
            <v>Maori</v>
          </cell>
          <cell r="F462">
            <v>8</v>
          </cell>
          <cell r="G462">
            <v>193.33</v>
          </cell>
          <cell r="H462">
            <v>2.9002787904782332</v>
          </cell>
          <cell r="I462">
            <v>65.027533361487087</v>
          </cell>
          <cell r="J462">
            <v>2.8988739946380697</v>
          </cell>
          <cell r="K462">
            <v>50730</v>
          </cell>
        </row>
        <row r="463">
          <cell r="A463">
            <v>1995</v>
          </cell>
          <cell r="B463" t="str">
            <v>4: Dishonesty</v>
          </cell>
          <cell r="C463" t="str">
            <v>44: Receiving</v>
          </cell>
          <cell r="D463" t="str">
            <v>51 or older</v>
          </cell>
          <cell r="E463" t="str">
            <v>Non-Maori</v>
          </cell>
          <cell r="F463">
            <v>13</v>
          </cell>
          <cell r="G463">
            <v>236.86</v>
          </cell>
          <cell r="H463">
            <v>4.7129530345271284</v>
          </cell>
          <cell r="I463">
            <v>79.669071287445476</v>
          </cell>
          <cell r="J463">
            <v>4.7106702412868637</v>
          </cell>
          <cell r="K463">
            <v>817170</v>
          </cell>
        </row>
        <row r="464">
          <cell r="A464">
            <v>1995</v>
          </cell>
          <cell r="B464" t="str">
            <v>4: Dishonesty</v>
          </cell>
          <cell r="C464" t="str">
            <v>45: Fraud</v>
          </cell>
          <cell r="D464" t="str">
            <v>0 to 9</v>
          </cell>
          <cell r="E464" t="str">
            <v>Maori</v>
          </cell>
          <cell r="F464">
            <v>5</v>
          </cell>
          <cell r="G464">
            <v>145.5</v>
          </cell>
          <cell r="H464">
            <v>7.6186833565136762</v>
          </cell>
          <cell r="I464">
            <v>118.73091241702205</v>
          </cell>
          <cell r="J464">
            <v>7.6185729519217391</v>
          </cell>
          <cell r="K464">
            <v>138670</v>
          </cell>
        </row>
        <row r="465">
          <cell r="A465">
            <v>1995</v>
          </cell>
          <cell r="B465" t="str">
            <v>4: Dishonesty</v>
          </cell>
          <cell r="C465" t="str">
            <v>45: Fraud</v>
          </cell>
          <cell r="D465" t="str">
            <v>0 to 9</v>
          </cell>
          <cell r="E465" t="str">
            <v>Non-Maori</v>
          </cell>
          <cell r="F465">
            <v>3</v>
          </cell>
          <cell r="G465">
            <v>92.5</v>
          </cell>
          <cell r="H465">
            <v>4.5712100139082059</v>
          </cell>
          <cell r="I465">
            <v>75.481851536594775</v>
          </cell>
          <cell r="J465">
            <v>4.5711437711530438</v>
          </cell>
          <cell r="K465">
            <v>443360</v>
          </cell>
        </row>
        <row r="466">
          <cell r="A466">
            <v>1995</v>
          </cell>
          <cell r="B466" t="str">
            <v>4: Dishonesty</v>
          </cell>
          <cell r="C466" t="str">
            <v>45: Fraud</v>
          </cell>
          <cell r="D466" t="str">
            <v>10 to 13</v>
          </cell>
          <cell r="E466" t="str">
            <v>Maori</v>
          </cell>
          <cell r="F466">
            <v>50</v>
          </cell>
          <cell r="G466">
            <v>1284.53</v>
          </cell>
          <cell r="H466">
            <v>76.186833565136766</v>
          </cell>
          <cell r="I466">
            <v>1048.2021919384008</v>
          </cell>
          <cell r="J466">
            <v>76.185729519217404</v>
          </cell>
          <cell r="K466">
            <v>43980</v>
          </cell>
        </row>
        <row r="467">
          <cell r="A467">
            <v>1995</v>
          </cell>
          <cell r="B467" t="str">
            <v>4: Dishonesty</v>
          </cell>
          <cell r="C467" t="str">
            <v>45: Fraud</v>
          </cell>
          <cell r="D467" t="str">
            <v>10 to 13</v>
          </cell>
          <cell r="E467" t="str">
            <v>Non-Maori</v>
          </cell>
          <cell r="F467">
            <v>76</v>
          </cell>
          <cell r="G467">
            <v>2252.2399999999998</v>
          </cell>
          <cell r="H467">
            <v>115.80398701900788</v>
          </cell>
          <cell r="I467">
            <v>1837.8729222138393</v>
          </cell>
          <cell r="J467">
            <v>115.80230886921045</v>
          </cell>
          <cell r="K467">
            <v>167430</v>
          </cell>
        </row>
        <row r="468">
          <cell r="A468">
            <v>1995</v>
          </cell>
          <cell r="B468" t="str">
            <v>4: Dishonesty</v>
          </cell>
          <cell r="C468" t="str">
            <v>45: Fraud</v>
          </cell>
          <cell r="D468" t="str">
            <v>14 to 16</v>
          </cell>
          <cell r="E468" t="str">
            <v>Maori</v>
          </cell>
          <cell r="F468">
            <v>278</v>
          </cell>
          <cell r="G468">
            <v>7584.1000000000058</v>
          </cell>
          <cell r="H468">
            <v>423.59879462216043</v>
          </cell>
          <cell r="I468">
            <v>6188.7774079858264</v>
          </cell>
          <cell r="J468">
            <v>423.59265612684874</v>
          </cell>
          <cell r="K468">
            <v>33970</v>
          </cell>
        </row>
        <row r="469">
          <cell r="A469">
            <v>1995</v>
          </cell>
          <cell r="B469" t="str">
            <v>4: Dishonesty</v>
          </cell>
          <cell r="C469" t="str">
            <v>45: Fraud</v>
          </cell>
          <cell r="D469" t="str">
            <v>14 to 16</v>
          </cell>
          <cell r="E469" t="str">
            <v>Non-Maori</v>
          </cell>
          <cell r="F469">
            <v>638</v>
          </cell>
          <cell r="G469">
            <v>19309.759999999998</v>
          </cell>
          <cell r="H469">
            <v>972.14399629114519</v>
          </cell>
          <cell r="I469">
            <v>15757.150675970555</v>
          </cell>
          <cell r="J469">
            <v>972.12990866521397</v>
          </cell>
          <cell r="K469">
            <v>127070</v>
          </cell>
        </row>
        <row r="470">
          <cell r="A470">
            <v>1995</v>
          </cell>
          <cell r="B470" t="str">
            <v>4: Dishonesty</v>
          </cell>
          <cell r="C470" t="str">
            <v>45: Fraud</v>
          </cell>
          <cell r="D470" t="str">
            <v>17 to 20</v>
          </cell>
          <cell r="E470" t="str">
            <v>Maori</v>
          </cell>
          <cell r="F470">
            <v>1356</v>
          </cell>
          <cell r="G470">
            <v>37526.67</v>
          </cell>
          <cell r="H470">
            <v>2066.1869262865093</v>
          </cell>
          <cell r="I470">
            <v>30622.513876786827</v>
          </cell>
          <cell r="J470">
            <v>2066.1569845611757</v>
          </cell>
          <cell r="K470">
            <v>42790</v>
          </cell>
        </row>
        <row r="471">
          <cell r="A471">
            <v>1995</v>
          </cell>
          <cell r="B471" t="str">
            <v>4: Dishonesty</v>
          </cell>
          <cell r="C471" t="str">
            <v>45: Fraud</v>
          </cell>
          <cell r="D471" t="str">
            <v>17 to 20</v>
          </cell>
          <cell r="E471" t="str">
            <v>Non-Maori</v>
          </cell>
          <cell r="F471">
            <v>2894</v>
          </cell>
          <cell r="G471">
            <v>127724.05</v>
          </cell>
          <cell r="H471">
            <v>4409.6939267501166</v>
          </cell>
          <cell r="I471">
            <v>104225.3814027309</v>
          </cell>
          <cell r="J471">
            <v>4408.1063099819185</v>
          </cell>
          <cell r="K471">
            <v>174570</v>
          </cell>
        </row>
        <row r="472">
          <cell r="A472">
            <v>1995</v>
          </cell>
          <cell r="B472" t="str">
            <v>4: Dishonesty</v>
          </cell>
          <cell r="C472" t="str">
            <v>45: Fraud</v>
          </cell>
          <cell r="D472" t="str">
            <v>21 to 30</v>
          </cell>
          <cell r="E472" t="str">
            <v>Maori</v>
          </cell>
          <cell r="F472">
            <v>2117</v>
          </cell>
          <cell r="G472">
            <v>64039.389999999927</v>
          </cell>
          <cell r="H472">
            <v>3225.7505331478906</v>
          </cell>
          <cell r="I472">
            <v>52257.424091611749</v>
          </cell>
          <cell r="J472">
            <v>3225.7037878436645</v>
          </cell>
          <cell r="K472">
            <v>87850</v>
          </cell>
        </row>
        <row r="473">
          <cell r="A473">
            <v>1995</v>
          </cell>
          <cell r="B473" t="str">
            <v>4: Dishonesty</v>
          </cell>
          <cell r="C473" t="str">
            <v>45: Fraud</v>
          </cell>
          <cell r="D473" t="str">
            <v>21 to 30</v>
          </cell>
          <cell r="E473" t="str">
            <v>Non-Maori</v>
          </cell>
          <cell r="F473">
            <v>5319</v>
          </cell>
          <cell r="G473">
            <v>194364.26</v>
          </cell>
          <cell r="H473">
            <v>8104.755354659249</v>
          </cell>
          <cell r="I473">
            <v>158605.12667394718</v>
          </cell>
          <cell r="J473">
            <v>8104.6379062543465</v>
          </cell>
          <cell r="K473">
            <v>479260</v>
          </cell>
        </row>
        <row r="474">
          <cell r="A474">
            <v>1995</v>
          </cell>
          <cell r="B474" t="str">
            <v>4: Dishonesty</v>
          </cell>
          <cell r="C474" t="str">
            <v>45: Fraud</v>
          </cell>
          <cell r="D474" t="str">
            <v>31 to 50</v>
          </cell>
          <cell r="E474" t="str">
            <v>Maori</v>
          </cell>
          <cell r="F474">
            <v>1404</v>
          </cell>
          <cell r="G474">
            <v>46603.91</v>
          </cell>
          <cell r="H474">
            <v>2139.3262865090405</v>
          </cell>
          <cell r="I474">
            <v>38029.723412376494</v>
          </cell>
          <cell r="J474">
            <v>2139.2952848996242</v>
          </cell>
          <cell r="K474">
            <v>119370</v>
          </cell>
        </row>
        <row r="475">
          <cell r="A475">
            <v>1995</v>
          </cell>
          <cell r="B475" t="str">
            <v>4: Dishonesty</v>
          </cell>
          <cell r="C475" t="str">
            <v>45: Fraud</v>
          </cell>
          <cell r="D475" t="str">
            <v>31 to 50</v>
          </cell>
          <cell r="E475" t="str">
            <v>Non-Maori</v>
          </cell>
          <cell r="F475">
            <v>7202</v>
          </cell>
          <cell r="G475">
            <v>683860.03000000236</v>
          </cell>
          <cell r="H475">
            <v>10973.951506722298</v>
          </cell>
          <cell r="I475">
            <v>558043.47304077214</v>
          </cell>
          <cell r="J475">
            <v>10973.792479948075</v>
          </cell>
          <cell r="K475">
            <v>947200</v>
          </cell>
        </row>
        <row r="476">
          <cell r="A476">
            <v>1995</v>
          </cell>
          <cell r="B476" t="str">
            <v>4: Dishonesty</v>
          </cell>
          <cell r="C476" t="str">
            <v>45: Fraud</v>
          </cell>
          <cell r="D476" t="str">
            <v>51 or older</v>
          </cell>
          <cell r="E476" t="str">
            <v>Maori</v>
          </cell>
          <cell r="F476">
            <v>89</v>
          </cell>
          <cell r="G476">
            <v>2096.23</v>
          </cell>
          <cell r="H476">
            <v>135.61256374594345</v>
          </cell>
          <cell r="I476">
            <v>1710.5656394222278</v>
          </cell>
          <cell r="J476">
            <v>135.61059854420697</v>
          </cell>
          <cell r="K476">
            <v>50730</v>
          </cell>
        </row>
        <row r="477">
          <cell r="A477">
            <v>1995</v>
          </cell>
          <cell r="B477" t="str">
            <v>4: Dishonesty</v>
          </cell>
          <cell r="C477" t="str">
            <v>45: Fraud</v>
          </cell>
          <cell r="D477" t="str">
            <v>51 or older</v>
          </cell>
          <cell r="E477" t="str">
            <v>Non-Maori</v>
          </cell>
          <cell r="F477">
            <v>139</v>
          </cell>
          <cell r="G477">
            <v>5302.61</v>
          </cell>
          <cell r="H477">
            <v>211.79939731108021</v>
          </cell>
          <cell r="I477">
            <v>4327.0359002860841</v>
          </cell>
          <cell r="J477">
            <v>211.79632806342437</v>
          </cell>
          <cell r="K477">
            <v>817170</v>
          </cell>
        </row>
        <row r="478">
          <cell r="A478">
            <v>1995</v>
          </cell>
          <cell r="B478" t="str">
            <v>4: Dishonesty</v>
          </cell>
          <cell r="C478" t="str">
            <v>46: Dishonesty Miscellaneous</v>
          </cell>
          <cell r="D478" t="str">
            <v>0 to 9</v>
          </cell>
          <cell r="E478" t="str">
            <v>Maori</v>
          </cell>
          <cell r="F478" t="str">
            <v>Pacific peoples</v>
          </cell>
          <cell r="K478">
            <v>138670</v>
          </cell>
        </row>
        <row r="479">
          <cell r="A479">
            <v>1995</v>
          </cell>
          <cell r="B479" t="str">
            <v>4: Dishonesty</v>
          </cell>
          <cell r="C479" t="str">
            <v>46: Dishonesty Miscellaneous</v>
          </cell>
          <cell r="D479" t="str">
            <v>0 to 9</v>
          </cell>
          <cell r="E479" t="str">
            <v>Non-Maori</v>
          </cell>
          <cell r="F479" t="str">
            <v>Maori</v>
          </cell>
          <cell r="K479">
            <v>443360</v>
          </cell>
        </row>
        <row r="480">
          <cell r="A480">
            <v>1995</v>
          </cell>
          <cell r="B480" t="str">
            <v>4: Dishonesty</v>
          </cell>
          <cell r="C480" t="str">
            <v>46: Dishonesty Miscellaneous</v>
          </cell>
          <cell r="D480" t="str">
            <v>10 to 13</v>
          </cell>
          <cell r="E480" t="str">
            <v>Maori</v>
          </cell>
          <cell r="F480" t="str">
            <v>Other</v>
          </cell>
          <cell r="K480">
            <v>43980</v>
          </cell>
        </row>
        <row r="481">
          <cell r="A481">
            <v>1995</v>
          </cell>
          <cell r="B481" t="str">
            <v>4: Dishonesty</v>
          </cell>
          <cell r="C481" t="str">
            <v>46: Dishonesty Miscellaneous</v>
          </cell>
          <cell r="D481" t="str">
            <v>10 to 13</v>
          </cell>
          <cell r="E481" t="str">
            <v>Non-Maori</v>
          </cell>
          <cell r="F481" t="str">
            <v>Pacific peoples</v>
          </cell>
          <cell r="K481">
            <v>167430</v>
          </cell>
        </row>
        <row r="482">
          <cell r="A482">
            <v>1995</v>
          </cell>
          <cell r="B482" t="str">
            <v>4: Dishonesty</v>
          </cell>
          <cell r="C482" t="str">
            <v>46: Dishonesty Miscellaneous</v>
          </cell>
          <cell r="D482" t="str">
            <v>14 to 16</v>
          </cell>
          <cell r="E482" t="str">
            <v>Maori</v>
          </cell>
          <cell r="F482" t="str">
            <v>Maori</v>
          </cell>
          <cell r="K482">
            <v>33970</v>
          </cell>
        </row>
        <row r="483">
          <cell r="A483">
            <v>1995</v>
          </cell>
          <cell r="B483" t="str">
            <v>4: Dishonesty</v>
          </cell>
          <cell r="C483" t="str">
            <v>46: Dishonesty Miscellaneous</v>
          </cell>
          <cell r="D483" t="str">
            <v>14 to 16</v>
          </cell>
          <cell r="E483" t="str">
            <v>Non-Maori</v>
          </cell>
          <cell r="F483" t="str">
            <v>Other</v>
          </cell>
          <cell r="K483">
            <v>127070</v>
          </cell>
        </row>
        <row r="484">
          <cell r="A484">
            <v>1995</v>
          </cell>
          <cell r="B484" t="str">
            <v>4: Dishonesty</v>
          </cell>
          <cell r="C484" t="str">
            <v>46: Dishonesty Miscellaneous</v>
          </cell>
          <cell r="D484" t="str">
            <v>17 to 20</v>
          </cell>
          <cell r="E484" t="str">
            <v>Maori</v>
          </cell>
          <cell r="F484" t="str">
            <v>Pacific peoples</v>
          </cell>
          <cell r="K484">
            <v>42790</v>
          </cell>
        </row>
        <row r="485">
          <cell r="A485">
            <v>1995</v>
          </cell>
          <cell r="B485" t="str">
            <v>4: Dishonesty</v>
          </cell>
          <cell r="C485" t="str">
            <v>46: Dishonesty Miscellaneous</v>
          </cell>
          <cell r="D485" t="str">
            <v>17 to 20</v>
          </cell>
          <cell r="E485" t="str">
            <v>Non-Maori</v>
          </cell>
          <cell r="F485" t="str">
            <v>Maori</v>
          </cell>
          <cell r="K485">
            <v>174570</v>
          </cell>
        </row>
        <row r="486">
          <cell r="A486">
            <v>1995</v>
          </cell>
          <cell r="B486" t="str">
            <v>4: Dishonesty</v>
          </cell>
          <cell r="C486" t="str">
            <v>46: Dishonesty Miscellaneous</v>
          </cell>
          <cell r="D486" t="str">
            <v>21 to 30</v>
          </cell>
          <cell r="E486" t="str">
            <v>Maori</v>
          </cell>
          <cell r="F486" t="str">
            <v>Other</v>
          </cell>
          <cell r="K486">
            <v>87850</v>
          </cell>
        </row>
        <row r="487">
          <cell r="A487">
            <v>1995</v>
          </cell>
          <cell r="B487" t="str">
            <v>4: Dishonesty</v>
          </cell>
          <cell r="C487" t="str">
            <v>46: Dishonesty Miscellaneous</v>
          </cell>
          <cell r="D487" t="str">
            <v>21 to 30</v>
          </cell>
          <cell r="E487" t="str">
            <v>Non-Maori</v>
          </cell>
          <cell r="F487" t="str">
            <v>Pacific peoples</v>
          </cell>
          <cell r="K487">
            <v>479260</v>
          </cell>
        </row>
        <row r="488">
          <cell r="A488">
            <v>1995</v>
          </cell>
          <cell r="B488" t="str">
            <v>4: Dishonesty</v>
          </cell>
          <cell r="C488" t="str">
            <v>46: Dishonesty Miscellaneous</v>
          </cell>
          <cell r="D488" t="str">
            <v>31 to 50</v>
          </cell>
          <cell r="E488" t="str">
            <v>Maori</v>
          </cell>
          <cell r="F488" t="str">
            <v>Maori</v>
          </cell>
          <cell r="K488">
            <v>119370</v>
          </cell>
        </row>
        <row r="489">
          <cell r="A489">
            <v>1995</v>
          </cell>
          <cell r="B489" t="str">
            <v>4: Dishonesty</v>
          </cell>
          <cell r="C489" t="str">
            <v>46: Dishonesty Miscellaneous</v>
          </cell>
          <cell r="D489" t="str">
            <v>31 to 50</v>
          </cell>
          <cell r="E489" t="str">
            <v>Non-Maori</v>
          </cell>
          <cell r="F489" t="str">
            <v>Other</v>
          </cell>
          <cell r="G489">
            <v>1</v>
          </cell>
          <cell r="H489">
            <v>0</v>
          </cell>
          <cell r="I489">
            <v>1.107142857142857</v>
          </cell>
          <cell r="J489">
            <v>0</v>
          </cell>
          <cell r="K489">
            <v>947200</v>
          </cell>
        </row>
        <row r="490">
          <cell r="A490">
            <v>1995</v>
          </cell>
          <cell r="B490" t="str">
            <v>4: Dishonesty</v>
          </cell>
          <cell r="C490" t="str">
            <v>46: Dishonesty Miscellaneous</v>
          </cell>
          <cell r="D490" t="str">
            <v>51 or older</v>
          </cell>
          <cell r="E490" t="str">
            <v>Maori</v>
          </cell>
          <cell r="F490" t="str">
            <v>Pacific peoples</v>
          </cell>
          <cell r="K490">
            <v>50730</v>
          </cell>
        </row>
        <row r="491">
          <cell r="A491">
            <v>1995</v>
          </cell>
          <cell r="B491" t="str">
            <v>4: Dishonesty</v>
          </cell>
          <cell r="C491" t="str">
            <v>46: Dishonesty Miscellaneous</v>
          </cell>
          <cell r="D491" t="str">
            <v>51 or older</v>
          </cell>
          <cell r="E491" t="str">
            <v>Non-Maori</v>
          </cell>
          <cell r="F491" t="str">
            <v>Maori</v>
          </cell>
          <cell r="K491">
            <v>817170</v>
          </cell>
        </row>
        <row r="492">
          <cell r="A492">
            <v>1995</v>
          </cell>
          <cell r="B492" t="str">
            <v>5: Property Damage</v>
          </cell>
          <cell r="C492" t="str">
            <v>50: Property Damage Total</v>
          </cell>
          <cell r="D492" t="str">
            <v>0 to 9</v>
          </cell>
          <cell r="E492" t="str">
            <v>Maori</v>
          </cell>
          <cell r="F492">
            <v>153</v>
          </cell>
          <cell r="G492">
            <v>4664.32</v>
          </cell>
          <cell r="H492">
            <v>477.71426372103758</v>
          </cell>
          <cell r="I492">
            <v>13621.487376057976</v>
          </cell>
          <cell r="J492">
            <v>477.86575785582255</v>
          </cell>
          <cell r="K492">
            <v>138670</v>
          </cell>
        </row>
        <row r="493">
          <cell r="A493">
            <v>1995</v>
          </cell>
          <cell r="B493" t="str">
            <v>5: Property Damage</v>
          </cell>
          <cell r="C493" t="str">
            <v>50: Property Damage Total</v>
          </cell>
          <cell r="D493" t="str">
            <v>0 to 9</v>
          </cell>
          <cell r="E493" t="str">
            <v>Non-Maori</v>
          </cell>
          <cell r="F493">
            <v>165</v>
          </cell>
          <cell r="G493">
            <v>14146.18</v>
          </cell>
          <cell r="H493">
            <v>515.18204911092289</v>
          </cell>
          <cell r="I493">
            <v>41311.91948439298</v>
          </cell>
          <cell r="J493">
            <v>515.34542513863209</v>
          </cell>
          <cell r="K493">
            <v>443360</v>
          </cell>
        </row>
        <row r="494">
          <cell r="A494">
            <v>1995</v>
          </cell>
          <cell r="B494" t="str">
            <v>5: Property Damage</v>
          </cell>
          <cell r="C494" t="str">
            <v>50: Property Damage Total</v>
          </cell>
          <cell r="D494" t="str">
            <v>10 to 13</v>
          </cell>
          <cell r="E494" t="str">
            <v>Maori</v>
          </cell>
          <cell r="F494">
            <v>660</v>
          </cell>
          <cell r="G494">
            <v>15651.46</v>
          </cell>
          <cell r="H494">
            <v>2060.7281964436916</v>
          </cell>
          <cell r="I494">
            <v>45707.876991046178</v>
          </cell>
          <cell r="J494">
            <v>2061.3817005545284</v>
          </cell>
          <cell r="K494">
            <v>43980</v>
          </cell>
        </row>
        <row r="495">
          <cell r="A495">
            <v>1995</v>
          </cell>
          <cell r="B495" t="str">
            <v>5: Property Damage</v>
          </cell>
          <cell r="C495" t="str">
            <v>50: Property Damage Total</v>
          </cell>
          <cell r="D495" t="str">
            <v>10 to 13</v>
          </cell>
          <cell r="E495" t="str">
            <v>Non-Maori</v>
          </cell>
          <cell r="F495">
            <v>613</v>
          </cell>
          <cell r="G495">
            <v>24958.65</v>
          </cell>
          <cell r="H495">
            <v>1913.9793703333075</v>
          </cell>
          <cell r="I495">
            <v>72888.210049578352</v>
          </cell>
          <cell r="J495">
            <v>1898.9698089956869</v>
          </cell>
          <cell r="K495">
            <v>167430</v>
          </cell>
        </row>
        <row r="496">
          <cell r="A496">
            <v>1995</v>
          </cell>
          <cell r="B496" t="str">
            <v>5: Property Damage</v>
          </cell>
          <cell r="C496" t="str">
            <v>50: Property Damage Total</v>
          </cell>
          <cell r="D496" t="str">
            <v>14 to 16</v>
          </cell>
          <cell r="E496" t="str">
            <v>Maori</v>
          </cell>
          <cell r="F496">
            <v>1258</v>
          </cell>
          <cell r="G496">
            <v>14289.57</v>
          </cell>
          <cell r="H496">
            <v>3927.8728350396427</v>
          </cell>
          <cell r="I496">
            <v>41730.669714834541</v>
          </cell>
          <cell r="J496">
            <v>3929.1184534812073</v>
          </cell>
          <cell r="K496">
            <v>33970</v>
          </cell>
        </row>
        <row r="497">
          <cell r="A497">
            <v>1995</v>
          </cell>
          <cell r="B497" t="str">
            <v>5: Property Damage</v>
          </cell>
          <cell r="C497" t="str">
            <v>50: Property Damage Total</v>
          </cell>
          <cell r="D497" t="str">
            <v>14 to 16</v>
          </cell>
          <cell r="E497" t="str">
            <v>Non-Maori</v>
          </cell>
          <cell r="F497">
            <v>1436</v>
          </cell>
          <cell r="G497">
            <v>35379.4</v>
          </cell>
          <cell r="H497">
            <v>4483.644984989608</v>
          </cell>
          <cell r="I497">
            <v>103320.53771450196</v>
          </cell>
          <cell r="J497">
            <v>4485.0668515095504</v>
          </cell>
          <cell r="K497">
            <v>127070</v>
          </cell>
        </row>
        <row r="498">
          <cell r="A498">
            <v>1995</v>
          </cell>
          <cell r="B498" t="str">
            <v>5: Property Damage</v>
          </cell>
          <cell r="C498" t="str">
            <v>50: Property Damage Total</v>
          </cell>
          <cell r="D498" t="str">
            <v>17 to 20</v>
          </cell>
          <cell r="E498" t="str">
            <v>Maori</v>
          </cell>
          <cell r="F498">
            <v>1004</v>
          </cell>
          <cell r="G498">
            <v>12192.58</v>
          </cell>
          <cell r="H498">
            <v>3134.804710953737</v>
          </cell>
          <cell r="I498">
            <v>35606.70677645981</v>
          </cell>
          <cell r="J498">
            <v>3132.6755237215034</v>
          </cell>
          <cell r="K498">
            <v>42790</v>
          </cell>
        </row>
        <row r="499">
          <cell r="A499">
            <v>1995</v>
          </cell>
          <cell r="B499" t="str">
            <v>5: Property Damage</v>
          </cell>
          <cell r="C499" t="str">
            <v>50: Property Damage Total</v>
          </cell>
          <cell r="D499" t="str">
            <v>17 to 20</v>
          </cell>
          <cell r="E499" t="str">
            <v>Non-Maori</v>
          </cell>
          <cell r="F499">
            <v>2457</v>
          </cell>
          <cell r="G499">
            <v>26540.46</v>
          </cell>
          <cell r="H499">
            <v>7671.5290585790162</v>
          </cell>
          <cell r="I499">
            <v>77507.662605647041</v>
          </cell>
          <cell r="J499">
            <v>7670.838570548367</v>
          </cell>
          <cell r="K499">
            <v>174570</v>
          </cell>
        </row>
        <row r="500">
          <cell r="A500">
            <v>1995</v>
          </cell>
          <cell r="B500" t="str">
            <v>5: Property Damage</v>
          </cell>
          <cell r="C500" t="str">
            <v>50: Property Damage Total</v>
          </cell>
          <cell r="D500" t="str">
            <v>21 to 30</v>
          </cell>
          <cell r="E500" t="str">
            <v>Maori</v>
          </cell>
          <cell r="F500">
            <v>1290</v>
          </cell>
          <cell r="G500">
            <v>9666.0300000000007</v>
          </cell>
          <cell r="H500">
            <v>4027.7869294126699</v>
          </cell>
          <cell r="I500">
            <v>28228.274565552474</v>
          </cell>
          <cell r="J500">
            <v>4029.0642329020329</v>
          </cell>
          <cell r="K500">
            <v>87850</v>
          </cell>
        </row>
        <row r="501">
          <cell r="A501">
            <v>1995</v>
          </cell>
          <cell r="B501" t="str">
            <v>5: Property Damage</v>
          </cell>
          <cell r="C501" t="str">
            <v>50: Property Damage Total</v>
          </cell>
          <cell r="D501" t="str">
            <v>21 to 30</v>
          </cell>
          <cell r="E501" t="str">
            <v>Non-Maori</v>
          </cell>
          <cell r="F501">
            <v>2146</v>
          </cell>
          <cell r="G501">
            <v>28385.24</v>
          </cell>
          <cell r="H501">
            <v>6700.4889538911557</v>
          </cell>
          <cell r="I501">
            <v>82895.081882541373</v>
          </cell>
          <cell r="J501">
            <v>6702.6138324091189</v>
          </cell>
          <cell r="K501">
            <v>479260</v>
          </cell>
        </row>
        <row r="502">
          <cell r="A502">
            <v>1995</v>
          </cell>
          <cell r="B502" t="str">
            <v>5: Property Damage</v>
          </cell>
          <cell r="C502" t="str">
            <v>50: Property Damage Total</v>
          </cell>
          <cell r="D502" t="str">
            <v>31 to 50</v>
          </cell>
          <cell r="E502" t="str">
            <v>Maori</v>
          </cell>
          <cell r="F502">
            <v>498</v>
          </cell>
          <cell r="G502">
            <v>3455.48</v>
          </cell>
          <cell r="H502">
            <v>1554.9130936802401</v>
          </cell>
          <cell r="I502">
            <v>10091.24099509056</v>
          </cell>
          <cell r="J502">
            <v>1555.4061922365988</v>
          </cell>
          <cell r="K502">
            <v>119370</v>
          </cell>
        </row>
        <row r="503">
          <cell r="A503">
            <v>1995</v>
          </cell>
          <cell r="B503" t="str">
            <v>5: Property Damage</v>
          </cell>
          <cell r="C503" t="str">
            <v>50: Property Damage Total</v>
          </cell>
          <cell r="D503" t="str">
            <v>31 to 50</v>
          </cell>
          <cell r="E503" t="str">
            <v>Non-Maori</v>
          </cell>
          <cell r="F503">
            <v>1153</v>
          </cell>
          <cell r="G503">
            <v>15962.16</v>
          </cell>
          <cell r="H503">
            <v>3600.0297128781463</v>
          </cell>
          <cell r="I503">
            <v>46615.232431440803</v>
          </cell>
          <cell r="J503">
            <v>3601.1713647566239</v>
          </cell>
          <cell r="K503">
            <v>947200</v>
          </cell>
        </row>
        <row r="504">
          <cell r="A504">
            <v>1995</v>
          </cell>
          <cell r="B504" t="str">
            <v>5: Property Damage</v>
          </cell>
          <cell r="C504" t="str">
            <v>50: Property Damage Total</v>
          </cell>
          <cell r="D504" t="str">
            <v>51 or older</v>
          </cell>
          <cell r="E504" t="str">
            <v>Maori</v>
          </cell>
          <cell r="F504">
            <v>21</v>
          </cell>
          <cell r="G504">
            <v>515.76</v>
          </cell>
          <cell r="H504">
            <v>65.568624432299288</v>
          </cell>
          <cell r="I504">
            <v>1506.2041903376401</v>
          </cell>
          <cell r="J504">
            <v>65.58941774491683</v>
          </cell>
          <cell r="K504">
            <v>50730</v>
          </cell>
        </row>
        <row r="505">
          <cell r="A505">
            <v>1995</v>
          </cell>
          <cell r="B505" t="str">
            <v>5: Property Damage</v>
          </cell>
          <cell r="C505" t="str">
            <v>50: Property Damage Total</v>
          </cell>
          <cell r="D505" t="str">
            <v>51 or older</v>
          </cell>
          <cell r="E505" t="str">
            <v>Non-Maori</v>
          </cell>
          <cell r="F505">
            <v>137</v>
          </cell>
          <cell r="G505">
            <v>1904.85</v>
          </cell>
          <cell r="H505">
            <v>427.75721653452388</v>
          </cell>
          <cell r="I505">
            <v>5562.8452225156152</v>
          </cell>
          <cell r="J505">
            <v>427.89286814540975</v>
          </cell>
          <cell r="K505">
            <v>817170</v>
          </cell>
        </row>
        <row r="506">
          <cell r="A506">
            <v>1995</v>
          </cell>
          <cell r="B506" t="str">
            <v>5: Property Damage</v>
          </cell>
          <cell r="C506" t="str">
            <v>51: Destruction Of Property</v>
          </cell>
          <cell r="D506" t="str">
            <v>0 to 9</v>
          </cell>
          <cell r="E506" t="str">
            <v>Maori</v>
          </cell>
          <cell r="F506">
            <v>153</v>
          </cell>
          <cell r="G506">
            <v>4664.32</v>
          </cell>
          <cell r="H506">
            <v>480.9813891917147</v>
          </cell>
          <cell r="I506">
            <v>13858.670919639189</v>
          </cell>
          <cell r="J506">
            <v>481.13642384105964</v>
          </cell>
          <cell r="K506">
            <v>138670</v>
          </cell>
        </row>
        <row r="507">
          <cell r="A507">
            <v>1995</v>
          </cell>
          <cell r="B507" t="str">
            <v>5: Property Damage</v>
          </cell>
          <cell r="C507" t="str">
            <v>51: Destruction Of Property</v>
          </cell>
          <cell r="D507" t="str">
            <v>0 to 9</v>
          </cell>
          <cell r="E507" t="str">
            <v>Non-Maori</v>
          </cell>
          <cell r="F507">
            <v>165</v>
          </cell>
          <cell r="G507">
            <v>14146.18</v>
          </cell>
          <cell r="H507">
            <v>518.70541971655507</v>
          </cell>
          <cell r="I507">
            <v>42031.261446466277</v>
          </cell>
          <cell r="J507">
            <v>518.87261394624079</v>
          </cell>
          <cell r="K507">
            <v>443360</v>
          </cell>
        </row>
        <row r="508">
          <cell r="A508">
            <v>1995</v>
          </cell>
          <cell r="B508" t="str">
            <v>5: Property Damage</v>
          </cell>
          <cell r="C508" t="str">
            <v>51: Destruction Of Property</v>
          </cell>
          <cell r="D508" t="str">
            <v>10 to 13</v>
          </cell>
          <cell r="E508" t="str">
            <v>Maori</v>
          </cell>
          <cell r="F508">
            <v>657</v>
          </cell>
          <cell r="G508">
            <v>15430.52</v>
          </cell>
          <cell r="H508">
            <v>2065.3906712350099</v>
          </cell>
          <cell r="I508">
            <v>45847.304387115597</v>
          </cell>
          <cell r="J508">
            <v>2066.0564082586679</v>
          </cell>
          <cell r="K508">
            <v>43980</v>
          </cell>
        </row>
        <row r="509">
          <cell r="A509">
            <v>1995</v>
          </cell>
          <cell r="B509" t="str">
            <v>5: Property Damage</v>
          </cell>
          <cell r="C509" t="str">
            <v>51: Destruction Of Property</v>
          </cell>
          <cell r="D509" t="str">
            <v>10 to 13</v>
          </cell>
          <cell r="E509" t="str">
            <v>Non-Maori</v>
          </cell>
          <cell r="F509">
            <v>601</v>
          </cell>
          <cell r="G509">
            <v>24236.14</v>
          </cell>
          <cell r="H509">
            <v>1889.3451954524216</v>
          </cell>
          <cell r="I509">
            <v>72010.644343077671</v>
          </cell>
          <cell r="J509">
            <v>1874.2307752239969</v>
          </cell>
          <cell r="K509">
            <v>167430</v>
          </cell>
        </row>
        <row r="510">
          <cell r="A510">
            <v>1995</v>
          </cell>
          <cell r="B510" t="str">
            <v>5: Property Damage</v>
          </cell>
          <cell r="C510" t="str">
            <v>51: Destruction Of Property</v>
          </cell>
          <cell r="D510" t="str">
            <v>14 to 16</v>
          </cell>
          <cell r="E510" t="str">
            <v>Maori</v>
          </cell>
          <cell r="F510">
            <v>1256</v>
          </cell>
          <cell r="G510">
            <v>14211.21</v>
          </cell>
          <cell r="H510">
            <v>3948.4485282666251</v>
          </cell>
          <cell r="I510">
            <v>42224.479186652272</v>
          </cell>
          <cell r="J510">
            <v>3949.7212310089599</v>
          </cell>
          <cell r="K510">
            <v>33970</v>
          </cell>
        </row>
        <row r="511">
          <cell r="A511">
            <v>1995</v>
          </cell>
          <cell r="B511" t="str">
            <v>5: Property Damage</v>
          </cell>
          <cell r="C511" t="str">
            <v>51: Destruction Of Property</v>
          </cell>
          <cell r="D511" t="str">
            <v>14 to 16</v>
          </cell>
          <cell r="E511" t="str">
            <v>Non-Maori</v>
          </cell>
          <cell r="F511">
            <v>1414</v>
          </cell>
          <cell r="G511">
            <v>34652.86</v>
          </cell>
          <cell r="H511">
            <v>4445.1482635103566</v>
          </cell>
          <cell r="I511">
            <v>102960.89958757724</v>
          </cell>
          <cell r="J511">
            <v>4446.5810673938449</v>
          </cell>
          <cell r="K511">
            <v>127070</v>
          </cell>
        </row>
        <row r="512">
          <cell r="A512">
            <v>1995</v>
          </cell>
          <cell r="B512" t="str">
            <v>5: Property Damage</v>
          </cell>
          <cell r="C512" t="str">
            <v>51: Destruction Of Property</v>
          </cell>
          <cell r="D512" t="str">
            <v>17 to 20</v>
          </cell>
          <cell r="E512" t="str">
            <v>Maori</v>
          </cell>
          <cell r="F512">
            <v>1000</v>
          </cell>
          <cell r="G512">
            <v>12035.86</v>
          </cell>
          <cell r="H512">
            <v>3143.6692104033636</v>
          </cell>
          <cell r="I512">
            <v>35761.05905573559</v>
          </cell>
          <cell r="J512">
            <v>3141.5378262563304</v>
          </cell>
          <cell r="K512">
            <v>42790</v>
          </cell>
        </row>
        <row r="513">
          <cell r="A513">
            <v>1995</v>
          </cell>
          <cell r="B513" t="str">
            <v>5: Property Damage</v>
          </cell>
          <cell r="C513" t="str">
            <v>51: Destruction Of Property</v>
          </cell>
          <cell r="D513" t="str">
            <v>17 to 20</v>
          </cell>
          <cell r="E513" t="str">
            <v>Non-Maori</v>
          </cell>
          <cell r="F513">
            <v>2405</v>
          </cell>
          <cell r="G513">
            <v>24387.81</v>
          </cell>
          <cell r="H513">
            <v>7560.524451020091</v>
          </cell>
          <cell r="I513">
            <v>72461.287656225511</v>
          </cell>
          <cell r="J513">
            <v>7559.8167510712901</v>
          </cell>
          <cell r="K513">
            <v>174570</v>
          </cell>
        </row>
        <row r="514">
          <cell r="A514">
            <v>1995</v>
          </cell>
          <cell r="B514" t="str">
            <v>5: Property Damage</v>
          </cell>
          <cell r="C514" t="str">
            <v>51: Destruction Of Property</v>
          </cell>
          <cell r="D514" t="str">
            <v>21 to 30</v>
          </cell>
          <cell r="E514" t="str">
            <v>Maori</v>
          </cell>
          <cell r="F514">
            <v>1283</v>
          </cell>
          <cell r="G514">
            <v>9354.84</v>
          </cell>
          <cell r="H514">
            <v>4033.3275969475158</v>
          </cell>
          <cell r="I514">
            <v>27795.187522699453</v>
          </cell>
          <cell r="J514">
            <v>4034.6276587456177</v>
          </cell>
          <cell r="K514">
            <v>87850</v>
          </cell>
        </row>
        <row r="515">
          <cell r="A515">
            <v>1995</v>
          </cell>
          <cell r="B515" t="str">
            <v>5: Property Damage</v>
          </cell>
          <cell r="C515" t="str">
            <v>51: Destruction Of Property</v>
          </cell>
          <cell r="D515" t="str">
            <v>21 to 30</v>
          </cell>
          <cell r="E515" t="str">
            <v>Non-Maori</v>
          </cell>
          <cell r="F515">
            <v>2123</v>
          </cell>
          <cell r="G515">
            <v>27354.44</v>
          </cell>
          <cell r="H515">
            <v>6674.0097336863419</v>
          </cell>
          <cell r="I515">
            <v>81275.76627482989</v>
          </cell>
          <cell r="J515">
            <v>6676.1609661082985</v>
          </cell>
          <cell r="K515">
            <v>479260</v>
          </cell>
        </row>
        <row r="516">
          <cell r="A516">
            <v>1995</v>
          </cell>
          <cell r="B516" t="str">
            <v>5: Property Damage</v>
          </cell>
          <cell r="C516" t="str">
            <v>51: Destruction Of Property</v>
          </cell>
          <cell r="D516" t="str">
            <v>31 to 50</v>
          </cell>
          <cell r="E516" t="str">
            <v>Maori</v>
          </cell>
          <cell r="F516">
            <v>494</v>
          </cell>
          <cell r="G516">
            <v>3247.06</v>
          </cell>
          <cell r="H516">
            <v>1552.9725899392618</v>
          </cell>
          <cell r="I516">
            <v>9647.6948400460551</v>
          </cell>
          <cell r="J516">
            <v>1553.4731593299571</v>
          </cell>
          <cell r="K516">
            <v>119370</v>
          </cell>
        </row>
        <row r="517">
          <cell r="A517">
            <v>1995</v>
          </cell>
          <cell r="B517" t="str">
            <v>5: Property Damage</v>
          </cell>
          <cell r="C517" t="str">
            <v>51: Destruction Of Property</v>
          </cell>
          <cell r="D517" t="str">
            <v>31 to 50</v>
          </cell>
          <cell r="E517" t="str">
            <v>Non-Maori</v>
          </cell>
          <cell r="F517">
            <v>1138</v>
          </cell>
          <cell r="G517">
            <v>15522.59</v>
          </cell>
          <cell r="H517">
            <v>3577.4955614390283</v>
          </cell>
          <cell r="I517">
            <v>46120.863626527011</v>
          </cell>
          <cell r="J517">
            <v>3578.6486949746786</v>
          </cell>
          <cell r="K517">
            <v>947200</v>
          </cell>
        </row>
        <row r="518">
          <cell r="A518">
            <v>1995</v>
          </cell>
          <cell r="B518" t="str">
            <v>5: Property Damage</v>
          </cell>
          <cell r="C518" t="str">
            <v>51: Destruction Of Property</v>
          </cell>
          <cell r="D518" t="str">
            <v>51 or older</v>
          </cell>
          <cell r="E518" t="str">
            <v>Maori</v>
          </cell>
          <cell r="F518">
            <v>21</v>
          </cell>
          <cell r="G518">
            <v>515.76</v>
          </cell>
          <cell r="H518">
            <v>66.017053418470653</v>
          </cell>
          <cell r="I518">
            <v>1532.4309038644662</v>
          </cell>
          <cell r="J518">
            <v>66.038332684067001</v>
          </cell>
          <cell r="K518">
            <v>50730</v>
          </cell>
        </row>
        <row r="519">
          <cell r="A519">
            <v>1995</v>
          </cell>
          <cell r="B519" t="str">
            <v>5: Property Damage</v>
          </cell>
          <cell r="C519" t="str">
            <v>51: Destruction Of Property</v>
          </cell>
          <cell r="D519" t="str">
            <v>51 or older</v>
          </cell>
          <cell r="E519" t="str">
            <v>Non-Maori</v>
          </cell>
          <cell r="F519">
            <v>132</v>
          </cell>
          <cell r="G519">
            <v>1726.59</v>
          </cell>
          <cell r="H519">
            <v>414.96433577324404</v>
          </cell>
          <cell r="I519">
            <v>5130.0602495411604</v>
          </cell>
          <cell r="J519">
            <v>415.09809115699261</v>
          </cell>
          <cell r="K519">
            <v>817170</v>
          </cell>
        </row>
        <row r="520">
          <cell r="A520">
            <v>1995</v>
          </cell>
          <cell r="B520" t="str">
            <v>5: Property Damage</v>
          </cell>
          <cell r="C520" t="str">
            <v>52: Endangering</v>
          </cell>
          <cell r="D520" t="str">
            <v>0 to 9</v>
          </cell>
          <cell r="E520" t="str">
            <v>Maori</v>
          </cell>
          <cell r="F520" t="str">
            <v>Pacific peoples</v>
          </cell>
          <cell r="G520">
            <v>556</v>
          </cell>
          <cell r="H520">
            <v>164.06</v>
          </cell>
          <cell r="I520">
            <v>639.92638471067062</v>
          </cell>
          <cell r="J520">
            <v>186.34134014070978</v>
          </cell>
          <cell r="K520">
            <v>138670</v>
          </cell>
        </row>
        <row r="521">
          <cell r="A521">
            <v>1995</v>
          </cell>
          <cell r="B521" t="str">
            <v>5: Property Damage</v>
          </cell>
          <cell r="C521" t="str">
            <v>52: Endangering</v>
          </cell>
          <cell r="D521" t="str">
            <v>0 to 9</v>
          </cell>
          <cell r="E521" t="str">
            <v>Non-Maori</v>
          </cell>
          <cell r="F521" t="str">
            <v>Maori</v>
          </cell>
          <cell r="G521">
            <v>1021</v>
          </cell>
          <cell r="H521">
            <v>392.78999999999871</v>
          </cell>
          <cell r="I521">
            <v>1175.1166165280481</v>
          </cell>
          <cell r="J521">
            <v>446.1356515535125</v>
          </cell>
          <cell r="K521">
            <v>443360</v>
          </cell>
        </row>
        <row r="522">
          <cell r="A522">
            <v>1995</v>
          </cell>
          <cell r="B522" t="str">
            <v>5: Property Damage</v>
          </cell>
          <cell r="C522" t="str">
            <v>52: Endangering</v>
          </cell>
          <cell r="D522" t="str">
            <v>10 to 13</v>
          </cell>
          <cell r="E522" t="str">
            <v>Maori</v>
          </cell>
          <cell r="F522">
            <v>3</v>
          </cell>
          <cell r="G522">
            <v>220.94</v>
          </cell>
          <cell r="H522">
            <v>3.8456375838926173</v>
          </cell>
          <cell r="I522">
            <v>281.63607854852904</v>
          </cell>
          <cell r="J522">
            <v>3.8456375838926173</v>
          </cell>
          <cell r="K522">
            <v>43980</v>
          </cell>
        </row>
        <row r="523">
          <cell r="A523">
            <v>1995</v>
          </cell>
          <cell r="B523" t="str">
            <v>5: Property Damage</v>
          </cell>
          <cell r="C523" t="str">
            <v>52: Endangering</v>
          </cell>
          <cell r="D523" t="str">
            <v>10 to 13</v>
          </cell>
          <cell r="E523" t="str">
            <v>Non-Maori</v>
          </cell>
          <cell r="F523">
            <v>12</v>
          </cell>
          <cell r="G523">
            <v>722.51</v>
          </cell>
          <cell r="H523">
            <v>15.382550335570469</v>
          </cell>
          <cell r="I523">
            <v>920.99612162622293</v>
          </cell>
          <cell r="J523">
            <v>15.382550335570469</v>
          </cell>
          <cell r="K523">
            <v>167430</v>
          </cell>
        </row>
        <row r="524">
          <cell r="A524">
            <v>1995</v>
          </cell>
          <cell r="B524" t="str">
            <v>5: Property Damage</v>
          </cell>
          <cell r="C524" t="str">
            <v>52: Endangering</v>
          </cell>
          <cell r="D524" t="str">
            <v>14 to 16</v>
          </cell>
          <cell r="E524" t="str">
            <v>Maori</v>
          </cell>
          <cell r="F524">
            <v>2</v>
          </cell>
          <cell r="G524">
            <v>78.36</v>
          </cell>
          <cell r="H524">
            <v>2.563758389261745</v>
          </cell>
          <cell r="I524">
            <v>99.886861206946392</v>
          </cell>
          <cell r="J524">
            <v>2.563758389261745</v>
          </cell>
          <cell r="K524">
            <v>33970</v>
          </cell>
        </row>
        <row r="525">
          <cell r="A525">
            <v>1995</v>
          </cell>
          <cell r="B525" t="str">
            <v>5: Property Damage</v>
          </cell>
          <cell r="C525" t="str">
            <v>52: Endangering</v>
          </cell>
          <cell r="D525" t="str">
            <v>14 to 16</v>
          </cell>
          <cell r="E525" t="str">
            <v>Non-Maori</v>
          </cell>
          <cell r="F525">
            <v>22</v>
          </cell>
          <cell r="G525">
            <v>726.54</v>
          </cell>
          <cell r="H525">
            <v>28.201342281879196</v>
          </cell>
          <cell r="I525">
            <v>926.13323304357868</v>
          </cell>
          <cell r="J525">
            <v>28.201342281879196</v>
          </cell>
          <cell r="K525">
            <v>127070</v>
          </cell>
        </row>
        <row r="526">
          <cell r="A526">
            <v>1995</v>
          </cell>
          <cell r="B526" t="str">
            <v>5: Property Damage</v>
          </cell>
          <cell r="C526" t="str">
            <v>52: Endangering</v>
          </cell>
          <cell r="D526" t="str">
            <v>17 to 20</v>
          </cell>
          <cell r="E526" t="str">
            <v>Maori</v>
          </cell>
          <cell r="F526">
            <v>4</v>
          </cell>
          <cell r="G526">
            <v>156.72</v>
          </cell>
          <cell r="H526">
            <v>5.1275167785234901</v>
          </cell>
          <cell r="I526">
            <v>199.77372241389278</v>
          </cell>
          <cell r="J526">
            <v>5.1275167785234901</v>
          </cell>
          <cell r="K526">
            <v>42790</v>
          </cell>
        </row>
        <row r="527">
          <cell r="A527">
            <v>1995</v>
          </cell>
          <cell r="B527" t="str">
            <v>5: Property Damage</v>
          </cell>
          <cell r="C527" t="str">
            <v>52: Endangering</v>
          </cell>
          <cell r="D527" t="str">
            <v>17 to 20</v>
          </cell>
          <cell r="E527" t="str">
            <v>Non-Maori</v>
          </cell>
          <cell r="F527">
            <v>52</v>
          </cell>
          <cell r="G527">
            <v>2152.65</v>
          </cell>
          <cell r="H527">
            <v>66.65771812080537</v>
          </cell>
          <cell r="I527">
            <v>2744.0205688761239</v>
          </cell>
          <cell r="J527">
            <v>66.65771812080537</v>
          </cell>
          <cell r="K527">
            <v>174570</v>
          </cell>
        </row>
        <row r="528">
          <cell r="A528">
            <v>1995</v>
          </cell>
          <cell r="B528" t="str">
            <v>5: Property Damage</v>
          </cell>
          <cell r="C528" t="str">
            <v>52: Endangering</v>
          </cell>
          <cell r="D528" t="str">
            <v>21 to 30</v>
          </cell>
          <cell r="E528" t="str">
            <v>Maori</v>
          </cell>
          <cell r="F528">
            <v>7</v>
          </cell>
          <cell r="G528">
            <v>311.19</v>
          </cell>
          <cell r="H528">
            <v>8.973154362416107</v>
          </cell>
          <cell r="I528">
            <v>396.67933051288475</v>
          </cell>
          <cell r="J528">
            <v>8.973154362416107</v>
          </cell>
          <cell r="K528">
            <v>87850</v>
          </cell>
        </row>
        <row r="529">
          <cell r="A529">
            <v>1995</v>
          </cell>
          <cell r="B529" t="str">
            <v>5: Property Damage</v>
          </cell>
          <cell r="C529" t="str">
            <v>52: Endangering</v>
          </cell>
          <cell r="D529" t="str">
            <v>21 to 30</v>
          </cell>
          <cell r="E529" t="str">
            <v>Non-Maori</v>
          </cell>
          <cell r="F529">
            <v>23</v>
          </cell>
          <cell r="G529">
            <v>1030.8</v>
          </cell>
          <cell r="H529">
            <v>29.483221476510067</v>
          </cell>
          <cell r="I529">
            <v>1313.9787714665683</v>
          </cell>
          <cell r="J529">
            <v>29.483221476510067</v>
          </cell>
          <cell r="K529">
            <v>479260</v>
          </cell>
        </row>
        <row r="530">
          <cell r="A530">
            <v>1995</v>
          </cell>
          <cell r="B530" t="str">
            <v>5: Property Damage</v>
          </cell>
          <cell r="C530" t="str">
            <v>52: Endangering</v>
          </cell>
          <cell r="D530" t="str">
            <v>31 to 50</v>
          </cell>
          <cell r="E530" t="str">
            <v>Maori</v>
          </cell>
          <cell r="F530">
            <v>4</v>
          </cell>
          <cell r="G530">
            <v>208.42</v>
          </cell>
          <cell r="H530">
            <v>5.1275167785234901</v>
          </cell>
          <cell r="I530">
            <v>265.67661578294752</v>
          </cell>
          <cell r="J530">
            <v>5.1275167785234901</v>
          </cell>
          <cell r="K530">
            <v>119370</v>
          </cell>
        </row>
        <row r="531">
          <cell r="A531">
            <v>1995</v>
          </cell>
          <cell r="B531" t="str">
            <v>5: Property Damage</v>
          </cell>
          <cell r="C531" t="str">
            <v>52: Endangering</v>
          </cell>
          <cell r="D531" t="str">
            <v>31 to 50</v>
          </cell>
          <cell r="E531" t="str">
            <v>Non-Maori</v>
          </cell>
          <cell r="F531">
            <v>15</v>
          </cell>
          <cell r="G531">
            <v>439.57</v>
          </cell>
          <cell r="H531">
            <v>19.228187919463085</v>
          </cell>
          <cell r="I531">
            <v>560.32755973375993</v>
          </cell>
          <cell r="J531">
            <v>19.228187919463085</v>
          </cell>
          <cell r="K531">
            <v>947200</v>
          </cell>
        </row>
        <row r="532">
          <cell r="A532">
            <v>1995</v>
          </cell>
          <cell r="B532" t="str">
            <v>5: Property Damage</v>
          </cell>
          <cell r="C532" t="str">
            <v>52: Endangering</v>
          </cell>
          <cell r="D532" t="str">
            <v>51 or older</v>
          </cell>
          <cell r="E532" t="str">
            <v>Maori</v>
          </cell>
          <cell r="F532" t="str">
            <v>Pacific peoples</v>
          </cell>
          <cell r="K532">
            <v>50730</v>
          </cell>
        </row>
        <row r="533">
          <cell r="A533">
            <v>1995</v>
          </cell>
          <cell r="B533" t="str">
            <v>5: Property Damage</v>
          </cell>
          <cell r="C533" t="str">
            <v>52: Endangering</v>
          </cell>
          <cell r="D533" t="str">
            <v>51 or older</v>
          </cell>
          <cell r="E533" t="str">
            <v>Non-Maori</v>
          </cell>
          <cell r="F533">
            <v>5</v>
          </cell>
          <cell r="G533">
            <v>178.26</v>
          </cell>
          <cell r="H533">
            <v>6.4093959731543624</v>
          </cell>
          <cell r="I533">
            <v>227.23113678854344</v>
          </cell>
          <cell r="J533">
            <v>6.4093959731543624</v>
          </cell>
          <cell r="K533">
            <v>817170</v>
          </cell>
        </row>
        <row r="534">
          <cell r="A534">
            <v>1995</v>
          </cell>
          <cell r="B534" t="str">
            <v>5: Property Damage</v>
          </cell>
          <cell r="C534" t="str">
            <v>58: Gambling</v>
          </cell>
          <cell r="D534" t="str">
            <v>0 to 9</v>
          </cell>
          <cell r="E534" t="str">
            <v>Maori</v>
          </cell>
          <cell r="F534" t="str">
            <v>Other</v>
          </cell>
          <cell r="G534">
            <v>18</v>
          </cell>
          <cell r="H534">
            <v>16.2</v>
          </cell>
          <cell r="I534">
            <v>15.975903614457831</v>
          </cell>
          <cell r="J534">
            <v>14.466666666666683</v>
          </cell>
          <cell r="K534">
            <v>138670</v>
          </cell>
        </row>
        <row r="535">
          <cell r="A535">
            <v>1995</v>
          </cell>
          <cell r="B535" t="str">
            <v>5: Property Damage</v>
          </cell>
          <cell r="C535" t="str">
            <v>58: Gambling</v>
          </cell>
          <cell r="D535" t="str">
            <v>0 to 9</v>
          </cell>
          <cell r="E535" t="str">
            <v>Non-Maori</v>
          </cell>
          <cell r="F535" t="str">
            <v>Pacific peoples</v>
          </cell>
          <cell r="G535">
            <v>3</v>
          </cell>
          <cell r="H535">
            <v>2.7</v>
          </cell>
          <cell r="I535">
            <v>2.6626506024096388</v>
          </cell>
          <cell r="J535">
            <v>2.4111111111111136</v>
          </cell>
          <cell r="K535">
            <v>443360</v>
          </cell>
        </row>
        <row r="536">
          <cell r="A536">
            <v>1995</v>
          </cell>
          <cell r="B536" t="str">
            <v>5: Property Damage</v>
          </cell>
          <cell r="C536" t="str">
            <v>58: Gambling</v>
          </cell>
          <cell r="D536" t="str">
            <v>10 to 13</v>
          </cell>
          <cell r="E536" t="str">
            <v>Maori</v>
          </cell>
          <cell r="F536" t="str">
            <v>Maori</v>
          </cell>
          <cell r="G536">
            <v>32</v>
          </cell>
          <cell r="H536">
            <v>28.8</v>
          </cell>
          <cell r="I536">
            <v>28.401606425702809</v>
          </cell>
          <cell r="J536">
            <v>25.718518518518536</v>
          </cell>
          <cell r="K536">
            <v>43980</v>
          </cell>
        </row>
        <row r="537">
          <cell r="A537">
            <v>1995</v>
          </cell>
          <cell r="B537" t="str">
            <v>5: Property Damage</v>
          </cell>
          <cell r="C537" t="str">
            <v>58: Gambling</v>
          </cell>
          <cell r="D537" t="str">
            <v>10 to 13</v>
          </cell>
          <cell r="E537" t="str">
            <v>Non-Maori</v>
          </cell>
          <cell r="F537" t="str">
            <v>Other</v>
          </cell>
          <cell r="G537">
            <v>40</v>
          </cell>
          <cell r="H537">
            <v>35.1</v>
          </cell>
          <cell r="I537">
            <v>35.502008032128515</v>
          </cell>
          <cell r="J537">
            <v>31.344444444444463</v>
          </cell>
          <cell r="K537">
            <v>167430</v>
          </cell>
        </row>
        <row r="538">
          <cell r="A538">
            <v>1995</v>
          </cell>
          <cell r="B538" t="str">
            <v>5: Property Damage</v>
          </cell>
          <cell r="C538" t="str">
            <v>58: Gambling</v>
          </cell>
          <cell r="D538" t="str">
            <v>14 to 16</v>
          </cell>
          <cell r="E538" t="str">
            <v>Maori</v>
          </cell>
          <cell r="F538" t="str">
            <v>Pacific peoples</v>
          </cell>
          <cell r="G538">
            <v>1</v>
          </cell>
          <cell r="H538">
            <v>0.9</v>
          </cell>
          <cell r="I538">
            <v>0.88755020080321279</v>
          </cell>
          <cell r="J538">
            <v>0.80370370370370448</v>
          </cell>
          <cell r="K538">
            <v>33970</v>
          </cell>
        </row>
        <row r="539">
          <cell r="A539">
            <v>1995</v>
          </cell>
          <cell r="B539" t="str">
            <v>5: Property Damage</v>
          </cell>
          <cell r="C539" t="str">
            <v>58: Gambling</v>
          </cell>
          <cell r="D539" t="str">
            <v>14 to 16</v>
          </cell>
          <cell r="E539" t="str">
            <v>Non-Maori</v>
          </cell>
          <cell r="F539" t="str">
            <v>Maori</v>
          </cell>
          <cell r="G539">
            <v>40</v>
          </cell>
          <cell r="H539">
            <v>33.299999999999997</v>
          </cell>
          <cell r="I539">
            <v>35.502008032128515</v>
          </cell>
          <cell r="J539">
            <v>29.737037037037055</v>
          </cell>
          <cell r="K539">
            <v>127070</v>
          </cell>
        </row>
        <row r="540">
          <cell r="A540">
            <v>1995</v>
          </cell>
          <cell r="B540" t="str">
            <v>5: Property Damage</v>
          </cell>
          <cell r="C540" t="str">
            <v>58: Gambling</v>
          </cell>
          <cell r="D540" t="str">
            <v>17 to 20</v>
          </cell>
          <cell r="E540" t="str">
            <v>Maori</v>
          </cell>
          <cell r="F540" t="str">
            <v>Other</v>
          </cell>
          <cell r="G540">
            <v>34</v>
          </cell>
          <cell r="H540">
            <v>28.8</v>
          </cell>
          <cell r="I540">
            <v>30.176706827309239</v>
          </cell>
          <cell r="J540">
            <v>25.718518518518536</v>
          </cell>
          <cell r="K540">
            <v>42790</v>
          </cell>
        </row>
        <row r="541">
          <cell r="A541">
            <v>1995</v>
          </cell>
          <cell r="B541" t="str">
            <v>5: Property Damage</v>
          </cell>
          <cell r="C541" t="str">
            <v>58: Gambling</v>
          </cell>
          <cell r="D541" t="str">
            <v>17 to 20</v>
          </cell>
          <cell r="E541" t="str">
            <v>Non-Maori</v>
          </cell>
          <cell r="F541" t="str">
            <v>Pacific peoples</v>
          </cell>
          <cell r="G541">
            <v>3</v>
          </cell>
          <cell r="H541">
            <v>2.7</v>
          </cell>
          <cell r="I541">
            <v>2.6626506024096388</v>
          </cell>
          <cell r="J541">
            <v>2.4111111111111136</v>
          </cell>
          <cell r="K541">
            <v>174570</v>
          </cell>
        </row>
        <row r="542">
          <cell r="A542">
            <v>1995</v>
          </cell>
          <cell r="B542" t="str">
            <v>5: Property Damage</v>
          </cell>
          <cell r="C542" t="str">
            <v>58: Gambling</v>
          </cell>
          <cell r="D542" t="str">
            <v>21 to 30</v>
          </cell>
          <cell r="E542" t="str">
            <v>Maori</v>
          </cell>
          <cell r="F542" t="str">
            <v>Maori</v>
          </cell>
          <cell r="G542">
            <v>14</v>
          </cell>
          <cell r="H542">
            <v>12.6</v>
          </cell>
          <cell r="I542">
            <v>12.42570281124498</v>
          </cell>
          <cell r="J542">
            <v>11.251851851851864</v>
          </cell>
          <cell r="K542">
            <v>87850</v>
          </cell>
        </row>
        <row r="543">
          <cell r="A543">
            <v>1995</v>
          </cell>
          <cell r="B543" t="str">
            <v>5: Property Damage</v>
          </cell>
          <cell r="C543" t="str">
            <v>58: Gambling</v>
          </cell>
          <cell r="D543" t="str">
            <v>21 to 30</v>
          </cell>
          <cell r="E543" t="str">
            <v>Non-Maori</v>
          </cell>
          <cell r="F543" t="str">
            <v>Other</v>
          </cell>
          <cell r="G543">
            <v>17</v>
          </cell>
          <cell r="H543">
            <v>15.3</v>
          </cell>
          <cell r="I543">
            <v>15.08835341365462</v>
          </cell>
          <cell r="J543">
            <v>13.662962962962981</v>
          </cell>
          <cell r="K543">
            <v>479260</v>
          </cell>
        </row>
        <row r="544">
          <cell r="A544">
            <v>1995</v>
          </cell>
          <cell r="B544" t="str">
            <v>5: Property Damage</v>
          </cell>
          <cell r="C544" t="str">
            <v>58: Gambling</v>
          </cell>
          <cell r="D544" t="str">
            <v>31 to 50</v>
          </cell>
          <cell r="E544" t="str">
            <v>Maori</v>
          </cell>
          <cell r="F544" t="str">
            <v>Pacific peoples</v>
          </cell>
          <cell r="K544">
            <v>119370</v>
          </cell>
        </row>
        <row r="545">
          <cell r="A545">
            <v>1995</v>
          </cell>
          <cell r="B545" t="str">
            <v>5: Property Damage</v>
          </cell>
          <cell r="C545" t="str">
            <v>58: Gambling</v>
          </cell>
          <cell r="D545" t="str">
            <v>31 to 50</v>
          </cell>
          <cell r="E545" t="str">
            <v>Non-Maori</v>
          </cell>
          <cell r="F545" t="str">
            <v>Maori</v>
          </cell>
          <cell r="K545">
            <v>947200</v>
          </cell>
        </row>
        <row r="546">
          <cell r="A546">
            <v>1995</v>
          </cell>
          <cell r="B546" t="str">
            <v>5: Property Damage</v>
          </cell>
          <cell r="C546" t="str">
            <v>58: Gambling</v>
          </cell>
          <cell r="D546" t="str">
            <v>51 or older</v>
          </cell>
          <cell r="E546" t="str">
            <v>Maori</v>
          </cell>
          <cell r="F546" t="str">
            <v>Other</v>
          </cell>
          <cell r="G546">
            <v>8</v>
          </cell>
          <cell r="H546">
            <v>7.2</v>
          </cell>
          <cell r="I546">
            <v>7.1004016064257023</v>
          </cell>
          <cell r="J546">
            <v>6.4296296296296358</v>
          </cell>
          <cell r="K546">
            <v>50730</v>
          </cell>
        </row>
        <row r="547">
          <cell r="A547">
            <v>1995</v>
          </cell>
          <cell r="B547" t="str">
            <v>5: Property Damage</v>
          </cell>
          <cell r="C547" t="str">
            <v>58: Gambling</v>
          </cell>
          <cell r="D547" t="str">
            <v>51 or older</v>
          </cell>
          <cell r="E547" t="str">
            <v>Non-Maori</v>
          </cell>
          <cell r="F547" t="str">
            <v>Pacific peoples</v>
          </cell>
          <cell r="K547">
            <v>817170</v>
          </cell>
        </row>
        <row r="548">
          <cell r="A548">
            <v>1995</v>
          </cell>
          <cell r="B548" t="str">
            <v>6: Property Abuse</v>
          </cell>
          <cell r="C548" t="str">
            <v>60: Property Abuse Total</v>
          </cell>
          <cell r="D548" t="str">
            <v>0 to 9</v>
          </cell>
          <cell r="E548" t="str">
            <v>Maori</v>
          </cell>
          <cell r="F548">
            <v>49</v>
          </cell>
          <cell r="G548">
            <v>88.69</v>
          </cell>
          <cell r="H548">
            <v>72.376206212822211</v>
          </cell>
          <cell r="I548">
            <v>111.40377458424629</v>
          </cell>
          <cell r="J548">
            <v>69.423164899147423</v>
          </cell>
          <cell r="K548">
            <v>138670</v>
          </cell>
        </row>
        <row r="549">
          <cell r="A549">
            <v>1995</v>
          </cell>
          <cell r="B549" t="str">
            <v>6: Property Abuse</v>
          </cell>
          <cell r="C549" t="str">
            <v>60: Property Abuse Total</v>
          </cell>
          <cell r="D549" t="str">
            <v>0 to 9</v>
          </cell>
          <cell r="E549" t="str">
            <v>Non-Maori</v>
          </cell>
          <cell r="F549">
            <v>99</v>
          </cell>
          <cell r="G549">
            <v>237.94</v>
          </cell>
          <cell r="H549">
            <v>146.22947785855916</v>
          </cell>
          <cell r="I549">
            <v>298.87714651680642</v>
          </cell>
          <cell r="J549">
            <v>143.18527760449157</v>
          </cell>
          <cell r="K549">
            <v>443360</v>
          </cell>
        </row>
        <row r="550">
          <cell r="A550">
            <v>1995</v>
          </cell>
          <cell r="B550" t="str">
            <v>6: Property Abuse</v>
          </cell>
          <cell r="C550" t="str">
            <v>60: Property Abuse Total</v>
          </cell>
          <cell r="D550" t="str">
            <v>10 to 13</v>
          </cell>
          <cell r="E550" t="str">
            <v>Maori</v>
          </cell>
          <cell r="F550">
            <v>313</v>
          </cell>
          <cell r="G550">
            <v>1501.86</v>
          </cell>
          <cell r="H550">
            <v>462.32148050231331</v>
          </cell>
          <cell r="I550">
            <v>1886.4908433543367</v>
          </cell>
          <cell r="J550">
            <v>445.46530810286271</v>
          </cell>
          <cell r="K550">
            <v>43980</v>
          </cell>
        </row>
        <row r="551">
          <cell r="A551">
            <v>1995</v>
          </cell>
          <cell r="B551" t="str">
            <v>6: Property Abuse</v>
          </cell>
          <cell r="C551" t="str">
            <v>60: Property Abuse Total</v>
          </cell>
          <cell r="D551" t="str">
            <v>10 to 13</v>
          </cell>
          <cell r="E551" t="str">
            <v>Non-Maori</v>
          </cell>
          <cell r="F551">
            <v>448</v>
          </cell>
          <cell r="G551">
            <v>1464.54</v>
          </cell>
          <cell r="H551">
            <v>661.72531394580312</v>
          </cell>
          <cell r="I551">
            <v>1839.6130795987374</v>
          </cell>
          <cell r="J551">
            <v>639.27164344631592</v>
          </cell>
          <cell r="K551">
            <v>167430</v>
          </cell>
        </row>
        <row r="552">
          <cell r="A552">
            <v>1995</v>
          </cell>
          <cell r="B552" t="str">
            <v>6: Property Abuse</v>
          </cell>
          <cell r="C552" t="str">
            <v>60: Property Abuse Total</v>
          </cell>
          <cell r="D552" t="str">
            <v>14 to 16</v>
          </cell>
          <cell r="E552" t="str">
            <v>Maori</v>
          </cell>
          <cell r="F552">
            <v>741</v>
          </cell>
          <cell r="G552">
            <v>3335.5</v>
          </cell>
          <cell r="H552">
            <v>1094.5054857898215</v>
          </cell>
          <cell r="I552">
            <v>4189.7315382315146</v>
          </cell>
          <cell r="J552">
            <v>1047.1327372288072</v>
          </cell>
          <cell r="K552">
            <v>33970</v>
          </cell>
        </row>
        <row r="553">
          <cell r="A553">
            <v>1995</v>
          </cell>
          <cell r="B553" t="str">
            <v>6: Property Abuse</v>
          </cell>
          <cell r="C553" t="str">
            <v>60: Property Abuse Total</v>
          </cell>
          <cell r="D553" t="str">
            <v>14 to 16</v>
          </cell>
          <cell r="E553" t="str">
            <v>Non-Maori</v>
          </cell>
          <cell r="F553">
            <v>1412</v>
          </cell>
          <cell r="G553">
            <v>8152.1399999999912</v>
          </cell>
          <cell r="H553">
            <v>2085.6163912756115</v>
          </cell>
          <cell r="I553">
            <v>10239.92746577085</v>
          </cell>
          <cell r="J553">
            <v>1969.8823040133084</v>
          </cell>
          <cell r="K553">
            <v>127070</v>
          </cell>
        </row>
        <row r="554">
          <cell r="A554">
            <v>1995</v>
          </cell>
          <cell r="B554" t="str">
            <v>6: Property Abuse</v>
          </cell>
          <cell r="C554" t="str">
            <v>60: Property Abuse Total</v>
          </cell>
          <cell r="D554" t="str">
            <v>17 to 20</v>
          </cell>
          <cell r="E554" t="str">
            <v>Maori</v>
          </cell>
          <cell r="F554">
            <v>970</v>
          </cell>
          <cell r="G554">
            <v>5121.6099999999933</v>
          </cell>
          <cell r="H554">
            <v>1432.7534699272967</v>
          </cell>
          <cell r="I554">
            <v>6433.2696577790157</v>
          </cell>
          <cell r="J554">
            <v>1336.3959243085881</v>
          </cell>
          <cell r="K554">
            <v>42790</v>
          </cell>
        </row>
        <row r="555">
          <cell r="A555">
            <v>1995</v>
          </cell>
          <cell r="B555" t="str">
            <v>6: Property Abuse</v>
          </cell>
          <cell r="C555" t="str">
            <v>60: Property Abuse Total</v>
          </cell>
          <cell r="D555" t="str">
            <v>17 to 20</v>
          </cell>
          <cell r="E555" t="str">
            <v>Non-Maori</v>
          </cell>
          <cell r="F555">
            <v>2092</v>
          </cell>
          <cell r="G555">
            <v>11063.69</v>
          </cell>
          <cell r="H555">
            <v>3090.0208856576337</v>
          </cell>
          <cell r="I555">
            <v>13897.134139474359</v>
          </cell>
          <cell r="J555">
            <v>2853.581340542039</v>
          </cell>
          <cell r="K555">
            <v>174570</v>
          </cell>
        </row>
        <row r="556">
          <cell r="A556">
            <v>1995</v>
          </cell>
          <cell r="B556" t="str">
            <v>6: Property Abuse</v>
          </cell>
          <cell r="C556" t="str">
            <v>60: Property Abuse Total</v>
          </cell>
          <cell r="D556" t="str">
            <v>21 to 30</v>
          </cell>
          <cell r="E556" t="str">
            <v>Maori</v>
          </cell>
          <cell r="F556">
            <v>1610</v>
          </cell>
          <cell r="G556">
            <v>10760.55</v>
          </cell>
          <cell r="H556">
            <v>2378.0753469927295</v>
          </cell>
          <cell r="I556">
            <v>13516.359077714642</v>
          </cell>
          <cell r="J556">
            <v>2241.7896998683027</v>
          </cell>
          <cell r="K556">
            <v>87850</v>
          </cell>
        </row>
        <row r="557">
          <cell r="A557">
            <v>1995</v>
          </cell>
          <cell r="B557" t="str">
            <v>6: Property Abuse</v>
          </cell>
          <cell r="C557" t="str">
            <v>60: Property Abuse Total</v>
          </cell>
          <cell r="D557" t="str">
            <v>21 to 30</v>
          </cell>
          <cell r="E557" t="str">
            <v>Non-Maori</v>
          </cell>
          <cell r="F557">
            <v>2910</v>
          </cell>
          <cell r="G557">
            <v>15474.46</v>
          </cell>
          <cell r="H557">
            <v>4298.2604097818903</v>
          </cell>
          <cell r="I557">
            <v>19437.515544626662</v>
          </cell>
          <cell r="J557">
            <v>3988.9393498301793</v>
          </cell>
          <cell r="K557">
            <v>479260</v>
          </cell>
        </row>
        <row r="558">
          <cell r="A558">
            <v>1995</v>
          </cell>
          <cell r="B558" t="str">
            <v>6: Property Abuse</v>
          </cell>
          <cell r="C558" t="str">
            <v>60: Property Abuse Total</v>
          </cell>
          <cell r="D558" t="str">
            <v>31 to 50</v>
          </cell>
          <cell r="E558" t="str">
            <v>Maori</v>
          </cell>
          <cell r="F558">
            <v>1123</v>
          </cell>
          <cell r="G558">
            <v>7488.55</v>
          </cell>
          <cell r="H558">
            <v>1658.7444811632517</v>
          </cell>
          <cell r="I558">
            <v>9406.3900796353282</v>
          </cell>
          <cell r="J558">
            <v>1541.7727871352326</v>
          </cell>
          <cell r="K558">
            <v>119370</v>
          </cell>
        </row>
        <row r="559">
          <cell r="A559">
            <v>1995</v>
          </cell>
          <cell r="B559" t="str">
            <v>6: Property Abuse</v>
          </cell>
          <cell r="C559" t="str">
            <v>60: Property Abuse Total</v>
          </cell>
          <cell r="D559" t="str">
            <v>31 to 50</v>
          </cell>
          <cell r="E559" t="str">
            <v>Non-Maori</v>
          </cell>
          <cell r="F559">
            <v>2664</v>
          </cell>
          <cell r="G559">
            <v>12432.98</v>
          </cell>
          <cell r="H559">
            <v>3934.9023132848647</v>
          </cell>
          <cell r="I559">
            <v>15617.103408844774</v>
          </cell>
          <cell r="J559">
            <v>3647.6087890760377</v>
          </cell>
          <cell r="K559">
            <v>947200</v>
          </cell>
        </row>
        <row r="560">
          <cell r="A560">
            <v>1995</v>
          </cell>
          <cell r="B560" t="str">
            <v>6: Property Abuse</v>
          </cell>
          <cell r="C560" t="str">
            <v>60: Property Abuse Total</v>
          </cell>
          <cell r="D560" t="str">
            <v>51 or older</v>
          </cell>
          <cell r="E560" t="str">
            <v>Maori</v>
          </cell>
          <cell r="F560">
            <v>94</v>
          </cell>
          <cell r="G560">
            <v>757.72</v>
          </cell>
          <cell r="H560">
            <v>138.84415069398545</v>
          </cell>
          <cell r="I560">
            <v>951.77436100997977</v>
          </cell>
          <cell r="J560">
            <v>122.9368545089069</v>
          </cell>
          <cell r="K560">
            <v>50730</v>
          </cell>
        </row>
        <row r="561">
          <cell r="A561">
            <v>1995</v>
          </cell>
          <cell r="B561" t="str">
            <v>6: Property Abuse</v>
          </cell>
          <cell r="C561" t="str">
            <v>60: Property Abuse Total</v>
          </cell>
          <cell r="D561" t="str">
            <v>51 or older</v>
          </cell>
          <cell r="E561" t="str">
            <v>Non-Maori</v>
          </cell>
          <cell r="F561">
            <v>605</v>
          </cell>
          <cell r="G561">
            <v>3345.06</v>
          </cell>
          <cell r="H561">
            <v>893.62458691341715</v>
          </cell>
          <cell r="I561">
            <v>4201.7398828591595</v>
          </cell>
          <cell r="J561">
            <v>818.61481943578019</v>
          </cell>
          <cell r="K561">
            <v>817170</v>
          </cell>
        </row>
        <row r="562">
          <cell r="A562">
            <v>1995</v>
          </cell>
          <cell r="B562" t="str">
            <v>6: Property Abuse</v>
          </cell>
          <cell r="C562" t="str">
            <v>61: Trespass</v>
          </cell>
          <cell r="D562" t="str">
            <v>0 to 9</v>
          </cell>
          <cell r="E562" t="str">
            <v>Maori</v>
          </cell>
          <cell r="F562">
            <v>17</v>
          </cell>
          <cell r="G562">
            <v>40.49</v>
          </cell>
          <cell r="H562">
            <v>23.553573432065523</v>
          </cell>
          <cell r="I562">
            <v>53.063676198058062</v>
          </cell>
          <cell r="J562">
            <v>22.350133550110321</v>
          </cell>
          <cell r="K562">
            <v>138670</v>
          </cell>
        </row>
        <row r="563">
          <cell r="A563">
            <v>1995</v>
          </cell>
          <cell r="B563" t="str">
            <v>6: Property Abuse</v>
          </cell>
          <cell r="C563" t="str">
            <v>61: Trespass</v>
          </cell>
          <cell r="D563" t="str">
            <v>0 to 9</v>
          </cell>
          <cell r="E563" t="str">
            <v>Non-Maori</v>
          </cell>
          <cell r="F563">
            <v>23</v>
          </cell>
          <cell r="G563">
            <v>55.96</v>
          </cell>
          <cell r="H563">
            <v>31.866599349265119</v>
          </cell>
          <cell r="I563">
            <v>73.337696222359313</v>
          </cell>
          <cell r="J563">
            <v>30.238415979561026</v>
          </cell>
          <cell r="K563">
            <v>443360</v>
          </cell>
        </row>
        <row r="564">
          <cell r="A564">
            <v>1995</v>
          </cell>
          <cell r="B564" t="str">
            <v>6: Property Abuse</v>
          </cell>
          <cell r="C564" t="str">
            <v>61: Trespass</v>
          </cell>
          <cell r="D564" t="str">
            <v>10 to 13</v>
          </cell>
          <cell r="E564" t="str">
            <v>Maori</v>
          </cell>
          <cell r="F564">
            <v>181</v>
          </cell>
          <cell r="G564">
            <v>414.54</v>
          </cell>
          <cell r="H564">
            <v>250.77628183552116</v>
          </cell>
          <cell r="I564">
            <v>543.27034653353905</v>
          </cell>
          <cell r="J564">
            <v>234.01904540703751</v>
          </cell>
          <cell r="K564">
            <v>43980</v>
          </cell>
        </row>
        <row r="565">
          <cell r="A565">
            <v>1995</v>
          </cell>
          <cell r="B565" t="str">
            <v>6: Property Abuse</v>
          </cell>
          <cell r="C565" t="str">
            <v>61: Trespass</v>
          </cell>
          <cell r="D565" t="str">
            <v>10 to 13</v>
          </cell>
          <cell r="E565" t="str">
            <v>Non-Maori</v>
          </cell>
          <cell r="F565">
            <v>174</v>
          </cell>
          <cell r="G565">
            <v>400.33</v>
          </cell>
          <cell r="H565">
            <v>241.0777515987883</v>
          </cell>
          <cell r="I565">
            <v>524.64760415827607</v>
          </cell>
          <cell r="J565">
            <v>224.81604923934503</v>
          </cell>
          <cell r="K565">
            <v>167430</v>
          </cell>
        </row>
        <row r="566">
          <cell r="A566">
            <v>1995</v>
          </cell>
          <cell r="B566" t="str">
            <v>6: Property Abuse</v>
          </cell>
          <cell r="C566" t="str">
            <v>61: Trespass</v>
          </cell>
          <cell r="D566" t="str">
            <v>14 to 16</v>
          </cell>
          <cell r="E566" t="str">
            <v>Maori</v>
          </cell>
          <cell r="F566">
            <v>502</v>
          </cell>
          <cell r="G566">
            <v>1108.2</v>
          </cell>
          <cell r="H566">
            <v>695.52316840569961</v>
          </cell>
          <cell r="I566">
            <v>1452.3380084635162</v>
          </cell>
          <cell r="J566">
            <v>642.89501800023231</v>
          </cell>
          <cell r="K566">
            <v>33970</v>
          </cell>
        </row>
        <row r="567">
          <cell r="A567">
            <v>1995</v>
          </cell>
          <cell r="B567" t="str">
            <v>6: Property Abuse</v>
          </cell>
          <cell r="C567" t="str">
            <v>61: Trespass</v>
          </cell>
          <cell r="D567" t="str">
            <v>14 to 16</v>
          </cell>
          <cell r="E567" t="str">
            <v>Non-Maori</v>
          </cell>
          <cell r="F567">
            <v>646</v>
          </cell>
          <cell r="G567">
            <v>1377.7399999999946</v>
          </cell>
          <cell r="H567">
            <v>895.03579041848991</v>
          </cell>
          <cell r="I567">
            <v>1805.5803715759994</v>
          </cell>
          <cell r="J567">
            <v>808.54894901869704</v>
          </cell>
          <cell r="K567">
            <v>127070</v>
          </cell>
        </row>
        <row r="568">
          <cell r="A568">
            <v>1995</v>
          </cell>
          <cell r="B568" t="str">
            <v>6: Property Abuse</v>
          </cell>
          <cell r="C568" t="str">
            <v>61: Trespass</v>
          </cell>
          <cell r="D568" t="str">
            <v>17 to 20</v>
          </cell>
          <cell r="E568" t="str">
            <v>Maori</v>
          </cell>
          <cell r="F568">
            <v>708</v>
          </cell>
          <cell r="G568">
            <v>1465.47</v>
          </cell>
          <cell r="H568">
            <v>980.93705822955235</v>
          </cell>
          <cell r="I568">
            <v>1920.5538542348229</v>
          </cell>
          <cell r="J568">
            <v>900.57891069562197</v>
          </cell>
          <cell r="K568">
            <v>42790</v>
          </cell>
        </row>
        <row r="569">
          <cell r="A569">
            <v>1995</v>
          </cell>
          <cell r="B569" t="str">
            <v>6: Property Abuse</v>
          </cell>
          <cell r="C569" t="str">
            <v>61: Trespass</v>
          </cell>
          <cell r="D569" t="str">
            <v>17 to 20</v>
          </cell>
          <cell r="E569" t="str">
            <v>Non-Maori</v>
          </cell>
          <cell r="F569">
            <v>1153</v>
          </cell>
          <cell r="G569">
            <v>2393.54</v>
          </cell>
          <cell r="H569">
            <v>1597.4864804218557</v>
          </cell>
          <cell r="I569">
            <v>3136.8246857767363</v>
          </cell>
          <cell r="J569">
            <v>1434.3526884217861</v>
          </cell>
          <cell r="K569">
            <v>174570</v>
          </cell>
        </row>
        <row r="570">
          <cell r="A570">
            <v>1995</v>
          </cell>
          <cell r="B570" t="str">
            <v>6: Property Abuse</v>
          </cell>
          <cell r="C570" t="str">
            <v>61: Trespass</v>
          </cell>
          <cell r="D570" t="str">
            <v>21 to 30</v>
          </cell>
          <cell r="E570" t="str">
            <v>Maori</v>
          </cell>
          <cell r="F570">
            <v>1238</v>
          </cell>
          <cell r="G570">
            <v>2538.14</v>
          </cell>
          <cell r="H570">
            <v>1715.2543475821833</v>
          </cell>
          <cell r="I570">
            <v>3326.3284540711024</v>
          </cell>
          <cell r="J570">
            <v>1577.6564858901406</v>
          </cell>
          <cell r="K570">
            <v>87850</v>
          </cell>
        </row>
        <row r="571">
          <cell r="A571">
            <v>1995</v>
          </cell>
          <cell r="B571" t="str">
            <v>6: Property Abuse</v>
          </cell>
          <cell r="C571" t="str">
            <v>61: Trespass</v>
          </cell>
          <cell r="D571" t="str">
            <v>21 to 30</v>
          </cell>
          <cell r="E571" t="str">
            <v>Non-Maori</v>
          </cell>
          <cell r="F571">
            <v>1773</v>
          </cell>
          <cell r="G571">
            <v>3680.59</v>
          </cell>
          <cell r="H571">
            <v>2456.4991585324806</v>
          </cell>
          <cell r="I571">
            <v>4823.5523827564921</v>
          </cell>
          <cell r="J571">
            <v>2259.9929160376264</v>
          </cell>
          <cell r="K571">
            <v>479260</v>
          </cell>
        </row>
        <row r="572">
          <cell r="A572">
            <v>1995</v>
          </cell>
          <cell r="B572" t="str">
            <v>6: Property Abuse</v>
          </cell>
          <cell r="C572" t="str">
            <v>61: Trespass</v>
          </cell>
          <cell r="D572" t="str">
            <v>31 to 50</v>
          </cell>
          <cell r="E572" t="str">
            <v>Maori</v>
          </cell>
          <cell r="F572">
            <v>804</v>
          </cell>
          <cell r="G572">
            <v>1665.86</v>
          </cell>
          <cell r="H572">
            <v>1113.9454729047459</v>
          </cell>
          <cell r="I572">
            <v>2183.1725273227162</v>
          </cell>
          <cell r="J572">
            <v>1034.6797119962839</v>
          </cell>
          <cell r="K572">
            <v>119370</v>
          </cell>
        </row>
        <row r="573">
          <cell r="A573">
            <v>1995</v>
          </cell>
          <cell r="B573" t="str">
            <v>6: Property Abuse</v>
          </cell>
          <cell r="C573" t="str">
            <v>61: Trespass</v>
          </cell>
          <cell r="D573" t="str">
            <v>31 to 50</v>
          </cell>
          <cell r="E573" t="str">
            <v>Non-Maori</v>
          </cell>
          <cell r="F573">
            <v>1383</v>
          </cell>
          <cell r="G573">
            <v>2828.74</v>
          </cell>
          <cell r="H573">
            <v>1916.152473914507</v>
          </cell>
          <cell r="I573">
            <v>3707.1707436032239</v>
          </cell>
          <cell r="J573">
            <v>1752.5134130762976</v>
          </cell>
          <cell r="K573">
            <v>947200</v>
          </cell>
        </row>
        <row r="574">
          <cell r="A574">
            <v>1995</v>
          </cell>
          <cell r="B574" t="str">
            <v>6: Property Abuse</v>
          </cell>
          <cell r="C574" t="str">
            <v>61: Trespass</v>
          </cell>
          <cell r="D574" t="str">
            <v>51 or older</v>
          </cell>
          <cell r="E574" t="str">
            <v>Maori</v>
          </cell>
          <cell r="F574">
            <v>50</v>
          </cell>
          <cell r="G574">
            <v>100.75</v>
          </cell>
          <cell r="H574">
            <v>69.275215976663304</v>
          </cell>
          <cell r="I574">
            <v>132.03668503221411</v>
          </cell>
          <cell r="J574">
            <v>61.79154569736383</v>
          </cell>
          <cell r="K574">
            <v>50730</v>
          </cell>
        </row>
        <row r="575">
          <cell r="A575">
            <v>1995</v>
          </cell>
          <cell r="B575" t="str">
            <v>6: Property Abuse</v>
          </cell>
          <cell r="C575" t="str">
            <v>61: Trespass</v>
          </cell>
          <cell r="D575" t="str">
            <v>51 or older</v>
          </cell>
          <cell r="E575" t="str">
            <v>Non-Maori</v>
          </cell>
          <cell r="F575">
            <v>261</v>
          </cell>
          <cell r="G575">
            <v>546.03</v>
          </cell>
          <cell r="H575">
            <v>361.61662739818246</v>
          </cell>
          <cell r="I575">
            <v>715.59296405101645</v>
          </cell>
          <cell r="J575">
            <v>336.56671698989663</v>
          </cell>
          <cell r="K575">
            <v>817170</v>
          </cell>
        </row>
        <row r="576">
          <cell r="A576">
            <v>1995</v>
          </cell>
          <cell r="B576" t="str">
            <v>6: Property Abuse</v>
          </cell>
          <cell r="C576" t="str">
            <v>62: Littering</v>
          </cell>
          <cell r="D576" t="str">
            <v>0 to 9</v>
          </cell>
          <cell r="E576" t="str">
            <v>Maori</v>
          </cell>
          <cell r="F576">
            <v>3</v>
          </cell>
          <cell r="G576">
            <v>0.42</v>
          </cell>
          <cell r="H576">
            <v>3.7314049586776861</v>
          </cell>
          <cell r="I576">
            <v>0.50036756756756806</v>
          </cell>
          <cell r="J576">
            <v>2.4444444444444446</v>
          </cell>
          <cell r="K576">
            <v>138670</v>
          </cell>
        </row>
        <row r="577">
          <cell r="A577">
            <v>1995</v>
          </cell>
          <cell r="B577" t="str">
            <v>6: Property Abuse</v>
          </cell>
          <cell r="C577" t="str">
            <v>62: Littering</v>
          </cell>
          <cell r="D577" t="str">
            <v>0 to 9</v>
          </cell>
          <cell r="E577" t="str">
            <v>Non-Maori</v>
          </cell>
          <cell r="F577">
            <v>1</v>
          </cell>
          <cell r="G577">
            <v>0.2</v>
          </cell>
          <cell r="H577">
            <v>1.2438016528925619</v>
          </cell>
          <cell r="I577">
            <v>0.23827027027027051</v>
          </cell>
          <cell r="J577">
            <v>1.2222222222222223</v>
          </cell>
          <cell r="K577">
            <v>443360</v>
          </cell>
        </row>
        <row r="578">
          <cell r="A578">
            <v>1995</v>
          </cell>
          <cell r="B578" t="str">
            <v>6: Property Abuse</v>
          </cell>
          <cell r="C578" t="str">
            <v>62: Littering</v>
          </cell>
          <cell r="D578" t="str">
            <v>10 to 13</v>
          </cell>
          <cell r="E578" t="str">
            <v>Maori</v>
          </cell>
          <cell r="F578">
            <v>9</v>
          </cell>
          <cell r="G578">
            <v>1.44</v>
          </cell>
          <cell r="H578">
            <v>11.194214876033058</v>
          </cell>
          <cell r="I578">
            <v>1.7155459459459474</v>
          </cell>
          <cell r="J578">
            <v>8.5555555555555554</v>
          </cell>
          <cell r="K578">
            <v>43980</v>
          </cell>
        </row>
        <row r="579">
          <cell r="A579">
            <v>1995</v>
          </cell>
          <cell r="B579" t="str">
            <v>6: Property Abuse</v>
          </cell>
          <cell r="C579" t="str">
            <v>62: Littering</v>
          </cell>
          <cell r="D579" t="str">
            <v>10 to 13</v>
          </cell>
          <cell r="E579" t="str">
            <v>Non-Maori</v>
          </cell>
          <cell r="F579">
            <v>5</v>
          </cell>
          <cell r="G579">
            <v>0.4</v>
          </cell>
          <cell r="H579">
            <v>6.2190082644628104</v>
          </cell>
          <cell r="I579">
            <v>0.47654054054054101</v>
          </cell>
          <cell r="J579">
            <v>2.4444444444444446</v>
          </cell>
          <cell r="K579">
            <v>167430</v>
          </cell>
        </row>
        <row r="580">
          <cell r="A580">
            <v>1995</v>
          </cell>
          <cell r="B580" t="str">
            <v>6: Property Abuse</v>
          </cell>
          <cell r="C580" t="str">
            <v>62: Littering</v>
          </cell>
          <cell r="D580" t="str">
            <v>14 to 16</v>
          </cell>
          <cell r="E580" t="str">
            <v>Maori</v>
          </cell>
          <cell r="F580">
            <v>22</v>
          </cell>
          <cell r="G580">
            <v>4.1399999999999997</v>
          </cell>
          <cell r="H580">
            <v>27.363636363636363</v>
          </cell>
          <cell r="I580">
            <v>4.9321945945946011</v>
          </cell>
          <cell r="J580">
            <v>24.444444444444446</v>
          </cell>
          <cell r="K580">
            <v>33970</v>
          </cell>
        </row>
        <row r="581">
          <cell r="A581">
            <v>1995</v>
          </cell>
          <cell r="B581" t="str">
            <v>6: Property Abuse</v>
          </cell>
          <cell r="C581" t="str">
            <v>62: Littering</v>
          </cell>
          <cell r="D581" t="str">
            <v>14 to 16</v>
          </cell>
          <cell r="E581" t="str">
            <v>Non-Maori</v>
          </cell>
          <cell r="F581">
            <v>64</v>
          </cell>
          <cell r="G581">
            <v>10.02</v>
          </cell>
          <cell r="H581">
            <v>79.603305785123965</v>
          </cell>
          <cell r="I581">
            <v>11.93734054054055</v>
          </cell>
          <cell r="J581">
            <v>58.666666666666671</v>
          </cell>
          <cell r="K581">
            <v>127070</v>
          </cell>
        </row>
        <row r="582">
          <cell r="A582">
            <v>1995</v>
          </cell>
          <cell r="B582" t="str">
            <v>6: Property Abuse</v>
          </cell>
          <cell r="C582" t="str">
            <v>62: Littering</v>
          </cell>
          <cell r="D582" t="str">
            <v>17 to 20</v>
          </cell>
          <cell r="E582" t="str">
            <v>Maori</v>
          </cell>
          <cell r="F582">
            <v>42</v>
          </cell>
          <cell r="G582">
            <v>5.58</v>
          </cell>
          <cell r="H582">
            <v>52.239669421487605</v>
          </cell>
          <cell r="I582">
            <v>6.6477405405405499</v>
          </cell>
          <cell r="J582">
            <v>31.777777777777775</v>
          </cell>
          <cell r="K582">
            <v>42790</v>
          </cell>
        </row>
        <row r="583">
          <cell r="A583">
            <v>1995</v>
          </cell>
          <cell r="B583" t="str">
            <v>6: Property Abuse</v>
          </cell>
          <cell r="C583" t="str">
            <v>62: Littering</v>
          </cell>
          <cell r="D583" t="str">
            <v>17 to 20</v>
          </cell>
          <cell r="E583" t="str">
            <v>Non-Maori</v>
          </cell>
          <cell r="F583">
            <v>161</v>
          </cell>
          <cell r="G583">
            <v>25.6</v>
          </cell>
          <cell r="H583">
            <v>200.25206611570249</v>
          </cell>
          <cell r="I583">
            <v>30.498594594594589</v>
          </cell>
          <cell r="J583">
            <v>146.66666666666666</v>
          </cell>
          <cell r="K583">
            <v>174570</v>
          </cell>
        </row>
        <row r="584">
          <cell r="A584">
            <v>1995</v>
          </cell>
          <cell r="B584" t="str">
            <v>6: Property Abuse</v>
          </cell>
          <cell r="C584" t="str">
            <v>62: Littering</v>
          </cell>
          <cell r="D584" t="str">
            <v>21 to 30</v>
          </cell>
          <cell r="E584" t="str">
            <v>Maori</v>
          </cell>
          <cell r="F584">
            <v>26</v>
          </cell>
          <cell r="G584">
            <v>3.62</v>
          </cell>
          <cell r="H584">
            <v>32.33884297520661</v>
          </cell>
          <cell r="I584">
            <v>4.3126918918918982</v>
          </cell>
          <cell r="J584">
            <v>22</v>
          </cell>
          <cell r="K584">
            <v>87850</v>
          </cell>
        </row>
        <row r="585">
          <cell r="A585">
            <v>1995</v>
          </cell>
          <cell r="B585" t="str">
            <v>6: Property Abuse</v>
          </cell>
          <cell r="C585" t="str">
            <v>62: Littering</v>
          </cell>
          <cell r="D585" t="str">
            <v>21 to 30</v>
          </cell>
          <cell r="E585" t="str">
            <v>Non-Maori</v>
          </cell>
          <cell r="F585">
            <v>109</v>
          </cell>
          <cell r="G585">
            <v>18.079999999999998</v>
          </cell>
          <cell r="H585">
            <v>135.57438016528926</v>
          </cell>
          <cell r="I585">
            <v>21.539632432432448</v>
          </cell>
          <cell r="J585">
            <v>105.11111111111111</v>
          </cell>
          <cell r="K585">
            <v>479260</v>
          </cell>
        </row>
        <row r="586">
          <cell r="A586">
            <v>1995</v>
          </cell>
          <cell r="B586" t="str">
            <v>6: Property Abuse</v>
          </cell>
          <cell r="C586" t="str">
            <v>62: Littering</v>
          </cell>
          <cell r="D586" t="str">
            <v>31 to 50</v>
          </cell>
          <cell r="E586" t="str">
            <v>Maori</v>
          </cell>
          <cell r="F586">
            <v>10</v>
          </cell>
          <cell r="G586">
            <v>1.26</v>
          </cell>
          <cell r="H586">
            <v>12.438016528925621</v>
          </cell>
          <cell r="I586">
            <v>1.5011027027027042</v>
          </cell>
          <cell r="J586">
            <v>7.3333333333333339</v>
          </cell>
          <cell r="K586">
            <v>119370</v>
          </cell>
        </row>
        <row r="587">
          <cell r="A587">
            <v>1995</v>
          </cell>
          <cell r="B587" t="str">
            <v>6: Property Abuse</v>
          </cell>
          <cell r="C587" t="str">
            <v>62: Littering</v>
          </cell>
          <cell r="D587" t="str">
            <v>31 to 50</v>
          </cell>
          <cell r="E587" t="str">
            <v>Non-Maori</v>
          </cell>
          <cell r="F587">
            <v>26</v>
          </cell>
          <cell r="G587">
            <v>3.02</v>
          </cell>
          <cell r="H587">
            <v>32.33884297520661</v>
          </cell>
          <cell r="I587">
            <v>3.5978810810810855</v>
          </cell>
          <cell r="J587">
            <v>17.111111111111111</v>
          </cell>
          <cell r="K587">
            <v>947200</v>
          </cell>
        </row>
        <row r="588">
          <cell r="A588">
            <v>1995</v>
          </cell>
          <cell r="B588" t="str">
            <v>6: Property Abuse</v>
          </cell>
          <cell r="C588" t="str">
            <v>62: Littering</v>
          </cell>
          <cell r="D588" t="str">
            <v>51 or older</v>
          </cell>
          <cell r="E588" t="str">
            <v>Maori</v>
          </cell>
          <cell r="F588" t="str">
            <v>Other</v>
          </cell>
          <cell r="G588">
            <v>61</v>
          </cell>
          <cell r="H588">
            <v>0</v>
          </cell>
          <cell r="I588">
            <v>61.963882618510155</v>
          </cell>
          <cell r="J588">
            <v>0</v>
          </cell>
          <cell r="K588">
            <v>50730</v>
          </cell>
        </row>
        <row r="589">
          <cell r="A589">
            <v>1995</v>
          </cell>
          <cell r="B589" t="str">
            <v>6: Property Abuse</v>
          </cell>
          <cell r="C589" t="str">
            <v>62: Littering</v>
          </cell>
          <cell r="D589" t="str">
            <v>51 or older</v>
          </cell>
          <cell r="E589" t="str">
            <v>Non-Maori</v>
          </cell>
          <cell r="F589">
            <v>6</v>
          </cell>
          <cell r="G589">
            <v>0.22</v>
          </cell>
          <cell r="H589">
            <v>7.4628099173553721</v>
          </cell>
          <cell r="I589">
            <v>0.26209729729729758</v>
          </cell>
          <cell r="J589">
            <v>1.2222222222222223</v>
          </cell>
          <cell r="K589">
            <v>817170</v>
          </cell>
        </row>
        <row r="590">
          <cell r="A590">
            <v>1995</v>
          </cell>
          <cell r="B590" t="str">
            <v>6: Property Abuse</v>
          </cell>
          <cell r="C590" t="str">
            <v>63: Animals</v>
          </cell>
          <cell r="D590" t="str">
            <v>0 to 9</v>
          </cell>
          <cell r="E590" t="str">
            <v>Maori</v>
          </cell>
          <cell r="F590" t="str">
            <v>Maori</v>
          </cell>
          <cell r="G590">
            <v>600</v>
          </cell>
          <cell r="H590">
            <v>9548.2900000000009</v>
          </cell>
          <cell r="I590">
            <v>2065.5908487386373</v>
          </cell>
          <cell r="J590">
            <v>37367.069658414359</v>
          </cell>
          <cell r="K590">
            <v>138670</v>
          </cell>
        </row>
        <row r="591">
          <cell r="A591">
            <v>1995</v>
          </cell>
          <cell r="B591" t="str">
            <v>6: Property Abuse</v>
          </cell>
          <cell r="C591" t="str">
            <v>63: Animals</v>
          </cell>
          <cell r="D591" t="str">
            <v>0 to 9</v>
          </cell>
          <cell r="E591" t="str">
            <v>Non-Maori</v>
          </cell>
          <cell r="F591">
            <v>2</v>
          </cell>
          <cell r="G591">
            <v>2.44</v>
          </cell>
          <cell r="H591">
            <v>3.3631284916201118</v>
          </cell>
          <cell r="I591">
            <v>6.5805731479185932</v>
          </cell>
          <cell r="J591">
            <v>4.6521739130434785</v>
          </cell>
          <cell r="K591">
            <v>443360</v>
          </cell>
        </row>
        <row r="592">
          <cell r="A592">
            <v>1995</v>
          </cell>
          <cell r="B592" t="str">
            <v>6: Property Abuse</v>
          </cell>
          <cell r="C592" t="str">
            <v>63: Animals</v>
          </cell>
          <cell r="D592" t="str">
            <v>10 to 13</v>
          </cell>
          <cell r="E592" t="str">
            <v>Maori</v>
          </cell>
          <cell r="F592">
            <v>3</v>
          </cell>
          <cell r="G592">
            <v>2.64</v>
          </cell>
          <cell r="H592">
            <v>5.0446927374301671</v>
          </cell>
          <cell r="I592">
            <v>7.1199643895512645</v>
          </cell>
          <cell r="J592">
            <v>6.9782608695652169</v>
          </cell>
          <cell r="K592">
            <v>43980</v>
          </cell>
        </row>
        <row r="593">
          <cell r="A593">
            <v>1995</v>
          </cell>
          <cell r="B593" t="str">
            <v>6: Property Abuse</v>
          </cell>
          <cell r="C593" t="str">
            <v>63: Animals</v>
          </cell>
          <cell r="D593" t="str">
            <v>10 to 13</v>
          </cell>
          <cell r="E593" t="str">
            <v>Non-Maori</v>
          </cell>
          <cell r="F593">
            <v>6</v>
          </cell>
          <cell r="G593">
            <v>5.28</v>
          </cell>
          <cell r="H593">
            <v>10.089385474860334</v>
          </cell>
          <cell r="I593">
            <v>14.239928779102529</v>
          </cell>
          <cell r="J593">
            <v>13.956521739130434</v>
          </cell>
          <cell r="K593">
            <v>167430</v>
          </cell>
        </row>
        <row r="594">
          <cell r="A594">
            <v>1995</v>
          </cell>
          <cell r="B594" t="str">
            <v>6: Property Abuse</v>
          </cell>
          <cell r="C594" t="str">
            <v>63: Animals</v>
          </cell>
          <cell r="D594" t="str">
            <v>14 to 16</v>
          </cell>
          <cell r="E594" t="str">
            <v>Maori</v>
          </cell>
          <cell r="F594">
            <v>4</v>
          </cell>
          <cell r="G594">
            <v>49.55</v>
          </cell>
          <cell r="H594">
            <v>6.7262569832402237</v>
          </cell>
          <cell r="I594">
            <v>133.63418011449437</v>
          </cell>
          <cell r="J594">
            <v>4.6521739130434785</v>
          </cell>
          <cell r="K594">
            <v>33970</v>
          </cell>
        </row>
        <row r="595">
          <cell r="A595">
            <v>1995</v>
          </cell>
          <cell r="B595" t="str">
            <v>6: Property Abuse</v>
          </cell>
          <cell r="C595" t="str">
            <v>63: Animals</v>
          </cell>
          <cell r="D595" t="str">
            <v>14 to 16</v>
          </cell>
          <cell r="E595" t="str">
            <v>Non-Maori</v>
          </cell>
          <cell r="F595">
            <v>5</v>
          </cell>
          <cell r="G595">
            <v>48.53</v>
          </cell>
          <cell r="H595">
            <v>8.4078212290502794</v>
          </cell>
          <cell r="I595">
            <v>130.88328478216775</v>
          </cell>
          <cell r="J595">
            <v>4.6521739130434785</v>
          </cell>
          <cell r="K595">
            <v>127070</v>
          </cell>
        </row>
        <row r="596">
          <cell r="A596">
            <v>1995</v>
          </cell>
          <cell r="B596" t="str">
            <v>6: Property Abuse</v>
          </cell>
          <cell r="C596" t="str">
            <v>63: Animals</v>
          </cell>
          <cell r="D596" t="str">
            <v>17 to 20</v>
          </cell>
          <cell r="E596" t="str">
            <v>Maori</v>
          </cell>
          <cell r="F596">
            <v>13</v>
          </cell>
          <cell r="G596">
            <v>22.6</v>
          </cell>
          <cell r="H596">
            <v>21.860335195530727</v>
          </cell>
          <cell r="I596">
            <v>60.951210304491873</v>
          </cell>
          <cell r="J596">
            <v>13.956521739130434</v>
          </cell>
          <cell r="K596">
            <v>42790</v>
          </cell>
        </row>
        <row r="597">
          <cell r="A597">
            <v>1995</v>
          </cell>
          <cell r="B597" t="str">
            <v>6: Property Abuse</v>
          </cell>
          <cell r="C597" t="str">
            <v>63: Animals</v>
          </cell>
          <cell r="D597" t="str">
            <v>17 to 20</v>
          </cell>
          <cell r="E597" t="str">
            <v>Non-Maori</v>
          </cell>
          <cell r="F597">
            <v>27</v>
          </cell>
          <cell r="G597">
            <v>133.6</v>
          </cell>
          <cell r="H597">
            <v>45.402234636871512</v>
          </cell>
          <cell r="I597">
            <v>360.31334941062465</v>
          </cell>
          <cell r="J597">
            <v>37.217391304347828</v>
          </cell>
          <cell r="K597">
            <v>174570</v>
          </cell>
        </row>
        <row r="598">
          <cell r="A598">
            <v>1995</v>
          </cell>
          <cell r="B598" t="str">
            <v>6: Property Abuse</v>
          </cell>
          <cell r="C598" t="str">
            <v>63: Animals</v>
          </cell>
          <cell r="D598" t="str">
            <v>21 to 30</v>
          </cell>
          <cell r="E598" t="str">
            <v>Maori</v>
          </cell>
          <cell r="F598">
            <v>37</v>
          </cell>
          <cell r="G598">
            <v>109.45</v>
          </cell>
          <cell r="H598">
            <v>62.217877094972067</v>
          </cell>
          <cell r="I598">
            <v>295.18185698347946</v>
          </cell>
          <cell r="J598">
            <v>55.826086956521735</v>
          </cell>
          <cell r="K598">
            <v>87850</v>
          </cell>
        </row>
        <row r="599">
          <cell r="A599">
            <v>1995</v>
          </cell>
          <cell r="B599" t="str">
            <v>6: Property Abuse</v>
          </cell>
          <cell r="C599" t="str">
            <v>63: Animals</v>
          </cell>
          <cell r="D599" t="str">
            <v>21 to 30</v>
          </cell>
          <cell r="E599" t="str">
            <v>Non-Maori</v>
          </cell>
          <cell r="F599">
            <v>74</v>
          </cell>
          <cell r="G599">
            <v>263.3</v>
          </cell>
          <cell r="H599">
            <v>124.43575418994413</v>
          </cell>
          <cell r="I599">
            <v>710.10856960941203</v>
          </cell>
          <cell r="J599">
            <v>65.130434782608702</v>
          </cell>
          <cell r="K599">
            <v>479260</v>
          </cell>
        </row>
        <row r="600">
          <cell r="A600">
            <v>1995</v>
          </cell>
          <cell r="B600" t="str">
            <v>6: Property Abuse</v>
          </cell>
          <cell r="C600" t="str">
            <v>63: Animals</v>
          </cell>
          <cell r="D600" t="str">
            <v>31 to 50</v>
          </cell>
          <cell r="E600" t="str">
            <v>Maori</v>
          </cell>
          <cell r="F600">
            <v>52</v>
          </cell>
          <cell r="G600">
            <v>357.73</v>
          </cell>
          <cell r="H600">
            <v>87.441340782122907</v>
          </cell>
          <cell r="I600">
            <v>964.78214434627785</v>
          </cell>
          <cell r="J600">
            <v>46.521739130434781</v>
          </cell>
          <cell r="K600">
            <v>119370</v>
          </cell>
        </row>
        <row r="601">
          <cell r="A601">
            <v>1995</v>
          </cell>
          <cell r="B601" t="str">
            <v>6: Property Abuse</v>
          </cell>
          <cell r="C601" t="str">
            <v>63: Animals</v>
          </cell>
          <cell r="D601" t="str">
            <v>31 to 50</v>
          </cell>
          <cell r="E601" t="str">
            <v>Non-Maori</v>
          </cell>
          <cell r="F601">
            <v>90</v>
          </cell>
          <cell r="G601">
            <v>595.53</v>
          </cell>
          <cell r="H601">
            <v>151.34078212290504</v>
          </cell>
          <cell r="I601">
            <v>1606.1183306475243</v>
          </cell>
          <cell r="J601">
            <v>100.02173913043478</v>
          </cell>
          <cell r="K601">
            <v>947200</v>
          </cell>
        </row>
        <row r="602">
          <cell r="A602">
            <v>1995</v>
          </cell>
          <cell r="B602" t="str">
            <v>6: Property Abuse</v>
          </cell>
          <cell r="C602" t="str">
            <v>63: Animals</v>
          </cell>
          <cell r="D602" t="str">
            <v>51 or older</v>
          </cell>
          <cell r="E602" t="str">
            <v>Maori</v>
          </cell>
          <cell r="F602">
            <v>5</v>
          </cell>
          <cell r="G602">
            <v>1.38</v>
          </cell>
          <cell r="H602">
            <v>8.4078212290502794</v>
          </cell>
          <cell r="I602">
            <v>3.7217995672654336</v>
          </cell>
          <cell r="J602">
            <v>4.6521739130434785</v>
          </cell>
          <cell r="K602">
            <v>50730</v>
          </cell>
        </row>
        <row r="603">
          <cell r="A603">
            <v>1995</v>
          </cell>
          <cell r="B603" t="str">
            <v>6: Property Abuse</v>
          </cell>
          <cell r="C603" t="str">
            <v>63: Animals</v>
          </cell>
          <cell r="D603" t="str">
            <v>51 or older</v>
          </cell>
          <cell r="E603" t="str">
            <v>Non-Maori</v>
          </cell>
          <cell r="F603">
            <v>40</v>
          </cell>
          <cell r="G603">
            <v>182.73</v>
          </cell>
          <cell r="H603">
            <v>67.262569832402235</v>
          </cell>
          <cell r="I603">
            <v>492.81480791769042</v>
          </cell>
          <cell r="J603">
            <v>69.782608695652172</v>
          </cell>
          <cell r="K603">
            <v>817170</v>
          </cell>
        </row>
        <row r="604">
          <cell r="A604">
            <v>1995</v>
          </cell>
          <cell r="B604" t="str">
            <v>6: Property Abuse</v>
          </cell>
          <cell r="C604" t="str">
            <v>64: Firearm Offences</v>
          </cell>
          <cell r="D604" t="str">
            <v>0 to 9</v>
          </cell>
          <cell r="E604" t="str">
            <v>Maori</v>
          </cell>
          <cell r="F604" t="str">
            <v>Pacific peoples</v>
          </cell>
          <cell r="G604">
            <v>1056</v>
          </cell>
          <cell r="H604">
            <v>35930.29</v>
          </cell>
          <cell r="I604">
            <v>3635.439893780002</v>
          </cell>
          <cell r="J604">
            <v>140612.5755791906</v>
          </cell>
          <cell r="K604">
            <v>138670</v>
          </cell>
        </row>
        <row r="605">
          <cell r="A605">
            <v>1995</v>
          </cell>
          <cell r="B605" t="str">
            <v>6: Property Abuse</v>
          </cell>
          <cell r="C605" t="str">
            <v>64: Firearm Offences</v>
          </cell>
          <cell r="D605" t="str">
            <v>0 to 9</v>
          </cell>
          <cell r="E605" t="str">
            <v>Non-Maori</v>
          </cell>
          <cell r="F605" t="str">
            <v>Maori</v>
          </cell>
          <cell r="G605">
            <v>3886</v>
          </cell>
          <cell r="H605">
            <v>118355.14</v>
          </cell>
          <cell r="I605">
            <v>13378.143396997242</v>
          </cell>
          <cell r="J605">
            <v>463180.81675476872</v>
          </cell>
          <cell r="K605">
            <v>443360</v>
          </cell>
        </row>
        <row r="606">
          <cell r="A606">
            <v>1995</v>
          </cell>
          <cell r="B606" t="str">
            <v>6: Property Abuse</v>
          </cell>
          <cell r="C606" t="str">
            <v>64: Firearm Offences</v>
          </cell>
          <cell r="D606" t="str">
            <v>10 to 13</v>
          </cell>
          <cell r="E606" t="str">
            <v>Maori</v>
          </cell>
          <cell r="F606" t="str">
            <v>Other</v>
          </cell>
          <cell r="G606">
            <v>15762</v>
          </cell>
          <cell r="H606">
            <v>845911.89000000269</v>
          </cell>
          <cell r="I606">
            <v>54263.071596364003</v>
          </cell>
          <cell r="J606">
            <v>3310461.7181203184</v>
          </cell>
          <cell r="K606">
            <v>43980</v>
          </cell>
        </row>
        <row r="607">
          <cell r="A607">
            <v>1995</v>
          </cell>
          <cell r="B607" t="str">
            <v>6: Property Abuse</v>
          </cell>
          <cell r="C607" t="str">
            <v>64: Firearm Offences</v>
          </cell>
          <cell r="D607" t="str">
            <v>10 to 13</v>
          </cell>
          <cell r="E607" t="str">
            <v>Non-Maori</v>
          </cell>
          <cell r="F607" t="str">
            <v>Pacific peoples</v>
          </cell>
          <cell r="G607">
            <v>379</v>
          </cell>
          <cell r="H607">
            <v>7060.12</v>
          </cell>
          <cell r="I607">
            <v>1304.7648861199059</v>
          </cell>
          <cell r="J607">
            <v>27629.658906125009</v>
          </cell>
          <cell r="K607">
            <v>167430</v>
          </cell>
        </row>
        <row r="608">
          <cell r="A608">
            <v>1995</v>
          </cell>
          <cell r="B608" t="str">
            <v>6: Property Abuse</v>
          </cell>
          <cell r="C608" t="str">
            <v>64: Firearm Offences</v>
          </cell>
          <cell r="D608" t="str">
            <v>14 to 16</v>
          </cell>
          <cell r="E608" t="str">
            <v>Maori</v>
          </cell>
          <cell r="F608" t="str">
            <v>Maori</v>
          </cell>
          <cell r="G608">
            <v>277</v>
          </cell>
          <cell r="H608">
            <v>4162.3500000000004</v>
          </cell>
          <cell r="I608">
            <v>953.61444183433764</v>
          </cell>
          <cell r="J608">
            <v>16289.285557173167</v>
          </cell>
          <cell r="K608">
            <v>33970</v>
          </cell>
        </row>
        <row r="609">
          <cell r="A609">
            <v>1995</v>
          </cell>
          <cell r="B609" t="str">
            <v>6: Property Abuse</v>
          </cell>
          <cell r="C609" t="str">
            <v>64: Firearm Offences</v>
          </cell>
          <cell r="D609" t="str">
            <v>14 to 16</v>
          </cell>
          <cell r="E609" t="str">
            <v>Non-Maori</v>
          </cell>
          <cell r="F609" t="str">
            <v>Other</v>
          </cell>
          <cell r="G609">
            <v>1075</v>
          </cell>
          <cell r="H609">
            <v>12002.84</v>
          </cell>
          <cell r="I609">
            <v>3700.8502706567256</v>
          </cell>
          <cell r="J609">
            <v>46972.909115538234</v>
          </cell>
          <cell r="K609">
            <v>127070</v>
          </cell>
        </row>
        <row r="610">
          <cell r="A610">
            <v>1995</v>
          </cell>
          <cell r="B610" t="str">
            <v>6: Property Abuse</v>
          </cell>
          <cell r="C610" t="str">
            <v>64: Firearm Offences</v>
          </cell>
          <cell r="D610" t="str">
            <v>17 to 20</v>
          </cell>
          <cell r="E610" t="str">
            <v>Maori</v>
          </cell>
          <cell r="F610" t="str">
            <v>Pacific peoples</v>
          </cell>
          <cell r="G610">
            <v>68</v>
          </cell>
          <cell r="H610">
            <v>1151.9100000000001</v>
          </cell>
          <cell r="I610">
            <v>234.10029619037894</v>
          </cell>
          <cell r="J610">
            <v>4507.9800896520837</v>
          </cell>
          <cell r="K610">
            <v>42790</v>
          </cell>
        </row>
        <row r="611">
          <cell r="A611">
            <v>1995</v>
          </cell>
          <cell r="B611" t="str">
            <v>6: Property Abuse</v>
          </cell>
          <cell r="C611" t="str">
            <v>64: Firearm Offences</v>
          </cell>
          <cell r="D611" t="str">
            <v>17 to 20</v>
          </cell>
          <cell r="E611" t="str">
            <v>Non-Maori</v>
          </cell>
          <cell r="F611" t="str">
            <v>Maori</v>
          </cell>
          <cell r="G611">
            <v>79</v>
          </cell>
          <cell r="H611">
            <v>7971.65</v>
          </cell>
          <cell r="I611">
            <v>494.72089671737388</v>
          </cell>
          <cell r="J611">
            <v>51089.426649088411</v>
          </cell>
          <cell r="K611">
            <v>174570</v>
          </cell>
        </row>
        <row r="612">
          <cell r="A612">
            <v>1995</v>
          </cell>
          <cell r="B612" t="str">
            <v>6: Property Abuse</v>
          </cell>
          <cell r="C612" t="str">
            <v>64: Firearm Offences</v>
          </cell>
          <cell r="D612" t="str">
            <v>21 to 30</v>
          </cell>
          <cell r="E612" t="str">
            <v>Maori</v>
          </cell>
          <cell r="F612" t="str">
            <v>Other</v>
          </cell>
          <cell r="G612">
            <v>69</v>
          </cell>
          <cell r="H612">
            <v>6257.47</v>
          </cell>
          <cell r="I612">
            <v>432.09799839871897</v>
          </cell>
          <cell r="J612">
            <v>40103.435872607457</v>
          </cell>
          <cell r="K612">
            <v>87850</v>
          </cell>
        </row>
        <row r="613">
          <cell r="A613">
            <v>1995</v>
          </cell>
          <cell r="B613" t="str">
            <v>6: Property Abuse</v>
          </cell>
          <cell r="C613" t="str">
            <v>64: Firearm Offences</v>
          </cell>
          <cell r="D613" t="str">
            <v>21 to 30</v>
          </cell>
          <cell r="E613" t="str">
            <v>Non-Maori</v>
          </cell>
          <cell r="F613" t="str">
            <v>Pacific peoples</v>
          </cell>
          <cell r="G613">
            <v>19</v>
          </cell>
          <cell r="H613">
            <v>1678.27</v>
          </cell>
          <cell r="I613">
            <v>118.98350680544435</v>
          </cell>
          <cell r="J613">
            <v>10755.847542524527</v>
          </cell>
          <cell r="K613">
            <v>479260</v>
          </cell>
        </row>
        <row r="614">
          <cell r="A614">
            <v>1995</v>
          </cell>
          <cell r="B614" t="str">
            <v>6: Property Abuse</v>
          </cell>
          <cell r="C614" t="str">
            <v>64: Firearm Offences</v>
          </cell>
          <cell r="D614" t="str">
            <v>31 to 50</v>
          </cell>
          <cell r="E614" t="str">
            <v>Maori</v>
          </cell>
          <cell r="F614" t="str">
            <v>Maori</v>
          </cell>
          <cell r="G614">
            <v>705</v>
          </cell>
          <cell r="H614">
            <v>70688.230000000272</v>
          </cell>
          <cell r="I614">
            <v>4414.9143314651719</v>
          </cell>
          <cell r="J614">
            <v>453033.07866488199</v>
          </cell>
          <cell r="K614">
            <v>119370</v>
          </cell>
        </row>
        <row r="615">
          <cell r="A615">
            <v>1995</v>
          </cell>
          <cell r="B615" t="str">
            <v>6: Property Abuse</v>
          </cell>
          <cell r="C615" t="str">
            <v>64: Firearm Offences</v>
          </cell>
          <cell r="D615" t="str">
            <v>31 to 50</v>
          </cell>
          <cell r="E615" t="str">
            <v>Non-Maori</v>
          </cell>
          <cell r="F615" t="str">
            <v>Other</v>
          </cell>
          <cell r="G615">
            <v>317</v>
          </cell>
          <cell r="H615">
            <v>29984.680000000077</v>
          </cell>
          <cell r="I615">
            <v>1985.1458767013612</v>
          </cell>
          <cell r="J615">
            <v>192168.51084234667</v>
          </cell>
          <cell r="K615">
            <v>947200</v>
          </cell>
        </row>
        <row r="616">
          <cell r="A616">
            <v>1995</v>
          </cell>
          <cell r="B616" t="str">
            <v>6: Property Abuse</v>
          </cell>
          <cell r="C616" t="str">
            <v>64: Firearm Offences</v>
          </cell>
          <cell r="D616" t="str">
            <v>51 or older</v>
          </cell>
          <cell r="E616" t="str">
            <v>Maori</v>
          </cell>
          <cell r="F616" t="str">
            <v>Pacific peoples</v>
          </cell>
          <cell r="G616">
            <v>63</v>
          </cell>
          <cell r="H616">
            <v>5849.24</v>
          </cell>
          <cell r="I616">
            <v>394.52425940752602</v>
          </cell>
          <cell r="J616">
            <v>37487.13477547482</v>
          </cell>
          <cell r="K616">
            <v>50730</v>
          </cell>
        </row>
        <row r="617">
          <cell r="A617">
            <v>1995</v>
          </cell>
          <cell r="B617" t="str">
            <v>6: Property Abuse</v>
          </cell>
          <cell r="C617" t="str">
            <v>64: Firearm Offences</v>
          </cell>
          <cell r="D617" t="str">
            <v>51 or older</v>
          </cell>
          <cell r="E617" t="str">
            <v>Non-Maori</v>
          </cell>
          <cell r="F617" t="str">
            <v>Maori</v>
          </cell>
          <cell r="G617">
            <v>2292</v>
          </cell>
          <cell r="H617">
            <v>242198.93999999861</v>
          </cell>
          <cell r="I617">
            <v>14353.168294635709</v>
          </cell>
          <cell r="J617">
            <v>1552226.3244895223</v>
          </cell>
          <cell r="K617">
            <v>817170</v>
          </cell>
        </row>
        <row r="618">
          <cell r="A618">
            <v>1995</v>
          </cell>
          <cell r="B618" t="str">
            <v>6: Property Abuse</v>
          </cell>
          <cell r="C618" t="str">
            <v>65: Postal/rail/fire Service Abuses</v>
          </cell>
          <cell r="D618" t="str">
            <v>0 to 9</v>
          </cell>
          <cell r="E618" t="str">
            <v>Maori</v>
          </cell>
          <cell r="F618">
            <v>28</v>
          </cell>
          <cell r="G618">
            <v>8.99</v>
          </cell>
          <cell r="H618">
            <v>56.066825775656326</v>
          </cell>
          <cell r="I618">
            <v>17.69331751490148</v>
          </cell>
          <cell r="J618">
            <v>55.990446946434666</v>
          </cell>
          <cell r="K618">
            <v>138670</v>
          </cell>
        </row>
        <row r="619">
          <cell r="A619">
            <v>1995</v>
          </cell>
          <cell r="B619" t="str">
            <v>6: Property Abuse</v>
          </cell>
          <cell r="C619" t="str">
            <v>65: Postal/rail/fire Service Abuses</v>
          </cell>
          <cell r="D619" t="str">
            <v>0 to 9</v>
          </cell>
          <cell r="E619" t="str">
            <v>Non-Maori</v>
          </cell>
          <cell r="F619">
            <v>63</v>
          </cell>
          <cell r="G619">
            <v>22.38</v>
          </cell>
          <cell r="H619">
            <v>126.15035799522673</v>
          </cell>
          <cell r="I619">
            <v>44.046323246217412</v>
          </cell>
          <cell r="J619">
            <v>125.97850562947799</v>
          </cell>
          <cell r="K619">
            <v>443360</v>
          </cell>
        </row>
        <row r="620">
          <cell r="A620">
            <v>1995</v>
          </cell>
          <cell r="B620" t="str">
            <v>6: Property Abuse</v>
          </cell>
          <cell r="C620" t="str">
            <v>65: Postal/rail/fire Service Abuses</v>
          </cell>
          <cell r="D620" t="str">
            <v>10 to 13</v>
          </cell>
          <cell r="E620" t="str">
            <v>Maori</v>
          </cell>
          <cell r="F620">
            <v>75</v>
          </cell>
          <cell r="G620">
            <v>22.53</v>
          </cell>
          <cell r="H620">
            <v>150.17899761336514</v>
          </cell>
          <cell r="I620">
            <v>44.341539889958824</v>
          </cell>
          <cell r="J620">
            <v>149.9744114636643</v>
          </cell>
          <cell r="K620">
            <v>43980</v>
          </cell>
        </row>
        <row r="621">
          <cell r="A621">
            <v>1995</v>
          </cell>
          <cell r="B621" t="str">
            <v>6: Property Abuse</v>
          </cell>
          <cell r="C621" t="str">
            <v>65: Postal/rail/fire Service Abuses</v>
          </cell>
          <cell r="D621" t="str">
            <v>10 to 13</v>
          </cell>
          <cell r="E621" t="str">
            <v>Non-Maori</v>
          </cell>
          <cell r="F621">
            <v>196</v>
          </cell>
          <cell r="G621">
            <v>54.65</v>
          </cell>
          <cell r="H621">
            <v>392.46778042959426</v>
          </cell>
          <cell r="I621">
            <v>107.5572638697848</v>
          </cell>
          <cell r="J621">
            <v>391.93312862504268</v>
          </cell>
          <cell r="K621">
            <v>167430</v>
          </cell>
        </row>
        <row r="622">
          <cell r="A622">
            <v>1995</v>
          </cell>
          <cell r="B622" t="str">
            <v>6: Property Abuse</v>
          </cell>
          <cell r="C622" t="str">
            <v>65: Postal/rail/fire Service Abuses</v>
          </cell>
          <cell r="D622" t="str">
            <v>14 to 16</v>
          </cell>
          <cell r="E622" t="str">
            <v>Maori</v>
          </cell>
          <cell r="F622">
            <v>91</v>
          </cell>
          <cell r="G622">
            <v>27.17</v>
          </cell>
          <cell r="H622">
            <v>182.21718377088305</v>
          </cell>
          <cell r="I622">
            <v>53.473574736359588</v>
          </cell>
          <cell r="J622">
            <v>181.96895257591265</v>
          </cell>
          <cell r="K622">
            <v>33970</v>
          </cell>
        </row>
        <row r="623">
          <cell r="A623">
            <v>1995</v>
          </cell>
          <cell r="B623" t="str">
            <v>6: Property Abuse</v>
          </cell>
          <cell r="C623" t="str">
            <v>65: Postal/rail/fire Service Abuses</v>
          </cell>
          <cell r="D623" t="str">
            <v>14 to 16</v>
          </cell>
          <cell r="E623" t="str">
            <v>Non-Maori</v>
          </cell>
          <cell r="F623">
            <v>397</v>
          </cell>
          <cell r="G623">
            <v>118.25</v>
          </cell>
          <cell r="H623">
            <v>794.94749403341291</v>
          </cell>
          <cell r="I623">
            <v>232.72912081614032</v>
          </cell>
          <cell r="J623">
            <v>793.86455134766288</v>
          </cell>
          <cell r="K623">
            <v>127070</v>
          </cell>
        </row>
        <row r="624">
          <cell r="A624">
            <v>1995</v>
          </cell>
          <cell r="B624" t="str">
            <v>6: Property Abuse</v>
          </cell>
          <cell r="C624" t="str">
            <v>65: Postal/rail/fire Service Abuses</v>
          </cell>
          <cell r="D624" t="str">
            <v>17 to 20</v>
          </cell>
          <cell r="E624" t="str">
            <v>Maori</v>
          </cell>
          <cell r="F624">
            <v>69</v>
          </cell>
          <cell r="G624">
            <v>22.11</v>
          </cell>
          <cell r="H624">
            <v>138.16467780429593</v>
          </cell>
          <cell r="I624">
            <v>43.514933287482911</v>
          </cell>
          <cell r="J624">
            <v>137.97645854657114</v>
          </cell>
          <cell r="K624">
            <v>42790</v>
          </cell>
        </row>
        <row r="625">
          <cell r="A625">
            <v>1995</v>
          </cell>
          <cell r="B625" t="str">
            <v>6: Property Abuse</v>
          </cell>
          <cell r="C625" t="str">
            <v>65: Postal/rail/fire Service Abuses</v>
          </cell>
          <cell r="D625" t="str">
            <v>17 to 20</v>
          </cell>
          <cell r="E625" t="str">
            <v>Non-Maori</v>
          </cell>
          <cell r="F625">
            <v>362</v>
          </cell>
          <cell r="G625">
            <v>108.61</v>
          </cell>
          <cell r="H625">
            <v>724.86396181384248</v>
          </cell>
          <cell r="I625">
            <v>213.75653117835941</v>
          </cell>
          <cell r="J625">
            <v>723.8764926646196</v>
          </cell>
          <cell r="K625">
            <v>174570</v>
          </cell>
        </row>
        <row r="626">
          <cell r="A626">
            <v>1995</v>
          </cell>
          <cell r="B626" t="str">
            <v>6: Property Abuse</v>
          </cell>
          <cell r="C626" t="str">
            <v>65: Postal/rail/fire Service Abuses</v>
          </cell>
          <cell r="D626" t="str">
            <v>21 to 30</v>
          </cell>
          <cell r="E626" t="str">
            <v>Maori</v>
          </cell>
          <cell r="F626">
            <v>115</v>
          </cell>
          <cell r="G626">
            <v>37.82</v>
          </cell>
          <cell r="H626">
            <v>230.27446300715991</v>
          </cell>
          <cell r="I626">
            <v>74.433956441999285</v>
          </cell>
          <cell r="J626">
            <v>229.9607642442852</v>
          </cell>
          <cell r="K626">
            <v>87850</v>
          </cell>
        </row>
        <row r="627">
          <cell r="A627">
            <v>1995</v>
          </cell>
          <cell r="B627" t="str">
            <v>6: Property Abuse</v>
          </cell>
          <cell r="C627" t="str">
            <v>65: Postal/rail/fire Service Abuses</v>
          </cell>
          <cell r="D627" t="str">
            <v>21 to 30</v>
          </cell>
          <cell r="E627" t="str">
            <v>Non-Maori</v>
          </cell>
          <cell r="F627">
            <v>505</v>
          </cell>
          <cell r="G627">
            <v>156.88</v>
          </cell>
          <cell r="H627">
            <v>1011.2052505966587</v>
          </cell>
          <cell r="I627">
            <v>308.75724713434255</v>
          </cell>
          <cell r="J627">
            <v>1005.8283862163084</v>
          </cell>
          <cell r="K627">
            <v>479260</v>
          </cell>
        </row>
        <row r="628">
          <cell r="A628">
            <v>1995</v>
          </cell>
          <cell r="B628" t="str">
            <v>6: Property Abuse</v>
          </cell>
          <cell r="C628" t="str">
            <v>65: Postal/rail/fire Service Abuses</v>
          </cell>
          <cell r="D628" t="str">
            <v>31 to 50</v>
          </cell>
          <cell r="E628" t="str">
            <v>Maori</v>
          </cell>
          <cell r="F628">
            <v>108</v>
          </cell>
          <cell r="G628">
            <v>29.7</v>
          </cell>
          <cell r="H628">
            <v>216.25775656324581</v>
          </cell>
          <cell r="I628">
            <v>58.452895460797912</v>
          </cell>
          <cell r="J628">
            <v>215.96315250767654</v>
          </cell>
          <cell r="K628">
            <v>119370</v>
          </cell>
        </row>
        <row r="629">
          <cell r="A629">
            <v>1995</v>
          </cell>
          <cell r="B629" t="str">
            <v>6: Property Abuse</v>
          </cell>
          <cell r="C629" t="str">
            <v>65: Postal/rail/fire Service Abuses</v>
          </cell>
          <cell r="D629" t="str">
            <v>31 to 50</v>
          </cell>
          <cell r="E629" t="str">
            <v>Non-Maori</v>
          </cell>
          <cell r="F629">
            <v>746</v>
          </cell>
          <cell r="G629">
            <v>214.48</v>
          </cell>
          <cell r="H629">
            <v>1493.7804295942722</v>
          </cell>
          <cell r="I629">
            <v>422.1204383310415</v>
          </cell>
          <cell r="J629">
            <v>1491.7454793585805</v>
          </cell>
          <cell r="K629">
            <v>947200</v>
          </cell>
        </row>
        <row r="630">
          <cell r="A630">
            <v>1995</v>
          </cell>
          <cell r="B630" t="str">
            <v>6: Property Abuse</v>
          </cell>
          <cell r="C630" t="str">
            <v>65: Postal/rail/fire Service Abuses</v>
          </cell>
          <cell r="D630" t="str">
            <v>51 or older</v>
          </cell>
          <cell r="E630" t="str">
            <v>Maori</v>
          </cell>
          <cell r="F630">
            <v>18</v>
          </cell>
          <cell r="G630">
            <v>5.04</v>
          </cell>
          <cell r="H630">
            <v>36.042959427207641</v>
          </cell>
          <cell r="I630">
            <v>9.9192792297111758</v>
          </cell>
          <cell r="J630">
            <v>35.993858751279426</v>
          </cell>
          <cell r="K630">
            <v>50730</v>
          </cell>
        </row>
        <row r="631">
          <cell r="A631">
            <v>1995</v>
          </cell>
          <cell r="B631" t="str">
            <v>6: Property Abuse</v>
          </cell>
          <cell r="C631" t="str">
            <v>65: Postal/rail/fire Service Abuses</v>
          </cell>
          <cell r="D631" t="str">
            <v>51 or older</v>
          </cell>
          <cell r="E631" t="str">
            <v>Non-Maori</v>
          </cell>
          <cell r="F631">
            <v>160</v>
          </cell>
          <cell r="G631">
            <v>43.79</v>
          </cell>
          <cell r="H631">
            <v>320.38186157517896</v>
          </cell>
          <cell r="I631">
            <v>86.18357886290724</v>
          </cell>
          <cell r="J631">
            <v>319.94541112248379</v>
          </cell>
          <cell r="K631">
            <v>817170</v>
          </cell>
        </row>
        <row r="632">
          <cell r="A632">
            <v>1995</v>
          </cell>
          <cell r="B632" t="str">
            <v>6: Property Abuse</v>
          </cell>
          <cell r="C632" t="str">
            <v>66: Justice</v>
          </cell>
          <cell r="D632" t="str">
            <v>0 to 9</v>
          </cell>
          <cell r="E632" t="str">
            <v>Maori</v>
          </cell>
          <cell r="F632" t="str">
            <v>Maori</v>
          </cell>
          <cell r="G632">
            <v>23</v>
          </cell>
          <cell r="H632">
            <v>155.43</v>
          </cell>
          <cell r="I632">
            <v>105.223546406645</v>
          </cell>
          <cell r="J632">
            <v>768.89825697685274</v>
          </cell>
          <cell r="K632">
            <v>138670</v>
          </cell>
        </row>
        <row r="633">
          <cell r="A633">
            <v>1995</v>
          </cell>
          <cell r="B633" t="str">
            <v>6: Property Abuse</v>
          </cell>
          <cell r="C633" t="str">
            <v>66: Justice</v>
          </cell>
          <cell r="D633" t="str">
            <v>0 to 9</v>
          </cell>
          <cell r="E633" t="str">
            <v>Non-Maori</v>
          </cell>
          <cell r="F633" t="str">
            <v>Other</v>
          </cell>
          <cell r="G633">
            <v>13</v>
          </cell>
          <cell r="H633">
            <v>101.15</v>
          </cell>
          <cell r="I633">
            <v>59.474178403755872</v>
          </cell>
          <cell r="J633">
            <v>500.37996971761339</v>
          </cell>
          <cell r="K633">
            <v>443360</v>
          </cell>
        </row>
        <row r="634">
          <cell r="A634">
            <v>1995</v>
          </cell>
          <cell r="B634" t="str">
            <v>6: Property Abuse</v>
          </cell>
          <cell r="C634" t="str">
            <v>66: Justice</v>
          </cell>
          <cell r="D634" t="str">
            <v>10 to 13</v>
          </cell>
          <cell r="E634" t="str">
            <v>Maori</v>
          </cell>
          <cell r="F634" t="str">
            <v>Pacific peoples</v>
          </cell>
          <cell r="G634">
            <v>2</v>
          </cell>
          <cell r="H634">
            <v>15.98</v>
          </cell>
          <cell r="I634">
            <v>9.1498736005778269</v>
          </cell>
          <cell r="J634">
            <v>79.051625467992693</v>
          </cell>
          <cell r="K634">
            <v>43980</v>
          </cell>
        </row>
        <row r="635">
          <cell r="A635">
            <v>1995</v>
          </cell>
          <cell r="B635" t="str">
            <v>6: Property Abuse</v>
          </cell>
          <cell r="C635" t="str">
            <v>66: Justice</v>
          </cell>
          <cell r="D635" t="str">
            <v>10 to 13</v>
          </cell>
          <cell r="E635" t="str">
            <v>Non-Maori</v>
          </cell>
          <cell r="F635" t="str">
            <v>Maori</v>
          </cell>
          <cell r="G635">
            <v>543</v>
          </cell>
          <cell r="H635">
            <v>11139.43</v>
          </cell>
          <cell r="I635">
            <v>2484.1906825568799</v>
          </cell>
          <cell r="J635">
            <v>55105.760218205258</v>
          </cell>
          <cell r="K635">
            <v>167430</v>
          </cell>
        </row>
        <row r="636">
          <cell r="A636">
            <v>1995</v>
          </cell>
          <cell r="B636" t="str">
            <v>6: Property Abuse</v>
          </cell>
          <cell r="C636" t="str">
            <v>66: Justice</v>
          </cell>
          <cell r="D636" t="str">
            <v>14 to 16</v>
          </cell>
          <cell r="E636" t="str">
            <v>Maori</v>
          </cell>
          <cell r="F636" t="str">
            <v>Other</v>
          </cell>
          <cell r="G636">
            <v>231</v>
          </cell>
          <cell r="H636">
            <v>4967.2699999999904</v>
          </cell>
          <cell r="I636">
            <v>1056.810400866739</v>
          </cell>
          <cell r="J636">
            <v>24572.638775869542</v>
          </cell>
          <cell r="K636">
            <v>33970</v>
          </cell>
        </row>
        <row r="637">
          <cell r="A637">
            <v>1995</v>
          </cell>
          <cell r="B637" t="str">
            <v>6: Property Abuse</v>
          </cell>
          <cell r="C637" t="str">
            <v>66: Justice</v>
          </cell>
          <cell r="D637" t="str">
            <v>14 to 16</v>
          </cell>
          <cell r="E637" t="str">
            <v>Non-Maori</v>
          </cell>
          <cell r="F637" t="str">
            <v>Pacific peoples</v>
          </cell>
          <cell r="G637">
            <v>56</v>
          </cell>
          <cell r="H637">
            <v>1125.2</v>
          </cell>
          <cell r="I637">
            <v>256.19646081617913</v>
          </cell>
          <cell r="J637">
            <v>5566.2633902744292</v>
          </cell>
          <cell r="K637">
            <v>127070</v>
          </cell>
        </row>
        <row r="638">
          <cell r="A638">
            <v>1995</v>
          </cell>
          <cell r="B638" t="str">
            <v>6: Property Abuse</v>
          </cell>
          <cell r="C638" t="str">
            <v>66: Justice</v>
          </cell>
          <cell r="D638" t="str">
            <v>17 to 20</v>
          </cell>
          <cell r="E638" t="str">
            <v>Maori</v>
          </cell>
          <cell r="F638" t="str">
            <v>Maori</v>
          </cell>
          <cell r="G638">
            <v>2482</v>
          </cell>
          <cell r="H638">
            <v>67429.439999999871</v>
          </cell>
          <cell r="I638">
            <v>11354.993138317082</v>
          </cell>
          <cell r="J638">
            <v>333567.38650791458</v>
          </cell>
          <cell r="K638">
            <v>42790</v>
          </cell>
        </row>
        <row r="639">
          <cell r="A639">
            <v>1995</v>
          </cell>
          <cell r="B639" t="str">
            <v>6: Property Abuse</v>
          </cell>
          <cell r="C639" t="str">
            <v>66: Justice</v>
          </cell>
          <cell r="D639" t="str">
            <v>17 to 20</v>
          </cell>
          <cell r="E639" t="str">
            <v>Non-Maori</v>
          </cell>
          <cell r="F639" t="str">
            <v>Other</v>
          </cell>
          <cell r="G639">
            <v>1430</v>
          </cell>
          <cell r="H639">
            <v>37791.15999999988</v>
          </cell>
          <cell r="I639">
            <v>6542.159624413146</v>
          </cell>
          <cell r="J639">
            <v>186949.47599004864</v>
          </cell>
          <cell r="K639">
            <v>174570</v>
          </cell>
        </row>
        <row r="640">
          <cell r="A640">
            <v>1995</v>
          </cell>
          <cell r="B640" t="str">
            <v>6: Property Abuse</v>
          </cell>
          <cell r="C640" t="str">
            <v>66: Justice</v>
          </cell>
          <cell r="D640" t="str">
            <v>21 to 30</v>
          </cell>
          <cell r="E640" t="str">
            <v>Maori</v>
          </cell>
          <cell r="F640" t="str">
            <v>Pacific peoples</v>
          </cell>
          <cell r="G640">
            <v>358</v>
          </cell>
          <cell r="H640">
            <v>9177.3199999999815</v>
          </cell>
          <cell r="I640">
            <v>1637.8273745034307</v>
          </cell>
          <cell r="J640">
            <v>45399.37818772949</v>
          </cell>
          <cell r="K640">
            <v>87850</v>
          </cell>
        </row>
        <row r="641">
          <cell r="A641">
            <v>1995</v>
          </cell>
          <cell r="B641" t="str">
            <v>6: Property Abuse</v>
          </cell>
          <cell r="C641" t="str">
            <v>66: Justice</v>
          </cell>
          <cell r="D641" t="str">
            <v>21 to 30</v>
          </cell>
          <cell r="E641" t="str">
            <v>Non-Maori</v>
          </cell>
          <cell r="F641" t="str">
            <v>Maori</v>
          </cell>
          <cell r="G641">
            <v>1667</v>
          </cell>
          <cell r="H641">
            <v>46599.49</v>
          </cell>
          <cell r="I641">
            <v>7626.4196460816183</v>
          </cell>
          <cell r="J641">
            <v>230523.49377218192</v>
          </cell>
          <cell r="K641">
            <v>479260</v>
          </cell>
        </row>
        <row r="642">
          <cell r="A642">
            <v>1995</v>
          </cell>
          <cell r="B642" t="str">
            <v>6: Property Abuse</v>
          </cell>
          <cell r="C642" t="str">
            <v>66: Justice</v>
          </cell>
          <cell r="D642" t="str">
            <v>31 to 50</v>
          </cell>
          <cell r="E642" t="str">
            <v>Maori</v>
          </cell>
          <cell r="F642" t="str">
            <v>Other</v>
          </cell>
          <cell r="G642">
            <v>1593</v>
          </cell>
          <cell r="H642">
            <v>39588.689999999835</v>
          </cell>
          <cell r="I642">
            <v>7287.874322860238</v>
          </cell>
          <cell r="J642">
            <v>195841.6955349471</v>
          </cell>
          <cell r="K642">
            <v>119370</v>
          </cell>
        </row>
        <row r="643">
          <cell r="A643">
            <v>1995</v>
          </cell>
          <cell r="B643" t="str">
            <v>6: Property Abuse</v>
          </cell>
          <cell r="C643" t="str">
            <v>66: Justice</v>
          </cell>
          <cell r="D643" t="str">
            <v>31 to 50</v>
          </cell>
          <cell r="E643" t="str">
            <v>Non-Maori</v>
          </cell>
          <cell r="F643" t="str">
            <v>Pacific peoples</v>
          </cell>
          <cell r="G643">
            <v>239</v>
          </cell>
          <cell r="H643">
            <v>6464.13</v>
          </cell>
          <cell r="I643">
            <v>1093.4098952690501</v>
          </cell>
          <cell r="J643">
            <v>31977.470822053532</v>
          </cell>
          <cell r="K643">
            <v>947200</v>
          </cell>
        </row>
        <row r="644">
          <cell r="A644">
            <v>1995</v>
          </cell>
          <cell r="B644" t="str">
            <v>6: Property Abuse</v>
          </cell>
          <cell r="C644" t="str">
            <v>66: Justice</v>
          </cell>
          <cell r="D644" t="str">
            <v>51 or older</v>
          </cell>
          <cell r="E644" t="str">
            <v>Maori</v>
          </cell>
          <cell r="F644" t="str">
            <v>Maori</v>
          </cell>
          <cell r="G644">
            <v>986</v>
          </cell>
          <cell r="H644">
            <v>28315.0800000001</v>
          </cell>
          <cell r="I644">
            <v>4510.8876850848683</v>
          </cell>
          <cell r="J644">
            <v>140072.15890214383</v>
          </cell>
          <cell r="K644">
            <v>50730</v>
          </cell>
        </row>
        <row r="645">
          <cell r="A645">
            <v>1995</v>
          </cell>
          <cell r="B645" t="str">
            <v>6: Property Abuse</v>
          </cell>
          <cell r="C645" t="str">
            <v>66: Justice</v>
          </cell>
          <cell r="D645" t="str">
            <v>51 or older</v>
          </cell>
          <cell r="E645" t="str">
            <v>Non-Maori</v>
          </cell>
          <cell r="F645" t="str">
            <v>Other</v>
          </cell>
          <cell r="G645">
            <v>811</v>
          </cell>
          <cell r="H645">
            <v>21438.210000000086</v>
          </cell>
          <cell r="I645">
            <v>3710.2737450343084</v>
          </cell>
          <cell r="J645">
            <v>106052.90035195135</v>
          </cell>
          <cell r="K645">
            <v>817170</v>
          </cell>
        </row>
        <row r="646">
          <cell r="A646">
            <v>1995</v>
          </cell>
          <cell r="B646" t="str">
            <v>6: Property Abuse</v>
          </cell>
          <cell r="C646" t="str">
            <v>68: Arms Act Offences</v>
          </cell>
          <cell r="D646" t="str">
            <v>0 to 9</v>
          </cell>
          <cell r="E646" t="str">
            <v>Maori</v>
          </cell>
          <cell r="F646">
            <v>1</v>
          </cell>
          <cell r="G646">
            <v>38.79</v>
          </cell>
          <cell r="H646">
            <v>1.1965601965601966</v>
          </cell>
          <cell r="I646">
            <v>46.012322942505122</v>
          </cell>
          <cell r="J646">
            <v>1.2029787234042553</v>
          </cell>
          <cell r="K646">
            <v>138670</v>
          </cell>
        </row>
        <row r="647">
          <cell r="A647">
            <v>1995</v>
          </cell>
          <cell r="B647" t="str">
            <v>6: Property Abuse</v>
          </cell>
          <cell r="C647" t="str">
            <v>68: Arms Act Offences</v>
          </cell>
          <cell r="D647" t="str">
            <v>0 to 9</v>
          </cell>
          <cell r="E647" t="str">
            <v>Non-Maori</v>
          </cell>
          <cell r="F647">
            <v>10</v>
          </cell>
          <cell r="G647">
            <v>156.96</v>
          </cell>
          <cell r="H647">
            <v>11.965601965601966</v>
          </cell>
          <cell r="I647">
            <v>186.18443436596044</v>
          </cell>
          <cell r="J647">
            <v>12.029787234042553</v>
          </cell>
          <cell r="K647">
            <v>443360</v>
          </cell>
        </row>
        <row r="648">
          <cell r="A648">
            <v>1995</v>
          </cell>
          <cell r="B648" t="str">
            <v>6: Property Abuse</v>
          </cell>
          <cell r="C648" t="str">
            <v>68: Arms Act Offences</v>
          </cell>
          <cell r="D648" t="str">
            <v>10 to 13</v>
          </cell>
          <cell r="E648" t="str">
            <v>Maori</v>
          </cell>
          <cell r="F648">
            <v>45</v>
          </cell>
          <cell r="G648">
            <v>1060.71</v>
          </cell>
          <cell r="H648">
            <v>53.845208845208845</v>
          </cell>
          <cell r="I648">
            <v>1258.2039460774581</v>
          </cell>
          <cell r="J648">
            <v>54.134042553191492</v>
          </cell>
          <cell r="K648">
            <v>43980</v>
          </cell>
        </row>
        <row r="649">
          <cell r="A649">
            <v>1995</v>
          </cell>
          <cell r="B649" t="str">
            <v>6: Property Abuse</v>
          </cell>
          <cell r="C649" t="str">
            <v>68: Arms Act Offences</v>
          </cell>
          <cell r="D649" t="str">
            <v>10 to 13</v>
          </cell>
          <cell r="E649" t="str">
            <v>Non-Maori</v>
          </cell>
          <cell r="F649">
            <v>67</v>
          </cell>
          <cell r="G649">
            <v>1003.88</v>
          </cell>
          <cell r="H649">
            <v>80.169533169533167</v>
          </cell>
          <cell r="I649">
            <v>1190.7927495623103</v>
          </cell>
          <cell r="J649">
            <v>80.599574468085109</v>
          </cell>
          <cell r="K649">
            <v>167430</v>
          </cell>
        </row>
        <row r="650">
          <cell r="A650">
            <v>1995</v>
          </cell>
          <cell r="B650" t="str">
            <v>6: Property Abuse</v>
          </cell>
          <cell r="C650" t="str">
            <v>68: Arms Act Offences</v>
          </cell>
          <cell r="D650" t="str">
            <v>14 to 16</v>
          </cell>
          <cell r="E650" t="str">
            <v>Maori</v>
          </cell>
          <cell r="F650">
            <v>122</v>
          </cell>
          <cell r="G650">
            <v>2146.44</v>
          </cell>
          <cell r="H650">
            <v>145.98034398034397</v>
          </cell>
          <cell r="I650">
            <v>2546.0863742384804</v>
          </cell>
          <cell r="J650">
            <v>146.76340425531916</v>
          </cell>
          <cell r="K650">
            <v>33970</v>
          </cell>
        </row>
        <row r="651">
          <cell r="A651">
            <v>1995</v>
          </cell>
          <cell r="B651" t="str">
            <v>6: Property Abuse</v>
          </cell>
          <cell r="C651" t="str">
            <v>68: Arms Act Offences</v>
          </cell>
          <cell r="D651" t="str">
            <v>14 to 16</v>
          </cell>
          <cell r="E651" t="str">
            <v>Non-Maori</v>
          </cell>
          <cell r="F651">
            <v>300</v>
          </cell>
          <cell r="G651">
            <v>6597.6</v>
          </cell>
          <cell r="H651">
            <v>358.96805896805898</v>
          </cell>
          <cell r="I651">
            <v>7826.0093283184251</v>
          </cell>
          <cell r="J651">
            <v>360.89361702127655</v>
          </cell>
          <cell r="K651">
            <v>127070</v>
          </cell>
        </row>
        <row r="652">
          <cell r="A652">
            <v>1995</v>
          </cell>
          <cell r="B652" t="str">
            <v>6: Property Abuse</v>
          </cell>
          <cell r="C652" t="str">
            <v>68: Arms Act Offences</v>
          </cell>
          <cell r="D652" t="str">
            <v>17 to 20</v>
          </cell>
          <cell r="E652" t="str">
            <v>Maori</v>
          </cell>
          <cell r="F652">
            <v>138</v>
          </cell>
          <cell r="G652">
            <v>3605.85</v>
          </cell>
          <cell r="H652">
            <v>165.12530712530713</v>
          </cell>
          <cell r="I652">
            <v>4277.224405316626</v>
          </cell>
          <cell r="J652">
            <v>166.01106382978722</v>
          </cell>
          <cell r="K652">
            <v>42790</v>
          </cell>
        </row>
        <row r="653">
          <cell r="A653">
            <v>1995</v>
          </cell>
          <cell r="B653" t="str">
            <v>6: Property Abuse</v>
          </cell>
          <cell r="C653" t="str">
            <v>68: Arms Act Offences</v>
          </cell>
          <cell r="D653" t="str">
            <v>17 to 20</v>
          </cell>
          <cell r="E653" t="str">
            <v>Non-Maori</v>
          </cell>
          <cell r="F653">
            <v>389</v>
          </cell>
          <cell r="G653">
            <v>8402.3400000000074</v>
          </cell>
          <cell r="H653">
            <v>465.46191646191647</v>
          </cell>
          <cell r="I653">
            <v>9966.7744664276579</v>
          </cell>
          <cell r="J653">
            <v>461.94382978723399</v>
          </cell>
          <cell r="K653">
            <v>174570</v>
          </cell>
        </row>
        <row r="654">
          <cell r="A654">
            <v>1995</v>
          </cell>
          <cell r="B654" t="str">
            <v>6: Property Abuse</v>
          </cell>
          <cell r="C654" t="str">
            <v>68: Arms Act Offences</v>
          </cell>
          <cell r="D654" t="str">
            <v>21 to 30</v>
          </cell>
          <cell r="E654" t="str">
            <v>Maori</v>
          </cell>
          <cell r="F654">
            <v>194</v>
          </cell>
          <cell r="G654">
            <v>8071.52</v>
          </cell>
          <cell r="H654">
            <v>232.13267813267814</v>
          </cell>
          <cell r="I654">
            <v>9574.3589811005204</v>
          </cell>
          <cell r="J654">
            <v>232.1748936170213</v>
          </cell>
          <cell r="K654">
            <v>87850</v>
          </cell>
        </row>
        <row r="655">
          <cell r="A655">
            <v>1995</v>
          </cell>
          <cell r="B655" t="str">
            <v>6: Property Abuse</v>
          </cell>
          <cell r="C655" t="str">
            <v>68: Arms Act Offences</v>
          </cell>
          <cell r="D655" t="str">
            <v>21 to 30</v>
          </cell>
          <cell r="E655" t="str">
            <v>Non-Maori</v>
          </cell>
          <cell r="F655">
            <v>449</v>
          </cell>
          <cell r="G655">
            <v>11355.61</v>
          </cell>
          <cell r="H655">
            <v>537.25552825552825</v>
          </cell>
          <cell r="I655">
            <v>13469.914785489607</v>
          </cell>
          <cell r="J655">
            <v>507.65702127659574</v>
          </cell>
          <cell r="K655">
            <v>479260</v>
          </cell>
        </row>
        <row r="656">
          <cell r="A656">
            <v>1995</v>
          </cell>
          <cell r="B656" t="str">
            <v>6: Property Abuse</v>
          </cell>
          <cell r="C656" t="str">
            <v>68: Arms Act Offences</v>
          </cell>
          <cell r="D656" t="str">
            <v>31 to 50</v>
          </cell>
          <cell r="E656" t="str">
            <v>Maori</v>
          </cell>
          <cell r="F656">
            <v>149</v>
          </cell>
          <cell r="G656">
            <v>5434</v>
          </cell>
          <cell r="H656">
            <v>178.28746928746929</v>
          </cell>
          <cell r="I656">
            <v>6445.7582590763823</v>
          </cell>
          <cell r="J656">
            <v>174.43191489361701</v>
          </cell>
          <cell r="K656">
            <v>119370</v>
          </cell>
        </row>
        <row r="657">
          <cell r="A657">
            <v>1995</v>
          </cell>
          <cell r="B657" t="str">
            <v>6: Property Abuse</v>
          </cell>
          <cell r="C657" t="str">
            <v>68: Arms Act Offences</v>
          </cell>
          <cell r="D657" t="str">
            <v>31 to 50</v>
          </cell>
          <cell r="E657" t="str">
            <v>Non-Maori</v>
          </cell>
          <cell r="F657">
            <v>419</v>
          </cell>
          <cell r="G657">
            <v>8791.2100000000082</v>
          </cell>
          <cell r="H657">
            <v>501.35872235872239</v>
          </cell>
          <cell r="I657">
            <v>10428.048300473856</v>
          </cell>
          <cell r="J657">
            <v>464.34978723404259</v>
          </cell>
          <cell r="K657">
            <v>947200</v>
          </cell>
        </row>
        <row r="658">
          <cell r="A658">
            <v>1995</v>
          </cell>
          <cell r="B658" t="str">
            <v>6: Property Abuse</v>
          </cell>
          <cell r="C658" t="str">
            <v>68: Arms Act Offences</v>
          </cell>
          <cell r="D658" t="str">
            <v>51 or older</v>
          </cell>
          <cell r="E658" t="str">
            <v>Maori</v>
          </cell>
          <cell r="F658">
            <v>21</v>
          </cell>
          <cell r="G658">
            <v>650.54999999999995</v>
          </cell>
          <cell r="H658">
            <v>25.127764127764127</v>
          </cell>
          <cell r="I658">
            <v>771.67611988261706</v>
          </cell>
          <cell r="J658">
            <v>21.653617021276595</v>
          </cell>
          <cell r="K658">
            <v>50730</v>
          </cell>
        </row>
        <row r="659">
          <cell r="A659">
            <v>1995</v>
          </cell>
          <cell r="B659" t="str">
            <v>6: Property Abuse</v>
          </cell>
          <cell r="C659" t="str">
            <v>68: Arms Act Offences</v>
          </cell>
          <cell r="D659" t="str">
            <v>51 or older</v>
          </cell>
          <cell r="E659" t="str">
            <v>Non-Maori</v>
          </cell>
          <cell r="F659">
            <v>138</v>
          </cell>
          <cell r="G659">
            <v>2572.29</v>
          </cell>
          <cell r="H659">
            <v>165.12530712530713</v>
          </cell>
          <cell r="I659">
            <v>3051.225526727932</v>
          </cell>
          <cell r="J659">
            <v>143.1544680851064</v>
          </cell>
          <cell r="K659">
            <v>817170</v>
          </cell>
        </row>
        <row r="660">
          <cell r="A660">
            <v>1995</v>
          </cell>
          <cell r="B660" t="str">
            <v>6: Property Abuse</v>
          </cell>
          <cell r="C660" t="str">
            <v>69: Sentencing Act (2002)</v>
          </cell>
          <cell r="D660" t="str">
            <v>0 to 9</v>
          </cell>
          <cell r="E660" t="str">
            <v>Maori</v>
          </cell>
          <cell r="F660" t="str">
            <v>Other</v>
          </cell>
          <cell r="G660">
            <v>4045</v>
          </cell>
          <cell r="H660">
            <v>20891.3</v>
          </cell>
          <cell r="I660">
            <v>16612.53869923047</v>
          </cell>
          <cell r="J660">
            <v>137010.91244238731</v>
          </cell>
          <cell r="K660">
            <v>138670</v>
          </cell>
        </row>
        <row r="661">
          <cell r="A661">
            <v>1995</v>
          </cell>
          <cell r="B661" t="str">
            <v>6: Property Abuse</v>
          </cell>
          <cell r="C661" t="str">
            <v>69: Sentencing Act (2002)</v>
          </cell>
          <cell r="D661" t="str">
            <v>0 to 9</v>
          </cell>
          <cell r="E661" t="str">
            <v>Non-Maori</v>
          </cell>
          <cell r="F661" t="str">
            <v>Pacific peoples</v>
          </cell>
          <cell r="G661">
            <v>725</v>
          </cell>
          <cell r="H661">
            <v>4102.7700000000104</v>
          </cell>
          <cell r="I661">
            <v>2977.5254776123838</v>
          </cell>
          <cell r="J661">
            <v>26907.098229466588</v>
          </cell>
          <cell r="K661">
            <v>443360</v>
          </cell>
        </row>
        <row r="662">
          <cell r="A662">
            <v>1995</v>
          </cell>
          <cell r="B662" t="str">
            <v>6: Property Abuse</v>
          </cell>
          <cell r="C662" t="str">
            <v>69: Sentencing Act (2002)</v>
          </cell>
          <cell r="D662" t="str">
            <v>10 to 13</v>
          </cell>
          <cell r="E662" t="str">
            <v>Maori</v>
          </cell>
          <cell r="F662" t="str">
            <v>Maori</v>
          </cell>
          <cell r="G662">
            <v>2331</v>
          </cell>
          <cell r="H662">
            <v>16235.04</v>
          </cell>
          <cell r="I662">
            <v>9573.2577769854706</v>
          </cell>
          <cell r="J662">
            <v>106473.87400203243</v>
          </cell>
          <cell r="K662">
            <v>43980</v>
          </cell>
        </row>
        <row r="663">
          <cell r="A663">
            <v>1995</v>
          </cell>
          <cell r="B663" t="str">
            <v>6: Property Abuse</v>
          </cell>
          <cell r="C663" t="str">
            <v>69: Sentencing Act (2002)</v>
          </cell>
          <cell r="D663" t="str">
            <v>10 to 13</v>
          </cell>
          <cell r="E663" t="str">
            <v>Non-Maori</v>
          </cell>
          <cell r="F663" t="str">
            <v>Other</v>
          </cell>
          <cell r="G663">
            <v>3561</v>
          </cell>
          <cell r="H663">
            <v>27378.920000000067</v>
          </cell>
          <cell r="I663">
            <v>14624.783759693377</v>
          </cell>
          <cell r="J663">
            <v>179558.51530958532</v>
          </cell>
          <cell r="K663">
            <v>167430</v>
          </cell>
        </row>
        <row r="664">
          <cell r="A664">
            <v>1995</v>
          </cell>
          <cell r="B664" t="str">
            <v>6: Property Abuse</v>
          </cell>
          <cell r="C664" t="str">
            <v>69: Sentencing Act (2002)</v>
          </cell>
          <cell r="D664" t="str">
            <v>14 to 16</v>
          </cell>
          <cell r="E664" t="str">
            <v>Maori</v>
          </cell>
          <cell r="F664" t="str">
            <v>Pacific peoples</v>
          </cell>
          <cell r="G664">
            <v>524</v>
          </cell>
          <cell r="H664">
            <v>4012.02000000001</v>
          </cell>
          <cell r="I664">
            <v>2152.032207267433</v>
          </cell>
          <cell r="J664">
            <v>26311.934677933332</v>
          </cell>
          <cell r="K664">
            <v>33970</v>
          </cell>
        </row>
        <row r="665">
          <cell r="A665">
            <v>1995</v>
          </cell>
          <cell r="B665" t="str">
            <v>6: Property Abuse</v>
          </cell>
          <cell r="C665" t="str">
            <v>69: Sentencing Act (2002)</v>
          </cell>
          <cell r="D665" t="str">
            <v>14 to 16</v>
          </cell>
          <cell r="E665" t="str">
            <v>Non-Maori</v>
          </cell>
          <cell r="F665" t="str">
            <v>Maori</v>
          </cell>
          <cell r="G665">
            <v>2587</v>
          </cell>
          <cell r="H665">
            <v>16986.64</v>
          </cell>
          <cell r="I665">
            <v>10624.632290459636</v>
          </cell>
          <cell r="J665">
            <v>111403.07428117706</v>
          </cell>
          <cell r="K665">
            <v>127070</v>
          </cell>
        </row>
        <row r="666">
          <cell r="A666">
            <v>1995</v>
          </cell>
          <cell r="B666" t="str">
            <v>6: Property Abuse</v>
          </cell>
          <cell r="C666" t="str">
            <v>69: Sentencing Act (2002)</v>
          </cell>
          <cell r="D666" t="str">
            <v>17 to 20</v>
          </cell>
          <cell r="E666" t="str">
            <v>Maori</v>
          </cell>
          <cell r="F666" t="str">
            <v>Other</v>
          </cell>
          <cell r="G666">
            <v>4007</v>
          </cell>
          <cell r="H666">
            <v>32473.000000000091</v>
          </cell>
          <cell r="I666">
            <v>16456.475294886652</v>
          </cell>
          <cell r="J666">
            <v>212966.89817013108</v>
          </cell>
          <cell r="K666">
            <v>42790</v>
          </cell>
        </row>
        <row r="667">
          <cell r="A667">
            <v>1995</v>
          </cell>
          <cell r="B667" t="str">
            <v>6: Property Abuse</v>
          </cell>
          <cell r="C667" t="str">
            <v>69: Sentencing Act (2002)</v>
          </cell>
          <cell r="D667" t="str">
            <v>17 to 20</v>
          </cell>
          <cell r="E667" t="str">
            <v>Non-Maori</v>
          </cell>
          <cell r="F667" t="str">
            <v>Pacific peoples</v>
          </cell>
          <cell r="G667">
            <v>431</v>
          </cell>
          <cell r="H667">
            <v>3028.27</v>
          </cell>
          <cell r="I667">
            <v>1770.0875597943964</v>
          </cell>
          <cell r="J667">
            <v>19860.230613791813</v>
          </cell>
          <cell r="K667">
            <v>174570</v>
          </cell>
        </row>
        <row r="668">
          <cell r="A668">
            <v>1995</v>
          </cell>
          <cell r="B668" t="str">
            <v>6: Property Abuse</v>
          </cell>
          <cell r="C668" t="str">
            <v>69: Sentencing Act (2002)</v>
          </cell>
          <cell r="D668" t="str">
            <v>21 to 30</v>
          </cell>
          <cell r="E668" t="str">
            <v>Maori</v>
          </cell>
          <cell r="F668" t="str">
            <v>Maori</v>
          </cell>
          <cell r="G668">
            <v>1625</v>
          </cell>
          <cell r="H668">
            <v>10719.27</v>
          </cell>
          <cell r="I668">
            <v>6673.7640015449979</v>
          </cell>
          <cell r="J668">
            <v>70299.931713981947</v>
          </cell>
          <cell r="K668">
            <v>87850</v>
          </cell>
        </row>
        <row r="669">
          <cell r="A669">
            <v>1995</v>
          </cell>
          <cell r="B669" t="str">
            <v>6: Property Abuse</v>
          </cell>
          <cell r="C669" t="str">
            <v>69: Sentencing Act (2002)</v>
          </cell>
          <cell r="D669" t="str">
            <v>21 to 30</v>
          </cell>
          <cell r="E669" t="str">
            <v>Non-Maori</v>
          </cell>
          <cell r="F669" t="str">
            <v>Other</v>
          </cell>
          <cell r="G669">
            <v>2465</v>
          </cell>
          <cell r="H669">
            <v>17961.39</v>
          </cell>
          <cell r="I669">
            <v>10123.586623882105</v>
          </cell>
          <cell r="J669">
            <v>117795.75386086896</v>
          </cell>
          <cell r="K669">
            <v>479260</v>
          </cell>
        </row>
        <row r="670">
          <cell r="A670">
            <v>1995</v>
          </cell>
          <cell r="B670" t="str">
            <v>6: Property Abuse</v>
          </cell>
          <cell r="C670" t="str">
            <v>69: Sentencing Act (2002)</v>
          </cell>
          <cell r="D670" t="str">
            <v>31 to 50</v>
          </cell>
          <cell r="E670" t="str">
            <v>Maori</v>
          </cell>
          <cell r="F670" t="str">
            <v>Pacific peoples</v>
          </cell>
          <cell r="G670">
            <v>251</v>
          </cell>
          <cell r="H670">
            <v>1075.48</v>
          </cell>
          <cell r="I670">
            <v>1030.8398550078734</v>
          </cell>
          <cell r="J670">
            <v>7053.294726203665</v>
          </cell>
          <cell r="K670">
            <v>119370</v>
          </cell>
        </row>
        <row r="671">
          <cell r="A671">
            <v>1995</v>
          </cell>
          <cell r="B671" t="str">
            <v>6: Property Abuse</v>
          </cell>
          <cell r="C671" t="str">
            <v>69: Sentencing Act (2002)</v>
          </cell>
          <cell r="D671" t="str">
            <v>31 to 50</v>
          </cell>
          <cell r="E671" t="str">
            <v>Non-Maori</v>
          </cell>
          <cell r="F671" t="str">
            <v>Maori</v>
          </cell>
          <cell r="G671">
            <v>162</v>
          </cell>
          <cell r="H671">
            <v>684.33999999999912</v>
          </cell>
          <cell r="I671">
            <v>665.32293430787058</v>
          </cell>
          <cell r="J671">
            <v>4488.0906320249724</v>
          </cell>
          <cell r="K671">
            <v>947200</v>
          </cell>
        </row>
        <row r="672">
          <cell r="A672">
            <v>1995</v>
          </cell>
          <cell r="B672" t="str">
            <v>6: Property Abuse</v>
          </cell>
          <cell r="C672" t="str">
            <v>69: Sentencing Act (2002)</v>
          </cell>
          <cell r="D672" t="str">
            <v>51 or older</v>
          </cell>
          <cell r="E672" t="str">
            <v>Maori</v>
          </cell>
          <cell r="F672" t="str">
            <v>Other</v>
          </cell>
          <cell r="G672">
            <v>899</v>
          </cell>
          <cell r="H672">
            <v>4023.9400000000096</v>
          </cell>
          <cell r="I672">
            <v>3692.1315922393555</v>
          </cell>
          <cell r="J672">
            <v>26390.109328448772</v>
          </cell>
          <cell r="K672">
            <v>50730</v>
          </cell>
        </row>
        <row r="673">
          <cell r="A673">
            <v>1995</v>
          </cell>
          <cell r="B673" t="str">
            <v>6: Property Abuse</v>
          </cell>
          <cell r="C673" t="str">
            <v>69: Sentencing Act (2002)</v>
          </cell>
          <cell r="D673" t="str">
            <v>51 or older</v>
          </cell>
          <cell r="E673" t="str">
            <v>Non-Maori</v>
          </cell>
          <cell r="F673" t="str">
            <v>Pacific peoples</v>
          </cell>
          <cell r="G673">
            <v>44</v>
          </cell>
          <cell r="H673">
            <v>146.31</v>
          </cell>
          <cell r="I673">
            <v>180.70499450337223</v>
          </cell>
          <cell r="J673">
            <v>959.54136886865399</v>
          </cell>
          <cell r="K673">
            <v>817170</v>
          </cell>
        </row>
        <row r="674">
          <cell r="A674">
            <v>1995</v>
          </cell>
          <cell r="B674" t="str">
            <v>7: Administrative</v>
          </cell>
          <cell r="C674" t="str">
            <v>70: Administrative Total</v>
          </cell>
          <cell r="D674" t="str">
            <v>0 to 9</v>
          </cell>
          <cell r="E674" t="str">
            <v>Maori</v>
          </cell>
          <cell r="F674">
            <v>2</v>
          </cell>
          <cell r="G674">
            <v>2.64</v>
          </cell>
          <cell r="H674">
            <v>2.4767820171546879</v>
          </cell>
          <cell r="I674">
            <v>3.1565872782327364</v>
          </cell>
          <cell r="J674">
            <v>2.3935983116426311</v>
          </cell>
          <cell r="K674">
            <v>138670</v>
          </cell>
        </row>
        <row r="675">
          <cell r="A675">
            <v>1995</v>
          </cell>
          <cell r="B675" t="str">
            <v>7: Administrative</v>
          </cell>
          <cell r="C675" t="str">
            <v>70: Administrative Total</v>
          </cell>
          <cell r="D675" t="str">
            <v>0 to 9</v>
          </cell>
          <cell r="E675" t="str">
            <v>Non-Maori</v>
          </cell>
          <cell r="F675">
            <v>10</v>
          </cell>
          <cell r="G675">
            <v>7.6</v>
          </cell>
          <cell r="H675">
            <v>12.38391008577344</v>
          </cell>
          <cell r="I675">
            <v>9.0871451949124218</v>
          </cell>
          <cell r="J675">
            <v>9.5743932465705246</v>
          </cell>
          <cell r="K675">
            <v>443360</v>
          </cell>
        </row>
        <row r="676">
          <cell r="A676">
            <v>1995</v>
          </cell>
          <cell r="B676" t="str">
            <v>7: Administrative</v>
          </cell>
          <cell r="C676" t="str">
            <v>70: Administrative Total</v>
          </cell>
          <cell r="D676" t="str">
            <v>10 to 13</v>
          </cell>
          <cell r="E676" t="str">
            <v>Maori</v>
          </cell>
          <cell r="F676">
            <v>19</v>
          </cell>
          <cell r="G676">
            <v>252.82</v>
          </cell>
          <cell r="H676">
            <v>23.529429162969535</v>
          </cell>
          <cell r="I676">
            <v>302.29105897075766</v>
          </cell>
          <cell r="J676">
            <v>20.345585648962363</v>
          </cell>
          <cell r="K676">
            <v>43980</v>
          </cell>
        </row>
        <row r="677">
          <cell r="A677">
            <v>1995</v>
          </cell>
          <cell r="B677" t="str">
            <v>7: Administrative</v>
          </cell>
          <cell r="C677" t="str">
            <v>70: Administrative Total</v>
          </cell>
          <cell r="D677" t="str">
            <v>10 to 13</v>
          </cell>
          <cell r="E677" t="str">
            <v>Non-Maori</v>
          </cell>
          <cell r="F677">
            <v>23</v>
          </cell>
          <cell r="G677">
            <v>55.62</v>
          </cell>
          <cell r="H677">
            <v>28.482993197278912</v>
          </cell>
          <cell r="I677">
            <v>66.503554702766976</v>
          </cell>
          <cell r="J677">
            <v>27.526380583890255</v>
          </cell>
          <cell r="K677">
            <v>167430</v>
          </cell>
        </row>
        <row r="678">
          <cell r="A678">
            <v>1995</v>
          </cell>
          <cell r="B678" t="str">
            <v>7: Administrative</v>
          </cell>
          <cell r="C678" t="str">
            <v>70: Administrative Total</v>
          </cell>
          <cell r="D678" t="str">
            <v>14 to 16</v>
          </cell>
          <cell r="E678" t="str">
            <v>Maori</v>
          </cell>
          <cell r="F678">
            <v>309</v>
          </cell>
          <cell r="G678">
            <v>6926.78</v>
          </cell>
          <cell r="H678">
            <v>382.66282165039928</v>
          </cell>
          <cell r="I678">
            <v>8282.191525423088</v>
          </cell>
          <cell r="J678">
            <v>363.82694336967995</v>
          </cell>
          <cell r="K678">
            <v>33970</v>
          </cell>
        </row>
        <row r="679">
          <cell r="A679">
            <v>1995</v>
          </cell>
          <cell r="B679" t="str">
            <v>7: Administrative</v>
          </cell>
          <cell r="C679" t="str">
            <v>70: Administrative Total</v>
          </cell>
          <cell r="D679" t="str">
            <v>14 to 16</v>
          </cell>
          <cell r="E679" t="str">
            <v>Non-Maori</v>
          </cell>
          <cell r="F679">
            <v>268</v>
          </cell>
          <cell r="G679">
            <v>5203.45</v>
          </cell>
          <cell r="H679">
            <v>331.88879029872817</v>
          </cell>
          <cell r="I679">
            <v>6221.6454821667185</v>
          </cell>
          <cell r="J679">
            <v>313.56137882518465</v>
          </cell>
          <cell r="K679">
            <v>127070</v>
          </cell>
        </row>
        <row r="680">
          <cell r="A680">
            <v>1995</v>
          </cell>
          <cell r="B680" t="str">
            <v>7: Administrative</v>
          </cell>
          <cell r="C680" t="str">
            <v>70: Administrative Total</v>
          </cell>
          <cell r="D680" t="str">
            <v>17 to 20</v>
          </cell>
          <cell r="E680" t="str">
            <v>Maori</v>
          </cell>
          <cell r="F680">
            <v>904</v>
          </cell>
          <cell r="G680">
            <v>9623.5799999999927</v>
          </cell>
          <cell r="H680">
            <v>1119.505471753919</v>
          </cell>
          <cell r="I680">
            <v>11506.693257217792</v>
          </cell>
          <cell r="J680">
            <v>935.89693985226882</v>
          </cell>
          <cell r="K680">
            <v>42790</v>
          </cell>
        </row>
        <row r="681">
          <cell r="A681">
            <v>1995</v>
          </cell>
          <cell r="B681" t="str">
            <v>7: Administrative</v>
          </cell>
          <cell r="C681" t="str">
            <v>70: Administrative Total</v>
          </cell>
          <cell r="D681" t="str">
            <v>17 to 20</v>
          </cell>
          <cell r="E681" t="str">
            <v>Non-Maori</v>
          </cell>
          <cell r="F681">
            <v>1082</v>
          </cell>
          <cell r="G681">
            <v>10318.81</v>
          </cell>
          <cell r="H681">
            <v>1339.9390712806862</v>
          </cell>
          <cell r="I681">
            <v>12337.963777462403</v>
          </cell>
          <cell r="J681">
            <v>1180.0439676398171</v>
          </cell>
          <cell r="K681">
            <v>174570</v>
          </cell>
        </row>
        <row r="682">
          <cell r="A682">
            <v>1995</v>
          </cell>
          <cell r="B682" t="str">
            <v>7: Administrative</v>
          </cell>
          <cell r="C682" t="str">
            <v>70: Administrative Total</v>
          </cell>
          <cell r="D682" t="str">
            <v>21 to 30</v>
          </cell>
          <cell r="E682" t="str">
            <v>Maori</v>
          </cell>
          <cell r="F682">
            <v>1192</v>
          </cell>
          <cell r="G682">
            <v>12461.5</v>
          </cell>
          <cell r="H682">
            <v>1476.1620822241941</v>
          </cell>
          <cell r="I682">
            <v>14899.92892715804</v>
          </cell>
          <cell r="J682">
            <v>1159.6983819908548</v>
          </cell>
          <cell r="K682">
            <v>87850</v>
          </cell>
        </row>
        <row r="683">
          <cell r="A683">
            <v>1995</v>
          </cell>
          <cell r="B683" t="str">
            <v>7: Administrative</v>
          </cell>
          <cell r="C683" t="str">
            <v>70: Administrative Total</v>
          </cell>
          <cell r="D683" t="str">
            <v>21 to 30</v>
          </cell>
          <cell r="E683" t="str">
            <v>Non-Maori</v>
          </cell>
          <cell r="F683">
            <v>1479</v>
          </cell>
          <cell r="G683">
            <v>15150.84</v>
          </cell>
          <cell r="H683">
            <v>1831.5803016858918</v>
          </cell>
          <cell r="I683">
            <v>18115.510908537755</v>
          </cell>
          <cell r="J683">
            <v>1452.914175167077</v>
          </cell>
          <cell r="K683">
            <v>479260</v>
          </cell>
        </row>
        <row r="684">
          <cell r="A684">
            <v>1995</v>
          </cell>
          <cell r="B684" t="str">
            <v>7: Administrative</v>
          </cell>
          <cell r="C684" t="str">
            <v>70: Administrative Total</v>
          </cell>
          <cell r="D684" t="str">
            <v>31 to 50</v>
          </cell>
          <cell r="E684" t="str">
            <v>Maori</v>
          </cell>
          <cell r="F684">
            <v>441</v>
          </cell>
          <cell r="G684">
            <v>4338.49</v>
          </cell>
          <cell r="H684">
            <v>546.13043478260863</v>
          </cell>
          <cell r="I684">
            <v>5187.4327048257328</v>
          </cell>
          <cell r="J684">
            <v>412.89570875835386</v>
          </cell>
          <cell r="K684">
            <v>119370</v>
          </cell>
        </row>
        <row r="685">
          <cell r="A685">
            <v>1995</v>
          </cell>
          <cell r="B685" t="str">
            <v>7: Administrative</v>
          </cell>
          <cell r="C685" t="str">
            <v>70: Administrative Total</v>
          </cell>
          <cell r="D685" t="str">
            <v>31 to 50</v>
          </cell>
          <cell r="E685" t="str">
            <v>Non-Maori</v>
          </cell>
          <cell r="F685">
            <v>867</v>
          </cell>
          <cell r="G685">
            <v>7067.8699999999826</v>
          </cell>
          <cell r="H685">
            <v>1073.6850044365574</v>
          </cell>
          <cell r="I685">
            <v>8450.8895932586183</v>
          </cell>
          <cell r="J685">
            <v>797.06823777699617</v>
          </cell>
          <cell r="K685">
            <v>947200</v>
          </cell>
        </row>
        <row r="686">
          <cell r="A686">
            <v>1995</v>
          </cell>
          <cell r="B686" t="str">
            <v>7: Administrative</v>
          </cell>
          <cell r="C686" t="str">
            <v>70: Administrative Total</v>
          </cell>
          <cell r="D686" t="str">
            <v>51 or older</v>
          </cell>
          <cell r="E686" t="str">
            <v>Maori</v>
          </cell>
          <cell r="F686">
            <v>29</v>
          </cell>
          <cell r="G686">
            <v>170.08</v>
          </cell>
          <cell r="H686">
            <v>35.913339248742979</v>
          </cell>
          <cell r="I686">
            <v>203.3607440461453</v>
          </cell>
          <cell r="J686">
            <v>21.542384804783676</v>
          </cell>
          <cell r="K686">
            <v>50730</v>
          </cell>
        </row>
        <row r="687">
          <cell r="A687">
            <v>1995</v>
          </cell>
          <cell r="B687" t="str">
            <v>7: Administrative</v>
          </cell>
          <cell r="C687" t="str">
            <v>70: Administrative Total</v>
          </cell>
          <cell r="D687" t="str">
            <v>51 or older</v>
          </cell>
          <cell r="E687" t="str">
            <v>Non-Maori</v>
          </cell>
          <cell r="F687">
            <v>137</v>
          </cell>
          <cell r="G687">
            <v>497.17</v>
          </cell>
          <cell r="H687">
            <v>169.65956817509613</v>
          </cell>
          <cell r="I687">
            <v>594.45473375718586</v>
          </cell>
          <cell r="J687">
            <v>107.7119240239184</v>
          </cell>
          <cell r="K687">
            <v>817170</v>
          </cell>
        </row>
        <row r="688">
          <cell r="A688">
            <v>1995</v>
          </cell>
          <cell r="B688" t="str">
            <v>7: Administrative</v>
          </cell>
          <cell r="C688" t="str">
            <v>71: Against Justice</v>
          </cell>
          <cell r="D688" t="str">
            <v>0 to 9</v>
          </cell>
          <cell r="E688" t="str">
            <v>Maori</v>
          </cell>
          <cell r="F688">
            <v>2</v>
          </cell>
          <cell r="G688">
            <v>2.64</v>
          </cell>
          <cell r="H688">
            <v>2.4256343767364328</v>
          </cell>
          <cell r="I688">
            <v>3.1540462575806383</v>
          </cell>
          <cell r="J688">
            <v>2.4498402555910541</v>
          </cell>
          <cell r="K688">
            <v>138670</v>
          </cell>
        </row>
        <row r="689">
          <cell r="A689">
            <v>1995</v>
          </cell>
          <cell r="B689" t="str">
            <v>7: Administrative</v>
          </cell>
          <cell r="C689" t="str">
            <v>71: Against Justice</v>
          </cell>
          <cell r="D689" t="str">
            <v>0 to 9</v>
          </cell>
          <cell r="E689" t="str">
            <v>Non-Maori</v>
          </cell>
          <cell r="F689">
            <v>9</v>
          </cell>
          <cell r="G689">
            <v>7.4</v>
          </cell>
          <cell r="H689">
            <v>10.915354695313948</v>
          </cell>
          <cell r="I689">
            <v>8.8408872371578493</v>
          </cell>
          <cell r="J689">
            <v>8.5744408945686903</v>
          </cell>
          <cell r="K689">
            <v>443360</v>
          </cell>
        </row>
        <row r="690">
          <cell r="A690">
            <v>1995</v>
          </cell>
          <cell r="B690" t="str">
            <v>7: Administrative</v>
          </cell>
          <cell r="C690" t="str">
            <v>71: Against Justice</v>
          </cell>
          <cell r="D690" t="str">
            <v>10 to 13</v>
          </cell>
          <cell r="E690" t="str">
            <v>Maori</v>
          </cell>
          <cell r="F690">
            <v>18</v>
          </cell>
          <cell r="G690">
            <v>252.82</v>
          </cell>
          <cell r="H690">
            <v>21.830709390627895</v>
          </cell>
          <cell r="I690">
            <v>302.04771774300639</v>
          </cell>
          <cell r="J690">
            <v>19.598722044728433</v>
          </cell>
          <cell r="K690">
            <v>43980</v>
          </cell>
        </row>
        <row r="691">
          <cell r="A691">
            <v>1995</v>
          </cell>
          <cell r="B691" t="str">
            <v>7: Administrative</v>
          </cell>
          <cell r="C691" t="str">
            <v>71: Against Justice</v>
          </cell>
          <cell r="D691" t="str">
            <v>10 to 13</v>
          </cell>
          <cell r="E691" t="str">
            <v>Non-Maori</v>
          </cell>
          <cell r="F691">
            <v>22</v>
          </cell>
          <cell r="G691">
            <v>55.62</v>
          </cell>
          <cell r="H691">
            <v>26.681978144100761</v>
          </cell>
          <cell r="I691">
            <v>66.450020017664812</v>
          </cell>
          <cell r="J691">
            <v>26.948242811501601</v>
          </cell>
          <cell r="K691">
            <v>167430</v>
          </cell>
        </row>
        <row r="692">
          <cell r="A692">
            <v>1995</v>
          </cell>
          <cell r="B692" t="str">
            <v>7: Administrative</v>
          </cell>
          <cell r="C692" t="str">
            <v>71: Against Justice</v>
          </cell>
          <cell r="D692" t="str">
            <v>14 to 16</v>
          </cell>
          <cell r="E692" t="str">
            <v>Maori</v>
          </cell>
          <cell r="F692">
            <v>302</v>
          </cell>
          <cell r="G692">
            <v>6926.78</v>
          </cell>
          <cell r="H692">
            <v>366.27079088720131</v>
          </cell>
          <cell r="I692">
            <v>8275.5244454865206</v>
          </cell>
          <cell r="J692">
            <v>367.47603833865816</v>
          </cell>
          <cell r="K692">
            <v>33970</v>
          </cell>
        </row>
        <row r="693">
          <cell r="A693">
            <v>1995</v>
          </cell>
          <cell r="B693" t="str">
            <v>7: Administrative</v>
          </cell>
          <cell r="C693" t="str">
            <v>71: Against Justice</v>
          </cell>
          <cell r="D693" t="str">
            <v>14 to 16</v>
          </cell>
          <cell r="E693" t="str">
            <v>Non-Maori</v>
          </cell>
          <cell r="F693">
            <v>235</v>
          </cell>
          <cell r="G693">
            <v>5203.25</v>
          </cell>
          <cell r="H693">
            <v>285.01203926653085</v>
          </cell>
          <cell r="I693">
            <v>6216.3981779380538</v>
          </cell>
          <cell r="J693">
            <v>281.73162939297123</v>
          </cell>
          <cell r="K693">
            <v>127070</v>
          </cell>
        </row>
        <row r="694">
          <cell r="A694">
            <v>1995</v>
          </cell>
          <cell r="B694" t="str">
            <v>7: Administrative</v>
          </cell>
          <cell r="C694" t="str">
            <v>71: Against Justice</v>
          </cell>
          <cell r="D694" t="str">
            <v>17 to 20</v>
          </cell>
          <cell r="E694" t="str">
            <v>Maori</v>
          </cell>
          <cell r="F694">
            <v>825</v>
          </cell>
          <cell r="G694">
            <v>9622.9799999999923</v>
          </cell>
          <cell r="H694">
            <v>1000.5741804037784</v>
          </cell>
          <cell r="I694">
            <v>11496.713657489889</v>
          </cell>
          <cell r="J694">
            <v>866.01853035143779</v>
          </cell>
          <cell r="K694">
            <v>42790</v>
          </cell>
        </row>
        <row r="695">
          <cell r="A695">
            <v>1995</v>
          </cell>
          <cell r="B695" t="str">
            <v>7: Administrative</v>
          </cell>
          <cell r="C695" t="str">
            <v>71: Against Justice</v>
          </cell>
          <cell r="D695" t="str">
            <v>17 to 20</v>
          </cell>
          <cell r="E695" t="str">
            <v>Non-Maori</v>
          </cell>
          <cell r="F695">
            <v>783</v>
          </cell>
          <cell r="G695">
            <v>10315.81</v>
          </cell>
          <cell r="H695">
            <v>949.63585849231345</v>
          </cell>
          <cell r="I695">
            <v>12324.447698641257</v>
          </cell>
          <cell r="J695">
            <v>852.54440894568688</v>
          </cell>
          <cell r="K695">
            <v>174570</v>
          </cell>
        </row>
        <row r="696">
          <cell r="A696">
            <v>1995</v>
          </cell>
          <cell r="B696" t="str">
            <v>7: Administrative</v>
          </cell>
          <cell r="C696" t="str">
            <v>71: Against Justice</v>
          </cell>
          <cell r="D696" t="str">
            <v>21 to 30</v>
          </cell>
          <cell r="E696" t="str">
            <v>Maori</v>
          </cell>
          <cell r="F696">
            <v>1063</v>
          </cell>
          <cell r="G696">
            <v>12461.3</v>
          </cell>
          <cell r="H696">
            <v>1289.224671235414</v>
          </cell>
          <cell r="I696">
            <v>14887.69569302636</v>
          </cell>
          <cell r="J696">
            <v>1071.8051118210863</v>
          </cell>
          <cell r="K696">
            <v>87850</v>
          </cell>
        </row>
        <row r="697">
          <cell r="A697">
            <v>1995</v>
          </cell>
          <cell r="B697" t="str">
            <v>7: Administrative</v>
          </cell>
          <cell r="C697" t="str">
            <v>71: Against Justice</v>
          </cell>
          <cell r="D697" t="str">
            <v>21 to 30</v>
          </cell>
          <cell r="E697" t="str">
            <v>Non-Maori</v>
          </cell>
          <cell r="F697">
            <v>1086</v>
          </cell>
          <cell r="G697">
            <v>15122.04</v>
          </cell>
          <cell r="H697">
            <v>1317.1194665678829</v>
          </cell>
          <cell r="I697">
            <v>18066.520329160878</v>
          </cell>
          <cell r="J697">
            <v>1146.5252396166134</v>
          </cell>
          <cell r="K697">
            <v>479260</v>
          </cell>
        </row>
        <row r="698">
          <cell r="A698">
            <v>1995</v>
          </cell>
          <cell r="B698" t="str">
            <v>7: Administrative</v>
          </cell>
          <cell r="C698" t="str">
            <v>71: Against Justice</v>
          </cell>
          <cell r="D698" t="str">
            <v>31 to 50</v>
          </cell>
          <cell r="E698" t="str">
            <v>Maori</v>
          </cell>
          <cell r="F698">
            <v>399</v>
          </cell>
          <cell r="G698">
            <v>4338.29</v>
          </cell>
          <cell r="H698">
            <v>483.91405815891829</v>
          </cell>
          <cell r="I698">
            <v>5183.0179313634462</v>
          </cell>
          <cell r="J698">
            <v>415.24792332268373</v>
          </cell>
          <cell r="K698">
            <v>119370</v>
          </cell>
        </row>
        <row r="699">
          <cell r="A699">
            <v>1995</v>
          </cell>
          <cell r="B699" t="str">
            <v>7: Administrative</v>
          </cell>
          <cell r="C699" t="str">
            <v>71: Against Justice</v>
          </cell>
          <cell r="D699" t="str">
            <v>31 to 50</v>
          </cell>
          <cell r="E699" t="str">
            <v>Non-Maori</v>
          </cell>
          <cell r="F699">
            <v>549</v>
          </cell>
          <cell r="G699">
            <v>6977.8699999999826</v>
          </cell>
          <cell r="H699">
            <v>665.83663641415069</v>
          </cell>
          <cell r="I699">
            <v>8336.5624088576333</v>
          </cell>
          <cell r="J699">
            <v>584.28690095846639</v>
          </cell>
          <cell r="K699">
            <v>947200</v>
          </cell>
        </row>
        <row r="700">
          <cell r="A700">
            <v>1995</v>
          </cell>
          <cell r="B700" t="str">
            <v>7: Administrative</v>
          </cell>
          <cell r="C700" t="str">
            <v>71: Against Justice</v>
          </cell>
          <cell r="D700" t="str">
            <v>51 or older</v>
          </cell>
          <cell r="E700" t="str">
            <v>Maori</v>
          </cell>
          <cell r="F700">
            <v>24</v>
          </cell>
          <cell r="G700">
            <v>170.08</v>
          </cell>
          <cell r="H700">
            <v>29.10761252083719</v>
          </cell>
          <cell r="I700">
            <v>203.19704071564954</v>
          </cell>
          <cell r="J700">
            <v>22.048562300319489</v>
          </cell>
          <cell r="K700">
            <v>50730</v>
          </cell>
        </row>
        <row r="701">
          <cell r="A701">
            <v>1995</v>
          </cell>
          <cell r="B701" t="str">
            <v>7: Administrative</v>
          </cell>
          <cell r="C701" t="str">
            <v>71: Against Justice</v>
          </cell>
          <cell r="D701" t="str">
            <v>51 or older</v>
          </cell>
          <cell r="E701" t="str">
            <v>Non-Maori</v>
          </cell>
          <cell r="F701">
            <v>82</v>
          </cell>
          <cell r="G701">
            <v>494.57</v>
          </cell>
          <cell r="H701">
            <v>99.451009446193737</v>
          </cell>
          <cell r="I701">
            <v>590.86994606502185</v>
          </cell>
          <cell r="J701">
            <v>85.744408945686899</v>
          </cell>
          <cell r="K701">
            <v>817170</v>
          </cell>
        </row>
        <row r="702">
          <cell r="A702">
            <v>1995</v>
          </cell>
          <cell r="B702" t="str">
            <v>7: Administrative</v>
          </cell>
          <cell r="C702" t="str">
            <v>72: Births, Deaths And Marriages</v>
          </cell>
          <cell r="D702" t="str">
            <v>0 to 9</v>
          </cell>
          <cell r="E702" t="str">
            <v>Maori</v>
          </cell>
          <cell r="F702" t="str">
            <v>Other</v>
          </cell>
          <cell r="G702">
            <v>545</v>
          </cell>
          <cell r="H702">
            <v>16423.22</v>
          </cell>
          <cell r="I702">
            <v>830.43648585999074</v>
          </cell>
          <cell r="J702">
            <v>13401.676257219835</v>
          </cell>
          <cell r="K702">
            <v>138670</v>
          </cell>
        </row>
        <row r="703">
          <cell r="A703">
            <v>1995</v>
          </cell>
          <cell r="B703" t="str">
            <v>7: Administrative</v>
          </cell>
          <cell r="C703" t="str">
            <v>72: Births, Deaths And Marriages</v>
          </cell>
          <cell r="D703" t="str">
            <v>0 to 9</v>
          </cell>
          <cell r="E703" t="str">
            <v>Non-Maori</v>
          </cell>
          <cell r="F703" t="str">
            <v>Pacific peoples</v>
          </cell>
          <cell r="G703">
            <v>93</v>
          </cell>
          <cell r="H703">
            <v>2886.54</v>
          </cell>
          <cell r="I703">
            <v>141.70751043115439</v>
          </cell>
          <cell r="J703">
            <v>2355.4744187507272</v>
          </cell>
          <cell r="K703">
            <v>443360</v>
          </cell>
        </row>
        <row r="704">
          <cell r="A704">
            <v>1995</v>
          </cell>
          <cell r="B704" t="str">
            <v>7: Administrative</v>
          </cell>
          <cell r="C704" t="str">
            <v>72: Births, Deaths And Marriages</v>
          </cell>
          <cell r="D704" t="str">
            <v>10 to 13</v>
          </cell>
          <cell r="E704" t="str">
            <v>Maori</v>
          </cell>
          <cell r="F704" t="str">
            <v>Maori</v>
          </cell>
          <cell r="G704">
            <v>1356</v>
          </cell>
          <cell r="H704">
            <v>37526.67</v>
          </cell>
          <cell r="I704">
            <v>2066.1869262865093</v>
          </cell>
          <cell r="J704">
            <v>30622.513876786827</v>
          </cell>
          <cell r="K704">
            <v>43980</v>
          </cell>
        </row>
        <row r="705">
          <cell r="A705">
            <v>1995</v>
          </cell>
          <cell r="B705" t="str">
            <v>7: Administrative</v>
          </cell>
          <cell r="C705" t="str">
            <v>72: Births, Deaths And Marriages</v>
          </cell>
          <cell r="D705" t="str">
            <v>10 to 13</v>
          </cell>
          <cell r="E705" t="str">
            <v>Non-Maori</v>
          </cell>
          <cell r="F705" t="str">
            <v>Other</v>
          </cell>
          <cell r="G705">
            <v>2618</v>
          </cell>
          <cell r="H705">
            <v>119755.49</v>
          </cell>
          <cell r="I705">
            <v>3989.1426054705612</v>
          </cell>
          <cell r="J705">
            <v>97722.876939158465</v>
          </cell>
          <cell r="K705">
            <v>167430</v>
          </cell>
        </row>
        <row r="706">
          <cell r="A706">
            <v>1995</v>
          </cell>
          <cell r="B706" t="str">
            <v>7: Administrative</v>
          </cell>
          <cell r="C706" t="str">
            <v>72: Births, Deaths And Marriages</v>
          </cell>
          <cell r="D706" t="str">
            <v>14 to 16</v>
          </cell>
          <cell r="E706" t="str">
            <v>Maori</v>
          </cell>
          <cell r="F706" t="str">
            <v>Pacific peoples</v>
          </cell>
          <cell r="G706">
            <v>276</v>
          </cell>
          <cell r="H706">
            <v>7968.56</v>
          </cell>
          <cell r="I706">
            <v>420.55132127955494</v>
          </cell>
          <cell r="J706">
            <v>6502.504463572408</v>
          </cell>
          <cell r="K706">
            <v>33970</v>
          </cell>
        </row>
        <row r="707">
          <cell r="A707">
            <v>1995</v>
          </cell>
          <cell r="B707" t="str">
            <v>7: Administrative</v>
          </cell>
          <cell r="C707" t="str">
            <v>72: Births, Deaths And Marriages</v>
          </cell>
          <cell r="D707" t="str">
            <v>14 to 16</v>
          </cell>
          <cell r="E707" t="str">
            <v>Non-Maori</v>
          </cell>
          <cell r="F707" t="str">
            <v>Maori</v>
          </cell>
          <cell r="G707">
            <v>2117</v>
          </cell>
          <cell r="H707">
            <v>64039.389999999927</v>
          </cell>
          <cell r="I707">
            <v>3225.7505331478906</v>
          </cell>
          <cell r="J707">
            <v>52257.424091611749</v>
          </cell>
          <cell r="K707">
            <v>127070</v>
          </cell>
        </row>
        <row r="708">
          <cell r="A708">
            <v>1995</v>
          </cell>
          <cell r="B708" t="str">
            <v>7: Administrative</v>
          </cell>
          <cell r="C708" t="str">
            <v>72: Births, Deaths And Marriages</v>
          </cell>
          <cell r="D708" t="str">
            <v>17 to 20</v>
          </cell>
          <cell r="E708" t="str">
            <v>Maori</v>
          </cell>
          <cell r="F708" t="str">
            <v>Other</v>
          </cell>
          <cell r="G708">
            <v>4997</v>
          </cell>
          <cell r="H708">
            <v>184626.44</v>
          </cell>
          <cell r="I708">
            <v>7614.1121464997686</v>
          </cell>
          <cell r="J708">
            <v>150658.87063578411</v>
          </cell>
          <cell r="K708">
            <v>42790</v>
          </cell>
        </row>
        <row r="709">
          <cell r="A709">
            <v>1995</v>
          </cell>
          <cell r="B709" t="str">
            <v>7: Administrative</v>
          </cell>
          <cell r="C709" t="str">
            <v>72: Births, Deaths And Marriages</v>
          </cell>
          <cell r="D709" t="str">
            <v>17 to 20</v>
          </cell>
          <cell r="E709" t="str">
            <v>Non-Maori</v>
          </cell>
          <cell r="F709" t="str">
            <v>Pacific peoples</v>
          </cell>
          <cell r="G709">
            <v>322</v>
          </cell>
          <cell r="H709">
            <v>9737.82</v>
          </cell>
          <cell r="I709">
            <v>490.64320815948076</v>
          </cell>
          <cell r="J709">
            <v>7946.2560381630665</v>
          </cell>
          <cell r="K709">
            <v>174570</v>
          </cell>
        </row>
        <row r="710">
          <cell r="A710">
            <v>1995</v>
          </cell>
          <cell r="B710" t="str">
            <v>7: Administrative</v>
          </cell>
          <cell r="C710" t="str">
            <v>72: Births, Deaths And Marriages</v>
          </cell>
          <cell r="D710" t="str">
            <v>21 to 30</v>
          </cell>
          <cell r="E710" t="str">
            <v>Maori</v>
          </cell>
          <cell r="F710" t="str">
            <v>Maori</v>
          </cell>
          <cell r="G710">
            <v>1404</v>
          </cell>
          <cell r="H710">
            <v>46603.91</v>
          </cell>
          <cell r="I710">
            <v>2139.3262865090405</v>
          </cell>
          <cell r="J710">
            <v>38029.723412376494</v>
          </cell>
          <cell r="K710">
            <v>87850</v>
          </cell>
        </row>
        <row r="711">
          <cell r="A711">
            <v>1995</v>
          </cell>
          <cell r="B711" t="str">
            <v>7: Administrative</v>
          </cell>
          <cell r="C711" t="str">
            <v>72: Births, Deaths And Marriages</v>
          </cell>
          <cell r="D711" t="str">
            <v>21 to 30</v>
          </cell>
          <cell r="E711" t="str">
            <v>Non-Maori</v>
          </cell>
          <cell r="F711">
            <v>2</v>
          </cell>
          <cell r="G711">
            <v>0.4</v>
          </cell>
          <cell r="H711">
            <v>4</v>
          </cell>
          <cell r="I711">
            <v>0.88019607843137249</v>
          </cell>
          <cell r="J711">
            <v>4</v>
          </cell>
          <cell r="K711">
            <v>479260</v>
          </cell>
        </row>
        <row r="712">
          <cell r="A712">
            <v>1995</v>
          </cell>
          <cell r="B712" t="str">
            <v>7: Administrative</v>
          </cell>
          <cell r="C712" t="str">
            <v>72: Births, Deaths And Marriages</v>
          </cell>
          <cell r="D712" t="str">
            <v>31 to 50</v>
          </cell>
          <cell r="E712" t="str">
            <v>Maori</v>
          </cell>
          <cell r="F712">
            <v>1</v>
          </cell>
          <cell r="G712">
            <v>0.2</v>
          </cell>
          <cell r="H712">
            <v>2</v>
          </cell>
          <cell r="I712">
            <v>0.44009803921568624</v>
          </cell>
          <cell r="J712">
            <v>2</v>
          </cell>
          <cell r="K712">
            <v>119370</v>
          </cell>
        </row>
        <row r="713">
          <cell r="A713">
            <v>1995</v>
          </cell>
          <cell r="B713" t="str">
            <v>7: Administrative</v>
          </cell>
          <cell r="C713" t="str">
            <v>72: Births, Deaths And Marriages</v>
          </cell>
          <cell r="D713" t="str">
            <v>31 to 50</v>
          </cell>
          <cell r="E713" t="str">
            <v>Non-Maori</v>
          </cell>
          <cell r="F713">
            <v>4</v>
          </cell>
          <cell r="G713">
            <v>60.6</v>
          </cell>
          <cell r="H713">
            <v>8</v>
          </cell>
          <cell r="I713">
            <v>133.34970588235291</v>
          </cell>
          <cell r="J713">
            <v>8</v>
          </cell>
          <cell r="K713">
            <v>947200</v>
          </cell>
        </row>
        <row r="714">
          <cell r="A714">
            <v>1995</v>
          </cell>
          <cell r="B714" t="str">
            <v>7: Administrative</v>
          </cell>
          <cell r="C714" t="str">
            <v>72: Births, Deaths And Marriages</v>
          </cell>
          <cell r="D714" t="str">
            <v>51 or older</v>
          </cell>
          <cell r="E714" t="str">
            <v>Maori</v>
          </cell>
          <cell r="F714" t="str">
            <v>Other</v>
          </cell>
          <cell r="G714">
            <v>119</v>
          </cell>
          <cell r="H714">
            <v>4715.41</v>
          </cell>
          <cell r="I714">
            <v>181.3246638850255</v>
          </cell>
          <cell r="J714">
            <v>3847.8689465316147</v>
          </cell>
          <cell r="K714">
            <v>50730</v>
          </cell>
        </row>
        <row r="715">
          <cell r="A715">
            <v>1995</v>
          </cell>
          <cell r="B715" t="str">
            <v>7: Administrative</v>
          </cell>
          <cell r="C715" t="str">
            <v>72: Births, Deaths And Marriages</v>
          </cell>
          <cell r="D715" t="str">
            <v>51 or older</v>
          </cell>
          <cell r="E715" t="str">
            <v>Non-Maori</v>
          </cell>
          <cell r="F715" t="str">
            <v>Pacific peoples</v>
          </cell>
          <cell r="G715">
            <v>20</v>
          </cell>
          <cell r="H715">
            <v>587.20000000000005</v>
          </cell>
          <cell r="I715">
            <v>30.474733426054705</v>
          </cell>
          <cell r="J715">
            <v>479.16695375446977</v>
          </cell>
          <cell r="K715">
            <v>817170</v>
          </cell>
        </row>
        <row r="716">
          <cell r="A716">
            <v>1995</v>
          </cell>
          <cell r="B716" t="str">
            <v>7: Administrative</v>
          </cell>
          <cell r="C716" t="str">
            <v>73: Immigration</v>
          </cell>
          <cell r="D716" t="str">
            <v>0 to 9</v>
          </cell>
          <cell r="E716" t="str">
            <v>Maori</v>
          </cell>
          <cell r="F716" t="str">
            <v>Maori</v>
          </cell>
          <cell r="K716">
            <v>138670</v>
          </cell>
        </row>
        <row r="717">
          <cell r="A717">
            <v>1995</v>
          </cell>
          <cell r="B717" t="str">
            <v>7: Administrative</v>
          </cell>
          <cell r="C717" t="str">
            <v>73: Immigration</v>
          </cell>
          <cell r="D717" t="str">
            <v>0 to 9</v>
          </cell>
          <cell r="E717" t="str">
            <v>Non-Maori</v>
          </cell>
          <cell r="F717">
            <v>1</v>
          </cell>
          <cell r="G717">
            <v>0.2</v>
          </cell>
          <cell r="H717">
            <v>1.120253164556962</v>
          </cell>
          <cell r="I717">
            <v>0.25961538461538475</v>
          </cell>
          <cell r="J717">
            <v>1.108974358974359</v>
          </cell>
          <cell r="K717">
            <v>443360</v>
          </cell>
        </row>
        <row r="718">
          <cell r="A718">
            <v>1995</v>
          </cell>
          <cell r="B718" t="str">
            <v>7: Administrative</v>
          </cell>
          <cell r="C718" t="str">
            <v>73: Immigration</v>
          </cell>
          <cell r="D718" t="str">
            <v>10 to 13</v>
          </cell>
          <cell r="E718" t="str">
            <v>Maori</v>
          </cell>
          <cell r="F718" t="str">
            <v>Pacific peoples</v>
          </cell>
          <cell r="K718">
            <v>43980</v>
          </cell>
        </row>
        <row r="719">
          <cell r="A719">
            <v>1995</v>
          </cell>
          <cell r="B719" t="str">
            <v>7: Administrative</v>
          </cell>
          <cell r="C719" t="str">
            <v>73: Immigration</v>
          </cell>
          <cell r="D719" t="str">
            <v>10 to 13</v>
          </cell>
          <cell r="E719" t="str">
            <v>Non-Maori</v>
          </cell>
          <cell r="F719" t="str">
            <v>Maori</v>
          </cell>
          <cell r="K719">
            <v>167430</v>
          </cell>
        </row>
        <row r="720">
          <cell r="A720">
            <v>1995</v>
          </cell>
          <cell r="B720" t="str">
            <v>7: Administrative</v>
          </cell>
          <cell r="C720" t="str">
            <v>73: Immigration</v>
          </cell>
          <cell r="D720" t="str">
            <v>14 to 16</v>
          </cell>
          <cell r="E720" t="str">
            <v>Maori</v>
          </cell>
          <cell r="F720" t="str">
            <v>Other</v>
          </cell>
          <cell r="K720">
            <v>33970</v>
          </cell>
        </row>
        <row r="721">
          <cell r="A721">
            <v>1995</v>
          </cell>
          <cell r="B721" t="str">
            <v>7: Administrative</v>
          </cell>
          <cell r="C721" t="str">
            <v>73: Immigration</v>
          </cell>
          <cell r="D721" t="str">
            <v>14 to 16</v>
          </cell>
          <cell r="E721" t="str">
            <v>Non-Maori</v>
          </cell>
          <cell r="F721">
            <v>1</v>
          </cell>
          <cell r="G721">
            <v>0.2</v>
          </cell>
          <cell r="H721">
            <v>1.120253164556962</v>
          </cell>
          <cell r="I721">
            <v>0.25961538461538475</v>
          </cell>
          <cell r="J721">
            <v>1.108974358974359</v>
          </cell>
          <cell r="K721">
            <v>127070</v>
          </cell>
        </row>
        <row r="722">
          <cell r="A722">
            <v>1995</v>
          </cell>
          <cell r="B722" t="str">
            <v>7: Administrative</v>
          </cell>
          <cell r="C722" t="str">
            <v>73: Immigration</v>
          </cell>
          <cell r="D722" t="str">
            <v>17 to 20</v>
          </cell>
          <cell r="E722" t="str">
            <v>Maori</v>
          </cell>
          <cell r="F722">
            <v>2</v>
          </cell>
          <cell r="G722">
            <v>0.4</v>
          </cell>
          <cell r="H722">
            <v>2.240506329113924</v>
          </cell>
          <cell r="I722">
            <v>0.5192307692307695</v>
          </cell>
          <cell r="J722">
            <v>2.2179487179487181</v>
          </cell>
          <cell r="K722">
            <v>42790</v>
          </cell>
        </row>
        <row r="723">
          <cell r="A723">
            <v>1995</v>
          </cell>
          <cell r="B723" t="str">
            <v>7: Administrative</v>
          </cell>
          <cell r="C723" t="str">
            <v>73: Immigration</v>
          </cell>
          <cell r="D723" t="str">
            <v>17 to 20</v>
          </cell>
          <cell r="E723" t="str">
            <v>Non-Maori</v>
          </cell>
          <cell r="F723">
            <v>16</v>
          </cell>
          <cell r="G723">
            <v>3</v>
          </cell>
          <cell r="H723">
            <v>17.924050632911392</v>
          </cell>
          <cell r="I723">
            <v>3.8942307692307727</v>
          </cell>
          <cell r="J723">
            <v>16.634615384615387</v>
          </cell>
          <cell r="K723">
            <v>174570</v>
          </cell>
        </row>
        <row r="724">
          <cell r="A724">
            <v>1995</v>
          </cell>
          <cell r="B724" t="str">
            <v>7: Administrative</v>
          </cell>
          <cell r="C724" t="str">
            <v>73: Immigration</v>
          </cell>
          <cell r="D724" t="str">
            <v>21 to 30</v>
          </cell>
          <cell r="E724" t="str">
            <v>Maori</v>
          </cell>
          <cell r="F724">
            <v>1</v>
          </cell>
          <cell r="G724">
            <v>0</v>
          </cell>
          <cell r="H724">
            <v>1.120253164556962</v>
          </cell>
          <cell r="I724">
            <v>0</v>
          </cell>
          <cell r="J724">
            <v>0</v>
          </cell>
          <cell r="K724">
            <v>87850</v>
          </cell>
        </row>
        <row r="725">
          <cell r="A725">
            <v>1995</v>
          </cell>
          <cell r="B725" t="str">
            <v>7: Administrative</v>
          </cell>
          <cell r="C725" t="str">
            <v>73: Immigration</v>
          </cell>
          <cell r="D725" t="str">
            <v>21 to 30</v>
          </cell>
          <cell r="E725" t="str">
            <v>Non-Maori</v>
          </cell>
          <cell r="F725">
            <v>143</v>
          </cell>
          <cell r="G725">
            <v>28.4</v>
          </cell>
          <cell r="H725">
            <v>160.19620253164558</v>
          </cell>
          <cell r="I725">
            <v>36.865384615384635</v>
          </cell>
          <cell r="J725">
            <v>157.47435897435898</v>
          </cell>
          <cell r="K725">
            <v>479260</v>
          </cell>
        </row>
        <row r="726">
          <cell r="A726">
            <v>1995</v>
          </cell>
          <cell r="B726" t="str">
            <v>7: Administrative</v>
          </cell>
          <cell r="C726" t="str">
            <v>73: Immigration</v>
          </cell>
          <cell r="D726" t="str">
            <v>31 to 50</v>
          </cell>
          <cell r="E726" t="str">
            <v>Maori</v>
          </cell>
          <cell r="F726" t="str">
            <v>Other</v>
          </cell>
          <cell r="K726">
            <v>119370</v>
          </cell>
        </row>
        <row r="727">
          <cell r="A727">
            <v>1995</v>
          </cell>
          <cell r="B727" t="str">
            <v>7: Administrative</v>
          </cell>
          <cell r="C727" t="str">
            <v>73: Immigration</v>
          </cell>
          <cell r="D727" t="str">
            <v>31 to 50</v>
          </cell>
          <cell r="E727" t="str">
            <v>Non-Maori</v>
          </cell>
          <cell r="F727">
            <v>141</v>
          </cell>
          <cell r="G727">
            <v>28</v>
          </cell>
          <cell r="H727">
            <v>157.95569620253164</v>
          </cell>
          <cell r="I727">
            <v>36.346153846153854</v>
          </cell>
          <cell r="J727">
            <v>155.25641025641025</v>
          </cell>
          <cell r="K727">
            <v>947200</v>
          </cell>
        </row>
        <row r="728">
          <cell r="A728">
            <v>1995</v>
          </cell>
          <cell r="B728" t="str">
            <v>7: Administrative</v>
          </cell>
          <cell r="C728" t="str">
            <v>73: Immigration</v>
          </cell>
          <cell r="D728" t="str">
            <v>51 or older</v>
          </cell>
          <cell r="E728" t="str">
            <v>Maori</v>
          </cell>
          <cell r="F728" t="str">
            <v>Maori</v>
          </cell>
          <cell r="K728">
            <v>50730</v>
          </cell>
        </row>
        <row r="729">
          <cell r="A729">
            <v>1995</v>
          </cell>
          <cell r="B729" t="str">
            <v>7: Administrative</v>
          </cell>
          <cell r="C729" t="str">
            <v>73: Immigration</v>
          </cell>
          <cell r="D729" t="str">
            <v>51 or older</v>
          </cell>
          <cell r="E729" t="str">
            <v>Non-Maori</v>
          </cell>
          <cell r="F729">
            <v>11</v>
          </cell>
          <cell r="G729">
            <v>2.2000000000000002</v>
          </cell>
          <cell r="H729">
            <v>12.322784810126581</v>
          </cell>
          <cell r="I729">
            <v>2.8557692307692317</v>
          </cell>
          <cell r="J729">
            <v>12.198717948717949</v>
          </cell>
          <cell r="K729">
            <v>817170</v>
          </cell>
        </row>
        <row r="730">
          <cell r="A730">
            <v>1995</v>
          </cell>
          <cell r="B730" t="str">
            <v>7: Administrative</v>
          </cell>
          <cell r="C730" t="str">
            <v>74: Racial</v>
          </cell>
          <cell r="D730" t="str">
            <v>0 to 9</v>
          </cell>
          <cell r="E730" t="str">
            <v>Maori</v>
          </cell>
          <cell r="F730" t="str">
            <v>Pacific peoples</v>
          </cell>
          <cell r="K730">
            <v>138670</v>
          </cell>
        </row>
        <row r="731">
          <cell r="A731">
            <v>1995</v>
          </cell>
          <cell r="B731" t="str">
            <v>7: Administrative</v>
          </cell>
          <cell r="C731" t="str">
            <v>74: Racial</v>
          </cell>
          <cell r="D731" t="str">
            <v>0 to 9</v>
          </cell>
          <cell r="E731" t="str">
            <v>Non-Maori</v>
          </cell>
          <cell r="F731" t="str">
            <v>Maori</v>
          </cell>
          <cell r="K731">
            <v>443360</v>
          </cell>
        </row>
        <row r="732">
          <cell r="A732">
            <v>1995</v>
          </cell>
          <cell r="B732" t="str">
            <v>7: Administrative</v>
          </cell>
          <cell r="C732" t="str">
            <v>74: Racial</v>
          </cell>
          <cell r="D732" t="str">
            <v>10 to 13</v>
          </cell>
          <cell r="E732" t="str">
            <v>Maori</v>
          </cell>
          <cell r="F732" t="str">
            <v>Other</v>
          </cell>
          <cell r="K732">
            <v>43980</v>
          </cell>
        </row>
        <row r="733">
          <cell r="A733">
            <v>1995</v>
          </cell>
          <cell r="B733" t="str">
            <v>7: Administrative</v>
          </cell>
          <cell r="C733" t="str">
            <v>74: Racial</v>
          </cell>
          <cell r="D733" t="str">
            <v>10 to 13</v>
          </cell>
          <cell r="E733" t="str">
            <v>Non-Maori</v>
          </cell>
          <cell r="F733" t="str">
            <v>Pacific peoples</v>
          </cell>
          <cell r="K733">
            <v>167430</v>
          </cell>
        </row>
        <row r="734">
          <cell r="A734">
            <v>1995</v>
          </cell>
          <cell r="B734" t="str">
            <v>7: Administrative</v>
          </cell>
          <cell r="C734" t="str">
            <v>74: Racial</v>
          </cell>
          <cell r="D734" t="str">
            <v>14 to 16</v>
          </cell>
          <cell r="E734" t="str">
            <v>Maori</v>
          </cell>
          <cell r="F734" t="str">
            <v>Maori</v>
          </cell>
          <cell r="K734">
            <v>33970</v>
          </cell>
        </row>
        <row r="735">
          <cell r="A735">
            <v>1995</v>
          </cell>
          <cell r="B735" t="str">
            <v>7: Administrative</v>
          </cell>
          <cell r="C735" t="str">
            <v>74: Racial</v>
          </cell>
          <cell r="D735" t="str">
            <v>14 to 16</v>
          </cell>
          <cell r="E735" t="str">
            <v>Non-Maori</v>
          </cell>
          <cell r="F735" t="str">
            <v>Other</v>
          </cell>
          <cell r="K735">
            <v>127070</v>
          </cell>
        </row>
        <row r="736">
          <cell r="A736">
            <v>1995</v>
          </cell>
          <cell r="B736" t="str">
            <v>7: Administrative</v>
          </cell>
          <cell r="C736" t="str">
            <v>74: Racial</v>
          </cell>
          <cell r="D736" t="str">
            <v>17 to 20</v>
          </cell>
          <cell r="E736" t="str">
            <v>Maori</v>
          </cell>
          <cell r="F736" t="str">
            <v>Pacific peoples</v>
          </cell>
          <cell r="K736">
            <v>42790</v>
          </cell>
        </row>
        <row r="737">
          <cell r="A737">
            <v>1995</v>
          </cell>
          <cell r="B737" t="str">
            <v>7: Administrative</v>
          </cell>
          <cell r="C737" t="str">
            <v>74: Racial</v>
          </cell>
          <cell r="D737" t="str">
            <v>17 to 20</v>
          </cell>
          <cell r="E737" t="str">
            <v>Non-Maori</v>
          </cell>
          <cell r="F737" t="str">
            <v>Maori</v>
          </cell>
          <cell r="G737">
            <v>153</v>
          </cell>
          <cell r="H737">
            <v>4664.32</v>
          </cell>
          <cell r="I737">
            <v>477.71426372103758</v>
          </cell>
          <cell r="J737">
            <v>13621.487376057978</v>
          </cell>
          <cell r="K737">
            <v>174570</v>
          </cell>
        </row>
        <row r="738">
          <cell r="A738">
            <v>1995</v>
          </cell>
          <cell r="B738" t="str">
            <v>7: Administrative</v>
          </cell>
          <cell r="C738" t="str">
            <v>74: Racial</v>
          </cell>
          <cell r="D738" t="str">
            <v>21 to 30</v>
          </cell>
          <cell r="E738" t="str">
            <v>Maori</v>
          </cell>
          <cell r="F738" t="str">
            <v>Other</v>
          </cell>
          <cell r="G738">
            <v>156</v>
          </cell>
          <cell r="H738">
            <v>13774.58</v>
          </cell>
          <cell r="I738">
            <v>487.08121006850899</v>
          </cell>
          <cell r="J738">
            <v>40226.714200676804</v>
          </cell>
          <cell r="K738">
            <v>87850</v>
          </cell>
        </row>
        <row r="739">
          <cell r="A739">
            <v>1995</v>
          </cell>
          <cell r="B739" t="str">
            <v>7: Administrative</v>
          </cell>
          <cell r="C739" t="str">
            <v>74: Racial</v>
          </cell>
          <cell r="D739" t="str">
            <v>21 to 30</v>
          </cell>
          <cell r="E739" t="str">
            <v>Non-Maori</v>
          </cell>
          <cell r="F739" t="str">
            <v>Pacific peoples</v>
          </cell>
          <cell r="G739">
            <v>9</v>
          </cell>
          <cell r="H739">
            <v>371.6</v>
          </cell>
          <cell r="I739">
            <v>28.100839042413977</v>
          </cell>
          <cell r="J739">
            <v>1085.2052837161998</v>
          </cell>
          <cell r="K739">
            <v>479260</v>
          </cell>
        </row>
        <row r="740">
          <cell r="A740">
            <v>1995</v>
          </cell>
          <cell r="B740" t="str">
            <v>7: Administrative</v>
          </cell>
          <cell r="C740" t="str">
            <v>74: Racial</v>
          </cell>
          <cell r="D740" t="str">
            <v>31 to 50</v>
          </cell>
          <cell r="E740" t="str">
            <v>Maori</v>
          </cell>
          <cell r="F740" t="str">
            <v>Maori</v>
          </cell>
          <cell r="G740">
            <v>660</v>
          </cell>
          <cell r="H740">
            <v>15651.46</v>
          </cell>
          <cell r="I740">
            <v>2060.7281964436916</v>
          </cell>
          <cell r="J740">
            <v>45707.876991046185</v>
          </cell>
          <cell r="K740">
            <v>119370</v>
          </cell>
        </row>
        <row r="741">
          <cell r="A741">
            <v>1995</v>
          </cell>
          <cell r="B741" t="str">
            <v>7: Administrative</v>
          </cell>
          <cell r="C741" t="str">
            <v>74: Racial</v>
          </cell>
          <cell r="D741" t="str">
            <v>31 to 50</v>
          </cell>
          <cell r="E741" t="str">
            <v>Non-Maori</v>
          </cell>
          <cell r="F741">
            <v>1</v>
          </cell>
          <cell r="G741">
            <v>0.2</v>
          </cell>
          <cell r="H741">
            <v>6</v>
          </cell>
          <cell r="I741">
            <v>0.8</v>
          </cell>
          <cell r="J741">
            <v>4</v>
          </cell>
          <cell r="K741">
            <v>947200</v>
          </cell>
        </row>
        <row r="742">
          <cell r="A742">
            <v>1995</v>
          </cell>
          <cell r="B742" t="str">
            <v>7: Administrative</v>
          </cell>
          <cell r="C742" t="str">
            <v>74: Racial</v>
          </cell>
          <cell r="D742" t="str">
            <v>51 or older</v>
          </cell>
          <cell r="E742" t="str">
            <v>Maori</v>
          </cell>
          <cell r="F742" t="str">
            <v>Pacific peoples</v>
          </cell>
          <cell r="G742">
            <v>75</v>
          </cell>
          <cell r="H742">
            <v>1820.08</v>
          </cell>
          <cell r="I742">
            <v>234.17365868678314</v>
          </cell>
          <cell r="J742">
            <v>5315.2864176162029</v>
          </cell>
          <cell r="K742">
            <v>50730</v>
          </cell>
        </row>
        <row r="743">
          <cell r="A743">
            <v>1995</v>
          </cell>
          <cell r="B743" t="str">
            <v>7: Administrative</v>
          </cell>
          <cell r="C743" t="str">
            <v>74: Racial</v>
          </cell>
          <cell r="D743" t="str">
            <v>51 or older</v>
          </cell>
          <cell r="E743" t="str">
            <v>Non-Maori</v>
          </cell>
          <cell r="F743" t="str">
            <v>Maori</v>
          </cell>
          <cell r="G743">
            <v>1258</v>
          </cell>
          <cell r="H743">
            <v>14289.57</v>
          </cell>
          <cell r="I743">
            <v>3927.8728350396427</v>
          </cell>
          <cell r="J743">
            <v>41730.669714834548</v>
          </cell>
          <cell r="K743">
            <v>817170</v>
          </cell>
        </row>
        <row r="744">
          <cell r="A744">
            <v>1995</v>
          </cell>
          <cell r="B744" t="str">
            <v>7: Administrative</v>
          </cell>
          <cell r="C744" t="str">
            <v>75: Against National Interest</v>
          </cell>
          <cell r="D744" t="str">
            <v>0 to 9</v>
          </cell>
          <cell r="E744" t="str">
            <v>Maori</v>
          </cell>
          <cell r="F744" t="str">
            <v>Other</v>
          </cell>
          <cell r="G744">
            <v>1208</v>
          </cell>
          <cell r="H744">
            <v>31749.25</v>
          </cell>
          <cell r="I744">
            <v>3771.7570625817875</v>
          </cell>
          <cell r="J744">
            <v>92719.197669608606</v>
          </cell>
          <cell r="K744">
            <v>138670</v>
          </cell>
        </row>
        <row r="745">
          <cell r="A745">
            <v>1995</v>
          </cell>
          <cell r="B745" t="str">
            <v>7: Administrative</v>
          </cell>
          <cell r="C745" t="str">
            <v>75: Against National Interest</v>
          </cell>
          <cell r="D745" t="str">
            <v>0 to 9</v>
          </cell>
          <cell r="E745" t="str">
            <v>Non-Maori</v>
          </cell>
          <cell r="F745" t="str">
            <v>Pacific peoples</v>
          </cell>
          <cell r="G745">
            <v>228</v>
          </cell>
          <cell r="H745">
            <v>3630.15</v>
          </cell>
          <cell r="I745">
            <v>711.88792240782084</v>
          </cell>
          <cell r="J745">
            <v>10601.340044893332</v>
          </cell>
          <cell r="K745">
            <v>443360</v>
          </cell>
        </row>
        <row r="746">
          <cell r="A746">
            <v>1995</v>
          </cell>
          <cell r="B746" t="str">
            <v>7: Administrative</v>
          </cell>
          <cell r="C746" t="str">
            <v>75: Against National Interest</v>
          </cell>
          <cell r="D746" t="str">
            <v>10 to 13</v>
          </cell>
          <cell r="E746" t="str">
            <v>Maori</v>
          </cell>
          <cell r="F746" t="str">
            <v>Maori</v>
          </cell>
          <cell r="G746">
            <v>1004</v>
          </cell>
          <cell r="H746">
            <v>12192.58</v>
          </cell>
          <cell r="I746">
            <v>3134.804710953737</v>
          </cell>
          <cell r="J746">
            <v>35606.706776459825</v>
          </cell>
          <cell r="K746">
            <v>43980</v>
          </cell>
        </row>
        <row r="747">
          <cell r="A747">
            <v>1995</v>
          </cell>
          <cell r="B747" t="str">
            <v>7: Administrative</v>
          </cell>
          <cell r="C747" t="str">
            <v>75: Against National Interest</v>
          </cell>
          <cell r="D747" t="str">
            <v>10 to 13</v>
          </cell>
          <cell r="E747" t="str">
            <v>Non-Maori</v>
          </cell>
          <cell r="F747" t="str">
            <v>Other</v>
          </cell>
          <cell r="G747">
            <v>2168</v>
          </cell>
          <cell r="H747">
            <v>25482.36</v>
          </cell>
          <cell r="I747">
            <v>6769.1798937726116</v>
          </cell>
          <cell r="J747">
            <v>74417.631091384115</v>
          </cell>
          <cell r="K747">
            <v>167430</v>
          </cell>
        </row>
        <row r="748">
          <cell r="A748">
            <v>1995</v>
          </cell>
          <cell r="B748" t="str">
            <v>7: Administrative</v>
          </cell>
          <cell r="C748" t="str">
            <v>75: Against National Interest</v>
          </cell>
          <cell r="D748" t="str">
            <v>14 to 16</v>
          </cell>
          <cell r="E748" t="str">
            <v>Maori</v>
          </cell>
          <cell r="F748" t="str">
            <v>Pacific peoples</v>
          </cell>
          <cell r="G748">
            <v>289</v>
          </cell>
          <cell r="H748">
            <v>1058.0999999999999</v>
          </cell>
          <cell r="I748">
            <v>902.34916480640447</v>
          </cell>
          <cell r="J748">
            <v>3090.0315142629465</v>
          </cell>
          <cell r="K748">
            <v>33970</v>
          </cell>
        </row>
        <row r="749">
          <cell r="A749">
            <v>1995</v>
          </cell>
          <cell r="B749" t="str">
            <v>7: Administrative</v>
          </cell>
          <cell r="C749" t="str">
            <v>75: Against National Interest</v>
          </cell>
          <cell r="D749" t="str">
            <v>14 to 16</v>
          </cell>
          <cell r="E749" t="str">
            <v>Non-Maori</v>
          </cell>
          <cell r="F749" t="str">
            <v>Maori</v>
          </cell>
          <cell r="G749">
            <v>1290</v>
          </cell>
          <cell r="H749">
            <v>9666.0300000000007</v>
          </cell>
          <cell r="I749">
            <v>4027.7869294126699</v>
          </cell>
          <cell r="J749">
            <v>28228.274565552481</v>
          </cell>
          <cell r="K749">
            <v>127070</v>
          </cell>
        </row>
        <row r="750">
          <cell r="A750">
            <v>1995</v>
          </cell>
          <cell r="B750" t="str">
            <v>7: Administrative</v>
          </cell>
          <cell r="C750" t="str">
            <v>75: Against National Interest</v>
          </cell>
          <cell r="D750" t="str">
            <v>17 to 20</v>
          </cell>
          <cell r="E750" t="str">
            <v>Maori</v>
          </cell>
          <cell r="F750">
            <v>1</v>
          </cell>
          <cell r="G750">
            <v>0.2</v>
          </cell>
          <cell r="H750">
            <v>3</v>
          </cell>
          <cell r="I750">
            <v>0.6</v>
          </cell>
          <cell r="J750">
            <v>3</v>
          </cell>
          <cell r="K750">
            <v>42790</v>
          </cell>
        </row>
        <row r="751">
          <cell r="A751">
            <v>1995</v>
          </cell>
          <cell r="B751" t="str">
            <v>7: Administrative</v>
          </cell>
          <cell r="C751" t="str">
            <v>75: Against National Interest</v>
          </cell>
          <cell r="D751" t="str">
            <v>17 to 20</v>
          </cell>
          <cell r="E751" t="str">
            <v>Non-Maori</v>
          </cell>
          <cell r="F751" t="str">
            <v>Pacific peoples</v>
          </cell>
          <cell r="G751">
            <v>277</v>
          </cell>
          <cell r="H751">
            <v>964.94</v>
          </cell>
          <cell r="I751">
            <v>864.88137941651905</v>
          </cell>
          <cell r="J751">
            <v>2817.9709000783373</v>
          </cell>
          <cell r="K751">
            <v>174570</v>
          </cell>
        </row>
        <row r="752">
          <cell r="A752">
            <v>1995</v>
          </cell>
          <cell r="B752" t="str">
            <v>7: Administrative</v>
          </cell>
          <cell r="C752" t="str">
            <v>75: Against National Interest</v>
          </cell>
          <cell r="D752" t="str">
            <v>21 to 30</v>
          </cell>
          <cell r="E752" t="str">
            <v>Maori</v>
          </cell>
          <cell r="F752" t="str">
            <v>Maori</v>
          </cell>
          <cell r="G752">
            <v>498</v>
          </cell>
          <cell r="H752">
            <v>3455.48</v>
          </cell>
          <cell r="I752">
            <v>1554.9130936802401</v>
          </cell>
          <cell r="J752">
            <v>10091.240995090564</v>
          </cell>
          <cell r="K752">
            <v>87850</v>
          </cell>
        </row>
        <row r="753">
          <cell r="A753">
            <v>1995</v>
          </cell>
          <cell r="B753" t="str">
            <v>7: Administrative</v>
          </cell>
          <cell r="C753" t="str">
            <v>75: Against National Interest</v>
          </cell>
          <cell r="D753" t="str">
            <v>21 to 30</v>
          </cell>
          <cell r="E753" t="str">
            <v>Non-Maori</v>
          </cell>
          <cell r="F753" t="str">
            <v>Other</v>
          </cell>
          <cell r="G753">
            <v>1023</v>
          </cell>
          <cell r="H753">
            <v>15709.14</v>
          </cell>
          <cell r="I753">
            <v>3194.1287044877222</v>
          </cell>
          <cell r="J753">
            <v>45876.323279433615</v>
          </cell>
          <cell r="K753">
            <v>479260</v>
          </cell>
        </row>
        <row r="754">
          <cell r="A754">
            <v>1995</v>
          </cell>
          <cell r="B754" t="str">
            <v>7: Administrative</v>
          </cell>
          <cell r="C754" t="str">
            <v>75: Against National Interest</v>
          </cell>
          <cell r="D754" t="str">
            <v>31 to 50</v>
          </cell>
          <cell r="E754" t="str">
            <v>Maori</v>
          </cell>
          <cell r="F754" t="str">
            <v>Pacific peoples</v>
          </cell>
          <cell r="G754">
            <v>130</v>
          </cell>
          <cell r="H754">
            <v>253.02</v>
          </cell>
          <cell r="I754">
            <v>405.90100839042418</v>
          </cell>
          <cell r="J754">
            <v>738.90915200719292</v>
          </cell>
          <cell r="K754">
            <v>119370</v>
          </cell>
        </row>
        <row r="755">
          <cell r="A755">
            <v>1995</v>
          </cell>
          <cell r="B755" t="str">
            <v>7: Administrative</v>
          </cell>
          <cell r="C755" t="str">
            <v>75: Against National Interest</v>
          </cell>
          <cell r="D755" t="str">
            <v>31 to 50</v>
          </cell>
          <cell r="E755" t="str">
            <v>Non-Maori</v>
          </cell>
          <cell r="F755" t="str">
            <v>Maori</v>
          </cell>
          <cell r="G755">
            <v>21</v>
          </cell>
          <cell r="H755">
            <v>515.76</v>
          </cell>
          <cell r="I755">
            <v>65.568624432299288</v>
          </cell>
          <cell r="J755">
            <v>1506.2041903376405</v>
          </cell>
          <cell r="K755">
            <v>947200</v>
          </cell>
        </row>
        <row r="756">
          <cell r="A756">
            <v>1995</v>
          </cell>
          <cell r="B756" t="str">
            <v>7: Administrative</v>
          </cell>
          <cell r="C756" t="str">
            <v>75: Against National Interest</v>
          </cell>
          <cell r="D756" t="str">
            <v>51 or older</v>
          </cell>
          <cell r="E756" t="str">
            <v>Maori</v>
          </cell>
          <cell r="F756" t="str">
            <v>Other</v>
          </cell>
          <cell r="G756">
            <v>126</v>
          </cell>
          <cell r="H756">
            <v>1899.35</v>
          </cell>
          <cell r="I756">
            <v>393.41174659379567</v>
          </cell>
          <cell r="J756">
            <v>5546.7832498018406</v>
          </cell>
          <cell r="K756">
            <v>50730</v>
          </cell>
        </row>
        <row r="757">
          <cell r="A757">
            <v>1995</v>
          </cell>
          <cell r="B757" t="str">
            <v>7: Administrative</v>
          </cell>
          <cell r="C757" t="str">
            <v>75: Against National Interest</v>
          </cell>
          <cell r="D757" t="str">
            <v>51 or older</v>
          </cell>
          <cell r="E757" t="str">
            <v>Non-Maori</v>
          </cell>
          <cell r="F757" t="str">
            <v>Pacific peoples</v>
          </cell>
          <cell r="G757">
            <v>11</v>
          </cell>
          <cell r="H757">
            <v>5.5</v>
          </cell>
          <cell r="I757">
            <v>34.345469940728194</v>
          </cell>
          <cell r="J757">
            <v>16.061972713775834</v>
          </cell>
          <cell r="K757">
            <v>817170</v>
          </cell>
        </row>
        <row r="758">
          <cell r="A758">
            <v>1995</v>
          </cell>
          <cell r="B758" t="str">
            <v>7: Administrative</v>
          </cell>
          <cell r="C758" t="str">
            <v>76: By Law Breaches</v>
          </cell>
          <cell r="D758" t="str">
            <v>0 to 9</v>
          </cell>
          <cell r="E758" t="str">
            <v>Maori</v>
          </cell>
          <cell r="F758" t="str">
            <v>Maori</v>
          </cell>
          <cell r="G758">
            <v>153</v>
          </cell>
          <cell r="H758">
            <v>4664.32</v>
          </cell>
          <cell r="I758">
            <v>480.9813891917147</v>
          </cell>
          <cell r="J758">
            <v>13858.670919639189</v>
          </cell>
          <cell r="K758">
            <v>138670</v>
          </cell>
        </row>
        <row r="759">
          <cell r="A759">
            <v>1995</v>
          </cell>
          <cell r="B759" t="str">
            <v>7: Administrative</v>
          </cell>
          <cell r="C759" t="str">
            <v>76: By Law Breaches</v>
          </cell>
          <cell r="D759" t="str">
            <v>0 to 9</v>
          </cell>
          <cell r="E759" t="str">
            <v>Non-Maori</v>
          </cell>
          <cell r="F759" t="str">
            <v>Other</v>
          </cell>
          <cell r="G759">
            <v>156</v>
          </cell>
          <cell r="H759">
            <v>13774.58</v>
          </cell>
          <cell r="I759">
            <v>490.41239682292473</v>
          </cell>
          <cell r="J759">
            <v>40927.160073975137</v>
          </cell>
          <cell r="K759">
            <v>443360</v>
          </cell>
        </row>
        <row r="760">
          <cell r="A760">
            <v>1995</v>
          </cell>
          <cell r="B760" t="str">
            <v>7: Administrative</v>
          </cell>
          <cell r="C760" t="str">
            <v>76: By Law Breaches</v>
          </cell>
          <cell r="D760" t="str">
            <v>10 to 13</v>
          </cell>
          <cell r="E760" t="str">
            <v>Maori</v>
          </cell>
          <cell r="F760">
            <v>1</v>
          </cell>
          <cell r="G760">
            <v>0</v>
          </cell>
          <cell r="H760">
            <v>1.3959537572254335</v>
          </cell>
          <cell r="I760">
            <v>0</v>
          </cell>
          <cell r="J760">
            <v>1.0253731343283583</v>
          </cell>
          <cell r="K760">
            <v>43980</v>
          </cell>
        </row>
        <row r="761">
          <cell r="A761">
            <v>1995</v>
          </cell>
          <cell r="B761" t="str">
            <v>7: Administrative</v>
          </cell>
          <cell r="C761" t="str">
            <v>76: By Law Breaches</v>
          </cell>
          <cell r="D761" t="str">
            <v>10 to 13</v>
          </cell>
          <cell r="E761" t="str">
            <v>Non-Maori</v>
          </cell>
          <cell r="F761">
            <v>1</v>
          </cell>
          <cell r="G761">
            <v>0</v>
          </cell>
          <cell r="H761">
            <v>1.3959537572254335</v>
          </cell>
          <cell r="I761">
            <v>0</v>
          </cell>
          <cell r="J761">
            <v>1.0253731343283583</v>
          </cell>
          <cell r="K761">
            <v>167430</v>
          </cell>
        </row>
        <row r="762">
          <cell r="A762">
            <v>1995</v>
          </cell>
          <cell r="B762" t="str">
            <v>7: Administrative</v>
          </cell>
          <cell r="C762" t="str">
            <v>76: By Law Breaches</v>
          </cell>
          <cell r="D762" t="str">
            <v>14 to 16</v>
          </cell>
          <cell r="E762" t="str">
            <v>Maori</v>
          </cell>
          <cell r="F762">
            <v>7</v>
          </cell>
          <cell r="G762">
            <v>0</v>
          </cell>
          <cell r="H762">
            <v>9.7716763005780347</v>
          </cell>
          <cell r="I762">
            <v>0</v>
          </cell>
          <cell r="J762">
            <v>4.1014925373134332</v>
          </cell>
          <cell r="K762">
            <v>33970</v>
          </cell>
        </row>
        <row r="763">
          <cell r="A763">
            <v>1995</v>
          </cell>
          <cell r="B763" t="str">
            <v>7: Administrative</v>
          </cell>
          <cell r="C763" t="str">
            <v>76: By Law Breaches</v>
          </cell>
          <cell r="D763" t="str">
            <v>14 to 16</v>
          </cell>
          <cell r="E763" t="str">
            <v>Non-Maori</v>
          </cell>
          <cell r="F763">
            <v>32</v>
          </cell>
          <cell r="G763">
            <v>0</v>
          </cell>
          <cell r="H763">
            <v>44.670520231213871</v>
          </cell>
          <cell r="I763">
            <v>0</v>
          </cell>
          <cell r="J763">
            <v>31.786567164179104</v>
          </cell>
          <cell r="K763">
            <v>127070</v>
          </cell>
        </row>
        <row r="764">
          <cell r="A764">
            <v>1995</v>
          </cell>
          <cell r="B764" t="str">
            <v>7: Administrative</v>
          </cell>
          <cell r="C764" t="str">
            <v>76: By Law Breaches</v>
          </cell>
          <cell r="D764" t="str">
            <v>17 to 20</v>
          </cell>
          <cell r="E764" t="str">
            <v>Maori</v>
          </cell>
          <cell r="F764">
            <v>76</v>
          </cell>
          <cell r="G764">
            <v>0</v>
          </cell>
          <cell r="H764">
            <v>106.09248554913295</v>
          </cell>
          <cell r="I764">
            <v>0</v>
          </cell>
          <cell r="J764">
            <v>73.826865671641784</v>
          </cell>
          <cell r="K764">
            <v>42790</v>
          </cell>
        </row>
        <row r="765">
          <cell r="A765">
            <v>1995</v>
          </cell>
          <cell r="B765" t="str">
            <v>7: Administrative</v>
          </cell>
          <cell r="C765" t="str">
            <v>76: By Law Breaches</v>
          </cell>
          <cell r="D765" t="str">
            <v>17 to 20</v>
          </cell>
          <cell r="E765" t="str">
            <v>Non-Maori</v>
          </cell>
          <cell r="F765">
            <v>283</v>
          </cell>
          <cell r="G765">
            <v>0</v>
          </cell>
          <cell r="H765">
            <v>395.05491329479764</v>
          </cell>
          <cell r="I765">
            <v>0</v>
          </cell>
          <cell r="J765">
            <v>281.97761194029852</v>
          </cell>
          <cell r="K765">
            <v>174570</v>
          </cell>
        </row>
        <row r="766">
          <cell r="A766">
            <v>1995</v>
          </cell>
          <cell r="B766" t="str">
            <v>7: Administrative</v>
          </cell>
          <cell r="C766" t="str">
            <v>76: By Law Breaches</v>
          </cell>
          <cell r="D766" t="str">
            <v>21 to 30</v>
          </cell>
          <cell r="E766" t="str">
            <v>Maori</v>
          </cell>
          <cell r="F766">
            <v>128</v>
          </cell>
          <cell r="G766">
            <v>0.2</v>
          </cell>
          <cell r="H766">
            <v>178.68208092485548</v>
          </cell>
          <cell r="I766">
            <v>0.28888888888888897</v>
          </cell>
          <cell r="J766">
            <v>96.385074626865674</v>
          </cell>
          <cell r="K766">
            <v>87850</v>
          </cell>
        </row>
        <row r="767">
          <cell r="A767">
            <v>1995</v>
          </cell>
          <cell r="B767" t="str">
            <v>7: Administrative</v>
          </cell>
          <cell r="C767" t="str">
            <v>76: By Law Breaches</v>
          </cell>
          <cell r="D767" t="str">
            <v>21 to 30</v>
          </cell>
          <cell r="E767" t="str">
            <v>Non-Maori</v>
          </cell>
          <cell r="F767">
            <v>248</v>
          </cell>
          <cell r="G767">
            <v>0</v>
          </cell>
          <cell r="H767">
            <v>346.19653179190755</v>
          </cell>
          <cell r="I767">
            <v>0</v>
          </cell>
          <cell r="J767">
            <v>137.4</v>
          </cell>
          <cell r="K767">
            <v>479260</v>
          </cell>
        </row>
        <row r="768">
          <cell r="A768">
            <v>1995</v>
          </cell>
          <cell r="B768" t="str">
            <v>7: Administrative</v>
          </cell>
          <cell r="C768" t="str">
            <v>76: By Law Breaches</v>
          </cell>
          <cell r="D768" t="str">
            <v>31 to 50</v>
          </cell>
          <cell r="E768" t="str">
            <v>Maori</v>
          </cell>
          <cell r="F768">
            <v>41</v>
          </cell>
          <cell r="G768">
            <v>0</v>
          </cell>
          <cell r="H768">
            <v>57.23410404624277</v>
          </cell>
          <cell r="I768">
            <v>0</v>
          </cell>
          <cell r="J768">
            <v>5.1268656716417906</v>
          </cell>
          <cell r="K768">
            <v>119370</v>
          </cell>
        </row>
        <row r="769">
          <cell r="A769">
            <v>1995</v>
          </cell>
          <cell r="B769" t="str">
            <v>7: Administrative</v>
          </cell>
          <cell r="C769" t="str">
            <v>76: By Law Breaches</v>
          </cell>
          <cell r="D769" t="str">
            <v>31 to 50</v>
          </cell>
          <cell r="E769" t="str">
            <v>Non-Maori</v>
          </cell>
          <cell r="F769">
            <v>172</v>
          </cell>
          <cell r="G769">
            <v>1.2</v>
          </cell>
          <cell r="H769">
            <v>240.10404624277459</v>
          </cell>
          <cell r="I769">
            <v>1.7333333333333336</v>
          </cell>
          <cell r="J769">
            <v>45.116417910447758</v>
          </cell>
          <cell r="K769">
            <v>947200</v>
          </cell>
        </row>
        <row r="770">
          <cell r="A770">
            <v>1995</v>
          </cell>
          <cell r="B770" t="str">
            <v>7: Administrative</v>
          </cell>
          <cell r="C770" t="str">
            <v>76: By Law Breaches</v>
          </cell>
          <cell r="D770" t="str">
            <v>51 or older</v>
          </cell>
          <cell r="E770" t="str">
            <v>Maori</v>
          </cell>
          <cell r="F770">
            <v>5</v>
          </cell>
          <cell r="G770">
            <v>0</v>
          </cell>
          <cell r="H770">
            <v>6.9797687861271669</v>
          </cell>
          <cell r="I770">
            <v>0</v>
          </cell>
          <cell r="J770">
            <v>0</v>
          </cell>
          <cell r="K770">
            <v>50730</v>
          </cell>
        </row>
        <row r="771">
          <cell r="A771">
            <v>1995</v>
          </cell>
          <cell r="B771" t="str">
            <v>7: Administrative</v>
          </cell>
          <cell r="C771" t="str">
            <v>76: By Law Breaches</v>
          </cell>
          <cell r="D771" t="str">
            <v>51 or older</v>
          </cell>
          <cell r="E771" t="str">
            <v>Non-Maori</v>
          </cell>
          <cell r="F771">
            <v>44</v>
          </cell>
          <cell r="G771">
            <v>0.4</v>
          </cell>
          <cell r="H771">
            <v>61.421965317919074</v>
          </cell>
          <cell r="I771">
            <v>0.57777777777777795</v>
          </cell>
          <cell r="J771">
            <v>9.228358208955223</v>
          </cell>
          <cell r="K771">
            <v>817170</v>
          </cell>
        </row>
        <row r="772">
          <cell r="A772">
            <v>1995</v>
          </cell>
          <cell r="B772" t="str">
            <v>7: Administrative</v>
          </cell>
          <cell r="C772" t="str">
            <v>77: Justice (Special)</v>
          </cell>
          <cell r="D772" t="str">
            <v>0 to 9</v>
          </cell>
          <cell r="E772" t="str">
            <v>Maori</v>
          </cell>
          <cell r="F772" t="str">
            <v>Pacific peoples</v>
          </cell>
          <cell r="G772">
            <v>277</v>
          </cell>
          <cell r="H772">
            <v>964.94</v>
          </cell>
          <cell r="I772">
            <v>870.79637128173181</v>
          </cell>
          <cell r="J772">
            <v>2867.0386931421181</v>
          </cell>
          <cell r="K772">
            <v>138670</v>
          </cell>
        </row>
        <row r="773">
          <cell r="A773">
            <v>1995</v>
          </cell>
          <cell r="B773" t="str">
            <v>7: Administrative</v>
          </cell>
          <cell r="C773" t="str">
            <v>77: Justice (Special)</v>
          </cell>
          <cell r="D773" t="str">
            <v>0 to 9</v>
          </cell>
          <cell r="E773" t="str">
            <v>Non-Maori</v>
          </cell>
          <cell r="F773" t="str">
            <v>Maori</v>
          </cell>
          <cell r="G773">
            <v>494</v>
          </cell>
          <cell r="H773">
            <v>3247.06</v>
          </cell>
          <cell r="I773">
            <v>1552.9725899392618</v>
          </cell>
          <cell r="J773">
            <v>9647.6948400460551</v>
          </cell>
          <cell r="K773">
            <v>443360</v>
          </cell>
        </row>
        <row r="774">
          <cell r="A774">
            <v>1995</v>
          </cell>
          <cell r="B774" t="str">
            <v>7: Administrative</v>
          </cell>
          <cell r="C774" t="str">
            <v>77: Justice (Special)</v>
          </cell>
          <cell r="D774" t="str">
            <v>10 to 13</v>
          </cell>
          <cell r="E774" t="str">
            <v>Maori</v>
          </cell>
          <cell r="F774" t="str">
            <v>Other</v>
          </cell>
          <cell r="G774">
            <v>1008</v>
          </cell>
          <cell r="H774">
            <v>15269.57</v>
          </cell>
          <cell r="I774">
            <v>3168.8185640865909</v>
          </cell>
          <cell r="J774">
            <v>45369.088251748464</v>
          </cell>
          <cell r="K774">
            <v>43980</v>
          </cell>
        </row>
        <row r="775">
          <cell r="A775">
            <v>1995</v>
          </cell>
          <cell r="B775" t="str">
            <v>7: Administrative</v>
          </cell>
          <cell r="C775" t="str">
            <v>77: Justice (Special)</v>
          </cell>
          <cell r="D775" t="str">
            <v>10 to 13</v>
          </cell>
          <cell r="E775" t="str">
            <v>Non-Maori</v>
          </cell>
          <cell r="F775" t="str">
            <v>Pacific peoples</v>
          </cell>
          <cell r="G775">
            <v>130</v>
          </cell>
          <cell r="H775">
            <v>253.02</v>
          </cell>
          <cell r="I775">
            <v>408.6769973524373</v>
          </cell>
          <cell r="J775">
            <v>751.77537477855481</v>
          </cell>
          <cell r="K775">
            <v>167430</v>
          </cell>
        </row>
        <row r="776">
          <cell r="A776">
            <v>1995</v>
          </cell>
          <cell r="B776" t="str">
            <v>7: Administrative</v>
          </cell>
          <cell r="C776" t="str">
            <v>77: Justice (Special)</v>
          </cell>
          <cell r="D776" t="str">
            <v>14 to 16</v>
          </cell>
          <cell r="E776" t="str">
            <v>Maori</v>
          </cell>
          <cell r="F776" t="str">
            <v>Maori</v>
          </cell>
          <cell r="G776">
            <v>21</v>
          </cell>
          <cell r="H776">
            <v>515.76</v>
          </cell>
          <cell r="I776">
            <v>66.017053418470653</v>
          </cell>
          <cell r="J776">
            <v>1532.4309038644667</v>
          </cell>
          <cell r="K776">
            <v>33970</v>
          </cell>
        </row>
        <row r="777">
          <cell r="A777">
            <v>1995</v>
          </cell>
          <cell r="B777" t="str">
            <v>7: Administrative</v>
          </cell>
          <cell r="C777" t="str">
            <v>77: Justice (Special)</v>
          </cell>
          <cell r="D777" t="str">
            <v>14 to 16</v>
          </cell>
          <cell r="E777" t="str">
            <v>Non-Maori</v>
          </cell>
          <cell r="F777" t="str">
            <v>Other</v>
          </cell>
          <cell r="G777">
            <v>121</v>
          </cell>
          <cell r="H777">
            <v>1721.09</v>
          </cell>
          <cell r="I777">
            <v>380.38397445880702</v>
          </cell>
          <cell r="J777">
            <v>5113.71859844132</v>
          </cell>
          <cell r="K777">
            <v>127070</v>
          </cell>
        </row>
        <row r="778">
          <cell r="A778">
            <v>1995</v>
          </cell>
          <cell r="B778" t="str">
            <v>7: Administrative</v>
          </cell>
          <cell r="C778" t="str">
            <v>77: Justice (Special)</v>
          </cell>
          <cell r="D778" t="str">
            <v>17 to 20</v>
          </cell>
          <cell r="E778" t="str">
            <v>Maori</v>
          </cell>
          <cell r="F778" t="str">
            <v>Pacific peoples</v>
          </cell>
          <cell r="G778">
            <v>11</v>
          </cell>
          <cell r="H778">
            <v>5.5</v>
          </cell>
          <cell r="I778">
            <v>34.580361314437006</v>
          </cell>
          <cell r="J778">
            <v>16.34165109984211</v>
          </cell>
          <cell r="K778">
            <v>42790</v>
          </cell>
        </row>
        <row r="779">
          <cell r="A779">
            <v>1995</v>
          </cell>
          <cell r="B779" t="str">
            <v>7: Administrative</v>
          </cell>
          <cell r="C779" t="str">
            <v>77: Justice (Special)</v>
          </cell>
          <cell r="D779" t="str">
            <v>17 to 20</v>
          </cell>
          <cell r="E779" t="str">
            <v>Non-Maori</v>
          </cell>
          <cell r="F779" t="str">
            <v>Maori</v>
          </cell>
          <cell r="K779">
            <v>174570</v>
          </cell>
        </row>
        <row r="780">
          <cell r="A780">
            <v>1995</v>
          </cell>
          <cell r="B780" t="str">
            <v>7: Administrative</v>
          </cell>
          <cell r="C780" t="str">
            <v>77: Justice (Special)</v>
          </cell>
          <cell r="D780" t="str">
            <v>21 to 30</v>
          </cell>
          <cell r="E780" t="str">
            <v>Maori</v>
          </cell>
          <cell r="F780" t="str">
            <v>Other</v>
          </cell>
          <cell r="K780">
            <v>87850</v>
          </cell>
        </row>
        <row r="781">
          <cell r="A781">
            <v>1995</v>
          </cell>
          <cell r="B781" t="str">
            <v>7: Administrative</v>
          </cell>
          <cell r="C781" t="str">
            <v>77: Justice (Special)</v>
          </cell>
          <cell r="D781" t="str">
            <v>21 to 30</v>
          </cell>
          <cell r="E781" t="str">
            <v>Non-Maori</v>
          </cell>
          <cell r="F781" t="str">
            <v>Pacific peoples</v>
          </cell>
          <cell r="K781">
            <v>479260</v>
          </cell>
        </row>
        <row r="782">
          <cell r="A782">
            <v>1995</v>
          </cell>
          <cell r="B782" t="str">
            <v>7: Administrative</v>
          </cell>
          <cell r="C782" t="str">
            <v>77: Justice (Special)</v>
          </cell>
          <cell r="D782" t="str">
            <v>31 to 50</v>
          </cell>
          <cell r="E782" t="str">
            <v>Maori</v>
          </cell>
          <cell r="F782" t="str">
            <v>Maori</v>
          </cell>
          <cell r="G782">
            <v>3</v>
          </cell>
          <cell r="H782">
            <v>220.94</v>
          </cell>
          <cell r="I782">
            <v>3.8456375838926173</v>
          </cell>
          <cell r="J782">
            <v>281.63607854852904</v>
          </cell>
          <cell r="K782">
            <v>119370</v>
          </cell>
        </row>
        <row r="783">
          <cell r="A783">
            <v>1995</v>
          </cell>
          <cell r="B783" t="str">
            <v>7: Administrative</v>
          </cell>
          <cell r="C783" t="str">
            <v>77: Justice (Special)</v>
          </cell>
          <cell r="D783" t="str">
            <v>31 to 50</v>
          </cell>
          <cell r="E783" t="str">
            <v>Non-Maori</v>
          </cell>
          <cell r="F783" t="str">
            <v>Other</v>
          </cell>
          <cell r="G783">
            <v>12</v>
          </cell>
          <cell r="H783">
            <v>722.51</v>
          </cell>
          <cell r="I783">
            <v>15.382550335570469</v>
          </cell>
          <cell r="J783">
            <v>920.99612162622293</v>
          </cell>
          <cell r="K783">
            <v>947200</v>
          </cell>
        </row>
        <row r="784">
          <cell r="A784">
            <v>1995</v>
          </cell>
          <cell r="B784" t="str">
            <v>7: Administrative</v>
          </cell>
          <cell r="C784" t="str">
            <v>77: Justice (Special)</v>
          </cell>
          <cell r="D784" t="str">
            <v>51 or older</v>
          </cell>
          <cell r="E784" t="str">
            <v>Maori</v>
          </cell>
          <cell r="F784" t="str">
            <v>Pacific peoples</v>
          </cell>
          <cell r="K784">
            <v>50730</v>
          </cell>
        </row>
        <row r="785">
          <cell r="A785">
            <v>1995</v>
          </cell>
          <cell r="B785" t="str">
            <v>7: Administrative</v>
          </cell>
          <cell r="C785" t="str">
            <v>77: Justice (Special)</v>
          </cell>
          <cell r="D785" t="str">
            <v>51 or older</v>
          </cell>
          <cell r="E785" t="str">
            <v>Non-Maori</v>
          </cell>
          <cell r="F785" t="str">
            <v>Maori</v>
          </cell>
          <cell r="G785">
            <v>2</v>
          </cell>
          <cell r="H785">
            <v>78.36</v>
          </cell>
          <cell r="I785">
            <v>2.563758389261745</v>
          </cell>
          <cell r="J785">
            <v>99.886861206946392</v>
          </cell>
          <cell r="K785">
            <v>817170</v>
          </cell>
        </row>
        <row r="786">
          <cell r="A786">
            <v>1996</v>
          </cell>
          <cell r="B786" t="str">
            <v>0: Total Offences</v>
          </cell>
          <cell r="C786" t="str">
            <v>00: Total Offences</v>
          </cell>
          <cell r="D786" t="str">
            <v>0 to 9</v>
          </cell>
          <cell r="E786" t="str">
            <v>Maori</v>
          </cell>
          <cell r="F786">
            <v>846</v>
          </cell>
          <cell r="G786">
            <v>30306.59</v>
          </cell>
          <cell r="H786">
            <v>2071.0972279176576</v>
          </cell>
          <cell r="I786">
            <v>86218.269450744308</v>
          </cell>
          <cell r="J786">
            <v>2152.8456500499865</v>
          </cell>
          <cell r="K786">
            <v>141510</v>
          </cell>
        </row>
        <row r="787">
          <cell r="A787">
            <v>1996</v>
          </cell>
          <cell r="B787" t="str">
            <v>0: Total Offences</v>
          </cell>
          <cell r="C787" t="str">
            <v>00: Total Offences</v>
          </cell>
          <cell r="D787" t="str">
            <v>0 to 9</v>
          </cell>
          <cell r="E787" t="str">
            <v>Non-Maori</v>
          </cell>
          <cell r="F787">
            <v>868</v>
          </cell>
          <cell r="G787">
            <v>33747.22</v>
          </cell>
          <cell r="H787">
            <v>2124.9555482653982</v>
          </cell>
          <cell r="I787">
            <v>96006.410063736897</v>
          </cell>
          <cell r="J787">
            <v>2163.1834442879212</v>
          </cell>
          <cell r="K787">
            <v>449040</v>
          </cell>
        </row>
        <row r="788">
          <cell r="A788">
            <v>1996</v>
          </cell>
          <cell r="B788" t="str">
            <v>0: Total Offences</v>
          </cell>
          <cell r="C788" t="str">
            <v>00: Total Offences</v>
          </cell>
          <cell r="D788" t="str">
            <v>10 to 13</v>
          </cell>
          <cell r="E788" t="str">
            <v>Maori</v>
          </cell>
          <cell r="F788">
            <v>5904</v>
          </cell>
          <cell r="G788">
            <v>180805.22</v>
          </cell>
          <cell r="H788">
            <v>14453.614696957269</v>
          </cell>
          <cell r="I788">
            <v>514367.11210535839</v>
          </cell>
          <cell r="J788">
            <v>14940.697122375714</v>
          </cell>
          <cell r="K788">
            <v>45250</v>
          </cell>
        </row>
        <row r="789">
          <cell r="A789">
            <v>1996</v>
          </cell>
          <cell r="B789" t="str">
            <v>0: Total Offences</v>
          </cell>
          <cell r="C789" t="str">
            <v>00: Total Offences</v>
          </cell>
          <cell r="D789" t="str">
            <v>10 to 13</v>
          </cell>
          <cell r="E789" t="str">
            <v>Non-Maori</v>
          </cell>
          <cell r="F789">
            <v>5821</v>
          </cell>
          <cell r="G789">
            <v>171242.99</v>
          </cell>
          <cell r="H789">
            <v>14250.421942918067</v>
          </cell>
          <cell r="I789">
            <v>487163.8232269329</v>
          </cell>
          <cell r="J789">
            <v>14470.327484549667</v>
          </cell>
          <cell r="K789">
            <v>170550</v>
          </cell>
        </row>
        <row r="790">
          <cell r="A790">
            <v>1996</v>
          </cell>
          <cell r="B790" t="str">
            <v>0: Total Offences</v>
          </cell>
          <cell r="C790" t="str">
            <v>00: Total Offences</v>
          </cell>
          <cell r="D790" t="str">
            <v>14 to 16</v>
          </cell>
          <cell r="E790" t="str">
            <v>Maori</v>
          </cell>
          <cell r="F790">
            <v>14511</v>
          </cell>
          <cell r="G790">
            <v>634344.76999999874</v>
          </cell>
          <cell r="H790">
            <v>35524.458480275563</v>
          </cell>
          <cell r="I790">
            <v>1804627.5844471552</v>
          </cell>
          <cell r="J790">
            <v>35998.783985049529</v>
          </cell>
          <cell r="K790">
            <v>33180</v>
          </cell>
        </row>
        <row r="791">
          <cell r="A791">
            <v>1996</v>
          </cell>
          <cell r="B791" t="str">
            <v>0: Total Offences</v>
          </cell>
          <cell r="C791" t="str">
            <v>00: Total Offences</v>
          </cell>
          <cell r="D791" t="str">
            <v>14 to 16</v>
          </cell>
          <cell r="E791" t="str">
            <v>Non-Maori</v>
          </cell>
          <cell r="F791">
            <v>16760</v>
          </cell>
          <cell r="G791">
            <v>541299.7799999991</v>
          </cell>
          <cell r="H791">
            <v>41030.247683096859</v>
          </cell>
          <cell r="I791">
            <v>1539926.8042253691</v>
          </cell>
          <cell r="J791">
            <v>39531.725165863856</v>
          </cell>
          <cell r="K791">
            <v>129200</v>
          </cell>
        </row>
        <row r="792">
          <cell r="A792">
            <v>1996</v>
          </cell>
          <cell r="B792" t="str">
            <v>0: Total Offences</v>
          </cell>
          <cell r="C792" t="str">
            <v>00: Total Offences</v>
          </cell>
          <cell r="D792" t="str">
            <v>17 to 20</v>
          </cell>
          <cell r="E792" t="str">
            <v>Maori</v>
          </cell>
          <cell r="F792">
            <v>17521</v>
          </cell>
          <cell r="G792">
            <v>668748.88999999862</v>
          </cell>
          <cell r="H792">
            <v>42893.255946034609</v>
          </cell>
          <cell r="I792">
            <v>1902502.7887633033</v>
          </cell>
          <cell r="J792">
            <v>40829.118342724709</v>
          </cell>
          <cell r="K792">
            <v>43480</v>
          </cell>
        </row>
        <row r="793">
          <cell r="A793">
            <v>1996</v>
          </cell>
          <cell r="B793" t="str">
            <v>0: Total Offences</v>
          </cell>
          <cell r="C793" t="str">
            <v>00: Total Offences</v>
          </cell>
          <cell r="D793" t="str">
            <v>17 to 20</v>
          </cell>
          <cell r="E793" t="str">
            <v>Non-Maori</v>
          </cell>
          <cell r="F793">
            <v>29366</v>
          </cell>
          <cell r="G793">
            <v>810457.50999999803</v>
          </cell>
          <cell r="H793">
            <v>71891.065242352168</v>
          </cell>
          <cell r="I793">
            <v>2305645.2070509787</v>
          </cell>
          <cell r="J793">
            <v>61478.862333000085</v>
          </cell>
          <cell r="K793">
            <v>172750</v>
          </cell>
        </row>
        <row r="794">
          <cell r="A794">
            <v>1996</v>
          </cell>
          <cell r="B794" t="str">
            <v>0: Total Offences</v>
          </cell>
          <cell r="C794" t="str">
            <v>00: Total Offences</v>
          </cell>
          <cell r="D794" t="str">
            <v>21 to 30</v>
          </cell>
          <cell r="E794" t="str">
            <v>Maori</v>
          </cell>
          <cell r="F794">
            <v>23743</v>
          </cell>
          <cell r="G794">
            <v>906363.1</v>
          </cell>
          <cell r="H794">
            <v>58125.368182563761</v>
          </cell>
          <cell r="I794">
            <v>2578484.0186907174</v>
          </cell>
          <cell r="J794">
            <v>56648.527975324912</v>
          </cell>
          <cell r="K794">
            <v>89110</v>
          </cell>
        </row>
        <row r="795">
          <cell r="A795">
            <v>1996</v>
          </cell>
          <cell r="B795" t="str">
            <v>0: Total Offences</v>
          </cell>
          <cell r="C795" t="str">
            <v>00: Total Offences</v>
          </cell>
          <cell r="D795" t="str">
            <v>21 to 30</v>
          </cell>
          <cell r="E795" t="str">
            <v>Non-Maori</v>
          </cell>
          <cell r="F795">
            <v>35560</v>
          </cell>
          <cell r="G795">
            <v>1231889.3799999999</v>
          </cell>
          <cell r="H795">
            <v>87054.630525711473</v>
          </cell>
          <cell r="I795">
            <v>3504563.5453658886</v>
          </cell>
          <cell r="J795">
            <v>82115.684080478051</v>
          </cell>
          <cell r="K795">
            <v>478410</v>
          </cell>
        </row>
        <row r="796">
          <cell r="A796">
            <v>1996</v>
          </cell>
          <cell r="B796" t="str">
            <v>0: Total Offences</v>
          </cell>
          <cell r="C796" t="str">
            <v>00: Total Offences</v>
          </cell>
          <cell r="D796" t="str">
            <v>31 to 50</v>
          </cell>
          <cell r="E796" t="str">
            <v>Maori</v>
          </cell>
          <cell r="F796">
            <v>13812</v>
          </cell>
          <cell r="G796">
            <v>606632.93000000005</v>
          </cell>
          <cell r="H796">
            <v>33813.23275649963</v>
          </cell>
          <cell r="I796">
            <v>1725791.0380690976</v>
          </cell>
          <cell r="J796">
            <v>33329.04862310279</v>
          </cell>
          <cell r="K796">
            <v>123990</v>
          </cell>
        </row>
        <row r="797">
          <cell r="A797">
            <v>1996</v>
          </cell>
          <cell r="B797" t="str">
            <v>0: Total Offences</v>
          </cell>
          <cell r="C797" t="str">
            <v>00: Total Offences</v>
          </cell>
          <cell r="D797" t="str">
            <v>31 to 50</v>
          </cell>
          <cell r="E797" t="str">
            <v>Non-Maori</v>
          </cell>
          <cell r="F797">
            <v>25709</v>
          </cell>
          <cell r="G797">
            <v>982152.62000000058</v>
          </cell>
          <cell r="H797">
            <v>62938.34353727549</v>
          </cell>
          <cell r="I797">
            <v>2794095.2523168894</v>
          </cell>
          <cell r="J797">
            <v>60558.798645823867</v>
          </cell>
          <cell r="K797">
            <v>972610</v>
          </cell>
        </row>
        <row r="798">
          <cell r="A798">
            <v>1996</v>
          </cell>
          <cell r="B798" t="str">
            <v>0: Total Offences</v>
          </cell>
          <cell r="C798" t="str">
            <v>00: Total Offences</v>
          </cell>
          <cell r="D798" t="str">
            <v>51 or older</v>
          </cell>
          <cell r="E798" t="str">
            <v>Maori</v>
          </cell>
          <cell r="F798">
            <v>913</v>
          </cell>
          <cell r="G798">
            <v>108984.23</v>
          </cell>
          <cell r="H798">
            <v>2235.1202944312313</v>
          </cell>
          <cell r="I798">
            <v>310045.82528162654</v>
          </cell>
          <cell r="J798">
            <v>2124.4167158956648</v>
          </cell>
          <cell r="K798">
            <v>52390</v>
          </cell>
        </row>
        <row r="799">
          <cell r="A799">
            <v>1996</v>
          </cell>
          <cell r="B799" t="str">
            <v>0: Total Offences</v>
          </cell>
          <cell r="C799" t="str">
            <v>00: Total Offences</v>
          </cell>
          <cell r="D799" t="str">
            <v>51 or older</v>
          </cell>
          <cell r="E799" t="str">
            <v>Non-Maori</v>
          </cell>
          <cell r="F799">
            <v>3754</v>
          </cell>
          <cell r="G799">
            <v>111226.81</v>
          </cell>
          <cell r="H799">
            <v>9190.1879357008129</v>
          </cell>
          <cell r="I799">
            <v>316425.67094241671</v>
          </cell>
          <cell r="J799">
            <v>8644.9804314732337</v>
          </cell>
          <cell r="K799">
            <v>830560</v>
          </cell>
        </row>
        <row r="800">
          <cell r="A800">
            <v>1996</v>
          </cell>
          <cell r="B800" t="str">
            <v>1: Violence</v>
          </cell>
          <cell r="C800" t="str">
            <v>10: Violence Total</v>
          </cell>
          <cell r="D800" t="str">
            <v>0 to 9</v>
          </cell>
          <cell r="E800" t="str">
            <v>Maori</v>
          </cell>
          <cell r="F800">
            <v>37</v>
          </cell>
          <cell r="G800">
            <v>723.86</v>
          </cell>
          <cell r="H800">
            <v>46.026023464802797</v>
          </cell>
          <cell r="I800">
            <v>983.16469681512672</v>
          </cell>
          <cell r="J800">
            <v>46.026023464802797</v>
          </cell>
          <cell r="K800">
            <v>141510</v>
          </cell>
        </row>
        <row r="801">
          <cell r="A801">
            <v>1996</v>
          </cell>
          <cell r="B801" t="str">
            <v>1: Violence</v>
          </cell>
          <cell r="C801" t="str">
            <v>10: Violence Total</v>
          </cell>
          <cell r="D801" t="str">
            <v>0 to 9</v>
          </cell>
          <cell r="E801" t="str">
            <v>Non-Maori</v>
          </cell>
          <cell r="F801">
            <v>39</v>
          </cell>
          <cell r="G801">
            <v>418.44</v>
          </cell>
          <cell r="H801">
            <v>48.513916625062407</v>
          </cell>
          <cell r="I801">
            <v>568.33563912265026</v>
          </cell>
          <cell r="J801">
            <v>48.513916625062407</v>
          </cell>
          <cell r="K801">
            <v>449040</v>
          </cell>
        </row>
        <row r="802">
          <cell r="A802">
            <v>1996</v>
          </cell>
          <cell r="B802" t="str">
            <v>1: Violence</v>
          </cell>
          <cell r="C802" t="str">
            <v>10: Violence Total</v>
          </cell>
          <cell r="D802" t="str">
            <v>10 to 13</v>
          </cell>
          <cell r="E802" t="str">
            <v>Maori</v>
          </cell>
          <cell r="F802">
            <v>482</v>
          </cell>
          <cell r="G802">
            <v>36986.18</v>
          </cell>
          <cell r="H802">
            <v>599.5822516225661</v>
          </cell>
          <cell r="I802">
            <v>50235.551689621876</v>
          </cell>
          <cell r="J802">
            <v>599.5822516225661</v>
          </cell>
          <cell r="K802">
            <v>45250</v>
          </cell>
        </row>
        <row r="803">
          <cell r="A803">
            <v>1996</v>
          </cell>
          <cell r="B803" t="str">
            <v>1: Violence</v>
          </cell>
          <cell r="C803" t="str">
            <v>10: Violence Total</v>
          </cell>
          <cell r="D803" t="str">
            <v>10 to 13</v>
          </cell>
          <cell r="E803" t="str">
            <v>Non-Maori</v>
          </cell>
          <cell r="F803">
            <v>441</v>
          </cell>
          <cell r="G803">
            <v>20858.64</v>
          </cell>
          <cell r="H803">
            <v>548.58044183724417</v>
          </cell>
          <cell r="I803">
            <v>28330.724824656521</v>
          </cell>
          <cell r="J803">
            <v>548.58044183724417</v>
          </cell>
          <cell r="K803">
            <v>170550</v>
          </cell>
        </row>
        <row r="804">
          <cell r="A804">
            <v>1996</v>
          </cell>
          <cell r="B804" t="str">
            <v>1: Violence</v>
          </cell>
          <cell r="C804" t="str">
            <v>10: Violence Total</v>
          </cell>
          <cell r="D804" t="str">
            <v>14 to 16</v>
          </cell>
          <cell r="E804" t="str">
            <v>Maori</v>
          </cell>
          <cell r="F804">
            <v>1535</v>
          </cell>
          <cell r="G804">
            <v>188541.01</v>
          </cell>
          <cell r="H804">
            <v>1909.4580004992513</v>
          </cell>
          <cell r="I804">
            <v>256081.09984509097</v>
          </cell>
          <cell r="J804">
            <v>1909.4580004992513</v>
          </cell>
          <cell r="K804">
            <v>33180</v>
          </cell>
        </row>
        <row r="805">
          <cell r="A805">
            <v>1996</v>
          </cell>
          <cell r="B805" t="str">
            <v>1: Violence</v>
          </cell>
          <cell r="C805" t="str">
            <v>10: Violence Total</v>
          </cell>
          <cell r="D805" t="str">
            <v>14 to 16</v>
          </cell>
          <cell r="E805" t="str">
            <v>Non-Maori</v>
          </cell>
          <cell r="F805">
            <v>1660</v>
          </cell>
          <cell r="G805">
            <v>140050.47</v>
          </cell>
          <cell r="H805">
            <v>2064.9513230154771</v>
          </cell>
          <cell r="I805">
            <v>190220.03961590078</v>
          </cell>
          <cell r="J805">
            <v>2064.9513230154771</v>
          </cell>
          <cell r="K805">
            <v>129200</v>
          </cell>
        </row>
        <row r="806">
          <cell r="A806">
            <v>1996</v>
          </cell>
          <cell r="B806" t="str">
            <v>1: Violence</v>
          </cell>
          <cell r="C806" t="str">
            <v>10: Violence Total</v>
          </cell>
          <cell r="D806" t="str">
            <v>17 to 20</v>
          </cell>
          <cell r="E806" t="str">
            <v>Maori</v>
          </cell>
          <cell r="F806">
            <v>2210</v>
          </cell>
          <cell r="G806">
            <v>228175.5</v>
          </cell>
          <cell r="H806">
            <v>2749.1219420868697</v>
          </cell>
          <cell r="I806">
            <v>309913.65219536895</v>
          </cell>
          <cell r="J806">
            <v>2749.1219420868697</v>
          </cell>
          <cell r="K806">
            <v>43480</v>
          </cell>
        </row>
        <row r="807">
          <cell r="A807">
            <v>1996</v>
          </cell>
          <cell r="B807" t="str">
            <v>1: Violence</v>
          </cell>
          <cell r="C807" t="str">
            <v>10: Violence Total</v>
          </cell>
          <cell r="D807" t="str">
            <v>17 to 20</v>
          </cell>
          <cell r="E807" t="str">
            <v>Non-Maori</v>
          </cell>
          <cell r="F807">
            <v>3446</v>
          </cell>
          <cell r="G807">
            <v>301255.02999999939</v>
          </cell>
          <cell r="H807">
            <v>4286.639915127309</v>
          </cell>
          <cell r="I807">
            <v>409172.09161161177</v>
          </cell>
          <cell r="J807">
            <v>4286.639915127309</v>
          </cell>
          <cell r="K807">
            <v>172750</v>
          </cell>
        </row>
        <row r="808">
          <cell r="A808">
            <v>1996</v>
          </cell>
          <cell r="B808" t="str">
            <v>1: Violence</v>
          </cell>
          <cell r="C808" t="str">
            <v>10: Violence Total</v>
          </cell>
          <cell r="D808" t="str">
            <v>21 to 30</v>
          </cell>
          <cell r="E808" t="str">
            <v>Maori</v>
          </cell>
          <cell r="F808">
            <v>4677</v>
          </cell>
          <cell r="G808">
            <v>321726.93</v>
          </cell>
          <cell r="H808">
            <v>5817.9381552670993</v>
          </cell>
          <cell r="I808">
            <v>436977.53652738262</v>
          </cell>
          <cell r="J808">
            <v>5817.9381552670993</v>
          </cell>
          <cell r="K808">
            <v>89110</v>
          </cell>
        </row>
        <row r="809">
          <cell r="A809">
            <v>1996</v>
          </cell>
          <cell r="B809" t="str">
            <v>1: Violence</v>
          </cell>
          <cell r="C809" t="str">
            <v>10: Violence Total</v>
          </cell>
          <cell r="D809" t="str">
            <v>21 to 30</v>
          </cell>
          <cell r="E809" t="str">
            <v>Non-Maori</v>
          </cell>
          <cell r="F809">
            <v>6407</v>
          </cell>
          <cell r="G809">
            <v>371914.09</v>
          </cell>
          <cell r="H809">
            <v>7969.9657388916621</v>
          </cell>
          <cell r="I809">
            <v>505142.98833493132</v>
          </cell>
          <cell r="J809">
            <v>7969.9657388916621</v>
          </cell>
          <cell r="K809">
            <v>478410</v>
          </cell>
        </row>
        <row r="810">
          <cell r="A810">
            <v>1996</v>
          </cell>
          <cell r="B810" t="str">
            <v>1: Violence</v>
          </cell>
          <cell r="C810" t="str">
            <v>10: Violence Total</v>
          </cell>
          <cell r="D810" t="str">
            <v>31 to 50</v>
          </cell>
          <cell r="E810" t="str">
            <v>Maori</v>
          </cell>
          <cell r="F810">
            <v>3516</v>
          </cell>
          <cell r="G810">
            <v>163632.73000000001</v>
          </cell>
          <cell r="H810">
            <v>4373.7161757363956</v>
          </cell>
          <cell r="I810">
            <v>222250.05302058667</v>
          </cell>
          <cell r="J810">
            <v>4373.7161757363956</v>
          </cell>
          <cell r="K810">
            <v>123990</v>
          </cell>
        </row>
        <row r="811">
          <cell r="A811">
            <v>1996</v>
          </cell>
          <cell r="B811" t="str">
            <v>1: Violence</v>
          </cell>
          <cell r="C811" t="str">
            <v>10: Violence Total</v>
          </cell>
          <cell r="D811" t="str">
            <v>31 to 50</v>
          </cell>
          <cell r="E811" t="str">
            <v>Non-Maori</v>
          </cell>
          <cell r="F811">
            <v>6412</v>
          </cell>
          <cell r="G811">
            <v>250641.41</v>
          </cell>
          <cell r="H811">
            <v>7976.1854717923115</v>
          </cell>
          <cell r="I811">
            <v>340427.41120101407</v>
          </cell>
          <cell r="J811">
            <v>7976.1854717923115</v>
          </cell>
          <cell r="K811">
            <v>972610</v>
          </cell>
        </row>
        <row r="812">
          <cell r="A812">
            <v>1996</v>
          </cell>
          <cell r="B812" t="str">
            <v>1: Violence</v>
          </cell>
          <cell r="C812" t="str">
            <v>10: Violence Total</v>
          </cell>
          <cell r="D812" t="str">
            <v>51 or older</v>
          </cell>
          <cell r="E812" t="str">
            <v>Maori</v>
          </cell>
          <cell r="F812">
            <v>260</v>
          </cell>
          <cell r="G812">
            <v>6836.88</v>
          </cell>
          <cell r="H812">
            <v>323.42611083374936</v>
          </cell>
          <cell r="I812">
            <v>9286.0208498347729</v>
          </cell>
          <cell r="J812">
            <v>323.42611083374936</v>
          </cell>
          <cell r="K812">
            <v>52390</v>
          </cell>
        </row>
        <row r="813">
          <cell r="A813">
            <v>1996</v>
          </cell>
          <cell r="B813" t="str">
            <v>1: Violence</v>
          </cell>
          <cell r="C813" t="str">
            <v>10: Violence Total</v>
          </cell>
          <cell r="D813" t="str">
            <v>51 or older</v>
          </cell>
          <cell r="E813" t="str">
            <v>Non-Maori</v>
          </cell>
          <cell r="F813">
            <v>926</v>
          </cell>
          <cell r="G813">
            <v>23244.39</v>
          </cell>
          <cell r="H813">
            <v>1151.8945332001997</v>
          </cell>
          <cell r="I813">
            <v>31571.109948059799</v>
          </cell>
          <cell r="J813">
            <v>1151.8945332001997</v>
          </cell>
          <cell r="K813">
            <v>830560</v>
          </cell>
        </row>
        <row r="814">
          <cell r="A814">
            <v>1996</v>
          </cell>
          <cell r="B814" t="str">
            <v>1: Violence</v>
          </cell>
          <cell r="C814" t="str">
            <v>11: Homicide</v>
          </cell>
          <cell r="D814" t="str">
            <v>0 to 9</v>
          </cell>
          <cell r="E814" t="str">
            <v>Maori</v>
          </cell>
          <cell r="F814" t="str">
            <v>Pacific peoples</v>
          </cell>
          <cell r="K814">
            <v>141510</v>
          </cell>
        </row>
        <row r="815">
          <cell r="A815">
            <v>1996</v>
          </cell>
          <cell r="B815" t="str">
            <v>1: Violence</v>
          </cell>
          <cell r="C815" t="str">
            <v>11: Homicide</v>
          </cell>
          <cell r="D815" t="str">
            <v>0 to 9</v>
          </cell>
          <cell r="E815" t="str">
            <v>Non-Maori</v>
          </cell>
          <cell r="F815" t="str">
            <v>Maori</v>
          </cell>
          <cell r="K815">
            <v>449040</v>
          </cell>
        </row>
        <row r="816">
          <cell r="A816">
            <v>1996</v>
          </cell>
          <cell r="B816" t="str">
            <v>1: Violence</v>
          </cell>
          <cell r="C816" t="str">
            <v>11: Homicide</v>
          </cell>
          <cell r="D816" t="str">
            <v>10 to 13</v>
          </cell>
          <cell r="E816" t="str">
            <v>Maori</v>
          </cell>
          <cell r="F816" t="str">
            <v>Other</v>
          </cell>
          <cell r="K816">
            <v>45250</v>
          </cell>
        </row>
        <row r="817">
          <cell r="A817">
            <v>1996</v>
          </cell>
          <cell r="B817" t="str">
            <v>1: Violence</v>
          </cell>
          <cell r="C817" t="str">
            <v>11: Homicide</v>
          </cell>
          <cell r="D817" t="str">
            <v>10 to 13</v>
          </cell>
          <cell r="E817" t="str">
            <v>Non-Maori</v>
          </cell>
          <cell r="F817" t="str">
            <v>Pacific peoples</v>
          </cell>
          <cell r="K817">
            <v>170550</v>
          </cell>
        </row>
        <row r="818">
          <cell r="A818">
            <v>1996</v>
          </cell>
          <cell r="B818" t="str">
            <v>1: Violence</v>
          </cell>
          <cell r="C818" t="str">
            <v>11: Homicide</v>
          </cell>
          <cell r="D818" t="str">
            <v>14 to 16</v>
          </cell>
          <cell r="E818" t="str">
            <v>Maori</v>
          </cell>
          <cell r="F818">
            <v>3</v>
          </cell>
          <cell r="G818">
            <v>7635.02</v>
          </cell>
          <cell r="H818">
            <v>3.3711340206185567</v>
          </cell>
          <cell r="I818">
            <v>8548.9327719250487</v>
          </cell>
          <cell r="J818">
            <v>3.3711340206185567</v>
          </cell>
          <cell r="K818">
            <v>33180</v>
          </cell>
        </row>
        <row r="819">
          <cell r="A819">
            <v>1996</v>
          </cell>
          <cell r="B819" t="str">
            <v>1: Violence</v>
          </cell>
          <cell r="C819" t="str">
            <v>11: Homicide</v>
          </cell>
          <cell r="D819" t="str">
            <v>14 to 16</v>
          </cell>
          <cell r="E819" t="str">
            <v>Non-Maori</v>
          </cell>
          <cell r="F819">
            <v>2</v>
          </cell>
          <cell r="G819">
            <v>7300</v>
          </cell>
          <cell r="H819">
            <v>2.2474226804123711</v>
          </cell>
          <cell r="I819">
            <v>8173.8108394022347</v>
          </cell>
          <cell r="J819">
            <v>2.2474226804123711</v>
          </cell>
          <cell r="K819">
            <v>129200</v>
          </cell>
        </row>
        <row r="820">
          <cell r="A820">
            <v>1996</v>
          </cell>
          <cell r="B820" t="str">
            <v>1: Violence</v>
          </cell>
          <cell r="C820" t="str">
            <v>11: Homicide</v>
          </cell>
          <cell r="D820" t="str">
            <v>17 to 20</v>
          </cell>
          <cell r="E820" t="str">
            <v>Maori</v>
          </cell>
          <cell r="F820">
            <v>4</v>
          </cell>
          <cell r="G820">
            <v>13233.08</v>
          </cell>
          <cell r="H820">
            <v>4.4948453608247423</v>
          </cell>
          <cell r="I820">
            <v>14817.081197626974</v>
          </cell>
          <cell r="J820">
            <v>4.4948453608247423</v>
          </cell>
          <cell r="K820">
            <v>43480</v>
          </cell>
        </row>
        <row r="821">
          <cell r="A821">
            <v>1996</v>
          </cell>
          <cell r="B821" t="str">
            <v>1: Violence</v>
          </cell>
          <cell r="C821" t="str">
            <v>11: Homicide</v>
          </cell>
          <cell r="D821" t="str">
            <v>17 to 20</v>
          </cell>
          <cell r="E821" t="str">
            <v>Non-Maori</v>
          </cell>
          <cell r="F821">
            <v>16</v>
          </cell>
          <cell r="G821">
            <v>45516.58</v>
          </cell>
          <cell r="H821">
            <v>17.979381443298969</v>
          </cell>
          <cell r="I821">
            <v>50964.919859797126</v>
          </cell>
          <cell r="J821">
            <v>17.979381443298969</v>
          </cell>
          <cell r="K821">
            <v>172750</v>
          </cell>
        </row>
        <row r="822">
          <cell r="A822">
            <v>1996</v>
          </cell>
          <cell r="B822" t="str">
            <v>1: Violence</v>
          </cell>
          <cell r="C822" t="str">
            <v>11: Homicide</v>
          </cell>
          <cell r="D822" t="str">
            <v>21 to 30</v>
          </cell>
          <cell r="E822" t="str">
            <v>Maori</v>
          </cell>
          <cell r="F822">
            <v>18</v>
          </cell>
          <cell r="G822">
            <v>54204.73</v>
          </cell>
          <cell r="H822">
            <v>20.226804123711339</v>
          </cell>
          <cell r="I822">
            <v>60693.042413818024</v>
          </cell>
          <cell r="J822">
            <v>20.226804123711339</v>
          </cell>
          <cell r="K822">
            <v>89110</v>
          </cell>
        </row>
        <row r="823">
          <cell r="A823">
            <v>1996</v>
          </cell>
          <cell r="B823" t="str">
            <v>1: Violence</v>
          </cell>
          <cell r="C823" t="str">
            <v>11: Homicide</v>
          </cell>
          <cell r="D823" t="str">
            <v>21 to 30</v>
          </cell>
          <cell r="E823" t="str">
            <v>Non-Maori</v>
          </cell>
          <cell r="F823">
            <v>28</v>
          </cell>
          <cell r="G823">
            <v>61687.87</v>
          </cell>
          <cell r="H823">
            <v>31.463917525773194</v>
          </cell>
          <cell r="I823">
            <v>69071.915132278911</v>
          </cell>
          <cell r="J823">
            <v>31.463917525773194</v>
          </cell>
          <cell r="K823">
            <v>478410</v>
          </cell>
        </row>
        <row r="824">
          <cell r="A824">
            <v>1996</v>
          </cell>
          <cell r="B824" t="str">
            <v>1: Violence</v>
          </cell>
          <cell r="C824" t="str">
            <v>11: Homicide</v>
          </cell>
          <cell r="D824" t="str">
            <v>31 to 50</v>
          </cell>
          <cell r="E824" t="str">
            <v>Maori</v>
          </cell>
          <cell r="F824">
            <v>7</v>
          </cell>
          <cell r="G824">
            <v>22816.16</v>
          </cell>
          <cell r="H824">
            <v>7.8659793814432986</v>
          </cell>
          <cell r="I824">
            <v>25547.256975552838</v>
          </cell>
          <cell r="J824">
            <v>7.8659793814432986</v>
          </cell>
          <cell r="K824">
            <v>123990</v>
          </cell>
        </row>
        <row r="825">
          <cell r="A825">
            <v>1996</v>
          </cell>
          <cell r="B825" t="str">
            <v>1: Violence</v>
          </cell>
          <cell r="C825" t="str">
            <v>11: Homicide</v>
          </cell>
          <cell r="D825" t="str">
            <v>31 to 50</v>
          </cell>
          <cell r="E825" t="str">
            <v>Non-Maori</v>
          </cell>
          <cell r="F825">
            <v>17</v>
          </cell>
          <cell r="G825">
            <v>46188.98</v>
          </cell>
          <cell r="H825">
            <v>19.103092783505154</v>
          </cell>
          <cell r="I825">
            <v>51717.806217114121</v>
          </cell>
          <cell r="J825">
            <v>19.103092783505154</v>
          </cell>
          <cell r="K825">
            <v>972610</v>
          </cell>
        </row>
        <row r="826">
          <cell r="A826">
            <v>1996</v>
          </cell>
          <cell r="B826" t="str">
            <v>1: Violence</v>
          </cell>
          <cell r="C826" t="str">
            <v>11: Homicide</v>
          </cell>
          <cell r="D826" t="str">
            <v>51 or older</v>
          </cell>
          <cell r="E826" t="str">
            <v>Maori</v>
          </cell>
          <cell r="F826" t="str">
            <v>Pacific peoples</v>
          </cell>
          <cell r="G826">
            <v>42</v>
          </cell>
          <cell r="H826">
            <v>78.069999999999993</v>
          </cell>
          <cell r="I826">
            <v>62.036748182419032</v>
          </cell>
          <cell r="J826">
            <v>98.063960782411883</v>
          </cell>
          <cell r="K826">
            <v>52390</v>
          </cell>
        </row>
        <row r="827">
          <cell r="A827">
            <v>1996</v>
          </cell>
          <cell r="B827" t="str">
            <v>1: Violence</v>
          </cell>
          <cell r="C827" t="str">
            <v>11: Homicide</v>
          </cell>
          <cell r="D827" t="str">
            <v>51 or older</v>
          </cell>
          <cell r="E827" t="str">
            <v>Non-Maori</v>
          </cell>
          <cell r="F827">
            <v>2</v>
          </cell>
          <cell r="G827">
            <v>2987.17</v>
          </cell>
          <cell r="H827">
            <v>2.2474226804123711</v>
          </cell>
          <cell r="I827">
            <v>3344.7345924845445</v>
          </cell>
          <cell r="J827">
            <v>2.2474226804123711</v>
          </cell>
          <cell r="K827">
            <v>830560</v>
          </cell>
        </row>
        <row r="828">
          <cell r="A828">
            <v>1996</v>
          </cell>
          <cell r="B828" t="str">
            <v>1: Violence</v>
          </cell>
          <cell r="C828" t="str">
            <v>12: Kidnapping And Abduction</v>
          </cell>
          <cell r="D828" t="str">
            <v>0 to 9</v>
          </cell>
          <cell r="E828" t="str">
            <v>Maori</v>
          </cell>
          <cell r="F828" t="str">
            <v>Other</v>
          </cell>
          <cell r="G828">
            <v>1226</v>
          </cell>
          <cell r="H828">
            <v>6953.1099999999942</v>
          </cell>
          <cell r="I828">
            <v>1810.8822207534699</v>
          </cell>
          <cell r="J828">
            <v>8733.8222922479235</v>
          </cell>
          <cell r="K828">
            <v>141510</v>
          </cell>
        </row>
        <row r="829">
          <cell r="A829">
            <v>1996</v>
          </cell>
          <cell r="B829" t="str">
            <v>1: Violence</v>
          </cell>
          <cell r="C829" t="str">
            <v>12: Kidnapping And Abduction</v>
          </cell>
          <cell r="D829" t="str">
            <v>0 to 9</v>
          </cell>
          <cell r="E829" t="str">
            <v>Non-Maori</v>
          </cell>
          <cell r="F829" t="str">
            <v>Pacific peoples</v>
          </cell>
          <cell r="G829">
            <v>186</v>
          </cell>
          <cell r="H829">
            <v>1199.03</v>
          </cell>
          <cell r="I829">
            <v>274.73417052214143</v>
          </cell>
          <cell r="J829">
            <v>1506.1051735229325</v>
          </cell>
          <cell r="K829">
            <v>449040</v>
          </cell>
        </row>
        <row r="830">
          <cell r="A830">
            <v>1996</v>
          </cell>
          <cell r="B830" t="str">
            <v>1: Violence</v>
          </cell>
          <cell r="C830" t="str">
            <v>12: Kidnapping And Abduction</v>
          </cell>
          <cell r="D830" t="str">
            <v>10 to 13</v>
          </cell>
          <cell r="E830" t="str">
            <v>Maori</v>
          </cell>
          <cell r="F830" t="str">
            <v>Maori</v>
          </cell>
          <cell r="G830">
            <v>970</v>
          </cell>
          <cell r="H830">
            <v>5121.6099999999933</v>
          </cell>
          <cell r="I830">
            <v>1432.7534699272967</v>
          </cell>
          <cell r="J830">
            <v>6433.2696577790175</v>
          </cell>
          <cell r="K830">
            <v>45250</v>
          </cell>
        </row>
        <row r="831">
          <cell r="A831">
            <v>1996</v>
          </cell>
          <cell r="B831" t="str">
            <v>1: Violence</v>
          </cell>
          <cell r="C831" t="str">
            <v>12: Kidnapping And Abduction</v>
          </cell>
          <cell r="D831" t="str">
            <v>10 to 13</v>
          </cell>
          <cell r="E831" t="str">
            <v>Non-Maori</v>
          </cell>
          <cell r="F831" t="str">
            <v>Other</v>
          </cell>
          <cell r="G831">
            <v>1922</v>
          </cell>
          <cell r="H831">
            <v>10274.48</v>
          </cell>
          <cell r="I831">
            <v>2838.919762062128</v>
          </cell>
          <cell r="J831">
            <v>12905.805095166839</v>
          </cell>
          <cell r="K831">
            <v>170550</v>
          </cell>
        </row>
        <row r="832">
          <cell r="A832">
            <v>1996</v>
          </cell>
          <cell r="B832" t="str">
            <v>1: Violence</v>
          </cell>
          <cell r="C832" t="str">
            <v>12: Kidnapping And Abduction</v>
          </cell>
          <cell r="D832" t="str">
            <v>14 to 16</v>
          </cell>
          <cell r="E832" t="str">
            <v>Maori</v>
          </cell>
          <cell r="F832">
            <v>3</v>
          </cell>
          <cell r="G832">
            <v>2738.91</v>
          </cell>
          <cell r="H832">
            <v>3.6923076923076921</v>
          </cell>
          <cell r="I832">
            <v>2696.3731130074102</v>
          </cell>
          <cell r="J832">
            <v>3.6923076923076921</v>
          </cell>
          <cell r="K832">
            <v>33180</v>
          </cell>
        </row>
        <row r="833">
          <cell r="A833">
            <v>1996</v>
          </cell>
          <cell r="B833" t="str">
            <v>1: Violence</v>
          </cell>
          <cell r="C833" t="str">
            <v>12: Kidnapping And Abduction</v>
          </cell>
          <cell r="D833" t="str">
            <v>14 to 16</v>
          </cell>
          <cell r="E833" t="str">
            <v>Non-Maori</v>
          </cell>
          <cell r="F833" t="str">
            <v>Maori</v>
          </cell>
          <cell r="G833">
            <v>1610</v>
          </cell>
          <cell r="H833">
            <v>10760.55</v>
          </cell>
          <cell r="I833">
            <v>2378.0753469927295</v>
          </cell>
          <cell r="J833">
            <v>13516.359077714646</v>
          </cell>
          <cell r="K833">
            <v>129200</v>
          </cell>
        </row>
        <row r="834">
          <cell r="A834">
            <v>1996</v>
          </cell>
          <cell r="B834" t="str">
            <v>1: Violence</v>
          </cell>
          <cell r="C834" t="str">
            <v>12: Kidnapping And Abduction</v>
          </cell>
          <cell r="D834" t="str">
            <v>17 to 20</v>
          </cell>
          <cell r="E834" t="str">
            <v>Maori</v>
          </cell>
          <cell r="F834">
            <v>9</v>
          </cell>
          <cell r="G834">
            <v>7449.59</v>
          </cell>
          <cell r="H834">
            <v>11.076923076923077</v>
          </cell>
          <cell r="I834">
            <v>7333.8934754807115</v>
          </cell>
          <cell r="J834">
            <v>11.076923076923077</v>
          </cell>
          <cell r="K834">
            <v>43480</v>
          </cell>
        </row>
        <row r="835">
          <cell r="A835">
            <v>1996</v>
          </cell>
          <cell r="B835" t="str">
            <v>1: Violence</v>
          </cell>
          <cell r="C835" t="str">
            <v>12: Kidnapping And Abduction</v>
          </cell>
          <cell r="D835" t="str">
            <v>17 to 20</v>
          </cell>
          <cell r="E835" t="str">
            <v>Non-Maori</v>
          </cell>
          <cell r="F835">
            <v>15</v>
          </cell>
          <cell r="G835">
            <v>10625.99</v>
          </cell>
          <cell r="H835">
            <v>18.46153846153846</v>
          </cell>
          <cell r="I835">
            <v>10460.962110870969</v>
          </cell>
          <cell r="J835">
            <v>18.46153846153846</v>
          </cell>
          <cell r="K835">
            <v>172750</v>
          </cell>
        </row>
        <row r="836">
          <cell r="A836">
            <v>1996</v>
          </cell>
          <cell r="B836" t="str">
            <v>1: Violence</v>
          </cell>
          <cell r="C836" t="str">
            <v>12: Kidnapping And Abduction</v>
          </cell>
          <cell r="D836" t="str">
            <v>21 to 30</v>
          </cell>
          <cell r="E836" t="str">
            <v>Maori</v>
          </cell>
          <cell r="F836">
            <v>22</v>
          </cell>
          <cell r="G836">
            <v>18551.060000000001</v>
          </cell>
          <cell r="H836">
            <v>27.076923076923077</v>
          </cell>
          <cell r="I836">
            <v>18262.951101637973</v>
          </cell>
          <cell r="J836">
            <v>27.076923076923077</v>
          </cell>
          <cell r="K836">
            <v>89110</v>
          </cell>
        </row>
        <row r="837">
          <cell r="A837">
            <v>1996</v>
          </cell>
          <cell r="B837" t="str">
            <v>1: Violence</v>
          </cell>
          <cell r="C837" t="str">
            <v>12: Kidnapping And Abduction</v>
          </cell>
          <cell r="D837" t="str">
            <v>21 to 30</v>
          </cell>
          <cell r="E837" t="str">
            <v>Non-Maori</v>
          </cell>
          <cell r="F837">
            <v>26</v>
          </cell>
          <cell r="G837">
            <v>23737.22</v>
          </cell>
          <cell r="H837">
            <v>32</v>
          </cell>
          <cell r="I837">
            <v>23368.566979397565</v>
          </cell>
          <cell r="J837">
            <v>32</v>
          </cell>
          <cell r="K837">
            <v>478410</v>
          </cell>
        </row>
        <row r="838">
          <cell r="A838">
            <v>1996</v>
          </cell>
          <cell r="B838" t="str">
            <v>1: Violence</v>
          </cell>
          <cell r="C838" t="str">
            <v>12: Kidnapping And Abduction</v>
          </cell>
          <cell r="D838" t="str">
            <v>31 to 50</v>
          </cell>
          <cell r="E838" t="str">
            <v>Maori</v>
          </cell>
          <cell r="F838">
            <v>15</v>
          </cell>
          <cell r="G838">
            <v>11393.13</v>
          </cell>
          <cell r="H838">
            <v>18.46153846153846</v>
          </cell>
          <cell r="I838">
            <v>11216.187974412493</v>
          </cell>
          <cell r="J838">
            <v>18.46153846153846</v>
          </cell>
          <cell r="K838">
            <v>123990</v>
          </cell>
        </row>
        <row r="839">
          <cell r="A839">
            <v>1996</v>
          </cell>
          <cell r="B839" t="str">
            <v>1: Violence</v>
          </cell>
          <cell r="C839" t="str">
            <v>12: Kidnapping And Abduction</v>
          </cell>
          <cell r="D839" t="str">
            <v>31 to 50</v>
          </cell>
          <cell r="E839" t="str">
            <v>Non-Maori</v>
          </cell>
          <cell r="F839">
            <v>24</v>
          </cell>
          <cell r="G839">
            <v>16541.3</v>
          </cell>
          <cell r="H839">
            <v>29.538461538461537</v>
          </cell>
          <cell r="I839">
            <v>16284.403859268645</v>
          </cell>
          <cell r="J839">
            <v>29.538461538461537</v>
          </cell>
          <cell r="K839">
            <v>972610</v>
          </cell>
        </row>
        <row r="840">
          <cell r="A840">
            <v>1996</v>
          </cell>
          <cell r="B840" t="str">
            <v>1: Violence</v>
          </cell>
          <cell r="C840" t="str">
            <v>12: Kidnapping And Abduction</v>
          </cell>
          <cell r="D840" t="str">
            <v>51 or older</v>
          </cell>
          <cell r="E840" t="str">
            <v>Maori</v>
          </cell>
          <cell r="F840" t="str">
            <v>Other</v>
          </cell>
          <cell r="G840">
            <v>577</v>
          </cell>
          <cell r="H840">
            <v>3301.1</v>
          </cell>
          <cell r="I840">
            <v>852.26675479180437</v>
          </cell>
          <cell r="J840">
            <v>4146.5215952199296</v>
          </cell>
          <cell r="K840">
            <v>52390</v>
          </cell>
        </row>
        <row r="841">
          <cell r="A841">
            <v>1996</v>
          </cell>
          <cell r="B841" t="str">
            <v>1: Violence</v>
          </cell>
          <cell r="C841" t="str">
            <v>12: Kidnapping And Abduction</v>
          </cell>
          <cell r="D841" t="str">
            <v>51 or older</v>
          </cell>
          <cell r="E841" t="str">
            <v>Non-Maori</v>
          </cell>
          <cell r="F841">
            <v>3</v>
          </cell>
          <cell r="G841">
            <v>1204.6300000000001</v>
          </cell>
          <cell r="H841">
            <v>3.6923076923076921</v>
          </cell>
          <cell r="I841">
            <v>1185.92138592437</v>
          </cell>
          <cell r="J841">
            <v>3.6923076923076921</v>
          </cell>
          <cell r="K841">
            <v>830560</v>
          </cell>
        </row>
        <row r="842">
          <cell r="A842">
            <v>1996</v>
          </cell>
          <cell r="B842" t="str">
            <v>1: Violence</v>
          </cell>
          <cell r="C842" t="str">
            <v>13: Robbery</v>
          </cell>
          <cell r="D842" t="str">
            <v>0 to 9</v>
          </cell>
          <cell r="E842" t="str">
            <v>Maori</v>
          </cell>
          <cell r="F842">
            <v>1</v>
          </cell>
          <cell r="G842">
            <v>310.08999999999997</v>
          </cell>
          <cell r="H842">
            <v>1.9417372881355932</v>
          </cell>
          <cell r="I842">
            <v>574.84685479732332</v>
          </cell>
          <cell r="J842">
            <v>1.9417372881355932</v>
          </cell>
          <cell r="K842">
            <v>141510</v>
          </cell>
        </row>
        <row r="843">
          <cell r="A843">
            <v>1996</v>
          </cell>
          <cell r="B843" t="str">
            <v>1: Violence</v>
          </cell>
          <cell r="C843" t="str">
            <v>13: Robbery</v>
          </cell>
          <cell r="D843" t="str">
            <v>0 to 9</v>
          </cell>
          <cell r="E843" t="str">
            <v>Non-Maori</v>
          </cell>
          <cell r="F843" t="str">
            <v>Other</v>
          </cell>
          <cell r="G843">
            <v>16</v>
          </cell>
          <cell r="H843">
            <v>38.04</v>
          </cell>
          <cell r="I843">
            <v>22.168069112532258</v>
          </cell>
          <cell r="J843">
            <v>49.852858547150618</v>
          </cell>
          <cell r="K843">
            <v>449040</v>
          </cell>
        </row>
        <row r="844">
          <cell r="A844">
            <v>1996</v>
          </cell>
          <cell r="B844" t="str">
            <v>1: Violence</v>
          </cell>
          <cell r="C844" t="str">
            <v>13: Robbery</v>
          </cell>
          <cell r="D844" t="str">
            <v>10 to 13</v>
          </cell>
          <cell r="E844" t="str">
            <v>Maori</v>
          </cell>
          <cell r="F844">
            <v>48</v>
          </cell>
          <cell r="G844">
            <v>31104.46</v>
          </cell>
          <cell r="H844">
            <v>93.203389830508485</v>
          </cell>
          <cell r="I844">
            <v>57661.649847364162</v>
          </cell>
          <cell r="J844">
            <v>93.203389830508485</v>
          </cell>
          <cell r="K844">
            <v>45250</v>
          </cell>
        </row>
        <row r="845">
          <cell r="A845">
            <v>1996</v>
          </cell>
          <cell r="B845" t="str">
            <v>1: Violence</v>
          </cell>
          <cell r="C845" t="str">
            <v>13: Robbery</v>
          </cell>
          <cell r="D845" t="str">
            <v>10 to 13</v>
          </cell>
          <cell r="E845" t="str">
            <v>Non-Maori</v>
          </cell>
          <cell r="F845">
            <v>27</v>
          </cell>
          <cell r="G845">
            <v>16215.83</v>
          </cell>
          <cell r="H845">
            <v>52.426906779661017</v>
          </cell>
          <cell r="I845">
            <v>30061.010911116391</v>
          </cell>
          <cell r="J845">
            <v>52.426906779661017</v>
          </cell>
          <cell r="K845">
            <v>170550</v>
          </cell>
        </row>
        <row r="846">
          <cell r="A846">
            <v>1996</v>
          </cell>
          <cell r="B846" t="str">
            <v>1: Violence</v>
          </cell>
          <cell r="C846" t="str">
            <v>13: Robbery</v>
          </cell>
          <cell r="D846" t="str">
            <v>14 to 16</v>
          </cell>
          <cell r="E846" t="str">
            <v>Maori</v>
          </cell>
          <cell r="F846">
            <v>196</v>
          </cell>
          <cell r="G846">
            <v>130973.89</v>
          </cell>
          <cell r="H846">
            <v>380.58050847457628</v>
          </cell>
          <cell r="I846">
            <v>242800.24743484292</v>
          </cell>
          <cell r="J846">
            <v>380.58050847457628</v>
          </cell>
          <cell r="K846">
            <v>33180</v>
          </cell>
        </row>
        <row r="847">
          <cell r="A847">
            <v>1996</v>
          </cell>
          <cell r="B847" t="str">
            <v>1: Violence</v>
          </cell>
          <cell r="C847" t="str">
            <v>13: Robbery</v>
          </cell>
          <cell r="D847" t="str">
            <v>14 to 16</v>
          </cell>
          <cell r="E847" t="str">
            <v>Non-Maori</v>
          </cell>
          <cell r="F847">
            <v>127</v>
          </cell>
          <cell r="G847">
            <v>94818.569999999905</v>
          </cell>
          <cell r="H847">
            <v>246.60063559322035</v>
          </cell>
          <cell r="I847">
            <v>175775.2805342958</v>
          </cell>
          <cell r="J847">
            <v>246.60063559322035</v>
          </cell>
          <cell r="K847">
            <v>129200</v>
          </cell>
        </row>
        <row r="848">
          <cell r="A848">
            <v>1996</v>
          </cell>
          <cell r="B848" t="str">
            <v>1: Violence</v>
          </cell>
          <cell r="C848" t="str">
            <v>13: Robbery</v>
          </cell>
          <cell r="D848" t="str">
            <v>17 to 20</v>
          </cell>
          <cell r="E848" t="str">
            <v>Maori</v>
          </cell>
          <cell r="F848">
            <v>173</v>
          </cell>
          <cell r="G848">
            <v>129846.53</v>
          </cell>
          <cell r="H848">
            <v>335.92055084745766</v>
          </cell>
          <cell r="I848">
            <v>240710.34014913809</v>
          </cell>
          <cell r="J848">
            <v>335.92055084745766</v>
          </cell>
          <cell r="K848">
            <v>43480</v>
          </cell>
        </row>
        <row r="849">
          <cell r="A849">
            <v>1996</v>
          </cell>
          <cell r="B849" t="str">
            <v>1: Violence</v>
          </cell>
          <cell r="C849" t="str">
            <v>13: Robbery</v>
          </cell>
          <cell r="D849" t="str">
            <v>17 to 20</v>
          </cell>
          <cell r="E849" t="str">
            <v>Non-Maori</v>
          </cell>
          <cell r="F849">
            <v>139</v>
          </cell>
          <cell r="G849">
            <v>108253.17</v>
          </cell>
          <cell r="H849">
            <v>269.90148305084745</v>
          </cell>
          <cell r="I849">
            <v>200680.42921842015</v>
          </cell>
          <cell r="J849">
            <v>269.90148305084745</v>
          </cell>
          <cell r="K849">
            <v>172750</v>
          </cell>
        </row>
        <row r="850">
          <cell r="A850">
            <v>1996</v>
          </cell>
          <cell r="B850" t="str">
            <v>1: Violence</v>
          </cell>
          <cell r="C850" t="str">
            <v>13: Robbery</v>
          </cell>
          <cell r="D850" t="str">
            <v>21 to 30</v>
          </cell>
          <cell r="E850" t="str">
            <v>Maori</v>
          </cell>
          <cell r="F850">
            <v>92</v>
          </cell>
          <cell r="G850">
            <v>70147.75</v>
          </cell>
          <cell r="H850">
            <v>178.63983050847457</v>
          </cell>
          <cell r="I850">
            <v>130040.35427975398</v>
          </cell>
          <cell r="J850">
            <v>178.63983050847457</v>
          </cell>
          <cell r="K850">
            <v>89110</v>
          </cell>
        </row>
        <row r="851">
          <cell r="A851">
            <v>1996</v>
          </cell>
          <cell r="B851" t="str">
            <v>1: Violence</v>
          </cell>
          <cell r="C851" t="str">
            <v>13: Robbery</v>
          </cell>
          <cell r="D851" t="str">
            <v>21 to 30</v>
          </cell>
          <cell r="E851" t="str">
            <v>Non-Maori</v>
          </cell>
          <cell r="F851">
            <v>87</v>
          </cell>
          <cell r="G851">
            <v>72956.33</v>
          </cell>
          <cell r="H851">
            <v>168.93114406779662</v>
          </cell>
          <cell r="I851">
            <v>135246.91811427518</v>
          </cell>
          <cell r="J851">
            <v>168.93114406779662</v>
          </cell>
          <cell r="K851">
            <v>478410</v>
          </cell>
        </row>
        <row r="852">
          <cell r="A852">
            <v>1996</v>
          </cell>
          <cell r="B852" t="str">
            <v>1: Violence</v>
          </cell>
          <cell r="C852" t="str">
            <v>13: Robbery</v>
          </cell>
          <cell r="D852" t="str">
            <v>31 to 50</v>
          </cell>
          <cell r="E852" t="str">
            <v>Maori</v>
          </cell>
          <cell r="F852">
            <v>27</v>
          </cell>
          <cell r="G852">
            <v>21346.87</v>
          </cell>
          <cell r="H852">
            <v>52.426906779661017</v>
          </cell>
          <cell r="I852">
            <v>39572.96616874887</v>
          </cell>
          <cell r="J852">
            <v>52.426906779661017</v>
          </cell>
          <cell r="K852">
            <v>123990</v>
          </cell>
        </row>
        <row r="853">
          <cell r="A853">
            <v>1996</v>
          </cell>
          <cell r="B853" t="str">
            <v>1: Violence</v>
          </cell>
          <cell r="C853" t="str">
            <v>13: Robbery</v>
          </cell>
          <cell r="D853" t="str">
            <v>31 to 50</v>
          </cell>
          <cell r="E853" t="str">
            <v>Non-Maori</v>
          </cell>
          <cell r="F853">
            <v>27</v>
          </cell>
          <cell r="G853">
            <v>21439.69</v>
          </cell>
          <cell r="H853">
            <v>52.426906779661017</v>
          </cell>
          <cell r="I853">
            <v>39745.036487244433</v>
          </cell>
          <cell r="J853">
            <v>52.426906779661017</v>
          </cell>
          <cell r="K853">
            <v>972610</v>
          </cell>
        </row>
        <row r="854">
          <cell r="A854">
            <v>1996</v>
          </cell>
          <cell r="B854" t="str">
            <v>1: Violence</v>
          </cell>
          <cell r="C854" t="str">
            <v>13: Robbery</v>
          </cell>
          <cell r="D854" t="str">
            <v>51 or older</v>
          </cell>
          <cell r="E854" t="str">
            <v>Maori</v>
          </cell>
          <cell r="F854" t="str">
            <v>Maori</v>
          </cell>
          <cell r="G854">
            <v>1238</v>
          </cell>
          <cell r="H854">
            <v>2538.14</v>
          </cell>
          <cell r="I854">
            <v>1715.2543475821833</v>
          </cell>
          <cell r="J854">
            <v>3326.3284540711024</v>
          </cell>
          <cell r="K854">
            <v>52390</v>
          </cell>
        </row>
        <row r="855">
          <cell r="A855">
            <v>1996</v>
          </cell>
          <cell r="B855" t="str">
            <v>1: Violence</v>
          </cell>
          <cell r="C855" t="str">
            <v>13: Robbery</v>
          </cell>
          <cell r="D855" t="str">
            <v>51 or older</v>
          </cell>
          <cell r="E855" t="str">
            <v>Non-Maori</v>
          </cell>
          <cell r="F855" t="str">
            <v>Other</v>
          </cell>
          <cell r="G855">
            <v>1593</v>
          </cell>
          <cell r="H855">
            <v>3319.09</v>
          </cell>
          <cell r="I855">
            <v>2207.1083810164928</v>
          </cell>
          <cell r="J855">
            <v>4349.7929620205559</v>
          </cell>
          <cell r="K855">
            <v>830560</v>
          </cell>
        </row>
        <row r="856">
          <cell r="A856">
            <v>1996</v>
          </cell>
          <cell r="B856" t="str">
            <v>1: Violence</v>
          </cell>
          <cell r="C856" t="str">
            <v>14: Grievous Assaults</v>
          </cell>
          <cell r="D856" t="str">
            <v>0 to 9</v>
          </cell>
          <cell r="E856" t="str">
            <v>Maori</v>
          </cell>
          <cell r="F856">
            <v>2</v>
          </cell>
          <cell r="G856">
            <v>164.86</v>
          </cell>
          <cell r="H856">
            <v>2.2051546391752579</v>
          </cell>
          <cell r="I856">
            <v>165.37035148865749</v>
          </cell>
          <cell r="J856">
            <v>2.2051546391752579</v>
          </cell>
          <cell r="K856">
            <v>141510</v>
          </cell>
        </row>
        <row r="857">
          <cell r="A857">
            <v>1996</v>
          </cell>
          <cell r="B857" t="str">
            <v>1: Violence</v>
          </cell>
          <cell r="C857" t="str">
            <v>14: Grievous Assaults</v>
          </cell>
          <cell r="D857" t="str">
            <v>0 to 9</v>
          </cell>
          <cell r="E857" t="str">
            <v>Non-Maori</v>
          </cell>
          <cell r="F857">
            <v>1</v>
          </cell>
          <cell r="G857">
            <v>82.43</v>
          </cell>
          <cell r="H857">
            <v>1.1025773195876289</v>
          </cell>
          <cell r="I857">
            <v>82.685175744328745</v>
          </cell>
          <cell r="J857">
            <v>1.1025773195876289</v>
          </cell>
          <cell r="K857">
            <v>449040</v>
          </cell>
        </row>
        <row r="858">
          <cell r="A858">
            <v>1996</v>
          </cell>
          <cell r="B858" t="str">
            <v>1: Violence</v>
          </cell>
          <cell r="C858" t="str">
            <v>14: Grievous Assaults</v>
          </cell>
          <cell r="D858" t="str">
            <v>10 to 13</v>
          </cell>
          <cell r="E858" t="str">
            <v>Maori</v>
          </cell>
          <cell r="F858">
            <v>8</v>
          </cell>
          <cell r="G858">
            <v>1706.26</v>
          </cell>
          <cell r="H858">
            <v>8.8206185567010316</v>
          </cell>
          <cell r="I858">
            <v>1711.5420109853012</v>
          </cell>
          <cell r="J858">
            <v>8.8206185567010316</v>
          </cell>
          <cell r="K858">
            <v>45250</v>
          </cell>
        </row>
        <row r="859">
          <cell r="A859">
            <v>1996</v>
          </cell>
          <cell r="B859" t="str">
            <v>1: Violence</v>
          </cell>
          <cell r="C859" t="str">
            <v>14: Grievous Assaults</v>
          </cell>
          <cell r="D859" t="str">
            <v>10 to 13</v>
          </cell>
          <cell r="E859" t="str">
            <v>Non-Maori</v>
          </cell>
          <cell r="F859">
            <v>16</v>
          </cell>
          <cell r="G859">
            <v>1318.88</v>
          </cell>
          <cell r="H859">
            <v>17.641237113402063</v>
          </cell>
          <cell r="I859">
            <v>1322.9628119092602</v>
          </cell>
          <cell r="J859">
            <v>17.641237113402063</v>
          </cell>
          <cell r="K859">
            <v>170550</v>
          </cell>
        </row>
        <row r="860">
          <cell r="A860">
            <v>1996</v>
          </cell>
          <cell r="B860" t="str">
            <v>1: Violence</v>
          </cell>
          <cell r="C860" t="str">
            <v>14: Grievous Assaults</v>
          </cell>
          <cell r="D860" t="str">
            <v>14 to 16</v>
          </cell>
          <cell r="E860" t="str">
            <v>Maori</v>
          </cell>
          <cell r="F860">
            <v>88</v>
          </cell>
          <cell r="G860">
            <v>28583.24</v>
          </cell>
          <cell r="H860">
            <v>97.026804123711344</v>
          </cell>
          <cell r="I860">
            <v>28671.724162833056</v>
          </cell>
          <cell r="J860">
            <v>97.026804123711344</v>
          </cell>
          <cell r="K860">
            <v>33180</v>
          </cell>
        </row>
        <row r="861">
          <cell r="A861">
            <v>1996</v>
          </cell>
          <cell r="B861" t="str">
            <v>1: Violence</v>
          </cell>
          <cell r="C861" t="str">
            <v>14: Grievous Assaults</v>
          </cell>
          <cell r="D861" t="str">
            <v>14 to 16</v>
          </cell>
          <cell r="E861" t="str">
            <v>Non-Maori</v>
          </cell>
          <cell r="F861">
            <v>82</v>
          </cell>
          <cell r="G861">
            <v>19229.060000000001</v>
          </cell>
          <cell r="H861">
            <v>90.411340206185571</v>
          </cell>
          <cell r="I861">
            <v>19288.586746308913</v>
          </cell>
          <cell r="J861">
            <v>90.411340206185571</v>
          </cell>
          <cell r="K861">
            <v>129200</v>
          </cell>
        </row>
        <row r="862">
          <cell r="A862">
            <v>1996</v>
          </cell>
          <cell r="B862" t="str">
            <v>1: Violence</v>
          </cell>
          <cell r="C862" t="str">
            <v>14: Grievous Assaults</v>
          </cell>
          <cell r="D862" t="str">
            <v>17 to 20</v>
          </cell>
          <cell r="E862" t="str">
            <v>Maori</v>
          </cell>
          <cell r="F862">
            <v>159</v>
          </cell>
          <cell r="G862">
            <v>45340.7</v>
          </cell>
          <cell r="H862">
            <v>175.30979381443299</v>
          </cell>
          <cell r="I862">
            <v>45481.059661177795</v>
          </cell>
          <cell r="J862">
            <v>175.30979381443299</v>
          </cell>
          <cell r="K862">
            <v>43480</v>
          </cell>
        </row>
        <row r="863">
          <cell r="A863">
            <v>1996</v>
          </cell>
          <cell r="B863" t="str">
            <v>1: Violence</v>
          </cell>
          <cell r="C863" t="str">
            <v>14: Grievous Assaults</v>
          </cell>
          <cell r="D863" t="str">
            <v>17 to 20</v>
          </cell>
          <cell r="E863" t="str">
            <v>Non-Maori</v>
          </cell>
          <cell r="F863">
            <v>254</v>
          </cell>
          <cell r="G863">
            <v>94299.809999999488</v>
          </cell>
          <cell r="H863">
            <v>280.05463917525776</v>
          </cell>
          <cell r="I863">
            <v>94591.730710988311</v>
          </cell>
          <cell r="J863">
            <v>280.05463917525776</v>
          </cell>
          <cell r="K863">
            <v>172750</v>
          </cell>
        </row>
        <row r="864">
          <cell r="A864">
            <v>1996</v>
          </cell>
          <cell r="B864" t="str">
            <v>1: Violence</v>
          </cell>
          <cell r="C864" t="str">
            <v>14: Grievous Assaults</v>
          </cell>
          <cell r="D864" t="str">
            <v>21 to 30</v>
          </cell>
          <cell r="E864" t="str">
            <v>Maori</v>
          </cell>
          <cell r="F864">
            <v>335</v>
          </cell>
          <cell r="G864">
            <v>100580.83999999946</v>
          </cell>
          <cell r="H864">
            <v>369.36340206185565</v>
          </cell>
          <cell r="I864">
            <v>100892.20468169556</v>
          </cell>
          <cell r="J864">
            <v>369.36340206185565</v>
          </cell>
          <cell r="K864">
            <v>89110</v>
          </cell>
        </row>
        <row r="865">
          <cell r="A865">
            <v>1996</v>
          </cell>
          <cell r="B865" t="str">
            <v>1: Violence</v>
          </cell>
          <cell r="C865" t="str">
            <v>14: Grievous Assaults</v>
          </cell>
          <cell r="D865" t="str">
            <v>21 to 30</v>
          </cell>
          <cell r="E865" t="str">
            <v>Non-Maori</v>
          </cell>
          <cell r="F865">
            <v>436</v>
          </cell>
          <cell r="G865">
            <v>119201.81999999924</v>
          </cell>
          <cell r="H865">
            <v>480.72371134020619</v>
          </cell>
          <cell r="I865">
            <v>119570.82901545282</v>
          </cell>
          <cell r="J865">
            <v>480.72371134020619</v>
          </cell>
          <cell r="K865">
            <v>478410</v>
          </cell>
        </row>
        <row r="866">
          <cell r="A866">
            <v>1996</v>
          </cell>
          <cell r="B866" t="str">
            <v>1: Violence</v>
          </cell>
          <cell r="C866" t="str">
            <v>14: Grievous Assaults</v>
          </cell>
          <cell r="D866" t="str">
            <v>31 to 50</v>
          </cell>
          <cell r="E866" t="str">
            <v>Maori</v>
          </cell>
          <cell r="F866">
            <v>200</v>
          </cell>
          <cell r="G866">
            <v>47910.58</v>
          </cell>
          <cell r="H866">
            <v>220.51546391752575</v>
          </cell>
          <cell r="I866">
            <v>48058.895151191617</v>
          </cell>
          <cell r="J866">
            <v>220.51546391752575</v>
          </cell>
          <cell r="K866">
            <v>123990</v>
          </cell>
        </row>
        <row r="867">
          <cell r="A867">
            <v>1996</v>
          </cell>
          <cell r="B867" t="str">
            <v>1: Violence</v>
          </cell>
          <cell r="C867" t="str">
            <v>14: Grievous Assaults</v>
          </cell>
          <cell r="D867" t="str">
            <v>31 to 50</v>
          </cell>
          <cell r="E867" t="str">
            <v>Non-Maori</v>
          </cell>
          <cell r="F867">
            <v>311</v>
          </cell>
          <cell r="G867">
            <v>70219.399999999689</v>
          </cell>
          <cell r="H867">
            <v>342.90154639175262</v>
          </cell>
          <cell r="I867">
            <v>70436.775805668949</v>
          </cell>
          <cell r="J867">
            <v>342.90154639175262</v>
          </cell>
          <cell r="K867">
            <v>972610</v>
          </cell>
        </row>
        <row r="868">
          <cell r="A868">
            <v>1996</v>
          </cell>
          <cell r="B868" t="str">
            <v>1: Violence</v>
          </cell>
          <cell r="C868" t="str">
            <v>14: Grievous Assaults</v>
          </cell>
          <cell r="D868" t="str">
            <v>51 or older</v>
          </cell>
          <cell r="E868" t="str">
            <v>Maori</v>
          </cell>
          <cell r="F868">
            <v>16</v>
          </cell>
          <cell r="G868">
            <v>2914.55</v>
          </cell>
          <cell r="H868">
            <v>17.641237113402063</v>
          </cell>
          <cell r="I868">
            <v>2923.5724731970549</v>
          </cell>
          <cell r="J868">
            <v>17.641237113402063</v>
          </cell>
          <cell r="K868">
            <v>52390</v>
          </cell>
        </row>
        <row r="869">
          <cell r="A869">
            <v>1996</v>
          </cell>
          <cell r="B869" t="str">
            <v>1: Violence</v>
          </cell>
          <cell r="C869" t="str">
            <v>14: Grievous Assaults</v>
          </cell>
          <cell r="D869" t="str">
            <v>51 or older</v>
          </cell>
          <cell r="E869" t="str">
            <v>Non-Maori</v>
          </cell>
          <cell r="F869">
            <v>32</v>
          </cell>
          <cell r="G869">
            <v>7698.2600000000066</v>
          </cell>
          <cell r="H869">
            <v>35.282474226804126</v>
          </cell>
          <cell r="I869">
            <v>7722.091241362813</v>
          </cell>
          <cell r="J869">
            <v>35.282474226804126</v>
          </cell>
          <cell r="K869">
            <v>830560</v>
          </cell>
        </row>
        <row r="870">
          <cell r="A870">
            <v>1996</v>
          </cell>
          <cell r="B870" t="str">
            <v>1: Violence</v>
          </cell>
          <cell r="C870" t="str">
            <v>15: Serious Assaults</v>
          </cell>
          <cell r="D870" t="str">
            <v>0 to 9</v>
          </cell>
          <cell r="E870" t="str">
            <v>Maori</v>
          </cell>
          <cell r="F870">
            <v>2</v>
          </cell>
          <cell r="G870">
            <v>20.239999999999998</v>
          </cell>
          <cell r="H870">
            <v>2.4634249471458771</v>
          </cell>
          <cell r="I870">
            <v>24.990116627086941</v>
          </cell>
          <cell r="J870">
            <v>2.4634249471458771</v>
          </cell>
          <cell r="K870">
            <v>141510</v>
          </cell>
        </row>
        <row r="871">
          <cell r="A871">
            <v>1996</v>
          </cell>
          <cell r="B871" t="str">
            <v>1: Violence</v>
          </cell>
          <cell r="C871" t="str">
            <v>15: Serious Assaults</v>
          </cell>
          <cell r="D871" t="str">
            <v>0 to 9</v>
          </cell>
          <cell r="E871" t="str">
            <v>Non-Maori</v>
          </cell>
          <cell r="F871">
            <v>5</v>
          </cell>
          <cell r="G871">
            <v>90.16</v>
          </cell>
          <cell r="H871">
            <v>6.1585623678646932</v>
          </cell>
          <cell r="I871">
            <v>111.31961042975094</v>
          </cell>
          <cell r="J871">
            <v>6.1585623678646932</v>
          </cell>
          <cell r="K871">
            <v>449040</v>
          </cell>
        </row>
        <row r="872">
          <cell r="A872">
            <v>1996</v>
          </cell>
          <cell r="B872" t="str">
            <v>1: Violence</v>
          </cell>
          <cell r="C872" t="str">
            <v>15: Serious Assaults</v>
          </cell>
          <cell r="D872" t="str">
            <v>10 to 13</v>
          </cell>
          <cell r="E872" t="str">
            <v>Maori</v>
          </cell>
          <cell r="F872">
            <v>58</v>
          </cell>
          <cell r="G872">
            <v>1258.3399999999999</v>
          </cell>
          <cell r="H872">
            <v>71.439323467230452</v>
          </cell>
          <cell r="I872">
            <v>1553.6592567454813</v>
          </cell>
          <cell r="J872">
            <v>71.439323467230452</v>
          </cell>
          <cell r="K872">
            <v>45250</v>
          </cell>
        </row>
        <row r="873">
          <cell r="A873">
            <v>1996</v>
          </cell>
          <cell r="B873" t="str">
            <v>1: Violence</v>
          </cell>
          <cell r="C873" t="str">
            <v>15: Serious Assaults</v>
          </cell>
          <cell r="D873" t="str">
            <v>10 to 13</v>
          </cell>
          <cell r="E873" t="str">
            <v>Non-Maori</v>
          </cell>
          <cell r="F873">
            <v>56</v>
          </cell>
          <cell r="G873">
            <v>1366.19</v>
          </cell>
          <cell r="H873">
            <v>68.975898520084556</v>
          </cell>
          <cell r="I873">
            <v>1686.8205254327981</v>
          </cell>
          <cell r="J873">
            <v>68.975898520084556</v>
          </cell>
          <cell r="K873">
            <v>170550</v>
          </cell>
        </row>
        <row r="874">
          <cell r="A874">
            <v>1996</v>
          </cell>
          <cell r="B874" t="str">
            <v>1: Violence</v>
          </cell>
          <cell r="C874" t="str">
            <v>15: Serious Assaults</v>
          </cell>
          <cell r="D874" t="str">
            <v>14 to 16</v>
          </cell>
          <cell r="E874" t="str">
            <v>Maori</v>
          </cell>
          <cell r="F874">
            <v>336</v>
          </cell>
          <cell r="G874">
            <v>9741.4900000000416</v>
          </cell>
          <cell r="H874">
            <v>413.85539112050736</v>
          </cell>
          <cell r="I874">
            <v>12027.71596944675</v>
          </cell>
          <cell r="J874">
            <v>413.85539112050736</v>
          </cell>
          <cell r="K874">
            <v>33180</v>
          </cell>
        </row>
        <row r="875">
          <cell r="A875">
            <v>1996</v>
          </cell>
          <cell r="B875" t="str">
            <v>1: Violence</v>
          </cell>
          <cell r="C875" t="str">
            <v>15: Serious Assaults</v>
          </cell>
          <cell r="D875" t="str">
            <v>14 to 16</v>
          </cell>
          <cell r="E875" t="str">
            <v>Non-Maori</v>
          </cell>
          <cell r="F875">
            <v>354</v>
          </cell>
          <cell r="G875">
            <v>10379.590000000077</v>
          </cell>
          <cell r="H875">
            <v>436.0262156448203</v>
          </cell>
          <cell r="I875">
            <v>12815.571375560636</v>
          </cell>
          <cell r="J875">
            <v>436.0262156448203</v>
          </cell>
          <cell r="K875">
            <v>129200</v>
          </cell>
        </row>
        <row r="876">
          <cell r="A876">
            <v>1996</v>
          </cell>
          <cell r="B876" t="str">
            <v>1: Violence</v>
          </cell>
          <cell r="C876" t="str">
            <v>15: Serious Assaults</v>
          </cell>
          <cell r="D876" t="str">
            <v>17 to 20</v>
          </cell>
          <cell r="E876" t="str">
            <v>Maori</v>
          </cell>
          <cell r="F876">
            <v>758</v>
          </cell>
          <cell r="G876">
            <v>22906.880000000001</v>
          </cell>
          <cell r="H876">
            <v>933.63805496828741</v>
          </cell>
          <cell r="I876">
            <v>28282.885511990353</v>
          </cell>
          <cell r="J876">
            <v>933.63805496828741</v>
          </cell>
          <cell r="K876">
            <v>43480</v>
          </cell>
        </row>
        <row r="877">
          <cell r="A877">
            <v>1996</v>
          </cell>
          <cell r="B877" t="str">
            <v>1: Violence</v>
          </cell>
          <cell r="C877" t="str">
            <v>15: Serious Assaults</v>
          </cell>
          <cell r="D877" t="str">
            <v>17 to 20</v>
          </cell>
          <cell r="E877" t="str">
            <v>Non-Maori</v>
          </cell>
          <cell r="F877">
            <v>905</v>
          </cell>
          <cell r="G877">
            <v>24644.36</v>
          </cell>
          <cell r="H877">
            <v>1114.6997885835094</v>
          </cell>
          <cell r="I877">
            <v>30428.133922920737</v>
          </cell>
          <cell r="J877">
            <v>1114.6997885835094</v>
          </cell>
          <cell r="K877">
            <v>172750</v>
          </cell>
        </row>
        <row r="878">
          <cell r="A878">
            <v>1996</v>
          </cell>
          <cell r="B878" t="str">
            <v>1: Violence</v>
          </cell>
          <cell r="C878" t="str">
            <v>15: Serious Assaults</v>
          </cell>
          <cell r="D878" t="str">
            <v>21 to 30</v>
          </cell>
          <cell r="E878" t="str">
            <v>Maori</v>
          </cell>
          <cell r="F878">
            <v>2138</v>
          </cell>
          <cell r="G878">
            <v>58331.940000000322</v>
          </cell>
          <cell r="H878">
            <v>2633.4012684989425</v>
          </cell>
          <cell r="I878">
            <v>72021.837138549687</v>
          </cell>
          <cell r="J878">
            <v>2633.4012684989425</v>
          </cell>
          <cell r="K878">
            <v>89110</v>
          </cell>
        </row>
        <row r="879">
          <cell r="A879">
            <v>1996</v>
          </cell>
          <cell r="B879" t="str">
            <v>1: Violence</v>
          </cell>
          <cell r="C879" t="str">
            <v>15: Serious Assaults</v>
          </cell>
          <cell r="D879" t="str">
            <v>21 to 30</v>
          </cell>
          <cell r="E879" t="str">
            <v>Non-Maori</v>
          </cell>
          <cell r="F879">
            <v>2455</v>
          </cell>
          <cell r="G879">
            <v>62548.51000000049</v>
          </cell>
          <cell r="H879">
            <v>3023.8541226215648</v>
          </cell>
          <cell r="I879">
            <v>77227.992082535871</v>
          </cell>
          <cell r="J879">
            <v>3023.8541226215648</v>
          </cell>
          <cell r="K879">
            <v>478410</v>
          </cell>
        </row>
        <row r="880">
          <cell r="A880">
            <v>1996</v>
          </cell>
          <cell r="B880" t="str">
            <v>1: Violence</v>
          </cell>
          <cell r="C880" t="str">
            <v>15: Serious Assaults</v>
          </cell>
          <cell r="D880" t="str">
            <v>31 to 50</v>
          </cell>
          <cell r="E880" t="str">
            <v>Maori</v>
          </cell>
          <cell r="F880">
            <v>1689</v>
          </cell>
          <cell r="G880">
            <v>43098.620000000345</v>
          </cell>
          <cell r="H880">
            <v>2080.3623678646932</v>
          </cell>
          <cell r="I880">
            <v>53213.416021072648</v>
          </cell>
          <cell r="J880">
            <v>2080.3623678646932</v>
          </cell>
          <cell r="K880">
            <v>123990</v>
          </cell>
        </row>
        <row r="881">
          <cell r="A881">
            <v>1996</v>
          </cell>
          <cell r="B881" t="str">
            <v>1: Violence</v>
          </cell>
          <cell r="C881" t="str">
            <v>15: Serious Assaults</v>
          </cell>
          <cell r="D881" t="str">
            <v>31 to 50</v>
          </cell>
          <cell r="E881" t="str">
            <v>Non-Maori</v>
          </cell>
          <cell r="F881">
            <v>2670</v>
          </cell>
          <cell r="G881">
            <v>63736.30000000065</v>
          </cell>
          <cell r="H881">
            <v>3288.6723044397463</v>
          </cell>
          <cell r="I881">
            <v>78694.543991058177</v>
          </cell>
          <cell r="J881">
            <v>3288.6723044397463</v>
          </cell>
          <cell r="K881">
            <v>972610</v>
          </cell>
        </row>
        <row r="882">
          <cell r="A882">
            <v>1996</v>
          </cell>
          <cell r="B882" t="str">
            <v>1: Violence</v>
          </cell>
          <cell r="C882" t="str">
            <v>15: Serious Assaults</v>
          </cell>
          <cell r="D882" t="str">
            <v>51 or older</v>
          </cell>
          <cell r="E882" t="str">
            <v>Maori</v>
          </cell>
          <cell r="F882">
            <v>103</v>
          </cell>
          <cell r="G882">
            <v>2373.9499999999998</v>
          </cell>
          <cell r="H882">
            <v>126.86638477801269</v>
          </cell>
          <cell r="I882">
            <v>2931.0912730668456</v>
          </cell>
          <cell r="J882">
            <v>126.86638477801269</v>
          </cell>
          <cell r="K882">
            <v>52390</v>
          </cell>
        </row>
        <row r="883">
          <cell r="A883">
            <v>1996</v>
          </cell>
          <cell r="B883" t="str">
            <v>1: Violence</v>
          </cell>
          <cell r="C883" t="str">
            <v>15: Serious Assaults</v>
          </cell>
          <cell r="D883" t="str">
            <v>51 or older</v>
          </cell>
          <cell r="E883" t="str">
            <v>Non-Maori</v>
          </cell>
          <cell r="F883">
            <v>296</v>
          </cell>
          <cell r="G883">
            <v>6815.4</v>
          </cell>
          <cell r="H883">
            <v>364.58689217758985</v>
          </cell>
          <cell r="I883">
            <v>8414.9032045577187</v>
          </cell>
          <cell r="J883">
            <v>364.58689217758985</v>
          </cell>
          <cell r="K883">
            <v>830560</v>
          </cell>
        </row>
        <row r="884">
          <cell r="A884">
            <v>1996</v>
          </cell>
          <cell r="B884" t="str">
            <v>1: Violence</v>
          </cell>
          <cell r="C884" t="str">
            <v>16: Minor Assaults</v>
          </cell>
          <cell r="D884" t="str">
            <v>0 to 9</v>
          </cell>
          <cell r="E884" t="str">
            <v>Maori</v>
          </cell>
          <cell r="F884">
            <v>23</v>
          </cell>
          <cell r="G884">
            <v>45.77</v>
          </cell>
          <cell r="H884">
            <v>28.773371872459578</v>
          </cell>
          <cell r="I884">
            <v>55.703900745429877</v>
          </cell>
          <cell r="J884">
            <v>28.773371872459578</v>
          </cell>
          <cell r="K884">
            <v>141510</v>
          </cell>
        </row>
        <row r="885">
          <cell r="A885">
            <v>1996</v>
          </cell>
          <cell r="B885" t="str">
            <v>1: Violence</v>
          </cell>
          <cell r="C885" t="str">
            <v>16: Minor Assaults</v>
          </cell>
          <cell r="D885" t="str">
            <v>0 to 9</v>
          </cell>
          <cell r="E885" t="str">
            <v>Non-Maori</v>
          </cell>
          <cell r="F885">
            <v>20</v>
          </cell>
          <cell r="G885">
            <v>39.799999999999997</v>
          </cell>
          <cell r="H885">
            <v>25.020323367356156</v>
          </cell>
          <cell r="I885">
            <v>48.438174561243372</v>
          </cell>
          <cell r="J885">
            <v>25.020323367356156</v>
          </cell>
          <cell r="K885">
            <v>449040</v>
          </cell>
        </row>
        <row r="886">
          <cell r="A886">
            <v>1996</v>
          </cell>
          <cell r="B886" t="str">
            <v>1: Violence</v>
          </cell>
          <cell r="C886" t="str">
            <v>16: Minor Assaults</v>
          </cell>
          <cell r="D886" t="str">
            <v>10 to 13</v>
          </cell>
          <cell r="E886" t="str">
            <v>Maori</v>
          </cell>
          <cell r="F886">
            <v>278</v>
          </cell>
          <cell r="G886">
            <v>551.43000000000075</v>
          </cell>
          <cell r="H886">
            <v>347.78249480625055</v>
          </cell>
          <cell r="I886">
            <v>671.11212558558975</v>
          </cell>
          <cell r="J886">
            <v>347.78249480625055</v>
          </cell>
          <cell r="K886">
            <v>45250</v>
          </cell>
        </row>
        <row r="887">
          <cell r="A887">
            <v>1996</v>
          </cell>
          <cell r="B887" t="str">
            <v>1: Violence</v>
          </cell>
          <cell r="C887" t="str">
            <v>16: Minor Assaults</v>
          </cell>
          <cell r="D887" t="str">
            <v>10 to 13</v>
          </cell>
          <cell r="E887" t="str">
            <v>Non-Maori</v>
          </cell>
          <cell r="F887">
            <v>245</v>
          </cell>
          <cell r="G887">
            <v>487.55000000000075</v>
          </cell>
          <cell r="H887">
            <v>306.49896125011287</v>
          </cell>
          <cell r="I887">
            <v>593.36763837523233</v>
          </cell>
          <cell r="J887">
            <v>306.49896125011287</v>
          </cell>
          <cell r="K887">
            <v>170550</v>
          </cell>
        </row>
        <row r="888">
          <cell r="A888">
            <v>1996</v>
          </cell>
          <cell r="B888" t="str">
            <v>1: Violence</v>
          </cell>
          <cell r="C888" t="str">
            <v>16: Minor Assaults</v>
          </cell>
          <cell r="D888" t="str">
            <v>14 to 16</v>
          </cell>
          <cell r="E888" t="str">
            <v>Maori</v>
          </cell>
          <cell r="F888">
            <v>605</v>
          </cell>
          <cell r="G888">
            <v>1325.34</v>
          </cell>
          <cell r="H888">
            <v>756.86478186252373</v>
          </cell>
          <cell r="I888">
            <v>1612.9912128894082</v>
          </cell>
          <cell r="J888">
            <v>756.86478186252373</v>
          </cell>
          <cell r="K888">
            <v>33180</v>
          </cell>
        </row>
        <row r="889">
          <cell r="A889">
            <v>1996</v>
          </cell>
          <cell r="B889" t="str">
            <v>1: Violence</v>
          </cell>
          <cell r="C889" t="str">
            <v>16: Minor Assaults</v>
          </cell>
          <cell r="D889" t="str">
            <v>14 to 16</v>
          </cell>
          <cell r="E889" t="str">
            <v>Non-Maori</v>
          </cell>
          <cell r="F889">
            <v>703</v>
          </cell>
          <cell r="G889">
            <v>1510.05</v>
          </cell>
          <cell r="H889">
            <v>879.46436636256885</v>
          </cell>
          <cell r="I889">
            <v>1837.7905903569299</v>
          </cell>
          <cell r="J889">
            <v>879.46436636256885</v>
          </cell>
          <cell r="K889">
            <v>129200</v>
          </cell>
        </row>
        <row r="890">
          <cell r="A890">
            <v>1996</v>
          </cell>
          <cell r="B890" t="str">
            <v>1: Violence</v>
          </cell>
          <cell r="C890" t="str">
            <v>16: Minor Assaults</v>
          </cell>
          <cell r="D890" t="str">
            <v>17 to 20</v>
          </cell>
          <cell r="E890" t="str">
            <v>Maori</v>
          </cell>
          <cell r="F890">
            <v>694</v>
          </cell>
          <cell r="G890">
            <v>1749.6</v>
          </cell>
          <cell r="H890">
            <v>868.20522084725872</v>
          </cell>
          <cell r="I890">
            <v>2129.3324173957699</v>
          </cell>
          <cell r="J890">
            <v>868.20522084725872</v>
          </cell>
          <cell r="K890">
            <v>43480</v>
          </cell>
        </row>
        <row r="891">
          <cell r="A891">
            <v>1996</v>
          </cell>
          <cell r="B891" t="str">
            <v>1: Violence</v>
          </cell>
          <cell r="C891" t="str">
            <v>16: Minor Assaults</v>
          </cell>
          <cell r="D891" t="str">
            <v>17 to 20</v>
          </cell>
          <cell r="E891" t="str">
            <v>Non-Maori</v>
          </cell>
          <cell r="F891">
            <v>1238</v>
          </cell>
          <cell r="G891">
            <v>2866.1799999999898</v>
          </cell>
          <cell r="H891">
            <v>1548.758016439346</v>
          </cell>
          <cell r="I891">
            <v>3488.254451355378</v>
          </cell>
          <cell r="J891">
            <v>1548.758016439346</v>
          </cell>
          <cell r="K891">
            <v>172750</v>
          </cell>
        </row>
        <row r="892">
          <cell r="A892">
            <v>1996</v>
          </cell>
          <cell r="B892" t="str">
            <v>1: Violence</v>
          </cell>
          <cell r="C892" t="str">
            <v>16: Minor Assaults</v>
          </cell>
          <cell r="D892" t="str">
            <v>21 to 30</v>
          </cell>
          <cell r="E892" t="str">
            <v>Maori</v>
          </cell>
          <cell r="F892">
            <v>1340</v>
          </cell>
          <cell r="G892">
            <v>3575.1199999999767</v>
          </cell>
          <cell r="H892">
            <v>1676.3616656128625</v>
          </cell>
          <cell r="I892">
            <v>4351.0624783264147</v>
          </cell>
          <cell r="J892">
            <v>1676.3616656128625</v>
          </cell>
          <cell r="K892">
            <v>89110</v>
          </cell>
        </row>
        <row r="893">
          <cell r="A893">
            <v>1996</v>
          </cell>
          <cell r="B893" t="str">
            <v>1: Violence</v>
          </cell>
          <cell r="C893" t="str">
            <v>16: Minor Assaults</v>
          </cell>
          <cell r="D893" t="str">
            <v>21 to 30</v>
          </cell>
          <cell r="E893" t="str">
            <v>Non-Maori</v>
          </cell>
          <cell r="F893">
            <v>2221</v>
          </cell>
          <cell r="G893">
            <v>5292.2699999999386</v>
          </cell>
          <cell r="H893">
            <v>2778.5069099449011</v>
          </cell>
          <cell r="I893">
            <v>6440.9019619404144</v>
          </cell>
          <cell r="J893">
            <v>2778.5069099449011</v>
          </cell>
          <cell r="K893">
            <v>478410</v>
          </cell>
        </row>
        <row r="894">
          <cell r="A894">
            <v>1996</v>
          </cell>
          <cell r="B894" t="str">
            <v>1: Violence</v>
          </cell>
          <cell r="C894" t="str">
            <v>16: Minor Assaults</v>
          </cell>
          <cell r="D894" t="str">
            <v>31 to 50</v>
          </cell>
          <cell r="E894" t="str">
            <v>Maori</v>
          </cell>
          <cell r="F894">
            <v>1015</v>
          </cell>
          <cell r="G894">
            <v>2473.38</v>
          </cell>
          <cell r="H894">
            <v>1269.7814108933248</v>
          </cell>
          <cell r="I894">
            <v>3010.2013114645224</v>
          </cell>
          <cell r="J894">
            <v>1269.7814108933248</v>
          </cell>
          <cell r="K894">
            <v>123990</v>
          </cell>
        </row>
        <row r="895">
          <cell r="A895">
            <v>1996</v>
          </cell>
          <cell r="B895" t="str">
            <v>1: Violence</v>
          </cell>
          <cell r="C895" t="str">
            <v>16: Minor Assaults</v>
          </cell>
          <cell r="D895" t="str">
            <v>31 to 50</v>
          </cell>
          <cell r="E895" t="str">
            <v>Non-Maori</v>
          </cell>
          <cell r="F895">
            <v>2182</v>
          </cell>
          <cell r="G895">
            <v>4851.0999999999631</v>
          </cell>
          <cell r="H895">
            <v>2729.7172793785567</v>
          </cell>
          <cell r="I895">
            <v>5903.9806184433664</v>
          </cell>
          <cell r="J895">
            <v>2729.7172793785567</v>
          </cell>
          <cell r="K895">
            <v>972610</v>
          </cell>
        </row>
        <row r="896">
          <cell r="A896">
            <v>1996</v>
          </cell>
          <cell r="B896" t="str">
            <v>1: Violence</v>
          </cell>
          <cell r="C896" t="str">
            <v>16: Minor Assaults</v>
          </cell>
          <cell r="D896" t="str">
            <v>51 or older</v>
          </cell>
          <cell r="E896" t="str">
            <v>Maori</v>
          </cell>
          <cell r="F896">
            <v>94</v>
          </cell>
          <cell r="G896">
            <v>200.99</v>
          </cell>
          <cell r="H896">
            <v>117.59551982657393</v>
          </cell>
          <cell r="I896">
            <v>244.61278153427918</v>
          </cell>
          <cell r="J896">
            <v>117.59551982657393</v>
          </cell>
          <cell r="K896">
            <v>52390</v>
          </cell>
        </row>
        <row r="897">
          <cell r="A897">
            <v>1996</v>
          </cell>
          <cell r="B897" t="str">
            <v>1: Violence</v>
          </cell>
          <cell r="C897" t="str">
            <v>16: Minor Assaults</v>
          </cell>
          <cell r="D897" t="str">
            <v>51 or older</v>
          </cell>
          <cell r="E897" t="str">
            <v>Non-Maori</v>
          </cell>
          <cell r="F897">
            <v>413</v>
          </cell>
          <cell r="G897">
            <v>905.09000000000265</v>
          </cell>
          <cell r="H897">
            <v>516.66967753590461</v>
          </cell>
          <cell r="I897">
            <v>1101.5303370260276</v>
          </cell>
          <cell r="J897">
            <v>516.66967753590461</v>
          </cell>
          <cell r="K897">
            <v>830560</v>
          </cell>
        </row>
        <row r="898">
          <cell r="A898">
            <v>1996</v>
          </cell>
          <cell r="B898" t="str">
            <v>1: Violence</v>
          </cell>
          <cell r="C898" t="str">
            <v>17: Intimidation And Threats</v>
          </cell>
          <cell r="D898" t="str">
            <v>0 to 9</v>
          </cell>
          <cell r="E898" t="str">
            <v>Maori</v>
          </cell>
          <cell r="F898">
            <v>9</v>
          </cell>
          <cell r="G898">
            <v>182.9</v>
          </cell>
          <cell r="H898">
            <v>10.867924528301886</v>
          </cell>
          <cell r="I898">
            <v>229.51083937997541</v>
          </cell>
          <cell r="J898">
            <v>10.867924528301886</v>
          </cell>
          <cell r="K898">
            <v>141510</v>
          </cell>
        </row>
        <row r="899">
          <cell r="A899">
            <v>1996</v>
          </cell>
          <cell r="B899" t="str">
            <v>1: Violence</v>
          </cell>
          <cell r="C899" t="str">
            <v>17: Intimidation And Threats</v>
          </cell>
          <cell r="D899" t="str">
            <v>0 to 9</v>
          </cell>
          <cell r="E899" t="str">
            <v>Non-Maori</v>
          </cell>
          <cell r="F899">
            <v>13</v>
          </cell>
          <cell r="G899">
            <v>206.05</v>
          </cell>
          <cell r="H899">
            <v>15.69811320754717</v>
          </cell>
          <cell r="I899">
            <v>258.56046175092365</v>
          </cell>
          <cell r="J899">
            <v>15.69811320754717</v>
          </cell>
          <cell r="K899">
            <v>449040</v>
          </cell>
        </row>
        <row r="900">
          <cell r="A900">
            <v>1996</v>
          </cell>
          <cell r="B900" t="str">
            <v>1: Violence</v>
          </cell>
          <cell r="C900" t="str">
            <v>17: Intimidation And Threats</v>
          </cell>
          <cell r="D900" t="str">
            <v>10 to 13</v>
          </cell>
          <cell r="E900" t="str">
            <v>Maori</v>
          </cell>
          <cell r="F900">
            <v>90</v>
          </cell>
          <cell r="G900">
            <v>2365.69</v>
          </cell>
          <cell r="H900">
            <v>108.67924528301887</v>
          </cell>
          <cell r="I900">
            <v>2968.5702439191546</v>
          </cell>
          <cell r="J900">
            <v>108.67924528301887</v>
          </cell>
          <cell r="K900">
            <v>45250</v>
          </cell>
        </row>
        <row r="901">
          <cell r="A901">
            <v>1996</v>
          </cell>
          <cell r="B901" t="str">
            <v>1: Violence</v>
          </cell>
          <cell r="C901" t="str">
            <v>17: Intimidation And Threats</v>
          </cell>
          <cell r="D901" t="str">
            <v>10 to 13</v>
          </cell>
          <cell r="E901" t="str">
            <v>Non-Maori</v>
          </cell>
          <cell r="F901">
            <v>96</v>
          </cell>
          <cell r="G901">
            <v>1461.62</v>
          </cell>
          <cell r="H901">
            <v>115.9245283018868</v>
          </cell>
          <cell r="I901">
            <v>1834.1040626274425</v>
          </cell>
          <cell r="J901">
            <v>115.9245283018868</v>
          </cell>
          <cell r="K901">
            <v>170550</v>
          </cell>
        </row>
        <row r="902">
          <cell r="A902">
            <v>1996</v>
          </cell>
          <cell r="B902" t="str">
            <v>1: Violence</v>
          </cell>
          <cell r="C902" t="str">
            <v>17: Intimidation And Threats</v>
          </cell>
          <cell r="D902" t="str">
            <v>14 to 16</v>
          </cell>
          <cell r="E902" t="str">
            <v>Maori</v>
          </cell>
          <cell r="F902">
            <v>295</v>
          </cell>
          <cell r="G902">
            <v>7424.0499999999702</v>
          </cell>
          <cell r="H902">
            <v>356.22641509433959</v>
          </cell>
          <cell r="I902">
            <v>9316.0193936517207</v>
          </cell>
          <cell r="J902">
            <v>356.22641509433959</v>
          </cell>
          <cell r="K902">
            <v>33180</v>
          </cell>
        </row>
        <row r="903">
          <cell r="A903">
            <v>1996</v>
          </cell>
          <cell r="B903" t="str">
            <v>1: Violence</v>
          </cell>
          <cell r="C903" t="str">
            <v>17: Intimidation And Threats</v>
          </cell>
          <cell r="D903" t="str">
            <v>14 to 16</v>
          </cell>
          <cell r="E903" t="str">
            <v>Non-Maori</v>
          </cell>
          <cell r="F903">
            <v>385</v>
          </cell>
          <cell r="G903">
            <v>6635.8199999999597</v>
          </cell>
          <cell r="H903">
            <v>464.90566037735846</v>
          </cell>
          <cell r="I903">
            <v>8326.9142601116419</v>
          </cell>
          <cell r="J903">
            <v>464.90566037735846</v>
          </cell>
          <cell r="K903">
            <v>129200</v>
          </cell>
        </row>
        <row r="904">
          <cell r="A904">
            <v>1996</v>
          </cell>
          <cell r="B904" t="str">
            <v>1: Violence</v>
          </cell>
          <cell r="C904" t="str">
            <v>17: Intimidation And Threats</v>
          </cell>
          <cell r="D904" t="str">
            <v>17 to 20</v>
          </cell>
          <cell r="E904" t="str">
            <v>Maori</v>
          </cell>
          <cell r="F904">
            <v>409</v>
          </cell>
          <cell r="G904">
            <v>7564.5299999999716</v>
          </cell>
          <cell r="H904">
            <v>493.88679245283021</v>
          </cell>
          <cell r="I904">
            <v>9492.2997802897717</v>
          </cell>
          <cell r="J904">
            <v>493.88679245283021</v>
          </cell>
          <cell r="K904">
            <v>43480</v>
          </cell>
        </row>
        <row r="905">
          <cell r="A905">
            <v>1996</v>
          </cell>
          <cell r="B905" t="str">
            <v>1: Violence</v>
          </cell>
          <cell r="C905" t="str">
            <v>17: Intimidation And Threats</v>
          </cell>
          <cell r="D905" t="str">
            <v>17 to 20</v>
          </cell>
          <cell r="E905" t="str">
            <v>Non-Maori</v>
          </cell>
          <cell r="F905">
            <v>854</v>
          </cell>
          <cell r="G905">
            <v>14346.51</v>
          </cell>
          <cell r="H905">
            <v>1031.2452830188679</v>
          </cell>
          <cell r="I905">
            <v>18002.621936977692</v>
          </cell>
          <cell r="J905">
            <v>1031.2452830188679</v>
          </cell>
          <cell r="K905">
            <v>172750</v>
          </cell>
        </row>
        <row r="906">
          <cell r="A906">
            <v>1996</v>
          </cell>
          <cell r="B906" t="str">
            <v>1: Violence</v>
          </cell>
          <cell r="C906" t="str">
            <v>17: Intimidation And Threats</v>
          </cell>
          <cell r="D906" t="str">
            <v>21 to 30</v>
          </cell>
          <cell r="E906" t="str">
            <v>Maori</v>
          </cell>
          <cell r="F906">
            <v>713</v>
          </cell>
          <cell r="G906">
            <v>15896.13</v>
          </cell>
          <cell r="H906">
            <v>860.98113207547169</v>
          </cell>
          <cell r="I906">
            <v>19947.1522099137</v>
          </cell>
          <cell r="J906">
            <v>860.98113207547169</v>
          </cell>
          <cell r="K906">
            <v>89110</v>
          </cell>
        </row>
        <row r="907">
          <cell r="A907">
            <v>1996</v>
          </cell>
          <cell r="B907" t="str">
            <v>1: Violence</v>
          </cell>
          <cell r="C907" t="str">
            <v>17: Intimidation And Threats</v>
          </cell>
          <cell r="D907" t="str">
            <v>21 to 30</v>
          </cell>
          <cell r="E907" t="str">
            <v>Non-Maori</v>
          </cell>
          <cell r="F907">
            <v>1119</v>
          </cell>
          <cell r="G907">
            <v>25440.36</v>
          </cell>
          <cell r="H907">
            <v>1351.2452830188679</v>
          </cell>
          <cell r="I907">
            <v>31923.665269156645</v>
          </cell>
          <cell r="J907">
            <v>1351.2452830188679</v>
          </cell>
          <cell r="K907">
            <v>478410</v>
          </cell>
        </row>
        <row r="908">
          <cell r="A908">
            <v>1996</v>
          </cell>
          <cell r="B908" t="str">
            <v>1: Violence</v>
          </cell>
          <cell r="C908" t="str">
            <v>17: Intimidation And Threats</v>
          </cell>
          <cell r="D908" t="str">
            <v>31 to 50</v>
          </cell>
          <cell r="E908" t="str">
            <v>Maori</v>
          </cell>
          <cell r="F908">
            <v>552</v>
          </cell>
          <cell r="G908">
            <v>14336.3</v>
          </cell>
          <cell r="H908">
            <v>666.56603773584902</v>
          </cell>
          <cell r="I908">
            <v>17989.809986895249</v>
          </cell>
          <cell r="J908">
            <v>666.56603773584902</v>
          </cell>
          <cell r="K908">
            <v>123990</v>
          </cell>
        </row>
        <row r="909">
          <cell r="A909">
            <v>1996</v>
          </cell>
          <cell r="B909" t="str">
            <v>1: Violence</v>
          </cell>
          <cell r="C909" t="str">
            <v>17: Intimidation And Threats</v>
          </cell>
          <cell r="D909" t="str">
            <v>31 to 50</v>
          </cell>
          <cell r="E909" t="str">
            <v>Non-Maori</v>
          </cell>
          <cell r="F909">
            <v>1175</v>
          </cell>
          <cell r="G909">
            <v>27533.649999999874</v>
          </cell>
          <cell r="H909">
            <v>1418.867924528302</v>
          </cell>
          <cell r="I909">
            <v>34550.416198438666</v>
          </cell>
          <cell r="J909">
            <v>1418.867924528302</v>
          </cell>
          <cell r="K909">
            <v>972610</v>
          </cell>
        </row>
        <row r="910">
          <cell r="A910">
            <v>1996</v>
          </cell>
          <cell r="B910" t="str">
            <v>1: Violence</v>
          </cell>
          <cell r="C910" t="str">
            <v>17: Intimidation And Threats</v>
          </cell>
          <cell r="D910" t="str">
            <v>51 or older</v>
          </cell>
          <cell r="E910" t="str">
            <v>Maori</v>
          </cell>
          <cell r="F910">
            <v>46</v>
          </cell>
          <cell r="G910">
            <v>1322.05</v>
          </cell>
          <cell r="H910">
            <v>55.547169811320757</v>
          </cell>
          <cell r="I910">
            <v>1658.9655833914517</v>
          </cell>
          <cell r="J910">
            <v>55.547169811320757</v>
          </cell>
          <cell r="K910">
            <v>52390</v>
          </cell>
        </row>
        <row r="911">
          <cell r="A911">
            <v>1996</v>
          </cell>
          <cell r="B911" t="str">
            <v>1: Violence</v>
          </cell>
          <cell r="C911" t="str">
            <v>17: Intimidation And Threats</v>
          </cell>
          <cell r="D911" t="str">
            <v>51 or older</v>
          </cell>
          <cell r="E911" t="str">
            <v>Non-Maori</v>
          </cell>
          <cell r="F911">
            <v>180</v>
          </cell>
          <cell r="G911">
            <v>3633.84</v>
          </cell>
          <cell r="H911">
            <v>217.35849056603774</v>
          </cell>
          <cell r="I911">
            <v>4559.8997734966069</v>
          </cell>
          <cell r="J911">
            <v>217.35849056603774</v>
          </cell>
          <cell r="K911">
            <v>830560</v>
          </cell>
        </row>
        <row r="912">
          <cell r="A912">
            <v>1996</v>
          </cell>
          <cell r="B912" t="str">
            <v>1: Violence</v>
          </cell>
          <cell r="C912" t="str">
            <v>18: Group Assemblies</v>
          </cell>
          <cell r="D912" t="str">
            <v>0 to 9</v>
          </cell>
          <cell r="E912" t="str">
            <v>Maori</v>
          </cell>
          <cell r="F912" t="str">
            <v>Other</v>
          </cell>
          <cell r="K912">
            <v>141510</v>
          </cell>
        </row>
        <row r="913">
          <cell r="A913">
            <v>1996</v>
          </cell>
          <cell r="B913" t="str">
            <v>1: Violence</v>
          </cell>
          <cell r="C913" t="str">
            <v>18: Group Assemblies</v>
          </cell>
          <cell r="D913" t="str">
            <v>0 to 9</v>
          </cell>
          <cell r="E913" t="str">
            <v>Non-Maori</v>
          </cell>
          <cell r="F913" t="str">
            <v>Pacific peoples</v>
          </cell>
          <cell r="K913">
            <v>449040</v>
          </cell>
        </row>
        <row r="914">
          <cell r="A914">
            <v>1996</v>
          </cell>
          <cell r="B914" t="str">
            <v>1: Violence</v>
          </cell>
          <cell r="C914" t="str">
            <v>18: Group Assemblies</v>
          </cell>
          <cell r="D914" t="str">
            <v>10 to 13</v>
          </cell>
          <cell r="E914" t="str">
            <v>Maori</v>
          </cell>
          <cell r="F914" t="str">
            <v>Maori</v>
          </cell>
          <cell r="K914">
            <v>45250</v>
          </cell>
        </row>
        <row r="915">
          <cell r="A915">
            <v>1996</v>
          </cell>
          <cell r="B915" t="str">
            <v>1: Violence</v>
          </cell>
          <cell r="C915" t="str">
            <v>18: Group Assemblies</v>
          </cell>
          <cell r="D915" t="str">
            <v>10 to 13</v>
          </cell>
          <cell r="E915" t="str">
            <v>Non-Maori</v>
          </cell>
          <cell r="F915">
            <v>1</v>
          </cell>
          <cell r="G915">
            <v>8.57</v>
          </cell>
          <cell r="H915">
            <v>0.49152542372881358</v>
          </cell>
          <cell r="I915">
            <v>4.8620550026209202</v>
          </cell>
          <cell r="J915">
            <v>0.49152542372881358</v>
          </cell>
          <cell r="K915">
            <v>170550</v>
          </cell>
        </row>
        <row r="916">
          <cell r="A916">
            <v>1996</v>
          </cell>
          <cell r="B916" t="str">
            <v>1: Violence</v>
          </cell>
          <cell r="C916" t="str">
            <v>18: Group Assemblies</v>
          </cell>
          <cell r="D916" t="str">
            <v>14 to 16</v>
          </cell>
          <cell r="E916" t="str">
            <v>Maori</v>
          </cell>
          <cell r="F916">
            <v>9</v>
          </cell>
          <cell r="G916">
            <v>119.07</v>
          </cell>
          <cell r="H916">
            <v>4.4237288135593227</v>
          </cell>
          <cell r="I916">
            <v>67.55249581821154</v>
          </cell>
          <cell r="J916">
            <v>4.4237288135593227</v>
          </cell>
          <cell r="K916">
            <v>33180</v>
          </cell>
        </row>
        <row r="917">
          <cell r="A917">
            <v>1996</v>
          </cell>
          <cell r="B917" t="str">
            <v>1: Violence</v>
          </cell>
          <cell r="C917" t="str">
            <v>18: Group Assemblies</v>
          </cell>
          <cell r="D917" t="str">
            <v>14 to 16</v>
          </cell>
          <cell r="E917" t="str">
            <v>Non-Maori</v>
          </cell>
          <cell r="F917">
            <v>7</v>
          </cell>
          <cell r="G917">
            <v>177.38</v>
          </cell>
          <cell r="H917">
            <v>3.4406779661016951</v>
          </cell>
          <cell r="I917">
            <v>100.6337592024386</v>
          </cell>
          <cell r="J917">
            <v>3.4406779661016951</v>
          </cell>
          <cell r="K917">
            <v>129200</v>
          </cell>
        </row>
        <row r="918">
          <cell r="A918">
            <v>1996</v>
          </cell>
          <cell r="B918" t="str">
            <v>1: Violence</v>
          </cell>
          <cell r="C918" t="str">
            <v>18: Group Assemblies</v>
          </cell>
          <cell r="D918" t="str">
            <v>17 to 20</v>
          </cell>
          <cell r="E918" t="str">
            <v>Maori</v>
          </cell>
          <cell r="F918">
            <v>4</v>
          </cell>
          <cell r="G918">
            <v>84.59</v>
          </cell>
          <cell r="H918">
            <v>1.9661016949152543</v>
          </cell>
          <cell r="I918">
            <v>47.990808946523174</v>
          </cell>
          <cell r="J918">
            <v>1.9661016949152543</v>
          </cell>
          <cell r="K918">
            <v>43480</v>
          </cell>
        </row>
        <row r="919">
          <cell r="A919">
            <v>1996</v>
          </cell>
          <cell r="B919" t="str">
            <v>1: Violence</v>
          </cell>
          <cell r="C919" t="str">
            <v>18: Group Assemblies</v>
          </cell>
          <cell r="D919" t="str">
            <v>17 to 20</v>
          </cell>
          <cell r="E919" t="str">
            <v>Non-Maori</v>
          </cell>
          <cell r="F919">
            <v>25</v>
          </cell>
          <cell r="G919">
            <v>702.43</v>
          </cell>
          <cell r="H919">
            <v>12.288135593220339</v>
          </cell>
          <cell r="I919">
            <v>398.51263658004819</v>
          </cell>
          <cell r="J919">
            <v>12.288135593220339</v>
          </cell>
          <cell r="K919">
            <v>172750</v>
          </cell>
        </row>
        <row r="920">
          <cell r="A920">
            <v>1996</v>
          </cell>
          <cell r="B920" t="str">
            <v>1: Violence</v>
          </cell>
          <cell r="C920" t="str">
            <v>18: Group Assemblies</v>
          </cell>
          <cell r="D920" t="str">
            <v>21 to 30</v>
          </cell>
          <cell r="E920" t="str">
            <v>Maori</v>
          </cell>
          <cell r="F920">
            <v>19</v>
          </cell>
          <cell r="G920">
            <v>439.36</v>
          </cell>
          <cell r="H920">
            <v>9.3389830508474567</v>
          </cell>
          <cell r="I920">
            <v>249.26400069446058</v>
          </cell>
          <cell r="J920">
            <v>9.3389830508474567</v>
          </cell>
          <cell r="K920">
            <v>89110</v>
          </cell>
        </row>
        <row r="921">
          <cell r="A921">
            <v>1996</v>
          </cell>
          <cell r="B921" t="str">
            <v>1: Violence</v>
          </cell>
          <cell r="C921" t="str">
            <v>18: Group Assemblies</v>
          </cell>
          <cell r="D921" t="str">
            <v>21 to 30</v>
          </cell>
          <cell r="E921" t="str">
            <v>Non-Maori</v>
          </cell>
          <cell r="F921">
            <v>35</v>
          </cell>
          <cell r="G921">
            <v>1049.71</v>
          </cell>
          <cell r="H921">
            <v>17.203389830508474</v>
          </cell>
          <cell r="I921">
            <v>595.53649437587001</v>
          </cell>
          <cell r="J921">
            <v>17.203389830508474</v>
          </cell>
          <cell r="K921">
            <v>478410</v>
          </cell>
        </row>
        <row r="922">
          <cell r="A922">
            <v>1996</v>
          </cell>
          <cell r="B922" t="str">
            <v>1: Violence</v>
          </cell>
          <cell r="C922" t="str">
            <v>18: Group Assemblies</v>
          </cell>
          <cell r="D922" t="str">
            <v>31 to 50</v>
          </cell>
          <cell r="E922" t="str">
            <v>Maori</v>
          </cell>
          <cell r="F922">
            <v>11</v>
          </cell>
          <cell r="G922">
            <v>257.69</v>
          </cell>
          <cell r="H922">
            <v>5.406779661016949</v>
          </cell>
          <cell r="I922">
            <v>146.19637731918144</v>
          </cell>
          <cell r="J922">
            <v>5.406779661016949</v>
          </cell>
          <cell r="K922">
            <v>123990</v>
          </cell>
        </row>
        <row r="923">
          <cell r="A923">
            <v>1996</v>
          </cell>
          <cell r="B923" t="str">
            <v>1: Violence</v>
          </cell>
          <cell r="C923" t="str">
            <v>18: Group Assemblies</v>
          </cell>
          <cell r="D923" t="str">
            <v>31 to 50</v>
          </cell>
          <cell r="E923" t="str">
            <v>Non-Maori</v>
          </cell>
          <cell r="F923">
            <v>6</v>
          </cell>
          <cell r="G923">
            <v>130.99</v>
          </cell>
          <cell r="H923">
            <v>2.9491525423728815</v>
          </cell>
          <cell r="I923">
            <v>74.315120746011004</v>
          </cell>
          <cell r="J923">
            <v>2.9491525423728815</v>
          </cell>
          <cell r="K923">
            <v>972610</v>
          </cell>
        </row>
        <row r="924">
          <cell r="A924">
            <v>1996</v>
          </cell>
          <cell r="B924" t="str">
            <v>1: Violence</v>
          </cell>
          <cell r="C924" t="str">
            <v>18: Group Assemblies</v>
          </cell>
          <cell r="D924" t="str">
            <v>51 or older</v>
          </cell>
          <cell r="E924" t="str">
            <v>Maori</v>
          </cell>
          <cell r="F924">
            <v>1</v>
          </cell>
          <cell r="G924">
            <v>25.34</v>
          </cell>
          <cell r="H924">
            <v>0.49152542372881358</v>
          </cell>
          <cell r="I924">
            <v>14.376251314634084</v>
          </cell>
          <cell r="J924">
            <v>0.49152542372881358</v>
          </cell>
          <cell r="K924">
            <v>52390</v>
          </cell>
        </row>
        <row r="925">
          <cell r="A925">
            <v>1996</v>
          </cell>
          <cell r="B925" t="str">
            <v>1: Violence</v>
          </cell>
          <cell r="C925" t="str">
            <v>18: Group Assemblies</v>
          </cell>
          <cell r="D925" t="str">
            <v>51 or older</v>
          </cell>
          <cell r="E925" t="str">
            <v>Non-Maori</v>
          </cell>
          <cell r="F925" t="str">
            <v>Pacific peoples</v>
          </cell>
          <cell r="K925">
            <v>830560</v>
          </cell>
        </row>
        <row r="926">
          <cell r="A926">
            <v>1996</v>
          </cell>
          <cell r="B926" t="str">
            <v>1: Violence</v>
          </cell>
          <cell r="C926" t="str">
            <v>19: Other Violent Offences</v>
          </cell>
          <cell r="D926" t="str">
            <v>0 to 9</v>
          </cell>
          <cell r="E926" t="str">
            <v>Maori</v>
          </cell>
          <cell r="F926" t="str">
            <v>Maori</v>
          </cell>
          <cell r="G926">
            <v>28</v>
          </cell>
          <cell r="H926">
            <v>8.99</v>
          </cell>
          <cell r="I926">
            <v>56.066825775656326</v>
          </cell>
          <cell r="J926">
            <v>17.693317514901477</v>
          </cell>
          <cell r="K926">
            <v>141510</v>
          </cell>
        </row>
        <row r="927">
          <cell r="A927">
            <v>1996</v>
          </cell>
          <cell r="B927" t="str">
            <v>1: Violence</v>
          </cell>
          <cell r="C927" t="str">
            <v>19: Other Violent Offences</v>
          </cell>
          <cell r="D927" t="str">
            <v>0 to 9</v>
          </cell>
          <cell r="E927" t="str">
            <v>Non-Maori</v>
          </cell>
          <cell r="F927" t="str">
            <v>Other</v>
          </cell>
          <cell r="G927">
            <v>56</v>
          </cell>
          <cell r="H927">
            <v>20.53</v>
          </cell>
          <cell r="I927">
            <v>112.13365155131265</v>
          </cell>
          <cell r="J927">
            <v>40.405317973406767</v>
          </cell>
          <cell r="K927">
            <v>449040</v>
          </cell>
        </row>
        <row r="928">
          <cell r="A928">
            <v>1996</v>
          </cell>
          <cell r="B928" t="str">
            <v>1: Violence</v>
          </cell>
          <cell r="C928" t="str">
            <v>19: Other Violent Offences</v>
          </cell>
          <cell r="D928" t="str">
            <v>10 to 13</v>
          </cell>
          <cell r="E928" t="str">
            <v>Maori</v>
          </cell>
          <cell r="F928" t="str">
            <v>Pacific peoples</v>
          </cell>
          <cell r="G928">
            <v>7</v>
          </cell>
          <cell r="H928">
            <v>1.85</v>
          </cell>
          <cell r="I928">
            <v>14.016706443914082</v>
          </cell>
          <cell r="J928">
            <v>3.641005272810649</v>
          </cell>
          <cell r="K928">
            <v>45250</v>
          </cell>
        </row>
        <row r="929">
          <cell r="A929">
            <v>1996</v>
          </cell>
          <cell r="B929" t="str">
            <v>1: Violence</v>
          </cell>
          <cell r="C929" t="str">
            <v>19: Other Violent Offences</v>
          </cell>
          <cell r="D929" t="str">
            <v>10 to 13</v>
          </cell>
          <cell r="E929" t="str">
            <v>Non-Maori</v>
          </cell>
          <cell r="F929" t="str">
            <v>Maori</v>
          </cell>
          <cell r="G929">
            <v>75</v>
          </cell>
          <cell r="H929">
            <v>22.53</v>
          </cell>
          <cell r="I929">
            <v>150.17899761336514</v>
          </cell>
          <cell r="J929">
            <v>44.341539889958824</v>
          </cell>
          <cell r="K929">
            <v>170550</v>
          </cell>
        </row>
        <row r="930">
          <cell r="A930">
            <v>1996</v>
          </cell>
          <cell r="B930" t="str">
            <v>1: Violence</v>
          </cell>
          <cell r="C930" t="str">
            <v>19: Other Violent Offences</v>
          </cell>
          <cell r="D930" t="str">
            <v>14 to 16</v>
          </cell>
          <cell r="E930" t="str">
            <v>Maori</v>
          </cell>
          <cell r="F930" t="str">
            <v>Other</v>
          </cell>
          <cell r="G930">
            <v>189</v>
          </cell>
          <cell r="H930">
            <v>51.12</v>
          </cell>
          <cell r="I930">
            <v>378.45107398568024</v>
          </cell>
          <cell r="J930">
            <v>100.60983218707041</v>
          </cell>
          <cell r="K930">
            <v>33180</v>
          </cell>
        </row>
        <row r="931">
          <cell r="A931">
            <v>1996</v>
          </cell>
          <cell r="B931" t="str">
            <v>1: Violence</v>
          </cell>
          <cell r="C931" t="str">
            <v>19: Other Violent Offences</v>
          </cell>
          <cell r="D931" t="str">
            <v>14 to 16</v>
          </cell>
          <cell r="E931" t="str">
            <v>Non-Maori</v>
          </cell>
          <cell r="F931" t="str">
            <v>Pacific peoples</v>
          </cell>
          <cell r="G931">
            <v>7</v>
          </cell>
          <cell r="H931">
            <v>3.53</v>
          </cell>
          <cell r="I931">
            <v>14.016706443914082</v>
          </cell>
          <cell r="J931">
            <v>6.9474316827143747</v>
          </cell>
          <cell r="K931">
            <v>129200</v>
          </cell>
        </row>
        <row r="932">
          <cell r="A932">
            <v>1996</v>
          </cell>
          <cell r="B932" t="str">
            <v>1: Violence</v>
          </cell>
          <cell r="C932" t="str">
            <v>19: Other Violent Offences</v>
          </cell>
          <cell r="D932" t="str">
            <v>17 to 20</v>
          </cell>
          <cell r="E932" t="str">
            <v>Maori</v>
          </cell>
          <cell r="F932" t="str">
            <v>Maori</v>
          </cell>
          <cell r="G932">
            <v>91</v>
          </cell>
          <cell r="H932">
            <v>27.17</v>
          </cell>
          <cell r="I932">
            <v>182.21718377088305</v>
          </cell>
          <cell r="J932">
            <v>53.473574736359581</v>
          </cell>
          <cell r="K932">
            <v>43480</v>
          </cell>
        </row>
        <row r="933">
          <cell r="A933">
            <v>1996</v>
          </cell>
          <cell r="B933" t="str">
            <v>1: Violence</v>
          </cell>
          <cell r="C933" t="str">
            <v>19: Other Violent Offences</v>
          </cell>
          <cell r="D933" t="str">
            <v>17 to 20</v>
          </cell>
          <cell r="E933" t="str">
            <v>Non-Maori</v>
          </cell>
          <cell r="F933" t="str">
            <v>Other</v>
          </cell>
          <cell r="G933">
            <v>381</v>
          </cell>
          <cell r="H933">
            <v>113.7</v>
          </cell>
          <cell r="I933">
            <v>762.90930787589491</v>
          </cell>
          <cell r="J933">
            <v>223.77421595598437</v>
          </cell>
          <cell r="K933">
            <v>172750</v>
          </cell>
        </row>
        <row r="934">
          <cell r="A934">
            <v>1996</v>
          </cell>
          <cell r="B934" t="str">
            <v>1: Violence</v>
          </cell>
          <cell r="C934" t="str">
            <v>19: Other Violent Offences</v>
          </cell>
          <cell r="D934" t="str">
            <v>21 to 30</v>
          </cell>
          <cell r="E934" t="str">
            <v>Maori</v>
          </cell>
          <cell r="F934" t="str">
            <v>Pacific peoples</v>
          </cell>
          <cell r="G934">
            <v>16</v>
          </cell>
          <cell r="H934">
            <v>4.55</v>
          </cell>
          <cell r="I934">
            <v>32.038186157517899</v>
          </cell>
          <cell r="J934">
            <v>8.9549048601559225</v>
          </cell>
          <cell r="K934">
            <v>89110</v>
          </cell>
        </row>
        <row r="935">
          <cell r="A935">
            <v>1996</v>
          </cell>
          <cell r="B935" t="str">
            <v>1: Violence</v>
          </cell>
          <cell r="C935" t="str">
            <v>19: Other Violent Offences</v>
          </cell>
          <cell r="D935" t="str">
            <v>21 to 30</v>
          </cell>
          <cell r="E935" t="str">
            <v>Non-Maori</v>
          </cell>
          <cell r="F935" t="str">
            <v>Maori</v>
          </cell>
          <cell r="G935">
            <v>69</v>
          </cell>
          <cell r="H935">
            <v>22.11</v>
          </cell>
          <cell r="I935">
            <v>138.16467780429593</v>
          </cell>
          <cell r="J935">
            <v>43.514933287482904</v>
          </cell>
          <cell r="K935">
            <v>478410</v>
          </cell>
        </row>
        <row r="936">
          <cell r="A936">
            <v>1996</v>
          </cell>
          <cell r="B936" t="str">
            <v>1: Violence</v>
          </cell>
          <cell r="C936" t="str">
            <v>19: Other Violent Offences</v>
          </cell>
          <cell r="D936" t="str">
            <v>31 to 50</v>
          </cell>
          <cell r="E936" t="str">
            <v>Maori</v>
          </cell>
          <cell r="F936" t="str">
            <v>Other</v>
          </cell>
          <cell r="G936">
            <v>346</v>
          </cell>
          <cell r="H936">
            <v>104.24</v>
          </cell>
          <cell r="I936">
            <v>692.82577565632459</v>
          </cell>
          <cell r="J936">
            <v>205.15588629069313</v>
          </cell>
          <cell r="K936">
            <v>123990</v>
          </cell>
        </row>
        <row r="937">
          <cell r="A937">
            <v>1996</v>
          </cell>
          <cell r="B937" t="str">
            <v>1: Violence</v>
          </cell>
          <cell r="C937" t="str">
            <v>19: Other Violent Offences</v>
          </cell>
          <cell r="D937" t="str">
            <v>31 to 50</v>
          </cell>
          <cell r="E937" t="str">
            <v>Non-Maori</v>
          </cell>
          <cell r="F937" t="str">
            <v>Pacific peoples</v>
          </cell>
          <cell r="G937">
            <v>16</v>
          </cell>
          <cell r="H937">
            <v>4.37</v>
          </cell>
          <cell r="I937">
            <v>32.038186157517899</v>
          </cell>
          <cell r="J937">
            <v>8.6006448876662365</v>
          </cell>
          <cell r="K937">
            <v>972610</v>
          </cell>
        </row>
        <row r="938">
          <cell r="A938">
            <v>1996</v>
          </cell>
          <cell r="B938" t="str">
            <v>1: Violence</v>
          </cell>
          <cell r="C938" t="str">
            <v>19: Other Violent Offences</v>
          </cell>
          <cell r="D938" t="str">
            <v>51 or older</v>
          </cell>
          <cell r="E938" t="str">
            <v>Maori</v>
          </cell>
          <cell r="F938" t="str">
            <v>Maori</v>
          </cell>
          <cell r="G938">
            <v>115</v>
          </cell>
          <cell r="H938">
            <v>37.82</v>
          </cell>
          <cell r="I938">
            <v>230.27446300715991</v>
          </cell>
          <cell r="J938">
            <v>74.433956441999271</v>
          </cell>
          <cell r="K938">
            <v>52390</v>
          </cell>
        </row>
        <row r="939">
          <cell r="A939">
            <v>1996</v>
          </cell>
          <cell r="B939" t="str">
            <v>1: Violence</v>
          </cell>
          <cell r="C939" t="str">
            <v>19: Other Violent Offences</v>
          </cell>
          <cell r="D939" t="str">
            <v>51 or older</v>
          </cell>
          <cell r="E939" t="str">
            <v>Non-Maori</v>
          </cell>
          <cell r="F939" t="str">
            <v>Other</v>
          </cell>
          <cell r="G939">
            <v>470</v>
          </cell>
          <cell r="H939">
            <v>147.9</v>
          </cell>
          <cell r="I939">
            <v>941.12171837708831</v>
          </cell>
          <cell r="J939">
            <v>291.0836107290238</v>
          </cell>
          <cell r="K939">
            <v>830560</v>
          </cell>
        </row>
        <row r="940">
          <cell r="A940">
            <v>1996</v>
          </cell>
          <cell r="B940" t="str">
            <v>2: Sexual</v>
          </cell>
          <cell r="C940" t="str">
            <v>20: Sexual Total</v>
          </cell>
          <cell r="D940" t="str">
            <v>0 to 9</v>
          </cell>
          <cell r="E940" t="str">
            <v>Maori</v>
          </cell>
          <cell r="F940">
            <v>11</v>
          </cell>
          <cell r="G940">
            <v>2762.1</v>
          </cell>
          <cell r="H940">
            <v>19.321561338289964</v>
          </cell>
          <cell r="I940">
            <v>4788.9102935962856</v>
          </cell>
          <cell r="J940">
            <v>19.496150144369587</v>
          </cell>
          <cell r="K940">
            <v>141510</v>
          </cell>
        </row>
        <row r="941">
          <cell r="A941">
            <v>1996</v>
          </cell>
          <cell r="B941" t="str">
            <v>2: Sexual</v>
          </cell>
          <cell r="C941" t="str">
            <v>20: Sexual Total</v>
          </cell>
          <cell r="D941" t="str">
            <v>0 to 9</v>
          </cell>
          <cell r="E941" t="str">
            <v>Non-Maori</v>
          </cell>
          <cell r="F941">
            <v>23</v>
          </cell>
          <cell r="G941">
            <v>9686.7099999999991</v>
          </cell>
          <cell r="H941">
            <v>40.399628252788105</v>
          </cell>
          <cell r="I941">
            <v>16794.752264611012</v>
          </cell>
          <cell r="J941">
            <v>40.764677574590948</v>
          </cell>
          <cell r="K941">
            <v>449040</v>
          </cell>
        </row>
        <row r="942">
          <cell r="A942">
            <v>1996</v>
          </cell>
          <cell r="B942" t="str">
            <v>2: Sexual</v>
          </cell>
          <cell r="C942" t="str">
            <v>20: Sexual Total</v>
          </cell>
          <cell r="D942" t="str">
            <v>10 to 13</v>
          </cell>
          <cell r="E942" t="str">
            <v>Maori</v>
          </cell>
          <cell r="F942">
            <v>15</v>
          </cell>
          <cell r="G942">
            <v>4508.45</v>
          </cell>
          <cell r="H942">
            <v>26.347583643122675</v>
          </cell>
          <cell r="I942">
            <v>7816.7201090344934</v>
          </cell>
          <cell r="J942">
            <v>26.585659287776707</v>
          </cell>
          <cell r="K942">
            <v>45250</v>
          </cell>
        </row>
        <row r="943">
          <cell r="A943">
            <v>1996</v>
          </cell>
          <cell r="B943" t="str">
            <v>2: Sexual</v>
          </cell>
          <cell r="C943" t="str">
            <v>20: Sexual Total</v>
          </cell>
          <cell r="D943" t="str">
            <v>10 to 13</v>
          </cell>
          <cell r="E943" t="str">
            <v>Non-Maori</v>
          </cell>
          <cell r="F943">
            <v>31</v>
          </cell>
          <cell r="G943">
            <v>20684.61</v>
          </cell>
          <cell r="H943">
            <v>54.451672862453528</v>
          </cell>
          <cell r="I943">
            <v>35862.836880643219</v>
          </cell>
          <cell r="J943">
            <v>53.171318575553414</v>
          </cell>
          <cell r="K943">
            <v>170550</v>
          </cell>
        </row>
        <row r="944">
          <cell r="A944">
            <v>1996</v>
          </cell>
          <cell r="B944" t="str">
            <v>2: Sexual</v>
          </cell>
          <cell r="C944" t="str">
            <v>20: Sexual Total</v>
          </cell>
          <cell r="D944" t="str">
            <v>14 to 16</v>
          </cell>
          <cell r="E944" t="str">
            <v>Maori</v>
          </cell>
          <cell r="F944">
            <v>36</v>
          </cell>
          <cell r="G944">
            <v>36788.04</v>
          </cell>
          <cell r="H944">
            <v>63.234200743494419</v>
          </cell>
          <cell r="I944">
            <v>63782.854870291412</v>
          </cell>
          <cell r="J944">
            <v>63.805582290664098</v>
          </cell>
          <cell r="K944">
            <v>33180</v>
          </cell>
        </row>
        <row r="945">
          <cell r="A945">
            <v>1996</v>
          </cell>
          <cell r="B945" t="str">
            <v>2: Sexual</v>
          </cell>
          <cell r="C945" t="str">
            <v>20: Sexual Total</v>
          </cell>
          <cell r="D945" t="str">
            <v>14 to 16</v>
          </cell>
          <cell r="E945" t="str">
            <v>Non-Maori</v>
          </cell>
          <cell r="F945">
            <v>127</v>
          </cell>
          <cell r="G945">
            <v>76422.91</v>
          </cell>
          <cell r="H945">
            <v>223.07620817843866</v>
          </cell>
          <cell r="I945">
            <v>132501.52433495619</v>
          </cell>
          <cell r="J945">
            <v>225.09191530317614</v>
          </cell>
          <cell r="K945">
            <v>129200</v>
          </cell>
        </row>
        <row r="946">
          <cell r="A946">
            <v>1996</v>
          </cell>
          <cell r="B946" t="str">
            <v>2: Sexual</v>
          </cell>
          <cell r="C946" t="str">
            <v>20: Sexual Total</v>
          </cell>
          <cell r="D946" t="str">
            <v>17 to 20</v>
          </cell>
          <cell r="E946" t="str">
            <v>Maori</v>
          </cell>
          <cell r="F946">
            <v>73</v>
          </cell>
          <cell r="G946">
            <v>69532.679999999993</v>
          </cell>
          <cell r="H946">
            <v>128.22490706319701</v>
          </cell>
          <cell r="I946">
            <v>120555.29017535079</v>
          </cell>
          <cell r="J946">
            <v>108.11501443695862</v>
          </cell>
          <cell r="K946">
            <v>43480</v>
          </cell>
        </row>
        <row r="947">
          <cell r="A947">
            <v>1996</v>
          </cell>
          <cell r="B947" t="str">
            <v>2: Sexual</v>
          </cell>
          <cell r="C947" t="str">
            <v>20: Sexual Total</v>
          </cell>
          <cell r="D947" t="str">
            <v>17 to 20</v>
          </cell>
          <cell r="E947" t="str">
            <v>Non-Maori</v>
          </cell>
          <cell r="F947">
            <v>160</v>
          </cell>
          <cell r="G947">
            <v>106390.72</v>
          </cell>
          <cell r="H947">
            <v>281.04089219330854</v>
          </cell>
          <cell r="I947">
            <v>184459.510572072</v>
          </cell>
          <cell r="J947">
            <v>260.53946102021177</v>
          </cell>
          <cell r="K947">
            <v>172750</v>
          </cell>
        </row>
        <row r="948">
          <cell r="A948">
            <v>1996</v>
          </cell>
          <cell r="B948" t="str">
            <v>2: Sexual</v>
          </cell>
          <cell r="C948" t="str">
            <v>20: Sexual Total</v>
          </cell>
          <cell r="D948" t="str">
            <v>21 to 30</v>
          </cell>
          <cell r="E948" t="str">
            <v>Maori</v>
          </cell>
          <cell r="F948">
            <v>168</v>
          </cell>
          <cell r="G948">
            <v>143367.44</v>
          </cell>
          <cell r="H948">
            <v>295.09293680297401</v>
          </cell>
          <cell r="I948">
            <v>248569.49754988868</v>
          </cell>
          <cell r="J948">
            <v>274.71847930702603</v>
          </cell>
          <cell r="K948">
            <v>89110</v>
          </cell>
        </row>
        <row r="949">
          <cell r="A949">
            <v>1996</v>
          </cell>
          <cell r="B949" t="str">
            <v>2: Sexual</v>
          </cell>
          <cell r="C949" t="str">
            <v>20: Sexual Total</v>
          </cell>
          <cell r="D949" t="str">
            <v>21 to 30</v>
          </cell>
          <cell r="E949" t="str">
            <v>Non-Maori</v>
          </cell>
          <cell r="F949">
            <v>444</v>
          </cell>
          <cell r="G949">
            <v>307347.44</v>
          </cell>
          <cell r="H949">
            <v>779.88847583643121</v>
          </cell>
          <cell r="I949">
            <v>532876.91217785992</v>
          </cell>
          <cell r="J949">
            <v>765.66698748796921</v>
          </cell>
          <cell r="K949">
            <v>478410</v>
          </cell>
        </row>
        <row r="950">
          <cell r="A950">
            <v>1996</v>
          </cell>
          <cell r="B950" t="str">
            <v>2: Sexual</v>
          </cell>
          <cell r="C950" t="str">
            <v>20: Sexual Total</v>
          </cell>
          <cell r="D950" t="str">
            <v>31 to 50</v>
          </cell>
          <cell r="E950" t="str">
            <v>Maori</v>
          </cell>
          <cell r="F950">
            <v>213</v>
          </cell>
          <cell r="G950">
            <v>221896.15</v>
          </cell>
          <cell r="H950">
            <v>374.13568773234198</v>
          </cell>
          <cell r="I950">
            <v>384722.04367849993</v>
          </cell>
          <cell r="J950">
            <v>370.42685274302215</v>
          </cell>
          <cell r="K950">
            <v>123990</v>
          </cell>
        </row>
        <row r="951">
          <cell r="A951">
            <v>1996</v>
          </cell>
          <cell r="B951" t="str">
            <v>2: Sexual</v>
          </cell>
          <cell r="C951" t="str">
            <v>20: Sexual Total</v>
          </cell>
          <cell r="D951" t="str">
            <v>31 to 50</v>
          </cell>
          <cell r="E951" t="str">
            <v>Non-Maori</v>
          </cell>
          <cell r="F951">
            <v>626</v>
          </cell>
          <cell r="G951">
            <v>373849.14</v>
          </cell>
          <cell r="H951">
            <v>1099.5724907063197</v>
          </cell>
          <cell r="I951">
            <v>648177.10973466525</v>
          </cell>
          <cell r="J951">
            <v>1079.3777670837344</v>
          </cell>
          <cell r="K951">
            <v>972610</v>
          </cell>
        </row>
        <row r="952">
          <cell r="A952">
            <v>1996</v>
          </cell>
          <cell r="B952" t="str">
            <v>2: Sexual</v>
          </cell>
          <cell r="C952" t="str">
            <v>20: Sexual Total</v>
          </cell>
          <cell r="D952" t="str">
            <v>51 or older</v>
          </cell>
          <cell r="E952" t="str">
            <v>Maori</v>
          </cell>
          <cell r="F952">
            <v>67</v>
          </cell>
          <cell r="G952">
            <v>95794.47</v>
          </cell>
          <cell r="H952">
            <v>117.68587360594795</v>
          </cell>
          <cell r="I952">
            <v>166087.80400876165</v>
          </cell>
          <cell r="J952">
            <v>118.74927815206929</v>
          </cell>
          <cell r="K952">
            <v>52390</v>
          </cell>
        </row>
        <row r="953">
          <cell r="A953">
            <v>1996</v>
          </cell>
          <cell r="B953" t="str">
            <v>2: Sexual</v>
          </cell>
          <cell r="C953" t="str">
            <v>20: Sexual Total</v>
          </cell>
          <cell r="D953" t="str">
            <v>51 or older</v>
          </cell>
          <cell r="E953" t="str">
            <v>Non-Maori</v>
          </cell>
          <cell r="F953">
            <v>158</v>
          </cell>
          <cell r="G953">
            <v>67656.570000000007</v>
          </cell>
          <cell r="H953">
            <v>277.52788104089217</v>
          </cell>
          <cell r="I953">
            <v>117302.50334977647</v>
          </cell>
          <cell r="J953">
            <v>276.49085659287778</v>
          </cell>
          <cell r="K953">
            <v>830560</v>
          </cell>
        </row>
        <row r="954">
          <cell r="A954">
            <v>1996</v>
          </cell>
          <cell r="B954" t="str">
            <v>2: Sexual</v>
          </cell>
          <cell r="C954" t="str">
            <v>21: Sexual Attacks</v>
          </cell>
          <cell r="D954" t="str">
            <v>0 to 9</v>
          </cell>
          <cell r="E954" t="str">
            <v>Maori</v>
          </cell>
          <cell r="F954">
            <v>7</v>
          </cell>
          <cell r="G954">
            <v>2747.66</v>
          </cell>
          <cell r="H954">
            <v>12.334072431633407</v>
          </cell>
          <cell r="I954">
            <v>4792.8330582962835</v>
          </cell>
          <cell r="J954">
            <v>12.334072431633407</v>
          </cell>
          <cell r="K954">
            <v>141510</v>
          </cell>
        </row>
        <row r="955">
          <cell r="A955">
            <v>1996</v>
          </cell>
          <cell r="B955" t="str">
            <v>2: Sexual</v>
          </cell>
          <cell r="C955" t="str">
            <v>21: Sexual Attacks</v>
          </cell>
          <cell r="D955" t="str">
            <v>0 to 9</v>
          </cell>
          <cell r="E955" t="str">
            <v>Non-Maori</v>
          </cell>
          <cell r="F955">
            <v>16</v>
          </cell>
          <cell r="G955">
            <v>8881.82</v>
          </cell>
          <cell r="H955">
            <v>28.192165558019216</v>
          </cell>
          <cell r="I955">
            <v>15492.848647153249</v>
          </cell>
          <cell r="J955">
            <v>28.192165558019216</v>
          </cell>
          <cell r="K955">
            <v>449040</v>
          </cell>
        </row>
        <row r="956">
          <cell r="A956">
            <v>1996</v>
          </cell>
          <cell r="B956" t="str">
            <v>2: Sexual</v>
          </cell>
          <cell r="C956" t="str">
            <v>21: Sexual Attacks</v>
          </cell>
          <cell r="D956" t="str">
            <v>10 to 13</v>
          </cell>
          <cell r="E956" t="str">
            <v>Maori</v>
          </cell>
          <cell r="F956">
            <v>10</v>
          </cell>
          <cell r="G956">
            <v>3934.05</v>
          </cell>
          <cell r="H956">
            <v>17.620103473762011</v>
          </cell>
          <cell r="I956">
            <v>6862.2918749010032</v>
          </cell>
          <cell r="J956">
            <v>17.620103473762011</v>
          </cell>
          <cell r="K956">
            <v>45250</v>
          </cell>
        </row>
        <row r="957">
          <cell r="A957">
            <v>1996</v>
          </cell>
          <cell r="B957" t="str">
            <v>2: Sexual</v>
          </cell>
          <cell r="C957" t="str">
            <v>21: Sexual Attacks</v>
          </cell>
          <cell r="D957" t="str">
            <v>10 to 13</v>
          </cell>
          <cell r="E957" t="str">
            <v>Non-Maori</v>
          </cell>
          <cell r="F957">
            <v>22</v>
          </cell>
          <cell r="G957">
            <v>18582.7</v>
          </cell>
          <cell r="H957">
            <v>38.764227642276424</v>
          </cell>
          <cell r="I957">
            <v>32414.410397357144</v>
          </cell>
          <cell r="J957">
            <v>38.764227642276424</v>
          </cell>
          <cell r="K957">
            <v>170550</v>
          </cell>
        </row>
        <row r="958">
          <cell r="A958">
            <v>1996</v>
          </cell>
          <cell r="B958" t="str">
            <v>2: Sexual</v>
          </cell>
          <cell r="C958" t="str">
            <v>21: Sexual Attacks</v>
          </cell>
          <cell r="D958" t="str">
            <v>14 to 16</v>
          </cell>
          <cell r="E958" t="str">
            <v>Maori</v>
          </cell>
          <cell r="F958">
            <v>25</v>
          </cell>
          <cell r="G958">
            <v>34731.79</v>
          </cell>
          <cell r="H958">
            <v>44.05025868440503</v>
          </cell>
          <cell r="I958">
            <v>60583.795406201738</v>
          </cell>
          <cell r="J958">
            <v>44.05025868440503</v>
          </cell>
          <cell r="K958">
            <v>33180</v>
          </cell>
        </row>
        <row r="959">
          <cell r="A959">
            <v>1996</v>
          </cell>
          <cell r="B959" t="str">
            <v>2: Sexual</v>
          </cell>
          <cell r="C959" t="str">
            <v>21: Sexual Attacks</v>
          </cell>
          <cell r="D959" t="str">
            <v>14 to 16</v>
          </cell>
          <cell r="E959" t="str">
            <v>Non-Maori</v>
          </cell>
          <cell r="F959">
            <v>75</v>
          </cell>
          <cell r="G959">
            <v>68602.41</v>
          </cell>
          <cell r="H959">
            <v>132.15077605321508</v>
          </cell>
          <cell r="I959">
            <v>119665.42386132035</v>
          </cell>
          <cell r="J959">
            <v>132.15077605321508</v>
          </cell>
          <cell r="K959">
            <v>129200</v>
          </cell>
        </row>
        <row r="960">
          <cell r="A960">
            <v>1996</v>
          </cell>
          <cell r="B960" t="str">
            <v>2: Sexual</v>
          </cell>
          <cell r="C960" t="str">
            <v>21: Sexual Attacks</v>
          </cell>
          <cell r="D960" t="str">
            <v>17 to 20</v>
          </cell>
          <cell r="E960" t="str">
            <v>Maori</v>
          </cell>
          <cell r="F960">
            <v>45</v>
          </cell>
          <cell r="G960">
            <v>68178.89</v>
          </cell>
          <cell r="H960">
            <v>79.290465631929038</v>
          </cell>
          <cell r="I960">
            <v>118926.66409597463</v>
          </cell>
          <cell r="J960">
            <v>79.290465631929038</v>
          </cell>
          <cell r="K960">
            <v>43480</v>
          </cell>
        </row>
        <row r="961">
          <cell r="A961">
            <v>1996</v>
          </cell>
          <cell r="B961" t="str">
            <v>2: Sexual</v>
          </cell>
          <cell r="C961" t="str">
            <v>21: Sexual Attacks</v>
          </cell>
          <cell r="D961" t="str">
            <v>17 to 20</v>
          </cell>
          <cell r="E961" t="str">
            <v>Non-Maori</v>
          </cell>
          <cell r="F961">
            <v>78</v>
          </cell>
          <cell r="G961">
            <v>95692.26</v>
          </cell>
          <cell r="H961">
            <v>137.43680709534368</v>
          </cell>
          <cell r="I961">
            <v>166919.13379060104</v>
          </cell>
          <cell r="J961">
            <v>137.43680709534368</v>
          </cell>
          <cell r="K961">
            <v>172750</v>
          </cell>
        </row>
        <row r="962">
          <cell r="A962">
            <v>1996</v>
          </cell>
          <cell r="B962" t="str">
            <v>2: Sexual</v>
          </cell>
          <cell r="C962" t="str">
            <v>21: Sexual Attacks</v>
          </cell>
          <cell r="D962" t="str">
            <v>21 to 30</v>
          </cell>
          <cell r="E962" t="str">
            <v>Maori</v>
          </cell>
          <cell r="F962">
            <v>117</v>
          </cell>
          <cell r="G962">
            <v>139517.32999999999</v>
          </cell>
          <cell r="H962">
            <v>206.15521064301552</v>
          </cell>
          <cell r="I962">
            <v>243364.63442683281</v>
          </cell>
          <cell r="J962">
            <v>206.15521064301552</v>
          </cell>
          <cell r="K962">
            <v>89110</v>
          </cell>
        </row>
        <row r="963">
          <cell r="A963">
            <v>1996</v>
          </cell>
          <cell r="B963" t="str">
            <v>2: Sexual</v>
          </cell>
          <cell r="C963" t="str">
            <v>21: Sexual Attacks</v>
          </cell>
          <cell r="D963" t="str">
            <v>21 to 30</v>
          </cell>
          <cell r="E963" t="str">
            <v>Non-Maori</v>
          </cell>
          <cell r="F963">
            <v>264</v>
          </cell>
          <cell r="G963">
            <v>291576.61</v>
          </cell>
          <cell r="H963">
            <v>465.17073170731709</v>
          </cell>
          <cell r="I963">
            <v>508606.60177531536</v>
          </cell>
          <cell r="J963">
            <v>465.17073170731709</v>
          </cell>
          <cell r="K963">
            <v>478410</v>
          </cell>
        </row>
        <row r="964">
          <cell r="A964">
            <v>1996</v>
          </cell>
          <cell r="B964" t="str">
            <v>2: Sexual</v>
          </cell>
          <cell r="C964" t="str">
            <v>21: Sexual Attacks</v>
          </cell>
          <cell r="D964" t="str">
            <v>31 to 50</v>
          </cell>
          <cell r="E964" t="str">
            <v>Maori</v>
          </cell>
          <cell r="F964">
            <v>155</v>
          </cell>
          <cell r="G964">
            <v>210557.71</v>
          </cell>
          <cell r="H964">
            <v>273.11160384331117</v>
          </cell>
          <cell r="I964">
            <v>367282.68896703416</v>
          </cell>
          <cell r="J964">
            <v>273.11160384331117</v>
          </cell>
          <cell r="K964">
            <v>123990</v>
          </cell>
        </row>
        <row r="965">
          <cell r="A965">
            <v>1996</v>
          </cell>
          <cell r="B965" t="str">
            <v>2: Sexual</v>
          </cell>
          <cell r="C965" t="str">
            <v>21: Sexual Attacks</v>
          </cell>
          <cell r="D965" t="str">
            <v>31 to 50</v>
          </cell>
          <cell r="E965" t="str">
            <v>Non-Maori</v>
          </cell>
          <cell r="F965">
            <v>375</v>
          </cell>
          <cell r="G965">
            <v>347141.08</v>
          </cell>
          <cell r="H965">
            <v>660.75388026607538</v>
          </cell>
          <cell r="I965">
            <v>605529.52116225252</v>
          </cell>
          <cell r="J965">
            <v>660.75388026607538</v>
          </cell>
          <cell r="K965">
            <v>972610</v>
          </cell>
        </row>
        <row r="966">
          <cell r="A966">
            <v>1996</v>
          </cell>
          <cell r="B966" t="str">
            <v>2: Sexual</v>
          </cell>
          <cell r="C966" t="str">
            <v>21: Sexual Attacks</v>
          </cell>
          <cell r="D966" t="str">
            <v>51 or older</v>
          </cell>
          <cell r="E966" t="str">
            <v>Maori</v>
          </cell>
          <cell r="F966">
            <v>62</v>
          </cell>
          <cell r="G966">
            <v>94682.48</v>
          </cell>
          <cell r="H966">
            <v>109.24464153732445</v>
          </cell>
          <cell r="I966">
            <v>165157.74156390404</v>
          </cell>
          <cell r="J966">
            <v>109.24464153732445</v>
          </cell>
          <cell r="K966">
            <v>52390</v>
          </cell>
        </row>
        <row r="967">
          <cell r="A967">
            <v>1996</v>
          </cell>
          <cell r="B967" t="str">
            <v>2: Sexual</v>
          </cell>
          <cell r="C967" t="str">
            <v>21: Sexual Attacks</v>
          </cell>
          <cell r="D967" t="str">
            <v>51 or older</v>
          </cell>
          <cell r="E967" t="str">
            <v>Non-Maori</v>
          </cell>
          <cell r="F967">
            <v>102</v>
          </cell>
          <cell r="G967">
            <v>61869.61</v>
          </cell>
          <cell r="H967">
            <v>179.72505543237253</v>
          </cell>
          <cell r="I967">
            <v>107921.18097286353</v>
          </cell>
          <cell r="J967">
            <v>179.72505543237253</v>
          </cell>
          <cell r="K967">
            <v>830560</v>
          </cell>
        </row>
        <row r="968">
          <cell r="A968">
            <v>1996</v>
          </cell>
          <cell r="B968" t="str">
            <v>2: Sexual</v>
          </cell>
          <cell r="C968" t="str">
            <v>22: Sexual Affronts</v>
          </cell>
          <cell r="D968" t="str">
            <v>0 to 9</v>
          </cell>
          <cell r="E968" t="str">
            <v>Maori</v>
          </cell>
          <cell r="F968">
            <v>4</v>
          </cell>
          <cell r="G968">
            <v>14.44</v>
          </cell>
          <cell r="H968">
            <v>8.1909547738693469</v>
          </cell>
          <cell r="I968">
            <v>24.499613247704104</v>
          </cell>
          <cell r="J968">
            <v>8.1909547738693469</v>
          </cell>
          <cell r="K968">
            <v>141510</v>
          </cell>
        </row>
        <row r="969">
          <cell r="A969">
            <v>1996</v>
          </cell>
          <cell r="B969" t="str">
            <v>2: Sexual</v>
          </cell>
          <cell r="C969" t="str">
            <v>22: Sexual Affronts</v>
          </cell>
          <cell r="D969" t="str">
            <v>0 to 9</v>
          </cell>
          <cell r="E969" t="str">
            <v>Non-Maori</v>
          </cell>
          <cell r="F969">
            <v>5</v>
          </cell>
          <cell r="G969">
            <v>43.43</v>
          </cell>
          <cell r="H969">
            <v>10.238693467336685</v>
          </cell>
          <cell r="I969">
            <v>73.685471145968791</v>
          </cell>
          <cell r="J969">
            <v>10.238693467336685</v>
          </cell>
          <cell r="K969">
            <v>449040</v>
          </cell>
        </row>
        <row r="970">
          <cell r="A970">
            <v>1996</v>
          </cell>
          <cell r="B970" t="str">
            <v>2: Sexual</v>
          </cell>
          <cell r="C970" t="str">
            <v>22: Sexual Affronts</v>
          </cell>
          <cell r="D970" t="str">
            <v>10 to 13</v>
          </cell>
          <cell r="E970" t="str">
            <v>Maori</v>
          </cell>
          <cell r="F970">
            <v>3</v>
          </cell>
          <cell r="G970">
            <v>43.56</v>
          </cell>
          <cell r="H970">
            <v>6.1432160804020102</v>
          </cell>
          <cell r="I970">
            <v>73.9060355311628</v>
          </cell>
          <cell r="J970">
            <v>6.1432160804020102</v>
          </cell>
          <cell r="K970">
            <v>45250</v>
          </cell>
        </row>
        <row r="971">
          <cell r="A971">
            <v>1996</v>
          </cell>
          <cell r="B971" t="str">
            <v>2: Sexual</v>
          </cell>
          <cell r="C971" t="str">
            <v>22: Sexual Affronts</v>
          </cell>
          <cell r="D971" t="str">
            <v>10 to 13</v>
          </cell>
          <cell r="E971" t="str">
            <v>Non-Maori</v>
          </cell>
          <cell r="F971">
            <v>4</v>
          </cell>
          <cell r="G971">
            <v>14.44</v>
          </cell>
          <cell r="H971">
            <v>8.1909547738693469</v>
          </cell>
          <cell r="I971">
            <v>24.499613247704104</v>
          </cell>
          <cell r="J971">
            <v>8.1909547738693469</v>
          </cell>
          <cell r="K971">
            <v>170550</v>
          </cell>
        </row>
        <row r="972">
          <cell r="A972">
            <v>1996</v>
          </cell>
          <cell r="B972" t="str">
            <v>2: Sexual</v>
          </cell>
          <cell r="C972" t="str">
            <v>22: Sexual Affronts</v>
          </cell>
          <cell r="D972" t="str">
            <v>14 to 16</v>
          </cell>
          <cell r="E972" t="str">
            <v>Maori</v>
          </cell>
          <cell r="F972">
            <v>4</v>
          </cell>
          <cell r="G972">
            <v>72.55</v>
          </cell>
          <cell r="H972">
            <v>8.1909547738693469</v>
          </cell>
          <cell r="I972">
            <v>123.09189342942749</v>
          </cell>
          <cell r="J972">
            <v>8.1909547738693469</v>
          </cell>
          <cell r="K972">
            <v>33180</v>
          </cell>
        </row>
        <row r="973">
          <cell r="A973">
            <v>1996</v>
          </cell>
          <cell r="B973" t="str">
            <v>2: Sexual</v>
          </cell>
          <cell r="C973" t="str">
            <v>22: Sexual Affronts</v>
          </cell>
          <cell r="D973" t="str">
            <v>14 to 16</v>
          </cell>
          <cell r="E973" t="str">
            <v>Non-Maori</v>
          </cell>
          <cell r="F973">
            <v>22</v>
          </cell>
          <cell r="G973">
            <v>362.62</v>
          </cell>
          <cell r="H973">
            <v>45.050251256281413</v>
          </cell>
          <cell r="I973">
            <v>615.23890276194368</v>
          </cell>
          <cell r="J973">
            <v>45.050251256281413</v>
          </cell>
          <cell r="K973">
            <v>129200</v>
          </cell>
        </row>
        <row r="974">
          <cell r="A974">
            <v>1996</v>
          </cell>
          <cell r="B974" t="str">
            <v>2: Sexual</v>
          </cell>
          <cell r="C974" t="str">
            <v>22: Sexual Affronts</v>
          </cell>
          <cell r="D974" t="str">
            <v>17 to 20</v>
          </cell>
          <cell r="E974" t="str">
            <v>Maori</v>
          </cell>
          <cell r="F974">
            <v>10</v>
          </cell>
          <cell r="G974">
            <v>286.57</v>
          </cell>
          <cell r="H974">
            <v>20.477386934673369</v>
          </cell>
          <cell r="I974">
            <v>486.20873742344645</v>
          </cell>
          <cell r="J974">
            <v>20.477386934673369</v>
          </cell>
          <cell r="K974">
            <v>43480</v>
          </cell>
        </row>
        <row r="975">
          <cell r="A975">
            <v>1996</v>
          </cell>
          <cell r="B975" t="str">
            <v>2: Sexual</v>
          </cell>
          <cell r="C975" t="str">
            <v>22: Sexual Affronts</v>
          </cell>
          <cell r="D975" t="str">
            <v>17 to 20</v>
          </cell>
          <cell r="E975" t="str">
            <v>Non-Maori</v>
          </cell>
          <cell r="F975">
            <v>21</v>
          </cell>
          <cell r="G975">
            <v>500.61</v>
          </cell>
          <cell r="H975">
            <v>43.002512562814069</v>
          </cell>
          <cell r="I975">
            <v>849.35951439980317</v>
          </cell>
          <cell r="J975">
            <v>43.002512562814069</v>
          </cell>
          <cell r="K975">
            <v>172750</v>
          </cell>
        </row>
        <row r="976">
          <cell r="A976">
            <v>1996</v>
          </cell>
          <cell r="B976" t="str">
            <v>2: Sexual</v>
          </cell>
          <cell r="C976" t="str">
            <v>22: Sexual Affronts</v>
          </cell>
          <cell r="D976" t="str">
            <v>21 to 30</v>
          </cell>
          <cell r="E976" t="str">
            <v>Maori</v>
          </cell>
          <cell r="F976">
            <v>21</v>
          </cell>
          <cell r="G976">
            <v>500.61</v>
          </cell>
          <cell r="H976">
            <v>43.002512562814069</v>
          </cell>
          <cell r="I976">
            <v>849.35951439980306</v>
          </cell>
          <cell r="J976">
            <v>43.002512562814069</v>
          </cell>
          <cell r="K976">
            <v>89110</v>
          </cell>
        </row>
        <row r="977">
          <cell r="A977">
            <v>1996</v>
          </cell>
          <cell r="B977" t="str">
            <v>2: Sexual</v>
          </cell>
          <cell r="C977" t="str">
            <v>22: Sexual Affronts</v>
          </cell>
          <cell r="D977" t="str">
            <v>21 to 30</v>
          </cell>
          <cell r="E977" t="str">
            <v>Non-Maori</v>
          </cell>
          <cell r="F977">
            <v>107</v>
          </cell>
          <cell r="G977">
            <v>2242.67</v>
          </cell>
          <cell r="H977">
            <v>219.10804020100502</v>
          </cell>
          <cell r="I977">
            <v>3805.0240749465825</v>
          </cell>
          <cell r="J977">
            <v>219.10804020100502</v>
          </cell>
          <cell r="K977">
            <v>478410</v>
          </cell>
        </row>
        <row r="978">
          <cell r="A978">
            <v>1996</v>
          </cell>
          <cell r="B978" t="str">
            <v>2: Sexual</v>
          </cell>
          <cell r="C978" t="str">
            <v>22: Sexual Affronts</v>
          </cell>
          <cell r="D978" t="str">
            <v>31 to 50</v>
          </cell>
          <cell r="E978" t="str">
            <v>Maori</v>
          </cell>
          <cell r="F978">
            <v>30</v>
          </cell>
          <cell r="G978">
            <v>776.22</v>
          </cell>
          <cell r="H978">
            <v>61.432160804020093</v>
          </cell>
          <cell r="I978">
            <v>1316.9729775022777</v>
          </cell>
          <cell r="J978">
            <v>61.432160804020093</v>
          </cell>
          <cell r="K978">
            <v>123990</v>
          </cell>
        </row>
        <row r="979">
          <cell r="A979">
            <v>1996</v>
          </cell>
          <cell r="B979" t="str">
            <v>2: Sexual</v>
          </cell>
          <cell r="C979" t="str">
            <v>22: Sexual Affronts</v>
          </cell>
          <cell r="D979" t="str">
            <v>31 to 50</v>
          </cell>
          <cell r="E979" t="str">
            <v>Non-Maori</v>
          </cell>
          <cell r="F979">
            <v>131</v>
          </cell>
          <cell r="G979">
            <v>3234.38</v>
          </cell>
          <cell r="H979">
            <v>268.2537688442211</v>
          </cell>
          <cell r="I979">
            <v>5487.6079706446781</v>
          </cell>
          <cell r="J979">
            <v>268.2537688442211</v>
          </cell>
          <cell r="K979">
            <v>972610</v>
          </cell>
        </row>
        <row r="980">
          <cell r="A980">
            <v>1996</v>
          </cell>
          <cell r="B980" t="str">
            <v>2: Sexual</v>
          </cell>
          <cell r="C980" t="str">
            <v>22: Sexual Affronts</v>
          </cell>
          <cell r="D980" t="str">
            <v>51 or older</v>
          </cell>
          <cell r="E980" t="str">
            <v>Maori</v>
          </cell>
          <cell r="F980" t="str">
            <v>Maori</v>
          </cell>
          <cell r="G980">
            <v>194</v>
          </cell>
          <cell r="H980">
            <v>8071.52</v>
          </cell>
          <cell r="I980">
            <v>232.13267813267814</v>
          </cell>
          <cell r="J980">
            <v>9574.3589811005222</v>
          </cell>
          <cell r="K980">
            <v>52390</v>
          </cell>
        </row>
        <row r="981">
          <cell r="A981">
            <v>1996</v>
          </cell>
          <cell r="B981" t="str">
            <v>2: Sexual</v>
          </cell>
          <cell r="C981" t="str">
            <v>22: Sexual Affronts</v>
          </cell>
          <cell r="D981" t="str">
            <v>51 or older</v>
          </cell>
          <cell r="E981" t="str">
            <v>Non-Maori</v>
          </cell>
          <cell r="F981">
            <v>36</v>
          </cell>
          <cell r="G981">
            <v>635.45000000000005</v>
          </cell>
          <cell r="H981">
            <v>73.718592964824126</v>
          </cell>
          <cell r="I981">
            <v>1078.1356813195002</v>
          </cell>
          <cell r="J981">
            <v>73.718592964824126</v>
          </cell>
          <cell r="K981">
            <v>830560</v>
          </cell>
        </row>
        <row r="982">
          <cell r="A982">
            <v>1996</v>
          </cell>
          <cell r="B982" t="str">
            <v>2: Sexual</v>
          </cell>
          <cell r="C982" t="str">
            <v>23: Abnormal Sex</v>
          </cell>
          <cell r="D982" t="str">
            <v>0 to 9</v>
          </cell>
          <cell r="E982" t="str">
            <v>Maori</v>
          </cell>
          <cell r="F982" t="str">
            <v>Pacific peoples</v>
          </cell>
          <cell r="G982">
            <v>20</v>
          </cell>
          <cell r="H982">
            <v>362.08</v>
          </cell>
          <cell r="I982">
            <v>23.931203931203932</v>
          </cell>
          <cell r="J982">
            <v>429.49579507662446</v>
          </cell>
          <cell r="K982">
            <v>141510</v>
          </cell>
        </row>
        <row r="983">
          <cell r="A983">
            <v>1996</v>
          </cell>
          <cell r="B983" t="str">
            <v>2: Sexual</v>
          </cell>
          <cell r="C983" t="str">
            <v>23: Abnormal Sex</v>
          </cell>
          <cell r="D983" t="str">
            <v>0 to 9</v>
          </cell>
          <cell r="E983" t="str">
            <v>Non-Maori</v>
          </cell>
          <cell r="F983" t="str">
            <v>Maori</v>
          </cell>
          <cell r="G983">
            <v>149</v>
          </cell>
          <cell r="H983">
            <v>5434</v>
          </cell>
          <cell r="I983">
            <v>178.28746928746929</v>
          </cell>
          <cell r="J983">
            <v>6445.7582590763841</v>
          </cell>
          <cell r="K983">
            <v>449040</v>
          </cell>
        </row>
        <row r="984">
          <cell r="A984">
            <v>1996</v>
          </cell>
          <cell r="B984" t="str">
            <v>2: Sexual</v>
          </cell>
          <cell r="C984" t="str">
            <v>23: Abnormal Sex</v>
          </cell>
          <cell r="D984" t="str">
            <v>10 to 13</v>
          </cell>
          <cell r="E984" t="str">
            <v>Maori</v>
          </cell>
          <cell r="F984" t="str">
            <v>Other</v>
          </cell>
          <cell r="G984">
            <v>403</v>
          </cell>
          <cell r="H984">
            <v>8282.0400000000063</v>
          </cell>
          <cell r="I984">
            <v>482.2137592137592</v>
          </cell>
          <cell r="J984">
            <v>9824.0757695990087</v>
          </cell>
          <cell r="K984">
            <v>45250</v>
          </cell>
        </row>
        <row r="985">
          <cell r="A985">
            <v>1996</v>
          </cell>
          <cell r="B985" t="str">
            <v>2: Sexual</v>
          </cell>
          <cell r="C985" t="str">
            <v>23: Abnormal Sex</v>
          </cell>
          <cell r="D985" t="str">
            <v>10 to 13</v>
          </cell>
          <cell r="E985" t="str">
            <v>Non-Maori</v>
          </cell>
          <cell r="F985">
            <v>1</v>
          </cell>
          <cell r="G985">
            <v>1073.8900000000001</v>
          </cell>
          <cell r="H985">
            <v>1.5714285714285714</v>
          </cell>
          <cell r="I985">
            <v>1968.6761414536056</v>
          </cell>
          <cell r="J985">
            <v>1.5714285714285714</v>
          </cell>
          <cell r="K985">
            <v>170550</v>
          </cell>
        </row>
        <row r="986">
          <cell r="A986">
            <v>1996</v>
          </cell>
          <cell r="B986" t="str">
            <v>2: Sexual</v>
          </cell>
          <cell r="C986" t="str">
            <v>23: Abnormal Sex</v>
          </cell>
          <cell r="D986" t="str">
            <v>14 to 16</v>
          </cell>
          <cell r="E986" t="str">
            <v>Maori</v>
          </cell>
          <cell r="F986" t="str">
            <v>Maori</v>
          </cell>
          <cell r="G986">
            <v>21</v>
          </cell>
          <cell r="H986">
            <v>650.54999999999995</v>
          </cell>
          <cell r="I986">
            <v>25.127764127764127</v>
          </cell>
          <cell r="J986">
            <v>771.67611988261717</v>
          </cell>
          <cell r="K986">
            <v>33180</v>
          </cell>
        </row>
        <row r="987">
          <cell r="A987">
            <v>1996</v>
          </cell>
          <cell r="B987" t="str">
            <v>2: Sexual</v>
          </cell>
          <cell r="C987" t="str">
            <v>23: Abnormal Sex</v>
          </cell>
          <cell r="D987" t="str">
            <v>14 to 16</v>
          </cell>
          <cell r="E987" t="str">
            <v>Non-Maori</v>
          </cell>
          <cell r="F987">
            <v>3</v>
          </cell>
          <cell r="G987">
            <v>0.6</v>
          </cell>
          <cell r="H987">
            <v>4.7142857142857144</v>
          </cell>
          <cell r="I987">
            <v>1.099931729387706</v>
          </cell>
          <cell r="J987">
            <v>4.7142857142857144</v>
          </cell>
          <cell r="K987">
            <v>129200</v>
          </cell>
        </row>
        <row r="988">
          <cell r="A988">
            <v>1996</v>
          </cell>
          <cell r="B988" t="str">
            <v>2: Sexual</v>
          </cell>
          <cell r="C988" t="str">
            <v>23: Abnormal Sex</v>
          </cell>
          <cell r="D988" t="str">
            <v>17 to 20</v>
          </cell>
          <cell r="E988" t="str">
            <v>Maori</v>
          </cell>
          <cell r="F988" t="str">
            <v>Pacific peoples</v>
          </cell>
          <cell r="K988">
            <v>43480</v>
          </cell>
        </row>
        <row r="989">
          <cell r="A989">
            <v>1996</v>
          </cell>
          <cell r="B989" t="str">
            <v>2: Sexual</v>
          </cell>
          <cell r="C989" t="str">
            <v>23: Abnormal Sex</v>
          </cell>
          <cell r="D989" t="str">
            <v>17 to 20</v>
          </cell>
          <cell r="E989" t="str">
            <v>Non-Maori</v>
          </cell>
          <cell r="F989" t="str">
            <v>Maori</v>
          </cell>
          <cell r="K989">
            <v>172750</v>
          </cell>
        </row>
        <row r="990">
          <cell r="A990">
            <v>1996</v>
          </cell>
          <cell r="B990" t="str">
            <v>2: Sexual</v>
          </cell>
          <cell r="C990" t="str">
            <v>23: Abnormal Sex</v>
          </cell>
          <cell r="D990" t="str">
            <v>21 to 30</v>
          </cell>
          <cell r="E990" t="str">
            <v>Maori</v>
          </cell>
          <cell r="F990" t="str">
            <v>Other</v>
          </cell>
          <cell r="K990">
            <v>89110</v>
          </cell>
        </row>
        <row r="991">
          <cell r="A991">
            <v>1996</v>
          </cell>
          <cell r="B991" t="str">
            <v>2: Sexual</v>
          </cell>
          <cell r="C991" t="str">
            <v>23: Abnormal Sex</v>
          </cell>
          <cell r="D991" t="str">
            <v>21 to 30</v>
          </cell>
          <cell r="E991" t="str">
            <v>Non-Maori</v>
          </cell>
          <cell r="F991" t="str">
            <v>Pacific peoples</v>
          </cell>
          <cell r="K991">
            <v>478410</v>
          </cell>
        </row>
        <row r="992">
          <cell r="A992">
            <v>1996</v>
          </cell>
          <cell r="B992" t="str">
            <v>2: Sexual</v>
          </cell>
          <cell r="C992" t="str">
            <v>23: Abnormal Sex</v>
          </cell>
          <cell r="D992" t="str">
            <v>31 to 50</v>
          </cell>
          <cell r="E992" t="str">
            <v>Maori</v>
          </cell>
          <cell r="F992">
            <v>5</v>
          </cell>
          <cell r="G992">
            <v>5369.45</v>
          </cell>
          <cell r="H992">
            <v>7.8571428571428577</v>
          </cell>
          <cell r="I992">
            <v>9843.3807072680283</v>
          </cell>
          <cell r="J992">
            <v>7.8571428571428577</v>
          </cell>
          <cell r="K992">
            <v>123990</v>
          </cell>
        </row>
        <row r="993">
          <cell r="A993">
            <v>1996</v>
          </cell>
          <cell r="B993" t="str">
            <v>2: Sexual</v>
          </cell>
          <cell r="C993" t="str">
            <v>23: Abnormal Sex</v>
          </cell>
          <cell r="D993" t="str">
            <v>31 to 50</v>
          </cell>
          <cell r="E993" t="str">
            <v>Non-Maori</v>
          </cell>
          <cell r="F993">
            <v>5</v>
          </cell>
          <cell r="G993">
            <v>1</v>
          </cell>
          <cell r="H993">
            <v>7.8571428571428577</v>
          </cell>
          <cell r="I993">
            <v>1.8332195489795096</v>
          </cell>
          <cell r="J993">
            <v>7.8571428571428577</v>
          </cell>
          <cell r="K993">
            <v>972610</v>
          </cell>
        </row>
        <row r="994">
          <cell r="A994">
            <v>1996</v>
          </cell>
          <cell r="B994" t="str">
            <v>2: Sexual</v>
          </cell>
          <cell r="C994" t="str">
            <v>23: Abnormal Sex</v>
          </cell>
          <cell r="D994" t="str">
            <v>51 or older</v>
          </cell>
          <cell r="E994" t="str">
            <v>Maori</v>
          </cell>
          <cell r="F994" t="str">
            <v>Pacific peoples</v>
          </cell>
          <cell r="K994">
            <v>52390</v>
          </cell>
        </row>
        <row r="995">
          <cell r="A995">
            <v>1996</v>
          </cell>
          <cell r="B995" t="str">
            <v>2: Sexual</v>
          </cell>
          <cell r="C995" t="str">
            <v>23: Abnormal Sex</v>
          </cell>
          <cell r="D995" t="str">
            <v>51 or older</v>
          </cell>
          <cell r="E995" t="str">
            <v>Non-Maori</v>
          </cell>
          <cell r="F995" t="str">
            <v>Maori</v>
          </cell>
          <cell r="K995">
            <v>830560</v>
          </cell>
        </row>
        <row r="996">
          <cell r="A996">
            <v>1996</v>
          </cell>
          <cell r="B996" t="str">
            <v>2: Sexual</v>
          </cell>
          <cell r="C996" t="str">
            <v>24: Immoral Behaviour</v>
          </cell>
          <cell r="D996" t="str">
            <v>0 to 9</v>
          </cell>
          <cell r="E996" t="str">
            <v>Maori</v>
          </cell>
          <cell r="F996" t="str">
            <v>Other</v>
          </cell>
          <cell r="K996">
            <v>141510</v>
          </cell>
        </row>
        <row r="997">
          <cell r="A997">
            <v>1996</v>
          </cell>
          <cell r="B997" t="str">
            <v>2: Sexual</v>
          </cell>
          <cell r="C997" t="str">
            <v>24: Immoral Behaviour</v>
          </cell>
          <cell r="D997" t="str">
            <v>0 to 9</v>
          </cell>
          <cell r="E997" t="str">
            <v>Non-Maori</v>
          </cell>
          <cell r="F997">
            <v>2</v>
          </cell>
          <cell r="G997">
            <v>761.46</v>
          </cell>
          <cell r="H997">
            <v>3.0141843971631204</v>
          </cell>
          <cell r="I997">
            <v>1164.3733620496823</v>
          </cell>
          <cell r="J997">
            <v>3.0141843971631204</v>
          </cell>
          <cell r="K997">
            <v>449040</v>
          </cell>
        </row>
        <row r="998">
          <cell r="A998">
            <v>1996</v>
          </cell>
          <cell r="B998" t="str">
            <v>2: Sexual</v>
          </cell>
          <cell r="C998" t="str">
            <v>24: Immoral Behaviour</v>
          </cell>
          <cell r="D998" t="str">
            <v>10 to 13</v>
          </cell>
          <cell r="E998" t="str">
            <v>Maori</v>
          </cell>
          <cell r="F998">
            <v>2</v>
          </cell>
          <cell r="G998">
            <v>530.84</v>
          </cell>
          <cell r="H998">
            <v>3.0141843971631204</v>
          </cell>
          <cell r="I998">
            <v>811.72478595126904</v>
          </cell>
          <cell r="J998">
            <v>3.0141843971631204</v>
          </cell>
          <cell r="K998">
            <v>45250</v>
          </cell>
        </row>
        <row r="999">
          <cell r="A999">
            <v>1996</v>
          </cell>
          <cell r="B999" t="str">
            <v>2: Sexual</v>
          </cell>
          <cell r="C999" t="str">
            <v>24: Immoral Behaviour</v>
          </cell>
          <cell r="D999" t="str">
            <v>10 to 13</v>
          </cell>
          <cell r="E999" t="str">
            <v>Non-Maori</v>
          </cell>
          <cell r="F999">
            <v>3</v>
          </cell>
          <cell r="G999">
            <v>1006.08</v>
          </cell>
          <cell r="H999">
            <v>4.5212765957446805</v>
          </cell>
          <cell r="I999">
            <v>1538.4297955124946</v>
          </cell>
          <cell r="J999">
            <v>4.5212765957446805</v>
          </cell>
          <cell r="K999">
            <v>170550</v>
          </cell>
        </row>
        <row r="1000">
          <cell r="A1000">
            <v>1996</v>
          </cell>
          <cell r="B1000" t="str">
            <v>2: Sexual</v>
          </cell>
          <cell r="C1000" t="str">
            <v>24: Immoral Behaviour</v>
          </cell>
          <cell r="D1000" t="str">
            <v>14 to 16</v>
          </cell>
          <cell r="E1000" t="str">
            <v>Maori</v>
          </cell>
          <cell r="F1000">
            <v>7</v>
          </cell>
          <cell r="G1000">
            <v>1983.7</v>
          </cell>
          <cell r="H1000">
            <v>10.549645390070923</v>
          </cell>
          <cell r="I1000">
            <v>3033.3404752685033</v>
          </cell>
          <cell r="J1000">
            <v>10.549645390070923</v>
          </cell>
          <cell r="K1000">
            <v>33180</v>
          </cell>
        </row>
        <row r="1001">
          <cell r="A1001">
            <v>1996</v>
          </cell>
          <cell r="B1001" t="str">
            <v>2: Sexual</v>
          </cell>
          <cell r="C1001" t="str">
            <v>24: Immoral Behaviour</v>
          </cell>
          <cell r="D1001" t="str">
            <v>14 to 16</v>
          </cell>
          <cell r="E1001" t="str">
            <v>Non-Maori</v>
          </cell>
          <cell r="F1001">
            <v>27</v>
          </cell>
          <cell r="G1001">
            <v>7457.28</v>
          </cell>
          <cell r="H1001">
            <v>40.691489361702125</v>
          </cell>
          <cell r="I1001">
            <v>11403.170469027724</v>
          </cell>
          <cell r="J1001">
            <v>40.691489361702125</v>
          </cell>
          <cell r="K1001">
            <v>129200</v>
          </cell>
        </row>
        <row r="1002">
          <cell r="A1002">
            <v>1996</v>
          </cell>
          <cell r="B1002" t="str">
            <v>2: Sexual</v>
          </cell>
          <cell r="C1002" t="str">
            <v>24: Immoral Behaviour</v>
          </cell>
          <cell r="D1002" t="str">
            <v>17 to 20</v>
          </cell>
          <cell r="E1002" t="str">
            <v>Maori</v>
          </cell>
          <cell r="F1002">
            <v>6</v>
          </cell>
          <cell r="G1002">
            <v>1067.22</v>
          </cell>
          <cell r="H1002">
            <v>9.0425531914893611</v>
          </cell>
          <cell r="I1002">
            <v>1631.9209668881647</v>
          </cell>
          <cell r="J1002">
            <v>9.0425531914893611</v>
          </cell>
          <cell r="K1002">
            <v>43480</v>
          </cell>
        </row>
        <row r="1003">
          <cell r="A1003">
            <v>1996</v>
          </cell>
          <cell r="B1003" t="str">
            <v>2: Sexual</v>
          </cell>
          <cell r="C1003" t="str">
            <v>24: Immoral Behaviour</v>
          </cell>
          <cell r="D1003" t="str">
            <v>17 to 20</v>
          </cell>
          <cell r="E1003" t="str">
            <v>Non-Maori</v>
          </cell>
          <cell r="F1003">
            <v>44</v>
          </cell>
          <cell r="G1003">
            <v>10197.25</v>
          </cell>
          <cell r="H1003">
            <v>66.312056737588648</v>
          </cell>
          <cell r="I1003">
            <v>15592.948107794393</v>
          </cell>
          <cell r="J1003">
            <v>66.312056737588648</v>
          </cell>
          <cell r="K1003">
            <v>172750</v>
          </cell>
        </row>
        <row r="1004">
          <cell r="A1004">
            <v>1996</v>
          </cell>
          <cell r="B1004" t="str">
            <v>2: Sexual</v>
          </cell>
          <cell r="C1004" t="str">
            <v>24: Immoral Behaviour</v>
          </cell>
          <cell r="D1004" t="str">
            <v>21 to 30</v>
          </cell>
          <cell r="E1004" t="str">
            <v>Maori</v>
          </cell>
          <cell r="F1004">
            <v>17</v>
          </cell>
          <cell r="G1004">
            <v>3349.5</v>
          </cell>
          <cell r="H1004">
            <v>25.620567375886523</v>
          </cell>
          <cell r="I1004">
            <v>5121.8298744325512</v>
          </cell>
          <cell r="J1004">
            <v>25.620567375886523</v>
          </cell>
          <cell r="K1004">
            <v>89110</v>
          </cell>
        </row>
        <row r="1005">
          <cell r="A1005">
            <v>1996</v>
          </cell>
          <cell r="B1005" t="str">
            <v>2: Sexual</v>
          </cell>
          <cell r="C1005" t="str">
            <v>24: Immoral Behaviour</v>
          </cell>
          <cell r="D1005" t="str">
            <v>21 to 30</v>
          </cell>
          <cell r="E1005" t="str">
            <v>Non-Maori</v>
          </cell>
          <cell r="F1005">
            <v>58</v>
          </cell>
          <cell r="G1005">
            <v>13474.84</v>
          </cell>
          <cell r="H1005">
            <v>87.411347517730491</v>
          </cell>
          <cell r="I1005">
            <v>20604.818052007377</v>
          </cell>
          <cell r="J1005">
            <v>87.411347517730491</v>
          </cell>
          <cell r="K1005">
            <v>478410</v>
          </cell>
        </row>
        <row r="1006">
          <cell r="A1006">
            <v>1996</v>
          </cell>
          <cell r="B1006" t="str">
            <v>2: Sexual</v>
          </cell>
          <cell r="C1006" t="str">
            <v>24: Immoral Behaviour</v>
          </cell>
          <cell r="D1006" t="str">
            <v>31 to 50</v>
          </cell>
          <cell r="E1006" t="str">
            <v>Maori</v>
          </cell>
          <cell r="F1006">
            <v>17</v>
          </cell>
          <cell r="G1006">
            <v>5139.6499999999996</v>
          </cell>
          <cell r="H1006">
            <v>25.620567375886523</v>
          </cell>
          <cell r="I1006">
            <v>7859.2067216382329</v>
          </cell>
          <cell r="J1006">
            <v>25.620567375886523</v>
          </cell>
          <cell r="K1006">
            <v>123990</v>
          </cell>
        </row>
        <row r="1007">
          <cell r="A1007">
            <v>1996</v>
          </cell>
          <cell r="B1007" t="str">
            <v>2: Sexual</v>
          </cell>
          <cell r="C1007" t="str">
            <v>24: Immoral Behaviour</v>
          </cell>
          <cell r="D1007" t="str">
            <v>31 to 50</v>
          </cell>
          <cell r="E1007" t="str">
            <v>Non-Maori</v>
          </cell>
          <cell r="F1007">
            <v>78</v>
          </cell>
          <cell r="G1007">
            <v>23299.7</v>
          </cell>
          <cell r="H1007">
            <v>117.55319148936171</v>
          </cell>
          <cell r="I1007">
            <v>35628.332445235435</v>
          </cell>
          <cell r="J1007">
            <v>117.55319148936171</v>
          </cell>
          <cell r="K1007">
            <v>972610</v>
          </cell>
        </row>
        <row r="1008">
          <cell r="A1008">
            <v>1996</v>
          </cell>
          <cell r="B1008" t="str">
            <v>2: Sexual</v>
          </cell>
          <cell r="C1008" t="str">
            <v>24: Immoral Behaviour</v>
          </cell>
          <cell r="D1008" t="str">
            <v>51 or older</v>
          </cell>
          <cell r="E1008" t="str">
            <v>Maori</v>
          </cell>
          <cell r="F1008">
            <v>5</v>
          </cell>
          <cell r="G1008">
            <v>1111.99</v>
          </cell>
          <cell r="H1008">
            <v>7.5354609929078018</v>
          </cell>
          <cell r="I1008">
            <v>1700.3802364741759</v>
          </cell>
          <cell r="J1008">
            <v>7.5354609929078018</v>
          </cell>
          <cell r="K1008">
            <v>52390</v>
          </cell>
        </row>
        <row r="1009">
          <cell r="A1009">
            <v>1996</v>
          </cell>
          <cell r="B1009" t="str">
            <v>2: Sexual</v>
          </cell>
          <cell r="C1009" t="str">
            <v>24: Immoral Behaviour</v>
          </cell>
          <cell r="D1009" t="str">
            <v>51 or older</v>
          </cell>
          <cell r="E1009" t="str">
            <v>Non-Maori</v>
          </cell>
          <cell r="F1009">
            <v>16</v>
          </cell>
          <cell r="G1009">
            <v>5098.3900000000003</v>
          </cell>
          <cell r="H1009">
            <v>24.113475177304963</v>
          </cell>
          <cell r="I1009">
            <v>7796.1147077200094</v>
          </cell>
          <cell r="J1009">
            <v>24.113475177304963</v>
          </cell>
          <cell r="K1009">
            <v>830560</v>
          </cell>
        </row>
        <row r="1010">
          <cell r="A1010">
            <v>1996</v>
          </cell>
          <cell r="B1010" t="str">
            <v>2: Sexual</v>
          </cell>
          <cell r="C1010" t="str">
            <v>25: Indecent Videos</v>
          </cell>
          <cell r="D1010" t="str">
            <v>0 to 9</v>
          </cell>
          <cell r="E1010" t="str">
            <v>Maori</v>
          </cell>
          <cell r="F1010" t="str">
            <v>Maori</v>
          </cell>
          <cell r="G1010">
            <v>2</v>
          </cell>
          <cell r="H1010">
            <v>2.64</v>
          </cell>
          <cell r="I1010">
            <v>2.4767820171546879</v>
          </cell>
          <cell r="J1010">
            <v>3.1565872782327364</v>
          </cell>
          <cell r="K1010">
            <v>141510</v>
          </cell>
        </row>
        <row r="1011">
          <cell r="A1011">
            <v>1996</v>
          </cell>
          <cell r="B1011" t="str">
            <v>2: Sexual</v>
          </cell>
          <cell r="C1011" t="str">
            <v>25: Indecent Videos</v>
          </cell>
          <cell r="D1011" t="str">
            <v>0 to 9</v>
          </cell>
          <cell r="E1011" t="str">
            <v>Non-Maori</v>
          </cell>
          <cell r="F1011" t="str">
            <v>Other</v>
          </cell>
          <cell r="G1011">
            <v>10</v>
          </cell>
          <cell r="H1011">
            <v>7.6</v>
          </cell>
          <cell r="I1011">
            <v>12.38391008577344</v>
          </cell>
          <cell r="J1011">
            <v>9.0871451949124218</v>
          </cell>
          <cell r="K1011">
            <v>449040</v>
          </cell>
        </row>
        <row r="1012">
          <cell r="A1012">
            <v>1996</v>
          </cell>
          <cell r="B1012" t="str">
            <v>2: Sexual</v>
          </cell>
          <cell r="C1012" t="str">
            <v>25: Indecent Videos</v>
          </cell>
          <cell r="D1012" t="str">
            <v>10 to 13</v>
          </cell>
          <cell r="E1012" t="str">
            <v>Maori</v>
          </cell>
          <cell r="F1012" t="str">
            <v>Pacific peoples</v>
          </cell>
          <cell r="K1012">
            <v>45250</v>
          </cell>
        </row>
        <row r="1013">
          <cell r="A1013">
            <v>1996</v>
          </cell>
          <cell r="B1013" t="str">
            <v>2: Sexual</v>
          </cell>
          <cell r="C1013" t="str">
            <v>25: Indecent Videos</v>
          </cell>
          <cell r="D1013" t="str">
            <v>10 to 13</v>
          </cell>
          <cell r="E1013" t="str">
            <v>Non-Maori</v>
          </cell>
          <cell r="F1013" t="str">
            <v>Maori</v>
          </cell>
          <cell r="G1013">
            <v>19</v>
          </cell>
          <cell r="H1013">
            <v>252.82</v>
          </cell>
          <cell r="I1013">
            <v>23.529429162969535</v>
          </cell>
          <cell r="J1013">
            <v>302.29105897075766</v>
          </cell>
          <cell r="K1013">
            <v>170550</v>
          </cell>
        </row>
        <row r="1014">
          <cell r="A1014">
            <v>1996</v>
          </cell>
          <cell r="B1014" t="str">
            <v>2: Sexual</v>
          </cell>
          <cell r="C1014" t="str">
            <v>25: Indecent Videos</v>
          </cell>
          <cell r="D1014" t="str">
            <v>14 to 16</v>
          </cell>
          <cell r="E1014" t="str">
            <v>Maori</v>
          </cell>
          <cell r="F1014" t="str">
            <v>Other</v>
          </cell>
          <cell r="G1014">
            <v>16</v>
          </cell>
          <cell r="H1014">
            <v>39.29</v>
          </cell>
          <cell r="I1014">
            <v>19.814256137237503</v>
          </cell>
          <cell r="J1014">
            <v>46.978149303698565</v>
          </cell>
          <cell r="K1014">
            <v>33180</v>
          </cell>
        </row>
        <row r="1015">
          <cell r="A1015">
            <v>1996</v>
          </cell>
          <cell r="B1015" t="str">
            <v>2: Sexual</v>
          </cell>
          <cell r="C1015" t="str">
            <v>25: Indecent Videos</v>
          </cell>
          <cell r="D1015" t="str">
            <v>14 to 16</v>
          </cell>
          <cell r="E1015" t="str">
            <v>Non-Maori</v>
          </cell>
          <cell r="F1015" t="str">
            <v>Pacific peoples</v>
          </cell>
          <cell r="G1015">
            <v>7</v>
          </cell>
          <cell r="H1015">
            <v>16.329999999999998</v>
          </cell>
          <cell r="I1015">
            <v>8.6687370600414084</v>
          </cell>
          <cell r="J1015">
            <v>19.525405399068401</v>
          </cell>
          <cell r="K1015">
            <v>129200</v>
          </cell>
        </row>
        <row r="1016">
          <cell r="A1016">
            <v>1996</v>
          </cell>
          <cell r="B1016" t="str">
            <v>2: Sexual</v>
          </cell>
          <cell r="C1016" t="str">
            <v>25: Indecent Videos</v>
          </cell>
          <cell r="D1016" t="str">
            <v>17 to 20</v>
          </cell>
          <cell r="E1016" t="str">
            <v>Maori</v>
          </cell>
          <cell r="F1016" t="str">
            <v>Maori</v>
          </cell>
          <cell r="G1016">
            <v>309</v>
          </cell>
          <cell r="H1016">
            <v>6926.78</v>
          </cell>
          <cell r="I1016">
            <v>382.66282165039928</v>
          </cell>
          <cell r="J1016">
            <v>8282.191525423088</v>
          </cell>
          <cell r="K1016">
            <v>43480</v>
          </cell>
        </row>
        <row r="1017">
          <cell r="A1017">
            <v>1996</v>
          </cell>
          <cell r="B1017" t="str">
            <v>2: Sexual</v>
          </cell>
          <cell r="C1017" t="str">
            <v>25: Indecent Videos</v>
          </cell>
          <cell r="D1017" t="str">
            <v>17 to 20</v>
          </cell>
          <cell r="E1017" t="str">
            <v>Non-Maori</v>
          </cell>
          <cell r="F1017">
            <v>1</v>
          </cell>
          <cell r="G1017">
            <v>0</v>
          </cell>
          <cell r="H1017">
            <v>1.5</v>
          </cell>
          <cell r="I1017">
            <v>0</v>
          </cell>
          <cell r="J1017">
            <v>3</v>
          </cell>
          <cell r="K1017">
            <v>172750</v>
          </cell>
        </row>
        <row r="1018">
          <cell r="A1018">
            <v>1996</v>
          </cell>
          <cell r="B1018" t="str">
            <v>2: Sexual</v>
          </cell>
          <cell r="C1018" t="str">
            <v>25: Indecent Videos</v>
          </cell>
          <cell r="D1018" t="str">
            <v>21 to 30</v>
          </cell>
          <cell r="E1018" t="str">
            <v>Maori</v>
          </cell>
          <cell r="F1018" t="str">
            <v>Pacific peoples</v>
          </cell>
          <cell r="G1018">
            <v>45</v>
          </cell>
          <cell r="H1018">
            <v>1426.6</v>
          </cell>
          <cell r="I1018">
            <v>55.727595385980479</v>
          </cell>
          <cell r="J1018">
            <v>1705.7528072450098</v>
          </cell>
          <cell r="K1018">
            <v>89110</v>
          </cell>
        </row>
        <row r="1019">
          <cell r="A1019">
            <v>1996</v>
          </cell>
          <cell r="B1019" t="str">
            <v>2: Sexual</v>
          </cell>
          <cell r="C1019" t="str">
            <v>25: Indecent Videos</v>
          </cell>
          <cell r="D1019" t="str">
            <v>21 to 30</v>
          </cell>
          <cell r="E1019" t="str">
            <v>Non-Maori</v>
          </cell>
          <cell r="F1019">
            <v>1</v>
          </cell>
          <cell r="G1019">
            <v>0</v>
          </cell>
          <cell r="H1019">
            <v>1.5</v>
          </cell>
          <cell r="I1019">
            <v>0</v>
          </cell>
          <cell r="J1019">
            <v>0</v>
          </cell>
          <cell r="K1019">
            <v>478410</v>
          </cell>
        </row>
        <row r="1020">
          <cell r="A1020">
            <v>1996</v>
          </cell>
          <cell r="B1020" t="str">
            <v>2: Sexual</v>
          </cell>
          <cell r="C1020" t="str">
            <v>25: Indecent Videos</v>
          </cell>
          <cell r="D1020" t="str">
            <v>31 to 50</v>
          </cell>
          <cell r="E1020" t="str">
            <v>Maori</v>
          </cell>
          <cell r="F1020" t="str">
            <v>Other</v>
          </cell>
          <cell r="G1020">
            <v>975</v>
          </cell>
          <cell r="H1020">
            <v>9352.8999999999924</v>
          </cell>
          <cell r="I1020">
            <v>1207.4312333629105</v>
          </cell>
          <cell r="J1020">
            <v>11183.04740703899</v>
          </cell>
          <cell r="K1020">
            <v>123990</v>
          </cell>
        </row>
        <row r="1021">
          <cell r="A1021">
            <v>1996</v>
          </cell>
          <cell r="B1021" t="str">
            <v>2: Sexual</v>
          </cell>
          <cell r="C1021" t="str">
            <v>25: Indecent Videos</v>
          </cell>
          <cell r="D1021" t="str">
            <v>31 to 50</v>
          </cell>
          <cell r="E1021" t="str">
            <v>Non-Maori</v>
          </cell>
          <cell r="F1021">
            <v>6</v>
          </cell>
          <cell r="G1021">
            <v>0</v>
          </cell>
          <cell r="H1021">
            <v>9</v>
          </cell>
          <cell r="I1021">
            <v>0</v>
          </cell>
          <cell r="J1021">
            <v>0</v>
          </cell>
          <cell r="K1021">
            <v>972610</v>
          </cell>
        </row>
        <row r="1022">
          <cell r="A1022">
            <v>1996</v>
          </cell>
          <cell r="B1022" t="str">
            <v>2: Sexual</v>
          </cell>
          <cell r="C1022" t="str">
            <v>25: Indecent Videos</v>
          </cell>
          <cell r="D1022" t="str">
            <v>51 or older</v>
          </cell>
          <cell r="E1022" t="str">
            <v>Maori</v>
          </cell>
          <cell r="F1022" t="str">
            <v>Maori</v>
          </cell>
          <cell r="G1022">
            <v>1192</v>
          </cell>
          <cell r="H1022">
            <v>12461.5</v>
          </cell>
          <cell r="I1022">
            <v>1476.1620822241941</v>
          </cell>
          <cell r="J1022">
            <v>14899.92892715804</v>
          </cell>
          <cell r="K1022">
            <v>52390</v>
          </cell>
        </row>
        <row r="1023">
          <cell r="A1023">
            <v>1996</v>
          </cell>
          <cell r="B1023" t="str">
            <v>2: Sexual</v>
          </cell>
          <cell r="C1023" t="str">
            <v>25: Indecent Videos</v>
          </cell>
          <cell r="D1023" t="str">
            <v>51 or older</v>
          </cell>
          <cell r="E1023" t="str">
            <v>Non-Maori</v>
          </cell>
          <cell r="F1023" t="str">
            <v>Other</v>
          </cell>
          <cell r="G1023">
            <v>1298</v>
          </cell>
          <cell r="H1023">
            <v>13837.16</v>
          </cell>
          <cell r="I1023">
            <v>1607.4315291333926</v>
          </cell>
          <cell r="J1023">
            <v>16544.773948057154</v>
          </cell>
          <cell r="K1023">
            <v>830560</v>
          </cell>
        </row>
        <row r="1024">
          <cell r="A1024">
            <v>1996</v>
          </cell>
          <cell r="B1024" t="str">
            <v>2: Sexual</v>
          </cell>
          <cell r="C1024" t="str">
            <v>29: Immoral Behaviour/Miscellaneous</v>
          </cell>
          <cell r="D1024" t="str">
            <v>0 to 9</v>
          </cell>
          <cell r="E1024" t="str">
            <v>Maori</v>
          </cell>
          <cell r="F1024" t="str">
            <v>Pacific peoples</v>
          </cell>
          <cell r="G1024">
            <v>181</v>
          </cell>
          <cell r="H1024">
            <v>1313.68</v>
          </cell>
          <cell r="I1024">
            <v>224.14877255249925</v>
          </cell>
          <cell r="J1024">
            <v>1570.736960480599</v>
          </cell>
          <cell r="K1024">
            <v>141510</v>
          </cell>
        </row>
        <row r="1025">
          <cell r="A1025">
            <v>1996</v>
          </cell>
          <cell r="B1025" t="str">
            <v>2: Sexual</v>
          </cell>
          <cell r="C1025" t="str">
            <v>29: Immoral Behaviour/Miscellaneous</v>
          </cell>
          <cell r="D1025" t="str">
            <v>0 to 9</v>
          </cell>
          <cell r="E1025" t="str">
            <v>Non-Maori</v>
          </cell>
          <cell r="F1025" t="str">
            <v>Maori</v>
          </cell>
          <cell r="G1025">
            <v>441</v>
          </cell>
          <cell r="H1025">
            <v>4338.49</v>
          </cell>
          <cell r="I1025">
            <v>546.13043478260863</v>
          </cell>
          <cell r="J1025">
            <v>5187.4327048257328</v>
          </cell>
          <cell r="K1025">
            <v>449040</v>
          </cell>
        </row>
        <row r="1026">
          <cell r="A1026">
            <v>1996</v>
          </cell>
          <cell r="B1026" t="str">
            <v>2: Sexual</v>
          </cell>
          <cell r="C1026" t="str">
            <v>29: Immoral Behaviour/Miscellaneous</v>
          </cell>
          <cell r="D1026" t="str">
            <v>10 to 13</v>
          </cell>
          <cell r="E1026" t="str">
            <v>Maori</v>
          </cell>
          <cell r="F1026" t="str">
            <v>Other</v>
          </cell>
          <cell r="G1026">
            <v>791</v>
          </cell>
          <cell r="H1026">
            <v>6460.0199999999877</v>
          </cell>
          <cell r="I1026">
            <v>979.56728778467902</v>
          </cell>
          <cell r="J1026">
            <v>7724.0973292155313</v>
          </cell>
          <cell r="K1026">
            <v>45250</v>
          </cell>
        </row>
        <row r="1027">
          <cell r="A1027">
            <v>1996</v>
          </cell>
          <cell r="B1027" t="str">
            <v>2: Sexual</v>
          </cell>
          <cell r="C1027" t="str">
            <v>29: Immoral Behaviour/Miscellaneous</v>
          </cell>
          <cell r="D1027" t="str">
            <v>10 to 13</v>
          </cell>
          <cell r="E1027" t="str">
            <v>Non-Maori</v>
          </cell>
          <cell r="F1027">
            <v>1</v>
          </cell>
          <cell r="G1027">
            <v>7.5</v>
          </cell>
          <cell r="H1027">
            <v>1.2577319587628866</v>
          </cell>
          <cell r="I1027">
            <v>5.9255372240488473</v>
          </cell>
          <cell r="J1027">
            <v>0</v>
          </cell>
          <cell r="K1027">
            <v>170550</v>
          </cell>
        </row>
        <row r="1028">
          <cell r="A1028">
            <v>1996</v>
          </cell>
          <cell r="B1028" t="str">
            <v>2: Sexual</v>
          </cell>
          <cell r="C1028" t="str">
            <v>29: Immoral Behaviour/Miscellaneous</v>
          </cell>
          <cell r="D1028" t="str">
            <v>14 to 16</v>
          </cell>
          <cell r="E1028" t="str">
            <v>Maori</v>
          </cell>
          <cell r="F1028" t="str">
            <v>Maori</v>
          </cell>
          <cell r="G1028">
            <v>29</v>
          </cell>
          <cell r="H1028">
            <v>170.08</v>
          </cell>
          <cell r="I1028">
            <v>35.913339248742979</v>
          </cell>
          <cell r="J1028">
            <v>203.3607440461453</v>
          </cell>
          <cell r="K1028">
            <v>33180</v>
          </cell>
        </row>
        <row r="1029">
          <cell r="A1029">
            <v>1996</v>
          </cell>
          <cell r="B1029" t="str">
            <v>2: Sexual</v>
          </cell>
          <cell r="C1029" t="str">
            <v>29: Immoral Behaviour/Miscellaneous</v>
          </cell>
          <cell r="D1029" t="str">
            <v>14 to 16</v>
          </cell>
          <cell r="E1029" t="str">
            <v>Non-Maori</v>
          </cell>
          <cell r="F1029" t="str">
            <v>Other</v>
          </cell>
          <cell r="G1029">
            <v>133</v>
          </cell>
          <cell r="H1029">
            <v>390.3</v>
          </cell>
          <cell r="I1029">
            <v>164.70600414078675</v>
          </cell>
          <cell r="J1029">
            <v>466.67273283872629</v>
          </cell>
          <cell r="K1029">
            <v>129200</v>
          </cell>
        </row>
        <row r="1030">
          <cell r="A1030">
            <v>1996</v>
          </cell>
          <cell r="B1030" t="str">
            <v>2: Sexual</v>
          </cell>
          <cell r="C1030" t="str">
            <v>29: Immoral Behaviour/Miscellaneous</v>
          </cell>
          <cell r="D1030" t="str">
            <v>17 to 20</v>
          </cell>
          <cell r="E1030" t="str">
            <v>Maori</v>
          </cell>
          <cell r="F1030">
            <v>12</v>
          </cell>
          <cell r="G1030">
            <v>0</v>
          </cell>
          <cell r="H1030">
            <v>15.092783505154639</v>
          </cell>
          <cell r="I1030">
            <v>0</v>
          </cell>
          <cell r="J1030">
            <v>0</v>
          </cell>
          <cell r="K1030">
            <v>43480</v>
          </cell>
        </row>
        <row r="1031">
          <cell r="A1031">
            <v>1996</v>
          </cell>
          <cell r="B1031" t="str">
            <v>2: Sexual</v>
          </cell>
          <cell r="C1031" t="str">
            <v>29: Immoral Behaviour/Miscellaneous</v>
          </cell>
          <cell r="D1031" t="str">
            <v>17 to 20</v>
          </cell>
          <cell r="E1031" t="str">
            <v>Non-Maori</v>
          </cell>
          <cell r="F1031">
            <v>16</v>
          </cell>
          <cell r="G1031">
            <v>0.6</v>
          </cell>
          <cell r="H1031">
            <v>20.123711340206185</v>
          </cell>
          <cell r="I1031">
            <v>0.47404297792390782</v>
          </cell>
          <cell r="J1031">
            <v>3.4</v>
          </cell>
          <cell r="K1031">
            <v>172750</v>
          </cell>
        </row>
        <row r="1032">
          <cell r="A1032">
            <v>1996</v>
          </cell>
          <cell r="B1032" t="str">
            <v>2: Sexual</v>
          </cell>
          <cell r="C1032" t="str">
            <v>29: Immoral Behaviour/Miscellaneous</v>
          </cell>
          <cell r="D1032" t="str">
            <v>21 to 30</v>
          </cell>
          <cell r="E1032" t="str">
            <v>Maori</v>
          </cell>
          <cell r="F1032">
            <v>13</v>
          </cell>
          <cell r="G1032">
            <v>0</v>
          </cell>
          <cell r="H1032">
            <v>16.350515463917525</v>
          </cell>
          <cell r="I1032">
            <v>0</v>
          </cell>
          <cell r="J1032">
            <v>0</v>
          </cell>
          <cell r="K1032">
            <v>89110</v>
          </cell>
        </row>
        <row r="1033">
          <cell r="A1033">
            <v>1996</v>
          </cell>
          <cell r="B1033" t="str">
            <v>2: Sexual</v>
          </cell>
          <cell r="C1033" t="str">
            <v>29: Immoral Behaviour/Miscellaneous</v>
          </cell>
          <cell r="D1033" t="str">
            <v>21 to 30</v>
          </cell>
          <cell r="E1033" t="str">
            <v>Non-Maori</v>
          </cell>
          <cell r="F1033">
            <v>14</v>
          </cell>
          <cell r="G1033">
            <v>53.32</v>
          </cell>
          <cell r="H1033">
            <v>17.60824742268041</v>
          </cell>
          <cell r="I1033">
            <v>42.126619304837938</v>
          </cell>
          <cell r="J1033">
            <v>3.4</v>
          </cell>
          <cell r="K1033">
            <v>478410</v>
          </cell>
        </row>
        <row r="1034">
          <cell r="A1034">
            <v>1996</v>
          </cell>
          <cell r="B1034" t="str">
            <v>2: Sexual</v>
          </cell>
          <cell r="C1034" t="str">
            <v>29: Immoral Behaviour/Miscellaneous</v>
          </cell>
          <cell r="D1034" t="str">
            <v>31 to 50</v>
          </cell>
          <cell r="E1034" t="str">
            <v>Maori</v>
          </cell>
          <cell r="F1034">
            <v>6</v>
          </cell>
          <cell r="G1034">
            <v>53.12</v>
          </cell>
          <cell r="H1034">
            <v>7.5463917525773194</v>
          </cell>
          <cell r="I1034">
            <v>41.968604978863304</v>
          </cell>
          <cell r="J1034">
            <v>2.2666666666666666</v>
          </cell>
          <cell r="K1034">
            <v>123990</v>
          </cell>
        </row>
        <row r="1035">
          <cell r="A1035">
            <v>1996</v>
          </cell>
          <cell r="B1035" t="str">
            <v>2: Sexual</v>
          </cell>
          <cell r="C1035" t="str">
            <v>29: Immoral Behaviour/Miscellaneous</v>
          </cell>
          <cell r="D1035" t="str">
            <v>31 to 50</v>
          </cell>
          <cell r="E1035" t="str">
            <v>Non-Maori</v>
          </cell>
          <cell r="F1035">
            <v>31</v>
          </cell>
          <cell r="G1035">
            <v>172.98</v>
          </cell>
          <cell r="H1035">
            <v>38.989690721649481</v>
          </cell>
          <cell r="I1035">
            <v>136.6665905354626</v>
          </cell>
          <cell r="J1035">
            <v>22.666666666666664</v>
          </cell>
          <cell r="K1035">
            <v>972610</v>
          </cell>
        </row>
        <row r="1036">
          <cell r="A1036">
            <v>1996</v>
          </cell>
          <cell r="B1036" t="str">
            <v>2: Sexual</v>
          </cell>
          <cell r="C1036" t="str">
            <v>29: Immoral Behaviour/Miscellaneous</v>
          </cell>
          <cell r="D1036" t="str">
            <v>51 or older</v>
          </cell>
          <cell r="E1036" t="str">
            <v>Maori</v>
          </cell>
          <cell r="F1036" t="str">
            <v>Pacific peoples</v>
          </cell>
          <cell r="G1036">
            <v>7</v>
          </cell>
          <cell r="H1036">
            <v>16.329999999999998</v>
          </cell>
          <cell r="I1036">
            <v>8.4897203185775147</v>
          </cell>
          <cell r="J1036">
            <v>19.509687646322661</v>
          </cell>
          <cell r="K1036">
            <v>52390</v>
          </cell>
        </row>
        <row r="1037">
          <cell r="A1037">
            <v>1996</v>
          </cell>
          <cell r="B1037" t="str">
            <v>2: Sexual</v>
          </cell>
          <cell r="C1037" t="str">
            <v>29: Immoral Behaviour/Miscellaneous</v>
          </cell>
          <cell r="D1037" t="str">
            <v>51 or older</v>
          </cell>
          <cell r="E1037" t="str">
            <v>Non-Maori</v>
          </cell>
          <cell r="F1037">
            <v>4</v>
          </cell>
          <cell r="G1037">
            <v>53.12</v>
          </cell>
          <cell r="H1037">
            <v>5.0309278350515463</v>
          </cell>
          <cell r="I1037">
            <v>41.968604978863304</v>
          </cell>
          <cell r="J1037">
            <v>2.2666666666666666</v>
          </cell>
          <cell r="K1037">
            <v>830560</v>
          </cell>
        </row>
        <row r="1038">
          <cell r="A1038">
            <v>1996</v>
          </cell>
          <cell r="B1038" t="str">
            <v>3: Drugs/Anti-Social</v>
          </cell>
          <cell r="C1038" t="str">
            <v>30: Drugs/Anti-Social Total</v>
          </cell>
          <cell r="D1038" t="str">
            <v>0 to 9</v>
          </cell>
          <cell r="E1038" t="str">
            <v>Maori</v>
          </cell>
          <cell r="F1038">
            <v>17</v>
          </cell>
          <cell r="G1038">
            <v>3.62</v>
          </cell>
          <cell r="H1038">
            <v>18.521472260044522</v>
          </cell>
          <cell r="I1038">
            <v>3.6582869262698838</v>
          </cell>
          <cell r="J1038">
            <v>5.3317991344370412</v>
          </cell>
          <cell r="K1038">
            <v>141510</v>
          </cell>
        </row>
        <row r="1039">
          <cell r="A1039">
            <v>1996</v>
          </cell>
          <cell r="B1039" t="str">
            <v>3: Drugs/Anti-Social</v>
          </cell>
          <cell r="C1039" t="str">
            <v>30: Drugs/Anti-Social Total</v>
          </cell>
          <cell r="D1039" t="str">
            <v>0 to 9</v>
          </cell>
          <cell r="E1039" t="str">
            <v>Non-Maori</v>
          </cell>
          <cell r="F1039">
            <v>43</v>
          </cell>
          <cell r="G1039">
            <v>136.88999999999999</v>
          </cell>
          <cell r="H1039">
            <v>46.848429834230259</v>
          </cell>
          <cell r="I1039">
            <v>138.33781694394594</v>
          </cell>
          <cell r="J1039">
            <v>12.796317922648896</v>
          </cell>
          <cell r="K1039">
            <v>449040</v>
          </cell>
        </row>
        <row r="1040">
          <cell r="A1040">
            <v>1996</v>
          </cell>
          <cell r="B1040" t="str">
            <v>3: Drugs/Anti-Social</v>
          </cell>
          <cell r="C1040" t="str">
            <v>30: Drugs/Anti-Social Total</v>
          </cell>
          <cell r="D1040" t="str">
            <v>10 to 13</v>
          </cell>
          <cell r="E1040" t="str">
            <v>Maori</v>
          </cell>
          <cell r="F1040">
            <v>285</v>
          </cell>
          <cell r="G1040">
            <v>1894.22</v>
          </cell>
          <cell r="H1040">
            <v>310.50703494780521</v>
          </cell>
          <cell r="I1040">
            <v>1914.2542158781619</v>
          </cell>
          <cell r="J1040">
            <v>180.21481074397198</v>
          </cell>
          <cell r="K1040">
            <v>45250</v>
          </cell>
        </row>
        <row r="1041">
          <cell r="A1041">
            <v>1996</v>
          </cell>
          <cell r="B1041" t="str">
            <v>3: Drugs/Anti-Social</v>
          </cell>
          <cell r="C1041" t="str">
            <v>30: Drugs/Anti-Social Total</v>
          </cell>
          <cell r="D1041" t="str">
            <v>10 to 13</v>
          </cell>
          <cell r="E1041" t="str">
            <v>Non-Maori</v>
          </cell>
          <cell r="F1041">
            <v>367</v>
          </cell>
          <cell r="G1041">
            <v>1091.79</v>
          </cell>
          <cell r="H1041">
            <v>399.84590114331411</v>
          </cell>
          <cell r="I1041">
            <v>1103.3373158099982</v>
          </cell>
          <cell r="J1041">
            <v>165.28577316754826</v>
          </cell>
          <cell r="K1041">
            <v>170550</v>
          </cell>
        </row>
        <row r="1042">
          <cell r="A1042">
            <v>1996</v>
          </cell>
          <cell r="B1042" t="str">
            <v>3: Drugs/Anti-Social</v>
          </cell>
          <cell r="C1042" t="str">
            <v>30: Drugs/Anti-Social Total</v>
          </cell>
          <cell r="D1042" t="str">
            <v>14 to 16</v>
          </cell>
          <cell r="E1042" t="str">
            <v>Maori</v>
          </cell>
          <cell r="F1042">
            <v>1301</v>
          </cell>
          <cell r="G1042">
            <v>6761.1799999999857</v>
          </cell>
          <cell r="H1042">
            <v>1417.4373770775248</v>
          </cell>
          <cell r="I1042">
            <v>6832.6896133031378</v>
          </cell>
          <cell r="J1042">
            <v>797.63715051178121</v>
          </cell>
          <cell r="K1042">
            <v>33180</v>
          </cell>
        </row>
        <row r="1043">
          <cell r="A1043">
            <v>1996</v>
          </cell>
          <cell r="B1043" t="str">
            <v>3: Drugs/Anti-Social</v>
          </cell>
          <cell r="C1043" t="str">
            <v>30: Drugs/Anti-Social Total</v>
          </cell>
          <cell r="D1043" t="str">
            <v>14 to 16</v>
          </cell>
          <cell r="E1043" t="str">
            <v>Non-Maori</v>
          </cell>
          <cell r="F1043">
            <v>2664</v>
          </cell>
          <cell r="G1043">
            <v>10362.81</v>
          </cell>
          <cell r="H1043">
            <v>2902.4236529858003</v>
          </cell>
          <cell r="I1043">
            <v>10472.412249286939</v>
          </cell>
          <cell r="J1043">
            <v>1323.3525451672735</v>
          </cell>
          <cell r="K1043">
            <v>129200</v>
          </cell>
        </row>
        <row r="1044">
          <cell r="A1044">
            <v>1996</v>
          </cell>
          <cell r="B1044" t="str">
            <v>3: Drugs/Anti-Social</v>
          </cell>
          <cell r="C1044" t="str">
            <v>30: Drugs/Anti-Social Total</v>
          </cell>
          <cell r="D1044" t="str">
            <v>17 to 20</v>
          </cell>
          <cell r="E1044" t="str">
            <v>Maori</v>
          </cell>
          <cell r="F1044">
            <v>3763</v>
          </cell>
          <cell r="G1044">
            <v>25495.089999999851</v>
          </cell>
          <cell r="H1044">
            <v>4099.7823596792668</v>
          </cell>
          <cell r="I1044">
            <v>25764.738793114229</v>
          </cell>
          <cell r="J1044">
            <v>2406.77412928488</v>
          </cell>
          <cell r="K1044">
            <v>43480</v>
          </cell>
        </row>
        <row r="1045">
          <cell r="A1045">
            <v>1996</v>
          </cell>
          <cell r="B1045" t="str">
            <v>3: Drugs/Anti-Social</v>
          </cell>
          <cell r="C1045" t="str">
            <v>30: Drugs/Anti-Social Total</v>
          </cell>
          <cell r="D1045" t="str">
            <v>17 to 20</v>
          </cell>
          <cell r="E1045" t="str">
            <v>Non-Maori</v>
          </cell>
          <cell r="F1045">
            <v>9778</v>
          </cell>
          <cell r="G1045">
            <v>32439.439999999806</v>
          </cell>
          <cell r="H1045">
            <v>10653.115044630315</v>
          </cell>
          <cell r="I1045">
            <v>32782.535703733593</v>
          </cell>
          <cell r="J1045">
            <v>4735.7039912069795</v>
          </cell>
          <cell r="K1045">
            <v>172750</v>
          </cell>
        </row>
        <row r="1046">
          <cell r="A1046">
            <v>1996</v>
          </cell>
          <cell r="B1046" t="str">
            <v>3: Drugs/Anti-Social</v>
          </cell>
          <cell r="C1046" t="str">
            <v>30: Drugs/Anti-Social Total</v>
          </cell>
          <cell r="D1046" t="str">
            <v>21 to 30</v>
          </cell>
          <cell r="E1046" t="str">
            <v>Maori</v>
          </cell>
          <cell r="F1046">
            <v>6383</v>
          </cell>
          <cell r="G1046">
            <v>109338.97000000063</v>
          </cell>
          <cell r="H1046">
            <v>6954.2680844625984</v>
          </cell>
          <cell r="I1046">
            <v>110495.3935035407</v>
          </cell>
          <cell r="J1046">
            <v>5172.9115202308167</v>
          </cell>
          <cell r="K1046">
            <v>89110</v>
          </cell>
        </row>
        <row r="1047">
          <cell r="A1047">
            <v>1996</v>
          </cell>
          <cell r="B1047" t="str">
            <v>3: Drugs/Anti-Social</v>
          </cell>
          <cell r="C1047" t="str">
            <v>30: Drugs/Anti-Social Total</v>
          </cell>
          <cell r="D1047" t="str">
            <v>21 to 30</v>
          </cell>
          <cell r="E1047" t="str">
            <v>Non-Maori</v>
          </cell>
          <cell r="F1047">
            <v>10826</v>
          </cell>
          <cell r="G1047">
            <v>140584.93000000084</v>
          </cell>
          <cell r="H1047">
            <v>11794.909334543647</v>
          </cell>
          <cell r="I1047">
            <v>142071.82636728449</v>
          </cell>
          <cell r="J1047">
            <v>7900.6599574088077</v>
          </cell>
          <cell r="K1047">
            <v>478410</v>
          </cell>
        </row>
        <row r="1048">
          <cell r="A1048">
            <v>1996</v>
          </cell>
          <cell r="B1048" t="str">
            <v>3: Drugs/Anti-Social</v>
          </cell>
          <cell r="C1048" t="str">
            <v>30: Drugs/Anti-Social Total</v>
          </cell>
          <cell r="D1048" t="str">
            <v>31 to 50</v>
          </cell>
          <cell r="E1048" t="str">
            <v>Maori</v>
          </cell>
          <cell r="F1048">
            <v>3647</v>
          </cell>
          <cell r="G1048">
            <v>80535.530000000304</v>
          </cell>
          <cell r="H1048">
            <v>3973.4005489636688</v>
          </cell>
          <cell r="I1048">
            <v>81387.313950059979</v>
          </cell>
          <cell r="J1048">
            <v>3094.5762176272583</v>
          </cell>
          <cell r="K1048">
            <v>123990</v>
          </cell>
        </row>
        <row r="1049">
          <cell r="A1049">
            <v>1996</v>
          </cell>
          <cell r="B1049" t="str">
            <v>3: Drugs/Anti-Social</v>
          </cell>
          <cell r="C1049" t="str">
            <v>30: Drugs/Anti-Social Total</v>
          </cell>
          <cell r="D1049" t="str">
            <v>31 to 50</v>
          </cell>
          <cell r="E1049" t="str">
            <v>Non-Maori</v>
          </cell>
          <cell r="F1049">
            <v>6408</v>
          </cell>
          <cell r="G1049">
            <v>127264.88</v>
          </cell>
          <cell r="H1049">
            <v>6981.505543668547</v>
          </cell>
          <cell r="I1049">
            <v>128610.89687218376</v>
          </cell>
          <cell r="J1049">
            <v>4832.742735453734</v>
          </cell>
          <cell r="K1049">
            <v>972610</v>
          </cell>
        </row>
        <row r="1050">
          <cell r="A1050">
            <v>1996</v>
          </cell>
          <cell r="B1050" t="str">
            <v>3: Drugs/Anti-Social</v>
          </cell>
          <cell r="C1050" t="str">
            <v>30: Drugs/Anti-Social Total</v>
          </cell>
          <cell r="D1050" t="str">
            <v>51 or older</v>
          </cell>
          <cell r="E1050" t="str">
            <v>Maori</v>
          </cell>
          <cell r="F1050">
            <v>160</v>
          </cell>
          <cell r="G1050">
            <v>2006.76</v>
          </cell>
          <cell r="H1050">
            <v>174.31973891806609</v>
          </cell>
          <cell r="I1050">
            <v>2027.9844950721961</v>
          </cell>
          <cell r="J1050">
            <v>88.507865631654866</v>
          </cell>
          <cell r="K1050">
            <v>52390</v>
          </cell>
        </row>
        <row r="1051">
          <cell r="A1051">
            <v>1996</v>
          </cell>
          <cell r="B1051" t="str">
            <v>3: Drugs/Anti-Social</v>
          </cell>
          <cell r="C1051" t="str">
            <v>30: Drugs/Anti-Social Total</v>
          </cell>
          <cell r="D1051" t="str">
            <v>51 or older</v>
          </cell>
          <cell r="E1051" t="str">
            <v>Non-Maori</v>
          </cell>
          <cell r="F1051">
            <v>627</v>
          </cell>
          <cell r="G1051">
            <v>3288.5</v>
          </cell>
          <cell r="H1051">
            <v>683.11547688517146</v>
          </cell>
          <cell r="I1051">
            <v>3323.2808168614647</v>
          </cell>
          <cell r="J1051">
            <v>329.50518650820914</v>
          </cell>
          <cell r="K1051">
            <v>830560</v>
          </cell>
        </row>
        <row r="1052">
          <cell r="A1052">
            <v>1996</v>
          </cell>
          <cell r="B1052" t="str">
            <v>3: Drugs/Anti-Social</v>
          </cell>
          <cell r="C1052" t="str">
            <v>31: Drugs (New Drugs)</v>
          </cell>
          <cell r="D1052" t="str">
            <v>0 to 9</v>
          </cell>
          <cell r="E1052" t="str">
            <v>Maori</v>
          </cell>
          <cell r="F1052" t="str">
            <v>Maori</v>
          </cell>
          <cell r="K1052">
            <v>141510</v>
          </cell>
        </row>
        <row r="1053">
          <cell r="A1053">
            <v>1996</v>
          </cell>
          <cell r="B1053" t="str">
            <v>3: Drugs/Anti-Social</v>
          </cell>
          <cell r="C1053" t="str">
            <v>31: Drugs (New Drugs)</v>
          </cell>
          <cell r="D1053" t="str">
            <v>0 to 9</v>
          </cell>
          <cell r="E1053" t="str">
            <v>Non-Maori</v>
          </cell>
          <cell r="F1053" t="str">
            <v>Other</v>
          </cell>
          <cell r="K1053">
            <v>449040</v>
          </cell>
        </row>
        <row r="1054">
          <cell r="A1054">
            <v>1996</v>
          </cell>
          <cell r="B1054" t="str">
            <v>3: Drugs/Anti-Social</v>
          </cell>
          <cell r="C1054" t="str">
            <v>31: Drugs (New Drugs)</v>
          </cell>
          <cell r="D1054" t="str">
            <v>10 to 13</v>
          </cell>
          <cell r="E1054" t="str">
            <v>Maori</v>
          </cell>
          <cell r="F1054" t="str">
            <v>Pacific peoples</v>
          </cell>
          <cell r="K1054">
            <v>45250</v>
          </cell>
        </row>
        <row r="1055">
          <cell r="A1055">
            <v>1996</v>
          </cell>
          <cell r="B1055" t="str">
            <v>3: Drugs/Anti-Social</v>
          </cell>
          <cell r="C1055" t="str">
            <v>31: Drugs (New Drugs)</v>
          </cell>
          <cell r="D1055" t="str">
            <v>10 to 13</v>
          </cell>
          <cell r="E1055" t="str">
            <v>Non-Maori</v>
          </cell>
          <cell r="F1055" t="str">
            <v>Maori</v>
          </cell>
          <cell r="K1055">
            <v>170550</v>
          </cell>
        </row>
        <row r="1056">
          <cell r="A1056">
            <v>1996</v>
          </cell>
          <cell r="B1056" t="str">
            <v>3: Drugs/Anti-Social</v>
          </cell>
          <cell r="C1056" t="str">
            <v>31: Drugs (New Drugs)</v>
          </cell>
          <cell r="D1056" t="str">
            <v>14 to 16</v>
          </cell>
          <cell r="E1056" t="str">
            <v>Maori</v>
          </cell>
          <cell r="F1056" t="str">
            <v>Other</v>
          </cell>
          <cell r="K1056">
            <v>33180</v>
          </cell>
        </row>
        <row r="1057">
          <cell r="A1057">
            <v>1996</v>
          </cell>
          <cell r="B1057" t="str">
            <v>3: Drugs/Anti-Social</v>
          </cell>
          <cell r="C1057" t="str">
            <v>31: Drugs (New Drugs)</v>
          </cell>
          <cell r="D1057" t="str">
            <v>14 to 16</v>
          </cell>
          <cell r="E1057" t="str">
            <v>Non-Maori</v>
          </cell>
          <cell r="F1057" t="str">
            <v>Pacific peoples</v>
          </cell>
          <cell r="K1057">
            <v>129200</v>
          </cell>
        </row>
        <row r="1058">
          <cell r="A1058">
            <v>1996</v>
          </cell>
          <cell r="B1058" t="str">
            <v>3: Drugs/Anti-Social</v>
          </cell>
          <cell r="C1058" t="str">
            <v>31: Drugs (New Drugs)</v>
          </cell>
          <cell r="D1058" t="str">
            <v>17 to 20</v>
          </cell>
          <cell r="E1058" t="str">
            <v>Maori</v>
          </cell>
          <cell r="F1058" t="str">
            <v>Maori</v>
          </cell>
          <cell r="K1058">
            <v>43480</v>
          </cell>
        </row>
        <row r="1059">
          <cell r="A1059">
            <v>1996</v>
          </cell>
          <cell r="B1059" t="str">
            <v>3: Drugs/Anti-Social</v>
          </cell>
          <cell r="C1059" t="str">
            <v>31: Drugs (New Drugs)</v>
          </cell>
          <cell r="D1059" t="str">
            <v>17 to 20</v>
          </cell>
          <cell r="E1059" t="str">
            <v>Non-Maori</v>
          </cell>
          <cell r="F1059" t="str">
            <v>Other</v>
          </cell>
          <cell r="K1059">
            <v>172750</v>
          </cell>
        </row>
        <row r="1060">
          <cell r="A1060">
            <v>1996</v>
          </cell>
          <cell r="B1060" t="str">
            <v>3: Drugs/Anti-Social</v>
          </cell>
          <cell r="C1060" t="str">
            <v>31: Drugs (New Drugs)</v>
          </cell>
          <cell r="D1060" t="str">
            <v>21 to 30</v>
          </cell>
          <cell r="E1060" t="str">
            <v>Maori</v>
          </cell>
          <cell r="F1060" t="str">
            <v>Pacific peoples</v>
          </cell>
          <cell r="K1060">
            <v>89110</v>
          </cell>
        </row>
        <row r="1061">
          <cell r="A1061">
            <v>1996</v>
          </cell>
          <cell r="B1061" t="str">
            <v>3: Drugs/Anti-Social</v>
          </cell>
          <cell r="C1061" t="str">
            <v>31: Drugs (New Drugs)</v>
          </cell>
          <cell r="D1061" t="str">
            <v>21 to 30</v>
          </cell>
          <cell r="E1061" t="str">
            <v>Non-Maori</v>
          </cell>
          <cell r="F1061" t="str">
            <v>Maori</v>
          </cell>
          <cell r="K1061">
            <v>478410</v>
          </cell>
        </row>
        <row r="1062">
          <cell r="A1062">
            <v>1996</v>
          </cell>
          <cell r="B1062" t="str">
            <v>3: Drugs/Anti-Social</v>
          </cell>
          <cell r="C1062" t="str">
            <v>31: Drugs (New Drugs)</v>
          </cell>
          <cell r="D1062" t="str">
            <v>31 to 50</v>
          </cell>
          <cell r="E1062" t="str">
            <v>Maori</v>
          </cell>
          <cell r="F1062" t="str">
            <v>Other</v>
          </cell>
          <cell r="K1062">
            <v>123990</v>
          </cell>
        </row>
        <row r="1063">
          <cell r="A1063">
            <v>1996</v>
          </cell>
          <cell r="B1063" t="str">
            <v>3: Drugs/Anti-Social</v>
          </cell>
          <cell r="C1063" t="str">
            <v>31: Drugs (New Drugs)</v>
          </cell>
          <cell r="D1063" t="str">
            <v>31 to 50</v>
          </cell>
          <cell r="E1063" t="str">
            <v>Non-Maori</v>
          </cell>
          <cell r="F1063" t="str">
            <v>Pacific peoples</v>
          </cell>
          <cell r="K1063">
            <v>972610</v>
          </cell>
        </row>
        <row r="1064">
          <cell r="A1064">
            <v>1996</v>
          </cell>
          <cell r="B1064" t="str">
            <v>3: Drugs/Anti-Social</v>
          </cell>
          <cell r="C1064" t="str">
            <v>31: Drugs (New Drugs)</v>
          </cell>
          <cell r="D1064" t="str">
            <v>51 or older</v>
          </cell>
          <cell r="E1064" t="str">
            <v>Maori</v>
          </cell>
          <cell r="F1064" t="str">
            <v>Maori</v>
          </cell>
          <cell r="K1064">
            <v>52390</v>
          </cell>
        </row>
        <row r="1065">
          <cell r="A1065">
            <v>1996</v>
          </cell>
          <cell r="B1065" t="str">
            <v>3: Drugs/Anti-Social</v>
          </cell>
          <cell r="C1065" t="str">
            <v>31: Drugs (New Drugs)</v>
          </cell>
          <cell r="D1065" t="str">
            <v>51 or older</v>
          </cell>
          <cell r="E1065" t="str">
            <v>Non-Maori</v>
          </cell>
          <cell r="F1065" t="str">
            <v>Other</v>
          </cell>
          <cell r="G1065">
            <v>2</v>
          </cell>
          <cell r="H1065">
            <v>0.4</v>
          </cell>
          <cell r="I1065">
            <v>4</v>
          </cell>
          <cell r="J1065">
            <v>0.88019607843137249</v>
          </cell>
          <cell r="K1065">
            <v>830560</v>
          </cell>
        </row>
        <row r="1066">
          <cell r="A1066">
            <v>1996</v>
          </cell>
          <cell r="B1066" t="str">
            <v>3: Drugs/Anti-Social</v>
          </cell>
          <cell r="C1066" t="str">
            <v>31: Drugs (Not Cannabis)</v>
          </cell>
          <cell r="D1066" t="str">
            <v>0 to 9</v>
          </cell>
          <cell r="E1066" t="str">
            <v>Maori</v>
          </cell>
          <cell r="F1066" t="str">
            <v>Pacific peoples</v>
          </cell>
          <cell r="K1066">
            <v>141510</v>
          </cell>
        </row>
        <row r="1067">
          <cell r="A1067">
            <v>1996</v>
          </cell>
          <cell r="B1067" t="str">
            <v>3: Drugs/Anti-Social</v>
          </cell>
          <cell r="C1067" t="str">
            <v>31: Drugs (Not Cannabis)</v>
          </cell>
          <cell r="D1067" t="str">
            <v>0 to 9</v>
          </cell>
          <cell r="E1067" t="str">
            <v>Non-Maori</v>
          </cell>
          <cell r="F1067" t="str">
            <v>Maori</v>
          </cell>
          <cell r="G1067">
            <v>1</v>
          </cell>
          <cell r="H1067">
            <v>0.2</v>
          </cell>
          <cell r="I1067">
            <v>2</v>
          </cell>
          <cell r="J1067">
            <v>0.44009803921568624</v>
          </cell>
          <cell r="K1067">
            <v>449040</v>
          </cell>
        </row>
        <row r="1068">
          <cell r="A1068">
            <v>1996</v>
          </cell>
          <cell r="B1068" t="str">
            <v>3: Drugs/Anti-Social</v>
          </cell>
          <cell r="C1068" t="str">
            <v>31: Drugs (Not Cannabis)</v>
          </cell>
          <cell r="D1068" t="str">
            <v>10 to 13</v>
          </cell>
          <cell r="E1068" t="str">
            <v>Maori</v>
          </cell>
          <cell r="F1068">
            <v>2</v>
          </cell>
          <cell r="G1068">
            <v>644</v>
          </cell>
          <cell r="H1068">
            <v>1.9986043265875784</v>
          </cell>
          <cell r="I1068">
            <v>587.47596143514875</v>
          </cell>
          <cell r="J1068">
            <v>1.9986043265875784</v>
          </cell>
          <cell r="K1068">
            <v>45250</v>
          </cell>
        </row>
        <row r="1069">
          <cell r="A1069">
            <v>1996</v>
          </cell>
          <cell r="B1069" t="str">
            <v>3: Drugs/Anti-Social</v>
          </cell>
          <cell r="C1069" t="str">
            <v>31: Drugs (Not Cannabis)</v>
          </cell>
          <cell r="D1069" t="str">
            <v>10 to 13</v>
          </cell>
          <cell r="E1069" t="str">
            <v>Non-Maori</v>
          </cell>
          <cell r="F1069" t="str">
            <v>Pacific peoples</v>
          </cell>
          <cell r="K1069">
            <v>170550</v>
          </cell>
        </row>
        <row r="1070">
          <cell r="A1070">
            <v>1996</v>
          </cell>
          <cell r="B1070" t="str">
            <v>3: Drugs/Anti-Social</v>
          </cell>
          <cell r="C1070" t="str">
            <v>31: Drugs (Not Cannabis)</v>
          </cell>
          <cell r="D1070" t="str">
            <v>14 to 16</v>
          </cell>
          <cell r="E1070" t="str">
            <v>Maori</v>
          </cell>
          <cell r="F1070">
            <v>15</v>
          </cell>
          <cell r="G1070">
            <v>963.2</v>
          </cell>
          <cell r="H1070">
            <v>14.989532449406838</v>
          </cell>
          <cell r="I1070">
            <v>878.65969884213575</v>
          </cell>
          <cell r="J1070">
            <v>14.989532449406838</v>
          </cell>
          <cell r="K1070">
            <v>33180</v>
          </cell>
        </row>
        <row r="1071">
          <cell r="A1071">
            <v>1996</v>
          </cell>
          <cell r="B1071" t="str">
            <v>3: Drugs/Anti-Social</v>
          </cell>
          <cell r="C1071" t="str">
            <v>31: Drugs (Not Cannabis)</v>
          </cell>
          <cell r="D1071" t="str">
            <v>14 to 16</v>
          </cell>
          <cell r="E1071" t="str">
            <v>Non-Maori</v>
          </cell>
          <cell r="F1071">
            <v>31</v>
          </cell>
          <cell r="G1071">
            <v>1936.38</v>
          </cell>
          <cell r="H1071">
            <v>30.978367062107466</v>
          </cell>
          <cell r="I1071">
            <v>1766.4234506270086</v>
          </cell>
          <cell r="J1071">
            <v>30.978367062107466</v>
          </cell>
          <cell r="K1071">
            <v>129200</v>
          </cell>
        </row>
        <row r="1072">
          <cell r="A1072">
            <v>1996</v>
          </cell>
          <cell r="B1072" t="str">
            <v>3: Drugs/Anti-Social</v>
          </cell>
          <cell r="C1072" t="str">
            <v>31: Drugs (Not Cannabis)</v>
          </cell>
          <cell r="D1072" t="str">
            <v>17 to 20</v>
          </cell>
          <cell r="E1072" t="str">
            <v>Maori</v>
          </cell>
          <cell r="F1072">
            <v>49</v>
          </cell>
          <cell r="G1072">
            <v>5127.55</v>
          </cell>
          <cell r="H1072">
            <v>48.96580600139567</v>
          </cell>
          <cell r="I1072">
            <v>4677.5036740012374</v>
          </cell>
          <cell r="J1072">
            <v>48.96580600139567</v>
          </cell>
          <cell r="K1072">
            <v>43480</v>
          </cell>
        </row>
        <row r="1073">
          <cell r="A1073">
            <v>1996</v>
          </cell>
          <cell r="B1073" t="str">
            <v>3: Drugs/Anti-Social</v>
          </cell>
          <cell r="C1073" t="str">
            <v>31: Drugs (Not Cannabis)</v>
          </cell>
          <cell r="D1073" t="str">
            <v>17 to 20</v>
          </cell>
          <cell r="E1073" t="str">
            <v>Non-Maori</v>
          </cell>
          <cell r="F1073">
            <v>155</v>
          </cell>
          <cell r="G1073">
            <v>9450.24</v>
          </cell>
          <cell r="H1073">
            <v>154.89183531053732</v>
          </cell>
          <cell r="I1073">
            <v>8620.7901083740726</v>
          </cell>
          <cell r="J1073">
            <v>154.89183531053732</v>
          </cell>
          <cell r="K1073">
            <v>172750</v>
          </cell>
        </row>
        <row r="1074">
          <cell r="A1074">
            <v>1996</v>
          </cell>
          <cell r="B1074" t="str">
            <v>3: Drugs/Anti-Social</v>
          </cell>
          <cell r="C1074" t="str">
            <v>31: Drugs (Not Cannabis)</v>
          </cell>
          <cell r="D1074" t="str">
            <v>21 to 30</v>
          </cell>
          <cell r="E1074" t="str">
            <v>Maori</v>
          </cell>
          <cell r="F1074">
            <v>218</v>
          </cell>
          <cell r="G1074">
            <v>40685.379999999997</v>
          </cell>
          <cell r="H1074">
            <v>217.84787159804605</v>
          </cell>
          <cell r="I1074">
            <v>37114.414179898071</v>
          </cell>
          <cell r="J1074">
            <v>217.84787159804605</v>
          </cell>
          <cell r="K1074">
            <v>89110</v>
          </cell>
        </row>
        <row r="1075">
          <cell r="A1075">
            <v>1996</v>
          </cell>
          <cell r="B1075" t="str">
            <v>3: Drugs/Anti-Social</v>
          </cell>
          <cell r="C1075" t="str">
            <v>31: Drugs (Not Cannabis)</v>
          </cell>
          <cell r="D1075" t="str">
            <v>21 to 30</v>
          </cell>
          <cell r="E1075" t="str">
            <v>Non-Maori</v>
          </cell>
          <cell r="F1075">
            <v>483</v>
          </cell>
          <cell r="G1075">
            <v>68381.589999999909</v>
          </cell>
          <cell r="H1075">
            <v>482.66294487090016</v>
          </cell>
          <cell r="I1075">
            <v>62379.721008872824</v>
          </cell>
          <cell r="J1075">
            <v>482.66294487090016</v>
          </cell>
          <cell r="K1075">
            <v>478410</v>
          </cell>
        </row>
        <row r="1076">
          <cell r="A1076">
            <v>1996</v>
          </cell>
          <cell r="B1076" t="str">
            <v>3: Drugs/Anti-Social</v>
          </cell>
          <cell r="C1076" t="str">
            <v>31: Drugs (Not Cannabis)</v>
          </cell>
          <cell r="D1076" t="str">
            <v>31 to 50</v>
          </cell>
          <cell r="E1076" t="str">
            <v>Maori</v>
          </cell>
          <cell r="F1076">
            <v>137</v>
          </cell>
          <cell r="G1076">
            <v>35843.26</v>
          </cell>
          <cell r="H1076">
            <v>136.90439637124913</v>
          </cell>
          <cell r="I1076">
            <v>32697.288244518644</v>
          </cell>
          <cell r="J1076">
            <v>136.90439637124913</v>
          </cell>
          <cell r="K1076">
            <v>123990</v>
          </cell>
        </row>
        <row r="1077">
          <cell r="A1077">
            <v>1996</v>
          </cell>
          <cell r="B1077" t="str">
            <v>3: Drugs/Anti-Social</v>
          </cell>
          <cell r="C1077" t="str">
            <v>31: Drugs (Not Cannabis)</v>
          </cell>
          <cell r="D1077" t="str">
            <v>31 to 50</v>
          </cell>
          <cell r="E1077" t="str">
            <v>Non-Maori</v>
          </cell>
          <cell r="F1077">
            <v>334</v>
          </cell>
          <cell r="G1077">
            <v>75528.899999999994</v>
          </cell>
          <cell r="H1077">
            <v>333.76692254012562</v>
          </cell>
          <cell r="I1077">
            <v>68899.709850371437</v>
          </cell>
          <cell r="J1077">
            <v>333.76692254012562</v>
          </cell>
          <cell r="K1077">
            <v>972610</v>
          </cell>
        </row>
        <row r="1078">
          <cell r="A1078">
            <v>1996</v>
          </cell>
          <cell r="B1078" t="str">
            <v>3: Drugs/Anti-Social</v>
          </cell>
          <cell r="C1078" t="str">
            <v>31: Drugs (Not Cannabis)</v>
          </cell>
          <cell r="D1078" t="str">
            <v>51 or older</v>
          </cell>
          <cell r="E1078" t="str">
            <v>Maori</v>
          </cell>
          <cell r="F1078">
            <v>1</v>
          </cell>
          <cell r="G1078">
            <v>0.38</v>
          </cell>
          <cell r="H1078">
            <v>0.99930216329378918</v>
          </cell>
          <cell r="I1078">
            <v>0.34664730643688901</v>
          </cell>
          <cell r="J1078">
            <v>0.99930216329378918</v>
          </cell>
          <cell r="K1078">
            <v>52390</v>
          </cell>
        </row>
        <row r="1079">
          <cell r="A1079">
            <v>1996</v>
          </cell>
          <cell r="B1079" t="str">
            <v>3: Drugs/Anti-Social</v>
          </cell>
          <cell r="C1079" t="str">
            <v>31: Drugs (Not Cannabis)</v>
          </cell>
          <cell r="D1079" t="str">
            <v>51 or older</v>
          </cell>
          <cell r="E1079" t="str">
            <v>Non-Maori</v>
          </cell>
          <cell r="F1079">
            <v>8</v>
          </cell>
          <cell r="G1079">
            <v>1098.81</v>
          </cell>
          <cell r="H1079">
            <v>7.9944173063503134</v>
          </cell>
          <cell r="I1079">
            <v>1002.3671757524157</v>
          </cell>
          <cell r="J1079">
            <v>7.9944173063503134</v>
          </cell>
          <cell r="K1079">
            <v>830560</v>
          </cell>
        </row>
        <row r="1080">
          <cell r="A1080">
            <v>1996</v>
          </cell>
          <cell r="B1080" t="str">
            <v>3: Drugs/Anti-Social</v>
          </cell>
          <cell r="C1080" t="str">
            <v>32: Drugs (Cannabis Only)</v>
          </cell>
          <cell r="D1080" t="str">
            <v>0 to 9</v>
          </cell>
          <cell r="E1080" t="str">
            <v>Maori</v>
          </cell>
          <cell r="F1080">
            <v>3</v>
          </cell>
          <cell r="G1080">
            <v>1.98</v>
          </cell>
          <cell r="H1080">
            <v>3.1077835284659061</v>
          </cell>
          <cell r="I1080">
            <v>2.1258604142697828</v>
          </cell>
          <cell r="J1080">
            <v>3.1077835284659061</v>
          </cell>
          <cell r="K1080">
            <v>141510</v>
          </cell>
        </row>
        <row r="1081">
          <cell r="A1081">
            <v>1996</v>
          </cell>
          <cell r="B1081" t="str">
            <v>3: Drugs/Anti-Social</v>
          </cell>
          <cell r="C1081" t="str">
            <v>32: Drugs (Cannabis Only)</v>
          </cell>
          <cell r="D1081" t="str">
            <v>0 to 9</v>
          </cell>
          <cell r="E1081" t="str">
            <v>Non-Maori</v>
          </cell>
          <cell r="F1081">
            <v>4</v>
          </cell>
          <cell r="G1081">
            <v>2.64</v>
          </cell>
          <cell r="H1081">
            <v>4.1437113712878748</v>
          </cell>
          <cell r="I1081">
            <v>2.8344805523597101</v>
          </cell>
          <cell r="J1081">
            <v>4.1437113712878748</v>
          </cell>
          <cell r="K1081">
            <v>449040</v>
          </cell>
        </row>
        <row r="1082">
          <cell r="A1082">
            <v>1996</v>
          </cell>
          <cell r="B1082" t="str">
            <v>3: Drugs/Anti-Social</v>
          </cell>
          <cell r="C1082" t="str">
            <v>32: Drugs (Cannabis Only)</v>
          </cell>
          <cell r="D1082" t="str">
            <v>10 to 13</v>
          </cell>
          <cell r="E1082" t="str">
            <v>Maori</v>
          </cell>
          <cell r="F1082">
            <v>116</v>
          </cell>
          <cell r="G1082">
            <v>1209.99</v>
          </cell>
          <cell r="H1082">
            <v>120.16762976734837</v>
          </cell>
          <cell r="I1082">
            <v>1299.1261831627769</v>
          </cell>
          <cell r="J1082">
            <v>120.16762976734837</v>
          </cell>
          <cell r="K1082">
            <v>45250</v>
          </cell>
        </row>
        <row r="1083">
          <cell r="A1083">
            <v>1996</v>
          </cell>
          <cell r="B1083" t="str">
            <v>3: Drugs/Anti-Social</v>
          </cell>
          <cell r="C1083" t="str">
            <v>32: Drugs (Cannabis Only)</v>
          </cell>
          <cell r="D1083" t="str">
            <v>10 to 13</v>
          </cell>
          <cell r="E1083" t="str">
            <v>Non-Maori</v>
          </cell>
          <cell r="F1083">
            <v>93</v>
          </cell>
          <cell r="G1083">
            <v>1043.9000000000001</v>
          </cell>
          <cell r="H1083">
            <v>96.341289382443094</v>
          </cell>
          <cell r="I1083">
            <v>1120.8008517455678</v>
          </cell>
          <cell r="J1083">
            <v>96.341289382443094</v>
          </cell>
          <cell r="K1083">
            <v>170550</v>
          </cell>
        </row>
        <row r="1084">
          <cell r="A1084">
            <v>1996</v>
          </cell>
          <cell r="B1084" t="str">
            <v>3: Drugs/Anti-Social</v>
          </cell>
          <cell r="C1084" t="str">
            <v>32: Drugs (Cannabis Only)</v>
          </cell>
          <cell r="D1084" t="str">
            <v>14 to 16</v>
          </cell>
          <cell r="E1084" t="str">
            <v>Maori</v>
          </cell>
          <cell r="F1084">
            <v>501</v>
          </cell>
          <cell r="G1084">
            <v>5609.2499999999864</v>
          </cell>
          <cell r="H1084">
            <v>518.99984925380636</v>
          </cell>
          <cell r="I1084">
            <v>6022.4659236074485</v>
          </cell>
          <cell r="J1084">
            <v>518.99984925380636</v>
          </cell>
          <cell r="K1084">
            <v>33180</v>
          </cell>
        </row>
        <row r="1085">
          <cell r="A1085">
            <v>1996</v>
          </cell>
          <cell r="B1085" t="str">
            <v>3: Drugs/Anti-Social</v>
          </cell>
          <cell r="C1085" t="str">
            <v>32: Drugs (Cannabis Only)</v>
          </cell>
          <cell r="D1085" t="str">
            <v>14 to 16</v>
          </cell>
          <cell r="E1085" t="str">
            <v>Non-Maori</v>
          </cell>
          <cell r="F1085">
            <v>948</v>
          </cell>
          <cell r="G1085">
            <v>8196.7099999999737</v>
          </cell>
          <cell r="H1085">
            <v>982.05959499522646</v>
          </cell>
          <cell r="I1085">
            <v>8800.5360183076846</v>
          </cell>
          <cell r="J1085">
            <v>982.05959499522646</v>
          </cell>
          <cell r="K1085">
            <v>129200</v>
          </cell>
        </row>
        <row r="1086">
          <cell r="A1086">
            <v>1996</v>
          </cell>
          <cell r="B1086" t="str">
            <v>3: Drugs/Anti-Social</v>
          </cell>
          <cell r="C1086" t="str">
            <v>32: Drugs (Cannabis Only)</v>
          </cell>
          <cell r="D1086" t="str">
            <v>17 to 20</v>
          </cell>
          <cell r="E1086" t="str">
            <v>Maori</v>
          </cell>
          <cell r="F1086">
            <v>1543</v>
          </cell>
          <cell r="G1086">
            <v>19766.349999999849</v>
          </cell>
          <cell r="H1086">
            <v>1598.4366614742978</v>
          </cell>
          <cell r="I1086">
            <v>21222.475252323835</v>
          </cell>
          <cell r="J1086">
            <v>1598.4366614742978</v>
          </cell>
          <cell r="K1086">
            <v>43480</v>
          </cell>
        </row>
        <row r="1087">
          <cell r="A1087">
            <v>1996</v>
          </cell>
          <cell r="B1087" t="str">
            <v>3: Drugs/Anti-Social</v>
          </cell>
          <cell r="C1087" t="str">
            <v>32: Drugs (Cannabis Only)</v>
          </cell>
          <cell r="D1087" t="str">
            <v>17 to 20</v>
          </cell>
          <cell r="E1087" t="str">
            <v>Non-Maori</v>
          </cell>
          <cell r="F1087">
            <v>3217</v>
          </cell>
          <cell r="G1087">
            <v>21831.8599999998</v>
          </cell>
          <cell r="H1087">
            <v>3332.5798703582732</v>
          </cell>
          <cell r="I1087">
            <v>23440.144921151248</v>
          </cell>
          <cell r="J1087">
            <v>3332.5798703582732</v>
          </cell>
          <cell r="K1087">
            <v>172750</v>
          </cell>
        </row>
        <row r="1088">
          <cell r="A1088">
            <v>1996</v>
          </cell>
          <cell r="B1088" t="str">
            <v>3: Drugs/Anti-Social</v>
          </cell>
          <cell r="C1088" t="str">
            <v>32: Drugs (Cannabis Only)</v>
          </cell>
          <cell r="D1088" t="str">
            <v>21 to 30</v>
          </cell>
          <cell r="E1088" t="str">
            <v>Maori</v>
          </cell>
          <cell r="F1088">
            <v>3317</v>
          </cell>
          <cell r="G1088">
            <v>66414.01000000065</v>
          </cell>
          <cell r="H1088">
            <v>3436.1726546404702</v>
          </cell>
          <cell r="I1088">
            <v>71306.522632282256</v>
          </cell>
          <cell r="J1088">
            <v>3436.1726546404702</v>
          </cell>
          <cell r="K1088">
            <v>89110</v>
          </cell>
        </row>
        <row r="1089">
          <cell r="A1089">
            <v>1996</v>
          </cell>
          <cell r="B1089" t="str">
            <v>3: Drugs/Anti-Social</v>
          </cell>
          <cell r="C1089" t="str">
            <v>32: Drugs (Cannabis Only)</v>
          </cell>
          <cell r="D1089" t="str">
            <v>21 to 30</v>
          </cell>
          <cell r="E1089" t="str">
            <v>Non-Maori</v>
          </cell>
          <cell r="F1089">
            <v>5238</v>
          </cell>
          <cell r="G1089">
            <v>68757.420000000944</v>
          </cell>
          <cell r="H1089">
            <v>5426.1900407014718</v>
          </cell>
          <cell r="I1089">
            <v>73822.564325920932</v>
          </cell>
          <cell r="J1089">
            <v>5426.1900407014718</v>
          </cell>
          <cell r="K1089">
            <v>478410</v>
          </cell>
        </row>
        <row r="1090">
          <cell r="A1090">
            <v>1996</v>
          </cell>
          <cell r="B1090" t="str">
            <v>3: Drugs/Anti-Social</v>
          </cell>
          <cell r="C1090" t="str">
            <v>32: Drugs (Cannabis Only)</v>
          </cell>
          <cell r="D1090" t="str">
            <v>31 to 50</v>
          </cell>
          <cell r="E1090" t="str">
            <v>Maori</v>
          </cell>
          <cell r="F1090">
            <v>2005</v>
          </cell>
          <cell r="G1090">
            <v>42160.960000000297</v>
          </cell>
          <cell r="H1090">
            <v>2077.0353248580473</v>
          </cell>
          <cell r="I1090">
            <v>45266.826207885038</v>
          </cell>
          <cell r="J1090">
            <v>2077.0353248580473</v>
          </cell>
          <cell r="K1090">
            <v>123990</v>
          </cell>
        </row>
        <row r="1091">
          <cell r="A1091">
            <v>1996</v>
          </cell>
          <cell r="B1091" t="str">
            <v>3: Drugs/Anti-Social</v>
          </cell>
          <cell r="C1091" t="str">
            <v>32: Drugs (Cannabis Only)</v>
          </cell>
          <cell r="D1091" t="str">
            <v>31 to 50</v>
          </cell>
          <cell r="E1091" t="str">
            <v>Non-Maori</v>
          </cell>
          <cell r="F1091">
            <v>2769</v>
          </cell>
          <cell r="G1091">
            <v>46196.829999999885</v>
          </cell>
          <cell r="H1091">
            <v>2868.4841967740313</v>
          </cell>
          <cell r="I1091">
            <v>49600.006142298218</v>
          </cell>
          <cell r="J1091">
            <v>2868.4841967740313</v>
          </cell>
          <cell r="K1091">
            <v>972610</v>
          </cell>
        </row>
        <row r="1092">
          <cell r="A1092">
            <v>1996</v>
          </cell>
          <cell r="B1092" t="str">
            <v>3: Drugs/Anti-Social</v>
          </cell>
          <cell r="C1092" t="str">
            <v>32: Drugs (Cannabis Only)</v>
          </cell>
          <cell r="D1092" t="str">
            <v>51 or older</v>
          </cell>
          <cell r="E1092" t="str">
            <v>Maori</v>
          </cell>
          <cell r="F1092">
            <v>42</v>
          </cell>
          <cell r="G1092">
            <v>1937.75</v>
          </cell>
          <cell r="H1092">
            <v>43.508969398522694</v>
          </cell>
          <cell r="I1092">
            <v>2080.4979887632671</v>
          </cell>
          <cell r="J1092">
            <v>43.508969398522694</v>
          </cell>
          <cell r="K1092">
            <v>52390</v>
          </cell>
        </row>
        <row r="1093">
          <cell r="A1093">
            <v>1996</v>
          </cell>
          <cell r="B1093" t="str">
            <v>3: Drugs/Anti-Social</v>
          </cell>
          <cell r="C1093" t="str">
            <v>32: Drugs (Cannabis Only)</v>
          </cell>
          <cell r="D1093" t="str">
            <v>51 or older</v>
          </cell>
          <cell r="E1093" t="str">
            <v>Non-Maori</v>
          </cell>
          <cell r="F1093">
            <v>105</v>
          </cell>
          <cell r="G1093">
            <v>1521.08</v>
          </cell>
          <cell r="H1093">
            <v>108.77242349630671</v>
          </cell>
          <cell r="I1093">
            <v>1633.1332115845837</v>
          </cell>
          <cell r="J1093">
            <v>108.77242349630671</v>
          </cell>
          <cell r="K1093">
            <v>830560</v>
          </cell>
        </row>
        <row r="1094">
          <cell r="A1094">
            <v>1996</v>
          </cell>
          <cell r="B1094" t="str">
            <v>3: Drugs/Anti-Social</v>
          </cell>
          <cell r="C1094" t="str">
            <v>33: Liquor Offences</v>
          </cell>
          <cell r="D1094" t="str">
            <v>0 to 9</v>
          </cell>
          <cell r="E1094" t="str">
            <v>Maori</v>
          </cell>
          <cell r="F1094" t="str">
            <v>Maori</v>
          </cell>
          <cell r="K1094">
            <v>141510</v>
          </cell>
        </row>
        <row r="1095">
          <cell r="A1095">
            <v>1996</v>
          </cell>
          <cell r="B1095" t="str">
            <v>3: Drugs/Anti-Social</v>
          </cell>
          <cell r="C1095" t="str">
            <v>33: Liquor Offences</v>
          </cell>
          <cell r="D1095" t="str">
            <v>0 to 9</v>
          </cell>
          <cell r="E1095" t="str">
            <v>Non-Maori</v>
          </cell>
          <cell r="F1095" t="str">
            <v>Other</v>
          </cell>
          <cell r="K1095">
            <v>449040</v>
          </cell>
        </row>
        <row r="1096">
          <cell r="A1096">
            <v>1996</v>
          </cell>
          <cell r="B1096" t="str">
            <v>3: Drugs/Anti-Social</v>
          </cell>
          <cell r="C1096" t="str">
            <v>33: Liquor Offences</v>
          </cell>
          <cell r="D1096" t="str">
            <v>10 to 13</v>
          </cell>
          <cell r="E1096" t="str">
            <v>Maori</v>
          </cell>
          <cell r="F1096" t="str">
            <v>Pacific peoples</v>
          </cell>
          <cell r="K1096">
            <v>45250</v>
          </cell>
        </row>
        <row r="1097">
          <cell r="A1097">
            <v>1996</v>
          </cell>
          <cell r="B1097" t="str">
            <v>3: Drugs/Anti-Social</v>
          </cell>
          <cell r="C1097" t="str">
            <v>33: Liquor Offences</v>
          </cell>
          <cell r="D1097" t="str">
            <v>10 to 13</v>
          </cell>
          <cell r="E1097" t="str">
            <v>Non-Maori</v>
          </cell>
          <cell r="F1097" t="str">
            <v>Maori</v>
          </cell>
          <cell r="K1097">
            <v>170550</v>
          </cell>
        </row>
        <row r="1098">
          <cell r="A1098">
            <v>1996</v>
          </cell>
          <cell r="B1098" t="str">
            <v>3: Drugs/Anti-Social</v>
          </cell>
          <cell r="C1098" t="str">
            <v>33: Liquor Offences</v>
          </cell>
          <cell r="D1098" t="str">
            <v>14 to 16</v>
          </cell>
          <cell r="E1098" t="str">
            <v>Maori</v>
          </cell>
          <cell r="F1098" t="str">
            <v>Other</v>
          </cell>
          <cell r="K1098">
            <v>33180</v>
          </cell>
        </row>
        <row r="1099">
          <cell r="A1099">
            <v>1996</v>
          </cell>
          <cell r="B1099" t="str">
            <v>3: Drugs/Anti-Social</v>
          </cell>
          <cell r="C1099" t="str">
            <v>33: Liquor Offences</v>
          </cell>
          <cell r="D1099" t="str">
            <v>14 to 16</v>
          </cell>
          <cell r="E1099" t="str">
            <v>Non-Maori</v>
          </cell>
          <cell r="F1099" t="str">
            <v>Pacific peoples</v>
          </cell>
          <cell r="K1099">
            <v>129200</v>
          </cell>
        </row>
        <row r="1100">
          <cell r="A1100">
            <v>1996</v>
          </cell>
          <cell r="B1100" t="str">
            <v>3: Drugs/Anti-Social</v>
          </cell>
          <cell r="C1100" t="str">
            <v>33: Liquor Offences</v>
          </cell>
          <cell r="D1100" t="str">
            <v>17 to 20</v>
          </cell>
          <cell r="E1100" t="str">
            <v>Maori</v>
          </cell>
          <cell r="F1100" t="str">
            <v>Maori</v>
          </cell>
          <cell r="K1100">
            <v>43480</v>
          </cell>
        </row>
        <row r="1101">
          <cell r="A1101">
            <v>1996</v>
          </cell>
          <cell r="B1101" t="str">
            <v>3: Drugs/Anti-Social</v>
          </cell>
          <cell r="C1101" t="str">
            <v>33: Liquor Offences</v>
          </cell>
          <cell r="D1101" t="str">
            <v>17 to 20</v>
          </cell>
          <cell r="E1101" t="str">
            <v>Non-Maori</v>
          </cell>
          <cell r="F1101" t="str">
            <v>Other</v>
          </cell>
          <cell r="K1101">
            <v>172750</v>
          </cell>
        </row>
        <row r="1102">
          <cell r="A1102">
            <v>1996</v>
          </cell>
          <cell r="B1102" t="str">
            <v>3: Drugs/Anti-Social</v>
          </cell>
          <cell r="C1102" t="str">
            <v>33: Liquor Offences</v>
          </cell>
          <cell r="D1102" t="str">
            <v>21 to 30</v>
          </cell>
          <cell r="E1102" t="str">
            <v>Maori</v>
          </cell>
          <cell r="F1102" t="str">
            <v>Pacific peoples</v>
          </cell>
          <cell r="K1102">
            <v>89110</v>
          </cell>
        </row>
        <row r="1103">
          <cell r="A1103">
            <v>1996</v>
          </cell>
          <cell r="B1103" t="str">
            <v>3: Drugs/Anti-Social</v>
          </cell>
          <cell r="C1103" t="str">
            <v>33: Liquor Offences</v>
          </cell>
          <cell r="D1103" t="str">
            <v>21 to 30</v>
          </cell>
          <cell r="E1103" t="str">
            <v>Non-Maori</v>
          </cell>
          <cell r="F1103" t="str">
            <v>Maori</v>
          </cell>
          <cell r="K1103">
            <v>478410</v>
          </cell>
        </row>
        <row r="1104">
          <cell r="A1104">
            <v>1996</v>
          </cell>
          <cell r="B1104" t="str">
            <v>3: Drugs/Anti-Social</v>
          </cell>
          <cell r="C1104" t="str">
            <v>33: Liquor Offences</v>
          </cell>
          <cell r="D1104" t="str">
            <v>31 to 50</v>
          </cell>
          <cell r="E1104" t="str">
            <v>Maori</v>
          </cell>
          <cell r="F1104" t="str">
            <v>Other</v>
          </cell>
          <cell r="K1104">
            <v>123990</v>
          </cell>
        </row>
        <row r="1105">
          <cell r="A1105">
            <v>1996</v>
          </cell>
          <cell r="B1105" t="str">
            <v>3: Drugs/Anti-Social</v>
          </cell>
          <cell r="C1105" t="str">
            <v>33: Liquor Offences</v>
          </cell>
          <cell r="D1105" t="str">
            <v>31 to 50</v>
          </cell>
          <cell r="E1105" t="str">
            <v>Non-Maori</v>
          </cell>
          <cell r="F1105" t="str">
            <v>Pacific peoples</v>
          </cell>
          <cell r="K1105">
            <v>972610</v>
          </cell>
        </row>
        <row r="1106">
          <cell r="A1106">
            <v>1996</v>
          </cell>
          <cell r="B1106" t="str">
            <v>3: Drugs/Anti-Social</v>
          </cell>
          <cell r="C1106" t="str">
            <v>33: Liquor Offences</v>
          </cell>
          <cell r="D1106" t="str">
            <v>51 or older</v>
          </cell>
          <cell r="E1106" t="str">
            <v>Maori</v>
          </cell>
          <cell r="F1106" t="str">
            <v>Maori</v>
          </cell>
          <cell r="K1106">
            <v>52390</v>
          </cell>
        </row>
        <row r="1107">
          <cell r="A1107">
            <v>1996</v>
          </cell>
          <cell r="B1107" t="str">
            <v>3: Drugs/Anti-Social</v>
          </cell>
          <cell r="C1107" t="str">
            <v>33: Liquor Offences</v>
          </cell>
          <cell r="D1107" t="str">
            <v>51 or older</v>
          </cell>
          <cell r="E1107" t="str">
            <v>Non-Maori</v>
          </cell>
          <cell r="F1107" t="str">
            <v>Other</v>
          </cell>
          <cell r="K1107">
            <v>830560</v>
          </cell>
        </row>
        <row r="1108">
          <cell r="A1108">
            <v>1996</v>
          </cell>
          <cell r="B1108" t="str">
            <v>3: Drugs/Anti-Social</v>
          </cell>
          <cell r="C1108" t="str">
            <v>34: Gaming</v>
          </cell>
          <cell r="D1108" t="str">
            <v>0 to 9</v>
          </cell>
          <cell r="E1108" t="str">
            <v>Maori</v>
          </cell>
          <cell r="F1108" t="str">
            <v>Pacific peoples</v>
          </cell>
          <cell r="K1108">
            <v>141510</v>
          </cell>
        </row>
        <row r="1109">
          <cell r="A1109">
            <v>1996</v>
          </cell>
          <cell r="B1109" t="str">
            <v>3: Drugs/Anti-Social</v>
          </cell>
          <cell r="C1109" t="str">
            <v>34: Gaming</v>
          </cell>
          <cell r="D1109" t="str">
            <v>0 to 9</v>
          </cell>
          <cell r="E1109" t="str">
            <v>Non-Maori</v>
          </cell>
          <cell r="F1109" t="str">
            <v>Maori</v>
          </cell>
          <cell r="K1109">
            <v>449040</v>
          </cell>
        </row>
        <row r="1110">
          <cell r="A1110">
            <v>1996</v>
          </cell>
          <cell r="B1110" t="str">
            <v>3: Drugs/Anti-Social</v>
          </cell>
          <cell r="C1110" t="str">
            <v>34: Gaming</v>
          </cell>
          <cell r="D1110" t="str">
            <v>10 to 13</v>
          </cell>
          <cell r="E1110" t="str">
            <v>Maori</v>
          </cell>
          <cell r="F1110" t="str">
            <v>Other</v>
          </cell>
          <cell r="G1110">
            <v>1</v>
          </cell>
          <cell r="H1110">
            <v>0.2</v>
          </cell>
          <cell r="I1110">
            <v>6</v>
          </cell>
          <cell r="J1110">
            <v>0.8</v>
          </cell>
          <cell r="K1110">
            <v>45250</v>
          </cell>
        </row>
        <row r="1111">
          <cell r="A1111">
            <v>1996</v>
          </cell>
          <cell r="B1111" t="str">
            <v>3: Drugs/Anti-Social</v>
          </cell>
          <cell r="C1111" t="str">
            <v>34: Gaming</v>
          </cell>
          <cell r="D1111" t="str">
            <v>10 to 13</v>
          </cell>
          <cell r="E1111" t="str">
            <v>Non-Maori</v>
          </cell>
          <cell r="F1111">
            <v>2</v>
          </cell>
          <cell r="G1111">
            <v>0.4</v>
          </cell>
          <cell r="H1111">
            <v>2.1</v>
          </cell>
          <cell r="I1111">
            <v>0.50596026490066248</v>
          </cell>
          <cell r="J1111">
            <v>2.258064516129032</v>
          </cell>
          <cell r="K1111">
            <v>170550</v>
          </cell>
        </row>
        <row r="1112">
          <cell r="A1112">
            <v>1996</v>
          </cell>
          <cell r="B1112" t="str">
            <v>3: Drugs/Anti-Social</v>
          </cell>
          <cell r="C1112" t="str">
            <v>34: Gaming</v>
          </cell>
          <cell r="D1112" t="str">
            <v>14 to 16</v>
          </cell>
          <cell r="E1112" t="str">
            <v>Maori</v>
          </cell>
          <cell r="F1112" t="str">
            <v>Maori</v>
          </cell>
          <cell r="K1112">
            <v>33180</v>
          </cell>
        </row>
        <row r="1113">
          <cell r="A1113">
            <v>1996</v>
          </cell>
          <cell r="B1113" t="str">
            <v>3: Drugs/Anti-Social</v>
          </cell>
          <cell r="C1113" t="str">
            <v>34: Gaming</v>
          </cell>
          <cell r="D1113" t="str">
            <v>14 to 16</v>
          </cell>
          <cell r="E1113" t="str">
            <v>Non-Maori</v>
          </cell>
          <cell r="F1113">
            <v>4</v>
          </cell>
          <cell r="G1113">
            <v>0</v>
          </cell>
          <cell r="H1113">
            <v>4.2</v>
          </cell>
          <cell r="I1113">
            <v>0</v>
          </cell>
          <cell r="J1113">
            <v>0</v>
          </cell>
          <cell r="K1113">
            <v>129200</v>
          </cell>
        </row>
        <row r="1114">
          <cell r="A1114">
            <v>1996</v>
          </cell>
          <cell r="B1114" t="str">
            <v>3: Drugs/Anti-Social</v>
          </cell>
          <cell r="C1114" t="str">
            <v>34: Gaming</v>
          </cell>
          <cell r="D1114" t="str">
            <v>17 to 20</v>
          </cell>
          <cell r="E1114" t="str">
            <v>Maori</v>
          </cell>
          <cell r="F1114">
            <v>1</v>
          </cell>
          <cell r="G1114">
            <v>0</v>
          </cell>
          <cell r="H1114">
            <v>1.05</v>
          </cell>
          <cell r="I1114">
            <v>0</v>
          </cell>
          <cell r="J1114">
            <v>0</v>
          </cell>
          <cell r="K1114">
            <v>43480</v>
          </cell>
        </row>
        <row r="1115">
          <cell r="A1115">
            <v>1996</v>
          </cell>
          <cell r="B1115" t="str">
            <v>3: Drugs/Anti-Social</v>
          </cell>
          <cell r="C1115" t="str">
            <v>34: Gaming</v>
          </cell>
          <cell r="D1115" t="str">
            <v>17 to 20</v>
          </cell>
          <cell r="E1115" t="str">
            <v>Non-Maori</v>
          </cell>
          <cell r="F1115">
            <v>18</v>
          </cell>
          <cell r="G1115">
            <v>0</v>
          </cell>
          <cell r="H1115">
            <v>18.899999999999999</v>
          </cell>
          <cell r="I1115">
            <v>0</v>
          </cell>
          <cell r="J1115">
            <v>1.129032258064516</v>
          </cell>
          <cell r="K1115">
            <v>172750</v>
          </cell>
        </row>
        <row r="1116">
          <cell r="A1116">
            <v>1996</v>
          </cell>
          <cell r="B1116" t="str">
            <v>3: Drugs/Anti-Social</v>
          </cell>
          <cell r="C1116" t="str">
            <v>34: Gaming</v>
          </cell>
          <cell r="D1116" t="str">
            <v>21 to 30</v>
          </cell>
          <cell r="E1116" t="str">
            <v>Maori</v>
          </cell>
          <cell r="F1116">
            <v>2</v>
          </cell>
          <cell r="G1116">
            <v>0</v>
          </cell>
          <cell r="H1116">
            <v>2.1</v>
          </cell>
          <cell r="I1116">
            <v>0</v>
          </cell>
          <cell r="J1116">
            <v>1.129032258064516</v>
          </cell>
          <cell r="K1116">
            <v>89110</v>
          </cell>
        </row>
        <row r="1117">
          <cell r="A1117">
            <v>1996</v>
          </cell>
          <cell r="B1117" t="str">
            <v>3: Drugs/Anti-Social</v>
          </cell>
          <cell r="C1117" t="str">
            <v>34: Gaming</v>
          </cell>
          <cell r="D1117" t="str">
            <v>21 to 30</v>
          </cell>
          <cell r="E1117" t="str">
            <v>Non-Maori</v>
          </cell>
          <cell r="F1117">
            <v>8</v>
          </cell>
          <cell r="G1117">
            <v>0</v>
          </cell>
          <cell r="H1117">
            <v>8.4</v>
          </cell>
          <cell r="I1117">
            <v>0</v>
          </cell>
          <cell r="J1117">
            <v>7.903225806451613</v>
          </cell>
          <cell r="K1117">
            <v>478410</v>
          </cell>
        </row>
        <row r="1118">
          <cell r="A1118">
            <v>1996</v>
          </cell>
          <cell r="B1118" t="str">
            <v>3: Drugs/Anti-Social</v>
          </cell>
          <cell r="C1118" t="str">
            <v>34: Gaming</v>
          </cell>
          <cell r="D1118" t="str">
            <v>31 to 50</v>
          </cell>
          <cell r="E1118" t="str">
            <v>Maori</v>
          </cell>
          <cell r="F1118">
            <v>6</v>
          </cell>
          <cell r="G1118">
            <v>1.82</v>
          </cell>
          <cell r="H1118">
            <v>6.3</v>
          </cell>
          <cell r="I1118">
            <v>2.3021192052980139</v>
          </cell>
          <cell r="J1118">
            <v>4.5161290322580641</v>
          </cell>
          <cell r="K1118">
            <v>123990</v>
          </cell>
        </row>
        <row r="1119">
          <cell r="A1119">
            <v>1996</v>
          </cell>
          <cell r="B1119" t="str">
            <v>3: Drugs/Anti-Social</v>
          </cell>
          <cell r="C1119" t="str">
            <v>34: Gaming</v>
          </cell>
          <cell r="D1119" t="str">
            <v>31 to 50</v>
          </cell>
          <cell r="E1119" t="str">
            <v>Non-Maori</v>
          </cell>
          <cell r="F1119">
            <v>15</v>
          </cell>
          <cell r="G1119">
            <v>0.6</v>
          </cell>
          <cell r="H1119">
            <v>15.75</v>
          </cell>
          <cell r="I1119">
            <v>0.75894039735099372</v>
          </cell>
          <cell r="J1119">
            <v>13.548387096774194</v>
          </cell>
          <cell r="K1119">
            <v>972610</v>
          </cell>
        </row>
        <row r="1120">
          <cell r="A1120">
            <v>1996</v>
          </cell>
          <cell r="B1120" t="str">
            <v>3: Drugs/Anti-Social</v>
          </cell>
          <cell r="C1120" t="str">
            <v>34: Gaming</v>
          </cell>
          <cell r="D1120" t="str">
            <v>51 or older</v>
          </cell>
          <cell r="E1120" t="str">
            <v>Maori</v>
          </cell>
          <cell r="F1120">
            <v>1</v>
          </cell>
          <cell r="G1120">
            <v>0</v>
          </cell>
          <cell r="H1120">
            <v>1.05</v>
          </cell>
          <cell r="I1120">
            <v>0</v>
          </cell>
          <cell r="J1120">
            <v>1.129032258064516</v>
          </cell>
          <cell r="K1120">
            <v>52390</v>
          </cell>
        </row>
        <row r="1121">
          <cell r="A1121">
            <v>1996</v>
          </cell>
          <cell r="B1121" t="str">
            <v>3: Drugs/Anti-Social</v>
          </cell>
          <cell r="C1121" t="str">
            <v>34: Gaming</v>
          </cell>
          <cell r="D1121" t="str">
            <v>51 or older</v>
          </cell>
          <cell r="E1121" t="str">
            <v>Non-Maori</v>
          </cell>
          <cell r="F1121">
            <v>3</v>
          </cell>
          <cell r="G1121">
            <v>0.2</v>
          </cell>
          <cell r="H1121">
            <v>3.15</v>
          </cell>
          <cell r="I1121">
            <v>0.25298013245033124</v>
          </cell>
          <cell r="J1121">
            <v>3.3870967741935485</v>
          </cell>
          <cell r="K1121">
            <v>830560</v>
          </cell>
        </row>
        <row r="1122">
          <cell r="A1122">
            <v>1996</v>
          </cell>
          <cell r="B1122" t="str">
            <v>3: Drugs/Anti-Social</v>
          </cell>
          <cell r="C1122" t="str">
            <v>35: Disorder</v>
          </cell>
          <cell r="D1122" t="str">
            <v>0 to 9</v>
          </cell>
          <cell r="E1122" t="str">
            <v>Maori</v>
          </cell>
          <cell r="F1122">
            <v>14</v>
          </cell>
          <cell r="G1122">
            <v>1.64</v>
          </cell>
          <cell r="H1122">
            <v>16.116571300347807</v>
          </cell>
          <cell r="I1122">
            <v>1.8432855153547487</v>
          </cell>
          <cell r="J1122">
            <v>2.2426944031698861</v>
          </cell>
          <cell r="K1122">
            <v>141510</v>
          </cell>
        </row>
        <row r="1123">
          <cell r="A1123">
            <v>1996</v>
          </cell>
          <cell r="B1123" t="str">
            <v>3: Drugs/Anti-Social</v>
          </cell>
          <cell r="C1123" t="str">
            <v>35: Disorder</v>
          </cell>
          <cell r="D1123" t="str">
            <v>0 to 9</v>
          </cell>
          <cell r="E1123" t="str">
            <v>Non-Maori</v>
          </cell>
          <cell r="F1123">
            <v>21</v>
          </cell>
          <cell r="G1123">
            <v>4.0999999999999996</v>
          </cell>
          <cell r="H1123">
            <v>24.174856950521711</v>
          </cell>
          <cell r="I1123">
            <v>4.6082137883868723</v>
          </cell>
          <cell r="J1123">
            <v>5.6067360079247148</v>
          </cell>
          <cell r="K1123">
            <v>449040</v>
          </cell>
        </row>
        <row r="1124">
          <cell r="A1124">
            <v>1996</v>
          </cell>
          <cell r="B1124" t="str">
            <v>3: Drugs/Anti-Social</v>
          </cell>
          <cell r="C1124" t="str">
            <v>35: Disorder</v>
          </cell>
          <cell r="D1124" t="str">
            <v>10 to 13</v>
          </cell>
          <cell r="E1124" t="str">
            <v>Maori</v>
          </cell>
          <cell r="F1124">
            <v>144</v>
          </cell>
          <cell r="G1124">
            <v>28.83</v>
          </cell>
          <cell r="H1124">
            <v>165.77044766072029</v>
          </cell>
          <cell r="I1124">
            <v>32.403610614437447</v>
          </cell>
          <cell r="J1124">
            <v>39.247152055473009</v>
          </cell>
          <cell r="K1124">
            <v>45250</v>
          </cell>
        </row>
        <row r="1125">
          <cell r="A1125">
            <v>1996</v>
          </cell>
          <cell r="B1125" t="str">
            <v>3: Drugs/Anti-Social</v>
          </cell>
          <cell r="C1125" t="str">
            <v>35: Disorder</v>
          </cell>
          <cell r="D1125" t="str">
            <v>10 to 13</v>
          </cell>
          <cell r="E1125" t="str">
            <v>Non-Maori</v>
          </cell>
          <cell r="F1125">
            <v>249</v>
          </cell>
          <cell r="G1125">
            <v>44.19</v>
          </cell>
          <cell r="H1125">
            <v>286.64473241332888</v>
          </cell>
          <cell r="I1125">
            <v>49.667553002150228</v>
          </cell>
          <cell r="J1125">
            <v>60.552748885586922</v>
          </cell>
          <cell r="K1125">
            <v>170550</v>
          </cell>
        </row>
        <row r="1126">
          <cell r="A1126">
            <v>1996</v>
          </cell>
          <cell r="B1126" t="str">
            <v>3: Drugs/Anti-Social</v>
          </cell>
          <cell r="C1126" t="str">
            <v>35: Disorder</v>
          </cell>
          <cell r="D1126" t="str">
            <v>14 to 16</v>
          </cell>
          <cell r="E1126" t="str">
            <v>Maori</v>
          </cell>
          <cell r="F1126">
            <v>525</v>
          </cell>
          <cell r="G1126">
            <v>155.03</v>
          </cell>
          <cell r="H1126">
            <v>604.3714237630428</v>
          </cell>
          <cell r="I1126">
            <v>174.24667893014987</v>
          </cell>
          <cell r="J1126">
            <v>214.17731550272413</v>
          </cell>
          <cell r="K1126">
            <v>33180</v>
          </cell>
        </row>
        <row r="1127">
          <cell r="A1127">
            <v>1996</v>
          </cell>
          <cell r="B1127" t="str">
            <v>3: Drugs/Anti-Social</v>
          </cell>
          <cell r="C1127" t="str">
            <v>35: Disorder</v>
          </cell>
          <cell r="D1127" t="str">
            <v>14 to 16</v>
          </cell>
          <cell r="E1127" t="str">
            <v>Non-Maori</v>
          </cell>
          <cell r="F1127">
            <v>938</v>
          </cell>
          <cell r="G1127">
            <v>177.31999999999937</v>
          </cell>
          <cell r="H1127">
            <v>1079.810277123303</v>
          </cell>
          <cell r="I1127">
            <v>199.29962657481886</v>
          </cell>
          <cell r="J1127">
            <v>245.57503714710256</v>
          </cell>
          <cell r="K1127">
            <v>129200</v>
          </cell>
        </row>
        <row r="1128">
          <cell r="A1128">
            <v>1996</v>
          </cell>
          <cell r="B1128" t="str">
            <v>3: Drugs/Anti-Social</v>
          </cell>
          <cell r="C1128" t="str">
            <v>35: Disorder</v>
          </cell>
          <cell r="D1128" t="str">
            <v>17 to 20</v>
          </cell>
          <cell r="E1128" t="str">
            <v>Maori</v>
          </cell>
          <cell r="F1128">
            <v>1522</v>
          </cell>
          <cell r="G1128">
            <v>501.65999999999906</v>
          </cell>
          <cell r="H1128">
            <v>1752.1015370806688</v>
          </cell>
          <cell r="I1128">
            <v>563.84305587369613</v>
          </cell>
          <cell r="J1128">
            <v>703.08469539375938</v>
          </cell>
          <cell r="K1128">
            <v>43480</v>
          </cell>
        </row>
        <row r="1129">
          <cell r="A1129">
            <v>1996</v>
          </cell>
          <cell r="B1129" t="str">
            <v>3: Drugs/Anti-Social</v>
          </cell>
          <cell r="C1129" t="str">
            <v>35: Disorder</v>
          </cell>
          <cell r="D1129" t="str">
            <v>17 to 20</v>
          </cell>
          <cell r="E1129" t="str">
            <v>Non-Maori</v>
          </cell>
          <cell r="F1129">
            <v>3529</v>
          </cell>
          <cell r="G1129">
            <v>798.60000000000537</v>
          </cell>
          <cell r="H1129">
            <v>4062.5271513519579</v>
          </cell>
          <cell r="I1129">
            <v>897.59012961116605</v>
          </cell>
          <cell r="J1129">
            <v>1115.7404655770183</v>
          </cell>
          <cell r="K1129">
            <v>172750</v>
          </cell>
        </row>
        <row r="1130">
          <cell r="A1130">
            <v>1996</v>
          </cell>
          <cell r="B1130" t="str">
            <v>3: Drugs/Anti-Social</v>
          </cell>
          <cell r="C1130" t="str">
            <v>35: Disorder</v>
          </cell>
          <cell r="D1130" t="str">
            <v>21 to 30</v>
          </cell>
          <cell r="E1130" t="str">
            <v>Maori</v>
          </cell>
          <cell r="F1130">
            <v>2543</v>
          </cell>
          <cell r="G1130">
            <v>899.54000000000588</v>
          </cell>
          <cell r="H1130">
            <v>2927.4600583417478</v>
          </cell>
          <cell r="I1130">
            <v>1011.0421051720864</v>
          </cell>
          <cell r="J1130">
            <v>1263.7582961862308</v>
          </cell>
          <cell r="K1130">
            <v>89110</v>
          </cell>
        </row>
        <row r="1131">
          <cell r="A1131">
            <v>1996</v>
          </cell>
          <cell r="B1131" t="str">
            <v>3: Drugs/Anti-Social</v>
          </cell>
          <cell r="C1131" t="str">
            <v>35: Disorder</v>
          </cell>
          <cell r="D1131" t="str">
            <v>21 to 30</v>
          </cell>
          <cell r="E1131" t="str">
            <v>Non-Maori</v>
          </cell>
          <cell r="F1131">
            <v>4512</v>
          </cell>
          <cell r="G1131">
            <v>1087.6199999999999</v>
          </cell>
          <cell r="H1131">
            <v>5194.140693369236</v>
          </cell>
          <cell r="I1131">
            <v>1222.4354830549639</v>
          </cell>
          <cell r="J1131">
            <v>1526.1535413571075</v>
          </cell>
          <cell r="K1131">
            <v>478410</v>
          </cell>
        </row>
        <row r="1132">
          <cell r="A1132">
            <v>1996</v>
          </cell>
          <cell r="B1132" t="str">
            <v>3: Drugs/Anti-Social</v>
          </cell>
          <cell r="C1132" t="str">
            <v>35: Disorder</v>
          </cell>
          <cell r="D1132" t="str">
            <v>31 to 50</v>
          </cell>
          <cell r="E1132" t="str">
            <v>Maori</v>
          </cell>
          <cell r="F1132">
            <v>1165</v>
          </cell>
          <cell r="G1132">
            <v>415.19999999999879</v>
          </cell>
          <cell r="H1132">
            <v>1341.1289689217997</v>
          </cell>
          <cell r="I1132">
            <v>466.66594266785944</v>
          </cell>
          <cell r="J1132">
            <v>579.73650321941557</v>
          </cell>
          <cell r="K1132">
            <v>123990</v>
          </cell>
        </row>
        <row r="1133">
          <cell r="A1133">
            <v>1996</v>
          </cell>
          <cell r="B1133" t="str">
            <v>3: Drugs/Anti-Social</v>
          </cell>
          <cell r="C1133" t="str">
            <v>35: Disorder</v>
          </cell>
          <cell r="D1133" t="str">
            <v>31 to 50</v>
          </cell>
          <cell r="E1133" t="str">
            <v>Non-Maori</v>
          </cell>
          <cell r="F1133">
            <v>2220</v>
          </cell>
          <cell r="G1133">
            <v>631.56000000000233</v>
          </cell>
          <cell r="H1133">
            <v>2555.6277347694381</v>
          </cell>
          <cell r="I1133">
            <v>709.84475614478629</v>
          </cell>
          <cell r="J1133">
            <v>884.74294205052013</v>
          </cell>
          <cell r="K1133">
            <v>972610</v>
          </cell>
        </row>
        <row r="1134">
          <cell r="A1134">
            <v>1996</v>
          </cell>
          <cell r="B1134" t="str">
            <v>3: Drugs/Anti-Social</v>
          </cell>
          <cell r="C1134" t="str">
            <v>35: Disorder</v>
          </cell>
          <cell r="D1134" t="str">
            <v>51 or older</v>
          </cell>
          <cell r="E1134" t="str">
            <v>Maori</v>
          </cell>
          <cell r="F1134">
            <v>98</v>
          </cell>
          <cell r="G1134">
            <v>23.21</v>
          </cell>
          <cell r="H1134">
            <v>112.81599910243465</v>
          </cell>
          <cell r="I1134">
            <v>26.086985860599835</v>
          </cell>
          <cell r="J1134">
            <v>32.519068845963353</v>
          </cell>
          <cell r="K1134">
            <v>52390</v>
          </cell>
        </row>
        <row r="1135">
          <cell r="A1135">
            <v>1996</v>
          </cell>
          <cell r="B1135" t="str">
            <v>3: Drugs/Anti-Social</v>
          </cell>
          <cell r="C1135" t="str">
            <v>35: Disorder</v>
          </cell>
          <cell r="D1135" t="str">
            <v>51 or older</v>
          </cell>
          <cell r="E1135" t="str">
            <v>Non-Maori</v>
          </cell>
          <cell r="F1135">
            <v>346</v>
          </cell>
          <cell r="G1135">
            <v>86.019999999999897</v>
          </cell>
          <cell r="H1135">
            <v>398.30954785145292</v>
          </cell>
          <cell r="I1135">
            <v>96.682573189521534</v>
          </cell>
          <cell r="J1135">
            <v>118.86280336800397</v>
          </cell>
          <cell r="K1135">
            <v>830560</v>
          </cell>
        </row>
        <row r="1136">
          <cell r="A1136">
            <v>1996</v>
          </cell>
          <cell r="B1136" t="str">
            <v>3: Drugs/Anti-Social</v>
          </cell>
          <cell r="C1136" t="str">
            <v>36: Vagrancy Offences</v>
          </cell>
          <cell r="D1136" t="str">
            <v>0 to 9</v>
          </cell>
          <cell r="E1136" t="str">
            <v>Maori</v>
          </cell>
          <cell r="F1136" t="str">
            <v>Maori</v>
          </cell>
          <cell r="K1136">
            <v>141510</v>
          </cell>
        </row>
        <row r="1137">
          <cell r="A1137">
            <v>1996</v>
          </cell>
          <cell r="B1137" t="str">
            <v>3: Drugs/Anti-Social</v>
          </cell>
          <cell r="C1137" t="str">
            <v>36: Vagrancy Offences</v>
          </cell>
          <cell r="D1137" t="str">
            <v>0 to 9</v>
          </cell>
          <cell r="E1137" t="str">
            <v>Non-Maori</v>
          </cell>
          <cell r="F1137" t="str">
            <v>Other</v>
          </cell>
          <cell r="K1137">
            <v>449040</v>
          </cell>
        </row>
        <row r="1138">
          <cell r="A1138">
            <v>1996</v>
          </cell>
          <cell r="B1138" t="str">
            <v>3: Drugs/Anti-Social</v>
          </cell>
          <cell r="C1138" t="str">
            <v>36: Vagrancy Offences</v>
          </cell>
          <cell r="D1138" t="str">
            <v>10 to 13</v>
          </cell>
          <cell r="E1138" t="str">
            <v>Maori</v>
          </cell>
          <cell r="F1138">
            <v>12</v>
          </cell>
          <cell r="G1138">
            <v>10.8</v>
          </cell>
          <cell r="H1138">
            <v>10.488188976377952</v>
          </cell>
          <cell r="I1138">
            <v>9.3800796812749105</v>
          </cell>
          <cell r="J1138">
            <v>10.488188976377952</v>
          </cell>
          <cell r="K1138">
            <v>45250</v>
          </cell>
        </row>
        <row r="1139">
          <cell r="A1139">
            <v>1996</v>
          </cell>
          <cell r="B1139" t="str">
            <v>3: Drugs/Anti-Social</v>
          </cell>
          <cell r="C1139" t="str">
            <v>36: Vagrancy Offences</v>
          </cell>
          <cell r="D1139" t="str">
            <v>10 to 13</v>
          </cell>
          <cell r="E1139" t="str">
            <v>Non-Maori</v>
          </cell>
          <cell r="F1139">
            <v>3</v>
          </cell>
          <cell r="G1139">
            <v>2.7</v>
          </cell>
          <cell r="H1139">
            <v>2.622047244094488</v>
          </cell>
          <cell r="I1139">
            <v>2.3450199203187276</v>
          </cell>
          <cell r="J1139">
            <v>2.622047244094488</v>
          </cell>
          <cell r="K1139">
            <v>170550</v>
          </cell>
        </row>
        <row r="1140">
          <cell r="A1140">
            <v>1996</v>
          </cell>
          <cell r="B1140" t="str">
            <v>3: Drugs/Anti-Social</v>
          </cell>
          <cell r="C1140" t="str">
            <v>36: Vagrancy Offences</v>
          </cell>
          <cell r="D1140" t="str">
            <v>14 to 16</v>
          </cell>
          <cell r="E1140" t="str">
            <v>Maori</v>
          </cell>
          <cell r="F1140">
            <v>37</v>
          </cell>
          <cell r="G1140">
            <v>33.299999999999997</v>
          </cell>
          <cell r="H1140">
            <v>32.338582677165356</v>
          </cell>
          <cell r="I1140">
            <v>28.921912350597637</v>
          </cell>
          <cell r="J1140">
            <v>32.338582677165356</v>
          </cell>
          <cell r="K1140">
            <v>33180</v>
          </cell>
        </row>
        <row r="1141">
          <cell r="A1141">
            <v>1996</v>
          </cell>
          <cell r="B1141" t="str">
            <v>3: Drugs/Anti-Social</v>
          </cell>
          <cell r="C1141" t="str">
            <v>36: Vagrancy Offences</v>
          </cell>
          <cell r="D1141" t="str">
            <v>14 to 16</v>
          </cell>
          <cell r="E1141" t="str">
            <v>Non-Maori</v>
          </cell>
          <cell r="F1141">
            <v>33</v>
          </cell>
          <cell r="G1141">
            <v>28.8</v>
          </cell>
          <cell r="H1141">
            <v>28.842519685039367</v>
          </cell>
          <cell r="I1141">
            <v>25.013545816733089</v>
          </cell>
          <cell r="J1141">
            <v>28.842519685039367</v>
          </cell>
          <cell r="K1141">
            <v>129200</v>
          </cell>
        </row>
        <row r="1142">
          <cell r="A1142">
            <v>1996</v>
          </cell>
          <cell r="B1142" t="str">
            <v>3: Drugs/Anti-Social</v>
          </cell>
          <cell r="C1142" t="str">
            <v>36: Vagrancy Offences</v>
          </cell>
          <cell r="D1142" t="str">
            <v>17 to 20</v>
          </cell>
          <cell r="E1142" t="str">
            <v>Maori</v>
          </cell>
          <cell r="F1142">
            <v>27</v>
          </cell>
          <cell r="G1142">
            <v>23.4</v>
          </cell>
          <cell r="H1142">
            <v>23.598425196850396</v>
          </cell>
          <cell r="I1142">
            <v>20.323505976095639</v>
          </cell>
          <cell r="J1142">
            <v>23.598425196850396</v>
          </cell>
          <cell r="K1142">
            <v>43480</v>
          </cell>
        </row>
        <row r="1143">
          <cell r="A1143">
            <v>1996</v>
          </cell>
          <cell r="B1143" t="str">
            <v>3: Drugs/Anti-Social</v>
          </cell>
          <cell r="C1143" t="str">
            <v>36: Vagrancy Offences</v>
          </cell>
          <cell r="D1143" t="str">
            <v>17 to 20</v>
          </cell>
          <cell r="E1143" t="str">
            <v>Non-Maori</v>
          </cell>
          <cell r="F1143">
            <v>42</v>
          </cell>
          <cell r="G1143">
            <v>37.799999999999997</v>
          </cell>
          <cell r="H1143">
            <v>36.708661417322837</v>
          </cell>
          <cell r="I1143">
            <v>32.830278884462189</v>
          </cell>
          <cell r="J1143">
            <v>36.708661417322837</v>
          </cell>
          <cell r="K1143">
            <v>172750</v>
          </cell>
        </row>
        <row r="1144">
          <cell r="A1144">
            <v>1996</v>
          </cell>
          <cell r="B1144" t="str">
            <v>3: Drugs/Anti-Social</v>
          </cell>
          <cell r="C1144" t="str">
            <v>36: Vagrancy Offences</v>
          </cell>
          <cell r="D1144" t="str">
            <v>21 to 30</v>
          </cell>
          <cell r="E1144" t="str">
            <v>Maori</v>
          </cell>
          <cell r="F1144">
            <v>48</v>
          </cell>
          <cell r="G1144">
            <v>42.3</v>
          </cell>
          <cell r="H1144">
            <v>41.952755905511808</v>
          </cell>
          <cell r="I1144">
            <v>36.738645418326719</v>
          </cell>
          <cell r="J1144">
            <v>41.952755905511808</v>
          </cell>
          <cell r="K1144">
            <v>89110</v>
          </cell>
        </row>
        <row r="1145">
          <cell r="A1145">
            <v>1996</v>
          </cell>
          <cell r="B1145" t="str">
            <v>3: Drugs/Anti-Social</v>
          </cell>
          <cell r="C1145" t="str">
            <v>36: Vagrancy Offences</v>
          </cell>
          <cell r="D1145" t="str">
            <v>21 to 30</v>
          </cell>
          <cell r="E1145" t="str">
            <v>Non-Maori</v>
          </cell>
          <cell r="F1145">
            <v>31</v>
          </cell>
          <cell r="G1145">
            <v>27.9</v>
          </cell>
          <cell r="H1145">
            <v>27.094488188976378</v>
          </cell>
          <cell r="I1145">
            <v>24.23187250996018</v>
          </cell>
          <cell r="J1145">
            <v>27.094488188976378</v>
          </cell>
          <cell r="K1145">
            <v>478410</v>
          </cell>
        </row>
        <row r="1146">
          <cell r="A1146">
            <v>1996</v>
          </cell>
          <cell r="B1146" t="str">
            <v>3: Drugs/Anti-Social</v>
          </cell>
          <cell r="C1146" t="str">
            <v>36: Vagrancy Offences</v>
          </cell>
          <cell r="D1146" t="str">
            <v>31 to 50</v>
          </cell>
          <cell r="E1146" t="str">
            <v>Maori</v>
          </cell>
          <cell r="F1146">
            <v>7</v>
          </cell>
          <cell r="G1146">
            <v>6.3</v>
          </cell>
          <cell r="H1146">
            <v>6.1181102362204722</v>
          </cell>
          <cell r="I1146">
            <v>5.4717131474103651</v>
          </cell>
          <cell r="J1146">
            <v>6.1181102362204722</v>
          </cell>
          <cell r="K1146">
            <v>123990</v>
          </cell>
        </row>
        <row r="1147">
          <cell r="A1147">
            <v>1996</v>
          </cell>
          <cell r="B1147" t="str">
            <v>3: Drugs/Anti-Social</v>
          </cell>
          <cell r="C1147" t="str">
            <v>36: Vagrancy Offences</v>
          </cell>
          <cell r="D1147" t="str">
            <v>31 to 50</v>
          </cell>
          <cell r="E1147" t="str">
            <v>Non-Maori</v>
          </cell>
          <cell r="F1147">
            <v>10</v>
          </cell>
          <cell r="G1147">
            <v>9</v>
          </cell>
          <cell r="H1147">
            <v>8.7401574803149611</v>
          </cell>
          <cell r="I1147">
            <v>7.8167330677290936</v>
          </cell>
          <cell r="J1147">
            <v>8.7401574803149611</v>
          </cell>
          <cell r="K1147">
            <v>972610</v>
          </cell>
        </row>
        <row r="1148">
          <cell r="A1148">
            <v>1996</v>
          </cell>
          <cell r="B1148" t="str">
            <v>3: Drugs/Anti-Social</v>
          </cell>
          <cell r="C1148" t="str">
            <v>36: Vagrancy Offences</v>
          </cell>
          <cell r="D1148" t="str">
            <v>51 or older</v>
          </cell>
          <cell r="E1148" t="str">
            <v>Maori</v>
          </cell>
          <cell r="F1148" t="str">
            <v>Maori</v>
          </cell>
          <cell r="G1148">
            <v>128</v>
          </cell>
          <cell r="H1148">
            <v>0.2</v>
          </cell>
          <cell r="I1148">
            <v>178.68208092485548</v>
          </cell>
          <cell r="J1148">
            <v>0.28888888888888897</v>
          </cell>
          <cell r="K1148">
            <v>52390</v>
          </cell>
        </row>
        <row r="1149">
          <cell r="A1149">
            <v>1996</v>
          </cell>
          <cell r="B1149" t="str">
            <v>3: Drugs/Anti-Social</v>
          </cell>
          <cell r="C1149" t="str">
            <v>36: Vagrancy Offences</v>
          </cell>
          <cell r="D1149" t="str">
            <v>51 or older</v>
          </cell>
          <cell r="E1149" t="str">
            <v>Non-Maori</v>
          </cell>
          <cell r="F1149">
            <v>4</v>
          </cell>
          <cell r="G1149">
            <v>3.6</v>
          </cell>
          <cell r="H1149">
            <v>3.4960629921259843</v>
          </cell>
          <cell r="I1149">
            <v>3.126693227091637</v>
          </cell>
          <cell r="J1149">
            <v>3.4960629921259843</v>
          </cell>
          <cell r="K1149">
            <v>830560</v>
          </cell>
        </row>
        <row r="1150">
          <cell r="A1150">
            <v>1996</v>
          </cell>
          <cell r="B1150" t="str">
            <v>3: Drugs/Anti-Social</v>
          </cell>
          <cell r="C1150" t="str">
            <v>37: Family Offences</v>
          </cell>
          <cell r="D1150" t="str">
            <v>0 to 9</v>
          </cell>
          <cell r="E1150" t="str">
            <v>Maori</v>
          </cell>
          <cell r="F1150" t="str">
            <v>Pacific peoples</v>
          </cell>
          <cell r="G1150">
            <v>9</v>
          </cell>
          <cell r="H1150">
            <v>0</v>
          </cell>
          <cell r="I1150">
            <v>12.563583815028901</v>
          </cell>
          <cell r="J1150">
            <v>0</v>
          </cell>
          <cell r="K1150">
            <v>141510</v>
          </cell>
        </row>
        <row r="1151">
          <cell r="A1151">
            <v>1996</v>
          </cell>
          <cell r="B1151" t="str">
            <v>3: Drugs/Anti-Social</v>
          </cell>
          <cell r="C1151" t="str">
            <v>37: Family Offences</v>
          </cell>
          <cell r="D1151" t="str">
            <v>0 to 9</v>
          </cell>
          <cell r="E1151" t="str">
            <v>Non-Maori</v>
          </cell>
          <cell r="F1151">
            <v>2</v>
          </cell>
          <cell r="G1151">
            <v>127.61</v>
          </cell>
          <cell r="H1151">
            <v>2.7547826086956522</v>
          </cell>
          <cell r="I1151">
            <v>184.3468587239164</v>
          </cell>
          <cell r="J1151">
            <v>1.3710965867828613</v>
          </cell>
          <cell r="K1151">
            <v>449040</v>
          </cell>
        </row>
        <row r="1152">
          <cell r="A1152">
            <v>1996</v>
          </cell>
          <cell r="B1152" t="str">
            <v>3: Drugs/Anti-Social</v>
          </cell>
          <cell r="C1152" t="str">
            <v>37: Family Offences</v>
          </cell>
          <cell r="D1152" t="str">
            <v>10 to 13</v>
          </cell>
          <cell r="E1152" t="str">
            <v>Maori</v>
          </cell>
          <cell r="F1152">
            <v>5</v>
          </cell>
          <cell r="G1152">
            <v>0.6</v>
          </cell>
          <cell r="H1152">
            <v>6.8869565217391306</v>
          </cell>
          <cell r="I1152">
            <v>0.86676683045490044</v>
          </cell>
          <cell r="J1152">
            <v>5.4843863471314451</v>
          </cell>
          <cell r="K1152">
            <v>45250</v>
          </cell>
        </row>
        <row r="1153">
          <cell r="A1153">
            <v>1996</v>
          </cell>
          <cell r="B1153" t="str">
            <v>3: Drugs/Anti-Social</v>
          </cell>
          <cell r="C1153" t="str">
            <v>37: Family Offences</v>
          </cell>
          <cell r="D1153" t="str">
            <v>10 to 13</v>
          </cell>
          <cell r="E1153" t="str">
            <v>Non-Maori</v>
          </cell>
          <cell r="F1153">
            <v>8</v>
          </cell>
          <cell r="G1153">
            <v>0.6</v>
          </cell>
          <cell r="H1153">
            <v>11.019130434782609</v>
          </cell>
          <cell r="I1153">
            <v>0.86676683045490044</v>
          </cell>
          <cell r="J1153">
            <v>4.1132897603485841</v>
          </cell>
          <cell r="K1153">
            <v>170550</v>
          </cell>
        </row>
        <row r="1154">
          <cell r="A1154">
            <v>1996</v>
          </cell>
          <cell r="B1154" t="str">
            <v>3: Drugs/Anti-Social</v>
          </cell>
          <cell r="C1154" t="str">
            <v>37: Family Offences</v>
          </cell>
          <cell r="D1154" t="str">
            <v>14 to 16</v>
          </cell>
          <cell r="E1154" t="str">
            <v>Maori</v>
          </cell>
          <cell r="F1154">
            <v>8</v>
          </cell>
          <cell r="G1154">
            <v>0.4</v>
          </cell>
          <cell r="H1154">
            <v>11.019130434782609</v>
          </cell>
          <cell r="I1154">
            <v>0.57784455363660026</v>
          </cell>
          <cell r="J1154">
            <v>5.4843863471314451</v>
          </cell>
          <cell r="K1154">
            <v>33180</v>
          </cell>
        </row>
        <row r="1155">
          <cell r="A1155">
            <v>1996</v>
          </cell>
          <cell r="B1155" t="str">
            <v>3: Drugs/Anti-Social</v>
          </cell>
          <cell r="C1155" t="str">
            <v>37: Family Offences</v>
          </cell>
          <cell r="D1155" t="str">
            <v>14 to 16</v>
          </cell>
          <cell r="E1155" t="str">
            <v>Non-Maori</v>
          </cell>
          <cell r="F1155">
            <v>12</v>
          </cell>
          <cell r="G1155">
            <v>23.6</v>
          </cell>
          <cell r="H1155">
            <v>16.528695652173912</v>
          </cell>
          <cell r="I1155">
            <v>34.09282866455942</v>
          </cell>
          <cell r="J1155">
            <v>13.710965867828614</v>
          </cell>
          <cell r="K1155">
            <v>129200</v>
          </cell>
        </row>
        <row r="1156">
          <cell r="A1156">
            <v>1996</v>
          </cell>
          <cell r="B1156" t="str">
            <v>3: Drugs/Anti-Social</v>
          </cell>
          <cell r="C1156" t="str">
            <v>37: Family Offences</v>
          </cell>
          <cell r="D1156" t="str">
            <v>17 to 20</v>
          </cell>
          <cell r="E1156" t="str">
            <v>Maori</v>
          </cell>
          <cell r="F1156">
            <v>16</v>
          </cell>
          <cell r="G1156">
            <v>74.86</v>
          </cell>
          <cell r="H1156">
            <v>22.038260869565217</v>
          </cell>
          <cell r="I1156">
            <v>108.14360821308975</v>
          </cell>
          <cell r="J1156">
            <v>13.710965867828614</v>
          </cell>
          <cell r="K1156">
            <v>43480</v>
          </cell>
        </row>
        <row r="1157">
          <cell r="A1157">
            <v>1996</v>
          </cell>
          <cell r="B1157" t="str">
            <v>3: Drugs/Anti-Social</v>
          </cell>
          <cell r="C1157" t="str">
            <v>37: Family Offences</v>
          </cell>
          <cell r="D1157" t="str">
            <v>17 to 20</v>
          </cell>
          <cell r="E1157" t="str">
            <v>Non-Maori</v>
          </cell>
          <cell r="F1157">
            <v>40</v>
          </cell>
          <cell r="G1157">
            <v>320.94</v>
          </cell>
          <cell r="H1157">
            <v>55.095652173913045</v>
          </cell>
          <cell r="I1157">
            <v>463.6335776103262</v>
          </cell>
          <cell r="J1157">
            <v>42.503994190268699</v>
          </cell>
          <cell r="K1157">
            <v>172750</v>
          </cell>
        </row>
        <row r="1158">
          <cell r="A1158">
            <v>1996</v>
          </cell>
          <cell r="B1158" t="str">
            <v>3: Drugs/Anti-Social</v>
          </cell>
          <cell r="C1158" t="str">
            <v>37: Family Offences</v>
          </cell>
          <cell r="D1158" t="str">
            <v>21 to 30</v>
          </cell>
          <cell r="E1158" t="str">
            <v>Maori</v>
          </cell>
          <cell r="F1158">
            <v>193</v>
          </cell>
          <cell r="G1158">
            <v>1297.54</v>
          </cell>
          <cell r="H1158">
            <v>265.83652173913043</v>
          </cell>
          <cell r="I1158">
            <v>1874.4410553140854</v>
          </cell>
          <cell r="J1158">
            <v>190.58242556281772</v>
          </cell>
          <cell r="K1158">
            <v>89110</v>
          </cell>
        </row>
        <row r="1159">
          <cell r="A1159">
            <v>1996</v>
          </cell>
          <cell r="B1159" t="str">
            <v>3: Drugs/Anti-Social</v>
          </cell>
          <cell r="C1159" t="str">
            <v>37: Family Offences</v>
          </cell>
          <cell r="D1159" t="str">
            <v>21 to 30</v>
          </cell>
          <cell r="E1159" t="str">
            <v>Non-Maori</v>
          </cell>
          <cell r="F1159">
            <v>326</v>
          </cell>
          <cell r="G1159">
            <v>2303.5300000000002</v>
          </cell>
          <cell r="H1159">
            <v>449.02956521739128</v>
          </cell>
          <cell r="I1159">
            <v>3327.705661596292</v>
          </cell>
          <cell r="J1159">
            <v>366.08278867102393</v>
          </cell>
          <cell r="K1159">
            <v>478410</v>
          </cell>
        </row>
        <row r="1160">
          <cell r="A1160">
            <v>1996</v>
          </cell>
          <cell r="B1160" t="str">
            <v>3: Drugs/Anti-Social</v>
          </cell>
          <cell r="C1160" t="str">
            <v>37: Family Offences</v>
          </cell>
          <cell r="D1160" t="str">
            <v>31 to 50</v>
          </cell>
          <cell r="E1160" t="str">
            <v>Maori</v>
          </cell>
          <cell r="F1160">
            <v>285</v>
          </cell>
          <cell r="G1160">
            <v>2105.25</v>
          </cell>
          <cell r="H1160">
            <v>392.5565217391304</v>
          </cell>
          <cell r="I1160">
            <v>3041.2681163586294</v>
          </cell>
          <cell r="J1160">
            <v>313.98111837327525</v>
          </cell>
          <cell r="K1160">
            <v>123990</v>
          </cell>
        </row>
        <row r="1161">
          <cell r="A1161">
            <v>1996</v>
          </cell>
          <cell r="B1161" t="str">
            <v>3: Drugs/Anti-Social</v>
          </cell>
          <cell r="C1161" t="str">
            <v>37: Family Offences</v>
          </cell>
          <cell r="D1161" t="str">
            <v>31 to 50</v>
          </cell>
          <cell r="E1161" t="str">
            <v>Non-Maori</v>
          </cell>
          <cell r="F1161">
            <v>738</v>
          </cell>
          <cell r="G1161">
            <v>4878.5400000000145</v>
          </cell>
          <cell r="H1161">
            <v>1016.5147826086957</v>
          </cell>
          <cell r="I1161">
            <v>7047.59442174577</v>
          </cell>
          <cell r="J1161">
            <v>824.02904865649964</v>
          </cell>
          <cell r="K1161">
            <v>972610</v>
          </cell>
        </row>
        <row r="1162">
          <cell r="A1162">
            <v>1996</v>
          </cell>
          <cell r="B1162" t="str">
            <v>3: Drugs/Anti-Social</v>
          </cell>
          <cell r="C1162" t="str">
            <v>37: Family Offences</v>
          </cell>
          <cell r="D1162" t="str">
            <v>51 or older</v>
          </cell>
          <cell r="E1162" t="str">
            <v>Maori</v>
          </cell>
          <cell r="F1162">
            <v>10</v>
          </cell>
          <cell r="G1162">
            <v>42.88</v>
          </cell>
          <cell r="H1162">
            <v>13.773913043478261</v>
          </cell>
          <cell r="I1162">
            <v>61.944936149843549</v>
          </cell>
          <cell r="J1162">
            <v>10.96877269426289</v>
          </cell>
          <cell r="K1162">
            <v>52390</v>
          </cell>
        </row>
        <row r="1163">
          <cell r="A1163">
            <v>1996</v>
          </cell>
          <cell r="B1163" t="str">
            <v>3: Drugs/Anti-Social</v>
          </cell>
          <cell r="C1163" t="str">
            <v>37: Family Offences</v>
          </cell>
          <cell r="D1163" t="str">
            <v>51 or older</v>
          </cell>
          <cell r="E1163" t="str">
            <v>Non-Maori</v>
          </cell>
          <cell r="F1163">
            <v>82</v>
          </cell>
          <cell r="G1163">
            <v>564.41999999999996</v>
          </cell>
          <cell r="H1163">
            <v>112.94608695652174</v>
          </cell>
          <cell r="I1163">
            <v>815.36755740892488</v>
          </cell>
          <cell r="J1163">
            <v>95.976761074800294</v>
          </cell>
          <cell r="K1163">
            <v>830560</v>
          </cell>
        </row>
        <row r="1164">
          <cell r="A1164">
            <v>1996</v>
          </cell>
          <cell r="B1164" t="str">
            <v>3: Drugs/Anti-Social</v>
          </cell>
          <cell r="C1164" t="str">
            <v>39: Sale Of Liquor Act</v>
          </cell>
          <cell r="D1164" t="str">
            <v>0 to 9</v>
          </cell>
          <cell r="E1164" t="str">
            <v>Maori</v>
          </cell>
          <cell r="F1164" t="str">
            <v>Other</v>
          </cell>
          <cell r="K1164">
            <v>141510</v>
          </cell>
        </row>
        <row r="1165">
          <cell r="A1165">
            <v>1996</v>
          </cell>
          <cell r="B1165" t="str">
            <v>3: Drugs/Anti-Social</v>
          </cell>
          <cell r="C1165" t="str">
            <v>39: Sale Of Liquor Act</v>
          </cell>
          <cell r="D1165" t="str">
            <v>0 to 9</v>
          </cell>
          <cell r="E1165" t="str">
            <v>Non-Maori</v>
          </cell>
          <cell r="F1165">
            <v>16</v>
          </cell>
          <cell r="G1165">
            <v>2.54</v>
          </cell>
          <cell r="H1165">
            <v>16.34714003944773</v>
          </cell>
          <cell r="I1165">
            <v>2.4234895684481308</v>
          </cell>
          <cell r="J1165">
            <v>2</v>
          </cell>
          <cell r="K1165">
            <v>449040</v>
          </cell>
        </row>
        <row r="1166">
          <cell r="A1166">
            <v>1996</v>
          </cell>
          <cell r="B1166" t="str">
            <v>3: Drugs/Anti-Social</v>
          </cell>
          <cell r="C1166" t="str">
            <v>39: Sale Of Liquor Act</v>
          </cell>
          <cell r="D1166" t="str">
            <v>10 to 13</v>
          </cell>
          <cell r="E1166" t="str">
            <v>Maori</v>
          </cell>
          <cell r="F1166">
            <v>6</v>
          </cell>
          <cell r="G1166">
            <v>0</v>
          </cell>
          <cell r="H1166">
            <v>6.1301775147928996</v>
          </cell>
          <cell r="I1166">
            <v>0</v>
          </cell>
          <cell r="J1166">
            <v>0</v>
          </cell>
          <cell r="K1166">
            <v>45250</v>
          </cell>
        </row>
        <row r="1167">
          <cell r="A1167">
            <v>1996</v>
          </cell>
          <cell r="B1167" t="str">
            <v>3: Drugs/Anti-Social</v>
          </cell>
          <cell r="C1167" t="str">
            <v>39: Sale Of Liquor Act</v>
          </cell>
          <cell r="D1167" t="str">
            <v>10 to 13</v>
          </cell>
          <cell r="E1167" t="str">
            <v>Non-Maori</v>
          </cell>
          <cell r="F1167">
            <v>12</v>
          </cell>
          <cell r="G1167">
            <v>0</v>
          </cell>
          <cell r="H1167">
            <v>12.260355029585799</v>
          </cell>
          <cell r="I1167">
            <v>0</v>
          </cell>
          <cell r="J1167">
            <v>0</v>
          </cell>
          <cell r="K1167">
            <v>170550</v>
          </cell>
        </row>
        <row r="1168">
          <cell r="A1168">
            <v>1996</v>
          </cell>
          <cell r="B1168" t="str">
            <v>3: Drugs/Anti-Social</v>
          </cell>
          <cell r="C1168" t="str">
            <v>39: Sale Of Liquor Act</v>
          </cell>
          <cell r="D1168" t="str">
            <v>14 to 16</v>
          </cell>
          <cell r="E1168" t="str">
            <v>Maori</v>
          </cell>
          <cell r="F1168">
            <v>215</v>
          </cell>
          <cell r="G1168">
            <v>0</v>
          </cell>
          <cell r="H1168">
            <v>219.66469428007889</v>
          </cell>
          <cell r="I1168">
            <v>0</v>
          </cell>
          <cell r="J1168">
            <v>0</v>
          </cell>
          <cell r="K1168">
            <v>33180</v>
          </cell>
        </row>
        <row r="1169">
          <cell r="A1169">
            <v>1996</v>
          </cell>
          <cell r="B1169" t="str">
            <v>3: Drugs/Anti-Social</v>
          </cell>
          <cell r="C1169" t="str">
            <v>39: Sale Of Liquor Act</v>
          </cell>
          <cell r="D1169" t="str">
            <v>14 to 16</v>
          </cell>
          <cell r="E1169" t="str">
            <v>Non-Maori</v>
          </cell>
          <cell r="F1169">
            <v>698</v>
          </cell>
          <cell r="G1169">
            <v>0</v>
          </cell>
          <cell r="H1169">
            <v>713.14398422090721</v>
          </cell>
          <cell r="I1169">
            <v>0</v>
          </cell>
          <cell r="J1169">
            <v>0</v>
          </cell>
          <cell r="K1169">
            <v>129200</v>
          </cell>
        </row>
        <row r="1170">
          <cell r="A1170">
            <v>1996</v>
          </cell>
          <cell r="B1170" t="str">
            <v>3: Drugs/Anti-Social</v>
          </cell>
          <cell r="C1170" t="str">
            <v>39: Sale Of Liquor Act</v>
          </cell>
          <cell r="D1170" t="str">
            <v>17 to 20</v>
          </cell>
          <cell r="E1170" t="str">
            <v>Maori</v>
          </cell>
          <cell r="F1170">
            <v>605</v>
          </cell>
          <cell r="G1170">
            <v>1.27</v>
          </cell>
          <cell r="H1170">
            <v>618.1262327416174</v>
          </cell>
          <cell r="I1170">
            <v>1.2117447842240654</v>
          </cell>
          <cell r="J1170">
            <v>1</v>
          </cell>
          <cell r="K1170">
            <v>43480</v>
          </cell>
        </row>
        <row r="1171">
          <cell r="A1171">
            <v>1996</v>
          </cell>
          <cell r="B1171" t="str">
            <v>3: Drugs/Anti-Social</v>
          </cell>
          <cell r="C1171" t="str">
            <v>39: Sale Of Liquor Act</v>
          </cell>
          <cell r="D1171" t="str">
            <v>17 to 20</v>
          </cell>
          <cell r="E1171" t="str">
            <v>Non-Maori</v>
          </cell>
          <cell r="F1171">
            <v>2777</v>
          </cell>
          <cell r="G1171">
            <v>0</v>
          </cell>
          <cell r="H1171">
            <v>2837.250493096647</v>
          </cell>
          <cell r="I1171">
            <v>0</v>
          </cell>
          <cell r="J1171">
            <v>0</v>
          </cell>
          <cell r="K1171">
            <v>172750</v>
          </cell>
        </row>
        <row r="1172">
          <cell r="A1172">
            <v>1996</v>
          </cell>
          <cell r="B1172" t="str">
            <v>3: Drugs/Anti-Social</v>
          </cell>
          <cell r="C1172" t="str">
            <v>39: Sale Of Liquor Act</v>
          </cell>
          <cell r="D1172" t="str">
            <v>21 to 30</v>
          </cell>
          <cell r="E1172" t="str">
            <v>Maori</v>
          </cell>
          <cell r="F1172">
            <v>62</v>
          </cell>
          <cell r="G1172">
            <v>0.2</v>
          </cell>
          <cell r="H1172">
            <v>63.345167652859956</v>
          </cell>
          <cell r="I1172">
            <v>0.19082595027150639</v>
          </cell>
          <cell r="J1172">
            <v>1</v>
          </cell>
          <cell r="K1172">
            <v>89110</v>
          </cell>
        </row>
        <row r="1173">
          <cell r="A1173">
            <v>1996</v>
          </cell>
          <cell r="B1173" t="str">
            <v>3: Drugs/Anti-Social</v>
          </cell>
          <cell r="C1173" t="str">
            <v>39: Sale Of Liquor Act</v>
          </cell>
          <cell r="D1173" t="str">
            <v>21 to 30</v>
          </cell>
          <cell r="E1173" t="str">
            <v>Non-Maori</v>
          </cell>
          <cell r="F1173">
            <v>228</v>
          </cell>
          <cell r="G1173">
            <v>26.87</v>
          </cell>
          <cell r="H1173">
            <v>232.94674556213016</v>
          </cell>
          <cell r="I1173">
            <v>25.637466418976878</v>
          </cell>
          <cell r="J1173">
            <v>22</v>
          </cell>
          <cell r="K1173">
            <v>478410</v>
          </cell>
        </row>
        <row r="1174">
          <cell r="A1174">
            <v>1996</v>
          </cell>
          <cell r="B1174" t="str">
            <v>3: Drugs/Anti-Social</v>
          </cell>
          <cell r="C1174" t="str">
            <v>39: Sale Of Liquor Act</v>
          </cell>
          <cell r="D1174" t="str">
            <v>31 to 50</v>
          </cell>
          <cell r="E1174" t="str">
            <v>Maori</v>
          </cell>
          <cell r="F1174">
            <v>42</v>
          </cell>
          <cell r="G1174">
            <v>2.74</v>
          </cell>
          <cell r="H1174">
            <v>42.911242603550299</v>
          </cell>
          <cell r="I1174">
            <v>2.6143155187196374</v>
          </cell>
          <cell r="J1174">
            <v>3</v>
          </cell>
          <cell r="K1174">
            <v>123990</v>
          </cell>
        </row>
        <row r="1175">
          <cell r="A1175">
            <v>1996</v>
          </cell>
          <cell r="B1175" t="str">
            <v>3: Drugs/Anti-Social</v>
          </cell>
          <cell r="C1175" t="str">
            <v>39: Sale Of Liquor Act</v>
          </cell>
          <cell r="D1175" t="str">
            <v>31 to 50</v>
          </cell>
          <cell r="E1175" t="str">
            <v>Non-Maori</v>
          </cell>
          <cell r="F1175">
            <v>322</v>
          </cell>
          <cell r="G1175">
            <v>19.45</v>
          </cell>
          <cell r="H1175">
            <v>328.98619329388561</v>
          </cell>
          <cell r="I1175">
            <v>18.557823663903989</v>
          </cell>
          <cell r="J1175">
            <v>17</v>
          </cell>
          <cell r="K1175">
            <v>972610</v>
          </cell>
        </row>
        <row r="1176">
          <cell r="A1176">
            <v>1996</v>
          </cell>
          <cell r="B1176" t="str">
            <v>3: Drugs/Anti-Social</v>
          </cell>
          <cell r="C1176" t="str">
            <v>39: Sale Of Liquor Act</v>
          </cell>
          <cell r="D1176" t="str">
            <v>51 or older</v>
          </cell>
          <cell r="E1176" t="str">
            <v>Maori</v>
          </cell>
          <cell r="F1176">
            <v>8</v>
          </cell>
          <cell r="G1176">
            <v>2.54</v>
          </cell>
          <cell r="H1176">
            <v>8.173570019723865</v>
          </cell>
          <cell r="I1176">
            <v>2.4234895684481308</v>
          </cell>
          <cell r="J1176">
            <v>2</v>
          </cell>
          <cell r="K1176">
            <v>52390</v>
          </cell>
        </row>
        <row r="1177">
          <cell r="A1177">
            <v>1996</v>
          </cell>
          <cell r="B1177" t="str">
            <v>3: Drugs/Anti-Social</v>
          </cell>
          <cell r="C1177" t="str">
            <v>39: Sale Of Liquor Act</v>
          </cell>
          <cell r="D1177" t="str">
            <v>51 or older</v>
          </cell>
          <cell r="E1177" t="str">
            <v>Non-Maori</v>
          </cell>
          <cell r="F1177">
            <v>79</v>
          </cell>
          <cell r="G1177">
            <v>14.37</v>
          </cell>
          <cell r="H1177">
            <v>80.714003944773182</v>
          </cell>
          <cell r="I1177">
            <v>13.71084452700773</v>
          </cell>
          <cell r="J1177">
            <v>13</v>
          </cell>
          <cell r="K1177">
            <v>830560</v>
          </cell>
        </row>
        <row r="1178">
          <cell r="A1178">
            <v>1996</v>
          </cell>
          <cell r="B1178" t="str">
            <v>4: Dishonesty</v>
          </cell>
          <cell r="C1178" t="str">
            <v>40: Dishonesty Total</v>
          </cell>
          <cell r="D1178" t="str">
            <v>0 to 9</v>
          </cell>
          <cell r="E1178" t="str">
            <v>Maori</v>
          </cell>
          <cell r="F1178">
            <v>541</v>
          </cell>
          <cell r="G1178">
            <v>9394.19</v>
          </cell>
          <cell r="H1178">
            <v>2169.3873312296309</v>
          </cell>
          <cell r="I1178">
            <v>50039.591825096992</v>
          </cell>
          <cell r="J1178">
            <v>2169.4014640076562</v>
          </cell>
          <cell r="K1178">
            <v>141510</v>
          </cell>
        </row>
        <row r="1179">
          <cell r="A1179">
            <v>1996</v>
          </cell>
          <cell r="B1179" t="str">
            <v>4: Dishonesty</v>
          </cell>
          <cell r="C1179" t="str">
            <v>40: Dishonesty Total</v>
          </cell>
          <cell r="D1179" t="str">
            <v>0 to 9</v>
          </cell>
          <cell r="E1179" t="str">
            <v>Non-Maori</v>
          </cell>
          <cell r="F1179">
            <v>442</v>
          </cell>
          <cell r="G1179">
            <v>8452.16</v>
          </cell>
          <cell r="H1179">
            <v>1772.4014794889038</v>
          </cell>
          <cell r="I1179">
            <v>45021.7247511932</v>
          </cell>
          <cell r="J1179">
            <v>1772.4130260469205</v>
          </cell>
          <cell r="K1179">
            <v>449040</v>
          </cell>
        </row>
        <row r="1180">
          <cell r="A1180">
            <v>1996</v>
          </cell>
          <cell r="B1180" t="str">
            <v>4: Dishonesty</v>
          </cell>
          <cell r="C1180" t="str">
            <v>40: Dishonesty Total</v>
          </cell>
          <cell r="D1180" t="str">
            <v>10 to 13</v>
          </cell>
          <cell r="E1180" t="str">
            <v>Maori</v>
          </cell>
          <cell r="F1180">
            <v>4070</v>
          </cell>
          <cell r="G1180">
            <v>109409.19</v>
          </cell>
          <cell r="H1180">
            <v>16320.529460452124</v>
          </cell>
          <cell r="I1180">
            <v>582784.8073665211</v>
          </cell>
          <cell r="J1180">
            <v>16320.635782830243</v>
          </cell>
          <cell r="K1180">
            <v>45250</v>
          </cell>
        </row>
        <row r="1181">
          <cell r="A1181">
            <v>1996</v>
          </cell>
          <cell r="B1181" t="str">
            <v>4: Dishonesty</v>
          </cell>
          <cell r="C1181" t="str">
            <v>40: Dishonesty Total</v>
          </cell>
          <cell r="D1181" t="str">
            <v>10 to 13</v>
          </cell>
          <cell r="E1181" t="str">
            <v>Non-Maori</v>
          </cell>
          <cell r="F1181">
            <v>3574</v>
          </cell>
          <cell r="G1181">
            <v>76914.200000000274</v>
          </cell>
          <cell r="H1181">
            <v>14331.590243650095</v>
          </cell>
          <cell r="I1181">
            <v>409695.26628202002</v>
          </cell>
          <cell r="J1181">
            <v>14331.683608804738</v>
          </cell>
          <cell r="K1181">
            <v>170550</v>
          </cell>
        </row>
        <row r="1182">
          <cell r="A1182">
            <v>1996</v>
          </cell>
          <cell r="B1182" t="str">
            <v>4: Dishonesty</v>
          </cell>
          <cell r="C1182" t="str">
            <v>40: Dishonesty Total</v>
          </cell>
          <cell r="D1182" t="str">
            <v>14 to 16</v>
          </cell>
          <cell r="E1182" t="str">
            <v>Maori</v>
          </cell>
          <cell r="F1182">
            <v>9201</v>
          </cell>
          <cell r="G1182">
            <v>369685.46999999904</v>
          </cell>
          <cell r="H1182">
            <v>36895.624463297296</v>
          </cell>
          <cell r="I1182">
            <v>1969186.2760354108</v>
          </cell>
          <cell r="J1182">
            <v>36891.854840795633</v>
          </cell>
          <cell r="K1182">
            <v>33180</v>
          </cell>
        </row>
        <row r="1183">
          <cell r="A1183">
            <v>1996</v>
          </cell>
          <cell r="B1183" t="str">
            <v>4: Dishonesty</v>
          </cell>
          <cell r="C1183" t="str">
            <v>40: Dishonesty Total</v>
          </cell>
          <cell r="D1183" t="str">
            <v>14 to 16</v>
          </cell>
          <cell r="E1183" t="str">
            <v>Non-Maori</v>
          </cell>
          <cell r="F1183">
            <v>8893</v>
          </cell>
          <cell r="G1183">
            <v>259502.45999999918</v>
          </cell>
          <cell r="H1183">
            <v>35660.557368992806</v>
          </cell>
          <cell r="I1183">
            <v>1382279.597922601</v>
          </cell>
          <cell r="J1183">
            <v>35660.78968469517</v>
          </cell>
          <cell r="K1183">
            <v>129200</v>
          </cell>
        </row>
        <row r="1184">
          <cell r="A1184">
            <v>1996</v>
          </cell>
          <cell r="B1184" t="str">
            <v>4: Dishonesty</v>
          </cell>
          <cell r="C1184" t="str">
            <v>40: Dishonesty Total</v>
          </cell>
          <cell r="D1184" t="str">
            <v>17 to 20</v>
          </cell>
          <cell r="E1184" t="str">
            <v>Maori</v>
          </cell>
          <cell r="F1184">
            <v>8167</v>
          </cell>
          <cell r="G1184">
            <v>317023.77999999927</v>
          </cell>
          <cell r="H1184">
            <v>32749.327789560812</v>
          </cell>
          <cell r="I1184">
            <v>1688675.7187207532</v>
          </cell>
          <cell r="J1184">
            <v>32749.541139649777</v>
          </cell>
          <cell r="K1184">
            <v>43480</v>
          </cell>
        </row>
        <row r="1185">
          <cell r="A1185">
            <v>1996</v>
          </cell>
          <cell r="B1185" t="str">
            <v>4: Dishonesty</v>
          </cell>
          <cell r="C1185" t="str">
            <v>40: Dishonesty Total</v>
          </cell>
          <cell r="D1185" t="str">
            <v>17 to 20</v>
          </cell>
          <cell r="E1185" t="str">
            <v>Non-Maori</v>
          </cell>
          <cell r="F1185">
            <v>10310</v>
          </cell>
          <cell r="G1185">
            <v>326168.44999999908</v>
          </cell>
          <cell r="H1185">
            <v>41342.667994413117</v>
          </cell>
          <cell r="I1185">
            <v>1737386.2040500047</v>
          </cell>
          <cell r="J1185">
            <v>41342.937327022068</v>
          </cell>
          <cell r="K1185">
            <v>172750</v>
          </cell>
        </row>
        <row r="1186">
          <cell r="A1186">
            <v>1996</v>
          </cell>
          <cell r="B1186" t="str">
            <v>4: Dishonesty</v>
          </cell>
          <cell r="C1186" t="str">
            <v>40: Dishonesty Total</v>
          </cell>
          <cell r="D1186" t="str">
            <v>21 to 30</v>
          </cell>
          <cell r="E1186" t="str">
            <v>Maori</v>
          </cell>
          <cell r="F1186">
            <v>8346</v>
          </cell>
          <cell r="G1186">
            <v>296878.25</v>
          </cell>
          <cell r="H1186">
            <v>33467.11028917283</v>
          </cell>
          <cell r="I1186">
            <v>1581367.4677379415</v>
          </cell>
          <cell r="J1186">
            <v>33467.328315356564</v>
          </cell>
          <cell r="K1186">
            <v>89110</v>
          </cell>
        </row>
        <row r="1187">
          <cell r="A1187">
            <v>1996</v>
          </cell>
          <cell r="B1187" t="str">
            <v>4: Dishonesty</v>
          </cell>
          <cell r="C1187" t="str">
            <v>40: Dishonesty Total</v>
          </cell>
          <cell r="D1187" t="str">
            <v>21 to 30</v>
          </cell>
          <cell r="E1187" t="str">
            <v>Non-Maori</v>
          </cell>
          <cell r="F1187">
            <v>11097</v>
          </cell>
          <cell r="G1187">
            <v>351172.71</v>
          </cell>
          <cell r="H1187">
            <v>44498.505017846983</v>
          </cell>
          <cell r="I1187">
            <v>1870575.2245284766</v>
          </cell>
          <cell r="J1187">
            <v>44494.784925376996</v>
          </cell>
          <cell r="K1187">
            <v>478410</v>
          </cell>
        </row>
        <row r="1188">
          <cell r="A1188">
            <v>1996</v>
          </cell>
          <cell r="B1188" t="str">
            <v>4: Dishonesty</v>
          </cell>
          <cell r="C1188" t="str">
            <v>40: Dishonesty Total</v>
          </cell>
          <cell r="D1188" t="str">
            <v>31 to 50</v>
          </cell>
          <cell r="E1188" t="str">
            <v>Maori</v>
          </cell>
          <cell r="F1188">
            <v>4137</v>
          </cell>
          <cell r="G1188">
            <v>122556.09</v>
          </cell>
          <cell r="H1188">
            <v>16589.196653044331</v>
          </cell>
          <cell r="I1188">
            <v>652813.78376207582</v>
          </cell>
          <cell r="J1188">
            <v>16589.304725692557</v>
          </cell>
          <cell r="K1188">
            <v>123990</v>
          </cell>
        </row>
        <row r="1189">
          <cell r="A1189">
            <v>1996</v>
          </cell>
          <cell r="B1189" t="str">
            <v>4: Dishonesty</v>
          </cell>
          <cell r="C1189" t="str">
            <v>40: Dishonesty Total</v>
          </cell>
          <cell r="D1189" t="str">
            <v>31 to 50</v>
          </cell>
          <cell r="E1189" t="str">
            <v>Non-Maori</v>
          </cell>
          <cell r="F1189">
            <v>7159</v>
          </cell>
          <cell r="G1189">
            <v>194644.92</v>
          </cell>
          <cell r="H1189">
            <v>28707.290026382496</v>
          </cell>
          <cell r="I1189">
            <v>1036805.9776977769</v>
          </cell>
          <cell r="J1189">
            <v>28707.477044049559</v>
          </cell>
          <cell r="K1189">
            <v>972610</v>
          </cell>
        </row>
        <row r="1190">
          <cell r="A1190">
            <v>1996</v>
          </cell>
          <cell r="B1190" t="str">
            <v>4: Dishonesty</v>
          </cell>
          <cell r="C1190" t="str">
            <v>40: Dishonesty Total</v>
          </cell>
          <cell r="D1190" t="str">
            <v>51 or older</v>
          </cell>
          <cell r="E1190" t="str">
            <v>Maori</v>
          </cell>
          <cell r="F1190">
            <v>263</v>
          </cell>
          <cell r="G1190">
            <v>3835.46</v>
          </cell>
          <cell r="H1190">
            <v>1054.6189798768817</v>
          </cell>
          <cell r="I1190">
            <v>20430.165119237154</v>
          </cell>
          <cell r="J1190">
            <v>1054.6258503401359</v>
          </cell>
          <cell r="K1190">
            <v>52390</v>
          </cell>
        </row>
        <row r="1191">
          <cell r="A1191">
            <v>1996</v>
          </cell>
          <cell r="B1191" t="str">
            <v>4: Dishonesty</v>
          </cell>
          <cell r="C1191" t="str">
            <v>40: Dishonesty Total</v>
          </cell>
          <cell r="D1191" t="str">
            <v>51 or older</v>
          </cell>
          <cell r="E1191" t="str">
            <v>Non-Maori</v>
          </cell>
          <cell r="F1191">
            <v>1124</v>
          </cell>
          <cell r="G1191">
            <v>10930.72</v>
          </cell>
          <cell r="H1191">
            <v>4507.1929025916916</v>
          </cell>
          <cell r="I1191">
            <v>58224.154201099263</v>
          </cell>
          <cell r="J1191">
            <v>4507.2222653319877</v>
          </cell>
          <cell r="K1191">
            <v>830560</v>
          </cell>
        </row>
        <row r="1192">
          <cell r="A1192">
            <v>1996</v>
          </cell>
          <cell r="B1192" t="str">
            <v>4: Dishonesty</v>
          </cell>
          <cell r="C1192" t="str">
            <v>41: Burglary</v>
          </cell>
          <cell r="D1192" t="str">
            <v>0 to 9</v>
          </cell>
          <cell r="E1192" t="str">
            <v>Maori</v>
          </cell>
          <cell r="F1192">
            <v>82</v>
          </cell>
          <cell r="G1192">
            <v>7577.18</v>
          </cell>
          <cell r="H1192">
            <v>507.40397249809013</v>
          </cell>
          <cell r="I1192">
            <v>48366.03327561749</v>
          </cell>
          <cell r="J1192">
            <v>507.40397249809013</v>
          </cell>
          <cell r="K1192">
            <v>141510</v>
          </cell>
        </row>
        <row r="1193">
          <cell r="A1193">
            <v>1996</v>
          </cell>
          <cell r="B1193" t="str">
            <v>4: Dishonesty</v>
          </cell>
          <cell r="C1193" t="str">
            <v>41: Burglary</v>
          </cell>
          <cell r="D1193" t="str">
            <v>0 to 9</v>
          </cell>
          <cell r="E1193" t="str">
            <v>Non-Maori</v>
          </cell>
          <cell r="F1193">
            <v>60</v>
          </cell>
          <cell r="G1193">
            <v>6701.82</v>
          </cell>
          <cell r="H1193">
            <v>371.27119938884647</v>
          </cell>
          <cell r="I1193">
            <v>42778.507192279816</v>
          </cell>
          <cell r="J1193">
            <v>371.27119938884647</v>
          </cell>
          <cell r="K1193">
            <v>449040</v>
          </cell>
        </row>
        <row r="1194">
          <cell r="A1194">
            <v>1996</v>
          </cell>
          <cell r="B1194" t="str">
            <v>4: Dishonesty</v>
          </cell>
          <cell r="C1194" t="str">
            <v>41: Burglary</v>
          </cell>
          <cell r="D1194" t="str">
            <v>10 to 13</v>
          </cell>
          <cell r="E1194" t="str">
            <v>Maori</v>
          </cell>
          <cell r="F1194">
            <v>881</v>
          </cell>
          <cell r="G1194">
            <v>86822.070000000327</v>
          </cell>
          <cell r="H1194">
            <v>5451.4987776928956</v>
          </cell>
          <cell r="I1194">
            <v>554195.50897273235</v>
          </cell>
          <cell r="J1194">
            <v>5451.4987776928956</v>
          </cell>
          <cell r="K1194">
            <v>45250</v>
          </cell>
        </row>
        <row r="1195">
          <cell r="A1195">
            <v>1996</v>
          </cell>
          <cell r="B1195" t="str">
            <v>4: Dishonesty</v>
          </cell>
          <cell r="C1195" t="str">
            <v>41: Burglary</v>
          </cell>
          <cell r="D1195" t="str">
            <v>10 to 13</v>
          </cell>
          <cell r="E1195" t="str">
            <v>Non-Maori</v>
          </cell>
          <cell r="F1195">
            <v>601</v>
          </cell>
          <cell r="G1195">
            <v>61101.160000000316</v>
          </cell>
          <cell r="H1195">
            <v>3718.8998472116118</v>
          </cell>
          <cell r="I1195">
            <v>390015.90799464239</v>
          </cell>
          <cell r="J1195">
            <v>3718.8998472116118</v>
          </cell>
          <cell r="K1195">
            <v>170550</v>
          </cell>
        </row>
        <row r="1196">
          <cell r="A1196">
            <v>1996</v>
          </cell>
          <cell r="B1196" t="str">
            <v>4: Dishonesty</v>
          </cell>
          <cell r="C1196" t="str">
            <v>41: Burglary</v>
          </cell>
          <cell r="D1196" t="str">
            <v>14 to 16</v>
          </cell>
          <cell r="E1196" t="str">
            <v>Maori</v>
          </cell>
          <cell r="F1196">
            <v>2529</v>
          </cell>
          <cell r="G1196">
            <v>269431.44999999908</v>
          </cell>
          <cell r="H1196">
            <v>15649.081054239878</v>
          </cell>
          <cell r="I1196">
            <v>1719812.7108235294</v>
          </cell>
          <cell r="J1196">
            <v>15649.081054239878</v>
          </cell>
          <cell r="K1196">
            <v>33180</v>
          </cell>
        </row>
        <row r="1197">
          <cell r="A1197">
            <v>1996</v>
          </cell>
          <cell r="B1197" t="str">
            <v>4: Dishonesty</v>
          </cell>
          <cell r="C1197" t="str">
            <v>41: Burglary</v>
          </cell>
          <cell r="D1197" t="str">
            <v>14 to 16</v>
          </cell>
          <cell r="E1197" t="str">
            <v>Non-Maori</v>
          </cell>
          <cell r="F1197">
            <v>1550</v>
          </cell>
          <cell r="G1197">
            <v>162436.51999999935</v>
          </cell>
          <cell r="H1197">
            <v>9591.1726508785323</v>
          </cell>
          <cell r="I1197">
            <v>1036851.4581276249</v>
          </cell>
          <cell r="J1197">
            <v>9591.1726508785323</v>
          </cell>
          <cell r="K1197">
            <v>129200</v>
          </cell>
        </row>
        <row r="1198">
          <cell r="A1198">
            <v>1996</v>
          </cell>
          <cell r="B1198" t="str">
            <v>4: Dishonesty</v>
          </cell>
          <cell r="C1198" t="str">
            <v>41: Burglary</v>
          </cell>
          <cell r="D1198" t="str">
            <v>17 to 20</v>
          </cell>
          <cell r="E1198" t="str">
            <v>Maori</v>
          </cell>
          <cell r="F1198">
            <v>1933</v>
          </cell>
          <cell r="G1198">
            <v>208684.44999999928</v>
          </cell>
          <cell r="H1198">
            <v>11961.120473644003</v>
          </cell>
          <cell r="I1198">
            <v>1332057.4478637043</v>
          </cell>
          <cell r="J1198">
            <v>11961.120473644003</v>
          </cell>
          <cell r="K1198">
            <v>43480</v>
          </cell>
        </row>
        <row r="1199">
          <cell r="A1199">
            <v>1996</v>
          </cell>
          <cell r="B1199" t="str">
            <v>4: Dishonesty</v>
          </cell>
          <cell r="C1199" t="str">
            <v>41: Burglary</v>
          </cell>
          <cell r="D1199" t="str">
            <v>17 to 20</v>
          </cell>
          <cell r="E1199" t="str">
            <v>Non-Maori</v>
          </cell>
          <cell r="F1199">
            <v>1612</v>
          </cell>
          <cell r="G1199">
            <v>182584.91999999931</v>
          </cell>
          <cell r="H1199">
            <v>9974.8195569136751</v>
          </cell>
          <cell r="I1199">
            <v>1165461.0707870114</v>
          </cell>
          <cell r="J1199">
            <v>9974.8195569136751</v>
          </cell>
          <cell r="K1199">
            <v>172750</v>
          </cell>
        </row>
        <row r="1200">
          <cell r="A1200">
            <v>1996</v>
          </cell>
          <cell r="B1200" t="str">
            <v>4: Dishonesty</v>
          </cell>
          <cell r="C1200" t="str">
            <v>41: Burglary</v>
          </cell>
          <cell r="D1200" t="str">
            <v>21 to 30</v>
          </cell>
          <cell r="E1200" t="str">
            <v>Maori</v>
          </cell>
          <cell r="F1200">
            <v>1483</v>
          </cell>
          <cell r="G1200">
            <v>166562.79</v>
          </cell>
          <cell r="H1200">
            <v>9176.5864782276549</v>
          </cell>
          <cell r="I1200">
            <v>1063189.9260172881</v>
          </cell>
          <cell r="J1200">
            <v>9176.5864782276549</v>
          </cell>
          <cell r="K1200">
            <v>89110</v>
          </cell>
        </row>
        <row r="1201">
          <cell r="A1201">
            <v>1996</v>
          </cell>
          <cell r="B1201" t="str">
            <v>4: Dishonesty</v>
          </cell>
          <cell r="C1201" t="str">
            <v>41: Burglary</v>
          </cell>
          <cell r="D1201" t="str">
            <v>21 to 30</v>
          </cell>
          <cell r="E1201" t="str">
            <v>Non-Maori</v>
          </cell>
          <cell r="F1201">
            <v>1373</v>
          </cell>
          <cell r="G1201">
            <v>162768.59</v>
          </cell>
          <cell r="H1201">
            <v>8495.9226126814356</v>
          </cell>
          <cell r="I1201">
            <v>1038971.1000880699</v>
          </cell>
          <cell r="J1201">
            <v>8495.9226126814356</v>
          </cell>
          <cell r="K1201">
            <v>478410</v>
          </cell>
        </row>
        <row r="1202">
          <cell r="A1202">
            <v>1996</v>
          </cell>
          <cell r="B1202" t="str">
            <v>4: Dishonesty</v>
          </cell>
          <cell r="C1202" t="str">
            <v>41: Burglary</v>
          </cell>
          <cell r="D1202" t="str">
            <v>31 to 50</v>
          </cell>
          <cell r="E1202" t="str">
            <v>Maori</v>
          </cell>
          <cell r="F1202">
            <v>409</v>
          </cell>
          <cell r="G1202">
            <v>47702.210000000116</v>
          </cell>
          <cell r="H1202">
            <v>2530.8320091673031</v>
          </cell>
          <cell r="I1202">
            <v>304488.83043302386</v>
          </cell>
          <cell r="J1202">
            <v>2530.8320091673031</v>
          </cell>
          <cell r="K1202">
            <v>123990</v>
          </cell>
        </row>
        <row r="1203">
          <cell r="A1203">
            <v>1996</v>
          </cell>
          <cell r="B1203" t="str">
            <v>4: Dishonesty</v>
          </cell>
          <cell r="C1203" t="str">
            <v>41: Burglary</v>
          </cell>
          <cell r="D1203" t="str">
            <v>31 to 50</v>
          </cell>
          <cell r="E1203" t="str">
            <v>Non-Maori</v>
          </cell>
          <cell r="F1203">
            <v>542</v>
          </cell>
          <cell r="G1203">
            <v>62672.840000000229</v>
          </cell>
          <cell r="H1203">
            <v>3353.8165011459132</v>
          </cell>
          <cell r="I1203">
            <v>400048.12673282978</v>
          </cell>
          <cell r="J1203">
            <v>3353.8165011459132</v>
          </cell>
          <cell r="K1203">
            <v>972610</v>
          </cell>
        </row>
        <row r="1204">
          <cell r="A1204">
            <v>1996</v>
          </cell>
          <cell r="B1204" t="str">
            <v>4: Dishonesty</v>
          </cell>
          <cell r="C1204" t="str">
            <v>41: Burglary</v>
          </cell>
          <cell r="D1204" t="str">
            <v>51 or older</v>
          </cell>
          <cell r="E1204" t="str">
            <v>Maori</v>
          </cell>
          <cell r="F1204">
            <v>12</v>
          </cell>
          <cell r="G1204">
            <v>1127.3699999999999</v>
          </cell>
          <cell r="H1204">
            <v>74.254239877769294</v>
          </cell>
          <cell r="I1204">
            <v>7196.1356248542206</v>
          </cell>
          <cell r="J1204">
            <v>74.254239877769294</v>
          </cell>
          <cell r="K1204">
            <v>52390</v>
          </cell>
        </row>
        <row r="1205">
          <cell r="A1205">
            <v>1996</v>
          </cell>
          <cell r="B1205" t="str">
            <v>4: Dishonesty</v>
          </cell>
          <cell r="C1205" t="str">
            <v>41: Burglary</v>
          </cell>
          <cell r="D1205" t="str">
            <v>51 or older</v>
          </cell>
          <cell r="E1205" t="str">
            <v>Non-Maori</v>
          </cell>
          <cell r="F1205">
            <v>23</v>
          </cell>
          <cell r="G1205">
            <v>2330.63</v>
          </cell>
          <cell r="H1205">
            <v>142.32062643239112</v>
          </cell>
          <cell r="I1205">
            <v>14876.686067000177</v>
          </cell>
          <cell r="J1205">
            <v>142.32062643239112</v>
          </cell>
          <cell r="K1205">
            <v>830560</v>
          </cell>
        </row>
        <row r="1206">
          <cell r="A1206">
            <v>1996</v>
          </cell>
          <cell r="B1206" t="str">
            <v>4: Dishonesty</v>
          </cell>
          <cell r="C1206" t="str">
            <v>42: Car Conversion Etc</v>
          </cell>
          <cell r="D1206" t="str">
            <v>0 to 9</v>
          </cell>
          <cell r="E1206" t="str">
            <v>Maori</v>
          </cell>
          <cell r="F1206">
            <v>40</v>
          </cell>
          <cell r="G1206">
            <v>293.36</v>
          </cell>
          <cell r="H1206">
            <v>191.43673394157219</v>
          </cell>
          <cell r="I1206">
            <v>1559.4928026512434</v>
          </cell>
          <cell r="J1206">
            <v>191.43673394157219</v>
          </cell>
          <cell r="K1206">
            <v>141510</v>
          </cell>
        </row>
        <row r="1207">
          <cell r="A1207">
            <v>1996</v>
          </cell>
          <cell r="B1207" t="str">
            <v>4: Dishonesty</v>
          </cell>
          <cell r="C1207" t="str">
            <v>42: Car Conversion Etc</v>
          </cell>
          <cell r="D1207" t="str">
            <v>0 to 9</v>
          </cell>
          <cell r="E1207" t="str">
            <v>Non-Maori</v>
          </cell>
          <cell r="F1207">
            <v>20</v>
          </cell>
          <cell r="G1207">
            <v>207.6</v>
          </cell>
          <cell r="H1207">
            <v>95.718366970786093</v>
          </cell>
          <cell r="I1207">
            <v>1103.5952612162464</v>
          </cell>
          <cell r="J1207">
            <v>95.718366970786093</v>
          </cell>
          <cell r="K1207">
            <v>449040</v>
          </cell>
        </row>
        <row r="1208">
          <cell r="A1208">
            <v>1996</v>
          </cell>
          <cell r="B1208" t="str">
            <v>4: Dishonesty</v>
          </cell>
          <cell r="C1208" t="str">
            <v>42: Car Conversion Etc</v>
          </cell>
          <cell r="D1208" t="str">
            <v>10 to 13</v>
          </cell>
          <cell r="E1208" t="str">
            <v>Maori</v>
          </cell>
          <cell r="F1208">
            <v>551</v>
          </cell>
          <cell r="G1208">
            <v>11330.69</v>
          </cell>
          <cell r="H1208">
            <v>2637.0410100451572</v>
          </cell>
          <cell r="I1208">
            <v>60233.602072785565</v>
          </cell>
          <cell r="J1208">
            <v>2637.0410100451572</v>
          </cell>
          <cell r="K1208">
            <v>45250</v>
          </cell>
        </row>
        <row r="1209">
          <cell r="A1209">
            <v>1996</v>
          </cell>
          <cell r="B1209" t="str">
            <v>4: Dishonesty</v>
          </cell>
          <cell r="C1209" t="str">
            <v>42: Car Conversion Etc</v>
          </cell>
          <cell r="D1209" t="str">
            <v>10 to 13</v>
          </cell>
          <cell r="E1209" t="str">
            <v>Non-Maori</v>
          </cell>
          <cell r="F1209">
            <v>287</v>
          </cell>
          <cell r="G1209">
            <v>4358.2299999999923</v>
          </cell>
          <cell r="H1209">
            <v>1373.5585660307806</v>
          </cell>
          <cell r="I1209">
            <v>23168.217607372218</v>
          </cell>
          <cell r="J1209">
            <v>1373.5585660307806</v>
          </cell>
          <cell r="K1209">
            <v>170550</v>
          </cell>
        </row>
        <row r="1210">
          <cell r="A1210">
            <v>1996</v>
          </cell>
          <cell r="B1210" t="str">
            <v>4: Dishonesty</v>
          </cell>
          <cell r="C1210" t="str">
            <v>42: Car Conversion Etc</v>
          </cell>
          <cell r="D1210" t="str">
            <v>14 to 16</v>
          </cell>
          <cell r="E1210" t="str">
            <v>Maori</v>
          </cell>
          <cell r="F1210">
            <v>2263</v>
          </cell>
          <cell r="G1210">
            <v>64688.749999999869</v>
          </cell>
          <cell r="H1210">
            <v>10830.533222744447</v>
          </cell>
          <cell r="I1210">
            <v>343883.41981696681</v>
          </cell>
          <cell r="J1210">
            <v>10830.533222744447</v>
          </cell>
          <cell r="K1210">
            <v>33180</v>
          </cell>
        </row>
        <row r="1211">
          <cell r="A1211">
            <v>1996</v>
          </cell>
          <cell r="B1211" t="str">
            <v>4: Dishonesty</v>
          </cell>
          <cell r="C1211" t="str">
            <v>42: Car Conversion Etc</v>
          </cell>
          <cell r="D1211" t="str">
            <v>14 to 16</v>
          </cell>
          <cell r="E1211" t="str">
            <v>Non-Maori</v>
          </cell>
          <cell r="F1211">
            <v>1743</v>
          </cell>
          <cell r="G1211">
            <v>45650.869999999763</v>
          </cell>
          <cell r="H1211">
            <v>8341.8556815040083</v>
          </cell>
          <cell r="I1211">
            <v>242678.63103274873</v>
          </cell>
          <cell r="J1211">
            <v>8341.8556815040083</v>
          </cell>
          <cell r="K1211">
            <v>129200</v>
          </cell>
        </row>
        <row r="1212">
          <cell r="A1212">
            <v>1996</v>
          </cell>
          <cell r="B1212" t="str">
            <v>4: Dishonesty</v>
          </cell>
          <cell r="C1212" t="str">
            <v>42: Car Conversion Etc</v>
          </cell>
          <cell r="D1212" t="str">
            <v>17 to 20</v>
          </cell>
          <cell r="E1212" t="str">
            <v>Maori</v>
          </cell>
          <cell r="F1212">
            <v>1828</v>
          </cell>
          <cell r="G1212">
            <v>46752.739999999932</v>
          </cell>
          <cell r="H1212">
            <v>8748.6587411298497</v>
          </cell>
          <cell r="I1212">
            <v>248536.13830864729</v>
          </cell>
          <cell r="J1212">
            <v>8748.6587411298497</v>
          </cell>
          <cell r="K1212">
            <v>43480</v>
          </cell>
        </row>
        <row r="1213">
          <cell r="A1213">
            <v>1996</v>
          </cell>
          <cell r="B1213" t="str">
            <v>4: Dishonesty</v>
          </cell>
          <cell r="C1213" t="str">
            <v>42: Car Conversion Etc</v>
          </cell>
          <cell r="D1213" t="str">
            <v>17 to 20</v>
          </cell>
          <cell r="E1213" t="str">
            <v>Non-Maori</v>
          </cell>
          <cell r="F1213">
            <v>1713</v>
          </cell>
          <cell r="G1213">
            <v>43613.74999999984</v>
          </cell>
          <cell r="H1213">
            <v>8198.2781310478294</v>
          </cell>
          <cell r="I1213">
            <v>231849.36331343878</v>
          </cell>
          <cell r="J1213">
            <v>8198.2781310478294</v>
          </cell>
          <cell r="K1213">
            <v>172750</v>
          </cell>
        </row>
        <row r="1214">
          <cell r="A1214">
            <v>1996</v>
          </cell>
          <cell r="B1214" t="str">
            <v>4: Dishonesty</v>
          </cell>
          <cell r="C1214" t="str">
            <v>42: Car Conversion Etc</v>
          </cell>
          <cell r="D1214" t="str">
            <v>21 to 30</v>
          </cell>
          <cell r="E1214" t="str">
            <v>Maori</v>
          </cell>
          <cell r="F1214">
            <v>956</v>
          </cell>
          <cell r="G1214">
            <v>26530.080000000002</v>
          </cell>
          <cell r="H1214">
            <v>4575.3379412035756</v>
          </cell>
          <cell r="I1214">
            <v>141033.09522007688</v>
          </cell>
          <cell r="J1214">
            <v>4575.3379412035756</v>
          </cell>
          <cell r="K1214">
            <v>89110</v>
          </cell>
        </row>
        <row r="1215">
          <cell r="A1215">
            <v>1996</v>
          </cell>
          <cell r="B1215" t="str">
            <v>4: Dishonesty</v>
          </cell>
          <cell r="C1215" t="str">
            <v>42: Car Conversion Etc</v>
          </cell>
          <cell r="D1215" t="str">
            <v>21 to 30</v>
          </cell>
          <cell r="E1215" t="str">
            <v>Non-Maori</v>
          </cell>
          <cell r="F1215">
            <v>900</v>
          </cell>
          <cell r="G1215">
            <v>23377.600000000104</v>
          </cell>
          <cell r="H1215">
            <v>4307.3265136853752</v>
          </cell>
          <cell r="I1215">
            <v>124274.607796768</v>
          </cell>
          <cell r="J1215">
            <v>4307.3265136853752</v>
          </cell>
          <cell r="K1215">
            <v>478410</v>
          </cell>
        </row>
        <row r="1216">
          <cell r="A1216">
            <v>1996</v>
          </cell>
          <cell r="B1216" t="str">
            <v>4: Dishonesty</v>
          </cell>
          <cell r="C1216" t="str">
            <v>42: Car Conversion Etc</v>
          </cell>
          <cell r="D1216" t="str">
            <v>31 to 50</v>
          </cell>
          <cell r="E1216" t="str">
            <v>Maori</v>
          </cell>
          <cell r="F1216">
            <v>248</v>
          </cell>
          <cell r="G1216">
            <v>7620.2999999999929</v>
          </cell>
          <cell r="H1216">
            <v>1186.9077504377476</v>
          </cell>
          <cell r="I1216">
            <v>40509.282124499776</v>
          </cell>
          <cell r="J1216">
            <v>1186.9077504377476</v>
          </cell>
          <cell r="K1216">
            <v>123990</v>
          </cell>
        </row>
        <row r="1217">
          <cell r="A1217">
            <v>1996</v>
          </cell>
          <cell r="B1217" t="str">
            <v>4: Dishonesty</v>
          </cell>
          <cell r="C1217" t="str">
            <v>42: Car Conversion Etc</v>
          </cell>
          <cell r="D1217" t="str">
            <v>31 to 50</v>
          </cell>
          <cell r="E1217" t="str">
            <v>Non-Maori</v>
          </cell>
          <cell r="F1217">
            <v>277</v>
          </cell>
          <cell r="G1217">
            <v>7494.47</v>
          </cell>
          <cell r="H1217">
            <v>1325.6993825453876</v>
          </cell>
          <cell r="I1217">
            <v>39840.373686547791</v>
          </cell>
          <cell r="J1217">
            <v>1325.6993825453876</v>
          </cell>
          <cell r="K1217">
            <v>972610</v>
          </cell>
        </row>
        <row r="1218">
          <cell r="A1218">
            <v>1996</v>
          </cell>
          <cell r="B1218" t="str">
            <v>4: Dishonesty</v>
          </cell>
          <cell r="C1218" t="str">
            <v>42: Car Conversion Etc</v>
          </cell>
          <cell r="D1218" t="str">
            <v>51 or older</v>
          </cell>
          <cell r="E1218" t="str">
            <v>Maori</v>
          </cell>
          <cell r="F1218">
            <v>2</v>
          </cell>
          <cell r="G1218">
            <v>52.96</v>
          </cell>
          <cell r="H1218">
            <v>9.5718366970786093</v>
          </cell>
          <cell r="I1218">
            <v>281.53374293840272</v>
          </cell>
          <cell r="J1218">
            <v>9.5718366970786093</v>
          </cell>
          <cell r="K1218">
            <v>52390</v>
          </cell>
        </row>
        <row r="1219">
          <cell r="A1219">
            <v>1996</v>
          </cell>
          <cell r="B1219" t="str">
            <v>4: Dishonesty</v>
          </cell>
          <cell r="C1219" t="str">
            <v>42: Car Conversion Etc</v>
          </cell>
          <cell r="D1219" t="str">
            <v>51 or older</v>
          </cell>
          <cell r="E1219" t="str">
            <v>Non-Maori</v>
          </cell>
          <cell r="F1219">
            <v>23</v>
          </cell>
          <cell r="G1219">
            <v>721.39</v>
          </cell>
          <cell r="H1219">
            <v>110.07612201640401</v>
          </cell>
          <cell r="I1219">
            <v>3834.8872133371297</v>
          </cell>
          <cell r="J1219">
            <v>110.07612201640401</v>
          </cell>
          <cell r="K1219">
            <v>830560</v>
          </cell>
        </row>
        <row r="1220">
          <cell r="A1220">
            <v>1996</v>
          </cell>
          <cell r="B1220" t="str">
            <v>4: Dishonesty</v>
          </cell>
          <cell r="C1220" t="str">
            <v>43: Theft</v>
          </cell>
          <cell r="D1220" t="str">
            <v>0 to 9</v>
          </cell>
          <cell r="E1220" t="str">
            <v>Maori</v>
          </cell>
          <cell r="F1220">
            <v>412</v>
          </cell>
          <cell r="G1220">
            <v>1388.69</v>
          </cell>
          <cell r="H1220">
            <v>1682.03140327964</v>
          </cell>
          <cell r="I1220">
            <v>8811.7190831536518</v>
          </cell>
          <cell r="J1220">
            <v>1682.03140327964</v>
          </cell>
          <cell r="K1220">
            <v>141510</v>
          </cell>
        </row>
        <row r="1221">
          <cell r="A1221">
            <v>1996</v>
          </cell>
          <cell r="B1221" t="str">
            <v>4: Dishonesty</v>
          </cell>
          <cell r="C1221" t="str">
            <v>43: Theft</v>
          </cell>
          <cell r="D1221" t="str">
            <v>0 to 9</v>
          </cell>
          <cell r="E1221" t="str">
            <v>Non-Maori</v>
          </cell>
          <cell r="F1221">
            <v>351</v>
          </cell>
          <cell r="G1221">
            <v>1265.73</v>
          </cell>
          <cell r="H1221">
            <v>1432.9927731824118</v>
          </cell>
          <cell r="I1221">
            <v>8031.4952906120425</v>
          </cell>
          <cell r="J1221">
            <v>1432.9927731824118</v>
          </cell>
          <cell r="K1221">
            <v>449040</v>
          </cell>
        </row>
        <row r="1222">
          <cell r="A1222">
            <v>1996</v>
          </cell>
          <cell r="B1222" t="str">
            <v>4: Dishonesty</v>
          </cell>
          <cell r="C1222" t="str">
            <v>43: Theft</v>
          </cell>
          <cell r="D1222" t="str">
            <v>10 to 13</v>
          </cell>
          <cell r="E1222" t="str">
            <v>Maori</v>
          </cell>
          <cell r="F1222">
            <v>2505</v>
          </cell>
          <cell r="G1222">
            <v>8724.7499999999854</v>
          </cell>
          <cell r="H1222">
            <v>10226.914235959948</v>
          </cell>
          <cell r="I1222">
            <v>55361.560946463593</v>
          </cell>
          <cell r="J1222">
            <v>10226.914235959948</v>
          </cell>
          <cell r="K1222">
            <v>45250</v>
          </cell>
        </row>
        <row r="1223">
          <cell r="A1223">
            <v>1996</v>
          </cell>
          <cell r="B1223" t="str">
            <v>4: Dishonesty</v>
          </cell>
          <cell r="C1223" t="str">
            <v>43: Theft</v>
          </cell>
          <cell r="D1223" t="str">
            <v>10 to 13</v>
          </cell>
          <cell r="E1223" t="str">
            <v>Non-Maori</v>
          </cell>
          <cell r="F1223">
            <v>2568</v>
          </cell>
          <cell r="G1223">
            <v>8779.3499999999603</v>
          </cell>
          <cell r="H1223">
            <v>10484.11806704397</v>
          </cell>
          <cell r="I1223">
            <v>55708.016859547119</v>
          </cell>
          <cell r="J1223">
            <v>10484.11806704397</v>
          </cell>
          <cell r="K1223">
            <v>170550</v>
          </cell>
        </row>
        <row r="1224">
          <cell r="A1224">
            <v>1996</v>
          </cell>
          <cell r="B1224" t="str">
            <v>4: Dishonesty</v>
          </cell>
          <cell r="C1224" t="str">
            <v>43: Theft</v>
          </cell>
          <cell r="D1224" t="str">
            <v>14 to 16</v>
          </cell>
          <cell r="E1224" t="str">
            <v>Maori</v>
          </cell>
          <cell r="F1224">
            <v>3761</v>
          </cell>
          <cell r="G1224">
            <v>22112.160000000051</v>
          </cell>
          <cell r="H1224">
            <v>15354.660455666812</v>
          </cell>
          <cell r="I1224">
            <v>140309.31470792391</v>
          </cell>
          <cell r="J1224">
            <v>15354.660455666812</v>
          </cell>
          <cell r="K1224">
            <v>33180</v>
          </cell>
        </row>
        <row r="1225">
          <cell r="A1225">
            <v>1996</v>
          </cell>
          <cell r="B1225" t="str">
            <v>4: Dishonesty</v>
          </cell>
          <cell r="C1225" t="str">
            <v>43: Theft</v>
          </cell>
          <cell r="D1225" t="str">
            <v>14 to 16</v>
          </cell>
          <cell r="E1225" t="str">
            <v>Non-Maori</v>
          </cell>
          <cell r="F1225">
            <v>4681</v>
          </cell>
          <cell r="G1225">
            <v>26715.43</v>
          </cell>
          <cell r="H1225">
            <v>19110.652909592223</v>
          </cell>
          <cell r="I1225">
            <v>169518.65740061167</v>
          </cell>
          <cell r="J1225">
            <v>19110.652909592223</v>
          </cell>
          <cell r="K1225">
            <v>129200</v>
          </cell>
        </row>
        <row r="1226">
          <cell r="A1226">
            <v>1996</v>
          </cell>
          <cell r="B1226" t="str">
            <v>4: Dishonesty</v>
          </cell>
          <cell r="C1226" t="str">
            <v>43: Theft</v>
          </cell>
          <cell r="D1226" t="str">
            <v>17 to 20</v>
          </cell>
          <cell r="E1226" t="str">
            <v>Maori</v>
          </cell>
          <cell r="F1226">
            <v>2857</v>
          </cell>
          <cell r="G1226">
            <v>22160.03</v>
          </cell>
          <cell r="H1226">
            <v>11663.989609635757</v>
          </cell>
          <cell r="I1226">
            <v>140613.06643977939</v>
          </cell>
          <cell r="J1226">
            <v>11663.989609635757</v>
          </cell>
          <cell r="K1226">
            <v>43480</v>
          </cell>
        </row>
        <row r="1227">
          <cell r="A1227">
            <v>1996</v>
          </cell>
          <cell r="B1227" t="str">
            <v>4: Dishonesty</v>
          </cell>
          <cell r="C1227" t="str">
            <v>43: Theft</v>
          </cell>
          <cell r="D1227" t="str">
            <v>17 to 20</v>
          </cell>
          <cell r="E1227" t="str">
            <v>Non-Maori</v>
          </cell>
          <cell r="F1227">
            <v>4488</v>
          </cell>
          <cell r="G1227">
            <v>35586.03</v>
          </cell>
          <cell r="H1227">
            <v>18322.711014366567</v>
          </cell>
          <cell r="I1227">
            <v>225805.68711856325</v>
          </cell>
          <cell r="J1227">
            <v>18322.711014366567</v>
          </cell>
          <cell r="K1227">
            <v>172750</v>
          </cell>
        </row>
        <row r="1228">
          <cell r="A1228">
            <v>1996</v>
          </cell>
          <cell r="B1228" t="str">
            <v>4: Dishonesty</v>
          </cell>
          <cell r="C1228" t="str">
            <v>43: Theft</v>
          </cell>
          <cell r="D1228" t="str">
            <v>21 to 30</v>
          </cell>
          <cell r="E1228" t="str">
            <v>Maori</v>
          </cell>
          <cell r="F1228">
            <v>2615</v>
          </cell>
          <cell r="G1228">
            <v>18909.87</v>
          </cell>
          <cell r="H1228">
            <v>10676.000290233638</v>
          </cell>
          <cell r="I1228">
            <v>119989.67540556518</v>
          </cell>
          <cell r="J1228">
            <v>10676.000290233638</v>
          </cell>
          <cell r="K1228">
            <v>89110</v>
          </cell>
        </row>
        <row r="1229">
          <cell r="A1229">
            <v>1996</v>
          </cell>
          <cell r="B1229" t="str">
            <v>4: Dishonesty</v>
          </cell>
          <cell r="C1229" t="str">
            <v>43: Theft</v>
          </cell>
          <cell r="D1229" t="str">
            <v>21 to 30</v>
          </cell>
          <cell r="E1229" t="str">
            <v>Non-Maori</v>
          </cell>
          <cell r="F1229">
            <v>4404</v>
          </cell>
          <cell r="G1229">
            <v>36517.230000000112</v>
          </cell>
          <cell r="H1229">
            <v>17979.7725729212</v>
          </cell>
          <cell r="I1229">
            <v>231714.47368016714</v>
          </cell>
          <cell r="J1229">
            <v>17979.7725729212</v>
          </cell>
          <cell r="K1229">
            <v>478410</v>
          </cell>
        </row>
        <row r="1230">
          <cell r="A1230">
            <v>1996</v>
          </cell>
          <cell r="B1230" t="str">
            <v>4: Dishonesty</v>
          </cell>
          <cell r="C1230" t="str">
            <v>43: Theft</v>
          </cell>
          <cell r="D1230" t="str">
            <v>31 to 50</v>
          </cell>
          <cell r="E1230" t="str">
            <v>Maori</v>
          </cell>
          <cell r="F1230">
            <v>1460</v>
          </cell>
          <cell r="G1230">
            <v>10453.25</v>
          </cell>
          <cell r="H1230">
            <v>5960.5967203598893</v>
          </cell>
          <cell r="I1230">
            <v>66329.492187583746</v>
          </cell>
          <cell r="J1230">
            <v>5960.5967203598893</v>
          </cell>
          <cell r="K1230">
            <v>123990</v>
          </cell>
        </row>
        <row r="1231">
          <cell r="A1231">
            <v>1996</v>
          </cell>
          <cell r="B1231" t="str">
            <v>4: Dishonesty</v>
          </cell>
          <cell r="C1231" t="str">
            <v>43: Theft</v>
          </cell>
          <cell r="D1231" t="str">
            <v>31 to 50</v>
          </cell>
          <cell r="E1231" t="str">
            <v>Non-Maori</v>
          </cell>
          <cell r="F1231">
            <v>3264</v>
          </cell>
          <cell r="G1231">
            <v>26015.53999999991</v>
          </cell>
          <cell r="H1231">
            <v>13325.60801044841</v>
          </cell>
          <cell r="I1231">
            <v>165077.61291328221</v>
          </cell>
          <cell r="J1231">
            <v>13325.60801044841</v>
          </cell>
          <cell r="K1231">
            <v>972610</v>
          </cell>
        </row>
        <row r="1232">
          <cell r="A1232">
            <v>1996</v>
          </cell>
          <cell r="B1232" t="str">
            <v>4: Dishonesty</v>
          </cell>
          <cell r="C1232" t="str">
            <v>43: Theft</v>
          </cell>
          <cell r="D1232" t="str">
            <v>51 or older</v>
          </cell>
          <cell r="E1232" t="str">
            <v>Maori</v>
          </cell>
          <cell r="F1232">
            <v>190</v>
          </cell>
          <cell r="G1232">
            <v>824.88999999999885</v>
          </cell>
          <cell r="H1232">
            <v>775.69409374546512</v>
          </cell>
          <cell r="I1232">
            <v>5234.2127865128932</v>
          </cell>
          <cell r="J1232">
            <v>775.69409374546512</v>
          </cell>
          <cell r="K1232">
            <v>52390</v>
          </cell>
        </row>
        <row r="1233">
          <cell r="A1233">
            <v>1996</v>
          </cell>
          <cell r="B1233" t="str">
            <v>4: Dishonesty</v>
          </cell>
          <cell r="C1233" t="str">
            <v>43: Theft</v>
          </cell>
          <cell r="D1233" t="str">
            <v>51 or older</v>
          </cell>
          <cell r="E1233" t="str">
            <v>Non-Maori</v>
          </cell>
          <cell r="F1233">
            <v>899</v>
          </cell>
          <cell r="G1233">
            <v>3337.9100000000108</v>
          </cell>
          <cell r="H1233">
            <v>3670.2578435640689</v>
          </cell>
          <cell r="I1233">
            <v>21180.195180241404</v>
          </cell>
          <cell r="J1233">
            <v>3670.2578435640689</v>
          </cell>
          <cell r="K1233">
            <v>830560</v>
          </cell>
        </row>
        <row r="1234">
          <cell r="A1234">
            <v>1996</v>
          </cell>
          <cell r="B1234" t="str">
            <v>4: Dishonesty</v>
          </cell>
          <cell r="C1234" t="str">
            <v>44: Receiving</v>
          </cell>
          <cell r="D1234" t="str">
            <v>0 to 9</v>
          </cell>
          <cell r="E1234" t="str">
            <v>Maori</v>
          </cell>
          <cell r="F1234">
            <v>4</v>
          </cell>
          <cell r="G1234">
            <v>42.46</v>
          </cell>
          <cell r="H1234">
            <v>3.8573333333333331</v>
          </cell>
          <cell r="I1234">
            <v>56.506548271632731</v>
          </cell>
          <cell r="J1234">
            <v>3.8559039359573046</v>
          </cell>
          <cell r="K1234">
            <v>141510</v>
          </cell>
        </row>
        <row r="1235">
          <cell r="A1235">
            <v>1996</v>
          </cell>
          <cell r="B1235" t="str">
            <v>4: Dishonesty</v>
          </cell>
          <cell r="C1235" t="str">
            <v>44: Receiving</v>
          </cell>
          <cell r="D1235" t="str">
            <v>0 to 9</v>
          </cell>
          <cell r="E1235" t="str">
            <v>Non-Maori</v>
          </cell>
          <cell r="F1235">
            <v>6</v>
          </cell>
          <cell r="G1235">
            <v>156.82</v>
          </cell>
          <cell r="H1235">
            <v>5.7860000000000005</v>
          </cell>
          <cell r="I1235">
            <v>208.69893782283194</v>
          </cell>
          <cell r="J1235">
            <v>5.7838559039359581</v>
          </cell>
          <cell r="K1235">
            <v>449040</v>
          </cell>
        </row>
        <row r="1236">
          <cell r="A1236">
            <v>1996</v>
          </cell>
          <cell r="B1236" t="str">
            <v>4: Dishonesty</v>
          </cell>
          <cell r="C1236" t="str">
            <v>44: Receiving</v>
          </cell>
          <cell r="D1236" t="str">
            <v>10 to 13</v>
          </cell>
          <cell r="E1236" t="str">
            <v>Maori</v>
          </cell>
          <cell r="F1236">
            <v>65</v>
          </cell>
          <cell r="G1236">
            <v>628.41999999999928</v>
          </cell>
          <cell r="H1236">
            <v>62.681666666666672</v>
          </cell>
          <cell r="I1236">
            <v>836.31288424068293</v>
          </cell>
          <cell r="J1236">
            <v>62.658438959306203</v>
          </cell>
          <cell r="K1236">
            <v>45250</v>
          </cell>
        </row>
        <row r="1237">
          <cell r="A1237">
            <v>1996</v>
          </cell>
          <cell r="B1237" t="str">
            <v>4: Dishonesty</v>
          </cell>
          <cell r="C1237" t="str">
            <v>44: Receiving</v>
          </cell>
          <cell r="D1237" t="str">
            <v>10 to 13</v>
          </cell>
          <cell r="E1237" t="str">
            <v>Non-Maori</v>
          </cell>
          <cell r="F1237">
            <v>39</v>
          </cell>
          <cell r="G1237">
            <v>370.94</v>
          </cell>
          <cell r="H1237">
            <v>37.609000000000002</v>
          </cell>
          <cell r="I1237">
            <v>493.65376862645854</v>
          </cell>
          <cell r="J1237">
            <v>37.59506337558372</v>
          </cell>
          <cell r="K1237">
            <v>170550</v>
          </cell>
        </row>
        <row r="1238">
          <cell r="A1238">
            <v>1996</v>
          </cell>
          <cell r="B1238" t="str">
            <v>4: Dishonesty</v>
          </cell>
          <cell r="C1238" t="str">
            <v>44: Receiving</v>
          </cell>
          <cell r="D1238" t="str">
            <v>14 to 16</v>
          </cell>
          <cell r="E1238" t="str">
            <v>Maori</v>
          </cell>
          <cell r="F1238">
            <v>243</v>
          </cell>
          <cell r="G1238">
            <v>2724.8200000000056</v>
          </cell>
          <cell r="H1238">
            <v>234.333</v>
          </cell>
          <cell r="I1238">
            <v>3626.2405290040178</v>
          </cell>
          <cell r="J1238">
            <v>233.28218812541695</v>
          </cell>
          <cell r="K1238">
            <v>33180</v>
          </cell>
        </row>
        <row r="1239">
          <cell r="A1239">
            <v>1996</v>
          </cell>
          <cell r="B1239" t="str">
            <v>4: Dishonesty</v>
          </cell>
          <cell r="C1239" t="str">
            <v>44: Receiving</v>
          </cell>
          <cell r="D1239" t="str">
            <v>14 to 16</v>
          </cell>
          <cell r="E1239" t="str">
            <v>Non-Maori</v>
          </cell>
          <cell r="F1239">
            <v>219</v>
          </cell>
          <cell r="G1239">
            <v>2457.63</v>
          </cell>
          <cell r="H1239">
            <v>211.18899999999999</v>
          </cell>
          <cell r="I1239">
            <v>3270.659166952727</v>
          </cell>
          <cell r="J1239">
            <v>211.11074049366246</v>
          </cell>
          <cell r="K1239">
            <v>129200</v>
          </cell>
        </row>
        <row r="1240">
          <cell r="A1240">
            <v>1996</v>
          </cell>
          <cell r="B1240" t="str">
            <v>4: Dishonesty</v>
          </cell>
          <cell r="C1240" t="str">
            <v>44: Receiving</v>
          </cell>
          <cell r="D1240" t="str">
            <v>17 to 20</v>
          </cell>
          <cell r="E1240" t="str">
            <v>Maori</v>
          </cell>
          <cell r="F1240">
            <v>376</v>
          </cell>
          <cell r="G1240">
            <v>5706.08</v>
          </cell>
          <cell r="H1240">
            <v>362.58933333333329</v>
          </cell>
          <cell r="I1240">
            <v>7593.7561225105464</v>
          </cell>
          <cell r="J1240">
            <v>362.45496997998669</v>
          </cell>
          <cell r="K1240">
            <v>43480</v>
          </cell>
        </row>
        <row r="1241">
          <cell r="A1241">
            <v>1996</v>
          </cell>
          <cell r="B1241" t="str">
            <v>4: Dishonesty</v>
          </cell>
          <cell r="C1241" t="str">
            <v>44: Receiving</v>
          </cell>
          <cell r="D1241" t="str">
            <v>17 to 20</v>
          </cell>
          <cell r="E1241" t="str">
            <v>Non-Maori</v>
          </cell>
          <cell r="F1241">
            <v>438</v>
          </cell>
          <cell r="G1241">
            <v>6309.4099999999935</v>
          </cell>
          <cell r="H1241">
            <v>422.37799999999999</v>
          </cell>
          <cell r="I1241">
            <v>8396.6787736816259</v>
          </cell>
          <cell r="J1241">
            <v>422.22148098732492</v>
          </cell>
          <cell r="K1241">
            <v>172750</v>
          </cell>
        </row>
        <row r="1242">
          <cell r="A1242">
            <v>1996</v>
          </cell>
          <cell r="B1242" t="str">
            <v>4: Dishonesty</v>
          </cell>
          <cell r="C1242" t="str">
            <v>44: Receiving</v>
          </cell>
          <cell r="D1242" t="str">
            <v>21 to 30</v>
          </cell>
          <cell r="E1242" t="str">
            <v>Maori</v>
          </cell>
          <cell r="F1242">
            <v>514</v>
          </cell>
          <cell r="G1242">
            <v>7871.73</v>
          </cell>
          <cell r="H1242">
            <v>495.66733333333332</v>
          </cell>
          <cell r="I1242">
            <v>10475.842939855374</v>
          </cell>
          <cell r="J1242">
            <v>495.48365577051368</v>
          </cell>
          <cell r="K1242">
            <v>89110</v>
          </cell>
        </row>
        <row r="1243">
          <cell r="A1243">
            <v>1996</v>
          </cell>
          <cell r="B1243" t="str">
            <v>4: Dishonesty</v>
          </cell>
          <cell r="C1243" t="str">
            <v>44: Receiving</v>
          </cell>
          <cell r="D1243" t="str">
            <v>21 to 30</v>
          </cell>
          <cell r="E1243" t="str">
            <v>Non-Maori</v>
          </cell>
          <cell r="F1243">
            <v>504</v>
          </cell>
          <cell r="G1243">
            <v>8482.6199999999899</v>
          </cell>
          <cell r="H1243">
            <v>486.02400000000006</v>
          </cell>
          <cell r="I1243">
            <v>11288.82657795376</v>
          </cell>
          <cell r="J1243">
            <v>484.87991994663111</v>
          </cell>
          <cell r="K1243">
            <v>478410</v>
          </cell>
        </row>
        <row r="1244">
          <cell r="A1244">
            <v>1996</v>
          </cell>
          <cell r="B1244" t="str">
            <v>4: Dishonesty</v>
          </cell>
          <cell r="C1244" t="str">
            <v>44: Receiving</v>
          </cell>
          <cell r="D1244" t="str">
            <v>31 to 50</v>
          </cell>
          <cell r="E1244" t="str">
            <v>Maori</v>
          </cell>
          <cell r="F1244">
            <v>311</v>
          </cell>
          <cell r="G1244">
            <v>5498.5699999999888</v>
          </cell>
          <cell r="H1244">
            <v>299.90766666666667</v>
          </cell>
          <cell r="I1244">
            <v>7317.5980011764232</v>
          </cell>
          <cell r="J1244">
            <v>299.79653102068045</v>
          </cell>
          <cell r="K1244">
            <v>123990</v>
          </cell>
        </row>
        <row r="1245">
          <cell r="A1245">
            <v>1996</v>
          </cell>
          <cell r="B1245" t="str">
            <v>4: Dishonesty</v>
          </cell>
          <cell r="C1245" t="str">
            <v>44: Receiving</v>
          </cell>
          <cell r="D1245" t="str">
            <v>31 to 50</v>
          </cell>
          <cell r="E1245" t="str">
            <v>Non-Maori</v>
          </cell>
          <cell r="F1245">
            <v>247</v>
          </cell>
          <cell r="G1245">
            <v>4907.37</v>
          </cell>
          <cell r="H1245">
            <v>238.19033333333331</v>
          </cell>
          <cell r="I1245">
            <v>6530.8181769138573</v>
          </cell>
          <cell r="J1245">
            <v>238.10206804536358</v>
          </cell>
          <cell r="K1245">
            <v>972610</v>
          </cell>
        </row>
        <row r="1246">
          <cell r="A1246">
            <v>1996</v>
          </cell>
          <cell r="B1246" t="str">
            <v>4: Dishonesty</v>
          </cell>
          <cell r="C1246" t="str">
            <v>44: Receiving</v>
          </cell>
          <cell r="D1246" t="str">
            <v>51 or older</v>
          </cell>
          <cell r="E1246" t="str">
            <v>Maori</v>
          </cell>
          <cell r="F1246">
            <v>6</v>
          </cell>
          <cell r="G1246">
            <v>106.88</v>
          </cell>
          <cell r="H1246">
            <v>5.7860000000000005</v>
          </cell>
          <cell r="I1246">
            <v>142.23786809402043</v>
          </cell>
          <cell r="J1246">
            <v>5.7838559039359581</v>
          </cell>
          <cell r="K1246">
            <v>52390</v>
          </cell>
        </row>
        <row r="1247">
          <cell r="A1247">
            <v>1996</v>
          </cell>
          <cell r="B1247" t="str">
            <v>4: Dishonesty</v>
          </cell>
          <cell r="C1247" t="str">
            <v>44: Receiving</v>
          </cell>
          <cell r="D1247" t="str">
            <v>51 or older</v>
          </cell>
          <cell r="E1247" t="str">
            <v>Non-Maori</v>
          </cell>
          <cell r="F1247">
            <v>28</v>
          </cell>
          <cell r="G1247">
            <v>501.12</v>
          </cell>
          <cell r="H1247">
            <v>27.001333333333335</v>
          </cell>
          <cell r="I1247">
            <v>666.89970489591599</v>
          </cell>
          <cell r="J1247">
            <v>26.991327551701136</v>
          </cell>
          <cell r="K1247">
            <v>830560</v>
          </cell>
        </row>
        <row r="1248">
          <cell r="A1248">
            <v>1996</v>
          </cell>
          <cell r="B1248" t="str">
            <v>4: Dishonesty</v>
          </cell>
          <cell r="C1248" t="str">
            <v>45: Fraud</v>
          </cell>
          <cell r="D1248" t="str">
            <v>0 to 9</v>
          </cell>
          <cell r="E1248" t="str">
            <v>Maori</v>
          </cell>
          <cell r="F1248">
            <v>3</v>
          </cell>
          <cell r="G1248">
            <v>92.5</v>
          </cell>
          <cell r="H1248">
            <v>6.3239578101456555</v>
          </cell>
          <cell r="I1248">
            <v>191.97787727257844</v>
          </cell>
          <cell r="J1248">
            <v>6.3233927674535408</v>
          </cell>
          <cell r="K1248">
            <v>141510</v>
          </cell>
        </row>
        <row r="1249">
          <cell r="A1249">
            <v>1996</v>
          </cell>
          <cell r="B1249" t="str">
            <v>4: Dishonesty</v>
          </cell>
          <cell r="C1249" t="str">
            <v>45: Fraud</v>
          </cell>
          <cell r="D1249" t="str">
            <v>0 to 9</v>
          </cell>
          <cell r="E1249" t="str">
            <v>Non-Maori</v>
          </cell>
          <cell r="F1249">
            <v>5</v>
          </cell>
          <cell r="G1249">
            <v>120.19</v>
          </cell>
          <cell r="H1249">
            <v>10.539929683576093</v>
          </cell>
          <cell r="I1249">
            <v>249.44671426368865</v>
          </cell>
          <cell r="J1249">
            <v>10.538987945755903</v>
          </cell>
          <cell r="K1249">
            <v>449040</v>
          </cell>
        </row>
        <row r="1250">
          <cell r="A1250">
            <v>1996</v>
          </cell>
          <cell r="B1250" t="str">
            <v>4: Dishonesty</v>
          </cell>
          <cell r="C1250" t="str">
            <v>45: Fraud</v>
          </cell>
          <cell r="D1250" t="str">
            <v>10 to 13</v>
          </cell>
          <cell r="E1250" t="str">
            <v>Maori</v>
          </cell>
          <cell r="F1250">
            <v>68</v>
          </cell>
          <cell r="G1250">
            <v>1903.26</v>
          </cell>
          <cell r="H1250">
            <v>143.34304369663485</v>
          </cell>
          <cell r="I1250">
            <v>3950.0952940303519</v>
          </cell>
          <cell r="J1250">
            <v>143.33023606228028</v>
          </cell>
          <cell r="K1250">
            <v>45250</v>
          </cell>
        </row>
        <row r="1251">
          <cell r="A1251">
            <v>1996</v>
          </cell>
          <cell r="B1251" t="str">
            <v>4: Dishonesty</v>
          </cell>
          <cell r="C1251" t="str">
            <v>45: Fraud</v>
          </cell>
          <cell r="D1251" t="str">
            <v>10 to 13</v>
          </cell>
          <cell r="E1251" t="str">
            <v>Non-Maori</v>
          </cell>
          <cell r="F1251">
            <v>79</v>
          </cell>
          <cell r="G1251">
            <v>2304.52</v>
          </cell>
          <cell r="H1251">
            <v>166.53088900050227</v>
          </cell>
          <cell r="I1251">
            <v>4782.8849484562397</v>
          </cell>
          <cell r="J1251">
            <v>166.51600954294324</v>
          </cell>
          <cell r="K1251">
            <v>170550</v>
          </cell>
        </row>
        <row r="1252">
          <cell r="A1252">
            <v>1996</v>
          </cell>
          <cell r="B1252" t="str">
            <v>4: Dishonesty</v>
          </cell>
          <cell r="C1252" t="str">
            <v>45: Fraud</v>
          </cell>
          <cell r="D1252" t="str">
            <v>14 to 16</v>
          </cell>
          <cell r="E1252" t="str">
            <v>Maori</v>
          </cell>
          <cell r="F1252">
            <v>405</v>
          </cell>
          <cell r="G1252">
            <v>10728.29</v>
          </cell>
          <cell r="H1252">
            <v>853.7343043696635</v>
          </cell>
          <cell r="I1252">
            <v>22265.88476718522</v>
          </cell>
          <cell r="J1252">
            <v>853.65802360622808</v>
          </cell>
          <cell r="K1252">
            <v>33180</v>
          </cell>
        </row>
        <row r="1253">
          <cell r="A1253">
            <v>1996</v>
          </cell>
          <cell r="B1253" t="str">
            <v>4: Dishonesty</v>
          </cell>
          <cell r="C1253" t="str">
            <v>45: Fraud</v>
          </cell>
          <cell r="D1253" t="str">
            <v>14 to 16</v>
          </cell>
          <cell r="E1253" t="str">
            <v>Non-Maori</v>
          </cell>
          <cell r="F1253">
            <v>700</v>
          </cell>
          <cell r="G1253">
            <v>22242.01</v>
          </cell>
          <cell r="H1253">
            <v>1475.5901557006528</v>
          </cell>
          <cell r="I1253">
            <v>46161.879633248245</v>
          </cell>
          <cell r="J1253">
            <v>1475.4583124058261</v>
          </cell>
          <cell r="K1253">
            <v>129200</v>
          </cell>
        </row>
        <row r="1254">
          <cell r="A1254">
            <v>1996</v>
          </cell>
          <cell r="B1254" t="str">
            <v>4: Dishonesty</v>
          </cell>
          <cell r="C1254" t="str">
            <v>45: Fraud</v>
          </cell>
          <cell r="D1254" t="str">
            <v>17 to 20</v>
          </cell>
          <cell r="E1254" t="str">
            <v>Maori</v>
          </cell>
          <cell r="F1254">
            <v>1173</v>
          </cell>
          <cell r="G1254">
            <v>33720.480000000003</v>
          </cell>
          <cell r="H1254">
            <v>2472.6675037669515</v>
          </cell>
          <cell r="I1254">
            <v>69984.715362296512</v>
          </cell>
          <cell r="J1254">
            <v>2472.4465720743347</v>
          </cell>
          <cell r="K1254">
            <v>43480</v>
          </cell>
        </row>
        <row r="1255">
          <cell r="A1255">
            <v>1996</v>
          </cell>
          <cell r="B1255" t="str">
            <v>4: Dishonesty</v>
          </cell>
          <cell r="C1255" t="str">
            <v>45: Fraud</v>
          </cell>
          <cell r="D1255" t="str">
            <v>17 to 20</v>
          </cell>
          <cell r="E1255" t="str">
            <v>Non-Maori</v>
          </cell>
          <cell r="F1255">
            <v>2059</v>
          </cell>
          <cell r="G1255">
            <v>58074.339999999931</v>
          </cell>
          <cell r="H1255">
            <v>4340.3430436966346</v>
          </cell>
          <cell r="I1255">
            <v>120529.605591416</v>
          </cell>
          <cell r="J1255">
            <v>4339.9552360622802</v>
          </cell>
          <cell r="K1255">
            <v>172750</v>
          </cell>
        </row>
        <row r="1256">
          <cell r="A1256">
            <v>1996</v>
          </cell>
          <cell r="B1256" t="str">
            <v>4: Dishonesty</v>
          </cell>
          <cell r="C1256" t="str">
            <v>45: Fraud</v>
          </cell>
          <cell r="D1256" t="str">
            <v>21 to 30</v>
          </cell>
          <cell r="E1256" t="str">
            <v>Maori</v>
          </cell>
          <cell r="F1256">
            <v>2778</v>
          </cell>
          <cell r="G1256">
            <v>77003.780000000072</v>
          </cell>
          <cell r="H1256">
            <v>5855.9849321948768</v>
          </cell>
          <cell r="I1256">
            <v>159816.45650123939</v>
          </cell>
          <cell r="J1256">
            <v>5855.461702661979</v>
          </cell>
          <cell r="K1256">
            <v>89110</v>
          </cell>
        </row>
        <row r="1257">
          <cell r="A1257">
            <v>1996</v>
          </cell>
          <cell r="B1257" t="str">
            <v>4: Dishonesty</v>
          </cell>
          <cell r="C1257" t="str">
            <v>45: Fraud</v>
          </cell>
          <cell r="D1257" t="str">
            <v>21 to 30</v>
          </cell>
          <cell r="E1257" t="str">
            <v>Non-Maori</v>
          </cell>
          <cell r="F1257">
            <v>3916</v>
          </cell>
          <cell r="G1257">
            <v>120026.67</v>
          </cell>
          <cell r="H1257">
            <v>8254.8729281767955</v>
          </cell>
          <cell r="I1257">
            <v>249107.73321833904</v>
          </cell>
          <cell r="J1257">
            <v>8254.1353591160223</v>
          </cell>
          <cell r="K1257">
            <v>478410</v>
          </cell>
        </row>
        <row r="1258">
          <cell r="A1258">
            <v>1996</v>
          </cell>
          <cell r="B1258" t="str">
            <v>4: Dishonesty</v>
          </cell>
          <cell r="C1258" t="str">
            <v>45: Fraud</v>
          </cell>
          <cell r="D1258" t="str">
            <v>31 to 50</v>
          </cell>
          <cell r="E1258" t="str">
            <v>Maori</v>
          </cell>
          <cell r="F1258">
            <v>1709</v>
          </cell>
          <cell r="G1258">
            <v>51281.759999999944</v>
          </cell>
          <cell r="H1258">
            <v>3602.5479658463087</v>
          </cell>
          <cell r="I1258">
            <v>106432.03705515471</v>
          </cell>
          <cell r="J1258">
            <v>3602.2260798593675</v>
          </cell>
          <cell r="K1258">
            <v>123990</v>
          </cell>
        </row>
        <row r="1259">
          <cell r="A1259">
            <v>1996</v>
          </cell>
          <cell r="B1259" t="str">
            <v>4: Dishonesty</v>
          </cell>
          <cell r="C1259" t="str">
            <v>45: Fraud</v>
          </cell>
          <cell r="D1259" t="str">
            <v>31 to 50</v>
          </cell>
          <cell r="E1259" t="str">
            <v>Non-Maori</v>
          </cell>
          <cell r="F1259">
            <v>2829</v>
          </cell>
          <cell r="G1259">
            <v>93554.700000000259</v>
          </cell>
          <cell r="H1259">
            <v>5963.4922149673539</v>
          </cell>
          <cell r="I1259">
            <v>194166.84016078856</v>
          </cell>
          <cell r="J1259">
            <v>5962.9593797086891</v>
          </cell>
          <cell r="K1259">
            <v>972610</v>
          </cell>
        </row>
        <row r="1260">
          <cell r="A1260">
            <v>1996</v>
          </cell>
          <cell r="B1260" t="str">
            <v>4: Dishonesty</v>
          </cell>
          <cell r="C1260" t="str">
            <v>45: Fraud</v>
          </cell>
          <cell r="D1260" t="str">
            <v>51 or older</v>
          </cell>
          <cell r="E1260" t="str">
            <v>Maori</v>
          </cell>
          <cell r="F1260">
            <v>53</v>
          </cell>
          <cell r="G1260">
            <v>1723.36</v>
          </cell>
          <cell r="H1260">
            <v>111.72325464590658</v>
          </cell>
          <cell r="I1260">
            <v>3576.7242656915755</v>
          </cell>
          <cell r="J1260">
            <v>111.71327222501256</v>
          </cell>
          <cell r="K1260">
            <v>52390</v>
          </cell>
        </row>
        <row r="1261">
          <cell r="A1261">
            <v>1996</v>
          </cell>
          <cell r="B1261" t="str">
            <v>4: Dishonesty</v>
          </cell>
          <cell r="C1261" t="str">
            <v>45: Fraud</v>
          </cell>
          <cell r="D1261" t="str">
            <v>51 or older</v>
          </cell>
          <cell r="E1261" t="str">
            <v>Non-Maori</v>
          </cell>
          <cell r="F1261">
            <v>151</v>
          </cell>
          <cell r="G1261">
            <v>4039.67</v>
          </cell>
          <cell r="H1261">
            <v>318.30587644399805</v>
          </cell>
          <cell r="I1261">
            <v>8384.0786106131545</v>
          </cell>
          <cell r="J1261">
            <v>318.27743596182825</v>
          </cell>
          <cell r="K1261">
            <v>830560</v>
          </cell>
        </row>
        <row r="1262">
          <cell r="A1262">
            <v>1996</v>
          </cell>
          <cell r="B1262" t="str">
            <v>4: Dishonesty</v>
          </cell>
          <cell r="C1262" t="str">
            <v>46: Dishonesty Miscellaneous</v>
          </cell>
          <cell r="D1262" t="str">
            <v>0 to 9</v>
          </cell>
          <cell r="E1262" t="str">
            <v>Maori</v>
          </cell>
          <cell r="F1262" t="str">
            <v>Maori</v>
          </cell>
          <cell r="G1262">
            <v>1</v>
          </cell>
          <cell r="H1262">
            <v>310.08999999999997</v>
          </cell>
          <cell r="I1262">
            <v>1.9417372881355932</v>
          </cell>
          <cell r="J1262">
            <v>574.84685479732309</v>
          </cell>
          <cell r="K1262">
            <v>141510</v>
          </cell>
        </row>
        <row r="1263">
          <cell r="A1263">
            <v>1996</v>
          </cell>
          <cell r="B1263" t="str">
            <v>4: Dishonesty</v>
          </cell>
          <cell r="C1263" t="str">
            <v>46: Dishonesty Miscellaneous</v>
          </cell>
          <cell r="D1263" t="str">
            <v>0 to 9</v>
          </cell>
          <cell r="E1263" t="str">
            <v>Non-Maori</v>
          </cell>
          <cell r="F1263" t="str">
            <v>Other</v>
          </cell>
          <cell r="K1263">
            <v>449040</v>
          </cell>
        </row>
        <row r="1264">
          <cell r="A1264">
            <v>1996</v>
          </cell>
          <cell r="B1264" t="str">
            <v>4: Dishonesty</v>
          </cell>
          <cell r="C1264" t="str">
            <v>46: Dishonesty Miscellaneous</v>
          </cell>
          <cell r="D1264" t="str">
            <v>10 to 13</v>
          </cell>
          <cell r="E1264" t="str">
            <v>Maori</v>
          </cell>
          <cell r="F1264" t="str">
            <v>Pacific peoples</v>
          </cell>
          <cell r="K1264">
            <v>45250</v>
          </cell>
        </row>
        <row r="1265">
          <cell r="A1265">
            <v>1996</v>
          </cell>
          <cell r="B1265" t="str">
            <v>4: Dishonesty</v>
          </cell>
          <cell r="C1265" t="str">
            <v>46: Dishonesty Miscellaneous</v>
          </cell>
          <cell r="D1265" t="str">
            <v>10 to 13</v>
          </cell>
          <cell r="E1265" t="str">
            <v>Non-Maori</v>
          </cell>
          <cell r="F1265" t="str">
            <v>Maori</v>
          </cell>
          <cell r="G1265">
            <v>48</v>
          </cell>
          <cell r="H1265">
            <v>31104.46</v>
          </cell>
          <cell r="I1265">
            <v>93.203389830508485</v>
          </cell>
          <cell r="J1265">
            <v>57661.64984736414</v>
          </cell>
          <cell r="K1265">
            <v>170550</v>
          </cell>
        </row>
        <row r="1266">
          <cell r="A1266">
            <v>1996</v>
          </cell>
          <cell r="B1266" t="str">
            <v>4: Dishonesty</v>
          </cell>
          <cell r="C1266" t="str">
            <v>46: Dishonesty Miscellaneous</v>
          </cell>
          <cell r="D1266" t="str">
            <v>14 to 16</v>
          </cell>
          <cell r="E1266" t="str">
            <v>Maori</v>
          </cell>
          <cell r="F1266" t="str">
            <v>Other</v>
          </cell>
          <cell r="G1266">
            <v>17</v>
          </cell>
          <cell r="H1266">
            <v>10402.57</v>
          </cell>
          <cell r="I1266">
            <v>33.009533898305087</v>
          </cell>
          <cell r="J1266">
            <v>19284.351789186981</v>
          </cell>
          <cell r="K1266">
            <v>33180</v>
          </cell>
        </row>
        <row r="1267">
          <cell r="A1267">
            <v>1996</v>
          </cell>
          <cell r="B1267" t="str">
            <v>4: Dishonesty</v>
          </cell>
          <cell r="C1267" t="str">
            <v>46: Dishonesty Miscellaneous</v>
          </cell>
          <cell r="D1267" t="str">
            <v>14 to 16</v>
          </cell>
          <cell r="E1267" t="str">
            <v>Non-Maori</v>
          </cell>
          <cell r="F1267" t="str">
            <v>Pacific peoples</v>
          </cell>
          <cell r="G1267">
            <v>10</v>
          </cell>
          <cell r="H1267">
            <v>5813.26</v>
          </cell>
          <cell r="I1267">
            <v>19.417372881355931</v>
          </cell>
          <cell r="J1267">
            <v>10776.659121929399</v>
          </cell>
          <cell r="K1267">
            <v>129200</v>
          </cell>
        </row>
        <row r="1268">
          <cell r="A1268">
            <v>1996</v>
          </cell>
          <cell r="B1268" t="str">
            <v>4: Dishonesty</v>
          </cell>
          <cell r="C1268" t="str">
            <v>46: Dishonesty Miscellaneous</v>
          </cell>
          <cell r="D1268" t="str">
            <v>17 to 20</v>
          </cell>
          <cell r="E1268" t="str">
            <v>Maori</v>
          </cell>
          <cell r="F1268" t="str">
            <v>Maori</v>
          </cell>
          <cell r="G1268">
            <v>196</v>
          </cell>
          <cell r="H1268">
            <v>130973.89</v>
          </cell>
          <cell r="I1268">
            <v>380.58050847457628</v>
          </cell>
          <cell r="J1268">
            <v>242800.24743484287</v>
          </cell>
          <cell r="K1268">
            <v>43480</v>
          </cell>
        </row>
        <row r="1269">
          <cell r="A1269">
            <v>1996</v>
          </cell>
          <cell r="B1269" t="str">
            <v>4: Dishonesty</v>
          </cell>
          <cell r="C1269" t="str">
            <v>46: Dishonesty Miscellaneous</v>
          </cell>
          <cell r="D1269" t="str">
            <v>17 to 20</v>
          </cell>
          <cell r="E1269" t="str">
            <v>Non-Maori</v>
          </cell>
          <cell r="F1269" t="str">
            <v>Other</v>
          </cell>
          <cell r="G1269">
            <v>49</v>
          </cell>
          <cell r="H1269">
            <v>35811.39</v>
          </cell>
          <cell r="I1269">
            <v>95.145127118644069</v>
          </cell>
          <cell r="J1269">
            <v>66387.387234094334</v>
          </cell>
          <cell r="K1269">
            <v>172750</v>
          </cell>
        </row>
        <row r="1270">
          <cell r="A1270">
            <v>1996</v>
          </cell>
          <cell r="B1270" t="str">
            <v>4: Dishonesty</v>
          </cell>
          <cell r="C1270" t="str">
            <v>46: Dishonesty Miscellaneous</v>
          </cell>
          <cell r="D1270" t="str">
            <v>21 to 30</v>
          </cell>
          <cell r="E1270" t="str">
            <v>Maori</v>
          </cell>
          <cell r="F1270" t="str">
            <v>Pacific peoples</v>
          </cell>
          <cell r="G1270">
            <v>78</v>
          </cell>
          <cell r="H1270">
            <v>59007.18</v>
          </cell>
          <cell r="I1270">
            <v>151.45550847457628</v>
          </cell>
          <cell r="J1270">
            <v>109387.89330020155</v>
          </cell>
          <cell r="K1270">
            <v>89110</v>
          </cell>
        </row>
        <row r="1271">
          <cell r="A1271">
            <v>1996</v>
          </cell>
          <cell r="B1271" t="str">
            <v>4: Dishonesty</v>
          </cell>
          <cell r="C1271" t="str">
            <v>46: Dishonesty Miscellaneous</v>
          </cell>
          <cell r="D1271" t="str">
            <v>21 to 30</v>
          </cell>
          <cell r="E1271" t="str">
            <v>Non-Maori</v>
          </cell>
          <cell r="F1271" t="str">
            <v>Maori</v>
          </cell>
          <cell r="G1271">
            <v>173</v>
          </cell>
          <cell r="H1271">
            <v>129846.53</v>
          </cell>
          <cell r="I1271">
            <v>335.92055084745766</v>
          </cell>
          <cell r="J1271">
            <v>240710.34014913804</v>
          </cell>
          <cell r="K1271">
            <v>478410</v>
          </cell>
        </row>
        <row r="1272">
          <cell r="A1272">
            <v>1996</v>
          </cell>
          <cell r="B1272" t="str">
            <v>4: Dishonesty</v>
          </cell>
          <cell r="C1272" t="str">
            <v>46: Dishonesty Miscellaneous</v>
          </cell>
          <cell r="D1272" t="str">
            <v>31 to 50</v>
          </cell>
          <cell r="E1272" t="str">
            <v>Maori</v>
          </cell>
          <cell r="F1272" t="str">
            <v>Other</v>
          </cell>
          <cell r="G1272">
            <v>81</v>
          </cell>
          <cell r="H1272">
            <v>64921.65</v>
          </cell>
          <cell r="I1272">
            <v>157.28072033898303</v>
          </cell>
          <cell r="J1272">
            <v>120352.1761770861</v>
          </cell>
          <cell r="K1272">
            <v>123990</v>
          </cell>
        </row>
        <row r="1273">
          <cell r="A1273">
            <v>1996</v>
          </cell>
          <cell r="B1273" t="str">
            <v>4: Dishonesty</v>
          </cell>
          <cell r="C1273" t="str">
            <v>46: Dishonesty Miscellaneous</v>
          </cell>
          <cell r="D1273" t="str">
            <v>31 to 50</v>
          </cell>
          <cell r="E1273" t="str">
            <v>Non-Maori</v>
          </cell>
          <cell r="F1273" t="str">
            <v>Pacific peoples</v>
          </cell>
          <cell r="G1273">
            <v>58</v>
          </cell>
          <cell r="H1273">
            <v>43331.519999999997</v>
          </cell>
          <cell r="I1273">
            <v>112.62076271186442</v>
          </cell>
          <cell r="J1273">
            <v>80328.253041334116</v>
          </cell>
          <cell r="K1273">
            <v>972610</v>
          </cell>
        </row>
        <row r="1274">
          <cell r="A1274">
            <v>1996</v>
          </cell>
          <cell r="B1274" t="str">
            <v>4: Dishonesty</v>
          </cell>
          <cell r="C1274" t="str">
            <v>46: Dishonesty Miscellaneous</v>
          </cell>
          <cell r="D1274" t="str">
            <v>51 or older</v>
          </cell>
          <cell r="E1274" t="str">
            <v>Maori</v>
          </cell>
          <cell r="F1274" t="str">
            <v>Maori</v>
          </cell>
          <cell r="G1274">
            <v>92</v>
          </cell>
          <cell r="H1274">
            <v>70147.75</v>
          </cell>
          <cell r="I1274">
            <v>178.63983050847457</v>
          </cell>
          <cell r="J1274">
            <v>130040.35427975396</v>
          </cell>
          <cell r="K1274">
            <v>52390</v>
          </cell>
        </row>
        <row r="1275">
          <cell r="A1275">
            <v>1996</v>
          </cell>
          <cell r="B1275" t="str">
            <v>4: Dishonesty</v>
          </cell>
          <cell r="C1275" t="str">
            <v>46: Dishonesty Miscellaneous</v>
          </cell>
          <cell r="D1275" t="str">
            <v>51 or older</v>
          </cell>
          <cell r="E1275" t="str">
            <v>Non-Maori</v>
          </cell>
          <cell r="F1275" t="str">
            <v>Other</v>
          </cell>
          <cell r="G1275">
            <v>62</v>
          </cell>
          <cell r="H1275">
            <v>52229.64</v>
          </cell>
          <cell r="I1275">
            <v>120.3877118644068</v>
          </cell>
          <cell r="J1275">
            <v>96823.645655120956</v>
          </cell>
          <cell r="K1275">
            <v>830560</v>
          </cell>
        </row>
        <row r="1276">
          <cell r="A1276">
            <v>1996</v>
          </cell>
          <cell r="B1276" t="str">
            <v>5: Property Damage</v>
          </cell>
          <cell r="C1276" t="str">
            <v>50: Property Damage Total</v>
          </cell>
          <cell r="D1276" t="str">
            <v>0 to 9</v>
          </cell>
          <cell r="E1276" t="str">
            <v>Maori</v>
          </cell>
          <cell r="F1276">
            <v>191</v>
          </cell>
          <cell r="G1276">
            <v>17252.5</v>
          </cell>
          <cell r="H1276">
            <v>566.91869741804464</v>
          </cell>
          <cell r="I1276">
            <v>45912.60560046578</v>
          </cell>
          <cell r="J1276">
            <v>566.91693267556593</v>
          </cell>
          <cell r="K1276">
            <v>141510</v>
          </cell>
        </row>
        <row r="1277">
          <cell r="A1277">
            <v>1996</v>
          </cell>
          <cell r="B1277" t="str">
            <v>5: Property Damage</v>
          </cell>
          <cell r="C1277" t="str">
            <v>50: Property Damage Total</v>
          </cell>
          <cell r="D1277" t="str">
            <v>0 to 9</v>
          </cell>
          <cell r="E1277" t="str">
            <v>Non-Maori</v>
          </cell>
          <cell r="F1277">
            <v>201</v>
          </cell>
          <cell r="G1277">
            <v>14906.62</v>
          </cell>
          <cell r="H1277">
            <v>596.60030461270662</v>
          </cell>
          <cell r="I1277">
            <v>39669.715397537482</v>
          </cell>
          <cell r="J1277">
            <v>596.59844747533373</v>
          </cell>
          <cell r="K1277">
            <v>449040</v>
          </cell>
        </row>
        <row r="1278">
          <cell r="A1278">
            <v>1996</v>
          </cell>
          <cell r="B1278" t="str">
            <v>5: Property Damage</v>
          </cell>
          <cell r="C1278" t="str">
            <v>50: Property Damage Total</v>
          </cell>
          <cell r="D1278" t="str">
            <v>10 to 13</v>
          </cell>
          <cell r="E1278" t="str">
            <v>Maori</v>
          </cell>
          <cell r="F1278">
            <v>733</v>
          </cell>
          <cell r="G1278">
            <v>26955.38</v>
          </cell>
          <cell r="H1278">
            <v>2175.6618073687264</v>
          </cell>
          <cell r="I1278">
            <v>71734.051920051104</v>
          </cell>
          <cell r="J1278">
            <v>2175.6550348229835</v>
          </cell>
          <cell r="K1278">
            <v>45250</v>
          </cell>
        </row>
        <row r="1279">
          <cell r="A1279">
            <v>1996</v>
          </cell>
          <cell r="B1279" t="str">
            <v>5: Property Damage</v>
          </cell>
          <cell r="C1279" t="str">
            <v>50: Property Damage Total</v>
          </cell>
          <cell r="D1279" t="str">
            <v>10 to 13</v>
          </cell>
          <cell r="E1279" t="str">
            <v>Non-Maori</v>
          </cell>
          <cell r="F1279">
            <v>835</v>
          </cell>
          <cell r="G1279">
            <v>49541.57</v>
          </cell>
          <cell r="H1279">
            <v>2478.4142007542791</v>
          </cell>
          <cell r="I1279">
            <v>131840.75144111671</v>
          </cell>
          <cell r="J1279">
            <v>2478.4064857806152</v>
          </cell>
          <cell r="K1279">
            <v>170550</v>
          </cell>
        </row>
        <row r="1280">
          <cell r="A1280">
            <v>1996</v>
          </cell>
          <cell r="B1280" t="str">
            <v>5: Property Damage</v>
          </cell>
          <cell r="C1280" t="str">
            <v>50: Property Damage Total</v>
          </cell>
          <cell r="D1280" t="str">
            <v>14 to 16</v>
          </cell>
          <cell r="E1280" t="str">
            <v>Maori</v>
          </cell>
          <cell r="F1280">
            <v>1295</v>
          </cell>
          <cell r="G1280">
            <v>18562.71</v>
          </cell>
          <cell r="H1280">
            <v>3843.7681317087322</v>
          </cell>
          <cell r="I1280">
            <v>49399.355635752632</v>
          </cell>
          <cell r="J1280">
            <v>3837.8198636099828</v>
          </cell>
          <cell r="K1280">
            <v>33180</v>
          </cell>
        </row>
        <row r="1281">
          <cell r="A1281">
            <v>1996</v>
          </cell>
          <cell r="B1281" t="str">
            <v>5: Property Damage</v>
          </cell>
          <cell r="C1281" t="str">
            <v>50: Property Damage Total</v>
          </cell>
          <cell r="D1281" t="str">
            <v>14 to 16</v>
          </cell>
          <cell r="E1281" t="str">
            <v>Non-Maori</v>
          </cell>
          <cell r="F1281">
            <v>1682</v>
          </cell>
          <cell r="G1281">
            <v>38898.019999999997</v>
          </cell>
          <cell r="H1281">
            <v>4992.4463301421529</v>
          </cell>
          <cell r="I1281">
            <v>103515.98034482139</v>
          </cell>
          <cell r="J1281">
            <v>4992.4307893209516</v>
          </cell>
          <cell r="K1281">
            <v>129200</v>
          </cell>
        </row>
        <row r="1282">
          <cell r="A1282">
            <v>1996</v>
          </cell>
          <cell r="B1282" t="str">
            <v>5: Property Damage</v>
          </cell>
          <cell r="C1282" t="str">
            <v>50: Property Damage Total</v>
          </cell>
          <cell r="D1282" t="str">
            <v>17 to 20</v>
          </cell>
          <cell r="E1282" t="str">
            <v>Maori</v>
          </cell>
          <cell r="F1282">
            <v>1150</v>
          </cell>
          <cell r="G1282">
            <v>10163.59</v>
          </cell>
          <cell r="H1282">
            <v>3413.3848273861331</v>
          </cell>
          <cell r="I1282">
            <v>27047.49451701712</v>
          </cell>
          <cell r="J1282">
            <v>3413.3742019733022</v>
          </cell>
          <cell r="K1282">
            <v>43480</v>
          </cell>
        </row>
        <row r="1283">
          <cell r="A1283">
            <v>1996</v>
          </cell>
          <cell r="B1283" t="str">
            <v>5: Property Damage</v>
          </cell>
          <cell r="C1283" t="str">
            <v>50: Property Damage Total</v>
          </cell>
          <cell r="D1283" t="str">
            <v>17 to 20</v>
          </cell>
          <cell r="E1283" t="str">
            <v>Non-Maori</v>
          </cell>
          <cell r="F1283">
            <v>2297</v>
          </cell>
          <cell r="G1283">
            <v>22824.68</v>
          </cell>
          <cell r="H1283">
            <v>6817.8651726138669</v>
          </cell>
          <cell r="I1283">
            <v>60741.372600889066</v>
          </cell>
          <cell r="J1283">
            <v>6814.8757980266982</v>
          </cell>
          <cell r="K1283">
            <v>172750</v>
          </cell>
        </row>
        <row r="1284">
          <cell r="A1284">
            <v>1996</v>
          </cell>
          <cell r="B1284" t="str">
            <v>5: Property Damage</v>
          </cell>
          <cell r="C1284" t="str">
            <v>50: Property Damage Total</v>
          </cell>
          <cell r="D1284" t="str">
            <v>21 to 30</v>
          </cell>
          <cell r="E1284" t="str">
            <v>Maori</v>
          </cell>
          <cell r="F1284">
            <v>1171</v>
          </cell>
          <cell r="G1284">
            <v>10110.02</v>
          </cell>
          <cell r="H1284">
            <v>3475.7162024949234</v>
          </cell>
          <cell r="I1284">
            <v>26904.933248678248</v>
          </cell>
          <cell r="J1284">
            <v>3475.7053830528148</v>
          </cell>
          <cell r="K1284">
            <v>89110</v>
          </cell>
        </row>
        <row r="1285">
          <cell r="A1285">
            <v>1996</v>
          </cell>
          <cell r="B1285" t="str">
            <v>5: Property Damage</v>
          </cell>
          <cell r="C1285" t="str">
            <v>50: Property Damage Total</v>
          </cell>
          <cell r="D1285" t="str">
            <v>21 to 30</v>
          </cell>
          <cell r="E1285" t="str">
            <v>Non-Maori</v>
          </cell>
          <cell r="F1285">
            <v>2247</v>
          </cell>
          <cell r="G1285">
            <v>24858.51</v>
          </cell>
          <cell r="H1285">
            <v>6669.4571366405562</v>
          </cell>
          <cell r="I1285">
            <v>66153.830774973627</v>
          </cell>
          <cell r="J1285">
            <v>6666.4682240278589</v>
          </cell>
          <cell r="K1285">
            <v>478410</v>
          </cell>
        </row>
        <row r="1286">
          <cell r="A1286">
            <v>1996</v>
          </cell>
          <cell r="B1286" t="str">
            <v>5: Property Damage</v>
          </cell>
          <cell r="C1286" t="str">
            <v>50: Property Damage Total</v>
          </cell>
          <cell r="D1286" t="str">
            <v>31 to 50</v>
          </cell>
          <cell r="E1286" t="str">
            <v>Maori</v>
          </cell>
          <cell r="F1286">
            <v>613</v>
          </cell>
          <cell r="G1286">
            <v>3411.7</v>
          </cell>
          <cell r="H1286">
            <v>1819.482521032782</v>
          </cell>
          <cell r="I1286">
            <v>9079.2659920074784</v>
          </cell>
          <cell r="J1286">
            <v>1819.476857225769</v>
          </cell>
          <cell r="K1286">
            <v>123990</v>
          </cell>
        </row>
        <row r="1287">
          <cell r="A1287">
            <v>1996</v>
          </cell>
          <cell r="B1287" t="str">
            <v>5: Property Damage</v>
          </cell>
          <cell r="C1287" t="str">
            <v>50: Property Damage Total</v>
          </cell>
          <cell r="D1287" t="str">
            <v>31 to 50</v>
          </cell>
          <cell r="E1287" t="str">
            <v>Non-Maori</v>
          </cell>
          <cell r="F1287">
            <v>1207</v>
          </cell>
          <cell r="G1287">
            <v>15709.13</v>
          </cell>
          <cell r="H1287">
            <v>3582.5699883957068</v>
          </cell>
          <cell r="I1287">
            <v>41805.366759394048</v>
          </cell>
          <cell r="J1287">
            <v>3582.5588363319794</v>
          </cell>
          <cell r="K1287">
            <v>972610</v>
          </cell>
        </row>
        <row r="1288">
          <cell r="A1288">
            <v>1996</v>
          </cell>
          <cell r="B1288" t="str">
            <v>5: Property Damage</v>
          </cell>
          <cell r="C1288" t="str">
            <v>50: Property Damage Total</v>
          </cell>
          <cell r="D1288" t="str">
            <v>51 or older</v>
          </cell>
          <cell r="E1288" t="str">
            <v>Maori</v>
          </cell>
          <cell r="F1288">
            <v>21</v>
          </cell>
          <cell r="G1288">
            <v>126.54</v>
          </cell>
          <cell r="H1288">
            <v>62.331375108790255</v>
          </cell>
          <cell r="I1288">
            <v>336.75010072064561</v>
          </cell>
          <cell r="J1288">
            <v>62.331181079512476</v>
          </cell>
          <cell r="K1288">
            <v>52390</v>
          </cell>
        </row>
        <row r="1289">
          <cell r="A1289">
            <v>1996</v>
          </cell>
          <cell r="B1289" t="str">
            <v>5: Property Damage</v>
          </cell>
          <cell r="C1289" t="str">
            <v>50: Property Damage Total</v>
          </cell>
          <cell r="D1289" t="str">
            <v>51 or older</v>
          </cell>
          <cell r="E1289" t="str">
            <v>Non-Maori</v>
          </cell>
          <cell r="F1289">
            <v>145</v>
          </cell>
          <cell r="G1289">
            <v>1683.35</v>
          </cell>
          <cell r="H1289">
            <v>430.38330432259932</v>
          </cell>
          <cell r="I1289">
            <v>4479.7556665726142</v>
          </cell>
          <cell r="J1289">
            <v>430.38196459663374</v>
          </cell>
          <cell r="K1289">
            <v>830560</v>
          </cell>
        </row>
        <row r="1290">
          <cell r="A1290">
            <v>1996</v>
          </cell>
          <cell r="B1290" t="str">
            <v>5: Property Damage</v>
          </cell>
          <cell r="C1290" t="str">
            <v>51: Destruction Of Property</v>
          </cell>
          <cell r="D1290" t="str">
            <v>0 to 9</v>
          </cell>
          <cell r="E1290" t="str">
            <v>Maori</v>
          </cell>
          <cell r="F1290">
            <v>190</v>
          </cell>
          <cell r="G1290">
            <v>17213.32</v>
          </cell>
          <cell r="H1290">
            <v>569.10469739360917</v>
          </cell>
          <cell r="I1290">
            <v>46680.507383445096</v>
          </cell>
          <cell r="J1290">
            <v>569.10443364265723</v>
          </cell>
          <cell r="K1290">
            <v>141510</v>
          </cell>
        </row>
        <row r="1291">
          <cell r="A1291">
            <v>1996</v>
          </cell>
          <cell r="B1291" t="str">
            <v>5: Property Damage</v>
          </cell>
          <cell r="C1291" t="str">
            <v>51: Destruction Of Property</v>
          </cell>
          <cell r="D1291" t="str">
            <v>0 to 9</v>
          </cell>
          <cell r="E1291" t="str">
            <v>Non-Maori</v>
          </cell>
          <cell r="F1291">
            <v>197</v>
          </cell>
          <cell r="G1291">
            <v>14749.9</v>
          </cell>
          <cell r="H1291">
            <v>590.07171256074218</v>
          </cell>
          <cell r="I1291">
            <v>40000.000921093495</v>
          </cell>
          <cell r="J1291">
            <v>590.07143909264983</v>
          </cell>
          <cell r="K1291">
            <v>449040</v>
          </cell>
        </row>
        <row r="1292">
          <cell r="A1292">
            <v>1996</v>
          </cell>
          <cell r="B1292" t="str">
            <v>5: Property Damage</v>
          </cell>
          <cell r="C1292" t="str">
            <v>51: Destruction Of Property</v>
          </cell>
          <cell r="D1292" t="str">
            <v>10 to 13</v>
          </cell>
          <cell r="E1292" t="str">
            <v>Maori</v>
          </cell>
          <cell r="F1292">
            <v>729</v>
          </cell>
          <cell r="G1292">
            <v>26746.959999999999</v>
          </cell>
          <cell r="H1292">
            <v>2183.5648652628479</v>
          </cell>
          <cell r="I1292">
            <v>72534.622243977879</v>
          </cell>
          <cell r="J1292">
            <v>2183.5638532920902</v>
          </cell>
          <cell r="K1292">
            <v>45250</v>
          </cell>
        </row>
        <row r="1293">
          <cell r="A1293">
            <v>1996</v>
          </cell>
          <cell r="B1293" t="str">
            <v>5: Property Damage</v>
          </cell>
          <cell r="C1293" t="str">
            <v>51: Destruction Of Property</v>
          </cell>
          <cell r="D1293" t="str">
            <v>10 to 13</v>
          </cell>
          <cell r="E1293" t="str">
            <v>Non-Maori</v>
          </cell>
          <cell r="F1293">
            <v>826</v>
          </cell>
          <cell r="G1293">
            <v>49188.95</v>
          </cell>
          <cell r="H1293">
            <v>2474.1077897216906</v>
          </cell>
          <cell r="I1293">
            <v>133394.67015421254</v>
          </cell>
          <cell r="J1293">
            <v>2474.1066430991309</v>
          </cell>
          <cell r="K1293">
            <v>170550</v>
          </cell>
        </row>
        <row r="1294">
          <cell r="A1294">
            <v>1996</v>
          </cell>
          <cell r="B1294" t="str">
            <v>5: Property Damage</v>
          </cell>
          <cell r="C1294" t="str">
            <v>51: Destruction Of Property</v>
          </cell>
          <cell r="D1294" t="str">
            <v>14 to 16</v>
          </cell>
          <cell r="E1294" t="str">
            <v>Maori</v>
          </cell>
          <cell r="F1294">
            <v>1285</v>
          </cell>
          <cell r="G1294">
            <v>18110.59</v>
          </cell>
          <cell r="H1294">
            <v>3848.9449271094095</v>
          </cell>
          <cell r="I1294">
            <v>49113.798512637142</v>
          </cell>
          <cell r="J1294">
            <v>3842.9525703343643</v>
          </cell>
          <cell r="K1294">
            <v>33180</v>
          </cell>
        </row>
        <row r="1295">
          <cell r="A1295">
            <v>1996</v>
          </cell>
          <cell r="B1295" t="str">
            <v>5: Property Damage</v>
          </cell>
          <cell r="C1295" t="str">
            <v>51: Destruction Of Property</v>
          </cell>
          <cell r="D1295" t="str">
            <v>14 to 16</v>
          </cell>
          <cell r="E1295" t="str">
            <v>Non-Maori</v>
          </cell>
          <cell r="F1295">
            <v>1640</v>
          </cell>
          <cell r="G1295">
            <v>36753.17</v>
          </cell>
          <cell r="H1295">
            <v>4912.2721248711532</v>
          </cell>
          <cell r="I1295">
            <v>99670.291585238287</v>
          </cell>
          <cell r="J1295">
            <v>4912.2698482839887</v>
          </cell>
          <cell r="K1295">
            <v>129200</v>
          </cell>
        </row>
        <row r="1296">
          <cell r="A1296">
            <v>1996</v>
          </cell>
          <cell r="B1296" t="str">
            <v>5: Property Damage</v>
          </cell>
          <cell r="C1296" t="str">
            <v>51: Destruction Of Property</v>
          </cell>
          <cell r="D1296" t="str">
            <v>17 to 20</v>
          </cell>
          <cell r="E1296" t="str">
            <v>Maori</v>
          </cell>
          <cell r="F1296">
            <v>1144</v>
          </cell>
          <cell r="G1296">
            <v>9951.9</v>
          </cell>
          <cell r="H1296">
            <v>3426.6093358857311</v>
          </cell>
          <cell r="I1296">
            <v>26988.386983412096</v>
          </cell>
          <cell r="J1296">
            <v>3426.6077478273678</v>
          </cell>
          <cell r="K1296">
            <v>43480</v>
          </cell>
        </row>
        <row r="1297">
          <cell r="A1297">
            <v>1996</v>
          </cell>
          <cell r="B1297" t="str">
            <v>5: Property Damage</v>
          </cell>
          <cell r="C1297" t="str">
            <v>51: Destruction Of Property</v>
          </cell>
          <cell r="D1297" t="str">
            <v>17 to 20</v>
          </cell>
          <cell r="E1297" t="str">
            <v>Non-Maori</v>
          </cell>
          <cell r="F1297">
            <v>2241</v>
          </cell>
          <cell r="G1297">
            <v>20248.66</v>
          </cell>
          <cell r="H1297">
            <v>6712.4401413635696</v>
          </cell>
          <cell r="I1297">
            <v>54911.993888155732</v>
          </cell>
          <cell r="J1297">
            <v>6709.4417439976432</v>
          </cell>
          <cell r="K1297">
            <v>172750</v>
          </cell>
        </row>
        <row r="1298">
          <cell r="A1298">
            <v>1996</v>
          </cell>
          <cell r="B1298" t="str">
            <v>5: Property Damage</v>
          </cell>
          <cell r="C1298" t="str">
            <v>51: Destruction Of Property</v>
          </cell>
          <cell r="D1298" t="str">
            <v>21 to 30</v>
          </cell>
          <cell r="E1298" t="str">
            <v>Maori</v>
          </cell>
          <cell r="F1298">
            <v>1166</v>
          </cell>
          <cell r="G1298">
            <v>9765.170000000011</v>
          </cell>
          <cell r="H1298">
            <v>3492.5056692681492</v>
          </cell>
          <cell r="I1298">
            <v>26481.997097921663</v>
          </cell>
          <cell r="J1298">
            <v>3492.5040506702021</v>
          </cell>
          <cell r="K1298">
            <v>89110</v>
          </cell>
        </row>
        <row r="1299">
          <cell r="A1299">
            <v>1996</v>
          </cell>
          <cell r="B1299" t="str">
            <v>5: Property Damage</v>
          </cell>
          <cell r="C1299" t="str">
            <v>51: Destruction Of Property</v>
          </cell>
          <cell r="D1299" t="str">
            <v>21 to 30</v>
          </cell>
          <cell r="E1299" t="str">
            <v>Non-Maori</v>
          </cell>
          <cell r="F1299">
            <v>2212</v>
          </cell>
          <cell r="G1299">
            <v>23799.07</v>
          </cell>
          <cell r="H1299">
            <v>6625.5767928140194</v>
          </cell>
          <cell r="I1299">
            <v>64540.289894925838</v>
          </cell>
          <cell r="J1299">
            <v>6622.5784357048169</v>
          </cell>
          <cell r="K1299">
            <v>478410</v>
          </cell>
        </row>
        <row r="1300">
          <cell r="A1300">
            <v>1996</v>
          </cell>
          <cell r="B1300" t="str">
            <v>5: Property Damage</v>
          </cell>
          <cell r="C1300" t="str">
            <v>51: Destruction Of Property</v>
          </cell>
          <cell r="D1300" t="str">
            <v>31 to 50</v>
          </cell>
          <cell r="E1300" t="str">
            <v>Maori</v>
          </cell>
          <cell r="F1300">
            <v>608</v>
          </cell>
          <cell r="G1300">
            <v>3241.24</v>
          </cell>
          <cell r="H1300">
            <v>1821.1350316595494</v>
          </cell>
          <cell r="I1300">
            <v>8789.8631845290456</v>
          </cell>
          <cell r="J1300">
            <v>1821.1341876565032</v>
          </cell>
          <cell r="K1300">
            <v>123990</v>
          </cell>
        </row>
        <row r="1301">
          <cell r="A1301">
            <v>1996</v>
          </cell>
          <cell r="B1301" t="str">
            <v>5: Property Damage</v>
          </cell>
          <cell r="C1301" t="str">
            <v>51: Destruction Of Property</v>
          </cell>
          <cell r="D1301" t="str">
            <v>31 to 50</v>
          </cell>
          <cell r="E1301" t="str">
            <v>Non-Maori</v>
          </cell>
          <cell r="F1301">
            <v>1186</v>
          </cell>
          <cell r="G1301">
            <v>15020.93</v>
          </cell>
          <cell r="H1301">
            <v>3552.4114268885287</v>
          </cell>
          <cell r="I1301">
            <v>40735.002531249804</v>
          </cell>
          <cell r="J1301">
            <v>3552.4097805273236</v>
          </cell>
          <cell r="K1301">
            <v>972610</v>
          </cell>
        </row>
        <row r="1302">
          <cell r="A1302">
            <v>1996</v>
          </cell>
          <cell r="B1302" t="str">
            <v>5: Property Damage</v>
          </cell>
          <cell r="C1302" t="str">
            <v>51: Destruction Of Property</v>
          </cell>
          <cell r="D1302" t="str">
            <v>51 or older</v>
          </cell>
          <cell r="E1302" t="str">
            <v>Maori</v>
          </cell>
          <cell r="F1302">
            <v>18</v>
          </cell>
          <cell r="G1302">
            <v>9</v>
          </cell>
          <cell r="H1302">
            <v>53.915181858341924</v>
          </cell>
          <cell r="I1302">
            <v>24.406945693858351</v>
          </cell>
          <cell r="J1302">
            <v>53.915156871409636</v>
          </cell>
          <cell r="K1302">
            <v>52390</v>
          </cell>
        </row>
        <row r="1303">
          <cell r="A1303">
            <v>1996</v>
          </cell>
          <cell r="B1303" t="str">
            <v>5: Property Damage</v>
          </cell>
          <cell r="C1303" t="str">
            <v>51: Destruction Of Property</v>
          </cell>
          <cell r="D1303" t="str">
            <v>51 or older</v>
          </cell>
          <cell r="E1303" t="str">
            <v>Non-Maori</v>
          </cell>
          <cell r="F1303">
            <v>140</v>
          </cell>
          <cell r="G1303">
            <v>1627.78</v>
          </cell>
          <cell r="H1303">
            <v>419.34030334265941</v>
          </cell>
          <cell r="I1303">
            <v>4414.3486735054139</v>
          </cell>
          <cell r="J1303">
            <v>419.3401089998527</v>
          </cell>
          <cell r="K1303">
            <v>830560</v>
          </cell>
        </row>
        <row r="1304">
          <cell r="A1304">
            <v>1996</v>
          </cell>
          <cell r="B1304" t="str">
            <v>5: Property Damage</v>
          </cell>
          <cell r="C1304" t="str">
            <v>52: Endangering</v>
          </cell>
          <cell r="D1304" t="str">
            <v>0 to 9</v>
          </cell>
          <cell r="E1304" t="str">
            <v>Maori</v>
          </cell>
          <cell r="F1304">
            <v>1</v>
          </cell>
          <cell r="G1304">
            <v>39.18</v>
          </cell>
          <cell r="H1304">
            <v>1.1796116504854368</v>
          </cell>
          <cell r="I1304">
            <v>47.23448986206067</v>
          </cell>
          <cell r="J1304">
            <v>1.1796116504854368</v>
          </cell>
          <cell r="K1304">
            <v>141510</v>
          </cell>
        </row>
        <row r="1305">
          <cell r="A1305">
            <v>1996</v>
          </cell>
          <cell r="B1305" t="str">
            <v>5: Property Damage</v>
          </cell>
          <cell r="C1305" t="str">
            <v>52: Endangering</v>
          </cell>
          <cell r="D1305" t="str">
            <v>0 to 9</v>
          </cell>
          <cell r="E1305" t="str">
            <v>Non-Maori</v>
          </cell>
          <cell r="F1305">
            <v>4</v>
          </cell>
          <cell r="G1305">
            <v>156.72</v>
          </cell>
          <cell r="H1305">
            <v>4.7184466019417473</v>
          </cell>
          <cell r="I1305">
            <v>188.93795944824268</v>
          </cell>
          <cell r="J1305">
            <v>4.7184466019417473</v>
          </cell>
          <cell r="K1305">
            <v>449040</v>
          </cell>
        </row>
        <row r="1306">
          <cell r="A1306">
            <v>1996</v>
          </cell>
          <cell r="B1306" t="str">
            <v>5: Property Damage</v>
          </cell>
          <cell r="C1306" t="str">
            <v>52: Endangering</v>
          </cell>
          <cell r="D1306" t="str">
            <v>10 to 13</v>
          </cell>
          <cell r="E1306" t="str">
            <v>Maori</v>
          </cell>
          <cell r="F1306">
            <v>4</v>
          </cell>
          <cell r="G1306">
            <v>208.42</v>
          </cell>
          <cell r="H1306">
            <v>4.7184466019417473</v>
          </cell>
          <cell r="I1306">
            <v>251.26626791859837</v>
          </cell>
          <cell r="J1306">
            <v>4.7184466019417473</v>
          </cell>
          <cell r="K1306">
            <v>45250</v>
          </cell>
        </row>
        <row r="1307">
          <cell r="A1307">
            <v>1996</v>
          </cell>
          <cell r="B1307" t="str">
            <v>5: Property Damage</v>
          </cell>
          <cell r="C1307" t="str">
            <v>52: Endangering</v>
          </cell>
          <cell r="D1307" t="str">
            <v>10 to 13</v>
          </cell>
          <cell r="E1307" t="str">
            <v>Non-Maori</v>
          </cell>
          <cell r="F1307">
            <v>9</v>
          </cell>
          <cell r="G1307">
            <v>352.62</v>
          </cell>
          <cell r="H1307">
            <v>10.616504854368932</v>
          </cell>
          <cell r="I1307">
            <v>425.11040875854599</v>
          </cell>
          <cell r="J1307">
            <v>10.616504854368932</v>
          </cell>
          <cell r="K1307">
            <v>170550</v>
          </cell>
        </row>
        <row r="1308">
          <cell r="A1308">
            <v>1996</v>
          </cell>
          <cell r="B1308" t="str">
            <v>5: Property Damage</v>
          </cell>
          <cell r="C1308" t="str">
            <v>52: Endangering</v>
          </cell>
          <cell r="D1308" t="str">
            <v>14 to 16</v>
          </cell>
          <cell r="E1308" t="str">
            <v>Maori</v>
          </cell>
          <cell r="F1308">
            <v>10</v>
          </cell>
          <cell r="G1308">
            <v>452.12</v>
          </cell>
          <cell r="H1308">
            <v>11.796116504854369</v>
          </cell>
          <cell r="I1308">
            <v>545.06527709124225</v>
          </cell>
          <cell r="J1308">
            <v>11.796116504854369</v>
          </cell>
          <cell r="K1308">
            <v>33180</v>
          </cell>
        </row>
        <row r="1309">
          <cell r="A1309">
            <v>1996</v>
          </cell>
          <cell r="B1309" t="str">
            <v>5: Property Damage</v>
          </cell>
          <cell r="C1309" t="str">
            <v>52: Endangering</v>
          </cell>
          <cell r="D1309" t="str">
            <v>14 to 16</v>
          </cell>
          <cell r="E1309" t="str">
            <v>Non-Maori</v>
          </cell>
          <cell r="F1309">
            <v>42</v>
          </cell>
          <cell r="G1309">
            <v>2144.85</v>
          </cell>
          <cell r="H1309">
            <v>49.543689320388346</v>
          </cell>
          <cell r="I1309">
            <v>2585.7808979234514</v>
          </cell>
          <cell r="J1309">
            <v>49.543689320388346</v>
          </cell>
          <cell r="K1309">
            <v>129200</v>
          </cell>
        </row>
        <row r="1310">
          <cell r="A1310">
            <v>1996</v>
          </cell>
          <cell r="B1310" t="str">
            <v>5: Property Damage</v>
          </cell>
          <cell r="C1310" t="str">
            <v>52: Endangering</v>
          </cell>
          <cell r="D1310" t="str">
            <v>17 to 20</v>
          </cell>
          <cell r="E1310" t="str">
            <v>Maori</v>
          </cell>
          <cell r="F1310">
            <v>6</v>
          </cell>
          <cell r="G1310">
            <v>211.69</v>
          </cell>
          <cell r="H1310">
            <v>7.0776699029126213</v>
          </cell>
          <cell r="I1310">
            <v>255.20850328993419</v>
          </cell>
          <cell r="J1310">
            <v>7.0776699029126213</v>
          </cell>
          <cell r="K1310">
            <v>43480</v>
          </cell>
        </row>
        <row r="1311">
          <cell r="A1311">
            <v>1996</v>
          </cell>
          <cell r="B1311" t="str">
            <v>5: Property Damage</v>
          </cell>
          <cell r="C1311" t="str">
            <v>52: Endangering</v>
          </cell>
          <cell r="D1311" t="str">
            <v>17 to 20</v>
          </cell>
          <cell r="E1311" t="str">
            <v>Non-Maori</v>
          </cell>
          <cell r="F1311">
            <v>56</v>
          </cell>
          <cell r="G1311">
            <v>2576.02</v>
          </cell>
          <cell r="H1311">
            <v>66.05825242718447</v>
          </cell>
          <cell r="I1311">
            <v>3105.5893459536878</v>
          </cell>
          <cell r="J1311">
            <v>66.05825242718447</v>
          </cell>
          <cell r="K1311">
            <v>172750</v>
          </cell>
        </row>
        <row r="1312">
          <cell r="A1312">
            <v>1996</v>
          </cell>
          <cell r="B1312" t="str">
            <v>5: Property Damage</v>
          </cell>
          <cell r="C1312" t="str">
            <v>52: Endangering</v>
          </cell>
          <cell r="D1312" t="str">
            <v>21 to 30</v>
          </cell>
          <cell r="E1312" t="str">
            <v>Maori</v>
          </cell>
          <cell r="F1312">
            <v>5</v>
          </cell>
          <cell r="G1312">
            <v>344.85</v>
          </cell>
          <cell r="H1312">
            <v>5.8980582524271847</v>
          </cell>
          <cell r="I1312">
            <v>415.74307883950024</v>
          </cell>
          <cell r="J1312">
            <v>5.8980582524271847</v>
          </cell>
          <cell r="K1312">
            <v>89110</v>
          </cell>
        </row>
        <row r="1313">
          <cell r="A1313">
            <v>1996</v>
          </cell>
          <cell r="B1313" t="str">
            <v>5: Property Damage</v>
          </cell>
          <cell r="C1313" t="str">
            <v>52: Endangering</v>
          </cell>
          <cell r="D1313" t="str">
            <v>21 to 30</v>
          </cell>
          <cell r="E1313" t="str">
            <v>Non-Maori</v>
          </cell>
          <cell r="F1313">
            <v>35</v>
          </cell>
          <cell r="G1313">
            <v>1059.44</v>
          </cell>
          <cell r="H1313">
            <v>41.286407766990294</v>
          </cell>
          <cell r="I1313">
            <v>1277.2360372501669</v>
          </cell>
          <cell r="J1313">
            <v>41.286407766990294</v>
          </cell>
          <cell r="K1313">
            <v>478410</v>
          </cell>
        </row>
        <row r="1314">
          <cell r="A1314">
            <v>1996</v>
          </cell>
          <cell r="B1314" t="str">
            <v>5: Property Damage</v>
          </cell>
          <cell r="C1314" t="str">
            <v>52: Endangering</v>
          </cell>
          <cell r="D1314" t="str">
            <v>31 to 50</v>
          </cell>
          <cell r="E1314" t="str">
            <v>Maori</v>
          </cell>
          <cell r="F1314">
            <v>5</v>
          </cell>
          <cell r="G1314">
            <v>170.46</v>
          </cell>
          <cell r="H1314">
            <v>5.8980582524271847</v>
          </cell>
          <cell r="I1314">
            <v>205.50258146725014</v>
          </cell>
          <cell r="J1314">
            <v>5.8980582524271847</v>
          </cell>
          <cell r="K1314">
            <v>123990</v>
          </cell>
        </row>
        <row r="1315">
          <cell r="A1315">
            <v>1996</v>
          </cell>
          <cell r="B1315" t="str">
            <v>5: Property Damage</v>
          </cell>
          <cell r="C1315" t="str">
            <v>52: Endangering</v>
          </cell>
          <cell r="D1315" t="str">
            <v>31 to 50</v>
          </cell>
          <cell r="E1315" t="str">
            <v>Non-Maori</v>
          </cell>
          <cell r="F1315">
            <v>21</v>
          </cell>
          <cell r="G1315">
            <v>688.2</v>
          </cell>
          <cell r="H1315">
            <v>24.771844660194173</v>
          </cell>
          <cell r="I1315">
            <v>829.67779282976414</v>
          </cell>
          <cell r="J1315">
            <v>24.771844660194173</v>
          </cell>
          <cell r="K1315">
            <v>972610</v>
          </cell>
        </row>
        <row r="1316">
          <cell r="A1316">
            <v>1996</v>
          </cell>
          <cell r="B1316" t="str">
            <v>5: Property Damage</v>
          </cell>
          <cell r="C1316" t="str">
            <v>52: Endangering</v>
          </cell>
          <cell r="D1316" t="str">
            <v>51 or older</v>
          </cell>
          <cell r="E1316" t="str">
            <v>Maori</v>
          </cell>
          <cell r="F1316">
            <v>3</v>
          </cell>
          <cell r="G1316">
            <v>117.54</v>
          </cell>
          <cell r="H1316">
            <v>3.5388349514563107</v>
          </cell>
          <cell r="I1316">
            <v>141.70346958618197</v>
          </cell>
          <cell r="J1316">
            <v>3.5388349514563107</v>
          </cell>
          <cell r="K1316">
            <v>52390</v>
          </cell>
        </row>
        <row r="1317">
          <cell r="A1317">
            <v>1996</v>
          </cell>
          <cell r="B1317" t="str">
            <v>5: Property Damage</v>
          </cell>
          <cell r="C1317" t="str">
            <v>52: Endangering</v>
          </cell>
          <cell r="D1317" t="str">
            <v>51 or older</v>
          </cell>
          <cell r="E1317" t="str">
            <v>Non-Maori</v>
          </cell>
          <cell r="F1317">
            <v>5</v>
          </cell>
          <cell r="G1317">
            <v>55.57</v>
          </cell>
          <cell r="H1317">
            <v>5.8980582524271847</v>
          </cell>
          <cell r="I1317">
            <v>66.993889781386201</v>
          </cell>
          <cell r="J1317">
            <v>5.8980582524271847</v>
          </cell>
          <cell r="K1317">
            <v>830560</v>
          </cell>
        </row>
        <row r="1318">
          <cell r="A1318">
            <v>1996</v>
          </cell>
          <cell r="B1318" t="str">
            <v>5: Property Damage</v>
          </cell>
          <cell r="C1318" t="str">
            <v>58: Gambling</v>
          </cell>
          <cell r="D1318" t="str">
            <v>0 to 9</v>
          </cell>
          <cell r="E1318" t="str">
            <v>Maori</v>
          </cell>
          <cell r="F1318" t="str">
            <v>Pacific peoples</v>
          </cell>
          <cell r="G1318">
            <v>638</v>
          </cell>
          <cell r="H1318">
            <v>16360.800000000063</v>
          </cell>
          <cell r="I1318">
            <v>785.83255813953485</v>
          </cell>
          <cell r="J1318">
            <v>20200.508898836262</v>
          </cell>
          <cell r="K1318">
            <v>141510</v>
          </cell>
        </row>
        <row r="1319">
          <cell r="A1319">
            <v>1996</v>
          </cell>
          <cell r="B1319" t="str">
            <v>5: Property Damage</v>
          </cell>
          <cell r="C1319" t="str">
            <v>58: Gambling</v>
          </cell>
          <cell r="D1319" t="str">
            <v>0 to 9</v>
          </cell>
          <cell r="E1319" t="str">
            <v>Non-Maori</v>
          </cell>
          <cell r="F1319" t="str">
            <v>Maori</v>
          </cell>
          <cell r="G1319">
            <v>1689</v>
          </cell>
          <cell r="H1319">
            <v>43098.620000000345</v>
          </cell>
          <cell r="I1319">
            <v>2080.3623678646932</v>
          </cell>
          <cell r="J1319">
            <v>53213.416021072699</v>
          </cell>
          <cell r="K1319">
            <v>449040</v>
          </cell>
        </row>
        <row r="1320">
          <cell r="A1320">
            <v>1996</v>
          </cell>
          <cell r="B1320" t="str">
            <v>5: Property Damage</v>
          </cell>
          <cell r="C1320" t="str">
            <v>58: Gambling</v>
          </cell>
          <cell r="D1320" t="str">
            <v>10 to 13</v>
          </cell>
          <cell r="E1320" t="str">
            <v>Maori</v>
          </cell>
          <cell r="F1320" t="str">
            <v>Other</v>
          </cell>
          <cell r="G1320">
            <v>2048</v>
          </cell>
          <cell r="H1320">
            <v>48699.900000000416</v>
          </cell>
          <cell r="I1320">
            <v>2522.5471458773782</v>
          </cell>
          <cell r="J1320">
            <v>60129.257941081174</v>
          </cell>
          <cell r="K1320">
            <v>45250</v>
          </cell>
        </row>
        <row r="1321">
          <cell r="A1321">
            <v>1996</v>
          </cell>
          <cell r="B1321" t="str">
            <v>5: Property Damage</v>
          </cell>
          <cell r="C1321" t="str">
            <v>58: Gambling</v>
          </cell>
          <cell r="D1321" t="str">
            <v>10 to 13</v>
          </cell>
          <cell r="E1321" t="str">
            <v>Non-Maori</v>
          </cell>
          <cell r="F1321" t="str">
            <v>Pacific peoples</v>
          </cell>
          <cell r="G1321">
            <v>622</v>
          </cell>
          <cell r="H1321">
            <v>15036.400000000052</v>
          </cell>
          <cell r="I1321">
            <v>766.1251585623678</v>
          </cell>
          <cell r="J1321">
            <v>18565.286049976865</v>
          </cell>
          <cell r="K1321">
            <v>170550</v>
          </cell>
        </row>
        <row r="1322">
          <cell r="A1322">
            <v>1996</v>
          </cell>
          <cell r="B1322" t="str">
            <v>5: Property Damage</v>
          </cell>
          <cell r="C1322" t="str">
            <v>58: Gambling</v>
          </cell>
          <cell r="D1322" t="str">
            <v>14 to 16</v>
          </cell>
          <cell r="E1322" t="str">
            <v>Maori</v>
          </cell>
          <cell r="F1322" t="str">
            <v>Maori</v>
          </cell>
          <cell r="G1322">
            <v>103</v>
          </cell>
          <cell r="H1322">
            <v>2373.9499999999998</v>
          </cell>
          <cell r="I1322">
            <v>126.86638477801269</v>
          </cell>
          <cell r="J1322">
            <v>2931.0912730668488</v>
          </cell>
          <cell r="K1322">
            <v>33180</v>
          </cell>
        </row>
        <row r="1323">
          <cell r="A1323">
            <v>1996</v>
          </cell>
          <cell r="B1323" t="str">
            <v>5: Property Damage</v>
          </cell>
          <cell r="C1323" t="str">
            <v>58: Gambling</v>
          </cell>
          <cell r="D1323" t="str">
            <v>14 to 16</v>
          </cell>
          <cell r="E1323" t="str">
            <v>Non-Maori</v>
          </cell>
          <cell r="F1323" t="str">
            <v>Other</v>
          </cell>
          <cell r="G1323">
            <v>239</v>
          </cell>
          <cell r="H1323">
            <v>5586.8599999999933</v>
          </cell>
          <cell r="I1323">
            <v>294.37928118393233</v>
          </cell>
          <cell r="J1323">
            <v>6898.0376966011318</v>
          </cell>
          <cell r="K1323">
            <v>129200</v>
          </cell>
        </row>
        <row r="1324">
          <cell r="A1324">
            <v>1996</v>
          </cell>
          <cell r="B1324" t="str">
            <v>5: Property Damage</v>
          </cell>
          <cell r="C1324" t="str">
            <v>58: Gambling</v>
          </cell>
          <cell r="D1324" t="str">
            <v>17 to 20</v>
          </cell>
          <cell r="E1324" t="str">
            <v>Maori</v>
          </cell>
          <cell r="F1324" t="str">
            <v>Pacific peoples</v>
          </cell>
          <cell r="G1324">
            <v>57</v>
          </cell>
          <cell r="H1324">
            <v>1228.54</v>
          </cell>
          <cell r="I1324">
            <v>70.207610993657511</v>
          </cell>
          <cell r="J1324">
            <v>1516.8655079565901</v>
          </cell>
          <cell r="K1324">
            <v>43480</v>
          </cell>
        </row>
        <row r="1325">
          <cell r="A1325">
            <v>1996</v>
          </cell>
          <cell r="B1325" t="str">
            <v>5: Property Damage</v>
          </cell>
          <cell r="C1325" t="str">
            <v>58: Gambling</v>
          </cell>
          <cell r="D1325" t="str">
            <v>17 to 20</v>
          </cell>
          <cell r="E1325" t="str">
            <v>Non-Maori</v>
          </cell>
          <cell r="F1325" t="str">
            <v>Maori</v>
          </cell>
          <cell r="G1325">
            <v>23</v>
          </cell>
          <cell r="H1325">
            <v>45.77</v>
          </cell>
          <cell r="I1325">
            <v>28.773371872459578</v>
          </cell>
          <cell r="J1325">
            <v>55.703900745429728</v>
          </cell>
          <cell r="K1325">
            <v>172750</v>
          </cell>
        </row>
        <row r="1326">
          <cell r="A1326">
            <v>1996</v>
          </cell>
          <cell r="B1326" t="str">
            <v>5: Property Damage</v>
          </cell>
          <cell r="C1326" t="str">
            <v>58: Gambling</v>
          </cell>
          <cell r="D1326" t="str">
            <v>21 to 30</v>
          </cell>
          <cell r="E1326" t="str">
            <v>Maori</v>
          </cell>
          <cell r="F1326" t="str">
            <v>Other</v>
          </cell>
          <cell r="G1326">
            <v>19</v>
          </cell>
          <cell r="H1326">
            <v>37.81</v>
          </cell>
          <cell r="I1326">
            <v>23.769307198988347</v>
          </cell>
          <cell r="J1326">
            <v>46.01626583318108</v>
          </cell>
          <cell r="K1326">
            <v>89110</v>
          </cell>
        </row>
        <row r="1327">
          <cell r="A1327">
            <v>1996</v>
          </cell>
          <cell r="B1327" t="str">
            <v>5: Property Damage</v>
          </cell>
          <cell r="C1327" t="str">
            <v>58: Gambling</v>
          </cell>
          <cell r="D1327" t="str">
            <v>21 to 30</v>
          </cell>
          <cell r="E1327" t="str">
            <v>Non-Maori</v>
          </cell>
          <cell r="F1327" t="str">
            <v>Pacific peoples</v>
          </cell>
          <cell r="G1327">
            <v>1</v>
          </cell>
          <cell r="H1327">
            <v>1.99</v>
          </cell>
          <cell r="I1327">
            <v>1.2510161683678078</v>
          </cell>
          <cell r="J1327">
            <v>2.4219087280621627</v>
          </cell>
          <cell r="K1327">
            <v>478410</v>
          </cell>
        </row>
        <row r="1328">
          <cell r="A1328">
            <v>1996</v>
          </cell>
          <cell r="B1328" t="str">
            <v>5: Property Damage</v>
          </cell>
          <cell r="C1328" t="str">
            <v>58: Gambling</v>
          </cell>
          <cell r="D1328" t="str">
            <v>31 to 50</v>
          </cell>
          <cell r="E1328" t="str">
            <v>Maori</v>
          </cell>
          <cell r="F1328" t="str">
            <v>Maori</v>
          </cell>
          <cell r="G1328">
            <v>278</v>
          </cell>
          <cell r="H1328">
            <v>551.43000000000075</v>
          </cell>
          <cell r="I1328">
            <v>347.78249480625055</v>
          </cell>
          <cell r="J1328">
            <v>671.11212558558805</v>
          </cell>
          <cell r="K1328">
            <v>123990</v>
          </cell>
        </row>
        <row r="1329">
          <cell r="A1329">
            <v>1996</v>
          </cell>
          <cell r="B1329" t="str">
            <v>5: Property Damage</v>
          </cell>
          <cell r="C1329" t="str">
            <v>58: Gambling</v>
          </cell>
          <cell r="D1329" t="str">
            <v>31 to 50</v>
          </cell>
          <cell r="E1329" t="str">
            <v>Non-Maori</v>
          </cell>
          <cell r="F1329" t="str">
            <v>Other</v>
          </cell>
          <cell r="G1329">
            <v>203</v>
          </cell>
          <cell r="H1329">
            <v>403.97</v>
          </cell>
          <cell r="I1329">
            <v>253.95628217866499</v>
          </cell>
          <cell r="J1329">
            <v>491.64747179661958</v>
          </cell>
          <cell r="K1329">
            <v>972610</v>
          </cell>
        </row>
        <row r="1330">
          <cell r="A1330">
            <v>1996</v>
          </cell>
          <cell r="B1330" t="str">
            <v>5: Property Damage</v>
          </cell>
          <cell r="C1330" t="str">
            <v>58: Gambling</v>
          </cell>
          <cell r="D1330" t="str">
            <v>51 or older</v>
          </cell>
          <cell r="E1330" t="str">
            <v>Maori</v>
          </cell>
          <cell r="F1330" t="str">
            <v>Pacific peoples</v>
          </cell>
          <cell r="G1330">
            <v>42</v>
          </cell>
          <cell r="H1330">
            <v>83.58</v>
          </cell>
          <cell r="I1330">
            <v>52.542679071447928</v>
          </cell>
          <cell r="J1330">
            <v>101.72016657861083</v>
          </cell>
          <cell r="K1330">
            <v>52390</v>
          </cell>
        </row>
        <row r="1331">
          <cell r="A1331">
            <v>1996</v>
          </cell>
          <cell r="B1331" t="str">
            <v>5: Property Damage</v>
          </cell>
          <cell r="C1331" t="str">
            <v>58: Gambling</v>
          </cell>
          <cell r="D1331" t="str">
            <v>51 or older</v>
          </cell>
          <cell r="E1331" t="str">
            <v>Non-Maori</v>
          </cell>
          <cell r="F1331" t="str">
            <v>Maori</v>
          </cell>
          <cell r="G1331">
            <v>605</v>
          </cell>
          <cell r="H1331">
            <v>1325.34</v>
          </cell>
          <cell r="I1331">
            <v>756.86478186252373</v>
          </cell>
          <cell r="J1331">
            <v>1612.9912128894041</v>
          </cell>
          <cell r="K1331">
            <v>830560</v>
          </cell>
        </row>
        <row r="1332">
          <cell r="A1332">
            <v>1996</v>
          </cell>
          <cell r="B1332" t="str">
            <v>6: Property Abuse</v>
          </cell>
          <cell r="C1332" t="str">
            <v>60: Property Abuse Total</v>
          </cell>
          <cell r="D1332" t="str">
            <v>0 to 9</v>
          </cell>
          <cell r="E1332" t="str">
            <v>Maori</v>
          </cell>
          <cell r="F1332">
            <v>48</v>
          </cell>
          <cell r="G1332">
            <v>167.9</v>
          </cell>
          <cell r="H1332">
            <v>70.383692426783639</v>
          </cell>
          <cell r="I1332">
            <v>192.30251410863974</v>
          </cell>
          <cell r="J1332">
            <v>66.995697189727039</v>
          </cell>
          <cell r="K1332">
            <v>141510</v>
          </cell>
        </row>
        <row r="1333">
          <cell r="A1333">
            <v>1996</v>
          </cell>
          <cell r="B1333" t="str">
            <v>6: Property Abuse</v>
          </cell>
          <cell r="C1333" t="str">
            <v>60: Property Abuse Total</v>
          </cell>
          <cell r="D1333" t="str">
            <v>0 to 9</v>
          </cell>
          <cell r="E1333" t="str">
            <v>Non-Maori</v>
          </cell>
          <cell r="F1333">
            <v>115</v>
          </cell>
          <cell r="G1333">
            <v>138.22</v>
          </cell>
          <cell r="H1333">
            <v>168.62759643916914</v>
          </cell>
          <cell r="I1333">
            <v>158.3088356170112</v>
          </cell>
          <cell r="J1333">
            <v>163.92564205997041</v>
          </cell>
          <cell r="K1333">
            <v>449040</v>
          </cell>
        </row>
        <row r="1334">
          <cell r="A1334">
            <v>1996</v>
          </cell>
          <cell r="B1334" t="str">
            <v>6: Property Abuse</v>
          </cell>
          <cell r="C1334" t="str">
            <v>60: Property Abuse Total</v>
          </cell>
          <cell r="D1334" t="str">
            <v>10 to 13</v>
          </cell>
          <cell r="E1334" t="str">
            <v>Maori</v>
          </cell>
          <cell r="F1334">
            <v>289</v>
          </cell>
          <cell r="G1334">
            <v>908.88</v>
          </cell>
          <cell r="H1334">
            <v>423.76848148625982</v>
          </cell>
          <cell r="I1334">
            <v>1040.976230036096</v>
          </cell>
          <cell r="J1334">
            <v>401.97418313836226</v>
          </cell>
          <cell r="K1334">
            <v>45250</v>
          </cell>
        </row>
        <row r="1335">
          <cell r="A1335">
            <v>1996</v>
          </cell>
          <cell r="B1335" t="str">
            <v>6: Property Abuse</v>
          </cell>
          <cell r="C1335" t="str">
            <v>60: Property Abuse Total</v>
          </cell>
          <cell r="D1335" t="str">
            <v>10 to 13</v>
          </cell>
          <cell r="E1335" t="str">
            <v>Non-Maori</v>
          </cell>
          <cell r="F1335">
            <v>539</v>
          </cell>
          <cell r="G1335">
            <v>2012.42</v>
          </cell>
          <cell r="H1335">
            <v>790.35021287575796</v>
          </cell>
          <cell r="I1335">
            <v>2304.9042611227451</v>
          </cell>
          <cell r="J1335">
            <v>756.90883420734167</v>
          </cell>
          <cell r="K1335">
            <v>170550</v>
          </cell>
        </row>
        <row r="1336">
          <cell r="A1336">
            <v>1996</v>
          </cell>
          <cell r="B1336" t="str">
            <v>6: Property Abuse</v>
          </cell>
          <cell r="C1336" t="str">
            <v>60: Property Abuse Total</v>
          </cell>
          <cell r="D1336" t="str">
            <v>14 to 16</v>
          </cell>
          <cell r="E1336" t="str">
            <v>Maori</v>
          </cell>
          <cell r="F1336">
            <v>775</v>
          </cell>
          <cell r="G1336">
            <v>3822.5799999999949</v>
          </cell>
          <cell r="H1336">
            <v>1136.4033673074443</v>
          </cell>
          <cell r="I1336">
            <v>4378.1521404490959</v>
          </cell>
          <cell r="J1336">
            <v>1076.2074761328493</v>
          </cell>
          <cell r="K1336">
            <v>33180</v>
          </cell>
        </row>
        <row r="1337">
          <cell r="A1337">
            <v>1996</v>
          </cell>
          <cell r="B1337" t="str">
            <v>6: Property Abuse</v>
          </cell>
          <cell r="C1337" t="str">
            <v>60: Property Abuse Total</v>
          </cell>
          <cell r="D1337" t="str">
            <v>14 to 16</v>
          </cell>
          <cell r="E1337" t="str">
            <v>Non-Maori</v>
          </cell>
          <cell r="F1337">
            <v>1418</v>
          </cell>
          <cell r="G1337">
            <v>9126.5599999999849</v>
          </cell>
          <cell r="H1337">
            <v>2079.2515804412337</v>
          </cell>
          <cell r="I1337">
            <v>10453.01032259288</v>
          </cell>
          <cell r="J1337">
            <v>1972.8094661826003</v>
          </cell>
          <cell r="K1337">
            <v>129200</v>
          </cell>
        </row>
        <row r="1338">
          <cell r="A1338">
            <v>1996</v>
          </cell>
          <cell r="B1338" t="str">
            <v>6: Property Abuse</v>
          </cell>
          <cell r="C1338" t="str">
            <v>60: Property Abuse Total</v>
          </cell>
          <cell r="D1338" t="str">
            <v>17 to 20</v>
          </cell>
          <cell r="E1338" t="str">
            <v>Maori</v>
          </cell>
          <cell r="F1338">
            <v>1065</v>
          </cell>
          <cell r="G1338">
            <v>7270.32</v>
          </cell>
          <cell r="H1338">
            <v>1561.6381757192619</v>
          </cell>
          <cell r="I1338">
            <v>8326.9851957970532</v>
          </cell>
          <cell r="J1338">
            <v>1461.0763748823449</v>
          </cell>
          <cell r="K1338">
            <v>43480</v>
          </cell>
        </row>
        <row r="1339">
          <cell r="A1339">
            <v>1996</v>
          </cell>
          <cell r="B1339" t="str">
            <v>6: Property Abuse</v>
          </cell>
          <cell r="C1339" t="str">
            <v>60: Property Abuse Total</v>
          </cell>
          <cell r="D1339" t="str">
            <v>17 to 20</v>
          </cell>
          <cell r="E1339" t="str">
            <v>Non-Maori</v>
          </cell>
          <cell r="F1339">
            <v>2176</v>
          </cell>
          <cell r="G1339">
            <v>11024.18</v>
          </cell>
          <cell r="H1339">
            <v>3190.7273900141918</v>
          </cell>
          <cell r="I1339">
            <v>12626.429600870666</v>
          </cell>
          <cell r="J1339">
            <v>2953.5124378109454</v>
          </cell>
          <cell r="K1339">
            <v>172750</v>
          </cell>
        </row>
        <row r="1340">
          <cell r="A1340">
            <v>1996</v>
          </cell>
          <cell r="B1340" t="str">
            <v>6: Property Abuse</v>
          </cell>
          <cell r="C1340" t="str">
            <v>60: Property Abuse Total</v>
          </cell>
          <cell r="D1340" t="str">
            <v>21 to 30</v>
          </cell>
          <cell r="E1340" t="str">
            <v>Maori</v>
          </cell>
          <cell r="F1340">
            <v>1532</v>
          </cell>
          <cell r="G1340">
            <v>9654.67</v>
          </cell>
          <cell r="H1340">
            <v>2246.4128499548447</v>
          </cell>
          <cell r="I1340">
            <v>11057.875603866949</v>
          </cell>
          <cell r="J1340">
            <v>2113.9280623907489</v>
          </cell>
          <cell r="K1340">
            <v>89110</v>
          </cell>
        </row>
        <row r="1341">
          <cell r="A1341">
            <v>1996</v>
          </cell>
          <cell r="B1341" t="str">
            <v>6: Property Abuse</v>
          </cell>
          <cell r="C1341" t="str">
            <v>60: Property Abuse Total</v>
          </cell>
          <cell r="D1341" t="str">
            <v>21 to 30</v>
          </cell>
          <cell r="E1341" t="str">
            <v>Non-Maori</v>
          </cell>
          <cell r="F1341">
            <v>2843</v>
          </cell>
          <cell r="G1341">
            <v>19562.080000000002</v>
          </cell>
          <cell r="H1341">
            <v>4168.7674493613722</v>
          </cell>
          <cell r="I1341">
            <v>22405.224331115805</v>
          </cell>
          <cell r="J1341">
            <v>3877.1977948097351</v>
          </cell>
          <cell r="K1341">
            <v>478410</v>
          </cell>
        </row>
        <row r="1342">
          <cell r="A1342">
            <v>1996</v>
          </cell>
          <cell r="B1342" t="str">
            <v>6: Property Abuse</v>
          </cell>
          <cell r="C1342" t="str">
            <v>60: Property Abuse Total</v>
          </cell>
          <cell r="D1342" t="str">
            <v>31 to 50</v>
          </cell>
          <cell r="E1342" t="str">
            <v>Maori</v>
          </cell>
          <cell r="F1342">
            <v>1104</v>
          </cell>
          <cell r="G1342">
            <v>7684.83</v>
          </cell>
          <cell r="H1342">
            <v>1618.8249258160238</v>
          </cell>
          <cell r="I1342">
            <v>8801.7399017123171</v>
          </cell>
          <cell r="J1342">
            <v>1498.1378243915558</v>
          </cell>
          <cell r="K1342">
            <v>123990</v>
          </cell>
        </row>
        <row r="1343">
          <cell r="A1343">
            <v>1996</v>
          </cell>
          <cell r="B1343" t="str">
            <v>6: Property Abuse</v>
          </cell>
          <cell r="C1343" t="str">
            <v>60: Property Abuse Total</v>
          </cell>
          <cell r="D1343" t="str">
            <v>31 to 50</v>
          </cell>
          <cell r="E1343" t="str">
            <v>Non-Maori</v>
          </cell>
          <cell r="F1343">
            <v>2867</v>
          </cell>
          <cell r="G1343">
            <v>14443.77</v>
          </cell>
          <cell r="H1343">
            <v>4203.9592955747639</v>
          </cell>
          <cell r="I1343">
            <v>16543.021347271875</v>
          </cell>
          <cell r="J1343">
            <v>3865.794271883824</v>
          </cell>
          <cell r="K1343">
            <v>972610</v>
          </cell>
        </row>
        <row r="1344">
          <cell r="A1344">
            <v>1996</v>
          </cell>
          <cell r="B1344" t="str">
            <v>6: Property Abuse</v>
          </cell>
          <cell r="C1344" t="str">
            <v>60: Property Abuse Total</v>
          </cell>
          <cell r="D1344" t="str">
            <v>51 or older</v>
          </cell>
          <cell r="E1344" t="str">
            <v>Maori</v>
          </cell>
          <cell r="F1344">
            <v>109</v>
          </cell>
          <cell r="G1344">
            <v>290.43</v>
          </cell>
          <cell r="H1344">
            <v>159.82963488582118</v>
          </cell>
          <cell r="I1344">
            <v>332.64097184378954</v>
          </cell>
          <cell r="J1344">
            <v>153.9475594997983</v>
          </cell>
          <cell r="K1344">
            <v>52390</v>
          </cell>
        </row>
        <row r="1345">
          <cell r="A1345">
            <v>1996</v>
          </cell>
          <cell r="B1345" t="str">
            <v>6: Property Abuse</v>
          </cell>
          <cell r="C1345" t="str">
            <v>60: Property Abuse Total</v>
          </cell>
          <cell r="D1345" t="str">
            <v>51 or older</v>
          </cell>
          <cell r="E1345" t="str">
            <v>Non-Maori</v>
          </cell>
          <cell r="F1345">
            <v>622</v>
          </cell>
          <cell r="G1345">
            <v>3630.73</v>
          </cell>
          <cell r="H1345">
            <v>912.0553476970714</v>
          </cell>
          <cell r="I1345">
            <v>4158.4187435953627</v>
          </cell>
          <cell r="J1345">
            <v>839.58437542019624</v>
          </cell>
          <cell r="K1345">
            <v>830560</v>
          </cell>
        </row>
        <row r="1346">
          <cell r="A1346">
            <v>1996</v>
          </cell>
          <cell r="B1346" t="str">
            <v>6: Property Abuse</v>
          </cell>
          <cell r="C1346" t="str">
            <v>61: Trespass</v>
          </cell>
          <cell r="D1346" t="str">
            <v>0 to 9</v>
          </cell>
          <cell r="E1346" t="str">
            <v>Maori</v>
          </cell>
          <cell r="F1346">
            <v>16</v>
          </cell>
          <cell r="G1346">
            <v>33.68</v>
          </cell>
          <cell r="H1346">
            <v>22.295023827995124</v>
          </cell>
          <cell r="I1346">
            <v>44.322282927360028</v>
          </cell>
          <cell r="J1346">
            <v>19.779445462878094</v>
          </cell>
          <cell r="K1346">
            <v>141510</v>
          </cell>
        </row>
        <row r="1347">
          <cell r="A1347">
            <v>1996</v>
          </cell>
          <cell r="B1347" t="str">
            <v>6: Property Abuse</v>
          </cell>
          <cell r="C1347" t="str">
            <v>61: Trespass</v>
          </cell>
          <cell r="D1347" t="str">
            <v>0 to 9</v>
          </cell>
          <cell r="E1347" t="str">
            <v>Non-Maori</v>
          </cell>
          <cell r="F1347">
            <v>14</v>
          </cell>
          <cell r="G1347">
            <v>33.479999999999997</v>
          </cell>
          <cell r="H1347">
            <v>19.508145849495733</v>
          </cell>
          <cell r="I1347">
            <v>44.059086472922019</v>
          </cell>
          <cell r="J1347">
            <v>18.460815765352887</v>
          </cell>
          <cell r="K1347">
            <v>449040</v>
          </cell>
        </row>
        <row r="1348">
          <cell r="A1348">
            <v>1996</v>
          </cell>
          <cell r="B1348" t="str">
            <v>6: Property Abuse</v>
          </cell>
          <cell r="C1348" t="str">
            <v>61: Trespass</v>
          </cell>
          <cell r="D1348" t="str">
            <v>10 to 13</v>
          </cell>
          <cell r="E1348" t="str">
            <v>Maori</v>
          </cell>
          <cell r="F1348">
            <v>153</v>
          </cell>
          <cell r="G1348">
            <v>329.03</v>
          </cell>
          <cell r="H1348">
            <v>213.19616535520339</v>
          </cell>
          <cell r="I1348">
            <v>432.99764701868401</v>
          </cell>
          <cell r="J1348">
            <v>193.83856553620532</v>
          </cell>
          <cell r="K1348">
            <v>45250</v>
          </cell>
        </row>
        <row r="1349">
          <cell r="A1349">
            <v>1996</v>
          </cell>
          <cell r="B1349" t="str">
            <v>6: Property Abuse</v>
          </cell>
          <cell r="C1349" t="str">
            <v>61: Trespass</v>
          </cell>
          <cell r="D1349" t="str">
            <v>10 to 13</v>
          </cell>
          <cell r="E1349" t="str">
            <v>Non-Maori</v>
          </cell>
          <cell r="F1349">
            <v>194</v>
          </cell>
          <cell r="G1349">
            <v>434.32</v>
          </cell>
          <cell r="H1349">
            <v>270.32716391444086</v>
          </cell>
          <cell r="I1349">
            <v>571.55742045757199</v>
          </cell>
          <cell r="J1349">
            <v>246.58375343721355</v>
          </cell>
          <cell r="K1349">
            <v>170550</v>
          </cell>
        </row>
        <row r="1350">
          <cell r="A1350">
            <v>1996</v>
          </cell>
          <cell r="B1350" t="str">
            <v>6: Property Abuse</v>
          </cell>
          <cell r="C1350" t="str">
            <v>61: Trespass</v>
          </cell>
          <cell r="D1350" t="str">
            <v>14 to 16</v>
          </cell>
          <cell r="E1350" t="str">
            <v>Maori</v>
          </cell>
          <cell r="F1350">
            <v>500</v>
          </cell>
          <cell r="G1350">
            <v>1092.1199999999999</v>
          </cell>
          <cell r="H1350">
            <v>696.71949462484758</v>
          </cell>
          <cell r="I1350">
            <v>1437.210559104165</v>
          </cell>
          <cell r="J1350">
            <v>640.85403299725021</v>
          </cell>
          <cell r="K1350">
            <v>33180</v>
          </cell>
        </row>
        <row r="1351">
          <cell r="A1351">
            <v>1996</v>
          </cell>
          <cell r="B1351" t="str">
            <v>6: Property Abuse</v>
          </cell>
          <cell r="C1351" t="str">
            <v>61: Trespass</v>
          </cell>
          <cell r="D1351" t="str">
            <v>14 to 16</v>
          </cell>
          <cell r="E1351" t="str">
            <v>Non-Maori</v>
          </cell>
          <cell r="F1351">
            <v>698</v>
          </cell>
          <cell r="G1351">
            <v>1510.0099999999941</v>
          </cell>
          <cell r="H1351">
            <v>972.62041449628725</v>
          </cell>
          <cell r="I1351">
            <v>1987.1463908296512</v>
          </cell>
          <cell r="J1351">
            <v>890.07504582951424</v>
          </cell>
          <cell r="K1351">
            <v>129200</v>
          </cell>
        </row>
        <row r="1352">
          <cell r="A1352">
            <v>1996</v>
          </cell>
          <cell r="B1352" t="str">
            <v>6: Property Abuse</v>
          </cell>
          <cell r="C1352" t="str">
            <v>61: Trespass</v>
          </cell>
          <cell r="D1352" t="str">
            <v>17 to 20</v>
          </cell>
          <cell r="E1352" t="str">
            <v>Maori</v>
          </cell>
          <cell r="F1352">
            <v>728</v>
          </cell>
          <cell r="G1352">
            <v>1491.93</v>
          </cell>
          <cell r="H1352">
            <v>1014.4235841737782</v>
          </cell>
          <cell r="I1352">
            <v>1963.3534313484599</v>
          </cell>
          <cell r="J1352">
            <v>920.40352887259394</v>
          </cell>
          <cell r="K1352">
            <v>43480</v>
          </cell>
        </row>
        <row r="1353">
          <cell r="A1353">
            <v>1996</v>
          </cell>
          <cell r="B1353" t="str">
            <v>6: Property Abuse</v>
          </cell>
          <cell r="C1353" t="str">
            <v>61: Trespass</v>
          </cell>
          <cell r="D1353" t="str">
            <v>17 to 20</v>
          </cell>
          <cell r="E1353" t="str">
            <v>Non-Maori</v>
          </cell>
          <cell r="F1353">
            <v>1279</v>
          </cell>
          <cell r="G1353">
            <v>2686.68</v>
          </cell>
          <cell r="H1353">
            <v>1782.2084672503602</v>
          </cell>
          <cell r="I1353">
            <v>3535.6232510474924</v>
          </cell>
          <cell r="J1353">
            <v>1628.5076764436296</v>
          </cell>
          <cell r="K1353">
            <v>172750</v>
          </cell>
        </row>
        <row r="1354">
          <cell r="A1354">
            <v>1996</v>
          </cell>
          <cell r="B1354" t="str">
            <v>6: Property Abuse</v>
          </cell>
          <cell r="C1354" t="str">
            <v>61: Trespass</v>
          </cell>
          <cell r="D1354" t="str">
            <v>21 to 30</v>
          </cell>
          <cell r="E1354" t="str">
            <v>Maori</v>
          </cell>
          <cell r="F1354">
            <v>1165</v>
          </cell>
          <cell r="G1354">
            <v>2388.5300000000002</v>
          </cell>
          <cell r="H1354">
            <v>1623.3564224758948</v>
          </cell>
          <cell r="I1354">
            <v>3143.2631365940347</v>
          </cell>
          <cell r="J1354">
            <v>1499.2819660861596</v>
          </cell>
          <cell r="K1354">
            <v>89110</v>
          </cell>
        </row>
        <row r="1355">
          <cell r="A1355">
            <v>1996</v>
          </cell>
          <cell r="B1355" t="str">
            <v>6: Property Abuse</v>
          </cell>
          <cell r="C1355" t="str">
            <v>61: Trespass</v>
          </cell>
          <cell r="D1355" t="str">
            <v>21 to 30</v>
          </cell>
          <cell r="E1355" t="str">
            <v>Non-Maori</v>
          </cell>
          <cell r="F1355">
            <v>1711</v>
          </cell>
          <cell r="G1355">
            <v>3530.2199999999903</v>
          </cell>
          <cell r="H1355">
            <v>2384.1741106062286</v>
          </cell>
          <cell r="I1355">
            <v>4645.7069369306555</v>
          </cell>
          <cell r="J1355">
            <v>2186.2880384967921</v>
          </cell>
          <cell r="K1355">
            <v>478410</v>
          </cell>
        </row>
        <row r="1356">
          <cell r="A1356">
            <v>1996</v>
          </cell>
          <cell r="B1356" t="str">
            <v>6: Property Abuse</v>
          </cell>
          <cell r="C1356" t="str">
            <v>61: Trespass</v>
          </cell>
          <cell r="D1356" t="str">
            <v>31 to 50</v>
          </cell>
          <cell r="E1356" t="str">
            <v>Maori</v>
          </cell>
          <cell r="F1356">
            <v>742</v>
          </cell>
          <cell r="G1356">
            <v>1518.73</v>
          </cell>
          <cell r="H1356">
            <v>1033.931730023274</v>
          </cell>
          <cell r="I1356">
            <v>1998.6217562431527</v>
          </cell>
          <cell r="J1356">
            <v>944.13886342804756</v>
          </cell>
          <cell r="K1356">
            <v>123990</v>
          </cell>
        </row>
        <row r="1357">
          <cell r="A1357">
            <v>1996</v>
          </cell>
          <cell r="B1357" t="str">
            <v>6: Property Abuse</v>
          </cell>
          <cell r="C1357" t="str">
            <v>61: Trespass</v>
          </cell>
          <cell r="D1357" t="str">
            <v>31 to 50</v>
          </cell>
          <cell r="E1357" t="str">
            <v>Non-Maori</v>
          </cell>
          <cell r="F1357">
            <v>1464</v>
          </cell>
          <cell r="G1357">
            <v>2964.81</v>
          </cell>
          <cell r="H1357">
            <v>2039.9946802615539</v>
          </cell>
          <cell r="I1357">
            <v>3901.6374004117042</v>
          </cell>
          <cell r="J1357">
            <v>1856.6306141154905</v>
          </cell>
          <cell r="K1357">
            <v>972610</v>
          </cell>
        </row>
        <row r="1358">
          <cell r="A1358">
            <v>1996</v>
          </cell>
          <cell r="B1358" t="str">
            <v>6: Property Abuse</v>
          </cell>
          <cell r="C1358" t="str">
            <v>61: Trespass</v>
          </cell>
          <cell r="D1358" t="str">
            <v>51 or older</v>
          </cell>
          <cell r="E1358" t="str">
            <v>Maori</v>
          </cell>
          <cell r="F1358">
            <v>80</v>
          </cell>
          <cell r="G1358">
            <v>169.6</v>
          </cell>
          <cell r="H1358">
            <v>111.47511913997562</v>
          </cell>
          <cell r="I1358">
            <v>223.19059336342829</v>
          </cell>
          <cell r="J1358">
            <v>105.4903758020165</v>
          </cell>
          <cell r="K1358">
            <v>52390</v>
          </cell>
        </row>
        <row r="1359">
          <cell r="A1359">
            <v>1996</v>
          </cell>
          <cell r="B1359" t="str">
            <v>6: Property Abuse</v>
          </cell>
          <cell r="C1359" t="str">
            <v>61: Trespass</v>
          </cell>
          <cell r="D1359" t="str">
            <v>51 or older</v>
          </cell>
          <cell r="E1359" t="str">
            <v>Non-Maori</v>
          </cell>
          <cell r="F1359">
            <v>279</v>
          </cell>
          <cell r="G1359">
            <v>573.83000000000004</v>
          </cell>
          <cell r="H1359">
            <v>388.76947800066495</v>
          </cell>
          <cell r="I1359">
            <v>755.15010725080208</v>
          </cell>
          <cell r="J1359">
            <v>358.66727772685607</v>
          </cell>
          <cell r="K1359">
            <v>830560</v>
          </cell>
        </row>
        <row r="1360">
          <cell r="A1360">
            <v>1996</v>
          </cell>
          <cell r="B1360" t="str">
            <v>6: Property Abuse</v>
          </cell>
          <cell r="C1360" t="str">
            <v>62: Littering</v>
          </cell>
          <cell r="D1360" t="str">
            <v>0 to 9</v>
          </cell>
          <cell r="E1360" t="str">
            <v>Maori</v>
          </cell>
          <cell r="F1360" t="str">
            <v>Pacific peoples</v>
          </cell>
          <cell r="G1360">
            <v>116</v>
          </cell>
          <cell r="H1360">
            <v>3092.82</v>
          </cell>
          <cell r="I1360">
            <v>140.0754716981132</v>
          </cell>
          <cell r="J1360">
            <v>3881.0044518927011</v>
          </cell>
          <cell r="K1360">
            <v>141510</v>
          </cell>
        </row>
        <row r="1361">
          <cell r="A1361">
            <v>1996</v>
          </cell>
          <cell r="B1361" t="str">
            <v>6: Property Abuse</v>
          </cell>
          <cell r="C1361" t="str">
            <v>62: Littering</v>
          </cell>
          <cell r="D1361" t="str">
            <v>0 to 9</v>
          </cell>
          <cell r="E1361" t="str">
            <v>Non-Maori</v>
          </cell>
          <cell r="F1361" t="str">
            <v>Maori</v>
          </cell>
          <cell r="G1361">
            <v>552</v>
          </cell>
          <cell r="H1361">
            <v>14336.3</v>
          </cell>
          <cell r="I1361">
            <v>666.56603773584902</v>
          </cell>
          <cell r="J1361">
            <v>17989.80998689523</v>
          </cell>
          <cell r="K1361">
            <v>449040</v>
          </cell>
        </row>
        <row r="1362">
          <cell r="A1362">
            <v>1996</v>
          </cell>
          <cell r="B1362" t="str">
            <v>6: Property Abuse</v>
          </cell>
          <cell r="C1362" t="str">
            <v>62: Littering</v>
          </cell>
          <cell r="D1362" t="str">
            <v>10 to 13</v>
          </cell>
          <cell r="E1362" t="str">
            <v>Maori</v>
          </cell>
          <cell r="F1362">
            <v>9</v>
          </cell>
          <cell r="G1362">
            <v>1.7</v>
          </cell>
          <cell r="H1362">
            <v>11.022099447513812</v>
          </cell>
          <cell r="I1362">
            <v>1.8725142207053498</v>
          </cell>
          <cell r="J1362">
            <v>8.8571428571428577</v>
          </cell>
          <cell r="K1362">
            <v>45250</v>
          </cell>
        </row>
        <row r="1363">
          <cell r="A1363">
            <v>1996</v>
          </cell>
          <cell r="B1363" t="str">
            <v>6: Property Abuse</v>
          </cell>
          <cell r="C1363" t="str">
            <v>62: Littering</v>
          </cell>
          <cell r="D1363" t="str">
            <v>10 to 13</v>
          </cell>
          <cell r="E1363" t="str">
            <v>Non-Maori</v>
          </cell>
          <cell r="F1363">
            <v>8</v>
          </cell>
          <cell r="G1363">
            <v>1.42</v>
          </cell>
          <cell r="H1363">
            <v>9.7974217311233893</v>
          </cell>
          <cell r="I1363">
            <v>1.5641001137656454</v>
          </cell>
          <cell r="J1363">
            <v>7.75</v>
          </cell>
          <cell r="K1363">
            <v>170550</v>
          </cell>
        </row>
        <row r="1364">
          <cell r="A1364">
            <v>1996</v>
          </cell>
          <cell r="B1364" t="str">
            <v>6: Property Abuse</v>
          </cell>
          <cell r="C1364" t="str">
            <v>62: Littering</v>
          </cell>
          <cell r="D1364" t="str">
            <v>14 to 16</v>
          </cell>
          <cell r="E1364" t="str">
            <v>Maori</v>
          </cell>
          <cell r="F1364">
            <v>26</v>
          </cell>
          <cell r="G1364">
            <v>4.4400000000000004</v>
          </cell>
          <cell r="H1364">
            <v>31.841620626151016</v>
          </cell>
          <cell r="I1364">
            <v>4.8905665529010323</v>
          </cell>
          <cell r="J1364">
            <v>24.357142857142858</v>
          </cell>
          <cell r="K1364">
            <v>33180</v>
          </cell>
        </row>
        <row r="1365">
          <cell r="A1365">
            <v>1996</v>
          </cell>
          <cell r="B1365" t="str">
            <v>6: Property Abuse</v>
          </cell>
          <cell r="C1365" t="str">
            <v>62: Littering</v>
          </cell>
          <cell r="D1365" t="str">
            <v>14 to 16</v>
          </cell>
          <cell r="E1365" t="str">
            <v>Non-Maori</v>
          </cell>
          <cell r="F1365">
            <v>68</v>
          </cell>
          <cell r="G1365">
            <v>12.18</v>
          </cell>
          <cell r="H1365">
            <v>83.278084714548811</v>
          </cell>
          <cell r="I1365">
            <v>13.416013651877149</v>
          </cell>
          <cell r="J1365">
            <v>64.214285714285722</v>
          </cell>
          <cell r="K1365">
            <v>129200</v>
          </cell>
        </row>
        <row r="1366">
          <cell r="A1366">
            <v>1996</v>
          </cell>
          <cell r="B1366" t="str">
            <v>6: Property Abuse</v>
          </cell>
          <cell r="C1366" t="str">
            <v>62: Littering</v>
          </cell>
          <cell r="D1366" t="str">
            <v>17 to 20</v>
          </cell>
          <cell r="E1366" t="str">
            <v>Maori</v>
          </cell>
          <cell r="F1366">
            <v>50</v>
          </cell>
          <cell r="G1366">
            <v>8.7200000000000006</v>
          </cell>
          <cell r="H1366">
            <v>61.233885819521177</v>
          </cell>
          <cell r="I1366">
            <v>9.6048964732650894</v>
          </cell>
          <cell r="J1366">
            <v>45.392857142857146</v>
          </cell>
          <cell r="K1366">
            <v>43480</v>
          </cell>
        </row>
        <row r="1367">
          <cell r="A1367">
            <v>1996</v>
          </cell>
          <cell r="B1367" t="str">
            <v>6: Property Abuse</v>
          </cell>
          <cell r="C1367" t="str">
            <v>62: Littering</v>
          </cell>
          <cell r="D1367" t="str">
            <v>17 to 20</v>
          </cell>
          <cell r="E1367" t="str">
            <v>Non-Maori</v>
          </cell>
          <cell r="F1367">
            <v>187</v>
          </cell>
          <cell r="G1367">
            <v>31.44</v>
          </cell>
          <cell r="H1367">
            <v>229.01473296500922</v>
          </cell>
          <cell r="I1367">
            <v>34.63049829351538</v>
          </cell>
          <cell r="J1367">
            <v>162.75</v>
          </cell>
          <cell r="K1367">
            <v>172750</v>
          </cell>
        </row>
        <row r="1368">
          <cell r="A1368">
            <v>1996</v>
          </cell>
          <cell r="B1368" t="str">
            <v>6: Property Abuse</v>
          </cell>
          <cell r="C1368" t="str">
            <v>62: Littering</v>
          </cell>
          <cell r="D1368" t="str">
            <v>21 to 30</v>
          </cell>
          <cell r="E1368" t="str">
            <v>Maori</v>
          </cell>
          <cell r="F1368">
            <v>39</v>
          </cell>
          <cell r="G1368">
            <v>6.54</v>
          </cell>
          <cell r="H1368">
            <v>47.762430939226519</v>
          </cell>
          <cell r="I1368">
            <v>7.2036723549488197</v>
          </cell>
          <cell r="J1368">
            <v>34.321428571428569</v>
          </cell>
          <cell r="K1368">
            <v>89110</v>
          </cell>
        </row>
        <row r="1369">
          <cell r="A1369">
            <v>1996</v>
          </cell>
          <cell r="B1369" t="str">
            <v>6: Property Abuse</v>
          </cell>
          <cell r="C1369" t="str">
            <v>62: Littering</v>
          </cell>
          <cell r="D1369" t="str">
            <v>21 to 30</v>
          </cell>
          <cell r="E1369" t="str">
            <v>Non-Maori</v>
          </cell>
          <cell r="F1369">
            <v>107</v>
          </cell>
          <cell r="G1369">
            <v>16.8</v>
          </cell>
          <cell r="H1369">
            <v>131.04051565377532</v>
          </cell>
          <cell r="I1369">
            <v>18.504846416382275</v>
          </cell>
          <cell r="J1369">
            <v>90.785714285714292</v>
          </cell>
          <cell r="K1369">
            <v>478410</v>
          </cell>
        </row>
        <row r="1370">
          <cell r="A1370">
            <v>1996</v>
          </cell>
          <cell r="B1370" t="str">
            <v>6: Property Abuse</v>
          </cell>
          <cell r="C1370" t="str">
            <v>62: Littering</v>
          </cell>
          <cell r="D1370" t="str">
            <v>31 to 50</v>
          </cell>
          <cell r="E1370" t="str">
            <v>Maori</v>
          </cell>
          <cell r="F1370">
            <v>7</v>
          </cell>
          <cell r="G1370">
            <v>0.82</v>
          </cell>
          <cell r="H1370">
            <v>8.5727440147329652</v>
          </cell>
          <cell r="I1370">
            <v>0.9032127417519924</v>
          </cell>
          <cell r="J1370">
            <v>4.4285714285714288</v>
          </cell>
          <cell r="K1370">
            <v>123990</v>
          </cell>
        </row>
        <row r="1371">
          <cell r="A1371">
            <v>1996</v>
          </cell>
          <cell r="B1371" t="str">
            <v>6: Property Abuse</v>
          </cell>
          <cell r="C1371" t="str">
            <v>62: Littering</v>
          </cell>
          <cell r="D1371" t="str">
            <v>31 to 50</v>
          </cell>
          <cell r="E1371" t="str">
            <v>Non-Maori</v>
          </cell>
          <cell r="F1371">
            <v>35</v>
          </cell>
          <cell r="G1371">
            <v>3.4</v>
          </cell>
          <cell r="H1371">
            <v>42.86372007366483</v>
          </cell>
          <cell r="I1371">
            <v>3.7450284414107009</v>
          </cell>
          <cell r="J1371">
            <v>18.821428571428573</v>
          </cell>
          <cell r="K1371">
            <v>972610</v>
          </cell>
        </row>
        <row r="1372">
          <cell r="A1372">
            <v>1996</v>
          </cell>
          <cell r="B1372" t="str">
            <v>6: Property Abuse</v>
          </cell>
          <cell r="C1372" t="str">
            <v>62: Littering</v>
          </cell>
          <cell r="D1372" t="str">
            <v>51 or older</v>
          </cell>
          <cell r="E1372" t="str">
            <v>Maori</v>
          </cell>
          <cell r="F1372" t="str">
            <v>Pacific peoples</v>
          </cell>
          <cell r="G1372">
            <v>1</v>
          </cell>
          <cell r="H1372">
            <v>8.57</v>
          </cell>
          <cell r="I1372">
            <v>0.49152542372881358</v>
          </cell>
          <cell r="J1372">
            <v>4.8620550026209211</v>
          </cell>
          <cell r="K1372">
            <v>52390</v>
          </cell>
        </row>
        <row r="1373">
          <cell r="A1373">
            <v>1996</v>
          </cell>
          <cell r="B1373" t="str">
            <v>6: Property Abuse</v>
          </cell>
          <cell r="C1373" t="str">
            <v>62: Littering</v>
          </cell>
          <cell r="D1373" t="str">
            <v>51 or older</v>
          </cell>
          <cell r="E1373" t="str">
            <v>Non-Maori</v>
          </cell>
          <cell r="F1373">
            <v>7</v>
          </cell>
          <cell r="G1373">
            <v>0.44</v>
          </cell>
          <cell r="H1373">
            <v>8.5727440147329652</v>
          </cell>
          <cell r="I1373">
            <v>0.4846507394766788</v>
          </cell>
          <cell r="J1373">
            <v>3.3214285714285712</v>
          </cell>
          <cell r="K1373">
            <v>830560</v>
          </cell>
        </row>
        <row r="1374">
          <cell r="A1374">
            <v>1996</v>
          </cell>
          <cell r="B1374" t="str">
            <v>6: Property Abuse</v>
          </cell>
          <cell r="C1374" t="str">
            <v>63: Animals</v>
          </cell>
          <cell r="D1374" t="str">
            <v>0 to 9</v>
          </cell>
          <cell r="E1374" t="str">
            <v>Maori</v>
          </cell>
          <cell r="F1374">
            <v>1</v>
          </cell>
          <cell r="G1374">
            <v>8.86</v>
          </cell>
          <cell r="H1374">
            <v>1.9921259842519685</v>
          </cell>
          <cell r="I1374">
            <v>24.041770188485895</v>
          </cell>
          <cell r="J1374">
            <v>2.6259541984732824</v>
          </cell>
          <cell r="K1374">
            <v>141510</v>
          </cell>
        </row>
        <row r="1375">
          <cell r="A1375">
            <v>1996</v>
          </cell>
          <cell r="B1375" t="str">
            <v>6: Property Abuse</v>
          </cell>
          <cell r="C1375" t="str">
            <v>63: Animals</v>
          </cell>
          <cell r="D1375" t="str">
            <v>0 to 9</v>
          </cell>
          <cell r="E1375" t="str">
            <v>Non-Maori</v>
          </cell>
          <cell r="F1375">
            <v>4</v>
          </cell>
          <cell r="G1375">
            <v>20.16</v>
          </cell>
          <cell r="H1375">
            <v>7.9685039370078741</v>
          </cell>
          <cell r="I1375">
            <v>54.704524492085284</v>
          </cell>
          <cell r="J1375">
            <v>10.503816793893129</v>
          </cell>
          <cell r="K1375">
            <v>449040</v>
          </cell>
        </row>
        <row r="1376">
          <cell r="A1376">
            <v>1996</v>
          </cell>
          <cell r="B1376" t="str">
            <v>6: Property Abuse</v>
          </cell>
          <cell r="C1376" t="str">
            <v>63: Animals</v>
          </cell>
          <cell r="D1376" t="str">
            <v>10 to 13</v>
          </cell>
          <cell r="E1376" t="str">
            <v>Maori</v>
          </cell>
          <cell r="F1376">
            <v>3</v>
          </cell>
          <cell r="G1376">
            <v>18.940000000000001</v>
          </cell>
          <cell r="H1376">
            <v>5.9763779527559056</v>
          </cell>
          <cell r="I1376">
            <v>51.394032434528533</v>
          </cell>
          <cell r="J1376">
            <v>7.8778625954198471</v>
          </cell>
          <cell r="K1376">
            <v>45250</v>
          </cell>
        </row>
        <row r="1377">
          <cell r="A1377">
            <v>1996</v>
          </cell>
          <cell r="B1377" t="str">
            <v>6: Property Abuse</v>
          </cell>
          <cell r="C1377" t="str">
            <v>63: Animals</v>
          </cell>
          <cell r="D1377" t="str">
            <v>10 to 13</v>
          </cell>
          <cell r="E1377" t="str">
            <v>Non-Maori</v>
          </cell>
          <cell r="F1377">
            <v>7</v>
          </cell>
          <cell r="G1377">
            <v>31.46</v>
          </cell>
          <cell r="H1377">
            <v>13.94488188976378</v>
          </cell>
          <cell r="I1377">
            <v>85.367278795684683</v>
          </cell>
          <cell r="J1377">
            <v>18.381679389312978</v>
          </cell>
          <cell r="K1377">
            <v>170550</v>
          </cell>
        </row>
        <row r="1378">
          <cell r="A1378">
            <v>1996</v>
          </cell>
          <cell r="B1378" t="str">
            <v>6: Property Abuse</v>
          </cell>
          <cell r="C1378" t="str">
            <v>63: Animals</v>
          </cell>
          <cell r="D1378" t="str">
            <v>14 to 16</v>
          </cell>
          <cell r="E1378" t="str">
            <v>Maori</v>
          </cell>
          <cell r="F1378">
            <v>6</v>
          </cell>
          <cell r="G1378">
            <v>21.38</v>
          </cell>
          <cell r="H1378">
            <v>11.952755905511811</v>
          </cell>
          <cell r="I1378">
            <v>58.015016549642027</v>
          </cell>
          <cell r="J1378">
            <v>13.129770992366412</v>
          </cell>
          <cell r="K1378">
            <v>33180</v>
          </cell>
        </row>
        <row r="1379">
          <cell r="A1379">
            <v>1996</v>
          </cell>
          <cell r="B1379" t="str">
            <v>6: Property Abuse</v>
          </cell>
          <cell r="C1379" t="str">
            <v>63: Animals</v>
          </cell>
          <cell r="D1379" t="str">
            <v>14 to 16</v>
          </cell>
          <cell r="E1379" t="str">
            <v>Non-Maori</v>
          </cell>
          <cell r="F1379">
            <v>11</v>
          </cell>
          <cell r="G1379">
            <v>96.49</v>
          </cell>
          <cell r="H1379">
            <v>21.913385826771652</v>
          </cell>
          <cell r="I1379">
            <v>261.82735953577924</v>
          </cell>
          <cell r="J1379">
            <v>26.259541984732824</v>
          </cell>
          <cell r="K1379">
            <v>129200</v>
          </cell>
        </row>
        <row r="1380">
          <cell r="A1380">
            <v>1996</v>
          </cell>
          <cell r="B1380" t="str">
            <v>6: Property Abuse</v>
          </cell>
          <cell r="C1380" t="str">
            <v>63: Animals</v>
          </cell>
          <cell r="D1380" t="str">
            <v>17 to 20</v>
          </cell>
          <cell r="E1380" t="str">
            <v>Maori</v>
          </cell>
          <cell r="F1380">
            <v>7</v>
          </cell>
          <cell r="G1380">
            <v>62.07</v>
          </cell>
          <cell r="H1380">
            <v>13.94488188976378</v>
          </cell>
          <cell r="I1380">
            <v>168.42806722339949</v>
          </cell>
          <cell r="J1380">
            <v>15.755725190839694</v>
          </cell>
          <cell r="K1380">
            <v>43480</v>
          </cell>
        </row>
        <row r="1381">
          <cell r="A1381">
            <v>1996</v>
          </cell>
          <cell r="B1381" t="str">
            <v>6: Property Abuse</v>
          </cell>
          <cell r="C1381" t="str">
            <v>63: Animals</v>
          </cell>
          <cell r="D1381" t="str">
            <v>17 to 20</v>
          </cell>
          <cell r="E1381" t="str">
            <v>Non-Maori</v>
          </cell>
          <cell r="F1381">
            <v>17</v>
          </cell>
          <cell r="G1381">
            <v>40.32</v>
          </cell>
          <cell r="H1381">
            <v>33.866141732283467</v>
          </cell>
          <cell r="I1381">
            <v>109.40904898417057</v>
          </cell>
          <cell r="J1381">
            <v>21.007633587786259</v>
          </cell>
          <cell r="K1381">
            <v>172750</v>
          </cell>
        </row>
        <row r="1382">
          <cell r="A1382">
            <v>1996</v>
          </cell>
          <cell r="B1382" t="str">
            <v>6: Property Abuse</v>
          </cell>
          <cell r="C1382" t="str">
            <v>63: Animals</v>
          </cell>
          <cell r="D1382" t="str">
            <v>21 to 30</v>
          </cell>
          <cell r="E1382" t="str">
            <v>Maori</v>
          </cell>
          <cell r="F1382">
            <v>26</v>
          </cell>
          <cell r="G1382">
            <v>155.1</v>
          </cell>
          <cell r="H1382">
            <v>51.795275590551178</v>
          </cell>
          <cell r="I1382">
            <v>420.86665420250142</v>
          </cell>
          <cell r="J1382">
            <v>36.763358778625957</v>
          </cell>
          <cell r="K1382">
            <v>89110</v>
          </cell>
        </row>
        <row r="1383">
          <cell r="A1383">
            <v>1996</v>
          </cell>
          <cell r="B1383" t="str">
            <v>6: Property Abuse</v>
          </cell>
          <cell r="C1383" t="str">
            <v>63: Animals</v>
          </cell>
          <cell r="D1383" t="str">
            <v>21 to 30</v>
          </cell>
          <cell r="E1383" t="str">
            <v>Non-Maori</v>
          </cell>
          <cell r="F1383">
            <v>57</v>
          </cell>
          <cell r="G1383">
            <v>465.45</v>
          </cell>
          <cell r="H1383">
            <v>113.55118110236219</v>
          </cell>
          <cell r="I1383">
            <v>1263.0069903194988</v>
          </cell>
          <cell r="J1383">
            <v>63.022900763358777</v>
          </cell>
          <cell r="K1383">
            <v>478410</v>
          </cell>
        </row>
        <row r="1384">
          <cell r="A1384">
            <v>1996</v>
          </cell>
          <cell r="B1384" t="str">
            <v>6: Property Abuse</v>
          </cell>
          <cell r="C1384" t="str">
            <v>63: Animals</v>
          </cell>
          <cell r="D1384" t="str">
            <v>31 to 50</v>
          </cell>
          <cell r="E1384" t="str">
            <v>Maori</v>
          </cell>
          <cell r="F1384">
            <v>29</v>
          </cell>
          <cell r="G1384">
            <v>78.77</v>
          </cell>
          <cell r="H1384">
            <v>57.771653543307089</v>
          </cell>
          <cell r="I1384">
            <v>213.74381915880744</v>
          </cell>
          <cell r="J1384">
            <v>21.007633587786259</v>
          </cell>
          <cell r="K1384">
            <v>123990</v>
          </cell>
        </row>
        <row r="1385">
          <cell r="A1385">
            <v>1996</v>
          </cell>
          <cell r="B1385" t="str">
            <v>6: Property Abuse</v>
          </cell>
          <cell r="C1385" t="str">
            <v>63: Animals</v>
          </cell>
          <cell r="D1385" t="str">
            <v>31 to 50</v>
          </cell>
          <cell r="E1385" t="str">
            <v>Non-Maori</v>
          </cell>
          <cell r="F1385">
            <v>69</v>
          </cell>
          <cell r="G1385">
            <v>429.18</v>
          </cell>
          <cell r="H1385">
            <v>137.45669291338584</v>
          </cell>
          <cell r="I1385">
            <v>1164.5876895591846</v>
          </cell>
          <cell r="J1385">
            <v>78.778625954198475</v>
          </cell>
          <cell r="K1385">
            <v>972610</v>
          </cell>
        </row>
        <row r="1386">
          <cell r="A1386">
            <v>1996</v>
          </cell>
          <cell r="B1386" t="str">
            <v>6: Property Abuse</v>
          </cell>
          <cell r="C1386" t="str">
            <v>63: Animals</v>
          </cell>
          <cell r="D1386" t="str">
            <v>51 or older</v>
          </cell>
          <cell r="E1386" t="str">
            <v>Maori</v>
          </cell>
          <cell r="F1386">
            <v>1</v>
          </cell>
          <cell r="G1386">
            <v>0.2</v>
          </cell>
          <cell r="H1386">
            <v>1.9921259842519685</v>
          </cell>
          <cell r="I1386">
            <v>0.54270361599290962</v>
          </cell>
          <cell r="J1386">
            <v>2.6259541984732824</v>
          </cell>
          <cell r="K1386">
            <v>52390</v>
          </cell>
        </row>
        <row r="1387">
          <cell r="A1387">
            <v>1996</v>
          </cell>
          <cell r="B1387" t="str">
            <v>6: Property Abuse</v>
          </cell>
          <cell r="C1387" t="str">
            <v>63: Animals</v>
          </cell>
          <cell r="D1387" t="str">
            <v>51 or older</v>
          </cell>
          <cell r="E1387" t="str">
            <v>Non-Maori</v>
          </cell>
          <cell r="F1387">
            <v>16</v>
          </cell>
          <cell r="G1387">
            <v>15.76</v>
          </cell>
          <cell r="H1387">
            <v>31.874015748031496</v>
          </cell>
          <cell r="I1387">
            <v>42.765044940241275</v>
          </cell>
          <cell r="J1387">
            <v>26.259541984732824</v>
          </cell>
          <cell r="K1387">
            <v>830560</v>
          </cell>
        </row>
        <row r="1388">
          <cell r="A1388">
            <v>1996</v>
          </cell>
          <cell r="B1388" t="str">
            <v>6: Property Abuse</v>
          </cell>
          <cell r="C1388" t="str">
            <v>64: Firearm Offences</v>
          </cell>
          <cell r="D1388" t="str">
            <v>0 to 9</v>
          </cell>
          <cell r="E1388" t="str">
            <v>Maori</v>
          </cell>
          <cell r="F1388" t="str">
            <v>Maori</v>
          </cell>
          <cell r="K1388">
            <v>141510</v>
          </cell>
        </row>
        <row r="1389">
          <cell r="A1389">
            <v>1996</v>
          </cell>
          <cell r="B1389" t="str">
            <v>6: Property Abuse</v>
          </cell>
          <cell r="C1389" t="str">
            <v>64: Firearm Offences</v>
          </cell>
          <cell r="D1389" t="str">
            <v>0 to 9</v>
          </cell>
          <cell r="E1389" t="str">
            <v>Non-Maori</v>
          </cell>
          <cell r="F1389" t="str">
            <v>Other</v>
          </cell>
          <cell r="K1389">
            <v>449040</v>
          </cell>
        </row>
        <row r="1390">
          <cell r="A1390">
            <v>1996</v>
          </cell>
          <cell r="B1390" t="str">
            <v>6: Property Abuse</v>
          </cell>
          <cell r="C1390" t="str">
            <v>64: Firearm Offences</v>
          </cell>
          <cell r="D1390" t="str">
            <v>10 to 13</v>
          </cell>
          <cell r="E1390" t="str">
            <v>Maori</v>
          </cell>
          <cell r="F1390" t="str">
            <v>Pacific peoples</v>
          </cell>
          <cell r="K1390">
            <v>45250</v>
          </cell>
        </row>
        <row r="1391">
          <cell r="A1391">
            <v>1996</v>
          </cell>
          <cell r="B1391" t="str">
            <v>6: Property Abuse</v>
          </cell>
          <cell r="C1391" t="str">
            <v>64: Firearm Offences</v>
          </cell>
          <cell r="D1391" t="str">
            <v>10 to 13</v>
          </cell>
          <cell r="E1391" t="str">
            <v>Non-Maori</v>
          </cell>
          <cell r="F1391" t="str">
            <v>Maori</v>
          </cell>
          <cell r="K1391">
            <v>170550</v>
          </cell>
        </row>
        <row r="1392">
          <cell r="A1392">
            <v>1996</v>
          </cell>
          <cell r="B1392" t="str">
            <v>6: Property Abuse</v>
          </cell>
          <cell r="C1392" t="str">
            <v>64: Firearm Offences</v>
          </cell>
          <cell r="D1392" t="str">
            <v>14 to 16</v>
          </cell>
          <cell r="E1392" t="str">
            <v>Maori</v>
          </cell>
          <cell r="F1392" t="str">
            <v>Other</v>
          </cell>
          <cell r="K1392">
            <v>33180</v>
          </cell>
        </row>
        <row r="1393">
          <cell r="A1393">
            <v>1996</v>
          </cell>
          <cell r="B1393" t="str">
            <v>6: Property Abuse</v>
          </cell>
          <cell r="C1393" t="str">
            <v>64: Firearm Offences</v>
          </cell>
          <cell r="D1393" t="str">
            <v>14 to 16</v>
          </cell>
          <cell r="E1393" t="str">
            <v>Non-Maori</v>
          </cell>
          <cell r="F1393" t="str">
            <v>Pacific peoples</v>
          </cell>
          <cell r="K1393">
            <v>129200</v>
          </cell>
        </row>
        <row r="1394">
          <cell r="A1394">
            <v>1996</v>
          </cell>
          <cell r="B1394" t="str">
            <v>6: Property Abuse</v>
          </cell>
          <cell r="C1394" t="str">
            <v>64: Firearm Offences</v>
          </cell>
          <cell r="D1394" t="str">
            <v>17 to 20</v>
          </cell>
          <cell r="E1394" t="str">
            <v>Maori</v>
          </cell>
          <cell r="F1394" t="str">
            <v>Maori</v>
          </cell>
          <cell r="K1394">
            <v>43480</v>
          </cell>
        </row>
        <row r="1395">
          <cell r="A1395">
            <v>1996</v>
          </cell>
          <cell r="B1395" t="str">
            <v>6: Property Abuse</v>
          </cell>
          <cell r="C1395" t="str">
            <v>64: Firearm Offences</v>
          </cell>
          <cell r="D1395" t="str">
            <v>17 to 20</v>
          </cell>
          <cell r="E1395" t="str">
            <v>Non-Maori</v>
          </cell>
          <cell r="F1395" t="str">
            <v>Other</v>
          </cell>
          <cell r="K1395">
            <v>172750</v>
          </cell>
        </row>
        <row r="1396">
          <cell r="A1396">
            <v>1996</v>
          </cell>
          <cell r="B1396" t="str">
            <v>6: Property Abuse</v>
          </cell>
          <cell r="C1396" t="str">
            <v>64: Firearm Offences</v>
          </cell>
          <cell r="D1396" t="str">
            <v>21 to 30</v>
          </cell>
          <cell r="E1396" t="str">
            <v>Maori</v>
          </cell>
          <cell r="F1396" t="str">
            <v>Pacific peoples</v>
          </cell>
          <cell r="K1396">
            <v>89110</v>
          </cell>
        </row>
        <row r="1397">
          <cell r="A1397">
            <v>1996</v>
          </cell>
          <cell r="B1397" t="str">
            <v>6: Property Abuse</v>
          </cell>
          <cell r="C1397" t="str">
            <v>64: Firearm Offences</v>
          </cell>
          <cell r="D1397" t="str">
            <v>21 to 30</v>
          </cell>
          <cell r="E1397" t="str">
            <v>Non-Maori</v>
          </cell>
          <cell r="F1397" t="str">
            <v>Maori</v>
          </cell>
          <cell r="K1397">
            <v>478410</v>
          </cell>
        </row>
        <row r="1398">
          <cell r="A1398">
            <v>1996</v>
          </cell>
          <cell r="B1398" t="str">
            <v>6: Property Abuse</v>
          </cell>
          <cell r="C1398" t="str">
            <v>64: Firearm Offences</v>
          </cell>
          <cell r="D1398" t="str">
            <v>31 to 50</v>
          </cell>
          <cell r="E1398" t="str">
            <v>Maori</v>
          </cell>
          <cell r="F1398" t="str">
            <v>Other</v>
          </cell>
          <cell r="K1398">
            <v>123990</v>
          </cell>
        </row>
        <row r="1399">
          <cell r="A1399">
            <v>1996</v>
          </cell>
          <cell r="B1399" t="str">
            <v>6: Property Abuse</v>
          </cell>
          <cell r="C1399" t="str">
            <v>64: Firearm Offences</v>
          </cell>
          <cell r="D1399" t="str">
            <v>31 to 50</v>
          </cell>
          <cell r="E1399" t="str">
            <v>Non-Maori</v>
          </cell>
          <cell r="F1399" t="str">
            <v>Pacific peoples</v>
          </cell>
          <cell r="K1399">
            <v>972610</v>
          </cell>
        </row>
        <row r="1400">
          <cell r="A1400">
            <v>1996</v>
          </cell>
          <cell r="B1400" t="str">
            <v>6: Property Abuse</v>
          </cell>
          <cell r="C1400" t="str">
            <v>64: Firearm Offences</v>
          </cell>
          <cell r="D1400" t="str">
            <v>51 or older</v>
          </cell>
          <cell r="E1400" t="str">
            <v>Maori</v>
          </cell>
          <cell r="F1400" t="str">
            <v>Maori</v>
          </cell>
          <cell r="K1400">
            <v>52390</v>
          </cell>
        </row>
        <row r="1401">
          <cell r="A1401">
            <v>1996</v>
          </cell>
          <cell r="B1401" t="str">
            <v>6: Property Abuse</v>
          </cell>
          <cell r="C1401" t="str">
            <v>64: Firearm Offences</v>
          </cell>
          <cell r="D1401" t="str">
            <v>51 or older</v>
          </cell>
          <cell r="E1401" t="str">
            <v>Non-Maori</v>
          </cell>
          <cell r="F1401" t="str">
            <v>Other</v>
          </cell>
          <cell r="K1401">
            <v>830560</v>
          </cell>
        </row>
        <row r="1402">
          <cell r="A1402">
            <v>1996</v>
          </cell>
          <cell r="B1402" t="str">
            <v>6: Property Abuse</v>
          </cell>
          <cell r="C1402" t="str">
            <v>65: Postal/rail/fire Service Abuses</v>
          </cell>
          <cell r="D1402" t="str">
            <v>0 to 9</v>
          </cell>
          <cell r="E1402" t="str">
            <v>Maori</v>
          </cell>
          <cell r="F1402">
            <v>27</v>
          </cell>
          <cell r="G1402">
            <v>8.7899999999999991</v>
          </cell>
          <cell r="H1402">
            <v>54.083966827919831</v>
          </cell>
          <cell r="I1402">
            <v>17.091489620490123</v>
          </cell>
          <cell r="J1402">
            <v>54.112227225493591</v>
          </cell>
          <cell r="K1402">
            <v>141510</v>
          </cell>
        </row>
        <row r="1403">
          <cell r="A1403">
            <v>1996</v>
          </cell>
          <cell r="B1403" t="str">
            <v>6: Property Abuse</v>
          </cell>
          <cell r="C1403" t="str">
            <v>65: Postal/rail/fire Service Abuses</v>
          </cell>
          <cell r="D1403" t="str">
            <v>0 to 9</v>
          </cell>
          <cell r="E1403" t="str">
            <v>Non-Maori</v>
          </cell>
          <cell r="F1403">
            <v>92</v>
          </cell>
          <cell r="G1403">
            <v>32.65</v>
          </cell>
          <cell r="H1403">
            <v>184.28610919143057</v>
          </cell>
          <cell r="I1403">
            <v>63.485453482252751</v>
          </cell>
          <cell r="J1403">
            <v>184.38240387945964</v>
          </cell>
          <cell r="K1403">
            <v>449040</v>
          </cell>
        </row>
        <row r="1404">
          <cell r="A1404">
            <v>1996</v>
          </cell>
          <cell r="B1404" t="str">
            <v>6: Property Abuse</v>
          </cell>
          <cell r="C1404" t="str">
            <v>65: Postal/rail/fire Service Abuses</v>
          </cell>
          <cell r="D1404" t="str">
            <v>10 to 13</v>
          </cell>
          <cell r="E1404" t="str">
            <v>Maori</v>
          </cell>
          <cell r="F1404">
            <v>83</v>
          </cell>
          <cell r="G1404">
            <v>23.17</v>
          </cell>
          <cell r="H1404">
            <v>166.25812024879062</v>
          </cell>
          <cell r="I1404">
            <v>45.052311092918735</v>
          </cell>
          <cell r="J1404">
            <v>166.34499480429511</v>
          </cell>
          <cell r="K1404">
            <v>45250</v>
          </cell>
        </row>
        <row r="1405">
          <cell r="A1405">
            <v>1996</v>
          </cell>
          <cell r="B1405" t="str">
            <v>6: Property Abuse</v>
          </cell>
          <cell r="C1405" t="str">
            <v>65: Postal/rail/fire Service Abuses</v>
          </cell>
          <cell r="D1405" t="str">
            <v>10 to 13</v>
          </cell>
          <cell r="E1405" t="str">
            <v>Non-Maori</v>
          </cell>
          <cell r="F1405">
            <v>223</v>
          </cell>
          <cell r="G1405">
            <v>66.290000000000006</v>
          </cell>
          <cell r="H1405">
            <v>446.69350380096751</v>
          </cell>
          <cell r="I1405">
            <v>128.89588702415125</v>
          </cell>
          <cell r="J1405">
            <v>446.92691375129891</v>
          </cell>
          <cell r="K1405">
            <v>170550</v>
          </cell>
        </row>
        <row r="1406">
          <cell r="A1406">
            <v>1996</v>
          </cell>
          <cell r="B1406" t="str">
            <v>6: Property Abuse</v>
          </cell>
          <cell r="C1406" t="str">
            <v>65: Postal/rail/fire Service Abuses</v>
          </cell>
          <cell r="D1406" t="str">
            <v>14 to 16</v>
          </cell>
          <cell r="E1406" t="str">
            <v>Maori</v>
          </cell>
          <cell r="F1406">
            <v>90</v>
          </cell>
          <cell r="G1406">
            <v>27.75</v>
          </cell>
          <cell r="H1406">
            <v>180.27988942639945</v>
          </cell>
          <cell r="I1406">
            <v>53.957774399158176</v>
          </cell>
          <cell r="J1406">
            <v>180.3740907516453</v>
          </cell>
          <cell r="K1406">
            <v>33180</v>
          </cell>
        </row>
        <row r="1407">
          <cell r="A1407">
            <v>1996</v>
          </cell>
          <cell r="B1407" t="str">
            <v>6: Property Abuse</v>
          </cell>
          <cell r="C1407" t="str">
            <v>65: Postal/rail/fire Service Abuses</v>
          </cell>
          <cell r="D1407" t="str">
            <v>14 to 16</v>
          </cell>
          <cell r="E1407" t="str">
            <v>Non-Maori</v>
          </cell>
          <cell r="F1407">
            <v>296</v>
          </cell>
          <cell r="G1407">
            <v>87.19</v>
          </cell>
          <cell r="H1407">
            <v>592.92052522460267</v>
          </cell>
          <cell r="I1407">
            <v>169.53435495000389</v>
          </cell>
          <cell r="J1407">
            <v>593.23034291652232</v>
          </cell>
          <cell r="K1407">
            <v>129200</v>
          </cell>
        </row>
        <row r="1408">
          <cell r="A1408">
            <v>1996</v>
          </cell>
          <cell r="B1408" t="str">
            <v>6: Property Abuse</v>
          </cell>
          <cell r="C1408" t="str">
            <v>65: Postal/rail/fire Service Abuses</v>
          </cell>
          <cell r="D1408" t="str">
            <v>17 to 20</v>
          </cell>
          <cell r="E1408" t="str">
            <v>Maori</v>
          </cell>
          <cell r="F1408">
            <v>63</v>
          </cell>
          <cell r="G1408">
            <v>17.64</v>
          </cell>
          <cell r="H1408">
            <v>126.19592259847961</v>
          </cell>
          <cell r="I1408">
            <v>34.299644699140536</v>
          </cell>
          <cell r="J1408">
            <v>126.26186352615171</v>
          </cell>
          <cell r="K1408">
            <v>43480</v>
          </cell>
        </row>
        <row r="1409">
          <cell r="A1409">
            <v>1996</v>
          </cell>
          <cell r="B1409" t="str">
            <v>6: Property Abuse</v>
          </cell>
          <cell r="C1409" t="str">
            <v>65: Postal/rail/fire Service Abuses</v>
          </cell>
          <cell r="D1409" t="str">
            <v>17 to 20</v>
          </cell>
          <cell r="E1409" t="str">
            <v>Non-Maori</v>
          </cell>
          <cell r="F1409">
            <v>304</v>
          </cell>
          <cell r="G1409">
            <v>87.480000000000047</v>
          </cell>
          <cell r="H1409">
            <v>608.94540428472703</v>
          </cell>
          <cell r="I1409">
            <v>170.09823799777888</v>
          </cell>
          <cell r="J1409">
            <v>595.23449948042958</v>
          </cell>
          <cell r="K1409">
            <v>172750</v>
          </cell>
        </row>
        <row r="1410">
          <cell r="A1410">
            <v>1996</v>
          </cell>
          <cell r="B1410" t="str">
            <v>6: Property Abuse</v>
          </cell>
          <cell r="C1410" t="str">
            <v>65: Postal/rail/fire Service Abuses</v>
          </cell>
          <cell r="D1410" t="str">
            <v>21 to 30</v>
          </cell>
          <cell r="E1410" t="str">
            <v>Maori</v>
          </cell>
          <cell r="F1410">
            <v>103</v>
          </cell>
          <cell r="G1410">
            <v>34.79</v>
          </cell>
          <cell r="H1410">
            <v>206.32031789910158</v>
          </cell>
          <cell r="I1410">
            <v>67.646521489971661</v>
          </cell>
          <cell r="J1410">
            <v>206.4281260824385</v>
          </cell>
          <cell r="K1410">
            <v>89110</v>
          </cell>
        </row>
        <row r="1411">
          <cell r="A1411">
            <v>1996</v>
          </cell>
          <cell r="B1411" t="str">
            <v>6: Property Abuse</v>
          </cell>
          <cell r="C1411" t="str">
            <v>65: Postal/rail/fire Service Abuses</v>
          </cell>
          <cell r="D1411" t="str">
            <v>21 to 30</v>
          </cell>
          <cell r="E1411" t="str">
            <v>Non-Maori</v>
          </cell>
          <cell r="F1411">
            <v>488</v>
          </cell>
          <cell r="G1411">
            <v>150.94</v>
          </cell>
          <cell r="H1411">
            <v>977.51762266758817</v>
          </cell>
          <cell r="I1411">
            <v>293.49140424536671</v>
          </cell>
          <cell r="J1411">
            <v>978.02840318669894</v>
          </cell>
          <cell r="K1411">
            <v>478410</v>
          </cell>
        </row>
        <row r="1412">
          <cell r="A1412">
            <v>1996</v>
          </cell>
          <cell r="B1412" t="str">
            <v>6: Property Abuse</v>
          </cell>
          <cell r="C1412" t="str">
            <v>65: Postal/rail/fire Service Abuses</v>
          </cell>
          <cell r="D1412" t="str">
            <v>31 to 50</v>
          </cell>
          <cell r="E1412" t="str">
            <v>Maori</v>
          </cell>
          <cell r="F1412">
            <v>139</v>
          </cell>
          <cell r="G1412">
            <v>40.1</v>
          </cell>
          <cell r="H1412">
            <v>278.43227366966136</v>
          </cell>
          <cell r="I1412">
            <v>77.971414537161934</v>
          </cell>
          <cell r="J1412">
            <v>278.57776238309663</v>
          </cell>
          <cell r="K1412">
            <v>123990</v>
          </cell>
        </row>
        <row r="1413">
          <cell r="A1413">
            <v>1996</v>
          </cell>
          <cell r="B1413" t="str">
            <v>6: Property Abuse</v>
          </cell>
          <cell r="C1413" t="str">
            <v>65: Postal/rail/fire Service Abuses</v>
          </cell>
          <cell r="D1413" t="str">
            <v>31 to 50</v>
          </cell>
          <cell r="E1413" t="str">
            <v>Non-Maori</v>
          </cell>
          <cell r="F1413">
            <v>794</v>
          </cell>
          <cell r="G1413">
            <v>224.04999999999941</v>
          </cell>
          <cell r="H1413">
            <v>1590.4692467173463</v>
          </cell>
          <cell r="I1413">
            <v>435.64826501374307</v>
          </cell>
          <cell r="J1413">
            <v>1591.3003117422929</v>
          </cell>
          <cell r="K1413">
            <v>972610</v>
          </cell>
        </row>
        <row r="1414">
          <cell r="A1414">
            <v>1996</v>
          </cell>
          <cell r="B1414" t="str">
            <v>6: Property Abuse</v>
          </cell>
          <cell r="C1414" t="str">
            <v>65: Postal/rail/fire Service Abuses</v>
          </cell>
          <cell r="D1414" t="str">
            <v>51 or older</v>
          </cell>
          <cell r="E1414" t="str">
            <v>Maori</v>
          </cell>
          <cell r="F1414">
            <v>15</v>
          </cell>
          <cell r="G1414">
            <v>4.3499999999999996</v>
          </cell>
          <cell r="H1414">
            <v>30.04664823773324</v>
          </cell>
          <cell r="I1414">
            <v>8.458245716624802</v>
          </cell>
          <cell r="J1414">
            <v>30.062348458607552</v>
          </cell>
          <cell r="K1414">
            <v>52390</v>
          </cell>
        </row>
        <row r="1415">
          <cell r="A1415">
            <v>1996</v>
          </cell>
          <cell r="B1415" t="str">
            <v>6: Property Abuse</v>
          </cell>
          <cell r="C1415" t="str">
            <v>65: Postal/rail/fire Service Abuses</v>
          </cell>
          <cell r="D1415" t="str">
            <v>51 or older</v>
          </cell>
          <cell r="E1415" t="str">
            <v>Non-Maori</v>
          </cell>
          <cell r="F1415">
            <v>177</v>
          </cell>
          <cell r="G1415">
            <v>49.86</v>
          </cell>
          <cell r="H1415">
            <v>354.55044920525222</v>
          </cell>
          <cell r="I1415">
            <v>96.948995731244352</v>
          </cell>
          <cell r="J1415">
            <v>354.7357118115691</v>
          </cell>
          <cell r="K1415">
            <v>830560</v>
          </cell>
        </row>
        <row r="1416">
          <cell r="A1416">
            <v>1996</v>
          </cell>
          <cell r="B1416" t="str">
            <v>6: Property Abuse</v>
          </cell>
          <cell r="C1416" t="str">
            <v>66: Justice</v>
          </cell>
          <cell r="D1416" t="str">
            <v>0 to 9</v>
          </cell>
          <cell r="E1416" t="str">
            <v>Maori</v>
          </cell>
          <cell r="F1416" t="str">
            <v>Other</v>
          </cell>
          <cell r="G1416">
            <v>113</v>
          </cell>
          <cell r="H1416">
            <v>67293.09</v>
          </cell>
          <cell r="I1416">
            <v>198.48513011152417</v>
          </cell>
          <cell r="J1416">
            <v>116672.30418482357</v>
          </cell>
          <cell r="K1416">
            <v>141510</v>
          </cell>
        </row>
        <row r="1417">
          <cell r="A1417">
            <v>1996</v>
          </cell>
          <cell r="B1417" t="str">
            <v>6: Property Abuse</v>
          </cell>
          <cell r="C1417" t="str">
            <v>66: Justice</v>
          </cell>
          <cell r="D1417" t="str">
            <v>0 to 9</v>
          </cell>
          <cell r="E1417" t="str">
            <v>Non-Maori</v>
          </cell>
          <cell r="F1417" t="str">
            <v>Pacific peoples</v>
          </cell>
          <cell r="G1417">
            <v>14</v>
          </cell>
          <cell r="H1417">
            <v>9129.82</v>
          </cell>
          <cell r="I1417">
            <v>24.591078066914498</v>
          </cell>
          <cell r="J1417">
            <v>15829.2201501326</v>
          </cell>
          <cell r="K1417">
            <v>449040</v>
          </cell>
        </row>
        <row r="1418">
          <cell r="A1418">
            <v>1996</v>
          </cell>
          <cell r="B1418" t="str">
            <v>6: Property Abuse</v>
          </cell>
          <cell r="C1418" t="str">
            <v>66: Justice</v>
          </cell>
          <cell r="D1418" t="str">
            <v>10 to 13</v>
          </cell>
          <cell r="E1418" t="str">
            <v>Maori</v>
          </cell>
          <cell r="F1418" t="str">
            <v>Maori</v>
          </cell>
          <cell r="G1418">
            <v>73</v>
          </cell>
          <cell r="H1418">
            <v>69532.679999999993</v>
          </cell>
          <cell r="I1418">
            <v>128.22490706319701</v>
          </cell>
          <cell r="J1418">
            <v>120555.29017535082</v>
          </cell>
          <cell r="K1418">
            <v>45250</v>
          </cell>
        </row>
        <row r="1419">
          <cell r="A1419">
            <v>1996</v>
          </cell>
          <cell r="B1419" t="str">
            <v>6: Property Abuse</v>
          </cell>
          <cell r="C1419" t="str">
            <v>66: Justice</v>
          </cell>
          <cell r="D1419" t="str">
            <v>10 to 13</v>
          </cell>
          <cell r="E1419" t="str">
            <v>Non-Maori</v>
          </cell>
          <cell r="F1419" t="str">
            <v>Other</v>
          </cell>
          <cell r="G1419">
            <v>140</v>
          </cell>
          <cell r="H1419">
            <v>87590.44</v>
          </cell>
          <cell r="I1419">
            <v>245.910780669145</v>
          </cell>
          <cell r="J1419">
            <v>151863.71229739251</v>
          </cell>
          <cell r="K1419">
            <v>170550</v>
          </cell>
        </row>
        <row r="1420">
          <cell r="A1420">
            <v>1996</v>
          </cell>
          <cell r="B1420" t="str">
            <v>6: Property Abuse</v>
          </cell>
          <cell r="C1420" t="str">
            <v>66: Justice</v>
          </cell>
          <cell r="D1420" t="str">
            <v>14 to 16</v>
          </cell>
          <cell r="E1420" t="str">
            <v>Maori</v>
          </cell>
          <cell r="F1420" t="str">
            <v>Pacific peoples</v>
          </cell>
          <cell r="G1420">
            <v>20</v>
          </cell>
          <cell r="H1420">
            <v>18800.28</v>
          </cell>
          <cell r="I1420">
            <v>35.130111524163567</v>
          </cell>
          <cell r="J1420">
            <v>32595.79827467955</v>
          </cell>
          <cell r="K1420">
            <v>33180</v>
          </cell>
        </row>
        <row r="1421">
          <cell r="A1421">
            <v>1996</v>
          </cell>
          <cell r="B1421" t="str">
            <v>6: Property Abuse</v>
          </cell>
          <cell r="C1421" t="str">
            <v>66: Justice</v>
          </cell>
          <cell r="D1421" t="str">
            <v>14 to 16</v>
          </cell>
          <cell r="E1421" t="str">
            <v>Non-Maori</v>
          </cell>
          <cell r="F1421" t="str">
            <v>Maori</v>
          </cell>
          <cell r="G1421">
            <v>168</v>
          </cell>
          <cell r="H1421">
            <v>143367.44</v>
          </cell>
          <cell r="I1421">
            <v>295.09293680297401</v>
          </cell>
          <cell r="J1421">
            <v>248569.49754988874</v>
          </cell>
          <cell r="K1421">
            <v>129200</v>
          </cell>
        </row>
        <row r="1422">
          <cell r="A1422">
            <v>1996</v>
          </cell>
          <cell r="B1422" t="str">
            <v>6: Property Abuse</v>
          </cell>
          <cell r="C1422" t="str">
            <v>66: Justice</v>
          </cell>
          <cell r="D1422" t="str">
            <v>17 to 20</v>
          </cell>
          <cell r="E1422" t="str">
            <v>Maori</v>
          </cell>
          <cell r="F1422" t="str">
            <v>Other</v>
          </cell>
          <cell r="G1422">
            <v>375</v>
          </cell>
          <cell r="H1422">
            <v>252862.67</v>
          </cell>
          <cell r="I1422">
            <v>658.68959107806688</v>
          </cell>
          <cell r="J1422">
            <v>438411.58655705437</v>
          </cell>
          <cell r="K1422">
            <v>43480</v>
          </cell>
        </row>
        <row r="1423">
          <cell r="A1423">
            <v>1996</v>
          </cell>
          <cell r="B1423" t="str">
            <v>6: Property Abuse</v>
          </cell>
          <cell r="C1423" t="str">
            <v>66: Justice</v>
          </cell>
          <cell r="D1423" t="str">
            <v>17 to 20</v>
          </cell>
          <cell r="E1423" t="str">
            <v>Non-Maori</v>
          </cell>
          <cell r="F1423" t="str">
            <v>Pacific peoples</v>
          </cell>
          <cell r="G1423">
            <v>69</v>
          </cell>
          <cell r="H1423">
            <v>54484.77</v>
          </cell>
          <cell r="I1423">
            <v>121.19888475836431</v>
          </cell>
          <cell r="J1423">
            <v>94465.325620805233</v>
          </cell>
          <cell r="K1423">
            <v>172750</v>
          </cell>
        </row>
        <row r="1424">
          <cell r="A1424">
            <v>1996</v>
          </cell>
          <cell r="B1424" t="str">
            <v>6: Property Abuse</v>
          </cell>
          <cell r="C1424" t="str">
            <v>66: Justice</v>
          </cell>
          <cell r="D1424" t="str">
            <v>21 to 30</v>
          </cell>
          <cell r="E1424" t="str">
            <v>Maori</v>
          </cell>
          <cell r="F1424" t="str">
            <v>Maori</v>
          </cell>
          <cell r="G1424">
            <v>213</v>
          </cell>
          <cell r="H1424">
            <v>221896.15</v>
          </cell>
          <cell r="I1424">
            <v>374.13568773234198</v>
          </cell>
          <cell r="J1424">
            <v>384722.04367850005</v>
          </cell>
          <cell r="K1424">
            <v>89110</v>
          </cell>
        </row>
        <row r="1425">
          <cell r="A1425">
            <v>1996</v>
          </cell>
          <cell r="B1425" t="str">
            <v>6: Property Abuse</v>
          </cell>
          <cell r="C1425" t="str">
            <v>66: Justice</v>
          </cell>
          <cell r="D1425" t="str">
            <v>21 to 30</v>
          </cell>
          <cell r="E1425" t="str">
            <v>Non-Maori</v>
          </cell>
          <cell r="F1425" t="str">
            <v>Other</v>
          </cell>
          <cell r="G1425">
            <v>544</v>
          </cell>
          <cell r="H1425">
            <v>294435.84000000003</v>
          </cell>
          <cell r="I1425">
            <v>955.53903345724905</v>
          </cell>
          <cell r="J1425">
            <v>510490.86744856025</v>
          </cell>
          <cell r="K1425">
            <v>478410</v>
          </cell>
        </row>
        <row r="1426">
          <cell r="A1426">
            <v>1996</v>
          </cell>
          <cell r="B1426" t="str">
            <v>6: Property Abuse</v>
          </cell>
          <cell r="C1426" t="str">
            <v>66: Justice</v>
          </cell>
          <cell r="D1426" t="str">
            <v>31 to 50</v>
          </cell>
          <cell r="E1426" t="str">
            <v>Maori</v>
          </cell>
          <cell r="F1426" t="str">
            <v>Pacific peoples</v>
          </cell>
          <cell r="G1426">
            <v>82</v>
          </cell>
          <cell r="H1426">
            <v>79413.3</v>
          </cell>
          <cell r="I1426">
            <v>144.03345724907064</v>
          </cell>
          <cell r="J1426">
            <v>137686.24228610471</v>
          </cell>
          <cell r="K1426">
            <v>123990</v>
          </cell>
        </row>
        <row r="1427">
          <cell r="A1427">
            <v>1996</v>
          </cell>
          <cell r="B1427" t="str">
            <v>6: Property Abuse</v>
          </cell>
          <cell r="C1427" t="str">
            <v>66: Justice</v>
          </cell>
          <cell r="D1427" t="str">
            <v>31 to 50</v>
          </cell>
          <cell r="E1427" t="str">
            <v>Non-Maori</v>
          </cell>
          <cell r="F1427" t="str">
            <v>Maori</v>
          </cell>
          <cell r="G1427">
            <v>67</v>
          </cell>
          <cell r="H1427">
            <v>95794.47</v>
          </cell>
          <cell r="I1427">
            <v>117.68587360594795</v>
          </cell>
          <cell r="J1427">
            <v>166087.80400876171</v>
          </cell>
          <cell r="K1427">
            <v>972610</v>
          </cell>
        </row>
        <row r="1428">
          <cell r="A1428">
            <v>1996</v>
          </cell>
          <cell r="B1428" t="str">
            <v>6: Property Abuse</v>
          </cell>
          <cell r="C1428" t="str">
            <v>66: Justice</v>
          </cell>
          <cell r="D1428" t="str">
            <v>51 or older</v>
          </cell>
          <cell r="E1428" t="str">
            <v>Maori</v>
          </cell>
          <cell r="F1428" t="str">
            <v>Other</v>
          </cell>
          <cell r="G1428">
            <v>145</v>
          </cell>
          <cell r="H1428">
            <v>60527.6</v>
          </cell>
          <cell r="I1428">
            <v>254.69330855018586</v>
          </cell>
          <cell r="J1428">
            <v>104942.34339331616</v>
          </cell>
          <cell r="K1428">
            <v>52390</v>
          </cell>
        </row>
        <row r="1429">
          <cell r="A1429">
            <v>1996</v>
          </cell>
          <cell r="B1429" t="str">
            <v>6: Property Abuse</v>
          </cell>
          <cell r="C1429" t="str">
            <v>66: Justice</v>
          </cell>
          <cell r="D1429" t="str">
            <v>51 or older</v>
          </cell>
          <cell r="E1429" t="str">
            <v>Non-Maori</v>
          </cell>
          <cell r="F1429" t="str">
            <v>Pacific peoples</v>
          </cell>
          <cell r="G1429">
            <v>13</v>
          </cell>
          <cell r="H1429">
            <v>7128.97</v>
          </cell>
          <cell r="I1429">
            <v>22.834572490706321</v>
          </cell>
          <cell r="J1429">
            <v>12360.159956460346</v>
          </cell>
          <cell r="K1429">
            <v>830560</v>
          </cell>
        </row>
        <row r="1430">
          <cell r="A1430">
            <v>1996</v>
          </cell>
          <cell r="B1430" t="str">
            <v>6: Property Abuse</v>
          </cell>
          <cell r="C1430" t="str">
            <v>68: Arms Act Offences</v>
          </cell>
          <cell r="D1430" t="str">
            <v>0 to 9</v>
          </cell>
          <cell r="E1430" t="str">
            <v>Maori</v>
          </cell>
          <cell r="F1430">
            <v>4</v>
          </cell>
          <cell r="G1430">
            <v>116.57</v>
          </cell>
          <cell r="H1430">
            <v>4.5767575322812055</v>
          </cell>
          <cell r="I1430">
            <v>123.06954533307916</v>
          </cell>
          <cell r="J1430">
            <v>4.5760709010339733</v>
          </cell>
          <cell r="K1430">
            <v>141510</v>
          </cell>
        </row>
        <row r="1431">
          <cell r="A1431">
            <v>1996</v>
          </cell>
          <cell r="B1431" t="str">
            <v>6: Property Abuse</v>
          </cell>
          <cell r="C1431" t="str">
            <v>68: Arms Act Offences</v>
          </cell>
          <cell r="D1431" t="str">
            <v>0 to 9</v>
          </cell>
          <cell r="E1431" t="str">
            <v>Non-Maori</v>
          </cell>
          <cell r="F1431">
            <v>5</v>
          </cell>
          <cell r="G1431">
            <v>51.93</v>
          </cell>
          <cell r="H1431">
            <v>5.7209469153515062</v>
          </cell>
          <cell r="I1431">
            <v>54.825439556891141</v>
          </cell>
          <cell r="J1431">
            <v>5.7200886262924664</v>
          </cell>
          <cell r="K1431">
            <v>449040</v>
          </cell>
        </row>
        <row r="1432">
          <cell r="A1432">
            <v>1996</v>
          </cell>
          <cell r="B1432" t="str">
            <v>6: Property Abuse</v>
          </cell>
          <cell r="C1432" t="str">
            <v>68: Arms Act Offences</v>
          </cell>
          <cell r="D1432" t="str">
            <v>10 to 13</v>
          </cell>
          <cell r="E1432" t="str">
            <v>Maori</v>
          </cell>
          <cell r="F1432">
            <v>41</v>
          </cell>
          <cell r="G1432">
            <v>536.04</v>
          </cell>
          <cell r="H1432">
            <v>46.911764705882355</v>
          </cell>
          <cell r="I1432">
            <v>565.92776083335139</v>
          </cell>
          <cell r="J1432">
            <v>46.904726735598231</v>
          </cell>
          <cell r="K1432">
            <v>45250</v>
          </cell>
        </row>
        <row r="1433">
          <cell r="A1433">
            <v>1996</v>
          </cell>
          <cell r="B1433" t="str">
            <v>6: Property Abuse</v>
          </cell>
          <cell r="C1433" t="str">
            <v>68: Arms Act Offences</v>
          </cell>
          <cell r="D1433" t="str">
            <v>10 to 13</v>
          </cell>
          <cell r="E1433" t="str">
            <v>Non-Maori</v>
          </cell>
          <cell r="F1433">
            <v>107</v>
          </cell>
          <cell r="G1433">
            <v>1478.93</v>
          </cell>
          <cell r="H1433">
            <v>122.42826398852223</v>
          </cell>
          <cell r="I1433">
            <v>1561.3900890404971</v>
          </cell>
          <cell r="J1433">
            <v>122.40989660265879</v>
          </cell>
          <cell r="K1433">
            <v>170550</v>
          </cell>
        </row>
        <row r="1434">
          <cell r="A1434">
            <v>1996</v>
          </cell>
          <cell r="B1434" t="str">
            <v>6: Property Abuse</v>
          </cell>
          <cell r="C1434" t="str">
            <v>68: Arms Act Offences</v>
          </cell>
          <cell r="D1434" t="str">
            <v>14 to 16</v>
          </cell>
          <cell r="E1434" t="str">
            <v>Maori</v>
          </cell>
          <cell r="F1434">
            <v>153</v>
          </cell>
          <cell r="G1434">
            <v>2676.89</v>
          </cell>
          <cell r="H1434">
            <v>175.0609756097561</v>
          </cell>
          <cell r="I1434">
            <v>2826.1442498641686</v>
          </cell>
          <cell r="J1434">
            <v>173.89069423929098</v>
          </cell>
          <cell r="K1434">
            <v>33180</v>
          </cell>
        </row>
        <row r="1435">
          <cell r="A1435">
            <v>1996</v>
          </cell>
          <cell r="B1435" t="str">
            <v>6: Property Abuse</v>
          </cell>
          <cell r="C1435" t="str">
            <v>68: Arms Act Offences</v>
          </cell>
          <cell r="D1435" t="str">
            <v>14 to 16</v>
          </cell>
          <cell r="E1435" t="str">
            <v>Non-Maori</v>
          </cell>
          <cell r="F1435">
            <v>345</v>
          </cell>
          <cell r="G1435">
            <v>7420.6899999999914</v>
          </cell>
          <cell r="H1435">
            <v>394.74533715925395</v>
          </cell>
          <cell r="I1435">
            <v>7834.4423467249399</v>
          </cell>
          <cell r="J1435">
            <v>394.68611521418023</v>
          </cell>
          <cell r="K1435">
            <v>129200</v>
          </cell>
        </row>
        <row r="1436">
          <cell r="A1436">
            <v>1996</v>
          </cell>
          <cell r="B1436" t="str">
            <v>6: Property Abuse</v>
          </cell>
          <cell r="C1436" t="str">
            <v>68: Arms Act Offences</v>
          </cell>
          <cell r="D1436" t="str">
            <v>17 to 20</v>
          </cell>
          <cell r="E1436" t="str">
            <v>Maori</v>
          </cell>
          <cell r="F1436">
            <v>217</v>
          </cell>
          <cell r="G1436">
            <v>5689.96</v>
          </cell>
          <cell r="H1436">
            <v>248.28909612625537</v>
          </cell>
          <cell r="I1436">
            <v>6007.212749107036</v>
          </cell>
          <cell r="J1436">
            <v>248.25184638109306</v>
          </cell>
          <cell r="K1436">
            <v>43480</v>
          </cell>
        </row>
        <row r="1437">
          <cell r="A1437">
            <v>1996</v>
          </cell>
          <cell r="B1437" t="str">
            <v>6: Property Abuse</v>
          </cell>
          <cell r="C1437" t="str">
            <v>68: Arms Act Offences</v>
          </cell>
          <cell r="D1437" t="str">
            <v>17 to 20</v>
          </cell>
          <cell r="E1437" t="str">
            <v>Non-Maori</v>
          </cell>
          <cell r="F1437">
            <v>389</v>
          </cell>
          <cell r="G1437">
            <v>8178.26</v>
          </cell>
          <cell r="H1437">
            <v>445.08967001434718</v>
          </cell>
          <cell r="I1437">
            <v>8634.2518642507384</v>
          </cell>
          <cell r="J1437">
            <v>440.44682422451996</v>
          </cell>
          <cell r="K1437">
            <v>172750</v>
          </cell>
        </row>
        <row r="1438">
          <cell r="A1438">
            <v>1996</v>
          </cell>
          <cell r="B1438" t="str">
            <v>6: Property Abuse</v>
          </cell>
          <cell r="C1438" t="str">
            <v>68: Arms Act Offences</v>
          </cell>
          <cell r="D1438" t="str">
            <v>21 to 30</v>
          </cell>
          <cell r="E1438" t="str">
            <v>Maori</v>
          </cell>
          <cell r="F1438">
            <v>199</v>
          </cell>
          <cell r="G1438">
            <v>7069.71</v>
          </cell>
          <cell r="H1438">
            <v>227.69368723098998</v>
          </cell>
          <cell r="I1438">
            <v>7463.8928998603715</v>
          </cell>
          <cell r="J1438">
            <v>226.51550960118166</v>
          </cell>
          <cell r="K1438">
            <v>89110</v>
          </cell>
        </row>
        <row r="1439">
          <cell r="A1439">
            <v>1996</v>
          </cell>
          <cell r="B1439" t="str">
            <v>6: Property Abuse</v>
          </cell>
          <cell r="C1439" t="str">
            <v>68: Arms Act Offences</v>
          </cell>
          <cell r="D1439" t="str">
            <v>21 to 30</v>
          </cell>
          <cell r="E1439" t="str">
            <v>Non-Maori</v>
          </cell>
          <cell r="F1439">
            <v>480</v>
          </cell>
          <cell r="G1439">
            <v>15398.67</v>
          </cell>
          <cell r="H1439">
            <v>549.21090387374466</v>
          </cell>
          <cell r="I1439">
            <v>16257.247281754568</v>
          </cell>
          <cell r="J1439">
            <v>535.40029542097489</v>
          </cell>
          <cell r="K1439">
            <v>478410</v>
          </cell>
        </row>
        <row r="1440">
          <cell r="A1440">
            <v>1996</v>
          </cell>
          <cell r="B1440" t="str">
            <v>6: Property Abuse</v>
          </cell>
          <cell r="C1440" t="str">
            <v>68: Arms Act Offences</v>
          </cell>
          <cell r="D1440" t="str">
            <v>31 to 50</v>
          </cell>
          <cell r="E1440" t="str">
            <v>Maori</v>
          </cell>
          <cell r="F1440">
            <v>187</v>
          </cell>
          <cell r="G1440">
            <v>6046.41</v>
          </cell>
          <cell r="H1440">
            <v>213.96341463414635</v>
          </cell>
          <cell r="I1440">
            <v>6383.5371845018735</v>
          </cell>
          <cell r="J1440">
            <v>210.49926144756279</v>
          </cell>
          <cell r="K1440">
            <v>123990</v>
          </cell>
        </row>
        <row r="1441">
          <cell r="A1441">
            <v>1996</v>
          </cell>
          <cell r="B1441" t="str">
            <v>6: Property Abuse</v>
          </cell>
          <cell r="C1441" t="str">
            <v>68: Arms Act Offences</v>
          </cell>
          <cell r="D1441" t="str">
            <v>31 to 50</v>
          </cell>
          <cell r="E1441" t="str">
            <v>Non-Maori</v>
          </cell>
          <cell r="F1441">
            <v>505</v>
          </cell>
          <cell r="G1441">
            <v>10822.33</v>
          </cell>
          <cell r="H1441">
            <v>577.81563845050209</v>
          </cell>
          <cell r="I1441">
            <v>11425.746182933373</v>
          </cell>
          <cell r="J1441">
            <v>529.68020679468236</v>
          </cell>
          <cell r="K1441">
            <v>972610</v>
          </cell>
        </row>
        <row r="1442">
          <cell r="A1442">
            <v>1996</v>
          </cell>
          <cell r="B1442" t="str">
            <v>6: Property Abuse</v>
          </cell>
          <cell r="C1442" t="str">
            <v>68: Arms Act Offences</v>
          </cell>
          <cell r="D1442" t="str">
            <v>51 or older</v>
          </cell>
          <cell r="E1442" t="str">
            <v>Maori</v>
          </cell>
          <cell r="F1442">
            <v>13</v>
          </cell>
          <cell r="G1442">
            <v>116.28</v>
          </cell>
          <cell r="H1442">
            <v>14.874461979913915</v>
          </cell>
          <cell r="I1442">
            <v>122.76337592288279</v>
          </cell>
          <cell r="J1442">
            <v>13.728212703101921</v>
          </cell>
          <cell r="K1442">
            <v>52390</v>
          </cell>
        </row>
        <row r="1443">
          <cell r="A1443">
            <v>1996</v>
          </cell>
          <cell r="B1443" t="str">
            <v>6: Property Abuse</v>
          </cell>
          <cell r="C1443" t="str">
            <v>68: Arms Act Offences</v>
          </cell>
          <cell r="D1443" t="str">
            <v>51 or older</v>
          </cell>
          <cell r="E1443" t="str">
            <v>Non-Maori</v>
          </cell>
          <cell r="F1443">
            <v>143</v>
          </cell>
          <cell r="G1443">
            <v>2990.84</v>
          </cell>
          <cell r="H1443">
            <v>163.61908177905309</v>
          </cell>
          <cell r="I1443">
            <v>3157.5990303164308</v>
          </cell>
          <cell r="J1443">
            <v>145.29025110782865</v>
          </cell>
          <cell r="K1443">
            <v>830560</v>
          </cell>
        </row>
        <row r="1444">
          <cell r="A1444">
            <v>1996</v>
          </cell>
          <cell r="B1444" t="str">
            <v>6: Property Abuse</v>
          </cell>
          <cell r="C1444" t="str">
            <v>69: Sentencing Act (2002)</v>
          </cell>
          <cell r="D1444" t="str">
            <v>0 to 9</v>
          </cell>
          <cell r="E1444" t="str">
            <v>Maori</v>
          </cell>
          <cell r="F1444" t="str">
            <v>Pacific peoples</v>
          </cell>
          <cell r="G1444">
            <v>46</v>
          </cell>
          <cell r="H1444">
            <v>52876.88</v>
          </cell>
          <cell r="I1444">
            <v>81.052475979305243</v>
          </cell>
          <cell r="J1444">
            <v>92234.868391127558</v>
          </cell>
          <cell r="K1444">
            <v>141510</v>
          </cell>
        </row>
        <row r="1445">
          <cell r="A1445">
            <v>1996</v>
          </cell>
          <cell r="B1445" t="str">
            <v>6: Property Abuse</v>
          </cell>
          <cell r="C1445" t="str">
            <v>69: Sentencing Act (2002)</v>
          </cell>
          <cell r="D1445" t="str">
            <v>0 to 9</v>
          </cell>
          <cell r="E1445" t="str">
            <v>Non-Maori</v>
          </cell>
          <cell r="F1445" t="str">
            <v>Maori</v>
          </cell>
          <cell r="G1445">
            <v>155</v>
          </cell>
          <cell r="H1445">
            <v>210557.71</v>
          </cell>
          <cell r="I1445">
            <v>273.11160384331117</v>
          </cell>
          <cell r="J1445">
            <v>367282.68896703422</v>
          </cell>
          <cell r="K1445">
            <v>449040</v>
          </cell>
        </row>
        <row r="1446">
          <cell r="A1446">
            <v>1996</v>
          </cell>
          <cell r="B1446" t="str">
            <v>6: Property Abuse</v>
          </cell>
          <cell r="C1446" t="str">
            <v>69: Sentencing Act (2002)</v>
          </cell>
          <cell r="D1446" t="str">
            <v>10 to 13</v>
          </cell>
          <cell r="E1446" t="str">
            <v>Maori</v>
          </cell>
          <cell r="F1446" t="str">
            <v>Other</v>
          </cell>
          <cell r="G1446">
            <v>305</v>
          </cell>
          <cell r="H1446">
            <v>268730.36</v>
          </cell>
          <cell r="I1446">
            <v>537.41315594974128</v>
          </cell>
          <cell r="J1446">
            <v>468755.14189377881</v>
          </cell>
          <cell r="K1446">
            <v>45250</v>
          </cell>
        </row>
        <row r="1447">
          <cell r="A1447">
            <v>1996</v>
          </cell>
          <cell r="B1447" t="str">
            <v>6: Property Abuse</v>
          </cell>
          <cell r="C1447" t="str">
            <v>69: Sentencing Act (2002)</v>
          </cell>
          <cell r="D1447" t="str">
            <v>10 to 13</v>
          </cell>
          <cell r="E1447" t="str">
            <v>Non-Maori</v>
          </cell>
          <cell r="F1447" t="str">
            <v>Pacific peoples</v>
          </cell>
          <cell r="G1447">
            <v>70</v>
          </cell>
          <cell r="H1447">
            <v>78410.720000000001</v>
          </cell>
          <cell r="I1447">
            <v>123.34072431633408</v>
          </cell>
          <cell r="J1447">
            <v>136774.37926847333</v>
          </cell>
          <cell r="K1447">
            <v>170550</v>
          </cell>
        </row>
        <row r="1448">
          <cell r="A1448">
            <v>1996</v>
          </cell>
          <cell r="B1448" t="str">
            <v>6: Property Abuse</v>
          </cell>
          <cell r="C1448" t="str">
            <v>69: Sentencing Act (2002)</v>
          </cell>
          <cell r="D1448" t="str">
            <v>14 to 16</v>
          </cell>
          <cell r="E1448" t="str">
            <v>Maori</v>
          </cell>
          <cell r="F1448" t="str">
            <v>Maori</v>
          </cell>
          <cell r="G1448">
            <v>62</v>
          </cell>
          <cell r="H1448">
            <v>94682.48</v>
          </cell>
          <cell r="I1448">
            <v>109.24464153732445</v>
          </cell>
          <cell r="J1448">
            <v>165157.7415639041</v>
          </cell>
          <cell r="K1448">
            <v>33180</v>
          </cell>
        </row>
        <row r="1449">
          <cell r="A1449">
            <v>1996</v>
          </cell>
          <cell r="B1449" t="str">
            <v>6: Property Abuse</v>
          </cell>
          <cell r="C1449" t="str">
            <v>69: Sentencing Act (2002)</v>
          </cell>
          <cell r="D1449" t="str">
            <v>14 to 16</v>
          </cell>
          <cell r="E1449" t="str">
            <v>Non-Maori</v>
          </cell>
          <cell r="F1449" t="str">
            <v>Other</v>
          </cell>
          <cell r="G1449">
            <v>95</v>
          </cell>
          <cell r="H1449">
            <v>55141.8</v>
          </cell>
          <cell r="I1449">
            <v>167.39098300073911</v>
          </cell>
          <cell r="J1449">
            <v>96185.642304346955</v>
          </cell>
          <cell r="K1449">
            <v>129200</v>
          </cell>
        </row>
        <row r="1450">
          <cell r="A1450">
            <v>1996</v>
          </cell>
          <cell r="B1450" t="str">
            <v>6: Property Abuse</v>
          </cell>
          <cell r="C1450" t="str">
            <v>69: Sentencing Act (2002)</v>
          </cell>
          <cell r="D1450" t="str">
            <v>17 to 20</v>
          </cell>
          <cell r="E1450" t="str">
            <v>Maori</v>
          </cell>
          <cell r="F1450" t="str">
            <v>Pacific peoples</v>
          </cell>
          <cell r="G1450">
            <v>7</v>
          </cell>
          <cell r="H1450">
            <v>6727.81</v>
          </cell>
          <cell r="I1450">
            <v>12.334072431633407</v>
          </cell>
          <cell r="J1450">
            <v>11735.5386685166</v>
          </cell>
          <cell r="K1450">
            <v>43480</v>
          </cell>
        </row>
        <row r="1451">
          <cell r="A1451">
            <v>1996</v>
          </cell>
          <cell r="B1451" t="str">
            <v>6: Property Abuse</v>
          </cell>
          <cell r="C1451" t="str">
            <v>69: Sentencing Act (2002)</v>
          </cell>
          <cell r="D1451" t="str">
            <v>17 to 20</v>
          </cell>
          <cell r="E1451" t="str">
            <v>Non-Maori</v>
          </cell>
          <cell r="F1451" t="str">
            <v>Maori</v>
          </cell>
          <cell r="G1451">
            <v>4</v>
          </cell>
          <cell r="H1451">
            <v>14.44</v>
          </cell>
          <cell r="I1451">
            <v>8.1909547738693469</v>
          </cell>
          <cell r="J1451">
            <v>24.499613247704115</v>
          </cell>
          <cell r="K1451">
            <v>172750</v>
          </cell>
        </row>
        <row r="1452">
          <cell r="A1452">
            <v>1996</v>
          </cell>
          <cell r="B1452" t="str">
            <v>6: Property Abuse</v>
          </cell>
          <cell r="C1452" t="str">
            <v>69: Sentencing Act (2002)</v>
          </cell>
          <cell r="D1452" t="str">
            <v>21 to 30</v>
          </cell>
          <cell r="E1452" t="str">
            <v>Maori</v>
          </cell>
          <cell r="F1452" t="str">
            <v>Other</v>
          </cell>
          <cell r="G1452">
            <v>5</v>
          </cell>
          <cell r="H1452">
            <v>43.43</v>
          </cell>
          <cell r="I1452">
            <v>10.238693467336685</v>
          </cell>
          <cell r="J1452">
            <v>73.685471145968819</v>
          </cell>
          <cell r="K1452">
            <v>89110</v>
          </cell>
        </row>
        <row r="1453">
          <cell r="A1453">
            <v>1996</v>
          </cell>
          <cell r="B1453" t="str">
            <v>6: Property Abuse</v>
          </cell>
          <cell r="C1453" t="str">
            <v>69: Sentencing Act (2002)</v>
          </cell>
          <cell r="D1453" t="str">
            <v>21 to 30</v>
          </cell>
          <cell r="E1453" t="str">
            <v>Non-Maori</v>
          </cell>
          <cell r="F1453" t="str">
            <v>Pacific peoples</v>
          </cell>
          <cell r="K1453">
            <v>478410</v>
          </cell>
        </row>
        <row r="1454">
          <cell r="A1454">
            <v>1996</v>
          </cell>
          <cell r="B1454" t="str">
            <v>6: Property Abuse</v>
          </cell>
          <cell r="C1454" t="str">
            <v>69: Sentencing Act (2002)</v>
          </cell>
          <cell r="D1454" t="str">
            <v>31 to 50</v>
          </cell>
          <cell r="E1454" t="str">
            <v>Maori</v>
          </cell>
          <cell r="F1454" t="str">
            <v>Maori</v>
          </cell>
          <cell r="G1454">
            <v>3</v>
          </cell>
          <cell r="H1454">
            <v>43.56</v>
          </cell>
          <cell r="I1454">
            <v>6.1432160804020102</v>
          </cell>
          <cell r="J1454">
            <v>73.906035531162843</v>
          </cell>
          <cell r="K1454">
            <v>123990</v>
          </cell>
        </row>
        <row r="1455">
          <cell r="A1455">
            <v>1996</v>
          </cell>
          <cell r="B1455" t="str">
            <v>6: Property Abuse</v>
          </cell>
          <cell r="C1455" t="str">
            <v>69: Sentencing Act (2002)</v>
          </cell>
          <cell r="D1455" t="str">
            <v>31 to 50</v>
          </cell>
          <cell r="E1455" t="str">
            <v>Non-Maori</v>
          </cell>
          <cell r="F1455" t="str">
            <v>Other</v>
          </cell>
          <cell r="G1455">
            <v>4</v>
          </cell>
          <cell r="H1455">
            <v>14.44</v>
          </cell>
          <cell r="I1455">
            <v>8.1909547738693469</v>
          </cell>
          <cell r="J1455">
            <v>24.499613247704115</v>
          </cell>
          <cell r="K1455">
            <v>972610</v>
          </cell>
        </row>
        <row r="1456">
          <cell r="A1456">
            <v>1996</v>
          </cell>
          <cell r="B1456" t="str">
            <v>6: Property Abuse</v>
          </cell>
          <cell r="C1456" t="str">
            <v>69: Sentencing Act (2002)</v>
          </cell>
          <cell r="D1456" t="str">
            <v>51 or older</v>
          </cell>
          <cell r="E1456" t="str">
            <v>Maori</v>
          </cell>
          <cell r="F1456" t="str">
            <v>Pacific peoples</v>
          </cell>
          <cell r="K1456">
            <v>52390</v>
          </cell>
        </row>
        <row r="1457">
          <cell r="A1457">
            <v>1996</v>
          </cell>
          <cell r="B1457" t="str">
            <v>6: Property Abuse</v>
          </cell>
          <cell r="C1457" t="str">
            <v>69: Sentencing Act (2002)</v>
          </cell>
          <cell r="D1457" t="str">
            <v>51 or older</v>
          </cell>
          <cell r="E1457" t="str">
            <v>Non-Maori</v>
          </cell>
          <cell r="F1457" t="str">
            <v>Maori</v>
          </cell>
          <cell r="G1457">
            <v>4</v>
          </cell>
          <cell r="H1457">
            <v>72.55</v>
          </cell>
          <cell r="I1457">
            <v>8.1909547738693469</v>
          </cell>
          <cell r="J1457">
            <v>123.09189342942754</v>
          </cell>
          <cell r="K1457">
            <v>830560</v>
          </cell>
        </row>
        <row r="1458">
          <cell r="A1458">
            <v>1996</v>
          </cell>
          <cell r="B1458" t="str">
            <v>7: Administrative</v>
          </cell>
          <cell r="C1458" t="str">
            <v>70: Administrative Total</v>
          </cell>
          <cell r="D1458" t="str">
            <v>0 to 9</v>
          </cell>
          <cell r="E1458" t="str">
            <v>Maori</v>
          </cell>
          <cell r="F1458">
            <v>1</v>
          </cell>
          <cell r="G1458">
            <v>2.42</v>
          </cell>
          <cell r="H1458">
            <v>1.2264834478450968</v>
          </cell>
          <cell r="I1458">
            <v>2.788640841959888</v>
          </cell>
          <cell r="J1458">
            <v>1.2034270650263621</v>
          </cell>
          <cell r="K1458">
            <v>141510</v>
          </cell>
        </row>
        <row r="1459">
          <cell r="A1459">
            <v>1996</v>
          </cell>
          <cell r="B1459" t="str">
            <v>7: Administrative</v>
          </cell>
          <cell r="C1459" t="str">
            <v>70: Administrative Total</v>
          </cell>
          <cell r="D1459" t="str">
            <v>0 to 9</v>
          </cell>
          <cell r="E1459" t="str">
            <v>Non-Maori</v>
          </cell>
          <cell r="F1459">
            <v>5</v>
          </cell>
          <cell r="G1459">
            <v>8.18</v>
          </cell>
          <cell r="H1459">
            <v>6.1324172392254841</v>
          </cell>
          <cell r="I1459">
            <v>9.426066978194994</v>
          </cell>
          <cell r="J1459">
            <v>6.01713532513181</v>
          </cell>
          <cell r="K1459">
            <v>449040</v>
          </cell>
        </row>
        <row r="1460">
          <cell r="A1460">
            <v>1996</v>
          </cell>
          <cell r="B1460" t="str">
            <v>7: Administrative</v>
          </cell>
          <cell r="C1460" t="str">
            <v>70: Administrative Total</v>
          </cell>
          <cell r="D1460" t="str">
            <v>10 to 13</v>
          </cell>
          <cell r="E1460" t="str">
            <v>Maori</v>
          </cell>
          <cell r="F1460">
            <v>30</v>
          </cell>
          <cell r="G1460">
            <v>142.91999999999999</v>
          </cell>
          <cell r="H1460">
            <v>36.794503435352908</v>
          </cell>
          <cell r="I1460">
            <v>164.69113600533353</v>
          </cell>
          <cell r="J1460">
            <v>36.102811950790866</v>
          </cell>
          <cell r="K1460">
            <v>45250</v>
          </cell>
        </row>
        <row r="1461">
          <cell r="A1461">
            <v>1996</v>
          </cell>
          <cell r="B1461" t="str">
            <v>7: Administrative</v>
          </cell>
          <cell r="C1461" t="str">
            <v>70: Administrative Total</v>
          </cell>
          <cell r="D1461" t="str">
            <v>10 to 13</v>
          </cell>
          <cell r="E1461" t="str">
            <v>Non-Maori</v>
          </cell>
          <cell r="F1461">
            <v>34</v>
          </cell>
          <cell r="G1461">
            <v>139.76</v>
          </cell>
          <cell r="H1461">
            <v>41.700437226733293</v>
          </cell>
          <cell r="I1461">
            <v>161.04977027781567</v>
          </cell>
          <cell r="J1461">
            <v>39.713093145869948</v>
          </cell>
          <cell r="K1461">
            <v>170550</v>
          </cell>
        </row>
        <row r="1462">
          <cell r="A1462">
            <v>1996</v>
          </cell>
          <cell r="B1462" t="str">
            <v>7: Administrative</v>
          </cell>
          <cell r="C1462" t="str">
            <v>70: Administrative Total</v>
          </cell>
          <cell r="D1462" t="str">
            <v>14 to 16</v>
          </cell>
          <cell r="E1462" t="str">
            <v>Maori</v>
          </cell>
          <cell r="F1462">
            <v>368</v>
          </cell>
          <cell r="G1462">
            <v>10183.780000000001</v>
          </cell>
          <cell r="H1462">
            <v>451.34590880699562</v>
          </cell>
          <cell r="I1462">
            <v>11735.084641956309</v>
          </cell>
          <cell r="J1462">
            <v>435.64059753954302</v>
          </cell>
          <cell r="K1462">
            <v>33180</v>
          </cell>
        </row>
        <row r="1463">
          <cell r="A1463">
            <v>1996</v>
          </cell>
          <cell r="B1463" t="str">
            <v>7: Administrative</v>
          </cell>
          <cell r="C1463" t="str">
            <v>70: Administrative Total</v>
          </cell>
          <cell r="D1463" t="str">
            <v>14 to 16</v>
          </cell>
          <cell r="E1463" t="str">
            <v>Non-Maori</v>
          </cell>
          <cell r="F1463">
            <v>316</v>
          </cell>
          <cell r="G1463">
            <v>6936.55</v>
          </cell>
          <cell r="H1463">
            <v>387.56876951905059</v>
          </cell>
          <cell r="I1463">
            <v>7993.2010877259763</v>
          </cell>
          <cell r="J1463">
            <v>371.85896309314586</v>
          </cell>
          <cell r="K1463">
            <v>129200</v>
          </cell>
        </row>
        <row r="1464">
          <cell r="A1464">
            <v>1996</v>
          </cell>
          <cell r="B1464" t="str">
            <v>7: Administrative</v>
          </cell>
          <cell r="C1464" t="str">
            <v>70: Administrative Total</v>
          </cell>
          <cell r="D1464" t="str">
            <v>17 to 20</v>
          </cell>
          <cell r="E1464" t="str">
            <v>Maori</v>
          </cell>
          <cell r="F1464">
            <v>1093</v>
          </cell>
          <cell r="G1464">
            <v>11087.93</v>
          </cell>
          <cell r="H1464">
            <v>1340.5464084946909</v>
          </cell>
          <cell r="I1464">
            <v>12776.964649087722</v>
          </cell>
          <cell r="J1464">
            <v>1116.7803163444639</v>
          </cell>
          <cell r="K1464">
            <v>43480</v>
          </cell>
        </row>
        <row r="1465">
          <cell r="A1465">
            <v>1996</v>
          </cell>
          <cell r="B1465" t="str">
            <v>7: Administrative</v>
          </cell>
          <cell r="C1465" t="str">
            <v>70: Administrative Total</v>
          </cell>
          <cell r="D1465" t="str">
            <v>17 to 20</v>
          </cell>
          <cell r="E1465" t="str">
            <v>Non-Maori</v>
          </cell>
          <cell r="F1465">
            <v>1199</v>
          </cell>
          <cell r="G1465">
            <v>10355.01</v>
          </cell>
          <cell r="H1465">
            <v>1470.5536539662712</v>
          </cell>
          <cell r="I1465">
            <v>11932.398266488857</v>
          </cell>
          <cell r="J1465">
            <v>1294.8875219683655</v>
          </cell>
          <cell r="K1465">
            <v>172750</v>
          </cell>
        </row>
        <row r="1466">
          <cell r="A1466">
            <v>1996</v>
          </cell>
          <cell r="B1466" t="str">
            <v>7: Administrative</v>
          </cell>
          <cell r="C1466" t="str">
            <v>70: Administrative Total</v>
          </cell>
          <cell r="D1466" t="str">
            <v>21 to 30</v>
          </cell>
          <cell r="E1466" t="str">
            <v>Maori</v>
          </cell>
          <cell r="F1466">
            <v>1466</v>
          </cell>
          <cell r="G1466">
            <v>15286.82</v>
          </cell>
          <cell r="H1466">
            <v>1798.024734540912</v>
          </cell>
          <cell r="I1466">
            <v>17615.475452764145</v>
          </cell>
          <cell r="J1466">
            <v>1487.4358523725834</v>
          </cell>
          <cell r="K1466">
            <v>89110</v>
          </cell>
        </row>
        <row r="1467">
          <cell r="A1467">
            <v>1996</v>
          </cell>
          <cell r="B1467" t="str">
            <v>7: Administrative</v>
          </cell>
          <cell r="C1467" t="str">
            <v>70: Administrative Total</v>
          </cell>
          <cell r="D1467" t="str">
            <v>21 to 30</v>
          </cell>
          <cell r="E1467" t="str">
            <v>Non-Maori</v>
          </cell>
          <cell r="F1467">
            <v>1696</v>
          </cell>
          <cell r="G1467">
            <v>16449.62</v>
          </cell>
          <cell r="H1467">
            <v>2080.1159275452842</v>
          </cell>
          <cell r="I1467">
            <v>18955.405854016633</v>
          </cell>
          <cell r="J1467">
            <v>1760.6137961335678</v>
          </cell>
          <cell r="K1467">
            <v>478410</v>
          </cell>
        </row>
        <row r="1468">
          <cell r="A1468">
            <v>1996</v>
          </cell>
          <cell r="B1468" t="str">
            <v>7: Administrative</v>
          </cell>
          <cell r="C1468" t="str">
            <v>70: Administrative Total</v>
          </cell>
          <cell r="D1468" t="str">
            <v>31 to 50</v>
          </cell>
          <cell r="E1468" t="str">
            <v>Maori</v>
          </cell>
          <cell r="F1468">
            <v>582</v>
          </cell>
          <cell r="G1468">
            <v>6915.8999999999896</v>
          </cell>
          <cell r="H1468">
            <v>713.81336664584637</v>
          </cell>
          <cell r="I1468">
            <v>7969.4054540951893</v>
          </cell>
          <cell r="J1468">
            <v>563.20386643233746</v>
          </cell>
          <cell r="K1468">
            <v>123990</v>
          </cell>
        </row>
        <row r="1469">
          <cell r="A1469">
            <v>1996</v>
          </cell>
          <cell r="B1469" t="str">
            <v>7: Administrative</v>
          </cell>
          <cell r="C1469" t="str">
            <v>70: Administrative Total</v>
          </cell>
          <cell r="D1469" t="str">
            <v>31 to 50</v>
          </cell>
          <cell r="E1469" t="str">
            <v>Non-Maori</v>
          </cell>
          <cell r="F1469">
            <v>1030</v>
          </cell>
          <cell r="G1469">
            <v>5599.37</v>
          </cell>
          <cell r="H1469">
            <v>1263.2779512804498</v>
          </cell>
          <cell r="I1469">
            <v>6452.3272195226964</v>
          </cell>
          <cell r="J1469">
            <v>963.94507908611604</v>
          </cell>
          <cell r="K1469">
            <v>972610</v>
          </cell>
        </row>
        <row r="1470">
          <cell r="A1470">
            <v>1996</v>
          </cell>
          <cell r="B1470" t="str">
            <v>7: Administrative</v>
          </cell>
          <cell r="C1470" t="str">
            <v>70: Administrative Total</v>
          </cell>
          <cell r="D1470" t="str">
            <v>51 or older</v>
          </cell>
          <cell r="E1470" t="str">
            <v>Maori</v>
          </cell>
          <cell r="F1470">
            <v>33</v>
          </cell>
          <cell r="G1470">
            <v>93.69</v>
          </cell>
          <cell r="H1470">
            <v>40.473953778888188</v>
          </cell>
          <cell r="I1470">
            <v>107.96188449719912</v>
          </cell>
          <cell r="J1470">
            <v>24.06854130052724</v>
          </cell>
          <cell r="K1470">
            <v>52390</v>
          </cell>
        </row>
        <row r="1471">
          <cell r="A1471">
            <v>1996</v>
          </cell>
          <cell r="B1471" t="str">
            <v>7: Administrative</v>
          </cell>
          <cell r="C1471" t="str">
            <v>70: Administrative Total</v>
          </cell>
          <cell r="D1471" t="str">
            <v>51 or older</v>
          </cell>
          <cell r="E1471" t="str">
            <v>Non-Maori</v>
          </cell>
          <cell r="F1471">
            <v>152</v>
          </cell>
          <cell r="G1471">
            <v>792.55</v>
          </cell>
          <cell r="H1471">
            <v>186.42548407245474</v>
          </cell>
          <cell r="I1471">
            <v>913.27987574186352</v>
          </cell>
          <cell r="J1471">
            <v>115.52899824253075</v>
          </cell>
          <cell r="K1471">
            <v>830560</v>
          </cell>
        </row>
        <row r="1472">
          <cell r="A1472">
            <v>1996</v>
          </cell>
          <cell r="B1472" t="str">
            <v>7: Administrative</v>
          </cell>
          <cell r="C1472" t="str">
            <v>71: Against Justice</v>
          </cell>
          <cell r="D1472" t="str">
            <v>0 to 9</v>
          </cell>
          <cell r="E1472" t="str">
            <v>Maori</v>
          </cell>
          <cell r="F1472">
            <v>1</v>
          </cell>
          <cell r="G1472">
            <v>2.42</v>
          </cell>
          <cell r="H1472">
            <v>1.2189723320158103</v>
          </cell>
          <cell r="I1472">
            <v>2.7884676852520744</v>
          </cell>
          <cell r="J1472">
            <v>1.2368133866860678</v>
          </cell>
          <cell r="K1472">
            <v>141510</v>
          </cell>
        </row>
        <row r="1473">
          <cell r="A1473">
            <v>1996</v>
          </cell>
          <cell r="B1473" t="str">
            <v>7: Administrative</v>
          </cell>
          <cell r="C1473" t="str">
            <v>71: Against Justice</v>
          </cell>
          <cell r="D1473" t="str">
            <v>0 to 9</v>
          </cell>
          <cell r="E1473" t="str">
            <v>Non-Maori</v>
          </cell>
          <cell r="F1473">
            <v>5</v>
          </cell>
          <cell r="G1473">
            <v>8.18</v>
          </cell>
          <cell r="H1473">
            <v>6.0948616600790517</v>
          </cell>
          <cell r="I1473">
            <v>9.4254816799016403</v>
          </cell>
          <cell r="J1473">
            <v>6.184066933430338</v>
          </cell>
          <cell r="K1473">
            <v>449040</v>
          </cell>
        </row>
        <row r="1474">
          <cell r="A1474">
            <v>1996</v>
          </cell>
          <cell r="B1474" t="str">
            <v>7: Administrative</v>
          </cell>
          <cell r="C1474" t="str">
            <v>71: Against Justice</v>
          </cell>
          <cell r="D1474" t="str">
            <v>10 to 13</v>
          </cell>
          <cell r="E1474" t="str">
            <v>Maori</v>
          </cell>
          <cell r="F1474">
            <v>27</v>
          </cell>
          <cell r="G1474">
            <v>142.91999999999999</v>
          </cell>
          <cell r="H1474">
            <v>32.912252964426877</v>
          </cell>
          <cell r="I1474">
            <v>164.68090974224233</v>
          </cell>
          <cell r="J1474">
            <v>33.393961440523825</v>
          </cell>
          <cell r="K1474">
            <v>45250</v>
          </cell>
        </row>
        <row r="1475">
          <cell r="A1475">
            <v>1996</v>
          </cell>
          <cell r="B1475" t="str">
            <v>7: Administrative</v>
          </cell>
          <cell r="C1475" t="str">
            <v>71: Against Justice</v>
          </cell>
          <cell r="D1475" t="str">
            <v>10 to 13</v>
          </cell>
          <cell r="E1475" t="str">
            <v>Non-Maori</v>
          </cell>
          <cell r="F1475">
            <v>32</v>
          </cell>
          <cell r="G1475">
            <v>139.56</v>
          </cell>
          <cell r="H1475">
            <v>39.007114624505931</v>
          </cell>
          <cell r="I1475">
            <v>160.80931824536344</v>
          </cell>
          <cell r="J1475">
            <v>39.578028373954169</v>
          </cell>
          <cell r="K1475">
            <v>170550</v>
          </cell>
        </row>
        <row r="1476">
          <cell r="A1476">
            <v>1996</v>
          </cell>
          <cell r="B1476" t="str">
            <v>7: Administrative</v>
          </cell>
          <cell r="C1476" t="str">
            <v>71: Against Justice</v>
          </cell>
          <cell r="D1476" t="str">
            <v>14 to 16</v>
          </cell>
          <cell r="E1476" t="str">
            <v>Maori</v>
          </cell>
          <cell r="F1476">
            <v>359</v>
          </cell>
          <cell r="G1476">
            <v>10183.780000000001</v>
          </cell>
          <cell r="H1476">
            <v>437.61106719367586</v>
          </cell>
          <cell r="I1476">
            <v>11734.355968477841</v>
          </cell>
          <cell r="J1476">
            <v>436.59512550018184</v>
          </cell>
          <cell r="K1476">
            <v>33180</v>
          </cell>
        </row>
        <row r="1477">
          <cell r="A1477">
            <v>1996</v>
          </cell>
          <cell r="B1477" t="str">
            <v>7: Administrative</v>
          </cell>
          <cell r="C1477" t="str">
            <v>71: Against Justice</v>
          </cell>
          <cell r="D1477" t="str">
            <v>14 to 16</v>
          </cell>
          <cell r="E1477" t="str">
            <v>Non-Maori</v>
          </cell>
          <cell r="F1477">
            <v>279</v>
          </cell>
          <cell r="G1477">
            <v>6936.15</v>
          </cell>
          <cell r="H1477">
            <v>340.09328063241111</v>
          </cell>
          <cell r="I1477">
            <v>7992.243857463297</v>
          </cell>
          <cell r="J1477">
            <v>337.65005456529644</v>
          </cell>
          <cell r="K1477">
            <v>129200</v>
          </cell>
        </row>
        <row r="1478">
          <cell r="A1478">
            <v>1996</v>
          </cell>
          <cell r="B1478" t="str">
            <v>7: Administrative</v>
          </cell>
          <cell r="C1478" t="str">
            <v>71: Against Justice</v>
          </cell>
          <cell r="D1478" t="str">
            <v>17 to 20</v>
          </cell>
          <cell r="E1478" t="str">
            <v>Maori</v>
          </cell>
          <cell r="F1478">
            <v>999</v>
          </cell>
          <cell r="G1478">
            <v>11087.73</v>
          </cell>
          <cell r="H1478">
            <v>1217.7533596837945</v>
          </cell>
          <cell r="I1478">
            <v>12775.940829669409</v>
          </cell>
          <cell r="J1478">
            <v>1043.870498363041</v>
          </cell>
          <cell r="K1478">
            <v>43480</v>
          </cell>
        </row>
        <row r="1479">
          <cell r="A1479">
            <v>1996</v>
          </cell>
          <cell r="B1479" t="str">
            <v>7: Administrative</v>
          </cell>
          <cell r="C1479" t="str">
            <v>71: Against Justice</v>
          </cell>
          <cell r="D1479" t="str">
            <v>17 to 20</v>
          </cell>
          <cell r="E1479" t="str">
            <v>Non-Maori</v>
          </cell>
          <cell r="F1479">
            <v>870</v>
          </cell>
          <cell r="G1479">
            <v>10347.81</v>
          </cell>
          <cell r="H1479">
            <v>1060.505928853755</v>
          </cell>
          <cell r="I1479">
            <v>11923.361073606709</v>
          </cell>
          <cell r="J1479">
            <v>947.39905420152786</v>
          </cell>
          <cell r="K1479">
            <v>172750</v>
          </cell>
        </row>
        <row r="1480">
          <cell r="A1480">
            <v>1996</v>
          </cell>
          <cell r="B1480" t="str">
            <v>7: Administrative</v>
          </cell>
          <cell r="C1480" t="str">
            <v>71: Against Justice</v>
          </cell>
          <cell r="D1480" t="str">
            <v>21 to 30</v>
          </cell>
          <cell r="E1480" t="str">
            <v>Maori</v>
          </cell>
          <cell r="F1480">
            <v>1284</v>
          </cell>
          <cell r="G1480">
            <v>15285.82</v>
          </cell>
          <cell r="H1480">
            <v>1565.1604743083003</v>
          </cell>
          <cell r="I1480">
            <v>17613.229385363571</v>
          </cell>
          <cell r="J1480">
            <v>1334.5216442342669</v>
          </cell>
          <cell r="K1480">
            <v>89110</v>
          </cell>
        </row>
        <row r="1481">
          <cell r="A1481">
            <v>1996</v>
          </cell>
          <cell r="B1481" t="str">
            <v>7: Administrative</v>
          </cell>
          <cell r="C1481" t="str">
            <v>71: Against Justice</v>
          </cell>
          <cell r="D1481" t="str">
            <v>21 to 30</v>
          </cell>
          <cell r="E1481" t="str">
            <v>Non-Maori</v>
          </cell>
          <cell r="F1481">
            <v>1182</v>
          </cell>
          <cell r="G1481">
            <v>16390.32</v>
          </cell>
          <cell r="H1481">
            <v>1440.8252964426877</v>
          </cell>
          <cell r="I1481">
            <v>18885.89986402513</v>
          </cell>
          <cell r="J1481">
            <v>1293.7068024736268</v>
          </cell>
          <cell r="K1481">
            <v>478410</v>
          </cell>
        </row>
        <row r="1482">
          <cell r="A1482">
            <v>1996</v>
          </cell>
          <cell r="B1482" t="str">
            <v>7: Administrative</v>
          </cell>
          <cell r="C1482" t="str">
            <v>71: Against Justice</v>
          </cell>
          <cell r="D1482" t="str">
            <v>31 to 50</v>
          </cell>
          <cell r="E1482" t="str">
            <v>Maori</v>
          </cell>
          <cell r="F1482">
            <v>524</v>
          </cell>
          <cell r="G1482">
            <v>6911.20999999999</v>
          </cell>
          <cell r="H1482">
            <v>638.74150197628455</v>
          </cell>
          <cell r="I1482">
            <v>7963.5065086739514</v>
          </cell>
          <cell r="J1482">
            <v>556.56602400873044</v>
          </cell>
          <cell r="K1482">
            <v>123990</v>
          </cell>
        </row>
        <row r="1483">
          <cell r="A1483">
            <v>1996</v>
          </cell>
          <cell r="B1483" t="str">
            <v>7: Administrative</v>
          </cell>
          <cell r="C1483" t="str">
            <v>71: Against Justice</v>
          </cell>
          <cell r="D1483" t="str">
            <v>31 to 50</v>
          </cell>
          <cell r="E1483" t="str">
            <v>Non-Maori</v>
          </cell>
          <cell r="F1483">
            <v>652</v>
          </cell>
          <cell r="G1483">
            <v>5552.37</v>
          </cell>
          <cell r="H1483">
            <v>794.76996047430828</v>
          </cell>
          <cell r="I1483">
            <v>6397.7703808111773</v>
          </cell>
          <cell r="J1483">
            <v>657.98472171698802</v>
          </cell>
          <cell r="K1483">
            <v>972610</v>
          </cell>
        </row>
        <row r="1484">
          <cell r="A1484">
            <v>1996</v>
          </cell>
          <cell r="B1484" t="str">
            <v>7: Administrative</v>
          </cell>
          <cell r="C1484" t="str">
            <v>71: Against Justice</v>
          </cell>
          <cell r="D1484" t="str">
            <v>51 or older</v>
          </cell>
          <cell r="E1484" t="str">
            <v>Maori</v>
          </cell>
          <cell r="F1484">
            <v>24</v>
          </cell>
          <cell r="G1484">
            <v>93.69</v>
          </cell>
          <cell r="H1484">
            <v>29.255335968379445</v>
          </cell>
          <cell r="I1484">
            <v>107.95518075672184</v>
          </cell>
          <cell r="J1484">
            <v>23.499454347035286</v>
          </cell>
          <cell r="K1484">
            <v>52390</v>
          </cell>
        </row>
        <row r="1485">
          <cell r="A1485">
            <v>1996</v>
          </cell>
          <cell r="B1485" t="str">
            <v>7: Administrative</v>
          </cell>
          <cell r="C1485" t="str">
            <v>71: Against Justice</v>
          </cell>
          <cell r="D1485" t="str">
            <v>51 or older</v>
          </cell>
          <cell r="E1485" t="str">
            <v>Non-Maori</v>
          </cell>
          <cell r="F1485">
            <v>87</v>
          </cell>
          <cell r="G1485">
            <v>787.95</v>
          </cell>
          <cell r="H1485">
            <v>106.05059288537549</v>
          </cell>
          <cell r="I1485">
            <v>907.9227737993275</v>
          </cell>
          <cell r="J1485">
            <v>87.813750454710799</v>
          </cell>
          <cell r="K1485">
            <v>830560</v>
          </cell>
        </row>
        <row r="1486">
          <cell r="A1486">
            <v>1996</v>
          </cell>
          <cell r="B1486" t="str">
            <v>7: Administrative</v>
          </cell>
          <cell r="C1486" t="str">
            <v>72: Births, Deaths And Marriages</v>
          </cell>
          <cell r="D1486" t="str">
            <v>0 to 9</v>
          </cell>
          <cell r="E1486" t="str">
            <v>Maori</v>
          </cell>
          <cell r="F1486" t="str">
            <v>Pacific peoples</v>
          </cell>
          <cell r="K1486">
            <v>141510</v>
          </cell>
        </row>
        <row r="1487">
          <cell r="A1487">
            <v>1996</v>
          </cell>
          <cell r="B1487" t="str">
            <v>7: Administrative</v>
          </cell>
          <cell r="C1487" t="str">
            <v>72: Births, Deaths And Marriages</v>
          </cell>
          <cell r="D1487" t="str">
            <v>0 to 9</v>
          </cell>
          <cell r="E1487" t="str">
            <v>Non-Maori</v>
          </cell>
          <cell r="F1487" t="str">
            <v>Maori</v>
          </cell>
          <cell r="G1487">
            <v>5</v>
          </cell>
          <cell r="H1487">
            <v>5369.45</v>
          </cell>
          <cell r="I1487">
            <v>7.8571428571428577</v>
          </cell>
          <cell r="J1487">
            <v>9843.3807072680283</v>
          </cell>
          <cell r="K1487">
            <v>449040</v>
          </cell>
        </row>
        <row r="1488">
          <cell r="A1488">
            <v>1996</v>
          </cell>
          <cell r="B1488" t="str">
            <v>7: Administrative</v>
          </cell>
          <cell r="C1488" t="str">
            <v>72: Births, Deaths And Marriages</v>
          </cell>
          <cell r="D1488" t="str">
            <v>10 to 13</v>
          </cell>
          <cell r="E1488" t="str">
            <v>Maori</v>
          </cell>
          <cell r="F1488" t="str">
            <v>Other</v>
          </cell>
          <cell r="G1488">
            <v>5</v>
          </cell>
          <cell r="H1488">
            <v>1</v>
          </cell>
          <cell r="I1488">
            <v>7.8571428571428577</v>
          </cell>
          <cell r="J1488">
            <v>1.8332195489795096</v>
          </cell>
          <cell r="K1488">
            <v>45250</v>
          </cell>
        </row>
        <row r="1489">
          <cell r="A1489">
            <v>1996</v>
          </cell>
          <cell r="B1489" t="str">
            <v>7: Administrative</v>
          </cell>
          <cell r="C1489" t="str">
            <v>72: Births, Deaths And Marriages</v>
          </cell>
          <cell r="D1489" t="str">
            <v>10 to 13</v>
          </cell>
          <cell r="E1489" t="str">
            <v>Non-Maori</v>
          </cell>
          <cell r="F1489" t="str">
            <v>Pacific peoples</v>
          </cell>
          <cell r="K1489">
            <v>170550</v>
          </cell>
        </row>
        <row r="1490">
          <cell r="A1490">
            <v>1996</v>
          </cell>
          <cell r="B1490" t="str">
            <v>7: Administrative</v>
          </cell>
          <cell r="C1490" t="str">
            <v>72: Births, Deaths And Marriages</v>
          </cell>
          <cell r="D1490" t="str">
            <v>14 to 16</v>
          </cell>
          <cell r="E1490" t="str">
            <v>Maori</v>
          </cell>
          <cell r="F1490" t="str">
            <v>Maori</v>
          </cell>
          <cell r="K1490">
            <v>33180</v>
          </cell>
        </row>
        <row r="1491">
          <cell r="A1491">
            <v>1996</v>
          </cell>
          <cell r="B1491" t="str">
            <v>7: Administrative</v>
          </cell>
          <cell r="C1491" t="str">
            <v>72: Births, Deaths And Marriages</v>
          </cell>
          <cell r="D1491" t="str">
            <v>14 to 16</v>
          </cell>
          <cell r="E1491" t="str">
            <v>Non-Maori</v>
          </cell>
          <cell r="F1491" t="str">
            <v>Other</v>
          </cell>
          <cell r="K1491">
            <v>129200</v>
          </cell>
        </row>
        <row r="1492">
          <cell r="A1492">
            <v>1996</v>
          </cell>
          <cell r="B1492" t="str">
            <v>7: Administrative</v>
          </cell>
          <cell r="C1492" t="str">
            <v>72: Births, Deaths And Marriages</v>
          </cell>
          <cell r="D1492" t="str">
            <v>17 to 20</v>
          </cell>
          <cell r="E1492" t="str">
            <v>Maori</v>
          </cell>
          <cell r="F1492" t="str">
            <v>Pacific peoples</v>
          </cell>
          <cell r="K1492">
            <v>43480</v>
          </cell>
        </row>
        <row r="1493">
          <cell r="A1493">
            <v>1996</v>
          </cell>
          <cell r="B1493" t="str">
            <v>7: Administrative</v>
          </cell>
          <cell r="C1493" t="str">
            <v>72: Births, Deaths And Marriages</v>
          </cell>
          <cell r="D1493" t="str">
            <v>17 to 20</v>
          </cell>
          <cell r="E1493" t="str">
            <v>Non-Maori</v>
          </cell>
          <cell r="F1493" t="str">
            <v>Maori</v>
          </cell>
          <cell r="K1493">
            <v>172750</v>
          </cell>
        </row>
        <row r="1494">
          <cell r="A1494">
            <v>1996</v>
          </cell>
          <cell r="B1494" t="str">
            <v>7: Administrative</v>
          </cell>
          <cell r="C1494" t="str">
            <v>72: Births, Deaths And Marriages</v>
          </cell>
          <cell r="D1494" t="str">
            <v>21 to 30</v>
          </cell>
          <cell r="E1494" t="str">
            <v>Maori</v>
          </cell>
          <cell r="F1494" t="str">
            <v>Other</v>
          </cell>
          <cell r="G1494">
            <v>2</v>
          </cell>
          <cell r="H1494">
            <v>761.46</v>
          </cell>
          <cell r="I1494">
            <v>3.0141843971631204</v>
          </cell>
          <cell r="J1494">
            <v>1164.3733620496821</v>
          </cell>
          <cell r="K1494">
            <v>89110</v>
          </cell>
        </row>
        <row r="1495">
          <cell r="A1495">
            <v>1996</v>
          </cell>
          <cell r="B1495" t="str">
            <v>7: Administrative</v>
          </cell>
          <cell r="C1495" t="str">
            <v>72: Births, Deaths And Marriages</v>
          </cell>
          <cell r="D1495" t="str">
            <v>21 to 30</v>
          </cell>
          <cell r="E1495" t="str">
            <v>Non-Maori</v>
          </cell>
          <cell r="F1495">
            <v>1</v>
          </cell>
          <cell r="G1495">
            <v>0.2</v>
          </cell>
          <cell r="H1495">
            <v>3.5</v>
          </cell>
          <cell r="I1495">
            <v>0.60890868596881953</v>
          </cell>
          <cell r="J1495">
            <v>3.5</v>
          </cell>
          <cell r="K1495">
            <v>478410</v>
          </cell>
        </row>
        <row r="1496">
          <cell r="A1496">
            <v>1996</v>
          </cell>
          <cell r="B1496" t="str">
            <v>7: Administrative</v>
          </cell>
          <cell r="C1496" t="str">
            <v>72: Births, Deaths And Marriages</v>
          </cell>
          <cell r="D1496" t="str">
            <v>31 to 50</v>
          </cell>
          <cell r="E1496" t="str">
            <v>Maori</v>
          </cell>
          <cell r="F1496">
            <v>1</v>
          </cell>
          <cell r="G1496">
            <v>4.29</v>
          </cell>
          <cell r="H1496">
            <v>3.5</v>
          </cell>
          <cell r="I1496">
            <v>13.061091314031179</v>
          </cell>
          <cell r="J1496">
            <v>3.5</v>
          </cell>
          <cell r="K1496">
            <v>123990</v>
          </cell>
        </row>
        <row r="1497">
          <cell r="A1497">
            <v>1996</v>
          </cell>
          <cell r="B1497" t="str">
            <v>7: Administrative</v>
          </cell>
          <cell r="C1497" t="str">
            <v>72: Births, Deaths And Marriages</v>
          </cell>
          <cell r="D1497" t="str">
            <v>31 to 50</v>
          </cell>
          <cell r="E1497" t="str">
            <v>Non-Maori</v>
          </cell>
          <cell r="F1497" t="str">
            <v>Other</v>
          </cell>
          <cell r="G1497">
            <v>2</v>
          </cell>
          <cell r="H1497">
            <v>635.75</v>
          </cell>
          <cell r="I1497">
            <v>3.0141843971631204</v>
          </cell>
          <cell r="J1497">
            <v>972.14609424406444</v>
          </cell>
          <cell r="K1497">
            <v>972610</v>
          </cell>
        </row>
        <row r="1498">
          <cell r="A1498">
            <v>1996</v>
          </cell>
          <cell r="B1498" t="str">
            <v>7: Administrative</v>
          </cell>
          <cell r="C1498" t="str">
            <v>72: Births, Deaths And Marriages</v>
          </cell>
          <cell r="D1498" t="str">
            <v>51 or older</v>
          </cell>
          <cell r="E1498" t="str">
            <v>Maori</v>
          </cell>
          <cell r="F1498" t="str">
            <v>Pacific peoples</v>
          </cell>
          <cell r="G1498">
            <v>1</v>
          </cell>
          <cell r="H1498">
            <v>370.33</v>
          </cell>
          <cell r="I1498">
            <v>1.5070921985815602</v>
          </cell>
          <cell r="J1498">
            <v>566.28370126842992</v>
          </cell>
          <cell r="K1498">
            <v>52390</v>
          </cell>
        </row>
        <row r="1499">
          <cell r="A1499">
            <v>1996</v>
          </cell>
          <cell r="B1499" t="str">
            <v>7: Administrative</v>
          </cell>
          <cell r="C1499" t="str">
            <v>72: Births, Deaths And Marriages</v>
          </cell>
          <cell r="D1499" t="str">
            <v>51 or older</v>
          </cell>
          <cell r="E1499" t="str">
            <v>Non-Maori</v>
          </cell>
          <cell r="F1499" t="str">
            <v>Maori</v>
          </cell>
          <cell r="G1499">
            <v>7</v>
          </cell>
          <cell r="H1499">
            <v>1983.7</v>
          </cell>
          <cell r="I1499">
            <v>10.549645390070923</v>
          </cell>
          <cell r="J1499">
            <v>3033.3404752685024</v>
          </cell>
          <cell r="K1499">
            <v>830560</v>
          </cell>
        </row>
        <row r="1500">
          <cell r="A1500">
            <v>1996</v>
          </cell>
          <cell r="B1500" t="str">
            <v>7: Administrative</v>
          </cell>
          <cell r="C1500" t="str">
            <v>73: Immigration</v>
          </cell>
          <cell r="D1500" t="str">
            <v>0 to 9</v>
          </cell>
          <cell r="E1500" t="str">
            <v>Maori</v>
          </cell>
          <cell r="F1500" t="str">
            <v>Other</v>
          </cell>
          <cell r="G1500">
            <v>25</v>
          </cell>
          <cell r="H1500">
            <v>6706.22</v>
          </cell>
          <cell r="I1500">
            <v>37.677304964539012</v>
          </cell>
          <cell r="J1500">
            <v>10254.700086734452</v>
          </cell>
          <cell r="K1500">
            <v>141510</v>
          </cell>
        </row>
        <row r="1501">
          <cell r="A1501">
            <v>1996</v>
          </cell>
          <cell r="B1501" t="str">
            <v>7: Administrative</v>
          </cell>
          <cell r="C1501" t="str">
            <v>73: Immigration</v>
          </cell>
          <cell r="D1501" t="str">
            <v>0 to 9</v>
          </cell>
          <cell r="E1501" t="str">
            <v>Non-Maori</v>
          </cell>
          <cell r="F1501" t="str">
            <v>Pacific peoples</v>
          </cell>
          <cell r="G1501">
            <v>2</v>
          </cell>
          <cell r="H1501">
            <v>751.06</v>
          </cell>
          <cell r="I1501">
            <v>3.0141843971631204</v>
          </cell>
          <cell r="J1501">
            <v>1148.4703822932711</v>
          </cell>
          <cell r="K1501">
            <v>449040</v>
          </cell>
        </row>
        <row r="1502">
          <cell r="A1502">
            <v>1996</v>
          </cell>
          <cell r="B1502" t="str">
            <v>7: Administrative</v>
          </cell>
          <cell r="C1502" t="str">
            <v>73: Immigration</v>
          </cell>
          <cell r="D1502" t="str">
            <v>10 to 13</v>
          </cell>
          <cell r="E1502" t="str">
            <v>Maori</v>
          </cell>
          <cell r="F1502" t="str">
            <v>Maori</v>
          </cell>
          <cell r="G1502">
            <v>6</v>
          </cell>
          <cell r="H1502">
            <v>1067.22</v>
          </cell>
          <cell r="I1502">
            <v>9.0425531914893611</v>
          </cell>
          <cell r="J1502">
            <v>1631.9209668881645</v>
          </cell>
          <cell r="K1502">
            <v>45250</v>
          </cell>
        </row>
        <row r="1503">
          <cell r="A1503">
            <v>1996</v>
          </cell>
          <cell r="B1503" t="str">
            <v>7: Administrative</v>
          </cell>
          <cell r="C1503" t="str">
            <v>73: Immigration</v>
          </cell>
          <cell r="D1503" t="str">
            <v>10 to 13</v>
          </cell>
          <cell r="E1503" t="str">
            <v>Non-Maori</v>
          </cell>
          <cell r="F1503">
            <v>1</v>
          </cell>
          <cell r="G1503">
            <v>0.2</v>
          </cell>
          <cell r="H1503">
            <v>1.0948905109489051</v>
          </cell>
          <cell r="I1503">
            <v>0.21775456919060043</v>
          </cell>
          <cell r="J1503">
            <v>1.0947955390334572</v>
          </cell>
          <cell r="K1503">
            <v>170550</v>
          </cell>
        </row>
        <row r="1504">
          <cell r="A1504">
            <v>1996</v>
          </cell>
          <cell r="B1504" t="str">
            <v>7: Administrative</v>
          </cell>
          <cell r="C1504" t="str">
            <v>73: Immigration</v>
          </cell>
          <cell r="D1504" t="str">
            <v>14 to 16</v>
          </cell>
          <cell r="E1504" t="str">
            <v>Maori</v>
          </cell>
          <cell r="F1504" t="str">
            <v>Pacific peoples</v>
          </cell>
          <cell r="G1504">
            <v>3</v>
          </cell>
          <cell r="H1504">
            <v>503.94</v>
          </cell>
          <cell r="I1504">
            <v>4.5212765957446805</v>
          </cell>
          <cell r="J1504">
            <v>770.59111715824429</v>
          </cell>
          <cell r="K1504">
            <v>33180</v>
          </cell>
        </row>
        <row r="1505">
          <cell r="A1505">
            <v>1996</v>
          </cell>
          <cell r="B1505" t="str">
            <v>7: Administrative</v>
          </cell>
          <cell r="C1505" t="str">
            <v>73: Immigration</v>
          </cell>
          <cell r="D1505" t="str">
            <v>14 to 16</v>
          </cell>
          <cell r="E1505" t="str">
            <v>Non-Maori</v>
          </cell>
          <cell r="F1505">
            <v>2</v>
          </cell>
          <cell r="G1505">
            <v>0.4</v>
          </cell>
          <cell r="H1505">
            <v>2.1897810218978102</v>
          </cell>
          <cell r="I1505">
            <v>0.43550913838120087</v>
          </cell>
          <cell r="J1505">
            <v>2.1895910780669143</v>
          </cell>
          <cell r="K1505">
            <v>129200</v>
          </cell>
        </row>
        <row r="1506">
          <cell r="A1506">
            <v>1996</v>
          </cell>
          <cell r="B1506" t="str">
            <v>7: Administrative</v>
          </cell>
          <cell r="C1506" t="str">
            <v>73: Immigration</v>
          </cell>
          <cell r="D1506" t="str">
            <v>17 to 20</v>
          </cell>
          <cell r="E1506" t="str">
            <v>Maori</v>
          </cell>
          <cell r="F1506" t="str">
            <v>Other</v>
          </cell>
          <cell r="G1506">
            <v>50</v>
          </cell>
          <cell r="H1506">
            <v>12033.56</v>
          </cell>
          <cell r="I1506">
            <v>75.354609929078023</v>
          </cell>
          <cell r="J1506">
            <v>18400.909718995834</v>
          </cell>
          <cell r="K1506">
            <v>43480</v>
          </cell>
        </row>
        <row r="1507">
          <cell r="A1507">
            <v>1996</v>
          </cell>
          <cell r="B1507" t="str">
            <v>7: Administrative</v>
          </cell>
          <cell r="C1507" t="str">
            <v>73: Immigration</v>
          </cell>
          <cell r="D1507" t="str">
            <v>17 to 20</v>
          </cell>
          <cell r="E1507" t="str">
            <v>Non-Maori</v>
          </cell>
          <cell r="F1507">
            <v>31</v>
          </cell>
          <cell r="G1507">
            <v>6.2</v>
          </cell>
          <cell r="H1507">
            <v>33.941605839416056</v>
          </cell>
          <cell r="I1507">
            <v>6.750391644908615</v>
          </cell>
          <cell r="J1507">
            <v>33.938661710037174</v>
          </cell>
          <cell r="K1507">
            <v>172750</v>
          </cell>
        </row>
        <row r="1508">
          <cell r="A1508">
            <v>1996</v>
          </cell>
          <cell r="B1508" t="str">
            <v>7: Administrative</v>
          </cell>
          <cell r="C1508" t="str">
            <v>73: Immigration</v>
          </cell>
          <cell r="D1508" t="str">
            <v>21 to 30</v>
          </cell>
          <cell r="E1508" t="str">
            <v>Maori</v>
          </cell>
          <cell r="F1508" t="str">
            <v>Maori</v>
          </cell>
          <cell r="G1508">
            <v>17</v>
          </cell>
          <cell r="H1508">
            <v>5139.6499999999996</v>
          </cell>
          <cell r="I1508">
            <v>25.620567375886523</v>
          </cell>
          <cell r="J1508">
            <v>7859.2067216382311</v>
          </cell>
          <cell r="K1508">
            <v>89110</v>
          </cell>
        </row>
        <row r="1509">
          <cell r="A1509">
            <v>1996</v>
          </cell>
          <cell r="B1509" t="str">
            <v>7: Administrative</v>
          </cell>
          <cell r="C1509" t="str">
            <v>73: Immigration</v>
          </cell>
          <cell r="D1509" t="str">
            <v>21 to 30</v>
          </cell>
          <cell r="E1509" t="str">
            <v>Non-Maori</v>
          </cell>
          <cell r="F1509">
            <v>254</v>
          </cell>
          <cell r="G1509">
            <v>57.9</v>
          </cell>
          <cell r="H1509">
            <v>278.10218978102188</v>
          </cell>
          <cell r="I1509">
            <v>63.039947780678865</v>
          </cell>
          <cell r="J1509">
            <v>276.98327137546471</v>
          </cell>
          <cell r="K1509">
            <v>478410</v>
          </cell>
        </row>
        <row r="1510">
          <cell r="A1510">
            <v>1996</v>
          </cell>
          <cell r="B1510" t="str">
            <v>7: Administrative</v>
          </cell>
          <cell r="C1510" t="str">
            <v>73: Immigration</v>
          </cell>
          <cell r="D1510" t="str">
            <v>31 to 50</v>
          </cell>
          <cell r="E1510" t="str">
            <v>Maori</v>
          </cell>
          <cell r="F1510" t="str">
            <v>Pacific peoples</v>
          </cell>
          <cell r="G1510">
            <v>3</v>
          </cell>
          <cell r="H1510">
            <v>799.24</v>
          </cell>
          <cell r="I1510">
            <v>4.5212765957446805</v>
          </cell>
          <cell r="J1510">
            <v>1222.1439942801826</v>
          </cell>
          <cell r="K1510">
            <v>123990</v>
          </cell>
        </row>
        <row r="1511">
          <cell r="A1511">
            <v>1996</v>
          </cell>
          <cell r="B1511" t="str">
            <v>7: Administrative</v>
          </cell>
          <cell r="C1511" t="str">
            <v>73: Immigration</v>
          </cell>
          <cell r="D1511" t="str">
            <v>31 to 50</v>
          </cell>
          <cell r="E1511" t="str">
            <v>Non-Maori</v>
          </cell>
          <cell r="F1511">
            <v>239</v>
          </cell>
          <cell r="G1511">
            <v>46</v>
          </cell>
          <cell r="H1511">
            <v>261.67883211678833</v>
          </cell>
          <cell r="I1511">
            <v>50.083550913838152</v>
          </cell>
          <cell r="J1511">
            <v>251.80297397769516</v>
          </cell>
          <cell r="K1511">
            <v>972610</v>
          </cell>
        </row>
        <row r="1512">
          <cell r="A1512">
            <v>1996</v>
          </cell>
          <cell r="B1512" t="str">
            <v>7: Administrative</v>
          </cell>
          <cell r="C1512" t="str">
            <v>73: Immigration</v>
          </cell>
          <cell r="D1512" t="str">
            <v>51 or older</v>
          </cell>
          <cell r="E1512" t="str">
            <v>Maori</v>
          </cell>
          <cell r="F1512" t="str">
            <v>Other</v>
          </cell>
          <cell r="G1512">
            <v>14</v>
          </cell>
          <cell r="H1512">
            <v>4762.43</v>
          </cell>
          <cell r="I1512">
            <v>21.099290780141846</v>
          </cell>
          <cell r="J1512">
            <v>7282.3872962811784</v>
          </cell>
          <cell r="K1512">
            <v>52390</v>
          </cell>
        </row>
        <row r="1513">
          <cell r="A1513">
            <v>1996</v>
          </cell>
          <cell r="B1513" t="str">
            <v>7: Administrative</v>
          </cell>
          <cell r="C1513" t="str">
            <v>73: Immigration</v>
          </cell>
          <cell r="D1513" t="str">
            <v>51 or older</v>
          </cell>
          <cell r="E1513" t="str">
            <v>Non-Maori</v>
          </cell>
          <cell r="F1513">
            <v>21</v>
          </cell>
          <cell r="G1513">
            <v>4.2</v>
          </cell>
          <cell r="H1513">
            <v>22.992700729927009</v>
          </cell>
          <cell r="I1513">
            <v>4.5728459530026093</v>
          </cell>
          <cell r="J1513">
            <v>22.990706319702603</v>
          </cell>
          <cell r="K1513">
            <v>830560</v>
          </cell>
        </row>
        <row r="1514">
          <cell r="A1514">
            <v>1996</v>
          </cell>
          <cell r="B1514" t="str">
            <v>7: Administrative</v>
          </cell>
          <cell r="C1514" t="str">
            <v>74: Racial</v>
          </cell>
          <cell r="D1514" t="str">
            <v>0 to 9</v>
          </cell>
          <cell r="E1514" t="str">
            <v>Maori</v>
          </cell>
          <cell r="F1514" t="str">
            <v>Maori</v>
          </cell>
          <cell r="K1514">
            <v>141510</v>
          </cell>
        </row>
        <row r="1515">
          <cell r="A1515">
            <v>1996</v>
          </cell>
          <cell r="B1515" t="str">
            <v>7: Administrative</v>
          </cell>
          <cell r="C1515" t="str">
            <v>74: Racial</v>
          </cell>
          <cell r="D1515" t="str">
            <v>0 to 9</v>
          </cell>
          <cell r="E1515" t="str">
            <v>Non-Maori</v>
          </cell>
          <cell r="F1515" t="str">
            <v>Other</v>
          </cell>
          <cell r="K1515">
            <v>449040</v>
          </cell>
        </row>
        <row r="1516">
          <cell r="A1516">
            <v>1996</v>
          </cell>
          <cell r="B1516" t="str">
            <v>7: Administrative</v>
          </cell>
          <cell r="C1516" t="str">
            <v>74: Racial</v>
          </cell>
          <cell r="D1516" t="str">
            <v>10 to 13</v>
          </cell>
          <cell r="E1516" t="str">
            <v>Maori</v>
          </cell>
          <cell r="F1516" t="str">
            <v>Pacific peoples</v>
          </cell>
          <cell r="K1516">
            <v>45250</v>
          </cell>
        </row>
        <row r="1517">
          <cell r="A1517">
            <v>1996</v>
          </cell>
          <cell r="B1517" t="str">
            <v>7: Administrative</v>
          </cell>
          <cell r="C1517" t="str">
            <v>74: Racial</v>
          </cell>
          <cell r="D1517" t="str">
            <v>10 to 13</v>
          </cell>
          <cell r="E1517" t="str">
            <v>Non-Maori</v>
          </cell>
          <cell r="F1517" t="str">
            <v>Maori</v>
          </cell>
          <cell r="K1517">
            <v>170550</v>
          </cell>
        </row>
        <row r="1518">
          <cell r="A1518">
            <v>1996</v>
          </cell>
          <cell r="B1518" t="str">
            <v>7: Administrative</v>
          </cell>
          <cell r="C1518" t="str">
            <v>74: Racial</v>
          </cell>
          <cell r="D1518" t="str">
            <v>14 to 16</v>
          </cell>
          <cell r="E1518" t="str">
            <v>Maori</v>
          </cell>
          <cell r="F1518" t="str">
            <v>Other</v>
          </cell>
          <cell r="K1518">
            <v>33180</v>
          </cell>
        </row>
        <row r="1519">
          <cell r="A1519">
            <v>1996</v>
          </cell>
          <cell r="B1519" t="str">
            <v>7: Administrative</v>
          </cell>
          <cell r="C1519" t="str">
            <v>74: Racial</v>
          </cell>
          <cell r="D1519" t="str">
            <v>14 to 16</v>
          </cell>
          <cell r="E1519" t="str">
            <v>Non-Maori</v>
          </cell>
          <cell r="F1519">
            <v>1</v>
          </cell>
          <cell r="G1519">
            <v>0</v>
          </cell>
          <cell r="H1519">
            <v>1.5</v>
          </cell>
          <cell r="I1519">
            <v>0</v>
          </cell>
          <cell r="J1519">
            <v>0</v>
          </cell>
          <cell r="K1519">
            <v>129200</v>
          </cell>
        </row>
        <row r="1520">
          <cell r="A1520">
            <v>1996</v>
          </cell>
          <cell r="B1520" t="str">
            <v>7: Administrative</v>
          </cell>
          <cell r="C1520" t="str">
            <v>74: Racial</v>
          </cell>
          <cell r="D1520" t="str">
            <v>17 to 20</v>
          </cell>
          <cell r="E1520" t="str">
            <v>Maori</v>
          </cell>
          <cell r="F1520" t="str">
            <v>Maori</v>
          </cell>
          <cell r="K1520">
            <v>43480</v>
          </cell>
        </row>
        <row r="1521">
          <cell r="A1521">
            <v>1996</v>
          </cell>
          <cell r="B1521" t="str">
            <v>7: Administrative</v>
          </cell>
          <cell r="C1521" t="str">
            <v>74: Racial</v>
          </cell>
          <cell r="D1521" t="str">
            <v>17 to 20</v>
          </cell>
          <cell r="E1521" t="str">
            <v>Non-Maori</v>
          </cell>
          <cell r="F1521">
            <v>1</v>
          </cell>
          <cell r="G1521">
            <v>0.2</v>
          </cell>
          <cell r="H1521">
            <v>1.5</v>
          </cell>
          <cell r="I1521">
            <v>0.33333333333333331</v>
          </cell>
          <cell r="J1521">
            <v>1.6666666666666665</v>
          </cell>
          <cell r="K1521">
            <v>172750</v>
          </cell>
        </row>
        <row r="1522">
          <cell r="A1522">
            <v>1996</v>
          </cell>
          <cell r="B1522" t="str">
            <v>7: Administrative</v>
          </cell>
          <cell r="C1522" t="str">
            <v>74: Racial</v>
          </cell>
          <cell r="D1522" t="str">
            <v>21 to 30</v>
          </cell>
          <cell r="E1522" t="str">
            <v>Maori</v>
          </cell>
          <cell r="F1522">
            <v>1</v>
          </cell>
          <cell r="G1522">
            <v>0.2</v>
          </cell>
          <cell r="H1522">
            <v>1.5</v>
          </cell>
          <cell r="I1522">
            <v>0.33333333333333331</v>
          </cell>
          <cell r="J1522">
            <v>1.6666666666666665</v>
          </cell>
          <cell r="K1522">
            <v>89110</v>
          </cell>
        </row>
        <row r="1523">
          <cell r="A1523">
            <v>1996</v>
          </cell>
          <cell r="B1523" t="str">
            <v>7: Administrative</v>
          </cell>
          <cell r="C1523" t="str">
            <v>74: Racial</v>
          </cell>
          <cell r="D1523" t="str">
            <v>21 to 30</v>
          </cell>
          <cell r="E1523" t="str">
            <v>Non-Maori</v>
          </cell>
          <cell r="F1523">
            <v>1</v>
          </cell>
          <cell r="G1523">
            <v>0.2</v>
          </cell>
          <cell r="H1523">
            <v>1.5</v>
          </cell>
          <cell r="I1523">
            <v>0.33333333333333331</v>
          </cell>
          <cell r="J1523">
            <v>1.6666666666666665</v>
          </cell>
          <cell r="K1523">
            <v>478410</v>
          </cell>
        </row>
        <row r="1524">
          <cell r="A1524">
            <v>1996</v>
          </cell>
          <cell r="B1524" t="str">
            <v>7: Administrative</v>
          </cell>
          <cell r="C1524" t="str">
            <v>74: Racial</v>
          </cell>
          <cell r="D1524" t="str">
            <v>31 to 50</v>
          </cell>
          <cell r="E1524" t="str">
            <v>Maori</v>
          </cell>
          <cell r="F1524" t="str">
            <v>Other</v>
          </cell>
          <cell r="G1524">
            <v>1</v>
          </cell>
          <cell r="H1524">
            <v>0</v>
          </cell>
          <cell r="I1524">
            <v>1.5</v>
          </cell>
          <cell r="J1524">
            <v>0</v>
          </cell>
          <cell r="K1524">
            <v>123990</v>
          </cell>
        </row>
        <row r="1525">
          <cell r="A1525">
            <v>1996</v>
          </cell>
          <cell r="B1525" t="str">
            <v>7: Administrative</v>
          </cell>
          <cell r="C1525" t="str">
            <v>74: Racial</v>
          </cell>
          <cell r="D1525" t="str">
            <v>31 to 50</v>
          </cell>
          <cell r="E1525" t="str">
            <v>Non-Maori</v>
          </cell>
          <cell r="F1525" t="str">
            <v>Pacific peoples</v>
          </cell>
          <cell r="K1525">
            <v>972610</v>
          </cell>
        </row>
        <row r="1526">
          <cell r="A1526">
            <v>1996</v>
          </cell>
          <cell r="B1526" t="str">
            <v>7: Administrative</v>
          </cell>
          <cell r="C1526" t="str">
            <v>74: Racial</v>
          </cell>
          <cell r="D1526" t="str">
            <v>51 or older</v>
          </cell>
          <cell r="E1526" t="str">
            <v>Maori</v>
          </cell>
          <cell r="F1526" t="str">
            <v>Maori</v>
          </cell>
          <cell r="K1526">
            <v>52390</v>
          </cell>
        </row>
        <row r="1527">
          <cell r="A1527">
            <v>1996</v>
          </cell>
          <cell r="B1527" t="str">
            <v>7: Administrative</v>
          </cell>
          <cell r="C1527" t="str">
            <v>74: Racial</v>
          </cell>
          <cell r="D1527" t="str">
            <v>51 or older</v>
          </cell>
          <cell r="E1527" t="str">
            <v>Non-Maori</v>
          </cell>
          <cell r="F1527" t="str">
            <v>Other</v>
          </cell>
          <cell r="G1527">
            <v>1</v>
          </cell>
          <cell r="H1527">
            <v>0</v>
          </cell>
          <cell r="I1527">
            <v>1.5</v>
          </cell>
          <cell r="J1527">
            <v>0</v>
          </cell>
          <cell r="K1527">
            <v>830560</v>
          </cell>
        </row>
        <row r="1528">
          <cell r="A1528">
            <v>1996</v>
          </cell>
          <cell r="B1528" t="str">
            <v>7: Administrative</v>
          </cell>
          <cell r="C1528" t="str">
            <v>75: Against National Interest</v>
          </cell>
          <cell r="D1528" t="str">
            <v>0 to 9</v>
          </cell>
          <cell r="E1528" t="str">
            <v>Maori</v>
          </cell>
          <cell r="F1528" t="str">
            <v>Pacific peoples</v>
          </cell>
          <cell r="K1528">
            <v>141510</v>
          </cell>
        </row>
        <row r="1529">
          <cell r="A1529">
            <v>1996</v>
          </cell>
          <cell r="B1529" t="str">
            <v>7: Administrative</v>
          </cell>
          <cell r="C1529" t="str">
            <v>75: Against National Interest</v>
          </cell>
          <cell r="D1529" t="str">
            <v>0 to 9</v>
          </cell>
          <cell r="E1529" t="str">
            <v>Non-Maori</v>
          </cell>
          <cell r="F1529" t="str">
            <v>Maori</v>
          </cell>
          <cell r="K1529">
            <v>449040</v>
          </cell>
        </row>
        <row r="1530">
          <cell r="A1530">
            <v>1996</v>
          </cell>
          <cell r="B1530" t="str">
            <v>7: Administrative</v>
          </cell>
          <cell r="C1530" t="str">
            <v>75: Against National Interest</v>
          </cell>
          <cell r="D1530" t="str">
            <v>10 to 13</v>
          </cell>
          <cell r="E1530" t="str">
            <v>Maori</v>
          </cell>
          <cell r="F1530" t="str">
            <v>Other</v>
          </cell>
          <cell r="G1530">
            <v>6</v>
          </cell>
          <cell r="H1530">
            <v>0</v>
          </cell>
          <cell r="I1530">
            <v>9</v>
          </cell>
          <cell r="J1530">
            <v>0</v>
          </cell>
          <cell r="K1530">
            <v>45250</v>
          </cell>
        </row>
        <row r="1531">
          <cell r="A1531">
            <v>1996</v>
          </cell>
          <cell r="B1531" t="str">
            <v>7: Administrative</v>
          </cell>
          <cell r="C1531" t="str">
            <v>75: Against National Interest</v>
          </cell>
          <cell r="D1531" t="str">
            <v>10 to 13</v>
          </cell>
          <cell r="E1531" t="str">
            <v>Non-Maori</v>
          </cell>
          <cell r="F1531" t="str">
            <v>Pacific peoples</v>
          </cell>
          <cell r="K1531">
            <v>170550</v>
          </cell>
        </row>
        <row r="1532">
          <cell r="A1532">
            <v>1996</v>
          </cell>
          <cell r="B1532" t="str">
            <v>7: Administrative</v>
          </cell>
          <cell r="C1532" t="str">
            <v>75: Against National Interest</v>
          </cell>
          <cell r="D1532" t="str">
            <v>14 to 16</v>
          </cell>
          <cell r="E1532" t="str">
            <v>Maori</v>
          </cell>
          <cell r="F1532" t="str">
            <v>Maori</v>
          </cell>
          <cell r="K1532">
            <v>33180</v>
          </cell>
        </row>
        <row r="1533">
          <cell r="A1533">
            <v>1996</v>
          </cell>
          <cell r="B1533" t="str">
            <v>7: Administrative</v>
          </cell>
          <cell r="C1533" t="str">
            <v>75: Against National Interest</v>
          </cell>
          <cell r="D1533" t="str">
            <v>14 to 16</v>
          </cell>
          <cell r="E1533" t="str">
            <v>Non-Maori</v>
          </cell>
          <cell r="F1533" t="str">
            <v>Other</v>
          </cell>
          <cell r="K1533">
            <v>129200</v>
          </cell>
        </row>
        <row r="1534">
          <cell r="A1534">
            <v>1996</v>
          </cell>
          <cell r="B1534" t="str">
            <v>7: Administrative</v>
          </cell>
          <cell r="C1534" t="str">
            <v>75: Against National Interest</v>
          </cell>
          <cell r="D1534" t="str">
            <v>17 to 20</v>
          </cell>
          <cell r="E1534" t="str">
            <v>Maori</v>
          </cell>
          <cell r="F1534">
            <v>1</v>
          </cell>
          <cell r="G1534">
            <v>0.2</v>
          </cell>
          <cell r="H1534">
            <v>1.7</v>
          </cell>
          <cell r="I1534">
            <v>0.34</v>
          </cell>
          <cell r="J1534">
            <v>1.7</v>
          </cell>
          <cell r="K1534">
            <v>43480</v>
          </cell>
        </row>
        <row r="1535">
          <cell r="A1535">
            <v>1996</v>
          </cell>
          <cell r="B1535" t="str">
            <v>7: Administrative</v>
          </cell>
          <cell r="C1535" t="str">
            <v>75: Against National Interest</v>
          </cell>
          <cell r="D1535" t="str">
            <v>17 to 20</v>
          </cell>
          <cell r="E1535" t="str">
            <v>Non-Maori</v>
          </cell>
          <cell r="F1535">
            <v>3</v>
          </cell>
          <cell r="G1535">
            <v>0.6</v>
          </cell>
          <cell r="H1535">
            <v>5.0999999999999996</v>
          </cell>
          <cell r="I1535">
            <v>1.02</v>
          </cell>
          <cell r="J1535">
            <v>5.0999999999999996</v>
          </cell>
          <cell r="K1535">
            <v>172750</v>
          </cell>
        </row>
        <row r="1536">
          <cell r="A1536">
            <v>1996</v>
          </cell>
          <cell r="B1536" t="str">
            <v>7: Administrative</v>
          </cell>
          <cell r="C1536" t="str">
            <v>75: Against National Interest</v>
          </cell>
          <cell r="D1536" t="str">
            <v>21 to 30</v>
          </cell>
          <cell r="E1536" t="str">
            <v>Maori</v>
          </cell>
          <cell r="F1536">
            <v>4</v>
          </cell>
          <cell r="G1536">
            <v>0.8</v>
          </cell>
          <cell r="H1536">
            <v>6.8</v>
          </cell>
          <cell r="I1536">
            <v>1.36</v>
          </cell>
          <cell r="J1536">
            <v>6.8</v>
          </cell>
          <cell r="K1536">
            <v>89110</v>
          </cell>
        </row>
        <row r="1537">
          <cell r="A1537">
            <v>1996</v>
          </cell>
          <cell r="B1537" t="str">
            <v>7: Administrative</v>
          </cell>
          <cell r="C1537" t="str">
            <v>75: Against National Interest</v>
          </cell>
          <cell r="D1537" t="str">
            <v>21 to 30</v>
          </cell>
          <cell r="E1537" t="str">
            <v>Non-Maori</v>
          </cell>
          <cell r="F1537">
            <v>5</v>
          </cell>
          <cell r="G1537">
            <v>1</v>
          </cell>
          <cell r="H1537">
            <v>8.5</v>
          </cell>
          <cell r="I1537">
            <v>1.7</v>
          </cell>
          <cell r="J1537">
            <v>8.5</v>
          </cell>
          <cell r="K1537">
            <v>478410</v>
          </cell>
        </row>
        <row r="1538">
          <cell r="A1538">
            <v>1996</v>
          </cell>
          <cell r="B1538" t="str">
            <v>7: Administrative</v>
          </cell>
          <cell r="C1538" t="str">
            <v>75: Against National Interest</v>
          </cell>
          <cell r="D1538" t="str">
            <v>31 to 50</v>
          </cell>
          <cell r="E1538" t="str">
            <v>Maori</v>
          </cell>
          <cell r="F1538">
            <v>1</v>
          </cell>
          <cell r="G1538">
            <v>0.2</v>
          </cell>
          <cell r="H1538">
            <v>1.7</v>
          </cell>
          <cell r="I1538">
            <v>0.34</v>
          </cell>
          <cell r="J1538">
            <v>1.7</v>
          </cell>
          <cell r="K1538">
            <v>123990</v>
          </cell>
        </row>
        <row r="1539">
          <cell r="A1539">
            <v>1996</v>
          </cell>
          <cell r="B1539" t="str">
            <v>7: Administrative</v>
          </cell>
          <cell r="C1539" t="str">
            <v>75: Against National Interest</v>
          </cell>
          <cell r="D1539" t="str">
            <v>31 to 50</v>
          </cell>
          <cell r="E1539" t="str">
            <v>Non-Maori</v>
          </cell>
          <cell r="F1539">
            <v>4</v>
          </cell>
          <cell r="G1539">
            <v>0.8</v>
          </cell>
          <cell r="H1539">
            <v>6.8</v>
          </cell>
          <cell r="I1539">
            <v>1.36</v>
          </cell>
          <cell r="J1539">
            <v>6.8</v>
          </cell>
          <cell r="K1539">
            <v>972610</v>
          </cell>
        </row>
        <row r="1540">
          <cell r="A1540">
            <v>1996</v>
          </cell>
          <cell r="B1540" t="str">
            <v>7: Administrative</v>
          </cell>
          <cell r="C1540" t="str">
            <v>75: Against National Interest</v>
          </cell>
          <cell r="D1540" t="str">
            <v>51 or older</v>
          </cell>
          <cell r="E1540" t="str">
            <v>Maori</v>
          </cell>
          <cell r="F1540" t="str">
            <v>Pacific peoples</v>
          </cell>
          <cell r="K1540">
            <v>52390</v>
          </cell>
        </row>
        <row r="1541">
          <cell r="A1541">
            <v>1996</v>
          </cell>
          <cell r="B1541" t="str">
            <v>7: Administrative</v>
          </cell>
          <cell r="C1541" t="str">
            <v>75: Against National Interest</v>
          </cell>
          <cell r="D1541" t="str">
            <v>51 or older</v>
          </cell>
          <cell r="E1541" t="str">
            <v>Non-Maori</v>
          </cell>
          <cell r="F1541">
            <v>2</v>
          </cell>
          <cell r="G1541">
            <v>0.4</v>
          </cell>
          <cell r="H1541">
            <v>3.4</v>
          </cell>
          <cell r="I1541">
            <v>0.68</v>
          </cell>
          <cell r="J1541">
            <v>3.4</v>
          </cell>
          <cell r="K1541">
            <v>830560</v>
          </cell>
        </row>
        <row r="1542">
          <cell r="A1542">
            <v>1996</v>
          </cell>
          <cell r="B1542" t="str">
            <v>7: Administrative</v>
          </cell>
          <cell r="C1542" t="str">
            <v>76: By Law Breaches</v>
          </cell>
          <cell r="D1542" t="str">
            <v>0 to 9</v>
          </cell>
          <cell r="E1542" t="str">
            <v>Maori</v>
          </cell>
          <cell r="F1542" t="str">
            <v>Other</v>
          </cell>
          <cell r="K1542">
            <v>141510</v>
          </cell>
        </row>
        <row r="1543">
          <cell r="A1543">
            <v>1996</v>
          </cell>
          <cell r="B1543" t="str">
            <v>7: Administrative</v>
          </cell>
          <cell r="C1543" t="str">
            <v>76: By Law Breaches</v>
          </cell>
          <cell r="D1543" t="str">
            <v>0 to 9</v>
          </cell>
          <cell r="E1543" t="str">
            <v>Non-Maori</v>
          </cell>
          <cell r="F1543" t="str">
            <v>Pacific peoples</v>
          </cell>
          <cell r="K1543">
            <v>449040</v>
          </cell>
        </row>
        <row r="1544">
          <cell r="A1544">
            <v>1996</v>
          </cell>
          <cell r="B1544" t="str">
            <v>7: Administrative</v>
          </cell>
          <cell r="C1544" t="str">
            <v>76: By Law Breaches</v>
          </cell>
          <cell r="D1544" t="str">
            <v>10 to 13</v>
          </cell>
          <cell r="E1544" t="str">
            <v>Maori</v>
          </cell>
          <cell r="F1544">
            <v>3</v>
          </cell>
          <cell r="G1544">
            <v>0</v>
          </cell>
          <cell r="H1544">
            <v>3.9629294755877034</v>
          </cell>
          <cell r="I1544">
            <v>0</v>
          </cell>
          <cell r="J1544">
            <v>3.0586701434159065</v>
          </cell>
          <cell r="K1544">
            <v>45250</v>
          </cell>
        </row>
        <row r="1545">
          <cell r="A1545">
            <v>1996</v>
          </cell>
          <cell r="B1545" t="str">
            <v>7: Administrative</v>
          </cell>
          <cell r="C1545" t="str">
            <v>76: By Law Breaches</v>
          </cell>
          <cell r="D1545" t="str">
            <v>10 to 13</v>
          </cell>
          <cell r="E1545" t="str">
            <v>Non-Maori</v>
          </cell>
          <cell r="F1545">
            <v>1</v>
          </cell>
          <cell r="G1545">
            <v>0</v>
          </cell>
          <cell r="H1545">
            <v>1.3209764918625677</v>
          </cell>
          <cell r="I1545">
            <v>0</v>
          </cell>
          <cell r="J1545">
            <v>0</v>
          </cell>
          <cell r="K1545">
            <v>170550</v>
          </cell>
        </row>
        <row r="1546">
          <cell r="A1546">
            <v>1996</v>
          </cell>
          <cell r="B1546" t="str">
            <v>7: Administrative</v>
          </cell>
          <cell r="C1546" t="str">
            <v>76: By Law Breaches</v>
          </cell>
          <cell r="D1546" t="str">
            <v>14 to 16</v>
          </cell>
          <cell r="E1546" t="str">
            <v>Maori</v>
          </cell>
          <cell r="F1546">
            <v>9</v>
          </cell>
          <cell r="G1546">
            <v>0</v>
          </cell>
          <cell r="H1546">
            <v>11.888788426763112</v>
          </cell>
          <cell r="I1546">
            <v>0</v>
          </cell>
          <cell r="J1546">
            <v>9.1760104302477181</v>
          </cell>
          <cell r="K1546">
            <v>33180</v>
          </cell>
        </row>
        <row r="1547">
          <cell r="A1547">
            <v>1996</v>
          </cell>
          <cell r="B1547" t="str">
            <v>7: Administrative</v>
          </cell>
          <cell r="C1547" t="str">
            <v>76: By Law Breaches</v>
          </cell>
          <cell r="D1547" t="str">
            <v>14 to 16</v>
          </cell>
          <cell r="E1547" t="str">
            <v>Non-Maori</v>
          </cell>
          <cell r="F1547">
            <v>34</v>
          </cell>
          <cell r="G1547">
            <v>0</v>
          </cell>
          <cell r="H1547">
            <v>44.913200723327307</v>
          </cell>
          <cell r="I1547">
            <v>0</v>
          </cell>
          <cell r="J1547">
            <v>34.664928292046937</v>
          </cell>
          <cell r="K1547">
            <v>129200</v>
          </cell>
        </row>
        <row r="1548">
          <cell r="A1548">
            <v>1996</v>
          </cell>
          <cell r="B1548" t="str">
            <v>7: Administrative</v>
          </cell>
          <cell r="C1548" t="str">
            <v>76: By Law Breaches</v>
          </cell>
          <cell r="D1548" t="str">
            <v>17 to 20</v>
          </cell>
          <cell r="E1548" t="str">
            <v>Maori</v>
          </cell>
          <cell r="F1548">
            <v>93</v>
          </cell>
          <cell r="G1548">
            <v>0</v>
          </cell>
          <cell r="H1548">
            <v>122.85081374321879</v>
          </cell>
          <cell r="I1548">
            <v>0</v>
          </cell>
          <cell r="J1548">
            <v>84.623207301173409</v>
          </cell>
          <cell r="K1548">
            <v>43480</v>
          </cell>
        </row>
        <row r="1549">
          <cell r="A1549">
            <v>1996</v>
          </cell>
          <cell r="B1549" t="str">
            <v>7: Administrative</v>
          </cell>
          <cell r="C1549" t="str">
            <v>76: By Law Breaches</v>
          </cell>
          <cell r="D1549" t="str">
            <v>17 to 20</v>
          </cell>
          <cell r="E1549" t="str">
            <v>Non-Maori</v>
          </cell>
          <cell r="F1549">
            <v>294</v>
          </cell>
          <cell r="G1549">
            <v>0.2</v>
          </cell>
          <cell r="H1549">
            <v>388.36708860759489</v>
          </cell>
          <cell r="I1549">
            <v>1</v>
          </cell>
          <cell r="J1549">
            <v>280.3780964797914</v>
          </cell>
          <cell r="K1549">
            <v>172750</v>
          </cell>
        </row>
        <row r="1550">
          <cell r="A1550">
            <v>1996</v>
          </cell>
          <cell r="B1550" t="str">
            <v>7: Administrative</v>
          </cell>
          <cell r="C1550" t="str">
            <v>76: By Law Breaches</v>
          </cell>
          <cell r="D1550" t="str">
            <v>21 to 30</v>
          </cell>
          <cell r="E1550" t="str">
            <v>Maori</v>
          </cell>
          <cell r="F1550">
            <v>177</v>
          </cell>
          <cell r="G1550">
            <v>0</v>
          </cell>
          <cell r="H1550">
            <v>233.8128390596745</v>
          </cell>
          <cell r="I1550">
            <v>0</v>
          </cell>
          <cell r="J1550">
            <v>154.97262059973923</v>
          </cell>
          <cell r="K1550">
            <v>89110</v>
          </cell>
        </row>
        <row r="1551">
          <cell r="A1551">
            <v>1996</v>
          </cell>
          <cell r="B1551" t="str">
            <v>7: Administrative</v>
          </cell>
          <cell r="C1551" t="str">
            <v>76: By Law Breaches</v>
          </cell>
          <cell r="D1551" t="str">
            <v>21 to 30</v>
          </cell>
          <cell r="E1551" t="str">
            <v>Non-Maori</v>
          </cell>
          <cell r="F1551">
            <v>253</v>
          </cell>
          <cell r="G1551">
            <v>0</v>
          </cell>
          <cell r="H1551">
            <v>334.20705244122968</v>
          </cell>
          <cell r="I1551">
            <v>0</v>
          </cell>
          <cell r="J1551">
            <v>160.0704041720991</v>
          </cell>
          <cell r="K1551">
            <v>478410</v>
          </cell>
        </row>
        <row r="1552">
          <cell r="A1552">
            <v>1996</v>
          </cell>
          <cell r="B1552" t="str">
            <v>7: Administrative</v>
          </cell>
          <cell r="C1552" t="str">
            <v>76: By Law Breaches</v>
          </cell>
          <cell r="D1552" t="str">
            <v>31 to 50</v>
          </cell>
          <cell r="E1552" t="str">
            <v>Maori</v>
          </cell>
          <cell r="F1552">
            <v>56</v>
          </cell>
          <cell r="G1552">
            <v>0.2</v>
          </cell>
          <cell r="H1552">
            <v>73.974683544303801</v>
          </cell>
          <cell r="I1552">
            <v>1</v>
          </cell>
          <cell r="J1552">
            <v>16.312907431551498</v>
          </cell>
          <cell r="K1552">
            <v>123990</v>
          </cell>
        </row>
        <row r="1553">
          <cell r="A1553">
            <v>1996</v>
          </cell>
          <cell r="B1553" t="str">
            <v>7: Administrative</v>
          </cell>
          <cell r="C1553" t="str">
            <v>76: By Law Breaches</v>
          </cell>
          <cell r="D1553" t="str">
            <v>31 to 50</v>
          </cell>
          <cell r="E1553" t="str">
            <v>Non-Maori</v>
          </cell>
          <cell r="F1553">
            <v>135</v>
          </cell>
          <cell r="G1553">
            <v>0.2</v>
          </cell>
          <cell r="H1553">
            <v>178.33182640144665</v>
          </cell>
          <cell r="I1553">
            <v>1</v>
          </cell>
          <cell r="J1553">
            <v>35.684485006518905</v>
          </cell>
          <cell r="K1553">
            <v>972610</v>
          </cell>
        </row>
        <row r="1554">
          <cell r="A1554">
            <v>1996</v>
          </cell>
          <cell r="B1554" t="str">
            <v>7: Administrative</v>
          </cell>
          <cell r="C1554" t="str">
            <v>76: By Law Breaches</v>
          </cell>
          <cell r="D1554" t="str">
            <v>51 or older</v>
          </cell>
          <cell r="E1554" t="str">
            <v>Maori</v>
          </cell>
          <cell r="F1554">
            <v>9</v>
          </cell>
          <cell r="G1554">
            <v>0</v>
          </cell>
          <cell r="H1554">
            <v>11.888788426763112</v>
          </cell>
          <cell r="I1554">
            <v>0</v>
          </cell>
          <cell r="J1554">
            <v>1.0195567144719686</v>
          </cell>
          <cell r="K1554">
            <v>52390</v>
          </cell>
        </row>
        <row r="1555">
          <cell r="A1555">
            <v>1996</v>
          </cell>
          <cell r="B1555" t="str">
            <v>7: Administrative</v>
          </cell>
          <cell r="C1555" t="str">
            <v>76: By Law Breaches</v>
          </cell>
          <cell r="D1555" t="str">
            <v>51 or older</v>
          </cell>
          <cell r="E1555" t="str">
            <v>Non-Maori</v>
          </cell>
          <cell r="F1555">
            <v>42</v>
          </cell>
          <cell r="G1555">
            <v>0</v>
          </cell>
          <cell r="H1555">
            <v>55.481012658227847</v>
          </cell>
          <cell r="I1555">
            <v>0</v>
          </cell>
          <cell r="J1555">
            <v>2.0391134289439372</v>
          </cell>
          <cell r="K1555">
            <v>830560</v>
          </cell>
        </row>
        <row r="1556">
          <cell r="A1556">
            <v>1996</v>
          </cell>
          <cell r="B1556" t="str">
            <v>7: Administrative</v>
          </cell>
          <cell r="C1556" t="str">
            <v>77: Justice (Special)</v>
          </cell>
          <cell r="D1556" t="str">
            <v>0 to 9</v>
          </cell>
          <cell r="E1556" t="str">
            <v>Maori</v>
          </cell>
          <cell r="F1556" t="str">
            <v>Maori</v>
          </cell>
          <cell r="G1556">
            <v>17</v>
          </cell>
          <cell r="H1556">
            <v>3.62</v>
          </cell>
          <cell r="I1556">
            <v>18.521472260044522</v>
          </cell>
          <cell r="J1556">
            <v>3.6582869262698861</v>
          </cell>
          <cell r="K1556">
            <v>141510</v>
          </cell>
        </row>
        <row r="1557">
          <cell r="A1557">
            <v>1996</v>
          </cell>
          <cell r="B1557" t="str">
            <v>7: Administrative</v>
          </cell>
          <cell r="C1557" t="str">
            <v>77: Justice (Special)</v>
          </cell>
          <cell r="D1557" t="str">
            <v>0 to 9</v>
          </cell>
          <cell r="E1557" t="str">
            <v>Non-Maori</v>
          </cell>
          <cell r="F1557" t="str">
            <v>Other</v>
          </cell>
          <cell r="G1557">
            <v>39</v>
          </cell>
          <cell r="H1557">
            <v>135.57</v>
          </cell>
          <cell r="I1557">
            <v>42.490436361278611</v>
          </cell>
          <cell r="J1557">
            <v>137.0038559653062</v>
          </cell>
          <cell r="K1557">
            <v>449040</v>
          </cell>
        </row>
        <row r="1558">
          <cell r="A1558">
            <v>1996</v>
          </cell>
          <cell r="B1558" t="str">
            <v>7: Administrative</v>
          </cell>
          <cell r="C1558" t="str">
            <v>77: Justice (Special)</v>
          </cell>
          <cell r="D1558" t="str">
            <v>10 to 13</v>
          </cell>
          <cell r="E1558" t="str">
            <v>Maori</v>
          </cell>
          <cell r="F1558" t="str">
            <v>Pacific peoples</v>
          </cell>
          <cell r="G1558">
            <v>4</v>
          </cell>
          <cell r="H1558">
            <v>1.32</v>
          </cell>
          <cell r="I1558">
            <v>4.3579934729516525</v>
          </cell>
          <cell r="J1558">
            <v>1.3339609786398481</v>
          </cell>
          <cell r="K1558">
            <v>45250</v>
          </cell>
        </row>
        <row r="1559">
          <cell r="A1559">
            <v>1996</v>
          </cell>
          <cell r="B1559" t="str">
            <v>7: Administrative</v>
          </cell>
          <cell r="C1559" t="str">
            <v>77: Justice (Special)</v>
          </cell>
          <cell r="D1559" t="str">
            <v>10 to 13</v>
          </cell>
          <cell r="E1559" t="str">
            <v>Non-Maori</v>
          </cell>
          <cell r="F1559" t="str">
            <v>Maori</v>
          </cell>
          <cell r="G1559">
            <v>285</v>
          </cell>
          <cell r="H1559">
            <v>1894.22</v>
          </cell>
          <cell r="I1559">
            <v>310.50703494780521</v>
          </cell>
          <cell r="J1559">
            <v>1914.254215878163</v>
          </cell>
          <cell r="K1559">
            <v>170550</v>
          </cell>
        </row>
        <row r="1560">
          <cell r="A1560">
            <v>1996</v>
          </cell>
          <cell r="B1560" t="str">
            <v>7: Administrative</v>
          </cell>
          <cell r="C1560" t="str">
            <v>77: Justice (Special)</v>
          </cell>
          <cell r="D1560" t="str">
            <v>14 to 16</v>
          </cell>
          <cell r="E1560" t="str">
            <v>Maori</v>
          </cell>
          <cell r="F1560" t="str">
            <v>Other</v>
          </cell>
          <cell r="G1560">
            <v>332</v>
          </cell>
          <cell r="H1560">
            <v>962.46999999999946</v>
          </cell>
          <cell r="I1560">
            <v>361.71345825498713</v>
          </cell>
          <cell r="J1560">
            <v>972.64956296325283</v>
          </cell>
          <cell r="K1560">
            <v>33180</v>
          </cell>
        </row>
        <row r="1561">
          <cell r="A1561">
            <v>1996</v>
          </cell>
          <cell r="B1561" t="str">
            <v>7: Administrative</v>
          </cell>
          <cell r="C1561" t="str">
            <v>77: Justice (Special)</v>
          </cell>
          <cell r="D1561" t="str">
            <v>14 to 16</v>
          </cell>
          <cell r="E1561" t="str">
            <v>Non-Maori</v>
          </cell>
          <cell r="F1561" t="str">
            <v>Pacific peoples</v>
          </cell>
          <cell r="G1561">
            <v>35</v>
          </cell>
          <cell r="H1561">
            <v>129.32</v>
          </cell>
          <cell r="I1561">
            <v>38.132442888326956</v>
          </cell>
          <cell r="J1561">
            <v>130.68775284674629</v>
          </cell>
          <cell r="K1561">
            <v>129200</v>
          </cell>
        </row>
        <row r="1562">
          <cell r="A1562">
            <v>1996</v>
          </cell>
          <cell r="B1562" t="str">
            <v>7: Administrative</v>
          </cell>
          <cell r="C1562" t="str">
            <v>77: Justice (Special)</v>
          </cell>
          <cell r="D1562" t="str">
            <v>17 to 20</v>
          </cell>
          <cell r="E1562" t="str">
            <v>Maori</v>
          </cell>
          <cell r="F1562" t="str">
            <v>Maori</v>
          </cell>
          <cell r="G1562">
            <v>1301</v>
          </cell>
          <cell r="H1562">
            <v>6761.1799999999857</v>
          </cell>
          <cell r="I1562">
            <v>1417.4373770775248</v>
          </cell>
          <cell r="J1562">
            <v>6832.6896133031432</v>
          </cell>
          <cell r="K1562">
            <v>43480</v>
          </cell>
        </row>
        <row r="1563">
          <cell r="A1563">
            <v>1996</v>
          </cell>
          <cell r="B1563" t="str">
            <v>7: Administrative</v>
          </cell>
          <cell r="C1563" t="str">
            <v>77: Justice (Special)</v>
          </cell>
          <cell r="D1563" t="str">
            <v>17 to 20</v>
          </cell>
          <cell r="E1563" t="str">
            <v>Non-Maori</v>
          </cell>
          <cell r="F1563" t="str">
            <v>Other</v>
          </cell>
          <cell r="G1563">
            <v>2484</v>
          </cell>
          <cell r="H1563">
            <v>10191.06</v>
          </cell>
          <cell r="I1563">
            <v>2706.313946702976</v>
          </cell>
          <cell r="J1563">
            <v>10298.84573558892</v>
          </cell>
          <cell r="K1563">
            <v>172750</v>
          </cell>
        </row>
        <row r="1564">
          <cell r="A1564">
            <v>1996</v>
          </cell>
          <cell r="B1564" t="str">
            <v>7: Administrative</v>
          </cell>
          <cell r="C1564" t="str">
            <v>77: Justice (Special)</v>
          </cell>
          <cell r="D1564" t="str">
            <v>21 to 30</v>
          </cell>
          <cell r="E1564" t="str">
            <v>Maori</v>
          </cell>
          <cell r="F1564" t="str">
            <v>Pacific peoples</v>
          </cell>
          <cell r="G1564">
            <v>180</v>
          </cell>
          <cell r="H1564">
            <v>171.75</v>
          </cell>
          <cell r="I1564">
            <v>196.10970628282436</v>
          </cell>
          <cell r="J1564">
            <v>173.56651369802557</v>
          </cell>
          <cell r="K1564">
            <v>89110</v>
          </cell>
        </row>
        <row r="1565">
          <cell r="A1565">
            <v>1996</v>
          </cell>
          <cell r="B1565" t="str">
            <v>7: Administrative</v>
          </cell>
          <cell r="C1565" t="str">
            <v>77: Justice (Special)</v>
          </cell>
          <cell r="D1565" t="str">
            <v>21 to 30</v>
          </cell>
          <cell r="E1565" t="str">
            <v>Non-Maori</v>
          </cell>
          <cell r="F1565" t="str">
            <v>Maori</v>
          </cell>
          <cell r="G1565">
            <v>3763</v>
          </cell>
          <cell r="H1565">
            <v>25495.089999999851</v>
          </cell>
          <cell r="I1565">
            <v>4099.7823596792668</v>
          </cell>
          <cell r="J1565">
            <v>25764.738793114244</v>
          </cell>
          <cell r="K1565">
            <v>478410</v>
          </cell>
        </row>
        <row r="1566">
          <cell r="A1566">
            <v>1996</v>
          </cell>
          <cell r="B1566" t="str">
            <v>7: Administrative</v>
          </cell>
          <cell r="C1566" t="str">
            <v>77: Justice (Special)</v>
          </cell>
          <cell r="D1566" t="str">
            <v>31 to 50</v>
          </cell>
          <cell r="E1566" t="str">
            <v>Maori</v>
          </cell>
          <cell r="F1566" t="str">
            <v>Other</v>
          </cell>
          <cell r="G1566">
            <v>9059</v>
          </cell>
          <cell r="H1566">
            <v>30527.579999999856</v>
          </cell>
          <cell r="I1566">
            <v>9869.7657178672544</v>
          </cell>
          <cell r="J1566">
            <v>30850.454918413685</v>
          </cell>
          <cell r="K1566">
            <v>123990</v>
          </cell>
        </row>
        <row r="1567">
          <cell r="A1567">
            <v>1996</v>
          </cell>
          <cell r="B1567" t="str">
            <v>7: Administrative</v>
          </cell>
          <cell r="C1567" t="str">
            <v>77: Justice (Special)</v>
          </cell>
          <cell r="D1567" t="str">
            <v>31 to 50</v>
          </cell>
          <cell r="E1567" t="str">
            <v>Non-Maori</v>
          </cell>
          <cell r="F1567" t="str">
            <v>Pacific peoples</v>
          </cell>
          <cell r="G1567">
            <v>719</v>
          </cell>
          <cell r="H1567">
            <v>1911.86</v>
          </cell>
          <cell r="I1567">
            <v>783.34932676305948</v>
          </cell>
          <cell r="J1567">
            <v>1932.0807853199826</v>
          </cell>
          <cell r="K1567">
            <v>972610</v>
          </cell>
        </row>
        <row r="1568">
          <cell r="A1568">
            <v>1996</v>
          </cell>
          <cell r="B1568" t="str">
            <v>7: Administrative</v>
          </cell>
          <cell r="C1568" t="str">
            <v>77: Justice (Special)</v>
          </cell>
          <cell r="D1568" t="str">
            <v>51 or older</v>
          </cell>
          <cell r="E1568" t="str">
            <v>Maori</v>
          </cell>
          <cell r="F1568" t="str">
            <v>Maori</v>
          </cell>
          <cell r="G1568">
            <v>6383</v>
          </cell>
          <cell r="H1568">
            <v>109338.97000000063</v>
          </cell>
          <cell r="I1568">
            <v>6954.2680844625984</v>
          </cell>
          <cell r="J1568">
            <v>110495.39350354078</v>
          </cell>
          <cell r="K1568">
            <v>52390</v>
          </cell>
        </row>
        <row r="1569">
          <cell r="A1569">
            <v>1996</v>
          </cell>
          <cell r="B1569" t="str">
            <v>7: Administrative</v>
          </cell>
          <cell r="C1569" t="str">
            <v>77: Justice (Special)</v>
          </cell>
          <cell r="D1569" t="str">
            <v>51 or older</v>
          </cell>
          <cell r="E1569" t="str">
            <v>Non-Maori</v>
          </cell>
          <cell r="F1569" t="str">
            <v>Other</v>
          </cell>
          <cell r="G1569">
            <v>9896</v>
          </cell>
          <cell r="H1569">
            <v>132036.14000000001</v>
          </cell>
          <cell r="I1569">
            <v>10781.675852082388</v>
          </cell>
          <cell r="J1569">
            <v>133432.62009865796</v>
          </cell>
          <cell r="K1569">
            <v>830560</v>
          </cell>
        </row>
        <row r="1570">
          <cell r="A1570">
            <v>1997</v>
          </cell>
          <cell r="B1570" t="str">
            <v>0: Total Offences</v>
          </cell>
          <cell r="C1570" t="str">
            <v>00: Total Offences</v>
          </cell>
          <cell r="D1570" t="str">
            <v>0 to 9</v>
          </cell>
          <cell r="E1570" t="str">
            <v>Maori</v>
          </cell>
          <cell r="F1570">
            <v>933</v>
          </cell>
          <cell r="G1570">
            <v>28706.44</v>
          </cell>
          <cell r="H1570">
            <v>2264.2887943625883</v>
          </cell>
          <cell r="I1570">
            <v>83417.550210216723</v>
          </cell>
          <cell r="J1570">
            <v>2342.3865315481075</v>
          </cell>
          <cell r="K1570">
            <v>143300</v>
          </cell>
        </row>
        <row r="1571">
          <cell r="A1571">
            <v>1997</v>
          </cell>
          <cell r="B1571" t="str">
            <v>0: Total Offences</v>
          </cell>
          <cell r="C1571" t="str">
            <v>00: Total Offences</v>
          </cell>
          <cell r="D1571" t="str">
            <v>0 to 9</v>
          </cell>
          <cell r="E1571" t="str">
            <v>Non-Maori</v>
          </cell>
          <cell r="F1571">
            <v>878</v>
          </cell>
          <cell r="G1571">
            <v>35257.56</v>
          </cell>
          <cell r="H1571">
            <v>2130.8098193465726</v>
          </cell>
          <cell r="I1571">
            <v>102454.33713096182</v>
          </cell>
          <cell r="J1571">
            <v>2122.2277974353892</v>
          </cell>
          <cell r="K1571">
            <v>452770</v>
          </cell>
        </row>
        <row r="1572">
          <cell r="A1572">
            <v>1997</v>
          </cell>
          <cell r="B1572" t="str">
            <v>0: Total Offences</v>
          </cell>
          <cell r="C1572" t="str">
            <v>00: Total Offences</v>
          </cell>
          <cell r="D1572" t="str">
            <v>10 to 13</v>
          </cell>
          <cell r="E1572" t="str">
            <v>Maori</v>
          </cell>
          <cell r="F1572">
            <v>6223</v>
          </cell>
          <cell r="G1572">
            <v>201275.15</v>
          </cell>
          <cell r="H1572">
            <v>15102.53930044843</v>
          </cell>
          <cell r="I1572">
            <v>584881.99620691116</v>
          </cell>
          <cell r="J1572">
            <v>15521.190754946643</v>
          </cell>
          <cell r="K1572">
            <v>47320</v>
          </cell>
        </row>
        <row r="1573">
          <cell r="A1573">
            <v>1997</v>
          </cell>
          <cell r="B1573" t="str">
            <v>0: Total Offences</v>
          </cell>
          <cell r="C1573" t="str">
            <v>00: Total Offences</v>
          </cell>
          <cell r="D1573" t="str">
            <v>10 to 13</v>
          </cell>
          <cell r="E1573" t="str">
            <v>Non-Maori</v>
          </cell>
          <cell r="F1573">
            <v>5613</v>
          </cell>
          <cell r="G1573">
            <v>165450.28</v>
          </cell>
          <cell r="H1573">
            <v>13622.136122998079</v>
          </cell>
          <cell r="I1573">
            <v>480779.12270537292</v>
          </cell>
          <cell r="J1573">
            <v>13757.360896764514</v>
          </cell>
          <cell r="K1573">
            <v>172710</v>
          </cell>
        </row>
        <row r="1574">
          <cell r="A1574">
            <v>1997</v>
          </cell>
          <cell r="B1574" t="str">
            <v>0: Total Offences</v>
          </cell>
          <cell r="C1574" t="str">
            <v>00: Total Offences</v>
          </cell>
          <cell r="D1574" t="str">
            <v>14 to 16</v>
          </cell>
          <cell r="E1574" t="str">
            <v>Maori</v>
          </cell>
          <cell r="F1574">
            <v>13969</v>
          </cell>
          <cell r="G1574">
            <v>652192.10999999836</v>
          </cell>
          <cell r="H1574">
            <v>33901.232763613065</v>
          </cell>
          <cell r="I1574">
            <v>1895193.8339491782</v>
          </cell>
          <cell r="J1574">
            <v>34150.20364027514</v>
          </cell>
          <cell r="K1574">
            <v>32840</v>
          </cell>
        </row>
        <row r="1575">
          <cell r="A1575">
            <v>1997</v>
          </cell>
          <cell r="B1575" t="str">
            <v>0: Total Offences</v>
          </cell>
          <cell r="C1575" t="str">
            <v>00: Total Offences</v>
          </cell>
          <cell r="D1575" t="str">
            <v>14 to 16</v>
          </cell>
          <cell r="E1575" t="str">
            <v>Non-Maori</v>
          </cell>
          <cell r="F1575">
            <v>17058</v>
          </cell>
          <cell r="G1575">
            <v>516053.34999999939</v>
          </cell>
          <cell r="H1575">
            <v>41397.897378603462</v>
          </cell>
          <cell r="I1575">
            <v>1499590.5530179113</v>
          </cell>
          <cell r="J1575">
            <v>39858.970815523535</v>
          </cell>
          <cell r="K1575">
            <v>129740</v>
          </cell>
        </row>
        <row r="1576">
          <cell r="A1576">
            <v>1997</v>
          </cell>
          <cell r="B1576" t="str">
            <v>0: Total Offences</v>
          </cell>
          <cell r="C1576" t="str">
            <v>00: Total Offences</v>
          </cell>
          <cell r="D1576" t="str">
            <v>17 to 20</v>
          </cell>
          <cell r="E1576" t="str">
            <v>Maori</v>
          </cell>
          <cell r="F1576">
            <v>18069</v>
          </cell>
          <cell r="G1576">
            <v>725468.43999999901</v>
          </cell>
          <cell r="H1576">
            <v>43851.483628443304</v>
          </cell>
          <cell r="I1576">
            <v>2108126.2608539239</v>
          </cell>
          <cell r="J1576">
            <v>41996.558524641208</v>
          </cell>
          <cell r="K1576">
            <v>43720</v>
          </cell>
        </row>
        <row r="1577">
          <cell r="A1577">
            <v>1997</v>
          </cell>
          <cell r="B1577" t="str">
            <v>0: Total Offences</v>
          </cell>
          <cell r="C1577" t="str">
            <v>00: Total Offences</v>
          </cell>
          <cell r="D1577" t="str">
            <v>17 to 20</v>
          </cell>
          <cell r="E1577" t="str">
            <v>Non-Maori</v>
          </cell>
          <cell r="F1577">
            <v>28748</v>
          </cell>
          <cell r="G1577">
            <v>737370.07999999833</v>
          </cell>
          <cell r="H1577">
            <v>69768.246795643819</v>
          </cell>
          <cell r="I1577">
            <v>2142711.0318071963</v>
          </cell>
          <cell r="J1577">
            <v>60991.649305064115</v>
          </cell>
          <cell r="K1577">
            <v>172520</v>
          </cell>
        </row>
        <row r="1578">
          <cell r="A1578">
            <v>1997</v>
          </cell>
          <cell r="B1578" t="str">
            <v>0: Total Offences</v>
          </cell>
          <cell r="C1578" t="str">
            <v>00: Total Offences</v>
          </cell>
          <cell r="D1578" t="str">
            <v>21 to 30</v>
          </cell>
          <cell r="E1578" t="str">
            <v>Maori</v>
          </cell>
          <cell r="F1578">
            <v>24295</v>
          </cell>
          <cell r="G1578">
            <v>963415.98999999918</v>
          </cell>
          <cell r="H1578">
            <v>58961.303600256244</v>
          </cell>
          <cell r="I1578">
            <v>2799573.9534108224</v>
          </cell>
          <cell r="J1578">
            <v>57699.508234494861</v>
          </cell>
          <cell r="K1578">
            <v>90640</v>
          </cell>
        </row>
        <row r="1579">
          <cell r="A1579">
            <v>1997</v>
          </cell>
          <cell r="B1579" t="str">
            <v>0: Total Offences</v>
          </cell>
          <cell r="C1579" t="str">
            <v>00: Total Offences</v>
          </cell>
          <cell r="D1579" t="str">
            <v>21 to 30</v>
          </cell>
          <cell r="E1579" t="str">
            <v>Non-Maori</v>
          </cell>
          <cell r="F1579">
            <v>34434</v>
          </cell>
          <cell r="G1579">
            <v>1260955.5900000001</v>
          </cell>
          <cell r="H1579">
            <v>83567.545921844969</v>
          </cell>
          <cell r="I1579">
            <v>3664189.159006773</v>
          </cell>
          <cell r="J1579">
            <v>79113.785104877301</v>
          </cell>
          <cell r="K1579">
            <v>473590</v>
          </cell>
        </row>
        <row r="1580">
          <cell r="A1580">
            <v>1997</v>
          </cell>
          <cell r="B1580" t="str">
            <v>0: Total Offences</v>
          </cell>
          <cell r="C1580" t="str">
            <v>00: Total Offences</v>
          </cell>
          <cell r="D1580" t="str">
            <v>31 to 50</v>
          </cell>
          <cell r="E1580" t="str">
            <v>Maori</v>
          </cell>
          <cell r="F1580">
            <v>14373</v>
          </cell>
          <cell r="G1580">
            <v>535809.02000000072</v>
          </cell>
          <cell r="H1580">
            <v>34881.696507367073</v>
          </cell>
          <cell r="I1580">
            <v>1556998.214649294</v>
          </cell>
          <cell r="J1580">
            <v>34129.723758032102</v>
          </cell>
          <cell r="K1580">
            <v>128400</v>
          </cell>
        </row>
        <row r="1581">
          <cell r="A1581">
            <v>1997</v>
          </cell>
          <cell r="B1581" t="str">
            <v>0: Total Offences</v>
          </cell>
          <cell r="C1581" t="str">
            <v>00: Total Offences</v>
          </cell>
          <cell r="D1581" t="str">
            <v>31 to 50</v>
          </cell>
          <cell r="E1581" t="str">
            <v>Non-Maori</v>
          </cell>
          <cell r="F1581">
            <v>25699</v>
          </cell>
          <cell r="G1581">
            <v>865834.11</v>
          </cell>
          <cell r="H1581">
            <v>62368.657798846893</v>
          </cell>
          <cell r="I1581">
            <v>2516012.4468461885</v>
          </cell>
          <cell r="J1581">
            <v>59552.937577490309</v>
          </cell>
          <cell r="K1581">
            <v>991560</v>
          </cell>
        </row>
        <row r="1582">
          <cell r="A1582">
            <v>1997</v>
          </cell>
          <cell r="B1582" t="str">
            <v>0: Total Offences</v>
          </cell>
          <cell r="C1582" t="str">
            <v>00: Total Offences</v>
          </cell>
          <cell r="D1582" t="str">
            <v>51 or older</v>
          </cell>
          <cell r="E1582" t="str">
            <v>Maori</v>
          </cell>
          <cell r="F1582">
            <v>917</v>
          </cell>
          <cell r="G1582">
            <v>58415.87</v>
          </cell>
          <cell r="H1582">
            <v>2225.4585470852016</v>
          </cell>
          <cell r="I1582">
            <v>169749.67180878203</v>
          </cell>
          <cell r="J1582">
            <v>2114.547841594248</v>
          </cell>
          <cell r="K1582">
            <v>54310</v>
          </cell>
        </row>
        <row r="1583">
          <cell r="A1583">
            <v>1997</v>
          </cell>
          <cell r="B1583" t="str">
            <v>0: Total Offences</v>
          </cell>
          <cell r="C1583" t="str">
            <v>00: Total Offences</v>
          </cell>
          <cell r="D1583" t="str">
            <v>51 or older</v>
          </cell>
          <cell r="E1583" t="str">
            <v>Non-Maori</v>
          </cell>
          <cell r="F1583">
            <v>3916</v>
          </cell>
          <cell r="G1583">
            <v>142592.23000000001</v>
          </cell>
          <cell r="H1583">
            <v>9503.7030211402944</v>
          </cell>
          <cell r="I1583">
            <v>414356.30839671398</v>
          </cell>
          <cell r="J1583">
            <v>8831.9492173125363</v>
          </cell>
          <cell r="K1583">
            <v>847900</v>
          </cell>
        </row>
        <row r="1584">
          <cell r="A1584">
            <v>1997</v>
          </cell>
          <cell r="B1584" t="str">
            <v>1: Violence</v>
          </cell>
          <cell r="C1584" t="str">
            <v>10: Violence Total</v>
          </cell>
          <cell r="D1584" t="str">
            <v>0 to 9</v>
          </cell>
          <cell r="E1584" t="str">
            <v>Maori</v>
          </cell>
          <cell r="F1584">
            <v>58</v>
          </cell>
          <cell r="G1584">
            <v>1227.3</v>
          </cell>
          <cell r="H1584">
            <v>72.012687999009714</v>
          </cell>
          <cell r="I1584">
            <v>1609.1046674577835</v>
          </cell>
          <cell r="J1584">
            <v>72.012687999009714</v>
          </cell>
          <cell r="K1584">
            <v>143300</v>
          </cell>
        </row>
        <row r="1585">
          <cell r="A1585">
            <v>1997</v>
          </cell>
          <cell r="B1585" t="str">
            <v>1: Violence</v>
          </cell>
          <cell r="C1585" t="str">
            <v>10: Violence Total</v>
          </cell>
          <cell r="D1585" t="str">
            <v>0 to 9</v>
          </cell>
          <cell r="E1585" t="str">
            <v>Non-Maori</v>
          </cell>
          <cell r="F1585">
            <v>57</v>
          </cell>
          <cell r="G1585">
            <v>1228.5899999999999</v>
          </cell>
          <cell r="H1585">
            <v>70.771089930061265</v>
          </cell>
          <cell r="I1585">
            <v>1610.7959776680177</v>
          </cell>
          <cell r="J1585">
            <v>70.771089930061265</v>
          </cell>
          <cell r="K1585">
            <v>452770</v>
          </cell>
        </row>
        <row r="1586">
          <cell r="A1586">
            <v>1997</v>
          </cell>
          <cell r="B1586" t="str">
            <v>1: Violence</v>
          </cell>
          <cell r="C1586" t="str">
            <v>10: Violence Total</v>
          </cell>
          <cell r="D1586" t="str">
            <v>10 to 13</v>
          </cell>
          <cell r="E1586" t="str">
            <v>Maori</v>
          </cell>
          <cell r="F1586">
            <v>581</v>
          </cell>
          <cell r="G1586">
            <v>47222.720000000001</v>
          </cell>
          <cell r="H1586">
            <v>721.36847805904551</v>
          </cell>
          <cell r="I1586">
            <v>61913.386427158803</v>
          </cell>
          <cell r="J1586">
            <v>721.36847805904551</v>
          </cell>
          <cell r="K1586">
            <v>47320</v>
          </cell>
        </row>
        <row r="1587">
          <cell r="A1587">
            <v>1997</v>
          </cell>
          <cell r="B1587" t="str">
            <v>1: Violence</v>
          </cell>
          <cell r="C1587" t="str">
            <v>10: Violence Total</v>
          </cell>
          <cell r="D1587" t="str">
            <v>10 to 13</v>
          </cell>
          <cell r="E1587" t="str">
            <v>Non-Maori</v>
          </cell>
          <cell r="F1587">
            <v>457</v>
          </cell>
          <cell r="G1587">
            <v>21721.93</v>
          </cell>
          <cell r="H1587">
            <v>567.41031750943864</v>
          </cell>
          <cell r="I1587">
            <v>28479.474414724395</v>
          </cell>
          <cell r="J1587">
            <v>567.41031750943864</v>
          </cell>
          <cell r="K1587">
            <v>172710</v>
          </cell>
        </row>
        <row r="1588">
          <cell r="A1588">
            <v>1997</v>
          </cell>
          <cell r="B1588" t="str">
            <v>1: Violence</v>
          </cell>
          <cell r="C1588" t="str">
            <v>10: Violence Total</v>
          </cell>
          <cell r="D1588" t="str">
            <v>14 to 16</v>
          </cell>
          <cell r="E1588" t="str">
            <v>Maori</v>
          </cell>
          <cell r="F1588">
            <v>1470</v>
          </cell>
          <cell r="G1588">
            <v>237374.59</v>
          </cell>
          <cell r="H1588">
            <v>1825.1491613542119</v>
          </cell>
          <cell r="I1588">
            <v>311220.20753269567</v>
          </cell>
          <cell r="J1588">
            <v>1825.1491613542119</v>
          </cell>
          <cell r="K1588">
            <v>32840</v>
          </cell>
        </row>
        <row r="1589">
          <cell r="A1589">
            <v>1997</v>
          </cell>
          <cell r="B1589" t="str">
            <v>1: Violence</v>
          </cell>
          <cell r="C1589" t="str">
            <v>10: Violence Total</v>
          </cell>
          <cell r="D1589" t="str">
            <v>14 to 16</v>
          </cell>
          <cell r="E1589" t="str">
            <v>Non-Maori</v>
          </cell>
          <cell r="F1589">
            <v>1686</v>
          </cell>
          <cell r="G1589">
            <v>141759.19</v>
          </cell>
          <cell r="H1589">
            <v>2093.3343442470755</v>
          </cell>
          <cell r="I1589">
            <v>185859.50809421876</v>
          </cell>
          <cell r="J1589">
            <v>2093.3343442470755</v>
          </cell>
          <cell r="K1589">
            <v>129740</v>
          </cell>
        </row>
        <row r="1590">
          <cell r="A1590">
            <v>1997</v>
          </cell>
          <cell r="B1590" t="str">
            <v>1: Violence</v>
          </cell>
          <cell r="C1590" t="str">
            <v>10: Violence Total</v>
          </cell>
          <cell r="D1590" t="str">
            <v>17 to 20</v>
          </cell>
          <cell r="E1590" t="str">
            <v>Maori</v>
          </cell>
          <cell r="F1590">
            <v>2269</v>
          </cell>
          <cell r="G1590">
            <v>258913.79</v>
          </cell>
          <cell r="H1590">
            <v>2817.1860184440179</v>
          </cell>
          <cell r="I1590">
            <v>339460.10588950076</v>
          </cell>
          <cell r="J1590">
            <v>2817.1860184440179</v>
          </cell>
          <cell r="K1590">
            <v>43720</v>
          </cell>
        </row>
        <row r="1591">
          <cell r="A1591">
            <v>1997</v>
          </cell>
          <cell r="B1591" t="str">
            <v>1: Violence</v>
          </cell>
          <cell r="C1591" t="str">
            <v>10: Violence Total</v>
          </cell>
          <cell r="D1591" t="str">
            <v>17 to 20</v>
          </cell>
          <cell r="E1591" t="str">
            <v>Non-Maori</v>
          </cell>
          <cell r="F1591">
            <v>3313</v>
          </cell>
          <cell r="G1591">
            <v>262665.94</v>
          </cell>
          <cell r="H1591">
            <v>4113.4144024261932</v>
          </cell>
          <cell r="I1591">
            <v>344379.52418820659</v>
          </cell>
          <cell r="J1591">
            <v>4113.4144024261932</v>
          </cell>
          <cell r="K1591">
            <v>172520</v>
          </cell>
        </row>
        <row r="1592">
          <cell r="A1592">
            <v>1997</v>
          </cell>
          <cell r="B1592" t="str">
            <v>1: Violence</v>
          </cell>
          <cell r="C1592" t="str">
            <v>10: Violence Total</v>
          </cell>
          <cell r="D1592" t="str">
            <v>21 to 30</v>
          </cell>
          <cell r="E1592" t="str">
            <v>Maori</v>
          </cell>
          <cell r="F1592">
            <v>4739</v>
          </cell>
          <cell r="G1592">
            <v>374034.21999999951</v>
          </cell>
          <cell r="H1592">
            <v>5883.9332487466736</v>
          </cell>
          <cell r="I1592">
            <v>490393.71725815261</v>
          </cell>
          <cell r="J1592">
            <v>5883.9332487466736</v>
          </cell>
          <cell r="K1592">
            <v>90640</v>
          </cell>
        </row>
        <row r="1593">
          <cell r="A1593">
            <v>1997</v>
          </cell>
          <cell r="B1593" t="str">
            <v>1: Violence</v>
          </cell>
          <cell r="C1593" t="str">
            <v>10: Violence Total</v>
          </cell>
          <cell r="D1593" t="str">
            <v>21 to 30</v>
          </cell>
          <cell r="E1593" t="str">
            <v>Non-Maori</v>
          </cell>
          <cell r="F1593">
            <v>6222</v>
          </cell>
          <cell r="G1593">
            <v>439926.15999999933</v>
          </cell>
          <cell r="H1593">
            <v>7725.223184997215</v>
          </cell>
          <cell r="I1593">
            <v>576784.19081950514</v>
          </cell>
          <cell r="J1593">
            <v>7725.223184997215</v>
          </cell>
          <cell r="K1593">
            <v>473590</v>
          </cell>
        </row>
        <row r="1594">
          <cell r="A1594">
            <v>1997</v>
          </cell>
          <cell r="B1594" t="str">
            <v>1: Violence</v>
          </cell>
          <cell r="C1594" t="str">
            <v>10: Violence Total</v>
          </cell>
          <cell r="D1594" t="str">
            <v>31 to 50</v>
          </cell>
          <cell r="E1594" t="str">
            <v>Maori</v>
          </cell>
          <cell r="F1594">
            <v>3718</v>
          </cell>
          <cell r="G1594">
            <v>203917.84</v>
          </cell>
          <cell r="H1594">
            <v>4616.261620350313</v>
          </cell>
          <cell r="I1594">
            <v>267355.29057435843</v>
          </cell>
          <cell r="J1594">
            <v>4616.261620350313</v>
          </cell>
          <cell r="K1594">
            <v>128400</v>
          </cell>
        </row>
        <row r="1595">
          <cell r="A1595">
            <v>1997</v>
          </cell>
          <cell r="B1595" t="str">
            <v>1: Violence</v>
          </cell>
          <cell r="C1595" t="str">
            <v>10: Violence Total</v>
          </cell>
          <cell r="D1595" t="str">
            <v>31 to 50</v>
          </cell>
          <cell r="E1595" t="str">
            <v>Non-Maori</v>
          </cell>
          <cell r="F1595">
            <v>6579</v>
          </cell>
          <cell r="G1595">
            <v>286648.73</v>
          </cell>
          <cell r="H1595">
            <v>8168.4736956118095</v>
          </cell>
          <cell r="I1595">
            <v>375823.19674394641</v>
          </cell>
          <cell r="J1595">
            <v>8168.4736956118095</v>
          </cell>
          <cell r="K1595">
            <v>991560</v>
          </cell>
        </row>
        <row r="1596">
          <cell r="A1596">
            <v>1997</v>
          </cell>
          <cell r="B1596" t="str">
            <v>1: Violence</v>
          </cell>
          <cell r="C1596" t="str">
            <v>10: Violence Total</v>
          </cell>
          <cell r="D1596" t="str">
            <v>51 or older</v>
          </cell>
          <cell r="E1596" t="str">
            <v>Maori</v>
          </cell>
          <cell r="F1596">
            <v>252</v>
          </cell>
          <cell r="G1596">
            <v>7669.26</v>
          </cell>
          <cell r="H1596">
            <v>312.88271337500771</v>
          </cell>
          <cell r="I1596">
            <v>10055.11452941194</v>
          </cell>
          <cell r="J1596">
            <v>312.88271337500771</v>
          </cell>
          <cell r="K1596">
            <v>54310</v>
          </cell>
        </row>
        <row r="1597">
          <cell r="A1597">
            <v>1997</v>
          </cell>
          <cell r="B1597" t="str">
            <v>1: Violence</v>
          </cell>
          <cell r="C1597" t="str">
            <v>10: Violence Total</v>
          </cell>
          <cell r="D1597" t="str">
            <v>51 or older</v>
          </cell>
          <cell r="E1597" t="str">
            <v>Non-Maori</v>
          </cell>
          <cell r="F1597">
            <v>913</v>
          </cell>
          <cell r="G1597">
            <v>40527.480000000003</v>
          </cell>
          <cell r="H1597">
            <v>1133.5790369499289</v>
          </cell>
          <cell r="I1597">
            <v>53135.302882996803</v>
          </cell>
          <cell r="J1597">
            <v>1133.5790369499289</v>
          </cell>
          <cell r="K1597">
            <v>847900</v>
          </cell>
        </row>
        <row r="1598">
          <cell r="A1598">
            <v>1997</v>
          </cell>
          <cell r="B1598" t="str">
            <v>1: Violence</v>
          </cell>
          <cell r="C1598" t="str">
            <v>11: Homicide</v>
          </cell>
          <cell r="D1598" t="str">
            <v>0 to 9</v>
          </cell>
          <cell r="E1598" t="str">
            <v>Maori</v>
          </cell>
          <cell r="F1598" t="str">
            <v>Maori</v>
          </cell>
          <cell r="K1598">
            <v>143300</v>
          </cell>
        </row>
        <row r="1599">
          <cell r="A1599">
            <v>1997</v>
          </cell>
          <cell r="B1599" t="str">
            <v>1: Violence</v>
          </cell>
          <cell r="C1599" t="str">
            <v>11: Homicide</v>
          </cell>
          <cell r="D1599" t="str">
            <v>0 to 9</v>
          </cell>
          <cell r="E1599" t="str">
            <v>Non-Maori</v>
          </cell>
          <cell r="F1599" t="str">
            <v>Other</v>
          </cell>
          <cell r="K1599">
            <v>452770</v>
          </cell>
        </row>
        <row r="1600">
          <cell r="A1600">
            <v>1997</v>
          </cell>
          <cell r="B1600" t="str">
            <v>1: Violence</v>
          </cell>
          <cell r="C1600" t="str">
            <v>11: Homicide</v>
          </cell>
          <cell r="D1600" t="str">
            <v>10 to 13</v>
          </cell>
          <cell r="E1600" t="str">
            <v>Maori</v>
          </cell>
          <cell r="F1600" t="str">
            <v>Pacific peoples</v>
          </cell>
          <cell r="K1600">
            <v>47320</v>
          </cell>
        </row>
        <row r="1601">
          <cell r="A1601">
            <v>1997</v>
          </cell>
          <cell r="B1601" t="str">
            <v>1: Violence</v>
          </cell>
          <cell r="C1601" t="str">
            <v>11: Homicide</v>
          </cell>
          <cell r="D1601" t="str">
            <v>10 to 13</v>
          </cell>
          <cell r="E1601" t="str">
            <v>Non-Maori</v>
          </cell>
          <cell r="F1601" t="str">
            <v>Maori</v>
          </cell>
          <cell r="G1601">
            <v>2</v>
          </cell>
          <cell r="H1601">
            <v>644</v>
          </cell>
          <cell r="I1601">
            <v>1.9986043265875784</v>
          </cell>
          <cell r="J1601">
            <v>587.47596143514875</v>
          </cell>
          <cell r="K1601">
            <v>172710</v>
          </cell>
        </row>
        <row r="1602">
          <cell r="A1602">
            <v>1997</v>
          </cell>
          <cell r="B1602" t="str">
            <v>1: Violence</v>
          </cell>
          <cell r="C1602" t="str">
            <v>11: Homicide</v>
          </cell>
          <cell r="D1602" t="str">
            <v>14 to 16</v>
          </cell>
          <cell r="E1602" t="str">
            <v>Maori</v>
          </cell>
          <cell r="F1602">
            <v>4</v>
          </cell>
          <cell r="G1602">
            <v>11866.16</v>
          </cell>
          <cell r="H1602">
            <v>4.3142857142857141</v>
          </cell>
          <cell r="I1602">
            <v>12710.426549036814</v>
          </cell>
          <cell r="J1602">
            <v>4.3142857142857141</v>
          </cell>
          <cell r="K1602">
            <v>32840</v>
          </cell>
        </row>
        <row r="1603">
          <cell r="A1603">
            <v>1997</v>
          </cell>
          <cell r="B1603" t="str">
            <v>1: Violence</v>
          </cell>
          <cell r="C1603" t="str">
            <v>11: Homicide</v>
          </cell>
          <cell r="D1603" t="str">
            <v>14 to 16</v>
          </cell>
          <cell r="E1603" t="str">
            <v>Non-Maori</v>
          </cell>
          <cell r="F1603" t="str">
            <v>Pacific peoples</v>
          </cell>
          <cell r="K1603">
            <v>129740</v>
          </cell>
        </row>
        <row r="1604">
          <cell r="A1604">
            <v>1997</v>
          </cell>
          <cell r="B1604" t="str">
            <v>1: Violence</v>
          </cell>
          <cell r="C1604" t="str">
            <v>11: Homicide</v>
          </cell>
          <cell r="D1604" t="str">
            <v>17 to 20</v>
          </cell>
          <cell r="E1604" t="str">
            <v>Maori</v>
          </cell>
          <cell r="F1604">
            <v>4</v>
          </cell>
          <cell r="G1604">
            <v>10499.24</v>
          </cell>
          <cell r="H1604">
            <v>4.3142857142857141</v>
          </cell>
          <cell r="I1604">
            <v>11246.251427648818</v>
          </cell>
          <cell r="J1604">
            <v>4.3142857142857141</v>
          </cell>
          <cell r="K1604">
            <v>43720</v>
          </cell>
        </row>
        <row r="1605">
          <cell r="A1605">
            <v>1997</v>
          </cell>
          <cell r="B1605" t="str">
            <v>1: Violence</v>
          </cell>
          <cell r="C1605" t="str">
            <v>11: Homicide</v>
          </cell>
          <cell r="D1605" t="str">
            <v>17 to 20</v>
          </cell>
          <cell r="E1605" t="str">
            <v>Non-Maori</v>
          </cell>
          <cell r="F1605">
            <v>12</v>
          </cell>
          <cell r="G1605">
            <v>31325.86</v>
          </cell>
          <cell r="H1605">
            <v>12.942857142857143</v>
          </cell>
          <cell r="I1605">
            <v>33554.666599423093</v>
          </cell>
          <cell r="J1605">
            <v>12.942857142857143</v>
          </cell>
          <cell r="K1605">
            <v>172520</v>
          </cell>
        </row>
        <row r="1606">
          <cell r="A1606">
            <v>1997</v>
          </cell>
          <cell r="B1606" t="str">
            <v>1: Violence</v>
          </cell>
          <cell r="C1606" t="str">
            <v>11: Homicide</v>
          </cell>
          <cell r="D1606" t="str">
            <v>21 to 30</v>
          </cell>
          <cell r="E1606" t="str">
            <v>Maori</v>
          </cell>
          <cell r="F1606">
            <v>28</v>
          </cell>
          <cell r="G1606">
            <v>78004.72</v>
          </cell>
          <cell r="H1606">
            <v>30.2</v>
          </cell>
          <cell r="I1606">
            <v>83554.685259442267</v>
          </cell>
          <cell r="J1606">
            <v>30.2</v>
          </cell>
          <cell r="K1606">
            <v>90640</v>
          </cell>
        </row>
        <row r="1607">
          <cell r="A1607">
            <v>1997</v>
          </cell>
          <cell r="B1607" t="str">
            <v>1: Violence</v>
          </cell>
          <cell r="C1607" t="str">
            <v>11: Homicide</v>
          </cell>
          <cell r="D1607" t="str">
            <v>21 to 30</v>
          </cell>
          <cell r="E1607" t="str">
            <v>Non-Maori</v>
          </cell>
          <cell r="F1607">
            <v>48</v>
          </cell>
          <cell r="G1607">
            <v>126981.3</v>
          </cell>
          <cell r="H1607">
            <v>51.771428571428572</v>
          </cell>
          <cell r="I1607">
            <v>136015.90461878225</v>
          </cell>
          <cell r="J1607">
            <v>51.771428571428572</v>
          </cell>
          <cell r="K1607">
            <v>473590</v>
          </cell>
        </row>
        <row r="1608">
          <cell r="A1608">
            <v>1997</v>
          </cell>
          <cell r="B1608" t="str">
            <v>1: Violence</v>
          </cell>
          <cell r="C1608" t="str">
            <v>11: Homicide</v>
          </cell>
          <cell r="D1608" t="str">
            <v>31 to 50</v>
          </cell>
          <cell r="E1608" t="str">
            <v>Maori</v>
          </cell>
          <cell r="F1608">
            <v>13</v>
          </cell>
          <cell r="G1608">
            <v>37669.49</v>
          </cell>
          <cell r="H1608">
            <v>14.021428571428572</v>
          </cell>
          <cell r="I1608">
            <v>40349.640135029098</v>
          </cell>
          <cell r="J1608">
            <v>14.021428571428572</v>
          </cell>
          <cell r="K1608">
            <v>128400</v>
          </cell>
        </row>
        <row r="1609">
          <cell r="A1609">
            <v>1997</v>
          </cell>
          <cell r="B1609" t="str">
            <v>1: Violence</v>
          </cell>
          <cell r="C1609" t="str">
            <v>11: Homicide</v>
          </cell>
          <cell r="D1609" t="str">
            <v>31 to 50</v>
          </cell>
          <cell r="E1609" t="str">
            <v>Non-Maori</v>
          </cell>
          <cell r="F1609">
            <v>25</v>
          </cell>
          <cell r="G1609">
            <v>59446.3</v>
          </cell>
          <cell r="H1609">
            <v>26.964285714285715</v>
          </cell>
          <cell r="I1609">
            <v>63675.850465694646</v>
          </cell>
          <cell r="J1609">
            <v>26.964285714285715</v>
          </cell>
          <cell r="K1609">
            <v>991560</v>
          </cell>
        </row>
        <row r="1610">
          <cell r="A1610">
            <v>1997</v>
          </cell>
          <cell r="B1610" t="str">
            <v>1: Violence</v>
          </cell>
          <cell r="C1610" t="str">
            <v>11: Homicide</v>
          </cell>
          <cell r="D1610" t="str">
            <v>51 or older</v>
          </cell>
          <cell r="E1610" t="str">
            <v>Maori</v>
          </cell>
          <cell r="F1610" t="str">
            <v>Maori</v>
          </cell>
          <cell r="G1610">
            <v>218</v>
          </cell>
          <cell r="H1610">
            <v>40685.379999999997</v>
          </cell>
          <cell r="I1610">
            <v>217.84787159804605</v>
          </cell>
          <cell r="J1610">
            <v>37114.414179898071</v>
          </cell>
          <cell r="K1610">
            <v>54310</v>
          </cell>
        </row>
        <row r="1611">
          <cell r="A1611">
            <v>1997</v>
          </cell>
          <cell r="B1611" t="str">
            <v>1: Violence</v>
          </cell>
          <cell r="C1611" t="str">
            <v>11: Homicide</v>
          </cell>
          <cell r="D1611" t="str">
            <v>51 or older</v>
          </cell>
          <cell r="E1611" t="str">
            <v>Non-Maori</v>
          </cell>
          <cell r="F1611">
            <v>6</v>
          </cell>
          <cell r="G1611">
            <v>19166.16</v>
          </cell>
          <cell r="H1611">
            <v>6.4714285714285715</v>
          </cell>
          <cell r="I1611">
            <v>20529.814944943224</v>
          </cell>
          <cell r="J1611">
            <v>6.4714285714285715</v>
          </cell>
          <cell r="K1611">
            <v>847900</v>
          </cell>
        </row>
        <row r="1612">
          <cell r="A1612">
            <v>1997</v>
          </cell>
          <cell r="B1612" t="str">
            <v>1: Violence</v>
          </cell>
          <cell r="C1612" t="str">
            <v>12: Kidnapping And Abduction</v>
          </cell>
          <cell r="D1612" t="str">
            <v>0 to 9</v>
          </cell>
          <cell r="E1612" t="str">
            <v>Maori</v>
          </cell>
          <cell r="F1612" t="str">
            <v>Pacific peoples</v>
          </cell>
          <cell r="G1612">
            <v>13</v>
          </cell>
          <cell r="H1612">
            <v>3550.44</v>
          </cell>
          <cell r="I1612">
            <v>12.990928122819261</v>
          </cell>
          <cell r="J1612">
            <v>3238.8170070152328</v>
          </cell>
          <cell r="K1612">
            <v>143300</v>
          </cell>
        </row>
        <row r="1613">
          <cell r="A1613">
            <v>1997</v>
          </cell>
          <cell r="B1613" t="str">
            <v>1: Violence</v>
          </cell>
          <cell r="C1613" t="str">
            <v>12: Kidnapping And Abduction</v>
          </cell>
          <cell r="D1613" t="str">
            <v>0 to 9</v>
          </cell>
          <cell r="E1613" t="str">
            <v>Non-Maori</v>
          </cell>
          <cell r="F1613">
            <v>1</v>
          </cell>
          <cell r="G1613">
            <v>145.83000000000001</v>
          </cell>
          <cell r="H1613">
            <v>1.3442622950819674</v>
          </cell>
          <cell r="I1613">
            <v>165.06357743889569</v>
          </cell>
          <cell r="J1613">
            <v>1.3442622950819674</v>
          </cell>
          <cell r="K1613">
            <v>452770</v>
          </cell>
        </row>
        <row r="1614">
          <cell r="A1614">
            <v>1997</v>
          </cell>
          <cell r="B1614" t="str">
            <v>1: Violence</v>
          </cell>
          <cell r="C1614" t="str">
            <v>12: Kidnapping And Abduction</v>
          </cell>
          <cell r="D1614" t="str">
            <v>10 to 13</v>
          </cell>
          <cell r="E1614" t="str">
            <v>Maori</v>
          </cell>
          <cell r="F1614">
            <v>1</v>
          </cell>
          <cell r="G1614">
            <v>145.83000000000001</v>
          </cell>
          <cell r="H1614">
            <v>1.3442622950819674</v>
          </cell>
          <cell r="I1614">
            <v>165.06357743889569</v>
          </cell>
          <cell r="J1614">
            <v>1.3442622950819674</v>
          </cell>
          <cell r="K1614">
            <v>47320</v>
          </cell>
        </row>
        <row r="1615">
          <cell r="A1615">
            <v>1997</v>
          </cell>
          <cell r="B1615" t="str">
            <v>1: Violence</v>
          </cell>
          <cell r="C1615" t="str">
            <v>12: Kidnapping And Abduction</v>
          </cell>
          <cell r="D1615" t="str">
            <v>10 to 13</v>
          </cell>
          <cell r="E1615" t="str">
            <v>Non-Maori</v>
          </cell>
          <cell r="F1615">
            <v>3</v>
          </cell>
          <cell r="G1615">
            <v>1971.77</v>
          </cell>
          <cell r="H1615">
            <v>4.0327868852459012</v>
          </cell>
          <cell r="I1615">
            <v>2231.8275395096434</v>
          </cell>
          <cell r="J1615">
            <v>4.0327868852459012</v>
          </cell>
          <cell r="K1615">
            <v>172710</v>
          </cell>
        </row>
        <row r="1616">
          <cell r="A1616">
            <v>1997</v>
          </cell>
          <cell r="B1616" t="str">
            <v>1: Violence</v>
          </cell>
          <cell r="C1616" t="str">
            <v>12: Kidnapping And Abduction</v>
          </cell>
          <cell r="D1616" t="str">
            <v>14 to 16</v>
          </cell>
          <cell r="E1616" t="str">
            <v>Maori</v>
          </cell>
          <cell r="F1616">
            <v>3</v>
          </cell>
          <cell r="G1616">
            <v>2738.91</v>
          </cell>
          <cell r="H1616">
            <v>4.0327868852459012</v>
          </cell>
          <cell r="I1616">
            <v>3100.1459431061221</v>
          </cell>
          <cell r="J1616">
            <v>4.0327868852459012</v>
          </cell>
          <cell r="K1616">
            <v>32840</v>
          </cell>
        </row>
        <row r="1617">
          <cell r="A1617">
            <v>1997</v>
          </cell>
          <cell r="B1617" t="str">
            <v>1: Violence</v>
          </cell>
          <cell r="C1617" t="str">
            <v>12: Kidnapping And Abduction</v>
          </cell>
          <cell r="D1617" t="str">
            <v>14 to 16</v>
          </cell>
          <cell r="E1617" t="str">
            <v>Non-Maori</v>
          </cell>
          <cell r="F1617" t="str">
            <v>Other</v>
          </cell>
          <cell r="G1617">
            <v>8</v>
          </cell>
          <cell r="H1617">
            <v>1098.81</v>
          </cell>
          <cell r="I1617">
            <v>7.9944173063503134</v>
          </cell>
          <cell r="J1617">
            <v>1002.3671757524157</v>
          </cell>
          <cell r="K1617">
            <v>129740</v>
          </cell>
        </row>
        <row r="1618">
          <cell r="A1618">
            <v>1997</v>
          </cell>
          <cell r="B1618" t="str">
            <v>1: Violence</v>
          </cell>
          <cell r="C1618" t="str">
            <v>12: Kidnapping And Abduction</v>
          </cell>
          <cell r="D1618" t="str">
            <v>17 to 20</v>
          </cell>
          <cell r="E1618" t="str">
            <v>Maori</v>
          </cell>
          <cell r="F1618">
            <v>8</v>
          </cell>
          <cell r="G1618">
            <v>6536.62</v>
          </cell>
          <cell r="H1618">
            <v>10.754098360655739</v>
          </cell>
          <cell r="I1618">
            <v>7398.7374446865151</v>
          </cell>
          <cell r="J1618">
            <v>10.754098360655739</v>
          </cell>
          <cell r="K1618">
            <v>43720</v>
          </cell>
        </row>
        <row r="1619">
          <cell r="A1619">
            <v>1997</v>
          </cell>
          <cell r="B1619" t="str">
            <v>1: Violence</v>
          </cell>
          <cell r="C1619" t="str">
            <v>12: Kidnapping And Abduction</v>
          </cell>
          <cell r="D1619" t="str">
            <v>17 to 20</v>
          </cell>
          <cell r="E1619" t="str">
            <v>Non-Maori</v>
          </cell>
          <cell r="F1619">
            <v>5</v>
          </cell>
          <cell r="G1619">
            <v>4564.8500000000004</v>
          </cell>
          <cell r="H1619">
            <v>6.721311475409836</v>
          </cell>
          <cell r="I1619">
            <v>5166.9099051768699</v>
          </cell>
          <cell r="J1619">
            <v>6.721311475409836</v>
          </cell>
          <cell r="K1619">
            <v>172520</v>
          </cell>
        </row>
        <row r="1620">
          <cell r="A1620">
            <v>1997</v>
          </cell>
          <cell r="B1620" t="str">
            <v>1: Violence</v>
          </cell>
          <cell r="C1620" t="str">
            <v>12: Kidnapping And Abduction</v>
          </cell>
          <cell r="D1620" t="str">
            <v>21 to 30</v>
          </cell>
          <cell r="E1620" t="str">
            <v>Maori</v>
          </cell>
          <cell r="F1620">
            <v>24</v>
          </cell>
          <cell r="G1620">
            <v>19609.86</v>
          </cell>
          <cell r="H1620">
            <v>32.26229508196721</v>
          </cell>
          <cell r="I1620">
            <v>22196.212334059546</v>
          </cell>
          <cell r="J1620">
            <v>32.26229508196721</v>
          </cell>
          <cell r="K1620">
            <v>90640</v>
          </cell>
        </row>
        <row r="1621">
          <cell r="A1621">
            <v>1997</v>
          </cell>
          <cell r="B1621" t="str">
            <v>1: Violence</v>
          </cell>
          <cell r="C1621" t="str">
            <v>12: Kidnapping And Abduction</v>
          </cell>
          <cell r="D1621" t="str">
            <v>21 to 30</v>
          </cell>
          <cell r="E1621" t="str">
            <v>Non-Maori</v>
          </cell>
          <cell r="F1621">
            <v>27</v>
          </cell>
          <cell r="G1621">
            <v>19280.21</v>
          </cell>
          <cell r="H1621">
            <v>36.295081967213115</v>
          </cell>
          <cell r="I1621">
            <v>21823.084662779765</v>
          </cell>
          <cell r="J1621">
            <v>36.295081967213115</v>
          </cell>
          <cell r="K1621">
            <v>473590</v>
          </cell>
        </row>
        <row r="1622">
          <cell r="A1622">
            <v>1997</v>
          </cell>
          <cell r="B1622" t="str">
            <v>1: Violence</v>
          </cell>
          <cell r="C1622" t="str">
            <v>12: Kidnapping And Abduction</v>
          </cell>
          <cell r="D1622" t="str">
            <v>31 to 50</v>
          </cell>
          <cell r="E1622" t="str">
            <v>Maori</v>
          </cell>
          <cell r="F1622">
            <v>20</v>
          </cell>
          <cell r="G1622">
            <v>15190.84</v>
          </cell>
          <cell r="H1622">
            <v>26.885245901639344</v>
          </cell>
          <cell r="I1622">
            <v>17194.366006321568</v>
          </cell>
          <cell r="J1622">
            <v>26.885245901639344</v>
          </cell>
          <cell r="K1622">
            <v>128400</v>
          </cell>
        </row>
        <row r="1623">
          <cell r="A1623">
            <v>1997</v>
          </cell>
          <cell r="B1623" t="str">
            <v>1: Violence</v>
          </cell>
          <cell r="C1623" t="str">
            <v>12: Kidnapping And Abduction</v>
          </cell>
          <cell r="D1623" t="str">
            <v>31 to 50</v>
          </cell>
          <cell r="E1623" t="str">
            <v>Non-Maori</v>
          </cell>
          <cell r="F1623">
            <v>26</v>
          </cell>
          <cell r="G1623">
            <v>20668.66</v>
          </cell>
          <cell r="H1623">
            <v>34.950819672131146</v>
          </cell>
          <cell r="I1623">
            <v>23394.657892533811</v>
          </cell>
          <cell r="J1623">
            <v>34.950819672131146</v>
          </cell>
          <cell r="K1623">
            <v>991560</v>
          </cell>
        </row>
        <row r="1624">
          <cell r="A1624">
            <v>1997</v>
          </cell>
          <cell r="B1624" t="str">
            <v>1: Violence</v>
          </cell>
          <cell r="C1624" t="str">
            <v>12: Kidnapping And Abduction</v>
          </cell>
          <cell r="D1624" t="str">
            <v>51 or older</v>
          </cell>
          <cell r="E1624" t="str">
            <v>Maori</v>
          </cell>
          <cell r="F1624">
            <v>1</v>
          </cell>
          <cell r="G1624">
            <v>145.83000000000001</v>
          </cell>
          <cell r="H1624">
            <v>1.3442622950819674</v>
          </cell>
          <cell r="I1624">
            <v>165.06357743889569</v>
          </cell>
          <cell r="J1624">
            <v>1.3442622950819674</v>
          </cell>
          <cell r="K1624">
            <v>54310</v>
          </cell>
        </row>
        <row r="1625">
          <cell r="A1625">
            <v>1997</v>
          </cell>
          <cell r="B1625" t="str">
            <v>1: Violence</v>
          </cell>
          <cell r="C1625" t="str">
            <v>12: Kidnapping And Abduction</v>
          </cell>
          <cell r="D1625" t="str">
            <v>51 or older</v>
          </cell>
          <cell r="E1625" t="str">
            <v>Non-Maori</v>
          </cell>
          <cell r="F1625">
            <v>3</v>
          </cell>
          <cell r="G1625">
            <v>1971.77</v>
          </cell>
          <cell r="H1625">
            <v>4.0327868852459012</v>
          </cell>
          <cell r="I1625">
            <v>2231.8275395096434</v>
          </cell>
          <cell r="J1625">
            <v>4.0327868852459012</v>
          </cell>
          <cell r="K1625">
            <v>847900</v>
          </cell>
        </row>
        <row r="1626">
          <cell r="A1626">
            <v>1997</v>
          </cell>
          <cell r="B1626" t="str">
            <v>1: Violence</v>
          </cell>
          <cell r="C1626" t="str">
            <v>13: Robbery</v>
          </cell>
          <cell r="D1626" t="str">
            <v>0 to 9</v>
          </cell>
          <cell r="E1626" t="str">
            <v>Maori</v>
          </cell>
          <cell r="F1626">
            <v>2</v>
          </cell>
          <cell r="G1626">
            <v>620.17999999999995</v>
          </cell>
          <cell r="H1626">
            <v>3.6124444444444448</v>
          </cell>
          <cell r="I1626">
            <v>1020.9552492657544</v>
          </cell>
          <cell r="J1626">
            <v>3.6124444444444448</v>
          </cell>
          <cell r="K1626">
            <v>143300</v>
          </cell>
        </row>
        <row r="1627">
          <cell r="A1627">
            <v>1997</v>
          </cell>
          <cell r="B1627" t="str">
            <v>1: Violence</v>
          </cell>
          <cell r="C1627" t="str">
            <v>13: Robbery</v>
          </cell>
          <cell r="D1627" t="str">
            <v>0 to 9</v>
          </cell>
          <cell r="E1627" t="str">
            <v>Non-Maori</v>
          </cell>
          <cell r="F1627" t="str">
            <v>Pacific peoples</v>
          </cell>
          <cell r="G1627">
            <v>25</v>
          </cell>
          <cell r="H1627">
            <v>138.4</v>
          </cell>
          <cell r="I1627">
            <v>25.898196070549215</v>
          </cell>
          <cell r="J1627">
            <v>148.5954956237062</v>
          </cell>
          <cell r="K1627">
            <v>452770</v>
          </cell>
        </row>
        <row r="1628">
          <cell r="A1628">
            <v>1997</v>
          </cell>
          <cell r="B1628" t="str">
            <v>1: Violence</v>
          </cell>
          <cell r="C1628" t="str">
            <v>13: Robbery</v>
          </cell>
          <cell r="D1628" t="str">
            <v>10 to 13</v>
          </cell>
          <cell r="E1628" t="str">
            <v>Maori</v>
          </cell>
          <cell r="F1628">
            <v>61</v>
          </cell>
          <cell r="G1628">
            <v>39625.29</v>
          </cell>
          <cell r="H1628">
            <v>110.17955555555555</v>
          </cell>
          <cell r="I1628">
            <v>65232.106532261307</v>
          </cell>
          <cell r="J1628">
            <v>110.17955555555555</v>
          </cell>
          <cell r="K1628">
            <v>47320</v>
          </cell>
        </row>
        <row r="1629">
          <cell r="A1629">
            <v>1997</v>
          </cell>
          <cell r="B1629" t="str">
            <v>1: Violence</v>
          </cell>
          <cell r="C1629" t="str">
            <v>13: Robbery</v>
          </cell>
          <cell r="D1629" t="str">
            <v>10 to 13</v>
          </cell>
          <cell r="E1629" t="str">
            <v>Non-Maori</v>
          </cell>
          <cell r="F1629">
            <v>18</v>
          </cell>
          <cell r="G1629">
            <v>13571.86</v>
          </cell>
          <cell r="H1629">
            <v>32.512</v>
          </cell>
          <cell r="I1629">
            <v>22342.322727756338</v>
          </cell>
          <cell r="J1629">
            <v>32.512</v>
          </cell>
          <cell r="K1629">
            <v>172710</v>
          </cell>
        </row>
        <row r="1630">
          <cell r="A1630">
            <v>1997</v>
          </cell>
          <cell r="B1630" t="str">
            <v>1: Violence</v>
          </cell>
          <cell r="C1630" t="str">
            <v>13: Robbery</v>
          </cell>
          <cell r="D1630" t="str">
            <v>14 to 16</v>
          </cell>
          <cell r="E1630" t="str">
            <v>Maori</v>
          </cell>
          <cell r="F1630">
            <v>225</v>
          </cell>
          <cell r="G1630">
            <v>168512.33</v>
          </cell>
          <cell r="H1630">
            <v>406.4</v>
          </cell>
          <cell r="I1630">
            <v>277409.05524122488</v>
          </cell>
          <cell r="J1630">
            <v>406.4</v>
          </cell>
          <cell r="K1630">
            <v>32840</v>
          </cell>
        </row>
        <row r="1631">
          <cell r="A1631">
            <v>1997</v>
          </cell>
          <cell r="B1631" t="str">
            <v>1: Violence</v>
          </cell>
          <cell r="C1631" t="str">
            <v>13: Robbery</v>
          </cell>
          <cell r="D1631" t="str">
            <v>14 to 16</v>
          </cell>
          <cell r="E1631" t="str">
            <v>Non-Maori</v>
          </cell>
          <cell r="F1631">
            <v>133</v>
          </cell>
          <cell r="G1631">
            <v>102745.21</v>
          </cell>
          <cell r="H1631">
            <v>240.22755555555557</v>
          </cell>
          <cell r="I1631">
            <v>169141.63869588223</v>
          </cell>
          <cell r="J1631">
            <v>240.22755555555557</v>
          </cell>
          <cell r="K1631">
            <v>129740</v>
          </cell>
        </row>
        <row r="1632">
          <cell r="A1632">
            <v>1997</v>
          </cell>
          <cell r="B1632" t="str">
            <v>1: Violence</v>
          </cell>
          <cell r="C1632" t="str">
            <v>13: Robbery</v>
          </cell>
          <cell r="D1632" t="str">
            <v>17 to 20</v>
          </cell>
          <cell r="E1632" t="str">
            <v>Maori</v>
          </cell>
          <cell r="F1632">
            <v>198</v>
          </cell>
          <cell r="G1632">
            <v>152149.66</v>
          </cell>
          <cell r="H1632">
            <v>357.63200000000001</v>
          </cell>
          <cell r="I1632">
            <v>250472.43389177285</v>
          </cell>
          <cell r="J1632">
            <v>357.63200000000001</v>
          </cell>
          <cell r="K1632">
            <v>43720</v>
          </cell>
        </row>
        <row r="1633">
          <cell r="A1633">
            <v>1997</v>
          </cell>
          <cell r="B1633" t="str">
            <v>1: Violence</v>
          </cell>
          <cell r="C1633" t="str">
            <v>13: Robbery</v>
          </cell>
          <cell r="D1633" t="str">
            <v>17 to 20</v>
          </cell>
          <cell r="E1633" t="str">
            <v>Non-Maori</v>
          </cell>
          <cell r="F1633">
            <v>169</v>
          </cell>
          <cell r="G1633">
            <v>125492.09</v>
          </cell>
          <cell r="H1633">
            <v>305.25155555555557</v>
          </cell>
          <cell r="I1633">
            <v>206588.10027222807</v>
          </cell>
          <cell r="J1633">
            <v>305.25155555555557</v>
          </cell>
          <cell r="K1633">
            <v>172520</v>
          </cell>
        </row>
        <row r="1634">
          <cell r="A1634">
            <v>1997</v>
          </cell>
          <cell r="B1634" t="str">
            <v>1: Violence</v>
          </cell>
          <cell r="C1634" t="str">
            <v>13: Robbery</v>
          </cell>
          <cell r="D1634" t="str">
            <v>21 to 30</v>
          </cell>
          <cell r="E1634" t="str">
            <v>Maori</v>
          </cell>
          <cell r="F1634">
            <v>129</v>
          </cell>
          <cell r="G1634">
            <v>97911.449999999939</v>
          </cell>
          <cell r="H1634">
            <v>233.00266666666667</v>
          </cell>
          <cell r="I1634">
            <v>161184.18659215292</v>
          </cell>
          <cell r="J1634">
            <v>233.00266666666667</v>
          </cell>
          <cell r="K1634">
            <v>90640</v>
          </cell>
        </row>
        <row r="1635">
          <cell r="A1635">
            <v>1997</v>
          </cell>
          <cell r="B1635" t="str">
            <v>1: Violence</v>
          </cell>
          <cell r="C1635" t="str">
            <v>13: Robbery</v>
          </cell>
          <cell r="D1635" t="str">
            <v>21 to 30</v>
          </cell>
          <cell r="E1635" t="str">
            <v>Non-Maori</v>
          </cell>
          <cell r="F1635">
            <v>119</v>
          </cell>
          <cell r="G1635">
            <v>95598.77</v>
          </cell>
          <cell r="H1635">
            <v>214.94044444444444</v>
          </cell>
          <cell r="I1635">
            <v>157376.99708931198</v>
          </cell>
          <cell r="J1635">
            <v>214.94044444444444</v>
          </cell>
          <cell r="K1635">
            <v>473590</v>
          </cell>
        </row>
        <row r="1636">
          <cell r="A1636">
            <v>1997</v>
          </cell>
          <cell r="B1636" t="str">
            <v>1: Violence</v>
          </cell>
          <cell r="C1636" t="str">
            <v>13: Robbery</v>
          </cell>
          <cell r="D1636" t="str">
            <v>31 to 50</v>
          </cell>
          <cell r="E1636" t="str">
            <v>Maori</v>
          </cell>
          <cell r="F1636">
            <v>42</v>
          </cell>
          <cell r="G1636">
            <v>28509.72</v>
          </cell>
          <cell r="H1636">
            <v>75.861333333333334</v>
          </cell>
          <cell r="I1636">
            <v>46933.38754731993</v>
          </cell>
          <cell r="J1636">
            <v>75.861333333333334</v>
          </cell>
          <cell r="K1636">
            <v>128400</v>
          </cell>
        </row>
        <row r="1637">
          <cell r="A1637">
            <v>1997</v>
          </cell>
          <cell r="B1637" t="str">
            <v>1: Violence</v>
          </cell>
          <cell r="C1637" t="str">
            <v>13: Robbery</v>
          </cell>
          <cell r="D1637" t="str">
            <v>31 to 50</v>
          </cell>
          <cell r="E1637" t="str">
            <v>Non-Maori</v>
          </cell>
          <cell r="F1637">
            <v>27</v>
          </cell>
          <cell r="G1637">
            <v>20047.900000000001</v>
          </cell>
          <cell r="H1637">
            <v>48.768000000000001</v>
          </cell>
          <cell r="I1637">
            <v>33003.33571181741</v>
          </cell>
          <cell r="J1637">
            <v>48.768000000000001</v>
          </cell>
          <cell r="K1637">
            <v>991560</v>
          </cell>
        </row>
        <row r="1638">
          <cell r="A1638">
            <v>1997</v>
          </cell>
          <cell r="B1638" t="str">
            <v>1: Violence</v>
          </cell>
          <cell r="C1638" t="str">
            <v>13: Robbery</v>
          </cell>
          <cell r="D1638" t="str">
            <v>51 or older</v>
          </cell>
          <cell r="E1638" t="str">
            <v>Maori</v>
          </cell>
          <cell r="F1638">
            <v>1</v>
          </cell>
          <cell r="G1638">
            <v>310.08999999999997</v>
          </cell>
          <cell r="H1638">
            <v>1.8062222222222224</v>
          </cell>
          <cell r="I1638">
            <v>510.47762463287722</v>
          </cell>
          <cell r="J1638">
            <v>1.8062222222222224</v>
          </cell>
          <cell r="K1638">
            <v>54310</v>
          </cell>
        </row>
        <row r="1639">
          <cell r="A1639">
            <v>1997</v>
          </cell>
          <cell r="B1639" t="str">
            <v>1: Violence</v>
          </cell>
          <cell r="C1639" t="str">
            <v>13: Robbery</v>
          </cell>
          <cell r="D1639" t="str">
            <v>51 or older</v>
          </cell>
          <cell r="E1639" t="str">
            <v>Non-Maori</v>
          </cell>
          <cell r="F1639">
            <v>1</v>
          </cell>
          <cell r="G1639">
            <v>951.47</v>
          </cell>
          <cell r="H1639">
            <v>1.8062222222222224</v>
          </cell>
          <cell r="I1639">
            <v>1566.3328243717751</v>
          </cell>
          <cell r="J1639">
            <v>1.8062222222222224</v>
          </cell>
          <cell r="K1639">
            <v>847900</v>
          </cell>
        </row>
        <row r="1640">
          <cell r="A1640">
            <v>1997</v>
          </cell>
          <cell r="B1640" t="str">
            <v>1: Violence</v>
          </cell>
          <cell r="C1640" t="str">
            <v>14: Grievous Assaults</v>
          </cell>
          <cell r="D1640" t="str">
            <v>0 to 9</v>
          </cell>
          <cell r="E1640" t="str">
            <v>Maori</v>
          </cell>
          <cell r="F1640" t="str">
            <v>Maori</v>
          </cell>
          <cell r="K1640">
            <v>143300</v>
          </cell>
        </row>
        <row r="1641">
          <cell r="A1641">
            <v>1997</v>
          </cell>
          <cell r="B1641" t="str">
            <v>1: Violence</v>
          </cell>
          <cell r="C1641" t="str">
            <v>14: Grievous Assaults</v>
          </cell>
          <cell r="D1641" t="str">
            <v>0 to 9</v>
          </cell>
          <cell r="E1641" t="str">
            <v>Non-Maori</v>
          </cell>
          <cell r="F1641">
            <v>5</v>
          </cell>
          <cell r="G1641">
            <v>562.41999999999996</v>
          </cell>
          <cell r="H1641">
            <v>5.544554455445545</v>
          </cell>
          <cell r="I1641">
            <v>594.20244804047672</v>
          </cell>
          <cell r="J1641">
            <v>5.544554455445545</v>
          </cell>
          <cell r="K1641">
            <v>452770</v>
          </cell>
        </row>
        <row r="1642">
          <cell r="A1642">
            <v>1997</v>
          </cell>
          <cell r="B1642" t="str">
            <v>1: Violence</v>
          </cell>
          <cell r="C1642" t="str">
            <v>14: Grievous Assaults</v>
          </cell>
          <cell r="D1642" t="str">
            <v>10 to 13</v>
          </cell>
          <cell r="E1642" t="str">
            <v>Maori</v>
          </cell>
          <cell r="F1642">
            <v>14</v>
          </cell>
          <cell r="G1642">
            <v>2501.38</v>
          </cell>
          <cell r="H1642">
            <v>15.524752475247524</v>
          </cell>
          <cell r="I1642">
            <v>2642.7334011583648</v>
          </cell>
          <cell r="J1642">
            <v>15.524752475247524</v>
          </cell>
          <cell r="K1642">
            <v>47320</v>
          </cell>
        </row>
        <row r="1643">
          <cell r="A1643">
            <v>1997</v>
          </cell>
          <cell r="B1643" t="str">
            <v>1: Violence</v>
          </cell>
          <cell r="C1643" t="str">
            <v>14: Grievous Assaults</v>
          </cell>
          <cell r="D1643" t="str">
            <v>10 to 13</v>
          </cell>
          <cell r="E1643" t="str">
            <v>Non-Maori</v>
          </cell>
          <cell r="F1643">
            <v>17</v>
          </cell>
          <cell r="G1643">
            <v>2787.71</v>
          </cell>
          <cell r="H1643">
            <v>18.851485148514854</v>
          </cell>
          <cell r="I1643">
            <v>2945.2439572328808</v>
          </cell>
          <cell r="J1643">
            <v>18.851485148514854</v>
          </cell>
          <cell r="K1643">
            <v>172710</v>
          </cell>
        </row>
        <row r="1644">
          <cell r="A1644">
            <v>1997</v>
          </cell>
          <cell r="B1644" t="str">
            <v>1: Violence</v>
          </cell>
          <cell r="C1644" t="str">
            <v>14: Grievous Assaults</v>
          </cell>
          <cell r="D1644" t="str">
            <v>14 to 16</v>
          </cell>
          <cell r="E1644" t="str">
            <v>Maori</v>
          </cell>
          <cell r="F1644">
            <v>102</v>
          </cell>
          <cell r="G1644">
            <v>35624.239999999998</v>
          </cell>
          <cell r="H1644">
            <v>113.10891089108911</v>
          </cell>
          <cell r="I1644">
            <v>37637.371746348785</v>
          </cell>
          <cell r="J1644">
            <v>113.10891089108911</v>
          </cell>
          <cell r="K1644">
            <v>32840</v>
          </cell>
        </row>
        <row r="1645">
          <cell r="A1645">
            <v>1997</v>
          </cell>
          <cell r="B1645" t="str">
            <v>1: Violence</v>
          </cell>
          <cell r="C1645" t="str">
            <v>14: Grievous Assaults</v>
          </cell>
          <cell r="D1645" t="str">
            <v>14 to 16</v>
          </cell>
          <cell r="E1645" t="str">
            <v>Non-Maori</v>
          </cell>
          <cell r="F1645">
            <v>83</v>
          </cell>
          <cell r="G1645">
            <v>20176.86</v>
          </cell>
          <cell r="H1645">
            <v>92.03960396039605</v>
          </cell>
          <cell r="I1645">
            <v>21317.057725134211</v>
          </cell>
          <cell r="J1645">
            <v>92.03960396039605</v>
          </cell>
          <cell r="K1645">
            <v>129740</v>
          </cell>
        </row>
        <row r="1646">
          <cell r="A1646">
            <v>1997</v>
          </cell>
          <cell r="B1646" t="str">
            <v>1: Violence</v>
          </cell>
          <cell r="C1646" t="str">
            <v>14: Grievous Assaults</v>
          </cell>
          <cell r="D1646" t="str">
            <v>17 to 20</v>
          </cell>
          <cell r="E1646" t="str">
            <v>Maori</v>
          </cell>
          <cell r="F1646">
            <v>160</v>
          </cell>
          <cell r="G1646">
            <v>52904.480000000003</v>
          </cell>
          <cell r="H1646">
            <v>177.42574257425744</v>
          </cell>
          <cell r="I1646">
            <v>55894.120991978343</v>
          </cell>
          <cell r="J1646">
            <v>177.42574257425744</v>
          </cell>
          <cell r="K1646">
            <v>43720</v>
          </cell>
        </row>
        <row r="1647">
          <cell r="A1647">
            <v>1997</v>
          </cell>
          <cell r="B1647" t="str">
            <v>1: Violence</v>
          </cell>
          <cell r="C1647" t="str">
            <v>14: Grievous Assaults</v>
          </cell>
          <cell r="D1647" t="str">
            <v>17 to 20</v>
          </cell>
          <cell r="E1647" t="str">
            <v>Non-Maori</v>
          </cell>
          <cell r="F1647">
            <v>259</v>
          </cell>
          <cell r="G1647">
            <v>57880.959999999999</v>
          </cell>
          <cell r="H1647">
            <v>287.20792079207922</v>
          </cell>
          <cell r="I1647">
            <v>61151.822707110179</v>
          </cell>
          <cell r="J1647">
            <v>287.20792079207922</v>
          </cell>
          <cell r="K1647">
            <v>172520</v>
          </cell>
        </row>
        <row r="1648">
          <cell r="A1648">
            <v>1997</v>
          </cell>
          <cell r="B1648" t="str">
            <v>1: Violence</v>
          </cell>
          <cell r="C1648" t="str">
            <v>14: Grievous Assaults</v>
          </cell>
          <cell r="D1648" t="str">
            <v>21 to 30</v>
          </cell>
          <cell r="E1648" t="str">
            <v>Maori</v>
          </cell>
          <cell r="F1648">
            <v>345</v>
          </cell>
          <cell r="G1648">
            <v>96923.259999999354</v>
          </cell>
          <cell r="H1648">
            <v>382.57425742574259</v>
          </cell>
          <cell r="I1648">
            <v>102400.40959436582</v>
          </cell>
          <cell r="J1648">
            <v>382.57425742574259</v>
          </cell>
          <cell r="K1648">
            <v>90640</v>
          </cell>
        </row>
        <row r="1649">
          <cell r="A1649">
            <v>1997</v>
          </cell>
          <cell r="B1649" t="str">
            <v>1: Violence</v>
          </cell>
          <cell r="C1649" t="str">
            <v>14: Grievous Assaults</v>
          </cell>
          <cell r="D1649" t="str">
            <v>21 to 30</v>
          </cell>
          <cell r="E1649" t="str">
            <v>Non-Maori</v>
          </cell>
          <cell r="F1649">
            <v>428</v>
          </cell>
          <cell r="G1649">
            <v>105750.69999999908</v>
          </cell>
          <cell r="H1649">
            <v>474.61386138613858</v>
          </cell>
          <cell r="I1649">
            <v>111726.6897016349</v>
          </cell>
          <cell r="J1649">
            <v>474.61386138613858</v>
          </cell>
          <cell r="K1649">
            <v>473590</v>
          </cell>
        </row>
        <row r="1650">
          <cell r="A1650">
            <v>1997</v>
          </cell>
          <cell r="B1650" t="str">
            <v>1: Violence</v>
          </cell>
          <cell r="C1650" t="str">
            <v>14: Grievous Assaults</v>
          </cell>
          <cell r="D1650" t="str">
            <v>31 to 50</v>
          </cell>
          <cell r="E1650" t="str">
            <v>Maori</v>
          </cell>
          <cell r="F1650">
            <v>271</v>
          </cell>
          <cell r="G1650">
            <v>61650.440000000053</v>
          </cell>
          <cell r="H1650">
            <v>300.51485148514854</v>
          </cell>
          <cell r="I1650">
            <v>65134.316650852663</v>
          </cell>
          <cell r="J1650">
            <v>300.51485148514854</v>
          </cell>
          <cell r="K1650">
            <v>128400</v>
          </cell>
        </row>
        <row r="1651">
          <cell r="A1651">
            <v>1997</v>
          </cell>
          <cell r="B1651" t="str">
            <v>1: Violence</v>
          </cell>
          <cell r="C1651" t="str">
            <v>14: Grievous Assaults</v>
          </cell>
          <cell r="D1651" t="str">
            <v>31 to 50</v>
          </cell>
          <cell r="E1651" t="str">
            <v>Non-Maori</v>
          </cell>
          <cell r="F1651">
            <v>384</v>
          </cell>
          <cell r="G1651">
            <v>89237.629999999073</v>
          </cell>
          <cell r="H1651">
            <v>425.82178217821786</v>
          </cell>
          <cell r="I1651">
            <v>94280.463360708614</v>
          </cell>
          <cell r="J1651">
            <v>425.82178217821786</v>
          </cell>
          <cell r="K1651">
            <v>991560</v>
          </cell>
        </row>
        <row r="1652">
          <cell r="A1652">
            <v>1997</v>
          </cell>
          <cell r="B1652" t="str">
            <v>1: Violence</v>
          </cell>
          <cell r="C1652" t="str">
            <v>14: Grievous Assaults</v>
          </cell>
          <cell r="D1652" t="str">
            <v>51 or older</v>
          </cell>
          <cell r="E1652" t="str">
            <v>Maori</v>
          </cell>
          <cell r="F1652">
            <v>15</v>
          </cell>
          <cell r="G1652">
            <v>3433.2</v>
          </cell>
          <cell r="H1652">
            <v>16.633663366336634</v>
          </cell>
          <cell r="I1652">
            <v>3627.2107048336898</v>
          </cell>
          <cell r="J1652">
            <v>16.633663366336634</v>
          </cell>
          <cell r="K1652">
            <v>54310</v>
          </cell>
        </row>
        <row r="1653">
          <cell r="A1653">
            <v>1997</v>
          </cell>
          <cell r="B1653" t="str">
            <v>1: Violence</v>
          </cell>
          <cell r="C1653" t="str">
            <v>14: Grievous Assaults</v>
          </cell>
          <cell r="D1653" t="str">
            <v>51 or older</v>
          </cell>
          <cell r="E1653" t="str">
            <v>Non-Maori</v>
          </cell>
          <cell r="F1653">
            <v>38</v>
          </cell>
          <cell r="G1653">
            <v>7723.69</v>
          </cell>
          <cell r="H1653">
            <v>42.138613861386133</v>
          </cell>
          <cell r="I1653">
            <v>8160.1570106072904</v>
          </cell>
          <cell r="J1653">
            <v>42.138613861386133</v>
          </cell>
          <cell r="K1653">
            <v>847900</v>
          </cell>
        </row>
        <row r="1654">
          <cell r="A1654">
            <v>1997</v>
          </cell>
          <cell r="B1654" t="str">
            <v>1: Violence</v>
          </cell>
          <cell r="C1654" t="str">
            <v>15: Serious Assaults</v>
          </cell>
          <cell r="D1654" t="str">
            <v>0 to 9</v>
          </cell>
          <cell r="E1654" t="str">
            <v>Maori</v>
          </cell>
          <cell r="F1654">
            <v>4</v>
          </cell>
          <cell r="G1654">
            <v>40.479999999999997</v>
          </cell>
          <cell r="H1654">
            <v>4.878005183662526</v>
          </cell>
          <cell r="I1654">
            <v>48.792793619838292</v>
          </cell>
          <cell r="J1654">
            <v>4.878005183662526</v>
          </cell>
          <cell r="K1654">
            <v>143300</v>
          </cell>
        </row>
        <row r="1655">
          <cell r="A1655">
            <v>1997</v>
          </cell>
          <cell r="B1655" t="str">
            <v>1: Violence</v>
          </cell>
          <cell r="C1655" t="str">
            <v>15: Serious Assaults</v>
          </cell>
          <cell r="D1655" t="str">
            <v>0 to 9</v>
          </cell>
          <cell r="E1655" t="str">
            <v>Non-Maori</v>
          </cell>
          <cell r="F1655">
            <v>5</v>
          </cell>
          <cell r="G1655">
            <v>169.14</v>
          </cell>
          <cell r="H1655">
            <v>6.0975064795781568</v>
          </cell>
          <cell r="I1655">
            <v>203.87384172083623</v>
          </cell>
          <cell r="J1655">
            <v>6.0975064795781568</v>
          </cell>
          <cell r="K1655">
            <v>452770</v>
          </cell>
        </row>
        <row r="1656">
          <cell r="A1656">
            <v>1997</v>
          </cell>
          <cell r="B1656" t="str">
            <v>1: Violence</v>
          </cell>
          <cell r="C1656" t="str">
            <v>15: Serious Assaults</v>
          </cell>
          <cell r="D1656" t="str">
            <v>10 to 13</v>
          </cell>
          <cell r="E1656" t="str">
            <v>Maori</v>
          </cell>
          <cell r="F1656">
            <v>91</v>
          </cell>
          <cell r="G1656">
            <v>1941.26</v>
          </cell>
          <cell r="H1656">
            <v>110.97461792832246</v>
          </cell>
          <cell r="I1656">
            <v>2339.908560831203</v>
          </cell>
          <cell r="J1656">
            <v>110.97461792832246</v>
          </cell>
          <cell r="K1656">
            <v>47320</v>
          </cell>
        </row>
        <row r="1657">
          <cell r="A1657">
            <v>1997</v>
          </cell>
          <cell r="B1657" t="str">
            <v>1: Violence</v>
          </cell>
          <cell r="C1657" t="str">
            <v>15: Serious Assaults</v>
          </cell>
          <cell r="D1657" t="str">
            <v>10 to 13</v>
          </cell>
          <cell r="E1657" t="str">
            <v>Non-Maori</v>
          </cell>
          <cell r="F1657">
            <v>60</v>
          </cell>
          <cell r="G1657">
            <v>1606.45</v>
          </cell>
          <cell r="H1657">
            <v>73.170077754937893</v>
          </cell>
          <cell r="I1657">
            <v>1936.3434612299682</v>
          </cell>
          <cell r="J1657">
            <v>73.170077754937893</v>
          </cell>
          <cell r="K1657">
            <v>172710</v>
          </cell>
        </row>
        <row r="1658">
          <cell r="A1658">
            <v>1997</v>
          </cell>
          <cell r="B1658" t="str">
            <v>1: Violence</v>
          </cell>
          <cell r="C1658" t="str">
            <v>15: Serious Assaults</v>
          </cell>
          <cell r="D1658" t="str">
            <v>14 to 16</v>
          </cell>
          <cell r="E1658" t="str">
            <v>Maori</v>
          </cell>
          <cell r="F1658">
            <v>290</v>
          </cell>
          <cell r="G1658">
            <v>10130.79000000007</v>
          </cell>
          <cell r="H1658">
            <v>353.65537581553309</v>
          </cell>
          <cell r="I1658">
            <v>12211.204191598938</v>
          </cell>
          <cell r="J1658">
            <v>353.65537581553309</v>
          </cell>
          <cell r="K1658">
            <v>32840</v>
          </cell>
        </row>
        <row r="1659">
          <cell r="A1659">
            <v>1997</v>
          </cell>
          <cell r="B1659" t="str">
            <v>1: Violence</v>
          </cell>
          <cell r="C1659" t="str">
            <v>15: Serious Assaults</v>
          </cell>
          <cell r="D1659" t="str">
            <v>14 to 16</v>
          </cell>
          <cell r="E1659" t="str">
            <v>Non-Maori</v>
          </cell>
          <cell r="F1659">
            <v>344</v>
          </cell>
          <cell r="G1659">
            <v>9344.2000000000335</v>
          </cell>
          <cell r="H1659">
            <v>419.50844579497721</v>
          </cell>
          <cell r="I1659">
            <v>11263.083550950954</v>
          </cell>
          <cell r="J1659">
            <v>419.50844579497721</v>
          </cell>
          <cell r="K1659">
            <v>129740</v>
          </cell>
        </row>
        <row r="1660">
          <cell r="A1660">
            <v>1997</v>
          </cell>
          <cell r="B1660" t="str">
            <v>1: Violence</v>
          </cell>
          <cell r="C1660" t="str">
            <v>15: Serious Assaults</v>
          </cell>
          <cell r="D1660" t="str">
            <v>17 to 20</v>
          </cell>
          <cell r="E1660" t="str">
            <v>Maori</v>
          </cell>
          <cell r="F1660">
            <v>705</v>
          </cell>
          <cell r="G1660">
            <v>24903.35</v>
          </cell>
          <cell r="H1660">
            <v>859.74841362052018</v>
          </cell>
          <cell r="I1660">
            <v>30017.391724125475</v>
          </cell>
          <cell r="J1660">
            <v>859.74841362052018</v>
          </cell>
          <cell r="K1660">
            <v>43720</v>
          </cell>
        </row>
        <row r="1661">
          <cell r="A1661">
            <v>1997</v>
          </cell>
          <cell r="B1661" t="str">
            <v>1: Violence</v>
          </cell>
          <cell r="C1661" t="str">
            <v>15: Serious Assaults</v>
          </cell>
          <cell r="D1661" t="str">
            <v>17 to 20</v>
          </cell>
          <cell r="E1661" t="str">
            <v>Non-Maori</v>
          </cell>
          <cell r="F1661">
            <v>868</v>
          </cell>
          <cell r="G1661">
            <v>25588.97</v>
          </cell>
          <cell r="H1661">
            <v>1058.5271248547681</v>
          </cell>
          <cell r="I1661">
            <v>30843.807612505781</v>
          </cell>
          <cell r="J1661">
            <v>1058.5271248547681</v>
          </cell>
          <cell r="K1661">
            <v>172520</v>
          </cell>
        </row>
        <row r="1662">
          <cell r="A1662">
            <v>1997</v>
          </cell>
          <cell r="B1662" t="str">
            <v>1: Violence</v>
          </cell>
          <cell r="C1662" t="str">
            <v>15: Serious Assaults</v>
          </cell>
          <cell r="D1662" t="str">
            <v>21 to 30</v>
          </cell>
          <cell r="E1662" t="str">
            <v>Maori</v>
          </cell>
          <cell r="F1662">
            <v>1972</v>
          </cell>
          <cell r="G1662">
            <v>55738.180000000248</v>
          </cell>
          <cell r="H1662">
            <v>2404.8565555456253</v>
          </cell>
          <cell r="I1662">
            <v>67184.325926022982</v>
          </cell>
          <cell r="J1662">
            <v>2404.8565555456253</v>
          </cell>
          <cell r="K1662">
            <v>90640</v>
          </cell>
        </row>
        <row r="1663">
          <cell r="A1663">
            <v>1997</v>
          </cell>
          <cell r="B1663" t="str">
            <v>1: Violence</v>
          </cell>
          <cell r="C1663" t="str">
            <v>15: Serious Assaults</v>
          </cell>
          <cell r="D1663" t="str">
            <v>21 to 30</v>
          </cell>
          <cell r="E1663" t="str">
            <v>Non-Maori</v>
          </cell>
          <cell r="F1663">
            <v>2273</v>
          </cell>
          <cell r="G1663">
            <v>61076.950000000434</v>
          </cell>
          <cell r="H1663">
            <v>2771.92644561623</v>
          </cell>
          <cell r="I1663">
            <v>73619.442101758978</v>
          </cell>
          <cell r="J1663">
            <v>2771.92644561623</v>
          </cell>
          <cell r="K1663">
            <v>473590</v>
          </cell>
        </row>
        <row r="1664">
          <cell r="A1664">
            <v>1997</v>
          </cell>
          <cell r="B1664" t="str">
            <v>1: Violence</v>
          </cell>
          <cell r="C1664" t="str">
            <v>15: Serious Assaults</v>
          </cell>
          <cell r="D1664" t="str">
            <v>31 to 50</v>
          </cell>
          <cell r="E1664" t="str">
            <v>Maori</v>
          </cell>
          <cell r="F1664">
            <v>1680</v>
          </cell>
          <cell r="G1664">
            <v>43937.280000000319</v>
          </cell>
          <cell r="H1664">
            <v>2048.7621771382605</v>
          </cell>
          <cell r="I1664">
            <v>52960.045337378069</v>
          </cell>
          <cell r="J1664">
            <v>2048.7621771382605</v>
          </cell>
          <cell r="K1664">
            <v>128400</v>
          </cell>
        </row>
        <row r="1665">
          <cell r="A1665">
            <v>1997</v>
          </cell>
          <cell r="B1665" t="str">
            <v>1: Violence</v>
          </cell>
          <cell r="C1665" t="str">
            <v>15: Serious Assaults</v>
          </cell>
          <cell r="D1665" t="str">
            <v>31 to 50</v>
          </cell>
          <cell r="E1665" t="str">
            <v>Non-Maori</v>
          </cell>
          <cell r="F1665">
            <v>2527</v>
          </cell>
          <cell r="G1665">
            <v>60573.120000000687</v>
          </cell>
          <cell r="H1665">
            <v>3081.6797747788005</v>
          </cell>
          <cell r="I1665">
            <v>73012.14780310604</v>
          </cell>
          <cell r="J1665">
            <v>3081.6797747788005</v>
          </cell>
          <cell r="K1665">
            <v>991560</v>
          </cell>
        </row>
        <row r="1666">
          <cell r="A1666">
            <v>1997</v>
          </cell>
          <cell r="B1666" t="str">
            <v>1: Violence</v>
          </cell>
          <cell r="C1666" t="str">
            <v>15: Serious Assaults</v>
          </cell>
          <cell r="D1666" t="str">
            <v>51 or older</v>
          </cell>
          <cell r="E1666" t="str">
            <v>Maori</v>
          </cell>
          <cell r="F1666">
            <v>104</v>
          </cell>
          <cell r="G1666">
            <v>2700.29</v>
          </cell>
          <cell r="H1666">
            <v>126.82813477522568</v>
          </cell>
          <cell r="I1666">
            <v>3254.8096018703795</v>
          </cell>
          <cell r="J1666">
            <v>126.82813477522568</v>
          </cell>
          <cell r="K1666">
            <v>54310</v>
          </cell>
        </row>
        <row r="1667">
          <cell r="A1667">
            <v>1997</v>
          </cell>
          <cell r="B1667" t="str">
            <v>1: Violence</v>
          </cell>
          <cell r="C1667" t="str">
            <v>15: Serious Assaults</v>
          </cell>
          <cell r="D1667" t="str">
            <v>51 or older</v>
          </cell>
          <cell r="E1667" t="str">
            <v>Non-Maori</v>
          </cell>
          <cell r="F1667">
            <v>266</v>
          </cell>
          <cell r="G1667">
            <v>6137.8099999999886</v>
          </cell>
          <cell r="H1667">
            <v>324.38734471355798</v>
          </cell>
          <cell r="I1667">
            <v>7398.2434932751758</v>
          </cell>
          <cell r="J1667">
            <v>324.38734471355798</v>
          </cell>
          <cell r="K1667">
            <v>847900</v>
          </cell>
        </row>
        <row r="1668">
          <cell r="A1668">
            <v>1997</v>
          </cell>
          <cell r="B1668" t="str">
            <v>1: Violence</v>
          </cell>
          <cell r="C1668" t="str">
            <v>16: Minor Assaults</v>
          </cell>
          <cell r="D1668" t="str">
            <v>0 to 9</v>
          </cell>
          <cell r="E1668" t="str">
            <v>Maori</v>
          </cell>
          <cell r="F1668">
            <v>33</v>
          </cell>
          <cell r="G1668">
            <v>65.67</v>
          </cell>
          <cell r="H1668">
            <v>41.160293584632115</v>
          </cell>
          <cell r="I1668">
            <v>79.536920272657397</v>
          </cell>
          <cell r="J1668">
            <v>41.160293584632115</v>
          </cell>
          <cell r="K1668">
            <v>143300</v>
          </cell>
        </row>
        <row r="1669">
          <cell r="A1669">
            <v>1997</v>
          </cell>
          <cell r="B1669" t="str">
            <v>1: Violence</v>
          </cell>
          <cell r="C1669" t="str">
            <v>16: Minor Assaults</v>
          </cell>
          <cell r="D1669" t="str">
            <v>0 to 9</v>
          </cell>
          <cell r="E1669" t="str">
            <v>Non-Maori</v>
          </cell>
          <cell r="F1669">
            <v>32</v>
          </cell>
          <cell r="G1669">
            <v>63.68</v>
          </cell>
          <cell r="H1669">
            <v>39.913011960855378</v>
          </cell>
          <cell r="I1669">
            <v>77.126710567425363</v>
          </cell>
          <cell r="J1669">
            <v>39.913011960855378</v>
          </cell>
          <cell r="K1669">
            <v>452770</v>
          </cell>
        </row>
        <row r="1670">
          <cell r="A1670">
            <v>1997</v>
          </cell>
          <cell r="B1670" t="str">
            <v>1: Violence</v>
          </cell>
          <cell r="C1670" t="str">
            <v>16: Minor Assaults</v>
          </cell>
          <cell r="D1670" t="str">
            <v>10 to 13</v>
          </cell>
          <cell r="E1670" t="str">
            <v>Maori</v>
          </cell>
          <cell r="F1670">
            <v>268</v>
          </cell>
          <cell r="G1670">
            <v>555.2100000000006</v>
          </cell>
          <cell r="H1670">
            <v>334.27147517216383</v>
          </cell>
          <cell r="I1670">
            <v>672.44850775974055</v>
          </cell>
          <cell r="J1670">
            <v>334.27147517216383</v>
          </cell>
          <cell r="K1670">
            <v>47320</v>
          </cell>
        </row>
        <row r="1671">
          <cell r="A1671">
            <v>1997</v>
          </cell>
          <cell r="B1671" t="str">
            <v>1: Violence</v>
          </cell>
          <cell r="C1671" t="str">
            <v>16: Minor Assaults</v>
          </cell>
          <cell r="D1671" t="str">
            <v>10 to 13</v>
          </cell>
          <cell r="E1671" t="str">
            <v>Non-Maori</v>
          </cell>
          <cell r="F1671">
            <v>265</v>
          </cell>
          <cell r="G1671">
            <v>529.54000000000065</v>
          </cell>
          <cell r="H1671">
            <v>330.52963030083362</v>
          </cell>
          <cell r="I1671">
            <v>641.35801372290314</v>
          </cell>
          <cell r="J1671">
            <v>330.52963030083362</v>
          </cell>
          <cell r="K1671">
            <v>172710</v>
          </cell>
        </row>
        <row r="1672">
          <cell r="A1672">
            <v>1997</v>
          </cell>
          <cell r="B1672" t="str">
            <v>1: Violence</v>
          </cell>
          <cell r="C1672" t="str">
            <v>16: Minor Assaults</v>
          </cell>
          <cell r="D1672" t="str">
            <v>14 to 16</v>
          </cell>
          <cell r="E1672" t="str">
            <v>Maori</v>
          </cell>
          <cell r="F1672">
            <v>537</v>
          </cell>
          <cell r="G1672">
            <v>1212.49</v>
          </cell>
          <cell r="H1672">
            <v>669.79023196810442</v>
          </cell>
          <cell r="I1672">
            <v>1468.5201836667375</v>
          </cell>
          <cell r="J1672">
            <v>669.79023196810442</v>
          </cell>
          <cell r="K1672">
            <v>32840</v>
          </cell>
        </row>
        <row r="1673">
          <cell r="A1673">
            <v>1997</v>
          </cell>
          <cell r="B1673" t="str">
            <v>1: Violence</v>
          </cell>
          <cell r="C1673" t="str">
            <v>16: Minor Assaults</v>
          </cell>
          <cell r="D1673" t="str">
            <v>14 to 16</v>
          </cell>
          <cell r="E1673" t="str">
            <v>Non-Maori</v>
          </cell>
          <cell r="F1673">
            <v>672</v>
          </cell>
          <cell r="G1673">
            <v>1433.38</v>
          </cell>
          <cell r="H1673">
            <v>838.17325117796304</v>
          </cell>
          <cell r="I1673">
            <v>1736.0534609474953</v>
          </cell>
          <cell r="J1673">
            <v>838.17325117796304</v>
          </cell>
          <cell r="K1673">
            <v>129740</v>
          </cell>
        </row>
        <row r="1674">
          <cell r="A1674">
            <v>1997</v>
          </cell>
          <cell r="B1674" t="str">
            <v>1: Violence</v>
          </cell>
          <cell r="C1674" t="str">
            <v>16: Minor Assaults</v>
          </cell>
          <cell r="D1674" t="str">
            <v>17 to 20</v>
          </cell>
          <cell r="E1674" t="str">
            <v>Maori</v>
          </cell>
          <cell r="F1674">
            <v>700</v>
          </cell>
          <cell r="G1674">
            <v>1836.67</v>
          </cell>
          <cell r="H1674">
            <v>873.09713664371145</v>
          </cell>
          <cell r="I1674">
            <v>2224.5024418635908</v>
          </cell>
          <cell r="J1674">
            <v>873.09713664371145</v>
          </cell>
          <cell r="K1674">
            <v>43720</v>
          </cell>
        </row>
        <row r="1675">
          <cell r="A1675">
            <v>1997</v>
          </cell>
          <cell r="B1675" t="str">
            <v>1: Violence</v>
          </cell>
          <cell r="C1675" t="str">
            <v>16: Minor Assaults</v>
          </cell>
          <cell r="D1675" t="str">
            <v>17 to 20</v>
          </cell>
          <cell r="E1675" t="str">
            <v>Non-Maori</v>
          </cell>
          <cell r="F1675">
            <v>1147</v>
          </cell>
          <cell r="G1675">
            <v>2633.75</v>
          </cell>
          <cell r="H1675">
            <v>1430.6320224719102</v>
          </cell>
          <cell r="I1675">
            <v>3189.8943774647669</v>
          </cell>
          <cell r="J1675">
            <v>1430.6320224719102</v>
          </cell>
          <cell r="K1675">
            <v>172520</v>
          </cell>
        </row>
        <row r="1676">
          <cell r="A1676">
            <v>1997</v>
          </cell>
          <cell r="B1676" t="str">
            <v>1: Violence</v>
          </cell>
          <cell r="C1676" t="str">
            <v>16: Minor Assaults</v>
          </cell>
          <cell r="D1676" t="str">
            <v>21 to 30</v>
          </cell>
          <cell r="E1676" t="str">
            <v>Maori</v>
          </cell>
          <cell r="F1676">
            <v>1375</v>
          </cell>
          <cell r="G1676">
            <v>3570.3599999999888</v>
          </cell>
          <cell r="H1676">
            <v>1715.0122326930048</v>
          </cell>
          <cell r="I1676">
            <v>4324.2795593830388</v>
          </cell>
          <cell r="J1676">
            <v>1715.0122326930048</v>
          </cell>
          <cell r="K1676">
            <v>90640</v>
          </cell>
        </row>
        <row r="1677">
          <cell r="A1677">
            <v>1997</v>
          </cell>
          <cell r="B1677" t="str">
            <v>1: Violence</v>
          </cell>
          <cell r="C1677" t="str">
            <v>16: Minor Assaults</v>
          </cell>
          <cell r="D1677" t="str">
            <v>21 to 30</v>
          </cell>
          <cell r="E1677" t="str">
            <v>Non-Maori</v>
          </cell>
          <cell r="F1677">
            <v>2096</v>
          </cell>
          <cell r="G1677">
            <v>4880.059999999964</v>
          </cell>
          <cell r="H1677">
            <v>2614.3022834360277</v>
          </cell>
          <cell r="I1677">
            <v>5910.536670409344</v>
          </cell>
          <cell r="J1677">
            <v>2614.3022834360277</v>
          </cell>
          <cell r="K1677">
            <v>473590</v>
          </cell>
        </row>
        <row r="1678">
          <cell r="A1678">
            <v>1997</v>
          </cell>
          <cell r="B1678" t="str">
            <v>1: Violence</v>
          </cell>
          <cell r="C1678" t="str">
            <v>16: Minor Assaults</v>
          </cell>
          <cell r="D1678" t="str">
            <v>31 to 50</v>
          </cell>
          <cell r="E1678" t="str">
            <v>Maori</v>
          </cell>
          <cell r="F1678">
            <v>1100</v>
          </cell>
          <cell r="G1678">
            <v>2722.8699999999926</v>
          </cell>
          <cell r="H1678">
            <v>1372.0097861544036</v>
          </cell>
          <cell r="I1678">
            <v>3297.8330151181676</v>
          </cell>
          <cell r="J1678">
            <v>1372.0097861544036</v>
          </cell>
          <cell r="K1678">
            <v>128400</v>
          </cell>
        </row>
        <row r="1679">
          <cell r="A1679">
            <v>1997</v>
          </cell>
          <cell r="B1679" t="str">
            <v>1: Violence</v>
          </cell>
          <cell r="C1679" t="str">
            <v>16: Minor Assaults</v>
          </cell>
          <cell r="D1679" t="str">
            <v>31 to 50</v>
          </cell>
          <cell r="E1679" t="str">
            <v>Non-Maori</v>
          </cell>
          <cell r="F1679">
            <v>2329</v>
          </cell>
          <cell r="G1679">
            <v>5179.8099999999577</v>
          </cell>
          <cell r="H1679">
            <v>2904.9189017760054</v>
          </cell>
          <cell r="I1679">
            <v>6273.5820770140117</v>
          </cell>
          <cell r="J1679">
            <v>2904.9189017760054</v>
          </cell>
          <cell r="K1679">
            <v>991560</v>
          </cell>
        </row>
        <row r="1680">
          <cell r="A1680">
            <v>1997</v>
          </cell>
          <cell r="B1680" t="str">
            <v>1: Violence</v>
          </cell>
          <cell r="C1680" t="str">
            <v>16: Minor Assaults</v>
          </cell>
          <cell r="D1680" t="str">
            <v>51 or older</v>
          </cell>
          <cell r="E1680" t="str">
            <v>Maori</v>
          </cell>
          <cell r="F1680">
            <v>89</v>
          </cell>
          <cell r="G1680">
            <v>226.5</v>
          </cell>
          <cell r="H1680">
            <v>111.00806451612902</v>
          </cell>
          <cell r="I1680">
            <v>274.32788856033051</v>
          </cell>
          <cell r="J1680">
            <v>111.00806451612902</v>
          </cell>
          <cell r="K1680">
            <v>54310</v>
          </cell>
        </row>
        <row r="1681">
          <cell r="A1681">
            <v>1997</v>
          </cell>
          <cell r="B1681" t="str">
            <v>1: Violence</v>
          </cell>
          <cell r="C1681" t="str">
            <v>16: Minor Assaults</v>
          </cell>
          <cell r="D1681" t="str">
            <v>51 or older</v>
          </cell>
          <cell r="E1681" t="str">
            <v>Non-Maori</v>
          </cell>
          <cell r="F1681">
            <v>393</v>
          </cell>
          <cell r="G1681">
            <v>855.70000000000221</v>
          </cell>
          <cell r="H1681">
            <v>490.18167814425516</v>
          </cell>
          <cell r="I1681">
            <v>1036.3901732497809</v>
          </cell>
          <cell r="J1681">
            <v>490.18167814425516</v>
          </cell>
          <cell r="K1681">
            <v>847900</v>
          </cell>
        </row>
        <row r="1682">
          <cell r="A1682">
            <v>1997</v>
          </cell>
          <cell r="B1682" t="str">
            <v>1: Violence</v>
          </cell>
          <cell r="C1682" t="str">
            <v>17: Intimidation And Threats</v>
          </cell>
          <cell r="D1682" t="str">
            <v>0 to 9</v>
          </cell>
          <cell r="E1682" t="str">
            <v>Maori</v>
          </cell>
          <cell r="F1682">
            <v>19</v>
          </cell>
          <cell r="G1682">
            <v>500.97</v>
          </cell>
          <cell r="H1682">
            <v>23.345885634588562</v>
          </cell>
          <cell r="I1682">
            <v>647.08741332516809</v>
          </cell>
          <cell r="J1682">
            <v>23.345885634588562</v>
          </cell>
          <cell r="K1682">
            <v>143300</v>
          </cell>
        </row>
        <row r="1683">
          <cell r="A1683">
            <v>1997</v>
          </cell>
          <cell r="B1683" t="str">
            <v>1: Violence</v>
          </cell>
          <cell r="C1683" t="str">
            <v>17: Intimidation And Threats</v>
          </cell>
          <cell r="D1683" t="str">
            <v>0 to 9</v>
          </cell>
          <cell r="E1683" t="str">
            <v>Non-Maori</v>
          </cell>
          <cell r="F1683">
            <v>14</v>
          </cell>
          <cell r="G1683">
            <v>287.52</v>
          </cell>
          <cell r="H1683">
            <v>17.202231520223155</v>
          </cell>
          <cell r="I1683">
            <v>371.38066766323794</v>
          </cell>
          <cell r="J1683">
            <v>17.202231520223155</v>
          </cell>
          <cell r="K1683">
            <v>452770</v>
          </cell>
        </row>
        <row r="1684">
          <cell r="A1684">
            <v>1997</v>
          </cell>
          <cell r="B1684" t="str">
            <v>1: Violence</v>
          </cell>
          <cell r="C1684" t="str">
            <v>17: Intimidation And Threats</v>
          </cell>
          <cell r="D1684" t="str">
            <v>10 to 13</v>
          </cell>
          <cell r="E1684" t="str">
            <v>Maori</v>
          </cell>
          <cell r="F1684">
            <v>146</v>
          </cell>
          <cell r="G1684">
            <v>2453.7499999999945</v>
          </cell>
          <cell r="H1684">
            <v>179.39470013947002</v>
          </cell>
          <cell r="I1684">
            <v>3169.4327812975384</v>
          </cell>
          <cell r="J1684">
            <v>179.39470013947002</v>
          </cell>
          <cell r="K1684">
            <v>47320</v>
          </cell>
        </row>
        <row r="1685">
          <cell r="A1685">
            <v>1997</v>
          </cell>
          <cell r="B1685" t="str">
            <v>1: Violence</v>
          </cell>
          <cell r="C1685" t="str">
            <v>17: Intimidation And Threats</v>
          </cell>
          <cell r="D1685" t="str">
            <v>10 to 13</v>
          </cell>
          <cell r="E1685" t="str">
            <v>Non-Maori</v>
          </cell>
          <cell r="F1685">
            <v>94</v>
          </cell>
          <cell r="G1685">
            <v>1254.5999999999999</v>
          </cell>
          <cell r="H1685">
            <v>115.50069735006973</v>
          </cell>
          <cell r="I1685">
            <v>1620.5279133635845</v>
          </cell>
          <cell r="J1685">
            <v>115.50069735006973</v>
          </cell>
          <cell r="K1685">
            <v>172710</v>
          </cell>
        </row>
        <row r="1686">
          <cell r="A1686">
            <v>1997</v>
          </cell>
          <cell r="B1686" t="str">
            <v>1: Violence</v>
          </cell>
          <cell r="C1686" t="str">
            <v>17: Intimidation And Threats</v>
          </cell>
          <cell r="D1686" t="str">
            <v>14 to 16</v>
          </cell>
          <cell r="E1686" t="str">
            <v>Maori</v>
          </cell>
          <cell r="F1686">
            <v>299</v>
          </cell>
          <cell r="G1686">
            <v>7124.5599999999713</v>
          </cell>
          <cell r="H1686">
            <v>367.39051603905159</v>
          </cell>
          <cell r="I1686">
            <v>9202.5732109306773</v>
          </cell>
          <cell r="J1686">
            <v>367.39051603905159</v>
          </cell>
          <cell r="K1686">
            <v>32840</v>
          </cell>
        </row>
        <row r="1687">
          <cell r="A1687">
            <v>1997</v>
          </cell>
          <cell r="B1687" t="str">
            <v>1: Violence</v>
          </cell>
          <cell r="C1687" t="str">
            <v>17: Intimidation And Threats</v>
          </cell>
          <cell r="D1687" t="str">
            <v>14 to 16</v>
          </cell>
          <cell r="E1687" t="str">
            <v>Non-Maori</v>
          </cell>
          <cell r="F1687">
            <v>449</v>
          </cell>
          <cell r="G1687">
            <v>7405.319999999957</v>
          </cell>
          <cell r="H1687">
            <v>551.70013947001394</v>
          </cell>
          <cell r="I1687">
            <v>9565.2221962295262</v>
          </cell>
          <cell r="J1687">
            <v>551.70013947001394</v>
          </cell>
          <cell r="K1687">
            <v>129740</v>
          </cell>
        </row>
        <row r="1688">
          <cell r="A1688">
            <v>1997</v>
          </cell>
          <cell r="B1688" t="str">
            <v>1: Violence</v>
          </cell>
          <cell r="C1688" t="str">
            <v>17: Intimidation And Threats</v>
          </cell>
          <cell r="D1688" t="str">
            <v>17 to 20</v>
          </cell>
          <cell r="E1688" t="str">
            <v>Maori</v>
          </cell>
          <cell r="F1688">
            <v>478</v>
          </cell>
          <cell r="G1688">
            <v>8623.2900000000118</v>
          </cell>
          <cell r="H1688">
            <v>587.33333333333326</v>
          </cell>
          <cell r="I1688">
            <v>11138.436274533</v>
          </cell>
          <cell r="J1688">
            <v>587.33333333333326</v>
          </cell>
          <cell r="K1688">
            <v>43720</v>
          </cell>
        </row>
        <row r="1689">
          <cell r="A1689">
            <v>1997</v>
          </cell>
          <cell r="B1689" t="str">
            <v>1: Violence</v>
          </cell>
          <cell r="C1689" t="str">
            <v>17: Intimidation And Threats</v>
          </cell>
          <cell r="D1689" t="str">
            <v>17 to 20</v>
          </cell>
          <cell r="E1689" t="str">
            <v>Non-Maori</v>
          </cell>
          <cell r="F1689">
            <v>820</v>
          </cell>
          <cell r="G1689">
            <v>14443.8</v>
          </cell>
          <cell r="H1689">
            <v>1007.5592747559274</v>
          </cell>
          <cell r="I1689">
            <v>18656.608540603382</v>
          </cell>
          <cell r="J1689">
            <v>1007.5592747559274</v>
          </cell>
          <cell r="K1689">
            <v>172520</v>
          </cell>
        </row>
        <row r="1690">
          <cell r="A1690">
            <v>1997</v>
          </cell>
          <cell r="B1690" t="str">
            <v>1: Violence</v>
          </cell>
          <cell r="C1690" t="str">
            <v>17: Intimidation And Threats</v>
          </cell>
          <cell r="D1690" t="str">
            <v>21 to 30</v>
          </cell>
          <cell r="E1690" t="str">
            <v>Maori</v>
          </cell>
          <cell r="F1690">
            <v>848</v>
          </cell>
          <cell r="G1690">
            <v>21938.01</v>
          </cell>
          <cell r="H1690">
            <v>1041.9637377963738</v>
          </cell>
          <cell r="I1690">
            <v>28336.647193248402</v>
          </cell>
          <cell r="J1690">
            <v>1041.9637377963738</v>
          </cell>
          <cell r="K1690">
            <v>90640</v>
          </cell>
        </row>
        <row r="1691">
          <cell r="A1691">
            <v>1997</v>
          </cell>
          <cell r="B1691" t="str">
            <v>1: Violence</v>
          </cell>
          <cell r="C1691" t="str">
            <v>17: Intimidation And Threats</v>
          </cell>
          <cell r="D1691" t="str">
            <v>21 to 30</v>
          </cell>
          <cell r="E1691" t="str">
            <v>Non-Maori</v>
          </cell>
          <cell r="F1691">
            <v>1206</v>
          </cell>
          <cell r="G1691">
            <v>25373.129999999939</v>
          </cell>
          <cell r="H1691">
            <v>1481.8493723849372</v>
          </cell>
          <cell r="I1691">
            <v>32773.685170096382</v>
          </cell>
          <cell r="J1691">
            <v>1481.8493723849372</v>
          </cell>
          <cell r="K1691">
            <v>473590</v>
          </cell>
        </row>
        <row r="1692">
          <cell r="A1692">
            <v>1997</v>
          </cell>
          <cell r="B1692" t="str">
            <v>1: Violence</v>
          </cell>
          <cell r="C1692" t="str">
            <v>17: Intimidation And Threats</v>
          </cell>
          <cell r="D1692" t="str">
            <v>31 to 50</v>
          </cell>
          <cell r="E1692" t="str">
            <v>Maori</v>
          </cell>
          <cell r="F1692">
            <v>584</v>
          </cell>
          <cell r="G1692">
            <v>14072.3</v>
          </cell>
          <cell r="H1692">
            <v>717.57880055788007</v>
          </cell>
          <cell r="I1692">
            <v>18176.753511259689</v>
          </cell>
          <cell r="J1692">
            <v>717.57880055788007</v>
          </cell>
          <cell r="K1692">
            <v>128400</v>
          </cell>
        </row>
        <row r="1693">
          <cell r="A1693">
            <v>1997</v>
          </cell>
          <cell r="B1693" t="str">
            <v>1: Violence</v>
          </cell>
          <cell r="C1693" t="str">
            <v>17: Intimidation And Threats</v>
          </cell>
          <cell r="D1693" t="str">
            <v>31 to 50</v>
          </cell>
          <cell r="E1693" t="str">
            <v>Non-Maori</v>
          </cell>
          <cell r="F1693">
            <v>1251</v>
          </cell>
          <cell r="G1693">
            <v>31367.609999999873</v>
          </cell>
          <cell r="H1693">
            <v>1537.1422594142259</v>
          </cell>
          <cell r="I1693">
            <v>40516.569090150297</v>
          </cell>
          <cell r="J1693">
            <v>1537.1422594142259</v>
          </cell>
          <cell r="K1693">
            <v>991560</v>
          </cell>
        </row>
        <row r="1694">
          <cell r="A1694">
            <v>1997</v>
          </cell>
          <cell r="B1694" t="str">
            <v>1: Violence</v>
          </cell>
          <cell r="C1694" t="str">
            <v>17: Intimidation And Threats</v>
          </cell>
          <cell r="D1694" t="str">
            <v>51 or older</v>
          </cell>
          <cell r="E1694" t="str">
            <v>Maori</v>
          </cell>
          <cell r="F1694">
            <v>42</v>
          </cell>
          <cell r="G1694">
            <v>853.35</v>
          </cell>
          <cell r="H1694">
            <v>51.60669456066946</v>
          </cell>
          <cell r="I1694">
            <v>1102.2457316027551</v>
          </cell>
          <cell r="J1694">
            <v>51.60669456066946</v>
          </cell>
          <cell r="K1694">
            <v>54310</v>
          </cell>
        </row>
        <row r="1695">
          <cell r="A1695">
            <v>1997</v>
          </cell>
          <cell r="B1695" t="str">
            <v>1: Violence</v>
          </cell>
          <cell r="C1695" t="str">
            <v>17: Intimidation And Threats</v>
          </cell>
          <cell r="D1695" t="str">
            <v>51 or older</v>
          </cell>
          <cell r="E1695" t="str">
            <v>Non-Maori</v>
          </cell>
          <cell r="F1695">
            <v>203</v>
          </cell>
          <cell r="G1695">
            <v>3720.28</v>
          </cell>
          <cell r="H1695">
            <v>249.43235704323567</v>
          </cell>
          <cell r="I1695">
            <v>4805.3703056976556</v>
          </cell>
          <cell r="J1695">
            <v>249.43235704323567</v>
          </cell>
          <cell r="K1695">
            <v>847900</v>
          </cell>
        </row>
        <row r="1696">
          <cell r="A1696">
            <v>1997</v>
          </cell>
          <cell r="B1696" t="str">
            <v>1: Violence</v>
          </cell>
          <cell r="C1696" t="str">
            <v>18: Group Assemblies</v>
          </cell>
          <cell r="D1696" t="str">
            <v>0 to 9</v>
          </cell>
          <cell r="E1696" t="str">
            <v>Maori</v>
          </cell>
          <cell r="F1696" t="str">
            <v>Pacific peoples</v>
          </cell>
          <cell r="G1696">
            <v>611</v>
          </cell>
          <cell r="H1696">
            <v>167.4</v>
          </cell>
          <cell r="I1696">
            <v>703.37321889375073</v>
          </cell>
          <cell r="J1696">
            <v>188.14999711608817</v>
          </cell>
          <cell r="K1696">
            <v>143300</v>
          </cell>
        </row>
        <row r="1697">
          <cell r="A1697">
            <v>1997</v>
          </cell>
          <cell r="B1697" t="str">
            <v>1: Violence</v>
          </cell>
          <cell r="C1697" t="str">
            <v>18: Group Assemblies</v>
          </cell>
          <cell r="D1697" t="str">
            <v>0 to 9</v>
          </cell>
          <cell r="E1697" t="str">
            <v>Non-Maori</v>
          </cell>
          <cell r="F1697" t="str">
            <v>Maori</v>
          </cell>
          <cell r="G1697">
            <v>1165</v>
          </cell>
          <cell r="H1697">
            <v>415.19999999999879</v>
          </cell>
          <cell r="I1697">
            <v>1341.1289689217997</v>
          </cell>
          <cell r="J1697">
            <v>466.66594266785967</v>
          </cell>
          <cell r="K1697">
            <v>452770</v>
          </cell>
        </row>
        <row r="1698">
          <cell r="A1698">
            <v>1997</v>
          </cell>
          <cell r="B1698" t="str">
            <v>1: Violence</v>
          </cell>
          <cell r="C1698" t="str">
            <v>18: Group Assemblies</v>
          </cell>
          <cell r="D1698" t="str">
            <v>10 to 13</v>
          </cell>
          <cell r="E1698" t="str">
            <v>Maori</v>
          </cell>
          <cell r="F1698" t="str">
            <v>Other</v>
          </cell>
          <cell r="G1698">
            <v>1907</v>
          </cell>
          <cell r="H1698">
            <v>529.44999999999845</v>
          </cell>
          <cell r="I1698">
            <v>2195.3072478402332</v>
          </cell>
          <cell r="J1698">
            <v>595.07775372229844</v>
          </cell>
          <cell r="K1698">
            <v>47320</v>
          </cell>
        </row>
        <row r="1699">
          <cell r="A1699">
            <v>1997</v>
          </cell>
          <cell r="B1699" t="str">
            <v>1: Violence</v>
          </cell>
          <cell r="C1699" t="str">
            <v>18: Group Assemblies</v>
          </cell>
          <cell r="D1699" t="str">
            <v>10 to 13</v>
          </cell>
          <cell r="E1699" t="str">
            <v>Non-Maori</v>
          </cell>
          <cell r="F1699" t="str">
            <v>Pacific peoples</v>
          </cell>
          <cell r="G1699">
            <v>313</v>
          </cell>
          <cell r="H1699">
            <v>102.11</v>
          </cell>
          <cell r="I1699">
            <v>360.32048692920455</v>
          </cell>
          <cell r="J1699">
            <v>114.76700242248363</v>
          </cell>
          <cell r="K1699">
            <v>172710</v>
          </cell>
        </row>
        <row r="1700">
          <cell r="A1700">
            <v>1997</v>
          </cell>
          <cell r="B1700" t="str">
            <v>1: Violence</v>
          </cell>
          <cell r="C1700" t="str">
            <v>18: Group Assemblies</v>
          </cell>
          <cell r="D1700" t="str">
            <v>14 to 16</v>
          </cell>
          <cell r="E1700" t="str">
            <v>Maori</v>
          </cell>
          <cell r="F1700">
            <v>10</v>
          </cell>
          <cell r="G1700">
            <v>165.11</v>
          </cell>
          <cell r="H1700">
            <v>6.484375</v>
          </cell>
          <cell r="I1700">
            <v>118.81272954541043</v>
          </cell>
          <cell r="J1700">
            <v>6.484375</v>
          </cell>
          <cell r="K1700">
            <v>32840</v>
          </cell>
        </row>
        <row r="1701">
          <cell r="A1701">
            <v>1997</v>
          </cell>
          <cell r="B1701" t="str">
            <v>1: Violence</v>
          </cell>
          <cell r="C1701" t="str">
            <v>18: Group Assemblies</v>
          </cell>
          <cell r="D1701" t="str">
            <v>14 to 16</v>
          </cell>
          <cell r="E1701" t="str">
            <v>Non-Maori</v>
          </cell>
          <cell r="F1701">
            <v>5</v>
          </cell>
          <cell r="G1701">
            <v>654.22</v>
          </cell>
          <cell r="H1701">
            <v>3.2421875</v>
          </cell>
          <cell r="I1701">
            <v>470.77502224697724</v>
          </cell>
          <cell r="J1701">
            <v>3.2421875</v>
          </cell>
          <cell r="K1701">
            <v>129740</v>
          </cell>
        </row>
        <row r="1702">
          <cell r="A1702">
            <v>1997</v>
          </cell>
          <cell r="B1702" t="str">
            <v>1: Violence</v>
          </cell>
          <cell r="C1702" t="str">
            <v>18: Group Assemblies</v>
          </cell>
          <cell r="D1702" t="str">
            <v>17 to 20</v>
          </cell>
          <cell r="E1702" t="str">
            <v>Maori</v>
          </cell>
          <cell r="F1702">
            <v>16</v>
          </cell>
          <cell r="G1702">
            <v>1460.48</v>
          </cell>
          <cell r="H1702">
            <v>10.375</v>
          </cell>
          <cell r="I1702">
            <v>1050.9576357972321</v>
          </cell>
          <cell r="J1702">
            <v>10.375</v>
          </cell>
          <cell r="K1702">
            <v>43720</v>
          </cell>
        </row>
        <row r="1703">
          <cell r="A1703">
            <v>1997</v>
          </cell>
          <cell r="B1703" t="str">
            <v>1: Violence</v>
          </cell>
          <cell r="C1703" t="str">
            <v>18: Group Assemblies</v>
          </cell>
          <cell r="D1703" t="str">
            <v>17 to 20</v>
          </cell>
          <cell r="E1703" t="str">
            <v>Non-Maori</v>
          </cell>
          <cell r="F1703">
            <v>33</v>
          </cell>
          <cell r="G1703">
            <v>735.66</v>
          </cell>
          <cell r="H1703">
            <v>21.3984375</v>
          </cell>
          <cell r="I1703">
            <v>529.3790358995617</v>
          </cell>
          <cell r="J1703">
            <v>21.3984375</v>
          </cell>
          <cell r="K1703">
            <v>172520</v>
          </cell>
        </row>
        <row r="1704">
          <cell r="A1704">
            <v>1997</v>
          </cell>
          <cell r="B1704" t="str">
            <v>1: Violence</v>
          </cell>
          <cell r="C1704" t="str">
            <v>18: Group Assemblies</v>
          </cell>
          <cell r="D1704" t="str">
            <v>21 to 30</v>
          </cell>
          <cell r="E1704" t="str">
            <v>Maori</v>
          </cell>
          <cell r="F1704">
            <v>18</v>
          </cell>
          <cell r="G1704">
            <v>338.38</v>
          </cell>
          <cell r="H1704">
            <v>11.671875</v>
          </cell>
          <cell r="I1704">
            <v>243.49737401475369</v>
          </cell>
          <cell r="J1704">
            <v>11.671875</v>
          </cell>
          <cell r="K1704">
            <v>90640</v>
          </cell>
        </row>
        <row r="1705">
          <cell r="A1705">
            <v>1997</v>
          </cell>
          <cell r="B1705" t="str">
            <v>1: Violence</v>
          </cell>
          <cell r="C1705" t="str">
            <v>18: Group Assemblies</v>
          </cell>
          <cell r="D1705" t="str">
            <v>21 to 30</v>
          </cell>
          <cell r="E1705" t="str">
            <v>Non-Maori</v>
          </cell>
          <cell r="F1705">
            <v>25</v>
          </cell>
          <cell r="G1705">
            <v>985.04</v>
          </cell>
          <cell r="H1705">
            <v>16.2109375</v>
          </cell>
          <cell r="I1705">
            <v>708.83223978808724</v>
          </cell>
          <cell r="J1705">
            <v>16.2109375</v>
          </cell>
          <cell r="K1705">
            <v>473590</v>
          </cell>
        </row>
        <row r="1706">
          <cell r="A1706">
            <v>1997</v>
          </cell>
          <cell r="B1706" t="str">
            <v>1: Violence</v>
          </cell>
          <cell r="C1706" t="str">
            <v>18: Group Assemblies</v>
          </cell>
          <cell r="D1706" t="str">
            <v>31 to 50</v>
          </cell>
          <cell r="E1706" t="str">
            <v>Maori</v>
          </cell>
          <cell r="F1706">
            <v>8</v>
          </cell>
          <cell r="G1706">
            <v>164.9</v>
          </cell>
          <cell r="H1706">
            <v>5.1875</v>
          </cell>
          <cell r="I1706">
            <v>118.66161408780918</v>
          </cell>
          <cell r="J1706">
            <v>5.1875</v>
          </cell>
          <cell r="K1706">
            <v>128400</v>
          </cell>
        </row>
        <row r="1707">
          <cell r="A1707">
            <v>1997</v>
          </cell>
          <cell r="B1707" t="str">
            <v>1: Violence</v>
          </cell>
          <cell r="C1707" t="str">
            <v>18: Group Assemblies</v>
          </cell>
          <cell r="D1707" t="str">
            <v>31 to 50</v>
          </cell>
          <cell r="E1707" t="str">
            <v>Non-Maori</v>
          </cell>
          <cell r="F1707">
            <v>10</v>
          </cell>
          <cell r="G1707">
            <v>127.7</v>
          </cell>
          <cell r="H1707">
            <v>6.484375</v>
          </cell>
          <cell r="I1707">
            <v>91.892590169880151</v>
          </cell>
          <cell r="J1707">
            <v>6.484375</v>
          </cell>
          <cell r="K1707">
            <v>991560</v>
          </cell>
        </row>
        <row r="1708">
          <cell r="A1708">
            <v>1997</v>
          </cell>
          <cell r="B1708" t="str">
            <v>1: Violence</v>
          </cell>
          <cell r="C1708" t="str">
            <v>18: Group Assemblies</v>
          </cell>
          <cell r="D1708" t="str">
            <v>51 or older</v>
          </cell>
          <cell r="E1708" t="str">
            <v>Maori</v>
          </cell>
          <cell r="F1708" t="str">
            <v>Pacific peoples</v>
          </cell>
          <cell r="K1708">
            <v>54310</v>
          </cell>
        </row>
        <row r="1709">
          <cell r="A1709">
            <v>1997</v>
          </cell>
          <cell r="B1709" t="str">
            <v>1: Violence</v>
          </cell>
          <cell r="C1709" t="str">
            <v>18: Group Assemblies</v>
          </cell>
          <cell r="D1709" t="str">
            <v>51 or older</v>
          </cell>
          <cell r="E1709" t="str">
            <v>Non-Maori</v>
          </cell>
          <cell r="F1709">
            <v>3</v>
          </cell>
          <cell r="G1709">
            <v>0.6</v>
          </cell>
          <cell r="H1709">
            <v>1.9453125</v>
          </cell>
          <cell r="I1709">
            <v>0.43175845028917853</v>
          </cell>
          <cell r="J1709">
            <v>1.9453125</v>
          </cell>
          <cell r="K1709">
            <v>847900</v>
          </cell>
        </row>
        <row r="1710">
          <cell r="A1710">
            <v>1997</v>
          </cell>
          <cell r="B1710" t="str">
            <v>1: Violence</v>
          </cell>
          <cell r="C1710" t="str">
            <v>19: Other Violent Offences</v>
          </cell>
          <cell r="D1710" t="str">
            <v>0 to 9</v>
          </cell>
          <cell r="E1710" t="str">
            <v>Maori</v>
          </cell>
          <cell r="F1710" t="str">
            <v>Other</v>
          </cell>
          <cell r="G1710">
            <v>22</v>
          </cell>
          <cell r="H1710">
            <v>18.899999999999999</v>
          </cell>
          <cell r="I1710">
            <v>19.228346456692915</v>
          </cell>
          <cell r="J1710">
            <v>16.415139442231094</v>
          </cell>
          <cell r="K1710">
            <v>143300</v>
          </cell>
        </row>
        <row r="1711">
          <cell r="A1711">
            <v>1997</v>
          </cell>
          <cell r="B1711" t="str">
            <v>1: Violence</v>
          </cell>
          <cell r="C1711" t="str">
            <v>19: Other Violent Offences</v>
          </cell>
          <cell r="D1711" t="str">
            <v>0 to 9</v>
          </cell>
          <cell r="E1711" t="str">
            <v>Non-Maori</v>
          </cell>
          <cell r="F1711" t="str">
            <v>Pacific peoples</v>
          </cell>
          <cell r="G1711">
            <v>11</v>
          </cell>
          <cell r="H1711">
            <v>9.9</v>
          </cell>
          <cell r="I1711">
            <v>9.6141732283464574</v>
          </cell>
          <cell r="J1711">
            <v>8.5984063745020016</v>
          </cell>
          <cell r="K1711">
            <v>452770</v>
          </cell>
        </row>
        <row r="1712">
          <cell r="A1712">
            <v>1997</v>
          </cell>
          <cell r="B1712" t="str">
            <v>1: Violence</v>
          </cell>
          <cell r="C1712" t="str">
            <v>19: Other Violent Offences</v>
          </cell>
          <cell r="D1712" t="str">
            <v>10 to 13</v>
          </cell>
          <cell r="E1712" t="str">
            <v>Maori</v>
          </cell>
          <cell r="F1712" t="str">
            <v>Maori</v>
          </cell>
          <cell r="G1712">
            <v>27</v>
          </cell>
          <cell r="H1712">
            <v>23.4</v>
          </cell>
          <cell r="I1712">
            <v>23.598425196850396</v>
          </cell>
          <cell r="J1712">
            <v>20.323505976095642</v>
          </cell>
          <cell r="K1712">
            <v>47320</v>
          </cell>
        </row>
        <row r="1713">
          <cell r="A1713">
            <v>1997</v>
          </cell>
          <cell r="B1713" t="str">
            <v>1: Violence</v>
          </cell>
          <cell r="C1713" t="str">
            <v>19: Other Violent Offences</v>
          </cell>
          <cell r="D1713" t="str">
            <v>10 to 13</v>
          </cell>
          <cell r="E1713" t="str">
            <v>Non-Maori</v>
          </cell>
          <cell r="F1713" t="str">
            <v>Other</v>
          </cell>
          <cell r="G1713">
            <v>38</v>
          </cell>
          <cell r="H1713">
            <v>34.200000000000003</v>
          </cell>
          <cell r="I1713">
            <v>33.212598425196852</v>
          </cell>
          <cell r="J1713">
            <v>29.703585657370553</v>
          </cell>
          <cell r="K1713">
            <v>172710</v>
          </cell>
        </row>
        <row r="1714">
          <cell r="A1714">
            <v>1997</v>
          </cell>
          <cell r="B1714" t="str">
            <v>1: Violence</v>
          </cell>
          <cell r="C1714" t="str">
            <v>19: Other Violent Offences</v>
          </cell>
          <cell r="D1714" t="str">
            <v>14 to 16</v>
          </cell>
          <cell r="E1714" t="str">
            <v>Maori</v>
          </cell>
          <cell r="F1714" t="str">
            <v>Pacific peoples</v>
          </cell>
          <cell r="G1714">
            <v>4</v>
          </cell>
          <cell r="H1714">
            <v>3.6</v>
          </cell>
          <cell r="I1714">
            <v>3.4960629921259843</v>
          </cell>
          <cell r="J1714">
            <v>3.1266932270916374</v>
          </cell>
          <cell r="K1714">
            <v>32840</v>
          </cell>
        </row>
        <row r="1715">
          <cell r="A1715">
            <v>1997</v>
          </cell>
          <cell r="B1715" t="str">
            <v>1: Violence</v>
          </cell>
          <cell r="C1715" t="str">
            <v>19: Other Violent Offences</v>
          </cell>
          <cell r="D1715" t="str">
            <v>14 to 16</v>
          </cell>
          <cell r="E1715" t="str">
            <v>Non-Maori</v>
          </cell>
          <cell r="F1715" t="str">
            <v>Maori</v>
          </cell>
          <cell r="G1715">
            <v>48</v>
          </cell>
          <cell r="H1715">
            <v>42.3</v>
          </cell>
          <cell r="I1715">
            <v>41.952755905511808</v>
          </cell>
          <cell r="J1715">
            <v>36.738645418326726</v>
          </cell>
          <cell r="K1715">
            <v>129740</v>
          </cell>
        </row>
        <row r="1716">
          <cell r="A1716">
            <v>1997</v>
          </cell>
          <cell r="B1716" t="str">
            <v>1: Violence</v>
          </cell>
          <cell r="C1716" t="str">
            <v>19: Other Violent Offences</v>
          </cell>
          <cell r="D1716" t="str">
            <v>17 to 20</v>
          </cell>
          <cell r="E1716" t="str">
            <v>Maori</v>
          </cell>
          <cell r="F1716" t="str">
            <v>Other</v>
          </cell>
          <cell r="G1716">
            <v>27</v>
          </cell>
          <cell r="H1716">
            <v>24.3</v>
          </cell>
          <cell r="I1716">
            <v>23.598425196850396</v>
          </cell>
          <cell r="J1716">
            <v>21.105179282868548</v>
          </cell>
          <cell r="K1716">
            <v>43720</v>
          </cell>
        </row>
        <row r="1717">
          <cell r="A1717">
            <v>1997</v>
          </cell>
          <cell r="B1717" t="str">
            <v>1: Violence</v>
          </cell>
          <cell r="C1717" t="str">
            <v>19: Other Violent Offences</v>
          </cell>
          <cell r="D1717" t="str">
            <v>17 to 20</v>
          </cell>
          <cell r="E1717" t="str">
            <v>Non-Maori</v>
          </cell>
          <cell r="F1717" t="str">
            <v>Pacific peoples</v>
          </cell>
          <cell r="G1717">
            <v>4</v>
          </cell>
          <cell r="H1717">
            <v>3.6</v>
          </cell>
          <cell r="I1717">
            <v>3.4960629921259843</v>
          </cell>
          <cell r="J1717">
            <v>3.1266932270916374</v>
          </cell>
          <cell r="K1717">
            <v>172520</v>
          </cell>
        </row>
        <row r="1718">
          <cell r="A1718">
            <v>1997</v>
          </cell>
          <cell r="B1718" t="str">
            <v>1: Violence</v>
          </cell>
          <cell r="C1718" t="str">
            <v>19: Other Violent Offences</v>
          </cell>
          <cell r="D1718" t="str">
            <v>21 to 30</v>
          </cell>
          <cell r="E1718" t="str">
            <v>Maori</v>
          </cell>
          <cell r="F1718" t="str">
            <v>Maori</v>
          </cell>
          <cell r="G1718">
            <v>7</v>
          </cell>
          <cell r="H1718">
            <v>6.3</v>
          </cell>
          <cell r="I1718">
            <v>6.1181102362204722</v>
          </cell>
          <cell r="J1718">
            <v>5.471713147410366</v>
          </cell>
          <cell r="K1718">
            <v>90640</v>
          </cell>
        </row>
        <row r="1719">
          <cell r="A1719">
            <v>1997</v>
          </cell>
          <cell r="B1719" t="str">
            <v>1: Violence</v>
          </cell>
          <cell r="C1719" t="str">
            <v>19: Other Violent Offences</v>
          </cell>
          <cell r="D1719" t="str">
            <v>21 to 30</v>
          </cell>
          <cell r="E1719" t="str">
            <v>Non-Maori</v>
          </cell>
          <cell r="F1719" t="str">
            <v>Other</v>
          </cell>
          <cell r="G1719">
            <v>9</v>
          </cell>
          <cell r="H1719">
            <v>8.1</v>
          </cell>
          <cell r="I1719">
            <v>7.8661417322834648</v>
          </cell>
          <cell r="J1719">
            <v>7.0350597609561847</v>
          </cell>
          <cell r="K1719">
            <v>473590</v>
          </cell>
        </row>
        <row r="1720">
          <cell r="A1720">
            <v>1997</v>
          </cell>
          <cell r="B1720" t="str">
            <v>1: Violence</v>
          </cell>
          <cell r="C1720" t="str">
            <v>19: Other Violent Offences</v>
          </cell>
          <cell r="D1720" t="str">
            <v>31 to 50</v>
          </cell>
          <cell r="E1720" t="str">
            <v>Maori</v>
          </cell>
          <cell r="F1720" t="str">
            <v>Pacific peoples</v>
          </cell>
          <cell r="G1720">
            <v>1</v>
          </cell>
          <cell r="H1720">
            <v>0.9</v>
          </cell>
          <cell r="I1720">
            <v>0.87401574803149606</v>
          </cell>
          <cell r="J1720">
            <v>0.78167330677290936</v>
          </cell>
          <cell r="K1720">
            <v>128400</v>
          </cell>
        </row>
        <row r="1721">
          <cell r="A1721">
            <v>1997</v>
          </cell>
          <cell r="B1721" t="str">
            <v>1: Violence</v>
          </cell>
          <cell r="C1721" t="str">
            <v>19: Other Violent Offences</v>
          </cell>
          <cell r="D1721" t="str">
            <v>31 to 50</v>
          </cell>
          <cell r="E1721" t="str">
            <v>Non-Maori</v>
          </cell>
          <cell r="F1721" t="str">
            <v>Maori</v>
          </cell>
          <cell r="K1721">
            <v>991560</v>
          </cell>
        </row>
        <row r="1722">
          <cell r="A1722">
            <v>1997</v>
          </cell>
          <cell r="B1722" t="str">
            <v>1: Violence</v>
          </cell>
          <cell r="C1722" t="str">
            <v>19: Other Violent Offences</v>
          </cell>
          <cell r="D1722" t="str">
            <v>51 or older</v>
          </cell>
          <cell r="E1722" t="str">
            <v>Maori</v>
          </cell>
          <cell r="F1722" t="str">
            <v>Other</v>
          </cell>
          <cell r="G1722">
            <v>3</v>
          </cell>
          <cell r="H1722">
            <v>2.7</v>
          </cell>
          <cell r="I1722">
            <v>2.622047244094488</v>
          </cell>
          <cell r="J1722">
            <v>2.3450199203187281</v>
          </cell>
          <cell r="K1722">
            <v>54310</v>
          </cell>
        </row>
        <row r="1723">
          <cell r="A1723">
            <v>1997</v>
          </cell>
          <cell r="B1723" t="str">
            <v>1: Violence</v>
          </cell>
          <cell r="C1723" t="str">
            <v>19: Other Violent Offences</v>
          </cell>
          <cell r="D1723" t="str">
            <v>51 or older</v>
          </cell>
          <cell r="E1723" t="str">
            <v>Non-Maori</v>
          </cell>
          <cell r="F1723" t="str">
            <v>Pacific peoples</v>
          </cell>
          <cell r="G1723">
            <v>1</v>
          </cell>
          <cell r="H1723">
            <v>0.9</v>
          </cell>
          <cell r="I1723">
            <v>0.87401574803149606</v>
          </cell>
          <cell r="J1723">
            <v>0.78167330677290936</v>
          </cell>
          <cell r="K1723">
            <v>847900</v>
          </cell>
        </row>
        <row r="1724">
          <cell r="A1724">
            <v>1997</v>
          </cell>
          <cell r="B1724" t="str">
            <v>2: Sexual</v>
          </cell>
          <cell r="C1724" t="str">
            <v>20: Sexual Total</v>
          </cell>
          <cell r="D1724" t="str">
            <v>0 to 9</v>
          </cell>
          <cell r="E1724" t="str">
            <v>Maori</v>
          </cell>
          <cell r="F1724">
            <v>3</v>
          </cell>
          <cell r="G1724">
            <v>2091.02</v>
          </cell>
          <cell r="H1724">
            <v>5.4026845637583891</v>
          </cell>
          <cell r="I1724">
            <v>3998.6644028016385</v>
          </cell>
          <cell r="J1724">
            <v>5.5552898983861327</v>
          </cell>
          <cell r="K1724">
            <v>143300</v>
          </cell>
        </row>
        <row r="1725">
          <cell r="A1725">
            <v>1997</v>
          </cell>
          <cell r="B1725" t="str">
            <v>2: Sexual</v>
          </cell>
          <cell r="C1725" t="str">
            <v>20: Sexual Total</v>
          </cell>
          <cell r="D1725" t="str">
            <v>0 to 9</v>
          </cell>
          <cell r="E1725" t="str">
            <v>Non-Maori</v>
          </cell>
          <cell r="F1725">
            <v>14</v>
          </cell>
          <cell r="G1725">
            <v>7895.83</v>
          </cell>
          <cell r="H1725">
            <v>25.212527964205819</v>
          </cell>
          <cell r="I1725">
            <v>15099.221600737084</v>
          </cell>
          <cell r="J1725">
            <v>25.924686192468616</v>
          </cell>
          <cell r="K1725">
            <v>452770</v>
          </cell>
        </row>
        <row r="1726">
          <cell r="A1726">
            <v>1997</v>
          </cell>
          <cell r="B1726" t="str">
            <v>2: Sexual</v>
          </cell>
          <cell r="C1726" t="str">
            <v>20: Sexual Total</v>
          </cell>
          <cell r="D1726" t="str">
            <v>10 to 13</v>
          </cell>
          <cell r="E1726" t="str">
            <v>Maori</v>
          </cell>
          <cell r="F1726">
            <v>26</v>
          </cell>
          <cell r="G1726">
            <v>16651.77</v>
          </cell>
          <cell r="H1726">
            <v>46.823266219239372</v>
          </cell>
          <cell r="I1726">
            <v>31843.234374917614</v>
          </cell>
          <cell r="J1726">
            <v>48.145845786013155</v>
          </cell>
          <cell r="K1726">
            <v>47320</v>
          </cell>
        </row>
        <row r="1727">
          <cell r="A1727">
            <v>1997</v>
          </cell>
          <cell r="B1727" t="str">
            <v>2: Sexual</v>
          </cell>
          <cell r="C1727" t="str">
            <v>20: Sexual Total</v>
          </cell>
          <cell r="D1727" t="str">
            <v>10 to 13</v>
          </cell>
          <cell r="E1727" t="str">
            <v>Non-Maori</v>
          </cell>
          <cell r="F1727">
            <v>37</v>
          </cell>
          <cell r="G1727">
            <v>27851.22</v>
          </cell>
          <cell r="H1727">
            <v>66.633109619686806</v>
          </cell>
          <cell r="I1727">
            <v>53259.979334773016</v>
          </cell>
          <cell r="J1727">
            <v>68.515242080095632</v>
          </cell>
          <cell r="K1727">
            <v>172710</v>
          </cell>
        </row>
        <row r="1728">
          <cell r="A1728">
            <v>1997</v>
          </cell>
          <cell r="B1728" t="str">
            <v>2: Sexual</v>
          </cell>
          <cell r="C1728" t="str">
            <v>20: Sexual Total</v>
          </cell>
          <cell r="D1728" t="str">
            <v>14 to 16</v>
          </cell>
          <cell r="E1728" t="str">
            <v>Maori</v>
          </cell>
          <cell r="F1728">
            <v>38</v>
          </cell>
          <cell r="G1728">
            <v>30911.37</v>
          </cell>
          <cell r="H1728">
            <v>68.434004474272939</v>
          </cell>
          <cell r="I1728">
            <v>59111.914214512777</v>
          </cell>
          <cell r="J1728">
            <v>66.663478780633596</v>
          </cell>
          <cell r="K1728">
            <v>32840</v>
          </cell>
        </row>
        <row r="1729">
          <cell r="A1729">
            <v>1997</v>
          </cell>
          <cell r="B1729" t="str">
            <v>2: Sexual</v>
          </cell>
          <cell r="C1729" t="str">
            <v>20: Sexual Total</v>
          </cell>
          <cell r="D1729" t="str">
            <v>14 to 16</v>
          </cell>
          <cell r="E1729" t="str">
            <v>Non-Maori</v>
          </cell>
          <cell r="F1729">
            <v>111</v>
          </cell>
          <cell r="G1729">
            <v>58908.81</v>
          </cell>
          <cell r="H1729">
            <v>199.8993288590604</v>
          </cell>
          <cell r="I1729">
            <v>112651.51053476539</v>
          </cell>
          <cell r="J1729">
            <v>194.43514644351464</v>
          </cell>
          <cell r="K1729">
            <v>129740</v>
          </cell>
        </row>
        <row r="1730">
          <cell r="A1730">
            <v>1997</v>
          </cell>
          <cell r="B1730" t="str">
            <v>2: Sexual</v>
          </cell>
          <cell r="C1730" t="str">
            <v>20: Sexual Total</v>
          </cell>
          <cell r="D1730" t="str">
            <v>17 to 20</v>
          </cell>
          <cell r="E1730" t="str">
            <v>Maori</v>
          </cell>
          <cell r="F1730">
            <v>69</v>
          </cell>
          <cell r="G1730">
            <v>61989.87</v>
          </cell>
          <cell r="H1730">
            <v>124.26174496644295</v>
          </cell>
          <cell r="I1730">
            <v>118543.43167607249</v>
          </cell>
          <cell r="J1730">
            <v>105.55050806933652</v>
          </cell>
          <cell r="K1730">
            <v>43720</v>
          </cell>
        </row>
        <row r="1731">
          <cell r="A1731">
            <v>1997</v>
          </cell>
          <cell r="B1731" t="str">
            <v>2: Sexual</v>
          </cell>
          <cell r="C1731" t="str">
            <v>20: Sexual Total</v>
          </cell>
          <cell r="D1731" t="str">
            <v>17 to 20</v>
          </cell>
          <cell r="E1731" t="str">
            <v>Non-Maori</v>
          </cell>
          <cell r="F1731">
            <v>113</v>
          </cell>
          <cell r="G1731">
            <v>82615.53</v>
          </cell>
          <cell r="H1731">
            <v>203.50111856823264</v>
          </cell>
          <cell r="I1731">
            <v>157985.94892903496</v>
          </cell>
          <cell r="J1731">
            <v>196.28690974297672</v>
          </cell>
          <cell r="K1731">
            <v>172520</v>
          </cell>
        </row>
        <row r="1732">
          <cell r="A1732">
            <v>1997</v>
          </cell>
          <cell r="B1732" t="str">
            <v>2: Sexual</v>
          </cell>
          <cell r="C1732" t="str">
            <v>20: Sexual Total</v>
          </cell>
          <cell r="D1732" t="str">
            <v>21 to 30</v>
          </cell>
          <cell r="E1732" t="str">
            <v>Maori</v>
          </cell>
          <cell r="F1732">
            <v>159</v>
          </cell>
          <cell r="G1732">
            <v>126921.12</v>
          </cell>
          <cell r="H1732">
            <v>286.34228187919462</v>
          </cell>
          <cell r="I1732">
            <v>242711.67397141829</v>
          </cell>
          <cell r="J1732">
            <v>253.69157202630004</v>
          </cell>
          <cell r="K1732">
            <v>90640</v>
          </cell>
        </row>
        <row r="1733">
          <cell r="A1733">
            <v>1997</v>
          </cell>
          <cell r="B1733" t="str">
            <v>2: Sexual</v>
          </cell>
          <cell r="C1733" t="str">
            <v>20: Sexual Total</v>
          </cell>
          <cell r="D1733" t="str">
            <v>21 to 30</v>
          </cell>
          <cell r="E1733" t="str">
            <v>Non-Maori</v>
          </cell>
          <cell r="F1733">
            <v>420</v>
          </cell>
          <cell r="G1733">
            <v>266658.68</v>
          </cell>
          <cell r="H1733">
            <v>756.37583892617442</v>
          </cell>
          <cell r="I1733">
            <v>509932.26818206999</v>
          </cell>
          <cell r="J1733">
            <v>724.03945008965923</v>
          </cell>
          <cell r="K1733">
            <v>473590</v>
          </cell>
        </row>
        <row r="1734">
          <cell r="A1734">
            <v>1997</v>
          </cell>
          <cell r="B1734" t="str">
            <v>2: Sexual</v>
          </cell>
          <cell r="C1734" t="str">
            <v>20: Sexual Total</v>
          </cell>
          <cell r="D1734" t="str">
            <v>31 to 50</v>
          </cell>
          <cell r="E1734" t="str">
            <v>Maori</v>
          </cell>
          <cell r="F1734">
            <v>138</v>
          </cell>
          <cell r="G1734">
            <v>123168.3</v>
          </cell>
          <cell r="H1734">
            <v>248.52348993288589</v>
          </cell>
          <cell r="I1734">
            <v>235535.14397929853</v>
          </cell>
          <cell r="J1734">
            <v>244.43275552898984</v>
          </cell>
          <cell r="K1734">
            <v>128400</v>
          </cell>
        </row>
        <row r="1735">
          <cell r="A1735">
            <v>1997</v>
          </cell>
          <cell r="B1735" t="str">
            <v>2: Sexual</v>
          </cell>
          <cell r="C1735" t="str">
            <v>20: Sexual Total</v>
          </cell>
          <cell r="D1735" t="str">
            <v>31 to 50</v>
          </cell>
          <cell r="E1735" t="str">
            <v>Non-Maori</v>
          </cell>
          <cell r="F1735">
            <v>429</v>
          </cell>
          <cell r="G1735">
            <v>228485.55</v>
          </cell>
          <cell r="H1735">
            <v>772.58389261744958</v>
          </cell>
          <cell r="I1735">
            <v>436933.66650704108</v>
          </cell>
          <cell r="J1735">
            <v>772.18529587567241</v>
          </cell>
          <cell r="K1735">
            <v>991560</v>
          </cell>
        </row>
        <row r="1736">
          <cell r="A1736">
            <v>1997</v>
          </cell>
          <cell r="B1736" t="str">
            <v>2: Sexual</v>
          </cell>
          <cell r="C1736" t="str">
            <v>20: Sexual Total</v>
          </cell>
          <cell r="D1736" t="str">
            <v>51 or older</v>
          </cell>
          <cell r="E1736" t="str">
            <v>Maori</v>
          </cell>
          <cell r="F1736">
            <v>34</v>
          </cell>
          <cell r="G1736">
            <v>43600.08</v>
          </cell>
          <cell r="H1736">
            <v>61.230425055928407</v>
          </cell>
          <cell r="I1736">
            <v>83376.575955898894</v>
          </cell>
          <cell r="J1736">
            <v>62.959952181709504</v>
          </cell>
          <cell r="K1736">
            <v>54310</v>
          </cell>
        </row>
        <row r="1737">
          <cell r="A1737">
            <v>1997</v>
          </cell>
          <cell r="B1737" t="str">
            <v>2: Sexual</v>
          </cell>
          <cell r="C1737" t="str">
            <v>20: Sexual Total</v>
          </cell>
          <cell r="D1737" t="str">
            <v>51 or older</v>
          </cell>
          <cell r="E1737" t="str">
            <v>Non-Maori</v>
          </cell>
          <cell r="F1737">
            <v>197</v>
          </cell>
          <cell r="G1737">
            <v>59476.61</v>
          </cell>
          <cell r="H1737">
            <v>354.77628635346758</v>
          </cell>
          <cell r="I1737">
            <v>113737.31633667581</v>
          </cell>
          <cell r="J1737">
            <v>329.61386730424385</v>
          </cell>
          <cell r="K1737">
            <v>847900</v>
          </cell>
        </row>
        <row r="1738">
          <cell r="A1738">
            <v>1997</v>
          </cell>
          <cell r="B1738" t="str">
            <v>2: Sexual</v>
          </cell>
          <cell r="C1738" t="str">
            <v>21: Sexual Attacks</v>
          </cell>
          <cell r="D1738" t="str">
            <v>0 to 9</v>
          </cell>
          <cell r="E1738" t="str">
            <v>Maori</v>
          </cell>
          <cell r="F1738">
            <v>3</v>
          </cell>
          <cell r="G1738">
            <v>2091.02</v>
          </cell>
          <cell r="H1738">
            <v>5.5745062836624779</v>
          </cell>
          <cell r="I1738">
            <v>4026.374304908828</v>
          </cell>
          <cell r="J1738">
            <v>5.5745062836624779</v>
          </cell>
          <cell r="K1738">
            <v>143300</v>
          </cell>
        </row>
        <row r="1739">
          <cell r="A1739">
            <v>1997</v>
          </cell>
          <cell r="B1739" t="str">
            <v>2: Sexual</v>
          </cell>
          <cell r="C1739" t="str">
            <v>21: Sexual Attacks</v>
          </cell>
          <cell r="D1739" t="str">
            <v>0 to 9</v>
          </cell>
          <cell r="E1739" t="str">
            <v>Non-Maori</v>
          </cell>
          <cell r="F1739">
            <v>12</v>
          </cell>
          <cell r="G1739">
            <v>7432.35</v>
          </cell>
          <cell r="H1739">
            <v>22.298025134649912</v>
          </cell>
          <cell r="I1739">
            <v>14311.399730796036</v>
          </cell>
          <cell r="J1739">
            <v>22.298025134649912</v>
          </cell>
          <cell r="K1739">
            <v>452770</v>
          </cell>
        </row>
        <row r="1740">
          <cell r="A1740">
            <v>1997</v>
          </cell>
          <cell r="B1740" t="str">
            <v>2: Sexual</v>
          </cell>
          <cell r="C1740" t="str">
            <v>21: Sexual Attacks</v>
          </cell>
          <cell r="D1740" t="str">
            <v>10 to 13</v>
          </cell>
          <cell r="E1740" t="str">
            <v>Maori</v>
          </cell>
          <cell r="F1740">
            <v>20</v>
          </cell>
          <cell r="G1740">
            <v>15410.57</v>
          </cell>
          <cell r="H1740">
            <v>37.163375224416519</v>
          </cell>
          <cell r="I1740">
            <v>29673.902244836889</v>
          </cell>
          <cell r="J1740">
            <v>37.163375224416519</v>
          </cell>
          <cell r="K1740">
            <v>47320</v>
          </cell>
        </row>
        <row r="1741">
          <cell r="A1741">
            <v>1997</v>
          </cell>
          <cell r="B1741" t="str">
            <v>2: Sexual</v>
          </cell>
          <cell r="C1741" t="str">
            <v>21: Sexual Attacks</v>
          </cell>
          <cell r="D1741" t="str">
            <v>10 to 13</v>
          </cell>
          <cell r="E1741" t="str">
            <v>Non-Maori</v>
          </cell>
          <cell r="F1741">
            <v>25</v>
          </cell>
          <cell r="G1741">
            <v>26011.57</v>
          </cell>
          <cell r="H1741">
            <v>46.454219030520647</v>
          </cell>
          <cell r="I1741">
            <v>50086.712264032562</v>
          </cell>
          <cell r="J1741">
            <v>46.454219030520647</v>
          </cell>
          <cell r="K1741">
            <v>172710</v>
          </cell>
        </row>
        <row r="1742">
          <cell r="A1742">
            <v>1997</v>
          </cell>
          <cell r="B1742" t="str">
            <v>2: Sexual</v>
          </cell>
          <cell r="C1742" t="str">
            <v>21: Sexual Attacks</v>
          </cell>
          <cell r="D1742" t="str">
            <v>14 to 16</v>
          </cell>
          <cell r="E1742" t="str">
            <v>Maori</v>
          </cell>
          <cell r="F1742">
            <v>28</v>
          </cell>
          <cell r="G1742">
            <v>28641.14</v>
          </cell>
          <cell r="H1742">
            <v>52.028725314183127</v>
          </cell>
          <cell r="I1742">
            <v>55150.094288575172</v>
          </cell>
          <cell r="J1742">
            <v>52.028725314183127</v>
          </cell>
          <cell r="K1742">
            <v>32840</v>
          </cell>
        </row>
        <row r="1743">
          <cell r="A1743">
            <v>1997</v>
          </cell>
          <cell r="B1743" t="str">
            <v>2: Sexual</v>
          </cell>
          <cell r="C1743" t="str">
            <v>21: Sexual Attacks</v>
          </cell>
          <cell r="D1743" t="str">
            <v>14 to 16</v>
          </cell>
          <cell r="E1743" t="str">
            <v>Non-Maori</v>
          </cell>
          <cell r="F1743">
            <v>61</v>
          </cell>
          <cell r="G1743">
            <v>53202.89</v>
          </cell>
          <cell r="H1743">
            <v>113.34829443447038</v>
          </cell>
          <cell r="I1743">
            <v>102445.0982022605</v>
          </cell>
          <cell r="J1743">
            <v>113.34829443447038</v>
          </cell>
          <cell r="K1743">
            <v>129740</v>
          </cell>
        </row>
        <row r="1744">
          <cell r="A1744">
            <v>1997</v>
          </cell>
          <cell r="B1744" t="str">
            <v>2: Sexual</v>
          </cell>
          <cell r="C1744" t="str">
            <v>21: Sexual Attacks</v>
          </cell>
          <cell r="D1744" t="str">
            <v>17 to 20</v>
          </cell>
          <cell r="E1744" t="str">
            <v>Maori</v>
          </cell>
          <cell r="F1744">
            <v>39</v>
          </cell>
          <cell r="G1744">
            <v>59563.13</v>
          </cell>
          <cell r="H1744">
            <v>72.468581687612215</v>
          </cell>
          <cell r="I1744">
            <v>114692.09101392816</v>
          </cell>
          <cell r="J1744">
            <v>72.468581687612215</v>
          </cell>
          <cell r="K1744">
            <v>43720</v>
          </cell>
        </row>
        <row r="1745">
          <cell r="A1745">
            <v>1997</v>
          </cell>
          <cell r="B1745" t="str">
            <v>2: Sexual</v>
          </cell>
          <cell r="C1745" t="str">
            <v>21: Sexual Attacks</v>
          </cell>
          <cell r="D1745" t="str">
            <v>17 to 20</v>
          </cell>
          <cell r="E1745" t="str">
            <v>Non-Maori</v>
          </cell>
          <cell r="F1745">
            <v>65</v>
          </cell>
          <cell r="G1745">
            <v>77940.600000000006</v>
          </cell>
          <cell r="H1745">
            <v>120.78096947935369</v>
          </cell>
          <cell r="I1745">
            <v>150078.9227980492</v>
          </cell>
          <cell r="J1745">
            <v>120.78096947935369</v>
          </cell>
          <cell r="K1745">
            <v>172520</v>
          </cell>
        </row>
        <row r="1746">
          <cell r="A1746">
            <v>1997</v>
          </cell>
          <cell r="B1746" t="str">
            <v>2: Sexual</v>
          </cell>
          <cell r="C1746" t="str">
            <v>21: Sexual Attacks</v>
          </cell>
          <cell r="D1746" t="str">
            <v>21 to 30</v>
          </cell>
          <cell r="E1746" t="str">
            <v>Maori</v>
          </cell>
          <cell r="F1746">
            <v>97</v>
          </cell>
          <cell r="G1746">
            <v>124944.9</v>
          </cell>
          <cell r="H1746">
            <v>180.2423698384201</v>
          </cell>
          <cell r="I1746">
            <v>240588.29417671904</v>
          </cell>
          <cell r="J1746">
            <v>180.2423698384201</v>
          </cell>
          <cell r="K1746">
            <v>90640</v>
          </cell>
        </row>
        <row r="1747">
          <cell r="A1747">
            <v>1997</v>
          </cell>
          <cell r="B1747" t="str">
            <v>2: Sexual</v>
          </cell>
          <cell r="C1747" t="str">
            <v>21: Sexual Attacks</v>
          </cell>
          <cell r="D1747" t="str">
            <v>21 to 30</v>
          </cell>
          <cell r="E1747" t="str">
            <v>Non-Maori</v>
          </cell>
          <cell r="F1747">
            <v>243</v>
          </cell>
          <cell r="G1747">
            <v>255734.08</v>
          </cell>
          <cell r="H1747">
            <v>451.53500897666066</v>
          </cell>
          <cell r="I1747">
            <v>492430.07173604151</v>
          </cell>
          <cell r="J1747">
            <v>451.53500897666066</v>
          </cell>
          <cell r="K1747">
            <v>473590</v>
          </cell>
        </row>
        <row r="1748">
          <cell r="A1748">
            <v>1997</v>
          </cell>
          <cell r="B1748" t="str">
            <v>2: Sexual</v>
          </cell>
          <cell r="C1748" t="str">
            <v>21: Sexual Attacks</v>
          </cell>
          <cell r="D1748" t="str">
            <v>31 to 50</v>
          </cell>
          <cell r="E1748" t="str">
            <v>Maori</v>
          </cell>
          <cell r="F1748">
            <v>101</v>
          </cell>
          <cell r="G1748">
            <v>120821.91</v>
          </cell>
          <cell r="H1748">
            <v>187.67504488330343</v>
          </cell>
          <cell r="I1748">
            <v>232649.24959780718</v>
          </cell>
          <cell r="J1748">
            <v>187.67504488330343</v>
          </cell>
          <cell r="K1748">
            <v>128400</v>
          </cell>
        </row>
        <row r="1749">
          <cell r="A1749">
            <v>1997</v>
          </cell>
          <cell r="B1749" t="str">
            <v>2: Sexual</v>
          </cell>
          <cell r="C1749" t="str">
            <v>21: Sexual Attacks</v>
          </cell>
          <cell r="D1749" t="str">
            <v>31 to 50</v>
          </cell>
          <cell r="E1749" t="str">
            <v>Non-Maori</v>
          </cell>
          <cell r="F1749">
            <v>267</v>
          </cell>
          <cell r="G1749">
            <v>216397.21</v>
          </cell>
          <cell r="H1749">
            <v>496.1310592459605</v>
          </cell>
          <cell r="I1749">
            <v>416684.75959003682</v>
          </cell>
          <cell r="J1749">
            <v>496.1310592459605</v>
          </cell>
          <cell r="K1749">
            <v>991560</v>
          </cell>
        </row>
        <row r="1750">
          <cell r="A1750">
            <v>1997</v>
          </cell>
          <cell r="B1750" t="str">
            <v>2: Sexual</v>
          </cell>
          <cell r="C1750" t="str">
            <v>21: Sexual Attacks</v>
          </cell>
          <cell r="D1750" t="str">
            <v>51 or older</v>
          </cell>
          <cell r="E1750" t="str">
            <v>Maori</v>
          </cell>
          <cell r="F1750">
            <v>24</v>
          </cell>
          <cell r="G1750">
            <v>41904.269999999997</v>
          </cell>
          <cell r="H1750">
            <v>44.596050269299823</v>
          </cell>
          <cell r="I1750">
            <v>80688.982407610572</v>
          </cell>
          <cell r="J1750">
            <v>44.596050269299823</v>
          </cell>
          <cell r="K1750">
            <v>54310</v>
          </cell>
        </row>
        <row r="1751">
          <cell r="A1751">
            <v>1997</v>
          </cell>
          <cell r="B1751" t="str">
            <v>2: Sexual</v>
          </cell>
          <cell r="C1751" t="str">
            <v>21: Sexual Attacks</v>
          </cell>
          <cell r="D1751" t="str">
            <v>51 or older</v>
          </cell>
          <cell r="E1751" t="str">
            <v>Non-Maori</v>
          </cell>
          <cell r="F1751">
            <v>129</v>
          </cell>
          <cell r="G1751">
            <v>54113.37</v>
          </cell>
          <cell r="H1751">
            <v>239.70377019748653</v>
          </cell>
          <cell r="I1751">
            <v>104198.27764441473</v>
          </cell>
          <cell r="J1751">
            <v>239.70377019748653</v>
          </cell>
          <cell r="K1751">
            <v>847900</v>
          </cell>
        </row>
        <row r="1752">
          <cell r="A1752">
            <v>1997</v>
          </cell>
          <cell r="B1752" t="str">
            <v>2: Sexual</v>
          </cell>
          <cell r="C1752" t="str">
            <v>22: Sexual Affronts</v>
          </cell>
          <cell r="D1752" t="str">
            <v>0 to 9</v>
          </cell>
          <cell r="E1752" t="str">
            <v>Maori</v>
          </cell>
          <cell r="F1752" t="str">
            <v>Other</v>
          </cell>
          <cell r="G1752">
            <v>665</v>
          </cell>
          <cell r="H1752">
            <v>0</v>
          </cell>
          <cell r="I1752">
            <v>679.42800788954639</v>
          </cell>
          <cell r="J1752">
            <v>0</v>
          </cell>
          <cell r="K1752">
            <v>143300</v>
          </cell>
        </row>
        <row r="1753">
          <cell r="A1753">
            <v>1997</v>
          </cell>
          <cell r="B1753" t="str">
            <v>2: Sexual</v>
          </cell>
          <cell r="C1753" t="str">
            <v>22: Sexual Affronts</v>
          </cell>
          <cell r="D1753" t="str">
            <v>0 to 9</v>
          </cell>
          <cell r="E1753" t="str">
            <v>Non-Maori</v>
          </cell>
          <cell r="F1753">
            <v>1</v>
          </cell>
          <cell r="G1753">
            <v>0.2</v>
          </cell>
          <cell r="H1753">
            <v>2.0217391304347827</v>
          </cell>
          <cell r="I1753">
            <v>0.3563988803817385</v>
          </cell>
          <cell r="J1753">
            <v>2.0217391304347827</v>
          </cell>
          <cell r="K1753">
            <v>452770</v>
          </cell>
        </row>
        <row r="1754">
          <cell r="A1754">
            <v>1997</v>
          </cell>
          <cell r="B1754" t="str">
            <v>2: Sexual</v>
          </cell>
          <cell r="C1754" t="str">
            <v>22: Sexual Affronts</v>
          </cell>
          <cell r="D1754" t="str">
            <v>10 to 13</v>
          </cell>
          <cell r="E1754" t="str">
            <v>Maori</v>
          </cell>
          <cell r="F1754">
            <v>2</v>
          </cell>
          <cell r="G1754">
            <v>32.6</v>
          </cell>
          <cell r="H1754">
            <v>4.0434782608695654</v>
          </cell>
          <cell r="I1754">
            <v>58.093017502223368</v>
          </cell>
          <cell r="J1754">
            <v>4.0434782608695654</v>
          </cell>
          <cell r="K1754">
            <v>47320</v>
          </cell>
        </row>
        <row r="1755">
          <cell r="A1755">
            <v>1997</v>
          </cell>
          <cell r="B1755" t="str">
            <v>2: Sexual</v>
          </cell>
          <cell r="C1755" t="str">
            <v>22: Sexual Affronts</v>
          </cell>
          <cell r="D1755" t="str">
            <v>10 to 13</v>
          </cell>
          <cell r="E1755" t="str">
            <v>Non-Maori</v>
          </cell>
          <cell r="F1755">
            <v>4</v>
          </cell>
          <cell r="G1755">
            <v>43.76</v>
          </cell>
          <cell r="H1755">
            <v>8.0869565217391308</v>
          </cell>
          <cell r="I1755">
            <v>77.980075027524379</v>
          </cell>
          <cell r="J1755">
            <v>8.0869565217391308</v>
          </cell>
          <cell r="K1755">
            <v>172710</v>
          </cell>
        </row>
        <row r="1756">
          <cell r="A1756">
            <v>1997</v>
          </cell>
          <cell r="B1756" t="str">
            <v>2: Sexual</v>
          </cell>
          <cell r="C1756" t="str">
            <v>22: Sexual Affronts</v>
          </cell>
          <cell r="D1756" t="str">
            <v>14 to 16</v>
          </cell>
          <cell r="E1756" t="str">
            <v>Maori</v>
          </cell>
          <cell r="F1756" t="str">
            <v>Pacific peoples</v>
          </cell>
          <cell r="G1756">
            <v>118</v>
          </cell>
          <cell r="H1756">
            <v>0</v>
          </cell>
          <cell r="I1756">
            <v>120.56015779092702</v>
          </cell>
          <cell r="J1756">
            <v>0</v>
          </cell>
          <cell r="K1756">
            <v>32840</v>
          </cell>
        </row>
        <row r="1757">
          <cell r="A1757">
            <v>1997</v>
          </cell>
          <cell r="B1757" t="str">
            <v>2: Sexual</v>
          </cell>
          <cell r="C1757" t="str">
            <v>22: Sexual Affronts</v>
          </cell>
          <cell r="D1757" t="str">
            <v>14 to 16</v>
          </cell>
          <cell r="E1757" t="str">
            <v>Non-Maori</v>
          </cell>
          <cell r="F1757">
            <v>22</v>
          </cell>
          <cell r="G1757">
            <v>428.61</v>
          </cell>
          <cell r="H1757">
            <v>44.478260869565219</v>
          </cell>
          <cell r="I1757">
            <v>763.78062060208504</v>
          </cell>
          <cell r="J1757">
            <v>44.478260869565219</v>
          </cell>
          <cell r="K1757">
            <v>129740</v>
          </cell>
        </row>
        <row r="1758">
          <cell r="A1758">
            <v>1997</v>
          </cell>
          <cell r="B1758" t="str">
            <v>2: Sexual</v>
          </cell>
          <cell r="C1758" t="str">
            <v>22: Sexual Affronts</v>
          </cell>
          <cell r="D1758" t="str">
            <v>17 to 20</v>
          </cell>
          <cell r="E1758" t="str">
            <v>Maori</v>
          </cell>
          <cell r="F1758">
            <v>12</v>
          </cell>
          <cell r="G1758">
            <v>217.65</v>
          </cell>
          <cell r="H1758">
            <v>24.260869565217391</v>
          </cell>
          <cell r="I1758">
            <v>387.85108157542709</v>
          </cell>
          <cell r="J1758">
            <v>24.260869565217391</v>
          </cell>
          <cell r="K1758">
            <v>43720</v>
          </cell>
        </row>
        <row r="1759">
          <cell r="A1759">
            <v>1997</v>
          </cell>
          <cell r="B1759" t="str">
            <v>2: Sexual</v>
          </cell>
          <cell r="C1759" t="str">
            <v>22: Sexual Affronts</v>
          </cell>
          <cell r="D1759" t="str">
            <v>17 to 20</v>
          </cell>
          <cell r="E1759" t="str">
            <v>Non-Maori</v>
          </cell>
          <cell r="F1759">
            <v>16</v>
          </cell>
          <cell r="G1759">
            <v>224.74</v>
          </cell>
          <cell r="H1759">
            <v>32.347826086956523</v>
          </cell>
          <cell r="I1759">
            <v>400.48542188495975</v>
          </cell>
          <cell r="J1759">
            <v>32.347826086956523</v>
          </cell>
          <cell r="K1759">
            <v>172520</v>
          </cell>
        </row>
        <row r="1760">
          <cell r="A1760">
            <v>1997</v>
          </cell>
          <cell r="B1760" t="str">
            <v>2: Sexual</v>
          </cell>
          <cell r="C1760" t="str">
            <v>22: Sexual Affronts</v>
          </cell>
          <cell r="D1760" t="str">
            <v>21 to 30</v>
          </cell>
          <cell r="E1760" t="str">
            <v>Maori</v>
          </cell>
          <cell r="F1760">
            <v>32</v>
          </cell>
          <cell r="G1760">
            <v>743.36</v>
          </cell>
          <cell r="H1760">
            <v>64.695652173913047</v>
          </cell>
          <cell r="I1760">
            <v>1324.6633586028461</v>
          </cell>
          <cell r="J1760">
            <v>64.695652173913047</v>
          </cell>
          <cell r="K1760">
            <v>90640</v>
          </cell>
        </row>
        <row r="1761">
          <cell r="A1761">
            <v>1997</v>
          </cell>
          <cell r="B1761" t="str">
            <v>2: Sexual</v>
          </cell>
          <cell r="C1761" t="str">
            <v>22: Sexual Affronts</v>
          </cell>
          <cell r="D1761" t="str">
            <v>21 to 30</v>
          </cell>
          <cell r="E1761" t="str">
            <v>Non-Maori</v>
          </cell>
          <cell r="F1761">
            <v>105</v>
          </cell>
          <cell r="G1761">
            <v>2257.5</v>
          </cell>
          <cell r="H1761">
            <v>212.28260869565216</v>
          </cell>
          <cell r="I1761">
            <v>4022.8523623088745</v>
          </cell>
          <cell r="J1761">
            <v>212.28260869565216</v>
          </cell>
          <cell r="K1761">
            <v>473590</v>
          </cell>
        </row>
        <row r="1762">
          <cell r="A1762">
            <v>1997</v>
          </cell>
          <cell r="B1762" t="str">
            <v>2: Sexual</v>
          </cell>
          <cell r="C1762" t="str">
            <v>22: Sexual Affronts</v>
          </cell>
          <cell r="D1762" t="str">
            <v>31 to 50</v>
          </cell>
          <cell r="E1762" t="str">
            <v>Maori</v>
          </cell>
          <cell r="F1762">
            <v>26</v>
          </cell>
          <cell r="G1762">
            <v>580.1</v>
          </cell>
          <cell r="H1762">
            <v>52.565217391304344</v>
          </cell>
          <cell r="I1762">
            <v>1033.7349525472328</v>
          </cell>
          <cell r="J1762">
            <v>52.565217391304344</v>
          </cell>
          <cell r="K1762">
            <v>128400</v>
          </cell>
        </row>
        <row r="1763">
          <cell r="A1763">
            <v>1997</v>
          </cell>
          <cell r="B1763" t="str">
            <v>2: Sexual</v>
          </cell>
          <cell r="C1763" t="str">
            <v>22: Sexual Affronts</v>
          </cell>
          <cell r="D1763" t="str">
            <v>31 to 50</v>
          </cell>
          <cell r="E1763" t="str">
            <v>Non-Maori</v>
          </cell>
          <cell r="F1763">
            <v>113</v>
          </cell>
          <cell r="G1763">
            <v>2621.31</v>
          </cell>
          <cell r="H1763">
            <v>228.45652173913041</v>
          </cell>
          <cell r="I1763">
            <v>4671.1597456672771</v>
          </cell>
          <cell r="J1763">
            <v>228.45652173913041</v>
          </cell>
          <cell r="K1763">
            <v>991560</v>
          </cell>
        </row>
        <row r="1764">
          <cell r="A1764">
            <v>1997</v>
          </cell>
          <cell r="B1764" t="str">
            <v>2: Sexual</v>
          </cell>
          <cell r="C1764" t="str">
            <v>22: Sexual Affronts</v>
          </cell>
          <cell r="D1764" t="str">
            <v>51 or older</v>
          </cell>
          <cell r="E1764" t="str">
            <v>Maori</v>
          </cell>
          <cell r="F1764">
            <v>5</v>
          </cell>
          <cell r="G1764">
            <v>141.62</v>
          </cell>
          <cell r="H1764">
            <v>10.108695652173912</v>
          </cell>
          <cell r="I1764">
            <v>252.36604719830908</v>
          </cell>
          <cell r="J1764">
            <v>10.108695652173912</v>
          </cell>
          <cell r="K1764">
            <v>54310</v>
          </cell>
        </row>
        <row r="1765">
          <cell r="A1765">
            <v>1997</v>
          </cell>
          <cell r="B1765" t="str">
            <v>2: Sexual</v>
          </cell>
          <cell r="C1765" t="str">
            <v>22: Sexual Affronts</v>
          </cell>
          <cell r="D1765" t="str">
            <v>51 or older</v>
          </cell>
          <cell r="E1765" t="str">
            <v>Non-Maori</v>
          </cell>
          <cell r="F1765">
            <v>30</v>
          </cell>
          <cell r="G1765">
            <v>646.97</v>
          </cell>
          <cell r="H1765">
            <v>60.652173913043477</v>
          </cell>
          <cell r="I1765">
            <v>1152.8969182028673</v>
          </cell>
          <cell r="J1765">
            <v>60.652173913043477</v>
          </cell>
          <cell r="K1765">
            <v>847900</v>
          </cell>
        </row>
        <row r="1766">
          <cell r="A1766">
            <v>1997</v>
          </cell>
          <cell r="B1766" t="str">
            <v>2: Sexual</v>
          </cell>
          <cell r="C1766" t="str">
            <v>23: Abnormal Sex</v>
          </cell>
          <cell r="D1766" t="str">
            <v>0 to 9</v>
          </cell>
          <cell r="E1766" t="str">
            <v>Maori</v>
          </cell>
          <cell r="F1766" t="str">
            <v>Maori</v>
          </cell>
          <cell r="G1766">
            <v>541</v>
          </cell>
          <cell r="H1766">
            <v>9394.19</v>
          </cell>
          <cell r="I1766">
            <v>2169.3873312296309</v>
          </cell>
          <cell r="J1766">
            <v>50039.591825096955</v>
          </cell>
          <cell r="K1766">
            <v>143300</v>
          </cell>
        </row>
        <row r="1767">
          <cell r="A1767">
            <v>1997</v>
          </cell>
          <cell r="B1767" t="str">
            <v>2: Sexual</v>
          </cell>
          <cell r="C1767" t="str">
            <v>23: Abnormal Sex</v>
          </cell>
          <cell r="D1767" t="str">
            <v>0 to 9</v>
          </cell>
          <cell r="E1767" t="str">
            <v>Non-Maori</v>
          </cell>
          <cell r="F1767" t="str">
            <v>Other</v>
          </cell>
          <cell r="G1767">
            <v>370</v>
          </cell>
          <cell r="H1767">
            <v>7592.83</v>
          </cell>
          <cell r="I1767">
            <v>1483.6844964047386</v>
          </cell>
          <cell r="J1767">
            <v>40444.371893409734</v>
          </cell>
          <cell r="K1767">
            <v>452770</v>
          </cell>
        </row>
        <row r="1768">
          <cell r="A1768">
            <v>1997</v>
          </cell>
          <cell r="B1768" t="str">
            <v>2: Sexual</v>
          </cell>
          <cell r="C1768" t="str">
            <v>23: Abnormal Sex</v>
          </cell>
          <cell r="D1768" t="str">
            <v>10 to 13</v>
          </cell>
          <cell r="E1768" t="str">
            <v>Maori</v>
          </cell>
          <cell r="F1768" t="str">
            <v>Pacific peoples</v>
          </cell>
          <cell r="G1768">
            <v>72</v>
          </cell>
          <cell r="H1768">
            <v>859.33</v>
          </cell>
          <cell r="I1768">
            <v>288.71698308416535</v>
          </cell>
          <cell r="J1768">
            <v>4577.3528577834359</v>
          </cell>
          <cell r="K1768">
            <v>47320</v>
          </cell>
        </row>
        <row r="1769">
          <cell r="A1769">
            <v>1997</v>
          </cell>
          <cell r="B1769" t="str">
            <v>2: Sexual</v>
          </cell>
          <cell r="C1769" t="str">
            <v>23: Abnormal Sex</v>
          </cell>
          <cell r="D1769" t="str">
            <v>10 to 13</v>
          </cell>
          <cell r="E1769" t="str">
            <v>Non-Maori</v>
          </cell>
          <cell r="F1769" t="str">
            <v>Maori</v>
          </cell>
          <cell r="G1769">
            <v>4070</v>
          </cell>
          <cell r="H1769">
            <v>109409.19</v>
          </cell>
          <cell r="I1769">
            <v>16320.529460452124</v>
          </cell>
          <cell r="J1769">
            <v>582784.80736652063</v>
          </cell>
          <cell r="K1769">
            <v>172710</v>
          </cell>
        </row>
        <row r="1770">
          <cell r="A1770">
            <v>1997</v>
          </cell>
          <cell r="B1770" t="str">
            <v>2: Sexual</v>
          </cell>
          <cell r="C1770" t="str">
            <v>23: Abnormal Sex</v>
          </cell>
          <cell r="D1770" t="str">
            <v>14 to 16</v>
          </cell>
          <cell r="E1770" t="str">
            <v>Maori</v>
          </cell>
          <cell r="F1770" t="str">
            <v>Other</v>
          </cell>
          <cell r="G1770">
            <v>2982</v>
          </cell>
          <cell r="H1770">
            <v>63926.910000000149</v>
          </cell>
          <cell r="I1770">
            <v>11957.695049402513</v>
          </cell>
          <cell r="J1770">
            <v>340516.47699692217</v>
          </cell>
          <cell r="K1770">
            <v>32840</v>
          </cell>
        </row>
        <row r="1771">
          <cell r="A1771">
            <v>1997</v>
          </cell>
          <cell r="B1771" t="str">
            <v>2: Sexual</v>
          </cell>
          <cell r="C1771" t="str">
            <v>23: Abnormal Sex</v>
          </cell>
          <cell r="D1771" t="str">
            <v>14 to 16</v>
          </cell>
          <cell r="E1771" t="str">
            <v>Non-Maori</v>
          </cell>
          <cell r="F1771">
            <v>3</v>
          </cell>
          <cell r="G1771">
            <v>1074.29</v>
          </cell>
          <cell r="H1771">
            <v>4.0588235294117654</v>
          </cell>
          <cell r="I1771">
            <v>1933.4180226365245</v>
          </cell>
          <cell r="J1771">
            <v>4.0588235294117654</v>
          </cell>
          <cell r="K1771">
            <v>129740</v>
          </cell>
        </row>
        <row r="1772">
          <cell r="A1772">
            <v>1997</v>
          </cell>
          <cell r="B1772" t="str">
            <v>2: Sexual</v>
          </cell>
          <cell r="C1772" t="str">
            <v>23: Abnormal Sex</v>
          </cell>
          <cell r="D1772" t="str">
            <v>17 to 20</v>
          </cell>
          <cell r="E1772" t="str">
            <v>Maori</v>
          </cell>
          <cell r="F1772">
            <v>1</v>
          </cell>
          <cell r="G1772">
            <v>1073.8900000000001</v>
          </cell>
          <cell r="H1772">
            <v>1.3529411764705883</v>
          </cell>
          <cell r="I1772">
            <v>1932.6981358191335</v>
          </cell>
          <cell r="J1772">
            <v>1.3529411764705883</v>
          </cell>
          <cell r="K1772">
            <v>43720</v>
          </cell>
        </row>
        <row r="1773">
          <cell r="A1773">
            <v>1997</v>
          </cell>
          <cell r="B1773" t="str">
            <v>2: Sexual</v>
          </cell>
          <cell r="C1773" t="str">
            <v>23: Abnormal Sex</v>
          </cell>
          <cell r="D1773" t="str">
            <v>17 to 20</v>
          </cell>
          <cell r="E1773" t="str">
            <v>Non-Maori</v>
          </cell>
          <cell r="F1773">
            <v>1</v>
          </cell>
          <cell r="G1773">
            <v>0.2</v>
          </cell>
          <cell r="H1773">
            <v>1.3529411764705883</v>
          </cell>
          <cell r="I1773">
            <v>0.35994340869532887</v>
          </cell>
          <cell r="J1773">
            <v>1.3529411764705883</v>
          </cell>
          <cell r="K1773">
            <v>172520</v>
          </cell>
        </row>
        <row r="1774">
          <cell r="A1774">
            <v>1997</v>
          </cell>
          <cell r="B1774" t="str">
            <v>2: Sexual</v>
          </cell>
          <cell r="C1774" t="str">
            <v>23: Abnormal Sex</v>
          </cell>
          <cell r="D1774" t="str">
            <v>21 to 30</v>
          </cell>
          <cell r="E1774" t="str">
            <v>Maori</v>
          </cell>
          <cell r="F1774" t="str">
            <v>Pacific peoples</v>
          </cell>
          <cell r="G1774">
            <v>1670</v>
          </cell>
          <cell r="H1774">
            <v>54554.030000000057</v>
          </cell>
          <cell r="I1774">
            <v>6696.63002431328</v>
          </cell>
          <cell r="J1774">
            <v>290590.39615060983</v>
          </cell>
          <cell r="K1774">
            <v>90640</v>
          </cell>
        </row>
        <row r="1775">
          <cell r="A1775">
            <v>1997</v>
          </cell>
          <cell r="B1775" t="str">
            <v>2: Sexual</v>
          </cell>
          <cell r="C1775" t="str">
            <v>23: Abnormal Sex</v>
          </cell>
          <cell r="D1775" t="str">
            <v>21 to 30</v>
          </cell>
          <cell r="E1775" t="str">
            <v>Non-Maori</v>
          </cell>
          <cell r="F1775">
            <v>3</v>
          </cell>
          <cell r="G1775">
            <v>0.6</v>
          </cell>
          <cell r="H1775">
            <v>4.0588235294117654</v>
          </cell>
          <cell r="I1775">
            <v>1.0798302260859867</v>
          </cell>
          <cell r="J1775">
            <v>4.0588235294117654</v>
          </cell>
          <cell r="K1775">
            <v>473590</v>
          </cell>
        </row>
        <row r="1776">
          <cell r="A1776">
            <v>1997</v>
          </cell>
          <cell r="B1776" t="str">
            <v>2: Sexual</v>
          </cell>
          <cell r="C1776" t="str">
            <v>23: Abnormal Sex</v>
          </cell>
          <cell r="D1776" t="str">
            <v>31 to 50</v>
          </cell>
          <cell r="E1776" t="str">
            <v>Maori</v>
          </cell>
          <cell r="F1776" t="str">
            <v>Other</v>
          </cell>
          <cell r="G1776">
            <v>8868</v>
          </cell>
          <cell r="H1776">
            <v>279882.12</v>
          </cell>
          <cell r="I1776">
            <v>35560.308416533029</v>
          </cell>
          <cell r="J1776">
            <v>1490834.9782091684</v>
          </cell>
          <cell r="K1776">
            <v>128400</v>
          </cell>
        </row>
        <row r="1777">
          <cell r="A1777">
            <v>1997</v>
          </cell>
          <cell r="B1777" t="str">
            <v>2: Sexual</v>
          </cell>
          <cell r="C1777" t="str">
            <v>23: Abnormal Sex</v>
          </cell>
          <cell r="D1777" t="str">
            <v>31 to 50</v>
          </cell>
          <cell r="E1777" t="str">
            <v>Non-Maori</v>
          </cell>
          <cell r="F1777">
            <v>7</v>
          </cell>
          <cell r="G1777">
            <v>3222.47</v>
          </cell>
          <cell r="H1777">
            <v>9.4705882352941178</v>
          </cell>
          <cell r="I1777">
            <v>5799.5341810921809</v>
          </cell>
          <cell r="J1777">
            <v>9.4705882352941178</v>
          </cell>
          <cell r="K1777">
            <v>991560</v>
          </cell>
        </row>
        <row r="1778">
          <cell r="A1778">
            <v>1997</v>
          </cell>
          <cell r="B1778" t="str">
            <v>2: Sexual</v>
          </cell>
          <cell r="C1778" t="str">
            <v>23: Abnormal Sex</v>
          </cell>
          <cell r="D1778" t="str">
            <v>51 or older</v>
          </cell>
          <cell r="E1778" t="str">
            <v>Maori</v>
          </cell>
          <cell r="F1778" t="str">
            <v>Maori</v>
          </cell>
          <cell r="G1778">
            <v>8346</v>
          </cell>
          <cell r="H1778">
            <v>296878.25</v>
          </cell>
          <cell r="I1778">
            <v>33467.11028917283</v>
          </cell>
          <cell r="J1778">
            <v>1581367.4677379401</v>
          </cell>
          <cell r="K1778">
            <v>54310</v>
          </cell>
        </row>
        <row r="1779">
          <cell r="A1779">
            <v>1997</v>
          </cell>
          <cell r="B1779" t="str">
            <v>2: Sexual</v>
          </cell>
          <cell r="C1779" t="str">
            <v>23: Abnormal Sex</v>
          </cell>
          <cell r="D1779" t="str">
            <v>51 or older</v>
          </cell>
          <cell r="E1779" t="str">
            <v>Non-Maori</v>
          </cell>
          <cell r="F1779">
            <v>2</v>
          </cell>
          <cell r="G1779">
            <v>0.4</v>
          </cell>
          <cell r="H1779">
            <v>2.7058823529411766</v>
          </cell>
          <cell r="I1779">
            <v>0.71988681739065774</v>
          </cell>
          <cell r="J1779">
            <v>2.7058823529411766</v>
          </cell>
          <cell r="K1779">
            <v>847900</v>
          </cell>
        </row>
        <row r="1780">
          <cell r="A1780">
            <v>1997</v>
          </cell>
          <cell r="B1780" t="str">
            <v>2: Sexual</v>
          </cell>
          <cell r="C1780" t="str">
            <v>24: Immoral Behaviour</v>
          </cell>
          <cell r="D1780" t="str">
            <v>0 to 9</v>
          </cell>
          <cell r="E1780" t="str">
            <v>Maori</v>
          </cell>
          <cell r="F1780" t="str">
            <v>Pacific peoples</v>
          </cell>
          <cell r="G1780">
            <v>1170</v>
          </cell>
          <cell r="H1780">
            <v>39280.949999999997</v>
          </cell>
          <cell r="I1780">
            <v>4691.6509751176864</v>
          </cell>
          <cell r="J1780">
            <v>209235.9963447667</v>
          </cell>
          <cell r="K1780">
            <v>143300</v>
          </cell>
        </row>
        <row r="1781">
          <cell r="A1781">
            <v>1997</v>
          </cell>
          <cell r="B1781" t="str">
            <v>2: Sexual</v>
          </cell>
          <cell r="C1781" t="str">
            <v>24: Immoral Behaviour</v>
          </cell>
          <cell r="D1781" t="str">
            <v>0 to 9</v>
          </cell>
          <cell r="E1781" t="str">
            <v>Non-Maori</v>
          </cell>
          <cell r="F1781">
            <v>1</v>
          </cell>
          <cell r="G1781">
            <v>463.28</v>
          </cell>
          <cell r="H1781">
            <v>1.4691358024691357</v>
          </cell>
          <cell r="I1781">
            <v>737.41101224861495</v>
          </cell>
          <cell r="J1781">
            <v>1.4691358024691357</v>
          </cell>
          <cell r="K1781">
            <v>452770</v>
          </cell>
        </row>
        <row r="1782">
          <cell r="A1782">
            <v>1997</v>
          </cell>
          <cell r="B1782" t="str">
            <v>2: Sexual</v>
          </cell>
          <cell r="C1782" t="str">
            <v>24: Immoral Behaviour</v>
          </cell>
          <cell r="D1782" t="str">
            <v>10 to 13</v>
          </cell>
          <cell r="E1782" t="str">
            <v>Maori</v>
          </cell>
          <cell r="F1782">
            <v>4</v>
          </cell>
          <cell r="G1782">
            <v>1208.5999999999999</v>
          </cell>
          <cell r="H1782">
            <v>5.8765432098765427</v>
          </cell>
          <cell r="I1782">
            <v>1923.7501066389141</v>
          </cell>
          <cell r="J1782">
            <v>5.8765432098765427</v>
          </cell>
          <cell r="K1782">
            <v>47320</v>
          </cell>
        </row>
        <row r="1783">
          <cell r="A1783">
            <v>1997</v>
          </cell>
          <cell r="B1783" t="str">
            <v>2: Sexual</v>
          </cell>
          <cell r="C1783" t="str">
            <v>24: Immoral Behaviour</v>
          </cell>
          <cell r="D1783" t="str">
            <v>10 to 13</v>
          </cell>
          <cell r="E1783" t="str">
            <v>Non-Maori</v>
          </cell>
          <cell r="F1783">
            <v>8</v>
          </cell>
          <cell r="G1783">
            <v>1795.89</v>
          </cell>
          <cell r="H1783">
            <v>11.753086419753085</v>
          </cell>
          <cell r="I1783">
            <v>2858.5500405525063</v>
          </cell>
          <cell r="J1783">
            <v>11.753086419753085</v>
          </cell>
          <cell r="K1783">
            <v>172710</v>
          </cell>
        </row>
        <row r="1784">
          <cell r="A1784">
            <v>1997</v>
          </cell>
          <cell r="B1784" t="str">
            <v>2: Sexual</v>
          </cell>
          <cell r="C1784" t="str">
            <v>24: Immoral Behaviour</v>
          </cell>
          <cell r="D1784" t="str">
            <v>14 to 16</v>
          </cell>
          <cell r="E1784" t="str">
            <v>Maori</v>
          </cell>
          <cell r="F1784">
            <v>7</v>
          </cell>
          <cell r="G1784">
            <v>2270.0300000000002</v>
          </cell>
          <cell r="H1784">
            <v>10.283950617283949</v>
          </cell>
          <cell r="I1784">
            <v>3613.2471078715325</v>
          </cell>
          <cell r="J1784">
            <v>10.283950617283949</v>
          </cell>
          <cell r="K1784">
            <v>32840</v>
          </cell>
        </row>
        <row r="1785">
          <cell r="A1785">
            <v>1997</v>
          </cell>
          <cell r="B1785" t="str">
            <v>2: Sexual</v>
          </cell>
          <cell r="C1785" t="str">
            <v>24: Immoral Behaviour</v>
          </cell>
          <cell r="D1785" t="str">
            <v>14 to 16</v>
          </cell>
          <cell r="E1785" t="str">
            <v>Non-Maori</v>
          </cell>
          <cell r="F1785">
            <v>19</v>
          </cell>
          <cell r="G1785">
            <v>4203.0200000000004</v>
          </cell>
          <cell r="H1785">
            <v>27.913580246913579</v>
          </cell>
          <cell r="I1785">
            <v>6690.0216558046404</v>
          </cell>
          <cell r="J1785">
            <v>27.913580246913579</v>
          </cell>
          <cell r="K1785">
            <v>129740</v>
          </cell>
        </row>
        <row r="1786">
          <cell r="A1786">
            <v>1997</v>
          </cell>
          <cell r="B1786" t="str">
            <v>2: Sexual</v>
          </cell>
          <cell r="C1786" t="str">
            <v>24: Immoral Behaviour</v>
          </cell>
          <cell r="D1786" t="str">
            <v>17 to 20</v>
          </cell>
          <cell r="E1786" t="str">
            <v>Maori</v>
          </cell>
          <cell r="F1786">
            <v>5</v>
          </cell>
          <cell r="G1786">
            <v>1135.2</v>
          </cell>
          <cell r="H1786">
            <v>7.3456790123456788</v>
          </cell>
          <cell r="I1786">
            <v>1806.9180217247185</v>
          </cell>
          <cell r="J1786">
            <v>7.3456790123456788</v>
          </cell>
          <cell r="K1786">
            <v>43720</v>
          </cell>
        </row>
        <row r="1787">
          <cell r="A1787">
            <v>1997</v>
          </cell>
          <cell r="B1787" t="str">
            <v>2: Sexual</v>
          </cell>
          <cell r="C1787" t="str">
            <v>24: Immoral Behaviour</v>
          </cell>
          <cell r="D1787" t="str">
            <v>17 to 20</v>
          </cell>
          <cell r="E1787" t="str">
            <v>Non-Maori</v>
          </cell>
          <cell r="F1787">
            <v>24</v>
          </cell>
          <cell r="G1787">
            <v>4449.99</v>
          </cell>
          <cell r="H1787">
            <v>35.25925925925926</v>
          </cell>
          <cell r="I1787">
            <v>7083.1281954675678</v>
          </cell>
          <cell r="J1787">
            <v>35.25925925925926</v>
          </cell>
          <cell r="K1787">
            <v>172520</v>
          </cell>
        </row>
        <row r="1788">
          <cell r="A1788">
            <v>1997</v>
          </cell>
          <cell r="B1788" t="str">
            <v>2: Sexual</v>
          </cell>
          <cell r="C1788" t="str">
            <v>24: Immoral Behaviour</v>
          </cell>
          <cell r="D1788" t="str">
            <v>21 to 30</v>
          </cell>
          <cell r="E1788" t="str">
            <v>Maori</v>
          </cell>
          <cell r="F1788">
            <v>7</v>
          </cell>
          <cell r="G1788">
            <v>1232.6600000000001</v>
          </cell>
          <cell r="H1788">
            <v>10.283950617283949</v>
          </cell>
          <cell r="I1788">
            <v>1962.0468363805423</v>
          </cell>
          <cell r="J1788">
            <v>10.283950617283949</v>
          </cell>
          <cell r="K1788">
            <v>90640</v>
          </cell>
        </row>
        <row r="1789">
          <cell r="A1789">
            <v>1997</v>
          </cell>
          <cell r="B1789" t="str">
            <v>2: Sexual</v>
          </cell>
          <cell r="C1789" t="str">
            <v>24: Immoral Behaviour</v>
          </cell>
          <cell r="D1789" t="str">
            <v>21 to 30</v>
          </cell>
          <cell r="E1789" t="str">
            <v>Non-Maori</v>
          </cell>
          <cell r="F1789">
            <v>37</v>
          </cell>
          <cell r="G1789">
            <v>8665.9</v>
          </cell>
          <cell r="H1789">
            <v>54.358024691358018</v>
          </cell>
          <cell r="I1789">
            <v>13793.667093432203</v>
          </cell>
          <cell r="J1789">
            <v>54.358024691358018</v>
          </cell>
          <cell r="K1789">
            <v>473590</v>
          </cell>
        </row>
        <row r="1790">
          <cell r="A1790">
            <v>1997</v>
          </cell>
          <cell r="B1790" t="str">
            <v>2: Sexual</v>
          </cell>
          <cell r="C1790" t="str">
            <v>24: Immoral Behaviour</v>
          </cell>
          <cell r="D1790" t="str">
            <v>31 to 50</v>
          </cell>
          <cell r="E1790" t="str">
            <v>Maori</v>
          </cell>
          <cell r="F1790">
            <v>4</v>
          </cell>
          <cell r="G1790">
            <v>1766.09</v>
          </cell>
          <cell r="H1790">
            <v>5.8765432098765427</v>
          </cell>
          <cell r="I1790">
            <v>2811.1168507644543</v>
          </cell>
          <cell r="J1790">
            <v>5.8765432098765427</v>
          </cell>
          <cell r="K1790">
            <v>128400</v>
          </cell>
        </row>
        <row r="1791">
          <cell r="A1791">
            <v>1997</v>
          </cell>
          <cell r="B1791" t="str">
            <v>2: Sexual</v>
          </cell>
          <cell r="C1791" t="str">
            <v>24: Immoral Behaviour</v>
          </cell>
          <cell r="D1791" t="str">
            <v>31 to 50</v>
          </cell>
          <cell r="E1791" t="str">
            <v>Non-Maori</v>
          </cell>
          <cell r="F1791">
            <v>24</v>
          </cell>
          <cell r="G1791">
            <v>6243.36</v>
          </cell>
          <cell r="H1791">
            <v>35.25925925925926</v>
          </cell>
          <cell r="I1791">
            <v>9937.6671072192039</v>
          </cell>
          <cell r="J1791">
            <v>35.25925925925926</v>
          </cell>
          <cell r="K1791">
            <v>991560</v>
          </cell>
        </row>
        <row r="1792">
          <cell r="A1792">
            <v>1997</v>
          </cell>
          <cell r="B1792" t="str">
            <v>2: Sexual</v>
          </cell>
          <cell r="C1792" t="str">
            <v>24: Immoral Behaviour</v>
          </cell>
          <cell r="D1792" t="str">
            <v>51 or older</v>
          </cell>
          <cell r="E1792" t="str">
            <v>Maori</v>
          </cell>
          <cell r="F1792">
            <v>5</v>
          </cell>
          <cell r="G1792">
            <v>1554.19</v>
          </cell>
          <cell r="H1792">
            <v>7.3456790123456788</v>
          </cell>
          <cell r="I1792">
            <v>2473.8318535802864</v>
          </cell>
          <cell r="J1792">
            <v>7.3456790123456788</v>
          </cell>
          <cell r="K1792">
            <v>54310</v>
          </cell>
        </row>
        <row r="1793">
          <cell r="A1793">
            <v>1997</v>
          </cell>
          <cell r="B1793" t="str">
            <v>2: Sexual</v>
          </cell>
          <cell r="C1793" t="str">
            <v>24: Immoral Behaviour</v>
          </cell>
          <cell r="D1793" t="str">
            <v>51 or older</v>
          </cell>
          <cell r="E1793" t="str">
            <v>Non-Maori</v>
          </cell>
          <cell r="F1793">
            <v>17</v>
          </cell>
          <cell r="G1793">
            <v>4715.87</v>
          </cell>
          <cell r="H1793">
            <v>24.975308641975307</v>
          </cell>
          <cell r="I1793">
            <v>7506.3341183147913</v>
          </cell>
          <cell r="J1793">
            <v>24.975308641975307</v>
          </cell>
          <cell r="K1793">
            <v>847900</v>
          </cell>
        </row>
        <row r="1794">
          <cell r="A1794">
            <v>1997</v>
          </cell>
          <cell r="B1794" t="str">
            <v>2: Sexual</v>
          </cell>
          <cell r="C1794" t="str">
            <v>25: Indecent Videos</v>
          </cell>
          <cell r="D1794" t="str">
            <v>0 to 9</v>
          </cell>
          <cell r="E1794" t="str">
            <v>Maori</v>
          </cell>
          <cell r="F1794" t="str">
            <v>Other</v>
          </cell>
          <cell r="G1794">
            <v>1248</v>
          </cell>
          <cell r="H1794">
            <v>128046.84</v>
          </cell>
          <cell r="I1794">
            <v>7722.4409472880061</v>
          </cell>
          <cell r="J1794">
            <v>817338.07620746433</v>
          </cell>
          <cell r="K1794">
            <v>143300</v>
          </cell>
        </row>
        <row r="1795">
          <cell r="A1795">
            <v>1997</v>
          </cell>
          <cell r="B1795" t="str">
            <v>2: Sexual</v>
          </cell>
          <cell r="C1795" t="str">
            <v>25: Indecent Videos</v>
          </cell>
          <cell r="D1795" t="str">
            <v>0 to 9</v>
          </cell>
          <cell r="E1795" t="str">
            <v>Non-Maori</v>
          </cell>
          <cell r="F1795" t="str">
            <v>Pacific peoples</v>
          </cell>
          <cell r="G1795">
            <v>302</v>
          </cell>
          <cell r="H1795">
            <v>34389.680000000095</v>
          </cell>
          <cell r="I1795">
            <v>1868.7317035905271</v>
          </cell>
          <cell r="J1795">
            <v>219513.38192016556</v>
          </cell>
          <cell r="K1795">
            <v>452770</v>
          </cell>
        </row>
        <row r="1796">
          <cell r="A1796">
            <v>1997</v>
          </cell>
          <cell r="B1796" t="str">
            <v>2: Sexual</v>
          </cell>
          <cell r="C1796" t="str">
            <v>25: Indecent Videos</v>
          </cell>
          <cell r="D1796" t="str">
            <v>10 to 13</v>
          </cell>
          <cell r="E1796" t="str">
            <v>Maori</v>
          </cell>
          <cell r="F1796" t="str">
            <v>Maori</v>
          </cell>
          <cell r="G1796">
            <v>1933</v>
          </cell>
          <cell r="H1796">
            <v>208684.44999999928</v>
          </cell>
          <cell r="I1796">
            <v>11961.120473644003</v>
          </cell>
          <cell r="J1796">
            <v>1332057.4478637022</v>
          </cell>
          <cell r="K1796">
            <v>47320</v>
          </cell>
        </row>
        <row r="1797">
          <cell r="A1797">
            <v>1997</v>
          </cell>
          <cell r="B1797" t="str">
            <v>2: Sexual</v>
          </cell>
          <cell r="C1797" t="str">
            <v>25: Indecent Videos</v>
          </cell>
          <cell r="D1797" t="str">
            <v>10 to 13</v>
          </cell>
          <cell r="E1797" t="str">
            <v>Non-Maori</v>
          </cell>
          <cell r="F1797" t="str">
            <v>Other</v>
          </cell>
          <cell r="G1797">
            <v>1359</v>
          </cell>
          <cell r="H1797">
            <v>153197.32999999999</v>
          </cell>
          <cell r="I1797">
            <v>8409.2926661573711</v>
          </cell>
          <cell r="J1797">
            <v>977876.61907407932</v>
          </cell>
          <cell r="K1797">
            <v>172710</v>
          </cell>
        </row>
        <row r="1798">
          <cell r="A1798">
            <v>1997</v>
          </cell>
          <cell r="B1798" t="str">
            <v>2: Sexual</v>
          </cell>
          <cell r="C1798" t="str">
            <v>25: Indecent Videos</v>
          </cell>
          <cell r="D1798" t="str">
            <v>14 to 16</v>
          </cell>
          <cell r="E1798" t="str">
            <v>Maori</v>
          </cell>
          <cell r="F1798" t="str">
            <v>Pacific peoples</v>
          </cell>
          <cell r="G1798">
            <v>253</v>
          </cell>
          <cell r="H1798">
            <v>29387.59</v>
          </cell>
          <cell r="I1798">
            <v>1565.5268907563027</v>
          </cell>
          <cell r="J1798">
            <v>187584.45171293317</v>
          </cell>
          <cell r="K1798">
            <v>32840</v>
          </cell>
        </row>
        <row r="1799">
          <cell r="A1799">
            <v>1997</v>
          </cell>
          <cell r="B1799" t="str">
            <v>2: Sexual</v>
          </cell>
          <cell r="C1799" t="str">
            <v>25: Indecent Videos</v>
          </cell>
          <cell r="D1799" t="str">
            <v>14 to 16</v>
          </cell>
          <cell r="E1799" t="str">
            <v>Non-Maori</v>
          </cell>
          <cell r="F1799" t="str">
            <v>Maori</v>
          </cell>
          <cell r="G1799">
            <v>1483</v>
          </cell>
          <cell r="H1799">
            <v>166562.79</v>
          </cell>
          <cell r="I1799">
            <v>9176.5864782276549</v>
          </cell>
          <cell r="J1799">
            <v>1063189.9260172865</v>
          </cell>
          <cell r="K1799">
            <v>129740</v>
          </cell>
        </row>
        <row r="1800">
          <cell r="A1800">
            <v>1997</v>
          </cell>
          <cell r="B1800" t="str">
            <v>2: Sexual</v>
          </cell>
          <cell r="C1800" t="str">
            <v>25: Indecent Videos</v>
          </cell>
          <cell r="D1800" t="str">
            <v>17 to 20</v>
          </cell>
          <cell r="E1800" t="str">
            <v>Maori</v>
          </cell>
          <cell r="F1800" t="str">
            <v>Other</v>
          </cell>
          <cell r="G1800">
            <v>1192</v>
          </cell>
          <cell r="H1800">
            <v>142002.96</v>
          </cell>
          <cell r="I1800">
            <v>7375.921161191749</v>
          </cell>
          <cell r="J1800">
            <v>906421.63556840271</v>
          </cell>
          <cell r="K1800">
            <v>43720</v>
          </cell>
        </row>
        <row r="1801">
          <cell r="A1801">
            <v>1997</v>
          </cell>
          <cell r="B1801" t="str">
            <v>2: Sexual</v>
          </cell>
          <cell r="C1801" t="str">
            <v>25: Indecent Videos</v>
          </cell>
          <cell r="D1801" t="str">
            <v>17 to 20</v>
          </cell>
          <cell r="E1801" t="str">
            <v>Non-Maori</v>
          </cell>
          <cell r="F1801" t="str">
            <v>Pacific peoples</v>
          </cell>
          <cell r="G1801">
            <v>181</v>
          </cell>
          <cell r="H1801">
            <v>20765.63</v>
          </cell>
          <cell r="I1801">
            <v>1120.0014514896868</v>
          </cell>
          <cell r="J1801">
            <v>132549.46451967102</v>
          </cell>
          <cell r="K1801">
            <v>172520</v>
          </cell>
        </row>
        <row r="1802">
          <cell r="A1802">
            <v>1997</v>
          </cell>
          <cell r="B1802" t="str">
            <v>2: Sexual</v>
          </cell>
          <cell r="C1802" t="str">
            <v>25: Indecent Videos</v>
          </cell>
          <cell r="D1802" t="str">
            <v>21 to 30</v>
          </cell>
          <cell r="E1802" t="str">
            <v>Maori</v>
          </cell>
          <cell r="F1802" t="str">
            <v>Maori</v>
          </cell>
          <cell r="G1802">
            <v>409</v>
          </cell>
          <cell r="H1802">
            <v>47702.210000000116</v>
          </cell>
          <cell r="I1802">
            <v>2530.8320091673031</v>
          </cell>
          <cell r="J1802">
            <v>304488.8304330234</v>
          </cell>
          <cell r="K1802">
            <v>90640</v>
          </cell>
        </row>
        <row r="1803">
          <cell r="A1803">
            <v>1997</v>
          </cell>
          <cell r="B1803" t="str">
            <v>2: Sexual</v>
          </cell>
          <cell r="C1803" t="str">
            <v>25: Indecent Videos</v>
          </cell>
          <cell r="D1803" t="str">
            <v>21 to 30</v>
          </cell>
          <cell r="E1803" t="str">
            <v>Non-Maori</v>
          </cell>
          <cell r="F1803" t="str">
            <v>Other</v>
          </cell>
          <cell r="G1803">
            <v>519</v>
          </cell>
          <cell r="H1803">
            <v>59607.260000000206</v>
          </cell>
          <cell r="I1803">
            <v>3211.4958747135215</v>
          </cell>
          <cell r="J1803">
            <v>380480.16816657258</v>
          </cell>
          <cell r="K1803">
            <v>473590</v>
          </cell>
        </row>
        <row r="1804">
          <cell r="A1804">
            <v>1997</v>
          </cell>
          <cell r="B1804" t="str">
            <v>2: Sexual</v>
          </cell>
          <cell r="C1804" t="str">
            <v>25: Indecent Videos</v>
          </cell>
          <cell r="D1804" t="str">
            <v>31 to 50</v>
          </cell>
          <cell r="E1804" t="str">
            <v>Maori</v>
          </cell>
          <cell r="F1804" t="str">
            <v>Pacific peoples</v>
          </cell>
          <cell r="G1804">
            <v>23</v>
          </cell>
          <cell r="H1804">
            <v>3065.58</v>
          </cell>
          <cell r="I1804">
            <v>142.32062643239112</v>
          </cell>
          <cell r="J1804">
            <v>19567.958566256482</v>
          </cell>
          <cell r="K1804">
            <v>128400</v>
          </cell>
        </row>
        <row r="1805">
          <cell r="A1805">
            <v>1997</v>
          </cell>
          <cell r="B1805" t="str">
            <v>2: Sexual</v>
          </cell>
          <cell r="C1805" t="str">
            <v>25: Indecent Videos</v>
          </cell>
          <cell r="D1805" t="str">
            <v>31 to 50</v>
          </cell>
          <cell r="E1805" t="str">
            <v>Non-Maori</v>
          </cell>
          <cell r="F1805" t="str">
            <v>Maori</v>
          </cell>
          <cell r="G1805">
            <v>12</v>
          </cell>
          <cell r="H1805">
            <v>1127.3699999999999</v>
          </cell>
          <cell r="I1805">
            <v>74.254239877769294</v>
          </cell>
          <cell r="J1805">
            <v>7196.1356248542097</v>
          </cell>
          <cell r="K1805">
            <v>991560</v>
          </cell>
        </row>
        <row r="1806">
          <cell r="A1806">
            <v>1997</v>
          </cell>
          <cell r="B1806" t="str">
            <v>2: Sexual</v>
          </cell>
          <cell r="C1806" t="str">
            <v>25: Indecent Videos</v>
          </cell>
          <cell r="D1806" t="str">
            <v>51 or older</v>
          </cell>
          <cell r="E1806" t="str">
            <v>Maori</v>
          </cell>
          <cell r="F1806" t="str">
            <v>Other</v>
          </cell>
          <cell r="G1806">
            <v>22</v>
          </cell>
          <cell r="H1806">
            <v>2281.65</v>
          </cell>
          <cell r="I1806">
            <v>136.13277310924371</v>
          </cell>
          <cell r="J1806">
            <v>14564.040952348034</v>
          </cell>
          <cell r="K1806">
            <v>54310</v>
          </cell>
        </row>
        <row r="1807">
          <cell r="A1807">
            <v>1997</v>
          </cell>
          <cell r="B1807" t="str">
            <v>2: Sexual</v>
          </cell>
          <cell r="C1807" t="str">
            <v>25: Indecent Videos</v>
          </cell>
          <cell r="D1807" t="str">
            <v>51 or older</v>
          </cell>
          <cell r="E1807" t="str">
            <v>Non-Maori</v>
          </cell>
          <cell r="F1807" t="str">
            <v>Pacific peoples</v>
          </cell>
          <cell r="G1807">
            <v>1</v>
          </cell>
          <cell r="H1807">
            <v>48.98</v>
          </cell>
          <cell r="I1807">
            <v>6.1878533231474409</v>
          </cell>
          <cell r="J1807">
            <v>312.64511465211882</v>
          </cell>
          <cell r="K1807">
            <v>847900</v>
          </cell>
        </row>
        <row r="1808">
          <cell r="A1808">
            <v>1997</v>
          </cell>
          <cell r="B1808" t="str">
            <v>2: Sexual</v>
          </cell>
          <cell r="C1808" t="str">
            <v>29: Immoral Behaviour/Miscellaneous</v>
          </cell>
          <cell r="D1808" t="str">
            <v>0 to 9</v>
          </cell>
          <cell r="E1808" t="str">
            <v>Maori</v>
          </cell>
          <cell r="F1808" t="str">
            <v>Maori</v>
          </cell>
          <cell r="G1808">
            <v>40</v>
          </cell>
          <cell r="H1808">
            <v>293.36</v>
          </cell>
          <cell r="I1808">
            <v>191.43673394157219</v>
          </cell>
          <cell r="J1808">
            <v>1559.492802651243</v>
          </cell>
          <cell r="K1808">
            <v>143300</v>
          </cell>
        </row>
        <row r="1809">
          <cell r="A1809">
            <v>1997</v>
          </cell>
          <cell r="B1809" t="str">
            <v>2: Sexual</v>
          </cell>
          <cell r="C1809" t="str">
            <v>29: Immoral Behaviour/Miscellaneous</v>
          </cell>
          <cell r="D1809" t="str">
            <v>0 to 9</v>
          </cell>
          <cell r="E1809" t="str">
            <v>Non-Maori</v>
          </cell>
          <cell r="F1809" t="str">
            <v>Other</v>
          </cell>
          <cell r="G1809">
            <v>19</v>
          </cell>
          <cell r="H1809">
            <v>201.79</v>
          </cell>
          <cell r="I1809">
            <v>90.932448622246795</v>
          </cell>
          <cell r="J1809">
            <v>1072.7094786166972</v>
          </cell>
          <cell r="K1809">
            <v>452770</v>
          </cell>
        </row>
        <row r="1810">
          <cell r="A1810">
            <v>1997</v>
          </cell>
          <cell r="B1810" t="str">
            <v>2: Sexual</v>
          </cell>
          <cell r="C1810" t="str">
            <v>29: Immoral Behaviour/Miscellaneous</v>
          </cell>
          <cell r="D1810" t="str">
            <v>10 to 13</v>
          </cell>
          <cell r="E1810" t="str">
            <v>Maori</v>
          </cell>
          <cell r="F1810" t="str">
            <v>Pacific peoples</v>
          </cell>
          <cell r="G1810">
            <v>1</v>
          </cell>
          <cell r="H1810">
            <v>5.81</v>
          </cell>
          <cell r="I1810">
            <v>4.7859183485393046</v>
          </cell>
          <cell r="J1810">
            <v>30.885782599549081</v>
          </cell>
          <cell r="K1810">
            <v>47320</v>
          </cell>
        </row>
        <row r="1811">
          <cell r="A1811">
            <v>1997</v>
          </cell>
          <cell r="B1811" t="str">
            <v>2: Sexual</v>
          </cell>
          <cell r="C1811" t="str">
            <v>29: Immoral Behaviour/Miscellaneous</v>
          </cell>
          <cell r="D1811" t="str">
            <v>10 to 13</v>
          </cell>
          <cell r="E1811" t="str">
            <v>Non-Maori</v>
          </cell>
          <cell r="F1811" t="str">
            <v>Maori</v>
          </cell>
          <cell r="G1811">
            <v>551</v>
          </cell>
          <cell r="H1811">
            <v>11330.69</v>
          </cell>
          <cell r="I1811">
            <v>2637.0410100451572</v>
          </cell>
          <cell r="J1811">
            <v>60233.60207278555</v>
          </cell>
          <cell r="K1811">
            <v>172710</v>
          </cell>
        </row>
        <row r="1812">
          <cell r="A1812">
            <v>1997</v>
          </cell>
          <cell r="B1812" t="str">
            <v>2: Sexual</v>
          </cell>
          <cell r="C1812" t="str">
            <v>29: Immoral Behaviour/Miscellaneous</v>
          </cell>
          <cell r="D1812" t="str">
            <v>14 to 16</v>
          </cell>
          <cell r="E1812" t="str">
            <v>Maori</v>
          </cell>
          <cell r="F1812">
            <v>3</v>
          </cell>
          <cell r="G1812">
            <v>0.2</v>
          </cell>
          <cell r="H1812">
            <v>3.4251968503937009</v>
          </cell>
          <cell r="I1812">
            <v>0.38333333333333347</v>
          </cell>
          <cell r="J1812">
            <v>1.9166666666666665</v>
          </cell>
          <cell r="K1812">
            <v>32840</v>
          </cell>
        </row>
        <row r="1813">
          <cell r="A1813">
            <v>1997</v>
          </cell>
          <cell r="B1813" t="str">
            <v>2: Sexual</v>
          </cell>
          <cell r="C1813" t="str">
            <v>29: Immoral Behaviour/Miscellaneous</v>
          </cell>
          <cell r="D1813" t="str">
            <v>14 to 16</v>
          </cell>
          <cell r="E1813" t="str">
            <v>Non-Maori</v>
          </cell>
          <cell r="F1813">
            <v>6</v>
          </cell>
          <cell r="G1813">
            <v>0</v>
          </cell>
          <cell r="H1813">
            <v>6.8503937007874018</v>
          </cell>
          <cell r="I1813">
            <v>0</v>
          </cell>
          <cell r="J1813">
            <v>0</v>
          </cell>
          <cell r="K1813">
            <v>129740</v>
          </cell>
        </row>
        <row r="1814">
          <cell r="A1814">
            <v>1997</v>
          </cell>
          <cell r="B1814" t="str">
            <v>2: Sexual</v>
          </cell>
          <cell r="C1814" t="str">
            <v>29: Immoral Behaviour/Miscellaneous</v>
          </cell>
          <cell r="D1814" t="str">
            <v>17 to 20</v>
          </cell>
          <cell r="E1814" t="str">
            <v>Maori</v>
          </cell>
          <cell r="F1814">
            <v>12</v>
          </cell>
          <cell r="G1814">
            <v>0</v>
          </cell>
          <cell r="H1814">
            <v>13.700787401574804</v>
          </cell>
          <cell r="I1814">
            <v>0</v>
          </cell>
          <cell r="J1814">
            <v>0</v>
          </cell>
          <cell r="K1814">
            <v>43720</v>
          </cell>
        </row>
        <row r="1815">
          <cell r="A1815">
            <v>1997</v>
          </cell>
          <cell r="B1815" t="str">
            <v>2: Sexual</v>
          </cell>
          <cell r="C1815" t="str">
            <v>29: Immoral Behaviour/Miscellaneous</v>
          </cell>
          <cell r="D1815" t="str">
            <v>17 to 20</v>
          </cell>
          <cell r="E1815" t="str">
            <v>Non-Maori</v>
          </cell>
          <cell r="F1815">
            <v>7</v>
          </cell>
          <cell r="G1815">
            <v>0</v>
          </cell>
          <cell r="H1815">
            <v>7.9921259842519685</v>
          </cell>
          <cell r="I1815">
            <v>0</v>
          </cell>
          <cell r="J1815">
            <v>0</v>
          </cell>
          <cell r="K1815">
            <v>172520</v>
          </cell>
        </row>
        <row r="1816">
          <cell r="A1816">
            <v>1997</v>
          </cell>
          <cell r="B1816" t="str">
            <v>2: Sexual</v>
          </cell>
          <cell r="C1816" t="str">
            <v>29: Immoral Behaviour/Miscellaneous</v>
          </cell>
          <cell r="D1816" t="str">
            <v>21 to 30</v>
          </cell>
          <cell r="E1816" t="str">
            <v>Maori</v>
          </cell>
          <cell r="F1816">
            <v>23</v>
          </cell>
          <cell r="G1816">
            <v>0.2</v>
          </cell>
          <cell r="H1816">
            <v>26.259842519685041</v>
          </cell>
          <cell r="I1816">
            <v>0.38333333333333347</v>
          </cell>
          <cell r="J1816">
            <v>1.9166666666666665</v>
          </cell>
          <cell r="K1816">
            <v>90640</v>
          </cell>
        </row>
        <row r="1817">
          <cell r="A1817">
            <v>1997</v>
          </cell>
          <cell r="B1817" t="str">
            <v>2: Sexual</v>
          </cell>
          <cell r="C1817" t="str">
            <v>29: Immoral Behaviour/Miscellaneous</v>
          </cell>
          <cell r="D1817" t="str">
            <v>21 to 30</v>
          </cell>
          <cell r="E1817" t="str">
            <v>Non-Maori</v>
          </cell>
          <cell r="F1817">
            <v>32</v>
          </cell>
          <cell r="G1817">
            <v>0.6</v>
          </cell>
          <cell r="H1817">
            <v>36.535433070866141</v>
          </cell>
          <cell r="I1817">
            <v>1.1499999999999999</v>
          </cell>
          <cell r="J1817">
            <v>5.75</v>
          </cell>
          <cell r="K1817">
            <v>473590</v>
          </cell>
        </row>
        <row r="1818">
          <cell r="A1818">
            <v>1997</v>
          </cell>
          <cell r="B1818" t="str">
            <v>2: Sexual</v>
          </cell>
          <cell r="C1818" t="str">
            <v>29: Immoral Behaviour/Miscellaneous</v>
          </cell>
          <cell r="D1818" t="str">
            <v>31 to 50</v>
          </cell>
          <cell r="E1818" t="str">
            <v>Maori</v>
          </cell>
          <cell r="F1818">
            <v>7</v>
          </cell>
          <cell r="G1818">
            <v>0.2</v>
          </cell>
          <cell r="H1818">
            <v>7.9921259842519685</v>
          </cell>
          <cell r="I1818">
            <v>0.38333333333333347</v>
          </cell>
          <cell r="J1818">
            <v>1.9166666666666665</v>
          </cell>
          <cell r="K1818">
            <v>128400</v>
          </cell>
        </row>
        <row r="1819">
          <cell r="A1819">
            <v>1997</v>
          </cell>
          <cell r="B1819" t="str">
            <v>2: Sexual</v>
          </cell>
          <cell r="C1819" t="str">
            <v>29: Immoral Behaviour/Miscellaneous</v>
          </cell>
          <cell r="D1819" t="str">
            <v>31 to 50</v>
          </cell>
          <cell r="E1819" t="str">
            <v>Non-Maori</v>
          </cell>
          <cell r="F1819">
            <v>18</v>
          </cell>
          <cell r="G1819">
            <v>1.2</v>
          </cell>
          <cell r="H1819">
            <v>20.551181102362204</v>
          </cell>
          <cell r="I1819">
            <v>2.2999999999999998</v>
          </cell>
          <cell r="J1819">
            <v>11.5</v>
          </cell>
          <cell r="K1819">
            <v>991560</v>
          </cell>
        </row>
        <row r="1820">
          <cell r="A1820">
            <v>1997</v>
          </cell>
          <cell r="B1820" t="str">
            <v>2: Sexual</v>
          </cell>
          <cell r="C1820" t="str">
            <v>29: Immoral Behaviour/Miscellaneous</v>
          </cell>
          <cell r="D1820" t="str">
            <v>51 or older</v>
          </cell>
          <cell r="E1820" t="str">
            <v>Maori</v>
          </cell>
          <cell r="F1820" t="str">
            <v>Maori</v>
          </cell>
          <cell r="G1820">
            <v>956</v>
          </cell>
          <cell r="H1820">
            <v>26530.080000000002</v>
          </cell>
          <cell r="I1820">
            <v>4575.3379412035756</v>
          </cell>
          <cell r="J1820">
            <v>141033.09522007685</v>
          </cell>
          <cell r="K1820">
            <v>54310</v>
          </cell>
        </row>
        <row r="1821">
          <cell r="A1821">
            <v>1997</v>
          </cell>
          <cell r="B1821" t="str">
            <v>2: Sexual</v>
          </cell>
          <cell r="C1821" t="str">
            <v>29: Immoral Behaviour/Miscellaneous</v>
          </cell>
          <cell r="D1821" t="str">
            <v>51 or older</v>
          </cell>
          <cell r="E1821" t="str">
            <v>Non-Maori</v>
          </cell>
          <cell r="F1821">
            <v>19</v>
          </cell>
          <cell r="G1821">
            <v>0</v>
          </cell>
          <cell r="H1821">
            <v>21.692913385826774</v>
          </cell>
          <cell r="I1821">
            <v>0</v>
          </cell>
          <cell r="J1821">
            <v>0</v>
          </cell>
          <cell r="K1821">
            <v>847900</v>
          </cell>
        </row>
        <row r="1822">
          <cell r="A1822">
            <v>1997</v>
          </cell>
          <cell r="B1822" t="str">
            <v>3: Drugs/Anti-Social</v>
          </cell>
          <cell r="C1822" t="str">
            <v>30: Drugs/Anti-Social Total</v>
          </cell>
          <cell r="D1822" t="str">
            <v>0 to 9</v>
          </cell>
          <cell r="E1822" t="str">
            <v>Maori</v>
          </cell>
          <cell r="F1822">
            <v>26</v>
          </cell>
          <cell r="G1822">
            <v>6.16</v>
          </cell>
          <cell r="H1822">
            <v>28.442663428455777</v>
          </cell>
          <cell r="I1822">
            <v>6.6621721256502253</v>
          </cell>
          <cell r="J1822">
            <v>8.7074896316174684</v>
          </cell>
          <cell r="K1822">
            <v>143300</v>
          </cell>
        </row>
        <row r="1823">
          <cell r="A1823">
            <v>1997</v>
          </cell>
          <cell r="B1823" t="str">
            <v>3: Drugs/Anti-Social</v>
          </cell>
          <cell r="C1823" t="str">
            <v>30: Drugs/Anti-Social Total</v>
          </cell>
          <cell r="D1823" t="str">
            <v>0 to 9</v>
          </cell>
          <cell r="E1823" t="str">
            <v>Non-Maori</v>
          </cell>
          <cell r="F1823">
            <v>45</v>
          </cell>
          <cell r="G1823">
            <v>4.92</v>
          </cell>
          <cell r="H1823">
            <v>49.227686703096538</v>
          </cell>
          <cell r="I1823">
            <v>5.3210855289284256</v>
          </cell>
          <cell r="J1823">
            <v>6.5306172237131008</v>
          </cell>
          <cell r="K1823">
            <v>452770</v>
          </cell>
        </row>
        <row r="1824">
          <cell r="A1824">
            <v>1997</v>
          </cell>
          <cell r="B1824" t="str">
            <v>3: Drugs/Anti-Social</v>
          </cell>
          <cell r="C1824" t="str">
            <v>30: Drugs/Anti-Social Total</v>
          </cell>
          <cell r="D1824" t="str">
            <v>10 to 13</v>
          </cell>
          <cell r="E1824" t="str">
            <v>Maori</v>
          </cell>
          <cell r="F1824">
            <v>323</v>
          </cell>
          <cell r="G1824">
            <v>2434.84</v>
          </cell>
          <cell r="H1824">
            <v>353.34539566889293</v>
          </cell>
          <cell r="I1824">
            <v>2633.3316848081472</v>
          </cell>
          <cell r="J1824">
            <v>197.00695291534521</v>
          </cell>
          <cell r="K1824">
            <v>47320</v>
          </cell>
        </row>
        <row r="1825">
          <cell r="A1825">
            <v>1997</v>
          </cell>
          <cell r="B1825" t="str">
            <v>3: Drugs/Anti-Social</v>
          </cell>
          <cell r="C1825" t="str">
            <v>30: Drugs/Anti-Social Total</v>
          </cell>
          <cell r="D1825" t="str">
            <v>10 to 13</v>
          </cell>
          <cell r="E1825" t="str">
            <v>Non-Maori</v>
          </cell>
          <cell r="F1825">
            <v>390</v>
          </cell>
          <cell r="G1825">
            <v>1785.38</v>
          </cell>
          <cell r="H1825">
            <v>426.63995142683666</v>
          </cell>
          <cell r="I1825">
            <v>1930.9267645606192</v>
          </cell>
          <cell r="J1825">
            <v>179.59197365211025</v>
          </cell>
          <cell r="K1825">
            <v>172710</v>
          </cell>
        </row>
        <row r="1826">
          <cell r="A1826">
            <v>1997</v>
          </cell>
          <cell r="B1826" t="str">
            <v>3: Drugs/Anti-Social</v>
          </cell>
          <cell r="C1826" t="str">
            <v>30: Drugs/Anti-Social Total</v>
          </cell>
          <cell r="D1826" t="str">
            <v>14 to 16</v>
          </cell>
          <cell r="E1826" t="str">
            <v>Maori</v>
          </cell>
          <cell r="F1826">
            <v>1544</v>
          </cell>
          <cell r="G1826">
            <v>9574.589999999982</v>
          </cell>
          <cell r="H1826">
            <v>1689.0566282129123</v>
          </cell>
          <cell r="I1826">
            <v>10355.124450085919</v>
          </cell>
          <cell r="J1826">
            <v>1044.8987557940961</v>
          </cell>
          <cell r="K1826">
            <v>32840</v>
          </cell>
        </row>
        <row r="1827">
          <cell r="A1827">
            <v>1997</v>
          </cell>
          <cell r="B1827" t="str">
            <v>3: Drugs/Anti-Social</v>
          </cell>
          <cell r="C1827" t="str">
            <v>30: Drugs/Anti-Social Total</v>
          </cell>
          <cell r="D1827" t="str">
            <v>14 to 16</v>
          </cell>
          <cell r="E1827" t="str">
            <v>Non-Maori</v>
          </cell>
          <cell r="F1827">
            <v>2937</v>
          </cell>
          <cell r="G1827">
            <v>16016.4</v>
          </cell>
          <cell r="H1827">
            <v>3212.9270188221008</v>
          </cell>
          <cell r="I1827">
            <v>17322.08013527016</v>
          </cell>
          <cell r="J1827">
            <v>1648.9808489875579</v>
          </cell>
          <cell r="K1827">
            <v>129740</v>
          </cell>
        </row>
        <row r="1828">
          <cell r="A1828">
            <v>1997</v>
          </cell>
          <cell r="B1828" t="str">
            <v>3: Drugs/Anti-Social</v>
          </cell>
          <cell r="C1828" t="str">
            <v>30: Drugs/Anti-Social Total</v>
          </cell>
          <cell r="D1828" t="str">
            <v>17 to 20</v>
          </cell>
          <cell r="E1828" t="str">
            <v>Maori</v>
          </cell>
          <cell r="F1828">
            <v>4140</v>
          </cell>
          <cell r="G1828">
            <v>38946.909999999822</v>
          </cell>
          <cell r="H1828">
            <v>4528.9471766848819</v>
          </cell>
          <cell r="I1828">
            <v>42121.918536072531</v>
          </cell>
          <cell r="J1828">
            <v>2952.9274213222739</v>
          </cell>
          <cell r="K1828">
            <v>43720</v>
          </cell>
        </row>
        <row r="1829">
          <cell r="A1829">
            <v>1997</v>
          </cell>
          <cell r="B1829" t="str">
            <v>3: Drugs/Anti-Social</v>
          </cell>
          <cell r="C1829" t="str">
            <v>30: Drugs/Anti-Social Total</v>
          </cell>
          <cell r="D1829" t="str">
            <v>17 to 20</v>
          </cell>
          <cell r="E1829" t="str">
            <v>Non-Maori</v>
          </cell>
          <cell r="F1829">
            <v>9764</v>
          </cell>
          <cell r="G1829">
            <v>42336.969999999754</v>
          </cell>
          <cell r="H1829">
            <v>10681.314065978546</v>
          </cell>
          <cell r="I1829">
            <v>45788.341139364959</v>
          </cell>
          <cell r="J1829">
            <v>5509.6640644059526</v>
          </cell>
          <cell r="K1829">
            <v>172520</v>
          </cell>
        </row>
        <row r="1830">
          <cell r="A1830">
            <v>1997</v>
          </cell>
          <cell r="B1830" t="str">
            <v>3: Drugs/Anti-Social</v>
          </cell>
          <cell r="C1830" t="str">
            <v>30: Drugs/Anti-Social Total</v>
          </cell>
          <cell r="D1830" t="str">
            <v>21 to 30</v>
          </cell>
          <cell r="E1830" t="str">
            <v>Maori</v>
          </cell>
          <cell r="F1830">
            <v>6746</v>
          </cell>
          <cell r="G1830">
            <v>105782.89</v>
          </cell>
          <cell r="H1830">
            <v>7379.7772110908727</v>
          </cell>
          <cell r="I1830">
            <v>114406.46446894914</v>
          </cell>
          <cell r="J1830">
            <v>5762.1812637228595</v>
          </cell>
          <cell r="K1830">
            <v>90640</v>
          </cell>
        </row>
        <row r="1831">
          <cell r="A1831">
            <v>1997</v>
          </cell>
          <cell r="B1831" t="str">
            <v>3: Drugs/Anti-Social</v>
          </cell>
          <cell r="C1831" t="str">
            <v>30: Drugs/Anti-Social Total</v>
          </cell>
          <cell r="D1831" t="str">
            <v>21 to 30</v>
          </cell>
          <cell r="E1831" t="str">
            <v>Non-Maori</v>
          </cell>
          <cell r="F1831">
            <v>10797</v>
          </cell>
          <cell r="G1831">
            <v>146819.08000000074</v>
          </cell>
          <cell r="H1831">
            <v>11811.362962962963</v>
          </cell>
          <cell r="I1831">
            <v>158787.98413792456</v>
          </cell>
          <cell r="J1831">
            <v>8285.1763844840207</v>
          </cell>
          <cell r="K1831">
            <v>473590</v>
          </cell>
        </row>
        <row r="1832">
          <cell r="A1832">
            <v>1997</v>
          </cell>
          <cell r="B1832" t="str">
            <v>3: Drugs/Anti-Social</v>
          </cell>
          <cell r="C1832" t="str">
            <v>30: Drugs/Anti-Social Total</v>
          </cell>
          <cell r="D1832" t="str">
            <v>31 to 50</v>
          </cell>
          <cell r="E1832" t="str">
            <v>Maori</v>
          </cell>
          <cell r="F1832">
            <v>4381</v>
          </cell>
          <cell r="G1832">
            <v>79559.310000000318</v>
          </cell>
          <cell r="H1832">
            <v>4792.5887876947982</v>
          </cell>
          <cell r="I1832">
            <v>86045.100230189506</v>
          </cell>
          <cell r="J1832">
            <v>3823.6763844840202</v>
          </cell>
          <cell r="K1832">
            <v>128400</v>
          </cell>
        </row>
        <row r="1833">
          <cell r="A1833">
            <v>1997</v>
          </cell>
          <cell r="B1833" t="str">
            <v>3: Drugs/Anti-Social</v>
          </cell>
          <cell r="C1833" t="str">
            <v>30: Drugs/Anti-Social Total</v>
          </cell>
          <cell r="D1833" t="str">
            <v>31 to 50</v>
          </cell>
          <cell r="E1833" t="str">
            <v>Non-Maori</v>
          </cell>
          <cell r="F1833">
            <v>7297</v>
          </cell>
          <cell r="G1833">
            <v>139462.4400000005</v>
          </cell>
          <cell r="H1833">
            <v>7982.5428860554548</v>
          </cell>
          <cell r="I1833">
            <v>150831.62018557958</v>
          </cell>
          <cell r="J1833">
            <v>5671.8410587948283</v>
          </cell>
          <cell r="K1833">
            <v>991560</v>
          </cell>
        </row>
        <row r="1834">
          <cell r="A1834">
            <v>1997</v>
          </cell>
          <cell r="B1834" t="str">
            <v>3: Drugs/Anti-Social</v>
          </cell>
          <cell r="C1834" t="str">
            <v>30: Drugs/Anti-Social Total</v>
          </cell>
          <cell r="D1834" t="str">
            <v>51 or older</v>
          </cell>
          <cell r="E1834" t="str">
            <v>Maori</v>
          </cell>
          <cell r="F1834">
            <v>202</v>
          </cell>
          <cell r="G1834">
            <v>2287.89</v>
          </cell>
          <cell r="H1834">
            <v>220.97761586723334</v>
          </cell>
          <cell r="I1834">
            <v>2474.4021078821233</v>
          </cell>
          <cell r="J1834">
            <v>129.52390827030982</v>
          </cell>
          <cell r="K1834">
            <v>54310</v>
          </cell>
        </row>
        <row r="1835">
          <cell r="A1835">
            <v>1997</v>
          </cell>
          <cell r="B1835" t="str">
            <v>3: Drugs/Anti-Social</v>
          </cell>
          <cell r="C1835" t="str">
            <v>30: Drugs/Anti-Social Total</v>
          </cell>
          <cell r="D1835" t="str">
            <v>51 or older</v>
          </cell>
          <cell r="E1835" t="str">
            <v>Non-Maori</v>
          </cell>
          <cell r="F1835">
            <v>818</v>
          </cell>
          <cell r="G1835">
            <v>14161.83</v>
          </cell>
          <cell r="H1835">
            <v>894.84994940295485</v>
          </cell>
          <cell r="I1835">
            <v>15316.322901655367</v>
          </cell>
          <cell r="J1835">
            <v>471.2928763112954</v>
          </cell>
          <cell r="K1835">
            <v>847900</v>
          </cell>
        </row>
        <row r="1836">
          <cell r="A1836">
            <v>1997</v>
          </cell>
          <cell r="B1836" t="str">
            <v>3: Drugs/Anti-Social</v>
          </cell>
          <cell r="C1836" t="str">
            <v>31: Drugs (New Drugs)</v>
          </cell>
          <cell r="D1836" t="str">
            <v>0 to 9</v>
          </cell>
          <cell r="E1836" t="str">
            <v>Maori</v>
          </cell>
          <cell r="F1836" t="str">
            <v>Other</v>
          </cell>
          <cell r="G1836">
            <v>3787</v>
          </cell>
          <cell r="H1836">
            <v>20489.990000000002</v>
          </cell>
          <cell r="I1836">
            <v>15460.808068495138</v>
          </cell>
          <cell r="J1836">
            <v>130016.08414882151</v>
          </cell>
          <cell r="K1836">
            <v>143300</v>
          </cell>
        </row>
        <row r="1837">
          <cell r="A1837">
            <v>1997</v>
          </cell>
          <cell r="B1837" t="str">
            <v>3: Drugs/Anti-Social</v>
          </cell>
          <cell r="C1837" t="str">
            <v>31: Drugs (New Drugs)</v>
          </cell>
          <cell r="D1837" t="str">
            <v>0 to 9</v>
          </cell>
          <cell r="E1837" t="str">
            <v>Non-Maori</v>
          </cell>
          <cell r="F1837" t="str">
            <v>Pacific peoples</v>
          </cell>
          <cell r="G1837">
            <v>894</v>
          </cell>
          <cell r="H1837">
            <v>6225.4399999999823</v>
          </cell>
          <cell r="I1837">
            <v>3649.8448410970832</v>
          </cell>
          <cell r="J1837">
            <v>39502.573251789683</v>
          </cell>
          <cell r="K1837">
            <v>452770</v>
          </cell>
        </row>
        <row r="1838">
          <cell r="A1838">
            <v>1997</v>
          </cell>
          <cell r="B1838" t="str">
            <v>3: Drugs/Anti-Social</v>
          </cell>
          <cell r="C1838" t="str">
            <v>31: Drugs (New Drugs)</v>
          </cell>
          <cell r="D1838" t="str">
            <v>10 to 13</v>
          </cell>
          <cell r="E1838" t="str">
            <v>Maori</v>
          </cell>
          <cell r="F1838" t="str">
            <v>Maori</v>
          </cell>
          <cell r="G1838">
            <v>2857</v>
          </cell>
          <cell r="H1838">
            <v>22160.03</v>
          </cell>
          <cell r="I1838">
            <v>11663.989609635757</v>
          </cell>
          <cell r="J1838">
            <v>140613.06643977942</v>
          </cell>
          <cell r="K1838">
            <v>47320</v>
          </cell>
        </row>
        <row r="1839">
          <cell r="A1839">
            <v>1997</v>
          </cell>
          <cell r="B1839" t="str">
            <v>3: Drugs/Anti-Social</v>
          </cell>
          <cell r="C1839" t="str">
            <v>31: Drugs (New Drugs)</v>
          </cell>
          <cell r="D1839" t="str">
            <v>10 to 13</v>
          </cell>
          <cell r="E1839" t="str">
            <v>Non-Maori</v>
          </cell>
          <cell r="F1839" t="str">
            <v>Other</v>
          </cell>
          <cell r="G1839">
            <v>3804</v>
          </cell>
          <cell r="H1839">
            <v>30372.48</v>
          </cell>
          <cell r="I1839">
            <v>15530.21227688289</v>
          </cell>
          <cell r="J1839">
            <v>192723.9064288662</v>
          </cell>
          <cell r="K1839">
            <v>172710</v>
          </cell>
        </row>
        <row r="1840">
          <cell r="A1840">
            <v>1997</v>
          </cell>
          <cell r="B1840" t="str">
            <v>3: Drugs/Anti-Social</v>
          </cell>
          <cell r="C1840" t="str">
            <v>31: Drugs (New Drugs)</v>
          </cell>
          <cell r="D1840" t="str">
            <v>14 to 16</v>
          </cell>
          <cell r="E1840" t="str">
            <v>Maori</v>
          </cell>
          <cell r="F1840" t="str">
            <v>Pacific peoples</v>
          </cell>
          <cell r="G1840">
            <v>684</v>
          </cell>
          <cell r="H1840">
            <v>5213.55</v>
          </cell>
          <cell r="I1840">
            <v>2792.4987374836742</v>
          </cell>
          <cell r="J1840">
            <v>33081.780689697218</v>
          </cell>
          <cell r="K1840">
            <v>32840</v>
          </cell>
        </row>
        <row r="1841">
          <cell r="A1841">
            <v>1997</v>
          </cell>
          <cell r="B1841" t="str">
            <v>3: Drugs/Anti-Social</v>
          </cell>
          <cell r="C1841" t="str">
            <v>31: Drugs (New Drugs)</v>
          </cell>
          <cell r="D1841" t="str">
            <v>14 to 16</v>
          </cell>
          <cell r="E1841" t="str">
            <v>Non-Maori</v>
          </cell>
          <cell r="F1841" t="str">
            <v>Maori</v>
          </cell>
          <cell r="G1841">
            <v>2615</v>
          </cell>
          <cell r="H1841">
            <v>18909.87</v>
          </cell>
          <cell r="I1841">
            <v>10676.000290233638</v>
          </cell>
          <cell r="J1841">
            <v>119989.67540556523</v>
          </cell>
          <cell r="K1841">
            <v>129740</v>
          </cell>
        </row>
        <row r="1842">
          <cell r="A1842">
            <v>1997</v>
          </cell>
          <cell r="B1842" t="str">
            <v>3: Drugs/Anti-Social</v>
          </cell>
          <cell r="C1842" t="str">
            <v>31: Drugs (New Drugs)</v>
          </cell>
          <cell r="D1842" t="str">
            <v>17 to 20</v>
          </cell>
          <cell r="E1842" t="str">
            <v>Maori</v>
          </cell>
          <cell r="F1842" t="str">
            <v>Other</v>
          </cell>
          <cell r="G1842">
            <v>3914</v>
          </cell>
          <cell r="H1842">
            <v>33539.100000000115</v>
          </cell>
          <cell r="I1842">
            <v>15979.29833115658</v>
          </cell>
          <cell r="J1842">
            <v>212817.20722537005</v>
          </cell>
          <cell r="K1842">
            <v>43720</v>
          </cell>
        </row>
        <row r="1843">
          <cell r="A1843">
            <v>1997</v>
          </cell>
          <cell r="B1843" t="str">
            <v>3: Drugs/Anti-Social</v>
          </cell>
          <cell r="C1843" t="str">
            <v>31: Drugs (New Drugs)</v>
          </cell>
          <cell r="D1843" t="str">
            <v>17 to 20</v>
          </cell>
          <cell r="E1843" t="str">
            <v>Non-Maori</v>
          </cell>
          <cell r="F1843" t="str">
            <v>Pacific peoples</v>
          </cell>
          <cell r="G1843">
            <v>490</v>
          </cell>
          <cell r="H1843">
            <v>2978.13</v>
          </cell>
          <cell r="I1843">
            <v>2000.4742417646205</v>
          </cell>
          <cell r="J1843">
            <v>18897.266454797231</v>
          </cell>
          <cell r="K1843">
            <v>172520</v>
          </cell>
        </row>
        <row r="1844">
          <cell r="A1844">
            <v>1997</v>
          </cell>
          <cell r="B1844" t="str">
            <v>3: Drugs/Anti-Social</v>
          </cell>
          <cell r="C1844" t="str">
            <v>31: Drugs (New Drugs)</v>
          </cell>
          <cell r="D1844" t="str">
            <v>21 to 30</v>
          </cell>
          <cell r="E1844" t="str">
            <v>Maori</v>
          </cell>
          <cell r="F1844" t="str">
            <v>Maori</v>
          </cell>
          <cell r="G1844">
            <v>1460</v>
          </cell>
          <cell r="H1844">
            <v>10453.25</v>
          </cell>
          <cell r="I1844">
            <v>5960.5967203598893</v>
          </cell>
          <cell r="J1844">
            <v>66329.492187583761</v>
          </cell>
          <cell r="K1844">
            <v>90640</v>
          </cell>
        </row>
        <row r="1845">
          <cell r="A1845">
            <v>1997</v>
          </cell>
          <cell r="B1845" t="str">
            <v>3: Drugs/Anti-Social</v>
          </cell>
          <cell r="C1845" t="str">
            <v>31: Drugs (New Drugs)</v>
          </cell>
          <cell r="D1845" t="str">
            <v>21 to 30</v>
          </cell>
          <cell r="E1845" t="str">
            <v>Non-Maori</v>
          </cell>
          <cell r="F1845" t="str">
            <v>Other</v>
          </cell>
          <cell r="G1845">
            <v>2988</v>
          </cell>
          <cell r="H1845">
            <v>24205.479999999945</v>
          </cell>
          <cell r="I1845">
            <v>12198.810274270787</v>
          </cell>
          <cell r="J1845">
            <v>153592.15522031061</v>
          </cell>
          <cell r="K1845">
            <v>473590</v>
          </cell>
        </row>
        <row r="1846">
          <cell r="A1846">
            <v>1997</v>
          </cell>
          <cell r="B1846" t="str">
            <v>3: Drugs/Anti-Social</v>
          </cell>
          <cell r="C1846" t="str">
            <v>31: Drugs (New Drugs)</v>
          </cell>
          <cell r="D1846" t="str">
            <v>31 to 50</v>
          </cell>
          <cell r="E1846" t="str">
            <v>Maori</v>
          </cell>
          <cell r="F1846" t="str">
            <v>Pacific peoples</v>
          </cell>
          <cell r="G1846">
            <v>276</v>
          </cell>
          <cell r="H1846">
            <v>1810.06</v>
          </cell>
          <cell r="I1846">
            <v>1126.7977361776229</v>
          </cell>
          <cell r="J1846">
            <v>11485.45769297183</v>
          </cell>
          <cell r="K1846">
            <v>128400</v>
          </cell>
        </row>
        <row r="1847">
          <cell r="A1847">
            <v>1997</v>
          </cell>
          <cell r="B1847" t="str">
            <v>3: Drugs/Anti-Social</v>
          </cell>
          <cell r="C1847" t="str">
            <v>31: Drugs (New Drugs)</v>
          </cell>
          <cell r="D1847" t="str">
            <v>31 to 50</v>
          </cell>
          <cell r="E1847" t="str">
            <v>Non-Maori</v>
          </cell>
          <cell r="F1847" t="str">
            <v>Maori</v>
          </cell>
          <cell r="G1847">
            <v>190</v>
          </cell>
          <cell r="H1847">
            <v>824.88999999999885</v>
          </cell>
          <cell r="I1847">
            <v>775.69409374546512</v>
          </cell>
          <cell r="J1847">
            <v>5234.212786512895</v>
          </cell>
          <cell r="K1847">
            <v>991560</v>
          </cell>
        </row>
        <row r="1848">
          <cell r="A1848">
            <v>1997</v>
          </cell>
          <cell r="B1848" t="str">
            <v>3: Drugs/Anti-Social</v>
          </cell>
          <cell r="C1848" t="str">
            <v>31: Drugs (New Drugs)</v>
          </cell>
          <cell r="D1848" t="str">
            <v>51 or older</v>
          </cell>
          <cell r="E1848" t="str">
            <v>Maori</v>
          </cell>
          <cell r="F1848" t="str">
            <v>Other</v>
          </cell>
          <cell r="G1848">
            <v>854</v>
          </cell>
          <cell r="H1848">
            <v>3154.8500000000095</v>
          </cell>
          <cell r="I1848">
            <v>3486.5408213611959</v>
          </cell>
          <cell r="J1848">
            <v>20018.616069452022</v>
          </cell>
          <cell r="K1848">
            <v>54310</v>
          </cell>
        </row>
        <row r="1849">
          <cell r="A1849">
            <v>1997</v>
          </cell>
          <cell r="B1849" t="str">
            <v>3: Drugs/Anti-Social</v>
          </cell>
          <cell r="C1849" t="str">
            <v>31: Drugs (New Drugs)</v>
          </cell>
          <cell r="D1849" t="str">
            <v>51 or older</v>
          </cell>
          <cell r="E1849" t="str">
            <v>Non-Maori</v>
          </cell>
          <cell r="F1849" t="str">
            <v>Pacific peoples</v>
          </cell>
          <cell r="G1849">
            <v>45</v>
          </cell>
          <cell r="H1849">
            <v>183.06</v>
          </cell>
          <cell r="I1849">
            <v>183.71702220287332</v>
          </cell>
          <cell r="J1849">
            <v>1161.5791107893804</v>
          </cell>
          <cell r="K1849">
            <v>847900</v>
          </cell>
        </row>
        <row r="1850">
          <cell r="A1850">
            <v>1997</v>
          </cell>
          <cell r="B1850" t="str">
            <v>3: Drugs/Anti-Social</v>
          </cell>
          <cell r="C1850" t="str">
            <v>31: Drugs (Not Cannabis)</v>
          </cell>
          <cell r="D1850" t="str">
            <v>0 to 9</v>
          </cell>
          <cell r="E1850" t="str">
            <v>Maori</v>
          </cell>
          <cell r="F1850" t="str">
            <v>Maori</v>
          </cell>
          <cell r="G1850">
            <v>4</v>
          </cell>
          <cell r="H1850">
            <v>42.46</v>
          </cell>
          <cell r="I1850">
            <v>3.8573333333333331</v>
          </cell>
          <cell r="J1850">
            <v>56.506548271632738</v>
          </cell>
          <cell r="K1850">
            <v>143300</v>
          </cell>
        </row>
        <row r="1851">
          <cell r="A1851">
            <v>1997</v>
          </cell>
          <cell r="B1851" t="str">
            <v>3: Drugs/Anti-Social</v>
          </cell>
          <cell r="C1851" t="str">
            <v>31: Drugs (Not Cannabis)</v>
          </cell>
          <cell r="D1851" t="str">
            <v>0 to 9</v>
          </cell>
          <cell r="E1851" t="str">
            <v>Non-Maori</v>
          </cell>
          <cell r="F1851" t="str">
            <v>Other</v>
          </cell>
          <cell r="G1851">
            <v>6</v>
          </cell>
          <cell r="H1851">
            <v>156.82</v>
          </cell>
          <cell r="I1851">
            <v>5.7860000000000005</v>
          </cell>
          <cell r="J1851">
            <v>208.69893782283197</v>
          </cell>
          <cell r="K1851">
            <v>452770</v>
          </cell>
        </row>
        <row r="1852">
          <cell r="A1852">
            <v>1997</v>
          </cell>
          <cell r="B1852" t="str">
            <v>3: Drugs/Anti-Social</v>
          </cell>
          <cell r="C1852" t="str">
            <v>31: Drugs (Not Cannabis)</v>
          </cell>
          <cell r="D1852" t="str">
            <v>10 to 13</v>
          </cell>
          <cell r="E1852" t="str">
            <v>Maori</v>
          </cell>
          <cell r="F1852" t="str">
            <v>Pacific peoples</v>
          </cell>
          <cell r="K1852">
            <v>47320</v>
          </cell>
        </row>
        <row r="1853">
          <cell r="A1853">
            <v>1997</v>
          </cell>
          <cell r="B1853" t="str">
            <v>3: Drugs/Anti-Social</v>
          </cell>
          <cell r="C1853" t="str">
            <v>31: Drugs (Not Cannabis)</v>
          </cell>
          <cell r="D1853" t="str">
            <v>10 to 13</v>
          </cell>
          <cell r="E1853" t="str">
            <v>Non-Maori</v>
          </cell>
          <cell r="F1853">
            <v>2</v>
          </cell>
          <cell r="G1853">
            <v>2.1800000000000002</v>
          </cell>
          <cell r="H1853">
            <v>2.0595065312046446</v>
          </cell>
          <cell r="I1853">
            <v>2.2874719059792201</v>
          </cell>
          <cell r="J1853">
            <v>2.0595065312046446</v>
          </cell>
          <cell r="K1853">
            <v>172710</v>
          </cell>
        </row>
        <row r="1854">
          <cell r="A1854">
            <v>1997</v>
          </cell>
          <cell r="B1854" t="str">
            <v>3: Drugs/Anti-Social</v>
          </cell>
          <cell r="C1854" t="str">
            <v>31: Drugs (Not Cannabis)</v>
          </cell>
          <cell r="D1854" t="str">
            <v>14 to 16</v>
          </cell>
          <cell r="E1854" t="str">
            <v>Maori</v>
          </cell>
          <cell r="F1854">
            <v>10</v>
          </cell>
          <cell r="G1854">
            <v>742.56</v>
          </cell>
          <cell r="H1854">
            <v>10.297532656023222</v>
          </cell>
          <cell r="I1854">
            <v>779.1674947265733</v>
          </cell>
          <cell r="J1854">
            <v>10.297532656023222</v>
          </cell>
          <cell r="K1854">
            <v>32840</v>
          </cell>
        </row>
        <row r="1855">
          <cell r="A1855">
            <v>1997</v>
          </cell>
          <cell r="B1855" t="str">
            <v>3: Drugs/Anti-Social</v>
          </cell>
          <cell r="C1855" t="str">
            <v>31: Drugs (Not Cannabis)</v>
          </cell>
          <cell r="D1855" t="str">
            <v>14 to 16</v>
          </cell>
          <cell r="E1855" t="str">
            <v>Non-Maori</v>
          </cell>
          <cell r="F1855">
            <v>24</v>
          </cell>
          <cell r="G1855">
            <v>744.76</v>
          </cell>
          <cell r="H1855">
            <v>24.714078374455731</v>
          </cell>
          <cell r="I1855">
            <v>781.47595261334129</v>
          </cell>
          <cell r="J1855">
            <v>24.714078374455731</v>
          </cell>
          <cell r="K1855">
            <v>129740</v>
          </cell>
        </row>
        <row r="1856">
          <cell r="A1856">
            <v>1997</v>
          </cell>
          <cell r="B1856" t="str">
            <v>3: Drugs/Anti-Social</v>
          </cell>
          <cell r="C1856" t="str">
            <v>31: Drugs (Not Cannabis)</v>
          </cell>
          <cell r="D1856" t="str">
            <v>17 to 20</v>
          </cell>
          <cell r="E1856" t="str">
            <v>Maori</v>
          </cell>
          <cell r="F1856">
            <v>91</v>
          </cell>
          <cell r="G1856">
            <v>11531.49</v>
          </cell>
          <cell r="H1856">
            <v>93.70754716981132</v>
          </cell>
          <cell r="I1856">
            <v>12099.981380312076</v>
          </cell>
          <cell r="J1856">
            <v>93.70754716981132</v>
          </cell>
          <cell r="K1856">
            <v>43720</v>
          </cell>
        </row>
        <row r="1857">
          <cell r="A1857">
            <v>1997</v>
          </cell>
          <cell r="B1857" t="str">
            <v>3: Drugs/Anti-Social</v>
          </cell>
          <cell r="C1857" t="str">
            <v>31: Drugs (Not Cannabis)</v>
          </cell>
          <cell r="D1857" t="str">
            <v>17 to 20</v>
          </cell>
          <cell r="E1857" t="str">
            <v>Non-Maori</v>
          </cell>
          <cell r="F1857">
            <v>182</v>
          </cell>
          <cell r="G1857">
            <v>9997.44</v>
          </cell>
          <cell r="H1857">
            <v>187.41509433962264</v>
          </cell>
          <cell r="I1857">
            <v>10490.304188859118</v>
          </cell>
          <cell r="J1857">
            <v>187.41509433962264</v>
          </cell>
          <cell r="K1857">
            <v>172520</v>
          </cell>
        </row>
        <row r="1858">
          <cell r="A1858">
            <v>1997</v>
          </cell>
          <cell r="B1858" t="str">
            <v>3: Drugs/Anti-Social</v>
          </cell>
          <cell r="C1858" t="str">
            <v>31: Drugs (Not Cannabis)</v>
          </cell>
          <cell r="D1858" t="str">
            <v>21 to 30</v>
          </cell>
          <cell r="E1858" t="str">
            <v>Maori</v>
          </cell>
          <cell r="F1858">
            <v>172</v>
          </cell>
          <cell r="G1858">
            <v>29031.37</v>
          </cell>
          <cell r="H1858">
            <v>177.11756168359943</v>
          </cell>
          <cell r="I1858">
            <v>30462.588654627474</v>
          </cell>
          <cell r="J1858">
            <v>177.11756168359943</v>
          </cell>
          <cell r="K1858">
            <v>90640</v>
          </cell>
        </row>
        <row r="1859">
          <cell r="A1859">
            <v>1997</v>
          </cell>
          <cell r="B1859" t="str">
            <v>3: Drugs/Anti-Social</v>
          </cell>
          <cell r="C1859" t="str">
            <v>31: Drugs (Not Cannabis)</v>
          </cell>
          <cell r="D1859" t="str">
            <v>21 to 30</v>
          </cell>
          <cell r="E1859" t="str">
            <v>Non-Maori</v>
          </cell>
          <cell r="F1859">
            <v>396</v>
          </cell>
          <cell r="G1859">
            <v>58082.549999999945</v>
          </cell>
          <cell r="H1859">
            <v>407.78229317851958</v>
          </cell>
          <cell r="I1859">
            <v>60945.963923226242</v>
          </cell>
          <cell r="J1859">
            <v>407.78229317851958</v>
          </cell>
          <cell r="K1859">
            <v>473590</v>
          </cell>
        </row>
        <row r="1860">
          <cell r="A1860">
            <v>1997</v>
          </cell>
          <cell r="B1860" t="str">
            <v>3: Drugs/Anti-Social</v>
          </cell>
          <cell r="C1860" t="str">
            <v>31: Drugs (Not Cannabis)</v>
          </cell>
          <cell r="D1860" t="str">
            <v>31 to 50</v>
          </cell>
          <cell r="E1860" t="str">
            <v>Maori</v>
          </cell>
          <cell r="F1860">
            <v>137</v>
          </cell>
          <cell r="G1860">
            <v>18467.91</v>
          </cell>
          <cell r="H1860">
            <v>141.07619738751814</v>
          </cell>
          <cell r="I1860">
            <v>19378.360223464544</v>
          </cell>
          <cell r="J1860">
            <v>141.07619738751814</v>
          </cell>
          <cell r="K1860">
            <v>128400</v>
          </cell>
        </row>
        <row r="1861">
          <cell r="A1861">
            <v>1997</v>
          </cell>
          <cell r="B1861" t="str">
            <v>3: Drugs/Anti-Social</v>
          </cell>
          <cell r="C1861" t="str">
            <v>31: Drugs (Not Cannabis)</v>
          </cell>
          <cell r="D1861" t="str">
            <v>31 to 50</v>
          </cell>
          <cell r="E1861" t="str">
            <v>Non-Maori</v>
          </cell>
          <cell r="F1861">
            <v>336</v>
          </cell>
          <cell r="G1861">
            <v>69457.09</v>
          </cell>
          <cell r="H1861">
            <v>345.99709724238028</v>
          </cell>
          <cell r="I1861">
            <v>72881.257819298247</v>
          </cell>
          <cell r="J1861">
            <v>345.99709724238028</v>
          </cell>
          <cell r="K1861">
            <v>991560</v>
          </cell>
        </row>
        <row r="1862">
          <cell r="A1862">
            <v>1997</v>
          </cell>
          <cell r="B1862" t="str">
            <v>3: Drugs/Anti-Social</v>
          </cell>
          <cell r="C1862" t="str">
            <v>31: Drugs (Not Cannabis)</v>
          </cell>
          <cell r="D1862" t="str">
            <v>51 or older</v>
          </cell>
          <cell r="E1862" t="str">
            <v>Maori</v>
          </cell>
          <cell r="F1862">
            <v>4</v>
          </cell>
          <cell r="G1862">
            <v>28.25</v>
          </cell>
          <cell r="H1862">
            <v>4.1190130624092891</v>
          </cell>
          <cell r="I1862">
            <v>29.642697864180256</v>
          </cell>
          <cell r="J1862">
            <v>4.1190130624092891</v>
          </cell>
          <cell r="K1862">
            <v>54310</v>
          </cell>
        </row>
        <row r="1863">
          <cell r="A1863">
            <v>1997</v>
          </cell>
          <cell r="B1863" t="str">
            <v>3: Drugs/Anti-Social</v>
          </cell>
          <cell r="C1863" t="str">
            <v>31: Drugs (Not Cannabis)</v>
          </cell>
          <cell r="D1863" t="str">
            <v>51 or older</v>
          </cell>
          <cell r="E1863" t="str">
            <v>Non-Maori</v>
          </cell>
          <cell r="F1863">
            <v>24</v>
          </cell>
          <cell r="G1863">
            <v>9744.2099999999991</v>
          </cell>
          <cell r="H1863">
            <v>24.714078374455731</v>
          </cell>
          <cell r="I1863">
            <v>10224.590193101731</v>
          </cell>
          <cell r="J1863">
            <v>24.714078374455731</v>
          </cell>
          <cell r="K1863">
            <v>847900</v>
          </cell>
        </row>
        <row r="1864">
          <cell r="A1864">
            <v>1997</v>
          </cell>
          <cell r="B1864" t="str">
            <v>3: Drugs/Anti-Social</v>
          </cell>
          <cell r="C1864" t="str">
            <v>32: Drugs (Cannabis Only)</v>
          </cell>
          <cell r="D1864" t="str">
            <v>0 to 9</v>
          </cell>
          <cell r="E1864" t="str">
            <v>Maori</v>
          </cell>
          <cell r="F1864">
            <v>3</v>
          </cell>
          <cell r="G1864">
            <v>1.98</v>
          </cell>
          <cell r="H1864">
            <v>3.2188914772977015</v>
          </cell>
          <cell r="I1864">
            <v>2.1484187594042297</v>
          </cell>
          <cell r="J1864">
            <v>3.2188914772977015</v>
          </cell>
          <cell r="K1864">
            <v>143300</v>
          </cell>
        </row>
        <row r="1865">
          <cell r="A1865">
            <v>1997</v>
          </cell>
          <cell r="B1865" t="str">
            <v>3: Drugs/Anti-Social</v>
          </cell>
          <cell r="C1865" t="str">
            <v>32: Drugs (Cannabis Only)</v>
          </cell>
          <cell r="D1865" t="str">
            <v>0 to 9</v>
          </cell>
          <cell r="E1865" t="str">
            <v>Non-Maori</v>
          </cell>
          <cell r="F1865" t="str">
            <v>Maori</v>
          </cell>
          <cell r="G1865">
            <v>311</v>
          </cell>
          <cell r="H1865">
            <v>5498.5699999999888</v>
          </cell>
          <cell r="I1865">
            <v>299.90766666666667</v>
          </cell>
          <cell r="J1865">
            <v>7317.5980011764241</v>
          </cell>
          <cell r="K1865">
            <v>452770</v>
          </cell>
        </row>
        <row r="1866">
          <cell r="A1866">
            <v>1997</v>
          </cell>
          <cell r="B1866" t="str">
            <v>3: Drugs/Anti-Social</v>
          </cell>
          <cell r="C1866" t="str">
            <v>32: Drugs (Cannabis Only)</v>
          </cell>
          <cell r="D1866" t="str">
            <v>10 to 13</v>
          </cell>
          <cell r="E1866" t="str">
            <v>Maori</v>
          </cell>
          <cell r="F1866">
            <v>125</v>
          </cell>
          <cell r="G1866">
            <v>2388.3000000000002</v>
          </cell>
          <cell r="H1866">
            <v>134.12047822073754</v>
          </cell>
          <cell r="I1866">
            <v>2591.4487490328888</v>
          </cell>
          <cell r="J1866">
            <v>134.12047822073754</v>
          </cell>
          <cell r="K1866">
            <v>47320</v>
          </cell>
        </row>
        <row r="1867">
          <cell r="A1867">
            <v>1997</v>
          </cell>
          <cell r="B1867" t="str">
            <v>3: Drugs/Anti-Social</v>
          </cell>
          <cell r="C1867" t="str">
            <v>32: Drugs (Cannabis Only)</v>
          </cell>
          <cell r="D1867" t="str">
            <v>10 to 13</v>
          </cell>
          <cell r="E1867" t="str">
            <v>Non-Maori</v>
          </cell>
          <cell r="F1867">
            <v>97</v>
          </cell>
          <cell r="G1867">
            <v>1728.74</v>
          </cell>
          <cell r="H1867">
            <v>104.07749109929235</v>
          </cell>
          <cell r="I1867">
            <v>1875.7865889557943</v>
          </cell>
          <cell r="J1867">
            <v>104.07749109929235</v>
          </cell>
          <cell r="K1867">
            <v>172710</v>
          </cell>
        </row>
        <row r="1868">
          <cell r="A1868">
            <v>1997</v>
          </cell>
          <cell r="B1868" t="str">
            <v>3: Drugs/Anti-Social</v>
          </cell>
          <cell r="C1868" t="str">
            <v>32: Drugs (Cannabis Only)</v>
          </cell>
          <cell r="D1868" t="str">
            <v>14 to 16</v>
          </cell>
          <cell r="E1868" t="str">
            <v>Maori</v>
          </cell>
          <cell r="F1868">
            <v>700</v>
          </cell>
          <cell r="G1868">
            <v>8630.3699999999808</v>
          </cell>
          <cell r="H1868">
            <v>751.07467803613031</v>
          </cell>
          <cell r="I1868">
            <v>9364.4690952522415</v>
          </cell>
          <cell r="J1868">
            <v>751.07467803613031</v>
          </cell>
          <cell r="K1868">
            <v>32840</v>
          </cell>
        </row>
        <row r="1869">
          <cell r="A1869">
            <v>1997</v>
          </cell>
          <cell r="B1869" t="str">
            <v>3: Drugs/Anti-Social</v>
          </cell>
          <cell r="C1869" t="str">
            <v>32: Drugs (Cannabis Only)</v>
          </cell>
          <cell r="D1869" t="str">
            <v>14 to 16</v>
          </cell>
          <cell r="E1869" t="str">
            <v>Non-Maori</v>
          </cell>
          <cell r="F1869">
            <v>1219</v>
          </cell>
          <cell r="G1869">
            <v>15049.42</v>
          </cell>
          <cell r="H1869">
            <v>1307.9429036086326</v>
          </cell>
          <cell r="I1869">
            <v>16329.523356643016</v>
          </cell>
          <cell r="J1869">
            <v>1307.9429036086326</v>
          </cell>
          <cell r="K1869">
            <v>129740</v>
          </cell>
        </row>
        <row r="1870">
          <cell r="A1870">
            <v>1997</v>
          </cell>
          <cell r="B1870" t="str">
            <v>3: Drugs/Anti-Social</v>
          </cell>
          <cell r="C1870" t="str">
            <v>32: Drugs (Cannabis Only)</v>
          </cell>
          <cell r="D1870" t="str">
            <v>17 to 20</v>
          </cell>
          <cell r="E1870" t="str">
            <v>Maori</v>
          </cell>
          <cell r="F1870">
            <v>1919</v>
          </cell>
          <cell r="G1870">
            <v>26410.729999999825</v>
          </cell>
          <cell r="H1870">
            <v>2059.0175816447627</v>
          </cell>
          <cell r="I1870">
            <v>28657.226152302876</v>
          </cell>
          <cell r="J1870">
            <v>2059.0175816447627</v>
          </cell>
          <cell r="K1870">
            <v>43720</v>
          </cell>
        </row>
        <row r="1871">
          <cell r="A1871">
            <v>1997</v>
          </cell>
          <cell r="B1871" t="str">
            <v>3: Drugs/Anti-Social</v>
          </cell>
          <cell r="C1871" t="str">
            <v>32: Drugs (Cannabis Only)</v>
          </cell>
          <cell r="D1871" t="str">
            <v>17 to 20</v>
          </cell>
          <cell r="E1871" t="str">
            <v>Non-Maori</v>
          </cell>
          <cell r="F1871">
            <v>3796</v>
          </cell>
          <cell r="G1871">
            <v>30893.489999999765</v>
          </cell>
          <cell r="H1871">
            <v>4072.970682607358</v>
          </cell>
          <cell r="I1871">
            <v>33521.289625993166</v>
          </cell>
          <cell r="J1871">
            <v>4072.970682607358</v>
          </cell>
          <cell r="K1871">
            <v>172520</v>
          </cell>
        </row>
        <row r="1872">
          <cell r="A1872">
            <v>1997</v>
          </cell>
          <cell r="B1872" t="str">
            <v>3: Drugs/Anti-Social</v>
          </cell>
          <cell r="C1872" t="str">
            <v>32: Drugs (Cannabis Only)</v>
          </cell>
          <cell r="D1872" t="str">
            <v>21 to 30</v>
          </cell>
          <cell r="E1872" t="str">
            <v>Maori</v>
          </cell>
          <cell r="F1872">
            <v>3724</v>
          </cell>
          <cell r="G1872">
            <v>71916.050000000425</v>
          </cell>
          <cell r="H1872">
            <v>3995.7172871522134</v>
          </cell>
          <cell r="I1872">
            <v>78033.227738511836</v>
          </cell>
          <cell r="J1872">
            <v>3995.7172871522134</v>
          </cell>
          <cell r="K1872">
            <v>90640</v>
          </cell>
        </row>
        <row r="1873">
          <cell r="A1873">
            <v>1997</v>
          </cell>
          <cell r="B1873" t="str">
            <v>3: Drugs/Anti-Social</v>
          </cell>
          <cell r="C1873" t="str">
            <v>32: Drugs (Cannabis Only)</v>
          </cell>
          <cell r="D1873" t="str">
            <v>21 to 30</v>
          </cell>
          <cell r="E1873" t="str">
            <v>Non-Maori</v>
          </cell>
          <cell r="F1873">
            <v>5453</v>
          </cell>
          <cell r="G1873">
            <v>81926.890000000742</v>
          </cell>
          <cell r="H1873">
            <v>5850.8717419014547</v>
          </cell>
          <cell r="I1873">
            <v>88895.589583660796</v>
          </cell>
          <cell r="J1873">
            <v>5850.8717419014547</v>
          </cell>
          <cell r="K1873">
            <v>473590</v>
          </cell>
        </row>
        <row r="1874">
          <cell r="A1874">
            <v>1997</v>
          </cell>
          <cell r="B1874" t="str">
            <v>3: Drugs/Anti-Social</v>
          </cell>
          <cell r="C1874" t="str">
            <v>32: Drugs (Cannabis Only)</v>
          </cell>
          <cell r="D1874" t="str">
            <v>31 to 50</v>
          </cell>
          <cell r="E1874" t="str">
            <v>Maori</v>
          </cell>
          <cell r="F1874">
            <v>2395</v>
          </cell>
          <cell r="G1874">
            <v>55697.870000000301</v>
          </cell>
          <cell r="H1874">
            <v>2569.7483627093316</v>
          </cell>
          <cell r="I1874">
            <v>60435.529680231673</v>
          </cell>
          <cell r="J1874">
            <v>2569.7483627093316</v>
          </cell>
          <cell r="K1874">
            <v>128400</v>
          </cell>
        </row>
        <row r="1875">
          <cell r="A1875">
            <v>1997</v>
          </cell>
          <cell r="B1875" t="str">
            <v>3: Drugs/Anti-Social</v>
          </cell>
          <cell r="C1875" t="str">
            <v>32: Drugs (Cannabis Only)</v>
          </cell>
          <cell r="D1875" t="str">
            <v>31 to 50</v>
          </cell>
          <cell r="E1875" t="str">
            <v>Non-Maori</v>
          </cell>
          <cell r="F1875">
            <v>3117</v>
          </cell>
          <cell r="G1875">
            <v>58712.750000000509</v>
          </cell>
          <cell r="H1875">
            <v>3344.428244912312</v>
          </cell>
          <cell r="I1875">
            <v>63706.855311218074</v>
          </cell>
          <cell r="J1875">
            <v>3344.428244912312</v>
          </cell>
          <cell r="K1875">
            <v>991560</v>
          </cell>
        </row>
        <row r="1876">
          <cell r="A1876">
            <v>1997</v>
          </cell>
          <cell r="B1876" t="str">
            <v>3: Drugs/Anti-Social</v>
          </cell>
          <cell r="C1876" t="str">
            <v>32: Drugs (Cannabis Only)</v>
          </cell>
          <cell r="D1876" t="str">
            <v>51 or older</v>
          </cell>
          <cell r="E1876" t="str">
            <v>Maori</v>
          </cell>
          <cell r="F1876">
            <v>63</v>
          </cell>
          <cell r="G1876">
            <v>1990.46</v>
          </cell>
          <cell r="H1876">
            <v>67.596721023251717</v>
          </cell>
          <cell r="I1876">
            <v>2159.7684867897669</v>
          </cell>
          <cell r="J1876">
            <v>67.596721023251717</v>
          </cell>
          <cell r="K1876">
            <v>54310</v>
          </cell>
        </row>
        <row r="1877">
          <cell r="A1877">
            <v>1997</v>
          </cell>
          <cell r="B1877" t="str">
            <v>3: Drugs/Anti-Social</v>
          </cell>
          <cell r="C1877" t="str">
            <v>32: Drugs (Cannabis Only)</v>
          </cell>
          <cell r="D1877" t="str">
            <v>51 or older</v>
          </cell>
          <cell r="E1877" t="str">
            <v>Non-Maori</v>
          </cell>
          <cell r="F1877">
            <v>140</v>
          </cell>
          <cell r="G1877">
            <v>3333.8499999999931</v>
          </cell>
          <cell r="H1877">
            <v>150.21493560722607</v>
          </cell>
          <cell r="I1877">
            <v>3617.4272126463511</v>
          </cell>
          <cell r="J1877">
            <v>150.21493560722607</v>
          </cell>
          <cell r="K1877">
            <v>847900</v>
          </cell>
        </row>
        <row r="1878">
          <cell r="A1878">
            <v>1997</v>
          </cell>
          <cell r="B1878" t="str">
            <v>3: Drugs/Anti-Social</v>
          </cell>
          <cell r="C1878" t="str">
            <v>33: Liquor Offences</v>
          </cell>
          <cell r="D1878" t="str">
            <v>0 to 9</v>
          </cell>
          <cell r="E1878" t="str">
            <v>Maori</v>
          </cell>
          <cell r="F1878" t="str">
            <v>Other</v>
          </cell>
          <cell r="G1878">
            <v>626</v>
          </cell>
          <cell r="H1878">
            <v>17883.34</v>
          </cell>
          <cell r="I1878">
            <v>1319.5991963837268</v>
          </cell>
          <cell r="J1878">
            <v>37115.736775608588</v>
          </cell>
          <cell r="K1878">
            <v>143300</v>
          </cell>
        </row>
        <row r="1879">
          <cell r="A1879">
            <v>1997</v>
          </cell>
          <cell r="B1879" t="str">
            <v>3: Drugs/Anti-Social</v>
          </cell>
          <cell r="C1879" t="str">
            <v>33: Liquor Offences</v>
          </cell>
          <cell r="D1879" t="str">
            <v>0 to 9</v>
          </cell>
          <cell r="E1879" t="str">
            <v>Non-Maori</v>
          </cell>
          <cell r="F1879" t="str">
            <v>Pacific peoples</v>
          </cell>
          <cell r="G1879">
            <v>74</v>
          </cell>
          <cell r="H1879">
            <v>4358.67</v>
          </cell>
          <cell r="I1879">
            <v>155.99095931692617</v>
          </cell>
          <cell r="J1879">
            <v>9046.1428576396756</v>
          </cell>
          <cell r="K1879">
            <v>452770</v>
          </cell>
        </row>
        <row r="1880">
          <cell r="A1880">
            <v>1997</v>
          </cell>
          <cell r="B1880" t="str">
            <v>3: Drugs/Anti-Social</v>
          </cell>
          <cell r="C1880" t="str">
            <v>33: Liquor Offences</v>
          </cell>
          <cell r="D1880" t="str">
            <v>10 to 13</v>
          </cell>
          <cell r="E1880" t="str">
            <v>Maori</v>
          </cell>
          <cell r="F1880" t="str">
            <v>Maori</v>
          </cell>
          <cell r="G1880">
            <v>1173</v>
          </cell>
          <cell r="H1880">
            <v>33720.480000000003</v>
          </cell>
          <cell r="I1880">
            <v>2472.6675037669515</v>
          </cell>
          <cell r="J1880">
            <v>69984.715362296527</v>
          </cell>
          <cell r="K1880">
            <v>47320</v>
          </cell>
        </row>
        <row r="1881">
          <cell r="A1881">
            <v>1997</v>
          </cell>
          <cell r="B1881" t="str">
            <v>3: Drugs/Anti-Social</v>
          </cell>
          <cell r="C1881" t="str">
            <v>33: Liquor Offences</v>
          </cell>
          <cell r="D1881" t="str">
            <v>10 to 13</v>
          </cell>
          <cell r="E1881" t="str">
            <v>Non-Maori</v>
          </cell>
          <cell r="F1881" t="str">
            <v>Other</v>
          </cell>
          <cell r="G1881">
            <v>1936</v>
          </cell>
          <cell r="H1881">
            <v>54491.949999999932</v>
          </cell>
          <cell r="I1881">
            <v>4081.0607734806626</v>
          </cell>
          <cell r="J1881">
            <v>113094.58258857804</v>
          </cell>
          <cell r="K1881">
            <v>172710</v>
          </cell>
        </row>
        <row r="1882">
          <cell r="A1882">
            <v>1997</v>
          </cell>
          <cell r="B1882" t="str">
            <v>3: Drugs/Anti-Social</v>
          </cell>
          <cell r="C1882" t="str">
            <v>33: Liquor Offences</v>
          </cell>
          <cell r="D1882" t="str">
            <v>14 to 16</v>
          </cell>
          <cell r="E1882" t="str">
            <v>Maori</v>
          </cell>
          <cell r="F1882" t="str">
            <v>Pacific peoples</v>
          </cell>
          <cell r="G1882">
            <v>123</v>
          </cell>
          <cell r="H1882">
            <v>3582.39</v>
          </cell>
          <cell r="I1882">
            <v>259.28227021597189</v>
          </cell>
          <cell r="J1882">
            <v>7435.023002837971</v>
          </cell>
          <cell r="K1882">
            <v>32840</v>
          </cell>
        </row>
        <row r="1883">
          <cell r="A1883">
            <v>1997</v>
          </cell>
          <cell r="B1883" t="str">
            <v>3: Drugs/Anti-Social</v>
          </cell>
          <cell r="C1883" t="str">
            <v>33: Liquor Offences</v>
          </cell>
          <cell r="D1883" t="str">
            <v>14 to 16</v>
          </cell>
          <cell r="E1883" t="str">
            <v>Non-Maori</v>
          </cell>
          <cell r="F1883" t="str">
            <v>Maori</v>
          </cell>
          <cell r="G1883">
            <v>2778</v>
          </cell>
          <cell r="H1883">
            <v>77003.780000000072</v>
          </cell>
          <cell r="I1883">
            <v>5855.9849321948768</v>
          </cell>
          <cell r="J1883">
            <v>159816.45650123939</v>
          </cell>
          <cell r="K1883">
            <v>129740</v>
          </cell>
        </row>
        <row r="1884">
          <cell r="A1884">
            <v>1997</v>
          </cell>
          <cell r="B1884" t="str">
            <v>3: Drugs/Anti-Social</v>
          </cell>
          <cell r="C1884" t="str">
            <v>33: Liquor Offences</v>
          </cell>
          <cell r="D1884" t="str">
            <v>17 to 20</v>
          </cell>
          <cell r="E1884" t="str">
            <v>Maori</v>
          </cell>
          <cell r="F1884" t="str">
            <v>Other</v>
          </cell>
          <cell r="G1884">
            <v>3623</v>
          </cell>
          <cell r="H1884">
            <v>109583.58</v>
          </cell>
          <cell r="I1884">
            <v>7637.2330487192366</v>
          </cell>
          <cell r="J1884">
            <v>227433.76294410651</v>
          </cell>
          <cell r="K1884">
            <v>43720</v>
          </cell>
        </row>
        <row r="1885">
          <cell r="A1885">
            <v>1997</v>
          </cell>
          <cell r="B1885" t="str">
            <v>3: Drugs/Anti-Social</v>
          </cell>
          <cell r="C1885" t="str">
            <v>33: Liquor Offences</v>
          </cell>
          <cell r="D1885" t="str">
            <v>17 to 20</v>
          </cell>
          <cell r="E1885" t="str">
            <v>Non-Maori</v>
          </cell>
          <cell r="F1885" t="str">
            <v>Pacific peoples</v>
          </cell>
          <cell r="G1885">
            <v>293</v>
          </cell>
          <cell r="H1885">
            <v>10443.09</v>
          </cell>
          <cell r="I1885">
            <v>617.639879457559</v>
          </cell>
          <cell r="J1885">
            <v>21673.97027423235</v>
          </cell>
          <cell r="K1885">
            <v>172520</v>
          </cell>
        </row>
        <row r="1886">
          <cell r="A1886">
            <v>1997</v>
          </cell>
          <cell r="B1886" t="str">
            <v>3: Drugs/Anti-Social</v>
          </cell>
          <cell r="C1886" t="str">
            <v>33: Liquor Offences</v>
          </cell>
          <cell r="D1886" t="str">
            <v>21 to 30</v>
          </cell>
          <cell r="E1886" t="str">
            <v>Maori</v>
          </cell>
          <cell r="F1886" t="str">
            <v>Maori</v>
          </cell>
          <cell r="G1886">
            <v>1709</v>
          </cell>
          <cell r="H1886">
            <v>51281.759999999944</v>
          </cell>
          <cell r="I1886">
            <v>3602.5479658463087</v>
          </cell>
          <cell r="J1886">
            <v>106432.03705515472</v>
          </cell>
          <cell r="K1886">
            <v>90640</v>
          </cell>
        </row>
        <row r="1887">
          <cell r="A1887">
            <v>1997</v>
          </cell>
          <cell r="B1887" t="str">
            <v>3: Drugs/Anti-Social</v>
          </cell>
          <cell r="C1887" t="str">
            <v>33: Liquor Offences</v>
          </cell>
          <cell r="D1887" t="str">
            <v>21 to 30</v>
          </cell>
          <cell r="E1887" t="str">
            <v>Non-Maori</v>
          </cell>
          <cell r="F1887" t="str">
            <v>Other</v>
          </cell>
          <cell r="G1887">
            <v>2757</v>
          </cell>
          <cell r="H1887">
            <v>91097.390000000218</v>
          </cell>
          <cell r="I1887">
            <v>5811.7172275238572</v>
          </cell>
          <cell r="J1887">
            <v>189066.8492678082</v>
          </cell>
          <cell r="K1887">
            <v>473590</v>
          </cell>
        </row>
        <row r="1888">
          <cell r="A1888">
            <v>1997</v>
          </cell>
          <cell r="B1888" t="str">
            <v>3: Drugs/Anti-Social</v>
          </cell>
          <cell r="C1888" t="str">
            <v>33: Liquor Offences</v>
          </cell>
          <cell r="D1888" t="str">
            <v>31 to 50</v>
          </cell>
          <cell r="E1888" t="str">
            <v>Maori</v>
          </cell>
          <cell r="F1888" t="str">
            <v>Pacific peoples</v>
          </cell>
          <cell r="G1888">
            <v>72</v>
          </cell>
          <cell r="H1888">
            <v>2457.31</v>
          </cell>
          <cell r="I1888">
            <v>151.77498744349572</v>
          </cell>
          <cell r="J1888">
            <v>5099.9908929803205</v>
          </cell>
          <cell r="K1888">
            <v>128400</v>
          </cell>
        </row>
        <row r="1889">
          <cell r="A1889">
            <v>1997</v>
          </cell>
          <cell r="B1889" t="str">
            <v>3: Drugs/Anti-Social</v>
          </cell>
          <cell r="C1889" t="str">
            <v>33: Liquor Offences</v>
          </cell>
          <cell r="D1889" t="str">
            <v>31 to 50</v>
          </cell>
          <cell r="E1889" t="str">
            <v>Non-Maori</v>
          </cell>
          <cell r="F1889" t="str">
            <v>Maori</v>
          </cell>
          <cell r="G1889">
            <v>53</v>
          </cell>
          <cell r="H1889">
            <v>1723.36</v>
          </cell>
          <cell r="I1889">
            <v>111.72325464590658</v>
          </cell>
          <cell r="J1889">
            <v>3576.724265691576</v>
          </cell>
          <cell r="K1889">
            <v>991560</v>
          </cell>
        </row>
        <row r="1890">
          <cell r="A1890">
            <v>1997</v>
          </cell>
          <cell r="B1890" t="str">
            <v>3: Drugs/Anti-Social</v>
          </cell>
          <cell r="C1890" t="str">
            <v>33: Liquor Offences</v>
          </cell>
          <cell r="D1890" t="str">
            <v>51 or older</v>
          </cell>
          <cell r="E1890" t="str">
            <v>Maori</v>
          </cell>
          <cell r="F1890" t="str">
            <v>Other</v>
          </cell>
          <cell r="G1890">
            <v>147</v>
          </cell>
          <cell r="H1890">
            <v>3971.28</v>
          </cell>
          <cell r="I1890">
            <v>309.87393269713715</v>
          </cell>
          <cell r="J1890">
            <v>8242.1395076221106</v>
          </cell>
          <cell r="K1890">
            <v>54310</v>
          </cell>
        </row>
        <row r="1891">
          <cell r="A1891">
            <v>1997</v>
          </cell>
          <cell r="B1891" t="str">
            <v>3: Drugs/Anti-Social</v>
          </cell>
          <cell r="C1891" t="str">
            <v>33: Liquor Offences</v>
          </cell>
          <cell r="D1891" t="str">
            <v>51 or older</v>
          </cell>
          <cell r="E1891" t="str">
            <v>Non-Maori</v>
          </cell>
          <cell r="F1891" t="str">
            <v>Pacific peoples</v>
          </cell>
          <cell r="G1891">
            <v>4</v>
          </cell>
          <cell r="H1891">
            <v>68.39</v>
          </cell>
          <cell r="I1891">
            <v>8.431943746860874</v>
          </cell>
          <cell r="J1891">
            <v>141.93910299104476</v>
          </cell>
          <cell r="K1891">
            <v>847900</v>
          </cell>
        </row>
        <row r="1892">
          <cell r="A1892">
            <v>1997</v>
          </cell>
          <cell r="B1892" t="str">
            <v>3: Drugs/Anti-Social</v>
          </cell>
          <cell r="C1892" t="str">
            <v>34: Gaming</v>
          </cell>
          <cell r="D1892" t="str">
            <v>0 to 9</v>
          </cell>
          <cell r="E1892" t="str">
            <v>Maori</v>
          </cell>
          <cell r="F1892" t="str">
            <v>Maori</v>
          </cell>
          <cell r="K1892">
            <v>143300</v>
          </cell>
        </row>
        <row r="1893">
          <cell r="A1893">
            <v>1997</v>
          </cell>
          <cell r="B1893" t="str">
            <v>3: Drugs/Anti-Social</v>
          </cell>
          <cell r="C1893" t="str">
            <v>34: Gaming</v>
          </cell>
          <cell r="D1893" t="str">
            <v>0 to 9</v>
          </cell>
          <cell r="E1893" t="str">
            <v>Non-Maori</v>
          </cell>
          <cell r="F1893" t="str">
            <v>Other</v>
          </cell>
          <cell r="K1893">
            <v>452770</v>
          </cell>
        </row>
        <row r="1894">
          <cell r="A1894">
            <v>1997</v>
          </cell>
          <cell r="B1894" t="str">
            <v>3: Drugs/Anti-Social</v>
          </cell>
          <cell r="C1894" t="str">
            <v>34: Gaming</v>
          </cell>
          <cell r="D1894" t="str">
            <v>10 to 13</v>
          </cell>
          <cell r="E1894" t="str">
            <v>Maori</v>
          </cell>
          <cell r="F1894" t="str">
            <v>Pacific peoples</v>
          </cell>
          <cell r="K1894">
            <v>47320</v>
          </cell>
        </row>
        <row r="1895">
          <cell r="A1895">
            <v>1997</v>
          </cell>
          <cell r="B1895" t="str">
            <v>3: Drugs/Anti-Social</v>
          </cell>
          <cell r="C1895" t="str">
            <v>34: Gaming</v>
          </cell>
          <cell r="D1895" t="str">
            <v>10 to 13</v>
          </cell>
          <cell r="E1895" t="str">
            <v>Non-Maori</v>
          </cell>
          <cell r="F1895" t="str">
            <v>Maori</v>
          </cell>
          <cell r="K1895">
            <v>172710</v>
          </cell>
        </row>
        <row r="1896">
          <cell r="A1896">
            <v>1997</v>
          </cell>
          <cell r="B1896" t="str">
            <v>3: Drugs/Anti-Social</v>
          </cell>
          <cell r="C1896" t="str">
            <v>34: Gaming</v>
          </cell>
          <cell r="D1896" t="str">
            <v>14 to 16</v>
          </cell>
          <cell r="E1896" t="str">
            <v>Maori</v>
          </cell>
          <cell r="F1896">
            <v>1</v>
          </cell>
          <cell r="G1896">
            <v>0.2</v>
          </cell>
          <cell r="H1896">
            <v>1.0533333333333335</v>
          </cell>
          <cell r="I1896">
            <v>0.188235294117647</v>
          </cell>
          <cell r="J1896">
            <v>0.95652173913043481</v>
          </cell>
          <cell r="K1896">
            <v>32840</v>
          </cell>
        </row>
        <row r="1897">
          <cell r="A1897">
            <v>1997</v>
          </cell>
          <cell r="B1897" t="str">
            <v>3: Drugs/Anti-Social</v>
          </cell>
          <cell r="C1897" t="str">
            <v>34: Gaming</v>
          </cell>
          <cell r="D1897" t="str">
            <v>14 to 16</v>
          </cell>
          <cell r="E1897" t="str">
            <v>Non-Maori</v>
          </cell>
          <cell r="F1897">
            <v>1</v>
          </cell>
          <cell r="G1897">
            <v>0.2</v>
          </cell>
          <cell r="H1897">
            <v>1.0533333333333335</v>
          </cell>
          <cell r="I1897">
            <v>0.188235294117647</v>
          </cell>
          <cell r="J1897">
            <v>0.95652173913043481</v>
          </cell>
          <cell r="K1897">
            <v>129740</v>
          </cell>
        </row>
        <row r="1898">
          <cell r="A1898">
            <v>1997</v>
          </cell>
          <cell r="B1898" t="str">
            <v>3: Drugs/Anti-Social</v>
          </cell>
          <cell r="C1898" t="str">
            <v>34: Gaming</v>
          </cell>
          <cell r="D1898" t="str">
            <v>17 to 20</v>
          </cell>
          <cell r="E1898" t="str">
            <v>Maori</v>
          </cell>
          <cell r="F1898">
            <v>2</v>
          </cell>
          <cell r="G1898">
            <v>0.2</v>
          </cell>
          <cell r="H1898">
            <v>2.1066666666666669</v>
          </cell>
          <cell r="I1898">
            <v>0.188235294117647</v>
          </cell>
          <cell r="J1898">
            <v>0.95652173913043481</v>
          </cell>
          <cell r="K1898">
            <v>43720</v>
          </cell>
        </row>
        <row r="1899">
          <cell r="A1899">
            <v>1997</v>
          </cell>
          <cell r="B1899" t="str">
            <v>3: Drugs/Anti-Social</v>
          </cell>
          <cell r="C1899" t="str">
            <v>34: Gaming</v>
          </cell>
          <cell r="D1899" t="str">
            <v>17 to 20</v>
          </cell>
          <cell r="E1899" t="str">
            <v>Non-Maori</v>
          </cell>
          <cell r="F1899">
            <v>7</v>
          </cell>
          <cell r="G1899">
            <v>0.2</v>
          </cell>
          <cell r="H1899">
            <v>7.373333333333334</v>
          </cell>
          <cell r="I1899">
            <v>0.188235294117647</v>
          </cell>
          <cell r="J1899">
            <v>3.8260869565217392</v>
          </cell>
          <cell r="K1899">
            <v>172520</v>
          </cell>
        </row>
        <row r="1900">
          <cell r="A1900">
            <v>1997</v>
          </cell>
          <cell r="B1900" t="str">
            <v>3: Drugs/Anti-Social</v>
          </cell>
          <cell r="C1900" t="str">
            <v>34: Gaming</v>
          </cell>
          <cell r="D1900" t="str">
            <v>21 to 30</v>
          </cell>
          <cell r="E1900" t="str">
            <v>Maori</v>
          </cell>
          <cell r="F1900">
            <v>1</v>
          </cell>
          <cell r="G1900">
            <v>0</v>
          </cell>
          <cell r="H1900">
            <v>1.0533333333333335</v>
          </cell>
          <cell r="I1900">
            <v>0</v>
          </cell>
          <cell r="J1900">
            <v>0.95652173913043481</v>
          </cell>
          <cell r="K1900">
            <v>90640</v>
          </cell>
        </row>
        <row r="1901">
          <cell r="A1901">
            <v>1997</v>
          </cell>
          <cell r="B1901" t="str">
            <v>3: Drugs/Anti-Social</v>
          </cell>
          <cell r="C1901" t="str">
            <v>34: Gaming</v>
          </cell>
          <cell r="D1901" t="str">
            <v>21 to 30</v>
          </cell>
          <cell r="E1901" t="str">
            <v>Non-Maori</v>
          </cell>
          <cell r="F1901">
            <v>7</v>
          </cell>
          <cell r="G1901">
            <v>0.4</v>
          </cell>
          <cell r="H1901">
            <v>7.373333333333334</v>
          </cell>
          <cell r="I1901">
            <v>0.376470588235294</v>
          </cell>
          <cell r="J1901">
            <v>5.7391304347826084</v>
          </cell>
          <cell r="K1901">
            <v>473590</v>
          </cell>
        </row>
        <row r="1902">
          <cell r="A1902">
            <v>1997</v>
          </cell>
          <cell r="B1902" t="str">
            <v>3: Drugs/Anti-Social</v>
          </cell>
          <cell r="C1902" t="str">
            <v>34: Gaming</v>
          </cell>
          <cell r="D1902" t="str">
            <v>31 to 50</v>
          </cell>
          <cell r="E1902" t="str">
            <v>Maori</v>
          </cell>
          <cell r="F1902">
            <v>4</v>
          </cell>
          <cell r="G1902">
            <v>0.8</v>
          </cell>
          <cell r="H1902">
            <v>4.2133333333333338</v>
          </cell>
          <cell r="I1902">
            <v>0.752941176470588</v>
          </cell>
          <cell r="J1902">
            <v>3.8260869565217392</v>
          </cell>
          <cell r="K1902">
            <v>128400</v>
          </cell>
        </row>
        <row r="1903">
          <cell r="A1903">
            <v>1997</v>
          </cell>
          <cell r="B1903" t="str">
            <v>3: Drugs/Anti-Social</v>
          </cell>
          <cell r="C1903" t="str">
            <v>34: Gaming</v>
          </cell>
          <cell r="D1903" t="str">
            <v>31 to 50</v>
          </cell>
          <cell r="E1903" t="str">
            <v>Non-Maori</v>
          </cell>
          <cell r="F1903">
            <v>16</v>
          </cell>
          <cell r="G1903">
            <v>1.2</v>
          </cell>
          <cell r="H1903">
            <v>16.853333333333335</v>
          </cell>
          <cell r="I1903">
            <v>1.1294117647058819</v>
          </cell>
          <cell r="J1903">
            <v>14.347826086956522</v>
          </cell>
          <cell r="K1903">
            <v>991560</v>
          </cell>
        </row>
        <row r="1904">
          <cell r="A1904">
            <v>1997</v>
          </cell>
          <cell r="B1904" t="str">
            <v>3: Drugs/Anti-Social</v>
          </cell>
          <cell r="C1904" t="str">
            <v>34: Gaming</v>
          </cell>
          <cell r="D1904" t="str">
            <v>51 or older</v>
          </cell>
          <cell r="E1904" t="str">
            <v>Maori</v>
          </cell>
          <cell r="F1904">
            <v>1</v>
          </cell>
          <cell r="G1904">
            <v>0.2</v>
          </cell>
          <cell r="H1904">
            <v>1.0533333333333335</v>
          </cell>
          <cell r="I1904">
            <v>0.188235294117647</v>
          </cell>
          <cell r="J1904">
            <v>0.95652173913043481</v>
          </cell>
          <cell r="K1904">
            <v>54310</v>
          </cell>
        </row>
        <row r="1905">
          <cell r="A1905">
            <v>1997</v>
          </cell>
          <cell r="B1905" t="str">
            <v>3: Drugs/Anti-Social</v>
          </cell>
          <cell r="C1905" t="str">
            <v>34: Gaming</v>
          </cell>
          <cell r="D1905" t="str">
            <v>51 or older</v>
          </cell>
          <cell r="E1905" t="str">
            <v>Non-Maori</v>
          </cell>
          <cell r="F1905">
            <v>35</v>
          </cell>
          <cell r="G1905">
            <v>6.8</v>
          </cell>
          <cell r="H1905">
            <v>36.866666666666667</v>
          </cell>
          <cell r="I1905">
            <v>6.4</v>
          </cell>
          <cell r="J1905">
            <v>33.478260869565219</v>
          </cell>
          <cell r="K1905">
            <v>847900</v>
          </cell>
        </row>
        <row r="1906">
          <cell r="A1906">
            <v>1997</v>
          </cell>
          <cell r="B1906" t="str">
            <v>3: Drugs/Anti-Social</v>
          </cell>
          <cell r="C1906" t="str">
            <v>35: Disorder</v>
          </cell>
          <cell r="D1906" t="str">
            <v>0 to 9</v>
          </cell>
          <cell r="E1906" t="str">
            <v>Maori</v>
          </cell>
          <cell r="F1906">
            <v>20</v>
          </cell>
          <cell r="G1906">
            <v>3.28</v>
          </cell>
          <cell r="H1906">
            <v>22.468451134627358</v>
          </cell>
          <cell r="I1906">
            <v>3.5993768052963677</v>
          </cell>
          <cell r="J1906">
            <v>4.3812126387702817</v>
          </cell>
          <cell r="K1906">
            <v>143300</v>
          </cell>
        </row>
        <row r="1907">
          <cell r="A1907">
            <v>1997</v>
          </cell>
          <cell r="B1907" t="str">
            <v>3: Drugs/Anti-Social</v>
          </cell>
          <cell r="C1907" t="str">
            <v>35: Disorder</v>
          </cell>
          <cell r="D1907" t="str">
            <v>0 to 9</v>
          </cell>
          <cell r="E1907" t="str">
            <v>Non-Maori</v>
          </cell>
          <cell r="F1907">
            <v>32</v>
          </cell>
          <cell r="G1907">
            <v>4.92</v>
          </cell>
          <cell r="H1907">
            <v>35.94952181540377</v>
          </cell>
          <cell r="I1907">
            <v>5.3990652079445516</v>
          </cell>
          <cell r="J1907">
            <v>6.5718189581554229</v>
          </cell>
          <cell r="K1907">
            <v>452770</v>
          </cell>
        </row>
        <row r="1908">
          <cell r="A1908">
            <v>1997</v>
          </cell>
          <cell r="B1908" t="str">
            <v>3: Drugs/Anti-Social</v>
          </cell>
          <cell r="C1908" t="str">
            <v>35: Disorder</v>
          </cell>
          <cell r="D1908" t="str">
            <v>10 to 13</v>
          </cell>
          <cell r="E1908" t="str">
            <v>Maori</v>
          </cell>
          <cell r="F1908">
            <v>178</v>
          </cell>
          <cell r="G1908">
            <v>37.54</v>
          </cell>
          <cell r="H1908">
            <v>199.96921509818347</v>
          </cell>
          <cell r="I1908">
            <v>41.195306485007826</v>
          </cell>
          <cell r="J1908">
            <v>50.383945345858237</v>
          </cell>
          <cell r="K1908">
            <v>47320</v>
          </cell>
        </row>
        <row r="1909">
          <cell r="A1909">
            <v>1997</v>
          </cell>
          <cell r="B1909" t="str">
            <v>3: Drugs/Anti-Social</v>
          </cell>
          <cell r="C1909" t="str">
            <v>35: Disorder</v>
          </cell>
          <cell r="D1909" t="str">
            <v>10 to 13</v>
          </cell>
          <cell r="E1909" t="str">
            <v>Non-Maori</v>
          </cell>
          <cell r="F1909">
            <v>270</v>
          </cell>
          <cell r="G1909">
            <v>49.96</v>
          </cell>
          <cell r="H1909">
            <v>303.32409031746931</v>
          </cell>
          <cell r="I1909">
            <v>54.824654022136151</v>
          </cell>
          <cell r="J1909">
            <v>66.81349274124679</v>
          </cell>
          <cell r="K1909">
            <v>172710</v>
          </cell>
        </row>
        <row r="1910">
          <cell r="A1910">
            <v>1997</v>
          </cell>
          <cell r="B1910" t="str">
            <v>3: Drugs/Anti-Social</v>
          </cell>
          <cell r="C1910" t="str">
            <v>35: Disorder</v>
          </cell>
          <cell r="D1910" t="str">
            <v>14 to 16</v>
          </cell>
          <cell r="E1910" t="str">
            <v>Maori</v>
          </cell>
          <cell r="F1910">
            <v>613</v>
          </cell>
          <cell r="G1910">
            <v>184.16</v>
          </cell>
          <cell r="H1910">
            <v>688.65802727632843</v>
          </cell>
          <cell r="I1910">
            <v>202.09183916566397</v>
          </cell>
          <cell r="J1910">
            <v>250.82442356959865</v>
          </cell>
          <cell r="K1910">
            <v>32840</v>
          </cell>
        </row>
        <row r="1911">
          <cell r="A1911">
            <v>1997</v>
          </cell>
          <cell r="B1911" t="str">
            <v>3: Drugs/Anti-Social</v>
          </cell>
          <cell r="C1911" t="str">
            <v>35: Disorder</v>
          </cell>
          <cell r="D1911" t="str">
            <v>14 to 16</v>
          </cell>
          <cell r="E1911" t="str">
            <v>Non-Maori</v>
          </cell>
          <cell r="F1911">
            <v>976</v>
          </cell>
          <cell r="G1911">
            <v>194.11999999999944</v>
          </cell>
          <cell r="H1911">
            <v>1096.4604153698151</v>
          </cell>
          <cell r="I1911">
            <v>213.02165409881979</v>
          </cell>
          <cell r="J1911">
            <v>260.68215200683176</v>
          </cell>
          <cell r="K1911">
            <v>129740</v>
          </cell>
        </row>
        <row r="1912">
          <cell r="A1912">
            <v>1997</v>
          </cell>
          <cell r="B1912" t="str">
            <v>3: Drugs/Anti-Social</v>
          </cell>
          <cell r="C1912" t="str">
            <v>35: Disorder</v>
          </cell>
          <cell r="D1912" t="str">
            <v>17 to 20</v>
          </cell>
          <cell r="E1912" t="str">
            <v>Maori</v>
          </cell>
          <cell r="F1912">
            <v>1586</v>
          </cell>
          <cell r="G1912">
            <v>502.849999999999</v>
          </cell>
          <cell r="H1912">
            <v>1781.7481749759493</v>
          </cell>
          <cell r="I1912">
            <v>551.81299589733987</v>
          </cell>
          <cell r="J1912">
            <v>692.23159692570459</v>
          </cell>
          <cell r="K1912">
            <v>43720</v>
          </cell>
        </row>
        <row r="1913">
          <cell r="A1913">
            <v>1997</v>
          </cell>
          <cell r="B1913" t="str">
            <v>3: Drugs/Anti-Social</v>
          </cell>
          <cell r="C1913" t="str">
            <v>35: Disorder</v>
          </cell>
          <cell r="D1913" t="str">
            <v>17 to 20</v>
          </cell>
          <cell r="E1913" t="str">
            <v>Non-Maori</v>
          </cell>
          <cell r="F1913">
            <v>3413</v>
          </cell>
          <cell r="G1913">
            <v>786.4000000000035</v>
          </cell>
          <cell r="H1913">
            <v>3834.241186124158</v>
          </cell>
          <cell r="I1913">
            <v>862.97253648935248</v>
          </cell>
          <cell r="J1913">
            <v>1067.9205807002563</v>
          </cell>
          <cell r="K1913">
            <v>172520</v>
          </cell>
        </row>
        <row r="1914">
          <cell r="A1914">
            <v>1997</v>
          </cell>
          <cell r="B1914" t="str">
            <v>3: Drugs/Anti-Social</v>
          </cell>
          <cell r="C1914" t="str">
            <v>35: Disorder</v>
          </cell>
          <cell r="D1914" t="str">
            <v>21 to 30</v>
          </cell>
          <cell r="E1914" t="str">
            <v>Maori</v>
          </cell>
          <cell r="F1914">
            <v>2394</v>
          </cell>
          <cell r="G1914">
            <v>830.95000000000505</v>
          </cell>
          <cell r="H1914">
            <v>2689.4736008148943</v>
          </cell>
          <cell r="I1914">
            <v>911.86041352470579</v>
          </cell>
          <cell r="J1914">
            <v>1139.1152860802733</v>
          </cell>
          <cell r="K1914">
            <v>90640</v>
          </cell>
        </row>
        <row r="1915">
          <cell r="A1915">
            <v>1997</v>
          </cell>
          <cell r="B1915" t="str">
            <v>3: Drugs/Anti-Social</v>
          </cell>
          <cell r="C1915" t="str">
            <v>35: Disorder</v>
          </cell>
          <cell r="D1915" t="str">
            <v>21 to 30</v>
          </cell>
          <cell r="E1915" t="str">
            <v>Non-Maori</v>
          </cell>
          <cell r="F1915">
            <v>4108</v>
          </cell>
          <cell r="G1915">
            <v>953.86000000000672</v>
          </cell>
          <cell r="H1915">
            <v>4615.0198630524583</v>
          </cell>
          <cell r="I1915">
            <v>1046.7382803353712</v>
          </cell>
          <cell r="J1915">
            <v>1305.6013663535439</v>
          </cell>
          <cell r="K1915">
            <v>473590</v>
          </cell>
        </row>
        <row r="1916">
          <cell r="A1916">
            <v>1997</v>
          </cell>
          <cell r="B1916" t="str">
            <v>3: Drugs/Anti-Social</v>
          </cell>
          <cell r="C1916" t="str">
            <v>35: Disorder</v>
          </cell>
          <cell r="D1916" t="str">
            <v>31 to 50</v>
          </cell>
          <cell r="E1916" t="str">
            <v>Maori</v>
          </cell>
          <cell r="F1916">
            <v>1295</v>
          </cell>
          <cell r="G1916">
            <v>443.98999999999916</v>
          </cell>
          <cell r="H1916">
            <v>1454.8322109671212</v>
          </cell>
          <cell r="I1916">
            <v>487.22174017790587</v>
          </cell>
          <cell r="J1916">
            <v>608.98855678906921</v>
          </cell>
          <cell r="K1916">
            <v>128400</v>
          </cell>
        </row>
        <row r="1917">
          <cell r="A1917">
            <v>1997</v>
          </cell>
          <cell r="B1917" t="str">
            <v>3: Drugs/Anti-Social</v>
          </cell>
          <cell r="C1917" t="str">
            <v>35: Disorder</v>
          </cell>
          <cell r="D1917" t="str">
            <v>31 to 50</v>
          </cell>
          <cell r="E1917" t="str">
            <v>Non-Maori</v>
          </cell>
          <cell r="F1917">
            <v>2277</v>
          </cell>
          <cell r="G1917">
            <v>584.9200000000011</v>
          </cell>
          <cell r="H1917">
            <v>2558.0331616773246</v>
          </cell>
          <cell r="I1917">
            <v>641.87423199815714</v>
          </cell>
          <cell r="J1917">
            <v>800.66660973526905</v>
          </cell>
          <cell r="K1917">
            <v>991560</v>
          </cell>
        </row>
        <row r="1918">
          <cell r="A1918">
            <v>1997</v>
          </cell>
          <cell r="B1918" t="str">
            <v>3: Drugs/Anti-Social</v>
          </cell>
          <cell r="C1918" t="str">
            <v>35: Disorder</v>
          </cell>
          <cell r="D1918" t="str">
            <v>51 or older</v>
          </cell>
          <cell r="E1918" t="str">
            <v>Maori</v>
          </cell>
          <cell r="F1918">
            <v>99</v>
          </cell>
          <cell r="G1918">
            <v>21.81</v>
          </cell>
          <cell r="H1918">
            <v>111.21883311640541</v>
          </cell>
          <cell r="I1918">
            <v>23.933661013266406</v>
          </cell>
          <cell r="J1918">
            <v>29.573185311699401</v>
          </cell>
          <cell r="K1918">
            <v>54310</v>
          </cell>
        </row>
        <row r="1919">
          <cell r="A1919">
            <v>1997</v>
          </cell>
          <cell r="B1919" t="str">
            <v>3: Drugs/Anti-Social</v>
          </cell>
          <cell r="C1919" t="str">
            <v>35: Disorder</v>
          </cell>
          <cell r="D1919" t="str">
            <v>51 or older</v>
          </cell>
          <cell r="E1919" t="str">
            <v>Non-Maori</v>
          </cell>
          <cell r="F1919">
            <v>410</v>
          </cell>
          <cell r="G1919">
            <v>95.759999999999891</v>
          </cell>
          <cell r="H1919">
            <v>460.60324825986078</v>
          </cell>
          <cell r="I1919">
            <v>105.08424477901822</v>
          </cell>
          <cell r="J1919">
            <v>129.24577284372333</v>
          </cell>
          <cell r="K1919">
            <v>847900</v>
          </cell>
        </row>
        <row r="1920">
          <cell r="A1920">
            <v>1997</v>
          </cell>
          <cell r="B1920" t="str">
            <v>3: Drugs/Anti-Social</v>
          </cell>
          <cell r="C1920" t="str">
            <v>36: Vagrancy Offences</v>
          </cell>
          <cell r="D1920" t="str">
            <v>0 to 9</v>
          </cell>
          <cell r="E1920" t="str">
            <v>Maori</v>
          </cell>
          <cell r="F1920">
            <v>1</v>
          </cell>
          <cell r="G1920">
            <v>0.9</v>
          </cell>
          <cell r="H1920">
            <v>0.89919354838709675</v>
          </cell>
          <cell r="I1920">
            <v>0.80853658536585415</v>
          </cell>
          <cell r="J1920">
            <v>0.89919354838709675</v>
          </cell>
          <cell r="K1920">
            <v>143300</v>
          </cell>
        </row>
        <row r="1921">
          <cell r="A1921">
            <v>1997</v>
          </cell>
          <cell r="B1921" t="str">
            <v>3: Drugs/Anti-Social</v>
          </cell>
          <cell r="C1921" t="str">
            <v>36: Vagrancy Offences</v>
          </cell>
          <cell r="D1921" t="str">
            <v>0 to 9</v>
          </cell>
          <cell r="E1921" t="str">
            <v>Non-Maori</v>
          </cell>
          <cell r="F1921" t="str">
            <v>Pacific peoples</v>
          </cell>
          <cell r="G1921">
            <v>208</v>
          </cell>
          <cell r="H1921">
            <v>5825.02</v>
          </cell>
          <cell r="I1921">
            <v>617.37742964897006</v>
          </cell>
          <cell r="J1921">
            <v>15501.62851035068</v>
          </cell>
          <cell r="K1921">
            <v>452770</v>
          </cell>
        </row>
        <row r="1922">
          <cell r="A1922">
            <v>1997</v>
          </cell>
          <cell r="B1922" t="str">
            <v>3: Drugs/Anti-Social</v>
          </cell>
          <cell r="C1922" t="str">
            <v>36: Vagrancy Offences</v>
          </cell>
          <cell r="D1922" t="str">
            <v>10 to 13</v>
          </cell>
          <cell r="E1922" t="str">
            <v>Maori</v>
          </cell>
          <cell r="F1922">
            <v>10</v>
          </cell>
          <cell r="G1922">
            <v>9</v>
          </cell>
          <cell r="H1922">
            <v>8.991935483870968</v>
          </cell>
          <cell r="I1922">
            <v>8.0853658536585442</v>
          </cell>
          <cell r="J1922">
            <v>8.991935483870968</v>
          </cell>
          <cell r="K1922">
            <v>47320</v>
          </cell>
        </row>
        <row r="1923">
          <cell r="A1923">
            <v>1997</v>
          </cell>
          <cell r="B1923" t="str">
            <v>3: Drugs/Anti-Social</v>
          </cell>
          <cell r="C1923" t="str">
            <v>36: Vagrancy Offences</v>
          </cell>
          <cell r="D1923" t="str">
            <v>10 to 13</v>
          </cell>
          <cell r="E1923" t="str">
            <v>Non-Maori</v>
          </cell>
          <cell r="F1923">
            <v>5</v>
          </cell>
          <cell r="G1923">
            <v>4.5</v>
          </cell>
          <cell r="H1923">
            <v>4.495967741935484</v>
          </cell>
          <cell r="I1923">
            <v>4.0426829268292712</v>
          </cell>
          <cell r="J1923">
            <v>4.495967741935484</v>
          </cell>
          <cell r="K1923">
            <v>172710</v>
          </cell>
        </row>
        <row r="1924">
          <cell r="A1924">
            <v>1997</v>
          </cell>
          <cell r="B1924" t="str">
            <v>3: Drugs/Anti-Social</v>
          </cell>
          <cell r="C1924" t="str">
            <v>36: Vagrancy Offences</v>
          </cell>
          <cell r="D1924" t="str">
            <v>14 to 16</v>
          </cell>
          <cell r="E1924" t="str">
            <v>Maori</v>
          </cell>
          <cell r="F1924">
            <v>19</v>
          </cell>
          <cell r="G1924">
            <v>17.100000000000001</v>
          </cell>
          <cell r="H1924">
            <v>17.08467741935484</v>
          </cell>
          <cell r="I1924">
            <v>15.362195121951229</v>
          </cell>
          <cell r="J1924">
            <v>17.08467741935484</v>
          </cell>
          <cell r="K1924">
            <v>32840</v>
          </cell>
        </row>
        <row r="1925">
          <cell r="A1925">
            <v>1997</v>
          </cell>
          <cell r="B1925" t="str">
            <v>3: Drugs/Anti-Social</v>
          </cell>
          <cell r="C1925" t="str">
            <v>36: Vagrancy Offences</v>
          </cell>
          <cell r="D1925" t="str">
            <v>14 to 16</v>
          </cell>
          <cell r="E1925" t="str">
            <v>Non-Maori</v>
          </cell>
          <cell r="F1925">
            <v>31</v>
          </cell>
          <cell r="G1925">
            <v>27.9</v>
          </cell>
          <cell r="H1925">
            <v>27.875</v>
          </cell>
          <cell r="I1925">
            <v>25.064634146341479</v>
          </cell>
          <cell r="J1925">
            <v>27.875</v>
          </cell>
          <cell r="K1925">
            <v>129740</v>
          </cell>
        </row>
        <row r="1926">
          <cell r="A1926">
            <v>1997</v>
          </cell>
          <cell r="B1926" t="str">
            <v>3: Drugs/Anti-Social</v>
          </cell>
          <cell r="C1926" t="str">
            <v>36: Vagrancy Offences</v>
          </cell>
          <cell r="D1926" t="str">
            <v>17 to 20</v>
          </cell>
          <cell r="E1926" t="str">
            <v>Maori</v>
          </cell>
          <cell r="F1926">
            <v>36</v>
          </cell>
          <cell r="G1926">
            <v>32.4</v>
          </cell>
          <cell r="H1926">
            <v>32.370967741935488</v>
          </cell>
          <cell r="I1926">
            <v>29.107317073170748</v>
          </cell>
          <cell r="J1926">
            <v>32.370967741935488</v>
          </cell>
          <cell r="K1926">
            <v>43720</v>
          </cell>
        </row>
        <row r="1927">
          <cell r="A1927">
            <v>1997</v>
          </cell>
          <cell r="B1927" t="str">
            <v>3: Drugs/Anti-Social</v>
          </cell>
          <cell r="C1927" t="str">
            <v>36: Vagrancy Offences</v>
          </cell>
          <cell r="D1927" t="str">
            <v>17 to 20</v>
          </cell>
          <cell r="E1927" t="str">
            <v>Non-Maori</v>
          </cell>
          <cell r="F1927">
            <v>44</v>
          </cell>
          <cell r="G1927">
            <v>39.6</v>
          </cell>
          <cell r="H1927">
            <v>39.564516129032263</v>
          </cell>
          <cell r="I1927">
            <v>35.575609756097577</v>
          </cell>
          <cell r="J1927">
            <v>39.564516129032263</v>
          </cell>
          <cell r="K1927">
            <v>172520</v>
          </cell>
        </row>
        <row r="1928">
          <cell r="A1928">
            <v>1997</v>
          </cell>
          <cell r="B1928" t="str">
            <v>3: Drugs/Anti-Social</v>
          </cell>
          <cell r="C1928" t="str">
            <v>36: Vagrancy Offences</v>
          </cell>
          <cell r="D1928" t="str">
            <v>21 to 30</v>
          </cell>
          <cell r="E1928" t="str">
            <v>Maori</v>
          </cell>
          <cell r="F1928">
            <v>21</v>
          </cell>
          <cell r="G1928">
            <v>18.899999999999999</v>
          </cell>
          <cell r="H1928">
            <v>18.883064516129032</v>
          </cell>
          <cell r="I1928">
            <v>16.979268292682939</v>
          </cell>
          <cell r="J1928">
            <v>18.883064516129032</v>
          </cell>
          <cell r="K1928">
            <v>90640</v>
          </cell>
        </row>
        <row r="1929">
          <cell r="A1929">
            <v>1997</v>
          </cell>
          <cell r="B1929" t="str">
            <v>3: Drugs/Anti-Social</v>
          </cell>
          <cell r="C1929" t="str">
            <v>36: Vagrancy Offences</v>
          </cell>
          <cell r="D1929" t="str">
            <v>21 to 30</v>
          </cell>
          <cell r="E1929" t="str">
            <v>Non-Maori</v>
          </cell>
          <cell r="F1929">
            <v>50</v>
          </cell>
          <cell r="G1929">
            <v>43.2</v>
          </cell>
          <cell r="H1929">
            <v>44.959677419354833</v>
          </cell>
          <cell r="I1929">
            <v>38.809756097561007</v>
          </cell>
          <cell r="J1929">
            <v>44.959677419354833</v>
          </cell>
          <cell r="K1929">
            <v>473590</v>
          </cell>
        </row>
        <row r="1930">
          <cell r="A1930">
            <v>1997</v>
          </cell>
          <cell r="B1930" t="str">
            <v>3: Drugs/Anti-Social</v>
          </cell>
          <cell r="C1930" t="str">
            <v>36: Vagrancy Offences</v>
          </cell>
          <cell r="D1930" t="str">
            <v>31 to 50</v>
          </cell>
          <cell r="E1930" t="str">
            <v>Maori</v>
          </cell>
          <cell r="F1930">
            <v>13</v>
          </cell>
          <cell r="G1930">
            <v>11.7</v>
          </cell>
          <cell r="H1930">
            <v>11.689516129032258</v>
          </cell>
          <cell r="I1930">
            <v>10.510975609756107</v>
          </cell>
          <cell r="J1930">
            <v>11.689516129032258</v>
          </cell>
          <cell r="K1930">
            <v>128400</v>
          </cell>
        </row>
        <row r="1931">
          <cell r="A1931">
            <v>1997</v>
          </cell>
          <cell r="B1931" t="str">
            <v>3: Drugs/Anti-Social</v>
          </cell>
          <cell r="C1931" t="str">
            <v>36: Vagrancy Offences</v>
          </cell>
          <cell r="D1931" t="str">
            <v>31 to 50</v>
          </cell>
          <cell r="E1931" t="str">
            <v>Non-Maori</v>
          </cell>
          <cell r="F1931">
            <v>12</v>
          </cell>
          <cell r="G1931">
            <v>10.8</v>
          </cell>
          <cell r="H1931">
            <v>10.79032258064516</v>
          </cell>
          <cell r="I1931">
            <v>9.7024390243902534</v>
          </cell>
          <cell r="J1931">
            <v>10.79032258064516</v>
          </cell>
          <cell r="K1931">
            <v>991560</v>
          </cell>
        </row>
        <row r="1932">
          <cell r="A1932">
            <v>1997</v>
          </cell>
          <cell r="B1932" t="str">
            <v>3: Drugs/Anti-Social</v>
          </cell>
          <cell r="C1932" t="str">
            <v>36: Vagrancy Offences</v>
          </cell>
          <cell r="D1932" t="str">
            <v>51 or older</v>
          </cell>
          <cell r="E1932" t="str">
            <v>Maori</v>
          </cell>
          <cell r="F1932" t="str">
            <v>Other</v>
          </cell>
          <cell r="G1932">
            <v>136</v>
          </cell>
          <cell r="H1932">
            <v>1173.5899999999999</v>
          </cell>
          <cell r="I1932">
            <v>403.66985784740353</v>
          </cell>
          <cell r="J1932">
            <v>3123.174890981054</v>
          </cell>
          <cell r="K1932">
            <v>54310</v>
          </cell>
        </row>
        <row r="1933">
          <cell r="A1933">
            <v>1997</v>
          </cell>
          <cell r="B1933" t="str">
            <v>3: Drugs/Anti-Social</v>
          </cell>
          <cell r="C1933" t="str">
            <v>36: Vagrancy Offences</v>
          </cell>
          <cell r="D1933" t="str">
            <v>51 or older</v>
          </cell>
          <cell r="E1933" t="str">
            <v>Non-Maori</v>
          </cell>
          <cell r="F1933">
            <v>6</v>
          </cell>
          <cell r="G1933">
            <v>5.4</v>
          </cell>
          <cell r="H1933">
            <v>5.3951612903225801</v>
          </cell>
          <cell r="I1933">
            <v>4.8512195121951258</v>
          </cell>
          <cell r="J1933">
            <v>5.3951612903225801</v>
          </cell>
          <cell r="K1933">
            <v>847900</v>
          </cell>
        </row>
        <row r="1934">
          <cell r="A1934">
            <v>1997</v>
          </cell>
          <cell r="B1934" t="str">
            <v>3: Drugs/Anti-Social</v>
          </cell>
          <cell r="C1934" t="str">
            <v>37: Family Offences</v>
          </cell>
          <cell r="D1934" t="str">
            <v>0 to 9</v>
          </cell>
          <cell r="E1934" t="str">
            <v>Maori</v>
          </cell>
          <cell r="F1934">
            <v>2</v>
          </cell>
          <cell r="G1934">
            <v>0</v>
          </cell>
          <cell r="H1934">
            <v>2.561172161172161</v>
          </cell>
          <cell r="I1934">
            <v>0</v>
          </cell>
          <cell r="J1934">
            <v>0</v>
          </cell>
          <cell r="K1934">
            <v>143300</v>
          </cell>
        </row>
        <row r="1935">
          <cell r="A1935">
            <v>1997</v>
          </cell>
          <cell r="B1935" t="str">
            <v>3: Drugs/Anti-Social</v>
          </cell>
          <cell r="C1935" t="str">
            <v>37: Family Offences</v>
          </cell>
          <cell r="D1935" t="str">
            <v>0 to 9</v>
          </cell>
          <cell r="E1935" t="str">
            <v>Non-Maori</v>
          </cell>
          <cell r="F1935">
            <v>2</v>
          </cell>
          <cell r="G1935">
            <v>0</v>
          </cell>
          <cell r="H1935">
            <v>2.561172161172161</v>
          </cell>
          <cell r="I1935">
            <v>0</v>
          </cell>
          <cell r="J1935">
            <v>0</v>
          </cell>
          <cell r="K1935">
            <v>452770</v>
          </cell>
        </row>
        <row r="1936">
          <cell r="A1936">
            <v>1997</v>
          </cell>
          <cell r="B1936" t="str">
            <v>3: Drugs/Anti-Social</v>
          </cell>
          <cell r="C1936" t="str">
            <v>37: Family Offences</v>
          </cell>
          <cell r="D1936" t="str">
            <v>10 to 13</v>
          </cell>
          <cell r="E1936" t="str">
            <v>Maori</v>
          </cell>
          <cell r="F1936">
            <v>1</v>
          </cell>
          <cell r="G1936">
            <v>0</v>
          </cell>
          <cell r="H1936">
            <v>1.2805860805860805</v>
          </cell>
          <cell r="I1936">
            <v>0</v>
          </cell>
          <cell r="J1936">
            <v>0</v>
          </cell>
          <cell r="K1936">
            <v>47320</v>
          </cell>
        </row>
        <row r="1937">
          <cell r="A1937">
            <v>1997</v>
          </cell>
          <cell r="B1937" t="str">
            <v>3: Drugs/Anti-Social</v>
          </cell>
          <cell r="C1937" t="str">
            <v>37: Family Offences</v>
          </cell>
          <cell r="D1937" t="str">
            <v>10 to 13</v>
          </cell>
          <cell r="E1937" t="str">
            <v>Non-Maori</v>
          </cell>
          <cell r="F1937" t="str">
            <v>Maori</v>
          </cell>
          <cell r="G1937">
            <v>729</v>
          </cell>
          <cell r="H1937">
            <v>26746.959999999999</v>
          </cell>
          <cell r="I1937">
            <v>2183.5648652628479</v>
          </cell>
          <cell r="J1937">
            <v>72534.622243977909</v>
          </cell>
          <cell r="K1937">
            <v>172710</v>
          </cell>
        </row>
        <row r="1938">
          <cell r="A1938">
            <v>1997</v>
          </cell>
          <cell r="B1938" t="str">
            <v>3: Drugs/Anti-Social</v>
          </cell>
          <cell r="C1938" t="str">
            <v>37: Family Offences</v>
          </cell>
          <cell r="D1938" t="str">
            <v>14 to 16</v>
          </cell>
          <cell r="E1938" t="str">
            <v>Maori</v>
          </cell>
          <cell r="F1938">
            <v>1</v>
          </cell>
          <cell r="G1938">
            <v>0.2</v>
          </cell>
          <cell r="H1938">
            <v>1.2805860805860805</v>
          </cell>
          <cell r="I1938">
            <v>0.2552353820490032</v>
          </cell>
          <cell r="J1938">
            <v>1.2692939244663382</v>
          </cell>
          <cell r="K1938">
            <v>32840</v>
          </cell>
        </row>
        <row r="1939">
          <cell r="A1939">
            <v>1997</v>
          </cell>
          <cell r="B1939" t="str">
            <v>3: Drugs/Anti-Social</v>
          </cell>
          <cell r="C1939" t="str">
            <v>37: Family Offences</v>
          </cell>
          <cell r="D1939" t="str">
            <v>14 to 16</v>
          </cell>
          <cell r="E1939" t="str">
            <v>Non-Maori</v>
          </cell>
          <cell r="F1939">
            <v>3</v>
          </cell>
          <cell r="G1939">
            <v>0</v>
          </cell>
          <cell r="H1939">
            <v>3.8417582417582419</v>
          </cell>
          <cell r="I1939">
            <v>0</v>
          </cell>
          <cell r="J1939">
            <v>2.5385878489326763</v>
          </cell>
          <cell r="K1939">
            <v>129740</v>
          </cell>
        </row>
        <row r="1940">
          <cell r="A1940">
            <v>1997</v>
          </cell>
          <cell r="B1940" t="str">
            <v>3: Drugs/Anti-Social</v>
          </cell>
          <cell r="C1940" t="str">
            <v>37: Family Offences</v>
          </cell>
          <cell r="D1940" t="str">
            <v>17 to 20</v>
          </cell>
          <cell r="E1940" t="str">
            <v>Maori</v>
          </cell>
          <cell r="F1940">
            <v>41</v>
          </cell>
          <cell r="G1940">
            <v>468.84</v>
          </cell>
          <cell r="H1940">
            <v>52.504029304029302</v>
          </cell>
          <cell r="I1940">
            <v>598.32278259927352</v>
          </cell>
          <cell r="J1940">
            <v>40.617405582922821</v>
          </cell>
          <cell r="K1940">
            <v>43720</v>
          </cell>
        </row>
        <row r="1941">
          <cell r="A1941">
            <v>1997</v>
          </cell>
          <cell r="B1941" t="str">
            <v>3: Drugs/Anti-Social</v>
          </cell>
          <cell r="C1941" t="str">
            <v>37: Family Offences</v>
          </cell>
          <cell r="D1941" t="str">
            <v>17 to 20</v>
          </cell>
          <cell r="E1941" t="str">
            <v>Non-Maori</v>
          </cell>
          <cell r="F1941">
            <v>61</v>
          </cell>
          <cell r="G1941">
            <v>613.49</v>
          </cell>
          <cell r="H1941">
            <v>78.115750915750922</v>
          </cell>
          <cell r="I1941">
            <v>782.92177266621491</v>
          </cell>
          <cell r="J1941">
            <v>71.080459770114942</v>
          </cell>
          <cell r="K1941">
            <v>172520</v>
          </cell>
        </row>
        <row r="1942">
          <cell r="A1942">
            <v>1997</v>
          </cell>
          <cell r="B1942" t="str">
            <v>3: Drugs/Anti-Social</v>
          </cell>
          <cell r="C1942" t="str">
            <v>37: Family Offences</v>
          </cell>
          <cell r="D1942" t="str">
            <v>21 to 30</v>
          </cell>
          <cell r="E1942" t="str">
            <v>Maori</v>
          </cell>
          <cell r="F1942">
            <v>383</v>
          </cell>
          <cell r="G1942">
            <v>3983.55</v>
          </cell>
          <cell r="H1942">
            <v>490.46446886446887</v>
          </cell>
          <cell r="I1942">
            <v>5083.7145308065374</v>
          </cell>
          <cell r="J1942">
            <v>420.13628899835794</v>
          </cell>
          <cell r="K1942">
            <v>90640</v>
          </cell>
        </row>
        <row r="1943">
          <cell r="A1943">
            <v>1997</v>
          </cell>
          <cell r="B1943" t="str">
            <v>3: Drugs/Anti-Social</v>
          </cell>
          <cell r="C1943" t="str">
            <v>37: Family Offences</v>
          </cell>
          <cell r="D1943" t="str">
            <v>21 to 30</v>
          </cell>
          <cell r="E1943" t="str">
            <v>Non-Maori</v>
          </cell>
          <cell r="F1943">
            <v>563</v>
          </cell>
          <cell r="G1943">
            <v>5806.7000000000107</v>
          </cell>
          <cell r="H1943">
            <v>720.96996336996335</v>
          </cell>
          <cell r="I1943">
            <v>7410.3764647197477</v>
          </cell>
          <cell r="J1943">
            <v>646.07060755336613</v>
          </cell>
          <cell r="K1943">
            <v>473590</v>
          </cell>
        </row>
        <row r="1944">
          <cell r="A1944">
            <v>1997</v>
          </cell>
          <cell r="B1944" t="str">
            <v>3: Drugs/Anti-Social</v>
          </cell>
          <cell r="C1944" t="str">
            <v>37: Family Offences</v>
          </cell>
          <cell r="D1944" t="str">
            <v>31 to 50</v>
          </cell>
          <cell r="E1944" t="str">
            <v>Maori</v>
          </cell>
          <cell r="F1944">
            <v>457</v>
          </cell>
          <cell r="G1944">
            <v>4933.3000000000065</v>
          </cell>
          <cell r="H1944">
            <v>585.22783882783881</v>
          </cell>
          <cell r="I1944">
            <v>6295.7635513117457</v>
          </cell>
          <cell r="J1944">
            <v>507.71756978653531</v>
          </cell>
          <cell r="K1944">
            <v>128400</v>
          </cell>
        </row>
        <row r="1945">
          <cell r="A1945">
            <v>1997</v>
          </cell>
          <cell r="B1945" t="str">
            <v>3: Drugs/Anti-Social</v>
          </cell>
          <cell r="C1945" t="str">
            <v>37: Family Offences</v>
          </cell>
          <cell r="D1945" t="str">
            <v>31 to 50</v>
          </cell>
          <cell r="E1945" t="str">
            <v>Non-Maori</v>
          </cell>
          <cell r="F1945">
            <v>1075</v>
          </cell>
          <cell r="G1945">
            <v>10673.96</v>
          </cell>
          <cell r="H1945">
            <v>1376.6300366300366</v>
          </cell>
          <cell r="I1945">
            <v>13621.861292878913</v>
          </cell>
          <cell r="J1945">
            <v>1240.1001642036124</v>
          </cell>
          <cell r="K1945">
            <v>991560</v>
          </cell>
        </row>
        <row r="1946">
          <cell r="A1946">
            <v>1997</v>
          </cell>
          <cell r="B1946" t="str">
            <v>3: Drugs/Anti-Social</v>
          </cell>
          <cell r="C1946" t="str">
            <v>37: Family Offences</v>
          </cell>
          <cell r="D1946" t="str">
            <v>51 or older</v>
          </cell>
          <cell r="E1946" t="str">
            <v>Maori</v>
          </cell>
          <cell r="F1946">
            <v>30</v>
          </cell>
          <cell r="G1946">
            <v>247.17</v>
          </cell>
          <cell r="H1946">
            <v>38.417582417582423</v>
          </cell>
          <cell r="I1946">
            <v>315.43264690526064</v>
          </cell>
          <cell r="J1946">
            <v>30.463054187192117</v>
          </cell>
          <cell r="K1946">
            <v>54310</v>
          </cell>
        </row>
        <row r="1947">
          <cell r="A1947">
            <v>1997</v>
          </cell>
          <cell r="B1947" t="str">
            <v>3: Drugs/Anti-Social</v>
          </cell>
          <cell r="C1947" t="str">
            <v>37: Family Offences</v>
          </cell>
          <cell r="D1947" t="str">
            <v>51 or older</v>
          </cell>
          <cell r="E1947" t="str">
            <v>Non-Maori</v>
          </cell>
          <cell r="F1947">
            <v>111</v>
          </cell>
          <cell r="G1947">
            <v>968.18999999999915</v>
          </cell>
          <cell r="H1947">
            <v>142.14505494505494</v>
          </cell>
          <cell r="I1947">
            <v>1235.5817227301209</v>
          </cell>
          <cell r="J1947">
            <v>132.0065681444992</v>
          </cell>
          <cell r="K1947">
            <v>847900</v>
          </cell>
        </row>
        <row r="1948">
          <cell r="A1948">
            <v>1997</v>
          </cell>
          <cell r="B1948" t="str">
            <v>3: Drugs/Anti-Social</v>
          </cell>
          <cell r="C1948" t="str">
            <v>39: Sale Of Liquor Act</v>
          </cell>
          <cell r="D1948" t="str">
            <v>0 to 9</v>
          </cell>
          <cell r="E1948" t="str">
            <v>Maori</v>
          </cell>
          <cell r="F1948" t="str">
            <v>Pacific peoples</v>
          </cell>
          <cell r="G1948">
            <v>277</v>
          </cell>
          <cell r="H1948">
            <v>394.96</v>
          </cell>
          <cell r="I1948">
            <v>829.69474304226185</v>
          </cell>
          <cell r="J1948">
            <v>1071.0852523606998</v>
          </cell>
          <cell r="K1948">
            <v>143300</v>
          </cell>
        </row>
        <row r="1949">
          <cell r="A1949">
            <v>1997</v>
          </cell>
          <cell r="B1949" t="str">
            <v>3: Drugs/Anti-Social</v>
          </cell>
          <cell r="C1949" t="str">
            <v>39: Sale Of Liquor Act</v>
          </cell>
          <cell r="D1949" t="str">
            <v>0 to 9</v>
          </cell>
          <cell r="E1949" t="str">
            <v>Non-Maori</v>
          </cell>
          <cell r="F1949">
            <v>11</v>
          </cell>
          <cell r="G1949">
            <v>0</v>
          </cell>
          <cell r="H1949">
            <v>11.036208031599736</v>
          </cell>
          <cell r="I1949">
            <v>0</v>
          </cell>
          <cell r="J1949">
            <v>0</v>
          </cell>
          <cell r="K1949">
            <v>452770</v>
          </cell>
        </row>
        <row r="1950">
          <cell r="A1950">
            <v>1997</v>
          </cell>
          <cell r="B1950" t="str">
            <v>3: Drugs/Anti-Social</v>
          </cell>
          <cell r="C1950" t="str">
            <v>39: Sale Of Liquor Act</v>
          </cell>
          <cell r="D1950" t="str">
            <v>10 to 13</v>
          </cell>
          <cell r="E1950" t="str">
            <v>Maori</v>
          </cell>
          <cell r="F1950">
            <v>9</v>
          </cell>
          <cell r="G1950">
            <v>0</v>
          </cell>
          <cell r="H1950">
            <v>9.0296247531270577</v>
          </cell>
          <cell r="I1950">
            <v>0</v>
          </cell>
          <cell r="J1950">
            <v>0</v>
          </cell>
          <cell r="K1950">
            <v>47320</v>
          </cell>
        </row>
        <row r="1951">
          <cell r="A1951">
            <v>1997</v>
          </cell>
          <cell r="B1951" t="str">
            <v>3: Drugs/Anti-Social</v>
          </cell>
          <cell r="C1951" t="str">
            <v>39: Sale Of Liquor Act</v>
          </cell>
          <cell r="D1951" t="str">
            <v>10 to 13</v>
          </cell>
          <cell r="E1951" t="str">
            <v>Non-Maori</v>
          </cell>
          <cell r="F1951">
            <v>16</v>
          </cell>
          <cell r="G1951">
            <v>0</v>
          </cell>
          <cell r="H1951">
            <v>16.052666227781437</v>
          </cell>
          <cell r="I1951">
            <v>0</v>
          </cell>
          <cell r="J1951">
            <v>0</v>
          </cell>
          <cell r="K1951">
            <v>172710</v>
          </cell>
        </row>
        <row r="1952">
          <cell r="A1952">
            <v>1997</v>
          </cell>
          <cell r="B1952" t="str">
            <v>3: Drugs/Anti-Social</v>
          </cell>
          <cell r="C1952" t="str">
            <v>39: Sale Of Liquor Act</v>
          </cell>
          <cell r="D1952" t="str">
            <v>14 to 16</v>
          </cell>
          <cell r="E1952" t="str">
            <v>Maori</v>
          </cell>
          <cell r="F1952">
            <v>200</v>
          </cell>
          <cell r="G1952">
            <v>0</v>
          </cell>
          <cell r="H1952">
            <v>200.65832784726794</v>
          </cell>
          <cell r="I1952">
            <v>0</v>
          </cell>
          <cell r="J1952">
            <v>0</v>
          </cell>
          <cell r="K1952">
            <v>32840</v>
          </cell>
        </row>
        <row r="1953">
          <cell r="A1953">
            <v>1997</v>
          </cell>
          <cell r="B1953" t="str">
            <v>3: Drugs/Anti-Social</v>
          </cell>
          <cell r="C1953" t="str">
            <v>39: Sale Of Liquor Act</v>
          </cell>
          <cell r="D1953" t="str">
            <v>14 to 16</v>
          </cell>
          <cell r="E1953" t="str">
            <v>Non-Maori</v>
          </cell>
          <cell r="F1953">
            <v>683</v>
          </cell>
          <cell r="G1953">
            <v>0</v>
          </cell>
          <cell r="H1953">
            <v>685.24818959842003</v>
          </cell>
          <cell r="I1953">
            <v>0</v>
          </cell>
          <cell r="J1953">
            <v>0</v>
          </cell>
          <cell r="K1953">
            <v>129740</v>
          </cell>
        </row>
        <row r="1954">
          <cell r="A1954">
            <v>1997</v>
          </cell>
          <cell r="B1954" t="str">
            <v>3: Drugs/Anti-Social</v>
          </cell>
          <cell r="C1954" t="str">
            <v>39: Sale Of Liquor Act</v>
          </cell>
          <cell r="D1954" t="str">
            <v>17 to 20</v>
          </cell>
          <cell r="E1954" t="str">
            <v>Maori</v>
          </cell>
          <cell r="F1954">
            <v>465</v>
          </cell>
          <cell r="G1954">
            <v>0.4</v>
          </cell>
          <cell r="H1954">
            <v>466.53061224489795</v>
          </cell>
          <cell r="I1954">
            <v>0.46711692697340729</v>
          </cell>
          <cell r="J1954">
            <v>2.4727272727272727</v>
          </cell>
          <cell r="K1954">
            <v>43720</v>
          </cell>
        </row>
        <row r="1955">
          <cell r="A1955">
            <v>1997</v>
          </cell>
          <cell r="B1955" t="str">
            <v>3: Drugs/Anti-Social</v>
          </cell>
          <cell r="C1955" t="str">
            <v>39: Sale Of Liquor Act</v>
          </cell>
          <cell r="D1955" t="str">
            <v>17 to 20</v>
          </cell>
          <cell r="E1955" t="str">
            <v>Non-Maori</v>
          </cell>
          <cell r="F1955">
            <v>2261</v>
          </cell>
          <cell r="G1955">
            <v>6.35</v>
          </cell>
          <cell r="H1955">
            <v>2268.442396313364</v>
          </cell>
          <cell r="I1955">
            <v>7.4154812157028394</v>
          </cell>
          <cell r="J1955">
            <v>6.1818181818181817</v>
          </cell>
          <cell r="K1955">
            <v>172520</v>
          </cell>
        </row>
        <row r="1956">
          <cell r="A1956">
            <v>1997</v>
          </cell>
          <cell r="B1956" t="str">
            <v>3: Drugs/Anti-Social</v>
          </cell>
          <cell r="C1956" t="str">
            <v>39: Sale Of Liquor Act</v>
          </cell>
          <cell r="D1956" t="str">
            <v>21 to 30</v>
          </cell>
          <cell r="E1956" t="str">
            <v>Maori</v>
          </cell>
          <cell r="F1956">
            <v>51</v>
          </cell>
          <cell r="G1956">
            <v>2.0699999999999998</v>
          </cell>
          <cell r="H1956">
            <v>51.167873601053323</v>
          </cell>
          <cell r="I1956">
            <v>2.4173300970873828</v>
          </cell>
          <cell r="J1956">
            <v>6.1818181818181817</v>
          </cell>
          <cell r="K1956">
            <v>90640</v>
          </cell>
        </row>
        <row r="1957">
          <cell r="A1957">
            <v>1997</v>
          </cell>
          <cell r="B1957" t="str">
            <v>3: Drugs/Anti-Social</v>
          </cell>
          <cell r="C1957" t="str">
            <v>39: Sale Of Liquor Act</v>
          </cell>
          <cell r="D1957" t="str">
            <v>21 to 30</v>
          </cell>
          <cell r="E1957" t="str">
            <v>Non-Maori</v>
          </cell>
          <cell r="F1957">
            <v>220</v>
          </cell>
          <cell r="G1957">
            <v>5.48</v>
          </cell>
          <cell r="H1957">
            <v>220.72416063199475</v>
          </cell>
          <cell r="I1957">
            <v>6.3995018995356796</v>
          </cell>
          <cell r="J1957">
            <v>7.418181818181818</v>
          </cell>
          <cell r="K1957">
            <v>473590</v>
          </cell>
        </row>
        <row r="1958">
          <cell r="A1958">
            <v>1997</v>
          </cell>
          <cell r="B1958" t="str">
            <v>3: Drugs/Anti-Social</v>
          </cell>
          <cell r="C1958" t="str">
            <v>39: Sale Of Liquor Act</v>
          </cell>
          <cell r="D1958" t="str">
            <v>31 to 50</v>
          </cell>
          <cell r="E1958" t="str">
            <v>Maori</v>
          </cell>
          <cell r="F1958">
            <v>80</v>
          </cell>
          <cell r="G1958">
            <v>3.74</v>
          </cell>
          <cell r="H1958">
            <v>80.263331138907176</v>
          </cell>
          <cell r="I1958">
            <v>4.3675432672013583</v>
          </cell>
          <cell r="J1958">
            <v>9.8909090909090907</v>
          </cell>
          <cell r="K1958">
            <v>128400</v>
          </cell>
        </row>
        <row r="1959">
          <cell r="A1959">
            <v>1997</v>
          </cell>
          <cell r="B1959" t="str">
            <v>3: Drugs/Anti-Social</v>
          </cell>
          <cell r="C1959" t="str">
            <v>39: Sale Of Liquor Act</v>
          </cell>
          <cell r="D1959" t="str">
            <v>31 to 50</v>
          </cell>
          <cell r="E1959" t="str">
            <v>Non-Maori</v>
          </cell>
          <cell r="F1959">
            <v>464</v>
          </cell>
          <cell r="G1959">
            <v>21.72</v>
          </cell>
          <cell r="H1959">
            <v>465.5273206056616</v>
          </cell>
          <cell r="I1959">
            <v>25.364449134656006</v>
          </cell>
          <cell r="J1959">
            <v>28.436363636363634</v>
          </cell>
          <cell r="K1959">
            <v>991560</v>
          </cell>
        </row>
        <row r="1960">
          <cell r="A1960">
            <v>1997</v>
          </cell>
          <cell r="B1960" t="str">
            <v>3: Drugs/Anti-Social</v>
          </cell>
          <cell r="C1960" t="str">
            <v>39: Sale Of Liquor Act</v>
          </cell>
          <cell r="D1960" t="str">
            <v>51 or older</v>
          </cell>
          <cell r="E1960" t="str">
            <v>Maori</v>
          </cell>
          <cell r="F1960">
            <v>5</v>
          </cell>
          <cell r="G1960">
            <v>0</v>
          </cell>
          <cell r="H1960">
            <v>5.0164581961816985</v>
          </cell>
          <cell r="I1960">
            <v>0</v>
          </cell>
          <cell r="J1960">
            <v>0</v>
          </cell>
          <cell r="K1960">
            <v>54310</v>
          </cell>
        </row>
        <row r="1961">
          <cell r="A1961">
            <v>1997</v>
          </cell>
          <cell r="B1961" t="str">
            <v>3: Drugs/Anti-Social</v>
          </cell>
          <cell r="C1961" t="str">
            <v>39: Sale Of Liquor Act</v>
          </cell>
          <cell r="D1961" t="str">
            <v>51 or older</v>
          </cell>
          <cell r="E1961" t="str">
            <v>Non-Maori</v>
          </cell>
          <cell r="F1961">
            <v>92</v>
          </cell>
          <cell r="G1961">
            <v>7.62</v>
          </cell>
          <cell r="H1961">
            <v>92.302830809743256</v>
          </cell>
          <cell r="I1961">
            <v>8.8985774588434072</v>
          </cell>
          <cell r="J1961">
            <v>7.418181818181818</v>
          </cell>
          <cell r="K1961">
            <v>847900</v>
          </cell>
        </row>
        <row r="1962">
          <cell r="A1962">
            <v>1997</v>
          </cell>
          <cell r="B1962" t="str">
            <v>4: Dishonesty</v>
          </cell>
          <cell r="C1962" t="str">
            <v>40: Dishonesty Total</v>
          </cell>
          <cell r="D1962" t="str">
            <v>0 to 9</v>
          </cell>
          <cell r="E1962" t="str">
            <v>Maori</v>
          </cell>
          <cell r="F1962">
            <v>585</v>
          </cell>
          <cell r="G1962">
            <v>9975.61</v>
          </cell>
          <cell r="H1962">
            <v>2460.3196680290266</v>
          </cell>
          <cell r="I1962">
            <v>55550.006208189174</v>
          </cell>
          <cell r="J1962">
            <v>2460.4256280498826</v>
          </cell>
          <cell r="K1962">
            <v>143300</v>
          </cell>
        </row>
        <row r="1963">
          <cell r="A1963">
            <v>1997</v>
          </cell>
          <cell r="B1963" t="str">
            <v>4: Dishonesty</v>
          </cell>
          <cell r="C1963" t="str">
            <v>40: Dishonesty Total</v>
          </cell>
          <cell r="D1963" t="str">
            <v>0 to 9</v>
          </cell>
          <cell r="E1963" t="str">
            <v>Non-Maori</v>
          </cell>
          <cell r="F1963">
            <v>417</v>
          </cell>
          <cell r="G1963">
            <v>8374.15</v>
          </cell>
          <cell r="H1963">
            <v>1753.7663274668446</v>
          </cell>
          <cell r="I1963">
            <v>46632.144248653189</v>
          </cell>
          <cell r="J1963">
            <v>1753.8418579432496</v>
          </cell>
          <cell r="K1963">
            <v>452770</v>
          </cell>
        </row>
        <row r="1964">
          <cell r="A1964">
            <v>1997</v>
          </cell>
          <cell r="B1964" t="str">
            <v>4: Dishonesty</v>
          </cell>
          <cell r="C1964" t="str">
            <v>40: Dishonesty Total</v>
          </cell>
          <cell r="D1964" t="str">
            <v>10 to 13</v>
          </cell>
          <cell r="E1964" t="str">
            <v>Maori</v>
          </cell>
          <cell r="F1964">
            <v>4124</v>
          </cell>
          <cell r="G1964">
            <v>106178.92</v>
          </cell>
          <cell r="H1964">
            <v>17344.202240943087</v>
          </cell>
          <cell r="I1964">
            <v>591266.06444907503</v>
          </cell>
          <cell r="J1964">
            <v>17344.94921380806</v>
          </cell>
          <cell r="K1964">
            <v>47320</v>
          </cell>
        </row>
        <row r="1965">
          <cell r="A1965">
            <v>1997</v>
          </cell>
          <cell r="B1965" t="str">
            <v>4: Dishonesty</v>
          </cell>
          <cell r="C1965" t="str">
            <v>40: Dishonesty Total</v>
          </cell>
          <cell r="D1965" t="str">
            <v>10 to 13</v>
          </cell>
          <cell r="E1965" t="str">
            <v>Non-Maori</v>
          </cell>
          <cell r="F1965">
            <v>3210</v>
          </cell>
          <cell r="G1965">
            <v>64361.420000000107</v>
          </cell>
          <cell r="H1965">
            <v>13500.21561431312</v>
          </cell>
          <cell r="I1965">
            <v>358401.87021825003</v>
          </cell>
          <cell r="J1965">
            <v>13500.797035966023</v>
          </cell>
          <cell r="K1965">
            <v>172710</v>
          </cell>
        </row>
        <row r="1966">
          <cell r="A1966">
            <v>1997</v>
          </cell>
          <cell r="B1966" t="str">
            <v>4: Dishonesty</v>
          </cell>
          <cell r="C1966" t="str">
            <v>40: Dishonesty Total</v>
          </cell>
          <cell r="D1966" t="str">
            <v>14 to 16</v>
          </cell>
          <cell r="E1966" t="str">
            <v>Maori</v>
          </cell>
          <cell r="F1966">
            <v>8336</v>
          </cell>
          <cell r="G1966">
            <v>344977.24999999854</v>
          </cell>
          <cell r="H1966">
            <v>35058.50385075208</v>
          </cell>
          <cell r="I1966">
            <v>1921034.2404308061</v>
          </cell>
          <cell r="J1966">
            <v>35060.013735767214</v>
          </cell>
          <cell r="K1966">
            <v>32840</v>
          </cell>
        </row>
        <row r="1967">
          <cell r="A1967">
            <v>1997</v>
          </cell>
          <cell r="B1967" t="str">
            <v>4: Dishonesty</v>
          </cell>
          <cell r="C1967" t="str">
            <v>40: Dishonesty Total</v>
          </cell>
          <cell r="D1967" t="str">
            <v>14 to 16</v>
          </cell>
          <cell r="E1967" t="str">
            <v>Non-Maori</v>
          </cell>
          <cell r="F1967">
            <v>7944</v>
          </cell>
          <cell r="G1967">
            <v>242730.42999999944</v>
          </cell>
          <cell r="H1967">
            <v>33409.879389440321</v>
          </cell>
          <cell r="I1967">
            <v>1351664.3988103385</v>
          </cell>
          <cell r="J1967">
            <v>33407.112416410622</v>
          </cell>
          <cell r="K1967">
            <v>129740</v>
          </cell>
        </row>
        <row r="1968">
          <cell r="A1968">
            <v>1997</v>
          </cell>
          <cell r="B1968" t="str">
            <v>4: Dishonesty</v>
          </cell>
          <cell r="C1968" t="str">
            <v>40: Dishonesty Total</v>
          </cell>
          <cell r="D1968" t="str">
            <v>17 to 20</v>
          </cell>
          <cell r="E1968" t="str">
            <v>Maori</v>
          </cell>
          <cell r="F1968">
            <v>8202</v>
          </cell>
          <cell r="G1968">
            <v>335760.74999999919</v>
          </cell>
          <cell r="H1968">
            <v>34494.943448160811</v>
          </cell>
          <cell r="I1968">
            <v>1869711.4008031804</v>
          </cell>
          <cell r="J1968">
            <v>34488.017350442802</v>
          </cell>
          <cell r="K1968">
            <v>43720</v>
          </cell>
        </row>
        <row r="1969">
          <cell r="A1969">
            <v>1997</v>
          </cell>
          <cell r="B1969" t="str">
            <v>4: Dishonesty</v>
          </cell>
          <cell r="C1969" t="str">
            <v>40: Dishonesty Total</v>
          </cell>
          <cell r="D1969" t="str">
            <v>17 to 20</v>
          </cell>
          <cell r="E1969" t="str">
            <v>Non-Maori</v>
          </cell>
          <cell r="F1969">
            <v>9267</v>
          </cell>
          <cell r="G1969">
            <v>308973.57999999903</v>
          </cell>
          <cell r="H1969">
            <v>38973.986946367506</v>
          </cell>
          <cell r="I1969">
            <v>1720544.8375754852</v>
          </cell>
          <cell r="J1969">
            <v>38975.665461774806</v>
          </cell>
          <cell r="K1969">
            <v>172520</v>
          </cell>
        </row>
        <row r="1970">
          <cell r="A1970">
            <v>1997</v>
          </cell>
          <cell r="B1970" t="str">
            <v>4: Dishonesty</v>
          </cell>
          <cell r="C1970" t="str">
            <v>40: Dishonesty Total</v>
          </cell>
          <cell r="D1970" t="str">
            <v>21 to 30</v>
          </cell>
          <cell r="E1970" t="str">
            <v>Maori</v>
          </cell>
          <cell r="F1970">
            <v>8326</v>
          </cell>
          <cell r="G1970">
            <v>315844.56999999937</v>
          </cell>
          <cell r="H1970">
            <v>35016.44710429004</v>
          </cell>
          <cell r="I1970">
            <v>1758806.511513863</v>
          </cell>
          <cell r="J1970">
            <v>35017.95517802277</v>
          </cell>
          <cell r="K1970">
            <v>90640</v>
          </cell>
        </row>
        <row r="1971">
          <cell r="A1971">
            <v>1997</v>
          </cell>
          <cell r="B1971" t="str">
            <v>4: Dishonesty</v>
          </cell>
          <cell r="C1971" t="str">
            <v>40: Dishonesty Total</v>
          </cell>
          <cell r="D1971" t="str">
            <v>21 to 30</v>
          </cell>
          <cell r="E1971" t="str">
            <v>Non-Maori</v>
          </cell>
          <cell r="F1971">
            <v>10437</v>
          </cell>
          <cell r="G1971">
            <v>343889.42</v>
          </cell>
          <cell r="H1971">
            <v>43894.626282425561</v>
          </cell>
          <cell r="I1971">
            <v>1914976.5694459381</v>
          </cell>
          <cell r="J1971">
            <v>43892.310862100123</v>
          </cell>
          <cell r="K1971">
            <v>473590</v>
          </cell>
        </row>
        <row r="1972">
          <cell r="A1972">
            <v>1997</v>
          </cell>
          <cell r="B1972" t="str">
            <v>4: Dishonesty</v>
          </cell>
          <cell r="C1972" t="str">
            <v>40: Dishonesty Total</v>
          </cell>
          <cell r="D1972" t="str">
            <v>31 to 50</v>
          </cell>
          <cell r="E1972" t="str">
            <v>Maori</v>
          </cell>
          <cell r="F1972">
            <v>3680</v>
          </cell>
          <cell r="G1972">
            <v>108157.33</v>
          </cell>
          <cell r="H1972">
            <v>15476.882698028749</v>
          </cell>
          <cell r="I1972">
            <v>602283.00354175572</v>
          </cell>
          <cell r="J1972">
            <v>15477.549249954818</v>
          </cell>
          <cell r="K1972">
            <v>128400</v>
          </cell>
        </row>
        <row r="1973">
          <cell r="A1973">
            <v>1997</v>
          </cell>
          <cell r="B1973" t="str">
            <v>4: Dishonesty</v>
          </cell>
          <cell r="C1973" t="str">
            <v>40: Dishonesty Total</v>
          </cell>
          <cell r="D1973" t="str">
            <v>31 to 50</v>
          </cell>
          <cell r="E1973" t="str">
            <v>Non-Maori</v>
          </cell>
          <cell r="F1973">
            <v>6044</v>
          </cell>
          <cell r="G1973">
            <v>165625.68</v>
          </cell>
          <cell r="H1973">
            <v>25419.097561653736</v>
          </cell>
          <cell r="I1973">
            <v>922300.24552238465</v>
          </cell>
          <cell r="J1973">
            <v>25415.986444966562</v>
          </cell>
          <cell r="K1973">
            <v>991560</v>
          </cell>
        </row>
        <row r="1974">
          <cell r="A1974">
            <v>1997</v>
          </cell>
          <cell r="B1974" t="str">
            <v>4: Dishonesty</v>
          </cell>
          <cell r="C1974" t="str">
            <v>40: Dishonesty Total</v>
          </cell>
          <cell r="D1974" t="str">
            <v>51 or older</v>
          </cell>
          <cell r="E1974" t="str">
            <v>Maori</v>
          </cell>
          <cell r="F1974">
            <v>257</v>
          </cell>
          <cell r="G1974">
            <v>3654.03</v>
          </cell>
          <cell r="H1974">
            <v>1080.8583840742904</v>
          </cell>
          <cell r="I1974">
            <v>20347.76712250273</v>
          </cell>
          <cell r="J1974">
            <v>1080.9049340321706</v>
          </cell>
          <cell r="K1974">
            <v>54310</v>
          </cell>
        </row>
        <row r="1975">
          <cell r="A1975">
            <v>1997</v>
          </cell>
          <cell r="B1975" t="str">
            <v>4: Dishonesty</v>
          </cell>
          <cell r="C1975" t="str">
            <v>40: Dishonesty Total</v>
          </cell>
          <cell r="D1975" t="str">
            <v>51 or older</v>
          </cell>
          <cell r="E1975" t="str">
            <v>Non-Maori</v>
          </cell>
          <cell r="F1975">
            <v>1105</v>
          </cell>
          <cell r="G1975">
            <v>22961.58</v>
          </cell>
          <cell r="H1975">
            <v>4647.2704840548286</v>
          </cell>
          <cell r="I1975">
            <v>127863.45010980112</v>
          </cell>
          <cell r="J1975">
            <v>4647.4706307608894</v>
          </cell>
          <cell r="K1975">
            <v>847900</v>
          </cell>
        </row>
        <row r="1976">
          <cell r="A1976">
            <v>1997</v>
          </cell>
          <cell r="B1976" t="str">
            <v>4: Dishonesty</v>
          </cell>
          <cell r="C1976" t="str">
            <v>41: Burglary</v>
          </cell>
          <cell r="D1976" t="str">
            <v>0 to 9</v>
          </cell>
          <cell r="E1976" t="str">
            <v>Maori</v>
          </cell>
          <cell r="F1976">
            <v>93</v>
          </cell>
          <cell r="G1976">
            <v>8425.7999999999993</v>
          </cell>
          <cell r="H1976">
            <v>573.74074920054818</v>
          </cell>
          <cell r="I1976">
            <v>53918.173581138573</v>
          </cell>
          <cell r="J1976">
            <v>573.74074920054818</v>
          </cell>
          <cell r="K1976">
            <v>143300</v>
          </cell>
        </row>
        <row r="1977">
          <cell r="A1977">
            <v>1997</v>
          </cell>
          <cell r="B1977" t="str">
            <v>4: Dishonesty</v>
          </cell>
          <cell r="C1977" t="str">
            <v>41: Burglary</v>
          </cell>
          <cell r="D1977" t="str">
            <v>0 to 9</v>
          </cell>
          <cell r="E1977" t="str">
            <v>Non-Maori</v>
          </cell>
          <cell r="F1977">
            <v>64</v>
          </cell>
          <cell r="G1977">
            <v>6157.09</v>
          </cell>
          <cell r="H1977">
            <v>394.83234353586107</v>
          </cell>
          <cell r="I1977">
            <v>39400.299956644179</v>
          </cell>
          <cell r="J1977">
            <v>394.83234353586107</v>
          </cell>
          <cell r="K1977">
            <v>452770</v>
          </cell>
        </row>
        <row r="1978">
          <cell r="A1978">
            <v>1997</v>
          </cell>
          <cell r="B1978" t="str">
            <v>4: Dishonesty</v>
          </cell>
          <cell r="C1978" t="str">
            <v>41: Burglary</v>
          </cell>
          <cell r="D1978" t="str">
            <v>10 to 13</v>
          </cell>
          <cell r="E1978" t="str">
            <v>Maori</v>
          </cell>
          <cell r="F1978">
            <v>838</v>
          </cell>
          <cell r="G1978">
            <v>83518.080000000336</v>
          </cell>
          <cell r="H1978">
            <v>5169.8359981726817</v>
          </cell>
          <cell r="I1978">
            <v>534446.85781806323</v>
          </cell>
          <cell r="J1978">
            <v>5169.8359981726817</v>
          </cell>
          <cell r="K1978">
            <v>47320</v>
          </cell>
        </row>
        <row r="1979">
          <cell r="A1979">
            <v>1997</v>
          </cell>
          <cell r="B1979" t="str">
            <v>4: Dishonesty</v>
          </cell>
          <cell r="C1979" t="str">
            <v>41: Burglary</v>
          </cell>
          <cell r="D1979" t="str">
            <v>10 to 13</v>
          </cell>
          <cell r="E1979" t="str">
            <v>Non-Maori</v>
          </cell>
          <cell r="F1979">
            <v>511</v>
          </cell>
          <cell r="G1979">
            <v>47825.140000000145</v>
          </cell>
          <cell r="H1979">
            <v>3152.489492919141</v>
          </cell>
          <cell r="I1979">
            <v>306041.46787987638</v>
          </cell>
          <cell r="J1979">
            <v>3152.489492919141</v>
          </cell>
          <cell r="K1979">
            <v>172710</v>
          </cell>
        </row>
        <row r="1980">
          <cell r="A1980">
            <v>1997</v>
          </cell>
          <cell r="B1980" t="str">
            <v>4: Dishonesty</v>
          </cell>
          <cell r="C1980" t="str">
            <v>41: Burglary</v>
          </cell>
          <cell r="D1980" t="str">
            <v>14 to 16</v>
          </cell>
          <cell r="E1980" t="str">
            <v>Maori</v>
          </cell>
          <cell r="F1980">
            <v>2362</v>
          </cell>
          <cell r="G1980">
            <v>255174.99999999866</v>
          </cell>
          <cell r="H1980">
            <v>14571.781178620375</v>
          </cell>
          <cell r="I1980">
            <v>1632909.6279957949</v>
          </cell>
          <cell r="J1980">
            <v>14571.781178620375</v>
          </cell>
          <cell r="K1980">
            <v>32840</v>
          </cell>
        </row>
        <row r="1981">
          <cell r="A1981">
            <v>1997</v>
          </cell>
          <cell r="B1981" t="str">
            <v>4: Dishonesty</v>
          </cell>
          <cell r="C1981" t="str">
            <v>41: Burglary</v>
          </cell>
          <cell r="D1981" t="str">
            <v>14 to 16</v>
          </cell>
          <cell r="E1981" t="str">
            <v>Non-Maori</v>
          </cell>
          <cell r="F1981">
            <v>1536</v>
          </cell>
          <cell r="G1981">
            <v>160252.46</v>
          </cell>
          <cell r="H1981">
            <v>9475.9762448606671</v>
          </cell>
          <cell r="I1981">
            <v>1025483.6282708407</v>
          </cell>
          <cell r="J1981">
            <v>9475.9762448606671</v>
          </cell>
          <cell r="K1981">
            <v>129740</v>
          </cell>
        </row>
        <row r="1982">
          <cell r="A1982">
            <v>1997</v>
          </cell>
          <cell r="B1982" t="str">
            <v>4: Dishonesty</v>
          </cell>
          <cell r="C1982" t="str">
            <v>41: Burglary</v>
          </cell>
          <cell r="D1982" t="str">
            <v>17 to 20</v>
          </cell>
          <cell r="E1982" t="str">
            <v>Maori</v>
          </cell>
          <cell r="F1982">
            <v>2034</v>
          </cell>
          <cell r="G1982">
            <v>224905.88999999926</v>
          </cell>
          <cell r="H1982">
            <v>12548.265417999088</v>
          </cell>
          <cell r="I1982">
            <v>1439212.2785302787</v>
          </cell>
          <cell r="J1982">
            <v>12548.265417999088</v>
          </cell>
          <cell r="K1982">
            <v>43720</v>
          </cell>
        </row>
        <row r="1983">
          <cell r="A1983">
            <v>1997</v>
          </cell>
          <cell r="B1983" t="str">
            <v>4: Dishonesty</v>
          </cell>
          <cell r="C1983" t="str">
            <v>41: Burglary</v>
          </cell>
          <cell r="D1983" t="str">
            <v>17 to 20</v>
          </cell>
          <cell r="E1983" t="str">
            <v>Non-Maori</v>
          </cell>
          <cell r="F1983">
            <v>1613</v>
          </cell>
          <cell r="G1983">
            <v>183314.80999999912</v>
          </cell>
          <cell r="H1983">
            <v>9951.0089081772494</v>
          </cell>
          <cell r="I1983">
            <v>1173063.6551512491</v>
          </cell>
          <cell r="J1983">
            <v>9951.0089081772494</v>
          </cell>
          <cell r="K1983">
            <v>172520</v>
          </cell>
        </row>
        <row r="1984">
          <cell r="A1984">
            <v>1997</v>
          </cell>
          <cell r="B1984" t="str">
            <v>4: Dishonesty</v>
          </cell>
          <cell r="C1984" t="str">
            <v>41: Burglary</v>
          </cell>
          <cell r="D1984" t="str">
            <v>21 to 30</v>
          </cell>
          <cell r="E1984" t="str">
            <v>Maori</v>
          </cell>
          <cell r="F1984">
            <v>1629</v>
          </cell>
          <cell r="G1984">
            <v>187570.12999999928</v>
          </cell>
          <cell r="H1984">
            <v>10049.716994061215</v>
          </cell>
          <cell r="I1984">
            <v>1200294.1949698178</v>
          </cell>
          <cell r="J1984">
            <v>10049.716994061215</v>
          </cell>
          <cell r="K1984">
            <v>90640</v>
          </cell>
        </row>
        <row r="1985">
          <cell r="A1985">
            <v>1997</v>
          </cell>
          <cell r="B1985" t="str">
            <v>4: Dishonesty</v>
          </cell>
          <cell r="C1985" t="str">
            <v>41: Burglary</v>
          </cell>
          <cell r="D1985" t="str">
            <v>21 to 30</v>
          </cell>
          <cell r="E1985" t="str">
            <v>Non-Maori</v>
          </cell>
          <cell r="F1985">
            <v>1460</v>
          </cell>
          <cell r="G1985">
            <v>173505.08</v>
          </cell>
          <cell r="H1985">
            <v>9007.1128369118323</v>
          </cell>
          <cell r="I1985">
            <v>1110289.4705131042</v>
          </cell>
          <cell r="J1985">
            <v>9007.1128369118323</v>
          </cell>
          <cell r="K1985">
            <v>473590</v>
          </cell>
        </row>
        <row r="1986">
          <cell r="A1986">
            <v>1997</v>
          </cell>
          <cell r="B1986" t="str">
            <v>4: Dishonesty</v>
          </cell>
          <cell r="C1986" t="str">
            <v>41: Burglary</v>
          </cell>
          <cell r="D1986" t="str">
            <v>31 to 50</v>
          </cell>
          <cell r="E1986" t="str">
            <v>Maori</v>
          </cell>
          <cell r="F1986">
            <v>457</v>
          </cell>
          <cell r="G1986">
            <v>50633.230000000163</v>
          </cell>
          <cell r="H1986">
            <v>2819.3497030607582</v>
          </cell>
          <cell r="I1986">
            <v>324010.92882737814</v>
          </cell>
          <cell r="J1986">
            <v>2819.3497030607582</v>
          </cell>
          <cell r="K1986">
            <v>128400</v>
          </cell>
        </row>
        <row r="1987">
          <cell r="A1987">
            <v>1997</v>
          </cell>
          <cell r="B1987" t="str">
            <v>4: Dishonesty</v>
          </cell>
          <cell r="C1987" t="str">
            <v>41: Burglary</v>
          </cell>
          <cell r="D1987" t="str">
            <v>31 to 50</v>
          </cell>
          <cell r="E1987" t="str">
            <v>Non-Maori</v>
          </cell>
          <cell r="F1987">
            <v>505</v>
          </cell>
          <cell r="G1987">
            <v>60447.670000000151</v>
          </cell>
          <cell r="H1987">
            <v>3115.4739607126544</v>
          </cell>
          <cell r="I1987">
            <v>386815.25358249567</v>
          </cell>
          <cell r="J1987">
            <v>3115.4739607126544</v>
          </cell>
          <cell r="K1987">
            <v>991560</v>
          </cell>
        </row>
        <row r="1988">
          <cell r="A1988">
            <v>1997</v>
          </cell>
          <cell r="B1988" t="str">
            <v>4: Dishonesty</v>
          </cell>
          <cell r="C1988" t="str">
            <v>41: Burglary</v>
          </cell>
          <cell r="D1988" t="str">
            <v>51 or older</v>
          </cell>
          <cell r="E1988" t="str">
            <v>Maori</v>
          </cell>
          <cell r="F1988">
            <v>6</v>
          </cell>
          <cell r="G1988">
            <v>745.02</v>
          </cell>
          <cell r="H1988">
            <v>37.015532206486981</v>
          </cell>
          <cell r="I1988">
            <v>4767.5137887701903</v>
          </cell>
          <cell r="J1988">
            <v>37.015532206486981</v>
          </cell>
          <cell r="K1988">
            <v>54310</v>
          </cell>
        </row>
        <row r="1989">
          <cell r="A1989">
            <v>1997</v>
          </cell>
          <cell r="B1989" t="str">
            <v>4: Dishonesty</v>
          </cell>
          <cell r="C1989" t="str">
            <v>41: Burglary</v>
          </cell>
          <cell r="D1989" t="str">
            <v>51 or older</v>
          </cell>
          <cell r="E1989" t="str">
            <v>Non-Maori</v>
          </cell>
          <cell r="F1989">
            <v>26</v>
          </cell>
          <cell r="G1989">
            <v>3496.83</v>
          </cell>
          <cell r="H1989">
            <v>160.40063956144357</v>
          </cell>
          <cell r="I1989">
            <v>22376.829134768544</v>
          </cell>
          <cell r="J1989">
            <v>160.40063956144357</v>
          </cell>
          <cell r="K1989">
            <v>847900</v>
          </cell>
        </row>
        <row r="1990">
          <cell r="A1990">
            <v>1997</v>
          </cell>
          <cell r="B1990" t="str">
            <v>4: Dishonesty</v>
          </cell>
          <cell r="C1990" t="str">
            <v>42: Car Conversion Etc</v>
          </cell>
          <cell r="D1990" t="str">
            <v>0 to 9</v>
          </cell>
          <cell r="E1990" t="str">
            <v>Maori</v>
          </cell>
          <cell r="F1990">
            <v>27</v>
          </cell>
          <cell r="G1990">
            <v>273.89</v>
          </cell>
          <cell r="H1990">
            <v>134.00720242608034</v>
          </cell>
          <cell r="I1990">
            <v>1547.6885103526338</v>
          </cell>
          <cell r="J1990">
            <v>134.00720242608034</v>
          </cell>
          <cell r="K1990">
            <v>143300</v>
          </cell>
        </row>
        <row r="1991">
          <cell r="A1991">
            <v>1997</v>
          </cell>
          <cell r="B1991" t="str">
            <v>4: Dishonesty</v>
          </cell>
          <cell r="C1991" t="str">
            <v>42: Car Conversion Etc</v>
          </cell>
          <cell r="D1991" t="str">
            <v>0 to 9</v>
          </cell>
          <cell r="E1991" t="str">
            <v>Non-Maori</v>
          </cell>
          <cell r="F1991">
            <v>20</v>
          </cell>
          <cell r="G1991">
            <v>174.8</v>
          </cell>
          <cell r="H1991">
            <v>99.264594389689151</v>
          </cell>
          <cell r="I1991">
            <v>987.75403121559884</v>
          </cell>
          <cell r="J1991">
            <v>99.264594389689151</v>
          </cell>
          <cell r="K1991">
            <v>452770</v>
          </cell>
        </row>
        <row r="1992">
          <cell r="A1992">
            <v>1997</v>
          </cell>
          <cell r="B1992" t="str">
            <v>4: Dishonesty</v>
          </cell>
          <cell r="C1992" t="str">
            <v>42: Car Conversion Etc</v>
          </cell>
          <cell r="D1992" t="str">
            <v>10 to 13</v>
          </cell>
          <cell r="E1992" t="str">
            <v>Maori</v>
          </cell>
          <cell r="F1992">
            <v>533</v>
          </cell>
          <cell r="G1992">
            <v>11274.77</v>
          </cell>
          <cell r="H1992">
            <v>2645.401440485216</v>
          </cell>
          <cell r="I1992">
            <v>63711.095643756664</v>
          </cell>
          <cell r="J1992">
            <v>2645.401440485216</v>
          </cell>
          <cell r="K1992">
            <v>47320</v>
          </cell>
        </row>
        <row r="1993">
          <cell r="A1993">
            <v>1997</v>
          </cell>
          <cell r="B1993" t="str">
            <v>4: Dishonesty</v>
          </cell>
          <cell r="C1993" t="str">
            <v>42: Car Conversion Etc</v>
          </cell>
          <cell r="D1993" t="str">
            <v>10 to 13</v>
          </cell>
          <cell r="E1993" t="str">
            <v>Non-Maori</v>
          </cell>
          <cell r="F1993">
            <v>246</v>
          </cell>
          <cell r="G1993">
            <v>4469.76</v>
          </cell>
          <cell r="H1993">
            <v>1220.9545109931767</v>
          </cell>
          <cell r="I1993">
            <v>25257.571273262212</v>
          </cell>
          <cell r="J1993">
            <v>1220.9545109931767</v>
          </cell>
          <cell r="K1993">
            <v>172710</v>
          </cell>
        </row>
        <row r="1994">
          <cell r="A1994">
            <v>1997</v>
          </cell>
          <cell r="B1994" t="str">
            <v>4: Dishonesty</v>
          </cell>
          <cell r="C1994" t="str">
            <v>42: Car Conversion Etc</v>
          </cell>
          <cell r="D1994" t="str">
            <v>14 to 16</v>
          </cell>
          <cell r="E1994" t="str">
            <v>Maori</v>
          </cell>
          <cell r="F1994">
            <v>2121</v>
          </cell>
          <cell r="G1994">
            <v>57623.44999999991</v>
          </cell>
          <cell r="H1994">
            <v>10527.010235026535</v>
          </cell>
          <cell r="I1994">
            <v>325616.67637328611</v>
          </cell>
          <cell r="J1994">
            <v>10527.010235026535</v>
          </cell>
          <cell r="K1994">
            <v>32840</v>
          </cell>
        </row>
        <row r="1995">
          <cell r="A1995">
            <v>1997</v>
          </cell>
          <cell r="B1995" t="str">
            <v>4: Dishonesty</v>
          </cell>
          <cell r="C1995" t="str">
            <v>42: Car Conversion Etc</v>
          </cell>
          <cell r="D1995" t="str">
            <v>14 to 16</v>
          </cell>
          <cell r="E1995" t="str">
            <v>Non-Maori</v>
          </cell>
          <cell r="F1995">
            <v>1721</v>
          </cell>
          <cell r="G1995">
            <v>44538.46999999979</v>
          </cell>
          <cell r="H1995">
            <v>8541.7183472327524</v>
          </cell>
          <cell r="I1995">
            <v>251676.5062166751</v>
          </cell>
          <cell r="J1995">
            <v>8541.7183472327524</v>
          </cell>
          <cell r="K1995">
            <v>129740</v>
          </cell>
        </row>
        <row r="1996">
          <cell r="A1996">
            <v>1997</v>
          </cell>
          <cell r="B1996" t="str">
            <v>4: Dishonesty</v>
          </cell>
          <cell r="C1996" t="str">
            <v>42: Car Conversion Etc</v>
          </cell>
          <cell r="D1996" t="str">
            <v>17 to 20</v>
          </cell>
          <cell r="E1996" t="str">
            <v>Maori</v>
          </cell>
          <cell r="F1996">
            <v>1780</v>
          </cell>
          <cell r="G1996">
            <v>45180.639999999941</v>
          </cell>
          <cell r="H1996">
            <v>8834.5489006823354</v>
          </cell>
          <cell r="I1996">
            <v>255305.25911270411</v>
          </cell>
          <cell r="J1996">
            <v>8834.5489006823354</v>
          </cell>
          <cell r="K1996">
            <v>43720</v>
          </cell>
        </row>
        <row r="1997">
          <cell r="A1997">
            <v>1997</v>
          </cell>
          <cell r="B1997" t="str">
            <v>4: Dishonesty</v>
          </cell>
          <cell r="C1997" t="str">
            <v>42: Car Conversion Etc</v>
          </cell>
          <cell r="D1997" t="str">
            <v>17 to 20</v>
          </cell>
          <cell r="E1997" t="str">
            <v>Non-Maori</v>
          </cell>
          <cell r="F1997">
            <v>1578</v>
          </cell>
          <cell r="G1997">
            <v>37572.139999999934</v>
          </cell>
          <cell r="H1997">
            <v>7831.9764973464744</v>
          </cell>
          <cell r="I1997">
            <v>212311.40015101136</v>
          </cell>
          <cell r="J1997">
            <v>7831.9764973464744</v>
          </cell>
          <cell r="K1997">
            <v>172520</v>
          </cell>
        </row>
        <row r="1998">
          <cell r="A1998">
            <v>1997</v>
          </cell>
          <cell r="B1998" t="str">
            <v>4: Dishonesty</v>
          </cell>
          <cell r="C1998" t="str">
            <v>42: Car Conversion Etc</v>
          </cell>
          <cell r="D1998" t="str">
            <v>21 to 30</v>
          </cell>
          <cell r="E1998" t="str">
            <v>Maori</v>
          </cell>
          <cell r="F1998">
            <v>1137</v>
          </cell>
          <cell r="G1998">
            <v>30591.550000000094</v>
          </cell>
          <cell r="H1998">
            <v>5643.1921910538285</v>
          </cell>
          <cell r="I1998">
            <v>172865.71415122223</v>
          </cell>
          <cell r="J1998">
            <v>5643.1921910538285</v>
          </cell>
          <cell r="K1998">
            <v>90640</v>
          </cell>
        </row>
        <row r="1999">
          <cell r="A1999">
            <v>1997</v>
          </cell>
          <cell r="B1999" t="str">
            <v>4: Dishonesty</v>
          </cell>
          <cell r="C1999" t="str">
            <v>42: Car Conversion Etc</v>
          </cell>
          <cell r="D1999" t="str">
            <v>21 to 30</v>
          </cell>
          <cell r="E1999" t="str">
            <v>Non-Maori</v>
          </cell>
          <cell r="F1999">
            <v>833</v>
          </cell>
          <cell r="G1999">
            <v>21212.470000000074</v>
          </cell>
          <cell r="H1999">
            <v>4134.3703563305535</v>
          </cell>
          <cell r="I1999">
            <v>119866.72056373014</v>
          </cell>
          <cell r="J1999">
            <v>4134.3703563305535</v>
          </cell>
          <cell r="K1999">
            <v>473590</v>
          </cell>
        </row>
        <row r="2000">
          <cell r="A2000">
            <v>1997</v>
          </cell>
          <cell r="B2000" t="str">
            <v>4: Dishonesty</v>
          </cell>
          <cell r="C2000" t="str">
            <v>42: Car Conversion Etc</v>
          </cell>
          <cell r="D2000" t="str">
            <v>31 to 50</v>
          </cell>
          <cell r="E2000" t="str">
            <v>Maori</v>
          </cell>
          <cell r="F2000">
            <v>252</v>
          </cell>
          <cell r="G2000">
            <v>7353.9</v>
          </cell>
          <cell r="H2000">
            <v>1250.7338893100834</v>
          </cell>
          <cell r="I2000">
            <v>41555.173742313469</v>
          </cell>
          <cell r="J2000">
            <v>1250.7338893100834</v>
          </cell>
          <cell r="K2000">
            <v>128400</v>
          </cell>
        </row>
        <row r="2001">
          <cell r="A2001">
            <v>1997</v>
          </cell>
          <cell r="B2001" t="str">
            <v>4: Dishonesty</v>
          </cell>
          <cell r="C2001" t="str">
            <v>42: Car Conversion Etc</v>
          </cell>
          <cell r="D2001" t="str">
            <v>31 to 50</v>
          </cell>
          <cell r="E2001" t="str">
            <v>Non-Maori</v>
          </cell>
          <cell r="F2001">
            <v>273</v>
          </cell>
          <cell r="G2001">
            <v>7689.37</v>
          </cell>
          <cell r="H2001">
            <v>1354.961713419257</v>
          </cell>
          <cell r="I2001">
            <v>43450.836470299109</v>
          </cell>
          <cell r="J2001">
            <v>1354.961713419257</v>
          </cell>
          <cell r="K2001">
            <v>991560</v>
          </cell>
        </row>
        <row r="2002">
          <cell r="A2002">
            <v>1997</v>
          </cell>
          <cell r="B2002" t="str">
            <v>4: Dishonesty</v>
          </cell>
          <cell r="C2002" t="str">
            <v>42: Car Conversion Etc</v>
          </cell>
          <cell r="D2002" t="str">
            <v>51 or older</v>
          </cell>
          <cell r="E2002" t="str">
            <v>Maori</v>
          </cell>
          <cell r="F2002">
            <v>4</v>
          </cell>
          <cell r="G2002">
            <v>151.30000000000001</v>
          </cell>
          <cell r="H2002">
            <v>19.852918877937832</v>
          </cell>
          <cell r="I2002">
            <v>854.96101214485191</v>
          </cell>
          <cell r="J2002">
            <v>19.852918877937832</v>
          </cell>
          <cell r="K2002">
            <v>54310</v>
          </cell>
        </row>
        <row r="2003">
          <cell r="A2003">
            <v>1997</v>
          </cell>
          <cell r="B2003" t="str">
            <v>4: Dishonesty</v>
          </cell>
          <cell r="C2003" t="str">
            <v>42: Car Conversion Etc</v>
          </cell>
          <cell r="D2003" t="str">
            <v>51 or older</v>
          </cell>
          <cell r="E2003" t="str">
            <v>Non-Maori</v>
          </cell>
          <cell r="F2003">
            <v>27</v>
          </cell>
          <cell r="G2003">
            <v>889.77</v>
          </cell>
          <cell r="H2003">
            <v>134.00720242608034</v>
          </cell>
          <cell r="I2003">
            <v>5027.8827480246209</v>
          </cell>
          <cell r="J2003">
            <v>134.00720242608034</v>
          </cell>
          <cell r="K2003">
            <v>847900</v>
          </cell>
        </row>
        <row r="2004">
          <cell r="A2004">
            <v>1997</v>
          </cell>
          <cell r="B2004" t="str">
            <v>4: Dishonesty</v>
          </cell>
          <cell r="C2004" t="str">
            <v>43: Theft</v>
          </cell>
          <cell r="D2004" t="str">
            <v>0 to 9</v>
          </cell>
          <cell r="E2004" t="str">
            <v>Maori</v>
          </cell>
          <cell r="F2004">
            <v>458</v>
          </cell>
          <cell r="G2004">
            <v>1163.47</v>
          </cell>
          <cell r="H2004">
            <v>1996.2230495099911</v>
          </cell>
          <cell r="I2004">
            <v>7869.8964758741959</v>
          </cell>
          <cell r="J2004">
            <v>1996.2230495099911</v>
          </cell>
          <cell r="K2004">
            <v>143300</v>
          </cell>
        </row>
        <row r="2005">
          <cell r="A2005">
            <v>1997</v>
          </cell>
          <cell r="B2005" t="str">
            <v>4: Dishonesty</v>
          </cell>
          <cell r="C2005" t="str">
            <v>43: Theft</v>
          </cell>
          <cell r="D2005" t="str">
            <v>0 to 9</v>
          </cell>
          <cell r="E2005" t="str">
            <v>Non-Maori</v>
          </cell>
          <cell r="F2005">
            <v>324</v>
          </cell>
          <cell r="G2005">
            <v>1491.97</v>
          </cell>
          <cell r="H2005">
            <v>1412.1752577319587</v>
          </cell>
          <cell r="I2005">
            <v>10091.922821482303</v>
          </cell>
          <cell r="J2005">
            <v>1412.1752577319587</v>
          </cell>
          <cell r="K2005">
            <v>452770</v>
          </cell>
        </row>
        <row r="2006">
          <cell r="A2006">
            <v>1997</v>
          </cell>
          <cell r="B2006" t="str">
            <v>4: Dishonesty</v>
          </cell>
          <cell r="C2006" t="str">
            <v>43: Theft</v>
          </cell>
          <cell r="D2006" t="str">
            <v>10 to 13</v>
          </cell>
          <cell r="E2006" t="str">
            <v>Maori</v>
          </cell>
          <cell r="F2006">
            <v>2597</v>
          </cell>
          <cell r="G2006">
            <v>8884.2799999999716</v>
          </cell>
          <cell r="H2006">
            <v>11319.19488990709</v>
          </cell>
          <cell r="I2006">
            <v>60094.685606572908</v>
          </cell>
          <cell r="J2006">
            <v>11319.19488990709</v>
          </cell>
          <cell r="K2006">
            <v>47320</v>
          </cell>
        </row>
        <row r="2007">
          <cell r="A2007">
            <v>1997</v>
          </cell>
          <cell r="B2007" t="str">
            <v>4: Dishonesty</v>
          </cell>
          <cell r="C2007" t="str">
            <v>43: Theft</v>
          </cell>
          <cell r="D2007" t="str">
            <v>10 to 13</v>
          </cell>
          <cell r="E2007" t="str">
            <v>Non-Maori</v>
          </cell>
          <cell r="F2007">
            <v>2307</v>
          </cell>
          <cell r="G2007">
            <v>8219.509999999962</v>
          </cell>
          <cell r="H2007">
            <v>10055.21086292478</v>
          </cell>
          <cell r="I2007">
            <v>55598.075397227607</v>
          </cell>
          <cell r="J2007">
            <v>10055.21086292478</v>
          </cell>
          <cell r="K2007">
            <v>172710</v>
          </cell>
        </row>
        <row r="2008">
          <cell r="A2008">
            <v>1997</v>
          </cell>
          <cell r="B2008" t="str">
            <v>4: Dishonesty</v>
          </cell>
          <cell r="C2008" t="str">
            <v>43: Theft</v>
          </cell>
          <cell r="D2008" t="str">
            <v>14 to 16</v>
          </cell>
          <cell r="E2008" t="str">
            <v>Maori</v>
          </cell>
          <cell r="F2008">
            <v>3186</v>
          </cell>
          <cell r="G2008">
            <v>17010.159999999949</v>
          </cell>
          <cell r="H2008">
            <v>13886.390034364262</v>
          </cell>
          <cell r="I2008">
            <v>115059.4327641072</v>
          </cell>
          <cell r="J2008">
            <v>13886.390034364262</v>
          </cell>
          <cell r="K2008">
            <v>32840</v>
          </cell>
        </row>
        <row r="2009">
          <cell r="A2009">
            <v>1997</v>
          </cell>
          <cell r="B2009" t="str">
            <v>4: Dishonesty</v>
          </cell>
          <cell r="C2009" t="str">
            <v>43: Theft</v>
          </cell>
          <cell r="D2009" t="str">
            <v>14 to 16</v>
          </cell>
          <cell r="E2009" t="str">
            <v>Non-Maori</v>
          </cell>
          <cell r="F2009">
            <v>3937</v>
          </cell>
          <cell r="G2009">
            <v>19904.990000000002</v>
          </cell>
          <cell r="H2009">
            <v>17159.672807687413</v>
          </cell>
          <cell r="I2009">
            <v>134640.5241676287</v>
          </cell>
          <cell r="J2009">
            <v>17159.672807687413</v>
          </cell>
          <cell r="K2009">
            <v>129740</v>
          </cell>
        </row>
        <row r="2010">
          <cell r="A2010">
            <v>1997</v>
          </cell>
          <cell r="B2010" t="str">
            <v>4: Dishonesty</v>
          </cell>
          <cell r="C2010" t="str">
            <v>43: Theft</v>
          </cell>
          <cell r="D2010" t="str">
            <v>17 to 20</v>
          </cell>
          <cell r="E2010" t="str">
            <v>Maori</v>
          </cell>
          <cell r="F2010">
            <v>2571</v>
          </cell>
          <cell r="G2010">
            <v>19336.240000000002</v>
          </cell>
          <cell r="H2010">
            <v>11205.87218403971</v>
          </cell>
          <cell r="I2010">
            <v>130793.40853881709</v>
          </cell>
          <cell r="J2010">
            <v>11205.87218403971</v>
          </cell>
          <cell r="K2010">
            <v>43720</v>
          </cell>
        </row>
        <row r="2011">
          <cell r="A2011">
            <v>1997</v>
          </cell>
          <cell r="B2011" t="str">
            <v>4: Dishonesty</v>
          </cell>
          <cell r="C2011" t="str">
            <v>43: Theft</v>
          </cell>
          <cell r="D2011" t="str">
            <v>17 to 20</v>
          </cell>
          <cell r="E2011" t="str">
            <v>Non-Maori</v>
          </cell>
          <cell r="F2011">
            <v>3844</v>
          </cell>
          <cell r="G2011">
            <v>30923.110000000062</v>
          </cell>
          <cell r="H2011">
            <v>16754.326205931018</v>
          </cell>
          <cell r="I2011">
            <v>209168.8435559753</v>
          </cell>
          <cell r="J2011">
            <v>16754.326205931018</v>
          </cell>
          <cell r="K2011">
            <v>172520</v>
          </cell>
        </row>
        <row r="2012">
          <cell r="A2012">
            <v>1997</v>
          </cell>
          <cell r="B2012" t="str">
            <v>4: Dishonesty</v>
          </cell>
          <cell r="C2012" t="str">
            <v>43: Theft</v>
          </cell>
          <cell r="D2012" t="str">
            <v>21 to 30</v>
          </cell>
          <cell r="E2012" t="str">
            <v>Maori</v>
          </cell>
          <cell r="F2012">
            <v>2883</v>
          </cell>
          <cell r="G2012">
            <v>26478.13</v>
          </cell>
          <cell r="H2012">
            <v>12565.744654448263</v>
          </cell>
          <cell r="I2012">
            <v>179102.2905401421</v>
          </cell>
          <cell r="J2012">
            <v>12565.744654448263</v>
          </cell>
          <cell r="K2012">
            <v>90640</v>
          </cell>
        </row>
        <row r="2013">
          <cell r="A2013">
            <v>1997</v>
          </cell>
          <cell r="B2013" t="str">
            <v>4: Dishonesty</v>
          </cell>
          <cell r="C2013" t="str">
            <v>43: Theft</v>
          </cell>
          <cell r="D2013" t="str">
            <v>21 to 30</v>
          </cell>
          <cell r="E2013" t="str">
            <v>Non-Maori</v>
          </cell>
          <cell r="F2013">
            <v>3962</v>
          </cell>
          <cell r="G2013">
            <v>31520.64000000009</v>
          </cell>
          <cell r="H2013">
            <v>17268.636947944509</v>
          </cell>
          <cell r="I2013">
            <v>213210.63169080415</v>
          </cell>
          <cell r="J2013">
            <v>17268.636947944509</v>
          </cell>
          <cell r="K2013">
            <v>473590</v>
          </cell>
        </row>
        <row r="2014">
          <cell r="A2014">
            <v>1997</v>
          </cell>
          <cell r="B2014" t="str">
            <v>4: Dishonesty</v>
          </cell>
          <cell r="C2014" t="str">
            <v>43: Theft</v>
          </cell>
          <cell r="D2014" t="str">
            <v>31 to 50</v>
          </cell>
          <cell r="E2014" t="str">
            <v>Maori</v>
          </cell>
          <cell r="F2014">
            <v>1468</v>
          </cell>
          <cell r="G2014">
            <v>9825.9500000000007</v>
          </cell>
          <cell r="H2014">
            <v>6398.3743158966527</v>
          </cell>
          <cell r="I2014">
            <v>66464.291539202604</v>
          </cell>
          <cell r="J2014">
            <v>6398.3743158966527</v>
          </cell>
          <cell r="K2014">
            <v>128400</v>
          </cell>
        </row>
        <row r="2015">
          <cell r="A2015">
            <v>1997</v>
          </cell>
          <cell r="B2015" t="str">
            <v>4: Dishonesty</v>
          </cell>
          <cell r="C2015" t="str">
            <v>43: Theft</v>
          </cell>
          <cell r="D2015" t="str">
            <v>31 to 50</v>
          </cell>
          <cell r="E2015" t="str">
            <v>Non-Maori</v>
          </cell>
          <cell r="F2015">
            <v>2832</v>
          </cell>
          <cell r="G2015">
            <v>28072.729999999927</v>
          </cell>
          <cell r="H2015">
            <v>12343.457808323787</v>
          </cell>
          <cell r="I2015">
            <v>189888.41903544334</v>
          </cell>
          <cell r="J2015">
            <v>12343.457808323787</v>
          </cell>
          <cell r="K2015">
            <v>991560</v>
          </cell>
        </row>
        <row r="2016">
          <cell r="A2016">
            <v>1997</v>
          </cell>
          <cell r="B2016" t="str">
            <v>4: Dishonesty</v>
          </cell>
          <cell r="C2016" t="str">
            <v>43: Theft</v>
          </cell>
          <cell r="D2016" t="str">
            <v>51 or older</v>
          </cell>
          <cell r="E2016" t="str">
            <v>Maori</v>
          </cell>
          <cell r="F2016">
            <v>176</v>
          </cell>
          <cell r="G2016">
            <v>583.68999999999892</v>
          </cell>
          <cell r="H2016">
            <v>767.10754740995287</v>
          </cell>
          <cell r="I2016">
            <v>3948.1721694611815</v>
          </cell>
          <cell r="J2016">
            <v>767.10754740995287</v>
          </cell>
          <cell r="K2016">
            <v>54310</v>
          </cell>
        </row>
        <row r="2017">
          <cell r="A2017">
            <v>1997</v>
          </cell>
          <cell r="B2017" t="str">
            <v>4: Dishonesty</v>
          </cell>
          <cell r="C2017" t="str">
            <v>43: Theft</v>
          </cell>
          <cell r="D2017" t="str">
            <v>51 or older</v>
          </cell>
          <cell r="E2017" t="str">
            <v>Non-Maori</v>
          </cell>
          <cell r="F2017">
            <v>883</v>
          </cell>
          <cell r="G2017">
            <v>3405.75000000001</v>
          </cell>
          <cell r="H2017">
            <v>3848.613433880616</v>
          </cell>
          <cell r="I2017">
            <v>23037.035697275063</v>
          </cell>
          <cell r="J2017">
            <v>3848.613433880616</v>
          </cell>
          <cell r="K2017">
            <v>847900</v>
          </cell>
        </row>
        <row r="2018">
          <cell r="A2018">
            <v>1997</v>
          </cell>
          <cell r="B2018" t="str">
            <v>4: Dishonesty</v>
          </cell>
          <cell r="C2018" t="str">
            <v>44: Receiving</v>
          </cell>
          <cell r="D2018" t="str">
            <v>0 to 9</v>
          </cell>
          <cell r="E2018" t="str">
            <v>Maori</v>
          </cell>
          <cell r="F2018">
            <v>4</v>
          </cell>
          <cell r="G2018">
            <v>30.12</v>
          </cell>
          <cell r="H2018">
            <v>4.0823415889353489</v>
          </cell>
          <cell r="I2018">
            <v>98.382892238504837</v>
          </cell>
          <cell r="J2018">
            <v>4.0798711755233494</v>
          </cell>
          <cell r="K2018">
            <v>143300</v>
          </cell>
        </row>
        <row r="2019">
          <cell r="A2019">
            <v>1997</v>
          </cell>
          <cell r="B2019" t="str">
            <v>4: Dishonesty</v>
          </cell>
          <cell r="C2019" t="str">
            <v>44: Receiving</v>
          </cell>
          <cell r="D2019" t="str">
            <v>0 to 9</v>
          </cell>
          <cell r="E2019" t="str">
            <v>Non-Maori</v>
          </cell>
          <cell r="F2019">
            <v>1</v>
          </cell>
          <cell r="G2019">
            <v>7.53</v>
          </cell>
          <cell r="H2019">
            <v>1.0205853972338372</v>
          </cell>
          <cell r="I2019">
            <v>24.595723059626209</v>
          </cell>
          <cell r="J2019">
            <v>1.0199677938808374</v>
          </cell>
          <cell r="K2019">
            <v>452770</v>
          </cell>
        </row>
        <row r="2020">
          <cell r="A2020">
            <v>1997</v>
          </cell>
          <cell r="B2020" t="str">
            <v>4: Dishonesty</v>
          </cell>
          <cell r="C2020" t="str">
            <v>44: Receiving</v>
          </cell>
          <cell r="D2020" t="str">
            <v>10 to 13</v>
          </cell>
          <cell r="E2020" t="str">
            <v>Maori</v>
          </cell>
          <cell r="F2020">
            <v>103</v>
          </cell>
          <cell r="G2020">
            <v>936.00999999999885</v>
          </cell>
          <cell r="H2020">
            <v>105.12029591508524</v>
          </cell>
          <cell r="I2020">
            <v>3057.3496336043427</v>
          </cell>
          <cell r="J2020">
            <v>105.05668276972625</v>
          </cell>
          <cell r="K2020">
            <v>47320</v>
          </cell>
        </row>
        <row r="2021">
          <cell r="A2021">
            <v>1997</v>
          </cell>
          <cell r="B2021" t="str">
            <v>4: Dishonesty</v>
          </cell>
          <cell r="C2021" t="str">
            <v>44: Receiving</v>
          </cell>
          <cell r="D2021" t="str">
            <v>10 to 13</v>
          </cell>
          <cell r="E2021" t="str">
            <v>Non-Maori</v>
          </cell>
          <cell r="F2021">
            <v>48</v>
          </cell>
          <cell r="G2021">
            <v>410.8</v>
          </cell>
          <cell r="H2021">
            <v>48.988099067224191</v>
          </cell>
          <cell r="I2021">
            <v>1341.8224479275484</v>
          </cell>
          <cell r="J2021">
            <v>48.958454106280193</v>
          </cell>
          <cell r="K2021">
            <v>172710</v>
          </cell>
        </row>
        <row r="2022">
          <cell r="A2022">
            <v>1997</v>
          </cell>
          <cell r="B2022" t="str">
            <v>4: Dishonesty</v>
          </cell>
          <cell r="C2022" t="str">
            <v>44: Receiving</v>
          </cell>
          <cell r="D2022" t="str">
            <v>14 to 16</v>
          </cell>
          <cell r="E2022" t="str">
            <v>Maori</v>
          </cell>
          <cell r="F2022">
            <v>277</v>
          </cell>
          <cell r="G2022">
            <v>3374.7200000000075</v>
          </cell>
          <cell r="H2022">
            <v>282.7021550337729</v>
          </cell>
          <cell r="I2022">
            <v>11023.064876996275</v>
          </cell>
          <cell r="J2022">
            <v>282.53107890499194</v>
          </cell>
          <cell r="K2022">
            <v>32840</v>
          </cell>
        </row>
        <row r="2023">
          <cell r="A2023">
            <v>1997</v>
          </cell>
          <cell r="B2023" t="str">
            <v>4: Dishonesty</v>
          </cell>
          <cell r="C2023" t="str">
            <v>44: Receiving</v>
          </cell>
          <cell r="D2023" t="str">
            <v>14 to 16</v>
          </cell>
          <cell r="E2023" t="str">
            <v>Non-Maori</v>
          </cell>
          <cell r="F2023">
            <v>212</v>
          </cell>
          <cell r="G2023">
            <v>2327.16</v>
          </cell>
          <cell r="H2023">
            <v>216.36410421357348</v>
          </cell>
          <cell r="I2023">
            <v>7601.3523074953164</v>
          </cell>
          <cell r="J2023">
            <v>215.21320450885668</v>
          </cell>
          <cell r="K2023">
            <v>129740</v>
          </cell>
        </row>
        <row r="2024">
          <cell r="A2024">
            <v>1997</v>
          </cell>
          <cell r="B2024" t="str">
            <v>4: Dishonesty</v>
          </cell>
          <cell r="C2024" t="str">
            <v>44: Receiving</v>
          </cell>
          <cell r="D2024" t="str">
            <v>17 to 20</v>
          </cell>
          <cell r="E2024" t="str">
            <v>Maori</v>
          </cell>
          <cell r="F2024">
            <v>434</v>
          </cell>
          <cell r="G2024">
            <v>6200.9799999999923</v>
          </cell>
          <cell r="H2024">
            <v>442.93406239948536</v>
          </cell>
          <cell r="I2024">
            <v>20254.659598709262</v>
          </cell>
          <cell r="J2024">
            <v>440.62608695652176</v>
          </cell>
          <cell r="K2024">
            <v>43720</v>
          </cell>
        </row>
        <row r="2025">
          <cell r="A2025">
            <v>1997</v>
          </cell>
          <cell r="B2025" t="str">
            <v>4: Dishonesty</v>
          </cell>
          <cell r="C2025" t="str">
            <v>44: Receiving</v>
          </cell>
          <cell r="D2025" t="str">
            <v>17 to 20</v>
          </cell>
          <cell r="E2025" t="str">
            <v>Non-Maori</v>
          </cell>
          <cell r="F2025">
            <v>420</v>
          </cell>
          <cell r="G2025">
            <v>6470.9799999999877</v>
          </cell>
          <cell r="H2025">
            <v>428.64586683821165</v>
          </cell>
          <cell r="I2025">
            <v>21136.577955428915</v>
          </cell>
          <cell r="J2025">
            <v>428.38647342995165</v>
          </cell>
          <cell r="K2025">
            <v>172520</v>
          </cell>
        </row>
        <row r="2026">
          <cell r="A2026">
            <v>1997</v>
          </cell>
          <cell r="B2026" t="str">
            <v>4: Dishonesty</v>
          </cell>
          <cell r="C2026" t="str">
            <v>44: Receiving</v>
          </cell>
          <cell r="D2026" t="str">
            <v>21 to 30</v>
          </cell>
          <cell r="E2026" t="str">
            <v>Maori</v>
          </cell>
          <cell r="F2026">
            <v>582</v>
          </cell>
          <cell r="G2026">
            <v>11603.75</v>
          </cell>
          <cell r="H2026">
            <v>593.98070119009333</v>
          </cell>
          <cell r="I2026">
            <v>37902.074562169677</v>
          </cell>
          <cell r="J2026">
            <v>593.62125603864729</v>
          </cell>
          <cell r="K2026">
            <v>90640</v>
          </cell>
        </row>
        <row r="2027">
          <cell r="A2027">
            <v>1997</v>
          </cell>
          <cell r="B2027" t="str">
            <v>4: Dishonesty</v>
          </cell>
          <cell r="C2027" t="str">
            <v>44: Receiving</v>
          </cell>
          <cell r="D2027" t="str">
            <v>21 to 30</v>
          </cell>
          <cell r="E2027" t="str">
            <v>Non-Maori</v>
          </cell>
          <cell r="F2027">
            <v>468</v>
          </cell>
          <cell r="G2027">
            <v>8320.2799999999843</v>
          </cell>
          <cell r="H2027">
            <v>477.63396590543579</v>
          </cell>
          <cell r="I2027">
            <v>27177.065426101777</v>
          </cell>
          <cell r="J2027">
            <v>476.32495974235104</v>
          </cell>
          <cell r="K2027">
            <v>473590</v>
          </cell>
        </row>
        <row r="2028">
          <cell r="A2028">
            <v>1997</v>
          </cell>
          <cell r="B2028" t="str">
            <v>4: Dishonesty</v>
          </cell>
          <cell r="C2028" t="str">
            <v>44: Receiving</v>
          </cell>
          <cell r="D2028" t="str">
            <v>31 to 50</v>
          </cell>
          <cell r="E2028" t="str">
            <v>Maori</v>
          </cell>
          <cell r="F2028">
            <v>261</v>
          </cell>
          <cell r="G2028">
            <v>4482.6099999999997</v>
          </cell>
          <cell r="H2028">
            <v>266.37278867803155</v>
          </cell>
          <cell r="I2028">
            <v>14641.837203759751</v>
          </cell>
          <cell r="J2028">
            <v>266.21159420289854</v>
          </cell>
          <cell r="K2028">
            <v>128400</v>
          </cell>
        </row>
        <row r="2029">
          <cell r="A2029">
            <v>1997</v>
          </cell>
          <cell r="B2029" t="str">
            <v>4: Dishonesty</v>
          </cell>
          <cell r="C2029" t="str">
            <v>44: Receiving</v>
          </cell>
          <cell r="D2029" t="str">
            <v>31 to 50</v>
          </cell>
          <cell r="E2029" t="str">
            <v>Non-Maori</v>
          </cell>
          <cell r="F2029">
            <v>245</v>
          </cell>
          <cell r="G2029">
            <v>7360.9099999999935</v>
          </cell>
          <cell r="H2029">
            <v>250.04342232229016</v>
          </cell>
          <cell r="I2029">
            <v>24043.413522819788</v>
          </cell>
          <cell r="J2029">
            <v>249.89210950080516</v>
          </cell>
          <cell r="K2029">
            <v>991560</v>
          </cell>
        </row>
        <row r="2030">
          <cell r="A2030">
            <v>1997</v>
          </cell>
          <cell r="B2030" t="str">
            <v>4: Dishonesty</v>
          </cell>
          <cell r="C2030" t="str">
            <v>44: Receiving</v>
          </cell>
          <cell r="D2030" t="str">
            <v>51 or older</v>
          </cell>
          <cell r="E2030" t="str">
            <v>Maori</v>
          </cell>
          <cell r="F2030">
            <v>5</v>
          </cell>
          <cell r="G2030">
            <v>62.33</v>
          </cell>
          <cell r="H2030">
            <v>5.1029269861691864</v>
          </cell>
          <cell r="I2030">
            <v>203.59248583087671</v>
          </cell>
          <cell r="J2030">
            <v>5.0998389694041864</v>
          </cell>
          <cell r="K2030">
            <v>54310</v>
          </cell>
        </row>
        <row r="2031">
          <cell r="A2031">
            <v>1997</v>
          </cell>
          <cell r="B2031" t="str">
            <v>4: Dishonesty</v>
          </cell>
          <cell r="C2031" t="str">
            <v>44: Receiving</v>
          </cell>
          <cell r="D2031" t="str">
            <v>51 or older</v>
          </cell>
          <cell r="E2031" t="str">
            <v>Non-Maori</v>
          </cell>
          <cell r="F2031">
            <v>49</v>
          </cell>
          <cell r="G2031">
            <v>11437.95</v>
          </cell>
          <cell r="H2031">
            <v>50.008684464458021</v>
          </cell>
          <cell r="I2031">
            <v>37360.511363858124</v>
          </cell>
          <cell r="J2031">
            <v>49.978421900161031</v>
          </cell>
          <cell r="K2031">
            <v>847900</v>
          </cell>
        </row>
        <row r="2032">
          <cell r="A2032">
            <v>1997</v>
          </cell>
          <cell r="B2032" t="str">
            <v>4: Dishonesty</v>
          </cell>
          <cell r="C2032" t="str">
            <v>45: Fraud</v>
          </cell>
          <cell r="D2032" t="str">
            <v>0 to 9</v>
          </cell>
          <cell r="E2032" t="str">
            <v>Maori</v>
          </cell>
          <cell r="F2032">
            <v>3</v>
          </cell>
          <cell r="G2032">
            <v>82.33</v>
          </cell>
          <cell r="H2032">
            <v>6.3404565677193494</v>
          </cell>
          <cell r="I2032">
            <v>183.37896782413162</v>
          </cell>
          <cell r="J2032">
            <v>6.3404814004376373</v>
          </cell>
          <cell r="K2032">
            <v>143300</v>
          </cell>
        </row>
        <row r="2033">
          <cell r="A2033">
            <v>1997</v>
          </cell>
          <cell r="B2033" t="str">
            <v>4: Dishonesty</v>
          </cell>
          <cell r="C2033" t="str">
            <v>45: Fraud</v>
          </cell>
          <cell r="D2033" t="str">
            <v>0 to 9</v>
          </cell>
          <cell r="E2033" t="str">
            <v>Non-Maori</v>
          </cell>
          <cell r="F2033">
            <v>8</v>
          </cell>
          <cell r="G2033">
            <v>542.76</v>
          </cell>
          <cell r="H2033">
            <v>16.907884180584929</v>
          </cell>
          <cell r="I2033">
            <v>1208.9246760139156</v>
          </cell>
          <cell r="J2033">
            <v>16.907950401167032</v>
          </cell>
          <cell r="K2033">
            <v>452770</v>
          </cell>
        </row>
        <row r="2034">
          <cell r="A2034">
            <v>1997</v>
          </cell>
          <cell r="B2034" t="str">
            <v>4: Dishonesty</v>
          </cell>
          <cell r="C2034" t="str">
            <v>45: Fraud</v>
          </cell>
          <cell r="D2034" t="str">
            <v>10 to 13</v>
          </cell>
          <cell r="E2034" t="str">
            <v>Maori</v>
          </cell>
          <cell r="F2034">
            <v>53</v>
          </cell>
          <cell r="G2034">
            <v>1565.78</v>
          </cell>
          <cell r="H2034">
            <v>112.01473269637518</v>
          </cell>
          <cell r="I2034">
            <v>3487.5637099437495</v>
          </cell>
          <cell r="J2034">
            <v>112.01517140773159</v>
          </cell>
          <cell r="K2034">
            <v>47320</v>
          </cell>
        </row>
        <row r="2035">
          <cell r="A2035">
            <v>1997</v>
          </cell>
          <cell r="B2035" t="str">
            <v>4: Dishonesty</v>
          </cell>
          <cell r="C2035" t="str">
            <v>45: Fraud</v>
          </cell>
          <cell r="D2035" t="str">
            <v>10 to 13</v>
          </cell>
          <cell r="E2035" t="str">
            <v>Non-Maori</v>
          </cell>
          <cell r="F2035">
            <v>98</v>
          </cell>
          <cell r="G2035">
            <v>3436.21</v>
          </cell>
          <cell r="H2035">
            <v>207.12158121216541</v>
          </cell>
          <cell r="I2035">
            <v>7653.694194424379</v>
          </cell>
          <cell r="J2035">
            <v>207.12239241429614</v>
          </cell>
          <cell r="K2035">
            <v>172710</v>
          </cell>
        </row>
        <row r="2036">
          <cell r="A2036">
            <v>1997</v>
          </cell>
          <cell r="B2036" t="str">
            <v>4: Dishonesty</v>
          </cell>
          <cell r="C2036" t="str">
            <v>45: Fraud</v>
          </cell>
          <cell r="D2036" t="str">
            <v>14 to 16</v>
          </cell>
          <cell r="E2036" t="str">
            <v>Maori</v>
          </cell>
          <cell r="F2036">
            <v>390</v>
          </cell>
          <cell r="G2036">
            <v>11793.92</v>
          </cell>
          <cell r="H2036">
            <v>824.25935380351541</v>
          </cell>
          <cell r="I2036">
            <v>26269.365677157584</v>
          </cell>
          <cell r="J2036">
            <v>824.26258205689282</v>
          </cell>
          <cell r="K2036">
            <v>32840</v>
          </cell>
        </row>
        <row r="2037">
          <cell r="A2037">
            <v>1997</v>
          </cell>
          <cell r="B2037" t="str">
            <v>4: Dishonesty</v>
          </cell>
          <cell r="C2037" t="str">
            <v>45: Fraud</v>
          </cell>
          <cell r="D2037" t="str">
            <v>14 to 16</v>
          </cell>
          <cell r="E2037" t="str">
            <v>Non-Maori</v>
          </cell>
          <cell r="F2037">
            <v>538</v>
          </cell>
          <cell r="G2037">
            <v>15707.35</v>
          </cell>
          <cell r="H2037">
            <v>1137.0552111443367</v>
          </cell>
          <cell r="I2037">
            <v>34986.003039625619</v>
          </cell>
          <cell r="J2037">
            <v>1137.059664478483</v>
          </cell>
          <cell r="K2037">
            <v>129740</v>
          </cell>
        </row>
        <row r="2038">
          <cell r="A2038">
            <v>1997</v>
          </cell>
          <cell r="B2038" t="str">
            <v>4: Dishonesty</v>
          </cell>
          <cell r="C2038" t="str">
            <v>45: Fraud</v>
          </cell>
          <cell r="D2038" t="str">
            <v>17 to 20</v>
          </cell>
          <cell r="E2038" t="str">
            <v>Maori</v>
          </cell>
          <cell r="F2038">
            <v>1383</v>
          </cell>
          <cell r="G2038">
            <v>40137</v>
          </cell>
          <cell r="H2038">
            <v>2922.9504777186203</v>
          </cell>
          <cell r="I2038">
            <v>89399.752599989879</v>
          </cell>
          <cell r="J2038">
            <v>2922.9619256017504</v>
          </cell>
          <cell r="K2038">
            <v>43720</v>
          </cell>
        </row>
        <row r="2039">
          <cell r="A2039">
            <v>1997</v>
          </cell>
          <cell r="B2039" t="str">
            <v>4: Dishonesty</v>
          </cell>
          <cell r="C2039" t="str">
            <v>45: Fraud</v>
          </cell>
          <cell r="D2039" t="str">
            <v>17 to 20</v>
          </cell>
          <cell r="E2039" t="str">
            <v>Non-Maori</v>
          </cell>
          <cell r="F2039">
            <v>1812</v>
          </cell>
          <cell r="G2039">
            <v>50692.539999999906</v>
          </cell>
          <cell r="H2039">
            <v>3829.6357669024869</v>
          </cell>
          <cell r="I2039">
            <v>112910.7938975281</v>
          </cell>
          <cell r="J2039">
            <v>3829.6507658643327</v>
          </cell>
          <cell r="K2039">
            <v>172520</v>
          </cell>
        </row>
        <row r="2040">
          <cell r="A2040">
            <v>1997</v>
          </cell>
          <cell r="B2040" t="str">
            <v>4: Dishonesty</v>
          </cell>
          <cell r="C2040" t="str">
            <v>45: Fraud</v>
          </cell>
          <cell r="D2040" t="str">
            <v>21 to 30</v>
          </cell>
          <cell r="E2040" t="str">
            <v>Maori</v>
          </cell>
          <cell r="F2040">
            <v>2095</v>
          </cell>
          <cell r="G2040">
            <v>59601.009999999922</v>
          </cell>
          <cell r="H2040">
            <v>4427.7521697906795</v>
          </cell>
          <cell r="I2040">
            <v>132753.20897699179</v>
          </cell>
          <cell r="J2040">
            <v>4427.7695113056161</v>
          </cell>
          <cell r="K2040">
            <v>90640</v>
          </cell>
        </row>
        <row r="2041">
          <cell r="A2041">
            <v>1997</v>
          </cell>
          <cell r="B2041" t="str">
            <v>4: Dishonesty</v>
          </cell>
          <cell r="C2041" t="str">
            <v>45: Fraud</v>
          </cell>
          <cell r="D2041" t="str">
            <v>21 to 30</v>
          </cell>
          <cell r="E2041" t="str">
            <v>Non-Maori</v>
          </cell>
          <cell r="F2041">
            <v>3714</v>
          </cell>
          <cell r="G2041">
            <v>109330.95000000052</v>
          </cell>
          <cell r="H2041">
            <v>7849.4852308365535</v>
          </cell>
          <cell r="I2041">
            <v>243519.94123930327</v>
          </cell>
          <cell r="J2041">
            <v>7849.5159737417935</v>
          </cell>
          <cell r="K2041">
            <v>473590</v>
          </cell>
        </row>
        <row r="2042">
          <cell r="A2042">
            <v>1997</v>
          </cell>
          <cell r="B2042" t="str">
            <v>4: Dishonesty</v>
          </cell>
          <cell r="C2042" t="str">
            <v>45: Fraud</v>
          </cell>
          <cell r="D2042" t="str">
            <v>31 to 50</v>
          </cell>
          <cell r="E2042" t="str">
            <v>Maori</v>
          </cell>
          <cell r="F2042">
            <v>1242</v>
          </cell>
          <cell r="G2042">
            <v>35861.64</v>
          </cell>
          <cell r="H2042">
            <v>2624.9490190358106</v>
          </cell>
          <cell r="I2042">
            <v>79876.964990654524</v>
          </cell>
          <cell r="J2042">
            <v>2624.9592997811815</v>
          </cell>
          <cell r="K2042">
            <v>128400</v>
          </cell>
        </row>
        <row r="2043">
          <cell r="A2043">
            <v>1997</v>
          </cell>
          <cell r="B2043" t="str">
            <v>4: Dishonesty</v>
          </cell>
          <cell r="C2043" t="str">
            <v>45: Fraud</v>
          </cell>
          <cell r="D2043" t="str">
            <v>31 to 50</v>
          </cell>
          <cell r="E2043" t="str">
            <v>Non-Maori</v>
          </cell>
          <cell r="F2043">
            <v>2189</v>
          </cell>
          <cell r="G2043">
            <v>62054.999999999935</v>
          </cell>
          <cell r="H2043">
            <v>4626.4198089125521</v>
          </cell>
          <cell r="I2043">
            <v>138219.14063314075</v>
          </cell>
          <cell r="J2043">
            <v>4624.324434719183</v>
          </cell>
          <cell r="K2043">
            <v>991560</v>
          </cell>
        </row>
        <row r="2044">
          <cell r="A2044">
            <v>1997</v>
          </cell>
          <cell r="B2044" t="str">
            <v>4: Dishonesty</v>
          </cell>
          <cell r="C2044" t="str">
            <v>45: Fraud</v>
          </cell>
          <cell r="D2044" t="str">
            <v>51 or older</v>
          </cell>
          <cell r="E2044" t="str">
            <v>Maori</v>
          </cell>
          <cell r="F2044">
            <v>66</v>
          </cell>
          <cell r="G2044">
            <v>2111.69</v>
          </cell>
          <cell r="H2044">
            <v>139.49004448982569</v>
          </cell>
          <cell r="I2044">
            <v>4703.5045859898028</v>
          </cell>
          <cell r="J2044">
            <v>139.49059080962803</v>
          </cell>
          <cell r="K2044">
            <v>54310</v>
          </cell>
        </row>
        <row r="2045">
          <cell r="A2045">
            <v>1997</v>
          </cell>
          <cell r="B2045" t="str">
            <v>4: Dishonesty</v>
          </cell>
          <cell r="C2045" t="str">
            <v>45: Fraud</v>
          </cell>
          <cell r="D2045" t="str">
            <v>51 or older</v>
          </cell>
          <cell r="E2045" t="str">
            <v>Non-Maori</v>
          </cell>
          <cell r="F2045">
            <v>120</v>
          </cell>
          <cell r="G2045">
            <v>3731.28</v>
          </cell>
          <cell r="H2045">
            <v>253.61826270877398</v>
          </cell>
          <cell r="I2045">
            <v>8310.9228114032048</v>
          </cell>
          <cell r="J2045">
            <v>253.61925601750545</v>
          </cell>
          <cell r="K2045">
            <v>847900</v>
          </cell>
        </row>
        <row r="2046">
          <cell r="A2046">
            <v>1997</v>
          </cell>
          <cell r="B2046" t="str">
            <v>4: Dishonesty</v>
          </cell>
          <cell r="C2046" t="str">
            <v>46: Dishonesty Miscellaneous</v>
          </cell>
          <cell r="D2046" t="str">
            <v>0 to 9</v>
          </cell>
          <cell r="E2046" t="str">
            <v>Maori</v>
          </cell>
          <cell r="F2046" t="str">
            <v>Other</v>
          </cell>
          <cell r="G2046">
            <v>66</v>
          </cell>
          <cell r="H2046">
            <v>11.76</v>
          </cell>
          <cell r="I2046">
            <v>80.828729281767949</v>
          </cell>
          <cell r="J2046">
            <v>12.953392491467591</v>
          </cell>
          <cell r="K2046">
            <v>143300</v>
          </cell>
        </row>
        <row r="2047">
          <cell r="A2047">
            <v>1997</v>
          </cell>
          <cell r="B2047" t="str">
            <v>4: Dishonesty</v>
          </cell>
          <cell r="C2047" t="str">
            <v>46: Dishonesty Miscellaneous</v>
          </cell>
          <cell r="D2047" t="str">
            <v>0 to 9</v>
          </cell>
          <cell r="E2047" t="str">
            <v>Non-Maori</v>
          </cell>
          <cell r="F2047" t="str">
            <v>Pacific peoples</v>
          </cell>
          <cell r="G2047">
            <v>2</v>
          </cell>
          <cell r="H2047">
            <v>0.42</v>
          </cell>
          <cell r="I2047">
            <v>2.4493554327808473</v>
          </cell>
          <cell r="J2047">
            <v>0.46262116040955703</v>
          </cell>
          <cell r="K2047">
            <v>452770</v>
          </cell>
        </row>
        <row r="2048">
          <cell r="A2048">
            <v>1997</v>
          </cell>
          <cell r="B2048" t="str">
            <v>4: Dishonesty</v>
          </cell>
          <cell r="C2048" t="str">
            <v>46: Dishonesty Miscellaneous</v>
          </cell>
          <cell r="D2048" t="str">
            <v>10 to 13</v>
          </cell>
          <cell r="E2048" t="str">
            <v>Maori</v>
          </cell>
          <cell r="F2048" t="str">
            <v>Maori</v>
          </cell>
          <cell r="G2048">
            <v>50</v>
          </cell>
          <cell r="H2048">
            <v>8.7200000000000006</v>
          </cell>
          <cell r="I2048">
            <v>61.233885819521177</v>
          </cell>
          <cell r="J2048">
            <v>9.6048964732650894</v>
          </cell>
          <cell r="K2048">
            <v>47320</v>
          </cell>
        </row>
        <row r="2049">
          <cell r="A2049">
            <v>1997</v>
          </cell>
          <cell r="B2049" t="str">
            <v>4: Dishonesty</v>
          </cell>
          <cell r="C2049" t="str">
            <v>46: Dishonesty Miscellaneous</v>
          </cell>
          <cell r="D2049" t="str">
            <v>10 to 13</v>
          </cell>
          <cell r="E2049" t="str">
            <v>Non-Maori</v>
          </cell>
          <cell r="F2049" t="str">
            <v>Other</v>
          </cell>
          <cell r="G2049">
            <v>177</v>
          </cell>
          <cell r="H2049">
            <v>30.14</v>
          </cell>
          <cell r="I2049">
            <v>216.76795580110496</v>
          </cell>
          <cell r="J2049">
            <v>33.198575654152464</v>
          </cell>
          <cell r="K2049">
            <v>172710</v>
          </cell>
        </row>
        <row r="2050">
          <cell r="A2050">
            <v>1997</v>
          </cell>
          <cell r="B2050" t="str">
            <v>4: Dishonesty</v>
          </cell>
          <cell r="C2050" t="str">
            <v>46: Dishonesty Miscellaneous</v>
          </cell>
          <cell r="D2050" t="str">
            <v>14 to 16</v>
          </cell>
          <cell r="E2050" t="str">
            <v>Maori</v>
          </cell>
          <cell r="F2050" t="str">
            <v>Pacific peoples</v>
          </cell>
          <cell r="G2050">
            <v>10</v>
          </cell>
          <cell r="H2050">
            <v>1.3</v>
          </cell>
          <cell r="I2050">
            <v>12.246777163904238</v>
          </cell>
          <cell r="J2050">
            <v>1.4319226393629148</v>
          </cell>
          <cell r="K2050">
            <v>32840</v>
          </cell>
        </row>
        <row r="2051">
          <cell r="A2051">
            <v>1997</v>
          </cell>
          <cell r="B2051" t="str">
            <v>4: Dishonesty</v>
          </cell>
          <cell r="C2051" t="str">
            <v>46: Dishonesty Miscellaneous</v>
          </cell>
          <cell r="D2051" t="str">
            <v>14 to 16</v>
          </cell>
          <cell r="E2051" t="str">
            <v>Non-Maori</v>
          </cell>
          <cell r="F2051" t="str">
            <v>Maori</v>
          </cell>
          <cell r="G2051">
            <v>39</v>
          </cell>
          <cell r="H2051">
            <v>6.54</v>
          </cell>
          <cell r="I2051">
            <v>47.762430939226519</v>
          </cell>
          <cell r="J2051">
            <v>7.2036723549488197</v>
          </cell>
          <cell r="K2051">
            <v>129740</v>
          </cell>
        </row>
        <row r="2052">
          <cell r="A2052">
            <v>1997</v>
          </cell>
          <cell r="B2052" t="str">
            <v>4: Dishonesty</v>
          </cell>
          <cell r="C2052" t="str">
            <v>46: Dishonesty Miscellaneous</v>
          </cell>
          <cell r="D2052" t="str">
            <v>17 to 20</v>
          </cell>
          <cell r="E2052" t="str">
            <v>Maori</v>
          </cell>
          <cell r="F2052" t="str">
            <v>Other</v>
          </cell>
          <cell r="G2052">
            <v>102</v>
          </cell>
          <cell r="H2052">
            <v>15.96</v>
          </cell>
          <cell r="I2052">
            <v>124.9171270718232</v>
          </cell>
          <cell r="J2052">
            <v>17.579604095563159</v>
          </cell>
          <cell r="K2052">
            <v>43720</v>
          </cell>
        </row>
        <row r="2053">
          <cell r="A2053">
            <v>1997</v>
          </cell>
          <cell r="B2053" t="str">
            <v>4: Dishonesty</v>
          </cell>
          <cell r="C2053" t="str">
            <v>46: Dishonesty Miscellaneous</v>
          </cell>
          <cell r="D2053" t="str">
            <v>17 to 20</v>
          </cell>
          <cell r="E2053" t="str">
            <v>Non-Maori</v>
          </cell>
          <cell r="F2053" t="str">
            <v>Pacific peoples</v>
          </cell>
          <cell r="G2053">
            <v>5</v>
          </cell>
          <cell r="H2053">
            <v>0.84</v>
          </cell>
          <cell r="I2053">
            <v>6.1233885819521188</v>
          </cell>
          <cell r="J2053">
            <v>0.92524232081911406</v>
          </cell>
          <cell r="K2053">
            <v>172520</v>
          </cell>
        </row>
        <row r="2054">
          <cell r="A2054">
            <v>1997</v>
          </cell>
          <cell r="B2054" t="str">
            <v>4: Dishonesty</v>
          </cell>
          <cell r="C2054" t="str">
            <v>46: Dishonesty Miscellaneous</v>
          </cell>
          <cell r="D2054" t="str">
            <v>21 to 30</v>
          </cell>
          <cell r="E2054" t="str">
            <v>Maori</v>
          </cell>
          <cell r="F2054" t="str">
            <v>Maori</v>
          </cell>
          <cell r="G2054">
            <v>7</v>
          </cell>
          <cell r="H2054">
            <v>0.82</v>
          </cell>
          <cell r="I2054">
            <v>8.5727440147329652</v>
          </cell>
          <cell r="J2054">
            <v>0.9032127417519924</v>
          </cell>
          <cell r="K2054">
            <v>90640</v>
          </cell>
        </row>
        <row r="2055">
          <cell r="A2055">
            <v>1997</v>
          </cell>
          <cell r="B2055" t="str">
            <v>4: Dishonesty</v>
          </cell>
          <cell r="C2055" t="str">
            <v>46: Dishonesty Miscellaneous</v>
          </cell>
          <cell r="D2055" t="str">
            <v>21 to 30</v>
          </cell>
          <cell r="E2055" t="str">
            <v>Non-Maori</v>
          </cell>
          <cell r="F2055" t="str">
            <v>Other</v>
          </cell>
          <cell r="G2055">
            <v>32</v>
          </cell>
          <cell r="H2055">
            <v>2.78</v>
          </cell>
          <cell r="I2055">
            <v>39.189686924493557</v>
          </cell>
          <cell r="J2055">
            <v>3.0621114903299258</v>
          </cell>
          <cell r="K2055">
            <v>473590</v>
          </cell>
        </row>
        <row r="2056">
          <cell r="A2056">
            <v>1997</v>
          </cell>
          <cell r="B2056" t="str">
            <v>4: Dishonesty</v>
          </cell>
          <cell r="C2056" t="str">
            <v>46: Dishonesty Miscellaneous</v>
          </cell>
          <cell r="D2056" t="str">
            <v>31 to 50</v>
          </cell>
          <cell r="E2056" t="str">
            <v>Maori</v>
          </cell>
          <cell r="F2056" t="str">
            <v>Pacific peoples</v>
          </cell>
          <cell r="G2056">
            <v>3</v>
          </cell>
          <cell r="H2056">
            <v>0.62</v>
          </cell>
          <cell r="I2056">
            <v>3.6740331491712706</v>
          </cell>
          <cell r="J2056">
            <v>0.68291695108077477</v>
          </cell>
          <cell r="K2056">
            <v>128400</v>
          </cell>
        </row>
        <row r="2057">
          <cell r="A2057">
            <v>1997</v>
          </cell>
          <cell r="B2057" t="str">
            <v>4: Dishonesty</v>
          </cell>
          <cell r="C2057" t="str">
            <v>46: Dishonesty Miscellaneous</v>
          </cell>
          <cell r="D2057" t="str">
            <v>31 to 50</v>
          </cell>
          <cell r="E2057" t="str">
            <v>Non-Maori</v>
          </cell>
          <cell r="F2057" t="str">
            <v>Maori</v>
          </cell>
          <cell r="K2057">
            <v>991560</v>
          </cell>
        </row>
        <row r="2058">
          <cell r="A2058">
            <v>1997</v>
          </cell>
          <cell r="B2058" t="str">
            <v>4: Dishonesty</v>
          </cell>
          <cell r="C2058" t="str">
            <v>46: Dishonesty Miscellaneous</v>
          </cell>
          <cell r="D2058" t="str">
            <v>51 or older</v>
          </cell>
          <cell r="E2058" t="str">
            <v>Maori</v>
          </cell>
          <cell r="F2058" t="str">
            <v>Other</v>
          </cell>
          <cell r="G2058">
            <v>6</v>
          </cell>
          <cell r="H2058">
            <v>0.44</v>
          </cell>
          <cell r="I2058">
            <v>7.3480662983425411</v>
          </cell>
          <cell r="J2058">
            <v>0.4846507394766788</v>
          </cell>
          <cell r="K2058">
            <v>54310</v>
          </cell>
        </row>
        <row r="2059">
          <cell r="A2059">
            <v>1997</v>
          </cell>
          <cell r="B2059" t="str">
            <v>4: Dishonesty</v>
          </cell>
          <cell r="C2059" t="str">
            <v>46: Dishonesty Miscellaneous</v>
          </cell>
          <cell r="D2059" t="str">
            <v>51 or older</v>
          </cell>
          <cell r="E2059" t="str">
            <v>Non-Maori</v>
          </cell>
          <cell r="F2059" t="str">
            <v>Pacific peoples</v>
          </cell>
          <cell r="G2059">
            <v>1</v>
          </cell>
          <cell r="H2059">
            <v>0</v>
          </cell>
          <cell r="I2059">
            <v>1.2246777163904237</v>
          </cell>
          <cell r="J2059">
            <v>0</v>
          </cell>
          <cell r="K2059">
            <v>847900</v>
          </cell>
        </row>
        <row r="2060">
          <cell r="A2060">
            <v>1997</v>
          </cell>
          <cell r="B2060" t="str">
            <v>5: Property Damage</v>
          </cell>
          <cell r="C2060" t="str">
            <v>50: Property Damage Total</v>
          </cell>
          <cell r="D2060" t="str">
            <v>0 to 9</v>
          </cell>
          <cell r="E2060" t="str">
            <v>Maori</v>
          </cell>
          <cell r="F2060">
            <v>190</v>
          </cell>
          <cell r="G2060">
            <v>15326.24</v>
          </cell>
          <cell r="H2060">
            <v>538.89422059134859</v>
          </cell>
          <cell r="I2060">
            <v>39315.488469673066</v>
          </cell>
          <cell r="J2060">
            <v>538.91664902251398</v>
          </cell>
          <cell r="K2060">
            <v>143300</v>
          </cell>
        </row>
        <row r="2061">
          <cell r="A2061">
            <v>1997</v>
          </cell>
          <cell r="B2061" t="str">
            <v>5: Property Damage</v>
          </cell>
          <cell r="C2061" t="str">
            <v>50: Property Damage Total</v>
          </cell>
          <cell r="D2061" t="str">
            <v>0 to 9</v>
          </cell>
          <cell r="E2061" t="str">
            <v>Non-Maori</v>
          </cell>
          <cell r="F2061">
            <v>224</v>
          </cell>
          <cell r="G2061">
            <v>17512.18</v>
          </cell>
          <cell r="H2061">
            <v>635.32792322348462</v>
          </cell>
          <cell r="I2061">
            <v>44922.949847375428</v>
          </cell>
          <cell r="J2061">
            <v>635.35436516338495</v>
          </cell>
          <cell r="K2061">
            <v>452770</v>
          </cell>
        </row>
        <row r="2062">
          <cell r="A2062">
            <v>1997</v>
          </cell>
          <cell r="B2062" t="str">
            <v>5: Property Damage</v>
          </cell>
          <cell r="C2062" t="str">
            <v>50: Property Damage Total</v>
          </cell>
          <cell r="D2062" t="str">
            <v>10 to 13</v>
          </cell>
          <cell r="E2062" t="str">
            <v>Maori</v>
          </cell>
          <cell r="F2062">
            <v>779</v>
          </cell>
          <cell r="G2062">
            <v>26291.65</v>
          </cell>
          <cell r="H2062">
            <v>2209.466304424529</v>
          </cell>
          <cell r="I2062">
            <v>67444.400089237752</v>
          </cell>
          <cell r="J2062">
            <v>2209.5582609923072</v>
          </cell>
          <cell r="K2062">
            <v>47320</v>
          </cell>
        </row>
        <row r="2063">
          <cell r="A2063">
            <v>1997</v>
          </cell>
          <cell r="B2063" t="str">
            <v>5: Property Damage</v>
          </cell>
          <cell r="C2063" t="str">
            <v>50: Property Damage Total</v>
          </cell>
          <cell r="D2063" t="str">
            <v>10 to 13</v>
          </cell>
          <cell r="E2063" t="str">
            <v>Non-Maori</v>
          </cell>
          <cell r="F2063">
            <v>838</v>
          </cell>
          <cell r="G2063">
            <v>47576.09</v>
          </cell>
          <cell r="H2063">
            <v>2376.8071413450002</v>
          </cell>
          <cell r="I2063">
            <v>122044.10330434116</v>
          </cell>
          <cell r="J2063">
            <v>2374.0696591149695</v>
          </cell>
          <cell r="K2063">
            <v>172710</v>
          </cell>
        </row>
        <row r="2064">
          <cell r="A2064">
            <v>1997</v>
          </cell>
          <cell r="B2064" t="str">
            <v>5: Property Damage</v>
          </cell>
          <cell r="C2064" t="str">
            <v>50: Property Damage Total</v>
          </cell>
          <cell r="D2064" t="str">
            <v>14 to 16</v>
          </cell>
          <cell r="E2064" t="str">
            <v>Maori</v>
          </cell>
          <cell r="F2064">
            <v>1206</v>
          </cell>
          <cell r="G2064">
            <v>13161.26</v>
          </cell>
          <cell r="H2064">
            <v>3420.5601580692964</v>
          </cell>
          <cell r="I2064">
            <v>33761.794528623439</v>
          </cell>
          <cell r="J2064">
            <v>3417.8661161691016</v>
          </cell>
          <cell r="K2064">
            <v>32840</v>
          </cell>
        </row>
        <row r="2065">
          <cell r="A2065">
            <v>1997</v>
          </cell>
          <cell r="B2065" t="str">
            <v>5: Property Damage</v>
          </cell>
          <cell r="C2065" t="str">
            <v>50: Property Damage Total</v>
          </cell>
          <cell r="D2065" t="str">
            <v>14 to 16</v>
          </cell>
          <cell r="E2065" t="str">
            <v>Non-Maori</v>
          </cell>
          <cell r="F2065">
            <v>2226</v>
          </cell>
          <cell r="G2065">
            <v>40259.480000000003</v>
          </cell>
          <cell r="H2065">
            <v>6313.5712370333777</v>
          </cell>
          <cell r="I2065">
            <v>103275.24048527451</v>
          </cell>
          <cell r="J2065">
            <v>6313.8340038111364</v>
          </cell>
          <cell r="K2065">
            <v>129740</v>
          </cell>
        </row>
        <row r="2066">
          <cell r="A2066">
            <v>1997</v>
          </cell>
          <cell r="B2066" t="str">
            <v>5: Property Damage</v>
          </cell>
          <cell r="C2066" t="str">
            <v>50: Property Damage Total</v>
          </cell>
          <cell r="D2066" t="str">
            <v>17 to 20</v>
          </cell>
          <cell r="E2066" t="str">
            <v>Maori</v>
          </cell>
          <cell r="F2066">
            <v>1111</v>
          </cell>
          <cell r="G2066">
            <v>10235.59</v>
          </cell>
          <cell r="H2066">
            <v>3151.1130477736219</v>
          </cell>
          <cell r="I2066">
            <v>26256.747945047275</v>
          </cell>
          <cell r="J2066">
            <v>3151.2441950737525</v>
          </cell>
          <cell r="K2066">
            <v>43720</v>
          </cell>
        </row>
        <row r="2067">
          <cell r="A2067">
            <v>1997</v>
          </cell>
          <cell r="B2067" t="str">
            <v>5: Property Damage</v>
          </cell>
          <cell r="C2067" t="str">
            <v>50: Property Damage Total</v>
          </cell>
          <cell r="D2067" t="str">
            <v>17 to 20</v>
          </cell>
          <cell r="E2067" t="str">
            <v>Non-Maori</v>
          </cell>
          <cell r="F2067">
            <v>2503</v>
          </cell>
          <cell r="G2067">
            <v>19998.13</v>
          </cell>
          <cell r="H2067">
            <v>7099.2222849481332</v>
          </cell>
          <cell r="I2067">
            <v>51300.008966975787</v>
          </cell>
          <cell r="J2067">
            <v>7099.5177500176442</v>
          </cell>
          <cell r="K2067">
            <v>172520</v>
          </cell>
        </row>
        <row r="2068">
          <cell r="A2068">
            <v>1997</v>
          </cell>
          <cell r="B2068" t="str">
            <v>5: Property Damage</v>
          </cell>
          <cell r="C2068" t="str">
            <v>50: Property Damage Total</v>
          </cell>
          <cell r="D2068" t="str">
            <v>21 to 30</v>
          </cell>
          <cell r="E2068" t="str">
            <v>Maori</v>
          </cell>
          <cell r="F2068">
            <v>1150</v>
          </cell>
          <cell r="G2068">
            <v>11733.99</v>
          </cell>
          <cell r="H2068">
            <v>3261.7281772634251</v>
          </cell>
          <cell r="I2068">
            <v>30100.504008044991</v>
          </cell>
          <cell r="J2068">
            <v>3261.8639282941635</v>
          </cell>
          <cell r="K2068">
            <v>90640</v>
          </cell>
        </row>
        <row r="2069">
          <cell r="A2069">
            <v>1997</v>
          </cell>
          <cell r="B2069" t="str">
            <v>5: Property Damage</v>
          </cell>
          <cell r="C2069" t="str">
            <v>50: Property Damage Total</v>
          </cell>
          <cell r="D2069" t="str">
            <v>21 to 30</v>
          </cell>
          <cell r="E2069" t="str">
            <v>Non-Maori</v>
          </cell>
          <cell r="F2069">
            <v>1987</v>
          </cell>
          <cell r="G2069">
            <v>31966.94</v>
          </cell>
          <cell r="H2069">
            <v>5635.6990332368914</v>
          </cell>
          <cell r="I2069">
            <v>82002.882701871393</v>
          </cell>
          <cell r="J2069">
            <v>5635.933587409133</v>
          </cell>
          <cell r="K2069">
            <v>473590</v>
          </cell>
        </row>
        <row r="2070">
          <cell r="A2070">
            <v>1997</v>
          </cell>
          <cell r="B2070" t="str">
            <v>5: Property Damage</v>
          </cell>
          <cell r="C2070" t="str">
            <v>50: Property Damage Total</v>
          </cell>
          <cell r="D2070" t="str">
            <v>31 to 50</v>
          </cell>
          <cell r="E2070" t="str">
            <v>Maori</v>
          </cell>
          <cell r="F2070">
            <v>591</v>
          </cell>
          <cell r="G2070">
            <v>5942.71</v>
          </cell>
          <cell r="H2070">
            <v>1676.2446545762473</v>
          </cell>
          <cell r="I2070">
            <v>15244.479173209516</v>
          </cell>
          <cell r="J2070">
            <v>1676.314418801609</v>
          </cell>
          <cell r="K2070">
            <v>128400</v>
          </cell>
        </row>
        <row r="2071">
          <cell r="A2071">
            <v>1997</v>
          </cell>
          <cell r="B2071" t="str">
            <v>5: Property Damage</v>
          </cell>
          <cell r="C2071" t="str">
            <v>50: Property Damage Total</v>
          </cell>
          <cell r="D2071" t="str">
            <v>31 to 50</v>
          </cell>
          <cell r="E2071" t="str">
            <v>Non-Maori</v>
          </cell>
          <cell r="F2071">
            <v>1179</v>
          </cell>
          <cell r="G2071">
            <v>21206.06</v>
          </cell>
          <cell r="H2071">
            <v>3343.9804530378942</v>
          </cell>
          <cell r="I2071">
            <v>54398.639680521417</v>
          </cell>
          <cell r="J2071">
            <v>3344.1196273554942</v>
          </cell>
          <cell r="K2071">
            <v>991560</v>
          </cell>
        </row>
        <row r="2072">
          <cell r="A2072">
            <v>1997</v>
          </cell>
          <cell r="B2072" t="str">
            <v>5: Property Damage</v>
          </cell>
          <cell r="C2072" t="str">
            <v>50: Property Damage Total</v>
          </cell>
          <cell r="D2072" t="str">
            <v>51 or older</v>
          </cell>
          <cell r="E2072" t="str">
            <v>Maori</v>
          </cell>
          <cell r="F2072">
            <v>41</v>
          </cell>
          <cell r="G2072">
            <v>534.38</v>
          </cell>
          <cell r="H2072">
            <v>116.28770023286995</v>
          </cell>
          <cell r="I2072">
            <v>1370.8131106144681</v>
          </cell>
          <cell r="J2072">
            <v>116.2925400522267</v>
          </cell>
          <cell r="K2072">
            <v>54310</v>
          </cell>
        </row>
        <row r="2073">
          <cell r="A2073">
            <v>1997</v>
          </cell>
          <cell r="B2073" t="str">
            <v>5: Property Damage</v>
          </cell>
          <cell r="C2073" t="str">
            <v>50: Property Damage Total</v>
          </cell>
          <cell r="D2073" t="str">
            <v>51 or older</v>
          </cell>
          <cell r="E2073" t="str">
            <v>Non-Maori</v>
          </cell>
          <cell r="F2073">
            <v>146</v>
          </cell>
          <cell r="G2073">
            <v>1512.45</v>
          </cell>
          <cell r="H2073">
            <v>414.09766424387834</v>
          </cell>
          <cell r="I2073">
            <v>3879.7976891890639</v>
          </cell>
          <cell r="J2073">
            <v>414.11489872256334</v>
          </cell>
          <cell r="K2073">
            <v>847900</v>
          </cell>
        </row>
        <row r="2074">
          <cell r="A2074">
            <v>1997</v>
          </cell>
          <cell r="B2074" t="str">
            <v>5: Property Damage</v>
          </cell>
          <cell r="C2074" t="str">
            <v>51: Destruction Of Property</v>
          </cell>
          <cell r="D2074" t="str">
            <v>0 to 9</v>
          </cell>
          <cell r="E2074" t="str">
            <v>Maori</v>
          </cell>
          <cell r="F2074">
            <v>190</v>
          </cell>
          <cell r="G2074">
            <v>15326.24</v>
          </cell>
          <cell r="H2074">
            <v>542.72909220872054</v>
          </cell>
          <cell r="I2074">
            <v>39888.774773476056</v>
          </cell>
          <cell r="J2074">
            <v>542.75235916499855</v>
          </cell>
          <cell r="K2074">
            <v>143300</v>
          </cell>
        </row>
        <row r="2075">
          <cell r="A2075">
            <v>1997</v>
          </cell>
          <cell r="B2075" t="str">
            <v>5: Property Damage</v>
          </cell>
          <cell r="C2075" t="str">
            <v>51: Destruction Of Property</v>
          </cell>
          <cell r="D2075" t="str">
            <v>0 to 9</v>
          </cell>
          <cell r="E2075" t="str">
            <v>Non-Maori</v>
          </cell>
          <cell r="F2075">
            <v>219</v>
          </cell>
          <cell r="G2075">
            <v>17316.28</v>
          </cell>
          <cell r="H2075">
            <v>625.56669049320942</v>
          </cell>
          <cell r="I2075">
            <v>45068.144100212958</v>
          </cell>
          <cell r="J2075">
            <v>625.59350872176151</v>
          </cell>
          <cell r="K2075">
            <v>452770</v>
          </cell>
        </row>
        <row r="2076">
          <cell r="A2076">
            <v>1997</v>
          </cell>
          <cell r="B2076" t="str">
            <v>5: Property Damage</v>
          </cell>
          <cell r="C2076" t="str">
            <v>51: Destruction Of Property</v>
          </cell>
          <cell r="D2076" t="str">
            <v>10 to 13</v>
          </cell>
          <cell r="E2076" t="str">
            <v>Maori</v>
          </cell>
          <cell r="F2076">
            <v>775</v>
          </cell>
          <cell r="G2076">
            <v>26158.32</v>
          </cell>
          <cell r="H2076">
            <v>2213.7634024303075</v>
          </cell>
          <cell r="I2076">
            <v>68080.842720231027</v>
          </cell>
          <cell r="J2076">
            <v>2213.8583071203889</v>
          </cell>
          <cell r="K2076">
            <v>47320</v>
          </cell>
        </row>
        <row r="2077">
          <cell r="A2077">
            <v>1997</v>
          </cell>
          <cell r="B2077" t="str">
            <v>5: Property Damage</v>
          </cell>
          <cell r="C2077" t="str">
            <v>51: Destruction Of Property</v>
          </cell>
          <cell r="D2077" t="str">
            <v>10 to 13</v>
          </cell>
          <cell r="E2077" t="str">
            <v>Non-Maori</v>
          </cell>
          <cell r="F2077">
            <v>825</v>
          </cell>
          <cell r="G2077">
            <v>47207.09</v>
          </cell>
          <cell r="H2077">
            <v>2356.5868477483918</v>
          </cell>
          <cell r="I2077">
            <v>122863.33639047877</v>
          </cell>
          <cell r="J2077">
            <v>2353.8312839576779</v>
          </cell>
          <cell r="K2077">
            <v>172710</v>
          </cell>
        </row>
        <row r="2078">
          <cell r="A2078">
            <v>1997</v>
          </cell>
          <cell r="B2078" t="str">
            <v>5: Property Damage</v>
          </cell>
          <cell r="C2078" t="str">
            <v>51: Destruction Of Property</v>
          </cell>
          <cell r="D2078" t="str">
            <v>14 to 16</v>
          </cell>
          <cell r="E2078" t="str">
            <v>Maori</v>
          </cell>
          <cell r="F2078">
            <v>1201</v>
          </cell>
          <cell r="G2078">
            <v>12905.04</v>
          </cell>
          <cell r="H2078">
            <v>3430.619156540386</v>
          </cell>
          <cell r="I2078">
            <v>33587.248666515719</v>
          </cell>
          <cell r="J2078">
            <v>3427.90963683157</v>
          </cell>
          <cell r="K2078">
            <v>32840</v>
          </cell>
        </row>
        <row r="2079">
          <cell r="A2079">
            <v>1997</v>
          </cell>
          <cell r="B2079" t="str">
            <v>5: Property Damage</v>
          </cell>
          <cell r="C2079" t="str">
            <v>51: Destruction Of Property</v>
          </cell>
          <cell r="D2079" t="str">
            <v>14 to 16</v>
          </cell>
          <cell r="E2079" t="str">
            <v>Non-Maori</v>
          </cell>
          <cell r="F2079">
            <v>2200</v>
          </cell>
          <cell r="G2079">
            <v>38761.199999999997</v>
          </cell>
          <cell r="H2079">
            <v>6284.2315939957116</v>
          </cell>
          <cell r="I2079">
            <v>100881.67591983816</v>
          </cell>
          <cell r="J2079">
            <v>6284.5010008578784</v>
          </cell>
          <cell r="K2079">
            <v>129740</v>
          </cell>
        </row>
        <row r="2080">
          <cell r="A2080">
            <v>1997</v>
          </cell>
          <cell r="B2080" t="str">
            <v>5: Property Damage</v>
          </cell>
          <cell r="C2080" t="str">
            <v>51: Destruction Of Property</v>
          </cell>
          <cell r="D2080" t="str">
            <v>17 to 20</v>
          </cell>
          <cell r="E2080" t="str">
            <v>Maori</v>
          </cell>
          <cell r="F2080">
            <v>1100</v>
          </cell>
          <cell r="G2080">
            <v>9823.0800000000127</v>
          </cell>
          <cell r="H2080">
            <v>3142.1157969978558</v>
          </cell>
          <cell r="I2080">
            <v>25565.998294548273</v>
          </cell>
          <cell r="J2080">
            <v>3142.2505004289392</v>
          </cell>
          <cell r="K2080">
            <v>43720</v>
          </cell>
        </row>
        <row r="2081">
          <cell r="A2081">
            <v>1997</v>
          </cell>
          <cell r="B2081" t="str">
            <v>5: Property Damage</v>
          </cell>
          <cell r="C2081" t="str">
            <v>51: Destruction Of Property</v>
          </cell>
          <cell r="D2081" t="str">
            <v>17 to 20</v>
          </cell>
          <cell r="E2081" t="str">
            <v>Non-Maori</v>
          </cell>
          <cell r="F2081">
            <v>2458</v>
          </cell>
          <cell r="G2081">
            <v>18244.72</v>
          </cell>
          <cell r="H2081">
            <v>7021.2005718370256</v>
          </cell>
          <cell r="I2081">
            <v>47484.544603577524</v>
          </cell>
          <cell r="J2081">
            <v>7021.5015727766659</v>
          </cell>
          <cell r="K2081">
            <v>172520</v>
          </cell>
        </row>
        <row r="2082">
          <cell r="A2082">
            <v>1997</v>
          </cell>
          <cell r="B2082" t="str">
            <v>5: Property Damage</v>
          </cell>
          <cell r="C2082" t="str">
            <v>51: Destruction Of Property</v>
          </cell>
          <cell r="D2082" t="str">
            <v>21 to 30</v>
          </cell>
          <cell r="E2082" t="str">
            <v>Maori</v>
          </cell>
          <cell r="F2082">
            <v>1141</v>
          </cell>
          <cell r="G2082">
            <v>11430.2</v>
          </cell>
          <cell r="H2082">
            <v>3259.2310221586845</v>
          </cell>
          <cell r="I2082">
            <v>29748.762476366439</v>
          </cell>
          <cell r="J2082">
            <v>3259.3707463540181</v>
          </cell>
          <cell r="K2082">
            <v>90640</v>
          </cell>
        </row>
        <row r="2083">
          <cell r="A2083">
            <v>1997</v>
          </cell>
          <cell r="B2083" t="str">
            <v>5: Property Damage</v>
          </cell>
          <cell r="C2083" t="str">
            <v>51: Destruction Of Property</v>
          </cell>
          <cell r="D2083" t="str">
            <v>21 to 30</v>
          </cell>
          <cell r="E2083" t="str">
            <v>Non-Maori</v>
          </cell>
          <cell r="F2083">
            <v>1961</v>
          </cell>
          <cell r="G2083">
            <v>30796.44</v>
          </cell>
          <cell r="H2083">
            <v>5601.5355253752687</v>
          </cell>
          <cell r="I2083">
            <v>80152.226442028026</v>
          </cell>
          <cell r="J2083">
            <v>5601.7756648555905</v>
          </cell>
          <cell r="K2083">
            <v>473590</v>
          </cell>
        </row>
        <row r="2084">
          <cell r="A2084">
            <v>1997</v>
          </cell>
          <cell r="B2084" t="str">
            <v>5: Property Damage</v>
          </cell>
          <cell r="C2084" t="str">
            <v>51: Destruction Of Property</v>
          </cell>
          <cell r="D2084" t="str">
            <v>31 to 50</v>
          </cell>
          <cell r="E2084" t="str">
            <v>Maori</v>
          </cell>
          <cell r="F2084">
            <v>586</v>
          </cell>
          <cell r="G2084">
            <v>5697.16</v>
          </cell>
          <cell r="H2084">
            <v>1673.8907791279487</v>
          </cell>
          <cell r="I2084">
            <v>14827.689771819874</v>
          </cell>
          <cell r="J2084">
            <v>1673.9625393194167</v>
          </cell>
          <cell r="K2084">
            <v>128400</v>
          </cell>
        </row>
        <row r="2085">
          <cell r="A2085">
            <v>1997</v>
          </cell>
          <cell r="B2085" t="str">
            <v>5: Property Damage</v>
          </cell>
          <cell r="C2085" t="str">
            <v>51: Destruction Of Property</v>
          </cell>
          <cell r="D2085" t="str">
            <v>31 to 50</v>
          </cell>
          <cell r="E2085" t="str">
            <v>Non-Maori</v>
          </cell>
          <cell r="F2085">
            <v>1153</v>
          </cell>
          <cell r="G2085">
            <v>19827.990000000002</v>
          </cell>
          <cell r="H2085">
            <v>3293.508649035025</v>
          </cell>
          <cell r="I2085">
            <v>51605.235682120001</v>
          </cell>
          <cell r="J2085">
            <v>3293.6498427223332</v>
          </cell>
          <cell r="K2085">
            <v>991560</v>
          </cell>
        </row>
        <row r="2086">
          <cell r="A2086">
            <v>1997</v>
          </cell>
          <cell r="B2086" t="str">
            <v>5: Property Damage</v>
          </cell>
          <cell r="C2086" t="str">
            <v>51: Destruction Of Property</v>
          </cell>
          <cell r="D2086" t="str">
            <v>51 or older</v>
          </cell>
          <cell r="E2086" t="str">
            <v>Maori</v>
          </cell>
          <cell r="F2086">
            <v>41</v>
          </cell>
          <cell r="G2086">
            <v>534.38</v>
          </cell>
          <cell r="H2086">
            <v>117.11522516082916</v>
          </cell>
          <cell r="I2086">
            <v>1390.8018837921193</v>
          </cell>
          <cell r="J2086">
            <v>117.12024592507863</v>
          </cell>
          <cell r="K2086">
            <v>54310</v>
          </cell>
        </row>
        <row r="2087">
          <cell r="A2087">
            <v>1997</v>
          </cell>
          <cell r="B2087" t="str">
            <v>5: Property Damage</v>
          </cell>
          <cell r="C2087" t="str">
            <v>51: Destruction Of Property</v>
          </cell>
          <cell r="D2087" t="str">
            <v>51 or older</v>
          </cell>
          <cell r="E2087" t="str">
            <v>Non-Maori</v>
          </cell>
          <cell r="F2087">
            <v>140</v>
          </cell>
          <cell r="G2087">
            <v>1318.4</v>
          </cell>
          <cell r="H2087">
            <v>399.90564689063621</v>
          </cell>
          <cell r="I2087">
            <v>3431.3282749944419</v>
          </cell>
          <cell r="J2087">
            <v>399.92279096368316</v>
          </cell>
          <cell r="K2087">
            <v>847900</v>
          </cell>
        </row>
        <row r="2088">
          <cell r="A2088">
            <v>1997</v>
          </cell>
          <cell r="B2088" t="str">
            <v>5: Property Damage</v>
          </cell>
          <cell r="C2088" t="str">
            <v>52: Endangering</v>
          </cell>
          <cell r="D2088" t="str">
            <v>0 to 9</v>
          </cell>
          <cell r="E2088" t="str">
            <v>Maori</v>
          </cell>
          <cell r="F2088" t="str">
            <v>Other</v>
          </cell>
          <cell r="K2088">
            <v>143300</v>
          </cell>
        </row>
        <row r="2089">
          <cell r="A2089">
            <v>1997</v>
          </cell>
          <cell r="B2089" t="str">
            <v>5: Property Damage</v>
          </cell>
          <cell r="C2089" t="str">
            <v>52: Endangering</v>
          </cell>
          <cell r="D2089" t="str">
            <v>0 to 9</v>
          </cell>
          <cell r="E2089" t="str">
            <v>Non-Maori</v>
          </cell>
          <cell r="F2089">
            <v>5</v>
          </cell>
          <cell r="G2089">
            <v>195.9</v>
          </cell>
          <cell r="H2089">
            <v>6.3812154696132595</v>
          </cell>
          <cell r="I2089">
            <v>265.9983131515778</v>
          </cell>
          <cell r="J2089">
            <v>6.3812154696132595</v>
          </cell>
          <cell r="K2089">
            <v>452770</v>
          </cell>
        </row>
        <row r="2090">
          <cell r="A2090">
            <v>1997</v>
          </cell>
          <cell r="B2090" t="str">
            <v>5: Property Damage</v>
          </cell>
          <cell r="C2090" t="str">
            <v>52: Endangering</v>
          </cell>
          <cell r="D2090" t="str">
            <v>10 to 13</v>
          </cell>
          <cell r="E2090" t="str">
            <v>Maori</v>
          </cell>
          <cell r="F2090">
            <v>4</v>
          </cell>
          <cell r="G2090">
            <v>133.33000000000001</v>
          </cell>
          <cell r="H2090">
            <v>5.1049723756906076</v>
          </cell>
          <cell r="I2090">
            <v>181.03907653139285</v>
          </cell>
          <cell r="J2090">
            <v>5.1049723756906076</v>
          </cell>
          <cell r="K2090">
            <v>47320</v>
          </cell>
        </row>
        <row r="2091">
          <cell r="A2091">
            <v>1997</v>
          </cell>
          <cell r="B2091" t="str">
            <v>5: Property Damage</v>
          </cell>
          <cell r="C2091" t="str">
            <v>52: Endangering</v>
          </cell>
          <cell r="D2091" t="str">
            <v>10 to 13</v>
          </cell>
          <cell r="E2091" t="str">
            <v>Non-Maori</v>
          </cell>
          <cell r="F2091">
            <v>13</v>
          </cell>
          <cell r="G2091">
            <v>369</v>
          </cell>
          <cell r="H2091">
            <v>16.591160220994475</v>
          </cell>
          <cell r="I2091">
            <v>501.03817025488615</v>
          </cell>
          <cell r="J2091">
            <v>16.591160220994475</v>
          </cell>
          <cell r="K2091">
            <v>172710</v>
          </cell>
        </row>
        <row r="2092">
          <cell r="A2092">
            <v>1997</v>
          </cell>
          <cell r="B2092" t="str">
            <v>5: Property Damage</v>
          </cell>
          <cell r="C2092" t="str">
            <v>52: Endangering</v>
          </cell>
          <cell r="D2092" t="str">
            <v>14 to 16</v>
          </cell>
          <cell r="E2092" t="str">
            <v>Maori</v>
          </cell>
          <cell r="F2092">
            <v>5</v>
          </cell>
          <cell r="G2092">
            <v>256.22000000000003</v>
          </cell>
          <cell r="H2092">
            <v>6.3812154696132595</v>
          </cell>
          <cell r="I2092">
            <v>347.90243897752561</v>
          </cell>
          <cell r="J2092">
            <v>6.3812154696132595</v>
          </cell>
          <cell r="K2092">
            <v>32840</v>
          </cell>
        </row>
        <row r="2093">
          <cell r="A2093">
            <v>1997</v>
          </cell>
          <cell r="B2093" t="str">
            <v>5: Property Damage</v>
          </cell>
          <cell r="C2093" t="str">
            <v>52: Endangering</v>
          </cell>
          <cell r="D2093" t="str">
            <v>14 to 16</v>
          </cell>
          <cell r="E2093" t="str">
            <v>Non-Maori</v>
          </cell>
          <cell r="F2093">
            <v>26</v>
          </cell>
          <cell r="G2093">
            <v>1498.28</v>
          </cell>
          <cell r="H2093">
            <v>33.182320441988949</v>
          </cell>
          <cell r="I2093">
            <v>2034.40506701759</v>
          </cell>
          <cell r="J2093">
            <v>33.182320441988949</v>
          </cell>
          <cell r="K2093">
            <v>129740</v>
          </cell>
        </row>
        <row r="2094">
          <cell r="A2094">
            <v>1997</v>
          </cell>
          <cell r="B2094" t="str">
            <v>5: Property Damage</v>
          </cell>
          <cell r="C2094" t="str">
            <v>52: Endangering</v>
          </cell>
          <cell r="D2094" t="str">
            <v>17 to 20</v>
          </cell>
          <cell r="E2094" t="str">
            <v>Maori</v>
          </cell>
          <cell r="F2094">
            <v>11</v>
          </cell>
          <cell r="G2094">
            <v>412.51</v>
          </cell>
          <cell r="H2094">
            <v>14.038674033149171</v>
          </cell>
          <cell r="I2094">
            <v>560.11722388033354</v>
          </cell>
          <cell r="J2094">
            <v>14.038674033149171</v>
          </cell>
          <cell r="K2094">
            <v>43720</v>
          </cell>
        </row>
        <row r="2095">
          <cell r="A2095">
            <v>1997</v>
          </cell>
          <cell r="B2095" t="str">
            <v>5: Property Damage</v>
          </cell>
          <cell r="C2095" t="str">
            <v>52: Endangering</v>
          </cell>
          <cell r="D2095" t="str">
            <v>17 to 20</v>
          </cell>
          <cell r="E2095" t="str">
            <v>Non-Maori</v>
          </cell>
          <cell r="F2095">
            <v>45</v>
          </cell>
          <cell r="G2095">
            <v>1753.41</v>
          </cell>
          <cell r="H2095">
            <v>57.430939226519335</v>
          </cell>
          <cell r="I2095">
            <v>2380.8274745436852</v>
          </cell>
          <cell r="J2095">
            <v>57.430939226519335</v>
          </cell>
          <cell r="K2095">
            <v>172520</v>
          </cell>
        </row>
        <row r="2096">
          <cell r="A2096">
            <v>1997</v>
          </cell>
          <cell r="B2096" t="str">
            <v>5: Property Damage</v>
          </cell>
          <cell r="C2096" t="str">
            <v>52: Endangering</v>
          </cell>
          <cell r="D2096" t="str">
            <v>21 to 30</v>
          </cell>
          <cell r="E2096" t="str">
            <v>Maori</v>
          </cell>
          <cell r="F2096">
            <v>9</v>
          </cell>
          <cell r="G2096">
            <v>303.79000000000002</v>
          </cell>
          <cell r="H2096">
            <v>11.486187845303867</v>
          </cell>
          <cell r="I2096">
            <v>412.49427030279639</v>
          </cell>
          <cell r="J2096">
            <v>11.486187845303867</v>
          </cell>
          <cell r="K2096">
            <v>90640</v>
          </cell>
        </row>
        <row r="2097">
          <cell r="A2097">
            <v>1997</v>
          </cell>
          <cell r="B2097" t="str">
            <v>5: Property Damage</v>
          </cell>
          <cell r="C2097" t="str">
            <v>52: Endangering</v>
          </cell>
          <cell r="D2097" t="str">
            <v>21 to 30</v>
          </cell>
          <cell r="E2097" t="str">
            <v>Non-Maori</v>
          </cell>
          <cell r="F2097">
            <v>26</v>
          </cell>
          <cell r="G2097">
            <v>1170.5</v>
          </cell>
          <cell r="H2097">
            <v>33.182320441988949</v>
          </cell>
          <cell r="I2097">
            <v>1589.3365265131276</v>
          </cell>
          <cell r="J2097">
            <v>33.182320441988949</v>
          </cell>
          <cell r="K2097">
            <v>473590</v>
          </cell>
        </row>
        <row r="2098">
          <cell r="A2098">
            <v>1997</v>
          </cell>
          <cell r="B2098" t="str">
            <v>5: Property Damage</v>
          </cell>
          <cell r="C2098" t="str">
            <v>52: Endangering</v>
          </cell>
          <cell r="D2098" t="str">
            <v>31 to 50</v>
          </cell>
          <cell r="E2098" t="str">
            <v>Maori</v>
          </cell>
          <cell r="F2098">
            <v>5</v>
          </cell>
          <cell r="G2098">
            <v>245.55</v>
          </cell>
          <cell r="H2098">
            <v>6.3812154696132595</v>
          </cell>
          <cell r="I2098">
            <v>333.41442467774334</v>
          </cell>
          <cell r="J2098">
            <v>6.3812154696132595</v>
          </cell>
          <cell r="K2098">
            <v>128400</v>
          </cell>
        </row>
        <row r="2099">
          <cell r="A2099">
            <v>1997</v>
          </cell>
          <cell r="B2099" t="str">
            <v>5: Property Damage</v>
          </cell>
          <cell r="C2099" t="str">
            <v>52: Endangering</v>
          </cell>
          <cell r="D2099" t="str">
            <v>31 to 50</v>
          </cell>
          <cell r="E2099" t="str">
            <v>Non-Maori</v>
          </cell>
          <cell r="F2099">
            <v>26</v>
          </cell>
          <cell r="G2099">
            <v>1378.07</v>
          </cell>
          <cell r="H2099">
            <v>33.182320441988949</v>
          </cell>
          <cell r="I2099">
            <v>1871.1806809841494</v>
          </cell>
          <cell r="J2099">
            <v>33.182320441988949</v>
          </cell>
          <cell r="K2099">
            <v>991560</v>
          </cell>
        </row>
        <row r="2100">
          <cell r="A2100">
            <v>1997</v>
          </cell>
          <cell r="B2100" t="str">
            <v>5: Property Damage</v>
          </cell>
          <cell r="C2100" t="str">
            <v>52: Endangering</v>
          </cell>
          <cell r="D2100" t="str">
            <v>51 or older</v>
          </cell>
          <cell r="E2100" t="str">
            <v>Maori</v>
          </cell>
          <cell r="F2100" t="str">
            <v>Other</v>
          </cell>
          <cell r="K2100">
            <v>54310</v>
          </cell>
        </row>
        <row r="2101">
          <cell r="A2101">
            <v>1997</v>
          </cell>
          <cell r="B2101" t="str">
            <v>5: Property Damage</v>
          </cell>
          <cell r="C2101" t="str">
            <v>52: Endangering</v>
          </cell>
          <cell r="D2101" t="str">
            <v>51 or older</v>
          </cell>
          <cell r="E2101" t="str">
            <v>Non-Maori</v>
          </cell>
          <cell r="F2101">
            <v>6</v>
          </cell>
          <cell r="G2101">
            <v>194.05</v>
          </cell>
          <cell r="H2101">
            <v>7.6574585635359114</v>
          </cell>
          <cell r="I2101">
            <v>263.486333165205</v>
          </cell>
          <cell r="J2101">
            <v>7.6574585635359114</v>
          </cell>
          <cell r="K2101">
            <v>847900</v>
          </cell>
        </row>
        <row r="2102">
          <cell r="A2102">
            <v>1997</v>
          </cell>
          <cell r="B2102" t="str">
            <v>5: Property Damage</v>
          </cell>
          <cell r="C2102" t="str">
            <v>58: Gambling</v>
          </cell>
          <cell r="D2102" t="str">
            <v>0 to 9</v>
          </cell>
          <cell r="E2102" t="str">
            <v>Maori</v>
          </cell>
          <cell r="F2102" t="str">
            <v>Maori</v>
          </cell>
          <cell r="G2102">
            <v>27</v>
          </cell>
          <cell r="H2102">
            <v>8.7899999999999991</v>
          </cell>
          <cell r="I2102">
            <v>54.083966827919831</v>
          </cell>
          <cell r="J2102">
            <v>17.091489620490123</v>
          </cell>
          <cell r="K2102">
            <v>143300</v>
          </cell>
        </row>
        <row r="2103">
          <cell r="A2103">
            <v>1997</v>
          </cell>
          <cell r="B2103" t="str">
            <v>5: Property Damage</v>
          </cell>
          <cell r="C2103" t="str">
            <v>58: Gambling</v>
          </cell>
          <cell r="D2103" t="str">
            <v>0 to 9</v>
          </cell>
          <cell r="E2103" t="str">
            <v>Non-Maori</v>
          </cell>
          <cell r="F2103" t="str">
            <v>Other</v>
          </cell>
          <cell r="G2103">
            <v>88</v>
          </cell>
          <cell r="H2103">
            <v>31.49</v>
          </cell>
          <cell r="I2103">
            <v>176.27366966136833</v>
          </cell>
          <cell r="J2103">
            <v>61.22992129115282</v>
          </cell>
          <cell r="K2103">
            <v>452770</v>
          </cell>
        </row>
        <row r="2104">
          <cell r="A2104">
            <v>1997</v>
          </cell>
          <cell r="B2104" t="str">
            <v>5: Property Damage</v>
          </cell>
          <cell r="C2104" t="str">
            <v>58: Gambling</v>
          </cell>
          <cell r="D2104" t="str">
            <v>10 to 13</v>
          </cell>
          <cell r="E2104" t="str">
            <v>Maori</v>
          </cell>
          <cell r="F2104" t="str">
            <v>Pacific peoples</v>
          </cell>
          <cell r="G2104">
            <v>4</v>
          </cell>
          <cell r="H2104">
            <v>1.1599999999999999</v>
          </cell>
          <cell r="I2104">
            <v>8.0124395300621973</v>
          </cell>
          <cell r="J2104">
            <v>2.2555321910999475</v>
          </cell>
          <cell r="K2104">
            <v>47320</v>
          </cell>
        </row>
        <row r="2105">
          <cell r="A2105">
            <v>1997</v>
          </cell>
          <cell r="B2105" t="str">
            <v>5: Property Damage</v>
          </cell>
          <cell r="C2105" t="str">
            <v>58: Gambling</v>
          </cell>
          <cell r="D2105" t="str">
            <v>10 to 13</v>
          </cell>
          <cell r="E2105" t="str">
            <v>Non-Maori</v>
          </cell>
          <cell r="F2105" t="str">
            <v>Maori</v>
          </cell>
          <cell r="G2105">
            <v>83</v>
          </cell>
          <cell r="H2105">
            <v>23.17</v>
          </cell>
          <cell r="I2105">
            <v>166.25812024879062</v>
          </cell>
          <cell r="J2105">
            <v>45.052311092918735</v>
          </cell>
          <cell r="K2105">
            <v>172710</v>
          </cell>
        </row>
        <row r="2106">
          <cell r="A2106">
            <v>1997</v>
          </cell>
          <cell r="B2106" t="str">
            <v>5: Property Damage</v>
          </cell>
          <cell r="C2106" t="str">
            <v>58: Gambling</v>
          </cell>
          <cell r="D2106" t="str">
            <v>14 to 16</v>
          </cell>
          <cell r="E2106" t="str">
            <v>Maori</v>
          </cell>
          <cell r="F2106" t="str">
            <v>Other</v>
          </cell>
          <cell r="G2106">
            <v>210</v>
          </cell>
          <cell r="H2106">
            <v>62.61</v>
          </cell>
          <cell r="I2106">
            <v>420.65307532826534</v>
          </cell>
          <cell r="J2106">
            <v>121.74040559031691</v>
          </cell>
          <cell r="K2106">
            <v>32840</v>
          </cell>
        </row>
        <row r="2107">
          <cell r="A2107">
            <v>1997</v>
          </cell>
          <cell r="B2107" t="str">
            <v>5: Property Damage</v>
          </cell>
          <cell r="C2107" t="str">
            <v>58: Gambling</v>
          </cell>
          <cell r="D2107" t="str">
            <v>14 to 16</v>
          </cell>
          <cell r="E2107" t="str">
            <v>Non-Maori</v>
          </cell>
          <cell r="F2107" t="str">
            <v>Pacific peoples</v>
          </cell>
          <cell r="G2107">
            <v>13</v>
          </cell>
          <cell r="H2107">
            <v>3.68</v>
          </cell>
          <cell r="I2107">
            <v>26.040428472702143</v>
          </cell>
          <cell r="J2107">
            <v>7.1554814338343151</v>
          </cell>
          <cell r="K2107">
            <v>129740</v>
          </cell>
        </row>
        <row r="2108">
          <cell r="A2108">
            <v>1997</v>
          </cell>
          <cell r="B2108" t="str">
            <v>5: Property Damage</v>
          </cell>
          <cell r="C2108" t="str">
            <v>58: Gambling</v>
          </cell>
          <cell r="D2108" t="str">
            <v>17 to 20</v>
          </cell>
          <cell r="E2108" t="str">
            <v>Maori</v>
          </cell>
          <cell r="F2108" t="str">
            <v>Maori</v>
          </cell>
          <cell r="G2108">
            <v>90</v>
          </cell>
          <cell r="H2108">
            <v>27.75</v>
          </cell>
          <cell r="I2108">
            <v>180.27988942639945</v>
          </cell>
          <cell r="J2108">
            <v>53.957774399158176</v>
          </cell>
          <cell r="K2108">
            <v>43720</v>
          </cell>
        </row>
        <row r="2109">
          <cell r="A2109">
            <v>1997</v>
          </cell>
          <cell r="B2109" t="str">
            <v>5: Property Damage</v>
          </cell>
          <cell r="C2109" t="str">
            <v>58: Gambling</v>
          </cell>
          <cell r="D2109" t="str">
            <v>17 to 20</v>
          </cell>
          <cell r="E2109" t="str">
            <v>Non-Maori</v>
          </cell>
          <cell r="F2109" t="str">
            <v>Other</v>
          </cell>
          <cell r="G2109">
            <v>280</v>
          </cell>
          <cell r="H2109">
            <v>82.82</v>
          </cell>
          <cell r="I2109">
            <v>560.87076710435383</v>
          </cell>
          <cell r="J2109">
            <v>161.03722074732553</v>
          </cell>
          <cell r="K2109">
            <v>172520</v>
          </cell>
        </row>
        <row r="2110">
          <cell r="A2110">
            <v>1997</v>
          </cell>
          <cell r="B2110" t="str">
            <v>5: Property Damage</v>
          </cell>
          <cell r="C2110" t="str">
            <v>58: Gambling</v>
          </cell>
          <cell r="D2110" t="str">
            <v>21 to 30</v>
          </cell>
          <cell r="E2110" t="str">
            <v>Maori</v>
          </cell>
          <cell r="F2110" t="str">
            <v>Pacific peoples</v>
          </cell>
          <cell r="G2110">
            <v>16</v>
          </cell>
          <cell r="H2110">
            <v>4.37</v>
          </cell>
          <cell r="I2110">
            <v>32.049758120248789</v>
          </cell>
          <cell r="J2110">
            <v>8.4971342026782501</v>
          </cell>
          <cell r="K2110">
            <v>90640</v>
          </cell>
        </row>
        <row r="2111">
          <cell r="A2111">
            <v>1997</v>
          </cell>
          <cell r="B2111" t="str">
            <v>5: Property Damage</v>
          </cell>
          <cell r="C2111" t="str">
            <v>58: Gambling</v>
          </cell>
          <cell r="D2111" t="str">
            <v>21 to 30</v>
          </cell>
          <cell r="E2111" t="str">
            <v>Non-Maori</v>
          </cell>
          <cell r="F2111" t="str">
            <v>Maori</v>
          </cell>
          <cell r="G2111">
            <v>63</v>
          </cell>
          <cell r="H2111">
            <v>17.64</v>
          </cell>
          <cell r="I2111">
            <v>126.19592259847961</v>
          </cell>
          <cell r="J2111">
            <v>34.299644699140536</v>
          </cell>
          <cell r="K2111">
            <v>473590</v>
          </cell>
        </row>
        <row r="2112">
          <cell r="A2112">
            <v>1997</v>
          </cell>
          <cell r="B2112" t="str">
            <v>5: Property Damage</v>
          </cell>
          <cell r="C2112" t="str">
            <v>58: Gambling</v>
          </cell>
          <cell r="D2112" t="str">
            <v>31 to 50</v>
          </cell>
          <cell r="E2112" t="str">
            <v>Maori</v>
          </cell>
          <cell r="F2112" t="str">
            <v>Other</v>
          </cell>
          <cell r="G2112">
            <v>282</v>
          </cell>
          <cell r="H2112">
            <v>81.099999999999994</v>
          </cell>
          <cell r="I2112">
            <v>564.87698686938495</v>
          </cell>
          <cell r="J2112">
            <v>157.69281094672911</v>
          </cell>
          <cell r="K2112">
            <v>128400</v>
          </cell>
        </row>
        <row r="2113">
          <cell r="A2113">
            <v>1997</v>
          </cell>
          <cell r="B2113" t="str">
            <v>5: Property Damage</v>
          </cell>
          <cell r="C2113" t="str">
            <v>58: Gambling</v>
          </cell>
          <cell r="D2113" t="str">
            <v>31 to 50</v>
          </cell>
          <cell r="E2113" t="str">
            <v>Non-Maori</v>
          </cell>
          <cell r="F2113" t="str">
            <v>Pacific peoples</v>
          </cell>
          <cell r="G2113">
            <v>22</v>
          </cell>
          <cell r="H2113">
            <v>6.38</v>
          </cell>
          <cell r="I2113">
            <v>44.068417415342083</v>
          </cell>
          <cell r="J2113">
            <v>12.40542705104971</v>
          </cell>
          <cell r="K2113">
            <v>991560</v>
          </cell>
        </row>
        <row r="2114">
          <cell r="A2114">
            <v>1997</v>
          </cell>
          <cell r="B2114" t="str">
            <v>5: Property Damage</v>
          </cell>
          <cell r="C2114" t="str">
            <v>58: Gambling</v>
          </cell>
          <cell r="D2114" t="str">
            <v>51 or older</v>
          </cell>
          <cell r="E2114" t="str">
            <v>Maori</v>
          </cell>
          <cell r="F2114" t="str">
            <v>Maori</v>
          </cell>
          <cell r="G2114">
            <v>103</v>
          </cell>
          <cell r="H2114">
            <v>34.79</v>
          </cell>
          <cell r="I2114">
            <v>206.32031789910158</v>
          </cell>
          <cell r="J2114">
            <v>67.646521489971661</v>
          </cell>
          <cell r="K2114">
            <v>54310</v>
          </cell>
        </row>
        <row r="2115">
          <cell r="A2115">
            <v>1997</v>
          </cell>
          <cell r="B2115" t="str">
            <v>5: Property Damage</v>
          </cell>
          <cell r="C2115" t="str">
            <v>58: Gambling</v>
          </cell>
          <cell r="D2115" t="str">
            <v>51 or older</v>
          </cell>
          <cell r="E2115" t="str">
            <v>Non-Maori</v>
          </cell>
          <cell r="F2115" t="str">
            <v>Other</v>
          </cell>
          <cell r="G2115">
            <v>456</v>
          </cell>
          <cell r="H2115">
            <v>142.11000000000001</v>
          </cell>
          <cell r="I2115">
            <v>913.41810642709061</v>
          </cell>
          <cell r="J2115">
            <v>276.32213765276953</v>
          </cell>
          <cell r="K2115">
            <v>847900</v>
          </cell>
        </row>
        <row r="2116">
          <cell r="A2116">
            <v>1997</v>
          </cell>
          <cell r="B2116" t="str">
            <v>6: Property Abuse</v>
          </cell>
          <cell r="C2116" t="str">
            <v>60: Property Abuse Total</v>
          </cell>
          <cell r="D2116" t="str">
            <v>0 to 9</v>
          </cell>
          <cell r="E2116" t="str">
            <v>Maori</v>
          </cell>
          <cell r="F2116">
            <v>70</v>
          </cell>
          <cell r="G2116">
            <v>77.69</v>
          </cell>
          <cell r="H2116">
            <v>97.609186976971472</v>
          </cell>
          <cell r="I2116">
            <v>89.78433764803971</v>
          </cell>
          <cell r="J2116">
            <v>95.145631067961176</v>
          </cell>
          <cell r="K2116">
            <v>143300</v>
          </cell>
        </row>
        <row r="2117">
          <cell r="A2117">
            <v>1997</v>
          </cell>
          <cell r="B2117" t="str">
            <v>6: Property Abuse</v>
          </cell>
          <cell r="C2117" t="str">
            <v>60: Property Abuse Total</v>
          </cell>
          <cell r="D2117" t="str">
            <v>0 to 9</v>
          </cell>
          <cell r="E2117" t="str">
            <v>Non-Maori</v>
          </cell>
          <cell r="F2117">
            <v>104</v>
          </cell>
          <cell r="G2117">
            <v>212.53</v>
          </cell>
          <cell r="H2117">
            <v>145.01936350864332</v>
          </cell>
          <cell r="I2117">
            <v>245.61546248343259</v>
          </cell>
          <cell r="J2117">
            <v>133.20388349514562</v>
          </cell>
          <cell r="K2117">
            <v>452770</v>
          </cell>
        </row>
        <row r="2118">
          <cell r="A2118">
            <v>1997</v>
          </cell>
          <cell r="B2118" t="str">
            <v>6: Property Abuse</v>
          </cell>
          <cell r="C2118" t="str">
            <v>60: Property Abuse Total</v>
          </cell>
          <cell r="D2118" t="str">
            <v>10 to 13</v>
          </cell>
          <cell r="E2118" t="str">
            <v>Maori</v>
          </cell>
          <cell r="F2118">
            <v>358</v>
          </cell>
          <cell r="G2118">
            <v>2419.04</v>
          </cell>
          <cell r="H2118">
            <v>499.20127053936835</v>
          </cell>
          <cell r="I2118">
            <v>2795.6223985598399</v>
          </cell>
          <cell r="J2118">
            <v>463.49514563106794</v>
          </cell>
          <cell r="K2118">
            <v>47320</v>
          </cell>
        </row>
        <row r="2119">
          <cell r="A2119">
            <v>1997</v>
          </cell>
          <cell r="B2119" t="str">
            <v>6: Property Abuse</v>
          </cell>
          <cell r="C2119" t="str">
            <v>60: Property Abuse Total</v>
          </cell>
          <cell r="D2119" t="str">
            <v>10 to 13</v>
          </cell>
          <cell r="E2119" t="str">
            <v>Non-Maori</v>
          </cell>
          <cell r="F2119">
            <v>638</v>
          </cell>
          <cell r="G2119">
            <v>2010.86</v>
          </cell>
          <cell r="H2119">
            <v>889.63801844725424</v>
          </cell>
          <cell r="I2119">
            <v>2323.8992560553111</v>
          </cell>
          <cell r="J2119">
            <v>850.87378640776694</v>
          </cell>
          <cell r="K2119">
            <v>172710</v>
          </cell>
        </row>
        <row r="2120">
          <cell r="A2120">
            <v>1997</v>
          </cell>
          <cell r="B2120" t="str">
            <v>6: Property Abuse</v>
          </cell>
          <cell r="C2120" t="str">
            <v>60: Property Abuse Total</v>
          </cell>
          <cell r="D2120" t="str">
            <v>14 to 16</v>
          </cell>
          <cell r="E2120" t="str">
            <v>Maori</v>
          </cell>
          <cell r="F2120">
            <v>891</v>
          </cell>
          <cell r="G2120">
            <v>5246.2299999999914</v>
          </cell>
          <cell r="H2120">
            <v>1242.4255085211655</v>
          </cell>
          <cell r="I2120">
            <v>6062.9332693947044</v>
          </cell>
          <cell r="J2120">
            <v>1178.4466019417475</v>
          </cell>
          <cell r="K2120">
            <v>32840</v>
          </cell>
        </row>
        <row r="2121">
          <cell r="A2121">
            <v>1997</v>
          </cell>
          <cell r="B2121" t="str">
            <v>6: Property Abuse</v>
          </cell>
          <cell r="C2121" t="str">
            <v>60: Property Abuse Total</v>
          </cell>
          <cell r="D2121" t="str">
            <v>14 to 16</v>
          </cell>
          <cell r="E2121" t="str">
            <v>Non-Maori</v>
          </cell>
          <cell r="F2121">
            <v>1665</v>
          </cell>
          <cell r="G2121">
            <v>8104.0699999999888</v>
          </cell>
          <cell r="H2121">
            <v>2321.7042330951072</v>
          </cell>
          <cell r="I2121">
            <v>9365.6655580299666</v>
          </cell>
          <cell r="J2121">
            <v>2208.7378640776701</v>
          </cell>
          <cell r="K2121">
            <v>129740</v>
          </cell>
        </row>
        <row r="2122">
          <cell r="A2122">
            <v>1997</v>
          </cell>
          <cell r="B2122" t="str">
            <v>6: Property Abuse</v>
          </cell>
          <cell r="C2122" t="str">
            <v>60: Property Abuse Total</v>
          </cell>
          <cell r="D2122" t="str">
            <v>17 to 20</v>
          </cell>
          <cell r="E2122" t="str">
            <v>Maori</v>
          </cell>
          <cell r="F2122">
            <v>952</v>
          </cell>
          <cell r="G2122">
            <v>6060.339999999992</v>
          </cell>
          <cell r="H2122">
            <v>1327.4849428868122</v>
          </cell>
          <cell r="I2122">
            <v>7003.7792871916618</v>
          </cell>
          <cell r="J2122">
            <v>1254.5631067961165</v>
          </cell>
          <cell r="K2122">
            <v>43720</v>
          </cell>
        </row>
        <row r="2123">
          <cell r="A2123">
            <v>1997</v>
          </cell>
          <cell r="B2123" t="str">
            <v>6: Property Abuse</v>
          </cell>
          <cell r="C2123" t="str">
            <v>60: Property Abuse Total</v>
          </cell>
          <cell r="D2123" t="str">
            <v>17 to 20</v>
          </cell>
          <cell r="E2123" t="str">
            <v>Non-Maori</v>
          </cell>
          <cell r="F2123">
            <v>2400</v>
          </cell>
          <cell r="G2123">
            <v>10704.31</v>
          </cell>
          <cell r="H2123">
            <v>3346.6006963533082</v>
          </cell>
          <cell r="I2123">
            <v>12370.696142737655</v>
          </cell>
          <cell r="J2123">
            <v>3134.3689320388348</v>
          </cell>
          <cell r="K2123">
            <v>172520</v>
          </cell>
        </row>
        <row r="2124">
          <cell r="A2124">
            <v>1997</v>
          </cell>
          <cell r="B2124" t="str">
            <v>6: Property Abuse</v>
          </cell>
          <cell r="C2124" t="str">
            <v>60: Property Abuse Total</v>
          </cell>
          <cell r="D2124" t="str">
            <v>21 to 30</v>
          </cell>
          <cell r="E2124" t="str">
            <v>Maori</v>
          </cell>
          <cell r="F2124">
            <v>1594</v>
          </cell>
          <cell r="G2124">
            <v>12054.82</v>
          </cell>
          <cell r="H2124">
            <v>2222.700629161322</v>
          </cell>
          <cell r="I2124">
            <v>13931.445863899371</v>
          </cell>
          <cell r="J2124">
            <v>2083.6893203883496</v>
          </cell>
          <cell r="K2124">
            <v>90640</v>
          </cell>
        </row>
        <row r="2125">
          <cell r="A2125">
            <v>1997</v>
          </cell>
          <cell r="B2125" t="str">
            <v>6: Property Abuse</v>
          </cell>
          <cell r="C2125" t="str">
            <v>60: Property Abuse Total</v>
          </cell>
          <cell r="D2125" t="str">
            <v>21 to 30</v>
          </cell>
          <cell r="E2125" t="str">
            <v>Non-Maori</v>
          </cell>
          <cell r="F2125">
            <v>2885</v>
          </cell>
          <cell r="G2125">
            <v>17853.36</v>
          </cell>
          <cell r="H2125">
            <v>4022.8929204080387</v>
          </cell>
          <cell r="I2125">
            <v>20632.669615034214</v>
          </cell>
          <cell r="J2125">
            <v>3741.9417475728155</v>
          </cell>
          <cell r="K2125">
            <v>473590</v>
          </cell>
        </row>
        <row r="2126">
          <cell r="A2126">
            <v>1997</v>
          </cell>
          <cell r="B2126" t="str">
            <v>6: Property Abuse</v>
          </cell>
          <cell r="C2126" t="str">
            <v>60: Property Abuse Total</v>
          </cell>
          <cell r="D2126" t="str">
            <v>31 to 50</v>
          </cell>
          <cell r="E2126" t="str">
            <v>Maori</v>
          </cell>
          <cell r="F2126">
            <v>1211</v>
          </cell>
          <cell r="G2126">
            <v>8622.32</v>
          </cell>
          <cell r="H2126">
            <v>1688.6389347016066</v>
          </cell>
          <cell r="I2126">
            <v>9964.5937725504664</v>
          </cell>
          <cell r="J2126">
            <v>1569.9029126213591</v>
          </cell>
          <cell r="K2126">
            <v>128400</v>
          </cell>
        </row>
        <row r="2127">
          <cell r="A2127">
            <v>1997</v>
          </cell>
          <cell r="B2127" t="str">
            <v>6: Property Abuse</v>
          </cell>
          <cell r="C2127" t="str">
            <v>60: Property Abuse Total</v>
          </cell>
          <cell r="D2127" t="str">
            <v>31 to 50</v>
          </cell>
          <cell r="E2127" t="str">
            <v>Non-Maori</v>
          </cell>
          <cell r="F2127">
            <v>2914</v>
          </cell>
          <cell r="G2127">
            <v>16084.01</v>
          </cell>
          <cell r="H2127">
            <v>4063.331012155641</v>
          </cell>
          <cell r="I2127">
            <v>18587.877263154194</v>
          </cell>
          <cell r="J2127">
            <v>3800.3883495145633</v>
          </cell>
          <cell r="K2127">
            <v>991560</v>
          </cell>
        </row>
        <row r="2128">
          <cell r="A2128">
            <v>1997</v>
          </cell>
          <cell r="B2128" t="str">
            <v>6: Property Abuse</v>
          </cell>
          <cell r="C2128" t="str">
            <v>60: Property Abuse Total</v>
          </cell>
          <cell r="D2128" t="str">
            <v>51 or older</v>
          </cell>
          <cell r="E2128" t="str">
            <v>Maori</v>
          </cell>
          <cell r="F2128">
            <v>103</v>
          </cell>
          <cell r="G2128">
            <v>451.13</v>
          </cell>
          <cell r="H2128">
            <v>143.62494655182945</v>
          </cell>
          <cell r="I2128">
            <v>521.35935439773652</v>
          </cell>
          <cell r="J2128">
            <v>135.92233009708738</v>
          </cell>
          <cell r="K2128">
            <v>54310</v>
          </cell>
        </row>
        <row r="2129">
          <cell r="A2129">
            <v>1997</v>
          </cell>
          <cell r="B2129" t="str">
            <v>6: Property Abuse</v>
          </cell>
          <cell r="C2129" t="str">
            <v>60: Property Abuse Total</v>
          </cell>
          <cell r="D2129" t="str">
            <v>51 or older</v>
          </cell>
          <cell r="E2129" t="str">
            <v>Non-Maori</v>
          </cell>
          <cell r="F2129">
            <v>586</v>
          </cell>
          <cell r="G2129">
            <v>3199.49</v>
          </cell>
          <cell r="H2129">
            <v>817.12833669293263</v>
          </cell>
          <cell r="I2129">
            <v>3697.5684188637729</v>
          </cell>
          <cell r="J2129">
            <v>769.32038834951447</v>
          </cell>
          <cell r="K2129">
            <v>847900</v>
          </cell>
        </row>
        <row r="2130">
          <cell r="A2130">
            <v>1997</v>
          </cell>
          <cell r="B2130" t="str">
            <v>6: Property Abuse</v>
          </cell>
          <cell r="C2130" t="str">
            <v>61: Trespass</v>
          </cell>
          <cell r="D2130" t="str">
            <v>0 to 9</v>
          </cell>
          <cell r="E2130" t="str">
            <v>Maori</v>
          </cell>
          <cell r="F2130">
            <v>27</v>
          </cell>
          <cell r="G2130">
            <v>62.82</v>
          </cell>
          <cell r="H2130">
            <v>35.989628077527499</v>
          </cell>
          <cell r="I2130">
            <v>79.825627307770532</v>
          </cell>
          <cell r="J2130">
            <v>34.313842482100235</v>
          </cell>
          <cell r="K2130">
            <v>143300</v>
          </cell>
        </row>
        <row r="2131">
          <cell r="A2131">
            <v>1997</v>
          </cell>
          <cell r="B2131" t="str">
            <v>6: Property Abuse</v>
          </cell>
          <cell r="C2131" t="str">
            <v>61: Trespass</v>
          </cell>
          <cell r="D2131" t="str">
            <v>0 to 9</v>
          </cell>
          <cell r="E2131" t="str">
            <v>Non-Maori</v>
          </cell>
          <cell r="F2131">
            <v>15</v>
          </cell>
          <cell r="G2131">
            <v>30.13</v>
          </cell>
          <cell r="H2131">
            <v>19.994237820848614</v>
          </cell>
          <cell r="I2131">
            <v>38.286312492568065</v>
          </cell>
          <cell r="J2131">
            <v>16.521479713603817</v>
          </cell>
          <cell r="K2131">
            <v>452770</v>
          </cell>
        </row>
        <row r="2132">
          <cell r="A2132">
            <v>1997</v>
          </cell>
          <cell r="B2132" t="str">
            <v>6: Property Abuse</v>
          </cell>
          <cell r="C2132" t="str">
            <v>61: Trespass</v>
          </cell>
          <cell r="D2132" t="str">
            <v>10 to 13</v>
          </cell>
          <cell r="E2132" t="str">
            <v>Maori</v>
          </cell>
          <cell r="F2132">
            <v>198</v>
          </cell>
          <cell r="G2132">
            <v>419.69</v>
          </cell>
          <cell r="H2132">
            <v>263.92393923520166</v>
          </cell>
          <cell r="I2132">
            <v>533.3017753071988</v>
          </cell>
          <cell r="J2132">
            <v>233.84248210023867</v>
          </cell>
          <cell r="K2132">
            <v>47320</v>
          </cell>
        </row>
        <row r="2133">
          <cell r="A2133">
            <v>1997</v>
          </cell>
          <cell r="B2133" t="str">
            <v>6: Property Abuse</v>
          </cell>
          <cell r="C2133" t="str">
            <v>61: Trespass</v>
          </cell>
          <cell r="D2133" t="str">
            <v>10 to 13</v>
          </cell>
          <cell r="E2133" t="str">
            <v>Non-Maori</v>
          </cell>
          <cell r="F2133">
            <v>189</v>
          </cell>
          <cell r="G2133">
            <v>408.31</v>
          </cell>
          <cell r="H2133">
            <v>251.92739654269252</v>
          </cell>
          <cell r="I2133">
            <v>518.84116341986328</v>
          </cell>
          <cell r="J2133">
            <v>228.75894988066827</v>
          </cell>
          <cell r="K2133">
            <v>172710</v>
          </cell>
        </row>
        <row r="2134">
          <cell r="A2134">
            <v>1997</v>
          </cell>
          <cell r="B2134" t="str">
            <v>6: Property Abuse</v>
          </cell>
          <cell r="C2134" t="str">
            <v>61: Trespass</v>
          </cell>
          <cell r="D2134" t="str">
            <v>14 to 16</v>
          </cell>
          <cell r="E2134" t="str">
            <v>Maori</v>
          </cell>
          <cell r="F2134">
            <v>554</v>
          </cell>
          <cell r="G2134">
            <v>1160.29</v>
          </cell>
          <cell r="H2134">
            <v>738.45385018334207</v>
          </cell>
          <cell r="I2134">
            <v>1474.3851816130648</v>
          </cell>
          <cell r="J2134">
            <v>681.19331742243435</v>
          </cell>
          <cell r="K2134">
            <v>32840</v>
          </cell>
        </row>
        <row r="2135">
          <cell r="A2135">
            <v>1997</v>
          </cell>
          <cell r="B2135" t="str">
            <v>6: Property Abuse</v>
          </cell>
          <cell r="C2135" t="str">
            <v>61: Trespass</v>
          </cell>
          <cell r="D2135" t="str">
            <v>14 to 16</v>
          </cell>
          <cell r="E2135" t="str">
            <v>Non-Maori</v>
          </cell>
          <cell r="F2135">
            <v>772</v>
          </cell>
          <cell r="G2135">
            <v>1616.93</v>
          </cell>
          <cell r="H2135">
            <v>1029.0367731796753</v>
          </cell>
          <cell r="I2135">
            <v>2054.639470912974</v>
          </cell>
          <cell r="J2135">
            <v>944.26610978520284</v>
          </cell>
          <cell r="K2135">
            <v>129740</v>
          </cell>
        </row>
        <row r="2136">
          <cell r="A2136">
            <v>1997</v>
          </cell>
          <cell r="B2136" t="str">
            <v>6: Property Abuse</v>
          </cell>
          <cell r="C2136" t="str">
            <v>61: Trespass</v>
          </cell>
          <cell r="D2136" t="str">
            <v>17 to 20</v>
          </cell>
          <cell r="E2136" t="str">
            <v>Maori</v>
          </cell>
          <cell r="F2136">
            <v>668</v>
          </cell>
          <cell r="G2136">
            <v>1329.68</v>
          </cell>
          <cell r="H2136">
            <v>890.41005762179145</v>
          </cell>
          <cell r="I2136">
            <v>1689.6297376408161</v>
          </cell>
          <cell r="J2136">
            <v>822.26133651551311</v>
          </cell>
          <cell r="K2136">
            <v>43720</v>
          </cell>
        </row>
        <row r="2137">
          <cell r="A2137">
            <v>1997</v>
          </cell>
          <cell r="B2137" t="str">
            <v>6: Property Abuse</v>
          </cell>
          <cell r="C2137" t="str">
            <v>61: Trespass</v>
          </cell>
          <cell r="D2137" t="str">
            <v>17 to 20</v>
          </cell>
          <cell r="E2137" t="str">
            <v>Non-Maori</v>
          </cell>
          <cell r="F2137">
            <v>1400</v>
          </cell>
          <cell r="G2137">
            <v>2891.06</v>
          </cell>
          <cell r="H2137">
            <v>1866.1288632792039</v>
          </cell>
          <cell r="I2137">
            <v>3673.6815995607021</v>
          </cell>
          <cell r="J2137">
            <v>1716.9630071599045</v>
          </cell>
          <cell r="K2137">
            <v>172520</v>
          </cell>
        </row>
        <row r="2138">
          <cell r="A2138">
            <v>1997</v>
          </cell>
          <cell r="B2138" t="str">
            <v>6: Property Abuse</v>
          </cell>
          <cell r="C2138" t="str">
            <v>61: Trespass</v>
          </cell>
          <cell r="D2138" t="str">
            <v>21 to 30</v>
          </cell>
          <cell r="E2138" t="str">
            <v>Maori</v>
          </cell>
          <cell r="F2138">
            <v>1186</v>
          </cell>
          <cell r="G2138">
            <v>2400.3000000000002</v>
          </cell>
          <cell r="H2138">
            <v>1580.877737035097</v>
          </cell>
          <cell r="I2138">
            <v>3050.0708886794237</v>
          </cell>
          <cell r="J2138">
            <v>1458.9737470167063</v>
          </cell>
          <cell r="K2138">
            <v>90640</v>
          </cell>
        </row>
        <row r="2139">
          <cell r="A2139">
            <v>1997</v>
          </cell>
          <cell r="B2139" t="str">
            <v>6: Property Abuse</v>
          </cell>
          <cell r="C2139" t="str">
            <v>61: Trespass</v>
          </cell>
          <cell r="D2139" t="str">
            <v>21 to 30</v>
          </cell>
          <cell r="E2139" t="str">
            <v>Non-Maori</v>
          </cell>
          <cell r="F2139">
            <v>1783</v>
          </cell>
          <cell r="G2139">
            <v>3652.43</v>
          </cell>
          <cell r="H2139">
            <v>2376.6484023048715</v>
          </cell>
          <cell r="I2139">
            <v>4641.157528617</v>
          </cell>
          <cell r="J2139">
            <v>2185.9188544152744</v>
          </cell>
          <cell r="K2139">
            <v>473590</v>
          </cell>
        </row>
        <row r="2140">
          <cell r="A2140">
            <v>1997</v>
          </cell>
          <cell r="B2140" t="str">
            <v>6: Property Abuse</v>
          </cell>
          <cell r="C2140" t="str">
            <v>61: Trespass</v>
          </cell>
          <cell r="D2140" t="str">
            <v>31 to 50</v>
          </cell>
          <cell r="E2140" t="str">
            <v>Maori</v>
          </cell>
          <cell r="F2140">
            <v>844</v>
          </cell>
          <cell r="G2140">
            <v>1700.82</v>
          </cell>
          <cell r="H2140">
            <v>1125.0091147197486</v>
          </cell>
          <cell r="I2140">
            <v>2161.2388321808662</v>
          </cell>
          <cell r="J2140">
            <v>1030.6861575178998</v>
          </cell>
          <cell r="K2140">
            <v>128400</v>
          </cell>
        </row>
        <row r="2141">
          <cell r="A2141">
            <v>1997</v>
          </cell>
          <cell r="B2141" t="str">
            <v>6: Property Abuse</v>
          </cell>
          <cell r="C2141" t="str">
            <v>61: Trespass</v>
          </cell>
          <cell r="D2141" t="str">
            <v>31 to 50</v>
          </cell>
          <cell r="E2141" t="str">
            <v>Non-Maori</v>
          </cell>
          <cell r="F2141">
            <v>1568</v>
          </cell>
          <cell r="G2141">
            <v>3215.21</v>
          </cell>
          <cell r="H2141">
            <v>2090.0643268727081</v>
          </cell>
          <cell r="I2141">
            <v>4085.5803116239535</v>
          </cell>
          <cell r="J2141">
            <v>1936.8257756563246</v>
          </cell>
          <cell r="K2141">
            <v>991560</v>
          </cell>
        </row>
        <row r="2142">
          <cell r="A2142">
            <v>1997</v>
          </cell>
          <cell r="B2142" t="str">
            <v>6: Property Abuse</v>
          </cell>
          <cell r="C2142" t="str">
            <v>61: Trespass</v>
          </cell>
          <cell r="D2142" t="str">
            <v>51 or older</v>
          </cell>
          <cell r="E2142" t="str">
            <v>Maori</v>
          </cell>
          <cell r="F2142">
            <v>65</v>
          </cell>
          <cell r="G2142">
            <v>137.61000000000001</v>
          </cell>
          <cell r="H2142">
            <v>86.641697223677326</v>
          </cell>
          <cell r="I2142">
            <v>174.86158188192141</v>
          </cell>
          <cell r="J2142">
            <v>82.607398568019093</v>
          </cell>
          <cell r="K2142">
            <v>54310</v>
          </cell>
        </row>
        <row r="2143">
          <cell r="A2143">
            <v>1997</v>
          </cell>
          <cell r="B2143" t="str">
            <v>6: Property Abuse</v>
          </cell>
          <cell r="C2143" t="str">
            <v>61: Trespass</v>
          </cell>
          <cell r="D2143" t="str">
            <v>51 or older</v>
          </cell>
          <cell r="E2143" t="str">
            <v>Non-Maori</v>
          </cell>
          <cell r="F2143">
            <v>276</v>
          </cell>
          <cell r="G2143">
            <v>568.85</v>
          </cell>
          <cell r="H2143">
            <v>367.89397590361449</v>
          </cell>
          <cell r="I2143">
            <v>722.83998876194323</v>
          </cell>
          <cell r="J2143">
            <v>341.86754176610981</v>
          </cell>
          <cell r="K2143">
            <v>847900</v>
          </cell>
        </row>
        <row r="2144">
          <cell r="A2144">
            <v>1997</v>
          </cell>
          <cell r="B2144" t="str">
            <v>6: Property Abuse</v>
          </cell>
          <cell r="C2144" t="str">
            <v>62: Littering</v>
          </cell>
          <cell r="D2144" t="str">
            <v>0 to 9</v>
          </cell>
          <cell r="E2144" t="str">
            <v>Maori</v>
          </cell>
          <cell r="F2144">
            <v>1</v>
          </cell>
          <cell r="G2144">
            <v>0.22</v>
          </cell>
          <cell r="H2144">
            <v>1.2718676122931443</v>
          </cell>
          <cell r="I2144">
            <v>0.26717486179808003</v>
          </cell>
          <cell r="J2144">
            <v>1.2303030303030302</v>
          </cell>
          <cell r="K2144">
            <v>143300</v>
          </cell>
        </row>
        <row r="2145">
          <cell r="A2145">
            <v>1997</v>
          </cell>
          <cell r="B2145" t="str">
            <v>6: Property Abuse</v>
          </cell>
          <cell r="C2145" t="str">
            <v>62: Littering</v>
          </cell>
          <cell r="D2145" t="str">
            <v>0 to 9</v>
          </cell>
          <cell r="E2145" t="str">
            <v>Non-Maori</v>
          </cell>
          <cell r="F2145">
            <v>4</v>
          </cell>
          <cell r="G2145">
            <v>0.22</v>
          </cell>
          <cell r="H2145">
            <v>5.0874704491725771</v>
          </cell>
          <cell r="I2145">
            <v>0.26717486179808003</v>
          </cell>
          <cell r="J2145">
            <v>1.2303030303030302</v>
          </cell>
          <cell r="K2145">
            <v>452770</v>
          </cell>
        </row>
        <row r="2146">
          <cell r="A2146">
            <v>1997</v>
          </cell>
          <cell r="B2146" t="str">
            <v>6: Property Abuse</v>
          </cell>
          <cell r="C2146" t="str">
            <v>62: Littering</v>
          </cell>
          <cell r="D2146" t="str">
            <v>10 to 13</v>
          </cell>
          <cell r="E2146" t="str">
            <v>Maori</v>
          </cell>
          <cell r="F2146">
            <v>12</v>
          </cell>
          <cell r="G2146">
            <v>1.42</v>
          </cell>
          <cell r="H2146">
            <v>15.26241134751773</v>
          </cell>
          <cell r="I2146">
            <v>1.7244922897876078</v>
          </cell>
          <cell r="J2146">
            <v>11.072727272727272</v>
          </cell>
          <cell r="K2146">
            <v>47320</v>
          </cell>
        </row>
        <row r="2147">
          <cell r="A2147">
            <v>1997</v>
          </cell>
          <cell r="B2147" t="str">
            <v>6: Property Abuse</v>
          </cell>
          <cell r="C2147" t="str">
            <v>62: Littering</v>
          </cell>
          <cell r="D2147" t="str">
            <v>10 to 13</v>
          </cell>
          <cell r="E2147" t="str">
            <v>Non-Maori</v>
          </cell>
          <cell r="F2147">
            <v>6</v>
          </cell>
          <cell r="G2147">
            <v>0.82</v>
          </cell>
          <cell r="H2147">
            <v>7.6312056737588652</v>
          </cell>
          <cell r="I2147">
            <v>0.99583357579284382</v>
          </cell>
          <cell r="J2147">
            <v>4.9212121212121209</v>
          </cell>
          <cell r="K2147">
            <v>172710</v>
          </cell>
        </row>
        <row r="2148">
          <cell r="A2148">
            <v>1997</v>
          </cell>
          <cell r="B2148" t="str">
            <v>6: Property Abuse</v>
          </cell>
          <cell r="C2148" t="str">
            <v>62: Littering</v>
          </cell>
          <cell r="D2148" t="str">
            <v>14 to 16</v>
          </cell>
          <cell r="E2148" t="str">
            <v>Maori</v>
          </cell>
          <cell r="F2148">
            <v>16</v>
          </cell>
          <cell r="G2148">
            <v>3.08</v>
          </cell>
          <cell r="H2148">
            <v>20.349881796690308</v>
          </cell>
          <cell r="I2148">
            <v>3.7404480651731213</v>
          </cell>
          <cell r="J2148">
            <v>18.454545454545457</v>
          </cell>
          <cell r="K2148">
            <v>32840</v>
          </cell>
        </row>
        <row r="2149">
          <cell r="A2149">
            <v>1997</v>
          </cell>
          <cell r="B2149" t="str">
            <v>6: Property Abuse</v>
          </cell>
          <cell r="C2149" t="str">
            <v>62: Littering</v>
          </cell>
          <cell r="D2149" t="str">
            <v>14 to 16</v>
          </cell>
          <cell r="E2149" t="str">
            <v>Non-Maori</v>
          </cell>
          <cell r="F2149">
            <v>47</v>
          </cell>
          <cell r="G2149">
            <v>8</v>
          </cell>
          <cell r="H2149">
            <v>59.777777777777771</v>
          </cell>
          <cell r="I2149">
            <v>9.7154495199301873</v>
          </cell>
          <cell r="J2149">
            <v>46.751515151515157</v>
          </cell>
          <cell r="K2149">
            <v>129740</v>
          </cell>
        </row>
        <row r="2150">
          <cell r="A2150">
            <v>1997</v>
          </cell>
          <cell r="B2150" t="str">
            <v>6: Property Abuse</v>
          </cell>
          <cell r="C2150" t="str">
            <v>62: Littering</v>
          </cell>
          <cell r="D2150" t="str">
            <v>17 to 20</v>
          </cell>
          <cell r="E2150" t="str">
            <v>Maori</v>
          </cell>
          <cell r="F2150">
            <v>38</v>
          </cell>
          <cell r="G2150">
            <v>7.06</v>
          </cell>
          <cell r="H2150">
            <v>48.33096926713948</v>
          </cell>
          <cell r="I2150">
            <v>8.5738842013383891</v>
          </cell>
          <cell r="J2150">
            <v>41.830303030303028</v>
          </cell>
          <cell r="K2150">
            <v>43720</v>
          </cell>
        </row>
        <row r="2151">
          <cell r="A2151">
            <v>1997</v>
          </cell>
          <cell r="B2151" t="str">
            <v>6: Property Abuse</v>
          </cell>
          <cell r="C2151" t="str">
            <v>62: Littering</v>
          </cell>
          <cell r="D2151" t="str">
            <v>17 to 20</v>
          </cell>
          <cell r="E2151" t="str">
            <v>Non-Maori</v>
          </cell>
          <cell r="F2151">
            <v>162</v>
          </cell>
          <cell r="G2151">
            <v>26.94</v>
          </cell>
          <cell r="H2151">
            <v>206.04255319148936</v>
          </cell>
          <cell r="I2151">
            <v>32.716776258364867</v>
          </cell>
          <cell r="J2151">
            <v>155.01818181818183</v>
          </cell>
          <cell r="K2151">
            <v>172520</v>
          </cell>
        </row>
        <row r="2152">
          <cell r="A2152">
            <v>1997</v>
          </cell>
          <cell r="B2152" t="str">
            <v>6: Property Abuse</v>
          </cell>
          <cell r="C2152" t="str">
            <v>62: Littering</v>
          </cell>
          <cell r="D2152" t="str">
            <v>21 to 30</v>
          </cell>
          <cell r="E2152" t="str">
            <v>Maori</v>
          </cell>
          <cell r="F2152">
            <v>30</v>
          </cell>
          <cell r="G2152">
            <v>5</v>
          </cell>
          <cell r="H2152">
            <v>38.156028368794331</v>
          </cell>
          <cell r="I2152">
            <v>6.0721559499563664</v>
          </cell>
          <cell r="J2152">
            <v>31.987878787878785</v>
          </cell>
          <cell r="K2152">
            <v>90640</v>
          </cell>
        </row>
        <row r="2153">
          <cell r="A2153">
            <v>1997</v>
          </cell>
          <cell r="B2153" t="str">
            <v>6: Property Abuse</v>
          </cell>
          <cell r="C2153" t="str">
            <v>62: Littering</v>
          </cell>
          <cell r="D2153" t="str">
            <v>21 to 30</v>
          </cell>
          <cell r="E2153" t="str">
            <v>Non-Maori</v>
          </cell>
          <cell r="F2153">
            <v>76</v>
          </cell>
          <cell r="G2153">
            <v>12.2</v>
          </cell>
          <cell r="H2153">
            <v>96.66193853427896</v>
          </cell>
          <cell r="I2153">
            <v>14.816060517893524</v>
          </cell>
          <cell r="J2153">
            <v>70.127272727272725</v>
          </cell>
          <cell r="K2153">
            <v>473590</v>
          </cell>
        </row>
        <row r="2154">
          <cell r="A2154">
            <v>1997</v>
          </cell>
          <cell r="B2154" t="str">
            <v>6: Property Abuse</v>
          </cell>
          <cell r="C2154" t="str">
            <v>62: Littering</v>
          </cell>
          <cell r="D2154" t="str">
            <v>31 to 50</v>
          </cell>
          <cell r="E2154" t="str">
            <v>Maori</v>
          </cell>
          <cell r="F2154">
            <v>8</v>
          </cell>
          <cell r="G2154">
            <v>1.04</v>
          </cell>
          <cell r="H2154">
            <v>10.174940898345154</v>
          </cell>
          <cell r="I2154">
            <v>1.2630084375909238</v>
          </cell>
          <cell r="J2154">
            <v>6.1515151515151514</v>
          </cell>
          <cell r="K2154">
            <v>128400</v>
          </cell>
        </row>
        <row r="2155">
          <cell r="A2155">
            <v>1997</v>
          </cell>
          <cell r="B2155" t="str">
            <v>6: Property Abuse</v>
          </cell>
          <cell r="C2155" t="str">
            <v>62: Littering</v>
          </cell>
          <cell r="D2155" t="str">
            <v>31 to 50</v>
          </cell>
          <cell r="E2155" t="str">
            <v>Non-Maori</v>
          </cell>
          <cell r="F2155">
            <v>18</v>
          </cell>
          <cell r="G2155">
            <v>2.52</v>
          </cell>
          <cell r="H2155">
            <v>22.893617021276594</v>
          </cell>
          <cell r="I2155">
            <v>3.0603665987780087</v>
          </cell>
          <cell r="J2155">
            <v>15.993939393939392</v>
          </cell>
          <cell r="K2155">
            <v>991560</v>
          </cell>
        </row>
        <row r="2156">
          <cell r="A2156">
            <v>1997</v>
          </cell>
          <cell r="B2156" t="str">
            <v>6: Property Abuse</v>
          </cell>
          <cell r="C2156" t="str">
            <v>62: Littering</v>
          </cell>
          <cell r="D2156" t="str">
            <v>51 or older</v>
          </cell>
          <cell r="E2156" t="str">
            <v>Maori</v>
          </cell>
          <cell r="F2156">
            <v>1</v>
          </cell>
          <cell r="G2156">
            <v>0</v>
          </cell>
          <cell r="H2156">
            <v>1.2718676122931443</v>
          </cell>
          <cell r="I2156">
            <v>0</v>
          </cell>
          <cell r="J2156">
            <v>0</v>
          </cell>
          <cell r="K2156">
            <v>54310</v>
          </cell>
        </row>
        <row r="2157">
          <cell r="A2157">
            <v>1997</v>
          </cell>
          <cell r="B2157" t="str">
            <v>6: Property Abuse</v>
          </cell>
          <cell r="C2157" t="str">
            <v>62: Littering</v>
          </cell>
          <cell r="D2157" t="str">
            <v>51 or older</v>
          </cell>
          <cell r="E2157" t="str">
            <v>Non-Maori</v>
          </cell>
          <cell r="F2157">
            <v>4</v>
          </cell>
          <cell r="G2157">
            <v>0.22</v>
          </cell>
          <cell r="H2157">
            <v>5.0874704491725771</v>
          </cell>
          <cell r="I2157">
            <v>0.26717486179808003</v>
          </cell>
          <cell r="J2157">
            <v>1.2303030303030302</v>
          </cell>
          <cell r="K2157">
            <v>847900</v>
          </cell>
        </row>
        <row r="2158">
          <cell r="A2158">
            <v>1997</v>
          </cell>
          <cell r="B2158" t="str">
            <v>6: Property Abuse</v>
          </cell>
          <cell r="C2158" t="str">
            <v>63: Animals</v>
          </cell>
          <cell r="D2158" t="str">
            <v>0 to 9</v>
          </cell>
          <cell r="E2158" t="str">
            <v>Maori</v>
          </cell>
          <cell r="F2158" t="str">
            <v>Pacific peoples</v>
          </cell>
          <cell r="G2158">
            <v>30</v>
          </cell>
          <cell r="H2158">
            <v>926.33</v>
          </cell>
          <cell r="I2158">
            <v>34.325681492109041</v>
          </cell>
          <cell r="J2158">
            <v>977.97899912834521</v>
          </cell>
          <cell r="K2158">
            <v>143300</v>
          </cell>
        </row>
        <row r="2159">
          <cell r="A2159">
            <v>1997</v>
          </cell>
          <cell r="B2159" t="str">
            <v>6: Property Abuse</v>
          </cell>
          <cell r="C2159" t="str">
            <v>63: Animals</v>
          </cell>
          <cell r="D2159" t="str">
            <v>0 to 9</v>
          </cell>
          <cell r="E2159" t="str">
            <v>Non-Maori</v>
          </cell>
          <cell r="F2159">
            <v>1</v>
          </cell>
          <cell r="G2159">
            <v>1.22</v>
          </cell>
          <cell r="H2159">
            <v>1.8954248366013073</v>
          </cell>
          <cell r="I2159">
            <v>2.8055575496466578</v>
          </cell>
          <cell r="J2159">
            <v>2.1576086956521738</v>
          </cell>
          <cell r="K2159">
            <v>452770</v>
          </cell>
        </row>
        <row r="2160">
          <cell r="A2160">
            <v>1997</v>
          </cell>
          <cell r="B2160" t="str">
            <v>6: Property Abuse</v>
          </cell>
          <cell r="C2160" t="str">
            <v>63: Animals</v>
          </cell>
          <cell r="D2160" t="str">
            <v>10 to 13</v>
          </cell>
          <cell r="E2160" t="str">
            <v>Maori</v>
          </cell>
          <cell r="F2160">
            <v>10</v>
          </cell>
          <cell r="G2160">
            <v>35.119999999999997</v>
          </cell>
          <cell r="H2160">
            <v>18.954248366013072</v>
          </cell>
          <cell r="I2160">
            <v>80.763263232451337</v>
          </cell>
          <cell r="J2160">
            <v>21.576086956521738</v>
          </cell>
          <cell r="K2160">
            <v>47320</v>
          </cell>
        </row>
        <row r="2161">
          <cell r="A2161">
            <v>1997</v>
          </cell>
          <cell r="B2161" t="str">
            <v>6: Property Abuse</v>
          </cell>
          <cell r="C2161" t="str">
            <v>63: Animals</v>
          </cell>
          <cell r="D2161" t="str">
            <v>10 to 13</v>
          </cell>
          <cell r="E2161" t="str">
            <v>Non-Maori</v>
          </cell>
          <cell r="F2161">
            <v>11</v>
          </cell>
          <cell r="G2161">
            <v>12.2</v>
          </cell>
          <cell r="H2161">
            <v>20.849673202614376</v>
          </cell>
          <cell r="I2161">
            <v>28.055575496466584</v>
          </cell>
          <cell r="J2161">
            <v>21.576086956521738</v>
          </cell>
          <cell r="K2161">
            <v>172710</v>
          </cell>
        </row>
        <row r="2162">
          <cell r="A2162">
            <v>1997</v>
          </cell>
          <cell r="B2162" t="str">
            <v>6: Property Abuse</v>
          </cell>
          <cell r="C2162" t="str">
            <v>63: Animals</v>
          </cell>
          <cell r="D2162" t="str">
            <v>14 to 16</v>
          </cell>
          <cell r="E2162" t="str">
            <v>Maori</v>
          </cell>
          <cell r="F2162">
            <v>8</v>
          </cell>
          <cell r="G2162">
            <v>27.8</v>
          </cell>
          <cell r="H2162">
            <v>15.163398692810459</v>
          </cell>
          <cell r="I2162">
            <v>63.929917934571385</v>
          </cell>
          <cell r="J2162">
            <v>8.6304347826086953</v>
          </cell>
          <cell r="K2162">
            <v>32840</v>
          </cell>
        </row>
        <row r="2163">
          <cell r="A2163">
            <v>1997</v>
          </cell>
          <cell r="B2163" t="str">
            <v>6: Property Abuse</v>
          </cell>
          <cell r="C2163" t="str">
            <v>63: Animals</v>
          </cell>
          <cell r="D2163" t="str">
            <v>14 to 16</v>
          </cell>
          <cell r="E2163" t="str">
            <v>Non-Maori</v>
          </cell>
          <cell r="F2163">
            <v>6</v>
          </cell>
          <cell r="G2163">
            <v>29.02</v>
          </cell>
          <cell r="H2163">
            <v>11.372549019607844</v>
          </cell>
          <cell r="I2163">
            <v>66.735475484218043</v>
          </cell>
          <cell r="J2163">
            <v>10.788043478260869</v>
          </cell>
          <cell r="K2163">
            <v>129740</v>
          </cell>
        </row>
        <row r="2164">
          <cell r="A2164">
            <v>1997</v>
          </cell>
          <cell r="B2164" t="str">
            <v>6: Property Abuse</v>
          </cell>
          <cell r="C2164" t="str">
            <v>63: Animals</v>
          </cell>
          <cell r="D2164" t="str">
            <v>17 to 20</v>
          </cell>
          <cell r="E2164" t="str">
            <v>Maori</v>
          </cell>
          <cell r="F2164">
            <v>10</v>
          </cell>
          <cell r="G2164">
            <v>68.89</v>
          </cell>
          <cell r="H2164">
            <v>18.954248366013072</v>
          </cell>
          <cell r="I2164">
            <v>158.42201606160512</v>
          </cell>
          <cell r="J2164">
            <v>15.103260869565219</v>
          </cell>
          <cell r="K2164">
            <v>43720</v>
          </cell>
        </row>
        <row r="2165">
          <cell r="A2165">
            <v>1997</v>
          </cell>
          <cell r="B2165" t="str">
            <v>6: Property Abuse</v>
          </cell>
          <cell r="C2165" t="str">
            <v>63: Animals</v>
          </cell>
          <cell r="D2165" t="str">
            <v>17 to 20</v>
          </cell>
          <cell r="E2165" t="str">
            <v>Non-Maori</v>
          </cell>
          <cell r="F2165">
            <v>21</v>
          </cell>
          <cell r="G2165">
            <v>220.13</v>
          </cell>
          <cell r="H2165">
            <v>39.803921568627452</v>
          </cell>
          <cell r="I2165">
            <v>506.2191667243597</v>
          </cell>
          <cell r="J2165">
            <v>36.679347826086953</v>
          </cell>
          <cell r="K2165">
            <v>172520</v>
          </cell>
        </row>
        <row r="2166">
          <cell r="A2166">
            <v>1997</v>
          </cell>
          <cell r="B2166" t="str">
            <v>6: Property Abuse</v>
          </cell>
          <cell r="C2166" t="str">
            <v>63: Animals</v>
          </cell>
          <cell r="D2166" t="str">
            <v>21 to 30</v>
          </cell>
          <cell r="E2166" t="str">
            <v>Maori</v>
          </cell>
          <cell r="F2166">
            <v>38</v>
          </cell>
          <cell r="G2166">
            <v>196.85</v>
          </cell>
          <cell r="H2166">
            <v>72.026143790849673</v>
          </cell>
          <cell r="I2166">
            <v>452.68360954749551</v>
          </cell>
          <cell r="J2166">
            <v>49.625</v>
          </cell>
          <cell r="K2166">
            <v>90640</v>
          </cell>
        </row>
        <row r="2167">
          <cell r="A2167">
            <v>1997</v>
          </cell>
          <cell r="B2167" t="str">
            <v>6: Property Abuse</v>
          </cell>
          <cell r="C2167" t="str">
            <v>63: Animals</v>
          </cell>
          <cell r="D2167" t="str">
            <v>21 to 30</v>
          </cell>
          <cell r="E2167" t="str">
            <v>Non-Maori</v>
          </cell>
          <cell r="F2167">
            <v>60</v>
          </cell>
          <cell r="G2167">
            <v>466.25</v>
          </cell>
          <cell r="H2167">
            <v>113.72549019607843</v>
          </cell>
          <cell r="I2167">
            <v>1072.2059078055361</v>
          </cell>
          <cell r="J2167">
            <v>60.413043478260875</v>
          </cell>
          <cell r="K2167">
            <v>473590</v>
          </cell>
        </row>
        <row r="2168">
          <cell r="A2168">
            <v>1997</v>
          </cell>
          <cell r="B2168" t="str">
            <v>6: Property Abuse</v>
          </cell>
          <cell r="C2168" t="str">
            <v>63: Animals</v>
          </cell>
          <cell r="D2168" t="str">
            <v>31 to 50</v>
          </cell>
          <cell r="E2168" t="str">
            <v>Maori</v>
          </cell>
          <cell r="F2168">
            <v>40</v>
          </cell>
          <cell r="G2168">
            <v>379.63</v>
          </cell>
          <cell r="H2168">
            <v>75.816993464052288</v>
          </cell>
          <cell r="I2168">
            <v>873.01132178062369</v>
          </cell>
          <cell r="J2168">
            <v>43.152173913043477</v>
          </cell>
          <cell r="K2168">
            <v>128400</v>
          </cell>
        </row>
        <row r="2169">
          <cell r="A2169">
            <v>1997</v>
          </cell>
          <cell r="B2169" t="str">
            <v>6: Property Abuse</v>
          </cell>
          <cell r="C2169" t="str">
            <v>63: Animals</v>
          </cell>
          <cell r="D2169" t="str">
            <v>31 to 50</v>
          </cell>
          <cell r="E2169" t="str">
            <v>Non-Maori</v>
          </cell>
          <cell r="F2169">
            <v>81</v>
          </cell>
          <cell r="G2169">
            <v>305.22000000000003</v>
          </cell>
          <cell r="H2169">
            <v>153.52941176470588</v>
          </cell>
          <cell r="I2169">
            <v>701.89530762553511</v>
          </cell>
          <cell r="J2169">
            <v>94.934782608695656</v>
          </cell>
          <cell r="K2169">
            <v>991560</v>
          </cell>
        </row>
        <row r="2170">
          <cell r="A2170">
            <v>1997</v>
          </cell>
          <cell r="B2170" t="str">
            <v>6: Property Abuse</v>
          </cell>
          <cell r="C2170" t="str">
            <v>63: Animals</v>
          </cell>
          <cell r="D2170" t="str">
            <v>51 or older</v>
          </cell>
          <cell r="E2170" t="str">
            <v>Maori</v>
          </cell>
          <cell r="F2170">
            <v>5</v>
          </cell>
          <cell r="G2170">
            <v>99.1</v>
          </cell>
          <cell r="H2170">
            <v>9.477124183006536</v>
          </cell>
          <cell r="I2170">
            <v>227.89405997539654</v>
          </cell>
          <cell r="J2170">
            <v>8.6304347826086953</v>
          </cell>
          <cell r="K2170">
            <v>54310</v>
          </cell>
        </row>
        <row r="2171">
          <cell r="A2171">
            <v>1997</v>
          </cell>
          <cell r="B2171" t="str">
            <v>6: Property Abuse</v>
          </cell>
          <cell r="C2171" t="str">
            <v>63: Animals</v>
          </cell>
          <cell r="D2171" t="str">
            <v>51 or older</v>
          </cell>
          <cell r="E2171" t="str">
            <v>Non-Maori</v>
          </cell>
          <cell r="F2171">
            <v>15</v>
          </cell>
          <cell r="G2171">
            <v>36.340000000000003</v>
          </cell>
          <cell r="H2171">
            <v>28.431372549019606</v>
          </cell>
          <cell r="I2171">
            <v>83.568820782097958</v>
          </cell>
          <cell r="J2171">
            <v>23.733695652173914</v>
          </cell>
          <cell r="K2171">
            <v>847900</v>
          </cell>
        </row>
        <row r="2172">
          <cell r="A2172">
            <v>1997</v>
          </cell>
          <cell r="B2172" t="str">
            <v>6: Property Abuse</v>
          </cell>
          <cell r="C2172" t="str">
            <v>64: Firearm Offences</v>
          </cell>
          <cell r="D2172" t="str">
            <v>0 to 9</v>
          </cell>
          <cell r="E2172" t="str">
            <v>Maori</v>
          </cell>
          <cell r="F2172" t="str">
            <v>Other</v>
          </cell>
          <cell r="K2172">
            <v>143300</v>
          </cell>
        </row>
        <row r="2173">
          <cell r="A2173">
            <v>1997</v>
          </cell>
          <cell r="B2173" t="str">
            <v>6: Property Abuse</v>
          </cell>
          <cell r="C2173" t="str">
            <v>64: Firearm Offences</v>
          </cell>
          <cell r="D2173" t="str">
            <v>0 to 9</v>
          </cell>
          <cell r="E2173" t="str">
            <v>Non-Maori</v>
          </cell>
          <cell r="F2173" t="str">
            <v>Pacific peoples</v>
          </cell>
          <cell r="K2173">
            <v>452770</v>
          </cell>
        </row>
        <row r="2174">
          <cell r="A2174">
            <v>1997</v>
          </cell>
          <cell r="B2174" t="str">
            <v>6: Property Abuse</v>
          </cell>
          <cell r="C2174" t="str">
            <v>64: Firearm Offences</v>
          </cell>
          <cell r="D2174" t="str">
            <v>10 to 13</v>
          </cell>
          <cell r="E2174" t="str">
            <v>Maori</v>
          </cell>
          <cell r="F2174" t="str">
            <v>Maori</v>
          </cell>
          <cell r="K2174">
            <v>47320</v>
          </cell>
        </row>
        <row r="2175">
          <cell r="A2175">
            <v>1997</v>
          </cell>
          <cell r="B2175" t="str">
            <v>6: Property Abuse</v>
          </cell>
          <cell r="C2175" t="str">
            <v>64: Firearm Offences</v>
          </cell>
          <cell r="D2175" t="str">
            <v>10 to 13</v>
          </cell>
          <cell r="E2175" t="str">
            <v>Non-Maori</v>
          </cell>
          <cell r="F2175" t="str">
            <v>Other</v>
          </cell>
          <cell r="K2175">
            <v>172710</v>
          </cell>
        </row>
        <row r="2176">
          <cell r="A2176">
            <v>1997</v>
          </cell>
          <cell r="B2176" t="str">
            <v>6: Property Abuse</v>
          </cell>
          <cell r="C2176" t="str">
            <v>64: Firearm Offences</v>
          </cell>
          <cell r="D2176" t="str">
            <v>14 to 16</v>
          </cell>
          <cell r="E2176" t="str">
            <v>Maori</v>
          </cell>
          <cell r="F2176" t="str">
            <v>Pacific peoples</v>
          </cell>
          <cell r="K2176">
            <v>32840</v>
          </cell>
        </row>
        <row r="2177">
          <cell r="A2177">
            <v>1997</v>
          </cell>
          <cell r="B2177" t="str">
            <v>6: Property Abuse</v>
          </cell>
          <cell r="C2177" t="str">
            <v>64: Firearm Offences</v>
          </cell>
          <cell r="D2177" t="str">
            <v>14 to 16</v>
          </cell>
          <cell r="E2177" t="str">
            <v>Non-Maori</v>
          </cell>
          <cell r="F2177" t="str">
            <v>Maori</v>
          </cell>
          <cell r="K2177">
            <v>129740</v>
          </cell>
        </row>
        <row r="2178">
          <cell r="A2178">
            <v>1997</v>
          </cell>
          <cell r="B2178" t="str">
            <v>6: Property Abuse</v>
          </cell>
          <cell r="C2178" t="str">
            <v>64: Firearm Offences</v>
          </cell>
          <cell r="D2178" t="str">
            <v>17 to 20</v>
          </cell>
          <cell r="E2178" t="str">
            <v>Maori</v>
          </cell>
          <cell r="F2178" t="str">
            <v>Other</v>
          </cell>
          <cell r="K2178">
            <v>43720</v>
          </cell>
        </row>
        <row r="2179">
          <cell r="A2179">
            <v>1997</v>
          </cell>
          <cell r="B2179" t="str">
            <v>6: Property Abuse</v>
          </cell>
          <cell r="C2179" t="str">
            <v>64: Firearm Offences</v>
          </cell>
          <cell r="D2179" t="str">
            <v>17 to 20</v>
          </cell>
          <cell r="E2179" t="str">
            <v>Non-Maori</v>
          </cell>
          <cell r="F2179" t="str">
            <v>Pacific peoples</v>
          </cell>
          <cell r="K2179">
            <v>172520</v>
          </cell>
        </row>
        <row r="2180">
          <cell r="A2180">
            <v>1997</v>
          </cell>
          <cell r="B2180" t="str">
            <v>6: Property Abuse</v>
          </cell>
          <cell r="C2180" t="str">
            <v>64: Firearm Offences</v>
          </cell>
          <cell r="D2180" t="str">
            <v>21 to 30</v>
          </cell>
          <cell r="E2180" t="str">
            <v>Maori</v>
          </cell>
          <cell r="F2180" t="str">
            <v>Maori</v>
          </cell>
          <cell r="K2180">
            <v>90640</v>
          </cell>
        </row>
        <row r="2181">
          <cell r="A2181">
            <v>1997</v>
          </cell>
          <cell r="B2181" t="str">
            <v>6: Property Abuse</v>
          </cell>
          <cell r="C2181" t="str">
            <v>64: Firearm Offences</v>
          </cell>
          <cell r="D2181" t="str">
            <v>21 to 30</v>
          </cell>
          <cell r="E2181" t="str">
            <v>Non-Maori</v>
          </cell>
          <cell r="F2181" t="str">
            <v>Other</v>
          </cell>
          <cell r="K2181">
            <v>473590</v>
          </cell>
        </row>
        <row r="2182">
          <cell r="A2182">
            <v>1997</v>
          </cell>
          <cell r="B2182" t="str">
            <v>6: Property Abuse</v>
          </cell>
          <cell r="C2182" t="str">
            <v>64: Firearm Offences</v>
          </cell>
          <cell r="D2182" t="str">
            <v>31 to 50</v>
          </cell>
          <cell r="E2182" t="str">
            <v>Maori</v>
          </cell>
          <cell r="F2182" t="str">
            <v>Pacific peoples</v>
          </cell>
          <cell r="K2182">
            <v>128400</v>
          </cell>
        </row>
        <row r="2183">
          <cell r="A2183">
            <v>1997</v>
          </cell>
          <cell r="B2183" t="str">
            <v>6: Property Abuse</v>
          </cell>
          <cell r="C2183" t="str">
            <v>64: Firearm Offences</v>
          </cell>
          <cell r="D2183" t="str">
            <v>31 to 50</v>
          </cell>
          <cell r="E2183" t="str">
            <v>Non-Maori</v>
          </cell>
          <cell r="F2183" t="str">
            <v>Maori</v>
          </cell>
          <cell r="K2183">
            <v>991560</v>
          </cell>
        </row>
        <row r="2184">
          <cell r="A2184">
            <v>1997</v>
          </cell>
          <cell r="B2184" t="str">
            <v>6: Property Abuse</v>
          </cell>
          <cell r="C2184" t="str">
            <v>64: Firearm Offences</v>
          </cell>
          <cell r="D2184" t="str">
            <v>51 or older</v>
          </cell>
          <cell r="E2184" t="str">
            <v>Maori</v>
          </cell>
          <cell r="F2184" t="str">
            <v>Other</v>
          </cell>
          <cell r="K2184">
            <v>54310</v>
          </cell>
        </row>
        <row r="2185">
          <cell r="A2185">
            <v>1997</v>
          </cell>
          <cell r="B2185" t="str">
            <v>6: Property Abuse</v>
          </cell>
          <cell r="C2185" t="str">
            <v>64: Firearm Offences</v>
          </cell>
          <cell r="D2185" t="str">
            <v>51 or older</v>
          </cell>
          <cell r="E2185" t="str">
            <v>Non-Maori</v>
          </cell>
          <cell r="F2185" t="str">
            <v>Pacific peoples</v>
          </cell>
          <cell r="K2185">
            <v>847900</v>
          </cell>
        </row>
        <row r="2186">
          <cell r="A2186">
            <v>1997</v>
          </cell>
          <cell r="B2186" t="str">
            <v>6: Property Abuse</v>
          </cell>
          <cell r="C2186" t="str">
            <v>65: Postal/rail/fire Service Abuses</v>
          </cell>
          <cell r="D2186" t="str">
            <v>0 to 9</v>
          </cell>
          <cell r="E2186" t="str">
            <v>Maori</v>
          </cell>
          <cell r="F2186">
            <v>39</v>
          </cell>
          <cell r="G2186">
            <v>10.68</v>
          </cell>
          <cell r="H2186">
            <v>70.361722488038282</v>
          </cell>
          <cell r="I2186">
            <v>18.792550459894461</v>
          </cell>
          <cell r="J2186">
            <v>70.374440894568679</v>
          </cell>
          <cell r="K2186">
            <v>143300</v>
          </cell>
        </row>
        <row r="2187">
          <cell r="A2187">
            <v>1997</v>
          </cell>
          <cell r="B2187" t="str">
            <v>6: Property Abuse</v>
          </cell>
          <cell r="C2187" t="str">
            <v>65: Postal/rail/fire Service Abuses</v>
          </cell>
          <cell r="D2187" t="str">
            <v>0 to 9</v>
          </cell>
          <cell r="E2187" t="str">
            <v>Non-Maori</v>
          </cell>
          <cell r="F2187">
            <v>75</v>
          </cell>
          <cell r="G2187">
            <v>20.29</v>
          </cell>
          <cell r="H2187">
            <v>135.311004784689</v>
          </cell>
          <cell r="I2187">
            <v>35.702326669593504</v>
          </cell>
          <cell r="J2187">
            <v>133.53099041533545</v>
          </cell>
          <cell r="K2187">
            <v>452770</v>
          </cell>
        </row>
        <row r="2188">
          <cell r="A2188">
            <v>1997</v>
          </cell>
          <cell r="B2188" t="str">
            <v>6: Property Abuse</v>
          </cell>
          <cell r="C2188" t="str">
            <v>65: Postal/rail/fire Service Abuses</v>
          </cell>
          <cell r="D2188" t="str">
            <v>10 to 13</v>
          </cell>
          <cell r="E2188" t="str">
            <v>Maori</v>
          </cell>
          <cell r="F2188">
            <v>87</v>
          </cell>
          <cell r="G2188">
            <v>23.7</v>
          </cell>
          <cell r="H2188">
            <v>156.96076555023924</v>
          </cell>
          <cell r="I2188">
            <v>41.702569840777024</v>
          </cell>
          <cell r="J2188">
            <v>156.98913738019169</v>
          </cell>
          <cell r="K2188">
            <v>47320</v>
          </cell>
        </row>
        <row r="2189">
          <cell r="A2189">
            <v>1997</v>
          </cell>
          <cell r="B2189" t="str">
            <v>6: Property Abuse</v>
          </cell>
          <cell r="C2189" t="str">
            <v>65: Postal/rail/fire Service Abuses</v>
          </cell>
          <cell r="D2189" t="str">
            <v>10 to 13</v>
          </cell>
          <cell r="E2189" t="str">
            <v>Non-Maori</v>
          </cell>
          <cell r="F2189">
            <v>318</v>
          </cell>
          <cell r="G2189">
            <v>92.190000000000055</v>
          </cell>
          <cell r="H2189">
            <v>573.71866028708132</v>
          </cell>
          <cell r="I2189">
            <v>162.21771787431393</v>
          </cell>
          <cell r="J2189">
            <v>573.82236421725236</v>
          </cell>
          <cell r="K2189">
            <v>172710</v>
          </cell>
        </row>
        <row r="2190">
          <cell r="A2190">
            <v>1997</v>
          </cell>
          <cell r="B2190" t="str">
            <v>6: Property Abuse</v>
          </cell>
          <cell r="C2190" t="str">
            <v>65: Postal/rail/fire Service Abuses</v>
          </cell>
          <cell r="D2190" t="str">
            <v>14 to 16</v>
          </cell>
          <cell r="E2190" t="str">
            <v>Maori</v>
          </cell>
          <cell r="F2190">
            <v>140</v>
          </cell>
          <cell r="G2190">
            <v>43.55</v>
          </cell>
          <cell r="H2190">
            <v>252.58054226475278</v>
          </cell>
          <cell r="I2190">
            <v>76.630671585056547</v>
          </cell>
          <cell r="J2190">
            <v>250.8217252396166</v>
          </cell>
          <cell r="K2190">
            <v>32840</v>
          </cell>
        </row>
        <row r="2191">
          <cell r="A2191">
            <v>1997</v>
          </cell>
          <cell r="B2191" t="str">
            <v>6: Property Abuse</v>
          </cell>
          <cell r="C2191" t="str">
            <v>65: Postal/rail/fire Service Abuses</v>
          </cell>
          <cell r="D2191" t="str">
            <v>14 to 16</v>
          </cell>
          <cell r="E2191" t="str">
            <v>Non-Maori</v>
          </cell>
          <cell r="F2191">
            <v>445</v>
          </cell>
          <cell r="G2191">
            <v>131.21</v>
          </cell>
          <cell r="H2191">
            <v>802.84529505582145</v>
          </cell>
          <cell r="I2191">
            <v>230.8773919328421</v>
          </cell>
          <cell r="J2191">
            <v>802.99041533546324</v>
          </cell>
          <cell r="K2191">
            <v>129740</v>
          </cell>
        </row>
        <row r="2192">
          <cell r="A2192">
            <v>1997</v>
          </cell>
          <cell r="B2192" t="str">
            <v>6: Property Abuse</v>
          </cell>
          <cell r="C2192" t="str">
            <v>65: Postal/rail/fire Service Abuses</v>
          </cell>
          <cell r="D2192" t="str">
            <v>17 to 20</v>
          </cell>
          <cell r="E2192" t="str">
            <v>Maori</v>
          </cell>
          <cell r="F2192">
            <v>52</v>
          </cell>
          <cell r="G2192">
            <v>17.43</v>
          </cell>
          <cell r="H2192">
            <v>93.815629984051029</v>
          </cell>
          <cell r="I2192">
            <v>30.669864655052461</v>
          </cell>
          <cell r="J2192">
            <v>92.02811501597445</v>
          </cell>
          <cell r="K2192">
            <v>43720</v>
          </cell>
        </row>
        <row r="2193">
          <cell r="A2193">
            <v>1997</v>
          </cell>
          <cell r="B2193" t="str">
            <v>6: Property Abuse</v>
          </cell>
          <cell r="C2193" t="str">
            <v>65: Postal/rail/fire Service Abuses</v>
          </cell>
          <cell r="D2193" t="str">
            <v>17 to 20</v>
          </cell>
          <cell r="E2193" t="str">
            <v>Non-Maori</v>
          </cell>
          <cell r="F2193">
            <v>262</v>
          </cell>
          <cell r="G2193">
            <v>82.330000000000055</v>
          </cell>
          <cell r="H2193">
            <v>472.68644338118025</v>
          </cell>
          <cell r="I2193">
            <v>144.86804113886825</v>
          </cell>
          <cell r="J2193">
            <v>469.16293929712458</v>
          </cell>
          <cell r="K2193">
            <v>172520</v>
          </cell>
        </row>
        <row r="2194">
          <cell r="A2194">
            <v>1997</v>
          </cell>
          <cell r="B2194" t="str">
            <v>6: Property Abuse</v>
          </cell>
          <cell r="C2194" t="str">
            <v>65: Postal/rail/fire Service Abuses</v>
          </cell>
          <cell r="D2194" t="str">
            <v>21 to 30</v>
          </cell>
          <cell r="E2194" t="str">
            <v>Maori</v>
          </cell>
          <cell r="F2194">
            <v>110</v>
          </cell>
          <cell r="G2194">
            <v>37.69</v>
          </cell>
          <cell r="H2194">
            <v>198.45614035087718</v>
          </cell>
          <cell r="I2194">
            <v>66.319403261556445</v>
          </cell>
          <cell r="J2194">
            <v>198.49201277955271</v>
          </cell>
          <cell r="K2194">
            <v>90640</v>
          </cell>
        </row>
        <row r="2195">
          <cell r="A2195">
            <v>1997</v>
          </cell>
          <cell r="B2195" t="str">
            <v>6: Property Abuse</v>
          </cell>
          <cell r="C2195" t="str">
            <v>65: Postal/rail/fire Service Abuses</v>
          </cell>
          <cell r="D2195" t="str">
            <v>21 to 30</v>
          </cell>
          <cell r="E2195" t="str">
            <v>Non-Maori</v>
          </cell>
          <cell r="F2195">
            <v>509</v>
          </cell>
          <cell r="G2195">
            <v>163.88</v>
          </cell>
          <cell r="H2195">
            <v>918.31068580542274</v>
          </cell>
          <cell r="I2195">
            <v>288.36359263740644</v>
          </cell>
          <cell r="J2195">
            <v>918.47667731629394</v>
          </cell>
          <cell r="K2195">
            <v>473590</v>
          </cell>
        </row>
        <row r="2196">
          <cell r="A2196">
            <v>1997</v>
          </cell>
          <cell r="B2196" t="str">
            <v>6: Property Abuse</v>
          </cell>
          <cell r="C2196" t="str">
            <v>65: Postal/rail/fire Service Abuses</v>
          </cell>
          <cell r="D2196" t="str">
            <v>31 to 50</v>
          </cell>
          <cell r="E2196" t="str">
            <v>Maori</v>
          </cell>
          <cell r="F2196">
            <v>131</v>
          </cell>
          <cell r="G2196">
            <v>37.869999999999997</v>
          </cell>
          <cell r="H2196">
            <v>236.34322169059013</v>
          </cell>
          <cell r="I2196">
            <v>66.636131640093978</v>
          </cell>
          <cell r="J2196">
            <v>236.38594249201276</v>
          </cell>
          <cell r="K2196">
            <v>128400</v>
          </cell>
        </row>
        <row r="2197">
          <cell r="A2197">
            <v>1997</v>
          </cell>
          <cell r="B2197" t="str">
            <v>6: Property Abuse</v>
          </cell>
          <cell r="C2197" t="str">
            <v>65: Postal/rail/fire Service Abuses</v>
          </cell>
          <cell r="D2197" t="str">
            <v>31 to 50</v>
          </cell>
          <cell r="E2197" t="str">
            <v>Non-Maori</v>
          </cell>
          <cell r="F2197">
            <v>764</v>
          </cell>
          <cell r="G2197">
            <v>218.37999999999946</v>
          </cell>
          <cell r="H2197">
            <v>1378.3681020733652</v>
          </cell>
          <cell r="I2197">
            <v>384.2619072501634</v>
          </cell>
          <cell r="J2197">
            <v>1378.6172523961661</v>
          </cell>
          <cell r="K2197">
            <v>991560</v>
          </cell>
        </row>
        <row r="2198">
          <cell r="A2198">
            <v>1997</v>
          </cell>
          <cell r="B2198" t="str">
            <v>6: Property Abuse</v>
          </cell>
          <cell r="C2198" t="str">
            <v>65: Postal/rail/fire Service Abuses</v>
          </cell>
          <cell r="D2198" t="str">
            <v>51 or older</v>
          </cell>
          <cell r="E2198" t="str">
            <v>Maori</v>
          </cell>
          <cell r="F2198">
            <v>20</v>
          </cell>
          <cell r="G2198">
            <v>5.44</v>
          </cell>
          <cell r="H2198">
            <v>36.082934609250401</v>
          </cell>
          <cell r="I2198">
            <v>9.5722354402458762</v>
          </cell>
          <cell r="J2198">
            <v>36.089456869009581</v>
          </cell>
          <cell r="K2198">
            <v>54310</v>
          </cell>
        </row>
        <row r="2199">
          <cell r="A2199">
            <v>1997</v>
          </cell>
          <cell r="B2199" t="str">
            <v>6: Property Abuse</v>
          </cell>
          <cell r="C2199" t="str">
            <v>65: Postal/rail/fire Service Abuses</v>
          </cell>
          <cell r="D2199" t="str">
            <v>51 or older</v>
          </cell>
          <cell r="E2199" t="str">
            <v>Non-Maori</v>
          </cell>
          <cell r="F2199">
            <v>183</v>
          </cell>
          <cell r="G2199">
            <v>49.27</v>
          </cell>
          <cell r="H2199">
            <v>330.15885167464114</v>
          </cell>
          <cell r="I2199">
            <v>86.695595614138696</v>
          </cell>
          <cell r="J2199">
            <v>330.21853035143772</v>
          </cell>
          <cell r="K2199">
            <v>847900</v>
          </cell>
        </row>
        <row r="2200">
          <cell r="A2200">
            <v>1997</v>
          </cell>
          <cell r="B2200" t="str">
            <v>6: Property Abuse</v>
          </cell>
          <cell r="C2200" t="str">
            <v>66: Justice</v>
          </cell>
          <cell r="D2200" t="str">
            <v>0 to 9</v>
          </cell>
          <cell r="E2200" t="str">
            <v>Maori</v>
          </cell>
          <cell r="F2200" t="str">
            <v>Pacific peoples</v>
          </cell>
          <cell r="G2200">
            <v>173</v>
          </cell>
          <cell r="H2200">
            <v>1852.21</v>
          </cell>
          <cell r="I2200">
            <v>212.18163647720175</v>
          </cell>
          <cell r="J2200">
            <v>2134.3588652423664</v>
          </cell>
          <cell r="K2200">
            <v>143300</v>
          </cell>
        </row>
        <row r="2201">
          <cell r="A2201">
            <v>1997</v>
          </cell>
          <cell r="B2201" t="str">
            <v>6: Property Abuse</v>
          </cell>
          <cell r="C2201" t="str">
            <v>66: Justice</v>
          </cell>
          <cell r="D2201" t="str">
            <v>0 to 9</v>
          </cell>
          <cell r="E2201" t="str">
            <v>Non-Maori</v>
          </cell>
          <cell r="F2201" t="str">
            <v>Maori</v>
          </cell>
          <cell r="G2201">
            <v>582</v>
          </cell>
          <cell r="H2201">
            <v>6915.8999999999896</v>
          </cell>
          <cell r="I2201">
            <v>713.81336664584637</v>
          </cell>
          <cell r="J2201">
            <v>7969.4054540951865</v>
          </cell>
          <cell r="K2201">
            <v>452770</v>
          </cell>
        </row>
        <row r="2202">
          <cell r="A2202">
            <v>1997</v>
          </cell>
          <cell r="B2202" t="str">
            <v>6: Property Abuse</v>
          </cell>
          <cell r="C2202" t="str">
            <v>66: Justice</v>
          </cell>
          <cell r="D2202" t="str">
            <v>10 to 13</v>
          </cell>
          <cell r="E2202" t="str">
            <v>Maori</v>
          </cell>
          <cell r="F2202" t="str">
            <v>Other</v>
          </cell>
          <cell r="G2202">
            <v>942</v>
          </cell>
          <cell r="H2202">
            <v>5071.78</v>
          </cell>
          <cell r="I2202">
            <v>1155.347407870081</v>
          </cell>
          <cell r="J2202">
            <v>5844.368946047648</v>
          </cell>
          <cell r="K2202">
            <v>47320</v>
          </cell>
        </row>
        <row r="2203">
          <cell r="A2203">
            <v>1997</v>
          </cell>
          <cell r="B2203" t="str">
            <v>6: Property Abuse</v>
          </cell>
          <cell r="C2203" t="str">
            <v>66: Justice</v>
          </cell>
          <cell r="D2203" t="str">
            <v>10 to 13</v>
          </cell>
          <cell r="E2203" t="str">
            <v>Non-Maori</v>
          </cell>
          <cell r="F2203" t="str">
            <v>Pacific peoples</v>
          </cell>
          <cell r="G2203">
            <v>88</v>
          </cell>
          <cell r="H2203">
            <v>527.59</v>
          </cell>
          <cell r="I2203">
            <v>107.93054341036851</v>
          </cell>
          <cell r="J2203">
            <v>607.9582734750486</v>
          </cell>
          <cell r="K2203">
            <v>172710</v>
          </cell>
        </row>
        <row r="2204">
          <cell r="A2204">
            <v>1997</v>
          </cell>
          <cell r="B2204" t="str">
            <v>6: Property Abuse</v>
          </cell>
          <cell r="C2204" t="str">
            <v>66: Justice</v>
          </cell>
          <cell r="D2204" t="str">
            <v>14 to 16</v>
          </cell>
          <cell r="E2204" t="str">
            <v>Maori</v>
          </cell>
          <cell r="F2204" t="str">
            <v>Maori</v>
          </cell>
          <cell r="G2204">
            <v>33</v>
          </cell>
          <cell r="H2204">
            <v>93.69</v>
          </cell>
          <cell r="I2204">
            <v>40.473953778888188</v>
          </cell>
          <cell r="J2204">
            <v>107.96188449719909</v>
          </cell>
          <cell r="K2204">
            <v>32840</v>
          </cell>
        </row>
        <row r="2205">
          <cell r="A2205">
            <v>1997</v>
          </cell>
          <cell r="B2205" t="str">
            <v>6: Property Abuse</v>
          </cell>
          <cell r="C2205" t="str">
            <v>66: Justice</v>
          </cell>
          <cell r="D2205" t="str">
            <v>14 to 16</v>
          </cell>
          <cell r="E2205" t="str">
            <v>Non-Maori</v>
          </cell>
          <cell r="F2205" t="str">
            <v>Other</v>
          </cell>
          <cell r="G2205">
            <v>142</v>
          </cell>
          <cell r="H2205">
            <v>715.39</v>
          </cell>
          <cell r="I2205">
            <v>174.16064959400376</v>
          </cell>
          <cell r="J2205">
            <v>824.3660214585467</v>
          </cell>
          <cell r="K2205">
            <v>129740</v>
          </cell>
        </row>
        <row r="2206">
          <cell r="A2206">
            <v>1997</v>
          </cell>
          <cell r="B2206" t="str">
            <v>6: Property Abuse</v>
          </cell>
          <cell r="C2206" t="str">
            <v>66: Justice</v>
          </cell>
          <cell r="D2206" t="str">
            <v>17 to 20</v>
          </cell>
          <cell r="E2206" t="str">
            <v>Maori</v>
          </cell>
          <cell r="F2206" t="str">
            <v>Pacific peoples</v>
          </cell>
          <cell r="G2206">
            <v>10</v>
          </cell>
          <cell r="H2206">
            <v>77.16</v>
          </cell>
          <cell r="I2206">
            <v>12.264834478450968</v>
          </cell>
          <cell r="J2206">
            <v>88.91385428331607</v>
          </cell>
          <cell r="K2206">
            <v>43720</v>
          </cell>
        </row>
        <row r="2207">
          <cell r="A2207">
            <v>1997</v>
          </cell>
          <cell r="B2207" t="str">
            <v>6: Property Abuse</v>
          </cell>
          <cell r="C2207" t="str">
            <v>66: Justice</v>
          </cell>
          <cell r="D2207" t="str">
            <v>17 to 20</v>
          </cell>
          <cell r="E2207" t="str">
            <v>Non-Maori</v>
          </cell>
          <cell r="F2207" t="str">
            <v>Maori</v>
          </cell>
          <cell r="G2207">
            <v>1</v>
          </cell>
          <cell r="H2207">
            <v>2.42</v>
          </cell>
          <cell r="I2207">
            <v>1.2189723320158103</v>
          </cell>
          <cell r="J2207">
            <v>2.788467685252074</v>
          </cell>
          <cell r="K2207">
            <v>172520</v>
          </cell>
        </row>
        <row r="2208">
          <cell r="A2208">
            <v>1997</v>
          </cell>
          <cell r="B2208" t="str">
            <v>6: Property Abuse</v>
          </cell>
          <cell r="C2208" t="str">
            <v>66: Justice</v>
          </cell>
          <cell r="D2208" t="str">
            <v>21 to 30</v>
          </cell>
          <cell r="E2208" t="str">
            <v>Maori</v>
          </cell>
          <cell r="F2208" t="str">
            <v>Other</v>
          </cell>
          <cell r="G2208">
            <v>4</v>
          </cell>
          <cell r="H2208">
            <v>7.96</v>
          </cell>
          <cell r="I2208">
            <v>4.8758893280632414</v>
          </cell>
          <cell r="J2208">
            <v>9.1719846176059949</v>
          </cell>
          <cell r="K2208">
            <v>90640</v>
          </cell>
        </row>
        <row r="2209">
          <cell r="A2209">
            <v>1997</v>
          </cell>
          <cell r="B2209" t="str">
            <v>6: Property Abuse</v>
          </cell>
          <cell r="C2209" t="str">
            <v>66: Justice</v>
          </cell>
          <cell r="D2209" t="str">
            <v>21 to 30</v>
          </cell>
          <cell r="E2209" t="str">
            <v>Non-Maori</v>
          </cell>
          <cell r="F2209" t="str">
            <v>Pacific peoples</v>
          </cell>
          <cell r="G2209">
            <v>1</v>
          </cell>
          <cell r="H2209">
            <v>0.22</v>
          </cell>
          <cell r="I2209">
            <v>1.2189723320158103</v>
          </cell>
          <cell r="J2209">
            <v>0.25349706229564306</v>
          </cell>
          <cell r="K2209">
            <v>473590</v>
          </cell>
        </row>
        <row r="2210">
          <cell r="A2210">
            <v>1997</v>
          </cell>
          <cell r="B2210" t="str">
            <v>6: Property Abuse</v>
          </cell>
          <cell r="C2210" t="str">
            <v>66: Justice</v>
          </cell>
          <cell r="D2210" t="str">
            <v>31 to 50</v>
          </cell>
          <cell r="E2210" t="str">
            <v>Maori</v>
          </cell>
          <cell r="F2210" t="str">
            <v>Maori</v>
          </cell>
          <cell r="G2210">
            <v>27</v>
          </cell>
          <cell r="H2210">
            <v>142.91999999999999</v>
          </cell>
          <cell r="I2210">
            <v>32.912252964426877</v>
          </cell>
          <cell r="J2210">
            <v>164.68090974224231</v>
          </cell>
          <cell r="K2210">
            <v>128400</v>
          </cell>
        </row>
        <row r="2211">
          <cell r="A2211">
            <v>1997</v>
          </cell>
          <cell r="B2211" t="str">
            <v>6: Property Abuse</v>
          </cell>
          <cell r="C2211" t="str">
            <v>66: Justice</v>
          </cell>
          <cell r="D2211" t="str">
            <v>31 to 50</v>
          </cell>
          <cell r="E2211" t="str">
            <v>Non-Maori</v>
          </cell>
          <cell r="F2211" t="str">
            <v>Other</v>
          </cell>
          <cell r="G2211">
            <v>27</v>
          </cell>
          <cell r="H2211">
            <v>128.29</v>
          </cell>
          <cell r="I2211">
            <v>32.912252964426877</v>
          </cell>
          <cell r="J2211">
            <v>147.8233550995821</v>
          </cell>
          <cell r="K2211">
            <v>991560</v>
          </cell>
        </row>
        <row r="2212">
          <cell r="A2212">
            <v>1997</v>
          </cell>
          <cell r="B2212" t="str">
            <v>6: Property Abuse</v>
          </cell>
          <cell r="C2212" t="str">
            <v>66: Justice</v>
          </cell>
          <cell r="D2212" t="str">
            <v>51 or older</v>
          </cell>
          <cell r="E2212" t="str">
            <v>Maori</v>
          </cell>
          <cell r="F2212" t="str">
            <v>Pacific peoples</v>
          </cell>
          <cell r="G2212">
            <v>5</v>
          </cell>
          <cell r="H2212">
            <v>11.27</v>
          </cell>
          <cell r="I2212">
            <v>6.0948616600790517</v>
          </cell>
          <cell r="J2212">
            <v>12.985963145781353</v>
          </cell>
          <cell r="K2212">
            <v>54310</v>
          </cell>
        </row>
        <row r="2213">
          <cell r="A2213">
            <v>1997</v>
          </cell>
          <cell r="B2213" t="str">
            <v>6: Property Abuse</v>
          </cell>
          <cell r="C2213" t="str">
            <v>66: Justice</v>
          </cell>
          <cell r="D2213" t="str">
            <v>51 or older</v>
          </cell>
          <cell r="E2213" t="str">
            <v>Non-Maori</v>
          </cell>
          <cell r="F2213" t="str">
            <v>Maori</v>
          </cell>
          <cell r="G2213">
            <v>359</v>
          </cell>
          <cell r="H2213">
            <v>10183.780000000001</v>
          </cell>
          <cell r="I2213">
            <v>437.61106719367586</v>
          </cell>
          <cell r="J2213">
            <v>11734.355968477837</v>
          </cell>
          <cell r="K2213">
            <v>847900</v>
          </cell>
        </row>
        <row r="2214">
          <cell r="A2214">
            <v>1997</v>
          </cell>
          <cell r="B2214" t="str">
            <v>6: Property Abuse</v>
          </cell>
          <cell r="C2214" t="str">
            <v>68: Arms Act Offences</v>
          </cell>
          <cell r="D2214" t="str">
            <v>0 to 9</v>
          </cell>
          <cell r="E2214" t="str">
            <v>Maori</v>
          </cell>
          <cell r="F2214">
            <v>3</v>
          </cell>
          <cell r="G2214">
            <v>3.97</v>
          </cell>
          <cell r="H2214">
            <v>3.3737339635381498</v>
          </cell>
          <cell r="I2214">
            <v>4.308650671533659</v>
          </cell>
          <cell r="J2214">
            <v>3.3696927856403174</v>
          </cell>
          <cell r="K2214">
            <v>143300</v>
          </cell>
        </row>
        <row r="2215">
          <cell r="A2215">
            <v>1997</v>
          </cell>
          <cell r="B2215" t="str">
            <v>6: Property Abuse</v>
          </cell>
          <cell r="C2215" t="str">
            <v>68: Arms Act Offences</v>
          </cell>
          <cell r="D2215" t="str">
            <v>0 to 9</v>
          </cell>
          <cell r="E2215" t="str">
            <v>Non-Maori</v>
          </cell>
          <cell r="F2215">
            <v>9</v>
          </cell>
          <cell r="G2215">
            <v>160.66999999999999</v>
          </cell>
          <cell r="H2215">
            <v>10.121201890614449</v>
          </cell>
          <cell r="I2215">
            <v>174.3755424169554</v>
          </cell>
          <cell r="J2215">
            <v>10.109078356920953</v>
          </cell>
          <cell r="K2215">
            <v>452770</v>
          </cell>
        </row>
        <row r="2216">
          <cell r="A2216">
            <v>1997</v>
          </cell>
          <cell r="B2216" t="str">
            <v>6: Property Abuse</v>
          </cell>
          <cell r="C2216" t="str">
            <v>68: Arms Act Offences</v>
          </cell>
          <cell r="D2216" t="str">
            <v>10 to 13</v>
          </cell>
          <cell r="E2216" t="str">
            <v>Maori</v>
          </cell>
          <cell r="F2216">
            <v>51</v>
          </cell>
          <cell r="G2216">
            <v>1939.11</v>
          </cell>
          <cell r="H2216">
            <v>57.35347738014854</v>
          </cell>
          <cell r="I2216">
            <v>2104.5208069716955</v>
          </cell>
          <cell r="J2216">
            <v>57.284777355885403</v>
          </cell>
          <cell r="K2216">
            <v>47320</v>
          </cell>
        </row>
        <row r="2217">
          <cell r="A2217">
            <v>1997</v>
          </cell>
          <cell r="B2217" t="str">
            <v>6: Property Abuse</v>
          </cell>
          <cell r="C2217" t="str">
            <v>68: Arms Act Offences</v>
          </cell>
          <cell r="D2217" t="str">
            <v>10 to 13</v>
          </cell>
          <cell r="E2217" t="str">
            <v>Non-Maori</v>
          </cell>
          <cell r="F2217">
            <v>114</v>
          </cell>
          <cell r="G2217">
            <v>1497.34</v>
          </cell>
          <cell r="H2217">
            <v>128.2018906144497</v>
          </cell>
          <cell r="I2217">
            <v>1625.0667497516888</v>
          </cell>
          <cell r="J2217">
            <v>128.04832585433206</v>
          </cell>
          <cell r="K2217">
            <v>172710</v>
          </cell>
        </row>
        <row r="2218">
          <cell r="A2218">
            <v>1997</v>
          </cell>
          <cell r="B2218" t="str">
            <v>6: Property Abuse</v>
          </cell>
          <cell r="C2218" t="str">
            <v>68: Arms Act Offences</v>
          </cell>
          <cell r="D2218" t="str">
            <v>14 to 16</v>
          </cell>
          <cell r="E2218" t="str">
            <v>Maori</v>
          </cell>
          <cell r="F2218">
            <v>173</v>
          </cell>
          <cell r="G2218">
            <v>4011.51</v>
          </cell>
          <cell r="H2218">
            <v>194.55199189736663</v>
          </cell>
          <cell r="I2218">
            <v>4353.7015756584296</v>
          </cell>
          <cell r="J2218">
            <v>194.31895063859164</v>
          </cell>
          <cell r="K2218">
            <v>32840</v>
          </cell>
        </row>
        <row r="2219">
          <cell r="A2219">
            <v>1997</v>
          </cell>
          <cell r="B2219" t="str">
            <v>6: Property Abuse</v>
          </cell>
          <cell r="C2219" t="str">
            <v>68: Arms Act Offences</v>
          </cell>
          <cell r="D2219" t="str">
            <v>14 to 16</v>
          </cell>
          <cell r="E2219" t="str">
            <v>Non-Maori</v>
          </cell>
          <cell r="F2219">
            <v>395</v>
          </cell>
          <cell r="G2219">
            <v>6318.9099999999935</v>
          </cell>
          <cell r="H2219">
            <v>444.20830519918968</v>
          </cell>
          <cell r="I2219">
            <v>6857.9284168414915</v>
          </cell>
          <cell r="J2219">
            <v>442.55298584742837</v>
          </cell>
          <cell r="K2219">
            <v>129740</v>
          </cell>
        </row>
        <row r="2220">
          <cell r="A2220">
            <v>1997</v>
          </cell>
          <cell r="B2220" t="str">
            <v>6: Property Abuse</v>
          </cell>
          <cell r="C2220" t="str">
            <v>68: Arms Act Offences</v>
          </cell>
          <cell r="D2220" t="str">
            <v>17 to 20</v>
          </cell>
          <cell r="E2220" t="str">
            <v>Maori</v>
          </cell>
          <cell r="F2220">
            <v>184</v>
          </cell>
          <cell r="G2220">
            <v>4637.28</v>
          </cell>
          <cell r="H2220">
            <v>206.9223497636732</v>
          </cell>
          <cell r="I2220">
            <v>5032.8512811308774</v>
          </cell>
          <cell r="J2220">
            <v>206.67449085260617</v>
          </cell>
          <cell r="K2220">
            <v>43720</v>
          </cell>
        </row>
        <row r="2221">
          <cell r="A2221">
            <v>1997</v>
          </cell>
          <cell r="B2221" t="str">
            <v>6: Property Abuse</v>
          </cell>
          <cell r="C2221" t="str">
            <v>68: Arms Act Offences</v>
          </cell>
          <cell r="D2221" t="str">
            <v>17 to 20</v>
          </cell>
          <cell r="E2221" t="str">
            <v>Non-Maori</v>
          </cell>
          <cell r="F2221">
            <v>555</v>
          </cell>
          <cell r="G2221">
            <v>7483.85</v>
          </cell>
          <cell r="H2221">
            <v>624.14078325455773</v>
          </cell>
          <cell r="I2221">
            <v>8122.2406368154116</v>
          </cell>
          <cell r="J2221">
            <v>620.02347255781842</v>
          </cell>
          <cell r="K2221">
            <v>172520</v>
          </cell>
        </row>
        <row r="2222">
          <cell r="A2222">
            <v>1997</v>
          </cell>
          <cell r="B2222" t="str">
            <v>6: Property Abuse</v>
          </cell>
          <cell r="C2222" t="str">
            <v>68: Arms Act Offences</v>
          </cell>
          <cell r="D2222" t="str">
            <v>21 to 30</v>
          </cell>
          <cell r="E2222" t="str">
            <v>Maori</v>
          </cell>
          <cell r="F2222">
            <v>230</v>
          </cell>
          <cell r="G2222">
            <v>9414.98</v>
          </cell>
          <cell r="H2222">
            <v>258.65293720459152</v>
          </cell>
          <cell r="I2222">
            <v>10218.100730346592</v>
          </cell>
          <cell r="J2222">
            <v>253.85018985157058</v>
          </cell>
          <cell r="K2222">
            <v>90640</v>
          </cell>
        </row>
        <row r="2223">
          <cell r="A2223">
            <v>1997</v>
          </cell>
          <cell r="B2223" t="str">
            <v>6: Property Abuse</v>
          </cell>
          <cell r="C2223" t="str">
            <v>68: Arms Act Offences</v>
          </cell>
          <cell r="D2223" t="str">
            <v>21 to 30</v>
          </cell>
          <cell r="E2223" t="str">
            <v>Non-Maori</v>
          </cell>
          <cell r="F2223">
            <v>457</v>
          </cell>
          <cell r="G2223">
            <v>13558.6</v>
          </cell>
          <cell r="H2223">
            <v>513.9321404456449</v>
          </cell>
          <cell r="I2223">
            <v>14715.181610845437</v>
          </cell>
          <cell r="J2223">
            <v>493.09837763203319</v>
          </cell>
          <cell r="K2223">
            <v>473590</v>
          </cell>
        </row>
        <row r="2224">
          <cell r="A2224">
            <v>1997</v>
          </cell>
          <cell r="B2224" t="str">
            <v>6: Property Abuse</v>
          </cell>
          <cell r="C2224" t="str">
            <v>68: Arms Act Offences</v>
          </cell>
          <cell r="D2224" t="str">
            <v>31 to 50</v>
          </cell>
          <cell r="E2224" t="str">
            <v>Maori</v>
          </cell>
          <cell r="F2224">
            <v>188</v>
          </cell>
          <cell r="G2224">
            <v>6502.96</v>
          </cell>
          <cell r="H2224">
            <v>211.42066171505738</v>
          </cell>
          <cell r="I2224">
            <v>7057.6783302157501</v>
          </cell>
          <cell r="J2224">
            <v>211.16741456679324</v>
          </cell>
          <cell r="K2224">
            <v>128400</v>
          </cell>
        </row>
        <row r="2225">
          <cell r="A2225">
            <v>1997</v>
          </cell>
          <cell r="B2225" t="str">
            <v>6: Property Abuse</v>
          </cell>
          <cell r="C2225" t="str">
            <v>68: Arms Act Offences</v>
          </cell>
          <cell r="D2225" t="str">
            <v>31 to 50</v>
          </cell>
          <cell r="E2225" t="str">
            <v>Non-Maori</v>
          </cell>
          <cell r="F2225">
            <v>483</v>
          </cell>
          <cell r="G2225">
            <v>12342.68</v>
          </cell>
          <cell r="H2225">
            <v>543.17116812964218</v>
          </cell>
          <cell r="I2225">
            <v>13395.540672676365</v>
          </cell>
          <cell r="J2225">
            <v>506.57714877459438</v>
          </cell>
          <cell r="K2225">
            <v>991560</v>
          </cell>
        </row>
        <row r="2226">
          <cell r="A2226">
            <v>1997</v>
          </cell>
          <cell r="B2226" t="str">
            <v>6: Property Abuse</v>
          </cell>
          <cell r="C2226" t="str">
            <v>68: Arms Act Offences</v>
          </cell>
          <cell r="D2226" t="str">
            <v>51 or older</v>
          </cell>
          <cell r="E2226" t="str">
            <v>Maori</v>
          </cell>
          <cell r="F2226">
            <v>12</v>
          </cell>
          <cell r="G2226">
            <v>208.98</v>
          </cell>
          <cell r="H2226">
            <v>13.494935854152599</v>
          </cell>
          <cell r="I2226">
            <v>226.80650310758287</v>
          </cell>
          <cell r="J2226">
            <v>12.355540214014498</v>
          </cell>
          <cell r="K2226">
            <v>54310</v>
          </cell>
        </row>
        <row r="2227">
          <cell r="A2227">
            <v>1997</v>
          </cell>
          <cell r="B2227" t="str">
            <v>6: Property Abuse</v>
          </cell>
          <cell r="C2227" t="str">
            <v>68: Arms Act Offences</v>
          </cell>
          <cell r="D2227" t="str">
            <v>51 or older</v>
          </cell>
          <cell r="E2227" t="str">
            <v>Non-Maori</v>
          </cell>
          <cell r="F2227">
            <v>108</v>
          </cell>
          <cell r="G2227">
            <v>2544.81</v>
          </cell>
          <cell r="H2227">
            <v>121.45442268737339</v>
          </cell>
          <cell r="I2227">
            <v>2761.8884925505199</v>
          </cell>
          <cell r="J2227">
            <v>114.56955471177081</v>
          </cell>
          <cell r="K2227">
            <v>847900</v>
          </cell>
        </row>
        <row r="2228">
          <cell r="A2228">
            <v>1997</v>
          </cell>
          <cell r="B2228" t="str">
            <v>6: Property Abuse</v>
          </cell>
          <cell r="C2228" t="str">
            <v>69: Sentencing Act (2002)</v>
          </cell>
          <cell r="D2228" t="str">
            <v>0 to 9</v>
          </cell>
          <cell r="E2228" t="str">
            <v>Maori</v>
          </cell>
          <cell r="F2228" t="str">
            <v>Maori</v>
          </cell>
          <cell r="K2228">
            <v>143300</v>
          </cell>
        </row>
        <row r="2229">
          <cell r="A2229">
            <v>1997</v>
          </cell>
          <cell r="B2229" t="str">
            <v>6: Property Abuse</v>
          </cell>
          <cell r="C2229" t="str">
            <v>69: Sentencing Act (2002)</v>
          </cell>
          <cell r="D2229" t="str">
            <v>0 to 9</v>
          </cell>
          <cell r="E2229" t="str">
            <v>Non-Maori</v>
          </cell>
          <cell r="F2229" t="str">
            <v>Other</v>
          </cell>
          <cell r="K2229">
            <v>452770</v>
          </cell>
        </row>
        <row r="2230">
          <cell r="A2230">
            <v>1997</v>
          </cell>
          <cell r="B2230" t="str">
            <v>6: Property Abuse</v>
          </cell>
          <cell r="C2230" t="str">
            <v>69: Sentencing Act (2002)</v>
          </cell>
          <cell r="D2230" t="str">
            <v>10 to 13</v>
          </cell>
          <cell r="E2230" t="str">
            <v>Maori</v>
          </cell>
          <cell r="F2230" t="str">
            <v>Pacific peoples</v>
          </cell>
          <cell r="K2230">
            <v>47320</v>
          </cell>
        </row>
        <row r="2231">
          <cell r="A2231">
            <v>1997</v>
          </cell>
          <cell r="B2231" t="str">
            <v>6: Property Abuse</v>
          </cell>
          <cell r="C2231" t="str">
            <v>69: Sentencing Act (2002)</v>
          </cell>
          <cell r="D2231" t="str">
            <v>10 to 13</v>
          </cell>
          <cell r="E2231" t="str">
            <v>Non-Maori</v>
          </cell>
          <cell r="F2231" t="str">
            <v>Maori</v>
          </cell>
          <cell r="K2231">
            <v>172710</v>
          </cell>
        </row>
        <row r="2232">
          <cell r="A2232">
            <v>1997</v>
          </cell>
          <cell r="B2232" t="str">
            <v>6: Property Abuse</v>
          </cell>
          <cell r="C2232" t="str">
            <v>69: Sentencing Act (2002)</v>
          </cell>
          <cell r="D2232" t="str">
            <v>14 to 16</v>
          </cell>
          <cell r="E2232" t="str">
            <v>Maori</v>
          </cell>
          <cell r="F2232" t="str">
            <v>Other</v>
          </cell>
          <cell r="K2232">
            <v>32840</v>
          </cell>
        </row>
        <row r="2233">
          <cell r="A2233">
            <v>1997</v>
          </cell>
          <cell r="B2233" t="str">
            <v>6: Property Abuse</v>
          </cell>
          <cell r="C2233" t="str">
            <v>69: Sentencing Act (2002)</v>
          </cell>
          <cell r="D2233" t="str">
            <v>14 to 16</v>
          </cell>
          <cell r="E2233" t="str">
            <v>Non-Maori</v>
          </cell>
          <cell r="F2233" t="str">
            <v>Pacific peoples</v>
          </cell>
          <cell r="K2233">
            <v>129740</v>
          </cell>
        </row>
        <row r="2234">
          <cell r="A2234">
            <v>1997</v>
          </cell>
          <cell r="B2234" t="str">
            <v>6: Property Abuse</v>
          </cell>
          <cell r="C2234" t="str">
            <v>69: Sentencing Act (2002)</v>
          </cell>
          <cell r="D2234" t="str">
            <v>17 to 20</v>
          </cell>
          <cell r="E2234" t="str">
            <v>Maori</v>
          </cell>
          <cell r="F2234" t="str">
            <v>Maori</v>
          </cell>
          <cell r="K2234">
            <v>43720</v>
          </cell>
        </row>
        <row r="2235">
          <cell r="A2235">
            <v>1997</v>
          </cell>
          <cell r="B2235" t="str">
            <v>6: Property Abuse</v>
          </cell>
          <cell r="C2235" t="str">
            <v>69: Sentencing Act (2002)</v>
          </cell>
          <cell r="D2235" t="str">
            <v>17 to 20</v>
          </cell>
          <cell r="E2235" t="str">
            <v>Non-Maori</v>
          </cell>
          <cell r="F2235" t="str">
            <v>Other</v>
          </cell>
          <cell r="K2235">
            <v>172520</v>
          </cell>
        </row>
        <row r="2236">
          <cell r="A2236">
            <v>1997</v>
          </cell>
          <cell r="B2236" t="str">
            <v>6: Property Abuse</v>
          </cell>
          <cell r="C2236" t="str">
            <v>69: Sentencing Act (2002)</v>
          </cell>
          <cell r="D2236" t="str">
            <v>21 to 30</v>
          </cell>
          <cell r="E2236" t="str">
            <v>Maori</v>
          </cell>
          <cell r="F2236" t="str">
            <v>Pacific peoples</v>
          </cell>
          <cell r="K2236">
            <v>90640</v>
          </cell>
        </row>
        <row r="2237">
          <cell r="A2237">
            <v>1997</v>
          </cell>
          <cell r="B2237" t="str">
            <v>6: Property Abuse</v>
          </cell>
          <cell r="C2237" t="str">
            <v>69: Sentencing Act (2002)</v>
          </cell>
          <cell r="D2237" t="str">
            <v>21 to 30</v>
          </cell>
          <cell r="E2237" t="str">
            <v>Non-Maori</v>
          </cell>
          <cell r="F2237" t="str">
            <v>Maori</v>
          </cell>
          <cell r="K2237">
            <v>473590</v>
          </cell>
        </row>
        <row r="2238">
          <cell r="A2238">
            <v>1997</v>
          </cell>
          <cell r="B2238" t="str">
            <v>6: Property Abuse</v>
          </cell>
          <cell r="C2238" t="str">
            <v>69: Sentencing Act (2002)</v>
          </cell>
          <cell r="D2238" t="str">
            <v>31 to 50</v>
          </cell>
          <cell r="E2238" t="str">
            <v>Maori</v>
          </cell>
          <cell r="F2238" t="str">
            <v>Other</v>
          </cell>
          <cell r="K2238">
            <v>128400</v>
          </cell>
        </row>
        <row r="2239">
          <cell r="A2239">
            <v>1997</v>
          </cell>
          <cell r="B2239" t="str">
            <v>6: Property Abuse</v>
          </cell>
          <cell r="C2239" t="str">
            <v>69: Sentencing Act (2002)</v>
          </cell>
          <cell r="D2239" t="str">
            <v>31 to 50</v>
          </cell>
          <cell r="E2239" t="str">
            <v>Non-Maori</v>
          </cell>
          <cell r="F2239" t="str">
            <v>Pacific peoples</v>
          </cell>
          <cell r="K2239">
            <v>991560</v>
          </cell>
        </row>
        <row r="2240">
          <cell r="A2240">
            <v>1997</v>
          </cell>
          <cell r="B2240" t="str">
            <v>6: Property Abuse</v>
          </cell>
          <cell r="C2240" t="str">
            <v>69: Sentencing Act (2002)</v>
          </cell>
          <cell r="D2240" t="str">
            <v>51 or older</v>
          </cell>
          <cell r="E2240" t="str">
            <v>Maori</v>
          </cell>
          <cell r="F2240" t="str">
            <v>Maori</v>
          </cell>
          <cell r="K2240">
            <v>54310</v>
          </cell>
        </row>
        <row r="2241">
          <cell r="A2241">
            <v>1997</v>
          </cell>
          <cell r="B2241" t="str">
            <v>6: Property Abuse</v>
          </cell>
          <cell r="C2241" t="str">
            <v>69: Sentencing Act (2002)</v>
          </cell>
          <cell r="D2241" t="str">
            <v>51 or older</v>
          </cell>
          <cell r="E2241" t="str">
            <v>Non-Maori</v>
          </cell>
          <cell r="F2241" t="str">
            <v>Other</v>
          </cell>
          <cell r="G2241">
            <v>1</v>
          </cell>
          <cell r="H2241">
            <v>0.2</v>
          </cell>
          <cell r="I2241">
            <v>3.5</v>
          </cell>
          <cell r="J2241">
            <v>0.60890868596881953</v>
          </cell>
          <cell r="K2241">
            <v>847900</v>
          </cell>
        </row>
        <row r="2242">
          <cell r="A2242">
            <v>1997</v>
          </cell>
          <cell r="B2242" t="str">
            <v>7: Administrative</v>
          </cell>
          <cell r="C2242" t="str">
            <v>70: Administrative Total</v>
          </cell>
          <cell r="D2242" t="str">
            <v>0 to 9</v>
          </cell>
          <cell r="E2242" t="str">
            <v>Maori</v>
          </cell>
          <cell r="F2242">
            <v>1</v>
          </cell>
          <cell r="G2242">
            <v>2.42</v>
          </cell>
          <cell r="H2242">
            <v>1.1603370909488893</v>
          </cell>
          <cell r="I2242">
            <v>2.7755781054136963</v>
          </cell>
          <cell r="J2242">
            <v>1.1426428303537943</v>
          </cell>
          <cell r="K2242">
            <v>143300</v>
          </cell>
        </row>
        <row r="2243">
          <cell r="A2243">
            <v>1997</v>
          </cell>
          <cell r="B2243" t="str">
            <v>7: Administrative</v>
          </cell>
          <cell r="C2243" t="str">
            <v>70: Administrative Total</v>
          </cell>
          <cell r="D2243" t="str">
            <v>0 to 9</v>
          </cell>
          <cell r="E2243" t="str">
            <v>Non-Maori</v>
          </cell>
          <cell r="F2243">
            <v>17</v>
          </cell>
          <cell r="G2243">
            <v>29.36</v>
          </cell>
          <cell r="H2243">
            <v>19.725730546131114</v>
          </cell>
          <cell r="I2243">
            <v>33.673955857415756</v>
          </cell>
          <cell r="J2243">
            <v>14.854356794599324</v>
          </cell>
          <cell r="K2243">
            <v>452770</v>
          </cell>
        </row>
        <row r="2244">
          <cell r="A2244">
            <v>1997</v>
          </cell>
          <cell r="B2244" t="str">
            <v>7: Administrative</v>
          </cell>
          <cell r="C2244" t="str">
            <v>70: Administrative Total</v>
          </cell>
          <cell r="D2244" t="str">
            <v>10 to 13</v>
          </cell>
          <cell r="E2244" t="str">
            <v>Maori</v>
          </cell>
          <cell r="F2244">
            <v>32</v>
          </cell>
          <cell r="G2244">
            <v>76.209999999999994</v>
          </cell>
          <cell r="H2244">
            <v>37.130786910364456</v>
          </cell>
          <cell r="I2244">
            <v>87.407771658503222</v>
          </cell>
          <cell r="J2244">
            <v>35.421927740967618</v>
          </cell>
          <cell r="K2244">
            <v>47320</v>
          </cell>
        </row>
        <row r="2245">
          <cell r="A2245">
            <v>1997</v>
          </cell>
          <cell r="B2245" t="str">
            <v>7: Administrative</v>
          </cell>
          <cell r="C2245" t="str">
            <v>70: Administrative Total</v>
          </cell>
          <cell r="D2245" t="str">
            <v>10 to 13</v>
          </cell>
          <cell r="E2245" t="str">
            <v>Non-Maori</v>
          </cell>
          <cell r="F2245">
            <v>43</v>
          </cell>
          <cell r="G2245">
            <v>143.38</v>
          </cell>
          <cell r="H2245">
            <v>49.894494910802237</v>
          </cell>
          <cell r="I2245">
            <v>164.44726808025439</v>
          </cell>
          <cell r="J2245">
            <v>47.990998874859351</v>
          </cell>
          <cell r="K2245">
            <v>172710</v>
          </cell>
        </row>
        <row r="2246">
          <cell r="A2246">
            <v>1997</v>
          </cell>
          <cell r="B2246" t="str">
            <v>7: Administrative</v>
          </cell>
          <cell r="C2246" t="str">
            <v>70: Administrative Total</v>
          </cell>
          <cell r="D2246" t="str">
            <v>14 to 16</v>
          </cell>
          <cell r="E2246" t="str">
            <v>Maori</v>
          </cell>
          <cell r="F2246">
            <v>484</v>
          </cell>
          <cell r="G2246">
            <v>10946.82</v>
          </cell>
          <cell r="H2246">
            <v>561.60315201926232</v>
          </cell>
          <cell r="I2246">
            <v>12555.270213183781</v>
          </cell>
          <cell r="J2246">
            <v>532.47155894486809</v>
          </cell>
          <cell r="K2246">
            <v>32840</v>
          </cell>
        </row>
        <row r="2247">
          <cell r="A2247">
            <v>1997</v>
          </cell>
          <cell r="B2247" t="str">
            <v>7: Administrative</v>
          </cell>
          <cell r="C2247" t="str">
            <v>70: Administrative Total</v>
          </cell>
          <cell r="D2247" t="str">
            <v>14 to 16</v>
          </cell>
          <cell r="E2247" t="str">
            <v>Non-Maori</v>
          </cell>
          <cell r="F2247">
            <v>489</v>
          </cell>
          <cell r="G2247">
            <v>8274.9699999999993</v>
          </cell>
          <cell r="H2247">
            <v>567.40483747400685</v>
          </cell>
          <cell r="I2247">
            <v>9490.8370061798305</v>
          </cell>
          <cell r="J2247">
            <v>537.04213026628327</v>
          </cell>
          <cell r="K2247">
            <v>129740</v>
          </cell>
        </row>
        <row r="2248">
          <cell r="A2248">
            <v>1997</v>
          </cell>
          <cell r="B2248" t="str">
            <v>7: Administrative</v>
          </cell>
          <cell r="C2248" t="str">
            <v>70: Administrative Total</v>
          </cell>
          <cell r="D2248" t="str">
            <v>17 to 20</v>
          </cell>
          <cell r="E2248" t="str">
            <v>Maori</v>
          </cell>
          <cell r="F2248">
            <v>1326</v>
          </cell>
          <cell r="G2248">
            <v>13561.19</v>
          </cell>
          <cell r="H2248">
            <v>1538.606982598227</v>
          </cell>
          <cell r="I2248">
            <v>15553.777705518653</v>
          </cell>
          <cell r="J2248">
            <v>1293.4716839604951</v>
          </cell>
          <cell r="K2248">
            <v>43720</v>
          </cell>
        </row>
        <row r="2249">
          <cell r="A2249">
            <v>1997</v>
          </cell>
          <cell r="B2249" t="str">
            <v>7: Administrative</v>
          </cell>
          <cell r="C2249" t="str">
            <v>70: Administrative Total</v>
          </cell>
          <cell r="D2249" t="str">
            <v>17 to 20</v>
          </cell>
          <cell r="E2249" t="str">
            <v>Non-Maori</v>
          </cell>
          <cell r="F2249">
            <v>1388</v>
          </cell>
          <cell r="G2249">
            <v>10075.620000000001</v>
          </cell>
          <cell r="H2249">
            <v>1610.547882237058</v>
          </cell>
          <cell r="I2249">
            <v>11556.062095234836</v>
          </cell>
          <cell r="J2249">
            <v>1448.8711088886112</v>
          </cell>
          <cell r="K2249">
            <v>172520</v>
          </cell>
        </row>
        <row r="2250">
          <cell r="A2250">
            <v>1997</v>
          </cell>
          <cell r="B2250" t="str">
            <v>7: Administrative</v>
          </cell>
          <cell r="C2250" t="str">
            <v>70: Administrative Total</v>
          </cell>
          <cell r="D2250" t="str">
            <v>21 to 30</v>
          </cell>
          <cell r="E2250" t="str">
            <v>Maori</v>
          </cell>
          <cell r="F2250">
            <v>1581</v>
          </cell>
          <cell r="G2250">
            <v>17044.38</v>
          </cell>
          <cell r="H2250">
            <v>1834.4929407901939</v>
          </cell>
          <cell r="I2250">
            <v>19548.763615021104</v>
          </cell>
          <cell r="J2250">
            <v>1553.9942492811601</v>
          </cell>
          <cell r="K2250">
            <v>90640</v>
          </cell>
        </row>
        <row r="2251">
          <cell r="A2251">
            <v>1997</v>
          </cell>
          <cell r="B2251" t="str">
            <v>7: Administrative</v>
          </cell>
          <cell r="C2251" t="str">
            <v>70: Administrative Total</v>
          </cell>
          <cell r="D2251" t="str">
            <v>21 to 30</v>
          </cell>
          <cell r="E2251" t="str">
            <v>Non-Maori</v>
          </cell>
          <cell r="F2251">
            <v>1686</v>
          </cell>
          <cell r="G2251">
            <v>13841.95</v>
          </cell>
          <cell r="H2251">
            <v>1956.3283353398269</v>
          </cell>
          <cell r="I2251">
            <v>15875.790643070697</v>
          </cell>
          <cell r="J2251">
            <v>1717.3921740217527</v>
          </cell>
          <cell r="K2251">
            <v>473590</v>
          </cell>
        </row>
        <row r="2252">
          <cell r="A2252">
            <v>1997</v>
          </cell>
          <cell r="B2252" t="str">
            <v>7: Administrative</v>
          </cell>
          <cell r="C2252" t="str">
            <v>70: Administrative Total</v>
          </cell>
          <cell r="D2252" t="str">
            <v>31 to 50</v>
          </cell>
          <cell r="E2252" t="str">
            <v>Maori</v>
          </cell>
          <cell r="F2252">
            <v>654</v>
          </cell>
          <cell r="G2252">
            <v>6441.21</v>
          </cell>
          <cell r="H2252">
            <v>758.86045748057347</v>
          </cell>
          <cell r="I2252">
            <v>7387.6369621370877</v>
          </cell>
          <cell r="J2252">
            <v>620.45505688211028</v>
          </cell>
          <cell r="K2252">
            <v>128400</v>
          </cell>
        </row>
        <row r="2253">
          <cell r="A2253">
            <v>1997</v>
          </cell>
          <cell r="B2253" t="str">
            <v>7: Administrative</v>
          </cell>
          <cell r="C2253" t="str">
            <v>70: Administrative Total</v>
          </cell>
          <cell r="D2253" t="str">
            <v>31 to 50</v>
          </cell>
          <cell r="E2253" t="str">
            <v>Non-Maori</v>
          </cell>
          <cell r="F2253">
            <v>1257</v>
          </cell>
          <cell r="G2253">
            <v>8321.6399999999812</v>
          </cell>
          <cell r="H2253">
            <v>1458.5437233227535</v>
          </cell>
          <cell r="I2253">
            <v>9544.3643740226362</v>
          </cell>
          <cell r="J2253">
            <v>1186.0632579072383</v>
          </cell>
          <cell r="K2253">
            <v>991560</v>
          </cell>
        </row>
        <row r="2254">
          <cell r="A2254">
            <v>1997</v>
          </cell>
          <cell r="B2254" t="str">
            <v>7: Administrative</v>
          </cell>
          <cell r="C2254" t="str">
            <v>70: Administrative Total</v>
          </cell>
          <cell r="D2254" t="str">
            <v>51 or older</v>
          </cell>
          <cell r="E2254" t="str">
            <v>Maori</v>
          </cell>
          <cell r="F2254">
            <v>28</v>
          </cell>
          <cell r="G2254">
            <v>219.1</v>
          </cell>
          <cell r="H2254">
            <v>32.489438546568891</v>
          </cell>
          <cell r="I2254">
            <v>251.29304251906643</v>
          </cell>
          <cell r="J2254">
            <v>26.280785098137265</v>
          </cell>
          <cell r="K2254">
            <v>54310</v>
          </cell>
        </row>
        <row r="2255">
          <cell r="A2255">
            <v>1997</v>
          </cell>
          <cell r="B2255" t="str">
            <v>7: Administrative</v>
          </cell>
          <cell r="C2255" t="str">
            <v>70: Administrative Total</v>
          </cell>
          <cell r="D2255" t="str">
            <v>51 or older</v>
          </cell>
          <cell r="E2255" t="str">
            <v>Non-Maori</v>
          </cell>
          <cell r="F2255">
            <v>151</v>
          </cell>
          <cell r="G2255">
            <v>752.79</v>
          </cell>
          <cell r="H2255">
            <v>175.21090073328227</v>
          </cell>
          <cell r="I2255">
            <v>863.39976941089958</v>
          </cell>
          <cell r="J2255">
            <v>124.54806850856357</v>
          </cell>
          <cell r="K2255">
            <v>847900</v>
          </cell>
        </row>
        <row r="2256">
          <cell r="A2256">
            <v>1997</v>
          </cell>
          <cell r="B2256" t="str">
            <v>7: Administrative</v>
          </cell>
          <cell r="C2256" t="str">
            <v>71: Against Justice</v>
          </cell>
          <cell r="D2256" t="str">
            <v>0 to 9</v>
          </cell>
          <cell r="E2256" t="str">
            <v>Maori</v>
          </cell>
          <cell r="F2256">
            <v>1</v>
          </cell>
          <cell r="G2256">
            <v>2.42</v>
          </cell>
          <cell r="H2256">
            <v>1.1869596031183556</v>
          </cell>
          <cell r="I2256">
            <v>2.7774411200143243</v>
          </cell>
          <cell r="J2256">
            <v>1.1938610662358644</v>
          </cell>
          <cell r="K2256">
            <v>143300</v>
          </cell>
        </row>
        <row r="2257">
          <cell r="A2257">
            <v>1997</v>
          </cell>
          <cell r="B2257" t="str">
            <v>7: Administrative</v>
          </cell>
          <cell r="C2257" t="str">
            <v>71: Against Justice</v>
          </cell>
          <cell r="D2257" t="str">
            <v>0 to 9</v>
          </cell>
          <cell r="E2257" t="str">
            <v>Non-Maori</v>
          </cell>
          <cell r="F2257">
            <v>13</v>
          </cell>
          <cell r="G2257">
            <v>28.76</v>
          </cell>
          <cell r="H2257">
            <v>15.430474840538624</v>
          </cell>
          <cell r="I2257">
            <v>33.007936616368582</v>
          </cell>
          <cell r="J2257">
            <v>11.938610662358643</v>
          </cell>
          <cell r="K2257">
            <v>452770</v>
          </cell>
        </row>
        <row r="2258">
          <cell r="A2258">
            <v>1997</v>
          </cell>
          <cell r="B2258" t="str">
            <v>7: Administrative</v>
          </cell>
          <cell r="C2258" t="str">
            <v>71: Against Justice</v>
          </cell>
          <cell r="D2258" t="str">
            <v>10 to 13</v>
          </cell>
          <cell r="E2258" t="str">
            <v>Maori</v>
          </cell>
          <cell r="F2258">
            <v>31</v>
          </cell>
          <cell r="G2258">
            <v>76.209999999999994</v>
          </cell>
          <cell r="H2258">
            <v>36.795747696669032</v>
          </cell>
          <cell r="I2258">
            <v>87.466441221608108</v>
          </cell>
          <cell r="J2258">
            <v>37.009693053311793</v>
          </cell>
          <cell r="K2258">
            <v>47320</v>
          </cell>
        </row>
        <row r="2259">
          <cell r="A2259">
            <v>1997</v>
          </cell>
          <cell r="B2259" t="str">
            <v>7: Administrative</v>
          </cell>
          <cell r="C2259" t="str">
            <v>71: Against Justice</v>
          </cell>
          <cell r="D2259" t="str">
            <v>10 to 13</v>
          </cell>
          <cell r="E2259" t="str">
            <v>Non-Maori</v>
          </cell>
          <cell r="F2259">
            <v>40</v>
          </cell>
          <cell r="G2259">
            <v>142.78</v>
          </cell>
          <cell r="H2259">
            <v>47.478384124734234</v>
          </cell>
          <cell r="I2259">
            <v>163.86902608084506</v>
          </cell>
          <cell r="J2259">
            <v>46.560581583198704</v>
          </cell>
          <cell r="K2259">
            <v>172710</v>
          </cell>
        </row>
        <row r="2260">
          <cell r="A2260">
            <v>1997</v>
          </cell>
          <cell r="B2260" t="str">
            <v>7: Administrative</v>
          </cell>
          <cell r="C2260" t="str">
            <v>71: Against Justice</v>
          </cell>
          <cell r="D2260" t="str">
            <v>14 to 16</v>
          </cell>
          <cell r="E2260" t="str">
            <v>Maori</v>
          </cell>
          <cell r="F2260">
            <v>471</v>
          </cell>
          <cell r="G2260">
            <v>10946.82</v>
          </cell>
          <cell r="H2260">
            <v>559.05797306874547</v>
          </cell>
          <cell r="I2260">
            <v>12563.697521237686</v>
          </cell>
          <cell r="J2260">
            <v>540.8190630048465</v>
          </cell>
          <cell r="K2260">
            <v>32840</v>
          </cell>
        </row>
        <row r="2261">
          <cell r="A2261">
            <v>1997</v>
          </cell>
          <cell r="B2261" t="str">
            <v>7: Administrative</v>
          </cell>
          <cell r="C2261" t="str">
            <v>71: Against Justice</v>
          </cell>
          <cell r="D2261" t="str">
            <v>14 to 16</v>
          </cell>
          <cell r="E2261" t="str">
            <v>Non-Maori</v>
          </cell>
          <cell r="F2261">
            <v>366</v>
          </cell>
          <cell r="G2261">
            <v>8272.57</v>
          </cell>
          <cell r="H2261">
            <v>434.42721474131821</v>
          </cell>
          <cell r="I2261">
            <v>9494.4529281805408</v>
          </cell>
          <cell r="J2261">
            <v>420.2390953150242</v>
          </cell>
          <cell r="K2261">
            <v>129740</v>
          </cell>
        </row>
        <row r="2262">
          <cell r="A2262">
            <v>1997</v>
          </cell>
          <cell r="B2262" t="str">
            <v>7: Administrative</v>
          </cell>
          <cell r="C2262" t="str">
            <v>71: Against Justice</v>
          </cell>
          <cell r="D2262" t="str">
            <v>17 to 20</v>
          </cell>
          <cell r="E2262" t="str">
            <v>Maori</v>
          </cell>
          <cell r="F2262">
            <v>1255</v>
          </cell>
          <cell r="G2262">
            <v>13561.19</v>
          </cell>
          <cell r="H2262">
            <v>1489.6343019135365</v>
          </cell>
          <cell r="I2262">
            <v>15564.217662118606</v>
          </cell>
          <cell r="J2262">
            <v>1269.0743134087238</v>
          </cell>
          <cell r="K2262">
            <v>43720</v>
          </cell>
        </row>
        <row r="2263">
          <cell r="A2263">
            <v>1997</v>
          </cell>
          <cell r="B2263" t="str">
            <v>7: Administrative</v>
          </cell>
          <cell r="C2263" t="str">
            <v>71: Against Justice</v>
          </cell>
          <cell r="D2263" t="str">
            <v>17 to 20</v>
          </cell>
          <cell r="E2263" t="str">
            <v>Non-Maori</v>
          </cell>
          <cell r="F2263">
            <v>969</v>
          </cell>
          <cell r="G2263">
            <v>10067.42</v>
          </cell>
          <cell r="H2263">
            <v>1150.1638554216868</v>
          </cell>
          <cell r="I2263">
            <v>11554.407553906842</v>
          </cell>
          <cell r="J2263">
            <v>1026.7205169628432</v>
          </cell>
          <cell r="K2263">
            <v>172520</v>
          </cell>
        </row>
        <row r="2264">
          <cell r="A2264">
            <v>1997</v>
          </cell>
          <cell r="B2264" t="str">
            <v>7: Administrative</v>
          </cell>
          <cell r="C2264" t="str">
            <v>71: Against Justice</v>
          </cell>
          <cell r="D2264" t="str">
            <v>21 to 30</v>
          </cell>
          <cell r="E2264" t="str">
            <v>Maori</v>
          </cell>
          <cell r="F2264">
            <v>1394</v>
          </cell>
          <cell r="G2264">
            <v>17044.38</v>
          </cell>
          <cell r="H2264">
            <v>1654.621686746988</v>
          </cell>
          <cell r="I2264">
            <v>19561.885073202364</v>
          </cell>
          <cell r="J2264">
            <v>1433.8271405492731</v>
          </cell>
          <cell r="K2264">
            <v>90640</v>
          </cell>
        </row>
        <row r="2265">
          <cell r="A2265">
            <v>1997</v>
          </cell>
          <cell r="B2265" t="str">
            <v>7: Administrative</v>
          </cell>
          <cell r="C2265" t="str">
            <v>71: Against Justice</v>
          </cell>
          <cell r="D2265" t="str">
            <v>21 to 30</v>
          </cell>
          <cell r="E2265" t="str">
            <v>Non-Maori</v>
          </cell>
          <cell r="F2265">
            <v>1063</v>
          </cell>
          <cell r="G2265">
            <v>13659.45</v>
          </cell>
          <cell r="H2265">
            <v>1261.7380581148122</v>
          </cell>
          <cell r="I2265">
            <v>15676.990953214725</v>
          </cell>
          <cell r="J2265">
            <v>1132.9741518578353</v>
          </cell>
          <cell r="K2265">
            <v>473590</v>
          </cell>
        </row>
        <row r="2266">
          <cell r="A2266">
            <v>1997</v>
          </cell>
          <cell r="B2266" t="str">
            <v>7: Administrative</v>
          </cell>
          <cell r="C2266" t="str">
            <v>71: Against Justice</v>
          </cell>
          <cell r="D2266" t="str">
            <v>31 to 50</v>
          </cell>
          <cell r="E2266" t="str">
            <v>Maori</v>
          </cell>
          <cell r="F2266">
            <v>589</v>
          </cell>
          <cell r="G2266">
            <v>6436.32</v>
          </cell>
          <cell r="H2266">
            <v>699.11920623671153</v>
          </cell>
          <cell r="I2266">
            <v>7386.9834006490055</v>
          </cell>
          <cell r="J2266">
            <v>608.86914378029076</v>
          </cell>
          <cell r="K2266">
            <v>128400</v>
          </cell>
        </row>
        <row r="2267">
          <cell r="A2267">
            <v>1997</v>
          </cell>
          <cell r="B2267" t="str">
            <v>7: Administrative</v>
          </cell>
          <cell r="C2267" t="str">
            <v>71: Against Justice</v>
          </cell>
          <cell r="D2267" t="str">
            <v>31 to 50</v>
          </cell>
          <cell r="E2267" t="str">
            <v>Non-Maori</v>
          </cell>
          <cell r="F2267">
            <v>746</v>
          </cell>
          <cell r="G2267">
            <v>7982.3499999999804</v>
          </cell>
          <cell r="H2267">
            <v>885.47186392629339</v>
          </cell>
          <cell r="I2267">
            <v>9161.3665803083823</v>
          </cell>
          <cell r="J2267">
            <v>743.77544426494342</v>
          </cell>
          <cell r="K2267">
            <v>991560</v>
          </cell>
        </row>
        <row r="2268">
          <cell r="A2268">
            <v>1997</v>
          </cell>
          <cell r="B2268" t="str">
            <v>7: Administrative</v>
          </cell>
          <cell r="C2268" t="str">
            <v>71: Against Justice</v>
          </cell>
          <cell r="D2268" t="str">
            <v>51 or older</v>
          </cell>
          <cell r="E2268" t="str">
            <v>Maori</v>
          </cell>
          <cell r="F2268">
            <v>24</v>
          </cell>
          <cell r="G2268">
            <v>218.7</v>
          </cell>
          <cell r="H2268">
            <v>28.487030474840537</v>
          </cell>
          <cell r="I2268">
            <v>251.00263344922834</v>
          </cell>
          <cell r="J2268">
            <v>25.071082390953151</v>
          </cell>
          <cell r="K2268">
            <v>54310</v>
          </cell>
        </row>
        <row r="2269">
          <cell r="A2269">
            <v>1997</v>
          </cell>
          <cell r="B2269" t="str">
            <v>7: Administrative</v>
          </cell>
          <cell r="C2269" t="str">
            <v>71: Against Justice</v>
          </cell>
          <cell r="D2269" t="str">
            <v>51 or older</v>
          </cell>
          <cell r="E2269" t="str">
            <v>Non-Maori</v>
          </cell>
          <cell r="F2269">
            <v>93</v>
          </cell>
          <cell r="G2269">
            <v>739.49</v>
          </cell>
          <cell r="H2269">
            <v>110.38724309000709</v>
          </cell>
          <cell r="I2269">
            <v>848.71484869396409</v>
          </cell>
          <cell r="J2269">
            <v>91.927302100161555</v>
          </cell>
          <cell r="K2269">
            <v>847900</v>
          </cell>
        </row>
        <row r="2270">
          <cell r="A2270">
            <v>1997</v>
          </cell>
          <cell r="B2270" t="str">
            <v>7: Administrative</v>
          </cell>
          <cell r="C2270" t="str">
            <v>72: Births, Deaths And Marriages</v>
          </cell>
          <cell r="D2270" t="str">
            <v>0 to 9</v>
          </cell>
          <cell r="E2270" t="str">
            <v>Maori</v>
          </cell>
          <cell r="F2270" t="str">
            <v>Maori</v>
          </cell>
          <cell r="K2270">
            <v>143300</v>
          </cell>
        </row>
        <row r="2271">
          <cell r="A2271">
            <v>1997</v>
          </cell>
          <cell r="B2271" t="str">
            <v>7: Administrative</v>
          </cell>
          <cell r="C2271" t="str">
            <v>72: Births, Deaths And Marriages</v>
          </cell>
          <cell r="D2271" t="str">
            <v>0 to 9</v>
          </cell>
          <cell r="E2271" t="str">
            <v>Non-Maori</v>
          </cell>
          <cell r="F2271" t="str">
            <v>Other</v>
          </cell>
          <cell r="K2271">
            <v>452770</v>
          </cell>
        </row>
        <row r="2272">
          <cell r="A2272">
            <v>1997</v>
          </cell>
          <cell r="B2272" t="str">
            <v>7: Administrative</v>
          </cell>
          <cell r="C2272" t="str">
            <v>72: Births, Deaths And Marriages</v>
          </cell>
          <cell r="D2272" t="str">
            <v>10 to 13</v>
          </cell>
          <cell r="E2272" t="str">
            <v>Maori</v>
          </cell>
          <cell r="F2272" t="str">
            <v>Pacific peoples</v>
          </cell>
          <cell r="K2272">
            <v>47320</v>
          </cell>
        </row>
        <row r="2273">
          <cell r="A2273">
            <v>1997</v>
          </cell>
          <cell r="B2273" t="str">
            <v>7: Administrative</v>
          </cell>
          <cell r="C2273" t="str">
            <v>72: Births, Deaths And Marriages</v>
          </cell>
          <cell r="D2273" t="str">
            <v>10 to 13</v>
          </cell>
          <cell r="E2273" t="str">
            <v>Non-Maori</v>
          </cell>
          <cell r="F2273" t="str">
            <v>Maori</v>
          </cell>
          <cell r="K2273">
            <v>172710</v>
          </cell>
        </row>
        <row r="2274">
          <cell r="A2274">
            <v>1997</v>
          </cell>
          <cell r="B2274" t="str">
            <v>7: Administrative</v>
          </cell>
          <cell r="C2274" t="str">
            <v>72: Births, Deaths And Marriages</v>
          </cell>
          <cell r="D2274" t="str">
            <v>14 to 16</v>
          </cell>
          <cell r="E2274" t="str">
            <v>Maori</v>
          </cell>
          <cell r="F2274" t="str">
            <v>Other</v>
          </cell>
          <cell r="K2274">
            <v>32840</v>
          </cell>
        </row>
        <row r="2275">
          <cell r="A2275">
            <v>1997</v>
          </cell>
          <cell r="B2275" t="str">
            <v>7: Administrative</v>
          </cell>
          <cell r="C2275" t="str">
            <v>72: Births, Deaths And Marriages</v>
          </cell>
          <cell r="D2275" t="str">
            <v>14 to 16</v>
          </cell>
          <cell r="E2275" t="str">
            <v>Non-Maori</v>
          </cell>
          <cell r="F2275" t="str">
            <v>Pacific peoples</v>
          </cell>
          <cell r="K2275">
            <v>129740</v>
          </cell>
        </row>
        <row r="2276">
          <cell r="A2276">
            <v>1997</v>
          </cell>
          <cell r="B2276" t="str">
            <v>7: Administrative</v>
          </cell>
          <cell r="C2276" t="str">
            <v>72: Births, Deaths And Marriages</v>
          </cell>
          <cell r="D2276" t="str">
            <v>17 to 20</v>
          </cell>
          <cell r="E2276" t="str">
            <v>Maori</v>
          </cell>
          <cell r="F2276" t="str">
            <v>Maori</v>
          </cell>
          <cell r="K2276">
            <v>43720</v>
          </cell>
        </row>
        <row r="2277">
          <cell r="A2277">
            <v>1997</v>
          </cell>
          <cell r="B2277" t="str">
            <v>7: Administrative</v>
          </cell>
          <cell r="C2277" t="str">
            <v>72: Births, Deaths And Marriages</v>
          </cell>
          <cell r="D2277" t="str">
            <v>17 to 20</v>
          </cell>
          <cell r="E2277" t="str">
            <v>Non-Maori</v>
          </cell>
          <cell r="F2277">
            <v>1</v>
          </cell>
          <cell r="G2277">
            <v>0.2</v>
          </cell>
          <cell r="H2277">
            <v>3.75</v>
          </cell>
          <cell r="I2277">
            <v>0.92515266065716784</v>
          </cell>
          <cell r="J2277">
            <v>3.5</v>
          </cell>
          <cell r="K2277">
            <v>172520</v>
          </cell>
        </row>
        <row r="2278">
          <cell r="A2278">
            <v>1997</v>
          </cell>
          <cell r="B2278" t="str">
            <v>7: Administrative</v>
          </cell>
          <cell r="C2278" t="str">
            <v>72: Births, Deaths And Marriages</v>
          </cell>
          <cell r="D2278" t="str">
            <v>21 to 30</v>
          </cell>
          <cell r="E2278" t="str">
            <v>Maori</v>
          </cell>
          <cell r="F2278" t="str">
            <v>Pacific peoples</v>
          </cell>
          <cell r="K2278">
            <v>90640</v>
          </cell>
        </row>
        <row r="2279">
          <cell r="A2279">
            <v>1997</v>
          </cell>
          <cell r="B2279" t="str">
            <v>7: Administrative</v>
          </cell>
          <cell r="C2279" t="str">
            <v>72: Births, Deaths And Marriages</v>
          </cell>
          <cell r="D2279" t="str">
            <v>21 to 30</v>
          </cell>
          <cell r="E2279" t="str">
            <v>Non-Maori</v>
          </cell>
          <cell r="F2279" t="str">
            <v>Maori</v>
          </cell>
          <cell r="K2279">
            <v>473590</v>
          </cell>
        </row>
        <row r="2280">
          <cell r="A2280">
            <v>1997</v>
          </cell>
          <cell r="B2280" t="str">
            <v>7: Administrative</v>
          </cell>
          <cell r="C2280" t="str">
            <v>72: Births, Deaths And Marriages</v>
          </cell>
          <cell r="D2280" t="str">
            <v>31 to 50</v>
          </cell>
          <cell r="E2280" t="str">
            <v>Maori</v>
          </cell>
          <cell r="F2280">
            <v>1</v>
          </cell>
          <cell r="G2280">
            <v>4.29</v>
          </cell>
          <cell r="H2280">
            <v>3.75</v>
          </cell>
          <cell r="I2280">
            <v>19.844524571096251</v>
          </cell>
          <cell r="J2280">
            <v>3.5</v>
          </cell>
          <cell r="K2280">
            <v>128400</v>
          </cell>
        </row>
        <row r="2281">
          <cell r="A2281">
            <v>1997</v>
          </cell>
          <cell r="B2281" t="str">
            <v>7: Administrative</v>
          </cell>
          <cell r="C2281" t="str">
            <v>72: Births, Deaths And Marriages</v>
          </cell>
          <cell r="D2281" t="str">
            <v>31 to 50</v>
          </cell>
          <cell r="E2281" t="str">
            <v>Non-Maori</v>
          </cell>
          <cell r="F2281">
            <v>2</v>
          </cell>
          <cell r="G2281">
            <v>64.290000000000006</v>
          </cell>
          <cell r="H2281">
            <v>7.5</v>
          </cell>
          <cell r="I2281">
            <v>297.39032276824662</v>
          </cell>
          <cell r="J2281">
            <v>7</v>
          </cell>
          <cell r="K2281">
            <v>991560</v>
          </cell>
        </row>
        <row r="2282">
          <cell r="A2282">
            <v>1997</v>
          </cell>
          <cell r="B2282" t="str">
            <v>7: Administrative</v>
          </cell>
          <cell r="C2282" t="str">
            <v>72: Births, Deaths And Marriages</v>
          </cell>
          <cell r="D2282" t="str">
            <v>51 or older</v>
          </cell>
          <cell r="E2282" t="str">
            <v>Maori</v>
          </cell>
          <cell r="F2282" t="str">
            <v>Maori</v>
          </cell>
          <cell r="G2282">
            <v>1</v>
          </cell>
          <cell r="H2282">
            <v>0.2</v>
          </cell>
          <cell r="I2282">
            <v>1.5</v>
          </cell>
          <cell r="J2282">
            <v>0.33333333333333331</v>
          </cell>
          <cell r="K2282">
            <v>54310</v>
          </cell>
        </row>
        <row r="2283">
          <cell r="A2283">
            <v>1997</v>
          </cell>
          <cell r="B2283" t="str">
            <v>7: Administrative</v>
          </cell>
          <cell r="C2283" t="str">
            <v>72: Births, Deaths And Marriages</v>
          </cell>
          <cell r="D2283" t="str">
            <v>51 or older</v>
          </cell>
          <cell r="E2283" t="str">
            <v>Non-Maori</v>
          </cell>
          <cell r="F2283" t="str">
            <v>Other</v>
          </cell>
          <cell r="G2283">
            <v>1</v>
          </cell>
          <cell r="H2283">
            <v>0.2</v>
          </cell>
          <cell r="I2283">
            <v>1.5</v>
          </cell>
          <cell r="J2283">
            <v>0.33333333333333331</v>
          </cell>
          <cell r="K2283">
            <v>847900</v>
          </cell>
        </row>
        <row r="2284">
          <cell r="A2284">
            <v>1997</v>
          </cell>
          <cell r="B2284" t="str">
            <v>7: Administrative</v>
          </cell>
          <cell r="C2284" t="str">
            <v>73: Immigration</v>
          </cell>
          <cell r="D2284" t="str">
            <v>0 to 9</v>
          </cell>
          <cell r="E2284" t="str">
            <v>Maori</v>
          </cell>
          <cell r="F2284" t="str">
            <v>Pacific peoples</v>
          </cell>
          <cell r="K2284">
            <v>143300</v>
          </cell>
        </row>
        <row r="2285">
          <cell r="A2285">
            <v>1997</v>
          </cell>
          <cell r="B2285" t="str">
            <v>7: Administrative</v>
          </cell>
          <cell r="C2285" t="str">
            <v>73: Immigration</v>
          </cell>
          <cell r="D2285" t="str">
            <v>0 to 9</v>
          </cell>
          <cell r="E2285" t="str">
            <v>Non-Maori</v>
          </cell>
          <cell r="F2285">
            <v>3</v>
          </cell>
          <cell r="G2285">
            <v>0.6</v>
          </cell>
          <cell r="H2285">
            <v>3.0035252643948298</v>
          </cell>
          <cell r="I2285">
            <v>0.30250731299623912</v>
          </cell>
          <cell r="J2285">
            <v>3.0142348754448398</v>
          </cell>
          <cell r="K2285">
            <v>452770</v>
          </cell>
        </row>
        <row r="2286">
          <cell r="A2286">
            <v>1997</v>
          </cell>
          <cell r="B2286" t="str">
            <v>7: Administrative</v>
          </cell>
          <cell r="C2286" t="str">
            <v>73: Immigration</v>
          </cell>
          <cell r="D2286" t="str">
            <v>10 to 13</v>
          </cell>
          <cell r="E2286" t="str">
            <v>Maori</v>
          </cell>
          <cell r="F2286" t="str">
            <v>Other</v>
          </cell>
          <cell r="K2286">
            <v>47320</v>
          </cell>
        </row>
        <row r="2287">
          <cell r="A2287">
            <v>1997</v>
          </cell>
          <cell r="B2287" t="str">
            <v>7: Administrative</v>
          </cell>
          <cell r="C2287" t="str">
            <v>73: Immigration</v>
          </cell>
          <cell r="D2287" t="str">
            <v>10 to 13</v>
          </cell>
          <cell r="E2287" t="str">
            <v>Non-Maori</v>
          </cell>
          <cell r="F2287">
            <v>2</v>
          </cell>
          <cell r="G2287">
            <v>0.4</v>
          </cell>
          <cell r="H2287">
            <v>2.0023501762632199</v>
          </cell>
          <cell r="I2287">
            <v>0.20167154199749274</v>
          </cell>
          <cell r="J2287">
            <v>2.0094899169632265</v>
          </cell>
          <cell r="K2287">
            <v>172710</v>
          </cell>
        </row>
        <row r="2288">
          <cell r="A2288">
            <v>1997</v>
          </cell>
          <cell r="B2288" t="str">
            <v>7: Administrative</v>
          </cell>
          <cell r="C2288" t="str">
            <v>73: Immigration</v>
          </cell>
          <cell r="D2288" t="str">
            <v>14 to 16</v>
          </cell>
          <cell r="E2288" t="str">
            <v>Maori</v>
          </cell>
          <cell r="F2288" t="str">
            <v>Maori</v>
          </cell>
          <cell r="K2288">
            <v>32840</v>
          </cell>
        </row>
        <row r="2289">
          <cell r="A2289">
            <v>1997</v>
          </cell>
          <cell r="B2289" t="str">
            <v>7: Administrative</v>
          </cell>
          <cell r="C2289" t="str">
            <v>73: Immigration</v>
          </cell>
          <cell r="D2289" t="str">
            <v>14 to 16</v>
          </cell>
          <cell r="E2289" t="str">
            <v>Non-Maori</v>
          </cell>
          <cell r="F2289">
            <v>11</v>
          </cell>
          <cell r="G2289">
            <v>2.2000000000000002</v>
          </cell>
          <cell r="H2289">
            <v>11.012925969447709</v>
          </cell>
          <cell r="I2289">
            <v>1.1091934809862101</v>
          </cell>
          <cell r="J2289">
            <v>11.052194543297746</v>
          </cell>
          <cell r="K2289">
            <v>129740</v>
          </cell>
        </row>
        <row r="2290">
          <cell r="A2290">
            <v>1997</v>
          </cell>
          <cell r="B2290" t="str">
            <v>7: Administrative</v>
          </cell>
          <cell r="C2290" t="str">
            <v>73: Immigration</v>
          </cell>
          <cell r="D2290" t="str">
            <v>17 to 20</v>
          </cell>
          <cell r="E2290" t="str">
            <v>Maori</v>
          </cell>
          <cell r="F2290" t="str">
            <v>Pacific peoples</v>
          </cell>
          <cell r="K2290">
            <v>43720</v>
          </cell>
        </row>
        <row r="2291">
          <cell r="A2291">
            <v>1997</v>
          </cell>
          <cell r="B2291" t="str">
            <v>7: Administrative</v>
          </cell>
          <cell r="C2291" t="str">
            <v>73: Immigration</v>
          </cell>
          <cell r="D2291" t="str">
            <v>17 to 20</v>
          </cell>
          <cell r="E2291" t="str">
            <v>Non-Maori</v>
          </cell>
          <cell r="F2291">
            <v>37</v>
          </cell>
          <cell r="G2291">
            <v>7.2</v>
          </cell>
          <cell r="H2291">
            <v>37.043478260869563</v>
          </cell>
          <cell r="I2291">
            <v>3.6300877559548699</v>
          </cell>
          <cell r="J2291">
            <v>36.170818505338076</v>
          </cell>
          <cell r="K2291">
            <v>172520</v>
          </cell>
        </row>
        <row r="2292">
          <cell r="A2292">
            <v>1997</v>
          </cell>
          <cell r="B2292" t="str">
            <v>7: Administrative</v>
          </cell>
          <cell r="C2292" t="str">
            <v>73: Immigration</v>
          </cell>
          <cell r="D2292" t="str">
            <v>21 to 30</v>
          </cell>
          <cell r="E2292" t="str">
            <v>Maori</v>
          </cell>
          <cell r="F2292" t="str">
            <v>Other</v>
          </cell>
          <cell r="K2292">
            <v>90640</v>
          </cell>
        </row>
        <row r="2293">
          <cell r="A2293">
            <v>1997</v>
          </cell>
          <cell r="B2293" t="str">
            <v>7: Administrative</v>
          </cell>
          <cell r="C2293" t="str">
            <v>73: Immigration</v>
          </cell>
          <cell r="D2293" t="str">
            <v>21 to 30</v>
          </cell>
          <cell r="E2293" t="str">
            <v>Non-Maori</v>
          </cell>
          <cell r="F2293">
            <v>376</v>
          </cell>
          <cell r="G2293">
            <v>181.5</v>
          </cell>
          <cell r="H2293">
            <v>376.44183313748528</v>
          </cell>
          <cell r="I2293">
            <v>91.508462181362233</v>
          </cell>
          <cell r="J2293">
            <v>375.7746144721234</v>
          </cell>
          <cell r="K2293">
            <v>473590</v>
          </cell>
        </row>
        <row r="2294">
          <cell r="A2294">
            <v>1997</v>
          </cell>
          <cell r="B2294" t="str">
            <v>7: Administrative</v>
          </cell>
          <cell r="C2294" t="str">
            <v>73: Immigration</v>
          </cell>
          <cell r="D2294" t="str">
            <v>31 to 50</v>
          </cell>
          <cell r="E2294" t="str">
            <v>Maori</v>
          </cell>
          <cell r="F2294">
            <v>1</v>
          </cell>
          <cell r="G2294">
            <v>0</v>
          </cell>
          <cell r="H2294">
            <v>1.0011750881316099</v>
          </cell>
          <cell r="I2294">
            <v>0</v>
          </cell>
          <cell r="J2294">
            <v>0</v>
          </cell>
          <cell r="K2294">
            <v>128400</v>
          </cell>
        </row>
        <row r="2295">
          <cell r="A2295">
            <v>1997</v>
          </cell>
          <cell r="B2295" t="str">
            <v>7: Administrative</v>
          </cell>
          <cell r="C2295" t="str">
            <v>73: Immigration</v>
          </cell>
          <cell r="D2295" t="str">
            <v>31 to 50</v>
          </cell>
          <cell r="E2295" t="str">
            <v>Non-Maori</v>
          </cell>
          <cell r="F2295">
            <v>393</v>
          </cell>
          <cell r="G2295">
            <v>273.8</v>
          </cell>
          <cell r="H2295">
            <v>393.46180963572266</v>
          </cell>
          <cell r="I2295">
            <v>138.04417049728366</v>
          </cell>
          <cell r="J2295">
            <v>390.84578884934757</v>
          </cell>
          <cell r="K2295">
            <v>991560</v>
          </cell>
        </row>
        <row r="2296">
          <cell r="A2296">
            <v>1997</v>
          </cell>
          <cell r="B2296" t="str">
            <v>7: Administrative</v>
          </cell>
          <cell r="C2296" t="str">
            <v>73: Immigration</v>
          </cell>
          <cell r="D2296" t="str">
            <v>51 or older</v>
          </cell>
          <cell r="E2296" t="str">
            <v>Maori</v>
          </cell>
          <cell r="F2296" t="str">
            <v>Pacific peoples</v>
          </cell>
          <cell r="K2296">
            <v>54310</v>
          </cell>
        </row>
        <row r="2297">
          <cell r="A2297">
            <v>1997</v>
          </cell>
          <cell r="B2297" t="str">
            <v>7: Administrative</v>
          </cell>
          <cell r="C2297" t="str">
            <v>73: Immigration</v>
          </cell>
          <cell r="D2297" t="str">
            <v>51 or older</v>
          </cell>
          <cell r="E2297" t="str">
            <v>Non-Maori</v>
          </cell>
          <cell r="F2297">
            <v>28</v>
          </cell>
          <cell r="G2297">
            <v>12.9</v>
          </cell>
          <cell r="H2297">
            <v>28.032902467685076</v>
          </cell>
          <cell r="I2297">
            <v>6.5039072294191396</v>
          </cell>
          <cell r="J2297">
            <v>28.13285883748517</v>
          </cell>
          <cell r="K2297">
            <v>847900</v>
          </cell>
        </row>
        <row r="2298">
          <cell r="A2298">
            <v>1997</v>
          </cell>
          <cell r="B2298" t="str">
            <v>7: Administrative</v>
          </cell>
          <cell r="C2298" t="str">
            <v>74: Racial</v>
          </cell>
          <cell r="D2298" t="str">
            <v>0 to 9</v>
          </cell>
          <cell r="E2298" t="str">
            <v>Maori</v>
          </cell>
          <cell r="F2298" t="str">
            <v>Other</v>
          </cell>
          <cell r="K2298">
            <v>143300</v>
          </cell>
        </row>
        <row r="2299">
          <cell r="A2299">
            <v>1997</v>
          </cell>
          <cell r="B2299" t="str">
            <v>7: Administrative</v>
          </cell>
          <cell r="C2299" t="str">
            <v>74: Racial</v>
          </cell>
          <cell r="D2299" t="str">
            <v>0 to 9</v>
          </cell>
          <cell r="E2299" t="str">
            <v>Non-Maori</v>
          </cell>
          <cell r="F2299" t="str">
            <v>Pacific peoples</v>
          </cell>
          <cell r="K2299">
            <v>452770</v>
          </cell>
        </row>
        <row r="2300">
          <cell r="A2300">
            <v>1997</v>
          </cell>
          <cell r="B2300" t="str">
            <v>7: Administrative</v>
          </cell>
          <cell r="C2300" t="str">
            <v>74: Racial</v>
          </cell>
          <cell r="D2300" t="str">
            <v>10 to 13</v>
          </cell>
          <cell r="E2300" t="str">
            <v>Maori</v>
          </cell>
          <cell r="F2300" t="str">
            <v>Maori</v>
          </cell>
          <cell r="G2300">
            <v>1</v>
          </cell>
          <cell r="H2300">
            <v>0.2</v>
          </cell>
          <cell r="I2300">
            <v>1.7</v>
          </cell>
          <cell r="J2300">
            <v>0.34</v>
          </cell>
          <cell r="K2300">
            <v>47320</v>
          </cell>
        </row>
        <row r="2301">
          <cell r="A2301">
            <v>1997</v>
          </cell>
          <cell r="B2301" t="str">
            <v>7: Administrative</v>
          </cell>
          <cell r="C2301" t="str">
            <v>74: Racial</v>
          </cell>
          <cell r="D2301" t="str">
            <v>10 to 13</v>
          </cell>
          <cell r="E2301" t="str">
            <v>Non-Maori</v>
          </cell>
          <cell r="F2301" t="str">
            <v>Other</v>
          </cell>
          <cell r="G2301">
            <v>3</v>
          </cell>
          <cell r="H2301">
            <v>0.6</v>
          </cell>
          <cell r="I2301">
            <v>5.0999999999999996</v>
          </cell>
          <cell r="J2301">
            <v>1.02</v>
          </cell>
          <cell r="K2301">
            <v>172710</v>
          </cell>
        </row>
        <row r="2302">
          <cell r="A2302">
            <v>1997</v>
          </cell>
          <cell r="B2302" t="str">
            <v>7: Administrative</v>
          </cell>
          <cell r="C2302" t="str">
            <v>74: Racial</v>
          </cell>
          <cell r="D2302" t="str">
            <v>14 to 16</v>
          </cell>
          <cell r="E2302" t="str">
            <v>Maori</v>
          </cell>
          <cell r="F2302" t="str">
            <v>Pacific peoples</v>
          </cell>
          <cell r="K2302">
            <v>32840</v>
          </cell>
        </row>
        <row r="2303">
          <cell r="A2303">
            <v>1997</v>
          </cell>
          <cell r="B2303" t="str">
            <v>7: Administrative</v>
          </cell>
          <cell r="C2303" t="str">
            <v>74: Racial</v>
          </cell>
          <cell r="D2303" t="str">
            <v>14 to 16</v>
          </cell>
          <cell r="E2303" t="str">
            <v>Non-Maori</v>
          </cell>
          <cell r="F2303">
            <v>1</v>
          </cell>
          <cell r="G2303">
            <v>0.2</v>
          </cell>
          <cell r="H2303">
            <v>4</v>
          </cell>
          <cell r="I2303">
            <v>0.16666666666666666</v>
          </cell>
          <cell r="J2303">
            <v>3.6666666666666665</v>
          </cell>
          <cell r="K2303">
            <v>129740</v>
          </cell>
        </row>
        <row r="2304">
          <cell r="A2304">
            <v>1997</v>
          </cell>
          <cell r="B2304" t="str">
            <v>7: Administrative</v>
          </cell>
          <cell r="C2304" t="str">
            <v>74: Racial</v>
          </cell>
          <cell r="D2304" t="str">
            <v>17 to 20</v>
          </cell>
          <cell r="E2304" t="str">
            <v>Maori</v>
          </cell>
          <cell r="F2304" t="str">
            <v>Other</v>
          </cell>
          <cell r="G2304">
            <v>5</v>
          </cell>
          <cell r="H2304">
            <v>1</v>
          </cell>
          <cell r="I2304">
            <v>8.5</v>
          </cell>
          <cell r="J2304">
            <v>1.7</v>
          </cell>
          <cell r="K2304">
            <v>43720</v>
          </cell>
        </row>
        <row r="2305">
          <cell r="A2305">
            <v>1997</v>
          </cell>
          <cell r="B2305" t="str">
            <v>7: Administrative</v>
          </cell>
          <cell r="C2305" t="str">
            <v>74: Racial</v>
          </cell>
          <cell r="D2305" t="str">
            <v>17 to 20</v>
          </cell>
          <cell r="E2305" t="str">
            <v>Non-Maori</v>
          </cell>
          <cell r="F2305">
            <v>1</v>
          </cell>
          <cell r="G2305">
            <v>0.2</v>
          </cell>
          <cell r="H2305">
            <v>4</v>
          </cell>
          <cell r="I2305">
            <v>0.16666666666666666</v>
          </cell>
          <cell r="J2305">
            <v>3.6666666666666665</v>
          </cell>
          <cell r="K2305">
            <v>172520</v>
          </cell>
        </row>
        <row r="2306">
          <cell r="A2306">
            <v>1997</v>
          </cell>
          <cell r="B2306" t="str">
            <v>7: Administrative</v>
          </cell>
          <cell r="C2306" t="str">
            <v>74: Racial</v>
          </cell>
          <cell r="D2306" t="str">
            <v>21 to 30</v>
          </cell>
          <cell r="E2306" t="str">
            <v>Maori</v>
          </cell>
          <cell r="F2306" t="str">
            <v>Maori</v>
          </cell>
          <cell r="G2306">
            <v>1</v>
          </cell>
          <cell r="H2306">
            <v>0.2</v>
          </cell>
          <cell r="I2306">
            <v>1.7</v>
          </cell>
          <cell r="J2306">
            <v>0.34</v>
          </cell>
          <cell r="K2306">
            <v>90640</v>
          </cell>
        </row>
        <row r="2307">
          <cell r="A2307">
            <v>1997</v>
          </cell>
          <cell r="B2307" t="str">
            <v>7: Administrative</v>
          </cell>
          <cell r="C2307" t="str">
            <v>74: Racial</v>
          </cell>
          <cell r="D2307" t="str">
            <v>21 to 30</v>
          </cell>
          <cell r="E2307" t="str">
            <v>Non-Maori</v>
          </cell>
          <cell r="F2307">
            <v>2</v>
          </cell>
          <cell r="G2307">
            <v>0.4</v>
          </cell>
          <cell r="H2307">
            <v>8</v>
          </cell>
          <cell r="I2307">
            <v>0.33333333333333331</v>
          </cell>
          <cell r="J2307">
            <v>7.333333333333333</v>
          </cell>
          <cell r="K2307">
            <v>473590</v>
          </cell>
        </row>
        <row r="2308">
          <cell r="A2308">
            <v>1997</v>
          </cell>
          <cell r="B2308" t="str">
            <v>7: Administrative</v>
          </cell>
          <cell r="C2308" t="str">
            <v>74: Racial</v>
          </cell>
          <cell r="D2308" t="str">
            <v>31 to 50</v>
          </cell>
          <cell r="E2308" t="str">
            <v>Maori</v>
          </cell>
          <cell r="F2308" t="str">
            <v>Pacific peoples</v>
          </cell>
          <cell r="K2308">
            <v>128400</v>
          </cell>
        </row>
        <row r="2309">
          <cell r="A2309">
            <v>1997</v>
          </cell>
          <cell r="B2309" t="str">
            <v>7: Administrative</v>
          </cell>
          <cell r="C2309" t="str">
            <v>74: Racial</v>
          </cell>
          <cell r="D2309" t="str">
            <v>31 to 50</v>
          </cell>
          <cell r="E2309" t="str">
            <v>Non-Maori</v>
          </cell>
          <cell r="F2309" t="str">
            <v>Maori</v>
          </cell>
          <cell r="K2309">
            <v>991560</v>
          </cell>
        </row>
        <row r="2310">
          <cell r="A2310">
            <v>1997</v>
          </cell>
          <cell r="B2310" t="str">
            <v>7: Administrative</v>
          </cell>
          <cell r="C2310" t="str">
            <v>74: Racial</v>
          </cell>
          <cell r="D2310" t="str">
            <v>51 or older</v>
          </cell>
          <cell r="E2310" t="str">
            <v>Maori</v>
          </cell>
          <cell r="F2310">
            <v>2</v>
          </cell>
          <cell r="G2310">
            <v>0.4</v>
          </cell>
          <cell r="H2310">
            <v>8</v>
          </cell>
          <cell r="I2310">
            <v>0.33333333333333331</v>
          </cell>
          <cell r="J2310">
            <v>7.333333333333333</v>
          </cell>
          <cell r="K2310">
            <v>54310</v>
          </cell>
        </row>
        <row r="2311">
          <cell r="A2311">
            <v>1997</v>
          </cell>
          <cell r="B2311" t="str">
            <v>7: Administrative</v>
          </cell>
          <cell r="C2311" t="str">
            <v>74: Racial</v>
          </cell>
          <cell r="D2311" t="str">
            <v>51 or older</v>
          </cell>
          <cell r="E2311" t="str">
            <v>Non-Maori</v>
          </cell>
          <cell r="F2311" t="str">
            <v>Pacific peoples</v>
          </cell>
          <cell r="K2311">
            <v>847900</v>
          </cell>
        </row>
        <row r="2312">
          <cell r="A2312">
            <v>1997</v>
          </cell>
          <cell r="B2312" t="str">
            <v>7: Administrative</v>
          </cell>
          <cell r="C2312" t="str">
            <v>75: Against National Interest</v>
          </cell>
          <cell r="D2312" t="str">
            <v>0 to 9</v>
          </cell>
          <cell r="E2312" t="str">
            <v>Maori</v>
          </cell>
          <cell r="F2312" t="str">
            <v>Maori</v>
          </cell>
          <cell r="K2312">
            <v>143300</v>
          </cell>
        </row>
        <row r="2313">
          <cell r="A2313">
            <v>1997</v>
          </cell>
          <cell r="B2313" t="str">
            <v>7: Administrative</v>
          </cell>
          <cell r="C2313" t="str">
            <v>75: Against National Interest</v>
          </cell>
          <cell r="D2313" t="str">
            <v>0 to 9</v>
          </cell>
          <cell r="E2313" t="str">
            <v>Non-Maori</v>
          </cell>
          <cell r="F2313" t="str">
            <v>Other</v>
          </cell>
          <cell r="K2313">
            <v>452770</v>
          </cell>
        </row>
        <row r="2314">
          <cell r="A2314">
            <v>1997</v>
          </cell>
          <cell r="B2314" t="str">
            <v>7: Administrative</v>
          </cell>
          <cell r="C2314" t="str">
            <v>75: Against National Interest</v>
          </cell>
          <cell r="D2314" t="str">
            <v>10 to 13</v>
          </cell>
          <cell r="E2314" t="str">
            <v>Maori</v>
          </cell>
          <cell r="F2314" t="str">
            <v>Pacific peoples</v>
          </cell>
          <cell r="K2314">
            <v>47320</v>
          </cell>
        </row>
        <row r="2315">
          <cell r="A2315">
            <v>1997</v>
          </cell>
          <cell r="B2315" t="str">
            <v>7: Administrative</v>
          </cell>
          <cell r="C2315" t="str">
            <v>75: Against National Interest</v>
          </cell>
          <cell r="D2315" t="str">
            <v>10 to 13</v>
          </cell>
          <cell r="E2315" t="str">
            <v>Non-Maori</v>
          </cell>
          <cell r="F2315">
            <v>1</v>
          </cell>
          <cell r="G2315">
            <v>0.2</v>
          </cell>
          <cell r="H2315">
            <v>1</v>
          </cell>
          <cell r="I2315">
            <v>0.2</v>
          </cell>
          <cell r="J2315">
            <v>1</v>
          </cell>
          <cell r="K2315">
            <v>172710</v>
          </cell>
        </row>
        <row r="2316">
          <cell r="A2316">
            <v>1997</v>
          </cell>
          <cell r="B2316" t="str">
            <v>7: Administrative</v>
          </cell>
          <cell r="C2316" t="str">
            <v>75: Against National Interest</v>
          </cell>
          <cell r="D2316" t="str">
            <v>14 to 16</v>
          </cell>
          <cell r="E2316" t="str">
            <v>Maori</v>
          </cell>
          <cell r="F2316" t="str">
            <v>Other</v>
          </cell>
          <cell r="G2316">
            <v>1</v>
          </cell>
          <cell r="H2316">
            <v>0</v>
          </cell>
          <cell r="I2316">
            <v>1.3209764918625677</v>
          </cell>
          <cell r="J2316">
            <v>0</v>
          </cell>
          <cell r="K2316">
            <v>32840</v>
          </cell>
        </row>
        <row r="2317">
          <cell r="A2317">
            <v>1997</v>
          </cell>
          <cell r="B2317" t="str">
            <v>7: Administrative</v>
          </cell>
          <cell r="C2317" t="str">
            <v>75: Against National Interest</v>
          </cell>
          <cell r="D2317" t="str">
            <v>14 to 16</v>
          </cell>
          <cell r="E2317" t="str">
            <v>Non-Maori</v>
          </cell>
          <cell r="F2317" t="str">
            <v>Pacific peoples</v>
          </cell>
          <cell r="K2317">
            <v>129740</v>
          </cell>
        </row>
        <row r="2318">
          <cell r="A2318">
            <v>1997</v>
          </cell>
          <cell r="B2318" t="str">
            <v>7: Administrative</v>
          </cell>
          <cell r="C2318" t="str">
            <v>75: Against National Interest</v>
          </cell>
          <cell r="D2318" t="str">
            <v>17 to 20</v>
          </cell>
          <cell r="E2318" t="str">
            <v>Maori</v>
          </cell>
          <cell r="F2318" t="str">
            <v>Maori</v>
          </cell>
          <cell r="G2318">
            <v>9</v>
          </cell>
          <cell r="H2318">
            <v>0</v>
          </cell>
          <cell r="I2318">
            <v>11.888788426763112</v>
          </cell>
          <cell r="J2318">
            <v>0</v>
          </cell>
          <cell r="K2318">
            <v>43720</v>
          </cell>
        </row>
        <row r="2319">
          <cell r="A2319">
            <v>1997</v>
          </cell>
          <cell r="B2319" t="str">
            <v>7: Administrative</v>
          </cell>
          <cell r="C2319" t="str">
            <v>75: Against National Interest</v>
          </cell>
          <cell r="D2319" t="str">
            <v>17 to 20</v>
          </cell>
          <cell r="E2319" t="str">
            <v>Non-Maori</v>
          </cell>
          <cell r="F2319">
            <v>3</v>
          </cell>
          <cell r="G2319">
            <v>0.6</v>
          </cell>
          <cell r="H2319">
            <v>3</v>
          </cell>
          <cell r="I2319">
            <v>0.6</v>
          </cell>
          <cell r="J2319">
            <v>3</v>
          </cell>
          <cell r="K2319">
            <v>172520</v>
          </cell>
        </row>
        <row r="2320">
          <cell r="A2320">
            <v>1997</v>
          </cell>
          <cell r="B2320" t="str">
            <v>7: Administrative</v>
          </cell>
          <cell r="C2320" t="str">
            <v>75: Against National Interest</v>
          </cell>
          <cell r="D2320" t="str">
            <v>21 to 30</v>
          </cell>
          <cell r="E2320" t="str">
            <v>Maori</v>
          </cell>
          <cell r="F2320" t="str">
            <v>Pacific peoples</v>
          </cell>
          <cell r="K2320">
            <v>90640</v>
          </cell>
        </row>
        <row r="2321">
          <cell r="A2321">
            <v>1997</v>
          </cell>
          <cell r="B2321" t="str">
            <v>7: Administrative</v>
          </cell>
          <cell r="C2321" t="str">
            <v>75: Against National Interest</v>
          </cell>
          <cell r="D2321" t="str">
            <v>21 to 30</v>
          </cell>
          <cell r="E2321" t="str">
            <v>Non-Maori</v>
          </cell>
          <cell r="F2321">
            <v>2</v>
          </cell>
          <cell r="G2321">
            <v>0.4</v>
          </cell>
          <cell r="H2321">
            <v>2</v>
          </cell>
          <cell r="I2321">
            <v>0.4</v>
          </cell>
          <cell r="J2321">
            <v>2</v>
          </cell>
          <cell r="K2321">
            <v>473590</v>
          </cell>
        </row>
        <row r="2322">
          <cell r="A2322">
            <v>1997</v>
          </cell>
          <cell r="B2322" t="str">
            <v>7: Administrative</v>
          </cell>
          <cell r="C2322" t="str">
            <v>75: Against National Interest</v>
          </cell>
          <cell r="D2322" t="str">
            <v>31 to 50</v>
          </cell>
          <cell r="E2322" t="str">
            <v>Maori</v>
          </cell>
          <cell r="F2322">
            <v>2</v>
          </cell>
          <cell r="G2322">
            <v>0.4</v>
          </cell>
          <cell r="H2322">
            <v>2</v>
          </cell>
          <cell r="I2322">
            <v>0.4</v>
          </cell>
          <cell r="J2322">
            <v>2</v>
          </cell>
          <cell r="K2322">
            <v>128400</v>
          </cell>
        </row>
        <row r="2323">
          <cell r="A2323">
            <v>1997</v>
          </cell>
          <cell r="B2323" t="str">
            <v>7: Administrative</v>
          </cell>
          <cell r="C2323" t="str">
            <v>75: Against National Interest</v>
          </cell>
          <cell r="D2323" t="str">
            <v>31 to 50</v>
          </cell>
          <cell r="E2323" t="str">
            <v>Non-Maori</v>
          </cell>
          <cell r="F2323">
            <v>5</v>
          </cell>
          <cell r="G2323">
            <v>1</v>
          </cell>
          <cell r="H2323">
            <v>5</v>
          </cell>
          <cell r="I2323">
            <v>1</v>
          </cell>
          <cell r="J2323">
            <v>5</v>
          </cell>
          <cell r="K2323">
            <v>991560</v>
          </cell>
        </row>
        <row r="2324">
          <cell r="A2324">
            <v>1997</v>
          </cell>
          <cell r="B2324" t="str">
            <v>7: Administrative</v>
          </cell>
          <cell r="C2324" t="str">
            <v>75: Against National Interest</v>
          </cell>
          <cell r="D2324" t="str">
            <v>51 or older</v>
          </cell>
          <cell r="E2324" t="str">
            <v>Maori</v>
          </cell>
          <cell r="F2324" t="str">
            <v>Maori</v>
          </cell>
          <cell r="G2324">
            <v>177</v>
          </cell>
          <cell r="H2324">
            <v>0</v>
          </cell>
          <cell r="I2324">
            <v>233.8128390596745</v>
          </cell>
          <cell r="J2324">
            <v>0</v>
          </cell>
          <cell r="K2324">
            <v>54310</v>
          </cell>
        </row>
        <row r="2325">
          <cell r="A2325">
            <v>1997</v>
          </cell>
          <cell r="B2325" t="str">
            <v>7: Administrative</v>
          </cell>
          <cell r="C2325" t="str">
            <v>75: Against National Interest</v>
          </cell>
          <cell r="D2325" t="str">
            <v>51 or older</v>
          </cell>
          <cell r="E2325" t="str">
            <v>Non-Maori</v>
          </cell>
          <cell r="F2325">
            <v>1</v>
          </cell>
          <cell r="G2325">
            <v>0.2</v>
          </cell>
          <cell r="H2325">
            <v>1</v>
          </cell>
          <cell r="I2325">
            <v>0.2</v>
          </cell>
          <cell r="J2325">
            <v>1</v>
          </cell>
          <cell r="K2325">
            <v>847900</v>
          </cell>
        </row>
        <row r="2326">
          <cell r="A2326">
            <v>1997</v>
          </cell>
          <cell r="B2326" t="str">
            <v>7: Administrative</v>
          </cell>
          <cell r="C2326" t="str">
            <v>76: By Law Breaches</v>
          </cell>
          <cell r="D2326" t="str">
            <v>0 to 9</v>
          </cell>
          <cell r="E2326" t="str">
            <v>Maori</v>
          </cell>
          <cell r="F2326" t="str">
            <v>Pacific peoples</v>
          </cell>
          <cell r="G2326">
            <v>10</v>
          </cell>
          <cell r="H2326">
            <v>0</v>
          </cell>
          <cell r="I2326">
            <v>13.209764918625678</v>
          </cell>
          <cell r="J2326">
            <v>0</v>
          </cell>
          <cell r="K2326">
            <v>143300</v>
          </cell>
        </row>
        <row r="2327">
          <cell r="A2327">
            <v>1997</v>
          </cell>
          <cell r="B2327" t="str">
            <v>7: Administrative</v>
          </cell>
          <cell r="C2327" t="str">
            <v>76: By Law Breaches</v>
          </cell>
          <cell r="D2327" t="str">
            <v>0 to 9</v>
          </cell>
          <cell r="E2327" t="str">
            <v>Non-Maori</v>
          </cell>
          <cell r="F2327">
            <v>1</v>
          </cell>
          <cell r="G2327">
            <v>0</v>
          </cell>
          <cell r="H2327">
            <v>1.096106048053024</v>
          </cell>
          <cell r="I2327">
            <v>0</v>
          </cell>
          <cell r="J2327">
            <v>0</v>
          </cell>
          <cell r="K2327">
            <v>452770</v>
          </cell>
        </row>
        <row r="2328">
          <cell r="A2328">
            <v>1997</v>
          </cell>
          <cell r="B2328" t="str">
            <v>7: Administrative</v>
          </cell>
          <cell r="C2328" t="str">
            <v>76: By Law Breaches</v>
          </cell>
          <cell r="D2328" t="str">
            <v>10 to 13</v>
          </cell>
          <cell r="E2328" t="str">
            <v>Maori</v>
          </cell>
          <cell r="F2328">
            <v>1</v>
          </cell>
          <cell r="G2328">
            <v>0</v>
          </cell>
          <cell r="H2328">
            <v>1.096106048053024</v>
          </cell>
          <cell r="I2328">
            <v>0</v>
          </cell>
          <cell r="J2328">
            <v>0</v>
          </cell>
          <cell r="K2328">
            <v>47320</v>
          </cell>
        </row>
        <row r="2329">
          <cell r="A2329">
            <v>1997</v>
          </cell>
          <cell r="B2329" t="str">
            <v>7: Administrative</v>
          </cell>
          <cell r="C2329" t="str">
            <v>76: By Law Breaches</v>
          </cell>
          <cell r="D2329" t="str">
            <v>10 to 13</v>
          </cell>
          <cell r="E2329" t="str">
            <v>Non-Maori</v>
          </cell>
          <cell r="F2329" t="str">
            <v>Pacific peoples</v>
          </cell>
          <cell r="G2329">
            <v>2</v>
          </cell>
          <cell r="H2329">
            <v>0</v>
          </cell>
          <cell r="I2329">
            <v>2.6419529837251354</v>
          </cell>
          <cell r="J2329">
            <v>0</v>
          </cell>
          <cell r="K2329">
            <v>172710</v>
          </cell>
        </row>
        <row r="2330">
          <cell r="A2330">
            <v>1997</v>
          </cell>
          <cell r="B2330" t="str">
            <v>7: Administrative</v>
          </cell>
          <cell r="C2330" t="str">
            <v>76: By Law Breaches</v>
          </cell>
          <cell r="D2330" t="str">
            <v>14 to 16</v>
          </cell>
          <cell r="E2330" t="str">
            <v>Maori</v>
          </cell>
          <cell r="F2330">
            <v>13</v>
          </cell>
          <cell r="G2330">
            <v>0</v>
          </cell>
          <cell r="H2330">
            <v>14.249378624689312</v>
          </cell>
          <cell r="I2330">
            <v>0</v>
          </cell>
          <cell r="J2330">
            <v>11.77176220806794</v>
          </cell>
          <cell r="K2330">
            <v>32840</v>
          </cell>
        </row>
        <row r="2331">
          <cell r="A2331">
            <v>1997</v>
          </cell>
          <cell r="B2331" t="str">
            <v>7: Administrative</v>
          </cell>
          <cell r="C2331" t="str">
            <v>76: By Law Breaches</v>
          </cell>
          <cell r="D2331" t="str">
            <v>14 to 16</v>
          </cell>
          <cell r="E2331" t="str">
            <v>Non-Maori</v>
          </cell>
          <cell r="F2331">
            <v>111</v>
          </cell>
          <cell r="G2331">
            <v>0</v>
          </cell>
          <cell r="H2331">
            <v>121.66777133388567</v>
          </cell>
          <cell r="I2331">
            <v>0</v>
          </cell>
          <cell r="J2331">
            <v>95.985138004246281</v>
          </cell>
          <cell r="K2331">
            <v>129740</v>
          </cell>
        </row>
        <row r="2332">
          <cell r="A2332">
            <v>1997</v>
          </cell>
          <cell r="B2332" t="str">
            <v>7: Administrative</v>
          </cell>
          <cell r="C2332" t="str">
            <v>76: By Law Breaches</v>
          </cell>
          <cell r="D2332" t="str">
            <v>17 to 20</v>
          </cell>
          <cell r="E2332" t="str">
            <v>Maori</v>
          </cell>
          <cell r="F2332">
            <v>71</v>
          </cell>
          <cell r="G2332">
            <v>0</v>
          </cell>
          <cell r="H2332">
            <v>77.82352941176471</v>
          </cell>
          <cell r="I2332">
            <v>0</v>
          </cell>
          <cell r="J2332">
            <v>62.480891719745223</v>
          </cell>
          <cell r="K2332">
            <v>43720</v>
          </cell>
        </row>
        <row r="2333">
          <cell r="A2333">
            <v>1997</v>
          </cell>
          <cell r="B2333" t="str">
            <v>7: Administrative</v>
          </cell>
          <cell r="C2333" t="str">
            <v>76: By Law Breaches</v>
          </cell>
          <cell r="D2333" t="str">
            <v>17 to 20</v>
          </cell>
          <cell r="E2333" t="str">
            <v>Non-Maori</v>
          </cell>
          <cell r="F2333">
            <v>377</v>
          </cell>
          <cell r="G2333">
            <v>0</v>
          </cell>
          <cell r="H2333">
            <v>413.23198011599004</v>
          </cell>
          <cell r="I2333">
            <v>0</v>
          </cell>
          <cell r="J2333">
            <v>332.32590233545648</v>
          </cell>
          <cell r="K2333">
            <v>172520</v>
          </cell>
        </row>
        <row r="2334">
          <cell r="A2334">
            <v>1997</v>
          </cell>
          <cell r="B2334" t="str">
            <v>7: Administrative</v>
          </cell>
          <cell r="C2334" t="str">
            <v>76: By Law Breaches</v>
          </cell>
          <cell r="D2334" t="str">
            <v>21 to 30</v>
          </cell>
          <cell r="E2334" t="str">
            <v>Maori</v>
          </cell>
          <cell r="F2334">
            <v>187</v>
          </cell>
          <cell r="G2334">
            <v>0</v>
          </cell>
          <cell r="H2334">
            <v>204.97183098591549</v>
          </cell>
          <cell r="I2334">
            <v>0</v>
          </cell>
          <cell r="J2334">
            <v>143.97770700636943</v>
          </cell>
          <cell r="K2334">
            <v>90640</v>
          </cell>
        </row>
        <row r="2335">
          <cell r="A2335">
            <v>1997</v>
          </cell>
          <cell r="B2335" t="str">
            <v>7: Administrative</v>
          </cell>
          <cell r="C2335" t="str">
            <v>76: By Law Breaches</v>
          </cell>
          <cell r="D2335" t="str">
            <v>21 to 30</v>
          </cell>
          <cell r="E2335" t="str">
            <v>Non-Maori</v>
          </cell>
          <cell r="F2335">
            <v>243</v>
          </cell>
          <cell r="G2335">
            <v>0.2</v>
          </cell>
          <cell r="H2335">
            <v>266.35376967688484</v>
          </cell>
          <cell r="I2335">
            <v>0.35</v>
          </cell>
          <cell r="J2335">
            <v>159.37154989384288</v>
          </cell>
          <cell r="K2335">
            <v>473590</v>
          </cell>
        </row>
        <row r="2336">
          <cell r="A2336">
            <v>1997</v>
          </cell>
          <cell r="B2336" t="str">
            <v>7: Administrative</v>
          </cell>
          <cell r="C2336" t="str">
            <v>76: By Law Breaches</v>
          </cell>
          <cell r="D2336" t="str">
            <v>31 to 50</v>
          </cell>
          <cell r="E2336" t="str">
            <v>Maori</v>
          </cell>
          <cell r="F2336">
            <v>61</v>
          </cell>
          <cell r="G2336">
            <v>0.2</v>
          </cell>
          <cell r="H2336">
            <v>66.86246893123446</v>
          </cell>
          <cell r="I2336">
            <v>0.35</v>
          </cell>
          <cell r="J2336">
            <v>27.165605095541402</v>
          </cell>
          <cell r="K2336">
            <v>128400</v>
          </cell>
        </row>
        <row r="2337">
          <cell r="A2337">
            <v>1997</v>
          </cell>
          <cell r="B2337" t="str">
            <v>7: Administrative</v>
          </cell>
          <cell r="C2337" t="str">
            <v>76: By Law Breaches</v>
          </cell>
          <cell r="D2337" t="str">
            <v>31 to 50</v>
          </cell>
          <cell r="E2337" t="str">
            <v>Non-Maori</v>
          </cell>
          <cell r="F2337">
            <v>111</v>
          </cell>
          <cell r="G2337">
            <v>0.2</v>
          </cell>
          <cell r="H2337">
            <v>121.66777133388567</v>
          </cell>
          <cell r="I2337">
            <v>0.35</v>
          </cell>
          <cell r="J2337">
            <v>17.204883227176222</v>
          </cell>
          <cell r="K2337">
            <v>991560</v>
          </cell>
        </row>
        <row r="2338">
          <cell r="A2338">
            <v>1997</v>
          </cell>
          <cell r="B2338" t="str">
            <v>7: Administrative</v>
          </cell>
          <cell r="C2338" t="str">
            <v>76: By Law Breaches</v>
          </cell>
          <cell r="D2338" t="str">
            <v>51 or older</v>
          </cell>
          <cell r="E2338" t="str">
            <v>Maori</v>
          </cell>
          <cell r="F2338">
            <v>2</v>
          </cell>
          <cell r="G2338">
            <v>0</v>
          </cell>
          <cell r="H2338">
            <v>2.1922120961060481</v>
          </cell>
          <cell r="I2338">
            <v>0</v>
          </cell>
          <cell r="J2338">
            <v>0</v>
          </cell>
          <cell r="K2338">
            <v>54310</v>
          </cell>
        </row>
        <row r="2339">
          <cell r="A2339">
            <v>1997</v>
          </cell>
          <cell r="B2339" t="str">
            <v>7: Administrative</v>
          </cell>
          <cell r="C2339" t="str">
            <v>76: By Law Breaches</v>
          </cell>
          <cell r="D2339" t="str">
            <v>51 or older</v>
          </cell>
          <cell r="E2339" t="str">
            <v>Non-Maori</v>
          </cell>
          <cell r="F2339">
            <v>29</v>
          </cell>
          <cell r="G2339">
            <v>0.2</v>
          </cell>
          <cell r="H2339">
            <v>31.787075393537698</v>
          </cell>
          <cell r="I2339">
            <v>0.35</v>
          </cell>
          <cell r="J2339">
            <v>2.7165605095541401</v>
          </cell>
          <cell r="K2339">
            <v>847900</v>
          </cell>
        </row>
        <row r="2340">
          <cell r="A2340">
            <v>1997</v>
          </cell>
          <cell r="B2340" t="str">
            <v>7: Administrative</v>
          </cell>
          <cell r="C2340" t="str">
            <v>77: Justice (Special)</v>
          </cell>
          <cell r="D2340" t="str">
            <v>0 to 9</v>
          </cell>
          <cell r="E2340" t="str">
            <v>Maori</v>
          </cell>
          <cell r="F2340" t="str">
            <v>Other</v>
          </cell>
          <cell r="K2340">
            <v>143300</v>
          </cell>
        </row>
        <row r="2341">
          <cell r="A2341">
            <v>1997</v>
          </cell>
          <cell r="B2341" t="str">
            <v>7: Administrative</v>
          </cell>
          <cell r="C2341" t="str">
            <v>77: Justice (Special)</v>
          </cell>
          <cell r="D2341" t="str">
            <v>0 to 9</v>
          </cell>
          <cell r="E2341" t="str">
            <v>Non-Maori</v>
          </cell>
          <cell r="F2341" t="str">
            <v>Pacific peoples</v>
          </cell>
          <cell r="K2341">
            <v>452770</v>
          </cell>
        </row>
        <row r="2342">
          <cell r="A2342">
            <v>1997</v>
          </cell>
          <cell r="B2342" t="str">
            <v>7: Administrative</v>
          </cell>
          <cell r="C2342" t="str">
            <v>77: Justice (Special)</v>
          </cell>
          <cell r="D2342" t="str">
            <v>10 to 13</v>
          </cell>
          <cell r="E2342" t="str">
            <v>Maori</v>
          </cell>
          <cell r="F2342" t="str">
            <v>Maori</v>
          </cell>
          <cell r="K2342">
            <v>47320</v>
          </cell>
        </row>
        <row r="2343">
          <cell r="A2343">
            <v>1997</v>
          </cell>
          <cell r="B2343" t="str">
            <v>7: Administrative</v>
          </cell>
          <cell r="C2343" t="str">
            <v>77: Justice (Special)</v>
          </cell>
          <cell r="D2343" t="str">
            <v>10 to 13</v>
          </cell>
          <cell r="E2343" t="str">
            <v>Non-Maori</v>
          </cell>
          <cell r="F2343" t="str">
            <v>Other</v>
          </cell>
          <cell r="K2343">
            <v>172710</v>
          </cell>
        </row>
        <row r="2344">
          <cell r="A2344">
            <v>1997</v>
          </cell>
          <cell r="B2344" t="str">
            <v>7: Administrative</v>
          </cell>
          <cell r="C2344" t="str">
            <v>77: Justice (Special)</v>
          </cell>
          <cell r="D2344" t="str">
            <v>14 to 16</v>
          </cell>
          <cell r="E2344" t="str">
            <v>Maori</v>
          </cell>
          <cell r="F2344" t="str">
            <v>Pacific peoples</v>
          </cell>
          <cell r="K2344">
            <v>32840</v>
          </cell>
        </row>
        <row r="2345">
          <cell r="A2345">
            <v>1997</v>
          </cell>
          <cell r="B2345" t="str">
            <v>7: Administrative</v>
          </cell>
          <cell r="C2345" t="str">
            <v>77: Justice (Special)</v>
          </cell>
          <cell r="D2345" t="str">
            <v>14 to 16</v>
          </cell>
          <cell r="E2345" t="str">
            <v>Non-Maori</v>
          </cell>
          <cell r="F2345" t="str">
            <v>Maori</v>
          </cell>
          <cell r="K2345">
            <v>129740</v>
          </cell>
        </row>
        <row r="2346">
          <cell r="A2346">
            <v>1997</v>
          </cell>
          <cell r="B2346" t="str">
            <v>7: Administrative</v>
          </cell>
          <cell r="C2346" t="str">
            <v>77: Justice (Special)</v>
          </cell>
          <cell r="D2346" t="str">
            <v>17 to 20</v>
          </cell>
          <cell r="E2346" t="str">
            <v>Maori</v>
          </cell>
          <cell r="F2346" t="str">
            <v>Other</v>
          </cell>
          <cell r="K2346">
            <v>43720</v>
          </cell>
        </row>
        <row r="2347">
          <cell r="A2347">
            <v>1997</v>
          </cell>
          <cell r="B2347" t="str">
            <v>7: Administrative</v>
          </cell>
          <cell r="C2347" t="str">
            <v>77: Justice (Special)</v>
          </cell>
          <cell r="D2347" t="str">
            <v>17 to 20</v>
          </cell>
          <cell r="E2347" t="str">
            <v>Non-Maori</v>
          </cell>
          <cell r="F2347" t="str">
            <v>Pacific peoples</v>
          </cell>
          <cell r="K2347">
            <v>172520</v>
          </cell>
        </row>
        <row r="2348">
          <cell r="A2348">
            <v>1997</v>
          </cell>
          <cell r="B2348" t="str">
            <v>7: Administrative</v>
          </cell>
          <cell r="C2348" t="str">
            <v>77: Justice (Special)</v>
          </cell>
          <cell r="D2348" t="str">
            <v>21 to 30</v>
          </cell>
          <cell r="E2348" t="str">
            <v>Maori</v>
          </cell>
          <cell r="F2348" t="str">
            <v>Maori</v>
          </cell>
          <cell r="K2348">
            <v>90640</v>
          </cell>
        </row>
        <row r="2349">
          <cell r="A2349">
            <v>1997</v>
          </cell>
          <cell r="B2349" t="str">
            <v>7: Administrative</v>
          </cell>
          <cell r="C2349" t="str">
            <v>77: Justice (Special)</v>
          </cell>
          <cell r="D2349" t="str">
            <v>21 to 30</v>
          </cell>
          <cell r="E2349" t="str">
            <v>Non-Maori</v>
          </cell>
          <cell r="F2349" t="str">
            <v>Other</v>
          </cell>
          <cell r="K2349">
            <v>473590</v>
          </cell>
        </row>
        <row r="2350">
          <cell r="A2350">
            <v>1997</v>
          </cell>
          <cell r="B2350" t="str">
            <v>7: Administrative</v>
          </cell>
          <cell r="C2350" t="str">
            <v>77: Justice (Special)</v>
          </cell>
          <cell r="D2350" t="str">
            <v>31 to 50</v>
          </cell>
          <cell r="E2350" t="str">
            <v>Maori</v>
          </cell>
          <cell r="F2350" t="str">
            <v>Pacific peoples</v>
          </cell>
          <cell r="K2350">
            <v>128400</v>
          </cell>
        </row>
        <row r="2351">
          <cell r="A2351">
            <v>1997</v>
          </cell>
          <cell r="B2351" t="str">
            <v>7: Administrative</v>
          </cell>
          <cell r="C2351" t="str">
            <v>77: Justice (Special)</v>
          </cell>
          <cell r="D2351" t="str">
            <v>31 to 50</v>
          </cell>
          <cell r="E2351" t="str">
            <v>Non-Maori</v>
          </cell>
          <cell r="F2351" t="str">
            <v>Maori</v>
          </cell>
          <cell r="K2351">
            <v>991560</v>
          </cell>
        </row>
        <row r="2352">
          <cell r="A2352">
            <v>1997</v>
          </cell>
          <cell r="B2352" t="str">
            <v>7: Administrative</v>
          </cell>
          <cell r="C2352" t="str">
            <v>77: Justice (Special)</v>
          </cell>
          <cell r="D2352" t="str">
            <v>51 or older</v>
          </cell>
          <cell r="E2352" t="str">
            <v>Maori</v>
          </cell>
          <cell r="F2352" t="str">
            <v>Other</v>
          </cell>
          <cell r="K2352">
            <v>54310</v>
          </cell>
        </row>
        <row r="2353">
          <cell r="A2353">
            <v>1997</v>
          </cell>
          <cell r="B2353" t="str">
            <v>7: Administrative</v>
          </cell>
          <cell r="C2353" t="str">
            <v>77: Justice (Special)</v>
          </cell>
          <cell r="D2353" t="str">
            <v>51 or older</v>
          </cell>
          <cell r="E2353" t="str">
            <v>Non-Maori</v>
          </cell>
          <cell r="F2353" t="str">
            <v>Pacific peoples</v>
          </cell>
          <cell r="K2353">
            <v>847900</v>
          </cell>
        </row>
        <row r="2354">
          <cell r="A2354">
            <v>1998</v>
          </cell>
          <cell r="B2354" t="str">
            <v>0: Total Offences</v>
          </cell>
          <cell r="C2354" t="str">
            <v>00: Total Offences</v>
          </cell>
          <cell r="D2354" t="str">
            <v>0 to 9</v>
          </cell>
          <cell r="E2354" t="str">
            <v>Maori</v>
          </cell>
          <cell r="F2354">
            <v>649</v>
          </cell>
          <cell r="G2354">
            <v>19633.84</v>
          </cell>
          <cell r="H2354">
            <v>1551.5862535018721</v>
          </cell>
          <cell r="I2354">
            <v>58574.205483618076</v>
          </cell>
          <cell r="J2354">
            <v>1600.9396188091102</v>
          </cell>
          <cell r="K2354">
            <v>145030</v>
          </cell>
        </row>
        <row r="2355">
          <cell r="A2355">
            <v>1998</v>
          </cell>
          <cell r="B2355" t="str">
            <v>0: Total Offences</v>
          </cell>
          <cell r="C2355" t="str">
            <v>00: Total Offences</v>
          </cell>
          <cell r="D2355" t="str">
            <v>0 to 9</v>
          </cell>
          <cell r="E2355" t="str">
            <v>Non-Maori</v>
          </cell>
          <cell r="F2355">
            <v>758</v>
          </cell>
          <cell r="G2355">
            <v>24512</v>
          </cell>
          <cell r="H2355">
            <v>1812.1762406077332</v>
          </cell>
          <cell r="I2355">
            <v>73127.361983924071</v>
          </cell>
          <cell r="J2355">
            <v>1829.2828290988409</v>
          </cell>
          <cell r="K2355">
            <v>451420</v>
          </cell>
        </row>
        <row r="2356">
          <cell r="A2356">
            <v>1998</v>
          </cell>
          <cell r="B2356" t="str">
            <v>0: Total Offences</v>
          </cell>
          <cell r="C2356" t="str">
            <v>00: Total Offences</v>
          </cell>
          <cell r="D2356" t="str">
            <v>10 to 13</v>
          </cell>
          <cell r="E2356" t="str">
            <v>Maori</v>
          </cell>
          <cell r="F2356">
            <v>5563</v>
          </cell>
          <cell r="G2356">
            <v>188826.16</v>
          </cell>
          <cell r="H2356">
            <v>13299.652277705569</v>
          </cell>
          <cell r="I2356">
            <v>563330.57091850357</v>
          </cell>
          <cell r="J2356">
            <v>13840.135690338664</v>
          </cell>
          <cell r="K2356">
            <v>49520</v>
          </cell>
        </row>
        <row r="2357">
          <cell r="A2357">
            <v>1998</v>
          </cell>
          <cell r="B2357" t="str">
            <v>0: Total Offences</v>
          </cell>
          <cell r="C2357" t="str">
            <v>00: Total Offences</v>
          </cell>
          <cell r="D2357" t="str">
            <v>10 to 13</v>
          </cell>
          <cell r="E2357" t="str">
            <v>Non-Maori</v>
          </cell>
          <cell r="F2357">
            <v>4382</v>
          </cell>
          <cell r="G2357">
            <v>117144.9</v>
          </cell>
          <cell r="H2357">
            <v>10476.195628420961</v>
          </cell>
          <cell r="I2357">
            <v>349481.78471240966</v>
          </cell>
          <cell r="J2357">
            <v>10617.959278472466</v>
          </cell>
          <cell r="K2357">
            <v>176140</v>
          </cell>
        </row>
        <row r="2358">
          <cell r="A2358">
            <v>1998</v>
          </cell>
          <cell r="B2358" t="str">
            <v>0: Total Offences</v>
          </cell>
          <cell r="C2358" t="str">
            <v>00: Total Offences</v>
          </cell>
          <cell r="D2358" t="str">
            <v>14 to 16</v>
          </cell>
          <cell r="E2358" t="str">
            <v>Maori</v>
          </cell>
          <cell r="F2358">
            <v>13810</v>
          </cell>
          <cell r="G2358">
            <v>616290.70999999798</v>
          </cell>
          <cell r="H2358">
            <v>33016.034146164639</v>
          </cell>
          <cell r="I2358">
            <v>1838597.9861904129</v>
          </cell>
          <cell r="J2358">
            <v>33371.091610453608</v>
          </cell>
          <cell r="K2358">
            <v>32430</v>
          </cell>
        </row>
        <row r="2359">
          <cell r="A2359">
            <v>1998</v>
          </cell>
          <cell r="B2359" t="str">
            <v>0: Total Offences</v>
          </cell>
          <cell r="C2359" t="str">
            <v>00: Total Offences</v>
          </cell>
          <cell r="D2359" t="str">
            <v>14 to 16</v>
          </cell>
          <cell r="E2359" t="str">
            <v>Non-Maori</v>
          </cell>
          <cell r="F2359">
            <v>16189</v>
          </cell>
          <cell r="G2359">
            <v>517266.25</v>
          </cell>
          <cell r="H2359">
            <v>38703.589919787068</v>
          </cell>
          <cell r="I2359">
            <v>1543175.4367581983</v>
          </cell>
          <cell r="J2359">
            <v>36623.713783691768</v>
          </cell>
          <cell r="K2359">
            <v>129500</v>
          </cell>
        </row>
        <row r="2360">
          <cell r="A2360">
            <v>1998</v>
          </cell>
          <cell r="B2360" t="str">
            <v>0: Total Offences</v>
          </cell>
          <cell r="C2360" t="str">
            <v>00: Total Offences</v>
          </cell>
          <cell r="D2360" t="str">
            <v>17 to 20</v>
          </cell>
          <cell r="E2360" t="str">
            <v>Maori</v>
          </cell>
          <cell r="F2360">
            <v>18106</v>
          </cell>
          <cell r="G2360">
            <v>680214.01999999897</v>
          </cell>
          <cell r="H2360">
            <v>43286.626665492906</v>
          </cell>
          <cell r="I2360">
            <v>2029302.2546948458</v>
          </cell>
          <cell r="J2360">
            <v>40997.754834130603</v>
          </cell>
          <cell r="K2360">
            <v>43890</v>
          </cell>
        </row>
        <row r="2361">
          <cell r="A2361">
            <v>1998</v>
          </cell>
          <cell r="B2361" t="str">
            <v>0: Total Offences</v>
          </cell>
          <cell r="C2361" t="str">
            <v>00: Total Offences</v>
          </cell>
          <cell r="D2361" t="str">
            <v>17 to 20</v>
          </cell>
          <cell r="E2361" t="str">
            <v>Non-Maori</v>
          </cell>
          <cell r="F2361">
            <v>29272</v>
          </cell>
          <cell r="G2361">
            <v>706430.74999999907</v>
          </cell>
          <cell r="H2361">
            <v>69981.560573970404</v>
          </cell>
          <cell r="I2361">
            <v>2107515.3872317588</v>
          </cell>
          <cell r="J2361">
            <v>59323.566033271971</v>
          </cell>
          <cell r="K2361">
            <v>172180</v>
          </cell>
        </row>
        <row r="2362">
          <cell r="A2362">
            <v>1998</v>
          </cell>
          <cell r="B2362" t="str">
            <v>0: Total Offences</v>
          </cell>
          <cell r="C2362" t="str">
            <v>00: Total Offences</v>
          </cell>
          <cell r="D2362" t="str">
            <v>21 to 30</v>
          </cell>
          <cell r="E2362" t="str">
            <v>Maori</v>
          </cell>
          <cell r="F2362">
            <v>24348</v>
          </cell>
          <cell r="G2362">
            <v>980642.21999999892</v>
          </cell>
          <cell r="H2362">
            <v>58209.587211500126</v>
          </cell>
          <cell r="I2362">
            <v>2925578.4349975022</v>
          </cell>
          <cell r="J2362">
            <v>57083.265425651611</v>
          </cell>
          <cell r="K2362">
            <v>91460</v>
          </cell>
        </row>
        <row r="2363">
          <cell r="A2363">
            <v>1998</v>
          </cell>
          <cell r="B2363" t="str">
            <v>0: Total Offences</v>
          </cell>
          <cell r="C2363" t="str">
            <v>00: Total Offences</v>
          </cell>
          <cell r="D2363" t="str">
            <v>21 to 30</v>
          </cell>
          <cell r="E2363" t="str">
            <v>Non-Maori</v>
          </cell>
          <cell r="F2363">
            <v>32977</v>
          </cell>
          <cell r="G2363">
            <v>958843.94000000076</v>
          </cell>
          <cell r="H2363">
            <v>78839.229401743039</v>
          </cell>
          <cell r="I2363">
            <v>2860546.9927575062</v>
          </cell>
          <cell r="J2363">
            <v>74777.327076324742</v>
          </cell>
          <cell r="K2363">
            <v>463620</v>
          </cell>
        </row>
        <row r="2364">
          <cell r="A2364">
            <v>1998</v>
          </cell>
          <cell r="B2364" t="str">
            <v>0: Total Offences</v>
          </cell>
          <cell r="C2364" t="str">
            <v>00: Total Offences</v>
          </cell>
          <cell r="D2364" t="str">
            <v>31 to 50</v>
          </cell>
          <cell r="E2364" t="str">
            <v>Maori</v>
          </cell>
          <cell r="F2364">
            <v>15561</v>
          </cell>
          <cell r="G2364">
            <v>570506.06999999995</v>
          </cell>
          <cell r="H2364">
            <v>37202.209076645035</v>
          </cell>
          <cell r="I2364">
            <v>1702007.3390549908</v>
          </cell>
          <cell r="J2364">
            <v>36453.724949364972</v>
          </cell>
          <cell r="K2364">
            <v>133070</v>
          </cell>
        </row>
        <row r="2365">
          <cell r="A2365">
            <v>1998</v>
          </cell>
          <cell r="B2365" t="str">
            <v>0: Total Offences</v>
          </cell>
          <cell r="C2365" t="str">
            <v>00: Total Offences</v>
          </cell>
          <cell r="D2365" t="str">
            <v>31 to 50</v>
          </cell>
          <cell r="E2365" t="str">
            <v>Non-Maori</v>
          </cell>
          <cell r="F2365">
            <v>26673</v>
          </cell>
          <cell r="G2365">
            <v>935819.32</v>
          </cell>
          <cell r="H2365">
            <v>63768.043358482937</v>
          </cell>
          <cell r="I2365">
            <v>2791856.9747547996</v>
          </cell>
          <cell r="J2365">
            <v>62170.244721550611</v>
          </cell>
          <cell r="K2365">
            <v>997450</v>
          </cell>
        </row>
        <row r="2366">
          <cell r="A2366">
            <v>1998</v>
          </cell>
          <cell r="B2366" t="str">
            <v>0: Total Offences</v>
          </cell>
          <cell r="C2366" t="str">
            <v>00: Total Offences</v>
          </cell>
          <cell r="D2366" t="str">
            <v>51 or older</v>
          </cell>
          <cell r="E2366" t="str">
            <v>Maori</v>
          </cell>
          <cell r="F2366">
            <v>890</v>
          </cell>
          <cell r="G2366">
            <v>28617.73</v>
          </cell>
          <cell r="H2366">
            <v>2127.7531057267583</v>
          </cell>
          <cell r="I2366">
            <v>85376.105616359389</v>
          </cell>
          <cell r="J2366">
            <v>2037.3288651405953</v>
          </cell>
          <cell r="K2366">
            <v>56620</v>
          </cell>
        </row>
        <row r="2367">
          <cell r="A2367">
            <v>1998</v>
          </cell>
          <cell r="B2367" t="str">
            <v>0: Total Offences</v>
          </cell>
          <cell r="C2367" t="str">
            <v>00: Total Offences</v>
          </cell>
          <cell r="D2367" t="str">
            <v>51 or older</v>
          </cell>
          <cell r="E2367" t="str">
            <v>Non-Maori</v>
          </cell>
          <cell r="F2367">
            <v>3933</v>
          </cell>
          <cell r="G2367">
            <v>188882.31</v>
          </cell>
          <cell r="H2367">
            <v>9402.7561402509436</v>
          </cell>
          <cell r="I2367">
            <v>563498.08484537189</v>
          </cell>
          <cell r="J2367">
            <v>8958.665283700424</v>
          </cell>
          <cell r="K2367">
            <v>872710</v>
          </cell>
        </row>
        <row r="2368">
          <cell r="A2368">
            <v>1998</v>
          </cell>
          <cell r="B2368" t="str">
            <v>1: Violence</v>
          </cell>
          <cell r="C2368" t="str">
            <v>10: Violence Total</v>
          </cell>
          <cell r="D2368" t="str">
            <v>0 to 9</v>
          </cell>
          <cell r="E2368" t="str">
            <v>Maori</v>
          </cell>
          <cell r="F2368">
            <v>48</v>
          </cell>
          <cell r="G2368">
            <v>5140.4399999999996</v>
          </cell>
          <cell r="H2368">
            <v>60.07204307730396</v>
          </cell>
          <cell r="I2368">
            <v>7132.2311999088952</v>
          </cell>
          <cell r="J2368">
            <v>60.07204307730396</v>
          </cell>
          <cell r="K2368">
            <v>145030</v>
          </cell>
        </row>
        <row r="2369">
          <cell r="A2369">
            <v>1998</v>
          </cell>
          <cell r="B2369" t="str">
            <v>1: Violence</v>
          </cell>
          <cell r="C2369" t="str">
            <v>10: Violence Total</v>
          </cell>
          <cell r="D2369" t="str">
            <v>0 to 9</v>
          </cell>
          <cell r="E2369" t="str">
            <v>Non-Maori</v>
          </cell>
          <cell r="F2369">
            <v>54</v>
          </cell>
          <cell r="G2369">
            <v>530.71</v>
          </cell>
          <cell r="H2369">
            <v>67.581048461966958</v>
          </cell>
          <cell r="I2369">
            <v>736.3467757825498</v>
          </cell>
          <cell r="J2369">
            <v>67.581048461966958</v>
          </cell>
          <cell r="K2369">
            <v>451420</v>
          </cell>
        </row>
        <row r="2370">
          <cell r="A2370">
            <v>1998</v>
          </cell>
          <cell r="B2370" t="str">
            <v>1: Violence</v>
          </cell>
          <cell r="C2370" t="str">
            <v>10: Violence Total</v>
          </cell>
          <cell r="D2370" t="str">
            <v>10 to 13</v>
          </cell>
          <cell r="E2370" t="str">
            <v>Maori</v>
          </cell>
          <cell r="F2370">
            <v>468</v>
          </cell>
          <cell r="G2370">
            <v>50777.1</v>
          </cell>
          <cell r="H2370">
            <v>585.70242000371354</v>
          </cell>
          <cell r="I2370">
            <v>70451.949027883544</v>
          </cell>
          <cell r="J2370">
            <v>585.70242000371354</v>
          </cell>
          <cell r="K2370">
            <v>49520</v>
          </cell>
        </row>
        <row r="2371">
          <cell r="A2371">
            <v>1998</v>
          </cell>
          <cell r="B2371" t="str">
            <v>1: Violence</v>
          </cell>
          <cell r="C2371" t="str">
            <v>10: Violence Total</v>
          </cell>
          <cell r="D2371" t="str">
            <v>10 to 13</v>
          </cell>
          <cell r="E2371" t="str">
            <v>Non-Maori</v>
          </cell>
          <cell r="F2371">
            <v>399</v>
          </cell>
          <cell r="G2371">
            <v>19773.84</v>
          </cell>
          <cell r="H2371">
            <v>499.34885808008909</v>
          </cell>
          <cell r="I2371">
            <v>27435.705618586449</v>
          </cell>
          <cell r="J2371">
            <v>499.34885808008909</v>
          </cell>
          <cell r="K2371">
            <v>176140</v>
          </cell>
        </row>
        <row r="2372">
          <cell r="A2372">
            <v>1998</v>
          </cell>
          <cell r="B2372" t="str">
            <v>1: Violence</v>
          </cell>
          <cell r="C2372" t="str">
            <v>10: Violence Total</v>
          </cell>
          <cell r="D2372" t="str">
            <v>14 to 16</v>
          </cell>
          <cell r="E2372" t="str">
            <v>Maori</v>
          </cell>
          <cell r="F2372">
            <v>1486</v>
          </cell>
          <cell r="G2372">
            <v>217450.37</v>
          </cell>
          <cell r="H2372">
            <v>1859.730333601535</v>
          </cell>
          <cell r="I2372">
            <v>301706.91873569827</v>
          </cell>
          <cell r="J2372">
            <v>1859.730333601535</v>
          </cell>
          <cell r="K2372">
            <v>32430</v>
          </cell>
        </row>
        <row r="2373">
          <cell r="A2373">
            <v>1998</v>
          </cell>
          <cell r="B2373" t="str">
            <v>1: Violence</v>
          </cell>
          <cell r="C2373" t="str">
            <v>10: Violence Total</v>
          </cell>
          <cell r="D2373" t="str">
            <v>14 to 16</v>
          </cell>
          <cell r="E2373" t="str">
            <v>Non-Maori</v>
          </cell>
          <cell r="F2373">
            <v>1651</v>
          </cell>
          <cell r="G2373">
            <v>122327.84</v>
          </cell>
          <cell r="H2373">
            <v>2066.2279816797673</v>
          </cell>
          <cell r="I2373">
            <v>169726.80102587779</v>
          </cell>
          <cell r="J2373">
            <v>2066.2279816797673</v>
          </cell>
          <cell r="K2373">
            <v>129500</v>
          </cell>
        </row>
        <row r="2374">
          <cell r="A2374">
            <v>1998</v>
          </cell>
          <cell r="B2374" t="str">
            <v>1: Violence</v>
          </cell>
          <cell r="C2374" t="str">
            <v>10: Violence Total</v>
          </cell>
          <cell r="D2374" t="str">
            <v>17 to 20</v>
          </cell>
          <cell r="E2374" t="str">
            <v>Maori</v>
          </cell>
          <cell r="F2374">
            <v>2397</v>
          </cell>
          <cell r="G2374">
            <v>267054.59000000003</v>
          </cell>
          <cell r="H2374">
            <v>2999.8476511728663</v>
          </cell>
          <cell r="I2374">
            <v>370531.52626562648</v>
          </cell>
          <cell r="J2374">
            <v>2999.8476511728663</v>
          </cell>
          <cell r="K2374">
            <v>43890</v>
          </cell>
        </row>
        <row r="2375">
          <cell r="A2375">
            <v>1998</v>
          </cell>
          <cell r="B2375" t="str">
            <v>1: Violence</v>
          </cell>
          <cell r="C2375" t="str">
            <v>10: Violence Total</v>
          </cell>
          <cell r="D2375" t="str">
            <v>17 to 20</v>
          </cell>
          <cell r="E2375" t="str">
            <v>Non-Maori</v>
          </cell>
          <cell r="F2375">
            <v>3290</v>
          </cell>
          <cell r="G2375">
            <v>247198.9</v>
          </cell>
          <cell r="H2375">
            <v>4117.4379525902086</v>
          </cell>
          <cell r="I2375">
            <v>342982.25583085447</v>
          </cell>
          <cell r="J2375">
            <v>4117.4379525902086</v>
          </cell>
          <cell r="K2375">
            <v>172180</v>
          </cell>
        </row>
        <row r="2376">
          <cell r="A2376">
            <v>1998</v>
          </cell>
          <cell r="B2376" t="str">
            <v>1: Violence</v>
          </cell>
          <cell r="C2376" t="str">
            <v>10: Violence Total</v>
          </cell>
          <cell r="D2376" t="str">
            <v>21 to 30</v>
          </cell>
          <cell r="E2376" t="str">
            <v>Maori</v>
          </cell>
          <cell r="F2376">
            <v>4843</v>
          </cell>
          <cell r="G2376">
            <v>389884.95</v>
          </cell>
          <cell r="H2376">
            <v>6061.0188463204804</v>
          </cell>
          <cell r="I2376">
            <v>540955.56115136377</v>
          </cell>
          <cell r="J2376">
            <v>6061.0188463204804</v>
          </cell>
          <cell r="K2376">
            <v>91460</v>
          </cell>
        </row>
        <row r="2377">
          <cell r="A2377">
            <v>1998</v>
          </cell>
          <cell r="B2377" t="str">
            <v>1: Violence</v>
          </cell>
          <cell r="C2377" t="str">
            <v>10: Violence Total</v>
          </cell>
          <cell r="D2377" t="str">
            <v>21 to 30</v>
          </cell>
          <cell r="E2377" t="str">
            <v>Non-Maori</v>
          </cell>
          <cell r="F2377">
            <v>5788</v>
          </cell>
          <cell r="G2377">
            <v>281953.59000000003</v>
          </cell>
          <cell r="H2377">
            <v>7243.6871944049017</v>
          </cell>
          <cell r="I2377">
            <v>391203.51400353224</v>
          </cell>
          <cell r="J2377">
            <v>7243.6871944049017</v>
          </cell>
          <cell r="K2377">
            <v>463620</v>
          </cell>
        </row>
        <row r="2378">
          <cell r="A2378">
            <v>1998</v>
          </cell>
          <cell r="B2378" t="str">
            <v>1: Violence</v>
          </cell>
          <cell r="C2378" t="str">
            <v>10: Violence Total</v>
          </cell>
          <cell r="D2378" t="str">
            <v>31 to 50</v>
          </cell>
          <cell r="E2378" t="str">
            <v>Maori</v>
          </cell>
          <cell r="F2378">
            <v>3895</v>
          </cell>
          <cell r="G2378">
            <v>219736.65</v>
          </cell>
          <cell r="H2378">
            <v>4874.5959955437274</v>
          </cell>
          <cell r="I2378">
            <v>304879.07472773944</v>
          </cell>
          <cell r="J2378">
            <v>4874.5959955437274</v>
          </cell>
          <cell r="K2378">
            <v>133070</v>
          </cell>
        </row>
        <row r="2379">
          <cell r="A2379">
            <v>1998</v>
          </cell>
          <cell r="B2379" t="str">
            <v>1: Violence</v>
          </cell>
          <cell r="C2379" t="str">
            <v>10: Violence Total</v>
          </cell>
          <cell r="D2379" t="str">
            <v>31 to 50</v>
          </cell>
          <cell r="E2379" t="str">
            <v>Non-Maori</v>
          </cell>
          <cell r="F2379">
            <v>6706</v>
          </cell>
          <cell r="G2379">
            <v>286286.83</v>
          </cell>
          <cell r="H2379">
            <v>8392.5650182583395</v>
          </cell>
          <cell r="I2379">
            <v>397215.77550735173</v>
          </cell>
          <cell r="J2379">
            <v>8392.5650182583395</v>
          </cell>
          <cell r="K2379">
            <v>997450</v>
          </cell>
        </row>
        <row r="2380">
          <cell r="A2380">
            <v>1998</v>
          </cell>
          <cell r="B2380" t="str">
            <v>1: Violence</v>
          </cell>
          <cell r="C2380" t="str">
            <v>10: Violence Total</v>
          </cell>
          <cell r="D2380" t="str">
            <v>51 or older</v>
          </cell>
          <cell r="E2380" t="str">
            <v>Maori</v>
          </cell>
          <cell r="F2380">
            <v>273</v>
          </cell>
          <cell r="G2380">
            <v>9424.85</v>
          </cell>
          <cell r="H2380">
            <v>341.65974500216623</v>
          </cell>
          <cell r="I2380">
            <v>13076.742306973978</v>
          </cell>
          <cell r="J2380">
            <v>341.65974500216623</v>
          </cell>
          <cell r="K2380">
            <v>56620</v>
          </cell>
        </row>
        <row r="2381">
          <cell r="A2381">
            <v>1998</v>
          </cell>
          <cell r="B2381" t="str">
            <v>1: Violence</v>
          </cell>
          <cell r="C2381" t="str">
            <v>10: Violence Total</v>
          </cell>
          <cell r="D2381" t="str">
            <v>51 or older</v>
          </cell>
          <cell r="E2381" t="str">
            <v>Non-Maori</v>
          </cell>
          <cell r="F2381">
            <v>1016</v>
          </cell>
          <cell r="G2381">
            <v>35628.32</v>
          </cell>
          <cell r="H2381">
            <v>1271.5249118029335</v>
          </cell>
          <cell r="I2381">
            <v>49433.397822820247</v>
          </cell>
          <cell r="J2381">
            <v>1271.5249118029335</v>
          </cell>
          <cell r="K2381">
            <v>872710</v>
          </cell>
        </row>
        <row r="2382">
          <cell r="A2382">
            <v>1998</v>
          </cell>
          <cell r="B2382" t="str">
            <v>1: Violence</v>
          </cell>
          <cell r="C2382" t="str">
            <v>11: Homicide</v>
          </cell>
          <cell r="D2382" t="str">
            <v>0 to 9</v>
          </cell>
          <cell r="E2382" t="str">
            <v>Maori</v>
          </cell>
          <cell r="F2382" t="str">
            <v>Other</v>
          </cell>
          <cell r="G2382">
            <v>1334</v>
          </cell>
          <cell r="H2382">
            <v>59712.959999999934</v>
          </cell>
          <cell r="I2382">
            <v>1656.2918239772237</v>
          </cell>
          <cell r="J2382">
            <v>78289.254985512729</v>
          </cell>
          <cell r="K2382">
            <v>145030</v>
          </cell>
        </row>
        <row r="2383">
          <cell r="A2383">
            <v>1998</v>
          </cell>
          <cell r="B2383" t="str">
            <v>1: Violence</v>
          </cell>
          <cell r="C2383" t="str">
            <v>11: Homicide</v>
          </cell>
          <cell r="D2383" t="str">
            <v>0 to 9</v>
          </cell>
          <cell r="E2383" t="str">
            <v>Non-Maori</v>
          </cell>
          <cell r="F2383" t="str">
            <v>Pacific peoples</v>
          </cell>
          <cell r="G2383">
            <v>352</v>
          </cell>
          <cell r="H2383">
            <v>82046.23</v>
          </cell>
          <cell r="I2383">
            <v>437.0425202698521</v>
          </cell>
          <cell r="J2383">
            <v>107570.25310870586</v>
          </cell>
          <cell r="K2383">
            <v>451420</v>
          </cell>
        </row>
        <row r="2384">
          <cell r="A2384">
            <v>1998</v>
          </cell>
          <cell r="B2384" t="str">
            <v>1: Violence</v>
          </cell>
          <cell r="C2384" t="str">
            <v>11: Homicide</v>
          </cell>
          <cell r="D2384" t="str">
            <v>10 to 13</v>
          </cell>
          <cell r="E2384" t="str">
            <v>Maori</v>
          </cell>
          <cell r="F2384" t="str">
            <v>Maori</v>
          </cell>
          <cell r="G2384">
            <v>2269</v>
          </cell>
          <cell r="H2384">
            <v>258913.79</v>
          </cell>
          <cell r="I2384">
            <v>2817.1860184440179</v>
          </cell>
          <cell r="J2384">
            <v>339460.10588950058</v>
          </cell>
          <cell r="K2384">
            <v>49520</v>
          </cell>
        </row>
        <row r="2385">
          <cell r="A2385">
            <v>1998</v>
          </cell>
          <cell r="B2385" t="str">
            <v>1: Violence</v>
          </cell>
          <cell r="C2385" t="str">
            <v>11: Homicide</v>
          </cell>
          <cell r="D2385" t="str">
            <v>10 to 13</v>
          </cell>
          <cell r="E2385" t="str">
            <v>Non-Maori</v>
          </cell>
          <cell r="F2385">
            <v>1</v>
          </cell>
          <cell r="G2385">
            <v>2283.08</v>
          </cell>
          <cell r="H2385">
            <v>1.2692307692307692</v>
          </cell>
          <cell r="I2385">
            <v>2841.1411665101023</v>
          </cell>
          <cell r="J2385">
            <v>1.2692307692307692</v>
          </cell>
          <cell r="K2385">
            <v>176140</v>
          </cell>
        </row>
        <row r="2386">
          <cell r="A2386">
            <v>1998</v>
          </cell>
          <cell r="B2386" t="str">
            <v>1: Violence</v>
          </cell>
          <cell r="C2386" t="str">
            <v>11: Homicide</v>
          </cell>
          <cell r="D2386" t="str">
            <v>14 to 16</v>
          </cell>
          <cell r="E2386" t="str">
            <v>Maori</v>
          </cell>
          <cell r="F2386">
            <v>2</v>
          </cell>
          <cell r="G2386">
            <v>7300</v>
          </cell>
          <cell r="H2386">
            <v>2.5384615384615383</v>
          </cell>
          <cell r="I2386">
            <v>9084.3643304324632</v>
          </cell>
          <cell r="J2386">
            <v>2.5384615384615383</v>
          </cell>
          <cell r="K2386">
            <v>32430</v>
          </cell>
        </row>
        <row r="2387">
          <cell r="A2387">
            <v>1998</v>
          </cell>
          <cell r="B2387" t="str">
            <v>1: Violence</v>
          </cell>
          <cell r="C2387" t="str">
            <v>11: Homicide</v>
          </cell>
          <cell r="D2387" t="str">
            <v>14 to 16</v>
          </cell>
          <cell r="E2387" t="str">
            <v>Non-Maori</v>
          </cell>
          <cell r="F2387">
            <v>4</v>
          </cell>
          <cell r="G2387">
            <v>10703.88</v>
          </cell>
          <cell r="H2387">
            <v>5.0769230769230766</v>
          </cell>
          <cell r="I2387">
            <v>13320.266530031429</v>
          </cell>
          <cell r="J2387">
            <v>5.0769230769230766</v>
          </cell>
          <cell r="K2387">
            <v>129500</v>
          </cell>
        </row>
        <row r="2388">
          <cell r="A2388">
            <v>1998</v>
          </cell>
          <cell r="B2388" t="str">
            <v>1: Violence</v>
          </cell>
          <cell r="C2388" t="str">
            <v>11: Homicide</v>
          </cell>
          <cell r="D2388" t="str">
            <v>17 to 20</v>
          </cell>
          <cell r="E2388" t="str">
            <v>Maori</v>
          </cell>
          <cell r="F2388">
            <v>8</v>
          </cell>
          <cell r="G2388">
            <v>22153.33</v>
          </cell>
          <cell r="H2388">
            <v>10.153846153846153</v>
          </cell>
          <cell r="I2388">
            <v>27568.345322232788</v>
          </cell>
          <cell r="J2388">
            <v>10.153846153846153</v>
          </cell>
          <cell r="K2388">
            <v>43890</v>
          </cell>
        </row>
        <row r="2389">
          <cell r="A2389">
            <v>1998</v>
          </cell>
          <cell r="B2389" t="str">
            <v>1: Violence</v>
          </cell>
          <cell r="C2389" t="str">
            <v>11: Homicide</v>
          </cell>
          <cell r="D2389" t="str">
            <v>17 to 20</v>
          </cell>
          <cell r="E2389" t="str">
            <v>Non-Maori</v>
          </cell>
          <cell r="F2389">
            <v>11</v>
          </cell>
          <cell r="G2389">
            <v>32938.9</v>
          </cell>
          <cell r="H2389">
            <v>13.961538461538462</v>
          </cell>
          <cell r="I2389">
            <v>40990.269622422173</v>
          </cell>
          <cell r="J2389">
            <v>13.961538461538462</v>
          </cell>
          <cell r="K2389">
            <v>172180</v>
          </cell>
        </row>
        <row r="2390">
          <cell r="A2390">
            <v>1998</v>
          </cell>
          <cell r="B2390" t="str">
            <v>1: Violence</v>
          </cell>
          <cell r="C2390" t="str">
            <v>11: Homicide</v>
          </cell>
          <cell r="D2390" t="str">
            <v>21 to 30</v>
          </cell>
          <cell r="E2390" t="str">
            <v>Maori</v>
          </cell>
          <cell r="F2390">
            <v>13</v>
          </cell>
          <cell r="G2390">
            <v>35147.72</v>
          </cell>
          <cell r="H2390">
            <v>16.5</v>
          </cell>
          <cell r="I2390">
            <v>43738.99915945586</v>
          </cell>
          <cell r="J2390">
            <v>16.5</v>
          </cell>
          <cell r="K2390">
            <v>91460</v>
          </cell>
        </row>
        <row r="2391">
          <cell r="A2391">
            <v>1998</v>
          </cell>
          <cell r="B2391" t="str">
            <v>1: Violence</v>
          </cell>
          <cell r="C2391" t="str">
            <v>11: Homicide</v>
          </cell>
          <cell r="D2391" t="str">
            <v>21 to 30</v>
          </cell>
          <cell r="E2391" t="str">
            <v>Non-Maori</v>
          </cell>
          <cell r="F2391">
            <v>9</v>
          </cell>
          <cell r="G2391">
            <v>24853.119999999999</v>
          </cell>
          <cell r="H2391">
            <v>11.423076923076923</v>
          </cell>
          <cell r="I2391">
            <v>30928.054359994192</v>
          </cell>
          <cell r="J2391">
            <v>11.423076923076923</v>
          </cell>
          <cell r="K2391">
            <v>463620</v>
          </cell>
        </row>
        <row r="2392">
          <cell r="A2392">
            <v>1998</v>
          </cell>
          <cell r="B2392" t="str">
            <v>1: Violence</v>
          </cell>
          <cell r="C2392" t="str">
            <v>11: Homicide</v>
          </cell>
          <cell r="D2392" t="str">
            <v>31 to 50</v>
          </cell>
          <cell r="E2392" t="str">
            <v>Maori</v>
          </cell>
          <cell r="F2392">
            <v>12</v>
          </cell>
          <cell r="G2392">
            <v>35017.339999999997</v>
          </cell>
          <cell r="H2392">
            <v>15.230769230769232</v>
          </cell>
          <cell r="I2392">
            <v>43576.749923647396</v>
          </cell>
          <cell r="J2392">
            <v>15.230769230769232</v>
          </cell>
          <cell r="K2392">
            <v>133070</v>
          </cell>
        </row>
        <row r="2393">
          <cell r="A2393">
            <v>1998</v>
          </cell>
          <cell r="B2393" t="str">
            <v>1: Violence</v>
          </cell>
          <cell r="C2393" t="str">
            <v>11: Homicide</v>
          </cell>
          <cell r="D2393" t="str">
            <v>31 to 50</v>
          </cell>
          <cell r="E2393" t="str">
            <v>Non-Maori</v>
          </cell>
          <cell r="F2393">
            <v>15</v>
          </cell>
          <cell r="G2393">
            <v>42857</v>
          </cell>
          <cell r="H2393">
            <v>19.03846153846154</v>
          </cell>
          <cell r="I2393">
            <v>53332.685220458101</v>
          </cell>
          <cell r="J2393">
            <v>19.03846153846154</v>
          </cell>
          <cell r="K2393">
            <v>997450</v>
          </cell>
        </row>
        <row r="2394">
          <cell r="A2394">
            <v>1998</v>
          </cell>
          <cell r="B2394" t="str">
            <v>1: Violence</v>
          </cell>
          <cell r="C2394" t="str">
            <v>11: Homicide</v>
          </cell>
          <cell r="D2394" t="str">
            <v>51 or older</v>
          </cell>
          <cell r="E2394" t="str">
            <v>Maori</v>
          </cell>
          <cell r="F2394" t="str">
            <v>Other</v>
          </cell>
          <cell r="G2394">
            <v>808</v>
          </cell>
          <cell r="H2394">
            <v>38142.370000000003</v>
          </cell>
          <cell r="I2394">
            <v>1003.2112397103423</v>
          </cell>
          <cell r="J2394">
            <v>50008.2014135922</v>
          </cell>
          <cell r="K2394">
            <v>56620</v>
          </cell>
        </row>
        <row r="2395">
          <cell r="A2395">
            <v>1998</v>
          </cell>
          <cell r="B2395" t="str">
            <v>1: Violence</v>
          </cell>
          <cell r="C2395" t="str">
            <v>11: Homicide</v>
          </cell>
          <cell r="D2395" t="str">
            <v>51 or older</v>
          </cell>
          <cell r="E2395" t="str">
            <v>Non-Maori</v>
          </cell>
          <cell r="F2395">
            <v>3</v>
          </cell>
          <cell r="G2395">
            <v>7053.88</v>
          </cell>
          <cell r="H2395">
            <v>3.8076923076923079</v>
          </cell>
          <cell r="I2395">
            <v>8778.0843648151986</v>
          </cell>
          <cell r="J2395">
            <v>3.8076923076923079</v>
          </cell>
          <cell r="K2395">
            <v>872710</v>
          </cell>
        </row>
        <row r="2396">
          <cell r="A2396">
            <v>1998</v>
          </cell>
          <cell r="B2396" t="str">
            <v>1: Violence</v>
          </cell>
          <cell r="C2396" t="str">
            <v>12: Kidnapping And Abduction</v>
          </cell>
          <cell r="D2396" t="str">
            <v>0 to 9</v>
          </cell>
          <cell r="E2396" t="str">
            <v>Maori</v>
          </cell>
          <cell r="F2396" t="str">
            <v>Maori</v>
          </cell>
          <cell r="K2396">
            <v>145030</v>
          </cell>
        </row>
        <row r="2397">
          <cell r="A2397">
            <v>1998</v>
          </cell>
          <cell r="B2397" t="str">
            <v>1: Violence</v>
          </cell>
          <cell r="C2397" t="str">
            <v>12: Kidnapping And Abduction</v>
          </cell>
          <cell r="D2397" t="str">
            <v>0 to 9</v>
          </cell>
          <cell r="E2397" t="str">
            <v>Non-Maori</v>
          </cell>
          <cell r="F2397" t="str">
            <v>Other</v>
          </cell>
          <cell r="K2397">
            <v>451420</v>
          </cell>
        </row>
        <row r="2398">
          <cell r="A2398">
            <v>1998</v>
          </cell>
          <cell r="B2398" t="str">
            <v>1: Violence</v>
          </cell>
          <cell r="C2398" t="str">
            <v>12: Kidnapping And Abduction</v>
          </cell>
          <cell r="D2398" t="str">
            <v>10 to 13</v>
          </cell>
          <cell r="E2398" t="str">
            <v>Maori</v>
          </cell>
          <cell r="F2398" t="str">
            <v>Pacific peoples</v>
          </cell>
          <cell r="K2398">
            <v>49520</v>
          </cell>
        </row>
        <row r="2399">
          <cell r="A2399">
            <v>1998</v>
          </cell>
          <cell r="B2399" t="str">
            <v>1: Violence</v>
          </cell>
          <cell r="C2399" t="str">
            <v>12: Kidnapping And Abduction</v>
          </cell>
          <cell r="D2399" t="str">
            <v>10 to 13</v>
          </cell>
          <cell r="E2399" t="str">
            <v>Non-Maori</v>
          </cell>
          <cell r="F2399" t="str">
            <v>Maori</v>
          </cell>
          <cell r="K2399">
            <v>176140</v>
          </cell>
        </row>
        <row r="2400">
          <cell r="A2400">
            <v>1998</v>
          </cell>
          <cell r="B2400" t="str">
            <v>1: Violence</v>
          </cell>
          <cell r="C2400" t="str">
            <v>12: Kidnapping And Abduction</v>
          </cell>
          <cell r="D2400" t="str">
            <v>14 to 16</v>
          </cell>
          <cell r="E2400" t="str">
            <v>Maori</v>
          </cell>
          <cell r="F2400">
            <v>11</v>
          </cell>
          <cell r="G2400">
            <v>10042.67</v>
          </cell>
          <cell r="H2400">
            <v>13.924050632911392</v>
          </cell>
          <cell r="I2400">
            <v>10041.709146343228</v>
          </cell>
          <cell r="J2400">
            <v>13.924050632911392</v>
          </cell>
          <cell r="K2400">
            <v>32430</v>
          </cell>
        </row>
        <row r="2401">
          <cell r="A2401">
            <v>1998</v>
          </cell>
          <cell r="B2401" t="str">
            <v>1: Violence</v>
          </cell>
          <cell r="C2401" t="str">
            <v>12: Kidnapping And Abduction</v>
          </cell>
          <cell r="D2401" t="str">
            <v>14 to 16</v>
          </cell>
          <cell r="E2401" t="str">
            <v>Non-Maori</v>
          </cell>
          <cell r="F2401">
            <v>3</v>
          </cell>
          <cell r="G2401">
            <v>2738.91</v>
          </cell>
          <cell r="H2401">
            <v>3.79746835443038</v>
          </cell>
          <cell r="I2401">
            <v>2738.6479490026986</v>
          </cell>
          <cell r="J2401">
            <v>3.79746835443038</v>
          </cell>
          <cell r="K2401">
            <v>129500</v>
          </cell>
        </row>
        <row r="2402">
          <cell r="A2402">
            <v>1998</v>
          </cell>
          <cell r="B2402" t="str">
            <v>1: Violence</v>
          </cell>
          <cell r="C2402" t="str">
            <v>12: Kidnapping And Abduction</v>
          </cell>
          <cell r="D2402" t="str">
            <v>17 to 20</v>
          </cell>
          <cell r="E2402" t="str">
            <v>Maori</v>
          </cell>
          <cell r="F2402">
            <v>18</v>
          </cell>
          <cell r="G2402">
            <v>15666.32</v>
          </cell>
          <cell r="H2402">
            <v>22.784810126582279</v>
          </cell>
          <cell r="I2402">
            <v>15664.821091755462</v>
          </cell>
          <cell r="J2402">
            <v>22.784810126582279</v>
          </cell>
          <cell r="K2402">
            <v>43890</v>
          </cell>
        </row>
        <row r="2403">
          <cell r="A2403">
            <v>1998</v>
          </cell>
          <cell r="B2403" t="str">
            <v>1: Violence</v>
          </cell>
          <cell r="C2403" t="str">
            <v>12: Kidnapping And Abduction</v>
          </cell>
          <cell r="D2403" t="str">
            <v>17 to 20</v>
          </cell>
          <cell r="E2403" t="str">
            <v>Non-Maori</v>
          </cell>
          <cell r="F2403">
            <v>12</v>
          </cell>
          <cell r="G2403">
            <v>10955.64</v>
          </cell>
          <cell r="H2403">
            <v>15.18987341772152</v>
          </cell>
          <cell r="I2403">
            <v>10954.591796010794</v>
          </cell>
          <cell r="J2403">
            <v>15.18987341772152</v>
          </cell>
          <cell r="K2403">
            <v>172180</v>
          </cell>
        </row>
        <row r="2404">
          <cell r="A2404">
            <v>1998</v>
          </cell>
          <cell r="B2404" t="str">
            <v>1: Violence</v>
          </cell>
          <cell r="C2404" t="str">
            <v>12: Kidnapping And Abduction</v>
          </cell>
          <cell r="D2404" t="str">
            <v>21 to 30</v>
          </cell>
          <cell r="E2404" t="str">
            <v>Maori</v>
          </cell>
          <cell r="F2404">
            <v>39</v>
          </cell>
          <cell r="G2404">
            <v>31002.99</v>
          </cell>
          <cell r="H2404">
            <v>49.367088607594937</v>
          </cell>
          <cell r="I2404">
            <v>31000.023723470742</v>
          </cell>
          <cell r="J2404">
            <v>49.367088607594937</v>
          </cell>
          <cell r="K2404">
            <v>91460</v>
          </cell>
        </row>
        <row r="2405">
          <cell r="A2405">
            <v>1998</v>
          </cell>
          <cell r="B2405" t="str">
            <v>1: Violence</v>
          </cell>
          <cell r="C2405" t="str">
            <v>12: Kidnapping And Abduction</v>
          </cell>
          <cell r="D2405" t="str">
            <v>21 to 30</v>
          </cell>
          <cell r="E2405" t="str">
            <v>Non-Maori</v>
          </cell>
          <cell r="F2405">
            <v>16</v>
          </cell>
          <cell r="G2405">
            <v>13073.24</v>
          </cell>
          <cell r="H2405">
            <v>20.253164556962027</v>
          </cell>
          <cell r="I2405">
            <v>13071.989190159602</v>
          </cell>
          <cell r="J2405">
            <v>20.253164556962027</v>
          </cell>
          <cell r="K2405">
            <v>463620</v>
          </cell>
        </row>
        <row r="2406">
          <cell r="A2406">
            <v>1998</v>
          </cell>
          <cell r="B2406" t="str">
            <v>1: Violence</v>
          </cell>
          <cell r="C2406" t="str">
            <v>12: Kidnapping And Abduction</v>
          </cell>
          <cell r="D2406" t="str">
            <v>31 to 50</v>
          </cell>
          <cell r="E2406" t="str">
            <v>Maori</v>
          </cell>
          <cell r="F2406">
            <v>21</v>
          </cell>
          <cell r="G2406">
            <v>14569.53</v>
          </cell>
          <cell r="H2406">
            <v>26.582278481012654</v>
          </cell>
          <cell r="I2406">
            <v>14568.136029454525</v>
          </cell>
          <cell r="J2406">
            <v>26.582278481012654</v>
          </cell>
          <cell r="K2406">
            <v>133070</v>
          </cell>
        </row>
        <row r="2407">
          <cell r="A2407">
            <v>1998</v>
          </cell>
          <cell r="B2407" t="str">
            <v>1: Violence</v>
          </cell>
          <cell r="C2407" t="str">
            <v>12: Kidnapping And Abduction</v>
          </cell>
          <cell r="D2407" t="str">
            <v>31 to 50</v>
          </cell>
          <cell r="E2407" t="str">
            <v>Non-Maori</v>
          </cell>
          <cell r="F2407">
            <v>29</v>
          </cell>
          <cell r="G2407">
            <v>22640.43</v>
          </cell>
          <cell r="H2407">
            <v>36.708860759493675</v>
          </cell>
          <cell r="I2407">
            <v>22638.263829055792</v>
          </cell>
          <cell r="J2407">
            <v>36.708860759493675</v>
          </cell>
          <cell r="K2407">
            <v>997450</v>
          </cell>
        </row>
        <row r="2408">
          <cell r="A2408">
            <v>1998</v>
          </cell>
          <cell r="B2408" t="str">
            <v>1: Violence</v>
          </cell>
          <cell r="C2408" t="str">
            <v>12: Kidnapping And Abduction</v>
          </cell>
          <cell r="D2408" t="str">
            <v>51 or older</v>
          </cell>
          <cell r="E2408" t="str">
            <v>Maori</v>
          </cell>
          <cell r="F2408">
            <v>3</v>
          </cell>
          <cell r="G2408">
            <v>1971.77</v>
          </cell>
          <cell r="H2408">
            <v>3.79746835443038</v>
          </cell>
          <cell r="I2408">
            <v>1971.5813467419709</v>
          </cell>
          <cell r="J2408">
            <v>3.79746835443038</v>
          </cell>
          <cell r="K2408">
            <v>56620</v>
          </cell>
        </row>
        <row r="2409">
          <cell r="A2409">
            <v>1998</v>
          </cell>
          <cell r="B2409" t="str">
            <v>1: Violence</v>
          </cell>
          <cell r="C2409" t="str">
            <v>12: Kidnapping And Abduction</v>
          </cell>
          <cell r="D2409" t="str">
            <v>51 or older</v>
          </cell>
          <cell r="E2409" t="str">
            <v>Non-Maori</v>
          </cell>
          <cell r="F2409">
            <v>6</v>
          </cell>
          <cell r="G2409">
            <v>5477.82</v>
          </cell>
          <cell r="H2409">
            <v>7.59493670886076</v>
          </cell>
          <cell r="I2409">
            <v>5477.2958980053991</v>
          </cell>
          <cell r="J2409">
            <v>7.59493670886076</v>
          </cell>
          <cell r="K2409">
            <v>872710</v>
          </cell>
        </row>
        <row r="2410">
          <cell r="A2410">
            <v>1998</v>
          </cell>
          <cell r="B2410" t="str">
            <v>1: Violence</v>
          </cell>
          <cell r="C2410" t="str">
            <v>13: Robbery</v>
          </cell>
          <cell r="D2410" t="str">
            <v>0 to 9</v>
          </cell>
          <cell r="E2410" t="str">
            <v>Maori</v>
          </cell>
          <cell r="F2410">
            <v>6</v>
          </cell>
          <cell r="G2410">
            <v>1860.54</v>
          </cell>
          <cell r="H2410">
            <v>11.730731707317073</v>
          </cell>
          <cell r="I2410">
            <v>3390.8779229396587</v>
          </cell>
          <cell r="J2410">
            <v>11.730731707317073</v>
          </cell>
          <cell r="K2410">
            <v>145030</v>
          </cell>
        </row>
        <row r="2411">
          <cell r="A2411">
            <v>1998</v>
          </cell>
          <cell r="B2411" t="str">
            <v>1: Violence</v>
          </cell>
          <cell r="C2411" t="str">
            <v>13: Robbery</v>
          </cell>
          <cell r="D2411" t="str">
            <v>0 to 9</v>
          </cell>
          <cell r="E2411" t="str">
            <v>Non-Maori</v>
          </cell>
          <cell r="F2411" t="str">
            <v>Maori</v>
          </cell>
          <cell r="G2411">
            <v>13</v>
          </cell>
          <cell r="H2411">
            <v>37669.49</v>
          </cell>
          <cell r="I2411">
            <v>14.021428571428572</v>
          </cell>
          <cell r="J2411">
            <v>40349.640135029098</v>
          </cell>
          <cell r="K2411">
            <v>451420</v>
          </cell>
        </row>
        <row r="2412">
          <cell r="A2412">
            <v>1998</v>
          </cell>
          <cell r="B2412" t="str">
            <v>1: Violence</v>
          </cell>
          <cell r="C2412" t="str">
            <v>13: Robbery</v>
          </cell>
          <cell r="D2412" t="str">
            <v>10 to 13</v>
          </cell>
          <cell r="E2412" t="str">
            <v>Maori</v>
          </cell>
          <cell r="F2412">
            <v>63</v>
          </cell>
          <cell r="G2412">
            <v>43707.25</v>
          </cell>
          <cell r="H2412">
            <v>123.17268292682927</v>
          </cell>
          <cell r="I2412">
            <v>79657.491425824875</v>
          </cell>
          <cell r="J2412">
            <v>123.17268292682927</v>
          </cell>
          <cell r="K2412">
            <v>49520</v>
          </cell>
        </row>
        <row r="2413">
          <cell r="A2413">
            <v>1998</v>
          </cell>
          <cell r="B2413" t="str">
            <v>1: Violence</v>
          </cell>
          <cell r="C2413" t="str">
            <v>13: Robbery</v>
          </cell>
          <cell r="D2413" t="str">
            <v>10 to 13</v>
          </cell>
          <cell r="E2413" t="str">
            <v>Non-Maori</v>
          </cell>
          <cell r="F2413">
            <v>19</v>
          </cell>
          <cell r="G2413">
            <v>13588.27</v>
          </cell>
          <cell r="H2413">
            <v>37.147317073170733</v>
          </cell>
          <cell r="I2413">
            <v>24764.941766338416</v>
          </cell>
          <cell r="J2413">
            <v>37.147317073170733</v>
          </cell>
          <cell r="K2413">
            <v>176140</v>
          </cell>
        </row>
        <row r="2414">
          <cell r="A2414">
            <v>1998</v>
          </cell>
          <cell r="B2414" t="str">
            <v>1: Violence</v>
          </cell>
          <cell r="C2414" t="str">
            <v>13: Robbery</v>
          </cell>
          <cell r="D2414" t="str">
            <v>14 to 16</v>
          </cell>
          <cell r="E2414" t="str">
            <v>Maori</v>
          </cell>
          <cell r="F2414">
            <v>201</v>
          </cell>
          <cell r="G2414">
            <v>153241.99</v>
          </cell>
          <cell r="H2414">
            <v>392.97951219512197</v>
          </cell>
          <cell r="I2414">
            <v>279287.13210054045</v>
          </cell>
          <cell r="J2414">
            <v>392.97951219512197</v>
          </cell>
          <cell r="K2414">
            <v>32430</v>
          </cell>
        </row>
        <row r="2415">
          <cell r="A2415">
            <v>1998</v>
          </cell>
          <cell r="B2415" t="str">
            <v>1: Violence</v>
          </cell>
          <cell r="C2415" t="str">
            <v>13: Robbery</v>
          </cell>
          <cell r="D2415" t="str">
            <v>14 to 16</v>
          </cell>
          <cell r="E2415" t="str">
            <v>Non-Maori</v>
          </cell>
          <cell r="F2415">
            <v>94</v>
          </cell>
          <cell r="G2415">
            <v>70088.739999999918</v>
          </cell>
          <cell r="H2415">
            <v>183.78146341463415</v>
          </cell>
          <cell r="I2415">
            <v>127738.37762835386</v>
          </cell>
          <cell r="J2415">
            <v>183.78146341463415</v>
          </cell>
          <cell r="K2415">
            <v>129500</v>
          </cell>
        </row>
        <row r="2416">
          <cell r="A2416">
            <v>1998</v>
          </cell>
          <cell r="B2416" t="str">
            <v>1: Violence</v>
          </cell>
          <cell r="C2416" t="str">
            <v>13: Robbery</v>
          </cell>
          <cell r="D2416" t="str">
            <v>17 to 20</v>
          </cell>
          <cell r="E2416" t="str">
            <v>Maori</v>
          </cell>
          <cell r="F2416">
            <v>188</v>
          </cell>
          <cell r="G2416">
            <v>135687.82</v>
          </cell>
          <cell r="H2416">
            <v>367.56292682926829</v>
          </cell>
          <cell r="I2416">
            <v>247294.24427844054</v>
          </cell>
          <cell r="J2416">
            <v>367.56292682926829</v>
          </cell>
          <cell r="K2416">
            <v>43890</v>
          </cell>
        </row>
        <row r="2417">
          <cell r="A2417">
            <v>1998</v>
          </cell>
          <cell r="B2417" t="str">
            <v>1: Violence</v>
          </cell>
          <cell r="C2417" t="str">
            <v>13: Robbery</v>
          </cell>
          <cell r="D2417" t="str">
            <v>17 to 20</v>
          </cell>
          <cell r="E2417" t="str">
            <v>Non-Maori</v>
          </cell>
          <cell r="F2417">
            <v>121</v>
          </cell>
          <cell r="G2417">
            <v>89217.789999999906</v>
          </cell>
          <cell r="H2417">
            <v>236.56975609756097</v>
          </cell>
          <cell r="I2417">
            <v>162601.5213026682</v>
          </cell>
          <cell r="J2417">
            <v>236.56975609756097</v>
          </cell>
          <cell r="K2417">
            <v>172180</v>
          </cell>
        </row>
        <row r="2418">
          <cell r="A2418">
            <v>1998</v>
          </cell>
          <cell r="B2418" t="str">
            <v>1: Violence</v>
          </cell>
          <cell r="C2418" t="str">
            <v>13: Robbery</v>
          </cell>
          <cell r="D2418" t="str">
            <v>21 to 30</v>
          </cell>
          <cell r="E2418" t="str">
            <v>Maori</v>
          </cell>
          <cell r="F2418">
            <v>168</v>
          </cell>
          <cell r="G2418">
            <v>126680.84</v>
          </cell>
          <cell r="H2418">
            <v>328.46048780487808</v>
          </cell>
          <cell r="I2418">
            <v>230878.81132114917</v>
          </cell>
          <cell r="J2418">
            <v>328.46048780487808</v>
          </cell>
          <cell r="K2418">
            <v>91460</v>
          </cell>
        </row>
        <row r="2419">
          <cell r="A2419">
            <v>1998</v>
          </cell>
          <cell r="B2419" t="str">
            <v>1: Violence</v>
          </cell>
          <cell r="C2419" t="str">
            <v>13: Robbery</v>
          </cell>
          <cell r="D2419" t="str">
            <v>21 to 30</v>
          </cell>
          <cell r="E2419" t="str">
            <v>Non-Maori</v>
          </cell>
          <cell r="F2419">
            <v>83</v>
          </cell>
          <cell r="G2419">
            <v>64954.47</v>
          </cell>
          <cell r="H2419">
            <v>162.27512195121952</v>
          </cell>
          <cell r="I2419">
            <v>118381.04975934209</v>
          </cell>
          <cell r="J2419">
            <v>162.27512195121952</v>
          </cell>
          <cell r="K2419">
            <v>463620</v>
          </cell>
        </row>
        <row r="2420">
          <cell r="A2420">
            <v>1998</v>
          </cell>
          <cell r="B2420" t="str">
            <v>1: Violence</v>
          </cell>
          <cell r="C2420" t="str">
            <v>13: Robbery</v>
          </cell>
          <cell r="D2420" t="str">
            <v>31 to 50</v>
          </cell>
          <cell r="E2420" t="str">
            <v>Maori</v>
          </cell>
          <cell r="F2420">
            <v>45</v>
          </cell>
          <cell r="G2420">
            <v>33489.129999999997</v>
          </cell>
          <cell r="H2420">
            <v>87.980487804878038</v>
          </cell>
          <cell r="I2420">
            <v>61034.727324032923</v>
          </cell>
          <cell r="J2420">
            <v>87.980487804878038</v>
          </cell>
          <cell r="K2420">
            <v>133070</v>
          </cell>
        </row>
        <row r="2421">
          <cell r="A2421">
            <v>1998</v>
          </cell>
          <cell r="B2421" t="str">
            <v>1: Violence</v>
          </cell>
          <cell r="C2421" t="str">
            <v>13: Robbery</v>
          </cell>
          <cell r="D2421" t="str">
            <v>31 to 50</v>
          </cell>
          <cell r="E2421" t="str">
            <v>Non-Maori</v>
          </cell>
          <cell r="F2421">
            <v>37</v>
          </cell>
          <cell r="G2421">
            <v>28627.54</v>
          </cell>
          <cell r="H2421">
            <v>72.339512195121941</v>
          </cell>
          <cell r="I2421">
            <v>52174.3651703656</v>
          </cell>
          <cell r="J2421">
            <v>72.339512195121941</v>
          </cell>
          <cell r="K2421">
            <v>997450</v>
          </cell>
        </row>
        <row r="2422">
          <cell r="A2422">
            <v>1998</v>
          </cell>
          <cell r="B2422" t="str">
            <v>1: Violence</v>
          </cell>
          <cell r="C2422" t="str">
            <v>13: Robbery</v>
          </cell>
          <cell r="D2422" t="str">
            <v>51 or older</v>
          </cell>
          <cell r="E2422" t="str">
            <v>Maori</v>
          </cell>
          <cell r="F2422" t="str">
            <v>Pacific peoples</v>
          </cell>
          <cell r="K2422">
            <v>56620</v>
          </cell>
        </row>
        <row r="2423">
          <cell r="A2423">
            <v>1998</v>
          </cell>
          <cell r="B2423" t="str">
            <v>1: Violence</v>
          </cell>
          <cell r="C2423" t="str">
            <v>13: Robbery</v>
          </cell>
          <cell r="D2423" t="str">
            <v>51 or older</v>
          </cell>
          <cell r="E2423" t="str">
            <v>Non-Maori</v>
          </cell>
          <cell r="F2423" t="str">
            <v>Maori</v>
          </cell>
          <cell r="G2423">
            <v>3</v>
          </cell>
          <cell r="H2423">
            <v>2738.91</v>
          </cell>
          <cell r="I2423">
            <v>4.0327868852459012</v>
          </cell>
          <cell r="J2423">
            <v>3100.1459431061226</v>
          </cell>
          <cell r="K2423">
            <v>872710</v>
          </cell>
        </row>
        <row r="2424">
          <cell r="A2424">
            <v>1998</v>
          </cell>
          <cell r="B2424" t="str">
            <v>1: Violence</v>
          </cell>
          <cell r="C2424" t="str">
            <v>14: Grievous Assaults</v>
          </cell>
          <cell r="D2424" t="str">
            <v>0 to 9</v>
          </cell>
          <cell r="E2424" t="str">
            <v>Maori</v>
          </cell>
          <cell r="F2424">
            <v>6</v>
          </cell>
          <cell r="G2424">
            <v>3081.23</v>
          </cell>
          <cell r="H2424">
            <v>6.8415796640944162</v>
          </cell>
          <cell r="I2424">
            <v>3337.8057452154462</v>
          </cell>
          <cell r="J2424">
            <v>6.8415796640944162</v>
          </cell>
          <cell r="K2424">
            <v>145030</v>
          </cell>
        </row>
        <row r="2425">
          <cell r="A2425">
            <v>1998</v>
          </cell>
          <cell r="B2425" t="str">
            <v>1: Violence</v>
          </cell>
          <cell r="C2425" t="str">
            <v>14: Grievous Assaults</v>
          </cell>
          <cell r="D2425" t="str">
            <v>0 to 9</v>
          </cell>
          <cell r="E2425" t="str">
            <v>Non-Maori</v>
          </cell>
          <cell r="F2425">
            <v>4</v>
          </cell>
          <cell r="G2425">
            <v>329.72</v>
          </cell>
          <cell r="H2425">
            <v>4.5610531093962781</v>
          </cell>
          <cell r="I2425">
            <v>357.17596878922927</v>
          </cell>
          <cell r="J2425">
            <v>4.5610531093962781</v>
          </cell>
          <cell r="K2425">
            <v>451420</v>
          </cell>
        </row>
        <row r="2426">
          <cell r="A2426">
            <v>1998</v>
          </cell>
          <cell r="B2426" t="str">
            <v>1: Violence</v>
          </cell>
          <cell r="C2426" t="str">
            <v>14: Grievous Assaults</v>
          </cell>
          <cell r="D2426" t="str">
            <v>10 to 13</v>
          </cell>
          <cell r="E2426" t="str">
            <v>Maori</v>
          </cell>
          <cell r="F2426">
            <v>15</v>
          </cell>
          <cell r="G2426">
            <v>4241.93</v>
          </cell>
          <cell r="H2426">
            <v>17.103949160236041</v>
          </cell>
          <cell r="I2426">
            <v>4595.1578833134026</v>
          </cell>
          <cell r="J2426">
            <v>17.103949160236041</v>
          </cell>
          <cell r="K2426">
            <v>49520</v>
          </cell>
        </row>
        <row r="2427">
          <cell r="A2427">
            <v>1998</v>
          </cell>
          <cell r="B2427" t="str">
            <v>1: Violence</v>
          </cell>
          <cell r="C2427" t="str">
            <v>14: Grievous Assaults</v>
          </cell>
          <cell r="D2427" t="str">
            <v>10 to 13</v>
          </cell>
          <cell r="E2427" t="str">
            <v>Non-Maori</v>
          </cell>
          <cell r="F2427">
            <v>9</v>
          </cell>
          <cell r="G2427">
            <v>741.87</v>
          </cell>
          <cell r="H2427">
            <v>10.262369496141625</v>
          </cell>
          <cell r="I2427">
            <v>803.64592977576604</v>
          </cell>
          <cell r="J2427">
            <v>10.262369496141625</v>
          </cell>
          <cell r="K2427">
            <v>176140</v>
          </cell>
        </row>
        <row r="2428">
          <cell r="A2428">
            <v>1998</v>
          </cell>
          <cell r="B2428" t="str">
            <v>1: Violence</v>
          </cell>
          <cell r="C2428" t="str">
            <v>14: Grievous Assaults</v>
          </cell>
          <cell r="D2428" t="str">
            <v>14 to 16</v>
          </cell>
          <cell r="E2428" t="str">
            <v>Maori</v>
          </cell>
          <cell r="F2428">
            <v>99</v>
          </cell>
          <cell r="G2428">
            <v>28266.46</v>
          </cell>
          <cell r="H2428">
            <v>112.88606445755788</v>
          </cell>
          <cell r="I2428">
            <v>30620.223931645047</v>
          </cell>
          <cell r="J2428">
            <v>112.88606445755788</v>
          </cell>
          <cell r="K2428">
            <v>32430</v>
          </cell>
        </row>
        <row r="2429">
          <cell r="A2429">
            <v>1998</v>
          </cell>
          <cell r="B2429" t="str">
            <v>1: Violence</v>
          </cell>
          <cell r="C2429" t="str">
            <v>14: Grievous Assaults</v>
          </cell>
          <cell r="D2429" t="str">
            <v>14 to 16</v>
          </cell>
          <cell r="E2429" t="str">
            <v>Non-Maori</v>
          </cell>
          <cell r="F2429">
            <v>95</v>
          </cell>
          <cell r="G2429">
            <v>19903.27</v>
          </cell>
          <cell r="H2429">
            <v>108.3250113481616</v>
          </cell>
          <cell r="I2429">
            <v>21560.626423400492</v>
          </cell>
          <cell r="J2429">
            <v>108.3250113481616</v>
          </cell>
          <cell r="K2429">
            <v>129500</v>
          </cell>
        </row>
        <row r="2430">
          <cell r="A2430">
            <v>1998</v>
          </cell>
          <cell r="B2430" t="str">
            <v>1: Violence</v>
          </cell>
          <cell r="C2430" t="str">
            <v>14: Grievous Assaults</v>
          </cell>
          <cell r="D2430" t="str">
            <v>17 to 20</v>
          </cell>
          <cell r="E2430" t="str">
            <v>Maori</v>
          </cell>
          <cell r="F2430">
            <v>181</v>
          </cell>
          <cell r="G2430">
            <v>54451.91</v>
          </cell>
          <cell r="H2430">
            <v>206.38765320018157</v>
          </cell>
          <cell r="I2430">
            <v>58986.15099682736</v>
          </cell>
          <cell r="J2430">
            <v>206.38765320018157</v>
          </cell>
          <cell r="K2430">
            <v>43890</v>
          </cell>
        </row>
        <row r="2431">
          <cell r="A2431">
            <v>1998</v>
          </cell>
          <cell r="B2431" t="str">
            <v>1: Violence</v>
          </cell>
          <cell r="C2431" t="str">
            <v>14: Grievous Assaults</v>
          </cell>
          <cell r="D2431" t="str">
            <v>17 to 20</v>
          </cell>
          <cell r="E2431" t="str">
            <v>Non-Maori</v>
          </cell>
          <cell r="F2431">
            <v>231</v>
          </cell>
          <cell r="G2431">
            <v>69643.559999999852</v>
          </cell>
          <cell r="H2431">
            <v>263.40081706763505</v>
          </cell>
          <cell r="I2431">
            <v>75442.81818794967</v>
          </cell>
          <cell r="J2431">
            <v>263.40081706763505</v>
          </cell>
          <cell r="K2431">
            <v>172180</v>
          </cell>
        </row>
        <row r="2432">
          <cell r="A2432">
            <v>1998</v>
          </cell>
          <cell r="B2432" t="str">
            <v>1: Violence</v>
          </cell>
          <cell r="C2432" t="str">
            <v>14: Grievous Assaults</v>
          </cell>
          <cell r="D2432" t="str">
            <v>21 to 30</v>
          </cell>
          <cell r="E2432" t="str">
            <v>Maori</v>
          </cell>
          <cell r="F2432">
            <v>374</v>
          </cell>
          <cell r="G2432">
            <v>113790.90999999947</v>
          </cell>
          <cell r="H2432">
            <v>426.45846572855197</v>
          </cell>
          <cell r="I2432">
            <v>123266.34271096022</v>
          </cell>
          <cell r="J2432">
            <v>426.45846572855197</v>
          </cell>
          <cell r="K2432">
            <v>91460</v>
          </cell>
        </row>
        <row r="2433">
          <cell r="A2433">
            <v>1998</v>
          </cell>
          <cell r="B2433" t="str">
            <v>1: Violence</v>
          </cell>
          <cell r="C2433" t="str">
            <v>14: Grievous Assaults</v>
          </cell>
          <cell r="D2433" t="str">
            <v>21 to 30</v>
          </cell>
          <cell r="E2433" t="str">
            <v>Non-Maori</v>
          </cell>
          <cell r="F2433">
            <v>394</v>
          </cell>
          <cell r="G2433">
            <v>90138.039999999237</v>
          </cell>
          <cell r="H2433">
            <v>449.26373127553336</v>
          </cell>
          <cell r="I2433">
            <v>97643.884998671681</v>
          </cell>
          <cell r="J2433">
            <v>449.26373127553336</v>
          </cell>
          <cell r="K2433">
            <v>463620</v>
          </cell>
        </row>
        <row r="2434">
          <cell r="A2434">
            <v>1998</v>
          </cell>
          <cell r="B2434" t="str">
            <v>1: Violence</v>
          </cell>
          <cell r="C2434" t="str">
            <v>14: Grievous Assaults</v>
          </cell>
          <cell r="D2434" t="str">
            <v>31 to 50</v>
          </cell>
          <cell r="E2434" t="str">
            <v>Maori</v>
          </cell>
          <cell r="F2434">
            <v>292</v>
          </cell>
          <cell r="G2434">
            <v>73007.939999999697</v>
          </cell>
          <cell r="H2434">
            <v>332.95687698592832</v>
          </cell>
          <cell r="I2434">
            <v>79087.351992010837</v>
          </cell>
          <cell r="J2434">
            <v>332.95687698592832</v>
          </cell>
          <cell r="K2434">
            <v>133070</v>
          </cell>
        </row>
        <row r="2435">
          <cell r="A2435">
            <v>1998</v>
          </cell>
          <cell r="B2435" t="str">
            <v>1: Violence</v>
          </cell>
          <cell r="C2435" t="str">
            <v>14: Grievous Assaults</v>
          </cell>
          <cell r="D2435" t="str">
            <v>31 to 50</v>
          </cell>
          <cell r="E2435" t="str">
            <v>Non-Maori</v>
          </cell>
          <cell r="F2435">
            <v>426</v>
          </cell>
          <cell r="G2435">
            <v>96071.089999999065</v>
          </cell>
          <cell r="H2435">
            <v>485.75215615070357</v>
          </cell>
          <cell r="I2435">
            <v>104070.9833901095</v>
          </cell>
          <cell r="J2435">
            <v>485.75215615070357</v>
          </cell>
          <cell r="K2435">
            <v>997450</v>
          </cell>
        </row>
        <row r="2436">
          <cell r="A2436">
            <v>1998</v>
          </cell>
          <cell r="B2436" t="str">
            <v>1: Violence</v>
          </cell>
          <cell r="C2436" t="str">
            <v>14: Grievous Assaults</v>
          </cell>
          <cell r="D2436" t="str">
            <v>51 or older</v>
          </cell>
          <cell r="E2436" t="str">
            <v>Maori</v>
          </cell>
          <cell r="F2436">
            <v>17</v>
          </cell>
          <cell r="G2436">
            <v>3984.48</v>
          </cell>
          <cell r="H2436">
            <v>19.38447571493418</v>
          </cell>
          <cell r="I2436">
            <v>4316.2698778397053</v>
          </cell>
          <cell r="J2436">
            <v>19.38447571493418</v>
          </cell>
          <cell r="K2436">
            <v>56620</v>
          </cell>
        </row>
        <row r="2437">
          <cell r="A2437">
            <v>1998</v>
          </cell>
          <cell r="B2437" t="str">
            <v>1: Violence</v>
          </cell>
          <cell r="C2437" t="str">
            <v>14: Grievous Assaults</v>
          </cell>
          <cell r="D2437" t="str">
            <v>51 or older</v>
          </cell>
          <cell r="E2437" t="str">
            <v>Non-Maori</v>
          </cell>
          <cell r="F2437">
            <v>60</v>
          </cell>
          <cell r="G2437">
            <v>9208.2000000000098</v>
          </cell>
          <cell r="H2437">
            <v>68.415796640944166</v>
          </cell>
          <cell r="I2437">
            <v>9974.9719634992853</v>
          </cell>
          <cell r="J2437">
            <v>68.415796640944166</v>
          </cell>
          <cell r="K2437">
            <v>872710</v>
          </cell>
        </row>
        <row r="2438">
          <cell r="A2438">
            <v>1998</v>
          </cell>
          <cell r="B2438" t="str">
            <v>1: Violence</v>
          </cell>
          <cell r="C2438" t="str">
            <v>15: Serious Assaults</v>
          </cell>
          <cell r="D2438" t="str">
            <v>0 to 9</v>
          </cell>
          <cell r="E2438" t="str">
            <v>Maori</v>
          </cell>
          <cell r="F2438">
            <v>4</v>
          </cell>
          <cell r="G2438">
            <v>55.73</v>
          </cell>
          <cell r="H2438">
            <v>4.910953215834641</v>
          </cell>
          <cell r="I2438">
            <v>67.616543806514017</v>
          </cell>
          <cell r="J2438">
            <v>4.910953215834641</v>
          </cell>
          <cell r="K2438">
            <v>145030</v>
          </cell>
        </row>
        <row r="2439">
          <cell r="A2439">
            <v>1998</v>
          </cell>
          <cell r="B2439" t="str">
            <v>1: Violence</v>
          </cell>
          <cell r="C2439" t="str">
            <v>15: Serious Assaults</v>
          </cell>
          <cell r="D2439" t="str">
            <v>0 to 9</v>
          </cell>
          <cell r="E2439" t="str">
            <v>Non-Maori</v>
          </cell>
          <cell r="F2439">
            <v>3</v>
          </cell>
          <cell r="G2439">
            <v>30.36</v>
          </cell>
          <cell r="H2439">
            <v>3.6832149118759805</v>
          </cell>
          <cell r="I2439">
            <v>36.835425622927794</v>
          </cell>
          <cell r="J2439">
            <v>3.6832149118759805</v>
          </cell>
          <cell r="K2439">
            <v>451420</v>
          </cell>
        </row>
        <row r="2440">
          <cell r="A2440">
            <v>1998</v>
          </cell>
          <cell r="B2440" t="str">
            <v>1: Violence</v>
          </cell>
          <cell r="C2440" t="str">
            <v>15: Serious Assaults</v>
          </cell>
          <cell r="D2440" t="str">
            <v>10 to 13</v>
          </cell>
          <cell r="E2440" t="str">
            <v>Maori</v>
          </cell>
          <cell r="F2440">
            <v>72</v>
          </cell>
          <cell r="G2440">
            <v>1136.8699999999999</v>
          </cell>
          <cell r="H2440">
            <v>88.397157885023532</v>
          </cell>
          <cell r="I2440">
            <v>1379.3508013154776</v>
          </cell>
          <cell r="J2440">
            <v>88.397157885023532</v>
          </cell>
          <cell r="K2440">
            <v>49520</v>
          </cell>
        </row>
        <row r="2441">
          <cell r="A2441">
            <v>1998</v>
          </cell>
          <cell r="B2441" t="str">
            <v>1: Violence</v>
          </cell>
          <cell r="C2441" t="str">
            <v>15: Serious Assaults</v>
          </cell>
          <cell r="D2441" t="str">
            <v>10 to 13</v>
          </cell>
          <cell r="E2441" t="str">
            <v>Non-Maori</v>
          </cell>
          <cell r="F2441">
            <v>61</v>
          </cell>
          <cell r="G2441">
            <v>1297.01</v>
          </cell>
          <cell r="H2441">
            <v>74.892036541478276</v>
          </cell>
          <cell r="I2441">
            <v>1573.6467518838442</v>
          </cell>
          <cell r="J2441">
            <v>74.892036541478276</v>
          </cell>
          <cell r="K2441">
            <v>176140</v>
          </cell>
        </row>
        <row r="2442">
          <cell r="A2442">
            <v>1998</v>
          </cell>
          <cell r="B2442" t="str">
            <v>1: Violence</v>
          </cell>
          <cell r="C2442" t="str">
            <v>15: Serious Assaults</v>
          </cell>
          <cell r="D2442" t="str">
            <v>14 to 16</v>
          </cell>
          <cell r="E2442" t="str">
            <v>Maori</v>
          </cell>
          <cell r="F2442">
            <v>313</v>
          </cell>
          <cell r="G2442">
            <v>10729.190000000066</v>
          </cell>
          <cell r="H2442">
            <v>384.28208913906064</v>
          </cell>
          <cell r="I2442">
            <v>13017.598163348586</v>
          </cell>
          <cell r="J2442">
            <v>384.28208913906064</v>
          </cell>
          <cell r="K2442">
            <v>32430</v>
          </cell>
        </row>
        <row r="2443">
          <cell r="A2443">
            <v>1998</v>
          </cell>
          <cell r="B2443" t="str">
            <v>1: Violence</v>
          </cell>
          <cell r="C2443" t="str">
            <v>15: Serious Assaults</v>
          </cell>
          <cell r="D2443" t="str">
            <v>14 to 16</v>
          </cell>
          <cell r="E2443" t="str">
            <v>Non-Maori</v>
          </cell>
          <cell r="F2443">
            <v>333</v>
          </cell>
          <cell r="G2443">
            <v>10510.930000000093</v>
          </cell>
          <cell r="H2443">
            <v>408.83685521823384</v>
          </cell>
          <cell r="I2443">
            <v>12752.785910500785</v>
          </cell>
          <cell r="J2443">
            <v>408.83685521823384</v>
          </cell>
          <cell r="K2443">
            <v>129500</v>
          </cell>
        </row>
        <row r="2444">
          <cell r="A2444">
            <v>1998</v>
          </cell>
          <cell r="B2444" t="str">
            <v>1: Violence</v>
          </cell>
          <cell r="C2444" t="str">
            <v>15: Serious Assaults</v>
          </cell>
          <cell r="D2444" t="str">
            <v>17 to 20</v>
          </cell>
          <cell r="E2444" t="str">
            <v>Maori</v>
          </cell>
          <cell r="F2444">
            <v>747</v>
          </cell>
          <cell r="G2444">
            <v>26639.63</v>
          </cell>
          <cell r="H2444">
            <v>917.12051305711918</v>
          </cell>
          <cell r="I2444">
            <v>32321.545108277875</v>
          </cell>
          <cell r="J2444">
            <v>917.12051305711918</v>
          </cell>
          <cell r="K2444">
            <v>43890</v>
          </cell>
        </row>
        <row r="2445">
          <cell r="A2445">
            <v>1998</v>
          </cell>
          <cell r="B2445" t="str">
            <v>1: Violence</v>
          </cell>
          <cell r="C2445" t="str">
            <v>15: Serious Assaults</v>
          </cell>
          <cell r="D2445" t="str">
            <v>17 to 20</v>
          </cell>
          <cell r="E2445" t="str">
            <v>Non-Maori</v>
          </cell>
          <cell r="F2445">
            <v>846</v>
          </cell>
          <cell r="G2445">
            <v>26199.7</v>
          </cell>
          <cell r="H2445">
            <v>1038.6666051490265</v>
          </cell>
          <cell r="I2445">
            <v>31787.783290283955</v>
          </cell>
          <cell r="J2445">
            <v>1038.6666051490265</v>
          </cell>
          <cell r="K2445">
            <v>172180</v>
          </cell>
        </row>
        <row r="2446">
          <cell r="A2446">
            <v>1998</v>
          </cell>
          <cell r="B2446" t="str">
            <v>1: Violence</v>
          </cell>
          <cell r="C2446" t="str">
            <v>15: Serious Assaults</v>
          </cell>
          <cell r="D2446" t="str">
            <v>21 to 30</v>
          </cell>
          <cell r="E2446" t="str">
            <v>Maori</v>
          </cell>
          <cell r="F2446">
            <v>1963</v>
          </cell>
          <cell r="G2446">
            <v>58111.680000000211</v>
          </cell>
          <cell r="H2446">
            <v>2410.0502906708498</v>
          </cell>
          <cell r="I2446">
            <v>70506.207722773004</v>
          </cell>
          <cell r="J2446">
            <v>2410.0502906708498</v>
          </cell>
          <cell r="K2446">
            <v>91460</v>
          </cell>
        </row>
        <row r="2447">
          <cell r="A2447">
            <v>1998</v>
          </cell>
          <cell r="B2447" t="str">
            <v>1: Violence</v>
          </cell>
          <cell r="C2447" t="str">
            <v>15: Serious Assaults</v>
          </cell>
          <cell r="D2447" t="str">
            <v>21 to 30</v>
          </cell>
          <cell r="E2447" t="str">
            <v>Non-Maori</v>
          </cell>
          <cell r="F2447">
            <v>2027</v>
          </cell>
          <cell r="G2447">
            <v>56055.170000000377</v>
          </cell>
          <cell r="H2447">
            <v>2488.625542124204</v>
          </cell>
          <cell r="I2447">
            <v>68011.068686284169</v>
          </cell>
          <cell r="J2447">
            <v>2488.625542124204</v>
          </cell>
          <cell r="K2447">
            <v>463620</v>
          </cell>
        </row>
        <row r="2448">
          <cell r="A2448">
            <v>1998</v>
          </cell>
          <cell r="B2448" t="str">
            <v>1: Violence</v>
          </cell>
          <cell r="C2448" t="str">
            <v>15: Serious Assaults</v>
          </cell>
          <cell r="D2448" t="str">
            <v>31 to 50</v>
          </cell>
          <cell r="E2448" t="str">
            <v>Maori</v>
          </cell>
          <cell r="F2448">
            <v>1643</v>
          </cell>
          <cell r="G2448">
            <v>42405.170000000282</v>
          </cell>
          <cell r="H2448">
            <v>2017.1740334040785</v>
          </cell>
          <cell r="I2448">
            <v>51449.686612734491</v>
          </cell>
          <cell r="J2448">
            <v>2017.1740334040785</v>
          </cell>
          <cell r="K2448">
            <v>133070</v>
          </cell>
        </row>
        <row r="2449">
          <cell r="A2449">
            <v>1998</v>
          </cell>
          <cell r="B2449" t="str">
            <v>1: Violence</v>
          </cell>
          <cell r="C2449" t="str">
            <v>15: Serious Assaults</v>
          </cell>
          <cell r="D2449" t="str">
            <v>31 to 50</v>
          </cell>
          <cell r="E2449" t="str">
            <v>Non-Maori</v>
          </cell>
          <cell r="F2449">
            <v>2448</v>
          </cell>
          <cell r="G2449">
            <v>58904.040000000641</v>
          </cell>
          <cell r="H2449">
            <v>3005.5033680908</v>
          </cell>
          <cell r="I2449">
            <v>71467.568653161623</v>
          </cell>
          <cell r="J2449">
            <v>3005.5033680908</v>
          </cell>
          <cell r="K2449">
            <v>997450</v>
          </cell>
        </row>
        <row r="2450">
          <cell r="A2450">
            <v>1998</v>
          </cell>
          <cell r="B2450" t="str">
            <v>1: Violence</v>
          </cell>
          <cell r="C2450" t="str">
            <v>15: Serious Assaults</v>
          </cell>
          <cell r="D2450" t="str">
            <v>51 or older</v>
          </cell>
          <cell r="E2450" t="str">
            <v>Maori</v>
          </cell>
          <cell r="F2450">
            <v>112</v>
          </cell>
          <cell r="G2450">
            <v>2574.39</v>
          </cell>
          <cell r="H2450">
            <v>137.50669004336993</v>
          </cell>
          <cell r="I2450">
            <v>3123.4766590714421</v>
          </cell>
          <cell r="J2450">
            <v>137.50669004336993</v>
          </cell>
          <cell r="K2450">
            <v>56620</v>
          </cell>
        </row>
        <row r="2451">
          <cell r="A2451">
            <v>1998</v>
          </cell>
          <cell r="B2451" t="str">
            <v>1: Violence</v>
          </cell>
          <cell r="C2451" t="str">
            <v>15: Serious Assaults</v>
          </cell>
          <cell r="D2451" t="str">
            <v>51 or older</v>
          </cell>
          <cell r="E2451" t="str">
            <v>Non-Maori</v>
          </cell>
          <cell r="F2451">
            <v>265</v>
          </cell>
          <cell r="G2451">
            <v>6357.409999999988</v>
          </cell>
          <cell r="H2451">
            <v>325.35065054904493</v>
          </cell>
          <cell r="I2451">
            <v>7713.3696709307296</v>
          </cell>
          <cell r="J2451">
            <v>325.35065054904493</v>
          </cell>
          <cell r="K2451">
            <v>872710</v>
          </cell>
        </row>
        <row r="2452">
          <cell r="A2452">
            <v>1998</v>
          </cell>
          <cell r="B2452" t="str">
            <v>1: Violence</v>
          </cell>
          <cell r="C2452" t="str">
            <v>16: Minor Assaults</v>
          </cell>
          <cell r="D2452" t="str">
            <v>0 to 9</v>
          </cell>
          <cell r="E2452" t="str">
            <v>Maori</v>
          </cell>
          <cell r="F2452">
            <v>25</v>
          </cell>
          <cell r="G2452">
            <v>49.75</v>
          </cell>
          <cell r="H2452">
            <v>31.460775473399458</v>
          </cell>
          <cell r="I2452">
            <v>60.719050082773734</v>
          </cell>
          <cell r="J2452">
            <v>31.460775473399458</v>
          </cell>
          <cell r="K2452">
            <v>145030</v>
          </cell>
        </row>
        <row r="2453">
          <cell r="A2453">
            <v>1998</v>
          </cell>
          <cell r="B2453" t="str">
            <v>1: Violence</v>
          </cell>
          <cell r="C2453" t="str">
            <v>16: Minor Assaults</v>
          </cell>
          <cell r="D2453" t="str">
            <v>0 to 9</v>
          </cell>
          <cell r="E2453" t="str">
            <v>Non-Maori</v>
          </cell>
          <cell r="F2453">
            <v>31</v>
          </cell>
          <cell r="G2453">
            <v>61.69</v>
          </cell>
          <cell r="H2453">
            <v>39.01136158701533</v>
          </cell>
          <cell r="I2453">
            <v>75.291622102639423</v>
          </cell>
          <cell r="J2453">
            <v>39.01136158701533</v>
          </cell>
          <cell r="K2453">
            <v>451420</v>
          </cell>
        </row>
        <row r="2454">
          <cell r="A2454">
            <v>1998</v>
          </cell>
          <cell r="B2454" t="str">
            <v>1: Violence</v>
          </cell>
          <cell r="C2454" t="str">
            <v>16: Minor Assaults</v>
          </cell>
          <cell r="D2454" t="str">
            <v>10 to 13</v>
          </cell>
          <cell r="E2454" t="str">
            <v>Maori</v>
          </cell>
          <cell r="F2454">
            <v>216</v>
          </cell>
          <cell r="G2454">
            <v>445.76</v>
          </cell>
          <cell r="H2454">
            <v>271.82110009017134</v>
          </cell>
          <cell r="I2454">
            <v>544.04268874165314</v>
          </cell>
          <cell r="J2454">
            <v>271.82110009017134</v>
          </cell>
          <cell r="K2454">
            <v>49520</v>
          </cell>
        </row>
        <row r="2455">
          <cell r="A2455">
            <v>1998</v>
          </cell>
          <cell r="B2455" t="str">
            <v>1: Violence</v>
          </cell>
          <cell r="C2455" t="str">
            <v>16: Minor Assaults</v>
          </cell>
          <cell r="D2455" t="str">
            <v>10 to 13</v>
          </cell>
          <cell r="E2455" t="str">
            <v>Non-Maori</v>
          </cell>
          <cell r="F2455">
            <v>222</v>
          </cell>
          <cell r="G2455">
            <v>443.77000000000061</v>
          </cell>
          <cell r="H2455">
            <v>279.37168620378719</v>
          </cell>
          <cell r="I2455">
            <v>541.61392673834246</v>
          </cell>
          <cell r="J2455">
            <v>279.37168620378719</v>
          </cell>
          <cell r="K2455">
            <v>176140</v>
          </cell>
        </row>
        <row r="2456">
          <cell r="A2456">
            <v>1998</v>
          </cell>
          <cell r="B2456" t="str">
            <v>1: Violence</v>
          </cell>
          <cell r="C2456" t="str">
            <v>16: Minor Assaults</v>
          </cell>
          <cell r="D2456" t="str">
            <v>14 to 16</v>
          </cell>
          <cell r="E2456" t="str">
            <v>Maori</v>
          </cell>
          <cell r="F2456">
            <v>550</v>
          </cell>
          <cell r="G2456">
            <v>1243.75</v>
          </cell>
          <cell r="H2456">
            <v>692.13706041478815</v>
          </cell>
          <cell r="I2456">
            <v>1517.9762520693478</v>
          </cell>
          <cell r="J2456">
            <v>692.13706041478815</v>
          </cell>
          <cell r="K2456">
            <v>32430</v>
          </cell>
        </row>
        <row r="2457">
          <cell r="A2457">
            <v>1998</v>
          </cell>
          <cell r="B2457" t="str">
            <v>1: Violence</v>
          </cell>
          <cell r="C2457" t="str">
            <v>16: Minor Assaults</v>
          </cell>
          <cell r="D2457" t="str">
            <v>14 to 16</v>
          </cell>
          <cell r="E2457" t="str">
            <v>Non-Maori</v>
          </cell>
          <cell r="F2457">
            <v>713</v>
          </cell>
          <cell r="G2457">
            <v>1500.61</v>
          </cell>
          <cell r="H2457">
            <v>897.26131650135255</v>
          </cell>
          <cell r="I2457">
            <v>1831.4696230092734</v>
          </cell>
          <cell r="J2457">
            <v>897.26131650135255</v>
          </cell>
          <cell r="K2457">
            <v>129500</v>
          </cell>
        </row>
        <row r="2458">
          <cell r="A2458">
            <v>1998</v>
          </cell>
          <cell r="B2458" t="str">
            <v>1: Violence</v>
          </cell>
          <cell r="C2458" t="str">
            <v>16: Minor Assaults</v>
          </cell>
          <cell r="D2458" t="str">
            <v>17 to 20</v>
          </cell>
          <cell r="E2458" t="str">
            <v>Maori</v>
          </cell>
          <cell r="F2458">
            <v>763</v>
          </cell>
          <cell r="G2458">
            <v>1945.6100000000051</v>
          </cell>
          <cell r="H2458">
            <v>960.18286744815157</v>
          </cell>
          <cell r="I2458">
            <v>2374.5847443526777</v>
          </cell>
          <cell r="J2458">
            <v>960.18286744815157</v>
          </cell>
          <cell r="K2458">
            <v>43890</v>
          </cell>
        </row>
        <row r="2459">
          <cell r="A2459">
            <v>1998</v>
          </cell>
          <cell r="B2459" t="str">
            <v>1: Violence</v>
          </cell>
          <cell r="C2459" t="str">
            <v>16: Minor Assaults</v>
          </cell>
          <cell r="D2459" t="str">
            <v>17 to 20</v>
          </cell>
          <cell r="E2459" t="str">
            <v>Non-Maori</v>
          </cell>
          <cell r="F2459">
            <v>1193</v>
          </cell>
          <cell r="G2459">
            <v>2780.03</v>
          </cell>
          <cell r="H2459">
            <v>1501.308205590622</v>
          </cell>
          <cell r="I2459">
            <v>3392.9805186253911</v>
          </cell>
          <cell r="J2459">
            <v>1501.308205590622</v>
          </cell>
          <cell r="K2459">
            <v>172180</v>
          </cell>
        </row>
        <row r="2460">
          <cell r="A2460">
            <v>1998</v>
          </cell>
          <cell r="B2460" t="str">
            <v>1: Violence</v>
          </cell>
          <cell r="C2460" t="str">
            <v>16: Minor Assaults</v>
          </cell>
          <cell r="D2460" t="str">
            <v>21 to 30</v>
          </cell>
          <cell r="E2460" t="str">
            <v>Maori</v>
          </cell>
          <cell r="F2460">
            <v>1375</v>
          </cell>
          <cell r="G2460">
            <v>3698.9599999999782</v>
          </cell>
          <cell r="H2460">
            <v>1730.3426510369702</v>
          </cell>
          <cell r="I2460">
            <v>4514.5193466165911</v>
          </cell>
          <cell r="J2460">
            <v>1730.3426510369702</v>
          </cell>
          <cell r="K2460">
            <v>91460</v>
          </cell>
        </row>
        <row r="2461">
          <cell r="A2461">
            <v>1998</v>
          </cell>
          <cell r="B2461" t="str">
            <v>1: Violence</v>
          </cell>
          <cell r="C2461" t="str">
            <v>16: Minor Assaults</v>
          </cell>
          <cell r="D2461" t="str">
            <v>21 to 30</v>
          </cell>
          <cell r="E2461" t="str">
            <v>Non-Maori</v>
          </cell>
          <cell r="F2461">
            <v>2002</v>
          </cell>
          <cell r="G2461">
            <v>4855.5399999999454</v>
          </cell>
          <cell r="H2461">
            <v>2519.3788999098288</v>
          </cell>
          <cell r="I2461">
            <v>5926.1060590735251</v>
          </cell>
          <cell r="J2461">
            <v>2519.3788999098288</v>
          </cell>
          <cell r="K2461">
            <v>463620</v>
          </cell>
        </row>
        <row r="2462">
          <cell r="A2462">
            <v>1998</v>
          </cell>
          <cell r="B2462" t="str">
            <v>1: Violence</v>
          </cell>
          <cell r="C2462" t="str">
            <v>16: Minor Assaults</v>
          </cell>
          <cell r="D2462" t="str">
            <v>31 to 50</v>
          </cell>
          <cell r="E2462" t="str">
            <v>Maori</v>
          </cell>
          <cell r="F2462">
            <v>1123</v>
          </cell>
          <cell r="G2462">
            <v>2636.9199999999937</v>
          </cell>
          <cell r="H2462">
            <v>1413.2180342651038</v>
          </cell>
          <cell r="I2462">
            <v>3218.3171365681874</v>
          </cell>
          <cell r="J2462">
            <v>1413.2180342651038</v>
          </cell>
          <cell r="K2462">
            <v>133070</v>
          </cell>
        </row>
        <row r="2463">
          <cell r="A2463">
            <v>1998</v>
          </cell>
          <cell r="B2463" t="str">
            <v>1: Violence</v>
          </cell>
          <cell r="C2463" t="str">
            <v>16: Minor Assaults</v>
          </cell>
          <cell r="D2463" t="str">
            <v>31 to 50</v>
          </cell>
          <cell r="E2463" t="str">
            <v>Non-Maori</v>
          </cell>
          <cell r="F2463">
            <v>2347</v>
          </cell>
          <cell r="G2463">
            <v>5197.649999999966</v>
          </cell>
          <cell r="H2463">
            <v>2953.5376014427416</v>
          </cell>
          <cell r="I2463">
            <v>6343.645641461846</v>
          </cell>
          <cell r="J2463">
            <v>2953.5376014427416</v>
          </cell>
          <cell r="K2463">
            <v>997450</v>
          </cell>
        </row>
        <row r="2464">
          <cell r="A2464">
            <v>1998</v>
          </cell>
          <cell r="B2464" t="str">
            <v>1: Violence</v>
          </cell>
          <cell r="C2464" t="str">
            <v>16: Minor Assaults</v>
          </cell>
          <cell r="D2464" t="str">
            <v>51 or older</v>
          </cell>
          <cell r="E2464" t="str">
            <v>Maori</v>
          </cell>
          <cell r="F2464">
            <v>108</v>
          </cell>
          <cell r="G2464">
            <v>221.09</v>
          </cell>
          <cell r="H2464">
            <v>135.91055004508567</v>
          </cell>
          <cell r="I2464">
            <v>269.83667905126538</v>
          </cell>
          <cell r="J2464">
            <v>135.91055004508567</v>
          </cell>
          <cell r="K2464">
            <v>56620</v>
          </cell>
        </row>
        <row r="2465">
          <cell r="A2465">
            <v>1998</v>
          </cell>
          <cell r="B2465" t="str">
            <v>1: Violence</v>
          </cell>
          <cell r="C2465" t="str">
            <v>16: Minor Assaults</v>
          </cell>
          <cell r="D2465" t="str">
            <v>51 or older</v>
          </cell>
          <cell r="E2465" t="str">
            <v>Non-Maori</v>
          </cell>
          <cell r="F2465">
            <v>422</v>
          </cell>
          <cell r="G2465">
            <v>905.45000000000221</v>
          </cell>
          <cell r="H2465">
            <v>531.05788999098286</v>
          </cell>
          <cell r="I2465">
            <v>1105.0867115064846</v>
          </cell>
          <cell r="J2465">
            <v>531.05788999098286</v>
          </cell>
          <cell r="K2465">
            <v>872710</v>
          </cell>
        </row>
        <row r="2466">
          <cell r="A2466">
            <v>1998</v>
          </cell>
          <cell r="B2466" t="str">
            <v>1: Violence</v>
          </cell>
          <cell r="C2466" t="str">
            <v>17: Intimidation And Threats</v>
          </cell>
          <cell r="D2466" t="str">
            <v>0 to 9</v>
          </cell>
          <cell r="E2466" t="str">
            <v>Maori</v>
          </cell>
          <cell r="F2466">
            <v>7</v>
          </cell>
          <cell r="G2466">
            <v>93.19</v>
          </cell>
          <cell r="H2466">
            <v>8.5331140678726261</v>
          </cell>
          <cell r="I2466">
            <v>118.68251896679955</v>
          </cell>
          <cell r="J2466">
            <v>8.5331140678726261</v>
          </cell>
          <cell r="K2466">
            <v>145030</v>
          </cell>
        </row>
        <row r="2467">
          <cell r="A2467">
            <v>1998</v>
          </cell>
          <cell r="B2467" t="str">
            <v>1: Violence</v>
          </cell>
          <cell r="C2467" t="str">
            <v>17: Intimidation And Threats</v>
          </cell>
          <cell r="D2467" t="str">
            <v>0 to 9</v>
          </cell>
          <cell r="E2467" t="str">
            <v>Non-Maori</v>
          </cell>
          <cell r="F2467">
            <v>16</v>
          </cell>
          <cell r="G2467">
            <v>108.94</v>
          </cell>
          <cell r="H2467">
            <v>19.504260726566002</v>
          </cell>
          <cell r="I2467">
            <v>138.74099813545601</v>
          </cell>
          <cell r="J2467">
            <v>19.504260726566002</v>
          </cell>
          <cell r="K2467">
            <v>451420</v>
          </cell>
        </row>
        <row r="2468">
          <cell r="A2468">
            <v>1998</v>
          </cell>
          <cell r="B2468" t="str">
            <v>1: Violence</v>
          </cell>
          <cell r="C2468" t="str">
            <v>17: Intimidation And Threats</v>
          </cell>
          <cell r="D2468" t="str">
            <v>10 to 13</v>
          </cell>
          <cell r="E2468" t="str">
            <v>Maori</v>
          </cell>
          <cell r="F2468">
            <v>102</v>
          </cell>
          <cell r="G2468">
            <v>1245.29</v>
          </cell>
          <cell r="H2468">
            <v>124.33966213185828</v>
          </cell>
          <cell r="I2468">
            <v>1585.9443507261028</v>
          </cell>
          <cell r="J2468">
            <v>124.33966213185828</v>
          </cell>
          <cell r="K2468">
            <v>49520</v>
          </cell>
        </row>
        <row r="2469">
          <cell r="A2469">
            <v>1998</v>
          </cell>
          <cell r="B2469" t="str">
            <v>1: Violence</v>
          </cell>
          <cell r="C2469" t="str">
            <v>17: Intimidation And Threats</v>
          </cell>
          <cell r="D2469" t="str">
            <v>10 to 13</v>
          </cell>
          <cell r="E2469" t="str">
            <v>Non-Maori</v>
          </cell>
          <cell r="F2469">
            <v>87</v>
          </cell>
          <cell r="G2469">
            <v>1419.84</v>
          </cell>
          <cell r="H2469">
            <v>106.05441770070264</v>
          </cell>
          <cell r="I2469">
            <v>1808.2432420841344</v>
          </cell>
          <cell r="J2469">
            <v>106.05441770070264</v>
          </cell>
          <cell r="K2469">
            <v>176140</v>
          </cell>
        </row>
        <row r="2470">
          <cell r="A2470">
            <v>1998</v>
          </cell>
          <cell r="B2470" t="str">
            <v>1: Violence</v>
          </cell>
          <cell r="C2470" t="str">
            <v>17: Intimidation And Threats</v>
          </cell>
          <cell r="D2470" t="str">
            <v>14 to 16</v>
          </cell>
          <cell r="E2470" t="str">
            <v>Maori</v>
          </cell>
          <cell r="F2470">
            <v>303</v>
          </cell>
          <cell r="G2470">
            <v>6499.2399999999689</v>
          </cell>
          <cell r="H2470">
            <v>369.36193750934365</v>
          </cell>
          <cell r="I2470">
            <v>8277.1346128316163</v>
          </cell>
          <cell r="J2470">
            <v>369.36193750934365</v>
          </cell>
          <cell r="K2470">
            <v>32430</v>
          </cell>
        </row>
        <row r="2471">
          <cell r="A2471">
            <v>1998</v>
          </cell>
          <cell r="B2471" t="str">
            <v>1: Violence</v>
          </cell>
          <cell r="C2471" t="str">
            <v>17: Intimidation And Threats</v>
          </cell>
          <cell r="D2471" t="str">
            <v>14 to 16</v>
          </cell>
          <cell r="E2471" t="str">
            <v>Non-Maori</v>
          </cell>
          <cell r="F2471">
            <v>404</v>
          </cell>
          <cell r="G2471">
            <v>6817.949999999958</v>
          </cell>
          <cell r="H2471">
            <v>492.48258334579162</v>
          </cell>
          <cell r="I2471">
            <v>8683.0290824089043</v>
          </cell>
          <cell r="J2471">
            <v>492.48258334579162</v>
          </cell>
          <cell r="K2471">
            <v>129500</v>
          </cell>
        </row>
        <row r="2472">
          <cell r="A2472">
            <v>1998</v>
          </cell>
          <cell r="B2472" t="str">
            <v>1: Violence</v>
          </cell>
          <cell r="C2472" t="str">
            <v>17: Intimidation And Threats</v>
          </cell>
          <cell r="D2472" t="str">
            <v>17 to 20</v>
          </cell>
          <cell r="E2472" t="str">
            <v>Maori</v>
          </cell>
          <cell r="F2472">
            <v>473</v>
          </cell>
          <cell r="G2472">
            <v>9622.2700000000095</v>
          </cell>
          <cell r="H2472">
            <v>576.59470772910743</v>
          </cell>
          <cell r="I2472">
            <v>12254.482688900818</v>
          </cell>
          <cell r="J2472">
            <v>576.59470772910743</v>
          </cell>
          <cell r="K2472">
            <v>43890</v>
          </cell>
        </row>
        <row r="2473">
          <cell r="A2473">
            <v>1998</v>
          </cell>
          <cell r="B2473" t="str">
            <v>1: Violence</v>
          </cell>
          <cell r="C2473" t="str">
            <v>17: Intimidation And Threats</v>
          </cell>
          <cell r="D2473" t="str">
            <v>17 to 20</v>
          </cell>
          <cell r="E2473" t="str">
            <v>Non-Maori</v>
          </cell>
          <cell r="F2473">
            <v>838</v>
          </cell>
          <cell r="G2473">
            <v>13847.94</v>
          </cell>
          <cell r="H2473">
            <v>1021.5356555538945</v>
          </cell>
          <cell r="I2473">
            <v>17636.102604368552</v>
          </cell>
          <cell r="J2473">
            <v>1021.5356555538945</v>
          </cell>
          <cell r="K2473">
            <v>172180</v>
          </cell>
        </row>
        <row r="2474">
          <cell r="A2474">
            <v>1998</v>
          </cell>
          <cell r="B2474" t="str">
            <v>1: Violence</v>
          </cell>
          <cell r="C2474" t="str">
            <v>17: Intimidation And Threats</v>
          </cell>
          <cell r="D2474" t="str">
            <v>21 to 30</v>
          </cell>
          <cell r="E2474" t="str">
            <v>Maori</v>
          </cell>
          <cell r="F2474">
            <v>894</v>
          </cell>
          <cell r="G2474">
            <v>20923.45</v>
          </cell>
          <cell r="H2474">
            <v>1089.8005680968754</v>
          </cell>
          <cell r="I2474">
            <v>26647.148315011025</v>
          </cell>
          <cell r="J2474">
            <v>1089.8005680968754</v>
          </cell>
          <cell r="K2474">
            <v>91460</v>
          </cell>
        </row>
        <row r="2475">
          <cell r="A2475">
            <v>1998</v>
          </cell>
          <cell r="B2475" t="str">
            <v>1: Violence</v>
          </cell>
          <cell r="C2475" t="str">
            <v>17: Intimidation And Threats</v>
          </cell>
          <cell r="D2475" t="str">
            <v>21 to 30</v>
          </cell>
          <cell r="E2475" t="str">
            <v>Non-Maori</v>
          </cell>
          <cell r="F2475">
            <v>1205</v>
          </cell>
          <cell r="G2475">
            <v>25962.219999999943</v>
          </cell>
          <cell r="H2475">
            <v>1468.9146359695023</v>
          </cell>
          <cell r="I2475">
            <v>33064.295177274551</v>
          </cell>
          <cell r="J2475">
            <v>1468.9146359695023</v>
          </cell>
          <cell r="K2475">
            <v>463620</v>
          </cell>
        </row>
        <row r="2476">
          <cell r="A2476">
            <v>1998</v>
          </cell>
          <cell r="B2476" t="str">
            <v>1: Violence</v>
          </cell>
          <cell r="C2476" t="str">
            <v>17: Intimidation And Threats</v>
          </cell>
          <cell r="D2476" t="str">
            <v>31 to 50</v>
          </cell>
          <cell r="E2476" t="str">
            <v>Maori</v>
          </cell>
          <cell r="F2476">
            <v>748</v>
          </cell>
          <cell r="G2476">
            <v>18209.12</v>
          </cell>
          <cell r="H2476">
            <v>911.82418896696072</v>
          </cell>
          <cell r="I2476">
            <v>23190.301853940622</v>
          </cell>
          <cell r="J2476">
            <v>911.82418896696072</v>
          </cell>
          <cell r="K2476">
            <v>133070</v>
          </cell>
        </row>
        <row r="2477">
          <cell r="A2477">
            <v>1998</v>
          </cell>
          <cell r="B2477" t="str">
            <v>1: Violence</v>
          </cell>
          <cell r="C2477" t="str">
            <v>17: Intimidation And Threats</v>
          </cell>
          <cell r="D2477" t="str">
            <v>31 to 50</v>
          </cell>
          <cell r="E2477" t="str">
            <v>Non-Maori</v>
          </cell>
          <cell r="F2477">
            <v>1336</v>
          </cell>
          <cell r="G2477">
            <v>29662.319999999869</v>
          </cell>
          <cell r="H2477">
            <v>1628.6057706682614</v>
          </cell>
          <cell r="I2477">
            <v>37776.573194540848</v>
          </cell>
          <cell r="J2477">
            <v>1628.6057706682614</v>
          </cell>
          <cell r="K2477">
            <v>997450</v>
          </cell>
        </row>
        <row r="2478">
          <cell r="A2478">
            <v>1998</v>
          </cell>
          <cell r="B2478" t="str">
            <v>1: Violence</v>
          </cell>
          <cell r="C2478" t="str">
            <v>17: Intimidation And Threats</v>
          </cell>
          <cell r="D2478" t="str">
            <v>51 or older</v>
          </cell>
          <cell r="E2478" t="str">
            <v>Maori</v>
          </cell>
          <cell r="F2478">
            <v>33</v>
          </cell>
          <cell r="G2478">
            <v>673.12</v>
          </cell>
          <cell r="H2478">
            <v>40.227537748542382</v>
          </cell>
          <cell r="I2478">
            <v>857.25482527022314</v>
          </cell>
          <cell r="J2478">
            <v>40.227537748542382</v>
          </cell>
          <cell r="K2478">
            <v>56620</v>
          </cell>
        </row>
        <row r="2479">
          <cell r="A2479">
            <v>1998</v>
          </cell>
          <cell r="B2479" t="str">
            <v>1: Violence</v>
          </cell>
          <cell r="C2479" t="str">
            <v>17: Intimidation And Threats</v>
          </cell>
          <cell r="D2479" t="str">
            <v>51 or older</v>
          </cell>
          <cell r="E2479" t="str">
            <v>Non-Maori</v>
          </cell>
          <cell r="F2479">
            <v>243</v>
          </cell>
          <cell r="G2479">
            <v>5962.9</v>
          </cell>
          <cell r="H2479">
            <v>296.22095978472123</v>
          </cell>
          <cell r="I2479">
            <v>7594.0765355416715</v>
          </cell>
          <cell r="J2479">
            <v>296.22095978472123</v>
          </cell>
          <cell r="K2479">
            <v>872710</v>
          </cell>
        </row>
        <row r="2480">
          <cell r="A2480">
            <v>1998</v>
          </cell>
          <cell r="B2480" t="str">
            <v>1: Violence</v>
          </cell>
          <cell r="C2480" t="str">
            <v>18: Group Assemblies</v>
          </cell>
          <cell r="D2480" t="str">
            <v>0 to 9</v>
          </cell>
          <cell r="E2480" t="str">
            <v>Maori</v>
          </cell>
          <cell r="F2480" t="str">
            <v>Maori</v>
          </cell>
          <cell r="G2480">
            <v>4</v>
          </cell>
          <cell r="H2480">
            <v>40.479999999999997</v>
          </cell>
          <cell r="I2480">
            <v>4.878005183662526</v>
          </cell>
          <cell r="J2480">
            <v>48.792793619838335</v>
          </cell>
          <cell r="K2480">
            <v>145030</v>
          </cell>
        </row>
        <row r="2481">
          <cell r="A2481">
            <v>1998</v>
          </cell>
          <cell r="B2481" t="str">
            <v>1: Violence</v>
          </cell>
          <cell r="C2481" t="str">
            <v>18: Group Assemblies</v>
          </cell>
          <cell r="D2481" t="str">
            <v>0 to 9</v>
          </cell>
          <cell r="E2481" t="str">
            <v>Non-Maori</v>
          </cell>
          <cell r="F2481" t="str">
            <v>Other</v>
          </cell>
          <cell r="G2481">
            <v>4</v>
          </cell>
          <cell r="H2481">
            <v>40.479999999999997</v>
          </cell>
          <cell r="I2481">
            <v>4.878005183662526</v>
          </cell>
          <cell r="J2481">
            <v>48.792793619838335</v>
          </cell>
          <cell r="K2481">
            <v>451420</v>
          </cell>
        </row>
        <row r="2482">
          <cell r="A2482">
            <v>1998</v>
          </cell>
          <cell r="B2482" t="str">
            <v>1: Violence</v>
          </cell>
          <cell r="C2482" t="str">
            <v>18: Group Assemblies</v>
          </cell>
          <cell r="D2482" t="str">
            <v>10 to 13</v>
          </cell>
          <cell r="E2482" t="str">
            <v>Maori</v>
          </cell>
          <cell r="F2482" t="str">
            <v>Pacific peoples</v>
          </cell>
          <cell r="G2482">
            <v>1</v>
          </cell>
          <cell r="H2482">
            <v>128.66</v>
          </cell>
          <cell r="I2482">
            <v>1.2195012959156315</v>
          </cell>
          <cell r="J2482">
            <v>155.08104810099803</v>
          </cell>
          <cell r="K2482">
            <v>49520</v>
          </cell>
        </row>
        <row r="2483">
          <cell r="A2483">
            <v>1998</v>
          </cell>
          <cell r="B2483" t="str">
            <v>1: Violence</v>
          </cell>
          <cell r="C2483" t="str">
            <v>18: Group Assemblies</v>
          </cell>
          <cell r="D2483" t="str">
            <v>10 to 13</v>
          </cell>
          <cell r="E2483" t="str">
            <v>Non-Maori</v>
          </cell>
          <cell r="F2483" t="str">
            <v>Maori</v>
          </cell>
          <cell r="G2483">
            <v>91</v>
          </cell>
          <cell r="H2483">
            <v>1941.26</v>
          </cell>
          <cell r="I2483">
            <v>110.97461792832246</v>
          </cell>
          <cell r="J2483">
            <v>2339.9085608312052</v>
          </cell>
          <cell r="K2483">
            <v>176140</v>
          </cell>
        </row>
        <row r="2484">
          <cell r="A2484">
            <v>1998</v>
          </cell>
          <cell r="B2484" t="str">
            <v>1: Violence</v>
          </cell>
          <cell r="C2484" t="str">
            <v>18: Group Assemblies</v>
          </cell>
          <cell r="D2484" t="str">
            <v>14 to 16</v>
          </cell>
          <cell r="E2484" t="str">
            <v>Maori</v>
          </cell>
          <cell r="F2484">
            <v>7</v>
          </cell>
          <cell r="G2484">
            <v>127.07</v>
          </cell>
          <cell r="H2484">
            <v>6.3119658119658126</v>
          </cell>
          <cell r="I2484">
            <v>107.78297249379503</v>
          </cell>
          <cell r="J2484">
            <v>6.3119658119658126</v>
          </cell>
          <cell r="K2484">
            <v>32430</v>
          </cell>
        </row>
        <row r="2485">
          <cell r="A2485">
            <v>1998</v>
          </cell>
          <cell r="B2485" t="str">
            <v>1: Violence</v>
          </cell>
          <cell r="C2485" t="str">
            <v>18: Group Assemblies</v>
          </cell>
          <cell r="D2485" t="str">
            <v>14 to 16</v>
          </cell>
          <cell r="E2485" t="str">
            <v>Non-Maori</v>
          </cell>
          <cell r="F2485">
            <v>5</v>
          </cell>
          <cell r="G2485">
            <v>63.55</v>
          </cell>
          <cell r="H2485">
            <v>4.5085470085470085</v>
          </cell>
          <cell r="I2485">
            <v>53.904209506419086</v>
          </cell>
          <cell r="J2485">
            <v>4.5085470085470085</v>
          </cell>
          <cell r="K2485">
            <v>129500</v>
          </cell>
        </row>
        <row r="2486">
          <cell r="A2486">
            <v>1998</v>
          </cell>
          <cell r="B2486" t="str">
            <v>1: Violence</v>
          </cell>
          <cell r="C2486" t="str">
            <v>18: Group Assemblies</v>
          </cell>
          <cell r="D2486" t="str">
            <v>17 to 20</v>
          </cell>
          <cell r="E2486" t="str">
            <v>Maori</v>
          </cell>
          <cell r="F2486">
            <v>19</v>
          </cell>
          <cell r="G2486">
            <v>887.7</v>
          </cell>
          <cell r="H2486">
            <v>17.132478632478634</v>
          </cell>
          <cell r="I2486">
            <v>752.96249848699028</v>
          </cell>
          <cell r="J2486">
            <v>17.132478632478634</v>
          </cell>
          <cell r="K2486">
            <v>43890</v>
          </cell>
        </row>
        <row r="2487">
          <cell r="A2487">
            <v>1998</v>
          </cell>
          <cell r="B2487" t="str">
            <v>1: Violence</v>
          </cell>
          <cell r="C2487" t="str">
            <v>18: Group Assemblies</v>
          </cell>
          <cell r="D2487" t="str">
            <v>17 to 20</v>
          </cell>
          <cell r="E2487" t="str">
            <v>Non-Maori</v>
          </cell>
          <cell r="F2487">
            <v>38</v>
          </cell>
          <cell r="G2487">
            <v>1615.34</v>
          </cell>
          <cell r="H2487">
            <v>34.264957264957268</v>
          </cell>
          <cell r="I2487">
            <v>1370.1593357057279</v>
          </cell>
          <cell r="J2487">
            <v>34.264957264957268</v>
          </cell>
          <cell r="K2487">
            <v>172180</v>
          </cell>
        </row>
        <row r="2488">
          <cell r="A2488">
            <v>1998</v>
          </cell>
          <cell r="B2488" t="str">
            <v>1: Violence</v>
          </cell>
          <cell r="C2488" t="str">
            <v>18: Group Assemblies</v>
          </cell>
          <cell r="D2488" t="str">
            <v>21 to 30</v>
          </cell>
          <cell r="E2488" t="str">
            <v>Maori</v>
          </cell>
          <cell r="F2488">
            <v>17</v>
          </cell>
          <cell r="G2488">
            <v>528.4</v>
          </cell>
          <cell r="H2488">
            <v>15.32905982905983</v>
          </cell>
          <cell r="I2488">
            <v>448.19802208012351</v>
          </cell>
          <cell r="J2488">
            <v>15.32905982905983</v>
          </cell>
          <cell r="K2488">
            <v>91460</v>
          </cell>
        </row>
        <row r="2489">
          <cell r="A2489">
            <v>1998</v>
          </cell>
          <cell r="B2489" t="str">
            <v>1: Violence</v>
          </cell>
          <cell r="C2489" t="str">
            <v>18: Group Assemblies</v>
          </cell>
          <cell r="D2489" t="str">
            <v>21 to 30</v>
          </cell>
          <cell r="E2489" t="str">
            <v>Non-Maori</v>
          </cell>
          <cell r="F2489">
            <v>52</v>
          </cell>
          <cell r="G2489">
            <v>2061.79</v>
          </cell>
          <cell r="H2489">
            <v>46.888888888888886</v>
          </cell>
          <cell r="I2489">
            <v>1748.8459499329638</v>
          </cell>
          <cell r="J2489">
            <v>46.888888888888886</v>
          </cell>
          <cell r="K2489">
            <v>463620</v>
          </cell>
        </row>
        <row r="2490">
          <cell r="A2490">
            <v>1998</v>
          </cell>
          <cell r="B2490" t="str">
            <v>1: Violence</v>
          </cell>
          <cell r="C2490" t="str">
            <v>18: Group Assemblies</v>
          </cell>
          <cell r="D2490" t="str">
            <v>31 to 50</v>
          </cell>
          <cell r="E2490" t="str">
            <v>Maori</v>
          </cell>
          <cell r="F2490">
            <v>11</v>
          </cell>
          <cell r="G2490">
            <v>401.5</v>
          </cell>
          <cell r="H2490">
            <v>9.9188034188034191</v>
          </cell>
          <cell r="I2490">
            <v>340.55924652757301</v>
          </cell>
          <cell r="J2490">
            <v>9.9188034188034191</v>
          </cell>
          <cell r="K2490">
            <v>133070</v>
          </cell>
        </row>
        <row r="2491">
          <cell r="A2491">
            <v>1998</v>
          </cell>
          <cell r="B2491" t="str">
            <v>1: Violence</v>
          </cell>
          <cell r="C2491" t="str">
            <v>18: Group Assemblies</v>
          </cell>
          <cell r="D2491" t="str">
            <v>31 to 50</v>
          </cell>
          <cell r="E2491" t="str">
            <v>Non-Maori</v>
          </cell>
          <cell r="F2491">
            <v>68</v>
          </cell>
          <cell r="G2491">
            <v>2326.7600000000002</v>
          </cell>
          <cell r="H2491">
            <v>61.316239316239319</v>
          </cell>
          <cell r="I2491">
            <v>1973.5980882951326</v>
          </cell>
          <cell r="J2491">
            <v>61.316239316239319</v>
          </cell>
          <cell r="K2491">
            <v>997450</v>
          </cell>
        </row>
        <row r="2492">
          <cell r="A2492">
            <v>1998</v>
          </cell>
          <cell r="B2492" t="str">
            <v>1: Violence</v>
          </cell>
          <cell r="C2492" t="str">
            <v>18: Group Assemblies</v>
          </cell>
          <cell r="D2492" t="str">
            <v>51 or older</v>
          </cell>
          <cell r="E2492" t="str">
            <v>Maori</v>
          </cell>
          <cell r="F2492" t="str">
            <v>Maori</v>
          </cell>
          <cell r="G2492">
            <v>1972</v>
          </cell>
          <cell r="H2492">
            <v>55738.180000000248</v>
          </cell>
          <cell r="I2492">
            <v>2404.8565555456253</v>
          </cell>
          <cell r="J2492">
            <v>67184.325926023041</v>
          </cell>
          <cell r="K2492">
            <v>56620</v>
          </cell>
        </row>
        <row r="2493">
          <cell r="A2493">
            <v>1998</v>
          </cell>
          <cell r="B2493" t="str">
            <v>1: Violence</v>
          </cell>
          <cell r="C2493" t="str">
            <v>18: Group Assemblies</v>
          </cell>
          <cell r="D2493" t="str">
            <v>51 or older</v>
          </cell>
          <cell r="E2493" t="str">
            <v>Non-Maori</v>
          </cell>
          <cell r="F2493">
            <v>17</v>
          </cell>
          <cell r="G2493">
            <v>662.66</v>
          </cell>
          <cell r="H2493">
            <v>15.32905982905983</v>
          </cell>
          <cell r="I2493">
            <v>562.07967697126162</v>
          </cell>
          <cell r="J2493">
            <v>15.32905982905983</v>
          </cell>
          <cell r="K2493">
            <v>872710</v>
          </cell>
        </row>
        <row r="2494">
          <cell r="A2494">
            <v>1998</v>
          </cell>
          <cell r="B2494" t="str">
            <v>1: Violence</v>
          </cell>
          <cell r="C2494" t="str">
            <v>19: Other Violent Offences</v>
          </cell>
          <cell r="D2494" t="str">
            <v>0 to 9</v>
          </cell>
          <cell r="E2494" t="str">
            <v>Maori</v>
          </cell>
          <cell r="F2494" t="str">
            <v>Pacific peoples</v>
          </cell>
          <cell r="G2494">
            <v>712</v>
          </cell>
          <cell r="H2494">
            <v>20660.36</v>
          </cell>
          <cell r="I2494">
            <v>868.28492269192964</v>
          </cell>
          <cell r="J2494">
            <v>24903.080078842955</v>
          </cell>
          <cell r="K2494">
            <v>145030</v>
          </cell>
        </row>
        <row r="2495">
          <cell r="A2495">
            <v>1998</v>
          </cell>
          <cell r="B2495" t="str">
            <v>1: Violence</v>
          </cell>
          <cell r="C2495" t="str">
            <v>19: Other Violent Offences</v>
          </cell>
          <cell r="D2495" t="str">
            <v>0 to 9</v>
          </cell>
          <cell r="E2495" t="str">
            <v>Non-Maori</v>
          </cell>
          <cell r="F2495" t="str">
            <v>Maori</v>
          </cell>
          <cell r="G2495">
            <v>1680</v>
          </cell>
          <cell r="H2495">
            <v>43937.280000000319</v>
          </cell>
          <cell r="I2495">
            <v>2048.7621771382605</v>
          </cell>
          <cell r="J2495">
            <v>52960.04533737812</v>
          </cell>
          <cell r="K2495">
            <v>451420</v>
          </cell>
        </row>
        <row r="2496">
          <cell r="A2496">
            <v>1998</v>
          </cell>
          <cell r="B2496" t="str">
            <v>1: Violence</v>
          </cell>
          <cell r="C2496" t="str">
            <v>19: Other Violent Offences</v>
          </cell>
          <cell r="D2496" t="str">
            <v>10 to 13</v>
          </cell>
          <cell r="E2496" t="str">
            <v>Maori</v>
          </cell>
          <cell r="F2496" t="str">
            <v>Other</v>
          </cell>
          <cell r="G2496">
            <v>1866</v>
          </cell>
          <cell r="H2496">
            <v>44269.020000000419</v>
          </cell>
          <cell r="I2496">
            <v>2275.5894181785679</v>
          </cell>
          <cell r="J2496">
            <v>53359.909995368485</v>
          </cell>
          <cell r="K2496">
            <v>49520</v>
          </cell>
        </row>
        <row r="2497">
          <cell r="A2497">
            <v>1998</v>
          </cell>
          <cell r="B2497" t="str">
            <v>1: Violence</v>
          </cell>
          <cell r="C2497" t="str">
            <v>19: Other Violent Offences</v>
          </cell>
          <cell r="D2497" t="str">
            <v>10 to 13</v>
          </cell>
          <cell r="E2497" t="str">
            <v>Non-Maori</v>
          </cell>
          <cell r="F2497" t="str">
            <v>Pacific peoples</v>
          </cell>
          <cell r="G2497">
            <v>661</v>
          </cell>
          <cell r="H2497">
            <v>16304.1</v>
          </cell>
          <cell r="I2497">
            <v>806.09035660023233</v>
          </cell>
          <cell r="J2497">
            <v>19652.237807737369</v>
          </cell>
          <cell r="K2497">
            <v>176140</v>
          </cell>
        </row>
        <row r="2498">
          <cell r="A2498">
            <v>1998</v>
          </cell>
          <cell r="B2498" t="str">
            <v>1: Violence</v>
          </cell>
          <cell r="C2498" t="str">
            <v>19: Other Violent Offences</v>
          </cell>
          <cell r="D2498" t="str">
            <v>14 to 16</v>
          </cell>
          <cell r="E2498" t="str">
            <v>Maori</v>
          </cell>
          <cell r="F2498" t="str">
            <v>Maori</v>
          </cell>
          <cell r="G2498">
            <v>104</v>
          </cell>
          <cell r="H2498">
            <v>2700.29</v>
          </cell>
          <cell r="I2498">
            <v>126.82813477522568</v>
          </cell>
          <cell r="J2498">
            <v>3254.8096018703827</v>
          </cell>
          <cell r="K2498">
            <v>32430</v>
          </cell>
        </row>
        <row r="2499">
          <cell r="A2499">
            <v>1998</v>
          </cell>
          <cell r="B2499" t="str">
            <v>1: Violence</v>
          </cell>
          <cell r="C2499" t="str">
            <v>19: Other Violent Offences</v>
          </cell>
          <cell r="D2499" t="str">
            <v>14 to 16</v>
          </cell>
          <cell r="E2499" t="str">
            <v>Non-Maori</v>
          </cell>
          <cell r="F2499" t="str">
            <v>Other</v>
          </cell>
          <cell r="G2499">
            <v>222</v>
          </cell>
          <cell r="H2499">
            <v>4976.0599999999904</v>
          </cell>
          <cell r="I2499">
            <v>270.72928769327018</v>
          </cell>
          <cell r="J2499">
            <v>5997.9216556307392</v>
          </cell>
          <cell r="K2499">
            <v>129500</v>
          </cell>
        </row>
        <row r="2500">
          <cell r="A2500">
            <v>1998</v>
          </cell>
          <cell r="B2500" t="str">
            <v>1: Violence</v>
          </cell>
          <cell r="C2500" t="str">
            <v>19: Other Violent Offences</v>
          </cell>
          <cell r="D2500" t="str">
            <v>17 to 20</v>
          </cell>
          <cell r="E2500" t="str">
            <v>Maori</v>
          </cell>
          <cell r="F2500" t="str">
            <v>Pacific peoples</v>
          </cell>
          <cell r="G2500">
            <v>44</v>
          </cell>
          <cell r="H2500">
            <v>1161.75</v>
          </cell>
          <cell r="I2500">
            <v>53.658057020287785</v>
          </cell>
          <cell r="J2500">
            <v>1400.3218376444454</v>
          </cell>
          <cell r="K2500">
            <v>43890</v>
          </cell>
        </row>
        <row r="2501">
          <cell r="A2501">
            <v>1998</v>
          </cell>
          <cell r="B2501" t="str">
            <v>1: Violence</v>
          </cell>
          <cell r="C2501" t="str">
            <v>19: Other Violent Offences</v>
          </cell>
          <cell r="D2501" t="str">
            <v>17 to 20</v>
          </cell>
          <cell r="E2501" t="str">
            <v>Non-Maori</v>
          </cell>
          <cell r="F2501" t="str">
            <v>Maori</v>
          </cell>
          <cell r="G2501">
            <v>33</v>
          </cell>
          <cell r="H2501">
            <v>65.67</v>
          </cell>
          <cell r="I2501">
            <v>41.160293584632115</v>
          </cell>
          <cell r="J2501">
            <v>79.536920272657255</v>
          </cell>
          <cell r="K2501">
            <v>172180</v>
          </cell>
        </row>
        <row r="2502">
          <cell r="A2502">
            <v>1998</v>
          </cell>
          <cell r="B2502" t="str">
            <v>1: Violence</v>
          </cell>
          <cell r="C2502" t="str">
            <v>19: Other Violent Offences</v>
          </cell>
          <cell r="D2502" t="str">
            <v>21 to 30</v>
          </cell>
          <cell r="E2502" t="str">
            <v>Maori</v>
          </cell>
          <cell r="F2502" t="str">
            <v>Other</v>
          </cell>
          <cell r="G2502">
            <v>28</v>
          </cell>
          <cell r="H2502">
            <v>55.72</v>
          </cell>
          <cell r="I2502">
            <v>34.923885465748455</v>
          </cell>
          <cell r="J2502">
            <v>67.485871746497054</v>
          </cell>
          <cell r="K2502">
            <v>91460</v>
          </cell>
        </row>
        <row r="2503">
          <cell r="A2503">
            <v>1998</v>
          </cell>
          <cell r="B2503" t="str">
            <v>1: Violence</v>
          </cell>
          <cell r="C2503" t="str">
            <v>19: Other Violent Offences</v>
          </cell>
          <cell r="D2503" t="str">
            <v>21 to 30</v>
          </cell>
          <cell r="E2503" t="str">
            <v>Non-Maori</v>
          </cell>
          <cell r="F2503" t="str">
            <v>Pacific peoples</v>
          </cell>
          <cell r="G2503">
            <v>4</v>
          </cell>
          <cell r="H2503">
            <v>7.96</v>
          </cell>
          <cell r="I2503">
            <v>4.9891264951069223</v>
          </cell>
          <cell r="J2503">
            <v>9.6408388209281508</v>
          </cell>
          <cell r="K2503">
            <v>463620</v>
          </cell>
        </row>
        <row r="2504">
          <cell r="A2504">
            <v>1998</v>
          </cell>
          <cell r="B2504" t="str">
            <v>1: Violence</v>
          </cell>
          <cell r="C2504" t="str">
            <v>19: Other Violent Offences</v>
          </cell>
          <cell r="D2504" t="str">
            <v>31 to 50</v>
          </cell>
          <cell r="E2504" t="str">
            <v>Maori</v>
          </cell>
          <cell r="F2504" t="str">
            <v>Maori</v>
          </cell>
          <cell r="G2504">
            <v>268</v>
          </cell>
          <cell r="H2504">
            <v>555.2100000000006</v>
          </cell>
          <cell r="I2504">
            <v>334.27147517216383</v>
          </cell>
          <cell r="J2504">
            <v>672.44850775973941</v>
          </cell>
          <cell r="K2504">
            <v>133070</v>
          </cell>
        </row>
        <row r="2505">
          <cell r="A2505">
            <v>1998</v>
          </cell>
          <cell r="B2505" t="str">
            <v>1: Violence</v>
          </cell>
          <cell r="C2505" t="str">
            <v>19: Other Violent Offences</v>
          </cell>
          <cell r="D2505" t="str">
            <v>31 to 50</v>
          </cell>
          <cell r="E2505" t="str">
            <v>Non-Maori</v>
          </cell>
          <cell r="F2505" t="str">
            <v>Other</v>
          </cell>
          <cell r="G2505">
            <v>237</v>
          </cell>
          <cell r="H2505">
            <v>473.82</v>
          </cell>
          <cell r="I2505">
            <v>295.60574483508515</v>
          </cell>
          <cell r="J2505">
            <v>573.87214197640446</v>
          </cell>
          <cell r="K2505">
            <v>997450</v>
          </cell>
        </row>
        <row r="2506">
          <cell r="A2506">
            <v>1998</v>
          </cell>
          <cell r="B2506" t="str">
            <v>1: Violence</v>
          </cell>
          <cell r="C2506" t="str">
            <v>19: Other Violent Offences</v>
          </cell>
          <cell r="D2506" t="str">
            <v>51 or older</v>
          </cell>
          <cell r="E2506" t="str">
            <v>Maori</v>
          </cell>
          <cell r="F2506" t="str">
            <v>Pacific peoples</v>
          </cell>
          <cell r="G2506">
            <v>28</v>
          </cell>
          <cell r="H2506">
            <v>55.72</v>
          </cell>
          <cell r="I2506">
            <v>34.923885465748455</v>
          </cell>
          <cell r="J2506">
            <v>67.485871746497068</v>
          </cell>
          <cell r="K2506">
            <v>56620</v>
          </cell>
        </row>
        <row r="2507">
          <cell r="A2507">
            <v>1998</v>
          </cell>
          <cell r="B2507" t="str">
            <v>1: Violence</v>
          </cell>
          <cell r="C2507" t="str">
            <v>19: Other Violent Offences</v>
          </cell>
          <cell r="D2507" t="str">
            <v>51 or older</v>
          </cell>
          <cell r="E2507" t="str">
            <v>Non-Maori</v>
          </cell>
          <cell r="F2507" t="str">
            <v>Maori</v>
          </cell>
          <cell r="G2507">
            <v>537</v>
          </cell>
          <cell r="H2507">
            <v>1212.49</v>
          </cell>
          <cell r="I2507">
            <v>669.79023196810442</v>
          </cell>
          <cell r="J2507">
            <v>1468.520183666735</v>
          </cell>
          <cell r="K2507">
            <v>872710</v>
          </cell>
        </row>
        <row r="2508">
          <cell r="A2508">
            <v>1998</v>
          </cell>
          <cell r="B2508" t="str">
            <v>2: Sexual</v>
          </cell>
          <cell r="C2508" t="str">
            <v>20: Sexual Total</v>
          </cell>
          <cell r="D2508" t="str">
            <v>0 to 9</v>
          </cell>
          <cell r="E2508" t="str">
            <v>Maori</v>
          </cell>
          <cell r="F2508">
            <v>1</v>
          </cell>
          <cell r="G2508">
            <v>227.32</v>
          </cell>
          <cell r="H2508">
            <v>1.8860252004581903</v>
          </cell>
          <cell r="I2508">
            <v>471.39849495924796</v>
          </cell>
          <cell r="J2508">
            <v>1.9429097605893184</v>
          </cell>
          <cell r="K2508">
            <v>145030</v>
          </cell>
        </row>
        <row r="2509">
          <cell r="A2509">
            <v>1998</v>
          </cell>
          <cell r="B2509" t="str">
            <v>2: Sexual</v>
          </cell>
          <cell r="C2509" t="str">
            <v>20: Sexual Total</v>
          </cell>
          <cell r="D2509" t="str">
            <v>0 to 9</v>
          </cell>
          <cell r="E2509" t="str">
            <v>Non-Maori</v>
          </cell>
          <cell r="F2509">
            <v>3</v>
          </cell>
          <cell r="G2509">
            <v>2091.02</v>
          </cell>
          <cell r="H2509">
            <v>5.6580756013745708</v>
          </cell>
          <cell r="I2509">
            <v>4336.1942676829431</v>
          </cell>
          <cell r="J2509">
            <v>5.8287292817679557</v>
          </cell>
          <cell r="K2509">
            <v>451420</v>
          </cell>
        </row>
        <row r="2510">
          <cell r="A2510">
            <v>1998</v>
          </cell>
          <cell r="B2510" t="str">
            <v>2: Sexual</v>
          </cell>
          <cell r="C2510" t="str">
            <v>20: Sexual Total</v>
          </cell>
          <cell r="D2510" t="str">
            <v>10 to 13</v>
          </cell>
          <cell r="E2510" t="str">
            <v>Maori</v>
          </cell>
          <cell r="F2510">
            <v>10</v>
          </cell>
          <cell r="G2510">
            <v>9108.94</v>
          </cell>
          <cell r="H2510">
            <v>18.860252004581898</v>
          </cell>
          <cell r="I2510">
            <v>18889.409672154197</v>
          </cell>
          <cell r="J2510">
            <v>19.429097605893187</v>
          </cell>
          <cell r="K2510">
            <v>49520</v>
          </cell>
        </row>
        <row r="2511">
          <cell r="A2511">
            <v>1998</v>
          </cell>
          <cell r="B2511" t="str">
            <v>2: Sexual</v>
          </cell>
          <cell r="C2511" t="str">
            <v>20: Sexual Total</v>
          </cell>
          <cell r="D2511" t="str">
            <v>10 to 13</v>
          </cell>
          <cell r="E2511" t="str">
            <v>Non-Maori</v>
          </cell>
          <cell r="F2511">
            <v>26</v>
          </cell>
          <cell r="G2511">
            <v>11365.33</v>
          </cell>
          <cell r="H2511">
            <v>49.036655211912944</v>
          </cell>
          <cell r="I2511">
            <v>23568.535354193162</v>
          </cell>
          <cell r="J2511">
            <v>50.515653775322285</v>
          </cell>
          <cell r="K2511">
            <v>176140</v>
          </cell>
        </row>
        <row r="2512">
          <cell r="A2512">
            <v>1998</v>
          </cell>
          <cell r="B2512" t="str">
            <v>2: Sexual</v>
          </cell>
          <cell r="C2512" t="str">
            <v>20: Sexual Total</v>
          </cell>
          <cell r="D2512" t="str">
            <v>14 to 16</v>
          </cell>
          <cell r="E2512" t="str">
            <v>Maori</v>
          </cell>
          <cell r="F2512">
            <v>36</v>
          </cell>
          <cell r="G2512">
            <v>17768.09</v>
          </cell>
          <cell r="H2512">
            <v>67.896907216494839</v>
          </cell>
          <cell r="I2512">
            <v>36846.079906301537</v>
          </cell>
          <cell r="J2512">
            <v>50.515653775322285</v>
          </cell>
          <cell r="K2512">
            <v>32430</v>
          </cell>
        </row>
        <row r="2513">
          <cell r="A2513">
            <v>1998</v>
          </cell>
          <cell r="B2513" t="str">
            <v>2: Sexual</v>
          </cell>
          <cell r="C2513" t="str">
            <v>20: Sexual Total</v>
          </cell>
          <cell r="D2513" t="str">
            <v>14 to 16</v>
          </cell>
          <cell r="E2513" t="str">
            <v>Non-Maori</v>
          </cell>
          <cell r="F2513">
            <v>121</v>
          </cell>
          <cell r="G2513">
            <v>92808.34</v>
          </cell>
          <cell r="H2513">
            <v>228.20904925544102</v>
          </cell>
          <cell r="I2513">
            <v>192458.70049122898</v>
          </cell>
          <cell r="J2513">
            <v>223.43462246777165</v>
          </cell>
          <cell r="K2513">
            <v>129500</v>
          </cell>
        </row>
        <row r="2514">
          <cell r="A2514">
            <v>1998</v>
          </cell>
          <cell r="B2514" t="str">
            <v>2: Sexual</v>
          </cell>
          <cell r="C2514" t="str">
            <v>20: Sexual Total</v>
          </cell>
          <cell r="D2514" t="str">
            <v>17 to 20</v>
          </cell>
          <cell r="E2514" t="str">
            <v>Maori</v>
          </cell>
          <cell r="F2514">
            <v>82</v>
          </cell>
          <cell r="G2514">
            <v>50290.57</v>
          </cell>
          <cell r="H2514">
            <v>154.6540664375716</v>
          </cell>
          <cell r="I2514">
            <v>104288.66359599993</v>
          </cell>
          <cell r="J2514">
            <v>132.11786372007364</v>
          </cell>
          <cell r="K2514">
            <v>43890</v>
          </cell>
        </row>
        <row r="2515">
          <cell r="A2515">
            <v>1998</v>
          </cell>
          <cell r="B2515" t="str">
            <v>2: Sexual</v>
          </cell>
          <cell r="C2515" t="str">
            <v>20: Sexual Total</v>
          </cell>
          <cell r="D2515" t="str">
            <v>17 to 20</v>
          </cell>
          <cell r="E2515" t="str">
            <v>Non-Maori</v>
          </cell>
          <cell r="F2515">
            <v>155</v>
          </cell>
          <cell r="G2515">
            <v>72829.509999999995</v>
          </cell>
          <cell r="H2515">
            <v>292.3339060710195</v>
          </cell>
          <cell r="I2515">
            <v>151028.16031418036</v>
          </cell>
          <cell r="J2515">
            <v>279.77900552486187</v>
          </cell>
          <cell r="K2515">
            <v>172180</v>
          </cell>
        </row>
        <row r="2516">
          <cell r="A2516">
            <v>1998</v>
          </cell>
          <cell r="B2516" t="str">
            <v>2: Sexual</v>
          </cell>
          <cell r="C2516" t="str">
            <v>20: Sexual Total</v>
          </cell>
          <cell r="D2516" t="str">
            <v>21 to 30</v>
          </cell>
          <cell r="E2516" t="str">
            <v>Maori</v>
          </cell>
          <cell r="F2516">
            <v>171</v>
          </cell>
          <cell r="G2516">
            <v>132938.38</v>
          </cell>
          <cell r="H2516">
            <v>322.51030927835052</v>
          </cell>
          <cell r="I2516">
            <v>275677.24905120779</v>
          </cell>
          <cell r="J2516">
            <v>281.72191528545119</v>
          </cell>
          <cell r="K2516">
            <v>91460</v>
          </cell>
        </row>
        <row r="2517">
          <cell r="A2517">
            <v>1998</v>
          </cell>
          <cell r="B2517" t="str">
            <v>2: Sexual</v>
          </cell>
          <cell r="C2517" t="str">
            <v>20: Sexual Total</v>
          </cell>
          <cell r="D2517" t="str">
            <v>21 to 30</v>
          </cell>
          <cell r="E2517" t="str">
            <v>Non-Maori</v>
          </cell>
          <cell r="F2517">
            <v>308</v>
          </cell>
          <cell r="G2517">
            <v>163959.94</v>
          </cell>
          <cell r="H2517">
            <v>580.89576174112256</v>
          </cell>
          <cell r="I2517">
            <v>340007.34185117244</v>
          </cell>
          <cell r="J2517">
            <v>545.95764272559859</v>
          </cell>
          <cell r="K2517">
            <v>463620</v>
          </cell>
        </row>
        <row r="2518">
          <cell r="A2518">
            <v>1998</v>
          </cell>
          <cell r="B2518" t="str">
            <v>2: Sexual</v>
          </cell>
          <cell r="C2518" t="str">
            <v>20: Sexual Total</v>
          </cell>
          <cell r="D2518" t="str">
            <v>31 to 50</v>
          </cell>
          <cell r="E2518" t="str">
            <v>Maori</v>
          </cell>
          <cell r="F2518">
            <v>131</v>
          </cell>
          <cell r="G2518">
            <v>101757.57</v>
          </cell>
          <cell r="H2518">
            <v>247.06930126002291</v>
          </cell>
          <cell r="I2518">
            <v>211016.91601579404</v>
          </cell>
          <cell r="J2518">
            <v>233.14917127071826</v>
          </cell>
          <cell r="K2518">
            <v>133070</v>
          </cell>
        </row>
        <row r="2519">
          <cell r="A2519">
            <v>1998</v>
          </cell>
          <cell r="B2519" t="str">
            <v>2: Sexual</v>
          </cell>
          <cell r="C2519" t="str">
            <v>20: Sexual Total</v>
          </cell>
          <cell r="D2519" t="str">
            <v>31 to 50</v>
          </cell>
          <cell r="E2519" t="str">
            <v>Non-Maori</v>
          </cell>
          <cell r="F2519">
            <v>456</v>
          </cell>
          <cell r="G2519">
            <v>307214.59000000003</v>
          </cell>
          <cell r="H2519">
            <v>860.02749140893479</v>
          </cell>
          <cell r="I2519">
            <v>637077.66740947717</v>
          </cell>
          <cell r="J2519">
            <v>862.65193370165753</v>
          </cell>
          <cell r="K2519">
            <v>997450</v>
          </cell>
        </row>
        <row r="2520">
          <cell r="A2520">
            <v>1998</v>
          </cell>
          <cell r="B2520" t="str">
            <v>2: Sexual</v>
          </cell>
          <cell r="C2520" t="str">
            <v>20: Sexual Total</v>
          </cell>
          <cell r="D2520" t="str">
            <v>51 or older</v>
          </cell>
          <cell r="E2520" t="str">
            <v>Maori</v>
          </cell>
          <cell r="F2520">
            <v>22</v>
          </cell>
          <cell r="G2520">
            <v>12273.35</v>
          </cell>
          <cell r="H2520">
            <v>41.492554410080182</v>
          </cell>
          <cell r="I2520">
            <v>25451.516444255172</v>
          </cell>
          <cell r="J2520">
            <v>42.744014732965013</v>
          </cell>
          <cell r="K2520">
            <v>56620</v>
          </cell>
        </row>
        <row r="2521">
          <cell r="A2521">
            <v>1998</v>
          </cell>
          <cell r="B2521" t="str">
            <v>2: Sexual</v>
          </cell>
          <cell r="C2521" t="str">
            <v>20: Sexual Total</v>
          </cell>
          <cell r="D2521" t="str">
            <v>51 or older</v>
          </cell>
          <cell r="E2521" t="str">
            <v>Non-Maori</v>
          </cell>
          <cell r="F2521">
            <v>224</v>
          </cell>
          <cell r="G2521">
            <v>122403.92</v>
          </cell>
          <cell r="H2521">
            <v>422.46964490263457</v>
          </cell>
          <cell r="I2521">
            <v>253831.70713141022</v>
          </cell>
          <cell r="J2521">
            <v>435.2117863720074</v>
          </cell>
          <cell r="K2521">
            <v>872710</v>
          </cell>
        </row>
        <row r="2522">
          <cell r="A2522">
            <v>1998</v>
          </cell>
          <cell r="B2522" t="str">
            <v>2: Sexual</v>
          </cell>
          <cell r="C2522" t="str">
            <v>21: Sexual Attacks</v>
          </cell>
          <cell r="D2522" t="str">
            <v>0 to 9</v>
          </cell>
          <cell r="E2522" t="str">
            <v>Maori</v>
          </cell>
          <cell r="F2522" t="str">
            <v>Maori</v>
          </cell>
          <cell r="G2522">
            <v>19</v>
          </cell>
          <cell r="H2522">
            <v>500.97</v>
          </cell>
          <cell r="I2522">
            <v>23.345885634588562</v>
          </cell>
          <cell r="J2522">
            <v>647.08741332516797</v>
          </cell>
          <cell r="K2522">
            <v>145030</v>
          </cell>
        </row>
        <row r="2523">
          <cell r="A2523">
            <v>1998</v>
          </cell>
          <cell r="B2523" t="str">
            <v>2: Sexual</v>
          </cell>
          <cell r="C2523" t="str">
            <v>21: Sexual Attacks</v>
          </cell>
          <cell r="D2523" t="str">
            <v>0 to 9</v>
          </cell>
          <cell r="E2523" t="str">
            <v>Non-Maori</v>
          </cell>
          <cell r="F2523">
            <v>1</v>
          </cell>
          <cell r="G2523">
            <v>1329.56</v>
          </cell>
          <cell r="H2523">
            <v>1.9412827461607949</v>
          </cell>
          <cell r="I2523">
            <v>2770.8717467673905</v>
          </cell>
          <cell r="J2523">
            <v>1.9412827461607949</v>
          </cell>
          <cell r="K2523">
            <v>451420</v>
          </cell>
        </row>
        <row r="2524">
          <cell r="A2524">
            <v>1998</v>
          </cell>
          <cell r="B2524" t="str">
            <v>2: Sexual</v>
          </cell>
          <cell r="C2524" t="str">
            <v>21: Sexual Attacks</v>
          </cell>
          <cell r="D2524" t="str">
            <v>10 to 13</v>
          </cell>
          <cell r="E2524" t="str">
            <v>Maori</v>
          </cell>
          <cell r="F2524">
            <v>8</v>
          </cell>
          <cell r="G2524">
            <v>9056.56</v>
          </cell>
          <cell r="H2524">
            <v>15.530261969286359</v>
          </cell>
          <cell r="I2524">
            <v>18874.339049688377</v>
          </cell>
          <cell r="J2524">
            <v>15.530261969286359</v>
          </cell>
          <cell r="K2524">
            <v>49520</v>
          </cell>
        </row>
        <row r="2525">
          <cell r="A2525">
            <v>1998</v>
          </cell>
          <cell r="B2525" t="str">
            <v>2: Sexual</v>
          </cell>
          <cell r="C2525" t="str">
            <v>21: Sexual Attacks</v>
          </cell>
          <cell r="D2525" t="str">
            <v>10 to 13</v>
          </cell>
          <cell r="E2525" t="str">
            <v>Non-Maori</v>
          </cell>
          <cell r="F2525">
            <v>16</v>
          </cell>
          <cell r="G2525">
            <v>9999.6</v>
          </cell>
          <cell r="H2525">
            <v>31.060523938572718</v>
          </cell>
          <cell r="I2525">
            <v>20839.683142524744</v>
          </cell>
          <cell r="J2525">
            <v>31.060523938572718</v>
          </cell>
          <cell r="K2525">
            <v>176140</v>
          </cell>
        </row>
        <row r="2526">
          <cell r="A2526">
            <v>1998</v>
          </cell>
          <cell r="B2526" t="str">
            <v>2: Sexual</v>
          </cell>
          <cell r="C2526" t="str">
            <v>21: Sexual Attacks</v>
          </cell>
          <cell r="D2526" t="str">
            <v>14 to 16</v>
          </cell>
          <cell r="E2526" t="str">
            <v>Maori</v>
          </cell>
          <cell r="F2526">
            <v>19</v>
          </cell>
          <cell r="G2526">
            <v>16836.25</v>
          </cell>
          <cell r="H2526">
            <v>36.884372177055099</v>
          </cell>
          <cell r="I2526">
            <v>35087.615035434639</v>
          </cell>
          <cell r="J2526">
            <v>36.884372177055099</v>
          </cell>
          <cell r="K2526">
            <v>32430</v>
          </cell>
        </row>
        <row r="2527">
          <cell r="A2527">
            <v>1998</v>
          </cell>
          <cell r="B2527" t="str">
            <v>2: Sexual</v>
          </cell>
          <cell r="C2527" t="str">
            <v>21: Sexual Attacks</v>
          </cell>
          <cell r="D2527" t="str">
            <v>14 to 16</v>
          </cell>
          <cell r="E2527" t="str">
            <v>Non-Maori</v>
          </cell>
          <cell r="F2527">
            <v>84</v>
          </cell>
          <cell r="G2527">
            <v>89079.17</v>
          </cell>
          <cell r="H2527">
            <v>163.06775067750678</v>
          </cell>
          <cell r="I2527">
            <v>185645.5935636521</v>
          </cell>
          <cell r="J2527">
            <v>163.06775067750678</v>
          </cell>
          <cell r="K2527">
            <v>129500</v>
          </cell>
        </row>
        <row r="2528">
          <cell r="A2528">
            <v>1998</v>
          </cell>
          <cell r="B2528" t="str">
            <v>2: Sexual</v>
          </cell>
          <cell r="C2528" t="str">
            <v>21: Sexual Attacks</v>
          </cell>
          <cell r="D2528" t="str">
            <v>17 to 20</v>
          </cell>
          <cell r="E2528" t="str">
            <v>Maori</v>
          </cell>
          <cell r="F2528">
            <v>46</v>
          </cell>
          <cell r="G2528">
            <v>47983.98</v>
          </cell>
          <cell r="H2528">
            <v>89.299006323396569</v>
          </cell>
          <cell r="I2528">
            <v>100001.09395548263</v>
          </cell>
          <cell r="J2528">
            <v>89.299006323396569</v>
          </cell>
          <cell r="K2528">
            <v>43890</v>
          </cell>
        </row>
        <row r="2529">
          <cell r="A2529">
            <v>1998</v>
          </cell>
          <cell r="B2529" t="str">
            <v>2: Sexual</v>
          </cell>
          <cell r="C2529" t="str">
            <v>21: Sexual Attacks</v>
          </cell>
          <cell r="D2529" t="str">
            <v>17 to 20</v>
          </cell>
          <cell r="E2529" t="str">
            <v>Non-Maori</v>
          </cell>
          <cell r="F2529">
            <v>83</v>
          </cell>
          <cell r="G2529">
            <v>68185.91</v>
          </cell>
          <cell r="H2529">
            <v>161.12646793134599</v>
          </cell>
          <cell r="I2529">
            <v>142102.96003687233</v>
          </cell>
          <cell r="J2529">
            <v>161.12646793134599</v>
          </cell>
          <cell r="K2529">
            <v>172180</v>
          </cell>
        </row>
        <row r="2530">
          <cell r="A2530">
            <v>1998</v>
          </cell>
          <cell r="B2530" t="str">
            <v>2: Sexual</v>
          </cell>
          <cell r="C2530" t="str">
            <v>21: Sexual Attacks</v>
          </cell>
          <cell r="D2530" t="str">
            <v>21 to 30</v>
          </cell>
          <cell r="E2530" t="str">
            <v>Maori</v>
          </cell>
          <cell r="F2530">
            <v>108</v>
          </cell>
          <cell r="G2530">
            <v>130117.71</v>
          </cell>
          <cell r="H2530">
            <v>209.65853658536585</v>
          </cell>
          <cell r="I2530">
            <v>271172.03164435801</v>
          </cell>
          <cell r="J2530">
            <v>209.65853658536585</v>
          </cell>
          <cell r="K2530">
            <v>91460</v>
          </cell>
        </row>
        <row r="2531">
          <cell r="A2531">
            <v>1998</v>
          </cell>
          <cell r="B2531" t="str">
            <v>2: Sexual</v>
          </cell>
          <cell r="C2531" t="str">
            <v>21: Sexual Attacks</v>
          </cell>
          <cell r="D2531" t="str">
            <v>21 to 30</v>
          </cell>
          <cell r="E2531" t="str">
            <v>Non-Maori</v>
          </cell>
          <cell r="F2531">
            <v>157</v>
          </cell>
          <cell r="G2531">
            <v>153153.65</v>
          </cell>
          <cell r="H2531">
            <v>304.78139114724479</v>
          </cell>
          <cell r="I2531">
            <v>319180.1210169539</v>
          </cell>
          <cell r="J2531">
            <v>304.78139114724479</v>
          </cell>
          <cell r="K2531">
            <v>463620</v>
          </cell>
        </row>
        <row r="2532">
          <cell r="A2532">
            <v>1998</v>
          </cell>
          <cell r="B2532" t="str">
            <v>2: Sexual</v>
          </cell>
          <cell r="C2532" t="str">
            <v>21: Sexual Attacks</v>
          </cell>
          <cell r="D2532" t="str">
            <v>31 to 50</v>
          </cell>
          <cell r="E2532" t="str">
            <v>Maori</v>
          </cell>
          <cell r="F2532">
            <v>93</v>
          </cell>
          <cell r="G2532">
            <v>99258.569999999934</v>
          </cell>
          <cell r="H2532">
            <v>180.53929539295393</v>
          </cell>
          <cell r="I2532">
            <v>206859.98919757901</v>
          </cell>
          <cell r="J2532">
            <v>180.53929539295393</v>
          </cell>
          <cell r="K2532">
            <v>133070</v>
          </cell>
        </row>
        <row r="2533">
          <cell r="A2533">
            <v>1998</v>
          </cell>
          <cell r="B2533" t="str">
            <v>2: Sexual</v>
          </cell>
          <cell r="C2533" t="str">
            <v>21: Sexual Attacks</v>
          </cell>
          <cell r="D2533" t="str">
            <v>31 to 50</v>
          </cell>
          <cell r="E2533" t="str">
            <v>Non-Maori</v>
          </cell>
          <cell r="F2533">
            <v>309</v>
          </cell>
          <cell r="G2533">
            <v>297085.93</v>
          </cell>
          <cell r="H2533">
            <v>599.85636856368569</v>
          </cell>
          <cell r="I2533">
            <v>619142.43042744556</v>
          </cell>
          <cell r="J2533">
            <v>599.85636856368569</v>
          </cell>
          <cell r="K2533">
            <v>997450</v>
          </cell>
        </row>
        <row r="2534">
          <cell r="A2534">
            <v>1998</v>
          </cell>
          <cell r="B2534" t="str">
            <v>2: Sexual</v>
          </cell>
          <cell r="C2534" t="str">
            <v>21: Sexual Attacks</v>
          </cell>
          <cell r="D2534" t="str">
            <v>51 or older</v>
          </cell>
          <cell r="E2534" t="str">
            <v>Maori</v>
          </cell>
          <cell r="F2534">
            <v>19</v>
          </cell>
          <cell r="G2534">
            <v>11937.19</v>
          </cell>
          <cell r="H2534">
            <v>36.884372177055099</v>
          </cell>
          <cell r="I2534">
            <v>24877.720830044695</v>
          </cell>
          <cell r="J2534">
            <v>36.884372177055099</v>
          </cell>
          <cell r="K2534">
            <v>56620</v>
          </cell>
        </row>
        <row r="2535">
          <cell r="A2535">
            <v>1998</v>
          </cell>
          <cell r="B2535" t="str">
            <v>2: Sexual</v>
          </cell>
          <cell r="C2535" t="str">
            <v>21: Sexual Attacks</v>
          </cell>
          <cell r="D2535" t="str">
            <v>51 or older</v>
          </cell>
          <cell r="E2535" t="str">
            <v>Non-Maori</v>
          </cell>
          <cell r="F2535">
            <v>164</v>
          </cell>
          <cell r="G2535">
            <v>117457.15</v>
          </cell>
          <cell r="H2535">
            <v>318.37037037037038</v>
          </cell>
          <cell r="I2535">
            <v>244786.77035321409</v>
          </cell>
          <cell r="J2535">
            <v>318.37037037037038</v>
          </cell>
          <cell r="K2535">
            <v>872710</v>
          </cell>
        </row>
        <row r="2536">
          <cell r="A2536">
            <v>1998</v>
          </cell>
          <cell r="B2536" t="str">
            <v>2: Sexual</v>
          </cell>
          <cell r="C2536" t="str">
            <v>22: Sexual Affronts</v>
          </cell>
          <cell r="D2536" t="str">
            <v>0 to 9</v>
          </cell>
          <cell r="E2536" t="str">
            <v>Maori</v>
          </cell>
          <cell r="F2536" t="str">
            <v>Pacific peoples</v>
          </cell>
          <cell r="G2536">
            <v>227</v>
          </cell>
          <cell r="H2536">
            <v>5148.4299999999894</v>
          </cell>
          <cell r="I2536">
            <v>278.92189679218967</v>
          </cell>
          <cell r="J2536">
            <v>6650.0673720695604</v>
          </cell>
          <cell r="K2536">
            <v>145030</v>
          </cell>
        </row>
        <row r="2537">
          <cell r="A2537">
            <v>1998</v>
          </cell>
          <cell r="B2537" t="str">
            <v>2: Sexual</v>
          </cell>
          <cell r="C2537" t="str">
            <v>22: Sexual Affronts</v>
          </cell>
          <cell r="D2537" t="str">
            <v>0 to 9</v>
          </cell>
          <cell r="E2537" t="str">
            <v>Non-Maori</v>
          </cell>
          <cell r="F2537" t="str">
            <v>Maori</v>
          </cell>
          <cell r="G2537">
            <v>584</v>
          </cell>
          <cell r="H2537">
            <v>14072.3</v>
          </cell>
          <cell r="I2537">
            <v>717.57880055788007</v>
          </cell>
          <cell r="J2537">
            <v>18176.753511259685</v>
          </cell>
          <cell r="K2537">
            <v>451420</v>
          </cell>
        </row>
        <row r="2538">
          <cell r="A2538">
            <v>1998</v>
          </cell>
          <cell r="B2538" t="str">
            <v>2: Sexual</v>
          </cell>
          <cell r="C2538" t="str">
            <v>22: Sexual Affronts</v>
          </cell>
          <cell r="D2538" t="str">
            <v>10 to 13</v>
          </cell>
          <cell r="E2538" t="str">
            <v>Maori</v>
          </cell>
          <cell r="F2538">
            <v>2</v>
          </cell>
          <cell r="G2538">
            <v>52.38</v>
          </cell>
          <cell r="H2538">
            <v>4.2363112391930837</v>
          </cell>
          <cell r="I2538">
            <v>101.34900191530113</v>
          </cell>
          <cell r="J2538">
            <v>4.2363112391930837</v>
          </cell>
          <cell r="K2538">
            <v>49520</v>
          </cell>
        </row>
        <row r="2539">
          <cell r="A2539">
            <v>1998</v>
          </cell>
          <cell r="B2539" t="str">
            <v>2: Sexual</v>
          </cell>
          <cell r="C2539" t="str">
            <v>22: Sexual Affronts</v>
          </cell>
          <cell r="D2539" t="str">
            <v>10 to 13</v>
          </cell>
          <cell r="E2539" t="str">
            <v>Non-Maori</v>
          </cell>
          <cell r="F2539">
            <v>5</v>
          </cell>
          <cell r="G2539">
            <v>76.16</v>
          </cell>
          <cell r="H2539">
            <v>10.590778097982708</v>
          </cell>
          <cell r="I2539">
            <v>147.36044264737177</v>
          </cell>
          <cell r="J2539">
            <v>10.590778097982708</v>
          </cell>
          <cell r="K2539">
            <v>176140</v>
          </cell>
        </row>
        <row r="2540">
          <cell r="A2540">
            <v>1998</v>
          </cell>
          <cell r="B2540" t="str">
            <v>2: Sexual</v>
          </cell>
          <cell r="C2540" t="str">
            <v>22: Sexual Affronts</v>
          </cell>
          <cell r="D2540" t="str">
            <v>14 to 16</v>
          </cell>
          <cell r="E2540" t="str">
            <v>Maori</v>
          </cell>
          <cell r="F2540">
            <v>2</v>
          </cell>
          <cell r="G2540">
            <v>32.6</v>
          </cell>
          <cell r="H2540">
            <v>4.2363112391930837</v>
          </cell>
          <cell r="I2540">
            <v>63.077080229836135</v>
          </cell>
          <cell r="J2540">
            <v>4.2363112391930837</v>
          </cell>
          <cell r="K2540">
            <v>32430</v>
          </cell>
        </row>
        <row r="2541">
          <cell r="A2541">
            <v>1998</v>
          </cell>
          <cell r="B2541" t="str">
            <v>2: Sexual</v>
          </cell>
          <cell r="C2541" t="str">
            <v>22: Sexual Affronts</v>
          </cell>
          <cell r="D2541" t="str">
            <v>14 to 16</v>
          </cell>
          <cell r="E2541" t="str">
            <v>Non-Maori</v>
          </cell>
          <cell r="F2541">
            <v>16</v>
          </cell>
          <cell r="G2541">
            <v>304.82</v>
          </cell>
          <cell r="H2541">
            <v>33.89048991354467</v>
          </cell>
          <cell r="I2541">
            <v>589.79004894658453</v>
          </cell>
          <cell r="J2541">
            <v>33.89048991354467</v>
          </cell>
          <cell r="K2541">
            <v>129500</v>
          </cell>
        </row>
        <row r="2542">
          <cell r="A2542">
            <v>1998</v>
          </cell>
          <cell r="B2542" t="str">
            <v>2: Sexual</v>
          </cell>
          <cell r="C2542" t="str">
            <v>22: Sexual Affronts</v>
          </cell>
          <cell r="D2542" t="str">
            <v>17 to 20</v>
          </cell>
          <cell r="E2542" t="str">
            <v>Maori</v>
          </cell>
          <cell r="F2542">
            <v>11</v>
          </cell>
          <cell r="G2542">
            <v>272.14999999999998</v>
          </cell>
          <cell r="H2542">
            <v>23.29971181556196</v>
          </cell>
          <cell r="I2542">
            <v>526.5775271334328</v>
          </cell>
          <cell r="J2542">
            <v>23.29971181556196</v>
          </cell>
          <cell r="K2542">
            <v>43890</v>
          </cell>
        </row>
        <row r="2543">
          <cell r="A2543">
            <v>1998</v>
          </cell>
          <cell r="B2543" t="str">
            <v>2: Sexual</v>
          </cell>
          <cell r="C2543" t="str">
            <v>22: Sexual Affronts</v>
          </cell>
          <cell r="D2543" t="str">
            <v>17 to 20</v>
          </cell>
          <cell r="E2543" t="str">
            <v>Non-Maori</v>
          </cell>
          <cell r="F2543">
            <v>39</v>
          </cell>
          <cell r="G2543">
            <v>948.04</v>
          </cell>
          <cell r="H2543">
            <v>82.608069164265132</v>
          </cell>
          <cell r="I2543">
            <v>1834.3434092360083</v>
          </cell>
          <cell r="J2543">
            <v>82.608069164265132</v>
          </cell>
          <cell r="K2543">
            <v>172180</v>
          </cell>
        </row>
        <row r="2544">
          <cell r="A2544">
            <v>1998</v>
          </cell>
          <cell r="B2544" t="str">
            <v>2: Sexual</v>
          </cell>
          <cell r="C2544" t="str">
            <v>22: Sexual Affronts</v>
          </cell>
          <cell r="D2544" t="str">
            <v>21 to 30</v>
          </cell>
          <cell r="E2544" t="str">
            <v>Maori</v>
          </cell>
          <cell r="F2544">
            <v>24</v>
          </cell>
          <cell r="G2544">
            <v>486.06</v>
          </cell>
          <cell r="H2544">
            <v>50.835734870317005</v>
          </cell>
          <cell r="I2544">
            <v>940.4676569482873</v>
          </cell>
          <cell r="J2544">
            <v>50.835734870317005</v>
          </cell>
          <cell r="K2544">
            <v>91460</v>
          </cell>
        </row>
        <row r="2545">
          <cell r="A2545">
            <v>1998</v>
          </cell>
          <cell r="B2545" t="str">
            <v>2: Sexual</v>
          </cell>
          <cell r="C2545" t="str">
            <v>22: Sexual Affronts</v>
          </cell>
          <cell r="D2545" t="str">
            <v>21 to 30</v>
          </cell>
          <cell r="E2545" t="str">
            <v>Non-Maori</v>
          </cell>
          <cell r="F2545">
            <v>88</v>
          </cell>
          <cell r="G2545">
            <v>1882.39</v>
          </cell>
          <cell r="H2545">
            <v>186.39769452449568</v>
          </cell>
          <cell r="I2545">
            <v>3642.1983145350046</v>
          </cell>
          <cell r="J2545">
            <v>186.39769452449568</v>
          </cell>
          <cell r="K2545">
            <v>463620</v>
          </cell>
        </row>
        <row r="2546">
          <cell r="A2546">
            <v>1998</v>
          </cell>
          <cell r="B2546" t="str">
            <v>2: Sexual</v>
          </cell>
          <cell r="C2546" t="str">
            <v>22: Sexual Affronts</v>
          </cell>
          <cell r="D2546" t="str">
            <v>31 to 50</v>
          </cell>
          <cell r="E2546" t="str">
            <v>Maori</v>
          </cell>
          <cell r="F2546">
            <v>18</v>
          </cell>
          <cell r="G2546">
            <v>373.56</v>
          </cell>
          <cell r="H2546">
            <v>38.126801152737755</v>
          </cell>
          <cell r="I2546">
            <v>722.79368376250295</v>
          </cell>
          <cell r="J2546">
            <v>38.126801152737755</v>
          </cell>
          <cell r="K2546">
            <v>133070</v>
          </cell>
        </row>
        <row r="2547">
          <cell r="A2547">
            <v>1998</v>
          </cell>
          <cell r="B2547" t="str">
            <v>2: Sexual</v>
          </cell>
          <cell r="C2547" t="str">
            <v>22: Sexual Affronts</v>
          </cell>
          <cell r="D2547" t="str">
            <v>31 to 50</v>
          </cell>
          <cell r="E2547" t="str">
            <v>Non-Maori</v>
          </cell>
          <cell r="F2547">
            <v>99</v>
          </cell>
          <cell r="G2547">
            <v>2431.16</v>
          </cell>
          <cell r="H2547">
            <v>209.69740634005765</v>
          </cell>
          <cell r="I2547">
            <v>4704.0022813364558</v>
          </cell>
          <cell r="J2547">
            <v>209.69740634005765</v>
          </cell>
          <cell r="K2547">
            <v>997450</v>
          </cell>
        </row>
        <row r="2548">
          <cell r="A2548">
            <v>1998</v>
          </cell>
          <cell r="B2548" t="str">
            <v>2: Sexual</v>
          </cell>
          <cell r="C2548" t="str">
            <v>22: Sexual Affronts</v>
          </cell>
          <cell r="D2548" t="str">
            <v>51 or older</v>
          </cell>
          <cell r="E2548" t="str">
            <v>Maori</v>
          </cell>
          <cell r="F2548" t="str">
            <v>Pacific peoples</v>
          </cell>
          <cell r="K2548">
            <v>56620</v>
          </cell>
        </row>
        <row r="2549">
          <cell r="A2549">
            <v>1998</v>
          </cell>
          <cell r="B2549" t="str">
            <v>2: Sexual</v>
          </cell>
          <cell r="C2549" t="str">
            <v>22: Sexual Affronts</v>
          </cell>
          <cell r="D2549" t="str">
            <v>51 or older</v>
          </cell>
          <cell r="E2549" t="str">
            <v>Non-Maori</v>
          </cell>
          <cell r="F2549">
            <v>43</v>
          </cell>
          <cell r="G2549">
            <v>800.05000000000052</v>
          </cell>
          <cell r="H2549">
            <v>91.080691642651288</v>
          </cell>
          <cell r="I2549">
            <v>1548.0005533092158</v>
          </cell>
          <cell r="J2549">
            <v>91.080691642651288</v>
          </cell>
          <cell r="K2549">
            <v>872710</v>
          </cell>
        </row>
        <row r="2550">
          <cell r="A2550">
            <v>1998</v>
          </cell>
          <cell r="B2550" t="str">
            <v>2: Sexual</v>
          </cell>
          <cell r="C2550" t="str">
            <v>23: Abnormal Sex</v>
          </cell>
          <cell r="D2550" t="str">
            <v>0 to 9</v>
          </cell>
          <cell r="E2550" t="str">
            <v>Maori</v>
          </cell>
          <cell r="F2550" t="str">
            <v>Other</v>
          </cell>
          <cell r="G2550">
            <v>4</v>
          </cell>
          <cell r="H2550">
            <v>453.04</v>
          </cell>
          <cell r="I2550">
            <v>2.59375</v>
          </cell>
          <cell r="J2550">
            <v>326.00641386501576</v>
          </cell>
          <cell r="K2550">
            <v>145030</v>
          </cell>
        </row>
        <row r="2551">
          <cell r="A2551">
            <v>1998</v>
          </cell>
          <cell r="B2551" t="str">
            <v>2: Sexual</v>
          </cell>
          <cell r="C2551" t="str">
            <v>23: Abnormal Sex</v>
          </cell>
          <cell r="D2551" t="str">
            <v>0 to 9</v>
          </cell>
          <cell r="E2551" t="str">
            <v>Non-Maori</v>
          </cell>
          <cell r="F2551" t="str">
            <v>Pacific peoples</v>
          </cell>
          <cell r="G2551">
            <v>1</v>
          </cell>
          <cell r="H2551">
            <v>201.18</v>
          </cell>
          <cell r="I2551">
            <v>0.6484375</v>
          </cell>
          <cell r="J2551">
            <v>144.76860838196157</v>
          </cell>
          <cell r="K2551">
            <v>451420</v>
          </cell>
        </row>
        <row r="2552">
          <cell r="A2552">
            <v>1998</v>
          </cell>
          <cell r="B2552" t="str">
            <v>2: Sexual</v>
          </cell>
          <cell r="C2552" t="str">
            <v>23: Abnormal Sex</v>
          </cell>
          <cell r="D2552" t="str">
            <v>10 to 13</v>
          </cell>
          <cell r="E2552" t="str">
            <v>Maori</v>
          </cell>
          <cell r="F2552" t="str">
            <v>Maori</v>
          </cell>
          <cell r="G2552">
            <v>16</v>
          </cell>
          <cell r="H2552">
            <v>1460.48</v>
          </cell>
          <cell r="I2552">
            <v>10.375</v>
          </cell>
          <cell r="J2552">
            <v>1050.9576357972323</v>
          </cell>
          <cell r="K2552">
            <v>49520</v>
          </cell>
        </row>
        <row r="2553">
          <cell r="A2553">
            <v>1998</v>
          </cell>
          <cell r="B2553" t="str">
            <v>2: Sexual</v>
          </cell>
          <cell r="C2553" t="str">
            <v>23: Abnormal Sex</v>
          </cell>
          <cell r="D2553" t="str">
            <v>10 to 13</v>
          </cell>
          <cell r="E2553" t="str">
            <v>Non-Maori</v>
          </cell>
          <cell r="F2553">
            <v>1</v>
          </cell>
          <cell r="G2553">
            <v>0.2</v>
          </cell>
          <cell r="H2553">
            <v>2.1428571428571428</v>
          </cell>
          <cell r="I2553">
            <v>0.59992552296840651</v>
          </cell>
          <cell r="J2553">
            <v>2.1428571428571428</v>
          </cell>
          <cell r="K2553">
            <v>176140</v>
          </cell>
        </row>
        <row r="2554">
          <cell r="A2554">
            <v>1998</v>
          </cell>
          <cell r="B2554" t="str">
            <v>2: Sexual</v>
          </cell>
          <cell r="C2554" t="str">
            <v>23: Abnormal Sex</v>
          </cell>
          <cell r="D2554" t="str">
            <v>14 to 16</v>
          </cell>
          <cell r="E2554" t="str">
            <v>Maori</v>
          </cell>
          <cell r="F2554" t="str">
            <v>Pacific peoples</v>
          </cell>
          <cell r="G2554">
            <v>7</v>
          </cell>
          <cell r="H2554">
            <v>177.38</v>
          </cell>
          <cell r="I2554">
            <v>4.5390625</v>
          </cell>
          <cell r="J2554">
            <v>127.64218985382414</v>
          </cell>
          <cell r="K2554">
            <v>32430</v>
          </cell>
        </row>
        <row r="2555">
          <cell r="A2555">
            <v>1998</v>
          </cell>
          <cell r="B2555" t="str">
            <v>2: Sexual</v>
          </cell>
          <cell r="C2555" t="str">
            <v>23: Abnormal Sex</v>
          </cell>
          <cell r="D2555" t="str">
            <v>14 to 16</v>
          </cell>
          <cell r="E2555" t="str">
            <v>Non-Maori</v>
          </cell>
          <cell r="F2555" t="str">
            <v>Maori</v>
          </cell>
          <cell r="G2555">
            <v>18</v>
          </cell>
          <cell r="H2555">
            <v>338.38</v>
          </cell>
          <cell r="I2555">
            <v>11.671875</v>
          </cell>
          <cell r="J2555">
            <v>243.49737401475372</v>
          </cell>
          <cell r="K2555">
            <v>129500</v>
          </cell>
        </row>
        <row r="2556">
          <cell r="A2556">
            <v>1998</v>
          </cell>
          <cell r="B2556" t="str">
            <v>2: Sexual</v>
          </cell>
          <cell r="C2556" t="str">
            <v>23: Abnormal Sex</v>
          </cell>
          <cell r="D2556" t="str">
            <v>17 to 20</v>
          </cell>
          <cell r="E2556" t="str">
            <v>Maori</v>
          </cell>
          <cell r="F2556" t="str">
            <v>Other</v>
          </cell>
          <cell r="G2556">
            <v>20</v>
          </cell>
          <cell r="H2556">
            <v>330.82</v>
          </cell>
          <cell r="I2556">
            <v>12.96875</v>
          </cell>
          <cell r="J2556">
            <v>238.05721754111008</v>
          </cell>
          <cell r="K2556">
            <v>43890</v>
          </cell>
        </row>
        <row r="2557">
          <cell r="A2557">
            <v>1998</v>
          </cell>
          <cell r="B2557" t="str">
            <v>2: Sexual</v>
          </cell>
          <cell r="C2557" t="str">
            <v>23: Abnormal Sex</v>
          </cell>
          <cell r="D2557" t="str">
            <v>17 to 20</v>
          </cell>
          <cell r="E2557" t="str">
            <v>Non-Maori</v>
          </cell>
          <cell r="F2557" t="str">
            <v>Pacific peoples</v>
          </cell>
          <cell r="G2557">
            <v>5</v>
          </cell>
          <cell r="H2557">
            <v>654.22</v>
          </cell>
          <cell r="I2557">
            <v>3.2421875</v>
          </cell>
          <cell r="J2557">
            <v>470.77502224697736</v>
          </cell>
          <cell r="K2557">
            <v>172180</v>
          </cell>
        </row>
        <row r="2558">
          <cell r="A2558">
            <v>1998</v>
          </cell>
          <cell r="B2558" t="str">
            <v>2: Sexual</v>
          </cell>
          <cell r="C2558" t="str">
            <v>23: Abnormal Sex</v>
          </cell>
          <cell r="D2558" t="str">
            <v>21 to 30</v>
          </cell>
          <cell r="E2558" t="str">
            <v>Maori</v>
          </cell>
          <cell r="F2558" t="str">
            <v>Maori</v>
          </cell>
          <cell r="G2558">
            <v>8</v>
          </cell>
          <cell r="H2558">
            <v>164.9</v>
          </cell>
          <cell r="I2558">
            <v>5.1875</v>
          </cell>
          <cell r="J2558">
            <v>118.66161408780921</v>
          </cell>
          <cell r="K2558">
            <v>91460</v>
          </cell>
        </row>
        <row r="2559">
          <cell r="A2559">
            <v>1998</v>
          </cell>
          <cell r="B2559" t="str">
            <v>2: Sexual</v>
          </cell>
          <cell r="C2559" t="str">
            <v>23: Abnormal Sex</v>
          </cell>
          <cell r="D2559" t="str">
            <v>21 to 30</v>
          </cell>
          <cell r="E2559" t="str">
            <v>Non-Maori</v>
          </cell>
          <cell r="F2559">
            <v>2</v>
          </cell>
          <cell r="G2559">
            <v>1074.0899999999999</v>
          </cell>
          <cell r="H2559">
            <v>4.2857142857142856</v>
          </cell>
          <cell r="I2559">
            <v>3221.8700248256787</v>
          </cell>
          <cell r="J2559">
            <v>4.2857142857142856</v>
          </cell>
          <cell r="K2559">
            <v>463620</v>
          </cell>
        </row>
        <row r="2560">
          <cell r="A2560">
            <v>1998</v>
          </cell>
          <cell r="B2560" t="str">
            <v>2: Sexual</v>
          </cell>
          <cell r="C2560" t="str">
            <v>23: Abnormal Sex</v>
          </cell>
          <cell r="D2560" t="str">
            <v>31 to 50</v>
          </cell>
          <cell r="E2560" t="str">
            <v>Maori</v>
          </cell>
          <cell r="F2560">
            <v>1</v>
          </cell>
          <cell r="G2560">
            <v>1073.8900000000001</v>
          </cell>
          <cell r="H2560">
            <v>2.1428571428571428</v>
          </cell>
          <cell r="I2560">
            <v>3221.2700993027102</v>
          </cell>
          <cell r="J2560">
            <v>2.1428571428571428</v>
          </cell>
          <cell r="K2560">
            <v>133070</v>
          </cell>
        </row>
        <row r="2561">
          <cell r="A2561">
            <v>1998</v>
          </cell>
          <cell r="B2561" t="str">
            <v>2: Sexual</v>
          </cell>
          <cell r="C2561" t="str">
            <v>23: Abnormal Sex</v>
          </cell>
          <cell r="D2561" t="str">
            <v>31 to 50</v>
          </cell>
          <cell r="E2561" t="str">
            <v>Non-Maori</v>
          </cell>
          <cell r="F2561">
            <v>2</v>
          </cell>
          <cell r="G2561">
            <v>1074.0899999999999</v>
          </cell>
          <cell r="H2561">
            <v>4.2857142857142856</v>
          </cell>
          <cell r="I2561">
            <v>3221.8700248256787</v>
          </cell>
          <cell r="J2561">
            <v>4.2857142857142856</v>
          </cell>
          <cell r="K2561">
            <v>997450</v>
          </cell>
        </row>
        <row r="2562">
          <cell r="A2562">
            <v>1998</v>
          </cell>
          <cell r="B2562" t="str">
            <v>2: Sexual</v>
          </cell>
          <cell r="C2562" t="str">
            <v>23: Abnormal Sex</v>
          </cell>
          <cell r="D2562" t="str">
            <v>51 or older</v>
          </cell>
          <cell r="E2562" t="str">
            <v>Maori</v>
          </cell>
          <cell r="F2562" t="str">
            <v>Other</v>
          </cell>
          <cell r="G2562">
            <v>3</v>
          </cell>
          <cell r="H2562">
            <v>0.6</v>
          </cell>
          <cell r="I2562">
            <v>1.9453125</v>
          </cell>
          <cell r="J2562">
            <v>0.43175845028917864</v>
          </cell>
          <cell r="K2562">
            <v>56620</v>
          </cell>
        </row>
        <row r="2563">
          <cell r="A2563">
            <v>1998</v>
          </cell>
          <cell r="B2563" t="str">
            <v>2: Sexual</v>
          </cell>
          <cell r="C2563" t="str">
            <v>23: Abnormal Sex</v>
          </cell>
          <cell r="D2563" t="str">
            <v>51 or older</v>
          </cell>
          <cell r="E2563" t="str">
            <v>Non-Maori</v>
          </cell>
          <cell r="F2563">
            <v>1</v>
          </cell>
          <cell r="G2563">
            <v>0.2</v>
          </cell>
          <cell r="H2563">
            <v>2.1428571428571428</v>
          </cell>
          <cell r="I2563">
            <v>0.59992552296840651</v>
          </cell>
          <cell r="J2563">
            <v>2.1428571428571428</v>
          </cell>
          <cell r="K2563">
            <v>872710</v>
          </cell>
        </row>
        <row r="2564">
          <cell r="A2564">
            <v>1998</v>
          </cell>
          <cell r="B2564" t="str">
            <v>2: Sexual</v>
          </cell>
          <cell r="C2564" t="str">
            <v>24: Immoral Behaviour</v>
          </cell>
          <cell r="D2564" t="str">
            <v>0 to 9</v>
          </cell>
          <cell r="E2564" t="str">
            <v>Maori</v>
          </cell>
          <cell r="F2564">
            <v>1</v>
          </cell>
          <cell r="G2564">
            <v>227.32</v>
          </cell>
          <cell r="H2564">
            <v>1.5931034482758621</v>
          </cell>
          <cell r="I2564">
            <v>388.09594563817319</v>
          </cell>
          <cell r="J2564">
            <v>1.5931034482758621</v>
          </cell>
          <cell r="K2564">
            <v>145030</v>
          </cell>
        </row>
        <row r="2565">
          <cell r="A2565">
            <v>1998</v>
          </cell>
          <cell r="B2565" t="str">
            <v>2: Sexual</v>
          </cell>
          <cell r="C2565" t="str">
            <v>24: Immoral Behaviour</v>
          </cell>
          <cell r="D2565" t="str">
            <v>0 to 9</v>
          </cell>
          <cell r="E2565" t="str">
            <v>Non-Maori</v>
          </cell>
          <cell r="F2565">
            <v>2</v>
          </cell>
          <cell r="G2565">
            <v>761.46</v>
          </cell>
          <cell r="H2565">
            <v>3.1862068965517243</v>
          </cell>
          <cell r="I2565">
            <v>1300.0155673308261</v>
          </cell>
          <cell r="J2565">
            <v>3.1862068965517243</v>
          </cell>
          <cell r="K2565">
            <v>451420</v>
          </cell>
        </row>
        <row r="2566">
          <cell r="A2566">
            <v>1998</v>
          </cell>
          <cell r="B2566" t="str">
            <v>2: Sexual</v>
          </cell>
          <cell r="C2566" t="str">
            <v>24: Immoral Behaviour</v>
          </cell>
          <cell r="D2566" t="str">
            <v>10 to 13</v>
          </cell>
          <cell r="E2566" t="str">
            <v>Maori</v>
          </cell>
          <cell r="F2566" t="str">
            <v>Pacific peoples</v>
          </cell>
          <cell r="K2566">
            <v>49520</v>
          </cell>
        </row>
        <row r="2567">
          <cell r="A2567">
            <v>1998</v>
          </cell>
          <cell r="B2567" t="str">
            <v>2: Sexual</v>
          </cell>
          <cell r="C2567" t="str">
            <v>24: Immoral Behaviour</v>
          </cell>
          <cell r="D2567" t="str">
            <v>10 to 13</v>
          </cell>
          <cell r="E2567" t="str">
            <v>Non-Maori</v>
          </cell>
          <cell r="F2567">
            <v>4</v>
          </cell>
          <cell r="G2567">
            <v>1289.3699999999999</v>
          </cell>
          <cell r="H2567">
            <v>6.3724137931034486</v>
          </cell>
          <cell r="I2567">
            <v>2201.2989153065782</v>
          </cell>
          <cell r="J2567">
            <v>6.3724137931034486</v>
          </cell>
          <cell r="K2567">
            <v>176140</v>
          </cell>
        </row>
        <row r="2568">
          <cell r="A2568">
            <v>1998</v>
          </cell>
          <cell r="B2568" t="str">
            <v>2: Sexual</v>
          </cell>
          <cell r="C2568" t="str">
            <v>24: Immoral Behaviour</v>
          </cell>
          <cell r="D2568" t="str">
            <v>14 to 16</v>
          </cell>
          <cell r="E2568" t="str">
            <v>Maori</v>
          </cell>
          <cell r="F2568">
            <v>5</v>
          </cell>
          <cell r="G2568">
            <v>899.24</v>
          </cell>
          <cell r="H2568">
            <v>7.9655172413793105</v>
          </cell>
          <cell r="I2568">
            <v>1535.2428213781052</v>
          </cell>
          <cell r="J2568">
            <v>7.9655172413793105</v>
          </cell>
          <cell r="K2568">
            <v>32430</v>
          </cell>
        </row>
        <row r="2569">
          <cell r="A2569">
            <v>1998</v>
          </cell>
          <cell r="B2569" t="str">
            <v>2: Sexual</v>
          </cell>
          <cell r="C2569" t="str">
            <v>24: Immoral Behaviour</v>
          </cell>
          <cell r="D2569" t="str">
            <v>14 to 16</v>
          </cell>
          <cell r="E2569" t="str">
            <v>Non-Maori</v>
          </cell>
          <cell r="F2569">
            <v>12</v>
          </cell>
          <cell r="G2569">
            <v>3423.75</v>
          </cell>
          <cell r="H2569">
            <v>19.117241379310343</v>
          </cell>
          <cell r="I2569">
            <v>5845.2555599097996</v>
          </cell>
          <cell r="J2569">
            <v>19.117241379310343</v>
          </cell>
          <cell r="K2569">
            <v>129500</v>
          </cell>
        </row>
        <row r="2570">
          <cell r="A2570">
            <v>1998</v>
          </cell>
          <cell r="B2570" t="str">
            <v>2: Sexual</v>
          </cell>
          <cell r="C2570" t="str">
            <v>24: Immoral Behaviour</v>
          </cell>
          <cell r="D2570" t="str">
            <v>17 to 20</v>
          </cell>
          <cell r="E2570" t="str">
            <v>Maori</v>
          </cell>
          <cell r="F2570">
            <v>11</v>
          </cell>
          <cell r="G2570">
            <v>2034.44</v>
          </cell>
          <cell r="H2570">
            <v>17.524137931034481</v>
          </cell>
          <cell r="I2570">
            <v>3473.3323757000044</v>
          </cell>
          <cell r="J2570">
            <v>17.524137931034481</v>
          </cell>
          <cell r="K2570">
            <v>43890</v>
          </cell>
        </row>
        <row r="2571">
          <cell r="A2571">
            <v>1998</v>
          </cell>
          <cell r="B2571" t="str">
            <v>2: Sexual</v>
          </cell>
          <cell r="C2571" t="str">
            <v>24: Immoral Behaviour</v>
          </cell>
          <cell r="D2571" t="str">
            <v>17 to 20</v>
          </cell>
          <cell r="E2571" t="str">
            <v>Non-Maori</v>
          </cell>
          <cell r="F2571">
            <v>22</v>
          </cell>
          <cell r="G2571">
            <v>3695.56</v>
          </cell>
          <cell r="H2571">
            <v>35.048275862068962</v>
          </cell>
          <cell r="I2571">
            <v>6309.3078165696252</v>
          </cell>
          <cell r="J2571">
            <v>35.048275862068962</v>
          </cell>
          <cell r="K2571">
            <v>172180</v>
          </cell>
        </row>
        <row r="2572">
          <cell r="A2572">
            <v>1998</v>
          </cell>
          <cell r="B2572" t="str">
            <v>2: Sexual</v>
          </cell>
          <cell r="C2572" t="str">
            <v>24: Immoral Behaviour</v>
          </cell>
          <cell r="D2572" t="str">
            <v>21 to 30</v>
          </cell>
          <cell r="E2572" t="str">
            <v>Maori</v>
          </cell>
          <cell r="F2572">
            <v>13</v>
          </cell>
          <cell r="G2572">
            <v>2334.61</v>
          </cell>
          <cell r="H2572">
            <v>20.710344827586205</v>
          </cell>
          <cell r="I2572">
            <v>3985.8027258768934</v>
          </cell>
          <cell r="J2572">
            <v>20.710344827586205</v>
          </cell>
          <cell r="K2572">
            <v>91460</v>
          </cell>
        </row>
        <row r="2573">
          <cell r="A2573">
            <v>1998</v>
          </cell>
          <cell r="B2573" t="str">
            <v>2: Sexual</v>
          </cell>
          <cell r="C2573" t="str">
            <v>24: Immoral Behaviour</v>
          </cell>
          <cell r="D2573" t="str">
            <v>21 to 30</v>
          </cell>
          <cell r="E2573" t="str">
            <v>Non-Maori</v>
          </cell>
          <cell r="F2573">
            <v>28</v>
          </cell>
          <cell r="G2573">
            <v>7796.09</v>
          </cell>
          <cell r="H2573">
            <v>44.606896551724134</v>
          </cell>
          <cell r="I2573">
            <v>13310.007570078767</v>
          </cell>
          <cell r="J2573">
            <v>44.606896551724134</v>
          </cell>
          <cell r="K2573">
            <v>463620</v>
          </cell>
        </row>
        <row r="2574">
          <cell r="A2574">
            <v>1998</v>
          </cell>
          <cell r="B2574" t="str">
            <v>2: Sexual</v>
          </cell>
          <cell r="C2574" t="str">
            <v>24: Immoral Behaviour</v>
          </cell>
          <cell r="D2574" t="str">
            <v>31 to 50</v>
          </cell>
          <cell r="E2574" t="str">
            <v>Maori</v>
          </cell>
          <cell r="F2574">
            <v>7</v>
          </cell>
          <cell r="G2574">
            <v>1051.3499999999999</v>
          </cell>
          <cell r="H2574">
            <v>11.151724137931033</v>
          </cell>
          <cell r="I2574">
            <v>1794.9352122413047</v>
          </cell>
          <cell r="J2574">
            <v>11.151724137931033</v>
          </cell>
          <cell r="K2574">
            <v>133070</v>
          </cell>
        </row>
        <row r="2575">
          <cell r="A2575">
            <v>1998</v>
          </cell>
          <cell r="B2575" t="str">
            <v>2: Sexual</v>
          </cell>
          <cell r="C2575" t="str">
            <v>24: Immoral Behaviour</v>
          </cell>
          <cell r="D2575" t="str">
            <v>31 to 50</v>
          </cell>
          <cell r="E2575" t="str">
            <v>Non-Maori</v>
          </cell>
          <cell r="F2575">
            <v>24</v>
          </cell>
          <cell r="G2575">
            <v>6568.69</v>
          </cell>
          <cell r="H2575">
            <v>38.234482758620686</v>
          </cell>
          <cell r="I2575">
            <v>11214.507993814937</v>
          </cell>
          <cell r="J2575">
            <v>38.234482758620686</v>
          </cell>
          <cell r="K2575">
            <v>997450</v>
          </cell>
        </row>
        <row r="2576">
          <cell r="A2576">
            <v>1998</v>
          </cell>
          <cell r="B2576" t="str">
            <v>2: Sexual</v>
          </cell>
          <cell r="C2576" t="str">
            <v>24: Immoral Behaviour</v>
          </cell>
          <cell r="D2576" t="str">
            <v>51 or older</v>
          </cell>
          <cell r="E2576" t="str">
            <v>Maori</v>
          </cell>
          <cell r="F2576">
            <v>2</v>
          </cell>
          <cell r="G2576">
            <v>335.96</v>
          </cell>
          <cell r="H2576">
            <v>3.1862068965517243</v>
          </cell>
          <cell r="I2576">
            <v>573.57343786996603</v>
          </cell>
          <cell r="J2576">
            <v>3.1862068965517243</v>
          </cell>
          <cell r="K2576">
            <v>56620</v>
          </cell>
        </row>
        <row r="2577">
          <cell r="A2577">
            <v>1998</v>
          </cell>
          <cell r="B2577" t="str">
            <v>2: Sexual</v>
          </cell>
          <cell r="C2577" t="str">
            <v>24: Immoral Behaviour</v>
          </cell>
          <cell r="D2577" t="str">
            <v>51 or older</v>
          </cell>
          <cell r="E2577" t="str">
            <v>Non-Maori</v>
          </cell>
          <cell r="F2577">
            <v>14</v>
          </cell>
          <cell r="G2577">
            <v>4146.12</v>
          </cell>
          <cell r="H2577">
            <v>22.303448275862067</v>
          </cell>
          <cell r="I2577">
            <v>7078.5340582849849</v>
          </cell>
          <cell r="J2577">
            <v>22.303448275862067</v>
          </cell>
          <cell r="K2577">
            <v>872710</v>
          </cell>
        </row>
        <row r="2578">
          <cell r="A2578">
            <v>1998</v>
          </cell>
          <cell r="B2578" t="str">
            <v>2: Sexual</v>
          </cell>
          <cell r="C2578" t="str">
            <v>25: Indecent Videos</v>
          </cell>
          <cell r="D2578" t="str">
            <v>0 to 9</v>
          </cell>
          <cell r="E2578" t="str">
            <v>Maori</v>
          </cell>
          <cell r="F2578" t="str">
            <v>Pacific peoples</v>
          </cell>
          <cell r="K2578">
            <v>145030</v>
          </cell>
        </row>
        <row r="2579">
          <cell r="A2579">
            <v>1998</v>
          </cell>
          <cell r="B2579" t="str">
            <v>2: Sexual</v>
          </cell>
          <cell r="C2579" t="str">
            <v>25: Indecent Videos</v>
          </cell>
          <cell r="D2579" t="str">
            <v>0 to 9</v>
          </cell>
          <cell r="E2579" t="str">
            <v>Non-Maori</v>
          </cell>
          <cell r="F2579" t="str">
            <v>Maori</v>
          </cell>
          <cell r="K2579">
            <v>451420</v>
          </cell>
        </row>
        <row r="2580">
          <cell r="A2580">
            <v>1998</v>
          </cell>
          <cell r="B2580" t="str">
            <v>2: Sexual</v>
          </cell>
          <cell r="C2580" t="str">
            <v>25: Indecent Videos</v>
          </cell>
          <cell r="D2580" t="str">
            <v>10 to 13</v>
          </cell>
          <cell r="E2580" t="str">
            <v>Maori</v>
          </cell>
          <cell r="F2580" t="str">
            <v>Other</v>
          </cell>
          <cell r="K2580">
            <v>49520</v>
          </cell>
        </row>
        <row r="2581">
          <cell r="A2581">
            <v>1998</v>
          </cell>
          <cell r="B2581" t="str">
            <v>2: Sexual</v>
          </cell>
          <cell r="C2581" t="str">
            <v>25: Indecent Videos</v>
          </cell>
          <cell r="D2581" t="str">
            <v>10 to 13</v>
          </cell>
          <cell r="E2581" t="str">
            <v>Non-Maori</v>
          </cell>
          <cell r="F2581" t="str">
            <v>Pacific peoples</v>
          </cell>
          <cell r="K2581">
            <v>176140</v>
          </cell>
        </row>
        <row r="2582">
          <cell r="A2582">
            <v>1998</v>
          </cell>
          <cell r="B2582" t="str">
            <v>2: Sexual</v>
          </cell>
          <cell r="C2582" t="str">
            <v>25: Indecent Videos</v>
          </cell>
          <cell r="D2582" t="str">
            <v>14 to 16</v>
          </cell>
          <cell r="E2582" t="str">
            <v>Maori</v>
          </cell>
          <cell r="F2582" t="str">
            <v>Maori</v>
          </cell>
          <cell r="K2582">
            <v>32430</v>
          </cell>
        </row>
        <row r="2583">
          <cell r="A2583">
            <v>1998</v>
          </cell>
          <cell r="B2583" t="str">
            <v>2: Sexual</v>
          </cell>
          <cell r="C2583" t="str">
            <v>25: Indecent Videos</v>
          </cell>
          <cell r="D2583" t="str">
            <v>14 to 16</v>
          </cell>
          <cell r="E2583" t="str">
            <v>Non-Maori</v>
          </cell>
          <cell r="F2583" t="str">
            <v>Other</v>
          </cell>
          <cell r="K2583">
            <v>129500</v>
          </cell>
        </row>
        <row r="2584">
          <cell r="A2584">
            <v>1998</v>
          </cell>
          <cell r="B2584" t="str">
            <v>2: Sexual</v>
          </cell>
          <cell r="C2584" t="str">
            <v>25: Indecent Videos</v>
          </cell>
          <cell r="D2584" t="str">
            <v>17 to 20</v>
          </cell>
          <cell r="E2584" t="str">
            <v>Maori</v>
          </cell>
          <cell r="F2584" t="str">
            <v>Pacific peoples</v>
          </cell>
          <cell r="K2584">
            <v>43890</v>
          </cell>
        </row>
        <row r="2585">
          <cell r="A2585">
            <v>1998</v>
          </cell>
          <cell r="B2585" t="str">
            <v>2: Sexual</v>
          </cell>
          <cell r="C2585" t="str">
            <v>25: Indecent Videos</v>
          </cell>
          <cell r="D2585" t="str">
            <v>17 to 20</v>
          </cell>
          <cell r="E2585" t="str">
            <v>Non-Maori</v>
          </cell>
          <cell r="F2585" t="str">
            <v>Maori</v>
          </cell>
          <cell r="G2585">
            <v>3</v>
          </cell>
          <cell r="H2585">
            <v>2091.02</v>
          </cell>
          <cell r="I2585">
            <v>5.4026845637583891</v>
          </cell>
          <cell r="J2585">
            <v>3998.6644028016385</v>
          </cell>
          <cell r="K2585">
            <v>172180</v>
          </cell>
        </row>
        <row r="2586">
          <cell r="A2586">
            <v>1998</v>
          </cell>
          <cell r="B2586" t="str">
            <v>2: Sexual</v>
          </cell>
          <cell r="C2586" t="str">
            <v>25: Indecent Videos</v>
          </cell>
          <cell r="D2586" t="str">
            <v>21 to 30</v>
          </cell>
          <cell r="E2586" t="str">
            <v>Maori</v>
          </cell>
          <cell r="F2586" t="str">
            <v>Other</v>
          </cell>
          <cell r="G2586">
            <v>14</v>
          </cell>
          <cell r="H2586">
            <v>7895.83</v>
          </cell>
          <cell r="I2586">
            <v>25.212527964205819</v>
          </cell>
          <cell r="J2586">
            <v>15099.221600737084</v>
          </cell>
          <cell r="K2586">
            <v>91460</v>
          </cell>
        </row>
        <row r="2587">
          <cell r="A2587">
            <v>1998</v>
          </cell>
          <cell r="B2587" t="str">
            <v>2: Sexual</v>
          </cell>
          <cell r="C2587" t="str">
            <v>25: Indecent Videos</v>
          </cell>
          <cell r="D2587" t="str">
            <v>21 to 30</v>
          </cell>
          <cell r="E2587" t="str">
            <v>Non-Maori</v>
          </cell>
          <cell r="F2587" t="str">
            <v>Pacific peoples</v>
          </cell>
          <cell r="K2587">
            <v>463620</v>
          </cell>
        </row>
        <row r="2588">
          <cell r="A2588">
            <v>1998</v>
          </cell>
          <cell r="B2588" t="str">
            <v>2: Sexual</v>
          </cell>
          <cell r="C2588" t="str">
            <v>25: Indecent Videos</v>
          </cell>
          <cell r="D2588" t="str">
            <v>31 to 50</v>
          </cell>
          <cell r="E2588" t="str">
            <v>Maori</v>
          </cell>
          <cell r="F2588" t="str">
            <v>Maori</v>
          </cell>
          <cell r="G2588">
            <v>26</v>
          </cell>
          <cell r="H2588">
            <v>16651.77</v>
          </cell>
          <cell r="I2588">
            <v>46.823266219239372</v>
          </cell>
          <cell r="J2588">
            <v>31843.234374917614</v>
          </cell>
          <cell r="K2588">
            <v>133070</v>
          </cell>
        </row>
        <row r="2589">
          <cell r="A2589">
            <v>1998</v>
          </cell>
          <cell r="B2589" t="str">
            <v>2: Sexual</v>
          </cell>
          <cell r="C2589" t="str">
            <v>25: Indecent Videos</v>
          </cell>
          <cell r="D2589" t="str">
            <v>31 to 50</v>
          </cell>
          <cell r="E2589" t="str">
            <v>Non-Maori</v>
          </cell>
          <cell r="F2589" t="str">
            <v>Other</v>
          </cell>
          <cell r="G2589">
            <v>35</v>
          </cell>
          <cell r="H2589">
            <v>26140.93</v>
          </cell>
          <cell r="I2589">
            <v>63.03131991051454</v>
          </cell>
          <cell r="J2589">
            <v>49989.38615944823</v>
          </cell>
          <cell r="K2589">
            <v>997450</v>
          </cell>
        </row>
        <row r="2590">
          <cell r="A2590">
            <v>1998</v>
          </cell>
          <cell r="B2590" t="str">
            <v>2: Sexual</v>
          </cell>
          <cell r="C2590" t="str">
            <v>25: Indecent Videos</v>
          </cell>
          <cell r="D2590" t="str">
            <v>51 or older</v>
          </cell>
          <cell r="E2590" t="str">
            <v>Maori</v>
          </cell>
          <cell r="F2590" t="str">
            <v>Pacific peoples</v>
          </cell>
          <cell r="G2590">
            <v>2</v>
          </cell>
          <cell r="H2590">
            <v>1710.29</v>
          </cell>
          <cell r="I2590">
            <v>3.6017897091722593</v>
          </cell>
          <cell r="J2590">
            <v>3270.5931753247764</v>
          </cell>
          <cell r="K2590">
            <v>56620</v>
          </cell>
        </row>
        <row r="2591">
          <cell r="A2591">
            <v>1998</v>
          </cell>
          <cell r="B2591" t="str">
            <v>2: Sexual</v>
          </cell>
          <cell r="C2591" t="str">
            <v>25: Indecent Videos</v>
          </cell>
          <cell r="D2591" t="str">
            <v>51 or older</v>
          </cell>
          <cell r="E2591" t="str">
            <v>Non-Maori</v>
          </cell>
          <cell r="F2591" t="str">
            <v>Maori</v>
          </cell>
          <cell r="G2591">
            <v>38</v>
          </cell>
          <cell r="H2591">
            <v>30911.37</v>
          </cell>
          <cell r="I2591">
            <v>68.434004474272939</v>
          </cell>
          <cell r="J2591">
            <v>59111.914214512777</v>
          </cell>
          <cell r="K2591">
            <v>872710</v>
          </cell>
        </row>
        <row r="2592">
          <cell r="A2592">
            <v>1998</v>
          </cell>
          <cell r="B2592" t="str">
            <v>2: Sexual</v>
          </cell>
          <cell r="C2592" t="str">
            <v>29: Immoral Behaviour/Miscellaneous</v>
          </cell>
          <cell r="D2592" t="str">
            <v>0 to 9</v>
          </cell>
          <cell r="E2592" t="str">
            <v>Maori</v>
          </cell>
          <cell r="F2592" t="str">
            <v>Other</v>
          </cell>
          <cell r="G2592">
            <v>103</v>
          </cell>
          <cell r="H2592">
            <v>55146.54</v>
          </cell>
          <cell r="I2592">
            <v>185.49217002237137</v>
          </cell>
          <cell r="J2592">
            <v>105456.90927665759</v>
          </cell>
          <cell r="K2592">
            <v>145030</v>
          </cell>
        </row>
        <row r="2593">
          <cell r="A2593">
            <v>1998</v>
          </cell>
          <cell r="B2593" t="str">
            <v>2: Sexual</v>
          </cell>
          <cell r="C2593" t="str">
            <v>29: Immoral Behaviour/Miscellaneous</v>
          </cell>
          <cell r="D2593" t="str">
            <v>0 to 9</v>
          </cell>
          <cell r="E2593" t="str">
            <v>Non-Maori</v>
          </cell>
          <cell r="F2593" t="str">
            <v>Pacific peoples</v>
          </cell>
          <cell r="G2593">
            <v>8</v>
          </cell>
          <cell r="H2593">
            <v>3762.27</v>
          </cell>
          <cell r="I2593">
            <v>14.407158836689037</v>
          </cell>
          <cell r="J2593">
            <v>7194.6012581077757</v>
          </cell>
          <cell r="K2593">
            <v>451420</v>
          </cell>
        </row>
        <row r="2594">
          <cell r="A2594">
            <v>1998</v>
          </cell>
          <cell r="B2594" t="str">
            <v>2: Sexual</v>
          </cell>
          <cell r="C2594" t="str">
            <v>29: Immoral Behaviour/Miscellaneous</v>
          </cell>
          <cell r="D2594" t="str">
            <v>10 to 13</v>
          </cell>
          <cell r="E2594" t="str">
            <v>Maori</v>
          </cell>
          <cell r="F2594" t="str">
            <v>Maori</v>
          </cell>
          <cell r="G2594">
            <v>69</v>
          </cell>
          <cell r="H2594">
            <v>61989.87</v>
          </cell>
          <cell r="I2594">
            <v>124.26174496644295</v>
          </cell>
          <cell r="J2594">
            <v>118543.43167607249</v>
          </cell>
          <cell r="K2594">
            <v>49520</v>
          </cell>
        </row>
        <row r="2595">
          <cell r="A2595">
            <v>1998</v>
          </cell>
          <cell r="B2595" t="str">
            <v>2: Sexual</v>
          </cell>
          <cell r="C2595" t="str">
            <v>29: Immoral Behaviour/Miscellaneous</v>
          </cell>
          <cell r="D2595" t="str">
            <v>10 to 13</v>
          </cell>
          <cell r="E2595" t="str">
            <v>Non-Maori</v>
          </cell>
          <cell r="F2595" t="str">
            <v>Other</v>
          </cell>
          <cell r="G2595">
            <v>93</v>
          </cell>
          <cell r="H2595">
            <v>64156.4</v>
          </cell>
          <cell r="I2595">
            <v>167.48322147651007</v>
          </cell>
          <cell r="J2595">
            <v>122686.49409948394</v>
          </cell>
          <cell r="K2595">
            <v>176140</v>
          </cell>
        </row>
        <row r="2596">
          <cell r="A2596">
            <v>1998</v>
          </cell>
          <cell r="B2596" t="str">
            <v>2: Sexual</v>
          </cell>
          <cell r="C2596" t="str">
            <v>29: Immoral Behaviour/Miscellaneous</v>
          </cell>
          <cell r="D2596" t="str">
            <v>14 to 16</v>
          </cell>
          <cell r="E2596" t="str">
            <v>Maori</v>
          </cell>
          <cell r="F2596">
            <v>10</v>
          </cell>
          <cell r="G2596">
            <v>0</v>
          </cell>
          <cell r="H2596">
            <v>11.642857142857142</v>
          </cell>
          <cell r="I2596">
            <v>0</v>
          </cell>
          <cell r="J2596">
            <v>0</v>
          </cell>
          <cell r="K2596">
            <v>32430</v>
          </cell>
        </row>
        <row r="2597">
          <cell r="A2597">
            <v>1998</v>
          </cell>
          <cell r="B2597" t="str">
            <v>2: Sexual</v>
          </cell>
          <cell r="C2597" t="str">
            <v>29: Immoral Behaviour/Miscellaneous</v>
          </cell>
          <cell r="D2597" t="str">
            <v>14 to 16</v>
          </cell>
          <cell r="E2597" t="str">
            <v>Non-Maori</v>
          </cell>
          <cell r="F2597">
            <v>9</v>
          </cell>
          <cell r="G2597">
            <v>0.6</v>
          </cell>
          <cell r="H2597">
            <v>10.478571428571428</v>
          </cell>
          <cell r="I2597">
            <v>0.61310997815003665</v>
          </cell>
          <cell r="J2597">
            <v>4.5652173913043477</v>
          </cell>
          <cell r="K2597">
            <v>129500</v>
          </cell>
        </row>
        <row r="2598">
          <cell r="A2598">
            <v>1998</v>
          </cell>
          <cell r="B2598" t="str">
            <v>2: Sexual</v>
          </cell>
          <cell r="C2598" t="str">
            <v>29: Immoral Behaviour/Miscellaneous</v>
          </cell>
          <cell r="D2598" t="str">
            <v>17 to 20</v>
          </cell>
          <cell r="E2598" t="str">
            <v>Maori</v>
          </cell>
          <cell r="F2598">
            <v>14</v>
          </cell>
          <cell r="G2598">
            <v>0</v>
          </cell>
          <cell r="H2598">
            <v>16.3</v>
          </cell>
          <cell r="I2598">
            <v>0</v>
          </cell>
          <cell r="J2598">
            <v>0</v>
          </cell>
          <cell r="K2598">
            <v>43890</v>
          </cell>
        </row>
        <row r="2599">
          <cell r="A2599">
            <v>1998</v>
          </cell>
          <cell r="B2599" t="str">
            <v>2: Sexual</v>
          </cell>
          <cell r="C2599" t="str">
            <v>29: Immoral Behaviour/Miscellaneous</v>
          </cell>
          <cell r="D2599" t="str">
            <v>17 to 20</v>
          </cell>
          <cell r="E2599" t="str">
            <v>Non-Maori</v>
          </cell>
          <cell r="F2599">
            <v>11</v>
          </cell>
          <cell r="G2599">
            <v>0</v>
          </cell>
          <cell r="H2599">
            <v>12.807142857142857</v>
          </cell>
          <cell r="I2599">
            <v>0</v>
          </cell>
          <cell r="J2599">
            <v>0</v>
          </cell>
          <cell r="K2599">
            <v>172180</v>
          </cell>
        </row>
        <row r="2600">
          <cell r="A2600">
            <v>1998</v>
          </cell>
          <cell r="B2600" t="str">
            <v>2: Sexual</v>
          </cell>
          <cell r="C2600" t="str">
            <v>29: Immoral Behaviour/Miscellaneous</v>
          </cell>
          <cell r="D2600" t="str">
            <v>21 to 30</v>
          </cell>
          <cell r="E2600" t="str">
            <v>Maori</v>
          </cell>
          <cell r="F2600">
            <v>26</v>
          </cell>
          <cell r="G2600">
            <v>0</v>
          </cell>
          <cell r="H2600">
            <v>30.271428571428572</v>
          </cell>
          <cell r="I2600">
            <v>0</v>
          </cell>
          <cell r="J2600">
            <v>0</v>
          </cell>
          <cell r="K2600">
            <v>91460</v>
          </cell>
        </row>
        <row r="2601">
          <cell r="A2601">
            <v>1998</v>
          </cell>
          <cell r="B2601" t="str">
            <v>2: Sexual</v>
          </cell>
          <cell r="C2601" t="str">
            <v>29: Immoral Behaviour/Miscellaneous</v>
          </cell>
          <cell r="D2601" t="str">
            <v>21 to 30</v>
          </cell>
          <cell r="E2601" t="str">
            <v>Non-Maori</v>
          </cell>
          <cell r="F2601">
            <v>33</v>
          </cell>
          <cell r="G2601">
            <v>53.72</v>
          </cell>
          <cell r="H2601">
            <v>38.421428571428571</v>
          </cell>
          <cell r="I2601">
            <v>54.893780043699955</v>
          </cell>
          <cell r="J2601">
            <v>9.1304347826086953</v>
          </cell>
          <cell r="K2601">
            <v>463620</v>
          </cell>
        </row>
        <row r="2602">
          <cell r="A2602">
            <v>1998</v>
          </cell>
          <cell r="B2602" t="str">
            <v>2: Sexual</v>
          </cell>
          <cell r="C2602" t="str">
            <v>29: Immoral Behaviour/Miscellaneous</v>
          </cell>
          <cell r="D2602" t="str">
            <v>31 to 50</v>
          </cell>
          <cell r="E2602" t="str">
            <v>Maori</v>
          </cell>
          <cell r="F2602">
            <v>12</v>
          </cell>
          <cell r="G2602">
            <v>0.2</v>
          </cell>
          <cell r="H2602">
            <v>13.971428571428572</v>
          </cell>
          <cell r="I2602">
            <v>0.20436999271667888</v>
          </cell>
          <cell r="J2602">
            <v>1.5217391304347825</v>
          </cell>
          <cell r="K2602">
            <v>133070</v>
          </cell>
        </row>
        <row r="2603">
          <cell r="A2603">
            <v>1998</v>
          </cell>
          <cell r="B2603" t="str">
            <v>2: Sexual</v>
          </cell>
          <cell r="C2603" t="str">
            <v>29: Immoral Behaviour/Miscellaneous</v>
          </cell>
          <cell r="D2603" t="str">
            <v>31 to 50</v>
          </cell>
          <cell r="E2603" t="str">
            <v>Non-Maori</v>
          </cell>
          <cell r="F2603">
            <v>22</v>
          </cell>
          <cell r="G2603">
            <v>54.72</v>
          </cell>
          <cell r="H2603">
            <v>25.614285714285714</v>
          </cell>
          <cell r="I2603">
            <v>55.915630007283347</v>
          </cell>
          <cell r="J2603">
            <v>15.217391304347826</v>
          </cell>
          <cell r="K2603">
            <v>997450</v>
          </cell>
        </row>
        <row r="2604">
          <cell r="A2604">
            <v>1998</v>
          </cell>
          <cell r="B2604" t="str">
            <v>2: Sexual</v>
          </cell>
          <cell r="C2604" t="str">
            <v>29: Immoral Behaviour/Miscellaneous</v>
          </cell>
          <cell r="D2604" t="str">
            <v>51 or older</v>
          </cell>
          <cell r="E2604" t="str">
            <v>Maori</v>
          </cell>
          <cell r="F2604">
            <v>1</v>
          </cell>
          <cell r="G2604">
            <v>0.2</v>
          </cell>
          <cell r="H2604">
            <v>1.1642857142857141</v>
          </cell>
          <cell r="I2604">
            <v>0.20436999271667888</v>
          </cell>
          <cell r="J2604">
            <v>1.5217391304347825</v>
          </cell>
          <cell r="K2604">
            <v>56620</v>
          </cell>
        </row>
        <row r="2605">
          <cell r="A2605">
            <v>1998</v>
          </cell>
          <cell r="B2605" t="str">
            <v>2: Sexual</v>
          </cell>
          <cell r="C2605" t="str">
            <v>29: Immoral Behaviour/Miscellaneous</v>
          </cell>
          <cell r="D2605" t="str">
            <v>51 or older</v>
          </cell>
          <cell r="E2605" t="str">
            <v>Non-Maori</v>
          </cell>
          <cell r="F2605">
            <v>2</v>
          </cell>
          <cell r="G2605">
            <v>0.4</v>
          </cell>
          <cell r="H2605">
            <v>2.3285714285714283</v>
          </cell>
          <cell r="I2605">
            <v>0.40873998543335777</v>
          </cell>
          <cell r="J2605">
            <v>3.043478260869565</v>
          </cell>
          <cell r="K2605">
            <v>872710</v>
          </cell>
        </row>
        <row r="2606">
          <cell r="A2606">
            <v>1998</v>
          </cell>
          <cell r="B2606" t="str">
            <v>3: Drugs/Anti-Social</v>
          </cell>
          <cell r="C2606" t="str">
            <v>30: Drugs/Anti-Social Total</v>
          </cell>
          <cell r="D2606" t="str">
            <v>0 to 9</v>
          </cell>
          <cell r="E2606" t="str">
            <v>Maori</v>
          </cell>
          <cell r="F2606">
            <v>21</v>
          </cell>
          <cell r="G2606">
            <v>1.84</v>
          </cell>
          <cell r="H2606">
            <v>22.541999325312045</v>
          </cell>
          <cell r="I2606">
            <v>2.0022174142400933</v>
          </cell>
          <cell r="J2606">
            <v>3.2151058943608062</v>
          </cell>
          <cell r="K2606">
            <v>145030</v>
          </cell>
        </row>
        <row r="2607">
          <cell r="A2607">
            <v>1998</v>
          </cell>
          <cell r="B2607" t="str">
            <v>3: Drugs/Anti-Social</v>
          </cell>
          <cell r="C2607" t="str">
            <v>30: Drugs/Anti-Social Total</v>
          </cell>
          <cell r="D2607" t="str">
            <v>0 to 9</v>
          </cell>
          <cell r="E2607" t="str">
            <v>Non-Maori</v>
          </cell>
          <cell r="F2607">
            <v>40</v>
          </cell>
          <cell r="G2607">
            <v>4.92</v>
          </cell>
          <cell r="H2607">
            <v>42.937141572022938</v>
          </cell>
          <cell r="I2607">
            <v>5.3537552598159017</v>
          </cell>
          <cell r="J2607">
            <v>6.4302117887216124</v>
          </cell>
          <cell r="K2607">
            <v>451420</v>
          </cell>
        </row>
        <row r="2608">
          <cell r="A2608">
            <v>1998</v>
          </cell>
          <cell r="B2608" t="str">
            <v>3: Drugs/Anti-Social</v>
          </cell>
          <cell r="C2608" t="str">
            <v>30: Drugs/Anti-Social Total</v>
          </cell>
          <cell r="D2608" t="str">
            <v>10 to 13</v>
          </cell>
          <cell r="E2608" t="str">
            <v>Maori</v>
          </cell>
          <cell r="F2608">
            <v>261</v>
          </cell>
          <cell r="G2608">
            <v>3961.76</v>
          </cell>
          <cell r="H2608">
            <v>280.1648487574497</v>
          </cell>
          <cell r="I2608">
            <v>4311.0352516520788</v>
          </cell>
          <cell r="J2608">
            <v>170.40061240112274</v>
          </cell>
          <cell r="K2608">
            <v>49520</v>
          </cell>
        </row>
        <row r="2609">
          <cell r="A2609">
            <v>1998</v>
          </cell>
          <cell r="B2609" t="str">
            <v>3: Drugs/Anti-Social</v>
          </cell>
          <cell r="C2609" t="str">
            <v>30: Drugs/Anti-Social Total</v>
          </cell>
          <cell r="D2609" t="str">
            <v>10 to 13</v>
          </cell>
          <cell r="E2609" t="str">
            <v>Non-Maori</v>
          </cell>
          <cell r="F2609">
            <v>302</v>
          </cell>
          <cell r="G2609">
            <v>677.06</v>
          </cell>
          <cell r="H2609">
            <v>324.17541886877319</v>
          </cell>
          <cell r="I2609">
            <v>736.75071874206355</v>
          </cell>
          <cell r="J2609">
            <v>122.17402398571065</v>
          </cell>
          <cell r="K2609">
            <v>176140</v>
          </cell>
        </row>
        <row r="2610">
          <cell r="A2610">
            <v>1998</v>
          </cell>
          <cell r="B2610" t="str">
            <v>3: Drugs/Anti-Social</v>
          </cell>
          <cell r="C2610" t="str">
            <v>30: Drugs/Anti-Social Total</v>
          </cell>
          <cell r="D2610" t="str">
            <v>14 to 16</v>
          </cell>
          <cell r="E2610" t="str">
            <v>Maori</v>
          </cell>
          <cell r="F2610">
            <v>1588</v>
          </cell>
          <cell r="G2610">
            <v>7724.2399999999889</v>
          </cell>
          <cell r="H2610">
            <v>1704.6045204093107</v>
          </cell>
          <cell r="I2610">
            <v>8405.2216520488455</v>
          </cell>
          <cell r="J2610">
            <v>1055.6264353151314</v>
          </cell>
          <cell r="K2610">
            <v>32430</v>
          </cell>
        </row>
        <row r="2611">
          <cell r="A2611">
            <v>1998</v>
          </cell>
          <cell r="B2611" t="str">
            <v>3: Drugs/Anti-Social</v>
          </cell>
          <cell r="C2611" t="str">
            <v>30: Drugs/Anti-Social Total</v>
          </cell>
          <cell r="D2611" t="str">
            <v>14 to 16</v>
          </cell>
          <cell r="E2611" t="str">
            <v>Non-Maori</v>
          </cell>
          <cell r="F2611">
            <v>3084</v>
          </cell>
          <cell r="G2611">
            <v>7250.2599999999738</v>
          </cell>
          <cell r="H2611">
            <v>3310.4536152029686</v>
          </cell>
          <cell r="I2611">
            <v>7889.4547987871347</v>
          </cell>
          <cell r="J2611">
            <v>1480.0204133707578</v>
          </cell>
          <cell r="K2611">
            <v>129500</v>
          </cell>
        </row>
        <row r="2612">
          <cell r="A2612">
            <v>1998</v>
          </cell>
          <cell r="B2612" t="str">
            <v>3: Drugs/Anti-Social</v>
          </cell>
          <cell r="C2612" t="str">
            <v>30: Drugs/Anti-Social Total</v>
          </cell>
          <cell r="D2612" t="str">
            <v>17 to 20</v>
          </cell>
          <cell r="E2612" t="str">
            <v>Maori</v>
          </cell>
          <cell r="F2612">
            <v>4613</v>
          </cell>
          <cell r="G2612">
            <v>29492.35999999987</v>
          </cell>
          <cell r="H2612">
            <v>4951.7258517935452</v>
          </cell>
          <cell r="I2612">
            <v>32092.45477121614</v>
          </cell>
          <cell r="J2612">
            <v>3129.3697371778517</v>
          </cell>
          <cell r="K2612">
            <v>43890</v>
          </cell>
        </row>
        <row r="2613">
          <cell r="A2613">
            <v>1998</v>
          </cell>
          <cell r="B2613" t="str">
            <v>3: Drugs/Anti-Social</v>
          </cell>
          <cell r="C2613" t="str">
            <v>30: Drugs/Anti-Social Total</v>
          </cell>
          <cell r="D2613" t="str">
            <v>17 to 20</v>
          </cell>
          <cell r="E2613" t="str">
            <v>Non-Maori</v>
          </cell>
          <cell r="F2613">
            <v>10855</v>
          </cell>
          <cell r="G2613">
            <v>44206.559999999685</v>
          </cell>
          <cell r="H2613">
            <v>11652.066794107724</v>
          </cell>
          <cell r="I2613">
            <v>48103.882747635282</v>
          </cell>
          <cell r="J2613">
            <v>5547.1293697371775</v>
          </cell>
          <cell r="K2613">
            <v>172180</v>
          </cell>
        </row>
        <row r="2614">
          <cell r="A2614">
            <v>1998</v>
          </cell>
          <cell r="B2614" t="str">
            <v>3: Drugs/Anti-Social</v>
          </cell>
          <cell r="C2614" t="str">
            <v>30: Drugs/Anti-Social Total</v>
          </cell>
          <cell r="D2614" t="str">
            <v>21 to 30</v>
          </cell>
          <cell r="E2614" t="str">
            <v>Maori</v>
          </cell>
          <cell r="F2614">
            <v>7234</v>
          </cell>
          <cell r="G2614">
            <v>123480.54</v>
          </cell>
          <cell r="H2614">
            <v>7765.1820533003483</v>
          </cell>
          <cell r="I2614">
            <v>134366.78668900591</v>
          </cell>
          <cell r="J2614">
            <v>6073.335034447563</v>
          </cell>
          <cell r="K2614">
            <v>91460</v>
          </cell>
        </row>
        <row r="2615">
          <cell r="A2615">
            <v>1998</v>
          </cell>
          <cell r="B2615" t="str">
            <v>3: Drugs/Anti-Social</v>
          </cell>
          <cell r="C2615" t="str">
            <v>30: Drugs/Anti-Social Total</v>
          </cell>
          <cell r="D2615" t="str">
            <v>21 to 30</v>
          </cell>
          <cell r="E2615" t="str">
            <v>Non-Maori</v>
          </cell>
          <cell r="F2615">
            <v>11284</v>
          </cell>
          <cell r="G2615">
            <v>163651.58000000054</v>
          </cell>
          <cell r="H2615">
            <v>12112.567637467671</v>
          </cell>
          <cell r="I2615">
            <v>178079.37138255811</v>
          </cell>
          <cell r="J2615">
            <v>8693.6463383516202</v>
          </cell>
          <cell r="K2615">
            <v>463620</v>
          </cell>
        </row>
        <row r="2616">
          <cell r="A2616">
            <v>1998</v>
          </cell>
          <cell r="B2616" t="str">
            <v>3: Drugs/Anti-Social</v>
          </cell>
          <cell r="C2616" t="str">
            <v>30: Drugs/Anti-Social Total</v>
          </cell>
          <cell r="D2616" t="str">
            <v>31 to 50</v>
          </cell>
          <cell r="E2616" t="str">
            <v>Maori</v>
          </cell>
          <cell r="F2616">
            <v>5209</v>
          </cell>
          <cell r="G2616">
            <v>119036.49</v>
          </cell>
          <cell r="H2616">
            <v>5591.4892612166877</v>
          </cell>
          <cell r="I2616">
            <v>129530.94196087899</v>
          </cell>
          <cell r="J2616">
            <v>4492.5746363868338</v>
          </cell>
          <cell r="K2616">
            <v>133070</v>
          </cell>
        </row>
        <row r="2617">
          <cell r="A2617">
            <v>1998</v>
          </cell>
          <cell r="B2617" t="str">
            <v>3: Drugs/Anti-Social</v>
          </cell>
          <cell r="C2617" t="str">
            <v>30: Drugs/Anti-Social Total</v>
          </cell>
          <cell r="D2617" t="str">
            <v>31 to 50</v>
          </cell>
          <cell r="E2617" t="str">
            <v>Non-Maori</v>
          </cell>
          <cell r="F2617">
            <v>7933</v>
          </cell>
          <cell r="G2617">
            <v>134671.87</v>
          </cell>
          <cell r="H2617">
            <v>8515.5086022714495</v>
          </cell>
          <cell r="I2617">
            <v>146544.76267515158</v>
          </cell>
          <cell r="J2617">
            <v>6473.0798673130903</v>
          </cell>
          <cell r="K2617">
            <v>997450</v>
          </cell>
        </row>
        <row r="2618">
          <cell r="A2618">
            <v>1998</v>
          </cell>
          <cell r="B2618" t="str">
            <v>3: Drugs/Anti-Social</v>
          </cell>
          <cell r="C2618" t="str">
            <v>30: Drugs/Anti-Social Total</v>
          </cell>
          <cell r="D2618" t="str">
            <v>51 or older</v>
          </cell>
          <cell r="E2618" t="str">
            <v>Maori</v>
          </cell>
          <cell r="F2618">
            <v>195</v>
          </cell>
          <cell r="G2618">
            <v>1694.14</v>
          </cell>
          <cell r="H2618">
            <v>209.31856516361185</v>
          </cell>
          <cell r="I2618">
            <v>1843.4981576960381</v>
          </cell>
          <cell r="J2618">
            <v>128.60423577443225</v>
          </cell>
          <cell r="K2618">
            <v>56620</v>
          </cell>
        </row>
        <row r="2619">
          <cell r="A2619">
            <v>1998</v>
          </cell>
          <cell r="B2619" t="str">
            <v>3: Drugs/Anti-Social</v>
          </cell>
          <cell r="C2619" t="str">
            <v>30: Drugs/Anti-Social Total</v>
          </cell>
          <cell r="D2619" t="str">
            <v>51 or older</v>
          </cell>
          <cell r="E2619" t="str">
            <v>Non-Maori</v>
          </cell>
          <cell r="F2619">
            <v>739</v>
          </cell>
          <cell r="G2619">
            <v>5806.1899999999914</v>
          </cell>
          <cell r="H2619">
            <v>793.26369054312374</v>
          </cell>
          <cell r="I2619">
            <v>6318.0732219492775</v>
          </cell>
          <cell r="J2619">
            <v>424.39397805562646</v>
          </cell>
          <cell r="K2619">
            <v>872710</v>
          </cell>
        </row>
        <row r="2620">
          <cell r="A2620">
            <v>1998</v>
          </cell>
          <cell r="B2620" t="str">
            <v>3: Drugs/Anti-Social</v>
          </cell>
          <cell r="C2620" t="str">
            <v>31: Drugs (New Drugs)</v>
          </cell>
          <cell r="D2620" t="str">
            <v>0 to 9</v>
          </cell>
          <cell r="E2620" t="str">
            <v>Maori</v>
          </cell>
          <cell r="F2620" t="str">
            <v>Pacific peoples</v>
          </cell>
          <cell r="G2620">
            <v>70</v>
          </cell>
          <cell r="H2620">
            <v>77645.45</v>
          </cell>
          <cell r="I2620">
            <v>130.07181328545781</v>
          </cell>
          <cell r="J2620">
            <v>149510.59519903353</v>
          </cell>
          <cell r="K2620">
            <v>145030</v>
          </cell>
        </row>
        <row r="2621">
          <cell r="A2621">
            <v>1998</v>
          </cell>
          <cell r="B2621" t="str">
            <v>3: Drugs/Anti-Social</v>
          </cell>
          <cell r="C2621" t="str">
            <v>31: Drugs (New Drugs)</v>
          </cell>
          <cell r="D2621" t="str">
            <v>0 to 9</v>
          </cell>
          <cell r="E2621" t="str">
            <v>Non-Maori</v>
          </cell>
          <cell r="F2621" t="str">
            <v>Maori</v>
          </cell>
          <cell r="G2621">
            <v>101</v>
          </cell>
          <cell r="H2621">
            <v>120821.91</v>
          </cell>
          <cell r="I2621">
            <v>187.67504488330343</v>
          </cell>
          <cell r="J2621">
            <v>232649.24959780718</v>
          </cell>
          <cell r="K2621">
            <v>451420</v>
          </cell>
        </row>
        <row r="2622">
          <cell r="A2622">
            <v>1998</v>
          </cell>
          <cell r="B2622" t="str">
            <v>3: Drugs/Anti-Social</v>
          </cell>
          <cell r="C2622" t="str">
            <v>31: Drugs (New Drugs)</v>
          </cell>
          <cell r="D2622" t="str">
            <v>10 to 13</v>
          </cell>
          <cell r="E2622" t="str">
            <v>Maori</v>
          </cell>
          <cell r="F2622" t="str">
            <v>Other</v>
          </cell>
          <cell r="G2622">
            <v>228</v>
          </cell>
          <cell r="H2622">
            <v>179407.03</v>
          </cell>
          <cell r="I2622">
            <v>423.66247755834831</v>
          </cell>
          <cell r="J2622">
            <v>345458.12843110383</v>
          </cell>
          <cell r="K2622">
            <v>49520</v>
          </cell>
        </row>
        <row r="2623">
          <cell r="A2623">
            <v>1998</v>
          </cell>
          <cell r="B2623" t="str">
            <v>3: Drugs/Anti-Social</v>
          </cell>
          <cell r="C2623" t="str">
            <v>31: Drugs (New Drugs)</v>
          </cell>
          <cell r="D2623" t="str">
            <v>10 to 13</v>
          </cell>
          <cell r="E2623" t="str">
            <v>Non-Maori</v>
          </cell>
          <cell r="F2623" t="str">
            <v>Pacific peoples</v>
          </cell>
          <cell r="G2623">
            <v>39</v>
          </cell>
          <cell r="H2623">
            <v>36990.18</v>
          </cell>
          <cell r="I2623">
            <v>72.468581687612215</v>
          </cell>
          <cell r="J2623">
            <v>71226.63115893316</v>
          </cell>
          <cell r="K2623">
            <v>176140</v>
          </cell>
        </row>
        <row r="2624">
          <cell r="A2624">
            <v>1998</v>
          </cell>
          <cell r="B2624" t="str">
            <v>3: Drugs/Anti-Social</v>
          </cell>
          <cell r="C2624" t="str">
            <v>31: Drugs (New Drugs)</v>
          </cell>
          <cell r="D2624" t="str">
            <v>14 to 16</v>
          </cell>
          <cell r="E2624" t="str">
            <v>Maori</v>
          </cell>
          <cell r="F2624" t="str">
            <v>Maori</v>
          </cell>
          <cell r="G2624">
            <v>24</v>
          </cell>
          <cell r="H2624">
            <v>41904.269999999997</v>
          </cell>
          <cell r="I2624">
            <v>44.596050269299823</v>
          </cell>
          <cell r="J2624">
            <v>80688.982407610572</v>
          </cell>
          <cell r="K2624">
            <v>32430</v>
          </cell>
        </row>
        <row r="2625">
          <cell r="A2625">
            <v>1998</v>
          </cell>
          <cell r="B2625" t="str">
            <v>3: Drugs/Anti-Social</v>
          </cell>
          <cell r="C2625" t="str">
            <v>31: Drugs (New Drugs)</v>
          </cell>
          <cell r="D2625" t="str">
            <v>14 to 16</v>
          </cell>
          <cell r="E2625" t="str">
            <v>Non-Maori</v>
          </cell>
          <cell r="F2625" t="str">
            <v>Other</v>
          </cell>
          <cell r="G2625">
            <v>125</v>
          </cell>
          <cell r="H2625">
            <v>53691.97</v>
          </cell>
          <cell r="I2625">
            <v>232.27109515260324</v>
          </cell>
          <cell r="J2625">
            <v>103386.84870921154</v>
          </cell>
          <cell r="K2625">
            <v>129500</v>
          </cell>
        </row>
        <row r="2626">
          <cell r="A2626">
            <v>1998</v>
          </cell>
          <cell r="B2626" t="str">
            <v>3: Drugs/Anti-Social</v>
          </cell>
          <cell r="C2626" t="str">
            <v>31: Drugs (New Drugs)</v>
          </cell>
          <cell r="D2626" t="str">
            <v>17 to 20</v>
          </cell>
          <cell r="E2626" t="str">
            <v>Maori</v>
          </cell>
          <cell r="F2626" t="str">
            <v>Pacific peoples</v>
          </cell>
          <cell r="G2626">
            <v>4</v>
          </cell>
          <cell r="H2626">
            <v>421.4</v>
          </cell>
          <cell r="I2626">
            <v>7.4326750448833039</v>
          </cell>
          <cell r="J2626">
            <v>811.42893520319285</v>
          </cell>
          <cell r="K2626">
            <v>43890</v>
          </cell>
        </row>
        <row r="2627">
          <cell r="A2627">
            <v>1998</v>
          </cell>
          <cell r="B2627" t="str">
            <v>3: Drugs/Anti-Social</v>
          </cell>
          <cell r="C2627" t="str">
            <v>31: Drugs (New Drugs)</v>
          </cell>
          <cell r="D2627" t="str">
            <v>17 to 20</v>
          </cell>
          <cell r="E2627" t="str">
            <v>Non-Maori</v>
          </cell>
          <cell r="F2627" t="str">
            <v>Maori</v>
          </cell>
          <cell r="K2627">
            <v>172180</v>
          </cell>
        </row>
        <row r="2628">
          <cell r="A2628">
            <v>1998</v>
          </cell>
          <cell r="B2628" t="str">
            <v>3: Drugs/Anti-Social</v>
          </cell>
          <cell r="C2628" t="str">
            <v>31: Drugs (New Drugs)</v>
          </cell>
          <cell r="D2628" t="str">
            <v>21 to 30</v>
          </cell>
          <cell r="E2628" t="str">
            <v>Maori</v>
          </cell>
          <cell r="F2628" t="str">
            <v>Other</v>
          </cell>
          <cell r="G2628">
            <v>1</v>
          </cell>
          <cell r="H2628">
            <v>0.2</v>
          </cell>
          <cell r="I2628">
            <v>2.0217391304347827</v>
          </cell>
          <cell r="J2628">
            <v>0.35639888038173861</v>
          </cell>
          <cell r="K2628">
            <v>91460</v>
          </cell>
        </row>
        <row r="2629">
          <cell r="A2629">
            <v>1998</v>
          </cell>
          <cell r="B2629" t="str">
            <v>3: Drugs/Anti-Social</v>
          </cell>
          <cell r="C2629" t="str">
            <v>31: Drugs (New Drugs)</v>
          </cell>
          <cell r="D2629" t="str">
            <v>21 to 30</v>
          </cell>
          <cell r="E2629" t="str">
            <v>Non-Maori</v>
          </cell>
          <cell r="F2629" t="str">
            <v>Pacific peoples</v>
          </cell>
          <cell r="K2629">
            <v>463620</v>
          </cell>
        </row>
        <row r="2630">
          <cell r="A2630">
            <v>1998</v>
          </cell>
          <cell r="B2630" t="str">
            <v>3: Drugs/Anti-Social</v>
          </cell>
          <cell r="C2630" t="str">
            <v>31: Drugs (New Drugs)</v>
          </cell>
          <cell r="D2630" t="str">
            <v>31 to 50</v>
          </cell>
          <cell r="E2630" t="str">
            <v>Maori</v>
          </cell>
          <cell r="F2630" t="str">
            <v>Maori</v>
          </cell>
          <cell r="G2630">
            <v>2</v>
          </cell>
          <cell r="H2630">
            <v>32.6</v>
          </cell>
          <cell r="I2630">
            <v>4.0434782608695654</v>
          </cell>
          <cell r="J2630">
            <v>58.093017502223397</v>
          </cell>
          <cell r="K2630">
            <v>133070</v>
          </cell>
        </row>
        <row r="2631">
          <cell r="A2631">
            <v>1998</v>
          </cell>
          <cell r="B2631" t="str">
            <v>3: Drugs/Anti-Social</v>
          </cell>
          <cell r="C2631" t="str">
            <v>31: Drugs (New Drugs)</v>
          </cell>
          <cell r="D2631" t="str">
            <v>31 to 50</v>
          </cell>
          <cell r="E2631" t="str">
            <v>Non-Maori</v>
          </cell>
          <cell r="F2631" t="str">
            <v>Other</v>
          </cell>
          <cell r="G2631">
            <v>4</v>
          </cell>
          <cell r="H2631">
            <v>43.76</v>
          </cell>
          <cell r="I2631">
            <v>8.0869565217391308</v>
          </cell>
          <cell r="J2631">
            <v>77.980075027524407</v>
          </cell>
          <cell r="K2631">
            <v>997450</v>
          </cell>
        </row>
        <row r="2632">
          <cell r="A2632">
            <v>1998</v>
          </cell>
          <cell r="B2632" t="str">
            <v>3: Drugs/Anti-Social</v>
          </cell>
          <cell r="C2632" t="str">
            <v>31: Drugs (New Drugs)</v>
          </cell>
          <cell r="D2632" t="str">
            <v>51 or older</v>
          </cell>
          <cell r="E2632" t="str">
            <v>Maori</v>
          </cell>
          <cell r="F2632" t="str">
            <v>Pacific peoples</v>
          </cell>
          <cell r="K2632">
            <v>56620</v>
          </cell>
        </row>
        <row r="2633">
          <cell r="A2633">
            <v>1998</v>
          </cell>
          <cell r="B2633" t="str">
            <v>3: Drugs/Anti-Social</v>
          </cell>
          <cell r="C2633" t="str">
            <v>31: Drugs (New Drugs)</v>
          </cell>
          <cell r="D2633" t="str">
            <v>51 or older</v>
          </cell>
          <cell r="E2633" t="str">
            <v>Non-Maori</v>
          </cell>
          <cell r="F2633" t="str">
            <v>Maori</v>
          </cell>
          <cell r="K2633">
            <v>872710</v>
          </cell>
        </row>
        <row r="2634">
          <cell r="A2634">
            <v>1998</v>
          </cell>
          <cell r="B2634" t="str">
            <v>3: Drugs/Anti-Social</v>
          </cell>
          <cell r="C2634" t="str">
            <v>31: Drugs (Not Cannabis)</v>
          </cell>
          <cell r="D2634" t="str">
            <v>0 to 9</v>
          </cell>
          <cell r="E2634" t="str">
            <v>Maori</v>
          </cell>
          <cell r="F2634" t="str">
            <v>Other</v>
          </cell>
          <cell r="G2634">
            <v>21</v>
          </cell>
          <cell r="H2634">
            <v>425</v>
          </cell>
          <cell r="I2634">
            <v>42.45652173913043</v>
          </cell>
          <cell r="J2634">
            <v>757.34762081119482</v>
          </cell>
          <cell r="K2634">
            <v>145030</v>
          </cell>
        </row>
        <row r="2635">
          <cell r="A2635">
            <v>1998</v>
          </cell>
          <cell r="B2635" t="str">
            <v>3: Drugs/Anti-Social</v>
          </cell>
          <cell r="C2635" t="str">
            <v>31: Drugs (Not Cannabis)</v>
          </cell>
          <cell r="D2635" t="str">
            <v>0 to 9</v>
          </cell>
          <cell r="E2635" t="str">
            <v>Non-Maori</v>
          </cell>
          <cell r="F2635" t="str">
            <v>Pacific peoples</v>
          </cell>
          <cell r="G2635">
            <v>1</v>
          </cell>
          <cell r="H2635">
            <v>3.61</v>
          </cell>
          <cell r="I2635">
            <v>2.0217391304347827</v>
          </cell>
          <cell r="J2635">
            <v>6.4329997908903813</v>
          </cell>
          <cell r="K2635">
            <v>451420</v>
          </cell>
        </row>
        <row r="2636">
          <cell r="A2636">
            <v>1998</v>
          </cell>
          <cell r="B2636" t="str">
            <v>3: Drugs/Anti-Social</v>
          </cell>
          <cell r="C2636" t="str">
            <v>31: Drugs (Not Cannabis)</v>
          </cell>
          <cell r="D2636" t="str">
            <v>10 to 13</v>
          </cell>
          <cell r="E2636" t="str">
            <v>Maori</v>
          </cell>
          <cell r="F2636">
            <v>1</v>
          </cell>
          <cell r="G2636">
            <v>712.59</v>
          </cell>
          <cell r="H2636">
            <v>1.0667115902964961</v>
          </cell>
          <cell r="I2636">
            <v>797.16490886934878</v>
          </cell>
          <cell r="J2636">
            <v>1.0667115902964961</v>
          </cell>
          <cell r="K2636">
            <v>49520</v>
          </cell>
        </row>
        <row r="2637">
          <cell r="A2637">
            <v>1998</v>
          </cell>
          <cell r="B2637" t="str">
            <v>3: Drugs/Anti-Social</v>
          </cell>
          <cell r="C2637" t="str">
            <v>31: Drugs (Not Cannabis)</v>
          </cell>
          <cell r="D2637" t="str">
            <v>10 to 13</v>
          </cell>
          <cell r="E2637" t="str">
            <v>Non-Maori</v>
          </cell>
          <cell r="F2637">
            <v>1</v>
          </cell>
          <cell r="G2637">
            <v>4.1900000000000004</v>
          </cell>
          <cell r="H2637">
            <v>1.0667115902964961</v>
          </cell>
          <cell r="I2637">
            <v>4.6872969985020445</v>
          </cell>
          <cell r="J2637">
            <v>1.0667115902964961</v>
          </cell>
          <cell r="K2637">
            <v>176140</v>
          </cell>
        </row>
        <row r="2638">
          <cell r="A2638">
            <v>1998</v>
          </cell>
          <cell r="B2638" t="str">
            <v>3: Drugs/Anti-Social</v>
          </cell>
          <cell r="C2638" t="str">
            <v>31: Drugs (Not Cannabis)</v>
          </cell>
          <cell r="D2638" t="str">
            <v>14 to 16</v>
          </cell>
          <cell r="E2638" t="str">
            <v>Maori</v>
          </cell>
          <cell r="F2638">
            <v>17</v>
          </cell>
          <cell r="G2638">
            <v>756.36</v>
          </cell>
          <cell r="H2638">
            <v>18.13409703504043</v>
          </cell>
          <cell r="I2638">
            <v>846.12982286086049</v>
          </cell>
          <cell r="J2638">
            <v>18.13409703504043</v>
          </cell>
          <cell r="K2638">
            <v>32430</v>
          </cell>
        </row>
        <row r="2639">
          <cell r="A2639">
            <v>1998</v>
          </cell>
          <cell r="B2639" t="str">
            <v>3: Drugs/Anti-Social</v>
          </cell>
          <cell r="C2639" t="str">
            <v>31: Drugs (Not Cannabis)</v>
          </cell>
          <cell r="D2639" t="str">
            <v>14 to 16</v>
          </cell>
          <cell r="E2639" t="str">
            <v>Non-Maori</v>
          </cell>
          <cell r="F2639">
            <v>31</v>
          </cell>
          <cell r="G2639">
            <v>1050.8499999999999</v>
          </cell>
          <cell r="H2639">
            <v>33.068059299191376</v>
          </cell>
          <cell r="I2639">
            <v>1175.5718498510444</v>
          </cell>
          <cell r="J2639">
            <v>33.068059299191376</v>
          </cell>
          <cell r="K2639">
            <v>129500</v>
          </cell>
        </row>
        <row r="2640">
          <cell r="A2640">
            <v>1998</v>
          </cell>
          <cell r="B2640" t="str">
            <v>3: Drugs/Anti-Social</v>
          </cell>
          <cell r="C2640" t="str">
            <v>31: Drugs (Not Cannabis)</v>
          </cell>
          <cell r="D2640" t="str">
            <v>17 to 20</v>
          </cell>
          <cell r="E2640" t="str">
            <v>Maori</v>
          </cell>
          <cell r="F2640">
            <v>68</v>
          </cell>
          <cell r="G2640">
            <v>5738.71</v>
          </cell>
          <cell r="H2640">
            <v>72.536388140161719</v>
          </cell>
          <cell r="I2640">
            <v>6419.8181761989654</v>
          </cell>
          <cell r="J2640">
            <v>72.536388140161719</v>
          </cell>
          <cell r="K2640">
            <v>43890</v>
          </cell>
        </row>
        <row r="2641">
          <cell r="A2641">
            <v>1998</v>
          </cell>
          <cell r="B2641" t="str">
            <v>3: Drugs/Anti-Social</v>
          </cell>
          <cell r="C2641" t="str">
            <v>31: Drugs (Not Cannabis)</v>
          </cell>
          <cell r="D2641" t="str">
            <v>17 to 20</v>
          </cell>
          <cell r="E2641" t="str">
            <v>Non-Maori</v>
          </cell>
          <cell r="F2641">
            <v>126</v>
          </cell>
          <cell r="G2641">
            <v>7376.78</v>
          </cell>
          <cell r="H2641">
            <v>134.40566037735849</v>
          </cell>
          <cell r="I2641">
            <v>8252.305191553678</v>
          </cell>
          <cell r="J2641">
            <v>134.40566037735849</v>
          </cell>
          <cell r="K2641">
            <v>172180</v>
          </cell>
        </row>
        <row r="2642">
          <cell r="A2642">
            <v>1998</v>
          </cell>
          <cell r="B2642" t="str">
            <v>3: Drugs/Anti-Social</v>
          </cell>
          <cell r="C2642" t="str">
            <v>31: Drugs (Not Cannabis)</v>
          </cell>
          <cell r="D2642" t="str">
            <v>21 to 30</v>
          </cell>
          <cell r="E2642" t="str">
            <v>Maori</v>
          </cell>
          <cell r="F2642">
            <v>203</v>
          </cell>
          <cell r="G2642">
            <v>38398.17</v>
          </cell>
          <cell r="H2642">
            <v>216.54245283018867</v>
          </cell>
          <cell r="I2642">
            <v>42955.519567773546</v>
          </cell>
          <cell r="J2642">
            <v>216.54245283018867</v>
          </cell>
          <cell r="K2642">
            <v>91460</v>
          </cell>
        </row>
        <row r="2643">
          <cell r="A2643">
            <v>1998</v>
          </cell>
          <cell r="B2643" t="str">
            <v>3: Drugs/Anti-Social</v>
          </cell>
          <cell r="C2643" t="str">
            <v>31: Drugs (Not Cannabis)</v>
          </cell>
          <cell r="D2643" t="str">
            <v>21 to 30</v>
          </cell>
          <cell r="E2643" t="str">
            <v>Non-Maori</v>
          </cell>
          <cell r="F2643">
            <v>483</v>
          </cell>
          <cell r="G2643">
            <v>68180.34</v>
          </cell>
          <cell r="H2643">
            <v>515.22169811320748</v>
          </cell>
          <cell r="I2643">
            <v>76272.435092803978</v>
          </cell>
          <cell r="J2643">
            <v>515.22169811320748</v>
          </cell>
          <cell r="K2643">
            <v>463620</v>
          </cell>
        </row>
        <row r="2644">
          <cell r="A2644">
            <v>1998</v>
          </cell>
          <cell r="B2644" t="str">
            <v>3: Drugs/Anti-Social</v>
          </cell>
          <cell r="C2644" t="str">
            <v>31: Drugs (Not Cannabis)</v>
          </cell>
          <cell r="D2644" t="str">
            <v>31 to 50</v>
          </cell>
          <cell r="E2644" t="str">
            <v>Maori</v>
          </cell>
          <cell r="F2644">
            <v>217</v>
          </cell>
          <cell r="G2644">
            <v>44995.15</v>
          </cell>
          <cell r="H2644">
            <v>231.47641509433961</v>
          </cell>
          <cell r="I2644">
            <v>50335.47292175395</v>
          </cell>
          <cell r="J2644">
            <v>231.47641509433961</v>
          </cell>
          <cell r="K2644">
            <v>133070</v>
          </cell>
        </row>
        <row r="2645">
          <cell r="A2645">
            <v>1998</v>
          </cell>
          <cell r="B2645" t="str">
            <v>3: Drugs/Anti-Social</v>
          </cell>
          <cell r="C2645" t="str">
            <v>31: Drugs (Not Cannabis)</v>
          </cell>
          <cell r="D2645" t="str">
            <v>31 to 50</v>
          </cell>
          <cell r="E2645" t="str">
            <v>Non-Maori</v>
          </cell>
          <cell r="F2645">
            <v>320</v>
          </cell>
          <cell r="G2645">
            <v>50269.97</v>
          </cell>
          <cell r="H2645">
            <v>341.34770889487874</v>
          </cell>
          <cell r="I2645">
            <v>56236.343555080617</v>
          </cell>
          <cell r="J2645">
            <v>341.34770889487874</v>
          </cell>
          <cell r="K2645">
            <v>997450</v>
          </cell>
        </row>
        <row r="2646">
          <cell r="A2646">
            <v>1998</v>
          </cell>
          <cell r="B2646" t="str">
            <v>3: Drugs/Anti-Social</v>
          </cell>
          <cell r="C2646" t="str">
            <v>31: Drugs (Not Cannabis)</v>
          </cell>
          <cell r="D2646" t="str">
            <v>51 or older</v>
          </cell>
          <cell r="E2646" t="str">
            <v>Maori</v>
          </cell>
          <cell r="F2646">
            <v>4</v>
          </cell>
          <cell r="G2646">
            <v>10.53</v>
          </cell>
          <cell r="H2646">
            <v>4.2668463611859844</v>
          </cell>
          <cell r="I2646">
            <v>11.779770261151915</v>
          </cell>
          <cell r="J2646">
            <v>4.2668463611859844</v>
          </cell>
          <cell r="K2646">
            <v>56620</v>
          </cell>
        </row>
        <row r="2647">
          <cell r="A2647">
            <v>1998</v>
          </cell>
          <cell r="B2647" t="str">
            <v>3: Drugs/Anti-Social</v>
          </cell>
          <cell r="C2647" t="str">
            <v>31: Drugs (Not Cannabis)</v>
          </cell>
          <cell r="D2647" t="str">
            <v>51 or older</v>
          </cell>
          <cell r="E2647" t="str">
            <v>Non-Maori</v>
          </cell>
          <cell r="F2647">
            <v>13</v>
          </cell>
          <cell r="G2647">
            <v>851.67</v>
          </cell>
          <cell r="H2647">
            <v>13.867250673854448</v>
          </cell>
          <cell r="I2647">
            <v>952.75184599385079</v>
          </cell>
          <cell r="J2647">
            <v>13.867250673854448</v>
          </cell>
          <cell r="K2647">
            <v>872710</v>
          </cell>
        </row>
        <row r="2648">
          <cell r="A2648">
            <v>1998</v>
          </cell>
          <cell r="B2648" t="str">
            <v>3: Drugs/Anti-Social</v>
          </cell>
          <cell r="C2648" t="str">
            <v>32: Drugs (Cannabis Only)</v>
          </cell>
          <cell r="D2648" t="str">
            <v>0 to 9</v>
          </cell>
          <cell r="E2648" t="str">
            <v>Maori</v>
          </cell>
          <cell r="F2648" t="str">
            <v>Maori</v>
          </cell>
          <cell r="K2648">
            <v>145030</v>
          </cell>
        </row>
        <row r="2649">
          <cell r="A2649">
            <v>1998</v>
          </cell>
          <cell r="B2649" t="str">
            <v>3: Drugs/Anti-Social</v>
          </cell>
          <cell r="C2649" t="str">
            <v>32: Drugs (Cannabis Only)</v>
          </cell>
          <cell r="D2649" t="str">
            <v>0 to 9</v>
          </cell>
          <cell r="E2649" t="str">
            <v>Non-Maori</v>
          </cell>
          <cell r="F2649" t="str">
            <v>Other</v>
          </cell>
          <cell r="K2649">
            <v>451420</v>
          </cell>
        </row>
        <row r="2650">
          <cell r="A2650">
            <v>1998</v>
          </cell>
          <cell r="B2650" t="str">
            <v>3: Drugs/Anti-Social</v>
          </cell>
          <cell r="C2650" t="str">
            <v>32: Drugs (Cannabis Only)</v>
          </cell>
          <cell r="D2650" t="str">
            <v>10 to 13</v>
          </cell>
          <cell r="E2650" t="str">
            <v>Maori</v>
          </cell>
          <cell r="F2650">
            <v>119</v>
          </cell>
          <cell r="G2650">
            <v>3218.08</v>
          </cell>
          <cell r="H2650">
            <v>125.12031074737234</v>
          </cell>
          <cell r="I2650">
            <v>3385.3461360382116</v>
          </cell>
          <cell r="J2650">
            <v>125.12031074737234</v>
          </cell>
          <cell r="K2650">
            <v>49520</v>
          </cell>
        </row>
        <row r="2651">
          <cell r="A2651">
            <v>1998</v>
          </cell>
          <cell r="B2651" t="str">
            <v>3: Drugs/Anti-Social</v>
          </cell>
          <cell r="C2651" t="str">
            <v>32: Drugs (Cannabis Only)</v>
          </cell>
          <cell r="D2651" t="str">
            <v>10 to 13</v>
          </cell>
          <cell r="E2651" t="str">
            <v>Non-Maori</v>
          </cell>
          <cell r="F2651">
            <v>68</v>
          </cell>
          <cell r="G2651">
            <v>637</v>
          </cell>
          <cell r="H2651">
            <v>71.497320427069923</v>
          </cell>
          <cell r="I2651">
            <v>670.1093473923404</v>
          </cell>
          <cell r="J2651">
            <v>71.497320427069923</v>
          </cell>
          <cell r="K2651">
            <v>176140</v>
          </cell>
        </row>
        <row r="2652">
          <cell r="A2652">
            <v>1998</v>
          </cell>
          <cell r="B2652" t="str">
            <v>3: Drugs/Anti-Social</v>
          </cell>
          <cell r="C2652" t="str">
            <v>32: Drugs (Cannabis Only)</v>
          </cell>
          <cell r="D2652" t="str">
            <v>14 to 16</v>
          </cell>
          <cell r="E2652" t="str">
            <v>Maori</v>
          </cell>
          <cell r="F2652">
            <v>711</v>
          </cell>
          <cell r="G2652">
            <v>6736.5099999999893</v>
          </cell>
          <cell r="H2652">
            <v>747.56757093598105</v>
          </cell>
          <cell r="I2652">
            <v>7086.6535632683981</v>
          </cell>
          <cell r="J2652">
            <v>747.56757093598105</v>
          </cell>
          <cell r="K2652">
            <v>32430</v>
          </cell>
        </row>
        <row r="2653">
          <cell r="A2653">
            <v>1998</v>
          </cell>
          <cell r="B2653" t="str">
            <v>3: Drugs/Anti-Social</v>
          </cell>
          <cell r="C2653" t="str">
            <v>32: Drugs (Cannabis Only)</v>
          </cell>
          <cell r="D2653" t="str">
            <v>14 to 16</v>
          </cell>
          <cell r="E2653" t="str">
            <v>Non-Maori</v>
          </cell>
          <cell r="F2653">
            <v>1095</v>
          </cell>
          <cell r="G2653">
            <v>5994.6499999999733</v>
          </cell>
          <cell r="H2653">
            <v>1151.3171451123758</v>
          </cell>
          <cell r="I2653">
            <v>6306.2339079206868</v>
          </cell>
          <cell r="J2653">
            <v>1151.3171451123758</v>
          </cell>
          <cell r="K2653">
            <v>129500</v>
          </cell>
        </row>
        <row r="2654">
          <cell r="A2654">
            <v>1998</v>
          </cell>
          <cell r="B2654" t="str">
            <v>3: Drugs/Anti-Social</v>
          </cell>
          <cell r="C2654" t="str">
            <v>32: Drugs (Cannabis Only)</v>
          </cell>
          <cell r="D2654" t="str">
            <v>17 to 20</v>
          </cell>
          <cell r="E2654" t="str">
            <v>Maori</v>
          </cell>
          <cell r="F2654">
            <v>2037</v>
          </cell>
          <cell r="G2654">
            <v>22588.239999999867</v>
          </cell>
          <cell r="H2654">
            <v>2141.7653192638445</v>
          </cell>
          <cell r="I2654">
            <v>23762.308893471705</v>
          </cell>
          <cell r="J2654">
            <v>2141.7653192638445</v>
          </cell>
          <cell r="K2654">
            <v>43890</v>
          </cell>
        </row>
        <row r="2655">
          <cell r="A2655">
            <v>1998</v>
          </cell>
          <cell r="B2655" t="str">
            <v>3: Drugs/Anti-Social</v>
          </cell>
          <cell r="C2655" t="str">
            <v>32: Drugs (Cannabis Only)</v>
          </cell>
          <cell r="D2655" t="str">
            <v>17 to 20</v>
          </cell>
          <cell r="E2655" t="str">
            <v>Non-Maori</v>
          </cell>
          <cell r="F2655">
            <v>3887</v>
          </cell>
          <cell r="G2655">
            <v>34890.239999999678</v>
          </cell>
          <cell r="H2655">
            <v>4086.9130073532465</v>
          </cell>
          <cell r="I2655">
            <v>36703.729916423741</v>
          </cell>
          <cell r="J2655">
            <v>4086.9130073532465</v>
          </cell>
          <cell r="K2655">
            <v>172180</v>
          </cell>
        </row>
        <row r="2656">
          <cell r="A2656">
            <v>1998</v>
          </cell>
          <cell r="B2656" t="str">
            <v>3: Drugs/Anti-Social</v>
          </cell>
          <cell r="C2656" t="str">
            <v>32: Drugs (Cannabis Only)</v>
          </cell>
          <cell r="D2656" t="str">
            <v>21 to 30</v>
          </cell>
          <cell r="E2656" t="str">
            <v>Maori</v>
          </cell>
          <cell r="F2656">
            <v>3902</v>
          </cell>
          <cell r="G2656">
            <v>79745.600000000239</v>
          </cell>
          <cell r="H2656">
            <v>4102.684475094512</v>
          </cell>
          <cell r="I2656">
            <v>83890.536849938464</v>
          </cell>
          <cell r="J2656">
            <v>4102.684475094512</v>
          </cell>
          <cell r="K2656">
            <v>91460</v>
          </cell>
        </row>
        <row r="2657">
          <cell r="A2657">
            <v>1998</v>
          </cell>
          <cell r="B2657" t="str">
            <v>3: Drugs/Anti-Social</v>
          </cell>
          <cell r="C2657" t="str">
            <v>32: Drugs (Cannabis Only)</v>
          </cell>
          <cell r="D2657" t="str">
            <v>21 to 30</v>
          </cell>
          <cell r="E2657" t="str">
            <v>Non-Maori</v>
          </cell>
          <cell r="F2657">
            <v>5728</v>
          </cell>
          <cell r="G2657">
            <v>87793.610000000568</v>
          </cell>
          <cell r="H2657">
            <v>6022.5978147978894</v>
          </cell>
          <cell r="I2657">
            <v>92356.858245397263</v>
          </cell>
          <cell r="J2657">
            <v>6022.5978147978894</v>
          </cell>
          <cell r="K2657">
            <v>463620</v>
          </cell>
        </row>
        <row r="2658">
          <cell r="A2658">
            <v>1998</v>
          </cell>
          <cell r="B2658" t="str">
            <v>3: Drugs/Anti-Social</v>
          </cell>
          <cell r="C2658" t="str">
            <v>32: Drugs (Cannabis Only)</v>
          </cell>
          <cell r="D2658" t="str">
            <v>31 to 50</v>
          </cell>
          <cell r="E2658" t="str">
            <v>Maori</v>
          </cell>
          <cell r="F2658">
            <v>2688</v>
          </cell>
          <cell r="G2658">
            <v>65793.090000000346</v>
          </cell>
          <cell r="H2658">
            <v>2826.2470192347637</v>
          </cell>
          <cell r="I2658">
            <v>69212.81727288189</v>
          </cell>
          <cell r="J2658">
            <v>2826.2470192347637</v>
          </cell>
          <cell r="K2658">
            <v>133070</v>
          </cell>
        </row>
        <row r="2659">
          <cell r="A2659">
            <v>1998</v>
          </cell>
          <cell r="B2659" t="str">
            <v>3: Drugs/Anti-Social</v>
          </cell>
          <cell r="C2659" t="str">
            <v>32: Drugs (Cannabis Only)</v>
          </cell>
          <cell r="D2659" t="str">
            <v>31 to 50</v>
          </cell>
          <cell r="E2659" t="str">
            <v>Non-Maori</v>
          </cell>
          <cell r="F2659">
            <v>3615</v>
          </cell>
          <cell r="G2659">
            <v>69799.570000000473</v>
          </cell>
          <cell r="H2659">
            <v>3800.9237256449669</v>
          </cell>
          <cell r="I2659">
            <v>73427.542073730481</v>
          </cell>
          <cell r="J2659">
            <v>3800.9237256449669</v>
          </cell>
          <cell r="K2659">
            <v>997450</v>
          </cell>
        </row>
        <row r="2660">
          <cell r="A2660">
            <v>1998</v>
          </cell>
          <cell r="B2660" t="str">
            <v>3: Drugs/Anti-Social</v>
          </cell>
          <cell r="C2660" t="str">
            <v>32: Drugs (Cannabis Only)</v>
          </cell>
          <cell r="D2660" t="str">
            <v>51 or older</v>
          </cell>
          <cell r="E2660" t="str">
            <v>Maori</v>
          </cell>
          <cell r="F2660">
            <v>68</v>
          </cell>
          <cell r="G2660">
            <v>1500.03</v>
          </cell>
          <cell r="H2660">
            <v>71.497320427069923</v>
          </cell>
          <cell r="I2660">
            <v>1577.9970555242264</v>
          </cell>
          <cell r="J2660">
            <v>71.497320427069923</v>
          </cell>
          <cell r="K2660">
            <v>56620</v>
          </cell>
        </row>
        <row r="2661">
          <cell r="A2661">
            <v>1998</v>
          </cell>
          <cell r="B2661" t="str">
            <v>3: Drugs/Anti-Social</v>
          </cell>
          <cell r="C2661" t="str">
            <v>32: Drugs (Cannabis Only)</v>
          </cell>
          <cell r="D2661" t="str">
            <v>51 or older</v>
          </cell>
          <cell r="E2661" t="str">
            <v>Non-Maori</v>
          </cell>
          <cell r="F2661">
            <v>153</v>
          </cell>
          <cell r="G2661">
            <v>3602.2999999999925</v>
          </cell>
          <cell r="H2661">
            <v>160.86897096090732</v>
          </cell>
          <cell r="I2661">
            <v>3789.5367380085145</v>
          </cell>
          <cell r="J2661">
            <v>160.86897096090732</v>
          </cell>
          <cell r="K2661">
            <v>872710</v>
          </cell>
        </row>
        <row r="2662">
          <cell r="A2662">
            <v>1998</v>
          </cell>
          <cell r="B2662" t="str">
            <v>3: Drugs/Anti-Social</v>
          </cell>
          <cell r="C2662" t="str">
            <v>33: Liquor Offences</v>
          </cell>
          <cell r="D2662" t="str">
            <v>0 to 9</v>
          </cell>
          <cell r="E2662" t="str">
            <v>Maori</v>
          </cell>
          <cell r="F2662" t="str">
            <v>Pacific peoples</v>
          </cell>
          <cell r="K2662">
            <v>145030</v>
          </cell>
        </row>
        <row r="2663">
          <cell r="A2663">
            <v>1998</v>
          </cell>
          <cell r="B2663" t="str">
            <v>3: Drugs/Anti-Social</v>
          </cell>
          <cell r="C2663" t="str">
            <v>33: Liquor Offences</v>
          </cell>
          <cell r="D2663" t="str">
            <v>0 to 9</v>
          </cell>
          <cell r="E2663" t="str">
            <v>Non-Maori</v>
          </cell>
          <cell r="F2663" t="str">
            <v>Maori</v>
          </cell>
          <cell r="K2663">
            <v>451420</v>
          </cell>
        </row>
        <row r="2664">
          <cell r="A2664">
            <v>1998</v>
          </cell>
          <cell r="B2664" t="str">
            <v>3: Drugs/Anti-Social</v>
          </cell>
          <cell r="C2664" t="str">
            <v>33: Liquor Offences</v>
          </cell>
          <cell r="D2664" t="str">
            <v>10 to 13</v>
          </cell>
          <cell r="E2664" t="str">
            <v>Maori</v>
          </cell>
          <cell r="F2664" t="str">
            <v>Other</v>
          </cell>
          <cell r="G2664">
            <v>7</v>
          </cell>
          <cell r="H2664">
            <v>3222.47</v>
          </cell>
          <cell r="I2664">
            <v>9.4705882352941178</v>
          </cell>
          <cell r="J2664">
            <v>5799.5341810921809</v>
          </cell>
          <cell r="K2664">
            <v>49520</v>
          </cell>
        </row>
        <row r="2665">
          <cell r="A2665">
            <v>1998</v>
          </cell>
          <cell r="B2665" t="str">
            <v>3: Drugs/Anti-Social</v>
          </cell>
          <cell r="C2665" t="str">
            <v>33: Liquor Offences</v>
          </cell>
          <cell r="D2665" t="str">
            <v>10 to 13</v>
          </cell>
          <cell r="E2665" t="str">
            <v>Non-Maori</v>
          </cell>
          <cell r="F2665" t="str">
            <v>Pacific peoples</v>
          </cell>
          <cell r="K2665">
            <v>176140</v>
          </cell>
        </row>
        <row r="2666">
          <cell r="A2666">
            <v>1998</v>
          </cell>
          <cell r="B2666" t="str">
            <v>3: Drugs/Anti-Social</v>
          </cell>
          <cell r="C2666" t="str">
            <v>33: Liquor Offences</v>
          </cell>
          <cell r="D2666" t="str">
            <v>14 to 16</v>
          </cell>
          <cell r="E2666" t="str">
            <v>Maori</v>
          </cell>
          <cell r="F2666" t="str">
            <v>Maori</v>
          </cell>
          <cell r="K2666">
            <v>32430</v>
          </cell>
        </row>
        <row r="2667">
          <cell r="A2667">
            <v>1998</v>
          </cell>
          <cell r="B2667" t="str">
            <v>3: Drugs/Anti-Social</v>
          </cell>
          <cell r="C2667" t="str">
            <v>33: Liquor Offences</v>
          </cell>
          <cell r="D2667" t="str">
            <v>14 to 16</v>
          </cell>
          <cell r="E2667" t="str">
            <v>Non-Maori</v>
          </cell>
          <cell r="F2667" t="str">
            <v>Other</v>
          </cell>
          <cell r="G2667">
            <v>2</v>
          </cell>
          <cell r="H2667">
            <v>0.4</v>
          </cell>
          <cell r="I2667">
            <v>2.7058823529411766</v>
          </cell>
          <cell r="J2667">
            <v>0.71988681739065774</v>
          </cell>
          <cell r="K2667">
            <v>129500</v>
          </cell>
        </row>
        <row r="2668">
          <cell r="A2668">
            <v>1998</v>
          </cell>
          <cell r="B2668" t="str">
            <v>3: Drugs/Anti-Social</v>
          </cell>
          <cell r="C2668" t="str">
            <v>33: Liquor Offences</v>
          </cell>
          <cell r="D2668" t="str">
            <v>17 to 20</v>
          </cell>
          <cell r="E2668" t="str">
            <v>Maori</v>
          </cell>
          <cell r="F2668" t="str">
            <v>Pacific peoples</v>
          </cell>
          <cell r="K2668">
            <v>43890</v>
          </cell>
        </row>
        <row r="2669">
          <cell r="A2669">
            <v>1998</v>
          </cell>
          <cell r="B2669" t="str">
            <v>3: Drugs/Anti-Social</v>
          </cell>
          <cell r="C2669" t="str">
            <v>33: Liquor Offences</v>
          </cell>
          <cell r="D2669" t="str">
            <v>17 to 20</v>
          </cell>
          <cell r="E2669" t="str">
            <v>Non-Maori</v>
          </cell>
          <cell r="F2669" t="str">
            <v>Maori</v>
          </cell>
          <cell r="K2669">
            <v>172180</v>
          </cell>
        </row>
        <row r="2670">
          <cell r="A2670">
            <v>1998</v>
          </cell>
          <cell r="B2670" t="str">
            <v>3: Drugs/Anti-Social</v>
          </cell>
          <cell r="C2670" t="str">
            <v>33: Liquor Offences</v>
          </cell>
          <cell r="D2670" t="str">
            <v>21 to 30</v>
          </cell>
          <cell r="E2670" t="str">
            <v>Maori</v>
          </cell>
          <cell r="F2670" t="str">
            <v>Other</v>
          </cell>
          <cell r="G2670">
            <v>1</v>
          </cell>
          <cell r="H2670">
            <v>463.28</v>
          </cell>
          <cell r="I2670">
            <v>1.4691358024691357</v>
          </cell>
          <cell r="J2670">
            <v>737.41101224861484</v>
          </cell>
          <cell r="K2670">
            <v>91460</v>
          </cell>
        </row>
        <row r="2671">
          <cell r="A2671">
            <v>1998</v>
          </cell>
          <cell r="B2671" t="str">
            <v>3: Drugs/Anti-Social</v>
          </cell>
          <cell r="C2671" t="str">
            <v>33: Liquor Offences</v>
          </cell>
          <cell r="D2671" t="str">
            <v>21 to 30</v>
          </cell>
          <cell r="E2671" t="str">
            <v>Non-Maori</v>
          </cell>
          <cell r="F2671" t="str">
            <v>Pacific peoples</v>
          </cell>
          <cell r="K2671">
            <v>463620</v>
          </cell>
        </row>
        <row r="2672">
          <cell r="A2672">
            <v>1998</v>
          </cell>
          <cell r="B2672" t="str">
            <v>3: Drugs/Anti-Social</v>
          </cell>
          <cell r="C2672" t="str">
            <v>33: Liquor Offences</v>
          </cell>
          <cell r="D2672" t="str">
            <v>31 to 50</v>
          </cell>
          <cell r="E2672" t="str">
            <v>Maori</v>
          </cell>
          <cell r="F2672" t="str">
            <v>Maori</v>
          </cell>
          <cell r="G2672">
            <v>4</v>
          </cell>
          <cell r="H2672">
            <v>1208.5999999999999</v>
          </cell>
          <cell r="I2672">
            <v>5.8765432098765427</v>
          </cell>
          <cell r="J2672">
            <v>1923.7501066389136</v>
          </cell>
          <cell r="K2672">
            <v>133070</v>
          </cell>
        </row>
        <row r="2673">
          <cell r="A2673">
            <v>1998</v>
          </cell>
          <cell r="B2673" t="str">
            <v>3: Drugs/Anti-Social</v>
          </cell>
          <cell r="C2673" t="str">
            <v>33: Liquor Offences</v>
          </cell>
          <cell r="D2673" t="str">
            <v>31 to 50</v>
          </cell>
          <cell r="E2673" t="str">
            <v>Non-Maori</v>
          </cell>
          <cell r="F2673" t="str">
            <v>Other</v>
          </cell>
          <cell r="G2673">
            <v>8</v>
          </cell>
          <cell r="H2673">
            <v>1795.89</v>
          </cell>
          <cell r="I2673">
            <v>11.753086419753085</v>
          </cell>
          <cell r="J2673">
            <v>2858.5500405525054</v>
          </cell>
          <cell r="K2673">
            <v>997450</v>
          </cell>
        </row>
        <row r="2674">
          <cell r="A2674">
            <v>1998</v>
          </cell>
          <cell r="B2674" t="str">
            <v>3: Drugs/Anti-Social</v>
          </cell>
          <cell r="C2674" t="str">
            <v>33: Liquor Offences</v>
          </cell>
          <cell r="D2674" t="str">
            <v>51 or older</v>
          </cell>
          <cell r="E2674" t="str">
            <v>Maori</v>
          </cell>
          <cell r="F2674" t="str">
            <v>Pacific peoples</v>
          </cell>
          <cell r="K2674">
            <v>56620</v>
          </cell>
        </row>
        <row r="2675">
          <cell r="A2675">
            <v>1998</v>
          </cell>
          <cell r="B2675" t="str">
            <v>3: Drugs/Anti-Social</v>
          </cell>
          <cell r="C2675" t="str">
            <v>33: Liquor Offences</v>
          </cell>
          <cell r="D2675" t="str">
            <v>51 or older</v>
          </cell>
          <cell r="E2675" t="str">
            <v>Non-Maori</v>
          </cell>
          <cell r="F2675" t="str">
            <v>Maori</v>
          </cell>
          <cell r="G2675">
            <v>7</v>
          </cell>
          <cell r="H2675">
            <v>2270.0300000000002</v>
          </cell>
          <cell r="I2675">
            <v>10.283950617283949</v>
          </cell>
          <cell r="J2675">
            <v>3613.2471078715316</v>
          </cell>
          <cell r="K2675">
            <v>872710</v>
          </cell>
        </row>
        <row r="2676">
          <cell r="A2676">
            <v>1998</v>
          </cell>
          <cell r="B2676" t="str">
            <v>3: Drugs/Anti-Social</v>
          </cell>
          <cell r="C2676" t="str">
            <v>34: Gaming</v>
          </cell>
          <cell r="D2676" t="str">
            <v>0 to 9</v>
          </cell>
          <cell r="E2676" t="str">
            <v>Maori</v>
          </cell>
          <cell r="F2676" t="str">
            <v>Other</v>
          </cell>
          <cell r="G2676">
            <v>19</v>
          </cell>
          <cell r="H2676">
            <v>4203.0200000000004</v>
          </cell>
          <cell r="I2676">
            <v>27.913580246913579</v>
          </cell>
          <cell r="J2676">
            <v>6690.0216558046395</v>
          </cell>
          <cell r="K2676">
            <v>145030</v>
          </cell>
        </row>
        <row r="2677">
          <cell r="A2677">
            <v>1998</v>
          </cell>
          <cell r="B2677" t="str">
            <v>3: Drugs/Anti-Social</v>
          </cell>
          <cell r="C2677" t="str">
            <v>34: Gaming</v>
          </cell>
          <cell r="D2677" t="str">
            <v>0 to 9</v>
          </cell>
          <cell r="E2677" t="str">
            <v>Non-Maori</v>
          </cell>
          <cell r="F2677" t="str">
            <v>Pacific peoples</v>
          </cell>
          <cell r="K2677">
            <v>451420</v>
          </cell>
        </row>
        <row r="2678">
          <cell r="A2678">
            <v>1998</v>
          </cell>
          <cell r="B2678" t="str">
            <v>3: Drugs/Anti-Social</v>
          </cell>
          <cell r="C2678" t="str">
            <v>34: Gaming</v>
          </cell>
          <cell r="D2678" t="str">
            <v>10 to 13</v>
          </cell>
          <cell r="E2678" t="str">
            <v>Maori</v>
          </cell>
          <cell r="F2678" t="str">
            <v>Maori</v>
          </cell>
          <cell r="G2678">
            <v>5</v>
          </cell>
          <cell r="H2678">
            <v>1135.2</v>
          </cell>
          <cell r="I2678">
            <v>7.3456790123456788</v>
          </cell>
          <cell r="J2678">
            <v>1806.9180217247183</v>
          </cell>
          <cell r="K2678">
            <v>49520</v>
          </cell>
        </row>
        <row r="2679">
          <cell r="A2679">
            <v>1998</v>
          </cell>
          <cell r="B2679" t="str">
            <v>3: Drugs/Anti-Social</v>
          </cell>
          <cell r="C2679" t="str">
            <v>34: Gaming</v>
          </cell>
          <cell r="D2679" t="str">
            <v>10 to 13</v>
          </cell>
          <cell r="E2679" t="str">
            <v>Non-Maori</v>
          </cell>
          <cell r="F2679" t="str">
            <v>Other</v>
          </cell>
          <cell r="G2679">
            <v>22</v>
          </cell>
          <cell r="H2679">
            <v>4114.03</v>
          </cell>
          <cell r="I2679">
            <v>32.320987654320987</v>
          </cell>
          <cell r="J2679">
            <v>6548.3746907295144</v>
          </cell>
          <cell r="K2679">
            <v>176140</v>
          </cell>
        </row>
        <row r="2680">
          <cell r="A2680">
            <v>1998</v>
          </cell>
          <cell r="B2680" t="str">
            <v>3: Drugs/Anti-Social</v>
          </cell>
          <cell r="C2680" t="str">
            <v>34: Gaming</v>
          </cell>
          <cell r="D2680" t="str">
            <v>14 to 16</v>
          </cell>
          <cell r="E2680" t="str">
            <v>Maori</v>
          </cell>
          <cell r="F2680" t="str">
            <v>Pacific peoples</v>
          </cell>
          <cell r="G2680">
            <v>2</v>
          </cell>
          <cell r="H2680">
            <v>335.96</v>
          </cell>
          <cell r="I2680">
            <v>2.9382716049382713</v>
          </cell>
          <cell r="J2680">
            <v>534.75350473805179</v>
          </cell>
          <cell r="K2680">
            <v>32430</v>
          </cell>
        </row>
        <row r="2681">
          <cell r="A2681">
            <v>1998</v>
          </cell>
          <cell r="B2681" t="str">
            <v>3: Drugs/Anti-Social</v>
          </cell>
          <cell r="C2681" t="str">
            <v>34: Gaming</v>
          </cell>
          <cell r="D2681" t="str">
            <v>14 to 16</v>
          </cell>
          <cell r="E2681" t="str">
            <v>Non-Maori</v>
          </cell>
          <cell r="F2681" t="str">
            <v>Maori</v>
          </cell>
          <cell r="G2681">
            <v>7</v>
          </cell>
          <cell r="H2681">
            <v>1232.6600000000001</v>
          </cell>
          <cell r="I2681">
            <v>10.283950617283949</v>
          </cell>
          <cell r="J2681">
            <v>1962.0468363805421</v>
          </cell>
          <cell r="K2681">
            <v>129500</v>
          </cell>
        </row>
        <row r="2682">
          <cell r="A2682">
            <v>1998</v>
          </cell>
          <cell r="B2682" t="str">
            <v>3: Drugs/Anti-Social</v>
          </cell>
          <cell r="C2682" t="str">
            <v>34: Gaming</v>
          </cell>
          <cell r="D2682" t="str">
            <v>17 to 20</v>
          </cell>
          <cell r="E2682" t="str">
            <v>Maori</v>
          </cell>
          <cell r="F2682" t="str">
            <v>Other</v>
          </cell>
          <cell r="G2682">
            <v>32</v>
          </cell>
          <cell r="H2682">
            <v>7826</v>
          </cell>
          <cell r="I2682">
            <v>47.012345679012341</v>
          </cell>
          <cell r="J2682">
            <v>12456.783331587074</v>
          </cell>
          <cell r="K2682">
            <v>43890</v>
          </cell>
        </row>
        <row r="2683">
          <cell r="A2683">
            <v>1998</v>
          </cell>
          <cell r="B2683" t="str">
            <v>3: Drugs/Anti-Social</v>
          </cell>
          <cell r="C2683" t="str">
            <v>34: Gaming</v>
          </cell>
          <cell r="D2683" t="str">
            <v>17 to 20</v>
          </cell>
          <cell r="E2683" t="str">
            <v>Non-Maori</v>
          </cell>
          <cell r="F2683">
            <v>5</v>
          </cell>
          <cell r="G2683">
            <v>0</v>
          </cell>
          <cell r="H2683">
            <v>6.3095238095238093</v>
          </cell>
          <cell r="I2683">
            <v>0</v>
          </cell>
          <cell r="J2683">
            <v>0</v>
          </cell>
          <cell r="K2683">
            <v>172180</v>
          </cell>
        </row>
        <row r="2684">
          <cell r="A2684">
            <v>1998</v>
          </cell>
          <cell r="B2684" t="str">
            <v>3: Drugs/Anti-Social</v>
          </cell>
          <cell r="C2684" t="str">
            <v>34: Gaming</v>
          </cell>
          <cell r="D2684" t="str">
            <v>21 to 30</v>
          </cell>
          <cell r="E2684" t="str">
            <v>Maori</v>
          </cell>
          <cell r="F2684" t="str">
            <v>Maori</v>
          </cell>
          <cell r="G2684">
            <v>4</v>
          </cell>
          <cell r="H2684">
            <v>1766.09</v>
          </cell>
          <cell r="I2684">
            <v>5.8765432098765427</v>
          </cell>
          <cell r="J2684">
            <v>2811.1168507644538</v>
          </cell>
          <cell r="K2684">
            <v>91460</v>
          </cell>
        </row>
        <row r="2685">
          <cell r="A2685">
            <v>1998</v>
          </cell>
          <cell r="B2685" t="str">
            <v>3: Drugs/Anti-Social</v>
          </cell>
          <cell r="C2685" t="str">
            <v>34: Gaming</v>
          </cell>
          <cell r="D2685" t="str">
            <v>21 to 30</v>
          </cell>
          <cell r="E2685" t="str">
            <v>Non-Maori</v>
          </cell>
          <cell r="F2685">
            <v>6</v>
          </cell>
          <cell r="G2685">
            <v>0</v>
          </cell>
          <cell r="H2685">
            <v>7.5714285714285712</v>
          </cell>
          <cell r="I2685">
            <v>0</v>
          </cell>
          <cell r="J2685">
            <v>4.4285714285714279</v>
          </cell>
          <cell r="K2685">
            <v>463620</v>
          </cell>
        </row>
        <row r="2686">
          <cell r="A2686">
            <v>1998</v>
          </cell>
          <cell r="B2686" t="str">
            <v>3: Drugs/Anti-Social</v>
          </cell>
          <cell r="C2686" t="str">
            <v>34: Gaming</v>
          </cell>
          <cell r="D2686" t="str">
            <v>31 to 50</v>
          </cell>
          <cell r="E2686" t="str">
            <v>Maori</v>
          </cell>
          <cell r="F2686">
            <v>5</v>
          </cell>
          <cell r="G2686">
            <v>0.2</v>
          </cell>
          <cell r="H2686">
            <v>6.3095238095238093</v>
          </cell>
          <cell r="I2686">
            <v>0.26666666666666666</v>
          </cell>
          <cell r="J2686">
            <v>3.3214285714285712</v>
          </cell>
          <cell r="K2686">
            <v>133070</v>
          </cell>
        </row>
        <row r="2687">
          <cell r="A2687">
            <v>1998</v>
          </cell>
          <cell r="B2687" t="str">
            <v>3: Drugs/Anti-Social</v>
          </cell>
          <cell r="C2687" t="str">
            <v>34: Gaming</v>
          </cell>
          <cell r="D2687" t="str">
            <v>31 to 50</v>
          </cell>
          <cell r="E2687" t="str">
            <v>Non-Maori</v>
          </cell>
          <cell r="F2687">
            <v>23</v>
          </cell>
          <cell r="G2687">
            <v>0.4</v>
          </cell>
          <cell r="H2687">
            <v>29.023809523809526</v>
          </cell>
          <cell r="I2687">
            <v>0.53333333333333333</v>
          </cell>
          <cell r="J2687">
            <v>19.928571428571431</v>
          </cell>
          <cell r="K2687">
            <v>997450</v>
          </cell>
        </row>
        <row r="2688">
          <cell r="A2688">
            <v>1998</v>
          </cell>
          <cell r="B2688" t="str">
            <v>3: Drugs/Anti-Social</v>
          </cell>
          <cell r="C2688" t="str">
            <v>34: Gaming</v>
          </cell>
          <cell r="D2688" t="str">
            <v>51 or older</v>
          </cell>
          <cell r="E2688" t="str">
            <v>Maori</v>
          </cell>
          <cell r="F2688">
            <v>1</v>
          </cell>
          <cell r="G2688">
            <v>0</v>
          </cell>
          <cell r="H2688">
            <v>1.2619047619047619</v>
          </cell>
          <cell r="I2688">
            <v>0</v>
          </cell>
          <cell r="J2688">
            <v>1.107142857142857</v>
          </cell>
          <cell r="K2688">
            <v>56620</v>
          </cell>
        </row>
        <row r="2689">
          <cell r="A2689">
            <v>1998</v>
          </cell>
          <cell r="B2689" t="str">
            <v>3: Drugs/Anti-Social</v>
          </cell>
          <cell r="C2689" t="str">
            <v>34: Gaming</v>
          </cell>
          <cell r="D2689" t="str">
            <v>51 or older</v>
          </cell>
          <cell r="E2689" t="str">
            <v>Non-Maori</v>
          </cell>
          <cell r="F2689">
            <v>2</v>
          </cell>
          <cell r="G2689">
            <v>0</v>
          </cell>
          <cell r="H2689">
            <v>2.5238095238095237</v>
          </cell>
          <cell r="I2689">
            <v>0</v>
          </cell>
          <cell r="J2689">
            <v>2.214285714285714</v>
          </cell>
          <cell r="K2689">
            <v>872710</v>
          </cell>
        </row>
        <row r="2690">
          <cell r="A2690">
            <v>1998</v>
          </cell>
          <cell r="B2690" t="str">
            <v>3: Drugs/Anti-Social</v>
          </cell>
          <cell r="C2690" t="str">
            <v>35: Disorder</v>
          </cell>
          <cell r="D2690" t="str">
            <v>0 to 9</v>
          </cell>
          <cell r="E2690" t="str">
            <v>Maori</v>
          </cell>
          <cell r="F2690">
            <v>20</v>
          </cell>
          <cell r="G2690">
            <v>1.64</v>
          </cell>
          <cell r="H2690">
            <v>21.744229436537129</v>
          </cell>
          <cell r="I2690">
            <v>1.7516699720766711</v>
          </cell>
          <cell r="J2690">
            <v>2.1329963670826095</v>
          </cell>
          <cell r="K2690">
            <v>145030</v>
          </cell>
        </row>
        <row r="2691">
          <cell r="A2691">
            <v>1998</v>
          </cell>
          <cell r="B2691" t="str">
            <v>3: Drugs/Anti-Social</v>
          </cell>
          <cell r="C2691" t="str">
            <v>35: Disorder</v>
          </cell>
          <cell r="D2691" t="str">
            <v>0 to 9</v>
          </cell>
          <cell r="E2691" t="str">
            <v>Non-Maori</v>
          </cell>
          <cell r="F2691">
            <v>37</v>
          </cell>
          <cell r="G2691">
            <v>4.92</v>
          </cell>
          <cell r="H2691">
            <v>40.226824457593693</v>
          </cell>
          <cell r="I2691">
            <v>5.2550099162300139</v>
          </cell>
          <cell r="J2691">
            <v>6.3989891012478282</v>
          </cell>
          <cell r="K2691">
            <v>451420</v>
          </cell>
        </row>
        <row r="2692">
          <cell r="A2692">
            <v>1998</v>
          </cell>
          <cell r="B2692" t="str">
            <v>3: Drugs/Anti-Social</v>
          </cell>
          <cell r="C2692" t="str">
            <v>35: Disorder</v>
          </cell>
          <cell r="D2692" t="str">
            <v>10 to 13</v>
          </cell>
          <cell r="E2692" t="str">
            <v>Maori</v>
          </cell>
          <cell r="F2692">
            <v>120</v>
          </cell>
          <cell r="G2692">
            <v>24.39</v>
          </cell>
          <cell r="H2692">
            <v>130.46537661922278</v>
          </cell>
          <cell r="I2692">
            <v>26.050750377408548</v>
          </cell>
          <cell r="J2692">
            <v>31.994945506239141</v>
          </cell>
          <cell r="K2692">
            <v>49520</v>
          </cell>
        </row>
        <row r="2693">
          <cell r="A2693">
            <v>1998</v>
          </cell>
          <cell r="B2693" t="str">
            <v>3: Drugs/Anti-Social</v>
          </cell>
          <cell r="C2693" t="str">
            <v>35: Disorder</v>
          </cell>
          <cell r="D2693" t="str">
            <v>10 to 13</v>
          </cell>
          <cell r="E2693" t="str">
            <v>Non-Maori</v>
          </cell>
          <cell r="F2693">
            <v>212</v>
          </cell>
          <cell r="G2693">
            <v>34.200000000000003</v>
          </cell>
          <cell r="H2693">
            <v>230.48883202729354</v>
          </cell>
          <cell r="I2693">
            <v>36.528727466476923</v>
          </cell>
          <cell r="J2693">
            <v>44.792923708734797</v>
          </cell>
          <cell r="K2693">
            <v>176140</v>
          </cell>
        </row>
        <row r="2694">
          <cell r="A2694">
            <v>1998</v>
          </cell>
          <cell r="B2694" t="str">
            <v>3: Drugs/Anti-Social</v>
          </cell>
          <cell r="C2694" t="str">
            <v>35: Disorder</v>
          </cell>
          <cell r="D2694" t="str">
            <v>14 to 16</v>
          </cell>
          <cell r="E2694" t="str">
            <v>Maori</v>
          </cell>
          <cell r="F2694">
            <v>625</v>
          </cell>
          <cell r="G2694">
            <v>185.5</v>
          </cell>
          <cell r="H2694">
            <v>679.50716989178522</v>
          </cell>
          <cell r="I2694">
            <v>198.13096330501338</v>
          </cell>
          <cell r="J2694">
            <v>246.36108039804137</v>
          </cell>
          <cell r="K2694">
            <v>32430</v>
          </cell>
        </row>
        <row r="2695">
          <cell r="A2695">
            <v>1998</v>
          </cell>
          <cell r="B2695" t="str">
            <v>3: Drugs/Anti-Social</v>
          </cell>
          <cell r="C2695" t="str">
            <v>35: Disorder</v>
          </cell>
          <cell r="D2695" t="str">
            <v>14 to 16</v>
          </cell>
          <cell r="E2695" t="str">
            <v>Non-Maori</v>
          </cell>
          <cell r="F2695">
            <v>980</v>
          </cell>
          <cell r="G2695">
            <v>188.81999999999942</v>
          </cell>
          <cell r="H2695">
            <v>1065.4672423903194</v>
          </cell>
          <cell r="I2695">
            <v>201.67702690702197</v>
          </cell>
          <cell r="J2695">
            <v>248.49407676512399</v>
          </cell>
          <cell r="K2695">
            <v>129500</v>
          </cell>
        </row>
        <row r="2696">
          <cell r="A2696">
            <v>1998</v>
          </cell>
          <cell r="B2696" t="str">
            <v>3: Drugs/Anti-Social</v>
          </cell>
          <cell r="C2696" t="str">
            <v>35: Disorder</v>
          </cell>
          <cell r="D2696" t="str">
            <v>17 to 20</v>
          </cell>
          <cell r="E2696" t="str">
            <v>Maori</v>
          </cell>
          <cell r="F2696">
            <v>1825</v>
          </cell>
          <cell r="G2696">
            <v>582.36000000000161</v>
          </cell>
          <cell r="H2696">
            <v>1984.160936084013</v>
          </cell>
          <cell r="I2696">
            <v>622.01373471864213</v>
          </cell>
          <cell r="J2696">
            <v>778.5436739851524</v>
          </cell>
          <cell r="K2696">
            <v>43890</v>
          </cell>
        </row>
        <row r="2697">
          <cell r="A2697">
            <v>1998</v>
          </cell>
          <cell r="B2697" t="str">
            <v>3: Drugs/Anti-Social</v>
          </cell>
          <cell r="C2697" t="str">
            <v>35: Disorder</v>
          </cell>
          <cell r="D2697" t="str">
            <v>17 to 20</v>
          </cell>
          <cell r="E2697" t="str">
            <v>Non-Maori</v>
          </cell>
          <cell r="F2697">
            <v>3773</v>
          </cell>
          <cell r="G2697">
            <v>825.67000000000485</v>
          </cell>
          <cell r="H2697">
            <v>4102.0488832027295</v>
          </cell>
          <cell r="I2697">
            <v>881.89106453936188</v>
          </cell>
          <cell r="J2697">
            <v>1095.2936344969198</v>
          </cell>
          <cell r="K2697">
            <v>172180</v>
          </cell>
        </row>
        <row r="2698">
          <cell r="A2698">
            <v>1998</v>
          </cell>
          <cell r="B2698" t="str">
            <v>3: Drugs/Anti-Social</v>
          </cell>
          <cell r="C2698" t="str">
            <v>35: Disorder</v>
          </cell>
          <cell r="D2698" t="str">
            <v>21 to 30</v>
          </cell>
          <cell r="E2698" t="str">
            <v>Maori</v>
          </cell>
          <cell r="F2698">
            <v>2585</v>
          </cell>
          <cell r="G2698">
            <v>901.05000000000462</v>
          </cell>
          <cell r="H2698">
            <v>2810.4416546724242</v>
          </cell>
          <cell r="I2698">
            <v>962.40379776810528</v>
          </cell>
          <cell r="J2698">
            <v>1207.2759437687569</v>
          </cell>
          <cell r="K2698">
            <v>91460</v>
          </cell>
        </row>
        <row r="2699">
          <cell r="A2699">
            <v>1998</v>
          </cell>
          <cell r="B2699" t="str">
            <v>3: Drugs/Anti-Social</v>
          </cell>
          <cell r="C2699" t="str">
            <v>35: Disorder</v>
          </cell>
          <cell r="D2699" t="str">
            <v>21 to 30</v>
          </cell>
          <cell r="E2699" t="str">
            <v>Non-Maori</v>
          </cell>
          <cell r="F2699">
            <v>4179</v>
          </cell>
          <cell r="G2699">
            <v>1008.9900000000076</v>
          </cell>
          <cell r="H2699">
            <v>4543.4567407644336</v>
          </cell>
          <cell r="I2699">
            <v>1077.6935884912525</v>
          </cell>
          <cell r="J2699">
            <v>1345.9207076291266</v>
          </cell>
          <cell r="K2699">
            <v>463620</v>
          </cell>
        </row>
        <row r="2700">
          <cell r="A2700">
            <v>1998</v>
          </cell>
          <cell r="B2700" t="str">
            <v>3: Drugs/Anti-Social</v>
          </cell>
          <cell r="C2700" t="str">
            <v>35: Disorder</v>
          </cell>
          <cell r="D2700" t="str">
            <v>31 to 50</v>
          </cell>
          <cell r="E2700" t="str">
            <v>Maori</v>
          </cell>
          <cell r="F2700">
            <v>1532</v>
          </cell>
          <cell r="G2700">
            <v>537.98</v>
          </cell>
          <cell r="H2700">
            <v>1665.6079748387442</v>
          </cell>
          <cell r="I2700">
            <v>574.61183632793131</v>
          </cell>
          <cell r="J2700">
            <v>719.88627389038072</v>
          </cell>
          <cell r="K2700">
            <v>133070</v>
          </cell>
        </row>
        <row r="2701">
          <cell r="A2701">
            <v>1998</v>
          </cell>
          <cell r="B2701" t="str">
            <v>3: Drugs/Anti-Social</v>
          </cell>
          <cell r="C2701" t="str">
            <v>35: Disorder</v>
          </cell>
          <cell r="D2701" t="str">
            <v>31 to 50</v>
          </cell>
          <cell r="E2701" t="str">
            <v>Non-Maori</v>
          </cell>
          <cell r="F2701">
            <v>2391</v>
          </cell>
          <cell r="G2701">
            <v>661.31000000000461</v>
          </cell>
          <cell r="H2701">
            <v>2599.5226291380136</v>
          </cell>
          <cell r="I2701">
            <v>706.33955441099477</v>
          </cell>
          <cell r="J2701">
            <v>878.79450323803496</v>
          </cell>
          <cell r="K2701">
            <v>997450</v>
          </cell>
        </row>
        <row r="2702">
          <cell r="A2702">
            <v>1998</v>
          </cell>
          <cell r="B2702" t="str">
            <v>3: Drugs/Anti-Social</v>
          </cell>
          <cell r="C2702" t="str">
            <v>35: Disorder</v>
          </cell>
          <cell r="D2702" t="str">
            <v>51 or older</v>
          </cell>
          <cell r="E2702" t="str">
            <v>Maori</v>
          </cell>
          <cell r="F2702">
            <v>99</v>
          </cell>
          <cell r="G2702">
            <v>25.64</v>
          </cell>
          <cell r="H2702">
            <v>107.63393571085878</v>
          </cell>
          <cell r="I2702">
            <v>27.385864685393813</v>
          </cell>
          <cell r="J2702">
            <v>34.127941873321753</v>
          </cell>
          <cell r="K2702">
            <v>56620</v>
          </cell>
        </row>
        <row r="2703">
          <cell r="A2703">
            <v>1998</v>
          </cell>
          <cell r="B2703" t="str">
            <v>3: Drugs/Anti-Social</v>
          </cell>
          <cell r="C2703" t="str">
            <v>35: Disorder</v>
          </cell>
          <cell r="D2703" t="str">
            <v>51 or older</v>
          </cell>
          <cell r="E2703" t="str">
            <v>Non-Maori</v>
          </cell>
          <cell r="F2703">
            <v>381</v>
          </cell>
          <cell r="G2703">
            <v>84.979999999999862</v>
          </cell>
          <cell r="H2703">
            <v>414.22757076603233</v>
          </cell>
          <cell r="I2703">
            <v>90.766411114070294</v>
          </cell>
          <cell r="J2703">
            <v>111.98230927183698</v>
          </cell>
          <cell r="K2703">
            <v>872710</v>
          </cell>
        </row>
        <row r="2704">
          <cell r="A2704">
            <v>1998</v>
          </cell>
          <cell r="B2704" t="str">
            <v>3: Drugs/Anti-Social</v>
          </cell>
          <cell r="C2704" t="str">
            <v>36: Vagrancy Offences</v>
          </cell>
          <cell r="D2704" t="str">
            <v>0 to 9</v>
          </cell>
          <cell r="E2704" t="str">
            <v>Maori</v>
          </cell>
          <cell r="F2704" t="str">
            <v>Pacific peoples</v>
          </cell>
          <cell r="K2704">
            <v>145030</v>
          </cell>
        </row>
        <row r="2705">
          <cell r="A2705">
            <v>1998</v>
          </cell>
          <cell r="B2705" t="str">
            <v>3: Drugs/Anti-Social</v>
          </cell>
          <cell r="C2705" t="str">
            <v>36: Vagrancy Offences</v>
          </cell>
          <cell r="D2705" t="str">
            <v>0 to 9</v>
          </cell>
          <cell r="E2705" t="str">
            <v>Non-Maori</v>
          </cell>
          <cell r="F2705" t="str">
            <v>Maori</v>
          </cell>
          <cell r="K2705">
            <v>451420</v>
          </cell>
        </row>
        <row r="2706">
          <cell r="A2706">
            <v>1998</v>
          </cell>
          <cell r="B2706" t="str">
            <v>3: Drugs/Anti-Social</v>
          </cell>
          <cell r="C2706" t="str">
            <v>36: Vagrancy Offences</v>
          </cell>
          <cell r="D2706" t="str">
            <v>10 to 13</v>
          </cell>
          <cell r="E2706" t="str">
            <v>Maori</v>
          </cell>
          <cell r="F2706">
            <v>7</v>
          </cell>
          <cell r="G2706">
            <v>6.3</v>
          </cell>
          <cell r="H2706">
            <v>6.3662551440329223</v>
          </cell>
          <cell r="I2706">
            <v>5.7327298713673267</v>
          </cell>
          <cell r="J2706">
            <v>6.3662551440329223</v>
          </cell>
          <cell r="K2706">
            <v>49520</v>
          </cell>
        </row>
        <row r="2707">
          <cell r="A2707">
            <v>1998</v>
          </cell>
          <cell r="B2707" t="str">
            <v>3: Drugs/Anti-Social</v>
          </cell>
          <cell r="C2707" t="str">
            <v>36: Vagrancy Offences</v>
          </cell>
          <cell r="D2707" t="str">
            <v>10 to 13</v>
          </cell>
          <cell r="E2707" t="str">
            <v>Non-Maori</v>
          </cell>
          <cell r="F2707" t="str">
            <v>Pacific peoples</v>
          </cell>
          <cell r="K2707">
            <v>176140</v>
          </cell>
        </row>
        <row r="2708">
          <cell r="A2708">
            <v>1998</v>
          </cell>
          <cell r="B2708" t="str">
            <v>3: Drugs/Anti-Social</v>
          </cell>
          <cell r="C2708" t="str">
            <v>36: Vagrancy Offences</v>
          </cell>
          <cell r="D2708" t="str">
            <v>14 to 16</v>
          </cell>
          <cell r="E2708" t="str">
            <v>Maori</v>
          </cell>
          <cell r="F2708">
            <v>23</v>
          </cell>
          <cell r="G2708">
            <v>20.7</v>
          </cell>
          <cell r="H2708">
            <v>20.91769547325103</v>
          </cell>
          <cell r="I2708">
            <v>18.836112434492637</v>
          </cell>
          <cell r="J2708">
            <v>20.91769547325103</v>
          </cell>
          <cell r="K2708">
            <v>32430</v>
          </cell>
        </row>
        <row r="2709">
          <cell r="A2709">
            <v>1998</v>
          </cell>
          <cell r="B2709" t="str">
            <v>3: Drugs/Anti-Social</v>
          </cell>
          <cell r="C2709" t="str">
            <v>36: Vagrancy Offences</v>
          </cell>
          <cell r="D2709" t="str">
            <v>14 to 16</v>
          </cell>
          <cell r="E2709" t="str">
            <v>Non-Maori</v>
          </cell>
          <cell r="F2709">
            <v>16</v>
          </cell>
          <cell r="G2709">
            <v>12.6</v>
          </cell>
          <cell r="H2709">
            <v>14.551440329218108</v>
          </cell>
          <cell r="I2709">
            <v>11.465459742734655</v>
          </cell>
          <cell r="J2709">
            <v>14.551440329218108</v>
          </cell>
          <cell r="K2709">
            <v>129500</v>
          </cell>
        </row>
        <row r="2710">
          <cell r="A2710">
            <v>1998</v>
          </cell>
          <cell r="B2710" t="str">
            <v>3: Drugs/Anti-Social</v>
          </cell>
          <cell r="C2710" t="str">
            <v>36: Vagrancy Offences</v>
          </cell>
          <cell r="D2710" t="str">
            <v>17 to 20</v>
          </cell>
          <cell r="E2710" t="str">
            <v>Maori</v>
          </cell>
          <cell r="F2710">
            <v>43</v>
          </cell>
          <cell r="G2710">
            <v>36.9</v>
          </cell>
          <cell r="H2710">
            <v>39.10699588477366</v>
          </cell>
          <cell r="I2710">
            <v>33.577417818008612</v>
          </cell>
          <cell r="J2710">
            <v>39.10699588477366</v>
          </cell>
          <cell r="K2710">
            <v>43890</v>
          </cell>
        </row>
        <row r="2711">
          <cell r="A2711">
            <v>1998</v>
          </cell>
          <cell r="B2711" t="str">
            <v>3: Drugs/Anti-Social</v>
          </cell>
          <cell r="C2711" t="str">
            <v>36: Vagrancy Offences</v>
          </cell>
          <cell r="D2711" t="str">
            <v>17 to 20</v>
          </cell>
          <cell r="E2711" t="str">
            <v>Non-Maori</v>
          </cell>
          <cell r="F2711">
            <v>52</v>
          </cell>
          <cell r="G2711">
            <v>42.3</v>
          </cell>
          <cell r="H2711">
            <v>47.292181069958851</v>
          </cell>
          <cell r="I2711">
            <v>38.49118627918061</v>
          </cell>
          <cell r="J2711">
            <v>47.292181069958851</v>
          </cell>
          <cell r="K2711">
            <v>172180</v>
          </cell>
        </row>
        <row r="2712">
          <cell r="A2712">
            <v>1998</v>
          </cell>
          <cell r="B2712" t="str">
            <v>3: Drugs/Anti-Social</v>
          </cell>
          <cell r="C2712" t="str">
            <v>36: Vagrancy Offences</v>
          </cell>
          <cell r="D2712" t="str">
            <v>21 to 30</v>
          </cell>
          <cell r="E2712" t="str">
            <v>Maori</v>
          </cell>
          <cell r="F2712">
            <v>26</v>
          </cell>
          <cell r="G2712">
            <v>23.4</v>
          </cell>
          <cell r="H2712">
            <v>23.646090534979425</v>
          </cell>
          <cell r="I2712">
            <v>21.292996665078633</v>
          </cell>
          <cell r="J2712">
            <v>23.646090534979425</v>
          </cell>
          <cell r="K2712">
            <v>91460</v>
          </cell>
        </row>
        <row r="2713">
          <cell r="A2713">
            <v>1998</v>
          </cell>
          <cell r="B2713" t="str">
            <v>3: Drugs/Anti-Social</v>
          </cell>
          <cell r="C2713" t="str">
            <v>36: Vagrancy Offences</v>
          </cell>
          <cell r="D2713" t="str">
            <v>21 to 30</v>
          </cell>
          <cell r="E2713" t="str">
            <v>Non-Maori</v>
          </cell>
          <cell r="F2713">
            <v>50</v>
          </cell>
          <cell r="G2713">
            <v>44.3</v>
          </cell>
          <cell r="H2713">
            <v>45.473251028806587</v>
          </cell>
          <cell r="I2713">
            <v>40.311100524059114</v>
          </cell>
          <cell r="J2713">
            <v>45.473251028806587</v>
          </cell>
          <cell r="K2713">
            <v>463620</v>
          </cell>
        </row>
        <row r="2714">
          <cell r="A2714">
            <v>1998</v>
          </cell>
          <cell r="B2714" t="str">
            <v>3: Drugs/Anti-Social</v>
          </cell>
          <cell r="C2714" t="str">
            <v>36: Vagrancy Offences</v>
          </cell>
          <cell r="D2714" t="str">
            <v>31 to 50</v>
          </cell>
          <cell r="E2714" t="str">
            <v>Maori</v>
          </cell>
          <cell r="F2714">
            <v>8</v>
          </cell>
          <cell r="G2714">
            <v>7.2</v>
          </cell>
          <cell r="H2714">
            <v>7.2757201646090541</v>
          </cell>
          <cell r="I2714">
            <v>6.5516912815626593</v>
          </cell>
          <cell r="J2714">
            <v>7.2757201646090541</v>
          </cell>
          <cell r="K2714">
            <v>133070</v>
          </cell>
        </row>
        <row r="2715">
          <cell r="A2715">
            <v>1998</v>
          </cell>
          <cell r="B2715" t="str">
            <v>3: Drugs/Anti-Social</v>
          </cell>
          <cell r="C2715" t="str">
            <v>36: Vagrancy Offences</v>
          </cell>
          <cell r="D2715" t="str">
            <v>31 to 50</v>
          </cell>
          <cell r="E2715" t="str">
            <v>Non-Maori</v>
          </cell>
          <cell r="F2715">
            <v>14</v>
          </cell>
          <cell r="G2715">
            <v>12.6</v>
          </cell>
          <cell r="H2715">
            <v>12.732510288065845</v>
          </cell>
          <cell r="I2715">
            <v>11.465459742734653</v>
          </cell>
          <cell r="J2715">
            <v>12.732510288065845</v>
          </cell>
          <cell r="K2715">
            <v>997450</v>
          </cell>
        </row>
        <row r="2716">
          <cell r="A2716">
            <v>1998</v>
          </cell>
          <cell r="B2716" t="str">
            <v>3: Drugs/Anti-Social</v>
          </cell>
          <cell r="C2716" t="str">
            <v>36: Vagrancy Offences</v>
          </cell>
          <cell r="D2716" t="str">
            <v>51 or older</v>
          </cell>
          <cell r="E2716" t="str">
            <v>Maori</v>
          </cell>
          <cell r="F2716" t="str">
            <v>Pacific peoples</v>
          </cell>
          <cell r="K2716">
            <v>56620</v>
          </cell>
        </row>
        <row r="2717">
          <cell r="A2717">
            <v>1998</v>
          </cell>
          <cell r="B2717" t="str">
            <v>3: Drugs/Anti-Social</v>
          </cell>
          <cell r="C2717" t="str">
            <v>36: Vagrancy Offences</v>
          </cell>
          <cell r="D2717" t="str">
            <v>51 or older</v>
          </cell>
          <cell r="E2717" t="str">
            <v>Non-Maori</v>
          </cell>
          <cell r="F2717">
            <v>4</v>
          </cell>
          <cell r="G2717">
            <v>3.6</v>
          </cell>
          <cell r="H2717">
            <v>3.6378600823045271</v>
          </cell>
          <cell r="I2717">
            <v>3.2758456407813297</v>
          </cell>
          <cell r="J2717">
            <v>3.6378600823045271</v>
          </cell>
          <cell r="K2717">
            <v>872710</v>
          </cell>
        </row>
        <row r="2718">
          <cell r="A2718">
            <v>1998</v>
          </cell>
          <cell r="B2718" t="str">
            <v>3: Drugs/Anti-Social</v>
          </cell>
          <cell r="C2718" t="str">
            <v>37: Family Offences</v>
          </cell>
          <cell r="D2718" t="str">
            <v>0 to 9</v>
          </cell>
          <cell r="E2718" t="str">
            <v>Maori</v>
          </cell>
          <cell r="F2718">
            <v>1</v>
          </cell>
          <cell r="G2718">
            <v>0.2</v>
          </cell>
          <cell r="H2718">
            <v>1.2590397154712507</v>
          </cell>
          <cell r="I2718">
            <v>0.25855656771327629</v>
          </cell>
          <cell r="J2718">
            <v>1.2538186545336367</v>
          </cell>
          <cell r="K2718">
            <v>145030</v>
          </cell>
        </row>
        <row r="2719">
          <cell r="A2719">
            <v>1998</v>
          </cell>
          <cell r="B2719" t="str">
            <v>3: Drugs/Anti-Social</v>
          </cell>
          <cell r="C2719" t="str">
            <v>37: Family Offences</v>
          </cell>
          <cell r="D2719" t="str">
            <v>0 to 9</v>
          </cell>
          <cell r="E2719" t="str">
            <v>Non-Maori</v>
          </cell>
          <cell r="F2719">
            <v>1</v>
          </cell>
          <cell r="G2719">
            <v>0</v>
          </cell>
          <cell r="H2719">
            <v>1.2590397154712507</v>
          </cell>
          <cell r="I2719">
            <v>0</v>
          </cell>
          <cell r="J2719">
            <v>0</v>
          </cell>
          <cell r="K2719">
            <v>451420</v>
          </cell>
        </row>
        <row r="2720">
          <cell r="A2720">
            <v>1998</v>
          </cell>
          <cell r="B2720" t="str">
            <v>3: Drugs/Anti-Social</v>
          </cell>
          <cell r="C2720" t="str">
            <v>37: Family Offences</v>
          </cell>
          <cell r="D2720" t="str">
            <v>10 to 13</v>
          </cell>
          <cell r="E2720" t="str">
            <v>Maori</v>
          </cell>
          <cell r="F2720">
            <v>3</v>
          </cell>
          <cell r="G2720">
            <v>0.4</v>
          </cell>
          <cell r="H2720">
            <v>3.7771191464137521</v>
          </cell>
          <cell r="I2720">
            <v>0.51711313542655257</v>
          </cell>
          <cell r="J2720">
            <v>2.5076373090672734</v>
          </cell>
          <cell r="K2720">
            <v>49520</v>
          </cell>
        </row>
        <row r="2721">
          <cell r="A2721">
            <v>1998</v>
          </cell>
          <cell r="B2721" t="str">
            <v>3: Drugs/Anti-Social</v>
          </cell>
          <cell r="C2721" t="str">
            <v>37: Family Offences</v>
          </cell>
          <cell r="D2721" t="str">
            <v>10 to 13</v>
          </cell>
          <cell r="E2721" t="str">
            <v>Non-Maori</v>
          </cell>
          <cell r="F2721">
            <v>2</v>
          </cell>
          <cell r="G2721">
            <v>0.4</v>
          </cell>
          <cell r="H2721">
            <v>2.5180794309425014</v>
          </cell>
          <cell r="I2721">
            <v>0.51711313542655257</v>
          </cell>
          <cell r="J2721">
            <v>2.5076373090672734</v>
          </cell>
          <cell r="K2721">
            <v>176140</v>
          </cell>
        </row>
        <row r="2722">
          <cell r="A2722">
            <v>1998</v>
          </cell>
          <cell r="B2722" t="str">
            <v>3: Drugs/Anti-Social</v>
          </cell>
          <cell r="C2722" t="str">
            <v>37: Family Offences</v>
          </cell>
          <cell r="D2722" t="str">
            <v>14 to 16</v>
          </cell>
          <cell r="E2722" t="str">
            <v>Maori</v>
          </cell>
          <cell r="F2722">
            <v>5</v>
          </cell>
          <cell r="G2722">
            <v>25.17</v>
          </cell>
          <cell r="H2722">
            <v>6.2951985773562535</v>
          </cell>
          <cell r="I2722">
            <v>32.539344046715826</v>
          </cell>
          <cell r="J2722">
            <v>3.7614559636009099</v>
          </cell>
          <cell r="K2722">
            <v>32430</v>
          </cell>
        </row>
        <row r="2723">
          <cell r="A2723">
            <v>1998</v>
          </cell>
          <cell r="B2723" t="str">
            <v>3: Drugs/Anti-Social</v>
          </cell>
          <cell r="C2723" t="str">
            <v>37: Family Offences</v>
          </cell>
          <cell r="D2723" t="str">
            <v>14 to 16</v>
          </cell>
          <cell r="E2723" t="str">
            <v>Non-Maori</v>
          </cell>
          <cell r="F2723">
            <v>4</v>
          </cell>
          <cell r="G2723">
            <v>0.8</v>
          </cell>
          <cell r="H2723">
            <v>5.0361588618850028</v>
          </cell>
          <cell r="I2723">
            <v>1.0342262708531051</v>
          </cell>
          <cell r="J2723">
            <v>5.0152746181345469</v>
          </cell>
          <cell r="K2723">
            <v>129500</v>
          </cell>
        </row>
        <row r="2724">
          <cell r="A2724">
            <v>1998</v>
          </cell>
          <cell r="B2724" t="str">
            <v>3: Drugs/Anti-Social</v>
          </cell>
          <cell r="C2724" t="str">
            <v>37: Family Offences</v>
          </cell>
          <cell r="D2724" t="str">
            <v>17 to 20</v>
          </cell>
          <cell r="E2724" t="str">
            <v>Maori</v>
          </cell>
          <cell r="F2724">
            <v>46</v>
          </cell>
          <cell r="G2724">
            <v>544.88</v>
          </cell>
          <cell r="H2724">
            <v>57.915826911677534</v>
          </cell>
          <cell r="I2724">
            <v>704.41151307805001</v>
          </cell>
          <cell r="J2724">
            <v>51.406564835879102</v>
          </cell>
          <cell r="K2724">
            <v>43890</v>
          </cell>
        </row>
        <row r="2725">
          <cell r="A2725">
            <v>1998</v>
          </cell>
          <cell r="B2725" t="str">
            <v>3: Drugs/Anti-Social</v>
          </cell>
          <cell r="C2725" t="str">
            <v>37: Family Offences</v>
          </cell>
          <cell r="D2725" t="str">
            <v>17 to 20</v>
          </cell>
          <cell r="E2725" t="str">
            <v>Non-Maori</v>
          </cell>
          <cell r="F2725">
            <v>87</v>
          </cell>
          <cell r="G2725">
            <v>1065.22</v>
          </cell>
          <cell r="H2725">
            <v>109.53645524599881</v>
          </cell>
          <cell r="I2725">
            <v>1377.0981352976803</v>
          </cell>
          <cell r="J2725">
            <v>99.051673708157296</v>
          </cell>
          <cell r="K2725">
            <v>172180</v>
          </cell>
        </row>
        <row r="2726">
          <cell r="A2726">
            <v>1998</v>
          </cell>
          <cell r="B2726" t="str">
            <v>3: Drugs/Anti-Social</v>
          </cell>
          <cell r="C2726" t="str">
            <v>37: Family Offences</v>
          </cell>
          <cell r="D2726" t="str">
            <v>21 to 30</v>
          </cell>
          <cell r="E2726" t="str">
            <v>Maori</v>
          </cell>
          <cell r="F2726">
            <v>435</v>
          </cell>
          <cell r="G2726">
            <v>4410.8500000000058</v>
          </cell>
          <cell r="H2726">
            <v>547.68227622999416</v>
          </cell>
          <cell r="I2726">
            <v>5702.2711834905313</v>
          </cell>
          <cell r="J2726">
            <v>504.0350991225219</v>
          </cell>
          <cell r="K2726">
            <v>91460</v>
          </cell>
        </row>
        <row r="2727">
          <cell r="A2727">
            <v>1998</v>
          </cell>
          <cell r="B2727" t="str">
            <v>3: Drugs/Anti-Social</v>
          </cell>
          <cell r="C2727" t="str">
            <v>37: Family Offences</v>
          </cell>
          <cell r="D2727" t="str">
            <v>21 to 30</v>
          </cell>
          <cell r="E2727" t="str">
            <v>Non-Maori</v>
          </cell>
          <cell r="F2727">
            <v>644</v>
          </cell>
          <cell r="G2727">
            <v>6619.260000000012</v>
          </cell>
          <cell r="H2727">
            <v>810.82157676348538</v>
          </cell>
          <cell r="I2727">
            <v>8557.265732008922</v>
          </cell>
          <cell r="J2727">
            <v>728.46863828404287</v>
          </cell>
          <cell r="K2727">
            <v>463620</v>
          </cell>
        </row>
        <row r="2728">
          <cell r="A2728">
            <v>1998</v>
          </cell>
          <cell r="B2728" t="str">
            <v>3: Drugs/Anti-Social</v>
          </cell>
          <cell r="C2728" t="str">
            <v>37: Family Offences</v>
          </cell>
          <cell r="D2728" t="str">
            <v>31 to 50</v>
          </cell>
          <cell r="E2728" t="str">
            <v>Maori</v>
          </cell>
          <cell r="F2728">
            <v>659</v>
          </cell>
          <cell r="G2728">
            <v>7699.06</v>
          </cell>
          <cell r="H2728">
            <v>829.70717249555423</v>
          </cell>
          <cell r="I2728">
            <v>9953.212641092885</v>
          </cell>
          <cell r="J2728">
            <v>749.78355541111478</v>
          </cell>
          <cell r="K2728">
            <v>133070</v>
          </cell>
        </row>
        <row r="2729">
          <cell r="A2729">
            <v>1998</v>
          </cell>
          <cell r="B2729" t="str">
            <v>3: Drugs/Anti-Social</v>
          </cell>
          <cell r="C2729" t="str">
            <v>37: Family Offences</v>
          </cell>
          <cell r="D2729" t="str">
            <v>31 to 50</v>
          </cell>
          <cell r="E2729" t="str">
            <v>Non-Maori</v>
          </cell>
          <cell r="F2729">
            <v>1350</v>
          </cell>
          <cell r="G2729">
            <v>13913.65</v>
          </cell>
          <cell r="H2729">
            <v>1699.7036158861886</v>
          </cell>
          <cell r="I2729">
            <v>17987.327941819134</v>
          </cell>
          <cell r="J2729">
            <v>1549.7198570035748</v>
          </cell>
          <cell r="K2729">
            <v>997450</v>
          </cell>
        </row>
        <row r="2730">
          <cell r="A2730">
            <v>1998</v>
          </cell>
          <cell r="B2730" t="str">
            <v>3: Drugs/Anti-Social</v>
          </cell>
          <cell r="C2730" t="str">
            <v>37: Family Offences</v>
          </cell>
          <cell r="D2730" t="str">
            <v>51 or older</v>
          </cell>
          <cell r="E2730" t="str">
            <v>Maori</v>
          </cell>
          <cell r="F2730">
            <v>18</v>
          </cell>
          <cell r="G2730">
            <v>156.66999999999999</v>
          </cell>
          <cell r="H2730">
            <v>22.662714878482515</v>
          </cell>
          <cell r="I2730">
            <v>202.540287318195</v>
          </cell>
          <cell r="J2730">
            <v>17.553461163470914</v>
          </cell>
          <cell r="K2730">
            <v>56620</v>
          </cell>
        </row>
        <row r="2731">
          <cell r="A2731">
            <v>1998</v>
          </cell>
          <cell r="B2731" t="str">
            <v>3: Drugs/Anti-Social</v>
          </cell>
          <cell r="C2731" t="str">
            <v>37: Family Offences</v>
          </cell>
          <cell r="D2731" t="str">
            <v>51 or older</v>
          </cell>
          <cell r="E2731" t="str">
            <v>Non-Maori</v>
          </cell>
          <cell r="F2731">
            <v>119</v>
          </cell>
          <cell r="G2731">
            <v>1258.3599999999999</v>
          </cell>
          <cell r="H2731">
            <v>149.82572614107883</v>
          </cell>
          <cell r="I2731">
            <v>1626.7862127383912</v>
          </cell>
          <cell r="J2731">
            <v>142.9353266168346</v>
          </cell>
          <cell r="K2731">
            <v>872710</v>
          </cell>
        </row>
        <row r="2732">
          <cell r="A2732">
            <v>1998</v>
          </cell>
          <cell r="B2732" t="str">
            <v>3: Drugs/Anti-Social</v>
          </cell>
          <cell r="C2732" t="str">
            <v>39: Sale Of Liquor Act</v>
          </cell>
          <cell r="D2732" t="str">
            <v>0 to 9</v>
          </cell>
          <cell r="E2732" t="str">
            <v>Maori</v>
          </cell>
          <cell r="F2732" t="str">
            <v>Maori</v>
          </cell>
          <cell r="G2732">
            <v>26</v>
          </cell>
          <cell r="H2732">
            <v>6.16</v>
          </cell>
          <cell r="I2732">
            <v>28.442663428455777</v>
          </cell>
          <cell r="J2732">
            <v>6.6621721256502271</v>
          </cell>
          <cell r="K2732">
            <v>145030</v>
          </cell>
        </row>
        <row r="2733">
          <cell r="A2733">
            <v>1998</v>
          </cell>
          <cell r="B2733" t="str">
            <v>3: Drugs/Anti-Social</v>
          </cell>
          <cell r="C2733" t="str">
            <v>39: Sale Of Liquor Act</v>
          </cell>
          <cell r="D2733" t="str">
            <v>0 to 9</v>
          </cell>
          <cell r="E2733" t="str">
            <v>Non-Maori</v>
          </cell>
          <cell r="F2733">
            <v>2</v>
          </cell>
          <cell r="G2733">
            <v>0</v>
          </cell>
          <cell r="H2733">
            <v>2.0304549675023211</v>
          </cell>
          <cell r="I2733">
            <v>0</v>
          </cell>
          <cell r="J2733">
            <v>0</v>
          </cell>
          <cell r="K2733">
            <v>451420</v>
          </cell>
        </row>
        <row r="2734">
          <cell r="A2734">
            <v>1998</v>
          </cell>
          <cell r="B2734" t="str">
            <v>3: Drugs/Anti-Social</v>
          </cell>
          <cell r="C2734" t="str">
            <v>39: Sale Of Liquor Act</v>
          </cell>
          <cell r="D2734" t="str">
            <v>10 to 13</v>
          </cell>
          <cell r="E2734" t="str">
            <v>Maori</v>
          </cell>
          <cell r="F2734">
            <v>11</v>
          </cell>
          <cell r="G2734">
            <v>0</v>
          </cell>
          <cell r="H2734">
            <v>11.167502321262766</v>
          </cell>
          <cell r="I2734">
            <v>0</v>
          </cell>
          <cell r="J2734">
            <v>0</v>
          </cell>
          <cell r="K2734">
            <v>49520</v>
          </cell>
        </row>
        <row r="2735">
          <cell r="A2735">
            <v>1998</v>
          </cell>
          <cell r="B2735" t="str">
            <v>3: Drugs/Anti-Social</v>
          </cell>
          <cell r="C2735" t="str">
            <v>39: Sale Of Liquor Act</v>
          </cell>
          <cell r="D2735" t="str">
            <v>10 to 13</v>
          </cell>
          <cell r="E2735" t="str">
            <v>Non-Maori</v>
          </cell>
          <cell r="F2735">
            <v>19</v>
          </cell>
          <cell r="G2735">
            <v>1.27</v>
          </cell>
          <cell r="H2735">
            <v>19.289322191272053</v>
          </cell>
          <cell r="I2735">
            <v>1.4826082884570371</v>
          </cell>
          <cell r="J2735">
            <v>1.2432432432432434</v>
          </cell>
          <cell r="K2735">
            <v>176140</v>
          </cell>
        </row>
        <row r="2736">
          <cell r="A2736">
            <v>1998</v>
          </cell>
          <cell r="B2736" t="str">
            <v>3: Drugs/Anti-Social</v>
          </cell>
          <cell r="C2736" t="str">
            <v>39: Sale Of Liquor Act</v>
          </cell>
          <cell r="D2736" t="str">
            <v>14 to 16</v>
          </cell>
          <cell r="E2736" t="str">
            <v>Maori</v>
          </cell>
          <cell r="F2736">
            <v>207</v>
          </cell>
          <cell r="G2736">
            <v>0</v>
          </cell>
          <cell r="H2736">
            <v>210.15208913649025</v>
          </cell>
          <cell r="I2736">
            <v>0</v>
          </cell>
          <cell r="J2736">
            <v>0</v>
          </cell>
          <cell r="K2736">
            <v>32430</v>
          </cell>
        </row>
        <row r="2737">
          <cell r="A2737">
            <v>1998</v>
          </cell>
          <cell r="B2737" t="str">
            <v>3: Drugs/Anti-Social</v>
          </cell>
          <cell r="C2737" t="str">
            <v>39: Sale Of Liquor Act</v>
          </cell>
          <cell r="D2737" t="str">
            <v>14 to 16</v>
          </cell>
          <cell r="E2737" t="str">
            <v>Non-Maori</v>
          </cell>
          <cell r="F2737">
            <v>958</v>
          </cell>
          <cell r="G2737">
            <v>2.54</v>
          </cell>
          <cell r="H2737">
            <v>972.58792943361186</v>
          </cell>
          <cell r="I2737">
            <v>2.9652165769140741</v>
          </cell>
          <cell r="J2737">
            <v>2.4864864864864868</v>
          </cell>
          <cell r="K2737">
            <v>129500</v>
          </cell>
        </row>
        <row r="2738">
          <cell r="A2738">
            <v>1998</v>
          </cell>
          <cell r="B2738" t="str">
            <v>3: Drugs/Anti-Social</v>
          </cell>
          <cell r="C2738" t="str">
            <v>39: Sale Of Liquor Act</v>
          </cell>
          <cell r="D2738" t="str">
            <v>17 to 20</v>
          </cell>
          <cell r="E2738" t="str">
            <v>Maori</v>
          </cell>
          <cell r="F2738">
            <v>594</v>
          </cell>
          <cell r="G2738">
            <v>1.27</v>
          </cell>
          <cell r="H2738">
            <v>603.04512534818934</v>
          </cell>
          <cell r="I2738">
            <v>1.4826082884570371</v>
          </cell>
          <cell r="J2738">
            <v>1.2432432432432434</v>
          </cell>
          <cell r="K2738">
            <v>43890</v>
          </cell>
        </row>
        <row r="2739">
          <cell r="A2739">
            <v>1998</v>
          </cell>
          <cell r="B2739" t="str">
            <v>3: Drugs/Anti-Social</v>
          </cell>
          <cell r="C2739" t="str">
            <v>39: Sale Of Liquor Act</v>
          </cell>
          <cell r="D2739" t="str">
            <v>17 to 20</v>
          </cell>
          <cell r="E2739" t="str">
            <v>Non-Maori</v>
          </cell>
          <cell r="F2739">
            <v>2925</v>
          </cell>
          <cell r="G2739">
            <v>6.35</v>
          </cell>
          <cell r="H2739">
            <v>2969.540389972145</v>
          </cell>
          <cell r="I2739">
            <v>7.4130414422851842</v>
          </cell>
          <cell r="J2739">
            <v>6.2162162162162167</v>
          </cell>
          <cell r="K2739">
            <v>172180</v>
          </cell>
        </row>
        <row r="2740">
          <cell r="A2740">
            <v>1998</v>
          </cell>
          <cell r="B2740" t="str">
            <v>3: Drugs/Anti-Social</v>
          </cell>
          <cell r="C2740" t="str">
            <v>39: Sale Of Liquor Act</v>
          </cell>
          <cell r="D2740" t="str">
            <v>21 to 30</v>
          </cell>
          <cell r="E2740" t="str">
            <v>Maori</v>
          </cell>
          <cell r="F2740">
            <v>83</v>
          </cell>
          <cell r="G2740">
            <v>1.47</v>
          </cell>
          <cell r="H2740">
            <v>84.263881151346325</v>
          </cell>
          <cell r="I2740">
            <v>1.7160899086864916</v>
          </cell>
          <cell r="J2740">
            <v>2.4864864864864868</v>
          </cell>
          <cell r="K2740">
            <v>91460</v>
          </cell>
        </row>
        <row r="2741">
          <cell r="A2741">
            <v>1998</v>
          </cell>
          <cell r="B2741" t="str">
            <v>3: Drugs/Anti-Social</v>
          </cell>
          <cell r="C2741" t="str">
            <v>39: Sale Of Liquor Act</v>
          </cell>
          <cell r="D2741" t="str">
            <v>21 to 30</v>
          </cell>
          <cell r="E2741" t="str">
            <v>Non-Maori</v>
          </cell>
          <cell r="F2741">
            <v>194</v>
          </cell>
          <cell r="G2741">
            <v>5.08</v>
          </cell>
          <cell r="H2741">
            <v>196.95413184772514</v>
          </cell>
          <cell r="I2741">
            <v>5.9304331538281483</v>
          </cell>
          <cell r="J2741">
            <v>4.9729729729729737</v>
          </cell>
          <cell r="K2741">
            <v>463620</v>
          </cell>
        </row>
        <row r="2742">
          <cell r="A2742">
            <v>1998</v>
          </cell>
          <cell r="B2742" t="str">
            <v>3: Drugs/Anti-Social</v>
          </cell>
          <cell r="C2742" t="str">
            <v>39: Sale Of Liquor Act</v>
          </cell>
          <cell r="D2742" t="str">
            <v>31 to 50</v>
          </cell>
          <cell r="E2742" t="str">
            <v>Maori</v>
          </cell>
          <cell r="F2742">
            <v>100</v>
          </cell>
          <cell r="G2742">
            <v>3.81</v>
          </cell>
          <cell r="H2742">
            <v>101.52274837511605</v>
          </cell>
          <cell r="I2742">
            <v>4.4478248653711114</v>
          </cell>
          <cell r="J2742">
            <v>3.7297297297297298</v>
          </cell>
          <cell r="K2742">
            <v>133070</v>
          </cell>
        </row>
        <row r="2743">
          <cell r="A2743">
            <v>1998</v>
          </cell>
          <cell r="B2743" t="str">
            <v>3: Drugs/Anti-Social</v>
          </cell>
          <cell r="C2743" t="str">
            <v>39: Sale Of Liquor Act</v>
          </cell>
          <cell r="D2743" t="str">
            <v>31 to 50</v>
          </cell>
          <cell r="E2743" t="str">
            <v>Non-Maori</v>
          </cell>
          <cell r="F2743">
            <v>220</v>
          </cell>
          <cell r="G2743">
            <v>14.37</v>
          </cell>
          <cell r="H2743">
            <v>223.35004642525533</v>
          </cell>
          <cell r="I2743">
            <v>16.775654413486311</v>
          </cell>
          <cell r="J2743">
            <v>16.162162162162161</v>
          </cell>
          <cell r="K2743">
            <v>997450</v>
          </cell>
        </row>
        <row r="2744">
          <cell r="A2744">
            <v>1998</v>
          </cell>
          <cell r="B2744" t="str">
            <v>3: Drugs/Anti-Social</v>
          </cell>
          <cell r="C2744" t="str">
            <v>39: Sale Of Liquor Act</v>
          </cell>
          <cell r="D2744" t="str">
            <v>51 or older</v>
          </cell>
          <cell r="E2744" t="str">
            <v>Maori</v>
          </cell>
          <cell r="F2744">
            <v>5</v>
          </cell>
          <cell r="G2744">
            <v>1.27</v>
          </cell>
          <cell r="H2744">
            <v>5.0761374187558035</v>
          </cell>
          <cell r="I2744">
            <v>1.4826082884570371</v>
          </cell>
          <cell r="J2744">
            <v>1.2432432432432434</v>
          </cell>
          <cell r="K2744">
            <v>56620</v>
          </cell>
        </row>
        <row r="2745">
          <cell r="A2745">
            <v>1998</v>
          </cell>
          <cell r="B2745" t="str">
            <v>3: Drugs/Anti-Social</v>
          </cell>
          <cell r="C2745" t="str">
            <v>39: Sale Of Liquor Act</v>
          </cell>
          <cell r="D2745" t="str">
            <v>51 or older</v>
          </cell>
          <cell r="E2745" t="str">
            <v>Non-Maori</v>
          </cell>
          <cell r="F2745">
            <v>67</v>
          </cell>
          <cell r="G2745">
            <v>5.28</v>
          </cell>
          <cell r="H2745">
            <v>68.02024141132776</v>
          </cell>
          <cell r="I2745">
            <v>6.163914774057603</v>
          </cell>
          <cell r="J2745">
            <v>6.2162162162162167</v>
          </cell>
          <cell r="K2745">
            <v>872710</v>
          </cell>
        </row>
        <row r="2746">
          <cell r="A2746">
            <v>1998</v>
          </cell>
          <cell r="B2746" t="str">
            <v>4: Dishonesty</v>
          </cell>
          <cell r="C2746" t="str">
            <v>40: Dishonesty Total</v>
          </cell>
          <cell r="D2746" t="str">
            <v>0 to 9</v>
          </cell>
          <cell r="E2746" t="str">
            <v>Maori</v>
          </cell>
          <cell r="F2746">
            <v>399</v>
          </cell>
          <cell r="G2746">
            <v>8476.4199999999946</v>
          </cell>
          <cell r="H2746">
            <v>1712.147603767726</v>
          </cell>
          <cell r="I2746">
            <v>48990.276393457199</v>
          </cell>
          <cell r="J2746">
            <v>1712.2193780222706</v>
          </cell>
          <cell r="K2746">
            <v>145030</v>
          </cell>
        </row>
        <row r="2747">
          <cell r="A2747">
            <v>1998</v>
          </cell>
          <cell r="B2747" t="str">
            <v>4: Dishonesty</v>
          </cell>
          <cell r="C2747" t="str">
            <v>40: Dishonesty Total</v>
          </cell>
          <cell r="D2747" t="str">
            <v>0 to 9</v>
          </cell>
          <cell r="E2747" t="str">
            <v>Non-Maori</v>
          </cell>
          <cell r="F2747">
            <v>377</v>
          </cell>
          <cell r="G2747">
            <v>7523.62</v>
          </cell>
          <cell r="H2747">
            <v>1617.7434752391796</v>
          </cell>
          <cell r="I2747">
            <v>43483.478081471025</v>
          </cell>
          <cell r="J2747">
            <v>1617.8112920160299</v>
          </cell>
          <cell r="K2747">
            <v>451420</v>
          </cell>
        </row>
        <row r="2748">
          <cell r="A2748">
            <v>1998</v>
          </cell>
          <cell r="B2748" t="str">
            <v>4: Dishonesty</v>
          </cell>
          <cell r="C2748" t="str">
            <v>40: Dishonesty Total</v>
          </cell>
          <cell r="D2748" t="str">
            <v>10 to 13</v>
          </cell>
          <cell r="E2748" t="str">
            <v>Maori</v>
          </cell>
          <cell r="F2748">
            <v>3751</v>
          </cell>
          <cell r="G2748">
            <v>101710.45</v>
          </cell>
          <cell r="H2748">
            <v>16095.903914117142</v>
          </cell>
          <cell r="I2748">
            <v>587845.22918908217</v>
          </cell>
          <cell r="J2748">
            <v>16096.578664064002</v>
          </cell>
          <cell r="K2748">
            <v>49520</v>
          </cell>
        </row>
        <row r="2749">
          <cell r="A2749">
            <v>1998</v>
          </cell>
          <cell r="B2749" t="str">
            <v>4: Dishonesty</v>
          </cell>
          <cell r="C2749" t="str">
            <v>40: Dishonesty Total</v>
          </cell>
          <cell r="D2749" t="str">
            <v>10 to 13</v>
          </cell>
          <cell r="E2749" t="str">
            <v>Non-Maori</v>
          </cell>
          <cell r="F2749">
            <v>2450</v>
          </cell>
          <cell r="G2749">
            <v>45104.320000000072</v>
          </cell>
          <cell r="H2749">
            <v>10513.187040679019</v>
          </cell>
          <cell r="I2749">
            <v>260684.71162813363</v>
          </cell>
          <cell r="J2749">
            <v>10513.627759785872</v>
          </cell>
          <cell r="K2749">
            <v>176140</v>
          </cell>
        </row>
        <row r="2750">
          <cell r="A2750">
            <v>1998</v>
          </cell>
          <cell r="B2750" t="str">
            <v>4: Dishonesty</v>
          </cell>
          <cell r="C2750" t="str">
            <v>40: Dishonesty Total</v>
          </cell>
          <cell r="D2750" t="str">
            <v>14 to 16</v>
          </cell>
          <cell r="E2750" t="str">
            <v>Maori</v>
          </cell>
          <cell r="F2750">
            <v>8147</v>
          </cell>
          <cell r="G2750">
            <v>327565.00999999815</v>
          </cell>
          <cell r="H2750">
            <v>34959.565232821209</v>
          </cell>
          <cell r="I2750">
            <v>1893193.1613494249</v>
          </cell>
          <cell r="J2750">
            <v>34961.030758765512</v>
          </cell>
          <cell r="K2750">
            <v>32430</v>
          </cell>
        </row>
        <row r="2751">
          <cell r="A2751">
            <v>1998</v>
          </cell>
          <cell r="B2751" t="str">
            <v>4: Dishonesty</v>
          </cell>
          <cell r="C2751" t="str">
            <v>40: Dishonesty Total</v>
          </cell>
          <cell r="D2751" t="str">
            <v>14 to 16</v>
          </cell>
          <cell r="E2751" t="str">
            <v>Non-Maori</v>
          </cell>
          <cell r="F2751">
            <v>7615</v>
          </cell>
          <cell r="G2751">
            <v>224955.76</v>
          </cell>
          <cell r="H2751">
            <v>32676.701761130909</v>
          </cell>
          <cell r="I2751">
            <v>1300153.2319894773</v>
          </cell>
          <cell r="J2751">
            <v>32673.7803114325</v>
          </cell>
          <cell r="K2751">
            <v>129500</v>
          </cell>
        </row>
        <row r="2752">
          <cell r="A2752">
            <v>1998</v>
          </cell>
          <cell r="B2752" t="str">
            <v>4: Dishonesty</v>
          </cell>
          <cell r="C2752" t="str">
            <v>40: Dishonesty Total</v>
          </cell>
          <cell r="D2752" t="str">
            <v>17 to 20</v>
          </cell>
          <cell r="E2752" t="str">
            <v>Maori</v>
          </cell>
          <cell r="F2752">
            <v>7649</v>
          </cell>
          <cell r="G2752">
            <v>304132.32999999932</v>
          </cell>
          <cell r="H2752">
            <v>32822.599050675024</v>
          </cell>
          <cell r="I2752">
            <v>1757761.7563648464</v>
          </cell>
          <cell r="J2752">
            <v>32823.974993715157</v>
          </cell>
          <cell r="K2752">
            <v>43890</v>
          </cell>
        </row>
        <row r="2753">
          <cell r="A2753">
            <v>1998</v>
          </cell>
          <cell r="B2753" t="str">
            <v>4: Dishonesty</v>
          </cell>
          <cell r="C2753" t="str">
            <v>40: Dishonesty Total</v>
          </cell>
          <cell r="D2753" t="str">
            <v>17 to 20</v>
          </cell>
          <cell r="E2753" t="str">
            <v>Non-Maori</v>
          </cell>
          <cell r="F2753">
            <v>9054</v>
          </cell>
          <cell r="G2753">
            <v>289758.37</v>
          </cell>
          <cell r="H2753">
            <v>38851.589986248095</v>
          </cell>
          <cell r="I2753">
            <v>1674686.0860619964</v>
          </cell>
          <cell r="J2753">
            <v>38848.927391567959</v>
          </cell>
          <cell r="K2753">
            <v>172180</v>
          </cell>
        </row>
        <row r="2754">
          <cell r="A2754">
            <v>1998</v>
          </cell>
          <cell r="B2754" t="str">
            <v>4: Dishonesty</v>
          </cell>
          <cell r="C2754" t="str">
            <v>40: Dishonesty Total</v>
          </cell>
          <cell r="D2754" t="str">
            <v>21 to 30</v>
          </cell>
          <cell r="E2754" t="str">
            <v>Maori</v>
          </cell>
          <cell r="F2754">
            <v>7914</v>
          </cell>
          <cell r="G2754">
            <v>292597.78999999946</v>
          </cell>
          <cell r="H2754">
            <v>33959.739689768881</v>
          </cell>
          <cell r="I2754">
            <v>1691096.78428095</v>
          </cell>
          <cell r="J2754">
            <v>33956.872025790042</v>
          </cell>
          <cell r="K2754">
            <v>91460</v>
          </cell>
        </row>
        <row r="2755">
          <cell r="A2755">
            <v>1998</v>
          </cell>
          <cell r="B2755" t="str">
            <v>4: Dishonesty</v>
          </cell>
          <cell r="C2755" t="str">
            <v>40: Dishonesty Total</v>
          </cell>
          <cell r="D2755" t="str">
            <v>21 to 30</v>
          </cell>
          <cell r="E2755" t="str">
            <v>Non-Maori</v>
          </cell>
          <cell r="F2755">
            <v>9168</v>
          </cell>
          <cell r="G2755">
            <v>295650.71000000078</v>
          </cell>
          <cell r="H2755">
            <v>39340.775015896019</v>
          </cell>
          <cell r="I2755">
            <v>1708741.4260763281</v>
          </cell>
          <cell r="J2755">
            <v>39342.424204782394</v>
          </cell>
          <cell r="K2755">
            <v>463620</v>
          </cell>
        </row>
        <row r="2756">
          <cell r="A2756">
            <v>1998</v>
          </cell>
          <cell r="B2756" t="str">
            <v>4: Dishonesty</v>
          </cell>
          <cell r="C2756" t="str">
            <v>40: Dishonesty Total</v>
          </cell>
          <cell r="D2756" t="str">
            <v>31 to 50</v>
          </cell>
          <cell r="E2756" t="str">
            <v>Maori</v>
          </cell>
          <cell r="F2756">
            <v>3688</v>
          </cell>
          <cell r="G2756">
            <v>106725.43</v>
          </cell>
          <cell r="H2756">
            <v>15825.564818785397</v>
          </cell>
          <cell r="I2756">
            <v>616829.78355373838</v>
          </cell>
          <cell r="J2756">
            <v>15821.936959318575</v>
          </cell>
          <cell r="K2756">
            <v>133070</v>
          </cell>
        </row>
        <row r="2757">
          <cell r="A2757">
            <v>1998</v>
          </cell>
          <cell r="B2757" t="str">
            <v>4: Dishonesty</v>
          </cell>
          <cell r="C2757" t="str">
            <v>40: Dishonesty Total</v>
          </cell>
          <cell r="D2757" t="str">
            <v>31 to 50</v>
          </cell>
          <cell r="E2757" t="str">
            <v>Non-Maori</v>
          </cell>
          <cell r="F2757">
            <v>6095</v>
          </cell>
          <cell r="G2757">
            <v>159527.35999999999</v>
          </cell>
          <cell r="H2757">
            <v>26154.23469915862</v>
          </cell>
          <cell r="I2757">
            <v>922003.56503318169</v>
          </cell>
          <cell r="J2757">
            <v>26155.33110036526</v>
          </cell>
          <cell r="K2757">
            <v>997450</v>
          </cell>
        </row>
        <row r="2758">
          <cell r="A2758">
            <v>1998</v>
          </cell>
          <cell r="B2758" t="str">
            <v>4: Dishonesty</v>
          </cell>
          <cell r="C2758" t="str">
            <v>40: Dishonesty Total</v>
          </cell>
          <cell r="D2758" t="str">
            <v>51 or older</v>
          </cell>
          <cell r="E2758" t="str">
            <v>Maori</v>
          </cell>
          <cell r="F2758">
            <v>253</v>
          </cell>
          <cell r="G2758">
            <v>4599.57</v>
          </cell>
          <cell r="H2758">
            <v>1085.6474780782823</v>
          </cell>
          <cell r="I2758">
            <v>26583.652720258553</v>
          </cell>
          <cell r="J2758">
            <v>1085.6929890717656</v>
          </cell>
          <cell r="K2758">
            <v>56620</v>
          </cell>
        </row>
        <row r="2759">
          <cell r="A2759">
            <v>1998</v>
          </cell>
          <cell r="B2759" t="str">
            <v>4: Dishonesty</v>
          </cell>
          <cell r="C2759" t="str">
            <v>40: Dishonesty Total</v>
          </cell>
          <cell r="D2759" t="str">
            <v>51 or older</v>
          </cell>
          <cell r="E2759" t="str">
            <v>Non-Maori</v>
          </cell>
          <cell r="F2759">
            <v>1067</v>
          </cell>
          <cell r="G2759">
            <v>12882.4</v>
          </cell>
          <cell r="H2759">
            <v>4578.6002336344945</v>
          </cell>
          <cell r="I2759">
            <v>74455.057277845437</v>
          </cell>
          <cell r="J2759">
            <v>4578.7921713026635</v>
          </cell>
          <cell r="K2759">
            <v>872710</v>
          </cell>
        </row>
        <row r="2760">
          <cell r="A2760">
            <v>1998</v>
          </cell>
          <cell r="B2760" t="str">
            <v>4: Dishonesty</v>
          </cell>
          <cell r="C2760" t="str">
            <v>41: Burglary</v>
          </cell>
          <cell r="D2760" t="str">
            <v>0 to 9</v>
          </cell>
          <cell r="E2760" t="str">
            <v>Maori</v>
          </cell>
          <cell r="F2760">
            <v>76</v>
          </cell>
          <cell r="G2760">
            <v>7216.66</v>
          </cell>
          <cell r="H2760">
            <v>494.77512593938394</v>
          </cell>
          <cell r="I2760">
            <v>48677.752630661838</v>
          </cell>
          <cell r="J2760">
            <v>494.77512593938394</v>
          </cell>
          <cell r="K2760">
            <v>145030</v>
          </cell>
        </row>
        <row r="2761">
          <cell r="A2761">
            <v>1998</v>
          </cell>
          <cell r="B2761" t="str">
            <v>4: Dishonesty</v>
          </cell>
          <cell r="C2761" t="str">
            <v>41: Burglary</v>
          </cell>
          <cell r="D2761" t="str">
            <v>0 to 9</v>
          </cell>
          <cell r="E2761" t="str">
            <v>Non-Maori</v>
          </cell>
          <cell r="F2761">
            <v>67</v>
          </cell>
          <cell r="G2761">
            <v>6064.14</v>
          </cell>
          <cell r="H2761">
            <v>436.18333470972004</v>
          </cell>
          <cell r="I2761">
            <v>40903.784692323294</v>
          </cell>
          <cell r="J2761">
            <v>436.18333470972004</v>
          </cell>
          <cell r="K2761">
            <v>451420</v>
          </cell>
        </row>
        <row r="2762">
          <cell r="A2762">
            <v>1998</v>
          </cell>
          <cell r="B2762" t="str">
            <v>4: Dishonesty</v>
          </cell>
          <cell r="C2762" t="str">
            <v>41: Burglary</v>
          </cell>
          <cell r="D2762" t="str">
            <v>10 to 13</v>
          </cell>
          <cell r="E2762" t="str">
            <v>Maori</v>
          </cell>
          <cell r="F2762">
            <v>795</v>
          </cell>
          <cell r="G2762">
            <v>81881.60000000021</v>
          </cell>
          <cell r="H2762">
            <v>5175.6082252869764</v>
          </cell>
          <cell r="I2762">
            <v>552307.06030252401</v>
          </cell>
          <cell r="J2762">
            <v>5175.6082252869764</v>
          </cell>
          <cell r="K2762">
            <v>49520</v>
          </cell>
        </row>
        <row r="2763">
          <cell r="A2763">
            <v>1998</v>
          </cell>
          <cell r="B2763" t="str">
            <v>4: Dishonesty</v>
          </cell>
          <cell r="C2763" t="str">
            <v>41: Burglary</v>
          </cell>
          <cell r="D2763" t="str">
            <v>10 to 13</v>
          </cell>
          <cell r="E2763" t="str">
            <v>Non-Maori</v>
          </cell>
          <cell r="F2763">
            <v>357</v>
          </cell>
          <cell r="G2763">
            <v>33662.880000000092</v>
          </cell>
          <cell r="H2763">
            <v>2324.1410521100006</v>
          </cell>
          <cell r="I2763">
            <v>227062.56709830576</v>
          </cell>
          <cell r="J2763">
            <v>2324.1410521100006</v>
          </cell>
          <cell r="K2763">
            <v>176140</v>
          </cell>
        </row>
        <row r="2764">
          <cell r="A2764">
            <v>1998</v>
          </cell>
          <cell r="B2764" t="str">
            <v>4: Dishonesty</v>
          </cell>
          <cell r="C2764" t="str">
            <v>41: Burglary</v>
          </cell>
          <cell r="D2764" t="str">
            <v>14 to 16</v>
          </cell>
          <cell r="E2764" t="str">
            <v>Maori</v>
          </cell>
          <cell r="F2764">
            <v>2305</v>
          </cell>
          <cell r="G2764">
            <v>248602.26999999827</v>
          </cell>
          <cell r="H2764">
            <v>15006.008753819473</v>
          </cell>
          <cell r="I2764">
            <v>1676869.8819787726</v>
          </cell>
          <cell r="J2764">
            <v>15006.008753819473</v>
          </cell>
          <cell r="K2764">
            <v>32430</v>
          </cell>
        </row>
        <row r="2765">
          <cell r="A2765">
            <v>1998</v>
          </cell>
          <cell r="B2765" t="str">
            <v>4: Dishonesty</v>
          </cell>
          <cell r="C2765" t="str">
            <v>41: Burglary</v>
          </cell>
          <cell r="D2765" t="str">
            <v>14 to 16</v>
          </cell>
          <cell r="E2765" t="str">
            <v>Non-Maori</v>
          </cell>
          <cell r="F2765">
            <v>1323</v>
          </cell>
          <cell r="G2765">
            <v>138576.4700000005</v>
          </cell>
          <cell r="H2765">
            <v>8612.9933107605902</v>
          </cell>
          <cell r="I2765">
            <v>934724.80719479092</v>
          </cell>
          <cell r="J2765">
            <v>8612.9933107605902</v>
          </cell>
          <cell r="K2765">
            <v>129500</v>
          </cell>
        </row>
        <row r="2766">
          <cell r="A2766">
            <v>1998</v>
          </cell>
          <cell r="B2766" t="str">
            <v>4: Dishonesty</v>
          </cell>
          <cell r="C2766" t="str">
            <v>41: Burglary</v>
          </cell>
          <cell r="D2766" t="str">
            <v>17 to 20</v>
          </cell>
          <cell r="E2766" t="str">
            <v>Maori</v>
          </cell>
          <cell r="F2766">
            <v>1807</v>
          </cell>
          <cell r="G2766">
            <v>204272.4199999994</v>
          </cell>
          <cell r="H2766">
            <v>11763.929639111406</v>
          </cell>
          <cell r="I2766">
            <v>1377856.5610721076</v>
          </cell>
          <cell r="J2766">
            <v>11763.929639111406</v>
          </cell>
          <cell r="K2766">
            <v>43890</v>
          </cell>
        </row>
        <row r="2767">
          <cell r="A2767">
            <v>1998</v>
          </cell>
          <cell r="B2767" t="str">
            <v>4: Dishonesty</v>
          </cell>
          <cell r="C2767" t="str">
            <v>41: Burglary</v>
          </cell>
          <cell r="D2767" t="str">
            <v>17 to 20</v>
          </cell>
          <cell r="E2767" t="str">
            <v>Non-Maori</v>
          </cell>
          <cell r="F2767">
            <v>1520</v>
          </cell>
          <cell r="G2767">
            <v>171915.99</v>
          </cell>
          <cell r="H2767">
            <v>9895.5025187876781</v>
          </cell>
          <cell r="I2767">
            <v>1159606.2492171337</v>
          </cell>
          <cell r="J2767">
            <v>9895.5025187876781</v>
          </cell>
          <cell r="K2767">
            <v>172180</v>
          </cell>
        </row>
        <row r="2768">
          <cell r="A2768">
            <v>1998</v>
          </cell>
          <cell r="B2768" t="str">
            <v>4: Dishonesty</v>
          </cell>
          <cell r="C2768" t="str">
            <v>41: Burglary</v>
          </cell>
          <cell r="D2768" t="str">
            <v>21 to 30</v>
          </cell>
          <cell r="E2768" t="str">
            <v>Maori</v>
          </cell>
          <cell r="F2768">
            <v>1567</v>
          </cell>
          <cell r="G2768">
            <v>182325.74999999942</v>
          </cell>
          <cell r="H2768">
            <v>10201.481872987033</v>
          </cell>
          <cell r="I2768">
            <v>1229822.0723575545</v>
          </cell>
          <cell r="J2768">
            <v>10201.481872987033</v>
          </cell>
          <cell r="K2768">
            <v>91460</v>
          </cell>
        </row>
        <row r="2769">
          <cell r="A2769">
            <v>1998</v>
          </cell>
          <cell r="B2769" t="str">
            <v>4: Dishonesty</v>
          </cell>
          <cell r="C2769" t="str">
            <v>41: Burglary</v>
          </cell>
          <cell r="D2769" t="str">
            <v>21 to 30</v>
          </cell>
          <cell r="E2769" t="str">
            <v>Non-Maori</v>
          </cell>
          <cell r="F2769">
            <v>1225</v>
          </cell>
          <cell r="G2769">
            <v>140326.5</v>
          </cell>
          <cell r="H2769">
            <v>7974.9938062598076</v>
          </cell>
          <cell r="I2769">
            <v>946529.09441855247</v>
          </cell>
          <cell r="J2769">
            <v>7974.9938062598076</v>
          </cell>
          <cell r="K2769">
            <v>463620</v>
          </cell>
        </row>
        <row r="2770">
          <cell r="A2770">
            <v>1998</v>
          </cell>
          <cell r="B2770" t="str">
            <v>4: Dishonesty</v>
          </cell>
          <cell r="C2770" t="str">
            <v>41: Burglary</v>
          </cell>
          <cell r="D2770" t="str">
            <v>31 to 50</v>
          </cell>
          <cell r="E2770" t="str">
            <v>Maori</v>
          </cell>
          <cell r="F2770">
            <v>504</v>
          </cell>
          <cell r="G2770">
            <v>54803.130000000179</v>
          </cell>
          <cell r="H2770">
            <v>3281.1403088611778</v>
          </cell>
          <cell r="I2770">
            <v>369657.59860184812</v>
          </cell>
          <cell r="J2770">
            <v>3281.1403088611778</v>
          </cell>
          <cell r="K2770">
            <v>133070</v>
          </cell>
        </row>
        <row r="2771">
          <cell r="A2771">
            <v>1998</v>
          </cell>
          <cell r="B2771" t="str">
            <v>4: Dishonesty</v>
          </cell>
          <cell r="C2771" t="str">
            <v>41: Burglary</v>
          </cell>
          <cell r="D2771" t="str">
            <v>31 to 50</v>
          </cell>
          <cell r="E2771" t="str">
            <v>Non-Maori</v>
          </cell>
          <cell r="F2771">
            <v>530</v>
          </cell>
          <cell r="G2771">
            <v>61819.450000000266</v>
          </cell>
          <cell r="H2771">
            <v>3450.4054835246511</v>
          </cell>
          <cell r="I2771">
            <v>416984.01959681942</v>
          </cell>
          <cell r="J2771">
            <v>3450.4054835246511</v>
          </cell>
          <cell r="K2771">
            <v>997450</v>
          </cell>
        </row>
        <row r="2772">
          <cell r="A2772">
            <v>1998</v>
          </cell>
          <cell r="B2772" t="str">
            <v>4: Dishonesty</v>
          </cell>
          <cell r="C2772" t="str">
            <v>41: Burglary</v>
          </cell>
          <cell r="D2772" t="str">
            <v>51 or older</v>
          </cell>
          <cell r="E2772" t="str">
            <v>Maori</v>
          </cell>
          <cell r="F2772">
            <v>16</v>
          </cell>
          <cell r="G2772">
            <v>1454.88</v>
          </cell>
          <cell r="H2772">
            <v>104.16318440829136</v>
          </cell>
          <cell r="I2772">
            <v>9813.4439958786079</v>
          </cell>
          <cell r="J2772">
            <v>104.16318440829136</v>
          </cell>
          <cell r="K2772">
            <v>56620</v>
          </cell>
        </row>
        <row r="2773">
          <cell r="A2773">
            <v>1998</v>
          </cell>
          <cell r="B2773" t="str">
            <v>4: Dishonesty</v>
          </cell>
          <cell r="C2773" t="str">
            <v>41: Burglary</v>
          </cell>
          <cell r="D2773" t="str">
            <v>51 or older</v>
          </cell>
          <cell r="E2773" t="str">
            <v>Non-Maori</v>
          </cell>
          <cell r="F2773">
            <v>17</v>
          </cell>
          <cell r="G2773">
            <v>1846.81</v>
          </cell>
          <cell r="H2773">
            <v>110.67338343380956</v>
          </cell>
          <cell r="I2773">
            <v>12457.086842920775</v>
          </cell>
          <cell r="J2773">
            <v>110.67338343380956</v>
          </cell>
          <cell r="K2773">
            <v>872710</v>
          </cell>
        </row>
        <row r="2774">
          <cell r="A2774">
            <v>1998</v>
          </cell>
          <cell r="B2774" t="str">
            <v>4: Dishonesty</v>
          </cell>
          <cell r="C2774" t="str">
            <v>42: Car Conversion Etc</v>
          </cell>
          <cell r="D2774" t="str">
            <v>0 to 9</v>
          </cell>
          <cell r="E2774" t="str">
            <v>Maori</v>
          </cell>
          <cell r="F2774">
            <v>15</v>
          </cell>
          <cell r="G2774">
            <v>117.13</v>
          </cell>
          <cell r="H2774">
            <v>76.217812784004849</v>
          </cell>
          <cell r="I2774">
            <v>696.17420345353207</v>
          </cell>
          <cell r="J2774">
            <v>76.217812784004849</v>
          </cell>
          <cell r="K2774">
            <v>145030</v>
          </cell>
        </row>
        <row r="2775">
          <cell r="A2775">
            <v>1998</v>
          </cell>
          <cell r="B2775" t="str">
            <v>4: Dishonesty</v>
          </cell>
          <cell r="C2775" t="str">
            <v>42: Car Conversion Etc</v>
          </cell>
          <cell r="D2775" t="str">
            <v>0 to 9</v>
          </cell>
          <cell r="E2775" t="str">
            <v>Non-Maori</v>
          </cell>
          <cell r="F2775">
            <v>19</v>
          </cell>
          <cell r="G2775">
            <v>130.83000000000001</v>
          </cell>
          <cell r="H2775">
            <v>96.542562859739476</v>
          </cell>
          <cell r="I2775">
            <v>777.60156268953813</v>
          </cell>
          <cell r="J2775">
            <v>96.542562859739476</v>
          </cell>
          <cell r="K2775">
            <v>451420</v>
          </cell>
        </row>
        <row r="2776">
          <cell r="A2776">
            <v>1998</v>
          </cell>
          <cell r="B2776" t="str">
            <v>4: Dishonesty</v>
          </cell>
          <cell r="C2776" t="str">
            <v>42: Car Conversion Etc</v>
          </cell>
          <cell r="D2776" t="str">
            <v>10 to 13</v>
          </cell>
          <cell r="E2776" t="str">
            <v>Maori</v>
          </cell>
          <cell r="F2776">
            <v>528</v>
          </cell>
          <cell r="G2776">
            <v>9709.6399999999649</v>
          </cell>
          <cell r="H2776">
            <v>2682.8670099969709</v>
          </cell>
          <cell r="I2776">
            <v>57710.244111846048</v>
          </cell>
          <cell r="J2776">
            <v>2682.8670099969709</v>
          </cell>
          <cell r="K2776">
            <v>49520</v>
          </cell>
        </row>
        <row r="2777">
          <cell r="A2777">
            <v>1998</v>
          </cell>
          <cell r="B2777" t="str">
            <v>4: Dishonesty</v>
          </cell>
          <cell r="C2777" t="str">
            <v>42: Car Conversion Etc</v>
          </cell>
          <cell r="D2777" t="str">
            <v>10 to 13</v>
          </cell>
          <cell r="E2777" t="str">
            <v>Non-Maori</v>
          </cell>
          <cell r="F2777">
            <v>217</v>
          </cell>
          <cell r="G2777">
            <v>4062.3299999999849</v>
          </cell>
          <cell r="H2777">
            <v>1102.6176916086033</v>
          </cell>
          <cell r="I2777">
            <v>24144.876222277606</v>
          </cell>
          <cell r="J2777">
            <v>1102.6176916086033</v>
          </cell>
          <cell r="K2777">
            <v>176140</v>
          </cell>
        </row>
        <row r="2778">
          <cell r="A2778">
            <v>1998</v>
          </cell>
          <cell r="B2778" t="str">
            <v>4: Dishonesty</v>
          </cell>
          <cell r="C2778" t="str">
            <v>42: Car Conversion Etc</v>
          </cell>
          <cell r="D2778" t="str">
            <v>14 to 16</v>
          </cell>
          <cell r="E2778" t="str">
            <v>Maori</v>
          </cell>
          <cell r="F2778">
            <v>1897</v>
          </cell>
          <cell r="G2778">
            <v>49374.509999999878</v>
          </cell>
          <cell r="H2778">
            <v>9639.0127234171468</v>
          </cell>
          <cell r="I2778">
            <v>293462.47904173454</v>
          </cell>
          <cell r="J2778">
            <v>9639.0127234171468</v>
          </cell>
          <cell r="K2778">
            <v>32430</v>
          </cell>
        </row>
        <row r="2779">
          <cell r="A2779">
            <v>1998</v>
          </cell>
          <cell r="B2779" t="str">
            <v>4: Dishonesty</v>
          </cell>
          <cell r="C2779" t="str">
            <v>42: Car Conversion Etc</v>
          </cell>
          <cell r="D2779" t="str">
            <v>14 to 16</v>
          </cell>
          <cell r="E2779" t="str">
            <v>Non-Maori</v>
          </cell>
          <cell r="F2779">
            <v>1460</v>
          </cell>
          <cell r="G2779">
            <v>36881.659999999858</v>
          </cell>
          <cell r="H2779">
            <v>7418.5337776431388</v>
          </cell>
          <cell r="I2779">
            <v>219209.94000293603</v>
          </cell>
          <cell r="J2779">
            <v>7418.5337776431388</v>
          </cell>
          <cell r="K2779">
            <v>129500</v>
          </cell>
        </row>
        <row r="2780">
          <cell r="A2780">
            <v>1998</v>
          </cell>
          <cell r="B2780" t="str">
            <v>4: Dishonesty</v>
          </cell>
          <cell r="C2780" t="str">
            <v>42: Car Conversion Etc</v>
          </cell>
          <cell r="D2780" t="str">
            <v>17 to 20</v>
          </cell>
          <cell r="E2780" t="str">
            <v>Maori</v>
          </cell>
          <cell r="F2780">
            <v>1621</v>
          </cell>
          <cell r="G2780">
            <v>42792.389999999883</v>
          </cell>
          <cell r="H2780">
            <v>8236.6049681914574</v>
          </cell>
          <cell r="I2780">
            <v>254340.97175892434</v>
          </cell>
          <cell r="J2780">
            <v>8236.6049681914574</v>
          </cell>
          <cell r="K2780">
            <v>43890</v>
          </cell>
        </row>
        <row r="2781">
          <cell r="A2781">
            <v>1998</v>
          </cell>
          <cell r="B2781" t="str">
            <v>4: Dishonesty</v>
          </cell>
          <cell r="C2781" t="str">
            <v>42: Car Conversion Etc</v>
          </cell>
          <cell r="D2781" t="str">
            <v>17 to 20</v>
          </cell>
          <cell r="E2781" t="str">
            <v>Non-Maori</v>
          </cell>
          <cell r="F2781">
            <v>1516</v>
          </cell>
          <cell r="G2781">
            <v>33379.820000000123</v>
          </cell>
          <cell r="H2781">
            <v>7703.0802787034227</v>
          </cell>
          <cell r="I2781">
            <v>198396.39374987077</v>
          </cell>
          <cell r="J2781">
            <v>7703.0802787034227</v>
          </cell>
          <cell r="K2781">
            <v>172180</v>
          </cell>
        </row>
        <row r="2782">
          <cell r="A2782">
            <v>1998</v>
          </cell>
          <cell r="B2782" t="str">
            <v>4: Dishonesty</v>
          </cell>
          <cell r="C2782" t="str">
            <v>42: Car Conversion Etc</v>
          </cell>
          <cell r="D2782" t="str">
            <v>21 to 30</v>
          </cell>
          <cell r="E2782" t="str">
            <v>Maori</v>
          </cell>
          <cell r="F2782">
            <v>1017</v>
          </cell>
          <cell r="G2782">
            <v>26858.23000000008</v>
          </cell>
          <cell r="H2782">
            <v>5167.567706755528</v>
          </cell>
          <cell r="I2782">
            <v>159634.65274841469</v>
          </cell>
          <cell r="J2782">
            <v>5167.567706755528</v>
          </cell>
          <cell r="K2782">
            <v>91460</v>
          </cell>
        </row>
        <row r="2783">
          <cell r="A2783">
            <v>1998</v>
          </cell>
          <cell r="B2783" t="str">
            <v>4: Dishonesty</v>
          </cell>
          <cell r="C2783" t="str">
            <v>42: Car Conversion Etc</v>
          </cell>
          <cell r="D2783" t="str">
            <v>21 to 30</v>
          </cell>
          <cell r="E2783" t="str">
            <v>Non-Maori</v>
          </cell>
          <cell r="F2783">
            <v>990</v>
          </cell>
          <cell r="G2783">
            <v>25738.120000000119</v>
          </cell>
          <cell r="H2783">
            <v>5030.3756437443199</v>
          </cell>
          <cell r="I2783">
            <v>152977.1637444848</v>
          </cell>
          <cell r="J2783">
            <v>5030.3756437443199</v>
          </cell>
          <cell r="K2783">
            <v>463620</v>
          </cell>
        </row>
        <row r="2784">
          <cell r="A2784">
            <v>1998</v>
          </cell>
          <cell r="B2784" t="str">
            <v>4: Dishonesty</v>
          </cell>
          <cell r="C2784" t="str">
            <v>42: Car Conversion Etc</v>
          </cell>
          <cell r="D2784" t="str">
            <v>31 to 50</v>
          </cell>
          <cell r="E2784" t="str">
            <v>Maori</v>
          </cell>
          <cell r="F2784">
            <v>312</v>
          </cell>
          <cell r="G2784">
            <v>8984.02</v>
          </cell>
          <cell r="H2784">
            <v>1585.3305059073007</v>
          </cell>
          <cell r="I2784">
            <v>53397.447001712608</v>
          </cell>
          <cell r="J2784">
            <v>1585.3305059073007</v>
          </cell>
          <cell r="K2784">
            <v>133070</v>
          </cell>
        </row>
        <row r="2785">
          <cell r="A2785">
            <v>1998</v>
          </cell>
          <cell r="B2785" t="str">
            <v>4: Dishonesty</v>
          </cell>
          <cell r="C2785" t="str">
            <v>42: Car Conversion Etc</v>
          </cell>
          <cell r="D2785" t="str">
            <v>31 to 50</v>
          </cell>
          <cell r="E2785" t="str">
            <v>Non-Maori</v>
          </cell>
          <cell r="F2785">
            <v>280</v>
          </cell>
          <cell r="G2785">
            <v>8254.8799999999992</v>
          </cell>
          <cell r="H2785">
            <v>1422.7325053014238</v>
          </cell>
          <cell r="I2785">
            <v>49063.728409497933</v>
          </cell>
          <cell r="J2785">
            <v>1422.7325053014238</v>
          </cell>
          <cell r="K2785">
            <v>997450</v>
          </cell>
        </row>
        <row r="2786">
          <cell r="A2786">
            <v>1998</v>
          </cell>
          <cell r="B2786" t="str">
            <v>4: Dishonesty</v>
          </cell>
          <cell r="C2786" t="str">
            <v>42: Car Conversion Etc</v>
          </cell>
          <cell r="D2786" t="str">
            <v>51 or older</v>
          </cell>
          <cell r="E2786" t="str">
            <v>Maori</v>
          </cell>
          <cell r="F2786">
            <v>11</v>
          </cell>
          <cell r="G2786">
            <v>324.39</v>
          </cell>
          <cell r="H2786">
            <v>55.893062708270215</v>
          </cell>
          <cell r="I2786">
            <v>1928.0453330341606</v>
          </cell>
          <cell r="J2786">
            <v>55.893062708270215</v>
          </cell>
          <cell r="K2786">
            <v>56620</v>
          </cell>
        </row>
        <row r="2787">
          <cell r="A2787">
            <v>1998</v>
          </cell>
          <cell r="B2787" t="str">
            <v>4: Dishonesty</v>
          </cell>
          <cell r="C2787" t="str">
            <v>42: Car Conversion Etc</v>
          </cell>
          <cell r="D2787" t="str">
            <v>51 or older</v>
          </cell>
          <cell r="E2787" t="str">
            <v>Non-Maori</v>
          </cell>
          <cell r="F2787">
            <v>20</v>
          </cell>
          <cell r="G2787">
            <v>719.68</v>
          </cell>
          <cell r="H2787">
            <v>101.62375037867314</v>
          </cell>
          <cell r="I2787">
            <v>4277.4921091218139</v>
          </cell>
          <cell r="J2787">
            <v>101.62375037867314</v>
          </cell>
          <cell r="K2787">
            <v>872710</v>
          </cell>
        </row>
        <row r="2788">
          <cell r="A2788">
            <v>1998</v>
          </cell>
          <cell r="B2788" t="str">
            <v>4: Dishonesty</v>
          </cell>
          <cell r="C2788" t="str">
            <v>43: Theft</v>
          </cell>
          <cell r="D2788" t="str">
            <v>0 to 9</v>
          </cell>
          <cell r="E2788" t="str">
            <v>Maori</v>
          </cell>
          <cell r="F2788">
            <v>305</v>
          </cell>
          <cell r="G2788">
            <v>1108.6400000000001</v>
          </cell>
          <cell r="H2788">
            <v>1338.4021926542828</v>
          </cell>
          <cell r="I2788">
            <v>7564.7515834865826</v>
          </cell>
          <cell r="J2788">
            <v>1338.4021926542828</v>
          </cell>
          <cell r="K2788">
            <v>145030</v>
          </cell>
        </row>
        <row r="2789">
          <cell r="A2789">
            <v>1998</v>
          </cell>
          <cell r="B2789" t="str">
            <v>4: Dishonesty</v>
          </cell>
          <cell r="C2789" t="str">
            <v>43: Theft</v>
          </cell>
          <cell r="D2789" t="str">
            <v>0 to 9</v>
          </cell>
          <cell r="E2789" t="str">
            <v>Non-Maori</v>
          </cell>
          <cell r="F2789">
            <v>288</v>
          </cell>
          <cell r="G2789">
            <v>985.08999999999924</v>
          </cell>
          <cell r="H2789">
            <v>1263.8027261784703</v>
          </cell>
          <cell r="I2789">
            <v>6721.7141158327313</v>
          </cell>
          <cell r="J2789">
            <v>1263.8027261784703</v>
          </cell>
          <cell r="K2789">
            <v>451420</v>
          </cell>
        </row>
        <row r="2790">
          <cell r="A2790">
            <v>1998</v>
          </cell>
          <cell r="B2790" t="str">
            <v>4: Dishonesty</v>
          </cell>
          <cell r="C2790" t="str">
            <v>43: Theft</v>
          </cell>
          <cell r="D2790" t="str">
            <v>10 to 13</v>
          </cell>
          <cell r="E2790" t="str">
            <v>Maori</v>
          </cell>
          <cell r="F2790">
            <v>2338</v>
          </cell>
          <cell r="G2790">
            <v>8788.3499999999749</v>
          </cell>
          <cell r="H2790">
            <v>10259.620742379388</v>
          </cell>
          <cell r="I2790">
            <v>59966.882467468422</v>
          </cell>
          <cell r="J2790">
            <v>10259.620742379388</v>
          </cell>
          <cell r="K2790">
            <v>49520</v>
          </cell>
        </row>
        <row r="2791">
          <cell r="A2791">
            <v>1998</v>
          </cell>
          <cell r="B2791" t="str">
            <v>4: Dishonesty</v>
          </cell>
          <cell r="C2791" t="str">
            <v>43: Theft</v>
          </cell>
          <cell r="D2791" t="str">
            <v>10 to 13</v>
          </cell>
          <cell r="E2791" t="str">
            <v>Non-Maori</v>
          </cell>
          <cell r="F2791">
            <v>1796</v>
          </cell>
          <cell r="G2791">
            <v>5819.8699999999917</v>
          </cell>
          <cell r="H2791">
            <v>7881.2142229740721</v>
          </cell>
          <cell r="I2791">
            <v>39711.602321931408</v>
          </cell>
          <cell r="J2791">
            <v>7881.2142229740721</v>
          </cell>
          <cell r="K2791">
            <v>176140</v>
          </cell>
        </row>
        <row r="2792">
          <cell r="A2792">
            <v>1998</v>
          </cell>
          <cell r="B2792" t="str">
            <v>4: Dishonesty</v>
          </cell>
          <cell r="C2792" t="str">
            <v>43: Theft</v>
          </cell>
          <cell r="D2792" t="str">
            <v>14 to 16</v>
          </cell>
          <cell r="E2792" t="str">
            <v>Maori</v>
          </cell>
          <cell r="F2792">
            <v>3438</v>
          </cell>
          <cell r="G2792">
            <v>18452.339999999949</v>
          </cell>
          <cell r="H2792">
            <v>15086.64504375549</v>
          </cell>
          <cell r="I2792">
            <v>125908.65225324051</v>
          </cell>
          <cell r="J2792">
            <v>15086.64504375549</v>
          </cell>
          <cell r="K2792">
            <v>32430</v>
          </cell>
        </row>
        <row r="2793">
          <cell r="A2793">
            <v>1998</v>
          </cell>
          <cell r="B2793" t="str">
            <v>4: Dishonesty</v>
          </cell>
          <cell r="C2793" t="str">
            <v>43: Theft</v>
          </cell>
          <cell r="D2793" t="str">
            <v>14 to 16</v>
          </cell>
          <cell r="E2793" t="str">
            <v>Non-Maori</v>
          </cell>
          <cell r="F2793">
            <v>3812</v>
          </cell>
          <cell r="G2793">
            <v>20040.560000000001</v>
          </cell>
          <cell r="H2793">
            <v>16727.833306223365</v>
          </cell>
          <cell r="I2793">
            <v>136745.79484229154</v>
          </cell>
          <cell r="J2793">
            <v>16727.833306223365</v>
          </cell>
          <cell r="K2793">
            <v>129500</v>
          </cell>
        </row>
        <row r="2794">
          <cell r="A2794">
            <v>1998</v>
          </cell>
          <cell r="B2794" t="str">
            <v>4: Dishonesty</v>
          </cell>
          <cell r="C2794" t="str">
            <v>43: Theft</v>
          </cell>
          <cell r="D2794" t="str">
            <v>17 to 20</v>
          </cell>
          <cell r="E2794" t="str">
            <v>Maori</v>
          </cell>
          <cell r="F2794">
            <v>2749</v>
          </cell>
          <cell r="G2794">
            <v>21233.89</v>
          </cell>
          <cell r="H2794">
            <v>12063.172549529912</v>
          </cell>
          <cell r="I2794">
            <v>144888.42455718716</v>
          </cell>
          <cell r="J2794">
            <v>12063.172549529912</v>
          </cell>
          <cell r="K2794">
            <v>43890</v>
          </cell>
        </row>
        <row r="2795">
          <cell r="A2795">
            <v>1998</v>
          </cell>
          <cell r="B2795" t="str">
            <v>4: Dishonesty</v>
          </cell>
          <cell r="C2795" t="str">
            <v>43: Theft</v>
          </cell>
          <cell r="D2795" t="str">
            <v>17 to 20</v>
          </cell>
          <cell r="E2795" t="str">
            <v>Non-Maori</v>
          </cell>
          <cell r="F2795">
            <v>3859</v>
          </cell>
          <cell r="G2795">
            <v>30640.000000000069</v>
          </cell>
          <cell r="H2795">
            <v>16934.078890009434</v>
          </cell>
          <cell r="I2795">
            <v>209070.56259744338</v>
          </cell>
          <cell r="J2795">
            <v>16934.078890009434</v>
          </cell>
          <cell r="K2795">
            <v>172180</v>
          </cell>
        </row>
        <row r="2796">
          <cell r="A2796">
            <v>1998</v>
          </cell>
          <cell r="B2796" t="str">
            <v>4: Dishonesty</v>
          </cell>
          <cell r="C2796" t="str">
            <v>43: Theft</v>
          </cell>
          <cell r="D2796" t="str">
            <v>21 to 30</v>
          </cell>
          <cell r="E2796" t="str">
            <v>Maori</v>
          </cell>
          <cell r="F2796">
            <v>2912</v>
          </cell>
          <cell r="G2796">
            <v>21888.98</v>
          </cell>
          <cell r="H2796">
            <v>12778.449786915644</v>
          </cell>
          <cell r="I2796">
            <v>149358.39958499288</v>
          </cell>
          <cell r="J2796">
            <v>12778.449786915644</v>
          </cell>
          <cell r="K2796">
            <v>91460</v>
          </cell>
        </row>
        <row r="2797">
          <cell r="A2797">
            <v>1998</v>
          </cell>
          <cell r="B2797" t="str">
            <v>4: Dishonesty</v>
          </cell>
          <cell r="C2797" t="str">
            <v>43: Theft</v>
          </cell>
          <cell r="D2797" t="str">
            <v>21 to 30</v>
          </cell>
          <cell r="E2797" t="str">
            <v>Non-Maori</v>
          </cell>
          <cell r="F2797">
            <v>3716</v>
          </cell>
          <cell r="G2797">
            <v>31150.350000000097</v>
          </cell>
          <cell r="H2797">
            <v>16306.56573083054</v>
          </cell>
          <cell r="I2797">
            <v>212552.91121433669</v>
          </cell>
          <cell r="J2797">
            <v>16306.56573083054</v>
          </cell>
          <cell r="K2797">
            <v>463620</v>
          </cell>
        </row>
        <row r="2798">
          <cell r="A2798">
            <v>1998</v>
          </cell>
          <cell r="B2798" t="str">
            <v>4: Dishonesty</v>
          </cell>
          <cell r="C2798" t="str">
            <v>43: Theft</v>
          </cell>
          <cell r="D2798" t="str">
            <v>31 to 50</v>
          </cell>
          <cell r="E2798" t="str">
            <v>Maori</v>
          </cell>
          <cell r="F2798">
            <v>1578</v>
          </cell>
          <cell r="G2798">
            <v>10276.57</v>
          </cell>
          <cell r="H2798">
            <v>6924.5857705195349</v>
          </cell>
          <cell r="I2798">
            <v>70121.679878329145</v>
          </cell>
          <cell r="J2798">
            <v>6924.5857705195349</v>
          </cell>
          <cell r="K2798">
            <v>133070</v>
          </cell>
        </row>
        <row r="2799">
          <cell r="A2799">
            <v>1998</v>
          </cell>
          <cell r="B2799" t="str">
            <v>4: Dishonesty</v>
          </cell>
          <cell r="C2799" t="str">
            <v>43: Theft</v>
          </cell>
          <cell r="D2799" t="str">
            <v>31 to 50</v>
          </cell>
          <cell r="E2799" t="str">
            <v>Non-Maori</v>
          </cell>
          <cell r="F2799">
            <v>2937</v>
          </cell>
          <cell r="G2799">
            <v>22122.76</v>
          </cell>
          <cell r="H2799">
            <v>12888.154884674193</v>
          </cell>
          <cell r="I2799">
            <v>150953.58614256515</v>
          </cell>
          <cell r="J2799">
            <v>12888.154884674193</v>
          </cell>
          <cell r="K2799">
            <v>997450</v>
          </cell>
        </row>
        <row r="2800">
          <cell r="A2800">
            <v>1998</v>
          </cell>
          <cell r="B2800" t="str">
            <v>4: Dishonesty</v>
          </cell>
          <cell r="C2800" t="str">
            <v>43: Theft</v>
          </cell>
          <cell r="D2800" t="str">
            <v>51 or older</v>
          </cell>
          <cell r="E2800" t="str">
            <v>Maori</v>
          </cell>
          <cell r="F2800">
            <v>158</v>
          </cell>
          <cell r="G2800">
            <v>920.41999999999916</v>
          </cell>
          <cell r="H2800">
            <v>693.33621783402191</v>
          </cell>
          <cell r="I2800">
            <v>6280.4414890972012</v>
          </cell>
          <cell r="J2800">
            <v>693.33621783402191</v>
          </cell>
          <cell r="K2800">
            <v>56620</v>
          </cell>
        </row>
        <row r="2801">
          <cell r="A2801">
            <v>1998</v>
          </cell>
          <cell r="B2801" t="str">
            <v>4: Dishonesty</v>
          </cell>
          <cell r="C2801" t="str">
            <v>43: Theft</v>
          </cell>
          <cell r="D2801" t="str">
            <v>51 or older</v>
          </cell>
          <cell r="E2801" t="str">
            <v>Non-Maori</v>
          </cell>
          <cell r="F2801">
            <v>853</v>
          </cell>
          <cell r="G2801">
            <v>4547.8400000000147</v>
          </cell>
          <cell r="H2801">
            <v>3743.13793552165</v>
          </cell>
          <cell r="I2801">
            <v>31031.966951800194</v>
          </cell>
          <cell r="J2801">
            <v>3743.13793552165</v>
          </cell>
          <cell r="K2801">
            <v>872710</v>
          </cell>
        </row>
        <row r="2802">
          <cell r="A2802">
            <v>1998</v>
          </cell>
          <cell r="B2802" t="str">
            <v>4: Dishonesty</v>
          </cell>
          <cell r="C2802" t="str">
            <v>44: Receiving</v>
          </cell>
          <cell r="D2802" t="str">
            <v>0 to 9</v>
          </cell>
          <cell r="E2802" t="str">
            <v>Maori</v>
          </cell>
          <cell r="F2802">
            <v>2</v>
          </cell>
          <cell r="G2802">
            <v>15.06</v>
          </cell>
          <cell r="H2802">
            <v>1.9303000968054211</v>
          </cell>
          <cell r="I2802">
            <v>17.497679078938187</v>
          </cell>
          <cell r="J2802">
            <v>1.930232558139535</v>
          </cell>
          <cell r="K2802">
            <v>145030</v>
          </cell>
        </row>
        <row r="2803">
          <cell r="A2803">
            <v>1998</v>
          </cell>
          <cell r="B2803" t="str">
            <v>4: Dishonesty</v>
          </cell>
          <cell r="C2803" t="str">
            <v>44: Receiving</v>
          </cell>
          <cell r="D2803" t="str">
            <v>0 to 9</v>
          </cell>
          <cell r="E2803" t="str">
            <v>Non-Maori</v>
          </cell>
          <cell r="F2803">
            <v>2</v>
          </cell>
          <cell r="G2803">
            <v>15.06</v>
          </cell>
          <cell r="H2803">
            <v>1.9303000968054211</v>
          </cell>
          <cell r="I2803">
            <v>17.497679078938187</v>
          </cell>
          <cell r="J2803">
            <v>1.930232558139535</v>
          </cell>
          <cell r="K2803">
            <v>451420</v>
          </cell>
        </row>
        <row r="2804">
          <cell r="A2804">
            <v>1998</v>
          </cell>
          <cell r="B2804" t="str">
            <v>4: Dishonesty</v>
          </cell>
          <cell r="C2804" t="str">
            <v>44: Receiving</v>
          </cell>
          <cell r="D2804" t="str">
            <v>10 to 13</v>
          </cell>
          <cell r="E2804" t="str">
            <v>Maori</v>
          </cell>
          <cell r="F2804">
            <v>67</v>
          </cell>
          <cell r="G2804">
            <v>662.27999999999929</v>
          </cell>
          <cell r="H2804">
            <v>64.665053242981614</v>
          </cell>
          <cell r="I2804">
            <v>769.47960826023711</v>
          </cell>
          <cell r="J2804">
            <v>64.66279069767441</v>
          </cell>
          <cell r="K2804">
            <v>49520</v>
          </cell>
        </row>
        <row r="2805">
          <cell r="A2805">
            <v>1998</v>
          </cell>
          <cell r="B2805" t="str">
            <v>4: Dishonesty</v>
          </cell>
          <cell r="C2805" t="str">
            <v>44: Receiving</v>
          </cell>
          <cell r="D2805" t="str">
            <v>10 to 13</v>
          </cell>
          <cell r="E2805" t="str">
            <v>Non-Maori</v>
          </cell>
          <cell r="F2805">
            <v>35</v>
          </cell>
          <cell r="G2805">
            <v>275.89</v>
          </cell>
          <cell r="H2805">
            <v>33.780251694094872</v>
          </cell>
          <cell r="I2805">
            <v>320.54679157292531</v>
          </cell>
          <cell r="J2805">
            <v>33.779069767441861</v>
          </cell>
          <cell r="K2805">
            <v>176140</v>
          </cell>
        </row>
        <row r="2806">
          <cell r="A2806">
            <v>1998</v>
          </cell>
          <cell r="B2806" t="str">
            <v>4: Dishonesty</v>
          </cell>
          <cell r="C2806" t="str">
            <v>44: Receiving</v>
          </cell>
          <cell r="D2806" t="str">
            <v>14 to 16</v>
          </cell>
          <cell r="E2806" t="str">
            <v>Maori</v>
          </cell>
          <cell r="F2806">
            <v>214</v>
          </cell>
          <cell r="G2806">
            <v>2581.59</v>
          </cell>
          <cell r="H2806">
            <v>206.54211035818005</v>
          </cell>
          <cell r="I2806">
            <v>2999.4577246610902</v>
          </cell>
          <cell r="J2806">
            <v>206.53488372093022</v>
          </cell>
          <cell r="K2806">
            <v>32430</v>
          </cell>
        </row>
        <row r="2807">
          <cell r="A2807">
            <v>1998</v>
          </cell>
          <cell r="B2807" t="str">
            <v>4: Dishonesty</v>
          </cell>
          <cell r="C2807" t="str">
            <v>44: Receiving</v>
          </cell>
          <cell r="D2807" t="str">
            <v>14 to 16</v>
          </cell>
          <cell r="E2807" t="str">
            <v>Non-Maori</v>
          </cell>
          <cell r="F2807">
            <v>208</v>
          </cell>
          <cell r="G2807">
            <v>3018.86</v>
          </cell>
          <cell r="H2807">
            <v>200.75121006776382</v>
          </cell>
          <cell r="I2807">
            <v>3507.5062061250542</v>
          </cell>
          <cell r="J2807">
            <v>200.74418604651163</v>
          </cell>
          <cell r="K2807">
            <v>129500</v>
          </cell>
        </row>
        <row r="2808">
          <cell r="A2808">
            <v>1998</v>
          </cell>
          <cell r="B2808" t="str">
            <v>4: Dishonesty</v>
          </cell>
          <cell r="C2808" t="str">
            <v>44: Receiving</v>
          </cell>
          <cell r="D2808" t="str">
            <v>17 to 20</v>
          </cell>
          <cell r="E2808" t="str">
            <v>Maori</v>
          </cell>
          <cell r="F2808">
            <v>475</v>
          </cell>
          <cell r="G2808">
            <v>7550.0599999999931</v>
          </cell>
          <cell r="H2808">
            <v>458.44627299128751</v>
          </cell>
          <cell r="I2808">
            <v>8772.1465409513912</v>
          </cell>
          <cell r="J2808">
            <v>458.43023255813955</v>
          </cell>
          <cell r="K2808">
            <v>43890</v>
          </cell>
        </row>
        <row r="2809">
          <cell r="A2809">
            <v>1998</v>
          </cell>
          <cell r="B2809" t="str">
            <v>4: Dishonesty</v>
          </cell>
          <cell r="C2809" t="str">
            <v>44: Receiving</v>
          </cell>
          <cell r="D2809" t="str">
            <v>17 to 20</v>
          </cell>
          <cell r="E2809" t="str">
            <v>Non-Maori</v>
          </cell>
          <cell r="F2809">
            <v>450</v>
          </cell>
          <cell r="G2809">
            <v>6286.269999999985</v>
          </cell>
          <cell r="H2809">
            <v>434.31752178121974</v>
          </cell>
          <cell r="I2809">
            <v>7303.7938289214153</v>
          </cell>
          <cell r="J2809">
            <v>433.33720930232556</v>
          </cell>
          <cell r="K2809">
            <v>172180</v>
          </cell>
        </row>
        <row r="2810">
          <cell r="A2810">
            <v>1998</v>
          </cell>
          <cell r="B2810" t="str">
            <v>4: Dishonesty</v>
          </cell>
          <cell r="C2810" t="str">
            <v>44: Receiving</v>
          </cell>
          <cell r="D2810" t="str">
            <v>21 to 30</v>
          </cell>
          <cell r="E2810" t="str">
            <v>Maori</v>
          </cell>
          <cell r="F2810">
            <v>565</v>
          </cell>
          <cell r="G2810">
            <v>9746.3400000000147</v>
          </cell>
          <cell r="H2810">
            <v>545.30977734753151</v>
          </cell>
          <cell r="I2810">
            <v>11323.926262564322</v>
          </cell>
          <cell r="J2810">
            <v>544.32558139534876</v>
          </cell>
          <cell r="K2810">
            <v>91460</v>
          </cell>
        </row>
        <row r="2811">
          <cell r="A2811">
            <v>1998</v>
          </cell>
          <cell r="B2811" t="str">
            <v>4: Dishonesty</v>
          </cell>
          <cell r="C2811" t="str">
            <v>44: Receiving</v>
          </cell>
          <cell r="D2811" t="str">
            <v>21 to 30</v>
          </cell>
          <cell r="E2811" t="str">
            <v>Non-Maori</v>
          </cell>
          <cell r="F2811">
            <v>528</v>
          </cell>
          <cell r="G2811">
            <v>9539.1600000000053</v>
          </cell>
          <cell r="H2811">
            <v>509.59922555663115</v>
          </cell>
          <cell r="I2811">
            <v>11083.21117945844</v>
          </cell>
          <cell r="J2811">
            <v>509.58139534883719</v>
          </cell>
          <cell r="K2811">
            <v>463620</v>
          </cell>
        </row>
        <row r="2812">
          <cell r="A2812">
            <v>1998</v>
          </cell>
          <cell r="B2812" t="str">
            <v>4: Dishonesty</v>
          </cell>
          <cell r="C2812" t="str">
            <v>44: Receiving</v>
          </cell>
          <cell r="D2812" t="str">
            <v>31 to 50</v>
          </cell>
          <cell r="E2812" t="str">
            <v>Maori</v>
          </cell>
          <cell r="F2812">
            <v>256</v>
          </cell>
          <cell r="G2812">
            <v>4199.92</v>
          </cell>
          <cell r="H2812">
            <v>247.07841239109391</v>
          </cell>
          <cell r="I2812">
            <v>4879.7378696689302</v>
          </cell>
          <cell r="J2812">
            <v>246.10465116279067</v>
          </cell>
          <cell r="K2812">
            <v>133070</v>
          </cell>
        </row>
        <row r="2813">
          <cell r="A2813">
            <v>1998</v>
          </cell>
          <cell r="B2813" t="str">
            <v>4: Dishonesty</v>
          </cell>
          <cell r="C2813" t="str">
            <v>44: Receiving</v>
          </cell>
          <cell r="D2813" t="str">
            <v>31 to 50</v>
          </cell>
          <cell r="E2813" t="str">
            <v>Non-Maori</v>
          </cell>
          <cell r="F2813">
            <v>257</v>
          </cell>
          <cell r="G2813">
            <v>5025.1299999999919</v>
          </cell>
          <cell r="H2813">
            <v>248.04356243949661</v>
          </cell>
          <cell r="I2813">
            <v>5838.5200577652395</v>
          </cell>
          <cell r="J2813">
            <v>248.03488372093022</v>
          </cell>
          <cell r="K2813">
            <v>997450</v>
          </cell>
        </row>
        <row r="2814">
          <cell r="A2814">
            <v>1998</v>
          </cell>
          <cell r="B2814" t="str">
            <v>4: Dishonesty</v>
          </cell>
          <cell r="C2814" t="str">
            <v>44: Receiving</v>
          </cell>
          <cell r="D2814" t="str">
            <v>51 or older</v>
          </cell>
          <cell r="E2814" t="str">
            <v>Maori</v>
          </cell>
          <cell r="F2814">
            <v>21</v>
          </cell>
          <cell r="G2814">
            <v>396.4</v>
          </cell>
          <cell r="H2814">
            <v>20.268151016456923</v>
          </cell>
          <cell r="I2814">
            <v>460.56308013885098</v>
          </cell>
          <cell r="J2814">
            <v>20.267441860465116</v>
          </cell>
          <cell r="K2814">
            <v>56620</v>
          </cell>
        </row>
        <row r="2815">
          <cell r="A2815">
            <v>1998</v>
          </cell>
          <cell r="B2815" t="str">
            <v>4: Dishonesty</v>
          </cell>
          <cell r="C2815" t="str">
            <v>44: Receiving</v>
          </cell>
          <cell r="D2815" t="str">
            <v>51 or older</v>
          </cell>
          <cell r="E2815" t="str">
            <v>Non-Maori</v>
          </cell>
          <cell r="F2815">
            <v>19</v>
          </cell>
          <cell r="G2815">
            <v>461.84</v>
          </cell>
          <cell r="H2815">
            <v>18.337850919651501</v>
          </cell>
          <cell r="I2815">
            <v>536.59549175410439</v>
          </cell>
          <cell r="J2815">
            <v>18.337209302325583</v>
          </cell>
          <cell r="K2815">
            <v>872710</v>
          </cell>
        </row>
        <row r="2816">
          <cell r="A2816">
            <v>1998</v>
          </cell>
          <cell r="B2816" t="str">
            <v>4: Dishonesty</v>
          </cell>
          <cell r="C2816" t="str">
            <v>45: Fraud</v>
          </cell>
          <cell r="D2816" t="str">
            <v>0 to 9</v>
          </cell>
          <cell r="E2816" t="str">
            <v>Maori</v>
          </cell>
          <cell r="F2816">
            <v>1</v>
          </cell>
          <cell r="G2816">
            <v>18.93</v>
          </cell>
          <cell r="H2816">
            <v>1.9667996943194361</v>
          </cell>
          <cell r="I2816">
            <v>39.033646354327409</v>
          </cell>
          <cell r="J2816">
            <v>1.966796875</v>
          </cell>
          <cell r="K2816">
            <v>145030</v>
          </cell>
        </row>
        <row r="2817">
          <cell r="A2817">
            <v>1998</v>
          </cell>
          <cell r="B2817" t="str">
            <v>4: Dishonesty</v>
          </cell>
          <cell r="C2817" t="str">
            <v>45: Fraud</v>
          </cell>
          <cell r="D2817" t="str">
            <v>0 to 9</v>
          </cell>
          <cell r="E2817" t="str">
            <v>Non-Maori</v>
          </cell>
          <cell r="F2817">
            <v>1</v>
          </cell>
          <cell r="G2817">
            <v>328.5</v>
          </cell>
          <cell r="H2817">
            <v>1.9667996943194361</v>
          </cell>
          <cell r="I2817">
            <v>677.36676320108575</v>
          </cell>
          <cell r="J2817">
            <v>1.966796875</v>
          </cell>
          <cell r="K2817">
            <v>451420</v>
          </cell>
        </row>
        <row r="2818">
          <cell r="A2818">
            <v>1998</v>
          </cell>
          <cell r="B2818" t="str">
            <v>4: Dishonesty</v>
          </cell>
          <cell r="C2818" t="str">
            <v>45: Fraud</v>
          </cell>
          <cell r="D2818" t="str">
            <v>10 to 13</v>
          </cell>
          <cell r="E2818" t="str">
            <v>Maori</v>
          </cell>
          <cell r="F2818">
            <v>23</v>
          </cell>
          <cell r="G2818">
            <v>668.58</v>
          </cell>
          <cell r="H2818">
            <v>45.23639296934703</v>
          </cell>
          <cell r="I2818">
            <v>1378.6114780547398</v>
          </cell>
          <cell r="J2818">
            <v>45.236328125</v>
          </cell>
          <cell r="K2818">
            <v>49520</v>
          </cell>
        </row>
        <row r="2819">
          <cell r="A2819">
            <v>1998</v>
          </cell>
          <cell r="B2819" t="str">
            <v>4: Dishonesty</v>
          </cell>
          <cell r="C2819" t="str">
            <v>45: Fraud</v>
          </cell>
          <cell r="D2819" t="str">
            <v>10 to 13</v>
          </cell>
          <cell r="E2819" t="str">
            <v>Non-Maori</v>
          </cell>
          <cell r="F2819">
            <v>45</v>
          </cell>
          <cell r="G2819">
            <v>1283.3499999999999</v>
          </cell>
          <cell r="H2819">
            <v>88.505986244374625</v>
          </cell>
          <cell r="I2819">
            <v>2646.2667748983667</v>
          </cell>
          <cell r="J2819">
            <v>88.505859375</v>
          </cell>
          <cell r="K2819">
            <v>176140</v>
          </cell>
        </row>
        <row r="2820">
          <cell r="A2820">
            <v>1998</v>
          </cell>
          <cell r="B2820" t="str">
            <v>4: Dishonesty</v>
          </cell>
          <cell r="C2820" t="str">
            <v>45: Fraud</v>
          </cell>
          <cell r="D2820" t="str">
            <v>14 to 16</v>
          </cell>
          <cell r="E2820" t="str">
            <v>Maori</v>
          </cell>
          <cell r="F2820">
            <v>293</v>
          </cell>
          <cell r="G2820">
            <v>8554.3000000000065</v>
          </cell>
          <cell r="H2820">
            <v>576.27231043559482</v>
          </cell>
          <cell r="I2820">
            <v>17638.96043364095</v>
          </cell>
          <cell r="J2820">
            <v>576.271484375</v>
          </cell>
          <cell r="K2820">
            <v>32430</v>
          </cell>
        </row>
        <row r="2821">
          <cell r="A2821">
            <v>1998</v>
          </cell>
          <cell r="B2821" t="str">
            <v>4: Dishonesty</v>
          </cell>
          <cell r="C2821" t="str">
            <v>45: Fraud</v>
          </cell>
          <cell r="D2821" t="str">
            <v>14 to 16</v>
          </cell>
          <cell r="E2821" t="str">
            <v>Non-Maori</v>
          </cell>
          <cell r="F2821">
            <v>812</v>
          </cell>
          <cell r="G2821">
            <v>26438.21</v>
          </cell>
          <cell r="H2821">
            <v>1597.0413517873824</v>
          </cell>
          <cell r="I2821">
            <v>54515.569962041271</v>
          </cell>
          <cell r="J2821">
            <v>1595.072265625</v>
          </cell>
          <cell r="K2821">
            <v>129500</v>
          </cell>
        </row>
        <row r="2822">
          <cell r="A2822">
            <v>1998</v>
          </cell>
          <cell r="B2822" t="str">
            <v>4: Dishonesty</v>
          </cell>
          <cell r="C2822" t="str">
            <v>45: Fraud</v>
          </cell>
          <cell r="D2822" t="str">
            <v>17 to 20</v>
          </cell>
          <cell r="E2822" t="str">
            <v>Maori</v>
          </cell>
          <cell r="F2822">
            <v>997</v>
          </cell>
          <cell r="G2822">
            <v>28283.57</v>
          </cell>
          <cell r="H2822">
            <v>1960.8992952364779</v>
          </cell>
          <cell r="I2822">
            <v>58320.700951815292</v>
          </cell>
          <cell r="J2822">
            <v>1960.896484375</v>
          </cell>
          <cell r="K2822">
            <v>43890</v>
          </cell>
        </row>
        <row r="2823">
          <cell r="A2823">
            <v>1998</v>
          </cell>
          <cell r="B2823" t="str">
            <v>4: Dishonesty</v>
          </cell>
          <cell r="C2823" t="str">
            <v>45: Fraud</v>
          </cell>
          <cell r="D2823" t="str">
            <v>17 to 20</v>
          </cell>
          <cell r="E2823" t="str">
            <v>Non-Maori</v>
          </cell>
          <cell r="F2823">
            <v>1709</v>
          </cell>
          <cell r="G2823">
            <v>47536.289999999863</v>
          </cell>
          <cell r="H2823">
            <v>3361.2606775919162</v>
          </cell>
          <cell r="I2823">
            <v>98019.79571351003</v>
          </cell>
          <cell r="J2823">
            <v>3361.255859375</v>
          </cell>
          <cell r="K2823">
            <v>172180</v>
          </cell>
        </row>
        <row r="2824">
          <cell r="A2824">
            <v>1998</v>
          </cell>
          <cell r="B2824" t="str">
            <v>4: Dishonesty</v>
          </cell>
          <cell r="C2824" t="str">
            <v>45: Fraud</v>
          </cell>
          <cell r="D2824" t="str">
            <v>21 to 30</v>
          </cell>
          <cell r="E2824" t="str">
            <v>Maori</v>
          </cell>
          <cell r="F2824">
            <v>1853</v>
          </cell>
          <cell r="G2824">
            <v>51778.489999999925</v>
          </cell>
          <cell r="H2824">
            <v>3644.4798335739151</v>
          </cell>
          <cell r="I2824">
            <v>106767.20905552432</v>
          </cell>
          <cell r="J2824">
            <v>3644.474609375</v>
          </cell>
          <cell r="K2824">
            <v>91460</v>
          </cell>
        </row>
        <row r="2825">
          <cell r="A2825">
            <v>1998</v>
          </cell>
          <cell r="B2825" t="str">
            <v>4: Dishonesty</v>
          </cell>
          <cell r="C2825" t="str">
            <v>45: Fraud</v>
          </cell>
          <cell r="D2825" t="str">
            <v>21 to 30</v>
          </cell>
          <cell r="E2825" t="str">
            <v>Non-Maori</v>
          </cell>
          <cell r="F2825">
            <v>2709</v>
          </cell>
          <cell r="G2825">
            <v>88896.580000000191</v>
          </cell>
          <cell r="H2825">
            <v>5328.0603719113524</v>
          </cell>
          <cell r="I2825">
            <v>183304.6838789848</v>
          </cell>
          <cell r="J2825">
            <v>5328.052734375</v>
          </cell>
          <cell r="K2825">
            <v>463620</v>
          </cell>
        </row>
        <row r="2826">
          <cell r="A2826">
            <v>1998</v>
          </cell>
          <cell r="B2826" t="str">
            <v>4: Dishonesty</v>
          </cell>
          <cell r="C2826" t="str">
            <v>45: Fraud</v>
          </cell>
          <cell r="D2826" t="str">
            <v>31 to 50</v>
          </cell>
          <cell r="E2826" t="str">
            <v>Maori</v>
          </cell>
          <cell r="F2826">
            <v>1038</v>
          </cell>
          <cell r="G2826">
            <v>28461.79</v>
          </cell>
          <cell r="H2826">
            <v>2041.5380827035749</v>
          </cell>
          <cell r="I2826">
            <v>58688.190463345542</v>
          </cell>
          <cell r="J2826">
            <v>2041.53515625</v>
          </cell>
          <cell r="K2826">
            <v>133070</v>
          </cell>
        </row>
        <row r="2827">
          <cell r="A2827">
            <v>1998</v>
          </cell>
          <cell r="B2827" t="str">
            <v>4: Dishonesty</v>
          </cell>
          <cell r="C2827" t="str">
            <v>45: Fraud</v>
          </cell>
          <cell r="D2827" t="str">
            <v>31 to 50</v>
          </cell>
          <cell r="E2827" t="str">
            <v>Non-Maori</v>
          </cell>
          <cell r="F2827">
            <v>2091</v>
          </cell>
          <cell r="G2827">
            <v>62305.139999999941</v>
          </cell>
          <cell r="H2827">
            <v>4112.5781608219413</v>
          </cell>
          <cell r="I2827">
            <v>128473.15376739866</v>
          </cell>
          <cell r="J2827">
            <v>4112.572265625</v>
          </cell>
          <cell r="K2827">
            <v>997450</v>
          </cell>
        </row>
        <row r="2828">
          <cell r="A2828">
            <v>1998</v>
          </cell>
          <cell r="B2828" t="str">
            <v>4: Dishonesty</v>
          </cell>
          <cell r="C2828" t="str">
            <v>45: Fraud</v>
          </cell>
          <cell r="D2828" t="str">
            <v>51 or older</v>
          </cell>
          <cell r="E2828" t="str">
            <v>Maori</v>
          </cell>
          <cell r="F2828">
            <v>47</v>
          </cell>
          <cell r="G2828">
            <v>1503.48</v>
          </cell>
          <cell r="H2828">
            <v>92.439585633013508</v>
          </cell>
          <cell r="I2828">
            <v>3100.1746762178641</v>
          </cell>
          <cell r="J2828">
            <v>92.439453125000014</v>
          </cell>
          <cell r="K2828">
            <v>56620</v>
          </cell>
        </row>
        <row r="2829">
          <cell r="A2829">
            <v>1998</v>
          </cell>
          <cell r="B2829" t="str">
            <v>4: Dishonesty</v>
          </cell>
          <cell r="C2829" t="str">
            <v>45: Fraud</v>
          </cell>
          <cell r="D2829" t="str">
            <v>51 or older</v>
          </cell>
          <cell r="E2829" t="str">
            <v>Non-Maori</v>
          </cell>
          <cell r="F2829">
            <v>158</v>
          </cell>
          <cell r="G2829">
            <v>5306.2300000000077</v>
          </cell>
          <cell r="H2829">
            <v>310.7543517024709</v>
          </cell>
          <cell r="I2829">
            <v>10941.442435009141</v>
          </cell>
          <cell r="J2829">
            <v>310.75390625</v>
          </cell>
          <cell r="K2829">
            <v>872710</v>
          </cell>
        </row>
        <row r="2830">
          <cell r="A2830">
            <v>1998</v>
          </cell>
          <cell r="B2830" t="str">
            <v>4: Dishonesty</v>
          </cell>
          <cell r="C2830" t="str">
            <v>46: Dishonesty Miscellaneous</v>
          </cell>
          <cell r="D2830" t="str">
            <v>0 to 9</v>
          </cell>
          <cell r="E2830" t="str">
            <v>Maori</v>
          </cell>
          <cell r="F2830" t="str">
            <v>Pacific peoples</v>
          </cell>
          <cell r="K2830">
            <v>145030</v>
          </cell>
        </row>
        <row r="2831">
          <cell r="A2831">
            <v>1998</v>
          </cell>
          <cell r="B2831" t="str">
            <v>4: Dishonesty</v>
          </cell>
          <cell r="C2831" t="str">
            <v>46: Dishonesty Miscellaneous</v>
          </cell>
          <cell r="D2831" t="str">
            <v>0 to 9</v>
          </cell>
          <cell r="E2831" t="str">
            <v>Non-Maori</v>
          </cell>
          <cell r="F2831" t="str">
            <v>Maori</v>
          </cell>
          <cell r="K2831">
            <v>451420</v>
          </cell>
        </row>
        <row r="2832">
          <cell r="A2832">
            <v>1998</v>
          </cell>
          <cell r="B2832" t="str">
            <v>4: Dishonesty</v>
          </cell>
          <cell r="C2832" t="str">
            <v>46: Dishonesty Miscellaneous</v>
          </cell>
          <cell r="D2832" t="str">
            <v>10 to 13</v>
          </cell>
          <cell r="E2832" t="str">
            <v>Maori</v>
          </cell>
          <cell r="F2832" t="str">
            <v>Other</v>
          </cell>
          <cell r="K2832">
            <v>49520</v>
          </cell>
        </row>
        <row r="2833">
          <cell r="A2833">
            <v>1998</v>
          </cell>
          <cell r="B2833" t="str">
            <v>4: Dishonesty</v>
          </cell>
          <cell r="C2833" t="str">
            <v>46: Dishonesty Miscellaneous</v>
          </cell>
          <cell r="D2833" t="str">
            <v>10 to 13</v>
          </cell>
          <cell r="E2833" t="str">
            <v>Non-Maori</v>
          </cell>
          <cell r="F2833" t="str">
            <v>Pacific peoples</v>
          </cell>
          <cell r="K2833">
            <v>176140</v>
          </cell>
        </row>
        <row r="2834">
          <cell r="A2834">
            <v>1998</v>
          </cell>
          <cell r="B2834" t="str">
            <v>4: Dishonesty</v>
          </cell>
          <cell r="C2834" t="str">
            <v>46: Dishonesty Miscellaneous</v>
          </cell>
          <cell r="D2834" t="str">
            <v>14 to 16</v>
          </cell>
          <cell r="E2834" t="str">
            <v>Maori</v>
          </cell>
          <cell r="F2834" t="str">
            <v>Maori</v>
          </cell>
          <cell r="K2834">
            <v>32430</v>
          </cell>
        </row>
        <row r="2835">
          <cell r="A2835">
            <v>1998</v>
          </cell>
          <cell r="B2835" t="str">
            <v>4: Dishonesty</v>
          </cell>
          <cell r="C2835" t="str">
            <v>46: Dishonesty Miscellaneous</v>
          </cell>
          <cell r="D2835" t="str">
            <v>14 to 16</v>
          </cell>
          <cell r="E2835" t="str">
            <v>Non-Maori</v>
          </cell>
          <cell r="F2835" t="str">
            <v>Other</v>
          </cell>
          <cell r="K2835">
            <v>129500</v>
          </cell>
        </row>
        <row r="2836">
          <cell r="A2836">
            <v>1998</v>
          </cell>
          <cell r="B2836" t="str">
            <v>4: Dishonesty</v>
          </cell>
          <cell r="C2836" t="str">
            <v>46: Dishonesty Miscellaneous</v>
          </cell>
          <cell r="D2836" t="str">
            <v>17 to 20</v>
          </cell>
          <cell r="E2836" t="str">
            <v>Maori</v>
          </cell>
          <cell r="F2836" t="str">
            <v>Pacific peoples</v>
          </cell>
          <cell r="K2836">
            <v>43890</v>
          </cell>
        </row>
        <row r="2837">
          <cell r="A2837">
            <v>1998</v>
          </cell>
          <cell r="B2837" t="str">
            <v>4: Dishonesty</v>
          </cell>
          <cell r="C2837" t="str">
            <v>46: Dishonesty Miscellaneous</v>
          </cell>
          <cell r="D2837" t="str">
            <v>17 to 20</v>
          </cell>
          <cell r="E2837" t="str">
            <v>Non-Maori</v>
          </cell>
          <cell r="F2837" t="str">
            <v>Maori</v>
          </cell>
          <cell r="K2837">
            <v>172180</v>
          </cell>
        </row>
        <row r="2838">
          <cell r="A2838">
            <v>1998</v>
          </cell>
          <cell r="B2838" t="str">
            <v>4: Dishonesty</v>
          </cell>
          <cell r="C2838" t="str">
            <v>46: Dishonesty Miscellaneous</v>
          </cell>
          <cell r="D2838" t="str">
            <v>21 to 30</v>
          </cell>
          <cell r="E2838" t="str">
            <v>Maori</v>
          </cell>
          <cell r="F2838" t="str">
            <v>Other</v>
          </cell>
          <cell r="K2838">
            <v>91460</v>
          </cell>
        </row>
        <row r="2839">
          <cell r="A2839">
            <v>1998</v>
          </cell>
          <cell r="B2839" t="str">
            <v>4: Dishonesty</v>
          </cell>
          <cell r="C2839" t="str">
            <v>46: Dishonesty Miscellaneous</v>
          </cell>
          <cell r="D2839" t="str">
            <v>21 to 30</v>
          </cell>
          <cell r="E2839" t="str">
            <v>Non-Maori</v>
          </cell>
          <cell r="F2839" t="str">
            <v>Pacific peoples</v>
          </cell>
          <cell r="K2839">
            <v>463620</v>
          </cell>
        </row>
        <row r="2840">
          <cell r="A2840">
            <v>1998</v>
          </cell>
          <cell r="B2840" t="str">
            <v>4: Dishonesty</v>
          </cell>
          <cell r="C2840" t="str">
            <v>46: Dishonesty Miscellaneous</v>
          </cell>
          <cell r="D2840" t="str">
            <v>31 to 50</v>
          </cell>
          <cell r="E2840" t="str">
            <v>Maori</v>
          </cell>
          <cell r="F2840" t="str">
            <v>Maori</v>
          </cell>
          <cell r="K2840">
            <v>133070</v>
          </cell>
        </row>
        <row r="2841">
          <cell r="A2841">
            <v>1998</v>
          </cell>
          <cell r="B2841" t="str">
            <v>4: Dishonesty</v>
          </cell>
          <cell r="C2841" t="str">
            <v>46: Dishonesty Miscellaneous</v>
          </cell>
          <cell r="D2841" t="str">
            <v>31 to 50</v>
          </cell>
          <cell r="E2841" t="str">
            <v>Non-Maori</v>
          </cell>
          <cell r="F2841" t="str">
            <v>Other</v>
          </cell>
          <cell r="K2841">
            <v>997450</v>
          </cell>
        </row>
        <row r="2842">
          <cell r="A2842">
            <v>1998</v>
          </cell>
          <cell r="B2842" t="str">
            <v>4: Dishonesty</v>
          </cell>
          <cell r="C2842" t="str">
            <v>46: Dishonesty Miscellaneous</v>
          </cell>
          <cell r="D2842" t="str">
            <v>51 or older</v>
          </cell>
          <cell r="E2842" t="str">
            <v>Maori</v>
          </cell>
          <cell r="F2842" t="str">
            <v>Pacific peoples</v>
          </cell>
          <cell r="K2842">
            <v>56620</v>
          </cell>
        </row>
        <row r="2843">
          <cell r="A2843">
            <v>1998</v>
          </cell>
          <cell r="B2843" t="str">
            <v>4: Dishonesty</v>
          </cell>
          <cell r="C2843" t="str">
            <v>46: Dishonesty Miscellaneous</v>
          </cell>
          <cell r="D2843" t="str">
            <v>51 or older</v>
          </cell>
          <cell r="E2843" t="str">
            <v>Non-Maori</v>
          </cell>
          <cell r="F2843" t="str">
            <v>Maori</v>
          </cell>
          <cell r="G2843">
            <v>1</v>
          </cell>
          <cell r="H2843">
            <v>0.2</v>
          </cell>
          <cell r="I2843">
            <v>1.0533333333333335</v>
          </cell>
          <cell r="J2843">
            <v>0.188235294117647</v>
          </cell>
          <cell r="K2843">
            <v>872710</v>
          </cell>
        </row>
        <row r="2844">
          <cell r="A2844">
            <v>1998</v>
          </cell>
          <cell r="B2844" t="str">
            <v>5: Property Damage</v>
          </cell>
          <cell r="C2844" t="str">
            <v>50: Property Damage Total</v>
          </cell>
          <cell r="D2844" t="str">
            <v>0 to 9</v>
          </cell>
          <cell r="E2844" t="str">
            <v>Maori</v>
          </cell>
          <cell r="F2844">
            <v>124</v>
          </cell>
          <cell r="G2844">
            <v>5714.98</v>
          </cell>
          <cell r="H2844">
            <v>369.15120731421422</v>
          </cell>
          <cell r="I2844">
            <v>15210.5081328247</v>
          </cell>
          <cell r="J2844">
            <v>369.22720875684126</v>
          </cell>
          <cell r="K2844">
            <v>145030</v>
          </cell>
        </row>
        <row r="2845">
          <cell r="A2845">
            <v>1998</v>
          </cell>
          <cell r="B2845" t="str">
            <v>5: Property Damage</v>
          </cell>
          <cell r="C2845" t="str">
            <v>50: Property Damage Total</v>
          </cell>
          <cell r="D2845" t="str">
            <v>0 to 9</v>
          </cell>
          <cell r="E2845" t="str">
            <v>Non-Maori</v>
          </cell>
          <cell r="F2845">
            <v>171</v>
          </cell>
          <cell r="G2845">
            <v>14165.83</v>
          </cell>
          <cell r="H2845">
            <v>509.07142298976328</v>
          </cell>
          <cell r="I2845">
            <v>37702.576810979619</v>
          </cell>
          <cell r="J2845">
            <v>503.22095387021108</v>
          </cell>
          <cell r="K2845">
            <v>451420</v>
          </cell>
        </row>
        <row r="2846">
          <cell r="A2846">
            <v>1998</v>
          </cell>
          <cell r="B2846" t="str">
            <v>5: Property Damage</v>
          </cell>
          <cell r="C2846" t="str">
            <v>50: Property Damage Total</v>
          </cell>
          <cell r="D2846" t="str">
            <v>10 to 13</v>
          </cell>
          <cell r="E2846" t="str">
            <v>Maori</v>
          </cell>
          <cell r="F2846">
            <v>663</v>
          </cell>
          <cell r="G2846">
            <v>21642.49</v>
          </cell>
          <cell r="H2846">
            <v>1973.7681487848715</v>
          </cell>
          <cell r="I2846">
            <v>57601.823656351764</v>
          </cell>
          <cell r="J2846">
            <v>1974.1745113369821</v>
          </cell>
          <cell r="K2846">
            <v>49520</v>
          </cell>
        </row>
        <row r="2847">
          <cell r="A2847">
            <v>1998</v>
          </cell>
          <cell r="B2847" t="str">
            <v>5: Property Damage</v>
          </cell>
          <cell r="C2847" t="str">
            <v>50: Property Damage Total</v>
          </cell>
          <cell r="D2847" t="str">
            <v>10 to 13</v>
          </cell>
          <cell r="E2847" t="str">
            <v>Non-Maori</v>
          </cell>
          <cell r="F2847">
            <v>698</v>
          </cell>
          <cell r="G2847">
            <v>38655.25</v>
          </cell>
          <cell r="H2847">
            <v>2077.9640540751739</v>
          </cell>
          <cell r="I2847">
            <v>102881.54892954513</v>
          </cell>
          <cell r="J2847">
            <v>2072.4365910867868</v>
          </cell>
          <cell r="K2847">
            <v>176140</v>
          </cell>
        </row>
        <row r="2848">
          <cell r="A2848">
            <v>1998</v>
          </cell>
          <cell r="B2848" t="str">
            <v>5: Property Damage</v>
          </cell>
          <cell r="C2848" t="str">
            <v>50: Property Damage Total</v>
          </cell>
          <cell r="D2848" t="str">
            <v>14 to 16</v>
          </cell>
          <cell r="E2848" t="str">
            <v>Maori</v>
          </cell>
          <cell r="F2848">
            <v>1072</v>
          </cell>
          <cell r="G2848">
            <v>23056.52</v>
          </cell>
          <cell r="H2848">
            <v>3191.3717277486912</v>
          </cell>
          <cell r="I2848">
            <v>61365.28648825283</v>
          </cell>
          <cell r="J2848">
            <v>3189.0511336982017</v>
          </cell>
          <cell r="K2848">
            <v>32430</v>
          </cell>
        </row>
        <row r="2849">
          <cell r="A2849">
            <v>1998</v>
          </cell>
          <cell r="B2849" t="str">
            <v>5: Property Damage</v>
          </cell>
          <cell r="C2849" t="str">
            <v>50: Property Damage Total</v>
          </cell>
          <cell r="D2849" t="str">
            <v>14 to 16</v>
          </cell>
          <cell r="E2849" t="str">
            <v>Non-Maori</v>
          </cell>
          <cell r="F2849">
            <v>1765</v>
          </cell>
          <cell r="G2849">
            <v>47438.59</v>
          </cell>
          <cell r="H2849">
            <v>5254.4506524966791</v>
          </cell>
          <cell r="I2849">
            <v>126258.54491262203</v>
          </cell>
          <cell r="J2849">
            <v>5252.5548084440961</v>
          </cell>
          <cell r="K2849">
            <v>129500</v>
          </cell>
        </row>
        <row r="2850">
          <cell r="A2850">
            <v>1998</v>
          </cell>
          <cell r="B2850" t="str">
            <v>5: Property Damage</v>
          </cell>
          <cell r="C2850" t="str">
            <v>50: Property Damage Total</v>
          </cell>
          <cell r="D2850" t="str">
            <v>17 to 20</v>
          </cell>
          <cell r="E2850" t="str">
            <v>Maori</v>
          </cell>
          <cell r="F2850">
            <v>964</v>
          </cell>
          <cell r="G2850">
            <v>9744.3800000000119</v>
          </cell>
          <cell r="H2850">
            <v>2869.8529342814722</v>
          </cell>
          <cell r="I2850">
            <v>25934.81888638885</v>
          </cell>
          <cell r="J2850">
            <v>2870.4437842064112</v>
          </cell>
          <cell r="K2850">
            <v>43890</v>
          </cell>
        </row>
        <row r="2851">
          <cell r="A2851">
            <v>1998</v>
          </cell>
          <cell r="B2851" t="str">
            <v>5: Property Damage</v>
          </cell>
          <cell r="C2851" t="str">
            <v>50: Property Damage Total</v>
          </cell>
          <cell r="D2851" t="str">
            <v>17 to 20</v>
          </cell>
          <cell r="E2851" t="str">
            <v>Non-Maori</v>
          </cell>
          <cell r="F2851">
            <v>2279</v>
          </cell>
          <cell r="G2851">
            <v>29691.18</v>
          </cell>
          <cell r="H2851">
            <v>6784.6419473314063</v>
          </cell>
          <cell r="I2851">
            <v>79023.537241278464</v>
          </cell>
          <cell r="J2851">
            <v>6783.0611415168105</v>
          </cell>
          <cell r="K2851">
            <v>172180</v>
          </cell>
        </row>
        <row r="2852">
          <cell r="A2852">
            <v>1998</v>
          </cell>
          <cell r="B2852" t="str">
            <v>5: Property Damage</v>
          </cell>
          <cell r="C2852" t="str">
            <v>50: Property Damage Total</v>
          </cell>
          <cell r="D2852" t="str">
            <v>21 to 30</v>
          </cell>
          <cell r="E2852" t="str">
            <v>Maori</v>
          </cell>
          <cell r="F2852">
            <v>1177</v>
          </cell>
          <cell r="G2852">
            <v>12671.61</v>
          </cell>
          <cell r="H2852">
            <v>3503.9594436195985</v>
          </cell>
          <cell r="I2852">
            <v>33725.687047195788</v>
          </cell>
          <cell r="J2852">
            <v>3504.6808444096951</v>
          </cell>
          <cell r="K2852">
            <v>91460</v>
          </cell>
        </row>
        <row r="2853">
          <cell r="A2853">
            <v>1998</v>
          </cell>
          <cell r="B2853" t="str">
            <v>5: Property Damage</v>
          </cell>
          <cell r="C2853" t="str">
            <v>50: Property Damage Total</v>
          </cell>
          <cell r="D2853" t="str">
            <v>21 to 30</v>
          </cell>
          <cell r="E2853" t="str">
            <v>Non-Maori</v>
          </cell>
          <cell r="F2853">
            <v>1788</v>
          </cell>
          <cell r="G2853">
            <v>20752.91</v>
          </cell>
          <cell r="H2853">
            <v>5322.9222474017342</v>
          </cell>
          <cell r="I2853">
            <v>55234.192654178842</v>
          </cell>
          <cell r="J2853">
            <v>5324.0181391712276</v>
          </cell>
          <cell r="K2853">
            <v>463620</v>
          </cell>
        </row>
        <row r="2854">
          <cell r="A2854">
            <v>1998</v>
          </cell>
          <cell r="B2854" t="str">
            <v>5: Property Damage</v>
          </cell>
          <cell r="C2854" t="str">
            <v>50: Property Damage Total</v>
          </cell>
          <cell r="D2854" t="str">
            <v>31 to 50</v>
          </cell>
          <cell r="E2854" t="str">
            <v>Maori</v>
          </cell>
          <cell r="F2854">
            <v>648</v>
          </cell>
          <cell r="G2854">
            <v>9330.0600000000104</v>
          </cell>
          <cell r="H2854">
            <v>1929.1127608033132</v>
          </cell>
          <cell r="I2854">
            <v>24832.099764083618</v>
          </cell>
          <cell r="J2854">
            <v>1929.5099296325254</v>
          </cell>
          <cell r="K2854">
            <v>133070</v>
          </cell>
        </row>
        <row r="2855">
          <cell r="A2855">
            <v>1998</v>
          </cell>
          <cell r="B2855" t="str">
            <v>5: Property Damage</v>
          </cell>
          <cell r="C2855" t="str">
            <v>50: Property Damage Total</v>
          </cell>
          <cell r="D2855" t="str">
            <v>31 to 50</v>
          </cell>
          <cell r="E2855" t="str">
            <v>Non-Maori</v>
          </cell>
          <cell r="F2855">
            <v>1245</v>
          </cell>
          <cell r="G2855">
            <v>23165.67</v>
          </cell>
          <cell r="H2855">
            <v>3706.3972024693289</v>
          </cell>
          <cell r="I2855">
            <v>61655.790910437652</v>
          </cell>
          <cell r="J2855">
            <v>3707.1602814698981</v>
          </cell>
          <cell r="K2855">
            <v>997450</v>
          </cell>
        </row>
        <row r="2856">
          <cell r="A2856">
            <v>1998</v>
          </cell>
          <cell r="B2856" t="str">
            <v>5: Property Damage</v>
          </cell>
          <cell r="C2856" t="str">
            <v>50: Property Damage Total</v>
          </cell>
          <cell r="D2856" t="str">
            <v>51 or older</v>
          </cell>
          <cell r="E2856" t="str">
            <v>Maori</v>
          </cell>
          <cell r="F2856">
            <v>33</v>
          </cell>
          <cell r="G2856">
            <v>75.8</v>
          </cell>
          <cell r="H2856">
            <v>98.241853559427994</v>
          </cell>
          <cell r="I2856">
            <v>201.7428786221671</v>
          </cell>
          <cell r="J2856">
            <v>98.262079749804542</v>
          </cell>
          <cell r="K2856">
            <v>56620</v>
          </cell>
        </row>
        <row r="2857">
          <cell r="A2857">
            <v>1998</v>
          </cell>
          <cell r="B2857" t="str">
            <v>5: Property Damage</v>
          </cell>
          <cell r="C2857" t="str">
            <v>50: Property Damage Total</v>
          </cell>
          <cell r="D2857" t="str">
            <v>51 or older</v>
          </cell>
          <cell r="E2857" t="str">
            <v>Non-Maori</v>
          </cell>
          <cell r="F2857">
            <v>170</v>
          </cell>
          <cell r="G2857">
            <v>5768</v>
          </cell>
          <cell r="H2857">
            <v>506.09439712432601</v>
          </cell>
          <cell r="I2857">
            <v>15351.621687238248</v>
          </cell>
          <cell r="J2857">
            <v>506.1985926505082</v>
          </cell>
          <cell r="K2857">
            <v>872710</v>
          </cell>
        </row>
        <row r="2858">
          <cell r="A2858">
            <v>1998</v>
          </cell>
          <cell r="B2858" t="str">
            <v>5: Property Damage</v>
          </cell>
          <cell r="C2858" t="str">
            <v>51: Destruction Of Property</v>
          </cell>
          <cell r="D2858" t="str">
            <v>0 to 9</v>
          </cell>
          <cell r="E2858" t="str">
            <v>Maori</v>
          </cell>
          <cell r="F2858">
            <v>124</v>
          </cell>
          <cell r="G2858">
            <v>5714.98</v>
          </cell>
          <cell r="H2858">
            <v>373.35190195766359</v>
          </cell>
          <cell r="I2858">
            <v>15472.476914694307</v>
          </cell>
          <cell r="J2858">
            <v>373.43164264670753</v>
          </cell>
          <cell r="K2858">
            <v>145030</v>
          </cell>
        </row>
        <row r="2859">
          <cell r="A2859">
            <v>1998</v>
          </cell>
          <cell r="B2859" t="str">
            <v>5: Property Damage</v>
          </cell>
          <cell r="C2859" t="str">
            <v>51: Destruction Of Property</v>
          </cell>
          <cell r="D2859" t="str">
            <v>0 to 9</v>
          </cell>
          <cell r="E2859" t="str">
            <v>Non-Maori</v>
          </cell>
          <cell r="F2859">
            <v>167</v>
          </cell>
          <cell r="G2859">
            <v>14009.11</v>
          </cell>
          <cell r="H2859">
            <v>502.82070666878883</v>
          </cell>
          <cell r="I2859">
            <v>37927.627230613827</v>
          </cell>
          <cell r="J2859">
            <v>496.90500836053826</v>
          </cell>
          <cell r="K2859">
            <v>451420</v>
          </cell>
        </row>
        <row r="2860">
          <cell r="A2860">
            <v>1998</v>
          </cell>
          <cell r="B2860" t="str">
            <v>5: Property Damage</v>
          </cell>
          <cell r="C2860" t="str">
            <v>51: Destruction Of Property</v>
          </cell>
          <cell r="D2860" t="str">
            <v>10 to 13</v>
          </cell>
          <cell r="E2860" t="str">
            <v>Maori</v>
          </cell>
          <cell r="F2860">
            <v>660</v>
          </cell>
          <cell r="G2860">
            <v>21548.34</v>
          </cell>
          <cell r="H2860">
            <v>1987.1956071940158</v>
          </cell>
          <cell r="I2860">
            <v>58338.995622029106</v>
          </cell>
          <cell r="J2860">
            <v>1987.620033442153</v>
          </cell>
          <cell r="K2860">
            <v>49520</v>
          </cell>
        </row>
        <row r="2861">
          <cell r="A2861">
            <v>1998</v>
          </cell>
          <cell r="B2861" t="str">
            <v>5: Property Damage</v>
          </cell>
          <cell r="C2861" t="str">
            <v>51: Destruction Of Property</v>
          </cell>
          <cell r="D2861" t="str">
            <v>10 to 13</v>
          </cell>
          <cell r="E2861" t="str">
            <v>Non-Maori</v>
          </cell>
          <cell r="F2861">
            <v>688</v>
          </cell>
          <cell r="G2861">
            <v>38160.050000000003</v>
          </cell>
          <cell r="H2861">
            <v>2071.5008753780039</v>
          </cell>
          <cell r="I2861">
            <v>103312.7837172799</v>
          </cell>
          <cell r="J2861">
            <v>2065.9202165777529</v>
          </cell>
          <cell r="K2861">
            <v>176140</v>
          </cell>
        </row>
        <row r="2862">
          <cell r="A2862">
            <v>1998</v>
          </cell>
          <cell r="B2862" t="str">
            <v>5: Property Damage</v>
          </cell>
          <cell r="C2862" t="str">
            <v>51: Destruction Of Property</v>
          </cell>
          <cell r="D2862" t="str">
            <v>14 to 16</v>
          </cell>
          <cell r="E2862" t="str">
            <v>Maori</v>
          </cell>
          <cell r="F2862">
            <v>1067</v>
          </cell>
          <cell r="G2862">
            <v>22907.4</v>
          </cell>
          <cell r="H2862">
            <v>3212.6328982969917</v>
          </cell>
          <cell r="I2862">
            <v>62018.452851220522</v>
          </cell>
          <cell r="J2862">
            <v>3210.3075085595988</v>
          </cell>
          <cell r="K2862">
            <v>32430</v>
          </cell>
        </row>
        <row r="2863">
          <cell r="A2863">
            <v>1998</v>
          </cell>
          <cell r="B2863" t="str">
            <v>5: Property Damage</v>
          </cell>
          <cell r="C2863" t="str">
            <v>51: Destruction Of Property</v>
          </cell>
          <cell r="D2863" t="str">
            <v>14 to 16</v>
          </cell>
          <cell r="E2863" t="str">
            <v>Non-Maori</v>
          </cell>
          <cell r="F2863">
            <v>1730</v>
          </cell>
          <cell r="G2863">
            <v>46127.62</v>
          </cell>
          <cell r="H2863">
            <v>5208.8612127964352</v>
          </cell>
          <cell r="I2863">
            <v>124883.82034229193</v>
          </cell>
          <cell r="J2863">
            <v>5206.9621785173986</v>
          </cell>
          <cell r="K2863">
            <v>129500</v>
          </cell>
        </row>
        <row r="2864">
          <cell r="A2864">
            <v>1998</v>
          </cell>
          <cell r="B2864" t="str">
            <v>5: Property Damage</v>
          </cell>
          <cell r="C2864" t="str">
            <v>51: Destruction Of Property</v>
          </cell>
          <cell r="D2864" t="str">
            <v>17 to 20</v>
          </cell>
          <cell r="E2864" t="str">
            <v>Maori</v>
          </cell>
          <cell r="F2864">
            <v>950</v>
          </cell>
          <cell r="G2864">
            <v>9336.2000000000116</v>
          </cell>
          <cell r="H2864">
            <v>2860.3573133853251</v>
          </cell>
          <cell r="I2864">
            <v>25276.403236926319</v>
          </cell>
          <cell r="J2864">
            <v>2860.9682299546143</v>
          </cell>
          <cell r="K2864">
            <v>43890</v>
          </cell>
        </row>
        <row r="2865">
          <cell r="A2865">
            <v>1998</v>
          </cell>
          <cell r="B2865" t="str">
            <v>5: Property Damage</v>
          </cell>
          <cell r="C2865" t="str">
            <v>51: Destruction Of Property</v>
          </cell>
          <cell r="D2865" t="str">
            <v>17 to 20</v>
          </cell>
          <cell r="E2865" t="str">
            <v>Non-Maori</v>
          </cell>
          <cell r="F2865">
            <v>2202</v>
          </cell>
          <cell r="G2865">
            <v>26957.87</v>
          </cell>
          <cell r="H2865">
            <v>6630.0071621836705</v>
          </cell>
          <cell r="I2865">
            <v>72984.51109965911</v>
          </cell>
          <cell r="J2865">
            <v>6628.4116569790594</v>
          </cell>
          <cell r="K2865">
            <v>172180</v>
          </cell>
        </row>
        <row r="2866">
          <cell r="A2866">
            <v>1998</v>
          </cell>
          <cell r="B2866" t="str">
            <v>5: Property Damage</v>
          </cell>
          <cell r="C2866" t="str">
            <v>51: Destruction Of Property</v>
          </cell>
          <cell r="D2866" t="str">
            <v>21 to 30</v>
          </cell>
          <cell r="E2866" t="str">
            <v>Maori</v>
          </cell>
          <cell r="F2866">
            <v>1169</v>
          </cell>
          <cell r="G2866">
            <v>12194.85</v>
          </cell>
          <cell r="H2866">
            <v>3519.7449466815215</v>
          </cell>
          <cell r="I2866">
            <v>33015.782225512616</v>
          </cell>
          <cell r="J2866">
            <v>3520.496695596783</v>
          </cell>
          <cell r="K2866">
            <v>91460</v>
          </cell>
        </row>
        <row r="2867">
          <cell r="A2867">
            <v>1998</v>
          </cell>
          <cell r="B2867" t="str">
            <v>5: Property Damage</v>
          </cell>
          <cell r="C2867" t="str">
            <v>51: Destruction Of Property</v>
          </cell>
          <cell r="D2867" t="str">
            <v>21 to 30</v>
          </cell>
          <cell r="E2867" t="str">
            <v>Non-Maori</v>
          </cell>
          <cell r="F2867">
            <v>1763</v>
          </cell>
          <cell r="G2867">
            <v>19710.22</v>
          </cell>
          <cell r="H2867">
            <v>5308.2209931561356</v>
          </cell>
          <cell r="I2867">
            <v>53362.553138164265</v>
          </cell>
          <cell r="J2867">
            <v>5309.3547256947204</v>
          </cell>
          <cell r="K2867">
            <v>463620</v>
          </cell>
        </row>
        <row r="2868">
          <cell r="A2868">
            <v>1998</v>
          </cell>
          <cell r="B2868" t="str">
            <v>5: Property Damage</v>
          </cell>
          <cell r="C2868" t="str">
            <v>51: Destruction Of Property</v>
          </cell>
          <cell r="D2868" t="str">
            <v>31 to 50</v>
          </cell>
          <cell r="E2868" t="str">
            <v>Maori</v>
          </cell>
          <cell r="F2868">
            <v>638</v>
          </cell>
          <cell r="G2868">
            <v>9133.1600000000108</v>
          </cell>
          <cell r="H2868">
            <v>1920.9557536208818</v>
          </cell>
          <cell r="I2868">
            <v>24726.701975896613</v>
          </cell>
          <cell r="J2868">
            <v>1921.3660323274148</v>
          </cell>
          <cell r="K2868">
            <v>133070</v>
          </cell>
        </row>
        <row r="2869">
          <cell r="A2869">
            <v>1998</v>
          </cell>
          <cell r="B2869" t="str">
            <v>5: Property Damage</v>
          </cell>
          <cell r="C2869" t="str">
            <v>51: Destruction Of Property</v>
          </cell>
          <cell r="D2869" t="str">
            <v>31 to 50</v>
          </cell>
          <cell r="E2869" t="str">
            <v>Non-Maori</v>
          </cell>
          <cell r="F2869">
            <v>1213</v>
          </cell>
          <cell r="G2869">
            <v>22109.69</v>
          </cell>
          <cell r="H2869">
            <v>3652.2246538277891</v>
          </cell>
          <cell r="I2869">
            <v>59858.769079865095</v>
          </cell>
          <cell r="J2869">
            <v>3653.0046978262599</v>
          </cell>
          <cell r="K2869">
            <v>997450</v>
          </cell>
        </row>
        <row r="2870">
          <cell r="A2870">
            <v>1998</v>
          </cell>
          <cell r="B2870" t="str">
            <v>5: Property Damage</v>
          </cell>
          <cell r="C2870" t="str">
            <v>51: Destruction Of Property</v>
          </cell>
          <cell r="D2870" t="str">
            <v>51 or older</v>
          </cell>
          <cell r="E2870" t="str">
            <v>Maori</v>
          </cell>
          <cell r="F2870">
            <v>32</v>
          </cell>
          <cell r="G2870">
            <v>36.619999999999997</v>
          </cell>
          <cell r="H2870">
            <v>96.348877924558337</v>
          </cell>
          <cell r="I2870">
            <v>99.143322394147603</v>
          </cell>
          <cell r="J2870">
            <v>96.369456166892263</v>
          </cell>
          <cell r="K2870">
            <v>56620</v>
          </cell>
        </row>
        <row r="2871">
          <cell r="A2871">
            <v>1998</v>
          </cell>
          <cell r="B2871" t="str">
            <v>5: Property Damage</v>
          </cell>
          <cell r="C2871" t="str">
            <v>51: Destruction Of Property</v>
          </cell>
          <cell r="D2871" t="str">
            <v>51 or older</v>
          </cell>
          <cell r="E2871" t="str">
            <v>Non-Maori</v>
          </cell>
          <cell r="F2871">
            <v>163</v>
          </cell>
          <cell r="G2871">
            <v>5503.59</v>
          </cell>
          <cell r="H2871">
            <v>490.77709692821895</v>
          </cell>
          <cell r="I2871">
            <v>14900.169243451843</v>
          </cell>
          <cell r="J2871">
            <v>490.88191735010747</v>
          </cell>
          <cell r="K2871">
            <v>872710</v>
          </cell>
        </row>
        <row r="2872">
          <cell r="A2872">
            <v>1998</v>
          </cell>
          <cell r="B2872" t="str">
            <v>5: Property Damage</v>
          </cell>
          <cell r="C2872" t="str">
            <v>52: Endangering</v>
          </cell>
          <cell r="D2872" t="str">
            <v>0 to 9</v>
          </cell>
          <cell r="E2872" t="str">
            <v>Maori</v>
          </cell>
          <cell r="F2872" t="str">
            <v>Pacific peoples</v>
          </cell>
          <cell r="G2872">
            <v>694</v>
          </cell>
          <cell r="H2872">
            <v>203.11</v>
          </cell>
          <cell r="I2872">
            <v>779.6552543715693</v>
          </cell>
          <cell r="J2872">
            <v>222.88701918406875</v>
          </cell>
          <cell r="K2872">
            <v>145030</v>
          </cell>
        </row>
        <row r="2873">
          <cell r="A2873">
            <v>1998</v>
          </cell>
          <cell r="B2873" t="str">
            <v>5: Property Damage</v>
          </cell>
          <cell r="C2873" t="str">
            <v>52: Endangering</v>
          </cell>
          <cell r="D2873" t="str">
            <v>0 to 9</v>
          </cell>
          <cell r="E2873" t="str">
            <v>Non-Maori</v>
          </cell>
          <cell r="F2873">
            <v>4</v>
          </cell>
          <cell r="G2873">
            <v>156.72</v>
          </cell>
          <cell r="H2873">
            <v>4.5367965367965368</v>
          </cell>
          <cell r="I2873">
            <v>200.96291534349467</v>
          </cell>
          <cell r="J2873">
            <v>4.5367965367965368</v>
          </cell>
          <cell r="K2873">
            <v>451420</v>
          </cell>
        </row>
        <row r="2874">
          <cell r="A2874">
            <v>1998</v>
          </cell>
          <cell r="B2874" t="str">
            <v>5: Property Damage</v>
          </cell>
          <cell r="C2874" t="str">
            <v>52: Endangering</v>
          </cell>
          <cell r="D2874" t="str">
            <v>10 to 13</v>
          </cell>
          <cell r="E2874" t="str">
            <v>Maori</v>
          </cell>
          <cell r="F2874">
            <v>3</v>
          </cell>
          <cell r="G2874">
            <v>94.15</v>
          </cell>
          <cell r="H2874">
            <v>3.4025974025974026</v>
          </cell>
          <cell r="I2874">
            <v>120.72906125312676</v>
          </cell>
          <cell r="J2874">
            <v>3.4025974025974026</v>
          </cell>
          <cell r="K2874">
            <v>49520</v>
          </cell>
        </row>
        <row r="2875">
          <cell r="A2875">
            <v>1998</v>
          </cell>
          <cell r="B2875" t="str">
            <v>5: Property Damage</v>
          </cell>
          <cell r="C2875" t="str">
            <v>52: Endangering</v>
          </cell>
          <cell r="D2875" t="str">
            <v>10 to 13</v>
          </cell>
          <cell r="E2875" t="str">
            <v>Non-Maori</v>
          </cell>
          <cell r="F2875">
            <v>10</v>
          </cell>
          <cell r="G2875">
            <v>495.2</v>
          </cell>
          <cell r="H2875">
            <v>11.341991341991342</v>
          </cell>
          <cell r="I2875">
            <v>634.99767533243096</v>
          </cell>
          <cell r="J2875">
            <v>11.341991341991342</v>
          </cell>
          <cell r="K2875">
            <v>176140</v>
          </cell>
        </row>
        <row r="2876">
          <cell r="A2876">
            <v>1998</v>
          </cell>
          <cell r="B2876" t="str">
            <v>5: Property Damage</v>
          </cell>
          <cell r="C2876" t="str">
            <v>52: Endangering</v>
          </cell>
          <cell r="D2876" t="str">
            <v>14 to 16</v>
          </cell>
          <cell r="E2876" t="str">
            <v>Maori</v>
          </cell>
          <cell r="F2876">
            <v>5</v>
          </cell>
          <cell r="G2876">
            <v>149.12</v>
          </cell>
          <cell r="H2876">
            <v>5.670995670995671</v>
          </cell>
          <cell r="I2876">
            <v>191.21739367037983</v>
          </cell>
          <cell r="J2876">
            <v>5.670995670995671</v>
          </cell>
          <cell r="K2876">
            <v>32430</v>
          </cell>
        </row>
        <row r="2877">
          <cell r="A2877">
            <v>1998</v>
          </cell>
          <cell r="B2877" t="str">
            <v>5: Property Damage</v>
          </cell>
          <cell r="C2877" t="str">
            <v>52: Endangering</v>
          </cell>
          <cell r="D2877" t="str">
            <v>14 to 16</v>
          </cell>
          <cell r="E2877" t="str">
            <v>Non-Maori</v>
          </cell>
          <cell r="F2877">
            <v>35</v>
          </cell>
          <cell r="G2877">
            <v>1310.97</v>
          </cell>
          <cell r="H2877">
            <v>39.696969696969695</v>
          </cell>
          <cell r="I2877">
            <v>1681.0640194478133</v>
          </cell>
          <cell r="J2877">
            <v>39.696969696969695</v>
          </cell>
          <cell r="K2877">
            <v>129500</v>
          </cell>
        </row>
        <row r="2878">
          <cell r="A2878">
            <v>1998</v>
          </cell>
          <cell r="B2878" t="str">
            <v>5: Property Damage</v>
          </cell>
          <cell r="C2878" t="str">
            <v>52: Endangering</v>
          </cell>
          <cell r="D2878" t="str">
            <v>17 to 20</v>
          </cell>
          <cell r="E2878" t="str">
            <v>Maori</v>
          </cell>
          <cell r="F2878">
            <v>14</v>
          </cell>
          <cell r="G2878">
            <v>408.18</v>
          </cell>
          <cell r="H2878">
            <v>15.878787878787879</v>
          </cell>
          <cell r="I2878">
            <v>523.41145217526582</v>
          </cell>
          <cell r="J2878">
            <v>15.878787878787879</v>
          </cell>
          <cell r="K2878">
            <v>43890</v>
          </cell>
        </row>
        <row r="2879">
          <cell r="A2879">
            <v>1998</v>
          </cell>
          <cell r="B2879" t="str">
            <v>5: Property Damage</v>
          </cell>
          <cell r="C2879" t="str">
            <v>52: Endangering</v>
          </cell>
          <cell r="D2879" t="str">
            <v>17 to 20</v>
          </cell>
          <cell r="E2879" t="str">
            <v>Non-Maori</v>
          </cell>
          <cell r="F2879">
            <v>77</v>
          </cell>
          <cell r="G2879">
            <v>2733.31</v>
          </cell>
          <cell r="H2879">
            <v>87.333333333333329</v>
          </cell>
          <cell r="I2879">
            <v>3504.9384005712568</v>
          </cell>
          <cell r="J2879">
            <v>87.333333333333329</v>
          </cell>
          <cell r="K2879">
            <v>172180</v>
          </cell>
        </row>
        <row r="2880">
          <cell r="A2880">
            <v>1998</v>
          </cell>
          <cell r="B2880" t="str">
            <v>5: Property Damage</v>
          </cell>
          <cell r="C2880" t="str">
            <v>52: Endangering</v>
          </cell>
          <cell r="D2880" t="str">
            <v>21 to 30</v>
          </cell>
          <cell r="E2880" t="str">
            <v>Maori</v>
          </cell>
          <cell r="F2880">
            <v>8</v>
          </cell>
          <cell r="G2880">
            <v>476.76</v>
          </cell>
          <cell r="H2880">
            <v>9.0735930735930737</v>
          </cell>
          <cell r="I2880">
            <v>611.35196222029424</v>
          </cell>
          <cell r="J2880">
            <v>9.0735930735930737</v>
          </cell>
          <cell r="K2880">
            <v>91460</v>
          </cell>
        </row>
        <row r="2881">
          <cell r="A2881">
            <v>1998</v>
          </cell>
          <cell r="B2881" t="str">
            <v>5: Property Damage</v>
          </cell>
          <cell r="C2881" t="str">
            <v>52: Endangering</v>
          </cell>
          <cell r="D2881" t="str">
            <v>21 to 30</v>
          </cell>
          <cell r="E2881" t="str">
            <v>Non-Maori</v>
          </cell>
          <cell r="F2881">
            <v>25</v>
          </cell>
          <cell r="G2881">
            <v>1042.69</v>
          </cell>
          <cell r="H2881">
            <v>28.354978354978353</v>
          </cell>
          <cell r="I2881">
            <v>1337.0471043868583</v>
          </cell>
          <cell r="J2881">
            <v>28.354978354978353</v>
          </cell>
          <cell r="K2881">
            <v>463620</v>
          </cell>
        </row>
        <row r="2882">
          <cell r="A2882">
            <v>1998</v>
          </cell>
          <cell r="B2882" t="str">
            <v>5: Property Damage</v>
          </cell>
          <cell r="C2882" t="str">
            <v>52: Endangering</v>
          </cell>
          <cell r="D2882" t="str">
            <v>31 to 50</v>
          </cell>
          <cell r="E2882" t="str">
            <v>Maori</v>
          </cell>
          <cell r="F2882">
            <v>10</v>
          </cell>
          <cell r="G2882">
            <v>196.9</v>
          </cell>
          <cell r="H2882">
            <v>11.341991341991342</v>
          </cell>
          <cell r="I2882">
            <v>252.48594966267294</v>
          </cell>
          <cell r="J2882">
            <v>11.341991341991342</v>
          </cell>
          <cell r="K2882">
            <v>133070</v>
          </cell>
        </row>
        <row r="2883">
          <cell r="A2883">
            <v>1998</v>
          </cell>
          <cell r="B2883" t="str">
            <v>5: Property Damage</v>
          </cell>
          <cell r="C2883" t="str">
            <v>52: Endangering</v>
          </cell>
          <cell r="D2883" t="str">
            <v>31 to 50</v>
          </cell>
          <cell r="E2883" t="str">
            <v>Non-Maori</v>
          </cell>
          <cell r="F2883">
            <v>32</v>
          </cell>
          <cell r="G2883">
            <v>1055.98</v>
          </cell>
          <cell r="H2883">
            <v>36.294372294372295</v>
          </cell>
          <cell r="I2883">
            <v>1354.0889442599762</v>
          </cell>
          <cell r="J2883">
            <v>36.294372294372295</v>
          </cell>
          <cell r="K2883">
            <v>997450</v>
          </cell>
        </row>
        <row r="2884">
          <cell r="A2884">
            <v>1998</v>
          </cell>
          <cell r="B2884" t="str">
            <v>5: Property Damage</v>
          </cell>
          <cell r="C2884" t="str">
            <v>52: Endangering</v>
          </cell>
          <cell r="D2884" t="str">
            <v>51 or older</v>
          </cell>
          <cell r="E2884" t="str">
            <v>Maori</v>
          </cell>
          <cell r="F2884">
            <v>1</v>
          </cell>
          <cell r="G2884">
            <v>39.18</v>
          </cell>
          <cell r="H2884">
            <v>1.1341991341991342</v>
          </cell>
          <cell r="I2884">
            <v>50.240728835873668</v>
          </cell>
          <cell r="J2884">
            <v>1.1341991341991342</v>
          </cell>
          <cell r="K2884">
            <v>56620</v>
          </cell>
        </row>
        <row r="2885">
          <cell r="A2885">
            <v>1998</v>
          </cell>
          <cell r="B2885" t="str">
            <v>5: Property Damage</v>
          </cell>
          <cell r="C2885" t="str">
            <v>52: Endangering</v>
          </cell>
          <cell r="D2885" t="str">
            <v>51 or older</v>
          </cell>
          <cell r="E2885" t="str">
            <v>Non-Maori</v>
          </cell>
          <cell r="F2885">
            <v>7</v>
          </cell>
          <cell r="G2885">
            <v>264.41000000000003</v>
          </cell>
          <cell r="H2885">
            <v>7.9393939393939394</v>
          </cell>
          <cell r="I2885">
            <v>339.05439284056553</v>
          </cell>
          <cell r="J2885">
            <v>7.9393939393939394</v>
          </cell>
          <cell r="K2885">
            <v>872710</v>
          </cell>
        </row>
        <row r="2886">
          <cell r="A2886">
            <v>1998</v>
          </cell>
          <cell r="B2886" t="str">
            <v>5: Property Damage</v>
          </cell>
          <cell r="C2886" t="str">
            <v>58: Gambling</v>
          </cell>
          <cell r="D2886" t="str">
            <v>0 to 9</v>
          </cell>
          <cell r="E2886" t="str">
            <v>Maori</v>
          </cell>
          <cell r="F2886" t="str">
            <v>Other</v>
          </cell>
          <cell r="G2886">
            <v>23</v>
          </cell>
          <cell r="H2886">
            <v>20.7</v>
          </cell>
          <cell r="I2886">
            <v>20.681451612903228</v>
          </cell>
          <cell r="J2886">
            <v>18.596341463414646</v>
          </cell>
          <cell r="K2886">
            <v>145030</v>
          </cell>
        </row>
        <row r="2887">
          <cell r="A2887">
            <v>1998</v>
          </cell>
          <cell r="B2887" t="str">
            <v>5: Property Damage</v>
          </cell>
          <cell r="C2887" t="str">
            <v>58: Gambling</v>
          </cell>
          <cell r="D2887" t="str">
            <v>0 to 9</v>
          </cell>
          <cell r="E2887" t="str">
            <v>Non-Maori</v>
          </cell>
          <cell r="F2887" t="str">
            <v>Pacific peoples</v>
          </cell>
          <cell r="G2887">
            <v>8</v>
          </cell>
          <cell r="H2887">
            <v>7.2</v>
          </cell>
          <cell r="I2887">
            <v>7.193548387096774</v>
          </cell>
          <cell r="J2887">
            <v>6.4682926829268332</v>
          </cell>
          <cell r="K2887">
            <v>451420</v>
          </cell>
        </row>
        <row r="2888">
          <cell r="A2888">
            <v>1998</v>
          </cell>
          <cell r="B2888" t="str">
            <v>5: Property Damage</v>
          </cell>
          <cell r="C2888" t="str">
            <v>58: Gambling</v>
          </cell>
          <cell r="D2888" t="str">
            <v>10 to 13</v>
          </cell>
          <cell r="E2888" t="str">
            <v>Maori</v>
          </cell>
          <cell r="F2888" t="str">
            <v>Maori</v>
          </cell>
          <cell r="G2888">
            <v>36</v>
          </cell>
          <cell r="H2888">
            <v>32.4</v>
          </cell>
          <cell r="I2888">
            <v>32.370967741935488</v>
          </cell>
          <cell r="J2888">
            <v>29.107317073170748</v>
          </cell>
          <cell r="K2888">
            <v>49520</v>
          </cell>
        </row>
        <row r="2889">
          <cell r="A2889">
            <v>1998</v>
          </cell>
          <cell r="B2889" t="str">
            <v>5: Property Damage</v>
          </cell>
          <cell r="C2889" t="str">
            <v>58: Gambling</v>
          </cell>
          <cell r="D2889" t="str">
            <v>10 to 13</v>
          </cell>
          <cell r="E2889" t="str">
            <v>Non-Maori</v>
          </cell>
          <cell r="F2889" t="str">
            <v>Other</v>
          </cell>
          <cell r="G2889">
            <v>39</v>
          </cell>
          <cell r="H2889">
            <v>35.1</v>
          </cell>
          <cell r="I2889">
            <v>35.068548387096776</v>
          </cell>
          <cell r="J2889">
            <v>31.532926829268312</v>
          </cell>
          <cell r="K2889">
            <v>176140</v>
          </cell>
        </row>
        <row r="2890">
          <cell r="A2890">
            <v>1998</v>
          </cell>
          <cell r="B2890" t="str">
            <v>5: Property Damage</v>
          </cell>
          <cell r="C2890" t="str">
            <v>58: Gambling</v>
          </cell>
          <cell r="D2890" t="str">
            <v>14 to 16</v>
          </cell>
          <cell r="E2890" t="str">
            <v>Maori</v>
          </cell>
          <cell r="F2890" t="str">
            <v>Pacific peoples</v>
          </cell>
          <cell r="G2890">
            <v>5</v>
          </cell>
          <cell r="H2890">
            <v>4.5</v>
          </cell>
          <cell r="I2890">
            <v>4.495967741935484</v>
          </cell>
          <cell r="J2890">
            <v>4.0426829268292712</v>
          </cell>
          <cell r="K2890">
            <v>32430</v>
          </cell>
        </row>
        <row r="2891">
          <cell r="A2891">
            <v>1998</v>
          </cell>
          <cell r="B2891" t="str">
            <v>5: Property Damage</v>
          </cell>
          <cell r="C2891" t="str">
            <v>58: Gambling</v>
          </cell>
          <cell r="D2891" t="str">
            <v>14 to 16</v>
          </cell>
          <cell r="E2891" t="str">
            <v>Non-Maori</v>
          </cell>
          <cell r="F2891" t="str">
            <v>Maori</v>
          </cell>
          <cell r="G2891">
            <v>21</v>
          </cell>
          <cell r="H2891">
            <v>18.899999999999999</v>
          </cell>
          <cell r="I2891">
            <v>18.883064516129032</v>
          </cell>
          <cell r="J2891">
            <v>16.979268292682939</v>
          </cell>
          <cell r="K2891">
            <v>129500</v>
          </cell>
        </row>
        <row r="2892">
          <cell r="A2892">
            <v>1998</v>
          </cell>
          <cell r="B2892" t="str">
            <v>5: Property Damage</v>
          </cell>
          <cell r="C2892" t="str">
            <v>58: Gambling</v>
          </cell>
          <cell r="D2892" t="str">
            <v>17 to 20</v>
          </cell>
          <cell r="E2892" t="str">
            <v>Maori</v>
          </cell>
          <cell r="F2892" t="str">
            <v>Other</v>
          </cell>
          <cell r="G2892">
            <v>45</v>
          </cell>
          <cell r="H2892">
            <v>38.700000000000003</v>
          </cell>
          <cell r="I2892">
            <v>40.463709677419359</v>
          </cell>
          <cell r="J2892">
            <v>34.767073170731727</v>
          </cell>
          <cell r="K2892">
            <v>43890</v>
          </cell>
        </row>
        <row r="2893">
          <cell r="A2893">
            <v>1998</v>
          </cell>
          <cell r="B2893" t="str">
            <v>5: Property Damage</v>
          </cell>
          <cell r="C2893" t="str">
            <v>58: Gambling</v>
          </cell>
          <cell r="D2893" t="str">
            <v>17 to 20</v>
          </cell>
          <cell r="E2893" t="str">
            <v>Non-Maori</v>
          </cell>
          <cell r="F2893" t="str">
            <v>Pacific peoples</v>
          </cell>
          <cell r="G2893">
            <v>5</v>
          </cell>
          <cell r="H2893">
            <v>4.5</v>
          </cell>
          <cell r="I2893">
            <v>4.495967741935484</v>
          </cell>
          <cell r="J2893">
            <v>4.0426829268292712</v>
          </cell>
          <cell r="K2893">
            <v>172180</v>
          </cell>
        </row>
        <row r="2894">
          <cell r="A2894">
            <v>1998</v>
          </cell>
          <cell r="B2894" t="str">
            <v>5: Property Damage</v>
          </cell>
          <cell r="C2894" t="str">
            <v>58: Gambling</v>
          </cell>
          <cell r="D2894" t="str">
            <v>21 to 30</v>
          </cell>
          <cell r="E2894" t="str">
            <v>Maori</v>
          </cell>
          <cell r="F2894" t="str">
            <v>Maori</v>
          </cell>
          <cell r="G2894">
            <v>13</v>
          </cell>
          <cell r="H2894">
            <v>11.7</v>
          </cell>
          <cell r="I2894">
            <v>11.689516129032258</v>
          </cell>
          <cell r="J2894">
            <v>10.510975609756107</v>
          </cell>
          <cell r="K2894">
            <v>91460</v>
          </cell>
        </row>
        <row r="2895">
          <cell r="A2895">
            <v>1998</v>
          </cell>
          <cell r="B2895" t="str">
            <v>5: Property Damage</v>
          </cell>
          <cell r="C2895" t="str">
            <v>58: Gambling</v>
          </cell>
          <cell r="D2895" t="str">
            <v>21 to 30</v>
          </cell>
          <cell r="E2895" t="str">
            <v>Non-Maori</v>
          </cell>
          <cell r="F2895" t="str">
            <v>Other</v>
          </cell>
          <cell r="G2895">
            <v>12</v>
          </cell>
          <cell r="H2895">
            <v>10.8</v>
          </cell>
          <cell r="I2895">
            <v>10.79032258064516</v>
          </cell>
          <cell r="J2895">
            <v>9.7024390243902534</v>
          </cell>
          <cell r="K2895">
            <v>463620</v>
          </cell>
        </row>
        <row r="2896">
          <cell r="A2896">
            <v>1998</v>
          </cell>
          <cell r="B2896" t="str">
            <v>5: Property Damage</v>
          </cell>
          <cell r="C2896" t="str">
            <v>58: Gambling</v>
          </cell>
          <cell r="D2896" t="str">
            <v>31 to 50</v>
          </cell>
          <cell r="E2896" t="str">
            <v>Maori</v>
          </cell>
          <cell r="F2896" t="str">
            <v>Pacific peoples</v>
          </cell>
          <cell r="K2896">
            <v>133070</v>
          </cell>
        </row>
        <row r="2897">
          <cell r="A2897">
            <v>1998</v>
          </cell>
          <cell r="B2897" t="str">
            <v>5: Property Damage</v>
          </cell>
          <cell r="C2897" t="str">
            <v>58: Gambling</v>
          </cell>
          <cell r="D2897" t="str">
            <v>31 to 50</v>
          </cell>
          <cell r="E2897" t="str">
            <v>Non-Maori</v>
          </cell>
          <cell r="F2897" t="str">
            <v>Maori</v>
          </cell>
          <cell r="K2897">
            <v>997450</v>
          </cell>
        </row>
        <row r="2898">
          <cell r="A2898">
            <v>1998</v>
          </cell>
          <cell r="B2898" t="str">
            <v>5: Property Damage</v>
          </cell>
          <cell r="C2898" t="str">
            <v>58: Gambling</v>
          </cell>
          <cell r="D2898" t="str">
            <v>51 or older</v>
          </cell>
          <cell r="E2898" t="str">
            <v>Maori</v>
          </cell>
          <cell r="F2898" t="str">
            <v>Other</v>
          </cell>
          <cell r="G2898">
            <v>6</v>
          </cell>
          <cell r="H2898">
            <v>5.4</v>
          </cell>
          <cell r="I2898">
            <v>5.3951612903225801</v>
          </cell>
          <cell r="J2898">
            <v>4.8512195121951258</v>
          </cell>
          <cell r="K2898">
            <v>56620</v>
          </cell>
        </row>
        <row r="2899">
          <cell r="A2899">
            <v>1998</v>
          </cell>
          <cell r="B2899" t="str">
            <v>5: Property Damage</v>
          </cell>
          <cell r="C2899" t="str">
            <v>58: Gambling</v>
          </cell>
          <cell r="D2899" t="str">
            <v>51 or older</v>
          </cell>
          <cell r="E2899" t="str">
            <v>Non-Maori</v>
          </cell>
          <cell r="F2899" t="str">
            <v>Pacific peoples</v>
          </cell>
          <cell r="K2899">
            <v>872710</v>
          </cell>
        </row>
        <row r="2900">
          <cell r="A2900">
            <v>1998</v>
          </cell>
          <cell r="B2900" t="str">
            <v>6: Property Abuse</v>
          </cell>
          <cell r="C2900" t="str">
            <v>60: Property Abuse Total</v>
          </cell>
          <cell r="D2900" t="str">
            <v>0 to 9</v>
          </cell>
          <cell r="E2900" t="str">
            <v>Maori</v>
          </cell>
          <cell r="F2900">
            <v>54</v>
          </cell>
          <cell r="G2900">
            <v>68</v>
          </cell>
          <cell r="H2900">
            <v>73.814117647058822</v>
          </cell>
          <cell r="I2900">
            <v>78.962388774618162</v>
          </cell>
          <cell r="J2900">
            <v>72.52255307603609</v>
          </cell>
          <cell r="K2900">
            <v>145030</v>
          </cell>
        </row>
        <row r="2901">
          <cell r="A2901">
            <v>1998</v>
          </cell>
          <cell r="B2901" t="str">
            <v>6: Property Abuse</v>
          </cell>
          <cell r="C2901" t="str">
            <v>60: Property Abuse Total</v>
          </cell>
          <cell r="D2901" t="str">
            <v>0 to 9</v>
          </cell>
          <cell r="E2901" t="str">
            <v>Non-Maori</v>
          </cell>
          <cell r="F2901">
            <v>109</v>
          </cell>
          <cell r="G2901">
            <v>181.74</v>
          </cell>
          <cell r="H2901">
            <v>148.99516339869282</v>
          </cell>
          <cell r="I2901">
            <v>211.03859611616332</v>
          </cell>
          <cell r="J2901">
            <v>145.04510615207218</v>
          </cell>
          <cell r="K2901">
            <v>451420</v>
          </cell>
        </row>
        <row r="2902">
          <cell r="A2902">
            <v>1998</v>
          </cell>
          <cell r="B2902" t="str">
            <v>6: Property Abuse</v>
          </cell>
          <cell r="C2902" t="str">
            <v>60: Property Abuse Total</v>
          </cell>
          <cell r="D2902" t="str">
            <v>10 to 13</v>
          </cell>
          <cell r="E2902" t="str">
            <v>Maori</v>
          </cell>
          <cell r="F2902">
            <v>374</v>
          </cell>
          <cell r="G2902">
            <v>1170.28</v>
          </cell>
          <cell r="H2902">
            <v>511.23111111111115</v>
          </cell>
          <cell r="I2902">
            <v>1358.9427108111795</v>
          </cell>
          <cell r="J2902">
            <v>494.22776911076443</v>
          </cell>
          <cell r="K2902">
            <v>49520</v>
          </cell>
        </row>
        <row r="2903">
          <cell r="A2903">
            <v>1998</v>
          </cell>
          <cell r="B2903" t="str">
            <v>6: Property Abuse</v>
          </cell>
          <cell r="C2903" t="str">
            <v>60: Property Abuse Total</v>
          </cell>
          <cell r="D2903" t="str">
            <v>10 to 13</v>
          </cell>
          <cell r="E2903" t="str">
            <v>Non-Maori</v>
          </cell>
          <cell r="F2903">
            <v>469</v>
          </cell>
          <cell r="G2903">
            <v>1512.89</v>
          </cell>
          <cell r="H2903">
            <v>641.08928104575159</v>
          </cell>
          <cell r="I2903">
            <v>1756.7854169592952</v>
          </cell>
          <cell r="J2903">
            <v>623.15675235705078</v>
          </cell>
          <cell r="K2903">
            <v>176140</v>
          </cell>
        </row>
        <row r="2904">
          <cell r="A2904">
            <v>1998</v>
          </cell>
          <cell r="B2904" t="str">
            <v>6: Property Abuse</v>
          </cell>
          <cell r="C2904" t="str">
            <v>60: Property Abuse Total</v>
          </cell>
          <cell r="D2904" t="str">
            <v>14 to 16</v>
          </cell>
          <cell r="E2904" t="str">
            <v>Maori</v>
          </cell>
          <cell r="F2904">
            <v>823</v>
          </cell>
          <cell r="G2904">
            <v>4400.7199999999921</v>
          </cell>
          <cell r="H2904">
            <v>1124.9818300653594</v>
          </cell>
          <cell r="I2904">
            <v>5110.1671107093689</v>
          </cell>
          <cell r="J2904">
            <v>1075.7512039612018</v>
          </cell>
          <cell r="K2904">
            <v>32430</v>
          </cell>
        </row>
        <row r="2905">
          <cell r="A2905">
            <v>1998</v>
          </cell>
          <cell r="B2905" t="str">
            <v>6: Property Abuse</v>
          </cell>
          <cell r="C2905" t="str">
            <v>60: Property Abuse Total</v>
          </cell>
          <cell r="D2905" t="str">
            <v>14 to 16</v>
          </cell>
          <cell r="E2905" t="str">
            <v>Non-Maori</v>
          </cell>
          <cell r="F2905">
            <v>1437</v>
          </cell>
          <cell r="G2905">
            <v>7565.0299999999861</v>
          </cell>
          <cell r="H2905">
            <v>1964.2756862745098</v>
          </cell>
          <cell r="I2905">
            <v>8784.6005875242463</v>
          </cell>
          <cell r="J2905">
            <v>1881.5573492504916</v>
          </cell>
          <cell r="K2905">
            <v>129500</v>
          </cell>
        </row>
        <row r="2906">
          <cell r="A2906">
            <v>1998</v>
          </cell>
          <cell r="B2906" t="str">
            <v>6: Property Abuse</v>
          </cell>
          <cell r="C2906" t="str">
            <v>60: Property Abuse Total</v>
          </cell>
          <cell r="D2906" t="str">
            <v>17 to 20</v>
          </cell>
          <cell r="E2906" t="str">
            <v>Maori</v>
          </cell>
          <cell r="F2906">
            <v>1017</v>
          </cell>
          <cell r="G2906">
            <v>6244.3399999999938</v>
          </cell>
          <cell r="H2906">
            <v>1390.165882352941</v>
          </cell>
          <cell r="I2906">
            <v>7251.0000400132176</v>
          </cell>
          <cell r="J2906">
            <v>1314.8070270636913</v>
          </cell>
          <cell r="K2906">
            <v>43890</v>
          </cell>
        </row>
        <row r="2907">
          <cell r="A2907">
            <v>1998</v>
          </cell>
          <cell r="B2907" t="str">
            <v>6: Property Abuse</v>
          </cell>
          <cell r="C2907" t="str">
            <v>60: Property Abuse Total</v>
          </cell>
          <cell r="D2907" t="str">
            <v>17 to 20</v>
          </cell>
          <cell r="E2907" t="str">
            <v>Non-Maori</v>
          </cell>
          <cell r="F2907">
            <v>2082</v>
          </cell>
          <cell r="G2907">
            <v>10437.27</v>
          </cell>
          <cell r="H2907">
            <v>2845.9443137254902</v>
          </cell>
          <cell r="I2907">
            <v>12119.87899243617</v>
          </cell>
          <cell r="J2907">
            <v>2677.9624228447401</v>
          </cell>
          <cell r="K2907">
            <v>172180</v>
          </cell>
        </row>
        <row r="2908">
          <cell r="A2908">
            <v>1998</v>
          </cell>
          <cell r="B2908" t="str">
            <v>6: Property Abuse</v>
          </cell>
          <cell r="C2908" t="str">
            <v>60: Property Abuse Total</v>
          </cell>
          <cell r="D2908" t="str">
            <v>21 to 30</v>
          </cell>
          <cell r="E2908" t="str">
            <v>Maori</v>
          </cell>
          <cell r="F2908">
            <v>1518</v>
          </cell>
          <cell r="G2908">
            <v>11715.91</v>
          </cell>
          <cell r="H2908">
            <v>2074.996862745098</v>
          </cell>
          <cell r="I2908">
            <v>13604.650592182896</v>
          </cell>
          <cell r="J2908">
            <v>1986.3121481380992</v>
          </cell>
          <cell r="K2908">
            <v>91460</v>
          </cell>
        </row>
        <row r="2909">
          <cell r="A2909">
            <v>1998</v>
          </cell>
          <cell r="B2909" t="str">
            <v>6: Property Abuse</v>
          </cell>
          <cell r="C2909" t="str">
            <v>60: Property Abuse Total</v>
          </cell>
          <cell r="D2909" t="str">
            <v>21 to 30</v>
          </cell>
          <cell r="E2909" t="str">
            <v>Non-Maori</v>
          </cell>
          <cell r="F2909">
            <v>2599</v>
          </cell>
          <cell r="G2909">
            <v>17621.509999999998</v>
          </cell>
          <cell r="H2909">
            <v>3552.6461437908497</v>
          </cell>
          <cell r="I2909">
            <v>20462.301814938586</v>
          </cell>
          <cell r="J2909">
            <v>3322.6073390761717</v>
          </cell>
          <cell r="K2909">
            <v>463620</v>
          </cell>
        </row>
        <row r="2910">
          <cell r="A2910">
            <v>1998</v>
          </cell>
          <cell r="B2910" t="str">
            <v>6: Property Abuse</v>
          </cell>
          <cell r="C2910" t="str">
            <v>60: Property Abuse Total</v>
          </cell>
          <cell r="D2910" t="str">
            <v>31 to 50</v>
          </cell>
          <cell r="E2910" t="str">
            <v>Maori</v>
          </cell>
          <cell r="F2910">
            <v>1324</v>
          </cell>
          <cell r="G2910">
            <v>7522.32</v>
          </cell>
          <cell r="H2910">
            <v>1809.8128104575164</v>
          </cell>
          <cell r="I2910">
            <v>8735.0052401042012</v>
          </cell>
          <cell r="J2910">
            <v>1716.3670894661873</v>
          </cell>
          <cell r="K2910">
            <v>133070</v>
          </cell>
        </row>
        <row r="2911">
          <cell r="A2911">
            <v>1998</v>
          </cell>
          <cell r="B2911" t="str">
            <v>6: Property Abuse</v>
          </cell>
          <cell r="C2911" t="str">
            <v>60: Property Abuse Total</v>
          </cell>
          <cell r="D2911" t="str">
            <v>31 to 50</v>
          </cell>
          <cell r="E2911" t="str">
            <v>Non-Maori</v>
          </cell>
          <cell r="F2911">
            <v>2830</v>
          </cell>
          <cell r="G2911">
            <v>15681.38</v>
          </cell>
          <cell r="H2911">
            <v>3868.4065359477127</v>
          </cell>
          <cell r="I2911">
            <v>18209.400354154768</v>
          </cell>
          <cell r="J2911">
            <v>3639.557756223292</v>
          </cell>
          <cell r="K2911">
            <v>997450</v>
          </cell>
        </row>
        <row r="2912">
          <cell r="A2912">
            <v>1998</v>
          </cell>
          <cell r="B2912" t="str">
            <v>6: Property Abuse</v>
          </cell>
          <cell r="C2912" t="str">
            <v>60: Property Abuse Total</v>
          </cell>
          <cell r="D2912" t="str">
            <v>51 or older</v>
          </cell>
          <cell r="E2912" t="str">
            <v>Maori</v>
          </cell>
          <cell r="F2912">
            <v>92</v>
          </cell>
          <cell r="G2912">
            <v>471.54</v>
          </cell>
          <cell r="H2912">
            <v>125.75738562091503</v>
          </cell>
          <cell r="I2912">
            <v>547.55771768799195</v>
          </cell>
          <cell r="J2912">
            <v>118.18490130909585</v>
          </cell>
          <cell r="K2912">
            <v>56620</v>
          </cell>
        </row>
        <row r="2913">
          <cell r="A2913">
            <v>1998</v>
          </cell>
          <cell r="B2913" t="str">
            <v>6: Property Abuse</v>
          </cell>
          <cell r="C2913" t="str">
            <v>60: Property Abuse Total</v>
          </cell>
          <cell r="D2913" t="str">
            <v>51 or older</v>
          </cell>
          <cell r="E2913" t="str">
            <v>Non-Maori</v>
          </cell>
          <cell r="F2913">
            <v>572</v>
          </cell>
          <cell r="G2913">
            <v>5412.38</v>
          </cell>
          <cell r="H2913">
            <v>781.88287581699353</v>
          </cell>
          <cell r="I2913">
            <v>6284.9184375877612</v>
          </cell>
          <cell r="J2913">
            <v>731.94058197110496</v>
          </cell>
          <cell r="K2913">
            <v>872710</v>
          </cell>
        </row>
        <row r="2914">
          <cell r="A2914">
            <v>1998</v>
          </cell>
          <cell r="B2914" t="str">
            <v>6: Property Abuse</v>
          </cell>
          <cell r="C2914" t="str">
            <v>61: Trespass</v>
          </cell>
          <cell r="D2914" t="str">
            <v>0 to 9</v>
          </cell>
          <cell r="E2914" t="str">
            <v>Maori</v>
          </cell>
          <cell r="F2914">
            <v>18</v>
          </cell>
          <cell r="G2914">
            <v>43.16</v>
          </cell>
          <cell r="H2914">
            <v>23.482352941176469</v>
          </cell>
          <cell r="I2914">
            <v>54.399903862579635</v>
          </cell>
          <cell r="J2914">
            <v>22.652662323073468</v>
          </cell>
          <cell r="K2914">
            <v>145030</v>
          </cell>
        </row>
        <row r="2915">
          <cell r="A2915">
            <v>1998</v>
          </cell>
          <cell r="B2915" t="str">
            <v>6: Property Abuse</v>
          </cell>
          <cell r="C2915" t="str">
            <v>61: Trespass</v>
          </cell>
          <cell r="D2915" t="str">
            <v>0 to 9</v>
          </cell>
          <cell r="E2915" t="str">
            <v>Non-Maori</v>
          </cell>
          <cell r="F2915">
            <v>21</v>
          </cell>
          <cell r="G2915">
            <v>44.33</v>
          </cell>
          <cell r="H2915">
            <v>27.396078431372551</v>
          </cell>
          <cell r="I2915">
            <v>55.874600051625457</v>
          </cell>
          <cell r="J2915">
            <v>26.428106043585711</v>
          </cell>
          <cell r="K2915">
            <v>451420</v>
          </cell>
        </row>
        <row r="2916">
          <cell r="A2916">
            <v>1998</v>
          </cell>
          <cell r="B2916" t="str">
            <v>6: Property Abuse</v>
          </cell>
          <cell r="C2916" t="str">
            <v>61: Trespass</v>
          </cell>
          <cell r="D2916" t="str">
            <v>10 to 13</v>
          </cell>
          <cell r="E2916" t="str">
            <v>Maori</v>
          </cell>
          <cell r="F2916">
            <v>224</v>
          </cell>
          <cell r="G2916">
            <v>480.12</v>
          </cell>
          <cell r="H2916">
            <v>292.22483660130717</v>
          </cell>
          <cell r="I2916">
            <v>605.15481562793707</v>
          </cell>
          <cell r="J2916">
            <v>274.34891035722313</v>
          </cell>
          <cell r="K2916">
            <v>49520</v>
          </cell>
        </row>
        <row r="2917">
          <cell r="A2917">
            <v>1998</v>
          </cell>
          <cell r="B2917" t="str">
            <v>6: Property Abuse</v>
          </cell>
          <cell r="C2917" t="str">
            <v>61: Trespass</v>
          </cell>
          <cell r="D2917" t="str">
            <v>10 to 13</v>
          </cell>
          <cell r="E2917" t="str">
            <v>Non-Maori</v>
          </cell>
          <cell r="F2917">
            <v>174</v>
          </cell>
          <cell r="G2917">
            <v>383.42</v>
          </cell>
          <cell r="H2917">
            <v>226.99607843137252</v>
          </cell>
          <cell r="I2917">
            <v>483.27180581534537</v>
          </cell>
          <cell r="J2917">
            <v>212.68332958885645</v>
          </cell>
          <cell r="K2917">
            <v>176140</v>
          </cell>
        </row>
        <row r="2918">
          <cell r="A2918">
            <v>1998</v>
          </cell>
          <cell r="B2918" t="str">
            <v>6: Property Abuse</v>
          </cell>
          <cell r="C2918" t="str">
            <v>61: Trespass</v>
          </cell>
          <cell r="D2918" t="str">
            <v>14 to 16</v>
          </cell>
          <cell r="E2918" t="str">
            <v>Maori</v>
          </cell>
          <cell r="F2918">
            <v>601</v>
          </cell>
          <cell r="G2918">
            <v>1241.08</v>
          </cell>
          <cell r="H2918">
            <v>784.04967320261426</v>
          </cell>
          <cell r="I2918">
            <v>1564.2871335905952</v>
          </cell>
          <cell r="J2918">
            <v>729.91911929903392</v>
          </cell>
          <cell r="K2918">
            <v>32430</v>
          </cell>
        </row>
        <row r="2919">
          <cell r="A2919">
            <v>1998</v>
          </cell>
          <cell r="B2919" t="str">
            <v>6: Property Abuse</v>
          </cell>
          <cell r="C2919" t="str">
            <v>61: Trespass</v>
          </cell>
          <cell r="D2919" t="str">
            <v>14 to 16</v>
          </cell>
          <cell r="E2919" t="str">
            <v>Non-Maori</v>
          </cell>
          <cell r="F2919">
            <v>702</v>
          </cell>
          <cell r="G2919">
            <v>1482.0399999999945</v>
          </cell>
          <cell r="H2919">
            <v>915.81176470588241</v>
          </cell>
          <cell r="I2919">
            <v>1867.9989230884437</v>
          </cell>
          <cell r="J2919">
            <v>859.54268703662092</v>
          </cell>
          <cell r="K2919">
            <v>129500</v>
          </cell>
        </row>
        <row r="2920">
          <cell r="A2920">
            <v>1998</v>
          </cell>
          <cell r="B2920" t="str">
            <v>6: Property Abuse</v>
          </cell>
          <cell r="C2920" t="str">
            <v>61: Trespass</v>
          </cell>
          <cell r="D2920" t="str">
            <v>17 to 20</v>
          </cell>
          <cell r="E2920" t="str">
            <v>Maori</v>
          </cell>
          <cell r="F2920">
            <v>722</v>
          </cell>
          <cell r="G2920">
            <v>1386.95</v>
          </cell>
          <cell r="H2920">
            <v>941.90326797385615</v>
          </cell>
          <cell r="I2920">
            <v>1748.1451960659097</v>
          </cell>
          <cell r="J2920">
            <v>872.12749943832841</v>
          </cell>
          <cell r="K2920">
            <v>43890</v>
          </cell>
        </row>
        <row r="2921">
          <cell r="A2921">
            <v>1998</v>
          </cell>
          <cell r="B2921" t="str">
            <v>6: Property Abuse</v>
          </cell>
          <cell r="C2921" t="str">
            <v>61: Trespass</v>
          </cell>
          <cell r="D2921" t="str">
            <v>17 to 20</v>
          </cell>
          <cell r="E2921" t="str">
            <v>Non-Maori</v>
          </cell>
          <cell r="F2921">
            <v>1209</v>
          </cell>
          <cell r="G2921">
            <v>2447.1999999999998</v>
          </cell>
          <cell r="H2921">
            <v>1577.2313725490196</v>
          </cell>
          <cell r="I2921">
            <v>3084.5098408828781</v>
          </cell>
          <cell r="J2921">
            <v>1479.9739384407997</v>
          </cell>
          <cell r="K2921">
            <v>172180</v>
          </cell>
        </row>
        <row r="2922">
          <cell r="A2922">
            <v>1998</v>
          </cell>
          <cell r="B2922" t="str">
            <v>6: Property Abuse</v>
          </cell>
          <cell r="C2922" t="str">
            <v>61: Trespass</v>
          </cell>
          <cell r="D2922" t="str">
            <v>21 to 30</v>
          </cell>
          <cell r="E2922" t="str">
            <v>Maori</v>
          </cell>
          <cell r="F2922">
            <v>1112</v>
          </cell>
          <cell r="G2922">
            <v>2238.9699999999998</v>
          </cell>
          <cell r="H2922">
            <v>1450.6875816993463</v>
          </cell>
          <cell r="I2922">
            <v>2822.0517319555129</v>
          </cell>
          <cell r="J2922">
            <v>1378.0369579869694</v>
          </cell>
          <cell r="K2922">
            <v>91460</v>
          </cell>
        </row>
        <row r="2923">
          <cell r="A2923">
            <v>1998</v>
          </cell>
          <cell r="B2923" t="str">
            <v>6: Property Abuse</v>
          </cell>
          <cell r="C2923" t="str">
            <v>61: Trespass</v>
          </cell>
          <cell r="D2923" t="str">
            <v>21 to 30</v>
          </cell>
          <cell r="E2923" t="str">
            <v>Non-Maori</v>
          </cell>
          <cell r="F2923">
            <v>1594</v>
          </cell>
          <cell r="G2923">
            <v>3168.9</v>
          </cell>
          <cell r="H2923">
            <v>2079.4928104575165</v>
          </cell>
          <cell r="I2923">
            <v>3994.1579089464408</v>
          </cell>
          <cell r="J2923">
            <v>1935.5441473826106</v>
          </cell>
          <cell r="K2923">
            <v>463620</v>
          </cell>
        </row>
        <row r="2924">
          <cell r="A2924">
            <v>1998</v>
          </cell>
          <cell r="B2924" t="str">
            <v>6: Property Abuse</v>
          </cell>
          <cell r="C2924" t="str">
            <v>61: Trespass</v>
          </cell>
          <cell r="D2924" t="str">
            <v>31 to 50</v>
          </cell>
          <cell r="E2924" t="str">
            <v>Maori</v>
          </cell>
          <cell r="F2924">
            <v>927</v>
          </cell>
          <cell r="G2924">
            <v>1857.68</v>
          </cell>
          <cell r="H2924">
            <v>1209.3411764705882</v>
          </cell>
          <cell r="I2924">
            <v>2341.4646294586837</v>
          </cell>
          <cell r="J2924">
            <v>1132.6331161536732</v>
          </cell>
          <cell r="K2924">
            <v>133070</v>
          </cell>
        </row>
        <row r="2925">
          <cell r="A2925">
            <v>1998</v>
          </cell>
          <cell r="B2925" t="str">
            <v>6: Property Abuse</v>
          </cell>
          <cell r="C2925" t="str">
            <v>61: Trespass</v>
          </cell>
          <cell r="D2925" t="str">
            <v>31 to 50</v>
          </cell>
          <cell r="E2925" t="str">
            <v>Non-Maori</v>
          </cell>
          <cell r="F2925">
            <v>1547</v>
          </cell>
          <cell r="G2925">
            <v>3107.6</v>
          </cell>
          <cell r="H2925">
            <v>2018.1777777777777</v>
          </cell>
          <cell r="I2925">
            <v>3916.8939120331866</v>
          </cell>
          <cell r="J2925">
            <v>1875.1370478544147</v>
          </cell>
          <cell r="K2925">
            <v>997450</v>
          </cell>
        </row>
        <row r="2926">
          <cell r="A2926">
            <v>1998</v>
          </cell>
          <cell r="B2926" t="str">
            <v>6: Property Abuse</v>
          </cell>
          <cell r="C2926" t="str">
            <v>61: Trespass</v>
          </cell>
          <cell r="D2926" t="str">
            <v>51 or older</v>
          </cell>
          <cell r="E2926" t="str">
            <v>Maori</v>
          </cell>
          <cell r="F2926">
            <v>56</v>
          </cell>
          <cell r="G2926">
            <v>115.18</v>
          </cell>
          <cell r="H2926">
            <v>73.056209150326794</v>
          </cell>
          <cell r="I2926">
            <v>145.1756470549565</v>
          </cell>
          <cell r="J2926">
            <v>67.9579869692204</v>
          </cell>
          <cell r="K2926">
            <v>56620</v>
          </cell>
        </row>
        <row r="2927">
          <cell r="A2927">
            <v>1998</v>
          </cell>
          <cell r="B2927" t="str">
            <v>6: Property Abuse</v>
          </cell>
          <cell r="C2927" t="str">
            <v>61: Trespass</v>
          </cell>
          <cell r="D2927" t="str">
            <v>51 or older</v>
          </cell>
          <cell r="E2927" t="str">
            <v>Non-Maori</v>
          </cell>
          <cell r="F2927">
            <v>273</v>
          </cell>
          <cell r="G2927">
            <v>560.14</v>
          </cell>
          <cell r="H2927">
            <v>356.14901960784312</v>
          </cell>
          <cell r="I2927">
            <v>706.01395156592594</v>
          </cell>
          <cell r="J2927">
            <v>336.01449112558976</v>
          </cell>
          <cell r="K2927">
            <v>872710</v>
          </cell>
        </row>
        <row r="2928">
          <cell r="A2928">
            <v>1998</v>
          </cell>
          <cell r="B2928" t="str">
            <v>6: Property Abuse</v>
          </cell>
          <cell r="C2928" t="str">
            <v>62: Littering</v>
          </cell>
          <cell r="D2928" t="str">
            <v>0 to 9</v>
          </cell>
          <cell r="E2928" t="str">
            <v>Maori</v>
          </cell>
          <cell r="F2928" t="str">
            <v>Other</v>
          </cell>
          <cell r="G2928">
            <v>672</v>
          </cell>
          <cell r="H2928">
            <v>0</v>
          </cell>
          <cell r="I2928">
            <v>674.21198156682033</v>
          </cell>
          <cell r="J2928">
            <v>0</v>
          </cell>
          <cell r="K2928">
            <v>145030</v>
          </cell>
        </row>
        <row r="2929">
          <cell r="A2929">
            <v>1998</v>
          </cell>
          <cell r="B2929" t="str">
            <v>6: Property Abuse</v>
          </cell>
          <cell r="C2929" t="str">
            <v>62: Littering</v>
          </cell>
          <cell r="D2929" t="str">
            <v>0 to 9</v>
          </cell>
          <cell r="E2929" t="str">
            <v>Non-Maori</v>
          </cell>
          <cell r="F2929">
            <v>5</v>
          </cell>
          <cell r="G2929">
            <v>1.04</v>
          </cell>
          <cell r="H2929">
            <v>6.3318777292576414</v>
          </cell>
          <cell r="I2929">
            <v>1.2567031732659384</v>
          </cell>
          <cell r="J2929">
            <v>6.0703812316715542</v>
          </cell>
          <cell r="K2929">
            <v>451420</v>
          </cell>
        </row>
        <row r="2930">
          <cell r="A2930">
            <v>1998</v>
          </cell>
          <cell r="B2930" t="str">
            <v>6: Property Abuse</v>
          </cell>
          <cell r="C2930" t="str">
            <v>62: Littering</v>
          </cell>
          <cell r="D2930" t="str">
            <v>10 to 13</v>
          </cell>
          <cell r="E2930" t="str">
            <v>Maori</v>
          </cell>
          <cell r="F2930">
            <v>8</v>
          </cell>
          <cell r="G2930">
            <v>1.68</v>
          </cell>
          <cell r="H2930">
            <v>10.131004366812226</v>
          </cell>
          <cell r="I2930">
            <v>2.0300589721988231</v>
          </cell>
          <cell r="J2930">
            <v>9.7126099706744871</v>
          </cell>
          <cell r="K2930">
            <v>49520</v>
          </cell>
        </row>
        <row r="2931">
          <cell r="A2931">
            <v>1998</v>
          </cell>
          <cell r="B2931" t="str">
            <v>6: Property Abuse</v>
          </cell>
          <cell r="C2931" t="str">
            <v>62: Littering</v>
          </cell>
          <cell r="D2931" t="str">
            <v>10 to 13</v>
          </cell>
          <cell r="E2931" t="str">
            <v>Non-Maori</v>
          </cell>
          <cell r="F2931">
            <v>6</v>
          </cell>
          <cell r="G2931">
            <v>1.26</v>
          </cell>
          <cell r="H2931">
            <v>7.5982532751091698</v>
          </cell>
          <cell r="I2931">
            <v>1.5225442291491176</v>
          </cell>
          <cell r="J2931">
            <v>7.2844574780058657</v>
          </cell>
          <cell r="K2931">
            <v>176140</v>
          </cell>
        </row>
        <row r="2932">
          <cell r="A2932">
            <v>1998</v>
          </cell>
          <cell r="B2932" t="str">
            <v>6: Property Abuse</v>
          </cell>
          <cell r="C2932" t="str">
            <v>62: Littering</v>
          </cell>
          <cell r="D2932" t="str">
            <v>14 to 16</v>
          </cell>
          <cell r="E2932" t="str">
            <v>Maori</v>
          </cell>
          <cell r="F2932">
            <v>15</v>
          </cell>
          <cell r="G2932">
            <v>3.04</v>
          </cell>
          <cell r="H2932">
            <v>18.995633187772924</v>
          </cell>
          <cell r="I2932">
            <v>3.6734400449312052</v>
          </cell>
          <cell r="J2932">
            <v>16.997067448680351</v>
          </cell>
          <cell r="K2932">
            <v>32430</v>
          </cell>
        </row>
        <row r="2933">
          <cell r="A2933">
            <v>1998</v>
          </cell>
          <cell r="B2933" t="str">
            <v>6: Property Abuse</v>
          </cell>
          <cell r="C2933" t="str">
            <v>62: Littering</v>
          </cell>
          <cell r="D2933" t="str">
            <v>14 to 16</v>
          </cell>
          <cell r="E2933" t="str">
            <v>Non-Maori</v>
          </cell>
          <cell r="F2933">
            <v>49</v>
          </cell>
          <cell r="G2933">
            <v>6.84</v>
          </cell>
          <cell r="H2933">
            <v>62.05240174672489</v>
          </cell>
          <cell r="I2933">
            <v>8.2652401010952143</v>
          </cell>
          <cell r="J2933">
            <v>41.278592375366564</v>
          </cell>
          <cell r="K2933">
            <v>129500</v>
          </cell>
        </row>
        <row r="2934">
          <cell r="A2934">
            <v>1998</v>
          </cell>
          <cell r="B2934" t="str">
            <v>6: Property Abuse</v>
          </cell>
          <cell r="C2934" t="str">
            <v>62: Littering</v>
          </cell>
          <cell r="D2934" t="str">
            <v>17 to 20</v>
          </cell>
          <cell r="E2934" t="str">
            <v>Maori</v>
          </cell>
          <cell r="F2934">
            <v>52</v>
          </cell>
          <cell r="G2934">
            <v>9.4799999999999915</v>
          </cell>
          <cell r="H2934">
            <v>65.851528384279476</v>
          </cell>
          <cell r="I2934">
            <v>11.455332771693351</v>
          </cell>
          <cell r="J2934">
            <v>53.419354838709673</v>
          </cell>
          <cell r="K2934">
            <v>43890</v>
          </cell>
        </row>
        <row r="2935">
          <cell r="A2935">
            <v>1998</v>
          </cell>
          <cell r="B2935" t="str">
            <v>6: Property Abuse</v>
          </cell>
          <cell r="C2935" t="str">
            <v>62: Littering</v>
          </cell>
          <cell r="D2935" t="str">
            <v>17 to 20</v>
          </cell>
          <cell r="E2935" t="str">
            <v>Non-Maori</v>
          </cell>
          <cell r="F2935">
            <v>165</v>
          </cell>
          <cell r="G2935">
            <v>25.44</v>
          </cell>
          <cell r="H2935">
            <v>208.95196506550218</v>
          </cell>
          <cell r="I2935">
            <v>30.740893007582159</v>
          </cell>
          <cell r="J2935">
            <v>146.90322580645162</v>
          </cell>
          <cell r="K2935">
            <v>172180</v>
          </cell>
        </row>
        <row r="2936">
          <cell r="A2936">
            <v>1998</v>
          </cell>
          <cell r="B2936" t="str">
            <v>6: Property Abuse</v>
          </cell>
          <cell r="C2936" t="str">
            <v>62: Littering</v>
          </cell>
          <cell r="D2936" t="str">
            <v>21 to 30</v>
          </cell>
          <cell r="E2936" t="str">
            <v>Maori</v>
          </cell>
          <cell r="F2936">
            <v>24</v>
          </cell>
          <cell r="G2936">
            <v>4.0199999999999996</v>
          </cell>
          <cell r="H2936">
            <v>30.393013100436679</v>
          </cell>
          <cell r="I2936">
            <v>4.8576411120471858</v>
          </cell>
          <cell r="J2936">
            <v>23.067448680351905</v>
          </cell>
          <cell r="K2936">
            <v>91460</v>
          </cell>
        </row>
        <row r="2937">
          <cell r="A2937">
            <v>1998</v>
          </cell>
          <cell r="B2937" t="str">
            <v>6: Property Abuse</v>
          </cell>
          <cell r="C2937" t="str">
            <v>62: Littering</v>
          </cell>
          <cell r="D2937" t="str">
            <v>21 to 30</v>
          </cell>
          <cell r="E2937" t="str">
            <v>Non-Maori</v>
          </cell>
          <cell r="F2937">
            <v>79</v>
          </cell>
          <cell r="G2937">
            <v>12.62</v>
          </cell>
          <cell r="H2937">
            <v>100.04366812227074</v>
          </cell>
          <cell r="I2937">
            <v>15.249609660207819</v>
          </cell>
          <cell r="J2937">
            <v>72.84457478005865</v>
          </cell>
          <cell r="K2937">
            <v>463620</v>
          </cell>
        </row>
        <row r="2938">
          <cell r="A2938">
            <v>1998</v>
          </cell>
          <cell r="B2938" t="str">
            <v>6: Property Abuse</v>
          </cell>
          <cell r="C2938" t="str">
            <v>62: Littering</v>
          </cell>
          <cell r="D2938" t="str">
            <v>31 to 50</v>
          </cell>
          <cell r="E2938" t="str">
            <v>Maori</v>
          </cell>
          <cell r="F2938">
            <v>16</v>
          </cell>
          <cell r="G2938">
            <v>2.34</v>
          </cell>
          <cell r="H2938">
            <v>20.262008733624452</v>
          </cell>
          <cell r="I2938">
            <v>2.8275821398483618</v>
          </cell>
          <cell r="J2938">
            <v>13.354838709677418</v>
          </cell>
          <cell r="K2938">
            <v>133070</v>
          </cell>
        </row>
        <row r="2939">
          <cell r="A2939">
            <v>1998</v>
          </cell>
          <cell r="B2939" t="str">
            <v>6: Property Abuse</v>
          </cell>
          <cell r="C2939" t="str">
            <v>62: Littering</v>
          </cell>
          <cell r="D2939" t="str">
            <v>31 to 50</v>
          </cell>
          <cell r="E2939" t="str">
            <v>Non-Maori</v>
          </cell>
          <cell r="F2939">
            <v>30</v>
          </cell>
          <cell r="G2939">
            <v>3.02</v>
          </cell>
          <cell r="H2939">
            <v>37.991266375545848</v>
          </cell>
          <cell r="I2939">
            <v>3.6492726762145531</v>
          </cell>
          <cell r="J2939">
            <v>20.639296187683282</v>
          </cell>
          <cell r="K2939">
            <v>997450</v>
          </cell>
        </row>
        <row r="2940">
          <cell r="A2940">
            <v>1998</v>
          </cell>
          <cell r="B2940" t="str">
            <v>6: Property Abuse</v>
          </cell>
          <cell r="C2940" t="str">
            <v>62: Littering</v>
          </cell>
          <cell r="D2940" t="str">
            <v>51 or older</v>
          </cell>
          <cell r="E2940" t="str">
            <v>Maori</v>
          </cell>
          <cell r="F2940" t="str">
            <v>Other</v>
          </cell>
          <cell r="G2940">
            <v>91</v>
          </cell>
          <cell r="H2940">
            <v>7.62</v>
          </cell>
          <cell r="I2940">
            <v>91.299539170506904</v>
          </cell>
          <cell r="J2940">
            <v>8.8985774588434072</v>
          </cell>
          <cell r="K2940">
            <v>56620</v>
          </cell>
        </row>
        <row r="2941">
          <cell r="A2941">
            <v>1998</v>
          </cell>
          <cell r="B2941" t="str">
            <v>6: Property Abuse</v>
          </cell>
          <cell r="C2941" t="str">
            <v>62: Littering</v>
          </cell>
          <cell r="D2941" t="str">
            <v>51 or older</v>
          </cell>
          <cell r="E2941" t="str">
            <v>Non-Maori</v>
          </cell>
          <cell r="F2941">
            <v>9</v>
          </cell>
          <cell r="G2941">
            <v>0.44</v>
          </cell>
          <cell r="H2941">
            <v>11.397379912663755</v>
          </cell>
          <cell r="I2941">
            <v>0.53168211176635849</v>
          </cell>
          <cell r="J2941">
            <v>2.4281524926686218</v>
          </cell>
          <cell r="K2941">
            <v>872710</v>
          </cell>
        </row>
        <row r="2942">
          <cell r="A2942">
            <v>1998</v>
          </cell>
          <cell r="B2942" t="str">
            <v>6: Property Abuse</v>
          </cell>
          <cell r="C2942" t="str">
            <v>63: Animals</v>
          </cell>
          <cell r="D2942" t="str">
            <v>0 to 9</v>
          </cell>
          <cell r="E2942" t="str">
            <v>Maori</v>
          </cell>
          <cell r="F2942">
            <v>3</v>
          </cell>
          <cell r="G2942">
            <v>2.64</v>
          </cell>
          <cell r="H2942">
            <v>4.7128378378378377</v>
          </cell>
          <cell r="I2942">
            <v>6.0369817153279071</v>
          </cell>
          <cell r="J2942">
            <v>5.7486033519553068</v>
          </cell>
          <cell r="K2942">
            <v>145030</v>
          </cell>
        </row>
        <row r="2943">
          <cell r="A2943">
            <v>1998</v>
          </cell>
          <cell r="B2943" t="str">
            <v>6: Property Abuse</v>
          </cell>
          <cell r="C2943" t="str">
            <v>63: Animals</v>
          </cell>
          <cell r="D2943" t="str">
            <v>0 to 9</v>
          </cell>
          <cell r="E2943" t="str">
            <v>Non-Maori</v>
          </cell>
          <cell r="F2943">
            <v>5</v>
          </cell>
          <cell r="G2943">
            <v>26.78</v>
          </cell>
          <cell r="H2943">
            <v>7.8547297297297298</v>
          </cell>
          <cell r="I2943">
            <v>61.238776642606574</v>
          </cell>
          <cell r="J2943">
            <v>7.6648044692737436</v>
          </cell>
          <cell r="K2943">
            <v>451420</v>
          </cell>
        </row>
        <row r="2944">
          <cell r="A2944">
            <v>1998</v>
          </cell>
          <cell r="B2944" t="str">
            <v>6: Property Abuse</v>
          </cell>
          <cell r="C2944" t="str">
            <v>63: Animals</v>
          </cell>
          <cell r="D2944" t="str">
            <v>10 to 13</v>
          </cell>
          <cell r="E2944" t="str">
            <v>Maori</v>
          </cell>
          <cell r="F2944">
            <v>3</v>
          </cell>
          <cell r="G2944">
            <v>18.899999999999999</v>
          </cell>
          <cell r="H2944">
            <v>4.7128378378378377</v>
          </cell>
          <cell r="I2944">
            <v>43.219300916552065</v>
          </cell>
          <cell r="J2944">
            <v>5.7486033519553068</v>
          </cell>
          <cell r="K2944">
            <v>49520</v>
          </cell>
        </row>
        <row r="2945">
          <cell r="A2945">
            <v>1998</v>
          </cell>
          <cell r="B2945" t="str">
            <v>6: Property Abuse</v>
          </cell>
          <cell r="C2945" t="str">
            <v>63: Animals</v>
          </cell>
          <cell r="D2945" t="str">
            <v>10 to 13</v>
          </cell>
          <cell r="E2945" t="str">
            <v>Non-Maori</v>
          </cell>
          <cell r="F2945">
            <v>3</v>
          </cell>
          <cell r="G2945">
            <v>3.62</v>
          </cell>
          <cell r="H2945">
            <v>4.7128378378378377</v>
          </cell>
          <cell r="I2945">
            <v>8.2779825035935701</v>
          </cell>
          <cell r="J2945">
            <v>5.7486033519553068</v>
          </cell>
          <cell r="K2945">
            <v>176140</v>
          </cell>
        </row>
        <row r="2946">
          <cell r="A2946">
            <v>1998</v>
          </cell>
          <cell r="B2946" t="str">
            <v>6: Property Abuse</v>
          </cell>
          <cell r="C2946" t="str">
            <v>63: Animals</v>
          </cell>
          <cell r="D2946" t="str">
            <v>14 to 16</v>
          </cell>
          <cell r="E2946" t="str">
            <v>Maori</v>
          </cell>
          <cell r="F2946">
            <v>3</v>
          </cell>
          <cell r="G2946">
            <v>11.3</v>
          </cell>
          <cell r="H2946">
            <v>4.7128378378378377</v>
          </cell>
          <cell r="I2946">
            <v>25.840111130002022</v>
          </cell>
          <cell r="J2946">
            <v>5.7486033519553068</v>
          </cell>
          <cell r="K2946">
            <v>32430</v>
          </cell>
        </row>
        <row r="2947">
          <cell r="A2947">
            <v>1998</v>
          </cell>
          <cell r="B2947" t="str">
            <v>6: Property Abuse</v>
          </cell>
          <cell r="C2947" t="str">
            <v>63: Animals</v>
          </cell>
          <cell r="D2947" t="str">
            <v>14 to 16</v>
          </cell>
          <cell r="E2947" t="str">
            <v>Non-Maori</v>
          </cell>
          <cell r="F2947">
            <v>10</v>
          </cell>
          <cell r="G2947">
            <v>17.600000000000001</v>
          </cell>
          <cell r="H2947">
            <v>15.70945945945946</v>
          </cell>
          <cell r="I2947">
            <v>40.246544768852722</v>
          </cell>
          <cell r="J2947">
            <v>17.245810055865924</v>
          </cell>
          <cell r="K2947">
            <v>129500</v>
          </cell>
        </row>
        <row r="2948">
          <cell r="A2948">
            <v>1998</v>
          </cell>
          <cell r="B2948" t="str">
            <v>6: Property Abuse</v>
          </cell>
          <cell r="C2948" t="str">
            <v>63: Animals</v>
          </cell>
          <cell r="D2948" t="str">
            <v>17 to 20</v>
          </cell>
          <cell r="E2948" t="str">
            <v>Maori</v>
          </cell>
          <cell r="F2948">
            <v>5</v>
          </cell>
          <cell r="G2948">
            <v>3.86</v>
          </cell>
          <cell r="H2948">
            <v>7.8547297297297298</v>
          </cell>
          <cell r="I2948">
            <v>8.8267990231688351</v>
          </cell>
          <cell r="J2948">
            <v>7.6648044692737436</v>
          </cell>
          <cell r="K2948">
            <v>43890</v>
          </cell>
        </row>
        <row r="2949">
          <cell r="A2949">
            <v>1998</v>
          </cell>
          <cell r="B2949" t="str">
            <v>6: Property Abuse</v>
          </cell>
          <cell r="C2949" t="str">
            <v>63: Animals</v>
          </cell>
          <cell r="D2949" t="str">
            <v>17 to 20</v>
          </cell>
          <cell r="E2949" t="str">
            <v>Non-Maori</v>
          </cell>
          <cell r="F2949">
            <v>24</v>
          </cell>
          <cell r="G2949">
            <v>64.260000000000005</v>
          </cell>
          <cell r="H2949">
            <v>37.702702702702702</v>
          </cell>
          <cell r="I2949">
            <v>146.94562311627701</v>
          </cell>
          <cell r="J2949">
            <v>30.659217877094974</v>
          </cell>
          <cell r="K2949">
            <v>172180</v>
          </cell>
        </row>
        <row r="2950">
          <cell r="A2950">
            <v>1998</v>
          </cell>
          <cell r="B2950" t="str">
            <v>6: Property Abuse</v>
          </cell>
          <cell r="C2950" t="str">
            <v>63: Animals</v>
          </cell>
          <cell r="D2950" t="str">
            <v>21 to 30</v>
          </cell>
          <cell r="E2950" t="str">
            <v>Maori</v>
          </cell>
          <cell r="F2950">
            <v>31</v>
          </cell>
          <cell r="G2950">
            <v>220.34</v>
          </cell>
          <cell r="H2950">
            <v>48.699324324324323</v>
          </cell>
          <cell r="I2950">
            <v>503.85929968005718</v>
          </cell>
          <cell r="J2950">
            <v>32.575418994413404</v>
          </cell>
          <cell r="K2950">
            <v>91460</v>
          </cell>
        </row>
        <row r="2951">
          <cell r="A2951">
            <v>1998</v>
          </cell>
          <cell r="B2951" t="str">
            <v>6: Property Abuse</v>
          </cell>
          <cell r="C2951" t="str">
            <v>63: Animals</v>
          </cell>
          <cell r="D2951" t="str">
            <v>21 to 30</v>
          </cell>
          <cell r="E2951" t="str">
            <v>Non-Maori</v>
          </cell>
          <cell r="F2951">
            <v>60</v>
          </cell>
          <cell r="G2951">
            <v>118.02</v>
          </cell>
          <cell r="H2951">
            <v>94.256756756756758</v>
          </cell>
          <cell r="I2951">
            <v>269.88052350113622</v>
          </cell>
          <cell r="J2951">
            <v>38.324022346368714</v>
          </cell>
          <cell r="K2951">
            <v>463620</v>
          </cell>
        </row>
        <row r="2952">
          <cell r="A2952">
            <v>1998</v>
          </cell>
          <cell r="B2952" t="str">
            <v>6: Property Abuse</v>
          </cell>
          <cell r="C2952" t="str">
            <v>63: Animals</v>
          </cell>
          <cell r="D2952" t="str">
            <v>31 to 50</v>
          </cell>
          <cell r="E2952" t="str">
            <v>Maori</v>
          </cell>
          <cell r="F2952">
            <v>44</v>
          </cell>
          <cell r="G2952">
            <v>289.64999999999998</v>
          </cell>
          <cell r="H2952">
            <v>69.121621621621628</v>
          </cell>
          <cell r="I2952">
            <v>662.35293706239702</v>
          </cell>
          <cell r="J2952">
            <v>59.402234636871512</v>
          </cell>
          <cell r="K2952">
            <v>133070</v>
          </cell>
        </row>
        <row r="2953">
          <cell r="A2953">
            <v>1998</v>
          </cell>
          <cell r="B2953" t="str">
            <v>6: Property Abuse</v>
          </cell>
          <cell r="C2953" t="str">
            <v>63: Animals</v>
          </cell>
          <cell r="D2953" t="str">
            <v>31 to 50</v>
          </cell>
          <cell r="E2953" t="str">
            <v>Non-Maori</v>
          </cell>
          <cell r="F2953">
            <v>78</v>
          </cell>
          <cell r="G2953">
            <v>309.67</v>
          </cell>
          <cell r="H2953">
            <v>122.53378378378378</v>
          </cell>
          <cell r="I2953">
            <v>708.13338173696695</v>
          </cell>
          <cell r="J2953">
            <v>91.977653631284909</v>
          </cell>
          <cell r="K2953">
            <v>997450</v>
          </cell>
        </row>
        <row r="2954">
          <cell r="A2954">
            <v>1998</v>
          </cell>
          <cell r="B2954" t="str">
            <v>6: Property Abuse</v>
          </cell>
          <cell r="C2954" t="str">
            <v>63: Animals</v>
          </cell>
          <cell r="D2954" t="str">
            <v>51 or older</v>
          </cell>
          <cell r="E2954" t="str">
            <v>Maori</v>
          </cell>
          <cell r="F2954">
            <v>4</v>
          </cell>
          <cell r="G2954">
            <v>49.55</v>
          </cell>
          <cell r="H2954">
            <v>6.2837837837837842</v>
          </cell>
          <cell r="I2954">
            <v>113.30774393730977</v>
          </cell>
          <cell r="J2954">
            <v>3.8324022346368718</v>
          </cell>
          <cell r="K2954">
            <v>56620</v>
          </cell>
        </row>
        <row r="2955">
          <cell r="A2955">
            <v>1998</v>
          </cell>
          <cell r="B2955" t="str">
            <v>6: Property Abuse</v>
          </cell>
          <cell r="C2955" t="str">
            <v>63: Animals</v>
          </cell>
          <cell r="D2955" t="str">
            <v>51 or older</v>
          </cell>
          <cell r="E2955" t="str">
            <v>Non-Maori</v>
          </cell>
          <cell r="F2955">
            <v>23</v>
          </cell>
          <cell r="G2955">
            <v>157.79</v>
          </cell>
          <cell r="H2955">
            <v>36.131756756756758</v>
          </cell>
          <cell r="I2955">
            <v>360.82399426575392</v>
          </cell>
          <cell r="J2955">
            <v>30.659217877094974</v>
          </cell>
          <cell r="K2955">
            <v>872710</v>
          </cell>
        </row>
        <row r="2956">
          <cell r="A2956">
            <v>1998</v>
          </cell>
          <cell r="B2956" t="str">
            <v>6: Property Abuse</v>
          </cell>
          <cell r="C2956" t="str">
            <v>64: Firearm Offences</v>
          </cell>
          <cell r="D2956" t="str">
            <v>0 to 9</v>
          </cell>
          <cell r="E2956" t="str">
            <v>Maori</v>
          </cell>
          <cell r="F2956" t="str">
            <v>Pacific peoples</v>
          </cell>
          <cell r="G2956">
            <v>1214</v>
          </cell>
          <cell r="H2956">
            <v>44653.98</v>
          </cell>
          <cell r="I2956">
            <v>5105.6890204910051</v>
          </cell>
          <cell r="J2956">
            <v>248659.36681770388</v>
          </cell>
          <cell r="K2956">
            <v>145030</v>
          </cell>
        </row>
        <row r="2957">
          <cell r="A2957">
            <v>1998</v>
          </cell>
          <cell r="B2957" t="str">
            <v>6: Property Abuse</v>
          </cell>
          <cell r="C2957" t="str">
            <v>64: Firearm Offences</v>
          </cell>
          <cell r="D2957" t="str">
            <v>0 to 9</v>
          </cell>
          <cell r="E2957" t="str">
            <v>Non-Maori</v>
          </cell>
          <cell r="F2957" t="str">
            <v>Maori</v>
          </cell>
          <cell r="G2957">
            <v>3680</v>
          </cell>
          <cell r="H2957">
            <v>108157.33</v>
          </cell>
          <cell r="I2957">
            <v>15476.882698028749</v>
          </cell>
          <cell r="J2957">
            <v>602283.00354175537</v>
          </cell>
          <cell r="K2957">
            <v>451420</v>
          </cell>
        </row>
        <row r="2958">
          <cell r="A2958">
            <v>1998</v>
          </cell>
          <cell r="B2958" t="str">
            <v>6: Property Abuse</v>
          </cell>
          <cell r="C2958" t="str">
            <v>64: Firearm Offences</v>
          </cell>
          <cell r="D2958" t="str">
            <v>10 to 13</v>
          </cell>
          <cell r="E2958" t="str">
            <v>Maori</v>
          </cell>
          <cell r="F2958" t="str">
            <v>Other</v>
          </cell>
          <cell r="G2958">
            <v>5623</v>
          </cell>
          <cell r="H2958">
            <v>158244.88</v>
          </cell>
          <cell r="I2958">
            <v>23648.508535602079</v>
          </cell>
          <cell r="J2958">
            <v>881199.65259409207</v>
          </cell>
          <cell r="K2958">
            <v>49520</v>
          </cell>
        </row>
        <row r="2959">
          <cell r="A2959">
            <v>1998</v>
          </cell>
          <cell r="B2959" t="str">
            <v>6: Property Abuse</v>
          </cell>
          <cell r="C2959" t="str">
            <v>64: Firearm Offences</v>
          </cell>
          <cell r="D2959" t="str">
            <v>10 to 13</v>
          </cell>
          <cell r="E2959" t="str">
            <v>Non-Maori</v>
          </cell>
          <cell r="F2959" t="str">
            <v>Pacific peoples</v>
          </cell>
          <cell r="G2959">
            <v>421</v>
          </cell>
          <cell r="H2959">
            <v>7380.8</v>
          </cell>
          <cell r="I2959">
            <v>1770.5890260516585</v>
          </cell>
          <cell r="J2959">
            <v>41100.592928292361</v>
          </cell>
          <cell r="K2959">
            <v>176140</v>
          </cell>
        </row>
        <row r="2960">
          <cell r="A2960">
            <v>1998</v>
          </cell>
          <cell r="B2960" t="str">
            <v>6: Property Abuse</v>
          </cell>
          <cell r="C2960" t="str">
            <v>64: Firearm Offences</v>
          </cell>
          <cell r="D2960" t="str">
            <v>14 to 16</v>
          </cell>
          <cell r="E2960" t="str">
            <v>Maori</v>
          </cell>
          <cell r="F2960" t="str">
            <v>Maori</v>
          </cell>
          <cell r="G2960">
            <v>257</v>
          </cell>
          <cell r="H2960">
            <v>3654.03</v>
          </cell>
          <cell r="I2960">
            <v>1080.8583840742904</v>
          </cell>
          <cell r="J2960">
            <v>20347.767122502715</v>
          </cell>
          <cell r="K2960">
            <v>32430</v>
          </cell>
        </row>
        <row r="2961">
          <cell r="A2961">
            <v>1998</v>
          </cell>
          <cell r="B2961" t="str">
            <v>6: Property Abuse</v>
          </cell>
          <cell r="C2961" t="str">
            <v>64: Firearm Offences</v>
          </cell>
          <cell r="D2961" t="str">
            <v>14 to 16</v>
          </cell>
          <cell r="E2961" t="str">
            <v>Non-Maori</v>
          </cell>
          <cell r="F2961" t="str">
            <v>Other</v>
          </cell>
          <cell r="G2961">
            <v>1057</v>
          </cell>
          <cell r="H2961">
            <v>21804.62</v>
          </cell>
          <cell r="I2961">
            <v>4445.3981010370617</v>
          </cell>
          <cell r="J2961">
            <v>121420.82302407632</v>
          </cell>
          <cell r="K2961">
            <v>129500</v>
          </cell>
        </row>
        <row r="2962">
          <cell r="A2962">
            <v>1998</v>
          </cell>
          <cell r="B2962" t="str">
            <v>6: Property Abuse</v>
          </cell>
          <cell r="C2962" t="str">
            <v>64: Firearm Offences</v>
          </cell>
          <cell r="D2962" t="str">
            <v>17 to 20</v>
          </cell>
          <cell r="E2962" t="str">
            <v>Maori</v>
          </cell>
          <cell r="F2962" t="str">
            <v>Pacific peoples</v>
          </cell>
          <cell r="G2962">
            <v>48</v>
          </cell>
          <cell r="H2962">
            <v>1156.96</v>
          </cell>
          <cell r="I2962">
            <v>201.87238301776628</v>
          </cell>
          <cell r="J2962">
            <v>6442.6270857247355</v>
          </cell>
          <cell r="K2962">
            <v>43890</v>
          </cell>
        </row>
        <row r="2963">
          <cell r="A2963">
            <v>1998</v>
          </cell>
          <cell r="B2963" t="str">
            <v>6: Property Abuse</v>
          </cell>
          <cell r="C2963" t="str">
            <v>64: Firearm Offences</v>
          </cell>
          <cell r="D2963" t="str">
            <v>17 to 20</v>
          </cell>
          <cell r="E2963" t="str">
            <v>Non-Maori</v>
          </cell>
          <cell r="F2963" t="str">
            <v>Maori</v>
          </cell>
          <cell r="G2963">
            <v>93</v>
          </cell>
          <cell r="H2963">
            <v>8425.7999999999993</v>
          </cell>
          <cell r="I2963">
            <v>573.74074920054818</v>
          </cell>
          <cell r="J2963">
            <v>53918.173581138493</v>
          </cell>
          <cell r="K2963">
            <v>172180</v>
          </cell>
        </row>
        <row r="2964">
          <cell r="A2964">
            <v>1998</v>
          </cell>
          <cell r="B2964" t="str">
            <v>6: Property Abuse</v>
          </cell>
          <cell r="C2964" t="str">
            <v>64: Firearm Offences</v>
          </cell>
          <cell r="D2964" t="str">
            <v>21 to 30</v>
          </cell>
          <cell r="E2964" t="str">
            <v>Maori</v>
          </cell>
          <cell r="F2964" t="str">
            <v>Other</v>
          </cell>
          <cell r="G2964">
            <v>60</v>
          </cell>
          <cell r="H2964">
            <v>5803.77</v>
          </cell>
          <cell r="I2964">
            <v>370.15532206486978</v>
          </cell>
          <cell r="J2964">
            <v>37139.343241591792</v>
          </cell>
          <cell r="K2964">
            <v>91460</v>
          </cell>
        </row>
        <row r="2965">
          <cell r="A2965">
            <v>1998</v>
          </cell>
          <cell r="B2965" t="str">
            <v>6: Property Abuse</v>
          </cell>
          <cell r="C2965" t="str">
            <v>64: Firearm Offences</v>
          </cell>
          <cell r="D2965" t="str">
            <v>21 to 30</v>
          </cell>
          <cell r="E2965" t="str">
            <v>Non-Maori</v>
          </cell>
          <cell r="F2965" t="str">
            <v>Pacific peoples</v>
          </cell>
          <cell r="G2965">
            <v>4</v>
          </cell>
          <cell r="H2965">
            <v>353.32</v>
          </cell>
          <cell r="I2965">
            <v>24.677021470991317</v>
          </cell>
          <cell r="J2965">
            <v>2260.9567150523226</v>
          </cell>
          <cell r="K2965">
            <v>463620</v>
          </cell>
        </row>
        <row r="2966">
          <cell r="A2966">
            <v>1998</v>
          </cell>
          <cell r="B2966" t="str">
            <v>6: Property Abuse</v>
          </cell>
          <cell r="C2966" t="str">
            <v>64: Firearm Offences</v>
          </cell>
          <cell r="D2966" t="str">
            <v>31 to 50</v>
          </cell>
          <cell r="E2966" t="str">
            <v>Maori</v>
          </cell>
          <cell r="F2966" t="str">
            <v>Maori</v>
          </cell>
          <cell r="G2966">
            <v>838</v>
          </cell>
          <cell r="H2966">
            <v>83518.080000000336</v>
          </cell>
          <cell r="I2966">
            <v>5169.8359981726817</v>
          </cell>
          <cell r="J2966">
            <v>534446.85781806253</v>
          </cell>
          <cell r="K2966">
            <v>133070</v>
          </cell>
        </row>
        <row r="2967">
          <cell r="A2967">
            <v>1998</v>
          </cell>
          <cell r="B2967" t="str">
            <v>6: Property Abuse</v>
          </cell>
          <cell r="C2967" t="str">
            <v>64: Firearm Offences</v>
          </cell>
          <cell r="D2967" t="str">
            <v>31 to 50</v>
          </cell>
          <cell r="E2967" t="str">
            <v>Non-Maori</v>
          </cell>
          <cell r="F2967" t="str">
            <v>Other</v>
          </cell>
          <cell r="G2967">
            <v>439</v>
          </cell>
          <cell r="H2967">
            <v>40984.090000000091</v>
          </cell>
          <cell r="I2967">
            <v>2708.3031064412971</v>
          </cell>
          <cell r="J2967">
            <v>262264.38779522514</v>
          </cell>
          <cell r="K2967">
            <v>997450</v>
          </cell>
        </row>
        <row r="2968">
          <cell r="A2968">
            <v>1998</v>
          </cell>
          <cell r="B2968" t="str">
            <v>6: Property Abuse</v>
          </cell>
          <cell r="C2968" t="str">
            <v>64: Firearm Offences</v>
          </cell>
          <cell r="D2968" t="str">
            <v>51 or older</v>
          </cell>
          <cell r="E2968" t="str">
            <v>Maori</v>
          </cell>
          <cell r="F2968" t="str">
            <v>Pacific peoples</v>
          </cell>
          <cell r="G2968">
            <v>72</v>
          </cell>
          <cell r="H2968">
            <v>6841.05</v>
          </cell>
          <cell r="I2968">
            <v>444.18638647784377</v>
          </cell>
          <cell r="J2968">
            <v>43777.080084650406</v>
          </cell>
          <cell r="K2968">
            <v>56620</v>
          </cell>
        </row>
        <row r="2969">
          <cell r="A2969">
            <v>1998</v>
          </cell>
          <cell r="B2969" t="str">
            <v>6: Property Abuse</v>
          </cell>
          <cell r="C2969" t="str">
            <v>64: Firearm Offences</v>
          </cell>
          <cell r="D2969" t="str">
            <v>51 or older</v>
          </cell>
          <cell r="E2969" t="str">
            <v>Non-Maori</v>
          </cell>
          <cell r="F2969" t="str">
            <v>Maori</v>
          </cell>
          <cell r="G2969">
            <v>2362</v>
          </cell>
          <cell r="H2969">
            <v>255174.99999999866</v>
          </cell>
          <cell r="I2969">
            <v>14571.781178620375</v>
          </cell>
          <cell r="J2969">
            <v>1632909.6279957925</v>
          </cell>
          <cell r="K2969">
            <v>872710</v>
          </cell>
        </row>
        <row r="2970">
          <cell r="A2970">
            <v>1998</v>
          </cell>
          <cell r="B2970" t="str">
            <v>6: Property Abuse</v>
          </cell>
          <cell r="C2970" t="str">
            <v>65: Postal/rail/fire Service Abuses</v>
          </cell>
          <cell r="D2970" t="str">
            <v>0 to 9</v>
          </cell>
          <cell r="E2970" t="str">
            <v>Maori</v>
          </cell>
          <cell r="F2970">
            <v>30</v>
          </cell>
          <cell r="G2970">
            <v>9.9299999999999944</v>
          </cell>
          <cell r="H2970">
            <v>55.946573751451801</v>
          </cell>
          <cell r="I2970">
            <v>18.2652301605216</v>
          </cell>
          <cell r="J2970">
            <v>55.933384972889236</v>
          </cell>
          <cell r="K2970">
            <v>145030</v>
          </cell>
        </row>
        <row r="2971">
          <cell r="A2971">
            <v>1998</v>
          </cell>
          <cell r="B2971" t="str">
            <v>6: Property Abuse</v>
          </cell>
          <cell r="C2971" t="str">
            <v>65: Postal/rail/fire Service Abuses</v>
          </cell>
          <cell r="D2971" t="str">
            <v>0 to 9</v>
          </cell>
          <cell r="E2971" t="str">
            <v>Non-Maori</v>
          </cell>
          <cell r="F2971">
            <v>69</v>
          </cell>
          <cell r="G2971">
            <v>18.72</v>
          </cell>
          <cell r="H2971">
            <v>128.67711962833914</v>
          </cell>
          <cell r="I2971">
            <v>34.433545680258234</v>
          </cell>
          <cell r="J2971">
            <v>128.64678543764524</v>
          </cell>
          <cell r="K2971">
            <v>451420</v>
          </cell>
        </row>
        <row r="2972">
          <cell r="A2972">
            <v>1998</v>
          </cell>
          <cell r="B2972" t="str">
            <v>6: Property Abuse</v>
          </cell>
          <cell r="C2972" t="str">
            <v>65: Postal/rail/fire Service Abuses</v>
          </cell>
          <cell r="D2972" t="str">
            <v>10 to 13</v>
          </cell>
          <cell r="E2972" t="str">
            <v>Maori</v>
          </cell>
          <cell r="F2972">
            <v>86</v>
          </cell>
          <cell r="G2972">
            <v>24.67</v>
          </cell>
          <cell r="H2972">
            <v>160.38017808749518</v>
          </cell>
          <cell r="I2972">
            <v>45.377968586109553</v>
          </cell>
          <cell r="J2972">
            <v>160.3423702556158</v>
          </cell>
          <cell r="K2972">
            <v>49520</v>
          </cell>
        </row>
        <row r="2973">
          <cell r="A2973">
            <v>1998</v>
          </cell>
          <cell r="B2973" t="str">
            <v>6: Property Abuse</v>
          </cell>
          <cell r="C2973" t="str">
            <v>65: Postal/rail/fire Service Abuses</v>
          </cell>
          <cell r="D2973" t="str">
            <v>10 to 13</v>
          </cell>
          <cell r="E2973" t="str">
            <v>Non-Maori</v>
          </cell>
          <cell r="F2973">
            <v>199</v>
          </cell>
          <cell r="G2973">
            <v>59.57</v>
          </cell>
          <cell r="H2973">
            <v>371.11227255129694</v>
          </cell>
          <cell r="I2973">
            <v>109.57298697505254</v>
          </cell>
          <cell r="J2973">
            <v>371.02478698683194</v>
          </cell>
          <cell r="K2973">
            <v>176140</v>
          </cell>
        </row>
        <row r="2974">
          <cell r="A2974">
            <v>1998</v>
          </cell>
          <cell r="B2974" t="str">
            <v>6: Property Abuse</v>
          </cell>
          <cell r="C2974" t="str">
            <v>65: Postal/rail/fire Service Abuses</v>
          </cell>
          <cell r="D2974" t="str">
            <v>14 to 16</v>
          </cell>
          <cell r="E2974" t="str">
            <v>Maori</v>
          </cell>
          <cell r="F2974">
            <v>65</v>
          </cell>
          <cell r="G2974">
            <v>19.27</v>
          </cell>
          <cell r="H2974">
            <v>121.2175764614789</v>
          </cell>
          <cell r="I2974">
            <v>35.445215024496584</v>
          </cell>
          <cell r="J2974">
            <v>121.18900077459332</v>
          </cell>
          <cell r="K2974">
            <v>32430</v>
          </cell>
        </row>
        <row r="2975">
          <cell r="A2975">
            <v>1998</v>
          </cell>
          <cell r="B2975" t="str">
            <v>6: Property Abuse</v>
          </cell>
          <cell r="C2975" t="str">
            <v>65: Postal/rail/fire Service Abuses</v>
          </cell>
          <cell r="D2975" t="str">
            <v>14 to 16</v>
          </cell>
          <cell r="E2975" t="str">
            <v>Non-Maori</v>
          </cell>
          <cell r="F2975">
            <v>308</v>
          </cell>
          <cell r="G2975">
            <v>94.990000000000094</v>
          </cell>
          <cell r="H2975">
            <v>574.38482384823851</v>
          </cell>
          <cell r="I2975">
            <v>174.72449274400299</v>
          </cell>
          <cell r="J2975">
            <v>574.24941905499611</v>
          </cell>
          <cell r="K2975">
            <v>129500</v>
          </cell>
        </row>
        <row r="2976">
          <cell r="A2976">
            <v>1998</v>
          </cell>
          <cell r="B2976" t="str">
            <v>6: Property Abuse</v>
          </cell>
          <cell r="C2976" t="str">
            <v>65: Postal/rail/fire Service Abuses</v>
          </cell>
          <cell r="D2976" t="str">
            <v>17 to 20</v>
          </cell>
          <cell r="E2976" t="str">
            <v>Maori</v>
          </cell>
          <cell r="F2976">
            <v>67</v>
          </cell>
          <cell r="G2976">
            <v>18.59</v>
          </cell>
          <cell r="H2976">
            <v>124.94734804490902</v>
          </cell>
          <cell r="I2976">
            <v>34.194423835256444</v>
          </cell>
          <cell r="J2976">
            <v>124.91789310611928</v>
          </cell>
          <cell r="K2976">
            <v>43890</v>
          </cell>
        </row>
        <row r="2977">
          <cell r="A2977">
            <v>1998</v>
          </cell>
          <cell r="B2977" t="str">
            <v>6: Property Abuse</v>
          </cell>
          <cell r="C2977" t="str">
            <v>65: Postal/rail/fire Service Abuses</v>
          </cell>
          <cell r="D2977" t="str">
            <v>17 to 20</v>
          </cell>
          <cell r="E2977" t="str">
            <v>Non-Maori</v>
          </cell>
          <cell r="F2977">
            <v>238</v>
          </cell>
          <cell r="G2977">
            <v>79.640000000000057</v>
          </cell>
          <cell r="H2977">
            <v>443.84281842818427</v>
          </cell>
          <cell r="I2977">
            <v>146.48972104571422</v>
          </cell>
          <cell r="J2977">
            <v>443.73818745158792</v>
          </cell>
          <cell r="K2977">
            <v>172180</v>
          </cell>
        </row>
        <row r="2978">
          <cell r="A2978">
            <v>1998</v>
          </cell>
          <cell r="B2978" t="str">
            <v>6: Property Abuse</v>
          </cell>
          <cell r="C2978" t="str">
            <v>65: Postal/rail/fire Service Abuses</v>
          </cell>
          <cell r="D2978" t="str">
            <v>21 to 30</v>
          </cell>
          <cell r="E2978" t="str">
            <v>Maori</v>
          </cell>
          <cell r="F2978">
            <v>117</v>
          </cell>
          <cell r="G2978">
            <v>33.58</v>
          </cell>
          <cell r="H2978">
            <v>218.19163763066203</v>
          </cell>
          <cell r="I2978">
            <v>61.76701196277093</v>
          </cell>
          <cell r="J2978">
            <v>216.27575522850503</v>
          </cell>
          <cell r="K2978">
            <v>91460</v>
          </cell>
        </row>
        <row r="2979">
          <cell r="A2979">
            <v>1998</v>
          </cell>
          <cell r="B2979" t="str">
            <v>6: Property Abuse</v>
          </cell>
          <cell r="C2979" t="str">
            <v>65: Postal/rail/fire Service Abuses</v>
          </cell>
          <cell r="D2979" t="str">
            <v>21 to 30</v>
          </cell>
          <cell r="E2979" t="str">
            <v>Non-Maori</v>
          </cell>
          <cell r="F2979">
            <v>403</v>
          </cell>
          <cell r="G2979">
            <v>112.16</v>
          </cell>
          <cell r="H2979">
            <v>751.54897406116925</v>
          </cell>
          <cell r="I2979">
            <v>206.30697027231685</v>
          </cell>
          <cell r="J2979">
            <v>751.37180480247866</v>
          </cell>
          <cell r="K2979">
            <v>463620</v>
          </cell>
        </row>
        <row r="2980">
          <cell r="A2980">
            <v>1998</v>
          </cell>
          <cell r="B2980" t="str">
            <v>6: Property Abuse</v>
          </cell>
          <cell r="C2980" t="str">
            <v>65: Postal/rail/fire Service Abuses</v>
          </cell>
          <cell r="D2980" t="str">
            <v>31 to 50</v>
          </cell>
          <cell r="E2980" t="str">
            <v>Maori</v>
          </cell>
          <cell r="F2980">
            <v>139</v>
          </cell>
          <cell r="G2980">
            <v>39.56</v>
          </cell>
          <cell r="H2980">
            <v>259.21912504839332</v>
          </cell>
          <cell r="I2980">
            <v>72.766616832853487</v>
          </cell>
          <cell r="J2980">
            <v>259.15801704105343</v>
          </cell>
          <cell r="K2980">
            <v>133070</v>
          </cell>
        </row>
        <row r="2981">
          <cell r="A2981">
            <v>1998</v>
          </cell>
          <cell r="B2981" t="str">
            <v>6: Property Abuse</v>
          </cell>
          <cell r="C2981" t="str">
            <v>65: Postal/rail/fire Service Abuses</v>
          </cell>
          <cell r="D2981" t="str">
            <v>31 to 50</v>
          </cell>
          <cell r="E2981" t="str">
            <v>Non-Maori</v>
          </cell>
          <cell r="F2981">
            <v>707</v>
          </cell>
          <cell r="G2981">
            <v>200.70999999999941</v>
          </cell>
          <cell r="H2981">
            <v>1318.4742547425474</v>
          </cell>
          <cell r="I2981">
            <v>369.18573469469106</v>
          </cell>
          <cell r="J2981">
            <v>1318.1634391944228</v>
          </cell>
          <cell r="K2981">
            <v>997450</v>
          </cell>
        </row>
        <row r="2982">
          <cell r="A2982">
            <v>1998</v>
          </cell>
          <cell r="B2982" t="str">
            <v>6: Property Abuse</v>
          </cell>
          <cell r="C2982" t="str">
            <v>65: Postal/rail/fire Service Abuses</v>
          </cell>
          <cell r="D2982" t="str">
            <v>51 or older</v>
          </cell>
          <cell r="E2982" t="str">
            <v>Maori</v>
          </cell>
          <cell r="F2982">
            <v>15</v>
          </cell>
          <cell r="G2982">
            <v>3.61</v>
          </cell>
          <cell r="H2982">
            <v>27.973286875725901</v>
          </cell>
          <cell r="I2982">
            <v>6.6402296958190359</v>
          </cell>
          <cell r="J2982">
            <v>27.966692486444618</v>
          </cell>
          <cell r="K2982">
            <v>56620</v>
          </cell>
        </row>
        <row r="2983">
          <cell r="A2983">
            <v>1998</v>
          </cell>
          <cell r="B2983" t="str">
            <v>6: Property Abuse</v>
          </cell>
          <cell r="C2983" t="str">
            <v>65: Postal/rail/fire Service Abuses</v>
          </cell>
          <cell r="D2983" t="str">
            <v>51 or older</v>
          </cell>
          <cell r="E2983" t="str">
            <v>Non-Maori</v>
          </cell>
          <cell r="F2983">
            <v>140</v>
          </cell>
          <cell r="G2983">
            <v>38.17</v>
          </cell>
          <cell r="H2983">
            <v>261.08401084010842</v>
          </cell>
          <cell r="I2983">
            <v>70.20985249014204</v>
          </cell>
          <cell r="J2983">
            <v>261.02246320681644</v>
          </cell>
          <cell r="K2983">
            <v>872710</v>
          </cell>
        </row>
        <row r="2984">
          <cell r="A2984">
            <v>1998</v>
          </cell>
          <cell r="B2984" t="str">
            <v>6: Property Abuse</v>
          </cell>
          <cell r="C2984" t="str">
            <v>66: Justice</v>
          </cell>
          <cell r="D2984" t="str">
            <v>0 to 9</v>
          </cell>
          <cell r="E2984" t="str">
            <v>Maori</v>
          </cell>
          <cell r="F2984" t="str">
            <v>Maori</v>
          </cell>
          <cell r="G2984">
            <v>27</v>
          </cell>
          <cell r="H2984">
            <v>273.89</v>
          </cell>
          <cell r="I2984">
            <v>134.00720242608034</v>
          </cell>
          <cell r="J2984">
            <v>1547.6885103526336</v>
          </cell>
          <cell r="K2984">
            <v>145030</v>
          </cell>
        </row>
        <row r="2985">
          <cell r="A2985">
            <v>1998</v>
          </cell>
          <cell r="B2985" t="str">
            <v>6: Property Abuse</v>
          </cell>
          <cell r="C2985" t="str">
            <v>66: Justice</v>
          </cell>
          <cell r="D2985" t="str">
            <v>0 to 9</v>
          </cell>
          <cell r="E2985" t="str">
            <v>Non-Maori</v>
          </cell>
          <cell r="F2985" t="str">
            <v>Other</v>
          </cell>
          <cell r="G2985">
            <v>18</v>
          </cell>
          <cell r="H2985">
            <v>153.63999999999999</v>
          </cell>
          <cell r="I2985">
            <v>89.338134950720246</v>
          </cell>
          <cell r="J2985">
            <v>868.18380638423673</v>
          </cell>
          <cell r="K2985">
            <v>451420</v>
          </cell>
        </row>
        <row r="2986">
          <cell r="A2986">
            <v>1998</v>
          </cell>
          <cell r="B2986" t="str">
            <v>6: Property Abuse</v>
          </cell>
          <cell r="C2986" t="str">
            <v>66: Justice</v>
          </cell>
          <cell r="D2986" t="str">
            <v>10 to 13</v>
          </cell>
          <cell r="E2986" t="str">
            <v>Maori</v>
          </cell>
          <cell r="F2986" t="str">
            <v>Pacific peoples</v>
          </cell>
          <cell r="G2986">
            <v>2</v>
          </cell>
          <cell r="H2986">
            <v>21.16</v>
          </cell>
          <cell r="I2986">
            <v>9.9264594389689158</v>
          </cell>
          <cell r="J2986">
            <v>119.57022483136194</v>
          </cell>
          <cell r="K2986">
            <v>49520</v>
          </cell>
        </row>
        <row r="2987">
          <cell r="A2987">
            <v>1998</v>
          </cell>
          <cell r="B2987" t="str">
            <v>6: Property Abuse</v>
          </cell>
          <cell r="C2987" t="str">
            <v>66: Justice</v>
          </cell>
          <cell r="D2987" t="str">
            <v>10 to 13</v>
          </cell>
          <cell r="E2987" t="str">
            <v>Non-Maori</v>
          </cell>
          <cell r="F2987" t="str">
            <v>Maori</v>
          </cell>
          <cell r="G2987">
            <v>533</v>
          </cell>
          <cell r="H2987">
            <v>11274.77</v>
          </cell>
          <cell r="I2987">
            <v>2645.401440485216</v>
          </cell>
          <cell r="J2987">
            <v>63711.095643756657</v>
          </cell>
          <cell r="K2987">
            <v>176140</v>
          </cell>
        </row>
        <row r="2988">
          <cell r="A2988">
            <v>1998</v>
          </cell>
          <cell r="B2988" t="str">
            <v>6: Property Abuse</v>
          </cell>
          <cell r="C2988" t="str">
            <v>66: Justice</v>
          </cell>
          <cell r="D2988" t="str">
            <v>14 to 16</v>
          </cell>
          <cell r="E2988" t="str">
            <v>Maori</v>
          </cell>
          <cell r="F2988" t="str">
            <v>Other</v>
          </cell>
          <cell r="G2988">
            <v>193</v>
          </cell>
          <cell r="H2988">
            <v>3654.26999999999</v>
          </cell>
          <cell r="I2988">
            <v>957.90333586050042</v>
          </cell>
          <cell r="J2988">
            <v>20649.427480836475</v>
          </cell>
          <cell r="K2988">
            <v>32430</v>
          </cell>
        </row>
        <row r="2989">
          <cell r="A2989">
            <v>1998</v>
          </cell>
          <cell r="B2989" t="str">
            <v>6: Property Abuse</v>
          </cell>
          <cell r="C2989" t="str">
            <v>66: Justice</v>
          </cell>
          <cell r="D2989" t="str">
            <v>14 to 16</v>
          </cell>
          <cell r="E2989" t="str">
            <v>Non-Maori</v>
          </cell>
          <cell r="F2989" t="str">
            <v>Pacific peoples</v>
          </cell>
          <cell r="G2989">
            <v>53</v>
          </cell>
          <cell r="H2989">
            <v>815.49</v>
          </cell>
          <cell r="I2989">
            <v>263.05117513267624</v>
          </cell>
          <cell r="J2989">
            <v>4608.143792425677</v>
          </cell>
          <cell r="K2989">
            <v>129500</v>
          </cell>
        </row>
        <row r="2990">
          <cell r="A2990">
            <v>1998</v>
          </cell>
          <cell r="B2990" t="str">
            <v>6: Property Abuse</v>
          </cell>
          <cell r="C2990" t="str">
            <v>66: Justice</v>
          </cell>
          <cell r="D2990" t="str">
            <v>17 to 20</v>
          </cell>
          <cell r="E2990" t="str">
            <v>Maori</v>
          </cell>
          <cell r="F2990" t="str">
            <v>Maori</v>
          </cell>
          <cell r="G2990">
            <v>2121</v>
          </cell>
          <cell r="H2990">
            <v>57623.44999999991</v>
          </cell>
          <cell r="I2990">
            <v>10527.010235026535</v>
          </cell>
          <cell r="J2990">
            <v>325616.67637328606</v>
          </cell>
          <cell r="K2990">
            <v>43890</v>
          </cell>
        </row>
        <row r="2991">
          <cell r="A2991">
            <v>1998</v>
          </cell>
          <cell r="B2991" t="str">
            <v>6: Property Abuse</v>
          </cell>
          <cell r="C2991" t="str">
            <v>66: Justice</v>
          </cell>
          <cell r="D2991" t="str">
            <v>17 to 20</v>
          </cell>
          <cell r="E2991" t="str">
            <v>Non-Maori</v>
          </cell>
          <cell r="F2991" t="str">
            <v>Other</v>
          </cell>
          <cell r="G2991">
            <v>1460</v>
          </cell>
          <cell r="H2991">
            <v>38233.899999999827</v>
          </cell>
          <cell r="I2991">
            <v>7246.3153904473083</v>
          </cell>
          <cell r="J2991">
            <v>216050.85156804294</v>
          </cell>
          <cell r="K2991">
            <v>172180</v>
          </cell>
        </row>
        <row r="2992">
          <cell r="A2992">
            <v>1998</v>
          </cell>
          <cell r="B2992" t="str">
            <v>6: Property Abuse</v>
          </cell>
          <cell r="C2992" t="str">
            <v>66: Justice</v>
          </cell>
          <cell r="D2992" t="str">
            <v>21 to 30</v>
          </cell>
          <cell r="E2992" t="str">
            <v>Maori</v>
          </cell>
          <cell r="F2992" t="str">
            <v>Pacific peoples</v>
          </cell>
          <cell r="G2992">
            <v>261</v>
          </cell>
          <cell r="H2992">
            <v>6304.57</v>
          </cell>
          <cell r="I2992">
            <v>1295.4029567854434</v>
          </cell>
          <cell r="J2992">
            <v>35625.654648632284</v>
          </cell>
          <cell r="K2992">
            <v>91460</v>
          </cell>
        </row>
        <row r="2993">
          <cell r="A2993">
            <v>1998</v>
          </cell>
          <cell r="B2993" t="str">
            <v>6: Property Abuse</v>
          </cell>
          <cell r="C2993" t="str">
            <v>66: Justice</v>
          </cell>
          <cell r="D2993" t="str">
            <v>21 to 30</v>
          </cell>
          <cell r="E2993" t="str">
            <v>Non-Maori</v>
          </cell>
          <cell r="F2993" t="str">
            <v>Maori</v>
          </cell>
          <cell r="G2993">
            <v>1780</v>
          </cell>
          <cell r="H2993">
            <v>45180.639999999941</v>
          </cell>
          <cell r="I2993">
            <v>8834.5489006823354</v>
          </cell>
          <cell r="J2993">
            <v>255305.25911270405</v>
          </cell>
          <cell r="K2993">
            <v>463620</v>
          </cell>
        </row>
        <row r="2994">
          <cell r="A2994">
            <v>1998</v>
          </cell>
          <cell r="B2994" t="str">
            <v>6: Property Abuse</v>
          </cell>
          <cell r="C2994" t="str">
            <v>66: Justice</v>
          </cell>
          <cell r="D2994" t="str">
            <v>31 to 50</v>
          </cell>
          <cell r="E2994" t="str">
            <v>Maori</v>
          </cell>
          <cell r="F2994" t="str">
            <v>Other</v>
          </cell>
          <cell r="G2994">
            <v>1247</v>
          </cell>
          <cell r="H2994">
            <v>29749.250000000076</v>
          </cell>
          <cell r="I2994">
            <v>6189.1474601971195</v>
          </cell>
          <cell r="J2994">
            <v>168106.0733017204</v>
          </cell>
          <cell r="K2994">
            <v>133070</v>
          </cell>
        </row>
        <row r="2995">
          <cell r="A2995">
            <v>1998</v>
          </cell>
          <cell r="B2995" t="str">
            <v>6: Property Abuse</v>
          </cell>
          <cell r="C2995" t="str">
            <v>66: Justice</v>
          </cell>
          <cell r="D2995" t="str">
            <v>31 to 50</v>
          </cell>
          <cell r="E2995" t="str">
            <v>Non-Maori</v>
          </cell>
          <cell r="F2995" t="str">
            <v>Pacific peoples</v>
          </cell>
          <cell r="G2995">
            <v>331</v>
          </cell>
          <cell r="H2995">
            <v>7822.89</v>
          </cell>
          <cell r="I2995">
            <v>1642.8290371493556</v>
          </cell>
          <cell r="J2995">
            <v>44205.326849291727</v>
          </cell>
          <cell r="K2995">
            <v>997450</v>
          </cell>
        </row>
        <row r="2996">
          <cell r="A2996">
            <v>1998</v>
          </cell>
          <cell r="B2996" t="str">
            <v>6: Property Abuse</v>
          </cell>
          <cell r="C2996" t="str">
            <v>66: Justice</v>
          </cell>
          <cell r="D2996" t="str">
            <v>51 or older</v>
          </cell>
          <cell r="E2996" t="str">
            <v>Maori</v>
          </cell>
          <cell r="F2996" t="str">
            <v>Maori</v>
          </cell>
          <cell r="G2996">
            <v>1137</v>
          </cell>
          <cell r="H2996">
            <v>30591.550000000094</v>
          </cell>
          <cell r="I2996">
            <v>5643.1921910538285</v>
          </cell>
          <cell r="J2996">
            <v>172865.7141512222</v>
          </cell>
          <cell r="K2996">
            <v>56620</v>
          </cell>
        </row>
        <row r="2997">
          <cell r="A2997">
            <v>1998</v>
          </cell>
          <cell r="B2997" t="str">
            <v>6: Property Abuse</v>
          </cell>
          <cell r="C2997" t="str">
            <v>66: Justice</v>
          </cell>
          <cell r="D2997" t="str">
            <v>51 or older</v>
          </cell>
          <cell r="E2997" t="str">
            <v>Non-Maori</v>
          </cell>
          <cell r="F2997" t="str">
            <v>Other</v>
          </cell>
          <cell r="G2997">
            <v>694</v>
          </cell>
          <cell r="H2997">
            <v>17610.3</v>
          </cell>
          <cell r="I2997">
            <v>3444.4814253222135</v>
          </cell>
          <cell r="J2997">
            <v>99511.698031556429</v>
          </cell>
          <cell r="K2997">
            <v>872710</v>
          </cell>
        </row>
        <row r="2998">
          <cell r="A2998">
            <v>1998</v>
          </cell>
          <cell r="B2998" t="str">
            <v>6: Property Abuse</v>
          </cell>
          <cell r="C2998" t="str">
            <v>68: Arms Act Offences</v>
          </cell>
          <cell r="D2998" t="str">
            <v>0 to 9</v>
          </cell>
          <cell r="E2998" t="str">
            <v>Maori</v>
          </cell>
          <cell r="F2998">
            <v>3</v>
          </cell>
          <cell r="G2998">
            <v>12.27</v>
          </cell>
          <cell r="H2998">
            <v>3.3158462091268412</v>
          </cell>
          <cell r="I2998">
            <v>13.573489183713299</v>
          </cell>
          <cell r="J2998">
            <v>3.3143483023001097</v>
          </cell>
          <cell r="K2998">
            <v>145030</v>
          </cell>
        </row>
        <row r="2999">
          <cell r="A2999">
            <v>1998</v>
          </cell>
          <cell r="B2999" t="str">
            <v>6: Property Abuse</v>
          </cell>
          <cell r="C2999" t="str">
            <v>68: Arms Act Offences</v>
          </cell>
          <cell r="D2999" t="str">
            <v>0 to 9</v>
          </cell>
          <cell r="E2999" t="str">
            <v>Non-Maori</v>
          </cell>
          <cell r="F2999">
            <v>9</v>
          </cell>
          <cell r="G2999">
            <v>90.87</v>
          </cell>
          <cell r="H2999">
            <v>9.9475386273805242</v>
          </cell>
          <cell r="I2999">
            <v>100.52346879576426</v>
          </cell>
          <cell r="J2999">
            <v>9.9430449069003277</v>
          </cell>
          <cell r="K2999">
            <v>451420</v>
          </cell>
        </row>
        <row r="3000">
          <cell r="A3000">
            <v>1998</v>
          </cell>
          <cell r="B3000" t="str">
            <v>6: Property Abuse</v>
          </cell>
          <cell r="C3000" t="str">
            <v>68: Arms Act Offences</v>
          </cell>
          <cell r="D3000" t="str">
            <v>10 to 13</v>
          </cell>
          <cell r="E3000" t="str">
            <v>Maori</v>
          </cell>
          <cell r="F3000">
            <v>53</v>
          </cell>
          <cell r="G3000">
            <v>644.91</v>
          </cell>
          <cell r="H3000">
            <v>58.579949694574196</v>
          </cell>
          <cell r="I3000">
            <v>713.42126401536632</v>
          </cell>
          <cell r="J3000">
            <v>58.5534866739686</v>
          </cell>
          <cell r="K3000">
            <v>49520</v>
          </cell>
        </row>
        <row r="3001">
          <cell r="A3001">
            <v>1998</v>
          </cell>
          <cell r="B3001" t="str">
            <v>6: Property Abuse</v>
          </cell>
          <cell r="C3001" t="str">
            <v>68: Arms Act Offences</v>
          </cell>
          <cell r="D3001" t="str">
            <v>10 to 13</v>
          </cell>
          <cell r="E3001" t="str">
            <v>Non-Maori</v>
          </cell>
          <cell r="F3001">
            <v>87</v>
          </cell>
          <cell r="G3001">
            <v>1065.02</v>
          </cell>
          <cell r="H3001">
            <v>96.15954006467841</v>
          </cell>
          <cell r="I3001">
            <v>1178.161161404917</v>
          </cell>
          <cell r="J3001">
            <v>96.116100766703184</v>
          </cell>
          <cell r="K3001">
            <v>176140</v>
          </cell>
        </row>
        <row r="3002">
          <cell r="A3002">
            <v>1998</v>
          </cell>
          <cell r="B3002" t="str">
            <v>6: Property Abuse</v>
          </cell>
          <cell r="C3002" t="str">
            <v>68: Arms Act Offences</v>
          </cell>
          <cell r="D3002" t="str">
            <v>14 to 16</v>
          </cell>
          <cell r="E3002" t="str">
            <v>Maori</v>
          </cell>
          <cell r="F3002">
            <v>139</v>
          </cell>
          <cell r="G3002">
            <v>3126.03</v>
          </cell>
          <cell r="H3002">
            <v>153.63420768954364</v>
          </cell>
          <cell r="I3002">
            <v>3458.1201624256923</v>
          </cell>
          <cell r="J3002">
            <v>153.56480467323843</v>
          </cell>
          <cell r="K3002">
            <v>32430</v>
          </cell>
        </row>
        <row r="3003">
          <cell r="A3003">
            <v>1998</v>
          </cell>
          <cell r="B3003" t="str">
            <v>6: Property Abuse</v>
          </cell>
          <cell r="C3003" t="str">
            <v>68: Arms Act Offences</v>
          </cell>
          <cell r="D3003" t="str">
            <v>14 to 16</v>
          </cell>
          <cell r="E3003" t="str">
            <v>Non-Maori</v>
          </cell>
          <cell r="F3003">
            <v>368</v>
          </cell>
          <cell r="G3003">
            <v>5963.5599999999922</v>
          </cell>
          <cell r="H3003">
            <v>406.74380165289256</v>
          </cell>
          <cell r="I3003">
            <v>6597.0918627893388</v>
          </cell>
          <cell r="J3003">
            <v>405.45527564804672</v>
          </cell>
          <cell r="K3003">
            <v>129500</v>
          </cell>
        </row>
        <row r="3004">
          <cell r="A3004">
            <v>1998</v>
          </cell>
          <cell r="B3004" t="str">
            <v>6: Property Abuse</v>
          </cell>
          <cell r="C3004" t="str">
            <v>68: Arms Act Offences</v>
          </cell>
          <cell r="D3004" t="str">
            <v>17 to 20</v>
          </cell>
          <cell r="E3004" t="str">
            <v>Maori</v>
          </cell>
          <cell r="F3004">
            <v>171</v>
          </cell>
          <cell r="G3004">
            <v>4825.46</v>
          </cell>
          <cell r="H3004">
            <v>189.00323392022997</v>
          </cell>
          <cell r="I3004">
            <v>5338.0871325542903</v>
          </cell>
          <cell r="J3004">
            <v>188.91785323110625</v>
          </cell>
          <cell r="K3004">
            <v>43890</v>
          </cell>
        </row>
        <row r="3005">
          <cell r="A3005">
            <v>1998</v>
          </cell>
          <cell r="B3005" t="str">
            <v>6: Property Abuse</v>
          </cell>
          <cell r="C3005" t="str">
            <v>68: Arms Act Offences</v>
          </cell>
          <cell r="D3005" t="str">
            <v>17 to 20</v>
          </cell>
          <cell r="E3005" t="str">
            <v>Non-Maori</v>
          </cell>
          <cell r="F3005">
            <v>446</v>
          </cell>
          <cell r="G3005">
            <v>7820.73</v>
          </cell>
          <cell r="H3005">
            <v>492.95580309019044</v>
          </cell>
          <cell r="I3005">
            <v>8651.5561584141942</v>
          </cell>
          <cell r="J3005">
            <v>489.41876597298284</v>
          </cell>
          <cell r="K3005">
            <v>172180</v>
          </cell>
        </row>
        <row r="3006">
          <cell r="A3006">
            <v>1998</v>
          </cell>
          <cell r="B3006" t="str">
            <v>6: Property Abuse</v>
          </cell>
          <cell r="C3006" t="str">
            <v>68: Arms Act Offences</v>
          </cell>
          <cell r="D3006" t="str">
            <v>21 to 30</v>
          </cell>
          <cell r="E3006" t="str">
            <v>Maori</v>
          </cell>
          <cell r="F3006">
            <v>234</v>
          </cell>
          <cell r="G3006">
            <v>9219</v>
          </cell>
          <cell r="H3006">
            <v>258.63600431189366</v>
          </cell>
          <cell r="I3006">
            <v>10198.369746100481</v>
          </cell>
          <cell r="J3006">
            <v>256.3096020445418</v>
          </cell>
          <cell r="K3006">
            <v>91460</v>
          </cell>
        </row>
        <row r="3007">
          <cell r="A3007">
            <v>1998</v>
          </cell>
          <cell r="B3007" t="str">
            <v>6: Property Abuse</v>
          </cell>
          <cell r="C3007" t="str">
            <v>68: Arms Act Offences</v>
          </cell>
          <cell r="D3007" t="str">
            <v>21 to 30</v>
          </cell>
          <cell r="E3007" t="str">
            <v>Non-Maori</v>
          </cell>
          <cell r="F3007">
            <v>463</v>
          </cell>
          <cell r="G3007">
            <v>14209.81</v>
          </cell>
          <cell r="H3007">
            <v>511.74559827524257</v>
          </cell>
          <cell r="I3007">
            <v>15719.372643652929</v>
          </cell>
          <cell r="J3007">
            <v>500.46659364731653</v>
          </cell>
          <cell r="K3007">
            <v>463620</v>
          </cell>
        </row>
        <row r="3008">
          <cell r="A3008">
            <v>1998</v>
          </cell>
          <cell r="B3008" t="str">
            <v>6: Property Abuse</v>
          </cell>
          <cell r="C3008" t="str">
            <v>68: Arms Act Offences</v>
          </cell>
          <cell r="D3008" t="str">
            <v>31 to 50</v>
          </cell>
          <cell r="E3008" t="str">
            <v>Maori</v>
          </cell>
          <cell r="F3008">
            <v>198</v>
          </cell>
          <cell r="G3008">
            <v>5333.09</v>
          </cell>
          <cell r="H3008">
            <v>218.84584980237156</v>
          </cell>
          <cell r="I3008">
            <v>5899.6446153846446</v>
          </cell>
          <cell r="J3008">
            <v>217.64220518437384</v>
          </cell>
          <cell r="K3008">
            <v>133070</v>
          </cell>
        </row>
        <row r="3009">
          <cell r="A3009">
            <v>1998</v>
          </cell>
          <cell r="B3009" t="str">
            <v>6: Property Abuse</v>
          </cell>
          <cell r="C3009" t="str">
            <v>68: Arms Act Offences</v>
          </cell>
          <cell r="D3009" t="str">
            <v>31 to 50</v>
          </cell>
          <cell r="E3009" t="str">
            <v>Non-Maori</v>
          </cell>
          <cell r="F3009">
            <v>468</v>
          </cell>
          <cell r="G3009">
            <v>12060.38</v>
          </cell>
          <cell r="H3009">
            <v>517.27200862378731</v>
          </cell>
          <cell r="I3009">
            <v>13341.600446737784</v>
          </cell>
          <cell r="J3009">
            <v>494.94267981014963</v>
          </cell>
          <cell r="K3009">
            <v>997450</v>
          </cell>
        </row>
        <row r="3010">
          <cell r="A3010">
            <v>1998</v>
          </cell>
          <cell r="B3010" t="str">
            <v>6: Property Abuse</v>
          </cell>
          <cell r="C3010" t="str">
            <v>68: Arms Act Offences</v>
          </cell>
          <cell r="D3010" t="str">
            <v>51 or older</v>
          </cell>
          <cell r="E3010" t="str">
            <v>Maori</v>
          </cell>
          <cell r="F3010">
            <v>17</v>
          </cell>
          <cell r="G3010">
            <v>303.2</v>
          </cell>
          <cell r="H3010">
            <v>18.789795185052103</v>
          </cell>
          <cell r="I3010">
            <v>335.41009947040527</v>
          </cell>
          <cell r="J3010">
            <v>18.781307046367285</v>
          </cell>
          <cell r="K3010">
            <v>56620</v>
          </cell>
        </row>
        <row r="3011">
          <cell r="A3011">
            <v>1998</v>
          </cell>
          <cell r="B3011" t="str">
            <v>6: Property Abuse</v>
          </cell>
          <cell r="C3011" t="str">
            <v>68: Arms Act Offences</v>
          </cell>
          <cell r="D3011" t="str">
            <v>51 or older</v>
          </cell>
          <cell r="E3011" t="str">
            <v>Non-Maori</v>
          </cell>
          <cell r="F3011">
            <v>127</v>
          </cell>
          <cell r="G3011">
            <v>4655.84</v>
          </cell>
          <cell r="H3011">
            <v>140.37082285303632</v>
          </cell>
          <cell r="I3011">
            <v>5150.4477490708796</v>
          </cell>
          <cell r="J3011">
            <v>132.57393209200438</v>
          </cell>
          <cell r="K3011">
            <v>872710</v>
          </cell>
        </row>
        <row r="3012">
          <cell r="A3012">
            <v>1998</v>
          </cell>
          <cell r="B3012" t="str">
            <v>6: Property Abuse</v>
          </cell>
          <cell r="C3012" t="str">
            <v>69: Sentencing Act (2002)</v>
          </cell>
          <cell r="D3012" t="str">
            <v>0 to 9</v>
          </cell>
          <cell r="E3012" t="str">
            <v>Maori</v>
          </cell>
          <cell r="F3012" t="str">
            <v>Other</v>
          </cell>
          <cell r="G3012">
            <v>3451</v>
          </cell>
          <cell r="H3012">
            <v>17633.740000000002</v>
          </cell>
          <cell r="I3012">
            <v>15041.409921089475</v>
          </cell>
          <cell r="J3012">
            <v>119277.42724993483</v>
          </cell>
          <cell r="K3012">
            <v>145030</v>
          </cell>
        </row>
        <row r="3013">
          <cell r="A3013">
            <v>1998</v>
          </cell>
          <cell r="B3013" t="str">
            <v>6: Property Abuse</v>
          </cell>
          <cell r="C3013" t="str">
            <v>69: Sentencing Act (2002)</v>
          </cell>
          <cell r="D3013" t="str">
            <v>0 to 9</v>
          </cell>
          <cell r="E3013" t="str">
            <v>Non-Maori</v>
          </cell>
          <cell r="F3013" t="str">
            <v>Pacific peoples</v>
          </cell>
          <cell r="G3013">
            <v>486</v>
          </cell>
          <cell r="H3013">
            <v>2271.25</v>
          </cell>
          <cell r="I3013">
            <v>2118.2628865979382</v>
          </cell>
          <cell r="J3013">
            <v>15363.096917693874</v>
          </cell>
          <cell r="K3013">
            <v>451420</v>
          </cell>
        </row>
        <row r="3014">
          <cell r="A3014">
            <v>1998</v>
          </cell>
          <cell r="B3014" t="str">
            <v>6: Property Abuse</v>
          </cell>
          <cell r="C3014" t="str">
            <v>69: Sentencing Act (2002)</v>
          </cell>
          <cell r="D3014" t="str">
            <v>10 to 13</v>
          </cell>
          <cell r="E3014" t="str">
            <v>Maori</v>
          </cell>
          <cell r="F3014" t="str">
            <v>Maori</v>
          </cell>
          <cell r="G3014">
            <v>2571</v>
          </cell>
          <cell r="H3014">
            <v>19336.240000000002</v>
          </cell>
          <cell r="I3014">
            <v>11205.87218403971</v>
          </cell>
          <cell r="J3014">
            <v>130793.40853881709</v>
          </cell>
          <cell r="K3014">
            <v>49520</v>
          </cell>
        </row>
        <row r="3015">
          <cell r="A3015">
            <v>1998</v>
          </cell>
          <cell r="B3015" t="str">
            <v>6: Property Abuse</v>
          </cell>
          <cell r="C3015" t="str">
            <v>69: Sentencing Act (2002)</v>
          </cell>
          <cell r="D3015" t="str">
            <v>10 to 13</v>
          </cell>
          <cell r="E3015" t="str">
            <v>Non-Maori</v>
          </cell>
          <cell r="F3015" t="str">
            <v>Other</v>
          </cell>
          <cell r="G3015">
            <v>3415</v>
          </cell>
          <cell r="H3015">
            <v>27169.14</v>
          </cell>
          <cell r="I3015">
            <v>14884.501559119257</v>
          </cell>
          <cell r="J3015">
            <v>183776.39229076201</v>
          </cell>
          <cell r="K3015">
            <v>176140</v>
          </cell>
        </row>
        <row r="3016">
          <cell r="A3016">
            <v>1998</v>
          </cell>
          <cell r="B3016" t="str">
            <v>6: Property Abuse</v>
          </cell>
          <cell r="C3016" t="str">
            <v>69: Sentencing Act (2002)</v>
          </cell>
          <cell r="D3016" t="str">
            <v>14 to 16</v>
          </cell>
          <cell r="E3016" t="str">
            <v>Maori</v>
          </cell>
          <cell r="F3016" t="str">
            <v>Pacific peoples</v>
          </cell>
          <cell r="G3016">
            <v>429</v>
          </cell>
          <cell r="H3016">
            <v>3753.9700000000066</v>
          </cell>
          <cell r="I3016">
            <v>1869.8246468117602</v>
          </cell>
          <cell r="J3016">
            <v>25392.45126521312</v>
          </cell>
          <cell r="K3016">
            <v>32430</v>
          </cell>
        </row>
        <row r="3017">
          <cell r="A3017">
            <v>1998</v>
          </cell>
          <cell r="B3017" t="str">
            <v>6: Property Abuse</v>
          </cell>
          <cell r="C3017" t="str">
            <v>69: Sentencing Act (2002)</v>
          </cell>
          <cell r="D3017" t="str">
            <v>14 to 16</v>
          </cell>
          <cell r="E3017" t="str">
            <v>Non-Maori</v>
          </cell>
          <cell r="F3017" t="str">
            <v>Maori</v>
          </cell>
          <cell r="G3017">
            <v>2883</v>
          </cell>
          <cell r="H3017">
            <v>26478.13</v>
          </cell>
          <cell r="I3017">
            <v>12565.744654448263</v>
          </cell>
          <cell r="J3017">
            <v>179102.2905401421</v>
          </cell>
          <cell r="K3017">
            <v>129500</v>
          </cell>
        </row>
        <row r="3018">
          <cell r="A3018">
            <v>1998</v>
          </cell>
          <cell r="B3018" t="str">
            <v>6: Property Abuse</v>
          </cell>
          <cell r="C3018" t="str">
            <v>69: Sentencing Act (2002)</v>
          </cell>
          <cell r="D3018" t="str">
            <v>17 to 20</v>
          </cell>
          <cell r="E3018" t="str">
            <v>Maori</v>
          </cell>
          <cell r="F3018" t="str">
            <v>Other</v>
          </cell>
          <cell r="G3018">
            <v>3497</v>
          </cell>
          <cell r="H3018">
            <v>27947.03</v>
          </cell>
          <cell r="I3018">
            <v>15241.90393916253</v>
          </cell>
          <cell r="J3018">
            <v>189038.16420548063</v>
          </cell>
          <cell r="K3018">
            <v>43890</v>
          </cell>
        </row>
        <row r="3019">
          <cell r="A3019">
            <v>1998</v>
          </cell>
          <cell r="B3019" t="str">
            <v>6: Property Abuse</v>
          </cell>
          <cell r="C3019" t="str">
            <v>69: Sentencing Act (2002)</v>
          </cell>
          <cell r="D3019" t="str">
            <v>17 to 20</v>
          </cell>
          <cell r="E3019" t="str">
            <v>Non-Maori</v>
          </cell>
          <cell r="F3019" t="str">
            <v>Pacific peoples</v>
          </cell>
          <cell r="G3019">
            <v>465</v>
          </cell>
          <cell r="H3019">
            <v>3573.61</v>
          </cell>
          <cell r="I3019">
            <v>2026.7330087819778</v>
          </cell>
          <cell r="J3019">
            <v>24172.467485323054</v>
          </cell>
          <cell r="K3019">
            <v>172180</v>
          </cell>
        </row>
        <row r="3020">
          <cell r="A3020">
            <v>1998</v>
          </cell>
          <cell r="B3020" t="str">
            <v>6: Property Abuse</v>
          </cell>
          <cell r="C3020" t="str">
            <v>69: Sentencing Act (2002)</v>
          </cell>
          <cell r="D3020" t="str">
            <v>21 to 30</v>
          </cell>
          <cell r="E3020" t="str">
            <v>Maori</v>
          </cell>
          <cell r="F3020" t="str">
            <v>Maori</v>
          </cell>
          <cell r="G3020">
            <v>1468</v>
          </cell>
          <cell r="H3020">
            <v>9825.9500000000007</v>
          </cell>
          <cell r="I3020">
            <v>6398.3743158966527</v>
          </cell>
          <cell r="J3020">
            <v>66464.291539202604</v>
          </cell>
          <cell r="K3020">
            <v>91460</v>
          </cell>
        </row>
        <row r="3021">
          <cell r="A3021">
            <v>1998</v>
          </cell>
          <cell r="B3021" t="str">
            <v>6: Property Abuse</v>
          </cell>
          <cell r="C3021" t="str">
            <v>69: Sentencing Act (2002)</v>
          </cell>
          <cell r="D3021" t="str">
            <v>21 to 30</v>
          </cell>
          <cell r="E3021" t="str">
            <v>Non-Maori</v>
          </cell>
          <cell r="F3021" t="str">
            <v>Other</v>
          </cell>
          <cell r="G3021">
            <v>2570</v>
          </cell>
          <cell r="H3021">
            <v>26418.240000000002</v>
          </cell>
          <cell r="I3021">
            <v>11201.513618429426</v>
          </cell>
          <cell r="J3021">
            <v>178697.18503682825</v>
          </cell>
          <cell r="K3021">
            <v>463620</v>
          </cell>
        </row>
        <row r="3022">
          <cell r="A3022">
            <v>1998</v>
          </cell>
          <cell r="B3022" t="str">
            <v>6: Property Abuse</v>
          </cell>
          <cell r="C3022" t="str">
            <v>69: Sentencing Act (2002)</v>
          </cell>
          <cell r="D3022" t="str">
            <v>31 to 50</v>
          </cell>
          <cell r="E3022" t="str">
            <v>Maori</v>
          </cell>
          <cell r="F3022" t="str">
            <v>Pacific peoples</v>
          </cell>
          <cell r="G3022">
            <v>262</v>
          </cell>
          <cell r="H3022">
            <v>1654.49</v>
          </cell>
          <cell r="I3022">
            <v>1141.9441898943617</v>
          </cell>
          <cell r="J3022">
            <v>11191.23399861544</v>
          </cell>
          <cell r="K3022">
            <v>133070</v>
          </cell>
        </row>
        <row r="3023">
          <cell r="A3023">
            <v>1998</v>
          </cell>
          <cell r="B3023" t="str">
            <v>6: Property Abuse</v>
          </cell>
          <cell r="C3023" t="str">
            <v>69: Sentencing Act (2002)</v>
          </cell>
          <cell r="D3023" t="str">
            <v>31 to 50</v>
          </cell>
          <cell r="E3023" t="str">
            <v>Non-Maori</v>
          </cell>
          <cell r="F3023" t="str">
            <v>Maori</v>
          </cell>
          <cell r="G3023">
            <v>176</v>
          </cell>
          <cell r="H3023">
            <v>583.68999999999892</v>
          </cell>
          <cell r="I3023">
            <v>767.10754740995287</v>
          </cell>
          <cell r="J3023">
            <v>3948.1721694611815</v>
          </cell>
          <cell r="K3023">
            <v>997450</v>
          </cell>
        </row>
        <row r="3024">
          <cell r="A3024">
            <v>1998</v>
          </cell>
          <cell r="B3024" t="str">
            <v>6: Property Abuse</v>
          </cell>
          <cell r="C3024" t="str">
            <v>69: Sentencing Act (2002)</v>
          </cell>
          <cell r="D3024" t="str">
            <v>51 or older</v>
          </cell>
          <cell r="E3024" t="str">
            <v>Maori</v>
          </cell>
          <cell r="F3024" t="str">
            <v>Other</v>
          </cell>
          <cell r="G3024">
            <v>846</v>
          </cell>
          <cell r="H3024">
            <v>3295.5200000000095</v>
          </cell>
          <cell r="I3024">
            <v>3687.3465063001149</v>
          </cell>
          <cell r="J3024">
            <v>22291.422412415453</v>
          </cell>
          <cell r="K3024">
            <v>56620</v>
          </cell>
        </row>
        <row r="3025">
          <cell r="A3025">
            <v>1998</v>
          </cell>
          <cell r="B3025" t="str">
            <v>6: Property Abuse</v>
          </cell>
          <cell r="C3025" t="str">
            <v>69: Sentencing Act (2002)</v>
          </cell>
          <cell r="D3025" t="str">
            <v>51 or older</v>
          </cell>
          <cell r="E3025" t="str">
            <v>Non-Maori</v>
          </cell>
          <cell r="F3025" t="str">
            <v>Pacific peoples</v>
          </cell>
          <cell r="G3025">
            <v>37</v>
          </cell>
          <cell r="H3025">
            <v>110.23</v>
          </cell>
          <cell r="I3025">
            <v>161.26692758050146</v>
          </cell>
          <cell r="J3025">
            <v>745.61328485961224</v>
          </cell>
          <cell r="K3025">
            <v>872710</v>
          </cell>
        </row>
        <row r="3026">
          <cell r="A3026">
            <v>1998</v>
          </cell>
          <cell r="B3026" t="str">
            <v>7: Administrative</v>
          </cell>
          <cell r="C3026" t="str">
            <v>70: Administrative Total</v>
          </cell>
          <cell r="D3026" t="str">
            <v>0 to 9</v>
          </cell>
          <cell r="E3026" t="str">
            <v>Maori</v>
          </cell>
          <cell r="F3026">
            <v>2</v>
          </cell>
          <cell r="G3026">
            <v>4.84</v>
          </cell>
          <cell r="H3026">
            <v>2.2995285384692545</v>
          </cell>
          <cell r="I3026">
            <v>5.4921102678740921</v>
          </cell>
          <cell r="J3026">
            <v>2.2860342703550232</v>
          </cell>
          <cell r="K3026">
            <v>145030</v>
          </cell>
        </row>
        <row r="3027">
          <cell r="A3027">
            <v>1998</v>
          </cell>
          <cell r="B3027" t="str">
            <v>7: Administrative</v>
          </cell>
          <cell r="C3027" t="str">
            <v>70: Administrative Total</v>
          </cell>
          <cell r="D3027" t="str">
            <v>0 to 9</v>
          </cell>
          <cell r="E3027" t="str">
            <v>Non-Maori</v>
          </cell>
          <cell r="F3027">
            <v>4</v>
          </cell>
          <cell r="G3027">
            <v>14.16</v>
          </cell>
          <cell r="H3027">
            <v>4.5990570769385091</v>
          </cell>
          <cell r="I3027">
            <v>16.067826734110984</v>
          </cell>
          <cell r="J3027">
            <v>4.5720685407100463</v>
          </cell>
          <cell r="K3027">
            <v>451420</v>
          </cell>
        </row>
        <row r="3028">
          <cell r="A3028">
            <v>1998</v>
          </cell>
          <cell r="B3028" t="str">
            <v>7: Administrative</v>
          </cell>
          <cell r="C3028" t="str">
            <v>70: Administrative Total</v>
          </cell>
          <cell r="D3028" t="str">
            <v>10 to 13</v>
          </cell>
          <cell r="E3028" t="str">
            <v>Maori</v>
          </cell>
          <cell r="F3028">
            <v>36</v>
          </cell>
          <cell r="G3028">
            <v>455.14</v>
          </cell>
          <cell r="H3028">
            <v>41.39151369244658</v>
          </cell>
          <cell r="I3028">
            <v>516.46261721492044</v>
          </cell>
          <cell r="J3028">
            <v>41.148616866390419</v>
          </cell>
          <cell r="K3028">
            <v>49520</v>
          </cell>
        </row>
        <row r="3029">
          <cell r="A3029">
            <v>1998</v>
          </cell>
          <cell r="B3029" t="str">
            <v>7: Administrative</v>
          </cell>
          <cell r="C3029" t="str">
            <v>70: Administrative Total</v>
          </cell>
          <cell r="D3029" t="str">
            <v>10 to 13</v>
          </cell>
          <cell r="E3029" t="str">
            <v>Non-Maori</v>
          </cell>
          <cell r="F3029">
            <v>38</v>
          </cell>
          <cell r="G3029">
            <v>56.21</v>
          </cell>
          <cell r="H3029">
            <v>43.691042230915841</v>
          </cell>
          <cell r="I3029">
            <v>63.783371520083207</v>
          </cell>
          <cell r="J3029">
            <v>41.148616866390419</v>
          </cell>
          <cell r="K3029">
            <v>176140</v>
          </cell>
        </row>
        <row r="3030">
          <cell r="A3030">
            <v>1998</v>
          </cell>
          <cell r="B3030" t="str">
            <v>7: Administrative</v>
          </cell>
          <cell r="C3030" t="str">
            <v>70: Administrative Total</v>
          </cell>
          <cell r="D3030" t="str">
            <v>14 to 16</v>
          </cell>
          <cell r="E3030" t="str">
            <v>Maori</v>
          </cell>
          <cell r="F3030">
            <v>658</v>
          </cell>
          <cell r="G3030">
            <v>18325.759999999882</v>
          </cell>
          <cell r="H3030">
            <v>756.5448891563849</v>
          </cell>
          <cell r="I3030">
            <v>20794.854269131338</v>
          </cell>
          <cell r="J3030">
            <v>728.10191510807488</v>
          </cell>
          <cell r="K3030">
            <v>32430</v>
          </cell>
        </row>
        <row r="3031">
          <cell r="A3031">
            <v>1998</v>
          </cell>
          <cell r="B3031" t="str">
            <v>7: Administrative</v>
          </cell>
          <cell r="C3031" t="str">
            <v>70: Administrative Total</v>
          </cell>
          <cell r="D3031" t="str">
            <v>14 to 16</v>
          </cell>
          <cell r="E3031" t="str">
            <v>Non-Maori</v>
          </cell>
          <cell r="F3031">
            <v>516</v>
          </cell>
          <cell r="G3031">
            <v>14920.43</v>
          </cell>
          <cell r="H3031">
            <v>593.27836292506765</v>
          </cell>
          <cell r="I3031">
            <v>16930.712149606741</v>
          </cell>
          <cell r="J3031">
            <v>581.79572180535331</v>
          </cell>
          <cell r="K3031">
            <v>129500</v>
          </cell>
        </row>
        <row r="3032">
          <cell r="A3032">
            <v>1998</v>
          </cell>
          <cell r="B3032" t="str">
            <v>7: Administrative</v>
          </cell>
          <cell r="C3032" t="str">
            <v>70: Administrative Total</v>
          </cell>
          <cell r="D3032" t="str">
            <v>17 to 20</v>
          </cell>
          <cell r="E3032" t="str">
            <v>Maori</v>
          </cell>
          <cell r="F3032">
            <v>1384</v>
          </cell>
          <cell r="G3032">
            <v>13255.45</v>
          </cell>
          <cell r="H3032">
            <v>1591.2737486207243</v>
          </cell>
          <cell r="I3032">
            <v>15041.403522787521</v>
          </cell>
          <cell r="J3032">
            <v>1351.0462537798187</v>
          </cell>
          <cell r="K3032">
            <v>43890</v>
          </cell>
        </row>
        <row r="3033">
          <cell r="A3033">
            <v>1998</v>
          </cell>
          <cell r="B3033" t="str">
            <v>7: Administrative</v>
          </cell>
          <cell r="C3033" t="str">
            <v>70: Administrative Total</v>
          </cell>
          <cell r="D3033" t="str">
            <v>17 to 20</v>
          </cell>
          <cell r="E3033" t="str">
            <v>Non-Maori</v>
          </cell>
          <cell r="F3033">
            <v>1557</v>
          </cell>
          <cell r="G3033">
            <v>12308.96</v>
          </cell>
          <cell r="H3033">
            <v>1790.1829671983146</v>
          </cell>
          <cell r="I3033">
            <v>13967.389587365988</v>
          </cell>
          <cell r="J3033">
            <v>1653.945794601859</v>
          </cell>
          <cell r="K3033">
            <v>172180</v>
          </cell>
        </row>
        <row r="3034">
          <cell r="A3034">
            <v>1998</v>
          </cell>
          <cell r="B3034" t="str">
            <v>7: Administrative</v>
          </cell>
          <cell r="C3034" t="str">
            <v>70: Administrative Total</v>
          </cell>
          <cell r="D3034" t="str">
            <v>21 to 30</v>
          </cell>
          <cell r="E3034" t="str">
            <v>Maori</v>
          </cell>
          <cell r="F3034">
            <v>1491</v>
          </cell>
          <cell r="G3034">
            <v>17353.04</v>
          </cell>
          <cell r="H3034">
            <v>1714.2985254288294</v>
          </cell>
          <cell r="I3034">
            <v>19691.076273311937</v>
          </cell>
          <cell r="J3034">
            <v>1457.3468473513271</v>
          </cell>
          <cell r="K3034">
            <v>91460</v>
          </cell>
        </row>
        <row r="3035">
          <cell r="A3035">
            <v>1998</v>
          </cell>
          <cell r="B3035" t="str">
            <v>7: Administrative</v>
          </cell>
          <cell r="C3035" t="str">
            <v>70: Administrative Total</v>
          </cell>
          <cell r="D3035" t="str">
            <v>21 to 30</v>
          </cell>
          <cell r="E3035" t="str">
            <v>Non-Maori</v>
          </cell>
          <cell r="F3035">
            <v>2042</v>
          </cell>
          <cell r="G3035">
            <v>15253.7</v>
          </cell>
          <cell r="H3035">
            <v>2347.818637777109</v>
          </cell>
          <cell r="I3035">
            <v>17308.884791956825</v>
          </cell>
          <cell r="J3035">
            <v>2128.2979057005264</v>
          </cell>
          <cell r="K3035">
            <v>463620</v>
          </cell>
        </row>
        <row r="3036">
          <cell r="A3036">
            <v>1998</v>
          </cell>
          <cell r="B3036" t="str">
            <v>7: Administrative</v>
          </cell>
          <cell r="C3036" t="str">
            <v>70: Administrative Total</v>
          </cell>
          <cell r="D3036" t="str">
            <v>31 to 50</v>
          </cell>
          <cell r="E3036" t="str">
            <v>Maori</v>
          </cell>
          <cell r="F3036">
            <v>666</v>
          </cell>
          <cell r="G3036">
            <v>6397.5499999999911</v>
          </cell>
          <cell r="H3036">
            <v>765.74300331026177</v>
          </cell>
          <cell r="I3036">
            <v>7259.5144719499694</v>
          </cell>
          <cell r="J3036">
            <v>626.37339007727633</v>
          </cell>
          <cell r="K3036">
            <v>133070</v>
          </cell>
        </row>
        <row r="3037">
          <cell r="A3037">
            <v>1998</v>
          </cell>
          <cell r="B3037" t="str">
            <v>7: Administrative</v>
          </cell>
          <cell r="C3037" t="str">
            <v>70: Administrative Total</v>
          </cell>
          <cell r="D3037" t="str">
            <v>31 to 50</v>
          </cell>
          <cell r="E3037" t="str">
            <v>Non-Maori</v>
          </cell>
          <cell r="F3037">
            <v>1408</v>
          </cell>
          <cell r="G3037">
            <v>9271.6199999999735</v>
          </cell>
          <cell r="H3037">
            <v>1618.8680910823552</v>
          </cell>
          <cell r="I3037">
            <v>10520.818058228646</v>
          </cell>
          <cell r="J3037">
            <v>1444.7736588643745</v>
          </cell>
          <cell r="K3037">
            <v>997450</v>
          </cell>
        </row>
        <row r="3038">
          <cell r="A3038">
            <v>1998</v>
          </cell>
          <cell r="B3038" t="str">
            <v>7: Administrative</v>
          </cell>
          <cell r="C3038" t="str">
            <v>70: Administrative Total</v>
          </cell>
          <cell r="D3038" t="str">
            <v>51 or older</v>
          </cell>
          <cell r="E3038" t="str">
            <v>Maori</v>
          </cell>
          <cell r="F3038">
            <v>22</v>
          </cell>
          <cell r="G3038">
            <v>78.48</v>
          </cell>
          <cell r="H3038">
            <v>25.294813923161801</v>
          </cell>
          <cell r="I3038">
            <v>89.053887153462568</v>
          </cell>
          <cell r="J3038">
            <v>16.002239892485161</v>
          </cell>
          <cell r="K3038">
            <v>56620</v>
          </cell>
        </row>
        <row r="3039">
          <cell r="A3039">
            <v>1998</v>
          </cell>
          <cell r="B3039" t="str">
            <v>7: Administrative</v>
          </cell>
          <cell r="C3039" t="str">
            <v>70: Administrative Total</v>
          </cell>
          <cell r="D3039" t="str">
            <v>51 or older</v>
          </cell>
          <cell r="E3039" t="str">
            <v>Non-Maori</v>
          </cell>
          <cell r="F3039">
            <v>145</v>
          </cell>
          <cell r="G3039">
            <v>981.1</v>
          </cell>
          <cell r="H3039">
            <v>166.71581903902097</v>
          </cell>
          <cell r="I3039">
            <v>1113.287062770924</v>
          </cell>
          <cell r="J3039">
            <v>129.16093627505879</v>
          </cell>
          <cell r="K3039">
            <v>872710</v>
          </cell>
        </row>
        <row r="3040">
          <cell r="A3040">
            <v>1998</v>
          </cell>
          <cell r="B3040" t="str">
            <v>7: Administrative</v>
          </cell>
          <cell r="C3040" t="str">
            <v>71: Against Justice</v>
          </cell>
          <cell r="D3040" t="str">
            <v>0 to 9</v>
          </cell>
          <cell r="E3040" t="str">
            <v>Maori</v>
          </cell>
          <cell r="F3040">
            <v>2</v>
          </cell>
          <cell r="G3040">
            <v>4.84</v>
          </cell>
          <cell r="H3040">
            <v>2.378327253073909</v>
          </cell>
          <cell r="I3040">
            <v>5.4941897269352271</v>
          </cell>
          <cell r="J3040">
            <v>2.4064841718917265</v>
          </cell>
          <cell r="K3040">
            <v>145030</v>
          </cell>
        </row>
        <row r="3041">
          <cell r="A3041">
            <v>1998</v>
          </cell>
          <cell r="B3041" t="str">
            <v>7: Administrative</v>
          </cell>
          <cell r="C3041" t="str">
            <v>71: Against Justice</v>
          </cell>
          <cell r="D3041" t="str">
            <v>0 to 9</v>
          </cell>
          <cell r="E3041" t="str">
            <v>Non-Maori</v>
          </cell>
          <cell r="F3041">
            <v>4</v>
          </cell>
          <cell r="G3041">
            <v>14.16</v>
          </cell>
          <cell r="H3041">
            <v>4.756654506147818</v>
          </cell>
          <cell r="I3041">
            <v>16.07391044078571</v>
          </cell>
          <cell r="J3041">
            <v>4.812968343783453</v>
          </cell>
          <cell r="K3041">
            <v>451420</v>
          </cell>
        </row>
        <row r="3042">
          <cell r="A3042">
            <v>1998</v>
          </cell>
          <cell r="B3042" t="str">
            <v>7: Administrative</v>
          </cell>
          <cell r="C3042" t="str">
            <v>71: Against Justice</v>
          </cell>
          <cell r="D3042" t="str">
            <v>10 to 13</v>
          </cell>
          <cell r="E3042" t="str">
            <v>Maori</v>
          </cell>
          <cell r="F3042">
            <v>36</v>
          </cell>
          <cell r="G3042">
            <v>455.14</v>
          </cell>
          <cell r="H3042">
            <v>42.809890555330362</v>
          </cell>
          <cell r="I3042">
            <v>516.65816370192147</v>
          </cell>
          <cell r="J3042">
            <v>43.316715094051077</v>
          </cell>
          <cell r="K3042">
            <v>49520</v>
          </cell>
        </row>
        <row r="3043">
          <cell r="A3043">
            <v>1998</v>
          </cell>
          <cell r="B3043" t="str">
            <v>7: Administrative</v>
          </cell>
          <cell r="C3043" t="str">
            <v>71: Against Justice</v>
          </cell>
          <cell r="D3043" t="str">
            <v>10 to 13</v>
          </cell>
          <cell r="E3043" t="str">
            <v>Non-Maori</v>
          </cell>
          <cell r="F3043">
            <v>31</v>
          </cell>
          <cell r="G3043">
            <v>56.01</v>
          </cell>
          <cell r="H3043">
            <v>36.864072422645584</v>
          </cell>
          <cell r="I3043">
            <v>63.580488968107851</v>
          </cell>
          <cell r="J3043">
            <v>37.300504664321764</v>
          </cell>
          <cell r="K3043">
            <v>176140</v>
          </cell>
        </row>
        <row r="3044">
          <cell r="A3044">
            <v>1998</v>
          </cell>
          <cell r="B3044" t="str">
            <v>7: Administrative</v>
          </cell>
          <cell r="C3044" t="str">
            <v>71: Against Justice</v>
          </cell>
          <cell r="D3044" t="str">
            <v>14 to 16</v>
          </cell>
          <cell r="E3044" t="str">
            <v>Maori</v>
          </cell>
          <cell r="F3044">
            <v>649</v>
          </cell>
          <cell r="G3044">
            <v>18325.759999999882</v>
          </cell>
          <cell r="H3044">
            <v>771.76719362248355</v>
          </cell>
          <cell r="I3044">
            <v>20802.727754190051</v>
          </cell>
          <cell r="J3044">
            <v>755.6360299740021</v>
          </cell>
          <cell r="K3044">
            <v>32430</v>
          </cell>
        </row>
        <row r="3045">
          <cell r="A3045">
            <v>1998</v>
          </cell>
          <cell r="B3045" t="str">
            <v>7: Administrative</v>
          </cell>
          <cell r="C3045" t="str">
            <v>71: Against Justice</v>
          </cell>
          <cell r="D3045" t="str">
            <v>14 to 16</v>
          </cell>
          <cell r="E3045" t="str">
            <v>Non-Maori</v>
          </cell>
          <cell r="F3045">
            <v>411</v>
          </cell>
          <cell r="G3045">
            <v>14907.63</v>
          </cell>
          <cell r="H3045">
            <v>488.74625050668828</v>
          </cell>
          <cell r="I3045">
            <v>16922.592479122188</v>
          </cell>
          <cell r="J3045">
            <v>487.31304480807466</v>
          </cell>
          <cell r="K3045">
            <v>129500</v>
          </cell>
        </row>
        <row r="3046">
          <cell r="A3046">
            <v>1998</v>
          </cell>
          <cell r="B3046" t="str">
            <v>7: Administrative</v>
          </cell>
          <cell r="C3046" t="str">
            <v>71: Against Justice</v>
          </cell>
          <cell r="D3046" t="str">
            <v>17 to 20</v>
          </cell>
          <cell r="E3046" t="str">
            <v>Maori</v>
          </cell>
          <cell r="F3046">
            <v>1308</v>
          </cell>
          <cell r="G3046">
            <v>13254.85</v>
          </cell>
          <cell r="H3046">
            <v>1555.4260235103366</v>
          </cell>
          <cell r="I3046">
            <v>15046.41750042714</v>
          </cell>
          <cell r="J3046">
            <v>1338.0051995717999</v>
          </cell>
          <cell r="K3046">
            <v>43890</v>
          </cell>
        </row>
        <row r="3047">
          <cell r="A3047">
            <v>1998</v>
          </cell>
          <cell r="B3047" t="str">
            <v>7: Administrative</v>
          </cell>
          <cell r="C3047" t="str">
            <v>71: Against Justice</v>
          </cell>
          <cell r="D3047" t="str">
            <v>17 to 20</v>
          </cell>
          <cell r="E3047" t="str">
            <v>Non-Maori</v>
          </cell>
          <cell r="F3047">
            <v>1085</v>
          </cell>
          <cell r="G3047">
            <v>12298.36</v>
          </cell>
          <cell r="H3047">
            <v>1290.2425347925957</v>
          </cell>
          <cell r="I3047">
            <v>13960.645283089052</v>
          </cell>
          <cell r="J3047">
            <v>1179.1772442269462</v>
          </cell>
          <cell r="K3047">
            <v>172180</v>
          </cell>
        </row>
        <row r="3048">
          <cell r="A3048">
            <v>1998</v>
          </cell>
          <cell r="B3048" t="str">
            <v>7: Administrative</v>
          </cell>
          <cell r="C3048" t="str">
            <v>71: Against Justice</v>
          </cell>
          <cell r="D3048" t="str">
            <v>21 to 30</v>
          </cell>
          <cell r="E3048" t="str">
            <v>Maori</v>
          </cell>
          <cell r="F3048">
            <v>1363</v>
          </cell>
          <cell r="G3048">
            <v>17352.04</v>
          </cell>
          <cell r="H3048">
            <v>1620.8300229698689</v>
          </cell>
          <cell r="I3048">
            <v>19697.396675489475</v>
          </cell>
          <cell r="J3048">
            <v>1399.370545955039</v>
          </cell>
          <cell r="K3048">
            <v>91460</v>
          </cell>
        </row>
        <row r="3049">
          <cell r="A3049">
            <v>1998</v>
          </cell>
          <cell r="B3049" t="str">
            <v>7: Administrative</v>
          </cell>
          <cell r="C3049" t="str">
            <v>71: Against Justice</v>
          </cell>
          <cell r="D3049" t="str">
            <v>21 to 30</v>
          </cell>
          <cell r="E3049" t="str">
            <v>Non-Maori</v>
          </cell>
          <cell r="F3049">
            <v>1139</v>
          </cell>
          <cell r="G3049">
            <v>15128.1</v>
          </cell>
          <cell r="H3049">
            <v>1354.457370625591</v>
          </cell>
          <cell r="I3049">
            <v>17172.861902489421</v>
          </cell>
          <cell r="J3049">
            <v>1208.0550542896467</v>
          </cell>
          <cell r="K3049">
            <v>463620</v>
          </cell>
        </row>
        <row r="3050">
          <cell r="A3050">
            <v>1998</v>
          </cell>
          <cell r="B3050" t="str">
            <v>7: Administrative</v>
          </cell>
          <cell r="C3050" t="str">
            <v>71: Against Justice</v>
          </cell>
          <cell r="D3050" t="str">
            <v>31 to 50</v>
          </cell>
          <cell r="E3050" t="str">
            <v>Maori</v>
          </cell>
          <cell r="F3050">
            <v>613</v>
          </cell>
          <cell r="G3050">
            <v>6397.1499999999915</v>
          </cell>
          <cell r="H3050">
            <v>728.95730306715313</v>
          </cell>
          <cell r="I3050">
            <v>7261.8090519966199</v>
          </cell>
          <cell r="J3050">
            <v>622.07615843401129</v>
          </cell>
          <cell r="K3050">
            <v>133070</v>
          </cell>
        </row>
        <row r="3051">
          <cell r="A3051">
            <v>1998</v>
          </cell>
          <cell r="B3051" t="str">
            <v>7: Administrative</v>
          </cell>
          <cell r="C3051" t="str">
            <v>71: Against Justice</v>
          </cell>
          <cell r="D3051" t="str">
            <v>31 to 50</v>
          </cell>
          <cell r="E3051" t="str">
            <v>Non-Maori</v>
          </cell>
          <cell r="F3051">
            <v>669</v>
          </cell>
          <cell r="G3051">
            <v>9109.2499999999727</v>
          </cell>
          <cell r="H3051">
            <v>795.5504661532226</v>
          </cell>
          <cell r="I3051">
            <v>10340.485076463754</v>
          </cell>
          <cell r="J3051">
            <v>699.08365193454665</v>
          </cell>
          <cell r="K3051">
            <v>997450</v>
          </cell>
        </row>
        <row r="3052">
          <cell r="A3052">
            <v>1998</v>
          </cell>
          <cell r="B3052" t="str">
            <v>7: Administrative</v>
          </cell>
          <cell r="C3052" t="str">
            <v>71: Against Justice</v>
          </cell>
          <cell r="D3052" t="str">
            <v>51 or older</v>
          </cell>
          <cell r="E3052" t="str">
            <v>Maori</v>
          </cell>
          <cell r="F3052">
            <v>18</v>
          </cell>
          <cell r="G3052">
            <v>78.48</v>
          </cell>
          <cell r="H3052">
            <v>21.404945277665181</v>
          </cell>
          <cell r="I3052">
            <v>89.087605324354698</v>
          </cell>
          <cell r="J3052">
            <v>16.845389203242085</v>
          </cell>
          <cell r="K3052">
            <v>56620</v>
          </cell>
        </row>
        <row r="3053">
          <cell r="A3053">
            <v>1998</v>
          </cell>
          <cell r="B3053" t="str">
            <v>7: Administrative</v>
          </cell>
          <cell r="C3053" t="str">
            <v>71: Against Justice</v>
          </cell>
          <cell r="D3053" t="str">
            <v>51 or older</v>
          </cell>
          <cell r="E3053" t="str">
            <v>Non-Maori</v>
          </cell>
          <cell r="F3053">
            <v>73</v>
          </cell>
          <cell r="G3053">
            <v>970.9</v>
          </cell>
          <cell r="H3053">
            <v>86.808944737197677</v>
          </cell>
          <cell r="I3053">
            <v>1102.1299185705395</v>
          </cell>
          <cell r="J3053">
            <v>74.601009328643528</v>
          </cell>
          <cell r="K3053">
            <v>872710</v>
          </cell>
        </row>
        <row r="3054">
          <cell r="A3054">
            <v>1998</v>
          </cell>
          <cell r="B3054" t="str">
            <v>7: Administrative</v>
          </cell>
          <cell r="C3054" t="str">
            <v>72: Births, Deaths And Marriages</v>
          </cell>
          <cell r="D3054" t="str">
            <v>0 to 9</v>
          </cell>
          <cell r="E3054" t="str">
            <v>Maori</v>
          </cell>
          <cell r="F3054" t="str">
            <v>Other</v>
          </cell>
          <cell r="G3054">
            <v>505</v>
          </cell>
          <cell r="H3054">
            <v>14775</v>
          </cell>
          <cell r="I3054">
            <v>1067.3101888994238</v>
          </cell>
          <cell r="J3054">
            <v>32909.319198366917</v>
          </cell>
          <cell r="K3054">
            <v>145030</v>
          </cell>
        </row>
        <row r="3055">
          <cell r="A3055">
            <v>1998</v>
          </cell>
          <cell r="B3055" t="str">
            <v>7: Administrative</v>
          </cell>
          <cell r="C3055" t="str">
            <v>72: Births, Deaths And Marriages</v>
          </cell>
          <cell r="D3055" t="str">
            <v>0 to 9</v>
          </cell>
          <cell r="E3055" t="str">
            <v>Non-Maori</v>
          </cell>
          <cell r="F3055" t="str">
            <v>Pacific peoples</v>
          </cell>
          <cell r="G3055">
            <v>33</v>
          </cell>
          <cell r="H3055">
            <v>932.35</v>
          </cell>
          <cell r="I3055">
            <v>69.745022244912846</v>
          </cell>
          <cell r="J3055">
            <v>2076.6838412587049</v>
          </cell>
          <cell r="K3055">
            <v>451420</v>
          </cell>
        </row>
        <row r="3056">
          <cell r="A3056">
            <v>1998</v>
          </cell>
          <cell r="B3056" t="str">
            <v>7: Administrative</v>
          </cell>
          <cell r="C3056" t="str">
            <v>72: Births, Deaths And Marriages</v>
          </cell>
          <cell r="D3056" t="str">
            <v>10 to 13</v>
          </cell>
          <cell r="E3056" t="str">
            <v>Maori</v>
          </cell>
          <cell r="F3056" t="str">
            <v>Maori</v>
          </cell>
          <cell r="G3056">
            <v>1383</v>
          </cell>
          <cell r="H3056">
            <v>40137</v>
          </cell>
          <cell r="I3056">
            <v>2922.9504777186203</v>
          </cell>
          <cell r="J3056">
            <v>89399.752599989893</v>
          </cell>
          <cell r="K3056">
            <v>49520</v>
          </cell>
        </row>
        <row r="3057">
          <cell r="A3057">
            <v>1998</v>
          </cell>
          <cell r="B3057" t="str">
            <v>7: Administrative</v>
          </cell>
          <cell r="C3057" t="str">
            <v>72: Births, Deaths And Marriages</v>
          </cell>
          <cell r="D3057" t="str">
            <v>10 to 13</v>
          </cell>
          <cell r="E3057" t="str">
            <v>Non-Maori</v>
          </cell>
          <cell r="F3057" t="str">
            <v>Other</v>
          </cell>
          <cell r="G3057">
            <v>1704</v>
          </cell>
          <cell r="H3057">
            <v>47436.759999999915</v>
          </cell>
          <cell r="I3057">
            <v>3601.3793304645906</v>
          </cell>
          <cell r="J3057">
            <v>105658.98318621451</v>
          </cell>
          <cell r="K3057">
            <v>176140</v>
          </cell>
        </row>
        <row r="3058">
          <cell r="A3058">
            <v>1998</v>
          </cell>
          <cell r="B3058" t="str">
            <v>7: Administrative</v>
          </cell>
          <cell r="C3058" t="str">
            <v>72: Births, Deaths And Marriages</v>
          </cell>
          <cell r="D3058" t="str">
            <v>14 to 16</v>
          </cell>
          <cell r="E3058" t="str">
            <v>Maori</v>
          </cell>
          <cell r="F3058" t="str">
            <v>Pacific peoples</v>
          </cell>
          <cell r="G3058">
            <v>108</v>
          </cell>
          <cell r="H3058">
            <v>3255.78</v>
          </cell>
          <cell r="I3058">
            <v>228.25643643789658</v>
          </cell>
          <cell r="J3058">
            <v>7251.8107113136293</v>
          </cell>
          <cell r="K3058">
            <v>32430</v>
          </cell>
        </row>
        <row r="3059">
          <cell r="A3059">
            <v>1998</v>
          </cell>
          <cell r="B3059" t="str">
            <v>7: Administrative</v>
          </cell>
          <cell r="C3059" t="str">
            <v>72: Births, Deaths And Marriages</v>
          </cell>
          <cell r="D3059" t="str">
            <v>14 to 16</v>
          </cell>
          <cell r="E3059" t="str">
            <v>Non-Maori</v>
          </cell>
          <cell r="F3059" t="str">
            <v>Maori</v>
          </cell>
          <cell r="G3059">
            <v>2095</v>
          </cell>
          <cell r="H3059">
            <v>59601.009999999922</v>
          </cell>
          <cell r="I3059">
            <v>4427.7521697906795</v>
          </cell>
          <cell r="J3059">
            <v>132753.20897699179</v>
          </cell>
          <cell r="K3059">
            <v>129500</v>
          </cell>
        </row>
        <row r="3060">
          <cell r="A3060">
            <v>1998</v>
          </cell>
          <cell r="B3060" t="str">
            <v>7: Administrative</v>
          </cell>
          <cell r="C3060" t="str">
            <v>72: Births, Deaths And Marriages</v>
          </cell>
          <cell r="D3060" t="str">
            <v>17 to 20</v>
          </cell>
          <cell r="E3060" t="str">
            <v>Maori</v>
          </cell>
          <cell r="F3060" t="str">
            <v>Other</v>
          </cell>
          <cell r="G3060">
            <v>3347</v>
          </cell>
          <cell r="H3060">
            <v>97741.940000000395</v>
          </cell>
          <cell r="I3060">
            <v>7073.836044052221</v>
          </cell>
          <cell r="J3060">
            <v>217706.98494264885</v>
          </cell>
          <cell r="K3060">
            <v>43890</v>
          </cell>
        </row>
        <row r="3061">
          <cell r="A3061">
            <v>1998</v>
          </cell>
          <cell r="B3061" t="str">
            <v>7: Administrative</v>
          </cell>
          <cell r="C3061" t="str">
            <v>72: Births, Deaths And Marriages</v>
          </cell>
          <cell r="D3061" t="str">
            <v>17 to 20</v>
          </cell>
          <cell r="E3061" t="str">
            <v>Non-Maori</v>
          </cell>
          <cell r="F3061" t="str">
            <v>Pacific peoples</v>
          </cell>
          <cell r="G3061">
            <v>367</v>
          </cell>
          <cell r="H3061">
            <v>11589.01</v>
          </cell>
          <cell r="I3061">
            <v>775.64918678433366</v>
          </cell>
          <cell r="J3061">
            <v>25812.9562966542</v>
          </cell>
          <cell r="K3061">
            <v>172180</v>
          </cell>
        </row>
        <row r="3062">
          <cell r="A3062">
            <v>1998</v>
          </cell>
          <cell r="B3062" t="str">
            <v>7: Administrative</v>
          </cell>
          <cell r="C3062" t="str">
            <v>72: Births, Deaths And Marriages</v>
          </cell>
          <cell r="D3062" t="str">
            <v>21 to 30</v>
          </cell>
          <cell r="E3062" t="str">
            <v>Maori</v>
          </cell>
          <cell r="F3062" t="str">
            <v>Maori</v>
          </cell>
          <cell r="G3062">
            <v>1242</v>
          </cell>
          <cell r="H3062">
            <v>35861.64</v>
          </cell>
          <cell r="I3062">
            <v>2624.9490190358106</v>
          </cell>
          <cell r="J3062">
            <v>79876.964990654524</v>
          </cell>
          <cell r="K3062">
            <v>91460</v>
          </cell>
        </row>
        <row r="3063">
          <cell r="A3063">
            <v>1998</v>
          </cell>
          <cell r="B3063" t="str">
            <v>7: Administrative</v>
          </cell>
          <cell r="C3063" t="str">
            <v>72: Births, Deaths And Marriages</v>
          </cell>
          <cell r="D3063" t="str">
            <v>21 to 30</v>
          </cell>
          <cell r="E3063" t="str">
            <v>Non-Maori</v>
          </cell>
          <cell r="F3063" t="str">
            <v>Other</v>
          </cell>
          <cell r="G3063">
            <v>2087</v>
          </cell>
          <cell r="H3063">
            <v>59065.72</v>
          </cell>
          <cell r="I3063">
            <v>4410.8442856100937</v>
          </cell>
          <cell r="J3063">
            <v>131560.92271819702</v>
          </cell>
          <cell r="K3063">
            <v>463620</v>
          </cell>
        </row>
        <row r="3064">
          <cell r="A3064">
            <v>1998</v>
          </cell>
          <cell r="B3064" t="str">
            <v>7: Administrative</v>
          </cell>
          <cell r="C3064" t="str">
            <v>72: Births, Deaths And Marriages</v>
          </cell>
          <cell r="D3064" t="str">
            <v>31 to 50</v>
          </cell>
          <cell r="E3064" t="str">
            <v>Maori</v>
          </cell>
          <cell r="F3064" t="str">
            <v>Pacific peoples</v>
          </cell>
          <cell r="G3064">
            <v>102</v>
          </cell>
          <cell r="H3064">
            <v>2989.28</v>
          </cell>
          <cell r="I3064">
            <v>215.57552330245787</v>
          </cell>
          <cell r="J3064">
            <v>6658.2179149437643</v>
          </cell>
          <cell r="K3064">
            <v>133070</v>
          </cell>
        </row>
        <row r="3065">
          <cell r="A3065">
            <v>1998</v>
          </cell>
          <cell r="B3065" t="str">
            <v>7: Administrative</v>
          </cell>
          <cell r="C3065" t="str">
            <v>72: Births, Deaths And Marriages</v>
          </cell>
          <cell r="D3065" t="str">
            <v>31 to 50</v>
          </cell>
          <cell r="E3065" t="str">
            <v>Non-Maori</v>
          </cell>
          <cell r="F3065">
            <v>3</v>
          </cell>
          <cell r="G3065">
            <v>12.87</v>
          </cell>
          <cell r="H3065">
            <v>8.25</v>
          </cell>
          <cell r="I3065">
            <v>26.330818668706961</v>
          </cell>
          <cell r="J3065">
            <v>8.25</v>
          </cell>
          <cell r="K3065">
            <v>997450</v>
          </cell>
        </row>
        <row r="3066">
          <cell r="A3066">
            <v>1998</v>
          </cell>
          <cell r="B3066" t="str">
            <v>7: Administrative</v>
          </cell>
          <cell r="C3066" t="str">
            <v>72: Births, Deaths And Marriages</v>
          </cell>
          <cell r="D3066" t="str">
            <v>51 or older</v>
          </cell>
          <cell r="E3066" t="str">
            <v>Maori</v>
          </cell>
          <cell r="F3066" t="str">
            <v>Other</v>
          </cell>
          <cell r="G3066">
            <v>116</v>
          </cell>
          <cell r="H3066">
            <v>3486.52</v>
          </cell>
          <cell r="I3066">
            <v>245.16432061848153</v>
          </cell>
          <cell r="J3066">
            <v>7765.7529320805488</v>
          </cell>
          <cell r="K3066">
            <v>56620</v>
          </cell>
        </row>
        <row r="3067">
          <cell r="A3067">
            <v>1998</v>
          </cell>
          <cell r="B3067" t="str">
            <v>7: Administrative</v>
          </cell>
          <cell r="C3067" t="str">
            <v>72: Births, Deaths And Marriages</v>
          </cell>
          <cell r="D3067" t="str">
            <v>51 or older</v>
          </cell>
          <cell r="E3067" t="str">
            <v>Non-Maori</v>
          </cell>
          <cell r="F3067">
            <v>1</v>
          </cell>
          <cell r="G3067">
            <v>0.2</v>
          </cell>
          <cell r="H3067">
            <v>2.75</v>
          </cell>
          <cell r="I3067">
            <v>0.40918133129303746</v>
          </cell>
          <cell r="J3067">
            <v>2.75</v>
          </cell>
          <cell r="K3067">
            <v>872710</v>
          </cell>
        </row>
        <row r="3068">
          <cell r="A3068">
            <v>1998</v>
          </cell>
          <cell r="B3068" t="str">
            <v>7: Administrative</v>
          </cell>
          <cell r="C3068" t="str">
            <v>73: Immigration</v>
          </cell>
          <cell r="D3068" t="str">
            <v>0 to 9</v>
          </cell>
          <cell r="E3068" t="str">
            <v>Maori</v>
          </cell>
          <cell r="F3068" t="str">
            <v>Maori</v>
          </cell>
          <cell r="K3068">
            <v>145030</v>
          </cell>
        </row>
        <row r="3069">
          <cell r="A3069">
            <v>1998</v>
          </cell>
          <cell r="B3069" t="str">
            <v>7: Administrative</v>
          </cell>
          <cell r="C3069" t="str">
            <v>73: Immigration</v>
          </cell>
          <cell r="D3069" t="str">
            <v>0 to 9</v>
          </cell>
          <cell r="E3069" t="str">
            <v>Non-Maori</v>
          </cell>
          <cell r="F3069" t="str">
            <v>Other</v>
          </cell>
          <cell r="K3069">
            <v>451420</v>
          </cell>
        </row>
        <row r="3070">
          <cell r="A3070">
            <v>1998</v>
          </cell>
          <cell r="B3070" t="str">
            <v>7: Administrative</v>
          </cell>
          <cell r="C3070" t="str">
            <v>73: Immigration</v>
          </cell>
          <cell r="D3070" t="str">
            <v>10 to 13</v>
          </cell>
          <cell r="E3070" t="str">
            <v>Maori</v>
          </cell>
          <cell r="F3070" t="str">
            <v>Pacific peoples</v>
          </cell>
          <cell r="K3070">
            <v>49520</v>
          </cell>
        </row>
        <row r="3071">
          <cell r="A3071">
            <v>1998</v>
          </cell>
          <cell r="B3071" t="str">
            <v>7: Administrative</v>
          </cell>
          <cell r="C3071" t="str">
            <v>73: Immigration</v>
          </cell>
          <cell r="D3071" t="str">
            <v>10 to 13</v>
          </cell>
          <cell r="E3071" t="str">
            <v>Non-Maori</v>
          </cell>
          <cell r="F3071">
            <v>1</v>
          </cell>
          <cell r="G3071">
            <v>0.2</v>
          </cell>
          <cell r="H3071">
            <v>0.93492894540014959</v>
          </cell>
          <cell r="I3071">
            <v>0.18897178073305207</v>
          </cell>
          <cell r="J3071">
            <v>0.93599397590361455</v>
          </cell>
          <cell r="K3071">
            <v>176140</v>
          </cell>
        </row>
        <row r="3072">
          <cell r="A3072">
            <v>1998</v>
          </cell>
          <cell r="B3072" t="str">
            <v>7: Administrative</v>
          </cell>
          <cell r="C3072" t="str">
            <v>73: Immigration</v>
          </cell>
          <cell r="D3072" t="str">
            <v>14 to 16</v>
          </cell>
          <cell r="E3072" t="str">
            <v>Maori</v>
          </cell>
          <cell r="F3072" t="str">
            <v>Other</v>
          </cell>
          <cell r="K3072">
            <v>32430</v>
          </cell>
        </row>
        <row r="3073">
          <cell r="A3073">
            <v>1998</v>
          </cell>
          <cell r="B3073" t="str">
            <v>7: Administrative</v>
          </cell>
          <cell r="C3073" t="str">
            <v>73: Immigration</v>
          </cell>
          <cell r="D3073" t="str">
            <v>14 to 16</v>
          </cell>
          <cell r="E3073" t="str">
            <v>Non-Maori</v>
          </cell>
          <cell r="F3073">
            <v>5</v>
          </cell>
          <cell r="G3073">
            <v>12.8</v>
          </cell>
          <cell r="H3073">
            <v>4.6746447270007474</v>
          </cell>
          <cell r="I3073">
            <v>12.094193966915331</v>
          </cell>
          <cell r="J3073">
            <v>4.6799698795180724</v>
          </cell>
          <cell r="K3073">
            <v>129500</v>
          </cell>
        </row>
        <row r="3074">
          <cell r="A3074">
            <v>1998</v>
          </cell>
          <cell r="B3074" t="str">
            <v>7: Administrative</v>
          </cell>
          <cell r="C3074" t="str">
            <v>73: Immigration</v>
          </cell>
          <cell r="D3074" t="str">
            <v>17 to 20</v>
          </cell>
          <cell r="E3074" t="str">
            <v>Maori</v>
          </cell>
          <cell r="F3074" t="str">
            <v>Maori</v>
          </cell>
          <cell r="K3074">
            <v>43890</v>
          </cell>
        </row>
        <row r="3075">
          <cell r="A3075">
            <v>1998</v>
          </cell>
          <cell r="B3075" t="str">
            <v>7: Administrative</v>
          </cell>
          <cell r="C3075" t="str">
            <v>73: Immigration</v>
          </cell>
          <cell r="D3075" t="str">
            <v>17 to 20</v>
          </cell>
          <cell r="E3075" t="str">
            <v>Non-Maori</v>
          </cell>
          <cell r="F3075">
            <v>52</v>
          </cell>
          <cell r="G3075">
            <v>10.4</v>
          </cell>
          <cell r="H3075">
            <v>48.616305160807777</v>
          </cell>
          <cell r="I3075">
            <v>9.8265325981187068</v>
          </cell>
          <cell r="J3075">
            <v>48.671686746987952</v>
          </cell>
          <cell r="K3075">
            <v>172180</v>
          </cell>
        </row>
        <row r="3076">
          <cell r="A3076">
            <v>1998</v>
          </cell>
          <cell r="B3076" t="str">
            <v>7: Administrative</v>
          </cell>
          <cell r="C3076" t="str">
            <v>73: Immigration</v>
          </cell>
          <cell r="D3076" t="str">
            <v>21 to 30</v>
          </cell>
          <cell r="E3076" t="str">
            <v>Maori</v>
          </cell>
          <cell r="F3076">
            <v>1</v>
          </cell>
          <cell r="G3076">
            <v>0.2</v>
          </cell>
          <cell r="H3076">
            <v>0.93492894540014959</v>
          </cell>
          <cell r="I3076">
            <v>0.18897178073305207</v>
          </cell>
          <cell r="J3076">
            <v>0.93599397590361455</v>
          </cell>
          <cell r="K3076">
            <v>91460</v>
          </cell>
        </row>
        <row r="3077">
          <cell r="A3077">
            <v>1998</v>
          </cell>
          <cell r="B3077" t="str">
            <v>7: Administrative</v>
          </cell>
          <cell r="C3077" t="str">
            <v>73: Immigration</v>
          </cell>
          <cell r="D3077" t="str">
            <v>21 to 30</v>
          </cell>
          <cell r="E3077" t="str">
            <v>Non-Maori</v>
          </cell>
          <cell r="F3077">
            <v>571</v>
          </cell>
          <cell r="G3077">
            <v>125.4</v>
          </cell>
          <cell r="H3077">
            <v>533.84442782348549</v>
          </cell>
          <cell r="I3077">
            <v>118.48530651962368</v>
          </cell>
          <cell r="J3077">
            <v>531.64457831325296</v>
          </cell>
          <cell r="K3077">
            <v>463620</v>
          </cell>
        </row>
        <row r="3078">
          <cell r="A3078">
            <v>1998</v>
          </cell>
          <cell r="B3078" t="str">
            <v>7: Administrative</v>
          </cell>
          <cell r="C3078" t="str">
            <v>73: Immigration</v>
          </cell>
          <cell r="D3078" t="str">
            <v>31 to 50</v>
          </cell>
          <cell r="E3078" t="str">
            <v>Maori</v>
          </cell>
          <cell r="F3078">
            <v>1</v>
          </cell>
          <cell r="G3078">
            <v>0.2</v>
          </cell>
          <cell r="H3078">
            <v>0.93492894540014959</v>
          </cell>
          <cell r="I3078">
            <v>0.18897178073305207</v>
          </cell>
          <cell r="J3078">
            <v>0.93599397590361455</v>
          </cell>
          <cell r="K3078">
            <v>133070</v>
          </cell>
        </row>
        <row r="3079">
          <cell r="A3079">
            <v>1998</v>
          </cell>
          <cell r="B3079" t="str">
            <v>7: Administrative</v>
          </cell>
          <cell r="C3079" t="str">
            <v>73: Immigration</v>
          </cell>
          <cell r="D3079" t="str">
            <v>31 to 50</v>
          </cell>
          <cell r="E3079" t="str">
            <v>Non-Maori</v>
          </cell>
          <cell r="F3079">
            <v>657</v>
          </cell>
          <cell r="G3079">
            <v>149.30000000000001</v>
          </cell>
          <cell r="H3079">
            <v>614.2483171278983</v>
          </cell>
          <cell r="I3079">
            <v>141.06743431722342</v>
          </cell>
          <cell r="J3079">
            <v>609.33207831325296</v>
          </cell>
          <cell r="K3079">
            <v>997450</v>
          </cell>
        </row>
        <row r="3080">
          <cell r="A3080">
            <v>1998</v>
          </cell>
          <cell r="B3080" t="str">
            <v>7: Administrative</v>
          </cell>
          <cell r="C3080" t="str">
            <v>73: Immigration</v>
          </cell>
          <cell r="D3080" t="str">
            <v>51 or older</v>
          </cell>
          <cell r="E3080" t="str">
            <v>Maori</v>
          </cell>
          <cell r="F3080" t="str">
            <v>Maori</v>
          </cell>
          <cell r="K3080">
            <v>56620</v>
          </cell>
        </row>
        <row r="3081">
          <cell r="A3081">
            <v>1998</v>
          </cell>
          <cell r="B3081" t="str">
            <v>7: Administrative</v>
          </cell>
          <cell r="C3081" t="str">
            <v>73: Immigration</v>
          </cell>
          <cell r="D3081" t="str">
            <v>51 or older</v>
          </cell>
          <cell r="E3081" t="str">
            <v>Non-Maori</v>
          </cell>
          <cell r="F3081">
            <v>49</v>
          </cell>
          <cell r="G3081">
            <v>9.8000000000000007</v>
          </cell>
          <cell r="H3081">
            <v>45.811518324607327</v>
          </cell>
          <cell r="I3081">
            <v>9.2596172559195526</v>
          </cell>
          <cell r="J3081">
            <v>45.86370481927711</v>
          </cell>
          <cell r="K3081">
            <v>872710</v>
          </cell>
        </row>
        <row r="3082">
          <cell r="A3082">
            <v>1998</v>
          </cell>
          <cell r="B3082" t="str">
            <v>7: Administrative</v>
          </cell>
          <cell r="C3082" t="str">
            <v>74: Racial</v>
          </cell>
          <cell r="D3082" t="str">
            <v>0 to 9</v>
          </cell>
          <cell r="E3082" t="str">
            <v>Maori</v>
          </cell>
          <cell r="F3082" t="str">
            <v>Pacific peoples</v>
          </cell>
          <cell r="K3082">
            <v>145030</v>
          </cell>
        </row>
        <row r="3083">
          <cell r="A3083">
            <v>1998</v>
          </cell>
          <cell r="B3083" t="str">
            <v>7: Administrative</v>
          </cell>
          <cell r="C3083" t="str">
            <v>74: Racial</v>
          </cell>
          <cell r="D3083" t="str">
            <v>0 to 9</v>
          </cell>
          <cell r="E3083" t="str">
            <v>Non-Maori</v>
          </cell>
          <cell r="F3083" t="str">
            <v>Maori</v>
          </cell>
          <cell r="K3083">
            <v>451420</v>
          </cell>
        </row>
        <row r="3084">
          <cell r="A3084">
            <v>1998</v>
          </cell>
          <cell r="B3084" t="str">
            <v>7: Administrative</v>
          </cell>
          <cell r="C3084" t="str">
            <v>74: Racial</v>
          </cell>
          <cell r="D3084" t="str">
            <v>10 to 13</v>
          </cell>
          <cell r="E3084" t="str">
            <v>Maori</v>
          </cell>
          <cell r="F3084" t="str">
            <v>Other</v>
          </cell>
          <cell r="K3084">
            <v>49520</v>
          </cell>
        </row>
        <row r="3085">
          <cell r="A3085">
            <v>1998</v>
          </cell>
          <cell r="B3085" t="str">
            <v>7: Administrative</v>
          </cell>
          <cell r="C3085" t="str">
            <v>74: Racial</v>
          </cell>
          <cell r="D3085" t="str">
            <v>10 to 13</v>
          </cell>
          <cell r="E3085" t="str">
            <v>Non-Maori</v>
          </cell>
          <cell r="F3085" t="str">
            <v>Pacific peoples</v>
          </cell>
          <cell r="K3085">
            <v>176140</v>
          </cell>
        </row>
        <row r="3086">
          <cell r="A3086">
            <v>1998</v>
          </cell>
          <cell r="B3086" t="str">
            <v>7: Administrative</v>
          </cell>
          <cell r="C3086" t="str">
            <v>74: Racial</v>
          </cell>
          <cell r="D3086" t="str">
            <v>14 to 16</v>
          </cell>
          <cell r="E3086" t="str">
            <v>Maori</v>
          </cell>
          <cell r="F3086" t="str">
            <v>Maori</v>
          </cell>
          <cell r="K3086">
            <v>32430</v>
          </cell>
        </row>
        <row r="3087">
          <cell r="A3087">
            <v>1998</v>
          </cell>
          <cell r="B3087" t="str">
            <v>7: Administrative</v>
          </cell>
          <cell r="C3087" t="str">
            <v>74: Racial</v>
          </cell>
          <cell r="D3087" t="str">
            <v>14 to 16</v>
          </cell>
          <cell r="E3087" t="str">
            <v>Non-Maori</v>
          </cell>
          <cell r="F3087" t="str">
            <v>Other</v>
          </cell>
          <cell r="K3087">
            <v>129500</v>
          </cell>
        </row>
        <row r="3088">
          <cell r="A3088">
            <v>1998</v>
          </cell>
          <cell r="B3088" t="str">
            <v>7: Administrative</v>
          </cell>
          <cell r="C3088" t="str">
            <v>74: Racial</v>
          </cell>
          <cell r="D3088" t="str">
            <v>17 to 20</v>
          </cell>
          <cell r="E3088" t="str">
            <v>Maori</v>
          </cell>
          <cell r="F3088">
            <v>1</v>
          </cell>
          <cell r="G3088">
            <v>0.2</v>
          </cell>
          <cell r="H3088">
            <v>2</v>
          </cell>
          <cell r="I3088">
            <v>0.2</v>
          </cell>
          <cell r="J3088">
            <v>2</v>
          </cell>
          <cell r="K3088">
            <v>43890</v>
          </cell>
        </row>
        <row r="3089">
          <cell r="A3089">
            <v>1998</v>
          </cell>
          <cell r="B3089" t="str">
            <v>7: Administrative</v>
          </cell>
          <cell r="C3089" t="str">
            <v>74: Racial</v>
          </cell>
          <cell r="D3089" t="str">
            <v>17 to 20</v>
          </cell>
          <cell r="E3089" t="str">
            <v>Non-Maori</v>
          </cell>
          <cell r="F3089" t="str">
            <v>Maori</v>
          </cell>
          <cell r="G3089">
            <v>190</v>
          </cell>
          <cell r="H3089">
            <v>15326.24</v>
          </cell>
          <cell r="I3089">
            <v>538.89422059134859</v>
          </cell>
          <cell r="J3089">
            <v>39315.488469673073</v>
          </cell>
          <cell r="K3089">
            <v>172180</v>
          </cell>
        </row>
        <row r="3090">
          <cell r="A3090">
            <v>1998</v>
          </cell>
          <cell r="B3090" t="str">
            <v>7: Administrative</v>
          </cell>
          <cell r="C3090" t="str">
            <v>74: Racial</v>
          </cell>
          <cell r="D3090" t="str">
            <v>21 to 30</v>
          </cell>
          <cell r="E3090" t="str">
            <v>Maori</v>
          </cell>
          <cell r="F3090" t="str">
            <v>Other</v>
          </cell>
          <cell r="G3090">
            <v>202</v>
          </cell>
          <cell r="H3090">
            <v>16224.54</v>
          </cell>
          <cell r="I3090">
            <v>572.92964504974952</v>
          </cell>
          <cell r="J3090">
            <v>41619.843829650963</v>
          </cell>
          <cell r="K3090">
            <v>91460</v>
          </cell>
        </row>
        <row r="3091">
          <cell r="A3091">
            <v>1998</v>
          </cell>
          <cell r="B3091" t="str">
            <v>7: Administrative</v>
          </cell>
          <cell r="C3091" t="str">
            <v>74: Racial</v>
          </cell>
          <cell r="D3091" t="str">
            <v>21 to 30</v>
          </cell>
          <cell r="E3091" t="str">
            <v>Non-Maori</v>
          </cell>
          <cell r="F3091" t="str">
            <v>Pacific peoples</v>
          </cell>
          <cell r="G3091">
            <v>22</v>
          </cell>
          <cell r="H3091">
            <v>1287.6400000000001</v>
          </cell>
          <cell r="I3091">
            <v>62.398278173735093</v>
          </cell>
          <cell r="J3091">
            <v>3303.1060177244926</v>
          </cell>
          <cell r="K3091">
            <v>463620</v>
          </cell>
        </row>
        <row r="3092">
          <cell r="A3092">
            <v>1998</v>
          </cell>
          <cell r="B3092" t="str">
            <v>7: Administrative</v>
          </cell>
          <cell r="C3092" t="str">
            <v>74: Racial</v>
          </cell>
          <cell r="D3092" t="str">
            <v>31 to 50</v>
          </cell>
          <cell r="E3092" t="str">
            <v>Maori</v>
          </cell>
          <cell r="F3092" t="str">
            <v>Maori</v>
          </cell>
          <cell r="G3092">
            <v>779</v>
          </cell>
          <cell r="H3092">
            <v>26291.65</v>
          </cell>
          <cell r="I3092">
            <v>2209.466304424529</v>
          </cell>
          <cell r="J3092">
            <v>67444.400089237781</v>
          </cell>
          <cell r="K3092">
            <v>133070</v>
          </cell>
        </row>
        <row r="3093">
          <cell r="A3093">
            <v>1998</v>
          </cell>
          <cell r="B3093" t="str">
            <v>7: Administrative</v>
          </cell>
          <cell r="C3093" t="str">
            <v>74: Racial</v>
          </cell>
          <cell r="D3093" t="str">
            <v>31 to 50</v>
          </cell>
          <cell r="E3093" t="str">
            <v>Non-Maori</v>
          </cell>
          <cell r="F3093" t="str">
            <v>Other</v>
          </cell>
          <cell r="G3093">
            <v>707</v>
          </cell>
          <cell r="H3093">
            <v>44766.29</v>
          </cell>
          <cell r="I3093">
            <v>2005.2537576741233</v>
          </cell>
          <cell r="J3093">
            <v>114836.29111413097</v>
          </cell>
          <cell r="K3093">
            <v>997450</v>
          </cell>
        </row>
        <row r="3094">
          <cell r="A3094">
            <v>1998</v>
          </cell>
          <cell r="B3094" t="str">
            <v>7: Administrative</v>
          </cell>
          <cell r="C3094" t="str">
            <v>74: Racial</v>
          </cell>
          <cell r="D3094" t="str">
            <v>51 or older</v>
          </cell>
          <cell r="E3094" t="str">
            <v>Maori</v>
          </cell>
          <cell r="F3094" t="str">
            <v>Pacific peoples</v>
          </cell>
          <cell r="G3094">
            <v>131</v>
          </cell>
          <cell r="H3094">
            <v>2809.8</v>
          </cell>
          <cell r="I3094">
            <v>371.55338367087717</v>
          </cell>
          <cell r="J3094">
            <v>7207.812190210213</v>
          </cell>
          <cell r="K3094">
            <v>56620</v>
          </cell>
        </row>
        <row r="3095">
          <cell r="A3095">
            <v>1998</v>
          </cell>
          <cell r="B3095" t="str">
            <v>7: Administrative</v>
          </cell>
          <cell r="C3095" t="str">
            <v>74: Racial</v>
          </cell>
          <cell r="D3095" t="str">
            <v>51 or older</v>
          </cell>
          <cell r="E3095" t="str">
            <v>Non-Maori</v>
          </cell>
          <cell r="F3095" t="str">
            <v>Maori</v>
          </cell>
          <cell r="G3095">
            <v>1206</v>
          </cell>
          <cell r="H3095">
            <v>13161.26</v>
          </cell>
          <cell r="I3095">
            <v>3420.5601580692964</v>
          </cell>
          <cell r="J3095">
            <v>33761.794528623454</v>
          </cell>
          <cell r="K3095">
            <v>872710</v>
          </cell>
        </row>
        <row r="3096">
          <cell r="A3096">
            <v>1998</v>
          </cell>
          <cell r="B3096" t="str">
            <v>7: Administrative</v>
          </cell>
          <cell r="C3096" t="str">
            <v>75: Against National Interest</v>
          </cell>
          <cell r="D3096" t="str">
            <v>0 to 9</v>
          </cell>
          <cell r="E3096" t="str">
            <v>Maori</v>
          </cell>
          <cell r="F3096" t="str">
            <v>Other</v>
          </cell>
          <cell r="G3096">
            <v>2050</v>
          </cell>
          <cell r="H3096">
            <v>38276.660000000003</v>
          </cell>
          <cell r="I3096">
            <v>5814.3850116434969</v>
          </cell>
          <cell r="J3096">
            <v>98188.830716966215</v>
          </cell>
          <cell r="K3096">
            <v>145030</v>
          </cell>
        </row>
        <row r="3097">
          <cell r="A3097">
            <v>1998</v>
          </cell>
          <cell r="B3097" t="str">
            <v>7: Administrative</v>
          </cell>
          <cell r="C3097" t="str">
            <v>75: Against National Interest</v>
          </cell>
          <cell r="D3097" t="str">
            <v>0 to 9</v>
          </cell>
          <cell r="E3097" t="str">
            <v>Non-Maori</v>
          </cell>
          <cell r="F3097" t="str">
            <v>Pacific peoples</v>
          </cell>
          <cell r="G3097">
            <v>176</v>
          </cell>
          <cell r="H3097">
            <v>1982.82</v>
          </cell>
          <cell r="I3097">
            <v>499.18622538988075</v>
          </cell>
          <cell r="J3097">
            <v>5086.4097683082819</v>
          </cell>
          <cell r="K3097">
            <v>451420</v>
          </cell>
        </row>
        <row r="3098">
          <cell r="A3098">
            <v>1998</v>
          </cell>
          <cell r="B3098" t="str">
            <v>7: Administrative</v>
          </cell>
          <cell r="C3098" t="str">
            <v>75: Against National Interest</v>
          </cell>
          <cell r="D3098" t="str">
            <v>10 to 13</v>
          </cell>
          <cell r="E3098" t="str">
            <v>Maori</v>
          </cell>
          <cell r="F3098" t="str">
            <v>Maori</v>
          </cell>
          <cell r="G3098">
            <v>1111</v>
          </cell>
          <cell r="H3098">
            <v>10235.59</v>
          </cell>
          <cell r="I3098">
            <v>3151.1130477736219</v>
          </cell>
          <cell r="J3098">
            <v>26256.747945047278</v>
          </cell>
          <cell r="K3098">
            <v>49520</v>
          </cell>
        </row>
        <row r="3099">
          <cell r="A3099">
            <v>1998</v>
          </cell>
          <cell r="B3099" t="str">
            <v>7: Administrative</v>
          </cell>
          <cell r="C3099" t="str">
            <v>75: Against National Interest</v>
          </cell>
          <cell r="D3099" t="str">
            <v>10 to 13</v>
          </cell>
          <cell r="E3099" t="str">
            <v>Non-Maori</v>
          </cell>
          <cell r="F3099" t="str">
            <v>Other</v>
          </cell>
          <cell r="G3099">
            <v>2209</v>
          </cell>
          <cell r="H3099">
            <v>19007.25</v>
          </cell>
          <cell r="I3099">
            <v>6265.3543857173108</v>
          </cell>
          <cell r="J3099">
            <v>48758.16366017978</v>
          </cell>
          <cell r="K3099">
            <v>176140</v>
          </cell>
        </row>
        <row r="3100">
          <cell r="A3100">
            <v>1998</v>
          </cell>
          <cell r="B3100" t="str">
            <v>7: Administrative</v>
          </cell>
          <cell r="C3100" t="str">
            <v>75: Against National Interest</v>
          </cell>
          <cell r="D3100" t="str">
            <v>14 to 16</v>
          </cell>
          <cell r="E3100" t="str">
            <v>Maori</v>
          </cell>
          <cell r="F3100" t="str">
            <v>Pacific peoples</v>
          </cell>
          <cell r="G3100">
            <v>294</v>
          </cell>
          <cell r="H3100">
            <v>990.88</v>
          </cell>
          <cell r="I3100">
            <v>833.86789923082358</v>
          </cell>
          <cell r="J3100">
            <v>2541.845306796034</v>
          </cell>
          <cell r="K3100">
            <v>32430</v>
          </cell>
        </row>
        <row r="3101">
          <cell r="A3101">
            <v>1998</v>
          </cell>
          <cell r="B3101" t="str">
            <v>7: Administrative</v>
          </cell>
          <cell r="C3101" t="str">
            <v>75: Against National Interest</v>
          </cell>
          <cell r="D3101" t="str">
            <v>14 to 16</v>
          </cell>
          <cell r="E3101" t="str">
            <v>Non-Maori</v>
          </cell>
          <cell r="F3101" t="str">
            <v>Maori</v>
          </cell>
          <cell r="G3101">
            <v>1150</v>
          </cell>
          <cell r="H3101">
            <v>11733.99</v>
          </cell>
          <cell r="I3101">
            <v>3261.7281772634251</v>
          </cell>
          <cell r="J3101">
            <v>30100.504008045002</v>
          </cell>
          <cell r="K3101">
            <v>129500</v>
          </cell>
        </row>
        <row r="3102">
          <cell r="A3102">
            <v>1998</v>
          </cell>
          <cell r="B3102" t="str">
            <v>7: Administrative</v>
          </cell>
          <cell r="C3102" t="str">
            <v>75: Against National Interest</v>
          </cell>
          <cell r="D3102" t="str">
            <v>17 to 20</v>
          </cell>
          <cell r="E3102" t="str">
            <v>Maori</v>
          </cell>
          <cell r="F3102" t="str">
            <v>Other</v>
          </cell>
          <cell r="G3102">
            <v>1680</v>
          </cell>
          <cell r="H3102">
            <v>30120.75</v>
          </cell>
          <cell r="I3102">
            <v>4764.9594241761342</v>
          </cell>
          <cell r="J3102">
            <v>77266.961715522164</v>
          </cell>
          <cell r="K3102">
            <v>43890</v>
          </cell>
        </row>
        <row r="3103">
          <cell r="A3103">
            <v>1998</v>
          </cell>
          <cell r="B3103" t="str">
            <v>7: Administrative</v>
          </cell>
          <cell r="C3103" t="str">
            <v>75: Against National Interest</v>
          </cell>
          <cell r="D3103" t="str">
            <v>17 to 20</v>
          </cell>
          <cell r="E3103" t="str">
            <v>Non-Maori</v>
          </cell>
          <cell r="F3103">
            <v>1</v>
          </cell>
          <cell r="G3103">
            <v>0.2</v>
          </cell>
          <cell r="H3103">
            <v>2.5</v>
          </cell>
          <cell r="I3103">
            <v>0.5</v>
          </cell>
          <cell r="J3103">
            <v>2.5</v>
          </cell>
          <cell r="K3103">
            <v>172180</v>
          </cell>
        </row>
        <row r="3104">
          <cell r="A3104">
            <v>1998</v>
          </cell>
          <cell r="B3104" t="str">
            <v>7: Administrative</v>
          </cell>
          <cell r="C3104" t="str">
            <v>75: Against National Interest</v>
          </cell>
          <cell r="D3104" t="str">
            <v>21 to 30</v>
          </cell>
          <cell r="E3104" t="str">
            <v>Maori</v>
          </cell>
          <cell r="F3104" t="str">
            <v>Maori</v>
          </cell>
          <cell r="G3104">
            <v>591</v>
          </cell>
          <cell r="H3104">
            <v>5942.71</v>
          </cell>
          <cell r="I3104">
            <v>1676.2446545762473</v>
          </cell>
          <cell r="J3104">
            <v>15244.479173209518</v>
          </cell>
          <cell r="K3104">
            <v>91460</v>
          </cell>
        </row>
        <row r="3105">
          <cell r="A3105">
            <v>1998</v>
          </cell>
          <cell r="B3105" t="str">
            <v>7: Administrative</v>
          </cell>
          <cell r="C3105" t="str">
            <v>75: Against National Interest</v>
          </cell>
          <cell r="D3105" t="str">
            <v>21 to 30</v>
          </cell>
          <cell r="E3105" t="str">
            <v>Non-Maori</v>
          </cell>
          <cell r="F3105" t="str">
            <v>Other</v>
          </cell>
          <cell r="G3105">
            <v>1002</v>
          </cell>
          <cell r="H3105">
            <v>20581.48</v>
          </cell>
          <cell r="I3105">
            <v>2841.95794227648</v>
          </cell>
          <cell r="J3105">
            <v>52796.441894998818</v>
          </cell>
          <cell r="K3105">
            <v>463620</v>
          </cell>
        </row>
        <row r="3106">
          <cell r="A3106">
            <v>1998</v>
          </cell>
          <cell r="B3106" t="str">
            <v>7: Administrative</v>
          </cell>
          <cell r="C3106" t="str">
            <v>75: Against National Interest</v>
          </cell>
          <cell r="D3106" t="str">
            <v>31 to 50</v>
          </cell>
          <cell r="E3106" t="str">
            <v>Maori</v>
          </cell>
          <cell r="F3106" t="str">
            <v>Pacific peoples</v>
          </cell>
          <cell r="G3106">
            <v>177</v>
          </cell>
          <cell r="H3106">
            <v>624.58000000000004</v>
          </cell>
          <cell r="I3106">
            <v>502.02251076141414</v>
          </cell>
          <cell r="J3106">
            <v>1602.1977855226328</v>
          </cell>
          <cell r="K3106">
            <v>133070</v>
          </cell>
        </row>
        <row r="3107">
          <cell r="A3107">
            <v>1998</v>
          </cell>
          <cell r="B3107" t="str">
            <v>7: Administrative</v>
          </cell>
          <cell r="C3107" t="str">
            <v>75: Against National Interest</v>
          </cell>
          <cell r="D3107" t="str">
            <v>31 to 50</v>
          </cell>
          <cell r="E3107" t="str">
            <v>Non-Maori</v>
          </cell>
          <cell r="F3107">
            <v>1</v>
          </cell>
          <cell r="G3107">
            <v>0.2</v>
          </cell>
          <cell r="H3107">
            <v>2.5</v>
          </cell>
          <cell r="I3107">
            <v>0.5</v>
          </cell>
          <cell r="J3107">
            <v>2.5</v>
          </cell>
          <cell r="K3107">
            <v>997450</v>
          </cell>
        </row>
        <row r="3108">
          <cell r="A3108">
            <v>1998</v>
          </cell>
          <cell r="B3108" t="str">
            <v>7: Administrative</v>
          </cell>
          <cell r="C3108" t="str">
            <v>75: Against National Interest</v>
          </cell>
          <cell r="D3108" t="str">
            <v>51 or older</v>
          </cell>
          <cell r="E3108" t="str">
            <v>Maori</v>
          </cell>
          <cell r="F3108" t="str">
            <v>Other</v>
          </cell>
          <cell r="G3108">
            <v>136</v>
          </cell>
          <cell r="H3108">
            <v>1486.83</v>
          </cell>
          <cell r="I3108">
            <v>385.73481052854424</v>
          </cell>
          <cell r="J3108">
            <v>3814.0762327461916</v>
          </cell>
          <cell r="K3108">
            <v>56620</v>
          </cell>
        </row>
        <row r="3109">
          <cell r="A3109">
            <v>1998</v>
          </cell>
          <cell r="B3109" t="str">
            <v>7: Administrative</v>
          </cell>
          <cell r="C3109" t="str">
            <v>75: Against National Interest</v>
          </cell>
          <cell r="D3109" t="str">
            <v>51 or older</v>
          </cell>
          <cell r="E3109" t="str">
            <v>Non-Maori</v>
          </cell>
          <cell r="F3109" t="str">
            <v>Pacific peoples</v>
          </cell>
          <cell r="G3109">
            <v>10</v>
          </cell>
          <cell r="H3109">
            <v>25.62</v>
          </cell>
          <cell r="I3109">
            <v>28.362853715334133</v>
          </cell>
          <cell r="J3109">
            <v>65.721456442873389</v>
          </cell>
          <cell r="K3109">
            <v>872710</v>
          </cell>
        </row>
        <row r="3110">
          <cell r="A3110">
            <v>1998</v>
          </cell>
          <cell r="B3110" t="str">
            <v>7: Administrative</v>
          </cell>
          <cell r="C3110" t="str">
            <v>76: By Law Breaches</v>
          </cell>
          <cell r="D3110" t="str">
            <v>0 to 9</v>
          </cell>
          <cell r="E3110" t="str">
            <v>Maori</v>
          </cell>
          <cell r="F3110" t="str">
            <v>Maori</v>
          </cell>
          <cell r="G3110">
            <v>190</v>
          </cell>
          <cell r="H3110">
            <v>15326.24</v>
          </cell>
          <cell r="I3110">
            <v>542.72909220872054</v>
          </cell>
          <cell r="J3110">
            <v>39888.774773476056</v>
          </cell>
          <cell r="K3110">
            <v>145030</v>
          </cell>
        </row>
        <row r="3111">
          <cell r="A3111">
            <v>1998</v>
          </cell>
          <cell r="B3111" t="str">
            <v>7: Administrative</v>
          </cell>
          <cell r="C3111" t="str">
            <v>76: By Law Breaches</v>
          </cell>
          <cell r="D3111" t="str">
            <v>0 to 9</v>
          </cell>
          <cell r="E3111" t="str">
            <v>Non-Maori</v>
          </cell>
          <cell r="F3111" t="str">
            <v>Other</v>
          </cell>
          <cell r="G3111">
            <v>201</v>
          </cell>
          <cell r="H3111">
            <v>16185.36</v>
          </cell>
          <cell r="I3111">
            <v>574.15025017869903</v>
          </cell>
          <cell r="J3111">
            <v>42124.759867236091</v>
          </cell>
          <cell r="K3111">
            <v>451420</v>
          </cell>
        </row>
        <row r="3112">
          <cell r="A3112">
            <v>1998</v>
          </cell>
          <cell r="B3112" t="str">
            <v>7: Administrative</v>
          </cell>
          <cell r="C3112" t="str">
            <v>76: By Law Breaches</v>
          </cell>
          <cell r="D3112" t="str">
            <v>10 to 13</v>
          </cell>
          <cell r="E3112" t="str">
            <v>Maori</v>
          </cell>
          <cell r="F3112" t="str">
            <v>Pacific peoples</v>
          </cell>
          <cell r="G3112">
            <v>18</v>
          </cell>
          <cell r="H3112">
            <v>1130.92</v>
          </cell>
          <cell r="I3112">
            <v>51.416440314510368</v>
          </cell>
          <cell r="J3112">
            <v>2943.3842329768768</v>
          </cell>
          <cell r="K3112">
            <v>49520</v>
          </cell>
        </row>
        <row r="3113">
          <cell r="A3113">
            <v>1998</v>
          </cell>
          <cell r="B3113" t="str">
            <v>7: Administrative</v>
          </cell>
          <cell r="C3113" t="str">
            <v>76: By Law Breaches</v>
          </cell>
          <cell r="D3113" t="str">
            <v>10 to 13</v>
          </cell>
          <cell r="E3113" t="str">
            <v>Non-Maori</v>
          </cell>
          <cell r="F3113">
            <v>6</v>
          </cell>
          <cell r="G3113">
            <v>0</v>
          </cell>
          <cell r="H3113">
            <v>6.8284313725490193</v>
          </cell>
          <cell r="I3113">
            <v>0</v>
          </cell>
          <cell r="J3113">
            <v>4.0834123222748815</v>
          </cell>
          <cell r="K3113">
            <v>176140</v>
          </cell>
        </row>
        <row r="3114">
          <cell r="A3114">
            <v>1998</v>
          </cell>
          <cell r="B3114" t="str">
            <v>7: Administrative</v>
          </cell>
          <cell r="C3114" t="str">
            <v>76: By Law Breaches</v>
          </cell>
          <cell r="D3114" t="str">
            <v>14 to 16</v>
          </cell>
          <cell r="E3114" t="str">
            <v>Maori</v>
          </cell>
          <cell r="F3114">
            <v>9</v>
          </cell>
          <cell r="G3114">
            <v>0</v>
          </cell>
          <cell r="H3114">
            <v>10.242647058823529</v>
          </cell>
          <cell r="I3114">
            <v>0</v>
          </cell>
          <cell r="J3114">
            <v>9.1876777251184834</v>
          </cell>
          <cell r="K3114">
            <v>32430</v>
          </cell>
        </row>
        <row r="3115">
          <cell r="A3115">
            <v>1998</v>
          </cell>
          <cell r="B3115" t="str">
            <v>7: Administrative</v>
          </cell>
          <cell r="C3115" t="str">
            <v>76: By Law Breaches</v>
          </cell>
          <cell r="D3115" t="str">
            <v>14 to 16</v>
          </cell>
          <cell r="E3115" t="str">
            <v>Non-Maori</v>
          </cell>
          <cell r="F3115">
            <v>100</v>
          </cell>
          <cell r="G3115">
            <v>0</v>
          </cell>
          <cell r="H3115">
            <v>113.80718954248366</v>
          </cell>
          <cell r="I3115">
            <v>0</v>
          </cell>
          <cell r="J3115">
            <v>101.06445497630331</v>
          </cell>
          <cell r="K3115">
            <v>129500</v>
          </cell>
        </row>
        <row r="3116">
          <cell r="A3116">
            <v>1998</v>
          </cell>
          <cell r="B3116" t="str">
            <v>7: Administrative</v>
          </cell>
          <cell r="C3116" t="str">
            <v>76: By Law Breaches</v>
          </cell>
          <cell r="D3116" t="str">
            <v>17 to 20</v>
          </cell>
          <cell r="E3116" t="str">
            <v>Maori</v>
          </cell>
          <cell r="F3116">
            <v>75</v>
          </cell>
          <cell r="G3116">
            <v>0.4</v>
          </cell>
          <cell r="H3116">
            <v>85.355392156862735</v>
          </cell>
          <cell r="I3116">
            <v>0.35555555555555557</v>
          </cell>
          <cell r="J3116">
            <v>70.438862559241699</v>
          </cell>
          <cell r="K3116">
            <v>43890</v>
          </cell>
        </row>
        <row r="3117">
          <cell r="A3117">
            <v>1998</v>
          </cell>
          <cell r="B3117" t="str">
            <v>7: Administrative</v>
          </cell>
          <cell r="C3117" t="str">
            <v>76: By Law Breaches</v>
          </cell>
          <cell r="D3117" t="str">
            <v>17 to 20</v>
          </cell>
          <cell r="E3117" t="str">
            <v>Non-Maori</v>
          </cell>
          <cell r="F3117">
            <v>419</v>
          </cell>
          <cell r="G3117">
            <v>0</v>
          </cell>
          <cell r="H3117">
            <v>476.85212418300654</v>
          </cell>
          <cell r="I3117">
            <v>0</v>
          </cell>
          <cell r="J3117">
            <v>422.63317535545025</v>
          </cell>
          <cell r="K3117">
            <v>172180</v>
          </cell>
        </row>
        <row r="3118">
          <cell r="A3118">
            <v>1998</v>
          </cell>
          <cell r="B3118" t="str">
            <v>7: Administrative</v>
          </cell>
          <cell r="C3118" t="str">
            <v>76: By Law Breaches</v>
          </cell>
          <cell r="D3118" t="str">
            <v>21 to 30</v>
          </cell>
          <cell r="E3118" t="str">
            <v>Maori</v>
          </cell>
          <cell r="F3118">
            <v>127</v>
          </cell>
          <cell r="G3118">
            <v>0.8</v>
          </cell>
          <cell r="H3118">
            <v>144.53513071895426</v>
          </cell>
          <cell r="I3118">
            <v>0.71111111111111114</v>
          </cell>
          <cell r="J3118">
            <v>113.31469194312797</v>
          </cell>
          <cell r="K3118">
            <v>91460</v>
          </cell>
        </row>
        <row r="3119">
          <cell r="A3119">
            <v>1998</v>
          </cell>
          <cell r="B3119" t="str">
            <v>7: Administrative</v>
          </cell>
          <cell r="C3119" t="str">
            <v>76: By Law Breaches</v>
          </cell>
          <cell r="D3119" t="str">
            <v>21 to 30</v>
          </cell>
          <cell r="E3119" t="str">
            <v>Non-Maori</v>
          </cell>
          <cell r="F3119">
            <v>332</v>
          </cell>
          <cell r="G3119">
            <v>0.2</v>
          </cell>
          <cell r="H3119">
            <v>377.83986928104571</v>
          </cell>
          <cell r="I3119">
            <v>0.17777777777777778</v>
          </cell>
          <cell r="J3119">
            <v>296.04739336492889</v>
          </cell>
          <cell r="K3119">
            <v>463620</v>
          </cell>
        </row>
        <row r="3120">
          <cell r="A3120">
            <v>1998</v>
          </cell>
          <cell r="B3120" t="str">
            <v>7: Administrative</v>
          </cell>
          <cell r="C3120" t="str">
            <v>76: By Law Breaches</v>
          </cell>
          <cell r="D3120" t="str">
            <v>31 to 50</v>
          </cell>
          <cell r="E3120" t="str">
            <v>Maori</v>
          </cell>
          <cell r="F3120">
            <v>52</v>
          </cell>
          <cell r="G3120">
            <v>0.2</v>
          </cell>
          <cell r="H3120">
            <v>59.179738562091508</v>
          </cell>
          <cell r="I3120">
            <v>0.17777777777777778</v>
          </cell>
          <cell r="J3120">
            <v>30.625592417061611</v>
          </cell>
          <cell r="K3120">
            <v>133070</v>
          </cell>
        </row>
        <row r="3121">
          <cell r="A3121">
            <v>1998</v>
          </cell>
          <cell r="B3121" t="str">
            <v>7: Administrative</v>
          </cell>
          <cell r="C3121" t="str">
            <v>76: By Law Breaches</v>
          </cell>
          <cell r="D3121" t="str">
            <v>31 to 50</v>
          </cell>
          <cell r="E3121" t="str">
            <v>Non-Maori</v>
          </cell>
          <cell r="F3121">
            <v>78</v>
          </cell>
          <cell r="G3121">
            <v>0</v>
          </cell>
          <cell r="H3121">
            <v>88.769607843137251</v>
          </cell>
          <cell r="I3121">
            <v>0</v>
          </cell>
          <cell r="J3121">
            <v>28.58388625592417</v>
          </cell>
          <cell r="K3121">
            <v>997450</v>
          </cell>
        </row>
        <row r="3122">
          <cell r="A3122">
            <v>1998</v>
          </cell>
          <cell r="B3122" t="str">
            <v>7: Administrative</v>
          </cell>
          <cell r="C3122" t="str">
            <v>76: By Law Breaches</v>
          </cell>
          <cell r="D3122" t="str">
            <v>51 or older</v>
          </cell>
          <cell r="E3122" t="str">
            <v>Maori</v>
          </cell>
          <cell r="F3122">
            <v>4</v>
          </cell>
          <cell r="G3122">
            <v>0</v>
          </cell>
          <cell r="H3122">
            <v>4.5522875816993462</v>
          </cell>
          <cell r="I3122">
            <v>0</v>
          </cell>
          <cell r="J3122">
            <v>0</v>
          </cell>
          <cell r="K3122">
            <v>56620</v>
          </cell>
        </row>
        <row r="3123">
          <cell r="A3123">
            <v>1998</v>
          </cell>
          <cell r="B3123" t="str">
            <v>7: Administrative</v>
          </cell>
          <cell r="C3123" t="str">
            <v>76: By Law Breaches</v>
          </cell>
          <cell r="D3123" t="str">
            <v>51 or older</v>
          </cell>
          <cell r="E3123" t="str">
            <v>Non-Maori</v>
          </cell>
          <cell r="F3123">
            <v>22</v>
          </cell>
          <cell r="G3123">
            <v>0.2</v>
          </cell>
          <cell r="H3123">
            <v>25.037581699346404</v>
          </cell>
          <cell r="I3123">
            <v>0.17777777777777778</v>
          </cell>
          <cell r="J3123">
            <v>1.0208530805687204</v>
          </cell>
          <cell r="K3123">
            <v>872710</v>
          </cell>
        </row>
        <row r="3124">
          <cell r="A3124">
            <v>1998</v>
          </cell>
          <cell r="B3124" t="str">
            <v>7: Administrative</v>
          </cell>
          <cell r="C3124" t="str">
            <v>77: Justice (Special)</v>
          </cell>
          <cell r="D3124" t="str">
            <v>0 to 9</v>
          </cell>
          <cell r="E3124" t="str">
            <v>Maori</v>
          </cell>
          <cell r="F3124" t="str">
            <v>Pacific peoples</v>
          </cell>
          <cell r="G3124">
            <v>305</v>
          </cell>
          <cell r="H3124">
            <v>1739.52</v>
          </cell>
          <cell r="I3124">
            <v>871.2230164403145</v>
          </cell>
          <cell r="J3124">
            <v>4527.3544909878101</v>
          </cell>
          <cell r="K3124">
            <v>145030</v>
          </cell>
        </row>
        <row r="3125">
          <cell r="A3125">
            <v>1998</v>
          </cell>
          <cell r="B3125" t="str">
            <v>7: Administrative</v>
          </cell>
          <cell r="C3125" t="str">
            <v>77: Justice (Special)</v>
          </cell>
          <cell r="D3125" t="str">
            <v>0 to 9</v>
          </cell>
          <cell r="E3125" t="str">
            <v>Non-Maori</v>
          </cell>
          <cell r="F3125" t="str">
            <v>Maori</v>
          </cell>
          <cell r="G3125">
            <v>586</v>
          </cell>
          <cell r="H3125">
            <v>5697.16</v>
          </cell>
          <cell r="I3125">
            <v>1673.8907791279487</v>
          </cell>
          <cell r="J3125">
            <v>14827.689771819872</v>
          </cell>
          <cell r="K3125">
            <v>451420</v>
          </cell>
        </row>
        <row r="3126">
          <cell r="A3126">
            <v>1998</v>
          </cell>
          <cell r="B3126" t="str">
            <v>7: Administrative</v>
          </cell>
          <cell r="C3126" t="str">
            <v>77: Justice (Special)</v>
          </cell>
          <cell r="D3126" t="str">
            <v>10 to 13</v>
          </cell>
          <cell r="E3126" t="str">
            <v>Maori</v>
          </cell>
          <cell r="F3126" t="str">
            <v>Other</v>
          </cell>
          <cell r="G3126">
            <v>977</v>
          </cell>
          <cell r="H3126">
            <v>19242.59</v>
          </cell>
          <cell r="I3126">
            <v>2790.7701215153679</v>
          </cell>
          <cell r="J3126">
            <v>50081.646807588957</v>
          </cell>
          <cell r="K3126">
            <v>49520</v>
          </cell>
        </row>
        <row r="3127">
          <cell r="A3127">
            <v>1998</v>
          </cell>
          <cell r="B3127" t="str">
            <v>7: Administrative</v>
          </cell>
          <cell r="C3127" t="str">
            <v>77: Justice (Special)</v>
          </cell>
          <cell r="D3127" t="str">
            <v>10 to 13</v>
          </cell>
          <cell r="E3127" t="str">
            <v>Non-Maori</v>
          </cell>
          <cell r="F3127" t="str">
            <v>Pacific peoples</v>
          </cell>
          <cell r="G3127">
            <v>176</v>
          </cell>
          <cell r="H3127">
            <v>585.4</v>
          </cell>
          <cell r="I3127">
            <v>502.73852751965694</v>
          </cell>
          <cell r="J3127">
            <v>1523.5888745310574</v>
          </cell>
          <cell r="K3127">
            <v>176140</v>
          </cell>
        </row>
        <row r="3128">
          <cell r="A3128">
            <v>1998</v>
          </cell>
          <cell r="B3128" t="str">
            <v>7: Administrative</v>
          </cell>
          <cell r="C3128" t="str">
            <v>77: Justice (Special)</v>
          </cell>
          <cell r="D3128" t="str">
            <v>14 to 16</v>
          </cell>
          <cell r="E3128" t="str">
            <v>Maori</v>
          </cell>
          <cell r="F3128" t="str">
            <v>Maori</v>
          </cell>
          <cell r="G3128">
            <v>41</v>
          </cell>
          <cell r="H3128">
            <v>534.38</v>
          </cell>
          <cell r="I3128">
            <v>117.11522516082916</v>
          </cell>
          <cell r="J3128">
            <v>1390.801883792119</v>
          </cell>
          <cell r="K3128">
            <v>32430</v>
          </cell>
        </row>
        <row r="3129">
          <cell r="A3129">
            <v>1998</v>
          </cell>
          <cell r="B3129" t="str">
            <v>7: Administrative</v>
          </cell>
          <cell r="C3129" t="str">
            <v>77: Justice (Special)</v>
          </cell>
          <cell r="D3129" t="str">
            <v>14 to 16</v>
          </cell>
          <cell r="E3129" t="str">
            <v>Non-Maori</v>
          </cell>
          <cell r="F3129" t="str">
            <v>Other</v>
          </cell>
          <cell r="G3129">
            <v>130</v>
          </cell>
          <cell r="H3129">
            <v>1292.78</v>
          </cell>
          <cell r="I3129">
            <v>371.34095782701928</v>
          </cell>
          <cell r="J3129">
            <v>3364.6484885826108</v>
          </cell>
          <cell r="K3129">
            <v>129500</v>
          </cell>
        </row>
        <row r="3130">
          <cell r="A3130">
            <v>1998</v>
          </cell>
          <cell r="B3130" t="str">
            <v>7: Administrative</v>
          </cell>
          <cell r="C3130" t="str">
            <v>77: Justice (Special)</v>
          </cell>
          <cell r="D3130" t="str">
            <v>17 to 20</v>
          </cell>
          <cell r="E3130" t="str">
            <v>Maori</v>
          </cell>
          <cell r="F3130" t="str">
            <v>Pacific peoples</v>
          </cell>
          <cell r="G3130">
            <v>10</v>
          </cell>
          <cell r="H3130">
            <v>25.62</v>
          </cell>
          <cell r="I3130">
            <v>28.564689063616871</v>
          </cell>
          <cell r="J3130">
            <v>66.679786411830705</v>
          </cell>
          <cell r="K3130">
            <v>43890</v>
          </cell>
        </row>
        <row r="3131">
          <cell r="A3131">
            <v>1998</v>
          </cell>
          <cell r="B3131" t="str">
            <v>7: Administrative</v>
          </cell>
          <cell r="C3131" t="str">
            <v>77: Justice (Special)</v>
          </cell>
          <cell r="D3131" t="str">
            <v>17 to 20</v>
          </cell>
          <cell r="E3131" t="str">
            <v>Non-Maori</v>
          </cell>
          <cell r="F3131" t="str">
            <v>Maori</v>
          </cell>
          <cell r="K3131">
            <v>172180</v>
          </cell>
        </row>
        <row r="3132">
          <cell r="A3132">
            <v>1998</v>
          </cell>
          <cell r="B3132" t="str">
            <v>7: Administrative</v>
          </cell>
          <cell r="C3132" t="str">
            <v>77: Justice (Special)</v>
          </cell>
          <cell r="D3132" t="str">
            <v>21 to 30</v>
          </cell>
          <cell r="E3132" t="str">
            <v>Maori</v>
          </cell>
          <cell r="F3132" t="str">
            <v>Other</v>
          </cell>
          <cell r="G3132">
            <v>1</v>
          </cell>
          <cell r="H3132">
            <v>39.18</v>
          </cell>
          <cell r="I3132">
            <v>1.2762430939226519</v>
          </cell>
          <cell r="J3132">
            <v>53.199662630315558</v>
          </cell>
          <cell r="K3132">
            <v>91460</v>
          </cell>
        </row>
        <row r="3133">
          <cell r="A3133">
            <v>1998</v>
          </cell>
          <cell r="B3133" t="str">
            <v>7: Administrative</v>
          </cell>
          <cell r="C3133" t="str">
            <v>77: Justice (Special)</v>
          </cell>
          <cell r="D3133" t="str">
            <v>21 to 30</v>
          </cell>
          <cell r="E3133" t="str">
            <v>Non-Maori</v>
          </cell>
          <cell r="F3133" t="str">
            <v>Pacific peoples</v>
          </cell>
          <cell r="G3133">
            <v>4</v>
          </cell>
          <cell r="H3133">
            <v>156.72</v>
          </cell>
          <cell r="I3133">
            <v>5.1049723756906076</v>
          </cell>
          <cell r="J3133">
            <v>212.79865052126223</v>
          </cell>
          <cell r="K3133">
            <v>463620</v>
          </cell>
        </row>
        <row r="3134">
          <cell r="A3134">
            <v>1998</v>
          </cell>
          <cell r="B3134" t="str">
            <v>7: Administrative</v>
          </cell>
          <cell r="C3134" t="str">
            <v>77: Justice (Special)</v>
          </cell>
          <cell r="D3134" t="str">
            <v>31 to 50</v>
          </cell>
          <cell r="E3134" t="str">
            <v>Maori</v>
          </cell>
          <cell r="F3134" t="str">
            <v>Maori</v>
          </cell>
          <cell r="G3134">
            <v>4</v>
          </cell>
          <cell r="H3134">
            <v>133.33000000000001</v>
          </cell>
          <cell r="I3134">
            <v>5.1049723756906076</v>
          </cell>
          <cell r="J3134">
            <v>181.03907653139285</v>
          </cell>
          <cell r="K3134">
            <v>133070</v>
          </cell>
        </row>
        <row r="3135">
          <cell r="A3135">
            <v>1998</v>
          </cell>
          <cell r="B3135" t="str">
            <v>7: Administrative</v>
          </cell>
          <cell r="C3135" t="str">
            <v>77: Justice (Special)</v>
          </cell>
          <cell r="D3135" t="str">
            <v>31 to 50</v>
          </cell>
          <cell r="E3135" t="str">
            <v>Non-Maori</v>
          </cell>
          <cell r="F3135" t="str">
            <v>Other</v>
          </cell>
          <cell r="G3135">
            <v>12</v>
          </cell>
          <cell r="H3135">
            <v>329.82</v>
          </cell>
          <cell r="I3135">
            <v>15.314917127071823</v>
          </cell>
          <cell r="J3135">
            <v>447.83850762457058</v>
          </cell>
          <cell r="K3135">
            <v>997450</v>
          </cell>
        </row>
        <row r="3136">
          <cell r="A3136">
            <v>1998</v>
          </cell>
          <cell r="B3136" t="str">
            <v>7: Administrative</v>
          </cell>
          <cell r="C3136" t="str">
            <v>77: Justice (Special)</v>
          </cell>
          <cell r="D3136" t="str">
            <v>51 or older</v>
          </cell>
          <cell r="E3136" t="str">
            <v>Maori</v>
          </cell>
          <cell r="F3136" t="str">
            <v>Pacific peoples</v>
          </cell>
          <cell r="G3136">
            <v>1</v>
          </cell>
          <cell r="H3136">
            <v>39.18</v>
          </cell>
          <cell r="I3136">
            <v>1.2762430939226519</v>
          </cell>
          <cell r="J3136">
            <v>53.199662630315558</v>
          </cell>
          <cell r="K3136">
            <v>56620</v>
          </cell>
        </row>
        <row r="3137">
          <cell r="A3137">
            <v>1998</v>
          </cell>
          <cell r="B3137" t="str">
            <v>7: Administrative</v>
          </cell>
          <cell r="C3137" t="str">
            <v>77: Justice (Special)</v>
          </cell>
          <cell r="D3137" t="str">
            <v>51 or older</v>
          </cell>
          <cell r="E3137" t="str">
            <v>Non-Maori</v>
          </cell>
          <cell r="F3137" t="str">
            <v>Maori</v>
          </cell>
          <cell r="G3137">
            <v>5</v>
          </cell>
          <cell r="H3137">
            <v>256.22000000000003</v>
          </cell>
          <cell r="I3137">
            <v>6.3812154696132595</v>
          </cell>
          <cell r="J3137">
            <v>347.90243897752561</v>
          </cell>
          <cell r="K3137">
            <v>872710</v>
          </cell>
        </row>
        <row r="3138">
          <cell r="A3138">
            <v>1999</v>
          </cell>
          <cell r="B3138" t="str">
            <v>0: Total Offences</v>
          </cell>
          <cell r="C3138" t="str">
            <v>00: Total Offences</v>
          </cell>
          <cell r="D3138" t="str">
            <v>0 to 9</v>
          </cell>
          <cell r="E3138" t="str">
            <v>Maori</v>
          </cell>
          <cell r="F3138">
            <v>839</v>
          </cell>
          <cell r="G3138">
            <v>20215.939999999999</v>
          </cell>
          <cell r="H3138">
            <v>1944.2970741177653</v>
          </cell>
          <cell r="I3138">
            <v>61639.129681237122</v>
          </cell>
          <cell r="J3138">
            <v>2031.29326481058</v>
          </cell>
          <cell r="K3138">
            <v>145880</v>
          </cell>
        </row>
        <row r="3139">
          <cell r="A3139">
            <v>1999</v>
          </cell>
          <cell r="B3139" t="str">
            <v>0: Total Offences</v>
          </cell>
          <cell r="C3139" t="str">
            <v>00: Total Offences</v>
          </cell>
          <cell r="D3139" t="str">
            <v>0 to 9</v>
          </cell>
          <cell r="E3139" t="str">
            <v>Non-Maori</v>
          </cell>
          <cell r="F3139">
            <v>727</v>
          </cell>
          <cell r="G3139">
            <v>33761.49</v>
          </cell>
          <cell r="H3139">
            <v>1684.7484778112221</v>
          </cell>
          <cell r="I3139">
            <v>102939.99983882962</v>
          </cell>
          <cell r="J3139">
            <v>1718.9757773639171</v>
          </cell>
          <cell r="K3139">
            <v>445460</v>
          </cell>
        </row>
        <row r="3140">
          <cell r="A3140">
            <v>1999</v>
          </cell>
          <cell r="B3140" t="str">
            <v>0: Total Offences</v>
          </cell>
          <cell r="C3140" t="str">
            <v>00: Total Offences</v>
          </cell>
          <cell r="D3140" t="str">
            <v>10 to 13</v>
          </cell>
          <cell r="E3140" t="str">
            <v>Maori</v>
          </cell>
          <cell r="F3140">
            <v>5886</v>
          </cell>
          <cell r="G3140">
            <v>171157.07</v>
          </cell>
          <cell r="H3140">
            <v>13640.205695181367</v>
          </cell>
          <cell r="I3140">
            <v>521864.07525895885</v>
          </cell>
          <cell r="J3140">
            <v>14049.368549470755</v>
          </cell>
          <cell r="K3140">
            <v>51750</v>
          </cell>
        </row>
        <row r="3141">
          <cell r="A3141">
            <v>1999</v>
          </cell>
          <cell r="B3141" t="str">
            <v>0: Total Offences</v>
          </cell>
          <cell r="C3141" t="str">
            <v>00: Total Offences</v>
          </cell>
          <cell r="D3141" t="str">
            <v>10 to 13</v>
          </cell>
          <cell r="E3141" t="str">
            <v>Non-Maori</v>
          </cell>
          <cell r="F3141">
            <v>5278</v>
          </cell>
          <cell r="G3141">
            <v>143337.04</v>
          </cell>
          <cell r="H3141">
            <v>12231.227600945847</v>
          </cell>
          <cell r="I3141">
            <v>437039.80110173847</v>
          </cell>
          <cell r="J3141">
            <v>12399.250170913978</v>
          </cell>
          <cell r="K3141">
            <v>179180</v>
          </cell>
        </row>
        <row r="3142">
          <cell r="A3142">
            <v>1999</v>
          </cell>
          <cell r="B3142" t="str">
            <v>0: Total Offences</v>
          </cell>
          <cell r="C3142" t="str">
            <v>00: Total Offences</v>
          </cell>
          <cell r="D3142" t="str">
            <v>14 to 16</v>
          </cell>
          <cell r="E3142" t="str">
            <v>Maori</v>
          </cell>
          <cell r="F3142">
            <v>14111</v>
          </cell>
          <cell r="G3142">
            <v>548118.24999999884</v>
          </cell>
          <cell r="H3142">
            <v>32700.805736443133</v>
          </cell>
          <cell r="I3142">
            <v>1671232.2994826196</v>
          </cell>
          <cell r="J3142">
            <v>33026.95949928098</v>
          </cell>
          <cell r="K3142">
            <v>33290</v>
          </cell>
        </row>
        <row r="3143">
          <cell r="A3143">
            <v>1999</v>
          </cell>
          <cell r="B3143" t="str">
            <v>0: Total Offences</v>
          </cell>
          <cell r="C3143" t="str">
            <v>00: Total Offences</v>
          </cell>
          <cell r="D3143" t="str">
            <v>14 to 16</v>
          </cell>
          <cell r="E3143" t="str">
            <v>Non-Maori</v>
          </cell>
          <cell r="F3143">
            <v>16554</v>
          </cell>
          <cell r="G3143">
            <v>456582.26</v>
          </cell>
          <cell r="H3143">
            <v>38362.209493379603</v>
          </cell>
          <cell r="I3143">
            <v>1392135.7668400437</v>
          </cell>
          <cell r="J3143">
            <v>36732.963070793747</v>
          </cell>
          <cell r="K3143">
            <v>129970</v>
          </cell>
        </row>
        <row r="3144">
          <cell r="A3144">
            <v>1999</v>
          </cell>
          <cell r="B3144" t="str">
            <v>0: Total Offences</v>
          </cell>
          <cell r="C3144" t="str">
            <v>00: Total Offences</v>
          </cell>
          <cell r="D3144" t="str">
            <v>17 to 20</v>
          </cell>
          <cell r="E3144" t="str">
            <v>Maori</v>
          </cell>
          <cell r="F3144">
            <v>17037</v>
          </cell>
          <cell r="G3144">
            <v>627332.85999999929</v>
          </cell>
          <cell r="H3144">
            <v>39481.512814951573</v>
          </cell>
          <cell r="I3144">
            <v>1912760.5004190418</v>
          </cell>
          <cell r="J3144">
            <v>37367.434816945235</v>
          </cell>
          <cell r="K3144">
            <v>42970</v>
          </cell>
        </row>
        <row r="3145">
          <cell r="A3145">
            <v>1999</v>
          </cell>
          <cell r="B3145" t="str">
            <v>0: Total Offences</v>
          </cell>
          <cell r="C3145" t="str">
            <v>00: Total Offences</v>
          </cell>
          <cell r="D3145" t="str">
            <v>17 to 20</v>
          </cell>
          <cell r="E3145" t="str">
            <v>Non-Maori</v>
          </cell>
          <cell r="F3145">
            <v>28100</v>
          </cell>
          <cell r="G3145">
            <v>612478.74</v>
          </cell>
          <cell r="H3145">
            <v>65118.888894766635</v>
          </cell>
          <cell r="I3145">
            <v>1867469.75316808</v>
          </cell>
          <cell r="J3145">
            <v>55646.615007425913</v>
          </cell>
          <cell r="K3145">
            <v>173520</v>
          </cell>
        </row>
        <row r="3146">
          <cell r="A3146">
            <v>1999</v>
          </cell>
          <cell r="B3146" t="str">
            <v>0: Total Offences</v>
          </cell>
          <cell r="C3146" t="str">
            <v>00: Total Offences</v>
          </cell>
          <cell r="D3146" t="str">
            <v>21 to 30</v>
          </cell>
          <cell r="E3146" t="str">
            <v>Maori</v>
          </cell>
          <cell r="F3146">
            <v>22429</v>
          </cell>
          <cell r="G3146">
            <v>787205.36999999941</v>
          </cell>
          <cell r="H3146">
            <v>51976.923808566578</v>
          </cell>
          <cell r="I3146">
            <v>2400217.5455208221</v>
          </cell>
          <cell r="J3146">
            <v>50620.024894504822</v>
          </cell>
          <cell r="K3146">
            <v>92000</v>
          </cell>
        </row>
        <row r="3147">
          <cell r="A3147">
            <v>1999</v>
          </cell>
          <cell r="B3147" t="str">
            <v>0: Total Offences</v>
          </cell>
          <cell r="C3147" t="str">
            <v>00: Total Offences</v>
          </cell>
          <cell r="D3147" t="str">
            <v>21 to 30</v>
          </cell>
          <cell r="E3147" t="str">
            <v>Non-Maori</v>
          </cell>
          <cell r="F3147">
            <v>30636</v>
          </cell>
          <cell r="G3147">
            <v>934238.96000000078</v>
          </cell>
          <cell r="H3147">
            <v>70995.810682564799</v>
          </cell>
          <cell r="I3147">
            <v>2848528.2608033139</v>
          </cell>
          <cell r="J3147">
            <v>66885.126169876705</v>
          </cell>
          <cell r="K3147">
            <v>448330</v>
          </cell>
        </row>
        <row r="3148">
          <cell r="A3148">
            <v>1999</v>
          </cell>
          <cell r="B3148" t="str">
            <v>0: Total Offences</v>
          </cell>
          <cell r="C3148" t="str">
            <v>00: Total Offences</v>
          </cell>
          <cell r="D3148" t="str">
            <v>31 to 50</v>
          </cell>
          <cell r="E3148" t="str">
            <v>Maori</v>
          </cell>
          <cell r="F3148">
            <v>16102</v>
          </cell>
          <cell r="G3148">
            <v>580580.06000000052</v>
          </cell>
          <cell r="H3148">
            <v>37314.7455154282</v>
          </cell>
          <cell r="I3148">
            <v>1770209.5281584954</v>
          </cell>
          <cell r="J3148">
            <v>36533.768452815952</v>
          </cell>
          <cell r="K3148">
            <v>137780</v>
          </cell>
        </row>
        <row r="3149">
          <cell r="A3149">
            <v>1999</v>
          </cell>
          <cell r="B3149" t="str">
            <v>0: Total Offences</v>
          </cell>
          <cell r="C3149" t="str">
            <v>00: Total Offences</v>
          </cell>
          <cell r="D3149" t="str">
            <v>31 to 50</v>
          </cell>
          <cell r="E3149" t="str">
            <v>Non-Maori</v>
          </cell>
          <cell r="F3149">
            <v>26536</v>
          </cell>
          <cell r="G3149">
            <v>780361.24</v>
          </cell>
          <cell r="H3149">
            <v>61494.47813920027</v>
          </cell>
          <cell r="I3149">
            <v>2379349.5464752568</v>
          </cell>
          <cell r="J3149">
            <v>59605.915438836368</v>
          </cell>
          <cell r="K3149">
            <v>999300</v>
          </cell>
        </row>
        <row r="3150">
          <cell r="A3150">
            <v>1999</v>
          </cell>
          <cell r="B3150" t="str">
            <v>0: Total Offences</v>
          </cell>
          <cell r="C3150" t="str">
            <v>00: Total Offences</v>
          </cell>
          <cell r="D3150" t="str">
            <v>51 or older</v>
          </cell>
          <cell r="E3150" t="str">
            <v>Maori</v>
          </cell>
          <cell r="F3150">
            <v>994</v>
          </cell>
          <cell r="G3150">
            <v>31595.599999999999</v>
          </cell>
          <cell r="H3150">
            <v>2303.4937922205704</v>
          </cell>
          <cell r="I3150">
            <v>96336.123166001416</v>
          </cell>
          <cell r="J3150">
            <v>2218.19191871567</v>
          </cell>
          <cell r="K3150">
            <v>59140</v>
          </cell>
        </row>
        <row r="3151">
          <cell r="A3151">
            <v>1999</v>
          </cell>
          <cell r="B3151" t="str">
            <v>0: Total Offences</v>
          </cell>
          <cell r="C3151" t="str">
            <v>00: Total Offences</v>
          </cell>
          <cell r="D3151" t="str">
            <v>51 or older</v>
          </cell>
          <cell r="E3151" t="str">
            <v>Non-Maori</v>
          </cell>
          <cell r="F3151">
            <v>3808</v>
          </cell>
          <cell r="G3151">
            <v>139361.78</v>
          </cell>
          <cell r="H3151">
            <v>8824.6522744224676</v>
          </cell>
          <cell r="I3151">
            <v>424919.09008574596</v>
          </cell>
          <cell r="J3151">
            <v>8430.1129682453629</v>
          </cell>
          <cell r="K3151">
            <v>896480</v>
          </cell>
        </row>
        <row r="3152">
          <cell r="A3152">
            <v>1999</v>
          </cell>
          <cell r="B3152" t="str">
            <v>1: Violence</v>
          </cell>
          <cell r="C3152" t="str">
            <v>10: Violence Total</v>
          </cell>
          <cell r="D3152" t="str">
            <v>0 to 9</v>
          </cell>
          <cell r="E3152" t="str">
            <v>Maori</v>
          </cell>
          <cell r="F3152">
            <v>42</v>
          </cell>
          <cell r="G3152">
            <v>578.09</v>
          </cell>
          <cell r="H3152">
            <v>52.43130347257172</v>
          </cell>
          <cell r="I3152">
            <v>801.78764003595643</v>
          </cell>
          <cell r="J3152">
            <v>52.43130347257172</v>
          </cell>
          <cell r="K3152">
            <v>145880</v>
          </cell>
        </row>
        <row r="3153">
          <cell r="A3153">
            <v>1999</v>
          </cell>
          <cell r="B3153" t="str">
            <v>1: Violence</v>
          </cell>
          <cell r="C3153" t="str">
            <v>10: Violence Total</v>
          </cell>
          <cell r="D3153" t="str">
            <v>0 to 9</v>
          </cell>
          <cell r="E3153" t="str">
            <v>Non-Maori</v>
          </cell>
          <cell r="F3153">
            <v>42</v>
          </cell>
          <cell r="G3153">
            <v>461.29</v>
          </cell>
          <cell r="H3153">
            <v>52.43130347257172</v>
          </cell>
          <cell r="I3153">
            <v>639.79072544445751</v>
          </cell>
          <cell r="J3153">
            <v>52.43130347257172</v>
          </cell>
          <cell r="K3153">
            <v>445460</v>
          </cell>
        </row>
        <row r="3154">
          <cell r="A3154">
            <v>1999</v>
          </cell>
          <cell r="B3154" t="str">
            <v>1: Violence</v>
          </cell>
          <cell r="C3154" t="str">
            <v>10: Violence Total</v>
          </cell>
          <cell r="D3154" t="str">
            <v>10 to 13</v>
          </cell>
          <cell r="E3154" t="str">
            <v>Maori</v>
          </cell>
          <cell r="F3154">
            <v>464</v>
          </cell>
          <cell r="G3154">
            <v>37394.71</v>
          </cell>
          <cell r="H3154">
            <v>579.24106693507804</v>
          </cell>
          <cell r="I3154">
            <v>51864.962688731845</v>
          </cell>
          <cell r="J3154">
            <v>579.24106693507804</v>
          </cell>
          <cell r="K3154">
            <v>51750</v>
          </cell>
        </row>
        <row r="3155">
          <cell r="A3155">
            <v>1999</v>
          </cell>
          <cell r="B3155" t="str">
            <v>1: Violence</v>
          </cell>
          <cell r="C3155" t="str">
            <v>10: Violence Total</v>
          </cell>
          <cell r="D3155" t="str">
            <v>10 to 13</v>
          </cell>
          <cell r="E3155" t="str">
            <v>Non-Maori</v>
          </cell>
          <cell r="F3155">
            <v>440</v>
          </cell>
          <cell r="G3155">
            <v>19890.84</v>
          </cell>
          <cell r="H3155">
            <v>549.28032209360845</v>
          </cell>
          <cell r="I3155">
            <v>27587.797162955256</v>
          </cell>
          <cell r="J3155">
            <v>549.28032209360845</v>
          </cell>
          <cell r="K3155">
            <v>179180</v>
          </cell>
        </row>
        <row r="3156">
          <cell r="A3156">
            <v>1999</v>
          </cell>
          <cell r="B3156" t="str">
            <v>1: Violence</v>
          </cell>
          <cell r="C3156" t="str">
            <v>10: Violence Total</v>
          </cell>
          <cell r="D3156" t="str">
            <v>14 to 16</v>
          </cell>
          <cell r="E3156" t="str">
            <v>Maori</v>
          </cell>
          <cell r="F3156">
            <v>1541</v>
          </cell>
          <cell r="G3156">
            <v>180020.99</v>
          </cell>
          <cell r="H3156">
            <v>1923.7294916960243</v>
          </cell>
          <cell r="I3156">
            <v>249681.89162420476</v>
          </cell>
          <cell r="J3156">
            <v>1923.7294916960243</v>
          </cell>
          <cell r="K3156">
            <v>33290</v>
          </cell>
        </row>
        <row r="3157">
          <cell r="A3157">
            <v>1999</v>
          </cell>
          <cell r="B3157" t="str">
            <v>1: Violence</v>
          </cell>
          <cell r="C3157" t="str">
            <v>10: Violence Total</v>
          </cell>
          <cell r="D3157" t="str">
            <v>14 to 16</v>
          </cell>
          <cell r="E3157" t="str">
            <v>Non-Maori</v>
          </cell>
          <cell r="F3157">
            <v>1692</v>
          </cell>
          <cell r="G3157">
            <v>103703.21</v>
          </cell>
          <cell r="H3157">
            <v>2112.2325113236034</v>
          </cell>
          <cell r="I3157">
            <v>143832.19223659518</v>
          </cell>
          <cell r="J3157">
            <v>2112.2325113236034</v>
          </cell>
          <cell r="K3157">
            <v>129970</v>
          </cell>
        </row>
        <row r="3158">
          <cell r="A3158">
            <v>1999</v>
          </cell>
          <cell r="B3158" t="str">
            <v>1: Violence</v>
          </cell>
          <cell r="C3158" t="str">
            <v>10: Violence Total</v>
          </cell>
          <cell r="D3158" t="str">
            <v>17 to 20</v>
          </cell>
          <cell r="E3158" t="str">
            <v>Maori</v>
          </cell>
          <cell r="F3158">
            <v>2353</v>
          </cell>
          <cell r="G3158">
            <v>264316.03999999998</v>
          </cell>
          <cell r="H3158">
            <v>2937.401358832411</v>
          </cell>
          <cell r="I3158">
            <v>366595.7444952334</v>
          </cell>
          <cell r="J3158">
            <v>2937.401358832411</v>
          </cell>
          <cell r="K3158">
            <v>42970</v>
          </cell>
        </row>
        <row r="3159">
          <cell r="A3159">
            <v>1999</v>
          </cell>
          <cell r="B3159" t="str">
            <v>1: Violence</v>
          </cell>
          <cell r="C3159" t="str">
            <v>10: Violence Total</v>
          </cell>
          <cell r="D3159" t="str">
            <v>17 to 20</v>
          </cell>
          <cell r="E3159" t="str">
            <v>Non-Maori</v>
          </cell>
          <cell r="F3159">
            <v>3182</v>
          </cell>
          <cell r="G3159">
            <v>181443.83</v>
          </cell>
          <cell r="H3159">
            <v>3972.2954202315045</v>
          </cell>
          <cell r="I3159">
            <v>251655.3136272644</v>
          </cell>
          <cell r="J3159">
            <v>3972.2954202315045</v>
          </cell>
          <cell r="K3159">
            <v>173520</v>
          </cell>
        </row>
        <row r="3160">
          <cell r="A3160">
            <v>1999</v>
          </cell>
          <cell r="B3160" t="str">
            <v>1: Violence</v>
          </cell>
          <cell r="C3160" t="str">
            <v>10: Violence Total</v>
          </cell>
          <cell r="D3160" t="str">
            <v>21 to 30</v>
          </cell>
          <cell r="E3160" t="str">
            <v>Maori</v>
          </cell>
          <cell r="F3160">
            <v>4354</v>
          </cell>
          <cell r="G3160">
            <v>289924.68999999948</v>
          </cell>
          <cell r="H3160">
            <v>5435.3784599899354</v>
          </cell>
          <cell r="I3160">
            <v>402113.91475939017</v>
          </cell>
          <cell r="J3160">
            <v>5435.3784599899354</v>
          </cell>
          <cell r="K3160">
            <v>92000</v>
          </cell>
        </row>
        <row r="3161">
          <cell r="A3161">
            <v>1999</v>
          </cell>
          <cell r="B3161" t="str">
            <v>1: Violence</v>
          </cell>
          <cell r="C3161" t="str">
            <v>10: Violence Total</v>
          </cell>
          <cell r="D3161" t="str">
            <v>21 to 30</v>
          </cell>
          <cell r="E3161" t="str">
            <v>Non-Maori</v>
          </cell>
          <cell r="F3161">
            <v>5593</v>
          </cell>
          <cell r="G3161">
            <v>277033.5399999994</v>
          </cell>
          <cell r="H3161">
            <v>6982.1019124308004</v>
          </cell>
          <cell r="I3161">
            <v>384234.40683527873</v>
          </cell>
          <cell r="J3161">
            <v>6982.1019124308004</v>
          </cell>
          <cell r="K3161">
            <v>448330</v>
          </cell>
        </row>
        <row r="3162">
          <cell r="A3162">
            <v>1999</v>
          </cell>
          <cell r="B3162" t="str">
            <v>1: Violence</v>
          </cell>
          <cell r="C3162" t="str">
            <v>10: Violence Total</v>
          </cell>
          <cell r="D3162" t="str">
            <v>31 to 50</v>
          </cell>
          <cell r="E3162" t="str">
            <v>Maori</v>
          </cell>
          <cell r="F3162">
            <v>4161</v>
          </cell>
          <cell r="G3162">
            <v>237712.77</v>
          </cell>
          <cell r="H3162">
            <v>5194.4441368897842</v>
          </cell>
          <cell r="I3162">
            <v>329698.07619005698</v>
          </cell>
          <cell r="J3162">
            <v>5194.4441368897842</v>
          </cell>
          <cell r="K3162">
            <v>137780</v>
          </cell>
        </row>
        <row r="3163">
          <cell r="A3163">
            <v>1999</v>
          </cell>
          <cell r="B3163" t="str">
            <v>1: Violence</v>
          </cell>
          <cell r="C3163" t="str">
            <v>10: Violence Total</v>
          </cell>
          <cell r="D3163" t="str">
            <v>31 to 50</v>
          </cell>
          <cell r="E3163" t="str">
            <v>Non-Maori</v>
          </cell>
          <cell r="F3163">
            <v>6648</v>
          </cell>
          <cell r="G3163">
            <v>252685.16</v>
          </cell>
          <cell r="H3163">
            <v>8299.1263210870657</v>
          </cell>
          <cell r="I3163">
            <v>350464.18050564453</v>
          </cell>
          <cell r="J3163">
            <v>8299.1263210870657</v>
          </cell>
          <cell r="K3163">
            <v>999300</v>
          </cell>
        </row>
        <row r="3164">
          <cell r="A3164">
            <v>1999</v>
          </cell>
          <cell r="B3164" t="str">
            <v>1: Violence</v>
          </cell>
          <cell r="C3164" t="str">
            <v>10: Violence Total</v>
          </cell>
          <cell r="D3164" t="str">
            <v>51 or older</v>
          </cell>
          <cell r="E3164" t="str">
            <v>Maori</v>
          </cell>
          <cell r="F3164">
            <v>291</v>
          </cell>
          <cell r="G3164">
            <v>8268.25</v>
          </cell>
          <cell r="H3164">
            <v>363.27403120281832</v>
          </cell>
          <cell r="I3164">
            <v>11467.731070814743</v>
          </cell>
          <cell r="J3164">
            <v>363.27403120281832</v>
          </cell>
          <cell r="K3164">
            <v>59140</v>
          </cell>
        </row>
        <row r="3165">
          <cell r="A3165">
            <v>1999</v>
          </cell>
          <cell r="B3165" t="str">
            <v>1: Violence</v>
          </cell>
          <cell r="C3165" t="str">
            <v>10: Violence Total</v>
          </cell>
          <cell r="D3165" t="str">
            <v>51 or older</v>
          </cell>
          <cell r="E3165" t="str">
            <v>Non-Maori</v>
          </cell>
          <cell r="F3165">
            <v>989</v>
          </cell>
          <cell r="G3165">
            <v>35924.19</v>
          </cell>
          <cell r="H3165">
            <v>1234.6323603422245</v>
          </cell>
          <cell r="I3165">
            <v>49825.410438345767</v>
          </cell>
          <cell r="J3165">
            <v>1234.6323603422245</v>
          </cell>
          <cell r="K3165">
            <v>896480</v>
          </cell>
        </row>
        <row r="3166">
          <cell r="A3166">
            <v>1999</v>
          </cell>
          <cell r="B3166" t="str">
            <v>1: Violence</v>
          </cell>
          <cell r="C3166" t="str">
            <v>11: Homicide</v>
          </cell>
          <cell r="D3166" t="str">
            <v>0 to 9</v>
          </cell>
          <cell r="E3166" t="str">
            <v>Maori</v>
          </cell>
          <cell r="F3166" t="str">
            <v>Pacific peoples</v>
          </cell>
          <cell r="K3166">
            <v>145880</v>
          </cell>
        </row>
        <row r="3167">
          <cell r="A3167">
            <v>1999</v>
          </cell>
          <cell r="B3167" t="str">
            <v>1: Violence</v>
          </cell>
          <cell r="C3167" t="str">
            <v>11: Homicide</v>
          </cell>
          <cell r="D3167" t="str">
            <v>0 to 9</v>
          </cell>
          <cell r="E3167" t="str">
            <v>Non-Maori</v>
          </cell>
          <cell r="F3167" t="str">
            <v>Maori</v>
          </cell>
          <cell r="K3167">
            <v>445460</v>
          </cell>
        </row>
        <row r="3168">
          <cell r="A3168">
            <v>1999</v>
          </cell>
          <cell r="B3168" t="str">
            <v>1: Violence</v>
          </cell>
          <cell r="C3168" t="str">
            <v>11: Homicide</v>
          </cell>
          <cell r="D3168" t="str">
            <v>10 to 13</v>
          </cell>
          <cell r="E3168" t="str">
            <v>Maori</v>
          </cell>
          <cell r="F3168" t="str">
            <v>Other</v>
          </cell>
          <cell r="K3168">
            <v>51750</v>
          </cell>
        </row>
        <row r="3169">
          <cell r="A3169">
            <v>1999</v>
          </cell>
          <cell r="B3169" t="str">
            <v>1: Violence</v>
          </cell>
          <cell r="C3169" t="str">
            <v>11: Homicide</v>
          </cell>
          <cell r="D3169" t="str">
            <v>10 to 13</v>
          </cell>
          <cell r="E3169" t="str">
            <v>Non-Maori</v>
          </cell>
          <cell r="F3169" t="str">
            <v>Pacific peoples</v>
          </cell>
          <cell r="K3169">
            <v>179180</v>
          </cell>
        </row>
        <row r="3170">
          <cell r="A3170">
            <v>1999</v>
          </cell>
          <cell r="B3170" t="str">
            <v>1: Violence</v>
          </cell>
          <cell r="C3170" t="str">
            <v>11: Homicide</v>
          </cell>
          <cell r="D3170" t="str">
            <v>14 to 16</v>
          </cell>
          <cell r="E3170" t="str">
            <v>Maori</v>
          </cell>
          <cell r="F3170">
            <v>1</v>
          </cell>
          <cell r="G3170">
            <v>3650</v>
          </cell>
          <cell r="H3170">
            <v>1.1785714285714286</v>
          </cell>
          <cell r="I3170">
            <v>4368.5609628579814</v>
          </cell>
          <cell r="J3170">
            <v>1.1785714285714286</v>
          </cell>
          <cell r="K3170">
            <v>33290</v>
          </cell>
        </row>
        <row r="3171">
          <cell r="A3171">
            <v>1999</v>
          </cell>
          <cell r="B3171" t="str">
            <v>1: Violence</v>
          </cell>
          <cell r="C3171" t="str">
            <v>11: Homicide</v>
          </cell>
          <cell r="D3171" t="str">
            <v>14 to 16</v>
          </cell>
          <cell r="E3171" t="str">
            <v>Non-Maori</v>
          </cell>
          <cell r="F3171" t="str">
            <v>Other</v>
          </cell>
          <cell r="K3171">
            <v>129970</v>
          </cell>
        </row>
        <row r="3172">
          <cell r="A3172">
            <v>1999</v>
          </cell>
          <cell r="B3172" t="str">
            <v>1: Violence</v>
          </cell>
          <cell r="C3172" t="str">
            <v>11: Homicide</v>
          </cell>
          <cell r="D3172" t="str">
            <v>17 to 20</v>
          </cell>
          <cell r="E3172" t="str">
            <v>Maori</v>
          </cell>
          <cell r="F3172">
            <v>12</v>
          </cell>
          <cell r="G3172">
            <v>39118.1</v>
          </cell>
          <cell r="H3172">
            <v>14.142857142857142</v>
          </cell>
          <cell r="I3172">
            <v>46819.124548267071</v>
          </cell>
          <cell r="J3172">
            <v>14.142857142857142</v>
          </cell>
          <cell r="K3172">
            <v>42970</v>
          </cell>
        </row>
        <row r="3173">
          <cell r="A3173">
            <v>1999</v>
          </cell>
          <cell r="B3173" t="str">
            <v>1: Violence</v>
          </cell>
          <cell r="C3173" t="str">
            <v>11: Homicide</v>
          </cell>
          <cell r="D3173" t="str">
            <v>17 to 20</v>
          </cell>
          <cell r="E3173" t="str">
            <v>Non-Maori</v>
          </cell>
          <cell r="F3173">
            <v>5</v>
          </cell>
          <cell r="G3173">
            <v>12782.32</v>
          </cell>
          <cell r="H3173">
            <v>5.8928571428571423</v>
          </cell>
          <cell r="I3173">
            <v>15298.724429248994</v>
          </cell>
          <cell r="J3173">
            <v>5.8928571428571423</v>
          </cell>
          <cell r="K3173">
            <v>173520</v>
          </cell>
        </row>
        <row r="3174">
          <cell r="A3174">
            <v>1999</v>
          </cell>
          <cell r="B3174" t="str">
            <v>1: Violence</v>
          </cell>
          <cell r="C3174" t="str">
            <v>11: Homicide</v>
          </cell>
          <cell r="D3174" t="str">
            <v>21 to 30</v>
          </cell>
          <cell r="E3174" t="str">
            <v>Maori</v>
          </cell>
          <cell r="F3174">
            <v>9</v>
          </cell>
          <cell r="G3174">
            <v>25455.49</v>
          </cell>
          <cell r="H3174">
            <v>10.607142857142856</v>
          </cell>
          <cell r="I3174">
            <v>30466.810932718283</v>
          </cell>
          <cell r="J3174">
            <v>10.607142857142856</v>
          </cell>
          <cell r="K3174">
            <v>92000</v>
          </cell>
        </row>
        <row r="3175">
          <cell r="A3175">
            <v>1999</v>
          </cell>
          <cell r="B3175" t="str">
            <v>1: Violence</v>
          </cell>
          <cell r="C3175" t="str">
            <v>11: Homicide</v>
          </cell>
          <cell r="D3175" t="str">
            <v>21 to 30</v>
          </cell>
          <cell r="E3175" t="str">
            <v>Non-Maori</v>
          </cell>
          <cell r="F3175">
            <v>10</v>
          </cell>
          <cell r="G3175">
            <v>23486.400000000001</v>
          </cell>
          <cell r="H3175">
            <v>11.785714285714285</v>
          </cell>
          <cell r="I3175">
            <v>28110.074026867856</v>
          </cell>
          <cell r="J3175">
            <v>11.785714285714285</v>
          </cell>
          <cell r="K3175">
            <v>448330</v>
          </cell>
        </row>
        <row r="3176">
          <cell r="A3176">
            <v>1999</v>
          </cell>
          <cell r="B3176" t="str">
            <v>1: Violence</v>
          </cell>
          <cell r="C3176" t="str">
            <v>11: Homicide</v>
          </cell>
          <cell r="D3176" t="str">
            <v>31 to 50</v>
          </cell>
          <cell r="E3176" t="str">
            <v>Maori</v>
          </cell>
          <cell r="F3176">
            <v>23</v>
          </cell>
          <cell r="G3176">
            <v>52927.31</v>
          </cell>
          <cell r="H3176">
            <v>27.107142857142861</v>
          </cell>
          <cell r="I3176">
            <v>63346.898721940532</v>
          </cell>
          <cell r="J3176">
            <v>27.107142857142861</v>
          </cell>
          <cell r="K3176">
            <v>137780</v>
          </cell>
        </row>
        <row r="3177">
          <cell r="A3177">
            <v>1999</v>
          </cell>
          <cell r="B3177" t="str">
            <v>1: Violence</v>
          </cell>
          <cell r="C3177" t="str">
            <v>11: Homicide</v>
          </cell>
          <cell r="D3177" t="str">
            <v>31 to 50</v>
          </cell>
          <cell r="E3177" t="str">
            <v>Non-Maori</v>
          </cell>
          <cell r="F3177">
            <v>19</v>
          </cell>
          <cell r="G3177">
            <v>48414.63</v>
          </cell>
          <cell r="H3177">
            <v>22.392857142857142</v>
          </cell>
          <cell r="I3177">
            <v>57945.825383346011</v>
          </cell>
          <cell r="J3177">
            <v>22.392857142857142</v>
          </cell>
          <cell r="K3177">
            <v>999300</v>
          </cell>
        </row>
        <row r="3178">
          <cell r="A3178">
            <v>1999</v>
          </cell>
          <cell r="B3178" t="str">
            <v>1: Violence</v>
          </cell>
          <cell r="C3178" t="str">
            <v>11: Homicide</v>
          </cell>
          <cell r="D3178" t="str">
            <v>51 or older</v>
          </cell>
          <cell r="E3178" t="str">
            <v>Maori</v>
          </cell>
          <cell r="F3178" t="str">
            <v>Pacific peoples</v>
          </cell>
          <cell r="G3178">
            <v>53</v>
          </cell>
          <cell r="H3178">
            <v>71.11</v>
          </cell>
          <cell r="I3178">
            <v>73.904098711135546</v>
          </cell>
          <cell r="J3178">
            <v>82.180000645541298</v>
          </cell>
          <cell r="K3178">
            <v>59140</v>
          </cell>
        </row>
        <row r="3179">
          <cell r="A3179">
            <v>1999</v>
          </cell>
          <cell r="B3179" t="str">
            <v>1: Violence</v>
          </cell>
          <cell r="C3179" t="str">
            <v>11: Homicide</v>
          </cell>
          <cell r="D3179" t="str">
            <v>51 or older</v>
          </cell>
          <cell r="E3179" t="str">
            <v>Non-Maori</v>
          </cell>
          <cell r="F3179">
            <v>5</v>
          </cell>
          <cell r="G3179">
            <v>11620.04</v>
          </cell>
          <cell r="H3179">
            <v>5.8928571428571423</v>
          </cell>
          <cell r="I3179">
            <v>13907.630994752948</v>
          </cell>
          <cell r="J3179">
            <v>5.8928571428571423</v>
          </cell>
          <cell r="K3179">
            <v>896480</v>
          </cell>
        </row>
        <row r="3180">
          <cell r="A3180">
            <v>1999</v>
          </cell>
          <cell r="B3180" t="str">
            <v>1: Violence</v>
          </cell>
          <cell r="C3180" t="str">
            <v>12: Kidnapping And Abduction</v>
          </cell>
          <cell r="D3180" t="str">
            <v>0 to 9</v>
          </cell>
          <cell r="E3180" t="str">
            <v>Maori</v>
          </cell>
          <cell r="F3180" t="str">
            <v>Other</v>
          </cell>
          <cell r="G3180">
            <v>1527</v>
          </cell>
          <cell r="H3180">
            <v>6798.2199999999912</v>
          </cell>
          <cell r="I3180">
            <v>2129.2746930547919</v>
          </cell>
          <cell r="J3180">
            <v>7856.5282518426538</v>
          </cell>
          <cell r="K3180">
            <v>145880</v>
          </cell>
        </row>
        <row r="3181">
          <cell r="A3181">
            <v>1999</v>
          </cell>
          <cell r="B3181" t="str">
            <v>1: Violence</v>
          </cell>
          <cell r="C3181" t="str">
            <v>12: Kidnapping And Abduction</v>
          </cell>
          <cell r="D3181" t="str">
            <v>0 to 9</v>
          </cell>
          <cell r="E3181" t="str">
            <v>Non-Maori</v>
          </cell>
          <cell r="F3181" t="str">
            <v>Pacific peoples</v>
          </cell>
          <cell r="G3181">
            <v>138</v>
          </cell>
          <cell r="H3181">
            <v>1305.8499999999999</v>
          </cell>
          <cell r="I3181">
            <v>192.4295400403152</v>
          </cell>
          <cell r="J3181">
            <v>1509.1373061873173</v>
          </cell>
          <cell r="K3181">
            <v>445460</v>
          </cell>
        </row>
        <row r="3182">
          <cell r="A3182">
            <v>1999</v>
          </cell>
          <cell r="B3182" t="str">
            <v>1: Violence</v>
          </cell>
          <cell r="C3182" t="str">
            <v>12: Kidnapping And Abduction</v>
          </cell>
          <cell r="D3182" t="str">
            <v>10 to 13</v>
          </cell>
          <cell r="E3182" t="str">
            <v>Maori</v>
          </cell>
          <cell r="F3182">
            <v>2</v>
          </cell>
          <cell r="G3182">
            <v>1825.94</v>
          </cell>
          <cell r="H3182">
            <v>2.6271186440677967</v>
          </cell>
          <cell r="I3182">
            <v>2057.4988353684153</v>
          </cell>
          <cell r="J3182">
            <v>2.6271186440677967</v>
          </cell>
          <cell r="K3182">
            <v>51750</v>
          </cell>
        </row>
        <row r="3183">
          <cell r="A3183">
            <v>1999</v>
          </cell>
          <cell r="B3183" t="str">
            <v>1: Violence</v>
          </cell>
          <cell r="C3183" t="str">
            <v>12: Kidnapping And Abduction</v>
          </cell>
          <cell r="D3183" t="str">
            <v>10 to 13</v>
          </cell>
          <cell r="E3183" t="str">
            <v>Non-Maori</v>
          </cell>
          <cell r="F3183">
            <v>4</v>
          </cell>
          <cell r="G3183">
            <v>2884.74</v>
          </cell>
          <cell r="H3183">
            <v>5.2542372881355934</v>
          </cell>
          <cell r="I3183">
            <v>3250.5718645413772</v>
          </cell>
          <cell r="J3183">
            <v>5.2542372881355934</v>
          </cell>
          <cell r="K3183">
            <v>179180</v>
          </cell>
        </row>
        <row r="3184">
          <cell r="A3184">
            <v>1999</v>
          </cell>
          <cell r="B3184" t="str">
            <v>1: Violence</v>
          </cell>
          <cell r="C3184" t="str">
            <v>12: Kidnapping And Abduction</v>
          </cell>
          <cell r="D3184" t="str">
            <v>14 to 16</v>
          </cell>
          <cell r="E3184" t="str">
            <v>Maori</v>
          </cell>
          <cell r="F3184">
            <v>1</v>
          </cell>
          <cell r="G3184">
            <v>912.97</v>
          </cell>
          <cell r="H3184">
            <v>1.3135593220338984</v>
          </cell>
          <cell r="I3184">
            <v>1028.7494176842076</v>
          </cell>
          <cell r="J3184">
            <v>1.3135593220338984</v>
          </cell>
          <cell r="K3184">
            <v>33290</v>
          </cell>
        </row>
        <row r="3185">
          <cell r="A3185">
            <v>1999</v>
          </cell>
          <cell r="B3185" t="str">
            <v>1: Violence</v>
          </cell>
          <cell r="C3185" t="str">
            <v>12: Kidnapping And Abduction</v>
          </cell>
          <cell r="D3185" t="str">
            <v>14 to 16</v>
          </cell>
          <cell r="E3185" t="str">
            <v>Non-Maori</v>
          </cell>
          <cell r="F3185">
            <v>2</v>
          </cell>
          <cell r="G3185">
            <v>291.66000000000003</v>
          </cell>
          <cell r="H3185">
            <v>2.6271186440677967</v>
          </cell>
          <cell r="I3185">
            <v>328.64722297750865</v>
          </cell>
          <cell r="J3185">
            <v>2.6271186440677967</v>
          </cell>
          <cell r="K3185">
            <v>129970</v>
          </cell>
        </row>
        <row r="3186">
          <cell r="A3186">
            <v>1999</v>
          </cell>
          <cell r="B3186" t="str">
            <v>1: Violence</v>
          </cell>
          <cell r="C3186" t="str">
            <v>12: Kidnapping And Abduction</v>
          </cell>
          <cell r="D3186" t="str">
            <v>17 to 20</v>
          </cell>
          <cell r="E3186" t="str">
            <v>Maori</v>
          </cell>
          <cell r="F3186">
            <v>9</v>
          </cell>
          <cell r="G3186">
            <v>8216.73</v>
          </cell>
          <cell r="H3186">
            <v>11.822033898305085</v>
          </cell>
          <cell r="I3186">
            <v>9258.7447591578693</v>
          </cell>
          <cell r="J3186">
            <v>11.822033898305085</v>
          </cell>
          <cell r="K3186">
            <v>42970</v>
          </cell>
        </row>
        <row r="3187">
          <cell r="A3187">
            <v>1999</v>
          </cell>
          <cell r="B3187" t="str">
            <v>1: Violence</v>
          </cell>
          <cell r="C3187" t="str">
            <v>12: Kidnapping And Abduction</v>
          </cell>
          <cell r="D3187" t="str">
            <v>17 to 20</v>
          </cell>
          <cell r="E3187" t="str">
            <v>Non-Maori</v>
          </cell>
          <cell r="F3187">
            <v>10</v>
          </cell>
          <cell r="G3187">
            <v>8362.56</v>
          </cell>
          <cell r="H3187">
            <v>13.135593220338983</v>
          </cell>
          <cell r="I3187">
            <v>9423.0683706466243</v>
          </cell>
          <cell r="J3187">
            <v>13.135593220338983</v>
          </cell>
          <cell r="K3187">
            <v>173520</v>
          </cell>
        </row>
        <row r="3188">
          <cell r="A3188">
            <v>1999</v>
          </cell>
          <cell r="B3188" t="str">
            <v>1: Violence</v>
          </cell>
          <cell r="C3188" t="str">
            <v>12: Kidnapping And Abduction</v>
          </cell>
          <cell r="D3188" t="str">
            <v>21 to 30</v>
          </cell>
          <cell r="E3188" t="str">
            <v>Maori</v>
          </cell>
          <cell r="F3188">
            <v>24</v>
          </cell>
          <cell r="G3188">
            <v>21144.14</v>
          </cell>
          <cell r="H3188">
            <v>31.525423728813561</v>
          </cell>
          <cell r="I3188">
            <v>23825.560218225535</v>
          </cell>
          <cell r="J3188">
            <v>31.525423728813561</v>
          </cell>
          <cell r="K3188">
            <v>92000</v>
          </cell>
        </row>
        <row r="3189">
          <cell r="A3189">
            <v>1999</v>
          </cell>
          <cell r="B3189" t="str">
            <v>1: Violence</v>
          </cell>
          <cell r="C3189" t="str">
            <v>12: Kidnapping And Abduction</v>
          </cell>
          <cell r="D3189" t="str">
            <v>21 to 30</v>
          </cell>
          <cell r="E3189" t="str">
            <v>Non-Maori</v>
          </cell>
          <cell r="F3189">
            <v>23</v>
          </cell>
          <cell r="G3189">
            <v>19464.03</v>
          </cell>
          <cell r="H3189">
            <v>30.211864406779661</v>
          </cell>
          <cell r="I3189">
            <v>21932.384994345874</v>
          </cell>
          <cell r="J3189">
            <v>30.211864406779661</v>
          </cell>
          <cell r="K3189">
            <v>448330</v>
          </cell>
        </row>
        <row r="3190">
          <cell r="A3190">
            <v>1999</v>
          </cell>
          <cell r="B3190" t="str">
            <v>1: Violence</v>
          </cell>
          <cell r="C3190" t="str">
            <v>12: Kidnapping And Abduction</v>
          </cell>
          <cell r="D3190" t="str">
            <v>31 to 50</v>
          </cell>
          <cell r="E3190" t="str">
            <v>Maori</v>
          </cell>
          <cell r="F3190">
            <v>26</v>
          </cell>
          <cell r="G3190">
            <v>20668.66</v>
          </cell>
          <cell r="H3190">
            <v>34.152542372881356</v>
          </cell>
          <cell r="I3190">
            <v>23289.781635007588</v>
          </cell>
          <cell r="J3190">
            <v>34.152542372881356</v>
          </cell>
          <cell r="K3190">
            <v>137780</v>
          </cell>
        </row>
        <row r="3191">
          <cell r="A3191">
            <v>1999</v>
          </cell>
          <cell r="B3191" t="str">
            <v>1: Violence</v>
          </cell>
          <cell r="C3191" t="str">
            <v>12: Kidnapping And Abduction</v>
          </cell>
          <cell r="D3191" t="str">
            <v>31 to 50</v>
          </cell>
          <cell r="E3191" t="str">
            <v>Non-Maori</v>
          </cell>
          <cell r="F3191">
            <v>15</v>
          </cell>
          <cell r="G3191">
            <v>11393.13</v>
          </cell>
          <cell r="H3191">
            <v>19.703389830508474</v>
          </cell>
          <cell r="I3191">
            <v>12837.963846676752</v>
          </cell>
          <cell r="J3191">
            <v>19.703389830508474</v>
          </cell>
          <cell r="K3191">
            <v>999300</v>
          </cell>
        </row>
        <row r="3192">
          <cell r="A3192">
            <v>1999</v>
          </cell>
          <cell r="B3192" t="str">
            <v>1: Violence</v>
          </cell>
          <cell r="C3192" t="str">
            <v>12: Kidnapping And Abduction</v>
          </cell>
          <cell r="D3192" t="str">
            <v>51 or older</v>
          </cell>
          <cell r="E3192" t="str">
            <v>Maori</v>
          </cell>
          <cell r="F3192" t="str">
            <v>Other</v>
          </cell>
          <cell r="G3192">
            <v>569</v>
          </cell>
          <cell r="H3192">
            <v>3134.31</v>
          </cell>
          <cell r="I3192">
            <v>793.42324842709661</v>
          </cell>
          <cell r="J3192">
            <v>3622.2415669150118</v>
          </cell>
          <cell r="K3192">
            <v>59140</v>
          </cell>
        </row>
        <row r="3193">
          <cell r="A3193">
            <v>1999</v>
          </cell>
          <cell r="B3193" t="str">
            <v>1: Violence</v>
          </cell>
          <cell r="C3193" t="str">
            <v>12: Kidnapping And Abduction</v>
          </cell>
          <cell r="D3193" t="str">
            <v>51 or older</v>
          </cell>
          <cell r="E3193" t="str">
            <v>Non-Maori</v>
          </cell>
          <cell r="F3193">
            <v>2</v>
          </cell>
          <cell r="G3193">
            <v>1825.94</v>
          </cell>
          <cell r="H3193">
            <v>2.6271186440677967</v>
          </cell>
          <cell r="I3193">
            <v>2057.4988353684153</v>
          </cell>
          <cell r="J3193">
            <v>2.6271186440677967</v>
          </cell>
          <cell r="K3193">
            <v>896480</v>
          </cell>
        </row>
        <row r="3194">
          <cell r="A3194">
            <v>1999</v>
          </cell>
          <cell r="B3194" t="str">
            <v>1: Violence</v>
          </cell>
          <cell r="C3194" t="str">
            <v>13: Robbery</v>
          </cell>
          <cell r="D3194" t="str">
            <v>0 to 9</v>
          </cell>
          <cell r="E3194" t="str">
            <v>Maori</v>
          </cell>
          <cell r="F3194" t="str">
            <v>Maori</v>
          </cell>
          <cell r="G3194">
            <v>27</v>
          </cell>
          <cell r="H3194">
            <v>62.82</v>
          </cell>
          <cell r="I3194">
            <v>35.989628077527499</v>
          </cell>
          <cell r="J3194">
            <v>79.825627307770517</v>
          </cell>
          <cell r="K3194">
            <v>145880</v>
          </cell>
        </row>
        <row r="3195">
          <cell r="A3195">
            <v>1999</v>
          </cell>
          <cell r="B3195" t="str">
            <v>1: Violence</v>
          </cell>
          <cell r="C3195" t="str">
            <v>13: Robbery</v>
          </cell>
          <cell r="D3195" t="str">
            <v>0 to 9</v>
          </cell>
          <cell r="E3195" t="str">
            <v>Non-Maori</v>
          </cell>
          <cell r="F3195" t="str">
            <v>Other</v>
          </cell>
          <cell r="G3195">
            <v>11</v>
          </cell>
          <cell r="H3195">
            <v>20.79</v>
          </cell>
          <cell r="I3195">
            <v>14.662441068622316</v>
          </cell>
          <cell r="J3195">
            <v>26.41793683108164</v>
          </cell>
          <cell r="K3195">
            <v>445460</v>
          </cell>
        </row>
        <row r="3196">
          <cell r="A3196">
            <v>1999</v>
          </cell>
          <cell r="B3196" t="str">
            <v>1: Violence</v>
          </cell>
          <cell r="C3196" t="str">
            <v>13: Robbery</v>
          </cell>
          <cell r="D3196" t="str">
            <v>10 to 13</v>
          </cell>
          <cell r="E3196" t="str">
            <v>Maori</v>
          </cell>
          <cell r="F3196">
            <v>48</v>
          </cell>
          <cell r="G3196">
            <v>31359.34</v>
          </cell>
          <cell r="H3196">
            <v>90.787589498806682</v>
          </cell>
          <cell r="I3196">
            <v>55578.273463254467</v>
          </cell>
          <cell r="J3196">
            <v>90.787589498806682</v>
          </cell>
          <cell r="K3196">
            <v>51750</v>
          </cell>
        </row>
        <row r="3197">
          <cell r="A3197">
            <v>1999</v>
          </cell>
          <cell r="B3197" t="str">
            <v>1: Violence</v>
          </cell>
          <cell r="C3197" t="str">
            <v>13: Robbery</v>
          </cell>
          <cell r="D3197" t="str">
            <v>10 to 13</v>
          </cell>
          <cell r="E3197" t="str">
            <v>Non-Maori</v>
          </cell>
          <cell r="F3197">
            <v>17</v>
          </cell>
          <cell r="G3197">
            <v>12473.55</v>
          </cell>
          <cell r="H3197">
            <v>32.153937947494036</v>
          </cell>
          <cell r="I3197">
            <v>22106.918479712185</v>
          </cell>
          <cell r="J3197">
            <v>32.153937947494036</v>
          </cell>
          <cell r="K3197">
            <v>179180</v>
          </cell>
        </row>
        <row r="3198">
          <cell r="A3198">
            <v>1999</v>
          </cell>
          <cell r="B3198" t="str">
            <v>1: Violence</v>
          </cell>
          <cell r="C3198" t="str">
            <v>13: Robbery</v>
          </cell>
          <cell r="D3198" t="str">
            <v>14 to 16</v>
          </cell>
          <cell r="E3198" t="str">
            <v>Maori</v>
          </cell>
          <cell r="F3198">
            <v>177</v>
          </cell>
          <cell r="G3198">
            <v>133613.60999999999</v>
          </cell>
          <cell r="H3198">
            <v>334.77923627684964</v>
          </cell>
          <cell r="I3198">
            <v>236803.89175896641</v>
          </cell>
          <cell r="J3198">
            <v>334.77923627684964</v>
          </cell>
          <cell r="K3198">
            <v>33290</v>
          </cell>
        </row>
        <row r="3199">
          <cell r="A3199">
            <v>1999</v>
          </cell>
          <cell r="B3199" t="str">
            <v>1: Violence</v>
          </cell>
          <cell r="C3199" t="str">
            <v>13: Robbery</v>
          </cell>
          <cell r="D3199" t="str">
            <v>14 to 16</v>
          </cell>
          <cell r="E3199" t="str">
            <v>Non-Maori</v>
          </cell>
          <cell r="F3199">
            <v>89</v>
          </cell>
          <cell r="G3199">
            <v>67348.350000000006</v>
          </cell>
          <cell r="H3199">
            <v>168.33532219570407</v>
          </cell>
          <cell r="I3199">
            <v>119361.72807205038</v>
          </cell>
          <cell r="J3199">
            <v>168.33532219570407</v>
          </cell>
          <cell r="K3199">
            <v>129970</v>
          </cell>
        </row>
        <row r="3200">
          <cell r="A3200">
            <v>1999</v>
          </cell>
          <cell r="B3200" t="str">
            <v>1: Violence</v>
          </cell>
          <cell r="C3200" t="str">
            <v>13: Robbery</v>
          </cell>
          <cell r="D3200" t="str">
            <v>17 to 20</v>
          </cell>
          <cell r="E3200" t="str">
            <v>Maori</v>
          </cell>
          <cell r="F3200">
            <v>169</v>
          </cell>
          <cell r="G3200">
            <v>123583.17</v>
          </cell>
          <cell r="H3200">
            <v>319.64797136038186</v>
          </cell>
          <cell r="I3200">
            <v>219026.90610567247</v>
          </cell>
          <cell r="J3200">
            <v>319.64797136038186</v>
          </cell>
          <cell r="K3200">
            <v>42970</v>
          </cell>
        </row>
        <row r="3201">
          <cell r="A3201">
            <v>1999</v>
          </cell>
          <cell r="B3201" t="str">
            <v>1: Violence</v>
          </cell>
          <cell r="C3201" t="str">
            <v>13: Robbery</v>
          </cell>
          <cell r="D3201" t="str">
            <v>17 to 20</v>
          </cell>
          <cell r="E3201" t="str">
            <v>Non-Maori</v>
          </cell>
          <cell r="F3201">
            <v>103</v>
          </cell>
          <cell r="G3201">
            <v>75591.909999999916</v>
          </cell>
          <cell r="H3201">
            <v>194.81503579952266</v>
          </cell>
          <cell r="I3201">
            <v>133971.81973822517</v>
          </cell>
          <cell r="J3201">
            <v>194.81503579952266</v>
          </cell>
          <cell r="K3201">
            <v>173520</v>
          </cell>
        </row>
        <row r="3202">
          <cell r="A3202">
            <v>1999</v>
          </cell>
          <cell r="B3202" t="str">
            <v>1: Violence</v>
          </cell>
          <cell r="C3202" t="str">
            <v>13: Robbery</v>
          </cell>
          <cell r="D3202" t="str">
            <v>21 to 30</v>
          </cell>
          <cell r="E3202" t="str">
            <v>Maori</v>
          </cell>
          <cell r="F3202">
            <v>101</v>
          </cell>
          <cell r="G3202">
            <v>72699.889999999941</v>
          </cell>
          <cell r="H3202">
            <v>191.03221957040574</v>
          </cell>
          <cell r="I3202">
            <v>128846.28206998346</v>
          </cell>
          <cell r="J3202">
            <v>191.03221957040574</v>
          </cell>
          <cell r="K3202">
            <v>92000</v>
          </cell>
        </row>
        <row r="3203">
          <cell r="A3203">
            <v>1999</v>
          </cell>
          <cell r="B3203" t="str">
            <v>1: Violence</v>
          </cell>
          <cell r="C3203" t="str">
            <v>13: Robbery</v>
          </cell>
          <cell r="D3203" t="str">
            <v>21 to 30</v>
          </cell>
          <cell r="E3203" t="str">
            <v>Non-Maori</v>
          </cell>
          <cell r="F3203">
            <v>75</v>
          </cell>
          <cell r="G3203">
            <v>55271.73</v>
          </cell>
          <cell r="H3203">
            <v>141.85560859188544</v>
          </cell>
          <cell r="I3203">
            <v>97958.290089241797</v>
          </cell>
          <cell r="J3203">
            <v>141.85560859188544</v>
          </cell>
          <cell r="K3203">
            <v>448330</v>
          </cell>
        </row>
        <row r="3204">
          <cell r="A3204">
            <v>1999</v>
          </cell>
          <cell r="B3204" t="str">
            <v>1: Violence</v>
          </cell>
          <cell r="C3204" t="str">
            <v>13: Robbery</v>
          </cell>
          <cell r="D3204" t="str">
            <v>31 to 50</v>
          </cell>
          <cell r="E3204" t="str">
            <v>Maori</v>
          </cell>
          <cell r="F3204">
            <v>32</v>
          </cell>
          <cell r="G3204">
            <v>20772.32</v>
          </cell>
          <cell r="H3204">
            <v>60.525059665871126</v>
          </cell>
          <cell r="I3204">
            <v>36814.859031670625</v>
          </cell>
          <cell r="J3204">
            <v>60.525059665871126</v>
          </cell>
          <cell r="K3204">
            <v>137780</v>
          </cell>
        </row>
        <row r="3205">
          <cell r="A3205">
            <v>1999</v>
          </cell>
          <cell r="B3205" t="str">
            <v>1: Violence</v>
          </cell>
          <cell r="C3205" t="str">
            <v>13: Robbery</v>
          </cell>
          <cell r="D3205" t="str">
            <v>31 to 50</v>
          </cell>
          <cell r="E3205" t="str">
            <v>Non-Maori</v>
          </cell>
          <cell r="F3205">
            <v>27</v>
          </cell>
          <cell r="G3205">
            <v>21146.01</v>
          </cell>
          <cell r="H3205">
            <v>51.06801909307876</v>
          </cell>
          <cell r="I3205">
            <v>37477.151191214914</v>
          </cell>
          <cell r="J3205">
            <v>51.06801909307876</v>
          </cell>
          <cell r="K3205">
            <v>999300</v>
          </cell>
        </row>
        <row r="3206">
          <cell r="A3206">
            <v>1999</v>
          </cell>
          <cell r="B3206" t="str">
            <v>1: Violence</v>
          </cell>
          <cell r="C3206" t="str">
            <v>13: Robbery</v>
          </cell>
          <cell r="D3206" t="str">
            <v>51 or older</v>
          </cell>
          <cell r="E3206" t="str">
            <v>Maori</v>
          </cell>
          <cell r="F3206" t="str">
            <v>Maori</v>
          </cell>
          <cell r="G3206">
            <v>1186</v>
          </cell>
          <cell r="H3206">
            <v>2400.3000000000002</v>
          </cell>
          <cell r="I3206">
            <v>1580.877737035097</v>
          </cell>
          <cell r="J3206">
            <v>3050.0708886794218</v>
          </cell>
          <cell r="K3206">
            <v>59140</v>
          </cell>
        </row>
        <row r="3207">
          <cell r="A3207">
            <v>1999</v>
          </cell>
          <cell r="B3207" t="str">
            <v>1: Violence</v>
          </cell>
          <cell r="C3207" t="str">
            <v>13: Robbery</v>
          </cell>
          <cell r="D3207" t="str">
            <v>51 or older</v>
          </cell>
          <cell r="E3207" t="str">
            <v>Non-Maori</v>
          </cell>
          <cell r="F3207" t="str">
            <v>Other</v>
          </cell>
          <cell r="G3207">
            <v>1566</v>
          </cell>
          <cell r="H3207">
            <v>3215.85</v>
          </cell>
          <cell r="I3207">
            <v>2087.398428496595</v>
          </cell>
          <cell r="J3207">
            <v>4086.393562204607</v>
          </cell>
          <cell r="K3207">
            <v>896480</v>
          </cell>
        </row>
        <row r="3208">
          <cell r="A3208">
            <v>1999</v>
          </cell>
          <cell r="B3208" t="str">
            <v>1: Violence</v>
          </cell>
          <cell r="C3208" t="str">
            <v>14: Grievous Assaults</v>
          </cell>
          <cell r="D3208" t="str">
            <v>0 to 9</v>
          </cell>
          <cell r="E3208" t="str">
            <v>Maori</v>
          </cell>
          <cell r="F3208">
            <v>1</v>
          </cell>
          <cell r="G3208">
            <v>82.43</v>
          </cell>
          <cell r="H3208">
            <v>1.139269406392694</v>
          </cell>
          <cell r="I3208">
            <v>98.589903104747208</v>
          </cell>
          <cell r="J3208">
            <v>1.139269406392694</v>
          </cell>
          <cell r="K3208">
            <v>145880</v>
          </cell>
        </row>
        <row r="3209">
          <cell r="A3209">
            <v>1999</v>
          </cell>
          <cell r="B3209" t="str">
            <v>1: Violence</v>
          </cell>
          <cell r="C3209" t="str">
            <v>14: Grievous Assaults</v>
          </cell>
          <cell r="D3209" t="str">
            <v>0 to 9</v>
          </cell>
          <cell r="E3209" t="str">
            <v>Non-Maori</v>
          </cell>
          <cell r="F3209">
            <v>2</v>
          </cell>
          <cell r="G3209">
            <v>164.86</v>
          </cell>
          <cell r="H3209">
            <v>2.2785388127853881</v>
          </cell>
          <cell r="I3209">
            <v>197.17980620949442</v>
          </cell>
          <cell r="J3209">
            <v>2.2785388127853881</v>
          </cell>
          <cell r="K3209">
            <v>445460</v>
          </cell>
        </row>
        <row r="3210">
          <cell r="A3210">
            <v>1999</v>
          </cell>
          <cell r="B3210" t="str">
            <v>1: Violence</v>
          </cell>
          <cell r="C3210" t="str">
            <v>14: Grievous Assaults</v>
          </cell>
          <cell r="D3210" t="str">
            <v>10 to 13</v>
          </cell>
          <cell r="E3210" t="str">
            <v>Maori</v>
          </cell>
          <cell r="F3210">
            <v>9</v>
          </cell>
          <cell r="G3210">
            <v>809.91</v>
          </cell>
          <cell r="H3210">
            <v>10.253424657534245</v>
          </cell>
          <cell r="I3210">
            <v>968.68795855350982</v>
          </cell>
          <cell r="J3210">
            <v>10.253424657534245</v>
          </cell>
          <cell r="K3210">
            <v>51750</v>
          </cell>
        </row>
        <row r="3211">
          <cell r="A3211">
            <v>1999</v>
          </cell>
          <cell r="B3211" t="str">
            <v>1: Violence</v>
          </cell>
          <cell r="C3211" t="str">
            <v>14: Grievous Assaults</v>
          </cell>
          <cell r="D3211" t="str">
            <v>10 to 13</v>
          </cell>
          <cell r="E3211" t="str">
            <v>Non-Maori</v>
          </cell>
          <cell r="F3211">
            <v>21</v>
          </cell>
          <cell r="G3211">
            <v>1538.19</v>
          </cell>
          <cell r="H3211">
            <v>23.924657534246577</v>
          </cell>
          <cell r="I3211">
            <v>1839.7428491652452</v>
          </cell>
          <cell r="J3211">
            <v>23.924657534246577</v>
          </cell>
          <cell r="K3211">
            <v>179180</v>
          </cell>
        </row>
        <row r="3212">
          <cell r="A3212">
            <v>1999</v>
          </cell>
          <cell r="B3212" t="str">
            <v>1: Violence</v>
          </cell>
          <cell r="C3212" t="str">
            <v>14: Grievous Assaults</v>
          </cell>
          <cell r="D3212" t="str">
            <v>14 to 16</v>
          </cell>
          <cell r="E3212" t="str">
            <v>Maori</v>
          </cell>
          <cell r="F3212">
            <v>86</v>
          </cell>
          <cell r="G3212">
            <v>17693.8</v>
          </cell>
          <cell r="H3212">
            <v>97.977168949771695</v>
          </cell>
          <cell r="I3212">
            <v>21162.562508246734</v>
          </cell>
          <cell r="J3212">
            <v>97.977168949771695</v>
          </cell>
          <cell r="K3212">
            <v>33290</v>
          </cell>
        </row>
        <row r="3213">
          <cell r="A3213">
            <v>1999</v>
          </cell>
          <cell r="B3213" t="str">
            <v>1: Violence</v>
          </cell>
          <cell r="C3213" t="str">
            <v>14: Grievous Assaults</v>
          </cell>
          <cell r="D3213" t="str">
            <v>14 to 16</v>
          </cell>
          <cell r="E3213" t="str">
            <v>Non-Maori</v>
          </cell>
          <cell r="F3213">
            <v>107</v>
          </cell>
          <cell r="G3213">
            <v>14758.94</v>
          </cell>
          <cell r="H3213">
            <v>121.90182648401827</v>
          </cell>
          <cell r="I3213">
            <v>17652.340950246027</v>
          </cell>
          <cell r="J3213">
            <v>121.90182648401827</v>
          </cell>
          <cell r="K3213">
            <v>129970</v>
          </cell>
        </row>
        <row r="3214">
          <cell r="A3214">
            <v>1999</v>
          </cell>
          <cell r="B3214" t="str">
            <v>1: Violence</v>
          </cell>
          <cell r="C3214" t="str">
            <v>14: Grievous Assaults</v>
          </cell>
          <cell r="D3214" t="str">
            <v>17 to 20</v>
          </cell>
          <cell r="E3214" t="str">
            <v>Maori</v>
          </cell>
          <cell r="F3214">
            <v>210</v>
          </cell>
          <cell r="G3214">
            <v>58132.36</v>
          </cell>
          <cell r="H3214">
            <v>239.24657534246575</v>
          </cell>
          <cell r="I3214">
            <v>69528.857693197657</v>
          </cell>
          <cell r="J3214">
            <v>239.24657534246575</v>
          </cell>
          <cell r="K3214">
            <v>42970</v>
          </cell>
        </row>
        <row r="3215">
          <cell r="A3215">
            <v>1999</v>
          </cell>
          <cell r="B3215" t="str">
            <v>1: Violence</v>
          </cell>
          <cell r="C3215" t="str">
            <v>14: Grievous Assaults</v>
          </cell>
          <cell r="D3215" t="str">
            <v>17 to 20</v>
          </cell>
          <cell r="E3215" t="str">
            <v>Non-Maori</v>
          </cell>
          <cell r="F3215">
            <v>193</v>
          </cell>
          <cell r="G3215">
            <v>42954.15</v>
          </cell>
          <cell r="H3215">
            <v>219.87899543378995</v>
          </cell>
          <cell r="I3215">
            <v>51375.051394477516</v>
          </cell>
          <cell r="J3215">
            <v>219.87899543378995</v>
          </cell>
          <cell r="K3215">
            <v>173520</v>
          </cell>
        </row>
        <row r="3216">
          <cell r="A3216">
            <v>1999</v>
          </cell>
          <cell r="B3216" t="str">
            <v>1: Violence</v>
          </cell>
          <cell r="C3216" t="str">
            <v>14: Grievous Assaults</v>
          </cell>
          <cell r="D3216" t="str">
            <v>21 to 30</v>
          </cell>
          <cell r="E3216" t="str">
            <v>Maori</v>
          </cell>
          <cell r="F3216">
            <v>356</v>
          </cell>
          <cell r="G3216">
            <v>93948.909999999421</v>
          </cell>
          <cell r="H3216">
            <v>405.57990867579912</v>
          </cell>
          <cell r="I3216">
            <v>112367.02576363653</v>
          </cell>
          <cell r="J3216">
            <v>405.57990867579912</v>
          </cell>
          <cell r="K3216">
            <v>92000</v>
          </cell>
        </row>
        <row r="3217">
          <cell r="A3217">
            <v>1999</v>
          </cell>
          <cell r="B3217" t="str">
            <v>1: Violence</v>
          </cell>
          <cell r="C3217" t="str">
            <v>14: Grievous Assaults</v>
          </cell>
          <cell r="D3217" t="str">
            <v>21 to 30</v>
          </cell>
          <cell r="E3217" t="str">
            <v>Non-Maori</v>
          </cell>
          <cell r="F3217">
            <v>397</v>
          </cell>
          <cell r="G3217">
            <v>93518.539999999077</v>
          </cell>
          <cell r="H3217">
            <v>452.28995433789953</v>
          </cell>
          <cell r="I3217">
            <v>111852.28432727569</v>
          </cell>
          <cell r="J3217">
            <v>452.28995433789953</v>
          </cell>
          <cell r="K3217">
            <v>448330</v>
          </cell>
        </row>
        <row r="3218">
          <cell r="A3218">
            <v>1999</v>
          </cell>
          <cell r="B3218" t="str">
            <v>1: Violence</v>
          </cell>
          <cell r="C3218" t="str">
            <v>14: Grievous Assaults</v>
          </cell>
          <cell r="D3218" t="str">
            <v>31 to 50</v>
          </cell>
          <cell r="E3218" t="str">
            <v>Maori</v>
          </cell>
          <cell r="F3218">
            <v>313</v>
          </cell>
          <cell r="G3218">
            <v>74649.959999999701</v>
          </cell>
          <cell r="H3218">
            <v>356.59132420091322</v>
          </cell>
          <cell r="I3218">
            <v>89284.633303084134</v>
          </cell>
          <cell r="J3218">
            <v>356.59132420091322</v>
          </cell>
          <cell r="K3218">
            <v>137780</v>
          </cell>
        </row>
        <row r="3219">
          <cell r="A3219">
            <v>1999</v>
          </cell>
          <cell r="B3219" t="str">
            <v>1: Violence</v>
          </cell>
          <cell r="C3219" t="str">
            <v>14: Grievous Assaults</v>
          </cell>
          <cell r="D3219" t="str">
            <v>31 to 50</v>
          </cell>
          <cell r="E3219" t="str">
            <v>Non-Maori</v>
          </cell>
          <cell r="F3219">
            <v>415</v>
          </cell>
          <cell r="G3219">
            <v>75517.5699999996</v>
          </cell>
          <cell r="H3219">
            <v>472.79680365296804</v>
          </cell>
          <cell r="I3219">
            <v>90322.332997766905</v>
          </cell>
          <cell r="J3219">
            <v>472.79680365296804</v>
          </cell>
          <cell r="K3219">
            <v>999300</v>
          </cell>
        </row>
        <row r="3220">
          <cell r="A3220">
            <v>1999</v>
          </cell>
          <cell r="B3220" t="str">
            <v>1: Violence</v>
          </cell>
          <cell r="C3220" t="str">
            <v>14: Grievous Assaults</v>
          </cell>
          <cell r="D3220" t="str">
            <v>51 or older</v>
          </cell>
          <cell r="E3220" t="str">
            <v>Maori</v>
          </cell>
          <cell r="F3220">
            <v>18</v>
          </cell>
          <cell r="G3220">
            <v>3865.76</v>
          </cell>
          <cell r="H3220">
            <v>20.506849315068489</v>
          </cell>
          <cell r="I3220">
            <v>4623.6188745142235</v>
          </cell>
          <cell r="J3220">
            <v>20.506849315068489</v>
          </cell>
          <cell r="K3220">
            <v>59140</v>
          </cell>
        </row>
        <row r="3221">
          <cell r="A3221">
            <v>1999</v>
          </cell>
          <cell r="B3221" t="str">
            <v>1: Violence</v>
          </cell>
          <cell r="C3221" t="str">
            <v>14: Grievous Assaults</v>
          </cell>
          <cell r="D3221" t="str">
            <v>51 or older</v>
          </cell>
          <cell r="E3221" t="str">
            <v>Non-Maori</v>
          </cell>
          <cell r="F3221">
            <v>62</v>
          </cell>
          <cell r="G3221">
            <v>9352.3500000000095</v>
          </cell>
          <cell r="H3221">
            <v>70.634703196347033</v>
          </cell>
          <cell r="I3221">
            <v>11185.821670528734</v>
          </cell>
          <cell r="J3221">
            <v>70.634703196347033</v>
          </cell>
          <cell r="K3221">
            <v>896480</v>
          </cell>
        </row>
        <row r="3222">
          <cell r="A3222">
            <v>1999</v>
          </cell>
          <cell r="B3222" t="str">
            <v>1: Violence</v>
          </cell>
          <cell r="C3222" t="str">
            <v>15: Serious Assaults</v>
          </cell>
          <cell r="D3222" t="str">
            <v>0 to 9</v>
          </cell>
          <cell r="E3222" t="str">
            <v>Maori</v>
          </cell>
          <cell r="F3222">
            <v>4</v>
          </cell>
          <cell r="G3222">
            <v>55.73</v>
          </cell>
          <cell r="H3222">
            <v>4.903214058089775</v>
          </cell>
          <cell r="I3222">
            <v>65.856327624753561</v>
          </cell>
          <cell r="J3222">
            <v>4.903214058089775</v>
          </cell>
          <cell r="K3222">
            <v>145880</v>
          </cell>
        </row>
        <row r="3223">
          <cell r="A3223">
            <v>1999</v>
          </cell>
          <cell r="B3223" t="str">
            <v>1: Violence</v>
          </cell>
          <cell r="C3223" t="str">
            <v>15: Serious Assaults</v>
          </cell>
          <cell r="D3223" t="str">
            <v>0 to 9</v>
          </cell>
          <cell r="E3223" t="str">
            <v>Non-Maori</v>
          </cell>
          <cell r="F3223">
            <v>2</v>
          </cell>
          <cell r="G3223">
            <v>35.049999999999997</v>
          </cell>
          <cell r="H3223">
            <v>2.4516070290448875</v>
          </cell>
          <cell r="I3223">
            <v>41.418702373005779</v>
          </cell>
          <cell r="J3223">
            <v>2.4516070290448875</v>
          </cell>
          <cell r="K3223">
            <v>445460</v>
          </cell>
        </row>
        <row r="3224">
          <cell r="A3224">
            <v>1999</v>
          </cell>
          <cell r="B3224" t="str">
            <v>1: Violence</v>
          </cell>
          <cell r="C3224" t="str">
            <v>15: Serious Assaults</v>
          </cell>
          <cell r="D3224" t="str">
            <v>10 to 13</v>
          </cell>
          <cell r="E3224" t="str">
            <v>Maori</v>
          </cell>
          <cell r="F3224">
            <v>70</v>
          </cell>
          <cell r="G3224">
            <v>1733.16</v>
          </cell>
          <cell r="H3224">
            <v>85.806246016571066</v>
          </cell>
          <cell r="I3224">
            <v>2048.0809758858368</v>
          </cell>
          <cell r="J3224">
            <v>85.806246016571066</v>
          </cell>
          <cell r="K3224">
            <v>51750</v>
          </cell>
        </row>
        <row r="3225">
          <cell r="A3225">
            <v>1999</v>
          </cell>
          <cell r="B3225" t="str">
            <v>1: Violence</v>
          </cell>
          <cell r="C3225" t="str">
            <v>15: Serious Assaults</v>
          </cell>
          <cell r="D3225" t="str">
            <v>10 to 13</v>
          </cell>
          <cell r="E3225" t="str">
            <v>Non-Maori</v>
          </cell>
          <cell r="F3225">
            <v>60</v>
          </cell>
          <cell r="G3225">
            <v>1122.08</v>
          </cell>
          <cell r="H3225">
            <v>73.548210871346626</v>
          </cell>
          <cell r="I3225">
            <v>1325.9656935435748</v>
          </cell>
          <cell r="J3225">
            <v>73.548210871346626</v>
          </cell>
          <cell r="K3225">
            <v>179180</v>
          </cell>
        </row>
        <row r="3226">
          <cell r="A3226">
            <v>1999</v>
          </cell>
          <cell r="B3226" t="str">
            <v>1: Violence</v>
          </cell>
          <cell r="C3226" t="str">
            <v>15: Serious Assaults</v>
          </cell>
          <cell r="D3226" t="str">
            <v>14 to 16</v>
          </cell>
          <cell r="E3226" t="str">
            <v>Maori</v>
          </cell>
          <cell r="F3226">
            <v>405</v>
          </cell>
          <cell r="G3226">
            <v>15593.640000000083</v>
          </cell>
          <cell r="H3226">
            <v>496.45042338158976</v>
          </cell>
          <cell r="I3226">
            <v>18427.056606898754</v>
          </cell>
          <cell r="J3226">
            <v>496.45042338158976</v>
          </cell>
          <cell r="K3226">
            <v>33290</v>
          </cell>
        </row>
        <row r="3227">
          <cell r="A3227">
            <v>1999</v>
          </cell>
          <cell r="B3227" t="str">
            <v>1: Violence</v>
          </cell>
          <cell r="C3227" t="str">
            <v>15: Serious Assaults</v>
          </cell>
          <cell r="D3227" t="str">
            <v>14 to 16</v>
          </cell>
          <cell r="E3227" t="str">
            <v>Non-Maori</v>
          </cell>
          <cell r="F3227">
            <v>355</v>
          </cell>
          <cell r="G3227">
            <v>10888.820000000091</v>
          </cell>
          <cell r="H3227">
            <v>435.16024765546757</v>
          </cell>
          <cell r="I3227">
            <v>12867.355057724299</v>
          </cell>
          <cell r="J3227">
            <v>435.16024765546757</v>
          </cell>
          <cell r="K3227">
            <v>129970</v>
          </cell>
        </row>
        <row r="3228">
          <cell r="A3228">
            <v>1999</v>
          </cell>
          <cell r="B3228" t="str">
            <v>1: Violence</v>
          </cell>
          <cell r="C3228" t="str">
            <v>15: Serious Assaults</v>
          </cell>
          <cell r="D3228" t="str">
            <v>17 to 20</v>
          </cell>
          <cell r="E3228" t="str">
            <v>Maori</v>
          </cell>
          <cell r="F3228">
            <v>752</v>
          </cell>
          <cell r="G3228">
            <v>24110.639999999999</v>
          </cell>
          <cell r="H3228">
            <v>921.80424292087764</v>
          </cell>
          <cell r="I3228">
            <v>28491.624028036756</v>
          </cell>
          <cell r="J3228">
            <v>921.80424292087764</v>
          </cell>
          <cell r="K3228">
            <v>42970</v>
          </cell>
        </row>
        <row r="3229">
          <cell r="A3229">
            <v>1999</v>
          </cell>
          <cell r="B3229" t="str">
            <v>1: Violence</v>
          </cell>
          <cell r="C3229" t="str">
            <v>15: Serious Assaults</v>
          </cell>
          <cell r="D3229" t="str">
            <v>17 to 20</v>
          </cell>
          <cell r="E3229" t="str">
            <v>Non-Maori</v>
          </cell>
          <cell r="F3229">
            <v>790</v>
          </cell>
          <cell r="G3229">
            <v>22880.48</v>
          </cell>
          <cell r="H3229">
            <v>968.38477647273055</v>
          </cell>
          <cell r="I3229">
            <v>27037.939836562371</v>
          </cell>
          <cell r="J3229">
            <v>968.38477647273055</v>
          </cell>
          <cell r="K3229">
            <v>173520</v>
          </cell>
        </row>
        <row r="3230">
          <cell r="A3230">
            <v>1999</v>
          </cell>
          <cell r="B3230" t="str">
            <v>1: Violence</v>
          </cell>
          <cell r="C3230" t="str">
            <v>15: Serious Assaults</v>
          </cell>
          <cell r="D3230" t="str">
            <v>21 to 30</v>
          </cell>
          <cell r="E3230" t="str">
            <v>Maori</v>
          </cell>
          <cell r="F3230">
            <v>1915</v>
          </cell>
          <cell r="G3230">
            <v>53878.260000000206</v>
          </cell>
          <cell r="H3230">
            <v>2347.4137303104799</v>
          </cell>
          <cell r="I3230">
            <v>63668.120265775498</v>
          </cell>
          <cell r="J3230">
            <v>2347.4137303104799</v>
          </cell>
          <cell r="K3230">
            <v>92000</v>
          </cell>
        </row>
        <row r="3231">
          <cell r="A3231">
            <v>1999</v>
          </cell>
          <cell r="B3231" t="str">
            <v>1: Violence</v>
          </cell>
          <cell r="C3231" t="str">
            <v>15: Serious Assaults</v>
          </cell>
          <cell r="D3231" t="str">
            <v>21 to 30</v>
          </cell>
          <cell r="E3231" t="str">
            <v>Non-Maori</v>
          </cell>
          <cell r="F3231">
            <v>1989</v>
          </cell>
          <cell r="G3231">
            <v>52961.800000000461</v>
          </cell>
          <cell r="H3231">
            <v>2438.1231903851408</v>
          </cell>
          <cell r="I3231">
            <v>62585.136414798202</v>
          </cell>
          <cell r="J3231">
            <v>2438.1231903851408</v>
          </cell>
          <cell r="K3231">
            <v>448330</v>
          </cell>
        </row>
        <row r="3232">
          <cell r="A3232">
            <v>1999</v>
          </cell>
          <cell r="B3232" t="str">
            <v>1: Violence</v>
          </cell>
          <cell r="C3232" t="str">
            <v>15: Serious Assaults</v>
          </cell>
          <cell r="D3232" t="str">
            <v>31 to 50</v>
          </cell>
          <cell r="E3232" t="str">
            <v>Maori</v>
          </cell>
          <cell r="F3232">
            <v>1804</v>
          </cell>
          <cell r="G3232">
            <v>48056.860000000212</v>
          </cell>
          <cell r="H3232">
            <v>2211.3495401984883</v>
          </cell>
          <cell r="I3232">
            <v>56788.952391475475</v>
          </cell>
          <cell r="J3232">
            <v>2211.3495401984883</v>
          </cell>
          <cell r="K3232">
            <v>137780</v>
          </cell>
        </row>
        <row r="3233">
          <cell r="A3233">
            <v>1999</v>
          </cell>
          <cell r="B3233" t="str">
            <v>1: Violence</v>
          </cell>
          <cell r="C3233" t="str">
            <v>15: Serious Assaults</v>
          </cell>
          <cell r="D3233" t="str">
            <v>31 to 50</v>
          </cell>
          <cell r="E3233" t="str">
            <v>Non-Maori</v>
          </cell>
          <cell r="F3233">
            <v>2415</v>
          </cell>
          <cell r="G3233">
            <v>57357.910000000506</v>
          </cell>
          <cell r="H3233">
            <v>2960.3154875717014</v>
          </cell>
          <cell r="I3233">
            <v>67780.034323186119</v>
          </cell>
          <cell r="J3233">
            <v>2960.3154875717014</v>
          </cell>
          <cell r="K3233">
            <v>999300</v>
          </cell>
        </row>
        <row r="3234">
          <cell r="A3234">
            <v>1999</v>
          </cell>
          <cell r="B3234" t="str">
            <v>1: Violence</v>
          </cell>
          <cell r="C3234" t="str">
            <v>15: Serious Assaults</v>
          </cell>
          <cell r="D3234" t="str">
            <v>51 or older</v>
          </cell>
          <cell r="E3234" t="str">
            <v>Maori</v>
          </cell>
          <cell r="F3234">
            <v>106</v>
          </cell>
          <cell r="G3234">
            <v>2598.58</v>
          </cell>
          <cell r="H3234">
            <v>129.93517253937904</v>
          </cell>
          <cell r="I3234">
            <v>3070.7506879442303</v>
          </cell>
          <cell r="J3234">
            <v>129.93517253937904</v>
          </cell>
          <cell r="K3234">
            <v>59140</v>
          </cell>
        </row>
        <row r="3235">
          <cell r="A3235">
            <v>1999</v>
          </cell>
          <cell r="B3235" t="str">
            <v>1: Violence</v>
          </cell>
          <cell r="C3235" t="str">
            <v>15: Serious Assaults</v>
          </cell>
          <cell r="D3235" t="str">
            <v>51 or older</v>
          </cell>
          <cell r="E3235" t="str">
            <v>Non-Maori</v>
          </cell>
          <cell r="F3235">
            <v>316</v>
          </cell>
          <cell r="G3235">
            <v>7745.9699999999866</v>
          </cell>
          <cell r="H3235">
            <v>387.35391058909221</v>
          </cell>
          <cell r="I3235">
            <v>9153.438688166365</v>
          </cell>
          <cell r="J3235">
            <v>387.35391058909221</v>
          </cell>
          <cell r="K3235">
            <v>896480</v>
          </cell>
        </row>
        <row r="3236">
          <cell r="A3236">
            <v>1999</v>
          </cell>
          <cell r="B3236" t="str">
            <v>1: Violence</v>
          </cell>
          <cell r="C3236" t="str">
            <v>16: Minor Assaults</v>
          </cell>
          <cell r="D3236" t="str">
            <v>0 to 9</v>
          </cell>
          <cell r="E3236" t="str">
            <v>Maori</v>
          </cell>
          <cell r="F3236">
            <v>27</v>
          </cell>
          <cell r="G3236">
            <v>55.72</v>
          </cell>
          <cell r="H3236">
            <v>33.757017295151691</v>
          </cell>
          <cell r="I3236">
            <v>67.991476609710546</v>
          </cell>
          <cell r="J3236">
            <v>33.757017295151691</v>
          </cell>
          <cell r="K3236">
            <v>145880</v>
          </cell>
        </row>
        <row r="3237">
          <cell r="A3237">
            <v>1999</v>
          </cell>
          <cell r="B3237" t="str">
            <v>1: Violence</v>
          </cell>
          <cell r="C3237" t="str">
            <v>16: Minor Assaults</v>
          </cell>
          <cell r="D3237" t="str">
            <v>0 to 9</v>
          </cell>
          <cell r="E3237" t="str">
            <v>Non-Maori</v>
          </cell>
          <cell r="F3237">
            <v>23</v>
          </cell>
          <cell r="G3237">
            <v>45.77</v>
          </cell>
          <cell r="H3237">
            <v>28.755977695869959</v>
          </cell>
          <cell r="I3237">
            <v>55.850141500833644</v>
          </cell>
          <cell r="J3237">
            <v>28.755977695869959</v>
          </cell>
          <cell r="K3237">
            <v>445460</v>
          </cell>
        </row>
        <row r="3238">
          <cell r="A3238">
            <v>1999</v>
          </cell>
          <cell r="B3238" t="str">
            <v>1: Violence</v>
          </cell>
          <cell r="C3238" t="str">
            <v>16: Minor Assaults</v>
          </cell>
          <cell r="D3238" t="str">
            <v>10 to 13</v>
          </cell>
          <cell r="E3238" t="str">
            <v>Maori</v>
          </cell>
          <cell r="F3238">
            <v>253</v>
          </cell>
          <cell r="G3238">
            <v>505.46000000000066</v>
          </cell>
          <cell r="H3238">
            <v>316.3157546545695</v>
          </cell>
          <cell r="I3238">
            <v>616.77982353094637</v>
          </cell>
          <cell r="J3238">
            <v>316.3157546545695</v>
          </cell>
          <cell r="K3238">
            <v>51750</v>
          </cell>
        </row>
        <row r="3239">
          <cell r="A3239">
            <v>1999</v>
          </cell>
          <cell r="B3239" t="str">
            <v>1: Violence</v>
          </cell>
          <cell r="C3239" t="str">
            <v>16: Minor Assaults</v>
          </cell>
          <cell r="D3239" t="str">
            <v>10 to 13</v>
          </cell>
          <cell r="E3239" t="str">
            <v>Non-Maori</v>
          </cell>
          <cell r="F3239">
            <v>245</v>
          </cell>
          <cell r="G3239">
            <v>489.54000000000053</v>
          </cell>
          <cell r="H3239">
            <v>306.31367545600608</v>
          </cell>
          <cell r="I3239">
            <v>597.35368735674319</v>
          </cell>
          <cell r="J3239">
            <v>306.31367545600608</v>
          </cell>
          <cell r="K3239">
            <v>179180</v>
          </cell>
        </row>
        <row r="3240">
          <cell r="A3240">
            <v>1999</v>
          </cell>
          <cell r="B3240" t="str">
            <v>1: Violence</v>
          </cell>
          <cell r="C3240" t="str">
            <v>16: Minor Assaults</v>
          </cell>
          <cell r="D3240" t="str">
            <v>14 to 16</v>
          </cell>
          <cell r="E3240" t="str">
            <v>Maori</v>
          </cell>
          <cell r="F3240">
            <v>557</v>
          </cell>
          <cell r="G3240">
            <v>1235.79</v>
          </cell>
          <cell r="H3240">
            <v>696.39476419998107</v>
          </cell>
          <cell r="I3240">
            <v>1507.9538205225126</v>
          </cell>
          <cell r="J3240">
            <v>696.39476419998107</v>
          </cell>
          <cell r="K3240">
            <v>33290</v>
          </cell>
        </row>
        <row r="3241">
          <cell r="A3241">
            <v>1999</v>
          </cell>
          <cell r="B3241" t="str">
            <v>1: Violence</v>
          </cell>
          <cell r="C3241" t="str">
            <v>16: Minor Assaults</v>
          </cell>
          <cell r="D3241" t="str">
            <v>14 to 16</v>
          </cell>
          <cell r="E3241" t="str">
            <v>Non-Maori</v>
          </cell>
          <cell r="F3241">
            <v>693</v>
          </cell>
          <cell r="G3241">
            <v>1498.11</v>
          </cell>
          <cell r="H3241">
            <v>866.43011057555998</v>
          </cell>
          <cell r="I3241">
            <v>1828.0457829105128</v>
          </cell>
          <cell r="J3241">
            <v>866.43011057555998</v>
          </cell>
          <cell r="K3241">
            <v>129970</v>
          </cell>
        </row>
        <row r="3242">
          <cell r="A3242">
            <v>1999</v>
          </cell>
          <cell r="B3242" t="str">
            <v>1: Violence</v>
          </cell>
          <cell r="C3242" t="str">
            <v>16: Minor Assaults</v>
          </cell>
          <cell r="D3242" t="str">
            <v>17 to 20</v>
          </cell>
          <cell r="E3242" t="str">
            <v>Maori</v>
          </cell>
          <cell r="F3242">
            <v>720</v>
          </cell>
          <cell r="G3242">
            <v>1794.35</v>
          </cell>
          <cell r="H3242">
            <v>900.18712787071172</v>
          </cell>
          <cell r="I3242">
            <v>2189.5281057902803</v>
          </cell>
          <cell r="J3242">
            <v>900.18712787071172</v>
          </cell>
          <cell r="K3242">
            <v>42970</v>
          </cell>
        </row>
        <row r="3243">
          <cell r="A3243">
            <v>1999</v>
          </cell>
          <cell r="B3243" t="str">
            <v>1: Violence</v>
          </cell>
          <cell r="C3243" t="str">
            <v>16: Minor Assaults</v>
          </cell>
          <cell r="D3243" t="str">
            <v>17 to 20</v>
          </cell>
          <cell r="E3243" t="str">
            <v>Non-Maori</v>
          </cell>
          <cell r="F3243">
            <v>1226</v>
          </cell>
          <cell r="G3243">
            <v>2815.8499999999926</v>
          </cell>
          <cell r="H3243">
            <v>1532.8186371798506</v>
          </cell>
          <cell r="I3243">
            <v>3435.9978358121484</v>
          </cell>
          <cell r="J3243">
            <v>1532.8186371798506</v>
          </cell>
          <cell r="K3243">
            <v>173520</v>
          </cell>
        </row>
        <row r="3244">
          <cell r="A3244">
            <v>1999</v>
          </cell>
          <cell r="B3244" t="str">
            <v>1: Violence</v>
          </cell>
          <cell r="C3244" t="str">
            <v>16: Minor Assaults</v>
          </cell>
          <cell r="D3244" t="str">
            <v>21 to 30</v>
          </cell>
          <cell r="E3244" t="str">
            <v>Maori</v>
          </cell>
          <cell r="F3244">
            <v>1147</v>
          </cell>
          <cell r="G3244">
            <v>2918.9199999999928</v>
          </cell>
          <cell r="H3244">
            <v>1434.0481050940364</v>
          </cell>
          <cell r="I3244">
            <v>3561.7674247239011</v>
          </cell>
          <cell r="J3244">
            <v>1434.0481050940364</v>
          </cell>
          <cell r="K3244">
            <v>92000</v>
          </cell>
        </row>
        <row r="3245">
          <cell r="A3245">
            <v>1999</v>
          </cell>
          <cell r="B3245" t="str">
            <v>1: Violence</v>
          </cell>
          <cell r="C3245" t="str">
            <v>16: Minor Assaults</v>
          </cell>
          <cell r="D3245" t="str">
            <v>21 to 30</v>
          </cell>
          <cell r="E3245" t="str">
            <v>Non-Maori</v>
          </cell>
          <cell r="F3245">
            <v>1836</v>
          </cell>
          <cell r="G3245">
            <v>4410.5899999999665</v>
          </cell>
          <cell r="H3245">
            <v>2295.4771760703147</v>
          </cell>
          <cell r="I3245">
            <v>5381.9548962674244</v>
          </cell>
          <cell r="J3245">
            <v>2295.4771760703147</v>
          </cell>
          <cell r="K3245">
            <v>448330</v>
          </cell>
        </row>
        <row r="3246">
          <cell r="A3246">
            <v>1999</v>
          </cell>
          <cell r="B3246" t="str">
            <v>1: Violence</v>
          </cell>
          <cell r="C3246" t="str">
            <v>16: Minor Assaults</v>
          </cell>
          <cell r="D3246" t="str">
            <v>31 to 50</v>
          </cell>
          <cell r="E3246" t="str">
            <v>Maori</v>
          </cell>
          <cell r="F3246">
            <v>1186</v>
          </cell>
          <cell r="G3246">
            <v>2867.8099999999936</v>
          </cell>
          <cell r="H3246">
            <v>1482.8082411870334</v>
          </cell>
          <cell r="I3246">
            <v>3499.4012300088571</v>
          </cell>
          <cell r="J3246">
            <v>1482.8082411870334</v>
          </cell>
          <cell r="K3246">
            <v>137780</v>
          </cell>
        </row>
        <row r="3247">
          <cell r="A3247">
            <v>1999</v>
          </cell>
          <cell r="B3247" t="str">
            <v>1: Violence</v>
          </cell>
          <cell r="C3247" t="str">
            <v>16: Minor Assaults</v>
          </cell>
          <cell r="D3247" t="str">
            <v>31 to 50</v>
          </cell>
          <cell r="E3247" t="str">
            <v>Non-Maori</v>
          </cell>
          <cell r="F3247">
            <v>2201</v>
          </cell>
          <cell r="G3247">
            <v>4933.9899999999625</v>
          </cell>
          <cell r="H3247">
            <v>2751.8220395047729</v>
          </cell>
          <cell r="I3247">
            <v>6020.6257300348725</v>
          </cell>
          <cell r="J3247">
            <v>2751.8220395047729</v>
          </cell>
          <cell r="K3247">
            <v>999300</v>
          </cell>
        </row>
        <row r="3248">
          <cell r="A3248">
            <v>1999</v>
          </cell>
          <cell r="B3248" t="str">
            <v>1: Violence</v>
          </cell>
          <cell r="C3248" t="str">
            <v>16: Minor Assaults</v>
          </cell>
          <cell r="D3248" t="str">
            <v>51 or older</v>
          </cell>
          <cell r="E3248" t="str">
            <v>Maori</v>
          </cell>
          <cell r="F3248">
            <v>105</v>
          </cell>
          <cell r="G3248">
            <v>224.87</v>
          </cell>
          <cell r="H3248">
            <v>131.27728948114546</v>
          </cell>
          <cell r="I3248">
            <v>274.39417346061776</v>
          </cell>
          <cell r="J3248">
            <v>131.27728948114546</v>
          </cell>
          <cell r="K3248">
            <v>59140</v>
          </cell>
        </row>
        <row r="3249">
          <cell r="A3249">
            <v>1999</v>
          </cell>
          <cell r="B3249" t="str">
            <v>1: Violence</v>
          </cell>
          <cell r="C3249" t="str">
            <v>16: Minor Assaults</v>
          </cell>
          <cell r="D3249" t="str">
            <v>51 or older</v>
          </cell>
          <cell r="E3249" t="str">
            <v>Non-Maori</v>
          </cell>
          <cell r="F3249">
            <v>362</v>
          </cell>
          <cell r="G3249">
            <v>774.11000000000229</v>
          </cell>
          <cell r="H3249">
            <v>452.59408373499673</v>
          </cell>
          <cell r="I3249">
            <v>944.59587147062416</v>
          </cell>
          <cell r="J3249">
            <v>452.59408373499673</v>
          </cell>
          <cell r="K3249">
            <v>896480</v>
          </cell>
        </row>
        <row r="3250">
          <cell r="A3250">
            <v>1999</v>
          </cell>
          <cell r="B3250" t="str">
            <v>1: Violence</v>
          </cell>
          <cell r="C3250" t="str">
            <v>17: Intimidation And Threats</v>
          </cell>
          <cell r="D3250" t="str">
            <v>0 to 9</v>
          </cell>
          <cell r="E3250" t="str">
            <v>Maori</v>
          </cell>
          <cell r="F3250">
            <v>10</v>
          </cell>
          <cell r="G3250">
            <v>384.21</v>
          </cell>
          <cell r="H3250">
            <v>12.432795698924732</v>
          </cell>
          <cell r="I3250">
            <v>508.53806897625151</v>
          </cell>
          <cell r="J3250">
            <v>12.432795698924732</v>
          </cell>
          <cell r="K3250">
            <v>145880</v>
          </cell>
        </row>
        <row r="3251">
          <cell r="A3251">
            <v>1999</v>
          </cell>
          <cell r="B3251" t="str">
            <v>1: Violence</v>
          </cell>
          <cell r="C3251" t="str">
            <v>17: Intimidation And Threats</v>
          </cell>
          <cell r="D3251" t="str">
            <v>0 to 9</v>
          </cell>
          <cell r="E3251" t="str">
            <v>Non-Maori</v>
          </cell>
          <cell r="F3251">
            <v>14</v>
          </cell>
          <cell r="G3251">
            <v>176.63</v>
          </cell>
          <cell r="H3251">
            <v>17.405913978494624</v>
          </cell>
          <cell r="I3251">
            <v>233.786416603616</v>
          </cell>
          <cell r="J3251">
            <v>17.405913978494624</v>
          </cell>
          <cell r="K3251">
            <v>445460</v>
          </cell>
        </row>
        <row r="3252">
          <cell r="A3252">
            <v>1999</v>
          </cell>
          <cell r="B3252" t="str">
            <v>1: Violence</v>
          </cell>
          <cell r="C3252" t="str">
            <v>17: Intimidation And Threats</v>
          </cell>
          <cell r="D3252" t="str">
            <v>10 to 13</v>
          </cell>
          <cell r="E3252" t="str">
            <v>Maori</v>
          </cell>
          <cell r="F3252">
            <v>82</v>
          </cell>
          <cell r="G3252">
            <v>1160.9000000000001</v>
          </cell>
          <cell r="H3252">
            <v>101.9489247311828</v>
          </cell>
          <cell r="I3252">
            <v>1536.5603297012815</v>
          </cell>
          <cell r="J3252">
            <v>101.9489247311828</v>
          </cell>
          <cell r="K3252">
            <v>51750</v>
          </cell>
        </row>
        <row r="3253">
          <cell r="A3253">
            <v>1999</v>
          </cell>
          <cell r="B3253" t="str">
            <v>1: Violence</v>
          </cell>
          <cell r="C3253" t="str">
            <v>17: Intimidation And Threats</v>
          </cell>
          <cell r="D3253" t="str">
            <v>10 to 13</v>
          </cell>
          <cell r="E3253" t="str">
            <v>Non-Maori</v>
          </cell>
          <cell r="F3253">
            <v>93</v>
          </cell>
          <cell r="G3253">
            <v>1382.74</v>
          </cell>
          <cell r="H3253">
            <v>115.625</v>
          </cell>
          <cell r="I3253">
            <v>1830.186433190758</v>
          </cell>
          <cell r="J3253">
            <v>115.625</v>
          </cell>
          <cell r="K3253">
            <v>179180</v>
          </cell>
        </row>
        <row r="3254">
          <cell r="A3254">
            <v>1999</v>
          </cell>
          <cell r="B3254" t="str">
            <v>1: Violence</v>
          </cell>
          <cell r="C3254" t="str">
            <v>17: Intimidation And Threats</v>
          </cell>
          <cell r="D3254" t="str">
            <v>14 to 16</v>
          </cell>
          <cell r="E3254" t="str">
            <v>Maori</v>
          </cell>
          <cell r="F3254">
            <v>304</v>
          </cell>
          <cell r="G3254">
            <v>7163.4799999999686</v>
          </cell>
          <cell r="H3254">
            <v>377.95698924731187</v>
          </cell>
          <cell r="I3254">
            <v>9481.5394871293884</v>
          </cell>
          <cell r="J3254">
            <v>377.95698924731187</v>
          </cell>
          <cell r="K3254">
            <v>33290</v>
          </cell>
        </row>
        <row r="3255">
          <cell r="A3255">
            <v>1999</v>
          </cell>
          <cell r="B3255" t="str">
            <v>1: Violence</v>
          </cell>
          <cell r="C3255" t="str">
            <v>17: Intimidation And Threats</v>
          </cell>
          <cell r="D3255" t="str">
            <v>14 to 16</v>
          </cell>
          <cell r="E3255" t="str">
            <v>Non-Maori</v>
          </cell>
          <cell r="F3255">
            <v>436</v>
          </cell>
          <cell r="G3255">
            <v>8609.3700000000226</v>
          </cell>
          <cell r="H3255">
            <v>542.06989247311822</v>
          </cell>
          <cell r="I3255">
            <v>11395.310884417589</v>
          </cell>
          <cell r="J3255">
            <v>542.06989247311822</v>
          </cell>
          <cell r="K3255">
            <v>129970</v>
          </cell>
        </row>
        <row r="3256">
          <cell r="A3256">
            <v>1999</v>
          </cell>
          <cell r="B3256" t="str">
            <v>1: Violence</v>
          </cell>
          <cell r="C3256" t="str">
            <v>17: Intimidation And Threats</v>
          </cell>
          <cell r="D3256" t="str">
            <v>17 to 20</v>
          </cell>
          <cell r="E3256" t="str">
            <v>Maori</v>
          </cell>
          <cell r="F3256">
            <v>470</v>
          </cell>
          <cell r="G3256">
            <v>8851.5500000000175</v>
          </cell>
          <cell r="H3256">
            <v>584.3413978494624</v>
          </cell>
          <cell r="I3256">
            <v>11715.858890832482</v>
          </cell>
          <cell r="J3256">
            <v>584.3413978494624</v>
          </cell>
          <cell r="K3256">
            <v>42970</v>
          </cell>
        </row>
        <row r="3257">
          <cell r="A3257">
            <v>1999</v>
          </cell>
          <cell r="B3257" t="str">
            <v>1: Violence</v>
          </cell>
          <cell r="C3257" t="str">
            <v>17: Intimidation And Threats</v>
          </cell>
          <cell r="D3257" t="str">
            <v>17 to 20</v>
          </cell>
          <cell r="E3257" t="str">
            <v>Non-Maori</v>
          </cell>
          <cell r="F3257">
            <v>813</v>
          </cell>
          <cell r="G3257">
            <v>14662.78</v>
          </cell>
          <cell r="H3257">
            <v>1010.7862903225806</v>
          </cell>
          <cell r="I3257">
            <v>19407.568327278346</v>
          </cell>
          <cell r="J3257">
            <v>1010.7862903225806</v>
          </cell>
          <cell r="K3257">
            <v>173520</v>
          </cell>
        </row>
        <row r="3258">
          <cell r="A3258">
            <v>1999</v>
          </cell>
          <cell r="B3258" t="str">
            <v>1: Violence</v>
          </cell>
          <cell r="C3258" t="str">
            <v>17: Intimidation And Threats</v>
          </cell>
          <cell r="D3258" t="str">
            <v>21 to 30</v>
          </cell>
          <cell r="E3258" t="str">
            <v>Maori</v>
          </cell>
          <cell r="F3258">
            <v>772</v>
          </cell>
          <cell r="G3258">
            <v>17916.080000000002</v>
          </cell>
          <cell r="H3258">
            <v>959.81182795698919</v>
          </cell>
          <cell r="I3258">
            <v>23713.616841893803</v>
          </cell>
          <cell r="J3258">
            <v>959.81182795698919</v>
          </cell>
          <cell r="K3258">
            <v>92000</v>
          </cell>
        </row>
        <row r="3259">
          <cell r="A3259">
            <v>1999</v>
          </cell>
          <cell r="B3259" t="str">
            <v>1: Violence</v>
          </cell>
          <cell r="C3259" t="str">
            <v>17: Intimidation And Threats</v>
          </cell>
          <cell r="D3259" t="str">
            <v>21 to 30</v>
          </cell>
          <cell r="E3259" t="str">
            <v>Non-Maori</v>
          </cell>
          <cell r="F3259">
            <v>1206</v>
          </cell>
          <cell r="G3259">
            <v>26232.339999999946</v>
          </cell>
          <cell r="H3259">
            <v>1499.3951612903227</v>
          </cell>
          <cell r="I3259">
            <v>34720.969075059096</v>
          </cell>
          <cell r="J3259">
            <v>1499.3951612903227</v>
          </cell>
          <cell r="K3259">
            <v>448330</v>
          </cell>
        </row>
        <row r="3260">
          <cell r="A3260">
            <v>1999</v>
          </cell>
          <cell r="B3260" t="str">
            <v>1: Violence</v>
          </cell>
          <cell r="C3260" t="str">
            <v>17: Intimidation And Threats</v>
          </cell>
          <cell r="D3260" t="str">
            <v>31 to 50</v>
          </cell>
          <cell r="E3260" t="str">
            <v>Maori</v>
          </cell>
          <cell r="F3260">
            <v>761</v>
          </cell>
          <cell r="G3260">
            <v>17298.189999999999</v>
          </cell>
          <cell r="H3260">
            <v>946.13575268817203</v>
          </cell>
          <cell r="I3260">
            <v>22895.781315906126</v>
          </cell>
          <cell r="J3260">
            <v>946.13575268817203</v>
          </cell>
          <cell r="K3260">
            <v>137780</v>
          </cell>
        </row>
        <row r="3261">
          <cell r="A3261">
            <v>1999</v>
          </cell>
          <cell r="B3261" t="str">
            <v>1: Violence</v>
          </cell>
          <cell r="C3261" t="str">
            <v>17: Intimidation And Threats</v>
          </cell>
          <cell r="D3261" t="str">
            <v>31 to 50</v>
          </cell>
          <cell r="E3261" t="str">
            <v>Non-Maori</v>
          </cell>
          <cell r="F3261">
            <v>1460</v>
          </cell>
          <cell r="G3261">
            <v>30930.499999999862</v>
          </cell>
          <cell r="H3261">
            <v>1815.1881720430108</v>
          </cell>
          <cell r="I3261">
            <v>40939.425685093767</v>
          </cell>
          <cell r="J3261">
            <v>1815.1881720430108</v>
          </cell>
          <cell r="K3261">
            <v>999300</v>
          </cell>
        </row>
        <row r="3262">
          <cell r="A3262">
            <v>1999</v>
          </cell>
          <cell r="B3262" t="str">
            <v>1: Violence</v>
          </cell>
          <cell r="C3262" t="str">
            <v>17: Intimidation And Threats</v>
          </cell>
          <cell r="D3262" t="str">
            <v>51 or older</v>
          </cell>
          <cell r="E3262" t="str">
            <v>Maori</v>
          </cell>
          <cell r="F3262">
            <v>62</v>
          </cell>
          <cell r="G3262">
            <v>1579.04</v>
          </cell>
          <cell r="H3262">
            <v>77.083333333333329</v>
          </cell>
          <cell r="I3262">
            <v>2090.0079447079984</v>
          </cell>
          <cell r="J3262">
            <v>77.083333333333329</v>
          </cell>
          <cell r="K3262">
            <v>59140</v>
          </cell>
        </row>
        <row r="3263">
          <cell r="A3263">
            <v>1999</v>
          </cell>
          <cell r="B3263" t="str">
            <v>1: Violence</v>
          </cell>
          <cell r="C3263" t="str">
            <v>17: Intimidation And Threats</v>
          </cell>
          <cell r="D3263" t="str">
            <v>51 or older</v>
          </cell>
          <cell r="E3263" t="str">
            <v>Non-Maori</v>
          </cell>
          <cell r="F3263">
            <v>213</v>
          </cell>
          <cell r="G3263">
            <v>3863.36</v>
          </cell>
          <cell r="H3263">
            <v>264.81854838709677</v>
          </cell>
          <cell r="I3263">
            <v>5113.5202992116037</v>
          </cell>
          <cell r="J3263">
            <v>264.81854838709677</v>
          </cell>
          <cell r="K3263">
            <v>896480</v>
          </cell>
        </row>
        <row r="3264">
          <cell r="A3264">
            <v>1999</v>
          </cell>
          <cell r="B3264" t="str">
            <v>1: Violence</v>
          </cell>
          <cell r="C3264" t="str">
            <v>18: Group Assemblies</v>
          </cell>
          <cell r="D3264" t="str">
            <v>0 to 9</v>
          </cell>
          <cell r="E3264" t="str">
            <v>Maori</v>
          </cell>
          <cell r="F3264" t="str">
            <v>Other</v>
          </cell>
          <cell r="K3264">
            <v>145880</v>
          </cell>
        </row>
        <row r="3265">
          <cell r="A3265">
            <v>1999</v>
          </cell>
          <cell r="B3265" t="str">
            <v>1: Violence</v>
          </cell>
          <cell r="C3265" t="str">
            <v>18: Group Assemblies</v>
          </cell>
          <cell r="D3265" t="str">
            <v>0 to 9</v>
          </cell>
          <cell r="E3265" t="str">
            <v>Non-Maori</v>
          </cell>
          <cell r="F3265">
            <v>1</v>
          </cell>
          <cell r="G3265">
            <v>38.979999999999997</v>
          </cell>
          <cell r="H3265">
            <v>1.1158940397350994</v>
          </cell>
          <cell r="I3265">
            <v>44.005921394520932</v>
          </cell>
          <cell r="J3265">
            <v>1.1158940397350994</v>
          </cell>
          <cell r="K3265">
            <v>445460</v>
          </cell>
        </row>
        <row r="3266">
          <cell r="A3266">
            <v>1999</v>
          </cell>
          <cell r="B3266" t="str">
            <v>1: Violence</v>
          </cell>
          <cell r="C3266" t="str">
            <v>18: Group Assemblies</v>
          </cell>
          <cell r="D3266" t="str">
            <v>10 to 13</v>
          </cell>
          <cell r="E3266" t="str">
            <v>Maori</v>
          </cell>
          <cell r="F3266" t="str">
            <v>Maori</v>
          </cell>
          <cell r="K3266">
            <v>51750</v>
          </cell>
        </row>
        <row r="3267">
          <cell r="A3267">
            <v>1999</v>
          </cell>
          <cell r="B3267" t="str">
            <v>1: Violence</v>
          </cell>
          <cell r="C3267" t="str">
            <v>18: Group Assemblies</v>
          </cell>
          <cell r="D3267" t="str">
            <v>10 to 13</v>
          </cell>
          <cell r="E3267" t="str">
            <v>Non-Maori</v>
          </cell>
          <cell r="F3267" t="str">
            <v>Other</v>
          </cell>
          <cell r="K3267">
            <v>179180</v>
          </cell>
        </row>
        <row r="3268">
          <cell r="A3268">
            <v>1999</v>
          </cell>
          <cell r="B3268" t="str">
            <v>1: Violence</v>
          </cell>
          <cell r="C3268" t="str">
            <v>18: Group Assemblies</v>
          </cell>
          <cell r="D3268" t="str">
            <v>14 to 16</v>
          </cell>
          <cell r="E3268" t="str">
            <v>Maori</v>
          </cell>
          <cell r="F3268">
            <v>10</v>
          </cell>
          <cell r="G3268">
            <v>157.69999999999999</v>
          </cell>
          <cell r="H3268">
            <v>11.158940397350994</v>
          </cell>
          <cell r="I3268">
            <v>178.03319148065549</v>
          </cell>
          <cell r="J3268">
            <v>11.158940397350994</v>
          </cell>
          <cell r="K3268">
            <v>33290</v>
          </cell>
        </row>
        <row r="3269">
          <cell r="A3269">
            <v>1999</v>
          </cell>
          <cell r="B3269" t="str">
            <v>1: Violence</v>
          </cell>
          <cell r="C3269" t="str">
            <v>18: Group Assemblies</v>
          </cell>
          <cell r="D3269" t="str">
            <v>14 to 16</v>
          </cell>
          <cell r="E3269" t="str">
            <v>Non-Maori</v>
          </cell>
          <cell r="F3269">
            <v>10</v>
          </cell>
          <cell r="G3269">
            <v>307.95999999999998</v>
          </cell>
          <cell r="H3269">
            <v>11.158940397350994</v>
          </cell>
          <cell r="I3269">
            <v>347.66709986292113</v>
          </cell>
          <cell r="J3269">
            <v>11.158940397350994</v>
          </cell>
          <cell r="K3269">
            <v>129970</v>
          </cell>
        </row>
        <row r="3270">
          <cell r="A3270">
            <v>1999</v>
          </cell>
          <cell r="B3270" t="str">
            <v>1: Violence</v>
          </cell>
          <cell r="C3270" t="str">
            <v>18: Group Assemblies</v>
          </cell>
          <cell r="D3270" t="str">
            <v>17 to 20</v>
          </cell>
          <cell r="E3270" t="str">
            <v>Maori</v>
          </cell>
          <cell r="F3270">
            <v>11</v>
          </cell>
          <cell r="G3270">
            <v>509.14</v>
          </cell>
          <cell r="H3270">
            <v>12.274834437086092</v>
          </cell>
          <cell r="I3270">
            <v>574.78642428954299</v>
          </cell>
          <cell r="J3270">
            <v>12.274834437086092</v>
          </cell>
          <cell r="K3270">
            <v>42970</v>
          </cell>
        </row>
        <row r="3271">
          <cell r="A3271">
            <v>1999</v>
          </cell>
          <cell r="B3271" t="str">
            <v>1: Violence</v>
          </cell>
          <cell r="C3271" t="str">
            <v>18: Group Assemblies</v>
          </cell>
          <cell r="D3271" t="str">
            <v>17 to 20</v>
          </cell>
          <cell r="E3271" t="str">
            <v>Non-Maori</v>
          </cell>
          <cell r="F3271">
            <v>42</v>
          </cell>
          <cell r="G3271">
            <v>1393.78</v>
          </cell>
          <cell r="H3271">
            <v>46.867549668874169</v>
          </cell>
          <cell r="I3271">
            <v>1573.4882791497027</v>
          </cell>
          <cell r="J3271">
            <v>46.867549668874169</v>
          </cell>
          <cell r="K3271">
            <v>173520</v>
          </cell>
        </row>
        <row r="3272">
          <cell r="A3272">
            <v>1999</v>
          </cell>
          <cell r="B3272" t="str">
            <v>1: Violence</v>
          </cell>
          <cell r="C3272" t="str">
            <v>18: Group Assemblies</v>
          </cell>
          <cell r="D3272" t="str">
            <v>21 to 30</v>
          </cell>
          <cell r="E3272" t="str">
            <v>Maori</v>
          </cell>
          <cell r="F3272">
            <v>30</v>
          </cell>
          <cell r="G3272">
            <v>1963</v>
          </cell>
          <cell r="H3272">
            <v>33.476821192052981</v>
          </cell>
          <cell r="I3272">
            <v>2216.1011723305437</v>
          </cell>
          <cell r="J3272">
            <v>33.476821192052981</v>
          </cell>
          <cell r="K3272">
            <v>92000</v>
          </cell>
        </row>
        <row r="3273">
          <cell r="A3273">
            <v>1999</v>
          </cell>
          <cell r="B3273" t="str">
            <v>1: Violence</v>
          </cell>
          <cell r="C3273" t="str">
            <v>18: Group Assemblies</v>
          </cell>
          <cell r="D3273" t="str">
            <v>21 to 30</v>
          </cell>
          <cell r="E3273" t="str">
            <v>Non-Maori</v>
          </cell>
          <cell r="F3273">
            <v>57</v>
          </cell>
          <cell r="G3273">
            <v>1688.11</v>
          </cell>
          <cell r="H3273">
            <v>63.605960264900659</v>
          </cell>
          <cell r="I3273">
            <v>1905.7679826912456</v>
          </cell>
          <cell r="J3273">
            <v>63.605960264900659</v>
          </cell>
          <cell r="K3273">
            <v>448330</v>
          </cell>
        </row>
        <row r="3274">
          <cell r="A3274">
            <v>1999</v>
          </cell>
          <cell r="B3274" t="str">
            <v>1: Violence</v>
          </cell>
          <cell r="C3274" t="str">
            <v>18: Group Assemblies</v>
          </cell>
          <cell r="D3274" t="str">
            <v>31 to 50</v>
          </cell>
          <cell r="E3274" t="str">
            <v>Maori</v>
          </cell>
          <cell r="F3274">
            <v>16</v>
          </cell>
          <cell r="G3274">
            <v>471.66</v>
          </cell>
          <cell r="H3274">
            <v>17.85430463576159</v>
          </cell>
          <cell r="I3274">
            <v>532.47390674550388</v>
          </cell>
          <cell r="J3274">
            <v>17.85430463576159</v>
          </cell>
          <cell r="K3274">
            <v>137780</v>
          </cell>
        </row>
        <row r="3275">
          <cell r="A3275">
            <v>1999</v>
          </cell>
          <cell r="B3275" t="str">
            <v>1: Violence</v>
          </cell>
          <cell r="C3275" t="str">
            <v>18: Group Assemblies</v>
          </cell>
          <cell r="D3275" t="str">
            <v>31 to 50</v>
          </cell>
          <cell r="E3275" t="str">
            <v>Non-Maori</v>
          </cell>
          <cell r="F3275">
            <v>96</v>
          </cell>
          <cell r="G3275">
            <v>2991.42</v>
          </cell>
          <cell r="H3275">
            <v>107.12582781456955</v>
          </cell>
          <cell r="I3275">
            <v>3377.1214309388874</v>
          </cell>
          <cell r="J3275">
            <v>107.12582781456955</v>
          </cell>
          <cell r="K3275">
            <v>999300</v>
          </cell>
        </row>
        <row r="3276">
          <cell r="A3276">
            <v>1999</v>
          </cell>
          <cell r="B3276" t="str">
            <v>1: Violence</v>
          </cell>
          <cell r="C3276" t="str">
            <v>18: Group Assemblies</v>
          </cell>
          <cell r="D3276" t="str">
            <v>51 or older</v>
          </cell>
          <cell r="E3276" t="str">
            <v>Maori</v>
          </cell>
          <cell r="F3276" t="str">
            <v>Other</v>
          </cell>
          <cell r="K3276">
            <v>59140</v>
          </cell>
        </row>
        <row r="3277">
          <cell r="A3277">
            <v>1999</v>
          </cell>
          <cell r="B3277" t="str">
            <v>1: Violence</v>
          </cell>
          <cell r="C3277" t="str">
            <v>18: Group Assemblies</v>
          </cell>
          <cell r="D3277" t="str">
            <v>51 or older</v>
          </cell>
          <cell r="E3277" t="str">
            <v>Non-Maori</v>
          </cell>
          <cell r="F3277">
            <v>29</v>
          </cell>
          <cell r="G3277">
            <v>742.42</v>
          </cell>
          <cell r="H3277">
            <v>32.360927152317885</v>
          </cell>
          <cell r="I3277">
            <v>838.14459111647636</v>
          </cell>
          <cell r="J3277">
            <v>32.360927152317885</v>
          </cell>
          <cell r="K3277">
            <v>896480</v>
          </cell>
        </row>
        <row r="3278">
          <cell r="A3278">
            <v>1999</v>
          </cell>
          <cell r="B3278" t="str">
            <v>1: Violence</v>
          </cell>
          <cell r="C3278" t="str">
            <v>19: Other Violent Offences</v>
          </cell>
          <cell r="D3278" t="str">
            <v>0 to 9</v>
          </cell>
          <cell r="E3278" t="str">
            <v>Maori</v>
          </cell>
          <cell r="F3278" t="str">
            <v>Maori</v>
          </cell>
          <cell r="G3278">
            <v>39</v>
          </cell>
          <cell r="H3278">
            <v>10.68</v>
          </cell>
          <cell r="I3278">
            <v>70.361722488038282</v>
          </cell>
          <cell r="J3278">
            <v>18.792550459894457</v>
          </cell>
          <cell r="K3278">
            <v>145880</v>
          </cell>
        </row>
        <row r="3279">
          <cell r="A3279">
            <v>1999</v>
          </cell>
          <cell r="B3279" t="str">
            <v>1: Violence</v>
          </cell>
          <cell r="C3279" t="str">
            <v>19: Other Violent Offences</v>
          </cell>
          <cell r="D3279" t="str">
            <v>0 to 9</v>
          </cell>
          <cell r="E3279" t="str">
            <v>Non-Maori</v>
          </cell>
          <cell r="F3279" t="str">
            <v>Other</v>
          </cell>
          <cell r="G3279">
            <v>70</v>
          </cell>
          <cell r="H3279">
            <v>18.84</v>
          </cell>
          <cell r="I3279">
            <v>126.29027113237639</v>
          </cell>
          <cell r="J3279">
            <v>33.150903620263257</v>
          </cell>
          <cell r="K3279">
            <v>445460</v>
          </cell>
        </row>
        <row r="3280">
          <cell r="A3280">
            <v>1999</v>
          </cell>
          <cell r="B3280" t="str">
            <v>1: Violence</v>
          </cell>
          <cell r="C3280" t="str">
            <v>19: Other Violent Offences</v>
          </cell>
          <cell r="D3280" t="str">
            <v>10 to 13</v>
          </cell>
          <cell r="E3280" t="str">
            <v>Maori</v>
          </cell>
          <cell r="F3280" t="str">
            <v>Pacific peoples</v>
          </cell>
          <cell r="G3280">
            <v>5</v>
          </cell>
          <cell r="H3280">
            <v>1.45</v>
          </cell>
          <cell r="I3280">
            <v>9.0207336523126003</v>
          </cell>
          <cell r="J3280">
            <v>2.5514230493302414</v>
          </cell>
          <cell r="K3280">
            <v>51750</v>
          </cell>
        </row>
        <row r="3281">
          <cell r="A3281">
            <v>1999</v>
          </cell>
          <cell r="B3281" t="str">
            <v>1: Violence</v>
          </cell>
          <cell r="C3281" t="str">
            <v>19: Other Violent Offences</v>
          </cell>
          <cell r="D3281" t="str">
            <v>10 to 13</v>
          </cell>
          <cell r="E3281" t="str">
            <v>Non-Maori</v>
          </cell>
          <cell r="F3281" t="str">
            <v>Maori</v>
          </cell>
          <cell r="G3281">
            <v>87</v>
          </cell>
          <cell r="H3281">
            <v>23.7</v>
          </cell>
          <cell r="I3281">
            <v>156.96076555023924</v>
          </cell>
          <cell r="J3281">
            <v>41.702569840777024</v>
          </cell>
          <cell r="K3281">
            <v>179180</v>
          </cell>
        </row>
        <row r="3282">
          <cell r="A3282">
            <v>1999</v>
          </cell>
          <cell r="B3282" t="str">
            <v>1: Violence</v>
          </cell>
          <cell r="C3282" t="str">
            <v>19: Other Violent Offences</v>
          </cell>
          <cell r="D3282" t="str">
            <v>14 to 16</v>
          </cell>
          <cell r="E3282" t="str">
            <v>Maori</v>
          </cell>
          <cell r="F3282" t="str">
            <v>Other</v>
          </cell>
          <cell r="G3282">
            <v>290</v>
          </cell>
          <cell r="H3282">
            <v>84.25</v>
          </cell>
          <cell r="I3282">
            <v>523.20255183413087</v>
          </cell>
          <cell r="J3282">
            <v>148.24647717660207</v>
          </cell>
          <cell r="K3282">
            <v>33290</v>
          </cell>
        </row>
        <row r="3283">
          <cell r="A3283">
            <v>1999</v>
          </cell>
          <cell r="B3283" t="str">
            <v>1: Violence</v>
          </cell>
          <cell r="C3283" t="str">
            <v>19: Other Violent Offences</v>
          </cell>
          <cell r="D3283" t="str">
            <v>14 to 16</v>
          </cell>
          <cell r="E3283" t="str">
            <v>Non-Maori</v>
          </cell>
          <cell r="F3283" t="str">
            <v>Pacific peoples</v>
          </cell>
          <cell r="G3283">
            <v>28</v>
          </cell>
          <cell r="H3283">
            <v>7.94</v>
          </cell>
          <cell r="I3283">
            <v>50.516108452950554</v>
          </cell>
          <cell r="J3283">
            <v>13.97124069771181</v>
          </cell>
          <cell r="K3283">
            <v>129970</v>
          </cell>
        </row>
        <row r="3284">
          <cell r="A3284">
            <v>1999</v>
          </cell>
          <cell r="B3284" t="str">
            <v>1: Violence</v>
          </cell>
          <cell r="C3284" t="str">
            <v>19: Other Violent Offences</v>
          </cell>
          <cell r="D3284" t="str">
            <v>17 to 20</v>
          </cell>
          <cell r="E3284" t="str">
            <v>Maori</v>
          </cell>
          <cell r="F3284" t="str">
            <v>Maori</v>
          </cell>
          <cell r="G3284">
            <v>140</v>
          </cell>
          <cell r="H3284">
            <v>43.55</v>
          </cell>
          <cell r="I3284">
            <v>252.58054226475278</v>
          </cell>
          <cell r="J3284">
            <v>76.630671585056533</v>
          </cell>
          <cell r="K3284">
            <v>42970</v>
          </cell>
        </row>
        <row r="3285">
          <cell r="A3285">
            <v>1999</v>
          </cell>
          <cell r="B3285" t="str">
            <v>1: Violence</v>
          </cell>
          <cell r="C3285" t="str">
            <v>19: Other Violent Offences</v>
          </cell>
          <cell r="D3285" t="str">
            <v>17 to 20</v>
          </cell>
          <cell r="E3285" t="str">
            <v>Non-Maori</v>
          </cell>
          <cell r="F3285" t="str">
            <v>Other</v>
          </cell>
          <cell r="G3285">
            <v>428</v>
          </cell>
          <cell r="H3285">
            <v>124.96</v>
          </cell>
          <cell r="I3285">
            <v>772.17480063795858</v>
          </cell>
          <cell r="J3285">
            <v>219.8798787891775</v>
          </cell>
          <cell r="K3285">
            <v>173520</v>
          </cell>
        </row>
        <row r="3286">
          <cell r="A3286">
            <v>1999</v>
          </cell>
          <cell r="B3286" t="str">
            <v>1: Violence</v>
          </cell>
          <cell r="C3286" t="str">
            <v>19: Other Violent Offences</v>
          </cell>
          <cell r="D3286" t="str">
            <v>21 to 30</v>
          </cell>
          <cell r="E3286" t="str">
            <v>Maori</v>
          </cell>
          <cell r="F3286" t="str">
            <v>Pacific peoples</v>
          </cell>
          <cell r="G3286">
            <v>17</v>
          </cell>
          <cell r="H3286">
            <v>6.25</v>
          </cell>
          <cell r="I3286">
            <v>30.670494417862837</v>
          </cell>
          <cell r="J3286">
            <v>10.997513143664838</v>
          </cell>
          <cell r="K3286">
            <v>92000</v>
          </cell>
        </row>
        <row r="3287">
          <cell r="A3287">
            <v>1999</v>
          </cell>
          <cell r="B3287" t="str">
            <v>1: Violence</v>
          </cell>
          <cell r="C3287" t="str">
            <v>19: Other Violent Offences</v>
          </cell>
          <cell r="D3287" t="str">
            <v>21 to 30</v>
          </cell>
          <cell r="E3287" t="str">
            <v>Non-Maori</v>
          </cell>
          <cell r="F3287" t="str">
            <v>Maori</v>
          </cell>
          <cell r="G3287">
            <v>52</v>
          </cell>
          <cell r="H3287">
            <v>17.43</v>
          </cell>
          <cell r="I3287">
            <v>93.815629984051029</v>
          </cell>
          <cell r="J3287">
            <v>30.669864655052454</v>
          </cell>
          <cell r="K3287">
            <v>448330</v>
          </cell>
        </row>
        <row r="3288">
          <cell r="A3288">
            <v>1999</v>
          </cell>
          <cell r="B3288" t="str">
            <v>1: Violence</v>
          </cell>
          <cell r="C3288" t="str">
            <v>19: Other Violent Offences</v>
          </cell>
          <cell r="D3288" t="str">
            <v>31 to 50</v>
          </cell>
          <cell r="E3288" t="str">
            <v>Maori</v>
          </cell>
          <cell r="F3288" t="str">
            <v>Other</v>
          </cell>
          <cell r="G3288">
            <v>236</v>
          </cell>
          <cell r="H3288">
            <v>75.150000000000006</v>
          </cell>
          <cell r="I3288">
            <v>425.77862838915468</v>
          </cell>
          <cell r="J3288">
            <v>132.23409803942599</v>
          </cell>
          <cell r="K3288">
            <v>137780</v>
          </cell>
        </row>
        <row r="3289">
          <cell r="A3289">
            <v>1999</v>
          </cell>
          <cell r="B3289" t="str">
            <v>1: Violence</v>
          </cell>
          <cell r="C3289" t="str">
            <v>19: Other Violent Offences</v>
          </cell>
          <cell r="D3289" t="str">
            <v>31 to 50</v>
          </cell>
          <cell r="E3289" t="str">
            <v>Non-Maori</v>
          </cell>
          <cell r="F3289" t="str">
            <v>Pacific peoples</v>
          </cell>
          <cell r="G3289">
            <v>26</v>
          </cell>
          <cell r="H3289">
            <v>7.18</v>
          </cell>
          <cell r="I3289">
            <v>46.907814992025514</v>
          </cell>
          <cell r="J3289">
            <v>12.633943099442165</v>
          </cell>
          <cell r="K3289">
            <v>999300</v>
          </cell>
        </row>
        <row r="3290">
          <cell r="A3290">
            <v>1999</v>
          </cell>
          <cell r="B3290" t="str">
            <v>1: Violence</v>
          </cell>
          <cell r="C3290" t="str">
            <v>19: Other Violent Offences</v>
          </cell>
          <cell r="D3290" t="str">
            <v>51 or older</v>
          </cell>
          <cell r="E3290" t="str">
            <v>Maori</v>
          </cell>
          <cell r="F3290" t="str">
            <v>Maori</v>
          </cell>
          <cell r="G3290">
            <v>110</v>
          </cell>
          <cell r="H3290">
            <v>37.69</v>
          </cell>
          <cell r="I3290">
            <v>198.45614035087718</v>
          </cell>
          <cell r="J3290">
            <v>66.319403261556445</v>
          </cell>
          <cell r="K3290">
            <v>59140</v>
          </cell>
        </row>
        <row r="3291">
          <cell r="A3291">
            <v>1999</v>
          </cell>
          <cell r="B3291" t="str">
            <v>1: Violence</v>
          </cell>
          <cell r="C3291" t="str">
            <v>19: Other Violent Offences</v>
          </cell>
          <cell r="D3291" t="str">
            <v>51 or older</v>
          </cell>
          <cell r="E3291" t="str">
            <v>Non-Maori</v>
          </cell>
          <cell r="F3291" t="str">
            <v>Other</v>
          </cell>
          <cell r="G3291">
            <v>463</v>
          </cell>
          <cell r="H3291">
            <v>149.94</v>
          </cell>
          <cell r="I3291">
            <v>835.31993620414664</v>
          </cell>
          <cell r="J3291">
            <v>263.83473932177657</v>
          </cell>
          <cell r="K3291">
            <v>896480</v>
          </cell>
        </row>
        <row r="3292">
          <cell r="A3292">
            <v>1999</v>
          </cell>
          <cell r="B3292" t="str">
            <v>2: Sexual</v>
          </cell>
          <cell r="C3292" t="str">
            <v>20: Sexual Total</v>
          </cell>
          <cell r="D3292" t="str">
            <v>0 to 9</v>
          </cell>
          <cell r="E3292" t="str">
            <v>Maori</v>
          </cell>
          <cell r="F3292">
            <v>2</v>
          </cell>
          <cell r="G3292">
            <v>1752.24</v>
          </cell>
          <cell r="H3292">
            <v>4.0132625994694955</v>
          </cell>
          <cell r="I3292">
            <v>3938.5028793992547</v>
          </cell>
          <cell r="J3292">
            <v>4.0986111111111114</v>
          </cell>
          <cell r="K3292">
            <v>145880</v>
          </cell>
        </row>
        <row r="3293">
          <cell r="A3293">
            <v>1999</v>
          </cell>
          <cell r="B3293" t="str">
            <v>2: Sexual</v>
          </cell>
          <cell r="C3293" t="str">
            <v>20: Sexual Total</v>
          </cell>
          <cell r="D3293" t="str">
            <v>0 to 9</v>
          </cell>
          <cell r="E3293" t="str">
            <v>Non-Maori</v>
          </cell>
          <cell r="F3293">
            <v>8</v>
          </cell>
          <cell r="G3293">
            <v>8660.32</v>
          </cell>
          <cell r="H3293">
            <v>16.053050397877982</v>
          </cell>
          <cell r="I3293">
            <v>19465.766822192709</v>
          </cell>
          <cell r="J3293">
            <v>16.394444444444446</v>
          </cell>
          <cell r="K3293">
            <v>445460</v>
          </cell>
        </row>
        <row r="3294">
          <cell r="A3294">
            <v>1999</v>
          </cell>
          <cell r="B3294" t="str">
            <v>2: Sexual</v>
          </cell>
          <cell r="C3294" t="str">
            <v>20: Sexual Total</v>
          </cell>
          <cell r="D3294" t="str">
            <v>10 to 13</v>
          </cell>
          <cell r="E3294" t="str">
            <v>Maori</v>
          </cell>
          <cell r="F3294">
            <v>14</v>
          </cell>
          <cell r="G3294">
            <v>7778.41</v>
          </cell>
          <cell r="H3294">
            <v>28.092838196286472</v>
          </cell>
          <cell r="I3294">
            <v>17483.501222519721</v>
          </cell>
          <cell r="J3294">
            <v>28.69027777777778</v>
          </cell>
          <cell r="K3294">
            <v>51750</v>
          </cell>
        </row>
        <row r="3295">
          <cell r="A3295">
            <v>1999</v>
          </cell>
          <cell r="B3295" t="str">
            <v>2: Sexual</v>
          </cell>
          <cell r="C3295" t="str">
            <v>20: Sexual Total</v>
          </cell>
          <cell r="D3295" t="str">
            <v>10 to 13</v>
          </cell>
          <cell r="E3295" t="str">
            <v>Non-Maori</v>
          </cell>
          <cell r="F3295">
            <v>20</v>
          </cell>
          <cell r="G3295">
            <v>16171.17</v>
          </cell>
          <cell r="H3295">
            <v>40.132625994694962</v>
          </cell>
          <cell r="I3295">
            <v>36347.874496789729</v>
          </cell>
          <cell r="J3295">
            <v>40.986111111111107</v>
          </cell>
          <cell r="K3295">
            <v>179180</v>
          </cell>
        </row>
        <row r="3296">
          <cell r="A3296">
            <v>1999</v>
          </cell>
          <cell r="B3296" t="str">
            <v>2: Sexual</v>
          </cell>
          <cell r="C3296" t="str">
            <v>20: Sexual Total</v>
          </cell>
          <cell r="D3296" t="str">
            <v>14 to 16</v>
          </cell>
          <cell r="E3296" t="str">
            <v>Maori</v>
          </cell>
          <cell r="F3296">
            <v>37</v>
          </cell>
          <cell r="G3296">
            <v>32479.119999999999</v>
          </cell>
          <cell r="H3296">
            <v>74.245358090185675</v>
          </cell>
          <cell r="I3296">
            <v>73003.188855609915</v>
          </cell>
          <cell r="J3296">
            <v>73.775000000000006</v>
          </cell>
          <cell r="K3296">
            <v>33290</v>
          </cell>
        </row>
        <row r="3297">
          <cell r="A3297">
            <v>1999</v>
          </cell>
          <cell r="B3297" t="str">
            <v>2: Sexual</v>
          </cell>
          <cell r="C3297" t="str">
            <v>20: Sexual Total</v>
          </cell>
          <cell r="D3297" t="str">
            <v>14 to 16</v>
          </cell>
          <cell r="E3297" t="str">
            <v>Non-Maori</v>
          </cell>
          <cell r="F3297">
            <v>68</v>
          </cell>
          <cell r="G3297">
            <v>44968.93</v>
          </cell>
          <cell r="H3297">
            <v>136.45092838196285</v>
          </cell>
          <cell r="I3297">
            <v>101076.48512104705</v>
          </cell>
          <cell r="J3297">
            <v>135.25416666666666</v>
          </cell>
          <cell r="K3297">
            <v>129970</v>
          </cell>
        </row>
        <row r="3298">
          <cell r="A3298">
            <v>1999</v>
          </cell>
          <cell r="B3298" t="str">
            <v>2: Sexual</v>
          </cell>
          <cell r="C3298" t="str">
            <v>20: Sexual Total</v>
          </cell>
          <cell r="D3298" t="str">
            <v>17 to 20</v>
          </cell>
          <cell r="E3298" t="str">
            <v>Maori</v>
          </cell>
          <cell r="F3298">
            <v>49</v>
          </cell>
          <cell r="G3298">
            <v>35016.160000000003</v>
          </cell>
          <cell r="H3298">
            <v>98.324933687002641</v>
          </cell>
          <cell r="I3298">
            <v>78705.683573885428</v>
          </cell>
          <cell r="J3298">
            <v>92.21875</v>
          </cell>
          <cell r="K3298">
            <v>42970</v>
          </cell>
        </row>
        <row r="3299">
          <cell r="A3299">
            <v>1999</v>
          </cell>
          <cell r="B3299" t="str">
            <v>2: Sexual</v>
          </cell>
          <cell r="C3299" t="str">
            <v>20: Sexual Total</v>
          </cell>
          <cell r="D3299" t="str">
            <v>17 to 20</v>
          </cell>
          <cell r="E3299" t="str">
            <v>Non-Maori</v>
          </cell>
          <cell r="F3299">
            <v>111</v>
          </cell>
          <cell r="G3299">
            <v>79455.960000000006</v>
          </cell>
          <cell r="H3299">
            <v>222.73607427055703</v>
          </cell>
          <cell r="I3299">
            <v>178592.84529826499</v>
          </cell>
          <cell r="J3299">
            <v>213.12777777777777</v>
          </cell>
          <cell r="K3299">
            <v>173520</v>
          </cell>
        </row>
        <row r="3300">
          <cell r="A3300">
            <v>1999</v>
          </cell>
          <cell r="B3300" t="str">
            <v>2: Sexual</v>
          </cell>
          <cell r="C3300" t="str">
            <v>20: Sexual Total</v>
          </cell>
          <cell r="D3300" t="str">
            <v>21 to 30</v>
          </cell>
          <cell r="E3300" t="str">
            <v>Maori</v>
          </cell>
          <cell r="F3300">
            <v>142</v>
          </cell>
          <cell r="G3300">
            <v>103302.61</v>
          </cell>
          <cell r="H3300">
            <v>284.9416445623342</v>
          </cell>
          <cell r="I3300">
            <v>232192.86566592357</v>
          </cell>
          <cell r="J3300">
            <v>270.50833333333333</v>
          </cell>
          <cell r="K3300">
            <v>92000</v>
          </cell>
        </row>
        <row r="3301">
          <cell r="A3301">
            <v>1999</v>
          </cell>
          <cell r="B3301" t="str">
            <v>2: Sexual</v>
          </cell>
          <cell r="C3301" t="str">
            <v>20: Sexual Total</v>
          </cell>
          <cell r="D3301" t="str">
            <v>21 to 30</v>
          </cell>
          <cell r="E3301" t="str">
            <v>Non-Maori</v>
          </cell>
          <cell r="F3301">
            <v>296</v>
          </cell>
          <cell r="G3301">
            <v>187040.91</v>
          </cell>
          <cell r="H3301">
            <v>593.9628647214854</v>
          </cell>
          <cell r="I3301">
            <v>420411.10955146345</v>
          </cell>
          <cell r="J3301">
            <v>569.7069444444445</v>
          </cell>
          <cell r="K3301">
            <v>448330</v>
          </cell>
        </row>
        <row r="3302">
          <cell r="A3302">
            <v>1999</v>
          </cell>
          <cell r="B3302" t="str">
            <v>2: Sexual</v>
          </cell>
          <cell r="C3302" t="str">
            <v>20: Sexual Total</v>
          </cell>
          <cell r="D3302" t="str">
            <v>31 to 50</v>
          </cell>
          <cell r="E3302" t="str">
            <v>Maori</v>
          </cell>
          <cell r="F3302">
            <v>152</v>
          </cell>
          <cell r="G3302">
            <v>104199.74</v>
          </cell>
          <cell r="H3302">
            <v>305.0079575596817</v>
          </cell>
          <cell r="I3302">
            <v>234209.34119906713</v>
          </cell>
          <cell r="J3302">
            <v>301.24791666666664</v>
          </cell>
          <cell r="K3302">
            <v>137780</v>
          </cell>
        </row>
        <row r="3303">
          <cell r="A3303">
            <v>1999</v>
          </cell>
          <cell r="B3303" t="str">
            <v>2: Sexual</v>
          </cell>
          <cell r="C3303" t="str">
            <v>20: Sexual Total</v>
          </cell>
          <cell r="D3303" t="str">
            <v>31 to 50</v>
          </cell>
          <cell r="E3303" t="str">
            <v>Non-Maori</v>
          </cell>
          <cell r="F3303">
            <v>413</v>
          </cell>
          <cell r="G3303">
            <v>183130.18</v>
          </cell>
          <cell r="H3303">
            <v>828.73872679045087</v>
          </cell>
          <cell r="I3303">
            <v>411620.97728330758</v>
          </cell>
          <cell r="J3303">
            <v>807.42638888888894</v>
          </cell>
          <cell r="K3303">
            <v>999300</v>
          </cell>
        </row>
        <row r="3304">
          <cell r="A3304">
            <v>1999</v>
          </cell>
          <cell r="B3304" t="str">
            <v>2: Sexual</v>
          </cell>
          <cell r="C3304" t="str">
            <v>20: Sexual Total</v>
          </cell>
          <cell r="D3304" t="str">
            <v>51 or older</v>
          </cell>
          <cell r="E3304" t="str">
            <v>Maori</v>
          </cell>
          <cell r="F3304">
            <v>17</v>
          </cell>
          <cell r="G3304">
            <v>13499.36</v>
          </cell>
          <cell r="H3304">
            <v>34.112732095490713</v>
          </cell>
          <cell r="I3304">
            <v>30342.457785490064</v>
          </cell>
          <cell r="J3304">
            <v>34.83819444444444</v>
          </cell>
          <cell r="K3304">
            <v>59140</v>
          </cell>
        </row>
        <row r="3305">
          <cell r="A3305">
            <v>1999</v>
          </cell>
          <cell r="B3305" t="str">
            <v>2: Sexual</v>
          </cell>
          <cell r="C3305" t="str">
            <v>20: Sexual Total</v>
          </cell>
          <cell r="D3305" t="str">
            <v>51 or older</v>
          </cell>
          <cell r="E3305" t="str">
            <v>Non-Maori</v>
          </cell>
          <cell r="F3305">
            <v>179</v>
          </cell>
          <cell r="G3305">
            <v>75089.62</v>
          </cell>
          <cell r="H3305">
            <v>359.18700265251988</v>
          </cell>
          <cell r="I3305">
            <v>168778.64024505526</v>
          </cell>
          <cell r="J3305">
            <v>362.72708333333333</v>
          </cell>
          <cell r="K3305">
            <v>896480</v>
          </cell>
        </row>
        <row r="3306">
          <cell r="A3306">
            <v>1999</v>
          </cell>
          <cell r="B3306" t="str">
            <v>2: Sexual</v>
          </cell>
          <cell r="C3306" t="str">
            <v>21: Sexual Attacks</v>
          </cell>
          <cell r="D3306" t="str">
            <v>0 to 9</v>
          </cell>
          <cell r="E3306" t="str">
            <v>Maori</v>
          </cell>
          <cell r="F3306">
            <v>2</v>
          </cell>
          <cell r="G3306">
            <v>1752.24</v>
          </cell>
          <cell r="H3306">
            <v>4.1877637130801686</v>
          </cell>
          <cell r="I3306">
            <v>3970.7776283964308</v>
          </cell>
          <cell r="J3306">
            <v>4.1877637130801686</v>
          </cell>
          <cell r="K3306">
            <v>145880</v>
          </cell>
        </row>
        <row r="3307">
          <cell r="A3307">
            <v>1999</v>
          </cell>
          <cell r="B3307" t="str">
            <v>2: Sexual</v>
          </cell>
          <cell r="C3307" t="str">
            <v>21: Sexual Attacks</v>
          </cell>
          <cell r="D3307" t="str">
            <v>0 to 9</v>
          </cell>
          <cell r="E3307" t="str">
            <v>Non-Maori</v>
          </cell>
          <cell r="F3307">
            <v>6</v>
          </cell>
          <cell r="G3307">
            <v>7733.76</v>
          </cell>
          <cell r="H3307">
            <v>12.563291139240507</v>
          </cell>
          <cell r="I3307">
            <v>17525.590781734914</v>
          </cell>
          <cell r="J3307">
            <v>12.563291139240507</v>
          </cell>
          <cell r="K3307">
            <v>445460</v>
          </cell>
        </row>
        <row r="3308">
          <cell r="A3308">
            <v>1999</v>
          </cell>
          <cell r="B3308" t="str">
            <v>2: Sexual</v>
          </cell>
          <cell r="C3308" t="str">
            <v>21: Sexual Attacks</v>
          </cell>
          <cell r="D3308" t="str">
            <v>10 to 13</v>
          </cell>
          <cell r="E3308" t="str">
            <v>Maori</v>
          </cell>
          <cell r="F3308">
            <v>13</v>
          </cell>
          <cell r="G3308">
            <v>7397.68</v>
          </cell>
          <cell r="H3308">
            <v>27.2204641350211</v>
          </cell>
          <cell r="I3308">
            <v>16763.994798678094</v>
          </cell>
          <cell r="J3308">
            <v>27.2204641350211</v>
          </cell>
          <cell r="K3308">
            <v>51750</v>
          </cell>
        </row>
        <row r="3309">
          <cell r="A3309">
            <v>1999</v>
          </cell>
          <cell r="B3309" t="str">
            <v>2: Sexual</v>
          </cell>
          <cell r="C3309" t="str">
            <v>21: Sexual Attacks</v>
          </cell>
          <cell r="D3309" t="str">
            <v>10 to 13</v>
          </cell>
          <cell r="E3309" t="str">
            <v>Non-Maori</v>
          </cell>
          <cell r="F3309">
            <v>14</v>
          </cell>
          <cell r="G3309">
            <v>15366.43</v>
          </cell>
          <cell r="H3309">
            <v>29.314345991561183</v>
          </cell>
          <cell r="I3309">
            <v>34822.099981920153</v>
          </cell>
          <cell r="J3309">
            <v>29.314345991561183</v>
          </cell>
          <cell r="K3309">
            <v>179180</v>
          </cell>
        </row>
        <row r="3310">
          <cell r="A3310">
            <v>1999</v>
          </cell>
          <cell r="B3310" t="str">
            <v>2: Sexual</v>
          </cell>
          <cell r="C3310" t="str">
            <v>21: Sexual Attacks</v>
          </cell>
          <cell r="D3310" t="str">
            <v>14 to 16</v>
          </cell>
          <cell r="E3310" t="str">
            <v>Maori</v>
          </cell>
          <cell r="F3310">
            <v>22</v>
          </cell>
          <cell r="G3310">
            <v>29101.66</v>
          </cell>
          <cell r="H3310">
            <v>46.065400843881861</v>
          </cell>
          <cell r="I3310">
            <v>65947.712914440548</v>
          </cell>
          <cell r="J3310">
            <v>46.065400843881861</v>
          </cell>
          <cell r="K3310">
            <v>33290</v>
          </cell>
        </row>
        <row r="3311">
          <cell r="A3311">
            <v>1999</v>
          </cell>
          <cell r="B3311" t="str">
            <v>2: Sexual</v>
          </cell>
          <cell r="C3311" t="str">
            <v>21: Sexual Attacks</v>
          </cell>
          <cell r="D3311" t="str">
            <v>14 to 16</v>
          </cell>
          <cell r="E3311" t="str">
            <v>Non-Maori</v>
          </cell>
          <cell r="F3311">
            <v>46</v>
          </cell>
          <cell r="G3311">
            <v>42853.36</v>
          </cell>
          <cell r="H3311">
            <v>96.31856540084388</v>
          </cell>
          <cell r="I3311">
            <v>97110.648763650213</v>
          </cell>
          <cell r="J3311">
            <v>96.31856540084388</v>
          </cell>
          <cell r="K3311">
            <v>129970</v>
          </cell>
        </row>
        <row r="3312">
          <cell r="A3312">
            <v>1999</v>
          </cell>
          <cell r="B3312" t="str">
            <v>2: Sexual</v>
          </cell>
          <cell r="C3312" t="str">
            <v>21: Sexual Attacks</v>
          </cell>
          <cell r="D3312" t="str">
            <v>17 to 20</v>
          </cell>
          <cell r="E3312" t="str">
            <v>Maori</v>
          </cell>
          <cell r="F3312">
            <v>33</v>
          </cell>
          <cell r="G3312">
            <v>33923.870000000003</v>
          </cell>
          <cell r="H3312">
            <v>69.098101265822777</v>
          </cell>
          <cell r="I3312">
            <v>76875.396101349615</v>
          </cell>
          <cell r="J3312">
            <v>69.098101265822777</v>
          </cell>
          <cell r="K3312">
            <v>42970</v>
          </cell>
        </row>
        <row r="3313">
          <cell r="A3313">
            <v>1999</v>
          </cell>
          <cell r="B3313" t="str">
            <v>2: Sexual</v>
          </cell>
          <cell r="C3313" t="str">
            <v>21: Sexual Attacks</v>
          </cell>
          <cell r="D3313" t="str">
            <v>17 to 20</v>
          </cell>
          <cell r="E3313" t="str">
            <v>Non-Maori</v>
          </cell>
          <cell r="F3313">
            <v>68</v>
          </cell>
          <cell r="G3313">
            <v>76499.350000000006</v>
          </cell>
          <cell r="H3313">
            <v>142.38396624472574</v>
          </cell>
          <cell r="I3313">
            <v>173356.33678426954</v>
          </cell>
          <cell r="J3313">
            <v>142.38396624472574</v>
          </cell>
          <cell r="K3313">
            <v>173520</v>
          </cell>
        </row>
        <row r="3314">
          <cell r="A3314">
            <v>1999</v>
          </cell>
          <cell r="B3314" t="str">
            <v>2: Sexual</v>
          </cell>
          <cell r="C3314" t="str">
            <v>21: Sexual Attacks</v>
          </cell>
          <cell r="D3314" t="str">
            <v>21 to 30</v>
          </cell>
          <cell r="E3314" t="str">
            <v>Maori</v>
          </cell>
          <cell r="F3314">
            <v>95</v>
          </cell>
          <cell r="G3314">
            <v>99304.829999999929</v>
          </cell>
          <cell r="H3314">
            <v>198.91877637130801</v>
          </cell>
          <cell r="I3314">
            <v>225036.18074904723</v>
          </cell>
          <cell r="J3314">
            <v>198.91877637130801</v>
          </cell>
          <cell r="K3314">
            <v>92000</v>
          </cell>
        </row>
        <row r="3315">
          <cell r="A3315">
            <v>1999</v>
          </cell>
          <cell r="B3315" t="str">
            <v>2: Sexual</v>
          </cell>
          <cell r="C3315" t="str">
            <v>21: Sexual Attacks</v>
          </cell>
          <cell r="D3315" t="str">
            <v>21 to 30</v>
          </cell>
          <cell r="E3315" t="str">
            <v>Non-Maori</v>
          </cell>
          <cell r="F3315">
            <v>171</v>
          </cell>
          <cell r="G3315">
            <v>179257.22</v>
          </cell>
          <cell r="H3315">
            <v>358.05379746835439</v>
          </cell>
          <cell r="I3315">
            <v>406217.50382626627</v>
          </cell>
          <cell r="J3315">
            <v>358.05379746835439</v>
          </cell>
          <cell r="K3315">
            <v>448330</v>
          </cell>
        </row>
        <row r="3316">
          <cell r="A3316">
            <v>1999</v>
          </cell>
          <cell r="B3316" t="str">
            <v>2: Sexual</v>
          </cell>
          <cell r="C3316" t="str">
            <v>21: Sexual Attacks</v>
          </cell>
          <cell r="D3316" t="str">
            <v>31 to 50</v>
          </cell>
          <cell r="E3316" t="str">
            <v>Maori</v>
          </cell>
          <cell r="F3316">
            <v>105</v>
          </cell>
          <cell r="G3316">
            <v>97989.379999999946</v>
          </cell>
          <cell r="H3316">
            <v>219.85759493670884</v>
          </cell>
          <cell r="I3316">
            <v>222055.2195614964</v>
          </cell>
          <cell r="J3316">
            <v>219.85759493670884</v>
          </cell>
          <cell r="K3316">
            <v>137780</v>
          </cell>
        </row>
        <row r="3317">
          <cell r="A3317">
            <v>1999</v>
          </cell>
          <cell r="B3317" t="str">
            <v>2: Sexual</v>
          </cell>
          <cell r="C3317" t="str">
            <v>21: Sexual Attacks</v>
          </cell>
          <cell r="D3317" t="str">
            <v>31 to 50</v>
          </cell>
          <cell r="E3317" t="str">
            <v>Non-Maori</v>
          </cell>
          <cell r="F3317">
            <v>239</v>
          </cell>
          <cell r="G3317">
            <v>174142.69</v>
          </cell>
          <cell r="H3317">
            <v>500.43776371308013</v>
          </cell>
          <cell r="I3317">
            <v>394627.38985571277</v>
          </cell>
          <cell r="J3317">
            <v>500.43776371308013</v>
          </cell>
          <cell r="K3317">
            <v>999300</v>
          </cell>
        </row>
        <row r="3318">
          <cell r="A3318">
            <v>1999</v>
          </cell>
          <cell r="B3318" t="str">
            <v>2: Sexual</v>
          </cell>
          <cell r="C3318" t="str">
            <v>21: Sexual Attacks</v>
          </cell>
          <cell r="D3318" t="str">
            <v>51 or older</v>
          </cell>
          <cell r="E3318" t="str">
            <v>Maori</v>
          </cell>
          <cell r="F3318">
            <v>12</v>
          </cell>
          <cell r="G3318">
            <v>13156.08</v>
          </cell>
          <cell r="H3318">
            <v>25.126582278481013</v>
          </cell>
          <cell r="I3318">
            <v>29813.192337461598</v>
          </cell>
          <cell r="J3318">
            <v>25.126582278481013</v>
          </cell>
          <cell r="K3318">
            <v>59140</v>
          </cell>
        </row>
        <row r="3319">
          <cell r="A3319">
            <v>1999</v>
          </cell>
          <cell r="B3319" t="str">
            <v>2: Sexual</v>
          </cell>
          <cell r="C3319" t="str">
            <v>21: Sexual Attacks</v>
          </cell>
          <cell r="D3319" t="str">
            <v>51 or older</v>
          </cell>
          <cell r="E3319" t="str">
            <v>Non-Maori</v>
          </cell>
          <cell r="F3319">
            <v>122</v>
          </cell>
          <cell r="G3319">
            <v>70114.78</v>
          </cell>
          <cell r="H3319">
            <v>255.45358649789031</v>
          </cell>
          <cell r="I3319">
            <v>158888.16591559225</v>
          </cell>
          <cell r="J3319">
            <v>255.45358649789031</v>
          </cell>
          <cell r="K3319">
            <v>896480</v>
          </cell>
        </row>
        <row r="3320">
          <cell r="A3320">
            <v>1999</v>
          </cell>
          <cell r="B3320" t="str">
            <v>2: Sexual</v>
          </cell>
          <cell r="C3320" t="str">
            <v>22: Sexual Affronts</v>
          </cell>
          <cell r="D3320" t="str">
            <v>0 to 9</v>
          </cell>
          <cell r="E3320" t="str">
            <v>Maori</v>
          </cell>
          <cell r="F3320" t="str">
            <v>Maori</v>
          </cell>
          <cell r="G3320">
            <v>3</v>
          </cell>
          <cell r="H3320">
            <v>3.97</v>
          </cell>
          <cell r="I3320">
            <v>3.3737339635381498</v>
          </cell>
          <cell r="J3320">
            <v>4.308650671533659</v>
          </cell>
          <cell r="K3320">
            <v>145880</v>
          </cell>
        </row>
        <row r="3321">
          <cell r="A3321">
            <v>1999</v>
          </cell>
          <cell r="B3321" t="str">
            <v>2: Sexual</v>
          </cell>
          <cell r="C3321" t="str">
            <v>22: Sexual Affronts</v>
          </cell>
          <cell r="D3321" t="str">
            <v>0 to 9</v>
          </cell>
          <cell r="E3321" t="str">
            <v>Non-Maori</v>
          </cell>
          <cell r="F3321" t="str">
            <v>Other</v>
          </cell>
          <cell r="G3321">
            <v>9</v>
          </cell>
          <cell r="H3321">
            <v>160.66999999999999</v>
          </cell>
          <cell r="I3321">
            <v>10.121201890614449</v>
          </cell>
          <cell r="J3321">
            <v>174.3755424169554</v>
          </cell>
          <cell r="K3321">
            <v>445460</v>
          </cell>
        </row>
        <row r="3322">
          <cell r="A3322">
            <v>1999</v>
          </cell>
          <cell r="B3322" t="str">
            <v>2: Sexual</v>
          </cell>
          <cell r="C3322" t="str">
            <v>22: Sexual Affronts</v>
          </cell>
          <cell r="D3322" t="str">
            <v>10 to 13</v>
          </cell>
          <cell r="E3322" t="str">
            <v>Maori</v>
          </cell>
          <cell r="F3322" t="str">
            <v>Pacific peoples</v>
          </cell>
          <cell r="K3322">
            <v>51750</v>
          </cell>
        </row>
        <row r="3323">
          <cell r="A3323">
            <v>1999</v>
          </cell>
          <cell r="B3323" t="str">
            <v>2: Sexual</v>
          </cell>
          <cell r="C3323" t="str">
            <v>22: Sexual Affronts</v>
          </cell>
          <cell r="D3323" t="str">
            <v>10 to 13</v>
          </cell>
          <cell r="E3323" t="str">
            <v>Non-Maori</v>
          </cell>
          <cell r="F3323">
            <v>3</v>
          </cell>
          <cell r="G3323">
            <v>36.21</v>
          </cell>
          <cell r="H3323">
            <v>6.0619469026548671</v>
          </cell>
          <cell r="I3323">
            <v>67.089707127288861</v>
          </cell>
          <cell r="J3323">
            <v>6.0619469026548671</v>
          </cell>
          <cell r="K3323">
            <v>179180</v>
          </cell>
        </row>
        <row r="3324">
          <cell r="A3324">
            <v>1999</v>
          </cell>
          <cell r="B3324" t="str">
            <v>2: Sexual</v>
          </cell>
          <cell r="C3324" t="str">
            <v>22: Sexual Affronts</v>
          </cell>
          <cell r="D3324" t="str">
            <v>14 to 16</v>
          </cell>
          <cell r="E3324" t="str">
            <v>Maori</v>
          </cell>
          <cell r="F3324">
            <v>6</v>
          </cell>
          <cell r="G3324">
            <v>79.77</v>
          </cell>
          <cell r="H3324">
            <v>12.123893805309734</v>
          </cell>
          <cell r="I3324">
            <v>147.79745754056427</v>
          </cell>
          <cell r="J3324">
            <v>12.123893805309734</v>
          </cell>
          <cell r="K3324">
            <v>33290</v>
          </cell>
        </row>
        <row r="3325">
          <cell r="A3325">
            <v>1999</v>
          </cell>
          <cell r="B3325" t="str">
            <v>2: Sexual</v>
          </cell>
          <cell r="C3325" t="str">
            <v>22: Sexual Affronts</v>
          </cell>
          <cell r="D3325" t="str">
            <v>14 to 16</v>
          </cell>
          <cell r="E3325" t="str">
            <v>Non-Maori</v>
          </cell>
          <cell r="F3325">
            <v>12</v>
          </cell>
          <cell r="G3325">
            <v>142.04</v>
          </cell>
          <cell r="H3325">
            <v>24.247787610619469</v>
          </cell>
          <cell r="I3325">
            <v>263.17100249544637</v>
          </cell>
          <cell r="J3325">
            <v>24.247787610619469</v>
          </cell>
          <cell r="K3325">
            <v>129970</v>
          </cell>
        </row>
        <row r="3326">
          <cell r="A3326">
            <v>1999</v>
          </cell>
          <cell r="B3326" t="str">
            <v>2: Sexual</v>
          </cell>
          <cell r="C3326" t="str">
            <v>22: Sexual Affronts</v>
          </cell>
          <cell r="D3326" t="str">
            <v>17 to 20</v>
          </cell>
          <cell r="E3326" t="str">
            <v>Maori</v>
          </cell>
          <cell r="F3326">
            <v>8</v>
          </cell>
          <cell r="G3326">
            <v>155.78</v>
          </cell>
          <cell r="H3326">
            <v>16.165191740412979</v>
          </cell>
          <cell r="I3326">
            <v>288.62840586271909</v>
          </cell>
          <cell r="J3326">
            <v>16.165191740412979</v>
          </cell>
          <cell r="K3326">
            <v>42970</v>
          </cell>
        </row>
        <row r="3327">
          <cell r="A3327">
            <v>1999</v>
          </cell>
          <cell r="B3327" t="str">
            <v>2: Sexual</v>
          </cell>
          <cell r="C3327" t="str">
            <v>22: Sexual Affronts</v>
          </cell>
          <cell r="D3327" t="str">
            <v>17 to 20</v>
          </cell>
          <cell r="E3327" t="str">
            <v>Non-Maori</v>
          </cell>
          <cell r="F3327">
            <v>19</v>
          </cell>
          <cell r="G3327">
            <v>377.17</v>
          </cell>
          <cell r="H3327">
            <v>38.392330383480825</v>
          </cell>
          <cell r="I3327">
            <v>698.81869199667358</v>
          </cell>
          <cell r="J3327">
            <v>38.392330383480825</v>
          </cell>
          <cell r="K3327">
            <v>173520</v>
          </cell>
        </row>
        <row r="3328">
          <cell r="A3328">
            <v>1999</v>
          </cell>
          <cell r="B3328" t="str">
            <v>2: Sexual</v>
          </cell>
          <cell r="C3328" t="str">
            <v>22: Sexual Affronts</v>
          </cell>
          <cell r="D3328" t="str">
            <v>21 to 30</v>
          </cell>
          <cell r="E3328" t="str">
            <v>Maori</v>
          </cell>
          <cell r="F3328">
            <v>21</v>
          </cell>
          <cell r="G3328">
            <v>507.96</v>
          </cell>
          <cell r="H3328">
            <v>42.43362831858407</v>
          </cell>
          <cell r="I3328">
            <v>941.14575068703834</v>
          </cell>
          <cell r="J3328">
            <v>42.43362831858407</v>
          </cell>
          <cell r="K3328">
            <v>92000</v>
          </cell>
        </row>
        <row r="3329">
          <cell r="A3329">
            <v>1999</v>
          </cell>
          <cell r="B3329" t="str">
            <v>2: Sexual</v>
          </cell>
          <cell r="C3329" t="str">
            <v>22: Sexual Affronts</v>
          </cell>
          <cell r="D3329" t="str">
            <v>21 to 30</v>
          </cell>
          <cell r="E3329" t="str">
            <v>Non-Maori</v>
          </cell>
          <cell r="F3329">
            <v>78</v>
          </cell>
          <cell r="G3329">
            <v>1814.78</v>
          </cell>
          <cell r="H3329">
            <v>157.61061946902655</v>
          </cell>
          <cell r="I3329">
            <v>3362.4153189853964</v>
          </cell>
          <cell r="J3329">
            <v>157.61061946902655</v>
          </cell>
          <cell r="K3329">
            <v>448330</v>
          </cell>
        </row>
        <row r="3330">
          <cell r="A3330">
            <v>1999</v>
          </cell>
          <cell r="B3330" t="str">
            <v>2: Sexual</v>
          </cell>
          <cell r="C3330" t="str">
            <v>22: Sexual Affronts</v>
          </cell>
          <cell r="D3330" t="str">
            <v>31 to 50</v>
          </cell>
          <cell r="E3330" t="str">
            <v>Maori</v>
          </cell>
          <cell r="F3330">
            <v>28</v>
          </cell>
          <cell r="G3330">
            <v>744.15</v>
          </cell>
          <cell r="H3330">
            <v>56.578171091445427</v>
          </cell>
          <cell r="I3330">
            <v>1378.7574028934553</v>
          </cell>
          <cell r="J3330">
            <v>56.578171091445427</v>
          </cell>
          <cell r="K3330">
            <v>137780</v>
          </cell>
        </row>
        <row r="3331">
          <cell r="A3331">
            <v>1999</v>
          </cell>
          <cell r="B3331" t="str">
            <v>2: Sexual</v>
          </cell>
          <cell r="C3331" t="str">
            <v>22: Sexual Affronts</v>
          </cell>
          <cell r="D3331" t="str">
            <v>31 to 50</v>
          </cell>
          <cell r="E3331" t="str">
            <v>Non-Maori</v>
          </cell>
          <cell r="F3331">
            <v>121</v>
          </cell>
          <cell r="G3331">
            <v>2765.6</v>
          </cell>
          <cell r="H3331">
            <v>244.49852507374629</v>
          </cell>
          <cell r="I3331">
            <v>5124.0898655407345</v>
          </cell>
          <cell r="J3331">
            <v>244.49852507374629</v>
          </cell>
          <cell r="K3331">
            <v>999300</v>
          </cell>
        </row>
        <row r="3332">
          <cell r="A3332">
            <v>1999</v>
          </cell>
          <cell r="B3332" t="str">
            <v>2: Sexual</v>
          </cell>
          <cell r="C3332" t="str">
            <v>22: Sexual Affronts</v>
          </cell>
          <cell r="D3332" t="str">
            <v>51 or older</v>
          </cell>
          <cell r="E3332" t="str">
            <v>Maori</v>
          </cell>
          <cell r="F3332">
            <v>4</v>
          </cell>
          <cell r="G3332">
            <v>115.96</v>
          </cell>
          <cell r="H3332">
            <v>8.0825958702064895</v>
          </cell>
          <cell r="I3332">
            <v>214.85010876775519</v>
          </cell>
          <cell r="J3332">
            <v>8.0825958702064895</v>
          </cell>
          <cell r="K3332">
            <v>59140</v>
          </cell>
        </row>
        <row r="3333">
          <cell r="A3333">
            <v>1999</v>
          </cell>
          <cell r="B3333" t="str">
            <v>2: Sexual</v>
          </cell>
          <cell r="C3333" t="str">
            <v>22: Sexual Affronts</v>
          </cell>
          <cell r="D3333" t="str">
            <v>51 or older</v>
          </cell>
          <cell r="E3333" t="str">
            <v>Non-Maori</v>
          </cell>
          <cell r="F3333">
            <v>39</v>
          </cell>
          <cell r="G3333">
            <v>858.42000000000053</v>
          </cell>
          <cell r="H3333">
            <v>78.805309734513273</v>
          </cell>
          <cell r="I3333">
            <v>1590.4762881029365</v>
          </cell>
          <cell r="J3333">
            <v>78.805309734513273</v>
          </cell>
          <cell r="K3333">
            <v>896480</v>
          </cell>
        </row>
        <row r="3334">
          <cell r="A3334">
            <v>1999</v>
          </cell>
          <cell r="B3334" t="str">
            <v>2: Sexual</v>
          </cell>
          <cell r="C3334" t="str">
            <v>23: Abnormal Sex</v>
          </cell>
          <cell r="D3334" t="str">
            <v>0 to 9</v>
          </cell>
          <cell r="E3334" t="str">
            <v>Maori</v>
          </cell>
          <cell r="F3334" t="str">
            <v>Pacific peoples</v>
          </cell>
          <cell r="G3334">
            <v>26</v>
          </cell>
          <cell r="H3334">
            <v>798.36</v>
          </cell>
          <cell r="I3334">
            <v>29.239027683997296</v>
          </cell>
          <cell r="J3334">
            <v>866.46205292836532</v>
          </cell>
          <cell r="K3334">
            <v>145880</v>
          </cell>
        </row>
        <row r="3335">
          <cell r="A3335">
            <v>1999</v>
          </cell>
          <cell r="B3335" t="str">
            <v>2: Sexual</v>
          </cell>
          <cell r="C3335" t="str">
            <v>23: Abnormal Sex</v>
          </cell>
          <cell r="D3335" t="str">
            <v>0 to 9</v>
          </cell>
          <cell r="E3335" t="str">
            <v>Non-Maori</v>
          </cell>
          <cell r="F3335" t="str">
            <v>Maori</v>
          </cell>
          <cell r="G3335">
            <v>188</v>
          </cell>
          <cell r="H3335">
            <v>6502.96</v>
          </cell>
          <cell r="I3335">
            <v>211.42066171505738</v>
          </cell>
          <cell r="J3335">
            <v>7057.6783302157501</v>
          </cell>
          <cell r="K3335">
            <v>445460</v>
          </cell>
        </row>
        <row r="3336">
          <cell r="A3336">
            <v>1999</v>
          </cell>
          <cell r="B3336" t="str">
            <v>2: Sexual</v>
          </cell>
          <cell r="C3336" t="str">
            <v>23: Abnormal Sex</v>
          </cell>
          <cell r="D3336" t="str">
            <v>10 to 13</v>
          </cell>
          <cell r="E3336" t="str">
            <v>Maori</v>
          </cell>
          <cell r="F3336" t="str">
            <v>Other</v>
          </cell>
          <cell r="G3336">
            <v>473</v>
          </cell>
          <cell r="H3336">
            <v>12210.81</v>
          </cell>
          <cell r="I3336">
            <v>531.92538825118163</v>
          </cell>
          <cell r="J3336">
            <v>13252.421840420659</v>
          </cell>
          <cell r="K3336">
            <v>51750</v>
          </cell>
        </row>
        <row r="3337">
          <cell r="A3337">
            <v>1999</v>
          </cell>
          <cell r="B3337" t="str">
            <v>2: Sexual</v>
          </cell>
          <cell r="C3337" t="str">
            <v>23: Abnormal Sex</v>
          </cell>
          <cell r="D3337" t="str">
            <v>10 to 13</v>
          </cell>
          <cell r="E3337" t="str">
            <v>Non-Maori</v>
          </cell>
          <cell r="F3337" t="str">
            <v>Pacific peoples</v>
          </cell>
          <cell r="G3337">
            <v>10</v>
          </cell>
          <cell r="H3337">
            <v>131.87</v>
          </cell>
          <cell r="I3337">
            <v>11.2457798784605</v>
          </cell>
          <cell r="J3337">
            <v>143.11883225570369</v>
          </cell>
          <cell r="K3337">
            <v>179180</v>
          </cell>
        </row>
        <row r="3338">
          <cell r="A3338">
            <v>1999</v>
          </cell>
          <cell r="B3338" t="str">
            <v>2: Sexual</v>
          </cell>
          <cell r="C3338" t="str">
            <v>23: Abnormal Sex</v>
          </cell>
          <cell r="D3338" t="str">
            <v>14 to 16</v>
          </cell>
          <cell r="E3338" t="str">
            <v>Maori</v>
          </cell>
          <cell r="F3338" t="str">
            <v>Maori</v>
          </cell>
          <cell r="G3338">
            <v>12</v>
          </cell>
          <cell r="H3338">
            <v>208.98</v>
          </cell>
          <cell r="I3338">
            <v>13.494935854152599</v>
          </cell>
          <cell r="J3338">
            <v>226.80650310758287</v>
          </cell>
          <cell r="K3338">
            <v>33290</v>
          </cell>
        </row>
        <row r="3339">
          <cell r="A3339">
            <v>1999</v>
          </cell>
          <cell r="B3339" t="str">
            <v>2: Sexual</v>
          </cell>
          <cell r="C3339" t="str">
            <v>23: Abnormal Sex</v>
          </cell>
          <cell r="D3339" t="str">
            <v>14 to 16</v>
          </cell>
          <cell r="E3339" t="str">
            <v>Non-Maori</v>
          </cell>
          <cell r="F3339">
            <v>1</v>
          </cell>
          <cell r="G3339">
            <v>1073.8900000000001</v>
          </cell>
          <cell r="H3339">
            <v>1.25</v>
          </cell>
          <cell r="I3339">
            <v>1431.8311124905727</v>
          </cell>
          <cell r="J3339">
            <v>1.25</v>
          </cell>
          <cell r="K3339">
            <v>129970</v>
          </cell>
        </row>
        <row r="3340">
          <cell r="A3340">
            <v>1999</v>
          </cell>
          <cell r="B3340" t="str">
            <v>2: Sexual</v>
          </cell>
          <cell r="C3340" t="str">
            <v>23: Abnormal Sex</v>
          </cell>
          <cell r="D3340" t="str">
            <v>17 to 20</v>
          </cell>
          <cell r="E3340" t="str">
            <v>Maori</v>
          </cell>
          <cell r="F3340" t="str">
            <v>Pacific peoples</v>
          </cell>
          <cell r="G3340">
            <v>1</v>
          </cell>
          <cell r="H3340">
            <v>38.79</v>
          </cell>
          <cell r="I3340">
            <v>1.12457798784605</v>
          </cell>
          <cell r="J3340">
            <v>42.098881498435922</v>
          </cell>
          <cell r="K3340">
            <v>42970</v>
          </cell>
        </row>
        <row r="3341">
          <cell r="A3341">
            <v>1999</v>
          </cell>
          <cell r="B3341" t="str">
            <v>2: Sexual</v>
          </cell>
          <cell r="C3341" t="str">
            <v>23: Abnormal Sex</v>
          </cell>
          <cell r="D3341" t="str">
            <v>17 to 20</v>
          </cell>
          <cell r="E3341" t="str">
            <v>Non-Maori</v>
          </cell>
          <cell r="F3341" t="str">
            <v>Maori</v>
          </cell>
          <cell r="K3341">
            <v>173520</v>
          </cell>
        </row>
        <row r="3342">
          <cell r="A3342">
            <v>1999</v>
          </cell>
          <cell r="B3342" t="str">
            <v>2: Sexual</v>
          </cell>
          <cell r="C3342" t="str">
            <v>23: Abnormal Sex</v>
          </cell>
          <cell r="D3342" t="str">
            <v>21 to 30</v>
          </cell>
          <cell r="E3342" t="str">
            <v>Maori</v>
          </cell>
          <cell r="F3342" t="str">
            <v>Other</v>
          </cell>
          <cell r="K3342">
            <v>92000</v>
          </cell>
        </row>
        <row r="3343">
          <cell r="A3343">
            <v>1999</v>
          </cell>
          <cell r="B3343" t="str">
            <v>2: Sexual</v>
          </cell>
          <cell r="C3343" t="str">
            <v>23: Abnormal Sex</v>
          </cell>
          <cell r="D3343" t="str">
            <v>21 to 30</v>
          </cell>
          <cell r="E3343" t="str">
            <v>Non-Maori</v>
          </cell>
          <cell r="F3343" t="str">
            <v>Pacific peoples</v>
          </cell>
          <cell r="K3343">
            <v>448330</v>
          </cell>
        </row>
        <row r="3344">
          <cell r="A3344">
            <v>1999</v>
          </cell>
          <cell r="B3344" t="str">
            <v>2: Sexual</v>
          </cell>
          <cell r="C3344" t="str">
            <v>23: Abnormal Sex</v>
          </cell>
          <cell r="D3344" t="str">
            <v>31 to 50</v>
          </cell>
          <cell r="E3344" t="str">
            <v>Maori</v>
          </cell>
          <cell r="F3344">
            <v>2</v>
          </cell>
          <cell r="G3344">
            <v>2147.7800000000002</v>
          </cell>
          <cell r="H3344">
            <v>2.5</v>
          </cell>
          <cell r="I3344">
            <v>2863.6622249811453</v>
          </cell>
          <cell r="J3344">
            <v>2.5</v>
          </cell>
          <cell r="K3344">
            <v>137780</v>
          </cell>
        </row>
        <row r="3345">
          <cell r="A3345">
            <v>1999</v>
          </cell>
          <cell r="B3345" t="str">
            <v>2: Sexual</v>
          </cell>
          <cell r="C3345" t="str">
            <v>23: Abnormal Sex</v>
          </cell>
          <cell r="D3345" t="str">
            <v>31 to 50</v>
          </cell>
          <cell r="E3345" t="str">
            <v>Non-Maori</v>
          </cell>
          <cell r="F3345" t="str">
            <v>Other</v>
          </cell>
          <cell r="K3345">
            <v>999300</v>
          </cell>
        </row>
        <row r="3346">
          <cell r="A3346">
            <v>1999</v>
          </cell>
          <cell r="B3346" t="str">
            <v>2: Sexual</v>
          </cell>
          <cell r="C3346" t="str">
            <v>23: Abnormal Sex</v>
          </cell>
          <cell r="D3346" t="str">
            <v>51 or older</v>
          </cell>
          <cell r="E3346" t="str">
            <v>Maori</v>
          </cell>
          <cell r="F3346" t="str">
            <v>Pacific peoples</v>
          </cell>
          <cell r="K3346">
            <v>59140</v>
          </cell>
        </row>
        <row r="3347">
          <cell r="A3347">
            <v>1999</v>
          </cell>
          <cell r="B3347" t="str">
            <v>2: Sexual</v>
          </cell>
          <cell r="C3347" t="str">
            <v>23: Abnormal Sex</v>
          </cell>
          <cell r="D3347" t="str">
            <v>51 or older</v>
          </cell>
          <cell r="E3347" t="str">
            <v>Non-Maori</v>
          </cell>
          <cell r="F3347">
            <v>1</v>
          </cell>
          <cell r="G3347">
            <v>0.2</v>
          </cell>
          <cell r="H3347">
            <v>1.25</v>
          </cell>
          <cell r="I3347">
            <v>0.26666252828326409</v>
          </cell>
          <cell r="J3347">
            <v>1.25</v>
          </cell>
          <cell r="K3347">
            <v>896480</v>
          </cell>
        </row>
        <row r="3348">
          <cell r="A3348">
            <v>1999</v>
          </cell>
          <cell r="B3348" t="str">
            <v>2: Sexual</v>
          </cell>
          <cell r="C3348" t="str">
            <v>24: Immoral Behaviour</v>
          </cell>
          <cell r="D3348" t="str">
            <v>0 to 9</v>
          </cell>
          <cell r="E3348" t="str">
            <v>Maori</v>
          </cell>
          <cell r="F3348" t="str">
            <v>Other</v>
          </cell>
          <cell r="K3348">
            <v>145880</v>
          </cell>
        </row>
        <row r="3349">
          <cell r="A3349">
            <v>1999</v>
          </cell>
          <cell r="B3349" t="str">
            <v>2: Sexual</v>
          </cell>
          <cell r="C3349" t="str">
            <v>24: Immoral Behaviour</v>
          </cell>
          <cell r="D3349" t="str">
            <v>0 to 9</v>
          </cell>
          <cell r="E3349" t="str">
            <v>Non-Maori</v>
          </cell>
          <cell r="F3349">
            <v>2</v>
          </cell>
          <cell r="G3349">
            <v>926.56</v>
          </cell>
          <cell r="H3349">
            <v>3.7209302325581395</v>
          </cell>
          <cell r="I3349">
            <v>1810.7578114846119</v>
          </cell>
          <cell r="J3349">
            <v>3.7209302325581395</v>
          </cell>
          <cell r="K3349">
            <v>445460</v>
          </cell>
        </row>
        <row r="3350">
          <cell r="A3350">
            <v>1999</v>
          </cell>
          <cell r="B3350" t="str">
            <v>2: Sexual</v>
          </cell>
          <cell r="C3350" t="str">
            <v>24: Immoral Behaviour</v>
          </cell>
          <cell r="D3350" t="str">
            <v>10 to 13</v>
          </cell>
          <cell r="E3350" t="str">
            <v>Maori</v>
          </cell>
          <cell r="F3350">
            <v>1</v>
          </cell>
          <cell r="G3350">
            <v>380.73</v>
          </cell>
          <cell r="H3350">
            <v>1.8604651162790697</v>
          </cell>
          <cell r="I3350">
            <v>744.05307974285142</v>
          </cell>
          <cell r="J3350">
            <v>1.8604651162790697</v>
          </cell>
          <cell r="K3350">
            <v>51750</v>
          </cell>
        </row>
        <row r="3351">
          <cell r="A3351">
            <v>1999</v>
          </cell>
          <cell r="B3351" t="str">
            <v>2: Sexual</v>
          </cell>
          <cell r="C3351" t="str">
            <v>24: Immoral Behaviour</v>
          </cell>
          <cell r="D3351" t="str">
            <v>10 to 13</v>
          </cell>
          <cell r="E3351" t="str">
            <v>Non-Maori</v>
          </cell>
          <cell r="F3351">
            <v>3</v>
          </cell>
          <cell r="G3351">
            <v>768.53</v>
          </cell>
          <cell r="H3351">
            <v>5.5813953488372094</v>
          </cell>
          <cell r="I3351">
            <v>1501.9229201133967</v>
          </cell>
          <cell r="J3351">
            <v>5.5813953488372094</v>
          </cell>
          <cell r="K3351">
            <v>179180</v>
          </cell>
        </row>
        <row r="3352">
          <cell r="A3352">
            <v>1999</v>
          </cell>
          <cell r="B3352" t="str">
            <v>2: Sexual</v>
          </cell>
          <cell r="C3352" t="str">
            <v>24: Immoral Behaviour</v>
          </cell>
          <cell r="D3352" t="str">
            <v>14 to 16</v>
          </cell>
          <cell r="E3352" t="str">
            <v>Maori</v>
          </cell>
          <cell r="F3352">
            <v>8</v>
          </cell>
          <cell r="G3352">
            <v>3297.69</v>
          </cell>
          <cell r="H3352">
            <v>14.883720930232558</v>
          </cell>
          <cell r="I3352">
            <v>6444.6100925516857</v>
          </cell>
          <cell r="J3352">
            <v>14.883720930232558</v>
          </cell>
          <cell r="K3352">
            <v>33290</v>
          </cell>
        </row>
        <row r="3353">
          <cell r="A3353">
            <v>1999</v>
          </cell>
          <cell r="B3353" t="str">
            <v>2: Sexual</v>
          </cell>
          <cell r="C3353" t="str">
            <v>24: Immoral Behaviour</v>
          </cell>
          <cell r="D3353" t="str">
            <v>14 to 16</v>
          </cell>
          <cell r="E3353" t="str">
            <v>Non-Maori</v>
          </cell>
          <cell r="F3353">
            <v>5</v>
          </cell>
          <cell r="G3353">
            <v>899.24</v>
          </cell>
          <cell r="H3353">
            <v>9.3023255813953494</v>
          </cell>
          <cell r="I3353">
            <v>1757.3668779133811</v>
          </cell>
          <cell r="J3353">
            <v>9.3023255813953494</v>
          </cell>
          <cell r="K3353">
            <v>129970</v>
          </cell>
        </row>
        <row r="3354">
          <cell r="A3354">
            <v>1999</v>
          </cell>
          <cell r="B3354" t="str">
            <v>2: Sexual</v>
          </cell>
          <cell r="C3354" t="str">
            <v>24: Immoral Behaviour</v>
          </cell>
          <cell r="D3354" t="str">
            <v>17 to 20</v>
          </cell>
          <cell r="E3354" t="str">
            <v>Maori</v>
          </cell>
          <cell r="F3354">
            <v>4</v>
          </cell>
          <cell r="G3354">
            <v>936.51</v>
          </cell>
          <cell r="H3354">
            <v>7.441860465116279</v>
          </cell>
          <cell r="I3354">
            <v>1830.2028989309424</v>
          </cell>
          <cell r="J3354">
            <v>7.441860465116279</v>
          </cell>
          <cell r="K3354">
            <v>42970</v>
          </cell>
        </row>
        <row r="3355">
          <cell r="A3355">
            <v>1999</v>
          </cell>
          <cell r="B3355" t="str">
            <v>2: Sexual</v>
          </cell>
          <cell r="C3355" t="str">
            <v>24: Immoral Behaviour</v>
          </cell>
          <cell r="D3355" t="str">
            <v>17 to 20</v>
          </cell>
          <cell r="E3355" t="str">
            <v>Non-Maori</v>
          </cell>
          <cell r="F3355">
            <v>15</v>
          </cell>
          <cell r="G3355">
            <v>2579.04</v>
          </cell>
          <cell r="H3355">
            <v>27.906976744186046</v>
          </cell>
          <cell r="I3355">
            <v>5040.1666660888377</v>
          </cell>
          <cell r="J3355">
            <v>27.906976744186046</v>
          </cell>
          <cell r="K3355">
            <v>173520</v>
          </cell>
        </row>
        <row r="3356">
          <cell r="A3356">
            <v>1999</v>
          </cell>
          <cell r="B3356" t="str">
            <v>2: Sexual</v>
          </cell>
          <cell r="C3356" t="str">
            <v>24: Immoral Behaviour</v>
          </cell>
          <cell r="D3356" t="str">
            <v>21 to 30</v>
          </cell>
          <cell r="E3356" t="str">
            <v>Maori</v>
          </cell>
          <cell r="F3356">
            <v>15</v>
          </cell>
          <cell r="G3356">
            <v>3489.62</v>
          </cell>
          <cell r="H3356">
            <v>27.906976744186046</v>
          </cell>
          <cell r="I3356">
            <v>6819.6950808505981</v>
          </cell>
          <cell r="J3356">
            <v>27.906976744186046</v>
          </cell>
          <cell r="K3356">
            <v>92000</v>
          </cell>
        </row>
        <row r="3357">
          <cell r="A3357">
            <v>1999</v>
          </cell>
          <cell r="B3357" t="str">
            <v>2: Sexual</v>
          </cell>
          <cell r="C3357" t="str">
            <v>24: Immoral Behaviour</v>
          </cell>
          <cell r="D3357" t="str">
            <v>21 to 30</v>
          </cell>
          <cell r="E3357" t="str">
            <v>Non-Maori</v>
          </cell>
          <cell r="F3357">
            <v>24</v>
          </cell>
          <cell r="G3357">
            <v>5967.91</v>
          </cell>
          <cell r="H3357">
            <v>44.651162790697676</v>
          </cell>
          <cell r="I3357">
            <v>11662.968022294433</v>
          </cell>
          <cell r="J3357">
            <v>44.651162790697676</v>
          </cell>
          <cell r="K3357">
            <v>448330</v>
          </cell>
        </row>
        <row r="3358">
          <cell r="A3358">
            <v>1999</v>
          </cell>
          <cell r="B3358" t="str">
            <v>2: Sexual</v>
          </cell>
          <cell r="C3358" t="str">
            <v>24: Immoral Behaviour</v>
          </cell>
          <cell r="D3358" t="str">
            <v>31 to 50</v>
          </cell>
          <cell r="E3358" t="str">
            <v>Maori</v>
          </cell>
          <cell r="F3358">
            <v>12</v>
          </cell>
          <cell r="G3358">
            <v>3318.43</v>
          </cell>
          <cell r="H3358">
            <v>22.325581395348838</v>
          </cell>
          <cell r="I3358">
            <v>6485.1418627664489</v>
          </cell>
          <cell r="J3358">
            <v>22.325581395348838</v>
          </cell>
          <cell r="K3358">
            <v>137780</v>
          </cell>
        </row>
        <row r="3359">
          <cell r="A3359">
            <v>1999</v>
          </cell>
          <cell r="B3359" t="str">
            <v>2: Sexual</v>
          </cell>
          <cell r="C3359" t="str">
            <v>24: Immoral Behaviour</v>
          </cell>
          <cell r="D3359" t="str">
            <v>31 to 50</v>
          </cell>
          <cell r="E3359" t="str">
            <v>Non-Maori</v>
          </cell>
          <cell r="F3359">
            <v>27</v>
          </cell>
          <cell r="G3359">
            <v>6212.8</v>
          </cell>
          <cell r="H3359">
            <v>50.232558139534888</v>
          </cell>
          <cell r="I3359">
            <v>12141.551687091605</v>
          </cell>
          <cell r="J3359">
            <v>50.232558139534888</v>
          </cell>
          <cell r="K3359">
            <v>999300</v>
          </cell>
        </row>
        <row r="3360">
          <cell r="A3360">
            <v>1999</v>
          </cell>
          <cell r="B3360" t="str">
            <v>2: Sexual</v>
          </cell>
          <cell r="C3360" t="str">
            <v>24: Immoral Behaviour</v>
          </cell>
          <cell r="D3360" t="str">
            <v>51 or older</v>
          </cell>
          <cell r="E3360" t="str">
            <v>Maori</v>
          </cell>
          <cell r="F3360">
            <v>1</v>
          </cell>
          <cell r="G3360">
            <v>227.32</v>
          </cell>
          <cell r="H3360">
            <v>1.8604651162790697</v>
          </cell>
          <cell r="I3360">
            <v>444.24696264319846</v>
          </cell>
          <cell r="J3360">
            <v>1.8604651162790697</v>
          </cell>
          <cell r="K3360">
            <v>59140</v>
          </cell>
        </row>
        <row r="3361">
          <cell r="A3361">
            <v>1999</v>
          </cell>
          <cell r="B3361" t="str">
            <v>2: Sexual</v>
          </cell>
          <cell r="C3361" t="str">
            <v>24: Immoral Behaviour</v>
          </cell>
          <cell r="D3361" t="str">
            <v>51 or older</v>
          </cell>
          <cell r="E3361" t="str">
            <v>Non-Maori</v>
          </cell>
          <cell r="F3361">
            <v>12</v>
          </cell>
          <cell r="G3361">
            <v>4107.93</v>
          </cell>
          <cell r="H3361">
            <v>22.325581395348838</v>
          </cell>
          <cell r="I3361">
            <v>8028.0460375280418</v>
          </cell>
          <cell r="J3361">
            <v>22.325581395348838</v>
          </cell>
          <cell r="K3361">
            <v>896480</v>
          </cell>
        </row>
        <row r="3362">
          <cell r="A3362">
            <v>1999</v>
          </cell>
          <cell r="B3362" t="str">
            <v>2: Sexual</v>
          </cell>
          <cell r="C3362" t="str">
            <v>25: Indecent Videos</v>
          </cell>
          <cell r="D3362" t="str">
            <v>0 to 9</v>
          </cell>
          <cell r="E3362" t="str">
            <v>Maori</v>
          </cell>
          <cell r="F3362" t="str">
            <v>Maori</v>
          </cell>
          <cell r="G3362">
            <v>1</v>
          </cell>
          <cell r="H3362">
            <v>2.42</v>
          </cell>
          <cell r="I3362">
            <v>1.1603370909488893</v>
          </cell>
          <cell r="J3362">
            <v>2.7755781054136963</v>
          </cell>
          <cell r="K3362">
            <v>145880</v>
          </cell>
        </row>
        <row r="3363">
          <cell r="A3363">
            <v>1999</v>
          </cell>
          <cell r="B3363" t="str">
            <v>2: Sexual</v>
          </cell>
          <cell r="C3363" t="str">
            <v>25: Indecent Videos</v>
          </cell>
          <cell r="D3363" t="str">
            <v>0 to 9</v>
          </cell>
          <cell r="E3363" t="str">
            <v>Non-Maori</v>
          </cell>
          <cell r="F3363" t="str">
            <v>Other</v>
          </cell>
          <cell r="G3363">
            <v>14</v>
          </cell>
          <cell r="H3363">
            <v>13.22</v>
          </cell>
          <cell r="I3363">
            <v>16.244719273284446</v>
          </cell>
          <cell r="J3363">
            <v>15.162455600648375</v>
          </cell>
          <cell r="K3363">
            <v>445460</v>
          </cell>
        </row>
        <row r="3364">
          <cell r="A3364">
            <v>1999</v>
          </cell>
          <cell r="B3364" t="str">
            <v>2: Sexual</v>
          </cell>
          <cell r="C3364" t="str">
            <v>25: Indecent Videos</v>
          </cell>
          <cell r="D3364" t="str">
            <v>10 to 13</v>
          </cell>
          <cell r="E3364" t="str">
            <v>Maori</v>
          </cell>
          <cell r="F3364" t="str">
            <v>Pacific peoples</v>
          </cell>
          <cell r="G3364">
            <v>3</v>
          </cell>
          <cell r="H3364">
            <v>16.14</v>
          </cell>
          <cell r="I3364">
            <v>3.4810112728466671</v>
          </cell>
          <cell r="J3364">
            <v>18.511500256767381</v>
          </cell>
          <cell r="K3364">
            <v>51750</v>
          </cell>
        </row>
        <row r="3365">
          <cell r="A3365">
            <v>1999</v>
          </cell>
          <cell r="B3365" t="str">
            <v>2: Sexual</v>
          </cell>
          <cell r="C3365" t="str">
            <v>25: Indecent Videos</v>
          </cell>
          <cell r="D3365" t="str">
            <v>10 to 13</v>
          </cell>
          <cell r="E3365" t="str">
            <v>Non-Maori</v>
          </cell>
          <cell r="F3365" t="str">
            <v>Maori</v>
          </cell>
          <cell r="G3365">
            <v>32</v>
          </cell>
          <cell r="H3365">
            <v>76.209999999999994</v>
          </cell>
          <cell r="I3365">
            <v>37.130786910364456</v>
          </cell>
          <cell r="J3365">
            <v>87.407771658503222</v>
          </cell>
          <cell r="K3365">
            <v>179180</v>
          </cell>
        </row>
        <row r="3366">
          <cell r="A3366">
            <v>1999</v>
          </cell>
          <cell r="B3366" t="str">
            <v>2: Sexual</v>
          </cell>
          <cell r="C3366" t="str">
            <v>25: Indecent Videos</v>
          </cell>
          <cell r="D3366" t="str">
            <v>14 to 16</v>
          </cell>
          <cell r="E3366" t="str">
            <v>Maori</v>
          </cell>
          <cell r="F3366" t="str">
            <v>Other</v>
          </cell>
          <cell r="G3366">
            <v>34</v>
          </cell>
          <cell r="H3366">
            <v>130.4</v>
          </cell>
          <cell r="I3366">
            <v>39.451461092262228</v>
          </cell>
          <cell r="J3366">
            <v>149.56007642394462</v>
          </cell>
          <cell r="K3366">
            <v>33290</v>
          </cell>
        </row>
        <row r="3367">
          <cell r="A3367">
            <v>1999</v>
          </cell>
          <cell r="B3367" t="str">
            <v>2: Sexual</v>
          </cell>
          <cell r="C3367" t="str">
            <v>25: Indecent Videos</v>
          </cell>
          <cell r="D3367" t="str">
            <v>14 to 16</v>
          </cell>
          <cell r="E3367" t="str">
            <v>Non-Maori</v>
          </cell>
          <cell r="F3367" t="str">
            <v>Pacific peoples</v>
          </cell>
          <cell r="G3367">
            <v>9</v>
          </cell>
          <cell r="H3367">
            <v>12.98</v>
          </cell>
          <cell r="I3367">
            <v>10.443033818540002</v>
          </cell>
          <cell r="J3367">
            <v>14.887191656309827</v>
          </cell>
          <cell r="K3367">
            <v>129970</v>
          </cell>
        </row>
        <row r="3368">
          <cell r="A3368">
            <v>1999</v>
          </cell>
          <cell r="B3368" t="str">
            <v>2: Sexual</v>
          </cell>
          <cell r="C3368" t="str">
            <v>25: Indecent Videos</v>
          </cell>
          <cell r="D3368" t="str">
            <v>17 to 20</v>
          </cell>
          <cell r="E3368" t="str">
            <v>Maori</v>
          </cell>
          <cell r="F3368" t="str">
            <v>Maori</v>
          </cell>
          <cell r="G3368">
            <v>484</v>
          </cell>
          <cell r="H3368">
            <v>10946.82</v>
          </cell>
          <cell r="I3368">
            <v>561.60315201926232</v>
          </cell>
          <cell r="J3368">
            <v>12555.270213183781</v>
          </cell>
          <cell r="K3368">
            <v>42970</v>
          </cell>
        </row>
        <row r="3369">
          <cell r="A3369">
            <v>1999</v>
          </cell>
          <cell r="B3369" t="str">
            <v>2: Sexual</v>
          </cell>
          <cell r="C3369" t="str">
            <v>25: Indecent Videos</v>
          </cell>
          <cell r="D3369" t="str">
            <v>17 to 20</v>
          </cell>
          <cell r="E3369" t="str">
            <v>Non-Maori</v>
          </cell>
          <cell r="F3369" t="str">
            <v>Other</v>
          </cell>
          <cell r="G3369">
            <v>439</v>
          </cell>
          <cell r="H3369">
            <v>6958.18</v>
          </cell>
          <cell r="I3369">
            <v>509.38798292656236</v>
          </cell>
          <cell r="J3369">
            <v>7980.5669675733379</v>
          </cell>
          <cell r="K3369">
            <v>173520</v>
          </cell>
        </row>
        <row r="3370">
          <cell r="A3370">
            <v>1999</v>
          </cell>
          <cell r="B3370" t="str">
            <v>2: Sexual</v>
          </cell>
          <cell r="C3370" t="str">
            <v>25: Indecent Videos</v>
          </cell>
          <cell r="D3370" t="str">
            <v>21 to 30</v>
          </cell>
          <cell r="E3370" t="str">
            <v>Maori</v>
          </cell>
          <cell r="F3370" t="str">
            <v>Pacific peoples</v>
          </cell>
          <cell r="G3370">
            <v>50</v>
          </cell>
          <cell r="H3370">
            <v>1316.79</v>
          </cell>
          <cell r="I3370">
            <v>58.01685454744446</v>
          </cell>
          <cell r="J3370">
            <v>1510.2700386064887</v>
          </cell>
          <cell r="K3370">
            <v>92000</v>
          </cell>
        </row>
        <row r="3371">
          <cell r="A3371">
            <v>1999</v>
          </cell>
          <cell r="B3371" t="str">
            <v>2: Sexual</v>
          </cell>
          <cell r="C3371" t="str">
            <v>25: Indecent Videos</v>
          </cell>
          <cell r="D3371" t="str">
            <v>21 to 30</v>
          </cell>
          <cell r="E3371" t="str">
            <v>Non-Maori</v>
          </cell>
          <cell r="F3371" t="str">
            <v>Maori</v>
          </cell>
          <cell r="G3371">
            <v>1326</v>
          </cell>
          <cell r="H3371">
            <v>13561.19</v>
          </cell>
          <cell r="I3371">
            <v>1538.606982598227</v>
          </cell>
          <cell r="J3371">
            <v>15553.777705518653</v>
          </cell>
          <cell r="K3371">
            <v>448330</v>
          </cell>
        </row>
        <row r="3372">
          <cell r="A3372">
            <v>1999</v>
          </cell>
          <cell r="B3372" t="str">
            <v>2: Sexual</v>
          </cell>
          <cell r="C3372" t="str">
            <v>25: Indecent Videos</v>
          </cell>
          <cell r="D3372" t="str">
            <v>31 to 50</v>
          </cell>
          <cell r="E3372" t="str">
            <v>Maori</v>
          </cell>
          <cell r="F3372" t="str">
            <v>Other</v>
          </cell>
          <cell r="G3372">
            <v>1235</v>
          </cell>
          <cell r="H3372">
            <v>8734.4199999999873</v>
          </cell>
          <cell r="I3372">
            <v>1433.016307321878</v>
          </cell>
          <cell r="J3372">
            <v>10017.795419622918</v>
          </cell>
          <cell r="K3372">
            <v>137780</v>
          </cell>
        </row>
        <row r="3373">
          <cell r="A3373">
            <v>1999</v>
          </cell>
          <cell r="B3373" t="str">
            <v>2: Sexual</v>
          </cell>
          <cell r="C3373" t="str">
            <v>25: Indecent Videos</v>
          </cell>
          <cell r="D3373" t="str">
            <v>31 to 50</v>
          </cell>
          <cell r="E3373" t="str">
            <v>Non-Maori</v>
          </cell>
          <cell r="F3373" t="str">
            <v>Pacific peoples</v>
          </cell>
          <cell r="G3373">
            <v>153</v>
          </cell>
          <cell r="H3373">
            <v>1341.2</v>
          </cell>
          <cell r="I3373">
            <v>177.53157491518004</v>
          </cell>
          <cell r="J3373">
            <v>1538.2666756119213</v>
          </cell>
          <cell r="K3373">
            <v>999300</v>
          </cell>
        </row>
        <row r="3374">
          <cell r="A3374">
            <v>1999</v>
          </cell>
          <cell r="B3374" t="str">
            <v>2: Sexual</v>
          </cell>
          <cell r="C3374" t="str">
            <v>25: Indecent Videos</v>
          </cell>
          <cell r="D3374" t="str">
            <v>51 or older</v>
          </cell>
          <cell r="E3374" t="str">
            <v>Maori</v>
          </cell>
          <cell r="F3374" t="str">
            <v>Maori</v>
          </cell>
          <cell r="G3374">
            <v>1581</v>
          </cell>
          <cell r="H3374">
            <v>17044.38</v>
          </cell>
          <cell r="I3374">
            <v>1834.4929407901939</v>
          </cell>
          <cell r="J3374">
            <v>19548.763615021104</v>
          </cell>
          <cell r="K3374">
            <v>59140</v>
          </cell>
        </row>
        <row r="3375">
          <cell r="A3375">
            <v>1999</v>
          </cell>
          <cell r="B3375" t="str">
            <v>2: Sexual</v>
          </cell>
          <cell r="C3375" t="str">
            <v>25: Indecent Videos</v>
          </cell>
          <cell r="D3375" t="str">
            <v>51 or older</v>
          </cell>
          <cell r="E3375" t="str">
            <v>Non-Maori</v>
          </cell>
          <cell r="F3375" t="str">
            <v>Other</v>
          </cell>
          <cell r="G3375">
            <v>1525</v>
          </cell>
          <cell r="H3375">
            <v>11803.27</v>
          </cell>
          <cell r="I3375">
            <v>1769.5140636970557</v>
          </cell>
          <cell r="J3375">
            <v>13537.561067886902</v>
          </cell>
          <cell r="K3375">
            <v>896480</v>
          </cell>
        </row>
        <row r="3376">
          <cell r="A3376">
            <v>1999</v>
          </cell>
          <cell r="B3376" t="str">
            <v>2: Sexual</v>
          </cell>
          <cell r="C3376" t="str">
            <v>29: Immoral Behaviour/Miscellaneous</v>
          </cell>
          <cell r="D3376" t="str">
            <v>0 to 9</v>
          </cell>
          <cell r="E3376" t="str">
            <v>Maori</v>
          </cell>
          <cell r="F3376" t="str">
            <v>Pacific peoples</v>
          </cell>
          <cell r="G3376">
            <v>161</v>
          </cell>
          <cell r="H3376">
            <v>2038.68</v>
          </cell>
          <cell r="I3376">
            <v>186.81427164277113</v>
          </cell>
          <cell r="J3376">
            <v>2338.2295751838014</v>
          </cell>
          <cell r="K3376">
            <v>145880</v>
          </cell>
        </row>
        <row r="3377">
          <cell r="A3377">
            <v>1999</v>
          </cell>
          <cell r="B3377" t="str">
            <v>2: Sexual</v>
          </cell>
          <cell r="C3377" t="str">
            <v>29: Immoral Behaviour/Miscellaneous</v>
          </cell>
          <cell r="D3377" t="str">
            <v>0 to 9</v>
          </cell>
          <cell r="E3377" t="str">
            <v>Non-Maori</v>
          </cell>
          <cell r="F3377" t="str">
            <v>Maori</v>
          </cell>
          <cell r="G3377">
            <v>654</v>
          </cell>
          <cell r="H3377">
            <v>6441.21</v>
          </cell>
          <cell r="I3377">
            <v>758.86045748057347</v>
          </cell>
          <cell r="J3377">
            <v>7387.6369621370877</v>
          </cell>
          <cell r="K3377">
            <v>445460</v>
          </cell>
        </row>
        <row r="3378">
          <cell r="A3378">
            <v>1999</v>
          </cell>
          <cell r="B3378" t="str">
            <v>2: Sexual</v>
          </cell>
          <cell r="C3378" t="str">
            <v>29: Immoral Behaviour/Miscellaneous</v>
          </cell>
          <cell r="D3378" t="str">
            <v>10 to 13</v>
          </cell>
          <cell r="E3378" t="str">
            <v>Maori</v>
          </cell>
          <cell r="F3378" t="str">
            <v>Other</v>
          </cell>
          <cell r="G3378">
            <v>1173</v>
          </cell>
          <cell r="H3378">
            <v>7302.0999999999831</v>
          </cell>
          <cell r="I3378">
            <v>1361.0754076830472</v>
          </cell>
          <cell r="J3378">
            <v>8375.0201998104567</v>
          </cell>
          <cell r="K3378">
            <v>51750</v>
          </cell>
        </row>
        <row r="3379">
          <cell r="A3379">
            <v>1999</v>
          </cell>
          <cell r="B3379" t="str">
            <v>2: Sexual</v>
          </cell>
          <cell r="C3379" t="str">
            <v>29: Immoral Behaviour/Miscellaneous</v>
          </cell>
          <cell r="D3379" t="str">
            <v>10 to 13</v>
          </cell>
          <cell r="E3379" t="str">
            <v>Non-Maori</v>
          </cell>
          <cell r="F3379" t="str">
            <v>Pacific peoples</v>
          </cell>
          <cell r="G3379">
            <v>84</v>
          </cell>
          <cell r="H3379">
            <v>1019.54</v>
          </cell>
          <cell r="I3379">
            <v>97.468315639706688</v>
          </cell>
          <cell r="J3379">
            <v>1169.3441742121813</v>
          </cell>
          <cell r="K3379">
            <v>179180</v>
          </cell>
        </row>
        <row r="3380">
          <cell r="A3380">
            <v>1999</v>
          </cell>
          <cell r="B3380" t="str">
            <v>2: Sexual</v>
          </cell>
          <cell r="C3380" t="str">
            <v>29: Immoral Behaviour/Miscellaneous</v>
          </cell>
          <cell r="D3380" t="str">
            <v>14 to 16</v>
          </cell>
          <cell r="E3380" t="str">
            <v>Maori</v>
          </cell>
          <cell r="F3380">
            <v>1</v>
          </cell>
          <cell r="G3380">
            <v>0</v>
          </cell>
          <cell r="H3380">
            <v>1.2613636363636365</v>
          </cell>
          <cell r="I3380">
            <v>0</v>
          </cell>
          <cell r="J3380">
            <v>0</v>
          </cell>
          <cell r="K3380">
            <v>33290</v>
          </cell>
        </row>
        <row r="3381">
          <cell r="A3381">
            <v>1999</v>
          </cell>
          <cell r="B3381" t="str">
            <v>2: Sexual</v>
          </cell>
          <cell r="C3381" t="str">
            <v>29: Immoral Behaviour/Miscellaneous</v>
          </cell>
          <cell r="D3381" t="str">
            <v>14 to 16</v>
          </cell>
          <cell r="E3381" t="str">
            <v>Non-Maori</v>
          </cell>
          <cell r="F3381">
            <v>4</v>
          </cell>
          <cell r="G3381">
            <v>0.4</v>
          </cell>
          <cell r="H3381">
            <v>5.0454545454545459</v>
          </cell>
          <cell r="I3381">
            <v>1.5541795665634692</v>
          </cell>
          <cell r="J3381">
            <v>3.6</v>
          </cell>
          <cell r="K3381">
            <v>129970</v>
          </cell>
        </row>
        <row r="3382">
          <cell r="A3382">
            <v>1999</v>
          </cell>
          <cell r="B3382" t="str">
            <v>2: Sexual</v>
          </cell>
          <cell r="C3382" t="str">
            <v>29: Immoral Behaviour/Miscellaneous</v>
          </cell>
          <cell r="D3382" t="str">
            <v>17 to 20</v>
          </cell>
          <cell r="E3382" t="str">
            <v>Maori</v>
          </cell>
          <cell r="F3382">
            <v>4</v>
          </cell>
          <cell r="G3382">
            <v>0</v>
          </cell>
          <cell r="H3382">
            <v>5.0454545454545459</v>
          </cell>
          <cell r="I3382">
            <v>0</v>
          </cell>
          <cell r="J3382">
            <v>0</v>
          </cell>
          <cell r="K3382">
            <v>42970</v>
          </cell>
        </row>
        <row r="3383">
          <cell r="A3383">
            <v>1999</v>
          </cell>
          <cell r="B3383" t="str">
            <v>2: Sexual</v>
          </cell>
          <cell r="C3383" t="str">
            <v>29: Immoral Behaviour/Miscellaneous</v>
          </cell>
          <cell r="D3383" t="str">
            <v>17 to 20</v>
          </cell>
          <cell r="E3383" t="str">
            <v>Non-Maori</v>
          </cell>
          <cell r="F3383">
            <v>9</v>
          </cell>
          <cell r="G3383">
            <v>0.4</v>
          </cell>
          <cell r="H3383">
            <v>11.352272727272728</v>
          </cell>
          <cell r="I3383">
            <v>1.5541795665634692</v>
          </cell>
          <cell r="J3383">
            <v>3.6</v>
          </cell>
          <cell r="K3383">
            <v>173520</v>
          </cell>
        </row>
        <row r="3384">
          <cell r="A3384">
            <v>1999</v>
          </cell>
          <cell r="B3384" t="str">
            <v>2: Sexual</v>
          </cell>
          <cell r="C3384" t="str">
            <v>29: Immoral Behaviour/Miscellaneous</v>
          </cell>
          <cell r="D3384" t="str">
            <v>21 to 30</v>
          </cell>
          <cell r="E3384" t="str">
            <v>Maori</v>
          </cell>
          <cell r="F3384">
            <v>11</v>
          </cell>
          <cell r="G3384">
            <v>0.2</v>
          </cell>
          <cell r="H3384">
            <v>13.875</v>
          </cell>
          <cell r="I3384">
            <v>0.77708978328173461</v>
          </cell>
          <cell r="J3384">
            <v>1.8</v>
          </cell>
          <cell r="K3384">
            <v>92000</v>
          </cell>
        </row>
        <row r="3385">
          <cell r="A3385">
            <v>1999</v>
          </cell>
          <cell r="B3385" t="str">
            <v>2: Sexual</v>
          </cell>
          <cell r="C3385" t="str">
            <v>29: Immoral Behaviour/Miscellaneous</v>
          </cell>
          <cell r="D3385" t="str">
            <v>21 to 30</v>
          </cell>
          <cell r="E3385" t="str">
            <v>Non-Maori</v>
          </cell>
          <cell r="F3385">
            <v>23</v>
          </cell>
          <cell r="G3385">
            <v>1</v>
          </cell>
          <cell r="H3385">
            <v>29.011363636363637</v>
          </cell>
          <cell r="I3385">
            <v>3.8854489164086727</v>
          </cell>
          <cell r="J3385">
            <v>9</v>
          </cell>
          <cell r="K3385">
            <v>448330</v>
          </cell>
        </row>
        <row r="3386">
          <cell r="A3386">
            <v>1999</v>
          </cell>
          <cell r="B3386" t="str">
            <v>2: Sexual</v>
          </cell>
          <cell r="C3386" t="str">
            <v>29: Immoral Behaviour/Miscellaneous</v>
          </cell>
          <cell r="D3386" t="str">
            <v>31 to 50</v>
          </cell>
          <cell r="E3386" t="str">
            <v>Maori</v>
          </cell>
          <cell r="F3386">
            <v>5</v>
          </cell>
          <cell r="G3386">
            <v>0</v>
          </cell>
          <cell r="H3386">
            <v>6.3068181818181817</v>
          </cell>
          <cell r="I3386">
            <v>0</v>
          </cell>
          <cell r="J3386">
            <v>0</v>
          </cell>
          <cell r="K3386">
            <v>137780</v>
          </cell>
        </row>
        <row r="3387">
          <cell r="A3387">
            <v>1999</v>
          </cell>
          <cell r="B3387" t="str">
            <v>2: Sexual</v>
          </cell>
          <cell r="C3387" t="str">
            <v>29: Immoral Behaviour/Miscellaneous</v>
          </cell>
          <cell r="D3387" t="str">
            <v>31 to 50</v>
          </cell>
          <cell r="E3387" t="str">
            <v>Non-Maori</v>
          </cell>
          <cell r="F3387">
            <v>26</v>
          </cell>
          <cell r="G3387">
            <v>9.09</v>
          </cell>
          <cell r="H3387">
            <v>32.795454545454547</v>
          </cell>
          <cell r="I3387">
            <v>35.318730650154833</v>
          </cell>
          <cell r="J3387">
            <v>12.6</v>
          </cell>
          <cell r="K3387">
            <v>999300</v>
          </cell>
        </row>
        <row r="3388">
          <cell r="A3388">
            <v>1999</v>
          </cell>
          <cell r="B3388" t="str">
            <v>2: Sexual</v>
          </cell>
          <cell r="C3388" t="str">
            <v>29: Immoral Behaviour/Miscellaneous</v>
          </cell>
          <cell r="D3388" t="str">
            <v>51 or older</v>
          </cell>
          <cell r="E3388" t="str">
            <v>Maori</v>
          </cell>
          <cell r="F3388" t="str">
            <v>Pacific peoples</v>
          </cell>
          <cell r="G3388">
            <v>9</v>
          </cell>
          <cell r="H3388">
            <v>12.98</v>
          </cell>
          <cell r="I3388">
            <v>10.682636428065203</v>
          </cell>
          <cell r="J3388">
            <v>14.897184189167739</v>
          </cell>
          <cell r="K3388">
            <v>59140</v>
          </cell>
        </row>
        <row r="3389">
          <cell r="A3389">
            <v>1999</v>
          </cell>
          <cell r="B3389" t="str">
            <v>2: Sexual</v>
          </cell>
          <cell r="C3389" t="str">
            <v>29: Immoral Behaviour/Miscellaneous</v>
          </cell>
          <cell r="D3389" t="str">
            <v>51 or older</v>
          </cell>
          <cell r="E3389" t="str">
            <v>Non-Maori</v>
          </cell>
          <cell r="F3389">
            <v>5</v>
          </cell>
          <cell r="G3389">
            <v>8.2899999999999991</v>
          </cell>
          <cell r="H3389">
            <v>6.3068181818181817</v>
          </cell>
          <cell r="I3389">
            <v>32.210371517027887</v>
          </cell>
          <cell r="J3389">
            <v>5.4</v>
          </cell>
          <cell r="K3389">
            <v>896480</v>
          </cell>
        </row>
        <row r="3390">
          <cell r="A3390">
            <v>1999</v>
          </cell>
          <cell r="B3390" t="str">
            <v>3: Drugs/Anti-Social</v>
          </cell>
          <cell r="C3390" t="str">
            <v>30: Drugs/Anti-Social Total</v>
          </cell>
          <cell r="D3390" t="str">
            <v>0 to 9</v>
          </cell>
          <cell r="E3390" t="str">
            <v>Maori</v>
          </cell>
          <cell r="F3390">
            <v>15</v>
          </cell>
          <cell r="G3390">
            <v>2.64</v>
          </cell>
          <cell r="H3390">
            <v>16.117724867724867</v>
          </cell>
          <cell r="I3390">
            <v>2.7815822004989896</v>
          </cell>
          <cell r="J3390">
            <v>4.3411590585913693</v>
          </cell>
          <cell r="K3390">
            <v>145880</v>
          </cell>
        </row>
        <row r="3391">
          <cell r="A3391">
            <v>1999</v>
          </cell>
          <cell r="B3391" t="str">
            <v>3: Drugs/Anti-Social</v>
          </cell>
          <cell r="C3391" t="str">
            <v>30: Drugs/Anti-Social Total</v>
          </cell>
          <cell r="D3391" t="str">
            <v>0 to 9</v>
          </cell>
          <cell r="E3391" t="str">
            <v>Non-Maori</v>
          </cell>
          <cell r="F3391">
            <v>37</v>
          </cell>
          <cell r="G3391">
            <v>7.96</v>
          </cell>
          <cell r="H3391">
            <v>39.757054673721342</v>
          </cell>
          <cell r="I3391">
            <v>8.3868917863530132</v>
          </cell>
          <cell r="J3391">
            <v>9.7676078818305818</v>
          </cell>
          <cell r="K3391">
            <v>445460</v>
          </cell>
        </row>
        <row r="3392">
          <cell r="A3392">
            <v>1999</v>
          </cell>
          <cell r="B3392" t="str">
            <v>3: Drugs/Anti-Social</v>
          </cell>
          <cell r="C3392" t="str">
            <v>30: Drugs/Anti-Social Total</v>
          </cell>
          <cell r="D3392" t="str">
            <v>10 to 13</v>
          </cell>
          <cell r="E3392" t="str">
            <v>Maori</v>
          </cell>
          <cell r="F3392">
            <v>345</v>
          </cell>
          <cell r="G3392">
            <v>2074.62</v>
          </cell>
          <cell r="H3392">
            <v>370.70767195767195</v>
          </cell>
          <cell r="I3392">
            <v>2185.8810851512194</v>
          </cell>
          <cell r="J3392">
            <v>196.43744740125948</v>
          </cell>
          <cell r="K3392">
            <v>51750</v>
          </cell>
        </row>
        <row r="3393">
          <cell r="A3393">
            <v>1999</v>
          </cell>
          <cell r="B3393" t="str">
            <v>3: Drugs/Anti-Social</v>
          </cell>
          <cell r="C3393" t="str">
            <v>30: Drugs/Anti-Social Total</v>
          </cell>
          <cell r="D3393" t="str">
            <v>10 to 13</v>
          </cell>
          <cell r="E3393" t="str">
            <v>Non-Maori</v>
          </cell>
          <cell r="F3393">
            <v>360</v>
          </cell>
          <cell r="G3393">
            <v>2313.0300000000002</v>
          </cell>
          <cell r="H3393">
            <v>386.82539682539681</v>
          </cell>
          <cell r="I3393">
            <v>2437.0769231894606</v>
          </cell>
          <cell r="J3393">
            <v>144.34353869816303</v>
          </cell>
          <cell r="K3393">
            <v>179180</v>
          </cell>
        </row>
        <row r="3394">
          <cell r="A3394">
            <v>1999</v>
          </cell>
          <cell r="B3394" t="str">
            <v>3: Drugs/Anti-Social</v>
          </cell>
          <cell r="C3394" t="str">
            <v>30: Drugs/Anti-Social Total</v>
          </cell>
          <cell r="D3394" t="str">
            <v>14 to 16</v>
          </cell>
          <cell r="E3394" t="str">
            <v>Maori</v>
          </cell>
          <cell r="F3394">
            <v>1613</v>
          </cell>
          <cell r="G3394">
            <v>7057.7599999999857</v>
          </cell>
          <cell r="H3394">
            <v>1733.192680776014</v>
          </cell>
          <cell r="I3394">
            <v>7436.2649967400403</v>
          </cell>
          <cell r="J3394">
            <v>1050.5604921791114</v>
          </cell>
          <cell r="K3394">
            <v>33290</v>
          </cell>
        </row>
        <row r="3395">
          <cell r="A3395">
            <v>1999</v>
          </cell>
          <cell r="B3395" t="str">
            <v>3: Drugs/Anti-Social</v>
          </cell>
          <cell r="C3395" t="str">
            <v>30: Drugs/Anti-Social Total</v>
          </cell>
          <cell r="D3395" t="str">
            <v>14 to 16</v>
          </cell>
          <cell r="E3395" t="str">
            <v>Non-Maori</v>
          </cell>
          <cell r="F3395">
            <v>3006</v>
          </cell>
          <cell r="G3395">
            <v>14402.44</v>
          </cell>
          <cell r="H3395">
            <v>3229.9920634920636</v>
          </cell>
          <cell r="I3395">
            <v>15174.837404452512</v>
          </cell>
          <cell r="J3395">
            <v>1556.3055225050059</v>
          </cell>
          <cell r="K3395">
            <v>129970</v>
          </cell>
        </row>
        <row r="3396">
          <cell r="A3396">
            <v>1999</v>
          </cell>
          <cell r="B3396" t="str">
            <v>3: Drugs/Anti-Social</v>
          </cell>
          <cell r="C3396" t="str">
            <v>30: Drugs/Anti-Social Total</v>
          </cell>
          <cell r="D3396" t="str">
            <v>17 to 20</v>
          </cell>
          <cell r="E3396" t="str">
            <v>Maori</v>
          </cell>
          <cell r="F3396">
            <v>4425</v>
          </cell>
          <cell r="G3396">
            <v>29814.459999999854</v>
          </cell>
          <cell r="H3396">
            <v>4754.7288359788354</v>
          </cell>
          <cell r="I3396">
            <v>31413.39820207905</v>
          </cell>
          <cell r="J3396">
            <v>3034.470181955367</v>
          </cell>
          <cell r="K3396">
            <v>42970</v>
          </cell>
        </row>
        <row r="3397">
          <cell r="A3397">
            <v>1999</v>
          </cell>
          <cell r="B3397" t="str">
            <v>3: Drugs/Anti-Social</v>
          </cell>
          <cell r="C3397" t="str">
            <v>30: Drugs/Anti-Social Total</v>
          </cell>
          <cell r="D3397" t="str">
            <v>17 to 20</v>
          </cell>
          <cell r="E3397" t="str">
            <v>Non-Maori</v>
          </cell>
          <cell r="F3397">
            <v>10257</v>
          </cell>
          <cell r="G3397">
            <v>40981.659999999691</v>
          </cell>
          <cell r="H3397">
            <v>11021.300264550264</v>
          </cell>
          <cell r="I3397">
            <v>43179.490910189612</v>
          </cell>
          <cell r="J3397">
            <v>5416.681215357381</v>
          </cell>
          <cell r="K3397">
            <v>173520</v>
          </cell>
        </row>
        <row r="3398">
          <cell r="A3398">
            <v>1999</v>
          </cell>
          <cell r="B3398" t="str">
            <v>3: Drugs/Anti-Social</v>
          </cell>
          <cell r="C3398" t="str">
            <v>30: Drugs/Anti-Social Total</v>
          </cell>
          <cell r="D3398" t="str">
            <v>21 to 30</v>
          </cell>
          <cell r="E3398" t="str">
            <v>Maori</v>
          </cell>
          <cell r="F3398">
            <v>7015</v>
          </cell>
          <cell r="G3398">
            <v>96693.920000000362</v>
          </cell>
          <cell r="H3398">
            <v>7537.7226631393305</v>
          </cell>
          <cell r="I3398">
            <v>101879.57832139176</v>
          </cell>
          <cell r="J3398">
            <v>5887.6969732145453</v>
          </cell>
          <cell r="K3398">
            <v>92000</v>
          </cell>
        </row>
        <row r="3399">
          <cell r="A3399">
            <v>1999</v>
          </cell>
          <cell r="B3399" t="str">
            <v>3: Drugs/Anti-Social</v>
          </cell>
          <cell r="C3399" t="str">
            <v>30: Drugs/Anti-Social Total</v>
          </cell>
          <cell r="D3399" t="str">
            <v>21 to 30</v>
          </cell>
          <cell r="E3399" t="str">
            <v>Non-Maori</v>
          </cell>
          <cell r="F3399">
            <v>10601</v>
          </cell>
          <cell r="G3399">
            <v>147758.86000000135</v>
          </cell>
          <cell r="H3399">
            <v>11390.933421516755</v>
          </cell>
          <cell r="I3399">
            <v>155683.11172046434</v>
          </cell>
          <cell r="J3399">
            <v>8070.2146899213558</v>
          </cell>
          <cell r="K3399">
            <v>448330</v>
          </cell>
        </row>
        <row r="3400">
          <cell r="A3400">
            <v>1999</v>
          </cell>
          <cell r="B3400" t="str">
            <v>3: Drugs/Anti-Social</v>
          </cell>
          <cell r="C3400" t="str">
            <v>30: Drugs/Anti-Social Total</v>
          </cell>
          <cell r="D3400" t="str">
            <v>31 to 50</v>
          </cell>
          <cell r="E3400" t="str">
            <v>Maori</v>
          </cell>
          <cell r="F3400">
            <v>5520</v>
          </cell>
          <cell r="G3400">
            <v>105519.2</v>
          </cell>
          <cell r="H3400">
            <v>5931.3227513227512</v>
          </cell>
          <cell r="I3400">
            <v>111178.15474655085</v>
          </cell>
          <cell r="J3400">
            <v>4807.8336573899414</v>
          </cell>
          <cell r="K3400">
            <v>137780</v>
          </cell>
        </row>
        <row r="3401">
          <cell r="A3401">
            <v>1999</v>
          </cell>
          <cell r="B3401" t="str">
            <v>3: Drugs/Anti-Social</v>
          </cell>
          <cell r="C3401" t="str">
            <v>30: Drugs/Anti-Social Total</v>
          </cell>
          <cell r="D3401" t="str">
            <v>31 to 50</v>
          </cell>
          <cell r="E3401" t="str">
            <v>Non-Maori</v>
          </cell>
          <cell r="F3401">
            <v>7941</v>
          </cell>
          <cell r="G3401">
            <v>144641.88000000053</v>
          </cell>
          <cell r="H3401">
            <v>8532.7235449735435</v>
          </cell>
          <cell r="I3401">
            <v>152398.96926314858</v>
          </cell>
          <cell r="J3401">
            <v>6545.3825705911368</v>
          </cell>
          <cell r="K3401">
            <v>999300</v>
          </cell>
        </row>
        <row r="3402">
          <cell r="A3402">
            <v>1999</v>
          </cell>
          <cell r="B3402" t="str">
            <v>3: Drugs/Anti-Social</v>
          </cell>
          <cell r="C3402" t="str">
            <v>30: Drugs/Anti-Social Total</v>
          </cell>
          <cell r="D3402" t="str">
            <v>51 or older</v>
          </cell>
          <cell r="E3402" t="str">
            <v>Maori</v>
          </cell>
          <cell r="F3402">
            <v>223</v>
          </cell>
          <cell r="G3402">
            <v>3358.72</v>
          </cell>
          <cell r="H3402">
            <v>239.6168430335097</v>
          </cell>
          <cell r="I3402">
            <v>3538.846881992411</v>
          </cell>
          <cell r="J3402">
            <v>158.45230563858499</v>
          </cell>
          <cell r="K3402">
            <v>59140</v>
          </cell>
        </row>
        <row r="3403">
          <cell r="A3403">
            <v>1999</v>
          </cell>
          <cell r="B3403" t="str">
            <v>3: Drugs/Anti-Social</v>
          </cell>
          <cell r="C3403" t="str">
            <v>30: Drugs/Anti-Social Total</v>
          </cell>
          <cell r="D3403" t="str">
            <v>51 or older</v>
          </cell>
          <cell r="E3403" t="str">
            <v>Non-Maori</v>
          </cell>
          <cell r="F3403">
            <v>806</v>
          </cell>
          <cell r="G3403">
            <v>12117.95</v>
          </cell>
          <cell r="H3403">
            <v>866.0590828924162</v>
          </cell>
          <cell r="I3403">
            <v>12767.83107065784</v>
          </cell>
          <cell r="J3403">
            <v>515.5126382077251</v>
          </cell>
          <cell r="K3403">
            <v>896480</v>
          </cell>
        </row>
        <row r="3404">
          <cell r="A3404">
            <v>1999</v>
          </cell>
          <cell r="B3404" t="str">
            <v>3: Drugs/Anti-Social</v>
          </cell>
          <cell r="C3404" t="str">
            <v>31: Drugs (New Drugs)</v>
          </cell>
          <cell r="D3404" t="str">
            <v>0 to 9</v>
          </cell>
          <cell r="E3404" t="str">
            <v>Maori</v>
          </cell>
          <cell r="F3404" t="str">
            <v>Maori</v>
          </cell>
          <cell r="K3404">
            <v>145880</v>
          </cell>
        </row>
        <row r="3405">
          <cell r="A3405">
            <v>1999</v>
          </cell>
          <cell r="B3405" t="str">
            <v>3: Drugs/Anti-Social</v>
          </cell>
          <cell r="C3405" t="str">
            <v>31: Drugs (New Drugs)</v>
          </cell>
          <cell r="D3405" t="str">
            <v>0 to 9</v>
          </cell>
          <cell r="E3405" t="str">
            <v>Non-Maori</v>
          </cell>
          <cell r="F3405" t="str">
            <v>Other</v>
          </cell>
          <cell r="K3405">
            <v>445460</v>
          </cell>
        </row>
        <row r="3406">
          <cell r="A3406">
            <v>1999</v>
          </cell>
          <cell r="B3406" t="str">
            <v>3: Drugs/Anti-Social</v>
          </cell>
          <cell r="C3406" t="str">
            <v>31: Drugs (New Drugs)</v>
          </cell>
          <cell r="D3406" t="str">
            <v>10 to 13</v>
          </cell>
          <cell r="E3406" t="str">
            <v>Maori</v>
          </cell>
          <cell r="F3406" t="str">
            <v>Pacific peoples</v>
          </cell>
          <cell r="K3406">
            <v>51750</v>
          </cell>
        </row>
        <row r="3407">
          <cell r="A3407">
            <v>1999</v>
          </cell>
          <cell r="B3407" t="str">
            <v>3: Drugs/Anti-Social</v>
          </cell>
          <cell r="C3407" t="str">
            <v>31: Drugs (New Drugs)</v>
          </cell>
          <cell r="D3407" t="str">
            <v>10 to 13</v>
          </cell>
          <cell r="E3407" t="str">
            <v>Non-Maori</v>
          </cell>
          <cell r="F3407" t="str">
            <v>Maori</v>
          </cell>
          <cell r="K3407">
            <v>179180</v>
          </cell>
        </row>
        <row r="3408">
          <cell r="A3408">
            <v>1999</v>
          </cell>
          <cell r="B3408" t="str">
            <v>3: Drugs/Anti-Social</v>
          </cell>
          <cell r="C3408" t="str">
            <v>31: Drugs (New Drugs)</v>
          </cell>
          <cell r="D3408" t="str">
            <v>14 to 16</v>
          </cell>
          <cell r="E3408" t="str">
            <v>Maori</v>
          </cell>
          <cell r="F3408" t="str">
            <v>Other</v>
          </cell>
          <cell r="K3408">
            <v>33290</v>
          </cell>
        </row>
        <row r="3409">
          <cell r="A3409">
            <v>1999</v>
          </cell>
          <cell r="B3409" t="str">
            <v>3: Drugs/Anti-Social</v>
          </cell>
          <cell r="C3409" t="str">
            <v>31: Drugs (New Drugs)</v>
          </cell>
          <cell r="D3409" t="str">
            <v>14 to 16</v>
          </cell>
          <cell r="E3409" t="str">
            <v>Non-Maori</v>
          </cell>
          <cell r="F3409" t="str">
            <v>Pacific peoples</v>
          </cell>
          <cell r="K3409">
            <v>129970</v>
          </cell>
        </row>
        <row r="3410">
          <cell r="A3410">
            <v>1999</v>
          </cell>
          <cell r="B3410" t="str">
            <v>3: Drugs/Anti-Social</v>
          </cell>
          <cell r="C3410" t="str">
            <v>31: Drugs (New Drugs)</v>
          </cell>
          <cell r="D3410" t="str">
            <v>17 to 20</v>
          </cell>
          <cell r="E3410" t="str">
            <v>Maori</v>
          </cell>
          <cell r="F3410" t="str">
            <v>Maori</v>
          </cell>
          <cell r="K3410">
            <v>42970</v>
          </cell>
        </row>
        <row r="3411">
          <cell r="A3411">
            <v>1999</v>
          </cell>
          <cell r="B3411" t="str">
            <v>3: Drugs/Anti-Social</v>
          </cell>
          <cell r="C3411" t="str">
            <v>31: Drugs (New Drugs)</v>
          </cell>
          <cell r="D3411" t="str">
            <v>17 to 20</v>
          </cell>
          <cell r="E3411" t="str">
            <v>Non-Maori</v>
          </cell>
          <cell r="F3411" t="str">
            <v>Other</v>
          </cell>
          <cell r="K3411">
            <v>173520</v>
          </cell>
        </row>
        <row r="3412">
          <cell r="A3412">
            <v>1999</v>
          </cell>
          <cell r="B3412" t="str">
            <v>3: Drugs/Anti-Social</v>
          </cell>
          <cell r="C3412" t="str">
            <v>31: Drugs (New Drugs)</v>
          </cell>
          <cell r="D3412" t="str">
            <v>21 to 30</v>
          </cell>
          <cell r="E3412" t="str">
            <v>Maori</v>
          </cell>
          <cell r="F3412" t="str">
            <v>Pacific peoples</v>
          </cell>
          <cell r="K3412">
            <v>92000</v>
          </cell>
        </row>
        <row r="3413">
          <cell r="A3413">
            <v>1999</v>
          </cell>
          <cell r="B3413" t="str">
            <v>3: Drugs/Anti-Social</v>
          </cell>
          <cell r="C3413" t="str">
            <v>31: Drugs (New Drugs)</v>
          </cell>
          <cell r="D3413" t="str">
            <v>21 to 30</v>
          </cell>
          <cell r="E3413" t="str">
            <v>Non-Maori</v>
          </cell>
          <cell r="F3413" t="str">
            <v>Maori</v>
          </cell>
          <cell r="K3413">
            <v>448330</v>
          </cell>
        </row>
        <row r="3414">
          <cell r="A3414">
            <v>1999</v>
          </cell>
          <cell r="B3414" t="str">
            <v>3: Drugs/Anti-Social</v>
          </cell>
          <cell r="C3414" t="str">
            <v>31: Drugs (New Drugs)</v>
          </cell>
          <cell r="D3414" t="str">
            <v>31 to 50</v>
          </cell>
          <cell r="E3414" t="str">
            <v>Maori</v>
          </cell>
          <cell r="F3414" t="str">
            <v>Other</v>
          </cell>
          <cell r="G3414">
            <v>1</v>
          </cell>
          <cell r="H3414">
            <v>0.2</v>
          </cell>
          <cell r="I3414">
            <v>3.75</v>
          </cell>
          <cell r="J3414">
            <v>0.92515266065716784</v>
          </cell>
          <cell r="K3414">
            <v>137780</v>
          </cell>
        </row>
        <row r="3415">
          <cell r="A3415">
            <v>1999</v>
          </cell>
          <cell r="B3415" t="str">
            <v>3: Drugs/Anti-Social</v>
          </cell>
          <cell r="C3415" t="str">
            <v>31: Drugs (New Drugs)</v>
          </cell>
          <cell r="D3415" t="str">
            <v>31 to 50</v>
          </cell>
          <cell r="E3415" t="str">
            <v>Non-Maori</v>
          </cell>
          <cell r="F3415" t="str">
            <v>Pacific peoples</v>
          </cell>
          <cell r="K3415">
            <v>999300</v>
          </cell>
        </row>
        <row r="3416">
          <cell r="A3416">
            <v>1999</v>
          </cell>
          <cell r="B3416" t="str">
            <v>3: Drugs/Anti-Social</v>
          </cell>
          <cell r="C3416" t="str">
            <v>31: Drugs (New Drugs)</v>
          </cell>
          <cell r="D3416" t="str">
            <v>51 or older</v>
          </cell>
          <cell r="E3416" t="str">
            <v>Maori</v>
          </cell>
          <cell r="F3416" t="str">
            <v>Maori</v>
          </cell>
          <cell r="K3416">
            <v>59140</v>
          </cell>
        </row>
        <row r="3417">
          <cell r="A3417">
            <v>1999</v>
          </cell>
          <cell r="B3417" t="str">
            <v>3: Drugs/Anti-Social</v>
          </cell>
          <cell r="C3417" t="str">
            <v>31: Drugs (New Drugs)</v>
          </cell>
          <cell r="D3417" t="str">
            <v>51 or older</v>
          </cell>
          <cell r="E3417" t="str">
            <v>Non-Maori</v>
          </cell>
          <cell r="F3417" t="str">
            <v>Other</v>
          </cell>
          <cell r="K3417">
            <v>896480</v>
          </cell>
        </row>
        <row r="3418">
          <cell r="A3418">
            <v>1999</v>
          </cell>
          <cell r="B3418" t="str">
            <v>3: Drugs/Anti-Social</v>
          </cell>
          <cell r="C3418" t="str">
            <v>31: Drugs (Not Cannabis)</v>
          </cell>
          <cell r="D3418" t="str">
            <v>0 to 9</v>
          </cell>
          <cell r="E3418" t="str">
            <v>Maori</v>
          </cell>
          <cell r="F3418" t="str">
            <v>Pacific peoples</v>
          </cell>
          <cell r="K3418">
            <v>145880</v>
          </cell>
        </row>
        <row r="3419">
          <cell r="A3419">
            <v>1999</v>
          </cell>
          <cell r="B3419" t="str">
            <v>3: Drugs/Anti-Social</v>
          </cell>
          <cell r="C3419" t="str">
            <v>31: Drugs (Not Cannabis)</v>
          </cell>
          <cell r="D3419" t="str">
            <v>0 to 9</v>
          </cell>
          <cell r="E3419" t="str">
            <v>Non-Maori</v>
          </cell>
          <cell r="F3419" t="str">
            <v>Maori</v>
          </cell>
          <cell r="G3419">
            <v>1</v>
          </cell>
          <cell r="H3419">
            <v>4.29</v>
          </cell>
          <cell r="I3419">
            <v>3.75</v>
          </cell>
          <cell r="J3419">
            <v>19.844524571096251</v>
          </cell>
          <cell r="K3419">
            <v>445460</v>
          </cell>
        </row>
        <row r="3420">
          <cell r="A3420">
            <v>1999</v>
          </cell>
          <cell r="B3420" t="str">
            <v>3: Drugs/Anti-Social</v>
          </cell>
          <cell r="C3420" t="str">
            <v>31: Drugs (Not Cannabis)</v>
          </cell>
          <cell r="D3420" t="str">
            <v>10 to 13</v>
          </cell>
          <cell r="E3420" t="str">
            <v>Maori</v>
          </cell>
          <cell r="F3420">
            <v>2</v>
          </cell>
          <cell r="G3420">
            <v>640.36</v>
          </cell>
          <cell r="H3420">
            <v>2.02344231955583</v>
          </cell>
          <cell r="I3420">
            <v>594.25101393168188</v>
          </cell>
          <cell r="J3420">
            <v>2.02344231955583</v>
          </cell>
          <cell r="K3420">
            <v>51750</v>
          </cell>
        </row>
        <row r="3421">
          <cell r="A3421">
            <v>1999</v>
          </cell>
          <cell r="B3421" t="str">
            <v>3: Drugs/Anti-Social</v>
          </cell>
          <cell r="C3421" t="str">
            <v>31: Drugs (Not Cannabis)</v>
          </cell>
          <cell r="D3421" t="str">
            <v>10 to 13</v>
          </cell>
          <cell r="E3421" t="str">
            <v>Non-Maori</v>
          </cell>
          <cell r="F3421">
            <v>8</v>
          </cell>
          <cell r="G3421">
            <v>1279.19</v>
          </cell>
          <cell r="H3421">
            <v>8.0937692782233199</v>
          </cell>
          <cell r="I3421">
            <v>1187.0821951890628</v>
          </cell>
          <cell r="J3421">
            <v>8.0937692782233199</v>
          </cell>
          <cell r="K3421">
            <v>179180</v>
          </cell>
        </row>
        <row r="3422">
          <cell r="A3422">
            <v>1999</v>
          </cell>
          <cell r="B3422" t="str">
            <v>3: Drugs/Anti-Social</v>
          </cell>
          <cell r="C3422" t="str">
            <v>31: Drugs (Not Cannabis)</v>
          </cell>
          <cell r="D3422" t="str">
            <v>14 to 16</v>
          </cell>
          <cell r="E3422" t="str">
            <v>Maori</v>
          </cell>
          <cell r="F3422">
            <v>20</v>
          </cell>
          <cell r="G3422">
            <v>678.86</v>
          </cell>
          <cell r="H3422">
            <v>20.2344231955583</v>
          </cell>
          <cell r="I3422">
            <v>629.97882959220067</v>
          </cell>
          <cell r="J3422">
            <v>20.2344231955583</v>
          </cell>
          <cell r="K3422">
            <v>33290</v>
          </cell>
        </row>
        <row r="3423">
          <cell r="A3423">
            <v>1999</v>
          </cell>
          <cell r="B3423" t="str">
            <v>3: Drugs/Anti-Social</v>
          </cell>
          <cell r="C3423" t="str">
            <v>31: Drugs (Not Cannabis)</v>
          </cell>
          <cell r="D3423" t="str">
            <v>14 to 16</v>
          </cell>
          <cell r="E3423" t="str">
            <v>Non-Maori</v>
          </cell>
          <cell r="F3423">
            <v>42</v>
          </cell>
          <cell r="G3423">
            <v>3740.36</v>
          </cell>
          <cell r="H3423">
            <v>42.492288710672419</v>
          </cell>
          <cell r="I3423">
            <v>3471.0361710124107</v>
          </cell>
          <cell r="J3423">
            <v>42.492288710672419</v>
          </cell>
          <cell r="K3423">
            <v>129970</v>
          </cell>
        </row>
        <row r="3424">
          <cell r="A3424">
            <v>1999</v>
          </cell>
          <cell r="B3424" t="str">
            <v>3: Drugs/Anti-Social</v>
          </cell>
          <cell r="C3424" t="str">
            <v>31: Drugs (Not Cannabis)</v>
          </cell>
          <cell r="D3424" t="str">
            <v>17 to 20</v>
          </cell>
          <cell r="E3424" t="str">
            <v>Maori</v>
          </cell>
          <cell r="F3424">
            <v>62</v>
          </cell>
          <cell r="G3424">
            <v>2982.31</v>
          </cell>
          <cell r="H3424">
            <v>62.726711906230726</v>
          </cell>
          <cell r="I3424">
            <v>2767.5694005849778</v>
          </cell>
          <cell r="J3424">
            <v>62.726711906230726</v>
          </cell>
          <cell r="K3424">
            <v>42970</v>
          </cell>
        </row>
        <row r="3425">
          <cell r="A3425">
            <v>1999</v>
          </cell>
          <cell r="B3425" t="str">
            <v>3: Drugs/Anti-Social</v>
          </cell>
          <cell r="C3425" t="str">
            <v>31: Drugs (Not Cannabis)</v>
          </cell>
          <cell r="D3425" t="str">
            <v>17 to 20</v>
          </cell>
          <cell r="E3425" t="str">
            <v>Non-Maori</v>
          </cell>
          <cell r="F3425">
            <v>178</v>
          </cell>
          <cell r="G3425">
            <v>12186.83</v>
          </cell>
          <cell r="H3425">
            <v>180.08636644046885</v>
          </cell>
          <cell r="I3425">
            <v>11309.319888989066</v>
          </cell>
          <cell r="J3425">
            <v>180.08636644046885</v>
          </cell>
          <cell r="K3425">
            <v>173520</v>
          </cell>
        </row>
        <row r="3426">
          <cell r="A3426">
            <v>1999</v>
          </cell>
          <cell r="B3426" t="str">
            <v>3: Drugs/Anti-Social</v>
          </cell>
          <cell r="C3426" t="str">
            <v>31: Drugs (Not Cannabis)</v>
          </cell>
          <cell r="D3426" t="str">
            <v>21 to 30</v>
          </cell>
          <cell r="E3426" t="str">
            <v>Maori</v>
          </cell>
          <cell r="F3426">
            <v>182</v>
          </cell>
          <cell r="G3426">
            <v>19007.169999999998</v>
          </cell>
          <cell r="H3426">
            <v>184.1332510795805</v>
          </cell>
          <cell r="I3426">
            <v>17638.562752938698</v>
          </cell>
          <cell r="J3426">
            <v>184.1332510795805</v>
          </cell>
          <cell r="K3426">
            <v>92000</v>
          </cell>
        </row>
        <row r="3427">
          <cell r="A3427">
            <v>1999</v>
          </cell>
          <cell r="B3427" t="str">
            <v>3: Drugs/Anti-Social</v>
          </cell>
          <cell r="C3427" t="str">
            <v>31: Drugs (Not Cannabis)</v>
          </cell>
          <cell r="D3427" t="str">
            <v>21 to 30</v>
          </cell>
          <cell r="E3427" t="str">
            <v>Non-Maori</v>
          </cell>
          <cell r="F3427">
            <v>505</v>
          </cell>
          <cell r="G3427">
            <v>73459.16000000012</v>
          </cell>
          <cell r="H3427">
            <v>510.919185687847</v>
          </cell>
          <cell r="I3427">
            <v>68169.748754715678</v>
          </cell>
          <cell r="J3427">
            <v>510.919185687847</v>
          </cell>
          <cell r="K3427">
            <v>448330</v>
          </cell>
        </row>
        <row r="3428">
          <cell r="A3428">
            <v>1999</v>
          </cell>
          <cell r="B3428" t="str">
            <v>3: Drugs/Anti-Social</v>
          </cell>
          <cell r="C3428" t="str">
            <v>31: Drugs (Not Cannabis)</v>
          </cell>
          <cell r="D3428" t="str">
            <v>31 to 50</v>
          </cell>
          <cell r="E3428" t="str">
            <v>Maori</v>
          </cell>
          <cell r="F3428">
            <v>163</v>
          </cell>
          <cell r="G3428">
            <v>24830.22</v>
          </cell>
          <cell r="H3428">
            <v>164.91054904380013</v>
          </cell>
          <cell r="I3428">
            <v>23042.325271951264</v>
          </cell>
          <cell r="J3428">
            <v>164.91054904380013</v>
          </cell>
          <cell r="K3428">
            <v>137780</v>
          </cell>
        </row>
        <row r="3429">
          <cell r="A3429">
            <v>1999</v>
          </cell>
          <cell r="B3429" t="str">
            <v>3: Drugs/Anti-Social</v>
          </cell>
          <cell r="C3429" t="str">
            <v>31: Drugs (Not Cannabis)</v>
          </cell>
          <cell r="D3429" t="str">
            <v>31 to 50</v>
          </cell>
          <cell r="E3429" t="str">
            <v>Non-Maori</v>
          </cell>
          <cell r="F3429">
            <v>436</v>
          </cell>
          <cell r="G3429">
            <v>63694.020000000062</v>
          </cell>
          <cell r="H3429">
            <v>441.11042566317093</v>
          </cell>
          <cell r="I3429">
            <v>59107.745590581661</v>
          </cell>
          <cell r="J3429">
            <v>441.11042566317093</v>
          </cell>
          <cell r="K3429">
            <v>999300</v>
          </cell>
        </row>
        <row r="3430">
          <cell r="A3430">
            <v>1999</v>
          </cell>
          <cell r="B3430" t="str">
            <v>3: Drugs/Anti-Social</v>
          </cell>
          <cell r="C3430" t="str">
            <v>31: Drugs (Not Cannabis)</v>
          </cell>
          <cell r="D3430" t="str">
            <v>51 or older</v>
          </cell>
          <cell r="E3430" t="str">
            <v>Maori</v>
          </cell>
          <cell r="F3430">
            <v>6</v>
          </cell>
          <cell r="G3430">
            <v>756.75</v>
          </cell>
          <cell r="H3430">
            <v>6.0703269586674891</v>
          </cell>
          <cell r="I3430">
            <v>702.26037665188392</v>
          </cell>
          <cell r="J3430">
            <v>6.0703269586674891</v>
          </cell>
          <cell r="K3430">
            <v>59140</v>
          </cell>
        </row>
        <row r="3431">
          <cell r="A3431">
            <v>1999</v>
          </cell>
          <cell r="B3431" t="str">
            <v>3: Drugs/Anti-Social</v>
          </cell>
          <cell r="C3431" t="str">
            <v>31: Drugs (Not Cannabis)</v>
          </cell>
          <cell r="D3431" t="str">
            <v>51 or older</v>
          </cell>
          <cell r="E3431" t="str">
            <v>Non-Maori</v>
          </cell>
          <cell r="F3431">
            <v>17</v>
          </cell>
          <cell r="G3431">
            <v>4061.4</v>
          </cell>
          <cell r="H3431">
            <v>17.199259716224553</v>
          </cell>
          <cell r="I3431">
            <v>3768.9597538605358</v>
          </cell>
          <cell r="J3431">
            <v>17.199259716224553</v>
          </cell>
          <cell r="K3431">
            <v>896480</v>
          </cell>
        </row>
        <row r="3432">
          <cell r="A3432">
            <v>1999</v>
          </cell>
          <cell r="B3432" t="str">
            <v>3: Drugs/Anti-Social</v>
          </cell>
          <cell r="C3432" t="str">
            <v>32: Drugs (Cannabis Only)</v>
          </cell>
          <cell r="D3432" t="str">
            <v>0 to 9</v>
          </cell>
          <cell r="E3432" t="str">
            <v>Maori</v>
          </cell>
          <cell r="F3432">
            <v>4</v>
          </cell>
          <cell r="G3432">
            <v>2.64</v>
          </cell>
          <cell r="H3432">
            <v>4.2840780911062906</v>
          </cell>
          <cell r="I3432">
            <v>2.9083991573569903</v>
          </cell>
          <cell r="J3432">
            <v>4.2840780911062906</v>
          </cell>
          <cell r="K3432">
            <v>145880</v>
          </cell>
        </row>
        <row r="3433">
          <cell r="A3433">
            <v>1999</v>
          </cell>
          <cell r="B3433" t="str">
            <v>3: Drugs/Anti-Social</v>
          </cell>
          <cell r="C3433" t="str">
            <v>32: Drugs (Cannabis Only)</v>
          </cell>
          <cell r="D3433" t="str">
            <v>0 to 9</v>
          </cell>
          <cell r="E3433" t="str">
            <v>Non-Maori</v>
          </cell>
          <cell r="F3433">
            <v>2</v>
          </cell>
          <cell r="G3433">
            <v>1.32</v>
          </cell>
          <cell r="H3433">
            <v>2.1420390455531453</v>
          </cell>
          <cell r="I3433">
            <v>1.4541995786784951</v>
          </cell>
          <cell r="J3433">
            <v>2.1420390455531453</v>
          </cell>
          <cell r="K3433">
            <v>445460</v>
          </cell>
        </row>
        <row r="3434">
          <cell r="A3434">
            <v>1999</v>
          </cell>
          <cell r="B3434" t="str">
            <v>3: Drugs/Anti-Social</v>
          </cell>
          <cell r="C3434" t="str">
            <v>32: Drugs (Cannabis Only)</v>
          </cell>
          <cell r="D3434" t="str">
            <v>10 to 13</v>
          </cell>
          <cell r="E3434" t="str">
            <v>Maori</v>
          </cell>
          <cell r="F3434">
            <v>148</v>
          </cell>
          <cell r="G3434">
            <v>1410.29</v>
          </cell>
          <cell r="H3434">
            <v>158.51088937093274</v>
          </cell>
          <cell r="I3434">
            <v>1553.6690331928021</v>
          </cell>
          <cell r="J3434">
            <v>158.51088937093274</v>
          </cell>
          <cell r="K3434">
            <v>51750</v>
          </cell>
        </row>
        <row r="3435">
          <cell r="A3435">
            <v>1999</v>
          </cell>
          <cell r="B3435" t="str">
            <v>3: Drugs/Anti-Social</v>
          </cell>
          <cell r="C3435" t="str">
            <v>32: Drugs (Cannabis Only)</v>
          </cell>
          <cell r="D3435" t="str">
            <v>10 to 13</v>
          </cell>
          <cell r="E3435" t="str">
            <v>Non-Maori</v>
          </cell>
          <cell r="F3435">
            <v>95</v>
          </cell>
          <cell r="G3435">
            <v>1009.19</v>
          </cell>
          <cell r="H3435">
            <v>101.74685466377441</v>
          </cell>
          <cell r="I3435">
            <v>1111.7906612170832</v>
          </cell>
          <cell r="J3435">
            <v>101.74685466377441</v>
          </cell>
          <cell r="K3435">
            <v>179180</v>
          </cell>
        </row>
        <row r="3436">
          <cell r="A3436">
            <v>1999</v>
          </cell>
          <cell r="B3436" t="str">
            <v>3: Drugs/Anti-Social</v>
          </cell>
          <cell r="C3436" t="str">
            <v>32: Drugs (Cannabis Only)</v>
          </cell>
          <cell r="D3436" t="str">
            <v>14 to 16</v>
          </cell>
          <cell r="E3436" t="str">
            <v>Maori</v>
          </cell>
          <cell r="F3436">
            <v>705</v>
          </cell>
          <cell r="G3436">
            <v>6183.2199999999866</v>
          </cell>
          <cell r="H3436">
            <v>755.06876355748375</v>
          </cell>
          <cell r="I3436">
            <v>6811.8453930881997</v>
          </cell>
          <cell r="J3436">
            <v>755.06876355748375</v>
          </cell>
          <cell r="K3436">
            <v>33290</v>
          </cell>
        </row>
        <row r="3437">
          <cell r="A3437">
            <v>1999</v>
          </cell>
          <cell r="B3437" t="str">
            <v>3: Drugs/Anti-Social</v>
          </cell>
          <cell r="C3437" t="str">
            <v>32: Drugs (Cannabis Only)</v>
          </cell>
          <cell r="D3437" t="str">
            <v>14 to 16</v>
          </cell>
          <cell r="E3437" t="str">
            <v>Non-Maori</v>
          </cell>
          <cell r="F3437">
            <v>1148</v>
          </cell>
          <cell r="G3437">
            <v>10470.23</v>
          </cell>
          <cell r="H3437">
            <v>1229.5304121475056</v>
          </cell>
          <cell r="I3437">
            <v>11534.700041414331</v>
          </cell>
          <cell r="J3437">
            <v>1229.5304121475056</v>
          </cell>
          <cell r="K3437">
            <v>129970</v>
          </cell>
        </row>
        <row r="3438">
          <cell r="A3438">
            <v>1999</v>
          </cell>
          <cell r="B3438" t="str">
            <v>3: Drugs/Anti-Social</v>
          </cell>
          <cell r="C3438" t="str">
            <v>32: Drugs (Cannabis Only)</v>
          </cell>
          <cell r="D3438" t="str">
            <v>17 to 20</v>
          </cell>
          <cell r="E3438" t="str">
            <v>Maori</v>
          </cell>
          <cell r="F3438">
            <v>1906</v>
          </cell>
          <cell r="G3438">
            <v>25400.219999999852</v>
          </cell>
          <cell r="H3438">
            <v>2041.3632104121473</v>
          </cell>
          <cell r="I3438">
            <v>27982.567592682473</v>
          </cell>
          <cell r="J3438">
            <v>2041.3632104121473</v>
          </cell>
          <cell r="K3438">
            <v>42970</v>
          </cell>
        </row>
        <row r="3439">
          <cell r="A3439">
            <v>1999</v>
          </cell>
          <cell r="B3439" t="str">
            <v>3: Drugs/Anti-Social</v>
          </cell>
          <cell r="C3439" t="str">
            <v>32: Drugs (Cannabis Only)</v>
          </cell>
          <cell r="D3439" t="str">
            <v>17 to 20</v>
          </cell>
          <cell r="E3439" t="str">
            <v>Non-Maori</v>
          </cell>
          <cell r="F3439">
            <v>3736</v>
          </cell>
          <cell r="G3439">
            <v>27329.499999999687</v>
          </cell>
          <cell r="H3439">
            <v>4001.3289370932753</v>
          </cell>
          <cell r="I3439">
            <v>30107.99044355566</v>
          </cell>
          <cell r="J3439">
            <v>4001.3289370932753</v>
          </cell>
          <cell r="K3439">
            <v>173520</v>
          </cell>
        </row>
        <row r="3440">
          <cell r="A3440">
            <v>1999</v>
          </cell>
          <cell r="B3440" t="str">
            <v>3: Drugs/Anti-Social</v>
          </cell>
          <cell r="C3440" t="str">
            <v>32: Drugs (Cannabis Only)</v>
          </cell>
          <cell r="D3440" t="str">
            <v>21 to 30</v>
          </cell>
          <cell r="E3440" t="str">
            <v>Maori</v>
          </cell>
          <cell r="F3440">
            <v>3627</v>
          </cell>
          <cell r="G3440">
            <v>71775.490000000384</v>
          </cell>
          <cell r="H3440">
            <v>3884.5878091106292</v>
          </cell>
          <cell r="I3440">
            <v>79072.641907153855</v>
          </cell>
          <cell r="J3440">
            <v>3884.5878091106292</v>
          </cell>
          <cell r="K3440">
            <v>92000</v>
          </cell>
        </row>
        <row r="3441">
          <cell r="A3441">
            <v>1999</v>
          </cell>
          <cell r="B3441" t="str">
            <v>3: Drugs/Anti-Social</v>
          </cell>
          <cell r="C3441" t="str">
            <v>32: Drugs (Cannabis Only)</v>
          </cell>
          <cell r="D3441" t="str">
            <v>21 to 30</v>
          </cell>
          <cell r="E3441" t="str">
            <v>Non-Maori</v>
          </cell>
          <cell r="F3441">
            <v>5068</v>
          </cell>
          <cell r="G3441">
            <v>66858.970000001194</v>
          </cell>
          <cell r="H3441">
            <v>5427.9269414316705</v>
          </cell>
          <cell r="I3441">
            <v>73656.277276424138</v>
          </cell>
          <cell r="J3441">
            <v>5427.9269414316705</v>
          </cell>
          <cell r="K3441">
            <v>448330</v>
          </cell>
        </row>
        <row r="3442">
          <cell r="A3442">
            <v>1999</v>
          </cell>
          <cell r="B3442" t="str">
            <v>3: Drugs/Anti-Social</v>
          </cell>
          <cell r="C3442" t="str">
            <v>32: Drugs (Cannabis Only)</v>
          </cell>
          <cell r="D3442" t="str">
            <v>31 to 50</v>
          </cell>
          <cell r="E3442" t="str">
            <v>Maori</v>
          </cell>
          <cell r="F3442">
            <v>2819</v>
          </cell>
          <cell r="G3442">
            <v>72323.090000000477</v>
          </cell>
          <cell r="H3442">
            <v>3019.2040347071584</v>
          </cell>
          <cell r="I3442">
            <v>79675.914399036032</v>
          </cell>
          <cell r="J3442">
            <v>3019.2040347071584</v>
          </cell>
          <cell r="K3442">
            <v>137780</v>
          </cell>
        </row>
        <row r="3443">
          <cell r="A3443">
            <v>1999</v>
          </cell>
          <cell r="B3443" t="str">
            <v>3: Drugs/Anti-Social</v>
          </cell>
          <cell r="C3443" t="str">
            <v>32: Drugs (Cannabis Only)</v>
          </cell>
          <cell r="D3443" t="str">
            <v>31 to 50</v>
          </cell>
          <cell r="E3443" t="str">
            <v>Non-Maori</v>
          </cell>
          <cell r="F3443">
            <v>3532</v>
          </cell>
          <cell r="G3443">
            <v>66402.330000000482</v>
          </cell>
          <cell r="H3443">
            <v>3782.840954446855</v>
          </cell>
          <cell r="I3443">
            <v>73153.212355508396</v>
          </cell>
          <cell r="J3443">
            <v>3782.840954446855</v>
          </cell>
          <cell r="K3443">
            <v>999300</v>
          </cell>
        </row>
        <row r="3444">
          <cell r="A3444">
            <v>1999</v>
          </cell>
          <cell r="B3444" t="str">
            <v>3: Drugs/Anti-Social</v>
          </cell>
          <cell r="C3444" t="str">
            <v>32: Drugs (Cannabis Only)</v>
          </cell>
          <cell r="D3444" t="str">
            <v>51 or older</v>
          </cell>
          <cell r="E3444" t="str">
            <v>Maori</v>
          </cell>
          <cell r="F3444">
            <v>78</v>
          </cell>
          <cell r="G3444">
            <v>2280.0500000000002</v>
          </cell>
          <cell r="H3444">
            <v>83.539522776572667</v>
          </cell>
          <cell r="I3444">
            <v>2511.854355580228</v>
          </cell>
          <cell r="J3444">
            <v>83.539522776572667</v>
          </cell>
          <cell r="K3444">
            <v>59140</v>
          </cell>
        </row>
        <row r="3445">
          <cell r="A3445">
            <v>1999</v>
          </cell>
          <cell r="B3445" t="str">
            <v>3: Drugs/Anti-Social</v>
          </cell>
          <cell r="C3445" t="str">
            <v>32: Drugs (Cannabis Only)</v>
          </cell>
          <cell r="D3445" t="str">
            <v>51 or older</v>
          </cell>
          <cell r="E3445" t="str">
            <v>Non-Maori</v>
          </cell>
          <cell r="F3445">
            <v>182</v>
          </cell>
          <cell r="G3445">
            <v>6133.1399999999903</v>
          </cell>
          <cell r="H3445">
            <v>194.92555314533621</v>
          </cell>
          <cell r="I3445">
            <v>6756.6739424062198</v>
          </cell>
          <cell r="J3445">
            <v>194.92555314533621</v>
          </cell>
          <cell r="K3445">
            <v>896480</v>
          </cell>
        </row>
        <row r="3446">
          <cell r="A3446">
            <v>1999</v>
          </cell>
          <cell r="B3446" t="str">
            <v>3: Drugs/Anti-Social</v>
          </cell>
          <cell r="C3446" t="str">
            <v>33: Liquor Offences</v>
          </cell>
          <cell r="D3446" t="str">
            <v>0 to 9</v>
          </cell>
          <cell r="E3446" t="str">
            <v>Maori</v>
          </cell>
          <cell r="F3446" t="str">
            <v>Maori</v>
          </cell>
          <cell r="K3446">
            <v>145880</v>
          </cell>
        </row>
        <row r="3447">
          <cell r="A3447">
            <v>1999</v>
          </cell>
          <cell r="B3447" t="str">
            <v>3: Drugs/Anti-Social</v>
          </cell>
          <cell r="C3447" t="str">
            <v>33: Liquor Offences</v>
          </cell>
          <cell r="D3447" t="str">
            <v>0 to 9</v>
          </cell>
          <cell r="E3447" t="str">
            <v>Non-Maori</v>
          </cell>
          <cell r="F3447" t="str">
            <v>Other</v>
          </cell>
          <cell r="K3447">
            <v>445460</v>
          </cell>
        </row>
        <row r="3448">
          <cell r="A3448">
            <v>1999</v>
          </cell>
          <cell r="B3448" t="str">
            <v>3: Drugs/Anti-Social</v>
          </cell>
          <cell r="C3448" t="str">
            <v>33: Liquor Offences</v>
          </cell>
          <cell r="D3448" t="str">
            <v>10 to 13</v>
          </cell>
          <cell r="E3448" t="str">
            <v>Maori</v>
          </cell>
          <cell r="F3448" t="str">
            <v>Pacific peoples</v>
          </cell>
          <cell r="K3448">
            <v>51750</v>
          </cell>
        </row>
        <row r="3449">
          <cell r="A3449">
            <v>1999</v>
          </cell>
          <cell r="B3449" t="str">
            <v>3: Drugs/Anti-Social</v>
          </cell>
          <cell r="C3449" t="str">
            <v>33: Liquor Offences</v>
          </cell>
          <cell r="D3449" t="str">
            <v>10 to 13</v>
          </cell>
          <cell r="E3449" t="str">
            <v>Non-Maori</v>
          </cell>
          <cell r="F3449" t="str">
            <v>Maori</v>
          </cell>
          <cell r="K3449">
            <v>179180</v>
          </cell>
        </row>
        <row r="3450">
          <cell r="A3450">
            <v>1999</v>
          </cell>
          <cell r="B3450" t="str">
            <v>3: Drugs/Anti-Social</v>
          </cell>
          <cell r="C3450" t="str">
            <v>33: Liquor Offences</v>
          </cell>
          <cell r="D3450" t="str">
            <v>14 to 16</v>
          </cell>
          <cell r="E3450" t="str">
            <v>Maori</v>
          </cell>
          <cell r="F3450" t="str">
            <v>Other</v>
          </cell>
          <cell r="K3450">
            <v>33290</v>
          </cell>
        </row>
        <row r="3451">
          <cell r="A3451">
            <v>1999</v>
          </cell>
          <cell r="B3451" t="str">
            <v>3: Drugs/Anti-Social</v>
          </cell>
          <cell r="C3451" t="str">
            <v>33: Liquor Offences</v>
          </cell>
          <cell r="D3451" t="str">
            <v>14 to 16</v>
          </cell>
          <cell r="E3451" t="str">
            <v>Non-Maori</v>
          </cell>
          <cell r="F3451" t="str">
            <v>Pacific peoples</v>
          </cell>
          <cell r="K3451">
            <v>129970</v>
          </cell>
        </row>
        <row r="3452">
          <cell r="A3452">
            <v>1999</v>
          </cell>
          <cell r="B3452" t="str">
            <v>3: Drugs/Anti-Social</v>
          </cell>
          <cell r="C3452" t="str">
            <v>33: Liquor Offences</v>
          </cell>
          <cell r="D3452" t="str">
            <v>17 to 20</v>
          </cell>
          <cell r="E3452" t="str">
            <v>Maori</v>
          </cell>
          <cell r="F3452" t="str">
            <v>Maori</v>
          </cell>
          <cell r="K3452">
            <v>42970</v>
          </cell>
        </row>
        <row r="3453">
          <cell r="A3453">
            <v>1999</v>
          </cell>
          <cell r="B3453" t="str">
            <v>3: Drugs/Anti-Social</v>
          </cell>
          <cell r="C3453" t="str">
            <v>33: Liquor Offences</v>
          </cell>
          <cell r="D3453" t="str">
            <v>17 to 20</v>
          </cell>
          <cell r="E3453" t="str">
            <v>Non-Maori</v>
          </cell>
          <cell r="F3453" t="str">
            <v>Other</v>
          </cell>
          <cell r="G3453">
            <v>1</v>
          </cell>
          <cell r="H3453">
            <v>0.2</v>
          </cell>
          <cell r="I3453">
            <v>4</v>
          </cell>
          <cell r="J3453">
            <v>0.16666666666666666</v>
          </cell>
          <cell r="K3453">
            <v>173520</v>
          </cell>
        </row>
        <row r="3454">
          <cell r="A3454">
            <v>1999</v>
          </cell>
          <cell r="B3454" t="str">
            <v>3: Drugs/Anti-Social</v>
          </cell>
          <cell r="C3454" t="str">
            <v>33: Liquor Offences</v>
          </cell>
          <cell r="D3454" t="str">
            <v>21 to 30</v>
          </cell>
          <cell r="E3454" t="str">
            <v>Maori</v>
          </cell>
          <cell r="F3454" t="str">
            <v>Pacific peoples</v>
          </cell>
          <cell r="K3454">
            <v>92000</v>
          </cell>
        </row>
        <row r="3455">
          <cell r="A3455">
            <v>1999</v>
          </cell>
          <cell r="B3455" t="str">
            <v>3: Drugs/Anti-Social</v>
          </cell>
          <cell r="C3455" t="str">
            <v>33: Liquor Offences</v>
          </cell>
          <cell r="D3455" t="str">
            <v>21 to 30</v>
          </cell>
          <cell r="E3455" t="str">
            <v>Non-Maori</v>
          </cell>
          <cell r="F3455" t="str">
            <v>Maori</v>
          </cell>
          <cell r="K3455">
            <v>448330</v>
          </cell>
        </row>
        <row r="3456">
          <cell r="A3456">
            <v>1999</v>
          </cell>
          <cell r="B3456" t="str">
            <v>3: Drugs/Anti-Social</v>
          </cell>
          <cell r="C3456" t="str">
            <v>33: Liquor Offences</v>
          </cell>
          <cell r="D3456" t="str">
            <v>31 to 50</v>
          </cell>
          <cell r="E3456" t="str">
            <v>Maori</v>
          </cell>
          <cell r="F3456" t="str">
            <v>Other</v>
          </cell>
          <cell r="G3456">
            <v>1</v>
          </cell>
          <cell r="H3456">
            <v>0.2</v>
          </cell>
          <cell r="I3456">
            <v>4</v>
          </cell>
          <cell r="J3456">
            <v>0.16666666666666666</v>
          </cell>
          <cell r="K3456">
            <v>137780</v>
          </cell>
        </row>
        <row r="3457">
          <cell r="A3457">
            <v>1999</v>
          </cell>
          <cell r="B3457" t="str">
            <v>3: Drugs/Anti-Social</v>
          </cell>
          <cell r="C3457" t="str">
            <v>33: Liquor Offences</v>
          </cell>
          <cell r="D3457" t="str">
            <v>31 to 50</v>
          </cell>
          <cell r="E3457" t="str">
            <v>Non-Maori</v>
          </cell>
          <cell r="F3457" t="str">
            <v>Pacific peoples</v>
          </cell>
          <cell r="K3457">
            <v>999300</v>
          </cell>
        </row>
        <row r="3458">
          <cell r="A3458">
            <v>1999</v>
          </cell>
          <cell r="B3458" t="str">
            <v>3: Drugs/Anti-Social</v>
          </cell>
          <cell r="C3458" t="str">
            <v>33: Liquor Offences</v>
          </cell>
          <cell r="D3458" t="str">
            <v>51 or older</v>
          </cell>
          <cell r="E3458" t="str">
            <v>Maori</v>
          </cell>
          <cell r="F3458" t="str">
            <v>Maori</v>
          </cell>
          <cell r="K3458">
            <v>59140</v>
          </cell>
        </row>
        <row r="3459">
          <cell r="A3459">
            <v>1999</v>
          </cell>
          <cell r="B3459" t="str">
            <v>3: Drugs/Anti-Social</v>
          </cell>
          <cell r="C3459" t="str">
            <v>33: Liquor Offences</v>
          </cell>
          <cell r="D3459" t="str">
            <v>51 or older</v>
          </cell>
          <cell r="E3459" t="str">
            <v>Non-Maori</v>
          </cell>
          <cell r="F3459" t="str">
            <v>Other</v>
          </cell>
          <cell r="G3459">
            <v>1</v>
          </cell>
          <cell r="H3459">
            <v>0.2</v>
          </cell>
          <cell r="I3459">
            <v>4</v>
          </cell>
          <cell r="J3459">
            <v>0.16666666666666666</v>
          </cell>
          <cell r="K3459">
            <v>896480</v>
          </cell>
        </row>
        <row r="3460">
          <cell r="A3460">
            <v>1999</v>
          </cell>
          <cell r="B3460" t="str">
            <v>3: Drugs/Anti-Social</v>
          </cell>
          <cell r="C3460" t="str">
            <v>34: Gaming</v>
          </cell>
          <cell r="D3460" t="str">
            <v>0 to 9</v>
          </cell>
          <cell r="E3460" t="str">
            <v>Maori</v>
          </cell>
          <cell r="F3460" t="str">
            <v>Pacific peoples</v>
          </cell>
          <cell r="G3460">
            <v>1</v>
          </cell>
          <cell r="H3460">
            <v>0.2</v>
          </cell>
          <cell r="I3460">
            <v>4</v>
          </cell>
          <cell r="J3460">
            <v>0.16666666666666666</v>
          </cell>
          <cell r="K3460">
            <v>145880</v>
          </cell>
        </row>
        <row r="3461">
          <cell r="A3461">
            <v>1999</v>
          </cell>
          <cell r="B3461" t="str">
            <v>3: Drugs/Anti-Social</v>
          </cell>
          <cell r="C3461" t="str">
            <v>34: Gaming</v>
          </cell>
          <cell r="D3461" t="str">
            <v>0 to 9</v>
          </cell>
          <cell r="E3461" t="str">
            <v>Non-Maori</v>
          </cell>
          <cell r="F3461" t="str">
            <v>Maori</v>
          </cell>
          <cell r="K3461">
            <v>445460</v>
          </cell>
        </row>
        <row r="3462">
          <cell r="A3462">
            <v>1999</v>
          </cell>
          <cell r="B3462" t="str">
            <v>3: Drugs/Anti-Social</v>
          </cell>
          <cell r="C3462" t="str">
            <v>34: Gaming</v>
          </cell>
          <cell r="D3462" t="str">
            <v>10 to 13</v>
          </cell>
          <cell r="E3462" t="str">
            <v>Maori</v>
          </cell>
          <cell r="F3462" t="str">
            <v>Other</v>
          </cell>
          <cell r="K3462">
            <v>51750</v>
          </cell>
        </row>
        <row r="3463">
          <cell r="A3463">
            <v>1999</v>
          </cell>
          <cell r="B3463" t="str">
            <v>3: Drugs/Anti-Social</v>
          </cell>
          <cell r="C3463" t="str">
            <v>34: Gaming</v>
          </cell>
          <cell r="D3463" t="str">
            <v>10 to 13</v>
          </cell>
          <cell r="E3463" t="str">
            <v>Non-Maori</v>
          </cell>
          <cell r="F3463" t="str">
            <v>Pacific peoples</v>
          </cell>
          <cell r="K3463">
            <v>179180</v>
          </cell>
        </row>
        <row r="3464">
          <cell r="A3464">
            <v>1999</v>
          </cell>
          <cell r="B3464" t="str">
            <v>3: Drugs/Anti-Social</v>
          </cell>
          <cell r="C3464" t="str">
            <v>34: Gaming</v>
          </cell>
          <cell r="D3464" t="str">
            <v>14 to 16</v>
          </cell>
          <cell r="E3464" t="str">
            <v>Maori</v>
          </cell>
          <cell r="F3464" t="str">
            <v>Maori</v>
          </cell>
          <cell r="G3464">
            <v>2</v>
          </cell>
          <cell r="H3464">
            <v>0.4</v>
          </cell>
          <cell r="I3464">
            <v>8</v>
          </cell>
          <cell r="J3464">
            <v>0.33333333333333331</v>
          </cell>
          <cell r="K3464">
            <v>33290</v>
          </cell>
        </row>
        <row r="3465">
          <cell r="A3465">
            <v>1999</v>
          </cell>
          <cell r="B3465" t="str">
            <v>3: Drugs/Anti-Social</v>
          </cell>
          <cell r="C3465" t="str">
            <v>34: Gaming</v>
          </cell>
          <cell r="D3465" t="str">
            <v>14 to 16</v>
          </cell>
          <cell r="E3465" t="str">
            <v>Non-Maori</v>
          </cell>
          <cell r="F3465">
            <v>3</v>
          </cell>
          <cell r="G3465">
            <v>0.4</v>
          </cell>
          <cell r="H3465">
            <v>4</v>
          </cell>
          <cell r="I3465">
            <v>1.2133333333333332</v>
          </cell>
          <cell r="J3465">
            <v>2</v>
          </cell>
          <cell r="K3465">
            <v>129970</v>
          </cell>
        </row>
        <row r="3466">
          <cell r="A3466">
            <v>1999</v>
          </cell>
          <cell r="B3466" t="str">
            <v>3: Drugs/Anti-Social</v>
          </cell>
          <cell r="C3466" t="str">
            <v>34: Gaming</v>
          </cell>
          <cell r="D3466" t="str">
            <v>17 to 20</v>
          </cell>
          <cell r="E3466" t="str">
            <v>Maori</v>
          </cell>
          <cell r="F3466">
            <v>2</v>
          </cell>
          <cell r="G3466">
            <v>0</v>
          </cell>
          <cell r="H3466">
            <v>2.6666666666666665</v>
          </cell>
          <cell r="I3466">
            <v>0</v>
          </cell>
          <cell r="J3466">
            <v>0</v>
          </cell>
          <cell r="K3466">
            <v>42970</v>
          </cell>
        </row>
        <row r="3467">
          <cell r="A3467">
            <v>1999</v>
          </cell>
          <cell r="B3467" t="str">
            <v>3: Drugs/Anti-Social</v>
          </cell>
          <cell r="C3467" t="str">
            <v>34: Gaming</v>
          </cell>
          <cell r="D3467" t="str">
            <v>17 to 20</v>
          </cell>
          <cell r="E3467" t="str">
            <v>Non-Maori</v>
          </cell>
          <cell r="F3467">
            <v>3</v>
          </cell>
          <cell r="G3467">
            <v>0</v>
          </cell>
          <cell r="H3467">
            <v>4</v>
          </cell>
          <cell r="I3467">
            <v>0</v>
          </cell>
          <cell r="J3467">
            <v>0</v>
          </cell>
          <cell r="K3467">
            <v>173520</v>
          </cell>
        </row>
        <row r="3468">
          <cell r="A3468">
            <v>1999</v>
          </cell>
          <cell r="B3468" t="str">
            <v>3: Drugs/Anti-Social</v>
          </cell>
          <cell r="C3468" t="str">
            <v>34: Gaming</v>
          </cell>
          <cell r="D3468" t="str">
            <v>21 to 30</v>
          </cell>
          <cell r="E3468" t="str">
            <v>Maori</v>
          </cell>
          <cell r="F3468" t="str">
            <v>Other</v>
          </cell>
          <cell r="K3468">
            <v>92000</v>
          </cell>
        </row>
        <row r="3469">
          <cell r="A3469">
            <v>1999</v>
          </cell>
          <cell r="B3469" t="str">
            <v>3: Drugs/Anti-Social</v>
          </cell>
          <cell r="C3469" t="str">
            <v>34: Gaming</v>
          </cell>
          <cell r="D3469" t="str">
            <v>21 to 30</v>
          </cell>
          <cell r="E3469" t="str">
            <v>Non-Maori</v>
          </cell>
          <cell r="F3469">
            <v>2</v>
          </cell>
          <cell r="G3469">
            <v>0</v>
          </cell>
          <cell r="H3469">
            <v>2.6666666666666665</v>
          </cell>
          <cell r="I3469">
            <v>0</v>
          </cell>
          <cell r="J3469">
            <v>2</v>
          </cell>
          <cell r="K3469">
            <v>448330</v>
          </cell>
        </row>
        <row r="3470">
          <cell r="A3470">
            <v>1999</v>
          </cell>
          <cell r="B3470" t="str">
            <v>3: Drugs/Anti-Social</v>
          </cell>
          <cell r="C3470" t="str">
            <v>34: Gaming</v>
          </cell>
          <cell r="D3470" t="str">
            <v>31 to 50</v>
          </cell>
          <cell r="E3470" t="str">
            <v>Maori</v>
          </cell>
          <cell r="F3470" t="str">
            <v>Maori</v>
          </cell>
          <cell r="K3470">
            <v>137780</v>
          </cell>
        </row>
        <row r="3471">
          <cell r="A3471">
            <v>1999</v>
          </cell>
          <cell r="B3471" t="str">
            <v>3: Drugs/Anti-Social</v>
          </cell>
          <cell r="C3471" t="str">
            <v>34: Gaming</v>
          </cell>
          <cell r="D3471" t="str">
            <v>31 to 50</v>
          </cell>
          <cell r="E3471" t="str">
            <v>Non-Maori</v>
          </cell>
          <cell r="F3471">
            <v>8</v>
          </cell>
          <cell r="G3471">
            <v>0</v>
          </cell>
          <cell r="H3471">
            <v>10.666666666666666</v>
          </cell>
          <cell r="I3471">
            <v>0</v>
          </cell>
          <cell r="J3471">
            <v>7</v>
          </cell>
          <cell r="K3471">
            <v>999300</v>
          </cell>
        </row>
        <row r="3472">
          <cell r="A3472">
            <v>1999</v>
          </cell>
          <cell r="B3472" t="str">
            <v>3: Drugs/Anti-Social</v>
          </cell>
          <cell r="C3472" t="str">
            <v>34: Gaming</v>
          </cell>
          <cell r="D3472" t="str">
            <v>51 or older</v>
          </cell>
          <cell r="E3472" t="str">
            <v>Maori</v>
          </cell>
          <cell r="F3472" t="str">
            <v>Pacific peoples</v>
          </cell>
          <cell r="K3472">
            <v>59140</v>
          </cell>
        </row>
        <row r="3473">
          <cell r="A3473">
            <v>1999</v>
          </cell>
          <cell r="B3473" t="str">
            <v>3: Drugs/Anti-Social</v>
          </cell>
          <cell r="C3473" t="str">
            <v>34: Gaming</v>
          </cell>
          <cell r="D3473" t="str">
            <v>51 or older</v>
          </cell>
          <cell r="E3473" t="str">
            <v>Non-Maori</v>
          </cell>
          <cell r="F3473">
            <v>3</v>
          </cell>
          <cell r="G3473">
            <v>0.2</v>
          </cell>
          <cell r="H3473">
            <v>4</v>
          </cell>
          <cell r="I3473">
            <v>0.60666666666666658</v>
          </cell>
          <cell r="J3473">
            <v>3</v>
          </cell>
          <cell r="K3473">
            <v>896480</v>
          </cell>
        </row>
        <row r="3474">
          <cell r="A3474">
            <v>1999</v>
          </cell>
          <cell r="B3474" t="str">
            <v>3: Drugs/Anti-Social</v>
          </cell>
          <cell r="C3474" t="str">
            <v>35: Disorder</v>
          </cell>
          <cell r="D3474" t="str">
            <v>0 to 9</v>
          </cell>
          <cell r="E3474" t="str">
            <v>Maori</v>
          </cell>
          <cell r="F3474">
            <v>11</v>
          </cell>
          <cell r="G3474">
            <v>0</v>
          </cell>
          <cell r="H3474">
            <v>11.683528493364559</v>
          </cell>
          <cell r="I3474">
            <v>0</v>
          </cell>
          <cell r="J3474">
            <v>0</v>
          </cell>
          <cell r="K3474">
            <v>145880</v>
          </cell>
        </row>
        <row r="3475">
          <cell r="A3475">
            <v>1999</v>
          </cell>
          <cell r="B3475" t="str">
            <v>3: Drugs/Anti-Social</v>
          </cell>
          <cell r="C3475" t="str">
            <v>35: Disorder</v>
          </cell>
          <cell r="D3475" t="str">
            <v>0 to 9</v>
          </cell>
          <cell r="E3475" t="str">
            <v>Non-Maori</v>
          </cell>
          <cell r="F3475">
            <v>30</v>
          </cell>
          <cell r="G3475">
            <v>4.0999999999999996</v>
          </cell>
          <cell r="H3475">
            <v>31.86416861826698</v>
          </cell>
          <cell r="I3475">
            <v>4.3290441934613497</v>
          </cell>
          <cell r="J3475">
            <v>5.2745595937152832</v>
          </cell>
          <cell r="K3475">
            <v>445460</v>
          </cell>
        </row>
        <row r="3476">
          <cell r="A3476">
            <v>1999</v>
          </cell>
          <cell r="B3476" t="str">
            <v>3: Drugs/Anti-Social</v>
          </cell>
          <cell r="C3476" t="str">
            <v>35: Disorder</v>
          </cell>
          <cell r="D3476" t="str">
            <v>10 to 13</v>
          </cell>
          <cell r="E3476" t="str">
            <v>Maori</v>
          </cell>
          <cell r="F3476">
            <v>186</v>
          </cell>
          <cell r="G3476">
            <v>23.77</v>
          </cell>
          <cell r="H3476">
            <v>197.55784543325527</v>
          </cell>
          <cell r="I3476">
            <v>25.097897677701539</v>
          </cell>
          <cell r="J3476">
            <v>30.592445643548643</v>
          </cell>
          <cell r="K3476">
            <v>51750</v>
          </cell>
        </row>
        <row r="3477">
          <cell r="A3477">
            <v>1999</v>
          </cell>
          <cell r="B3477" t="str">
            <v>3: Drugs/Anti-Social</v>
          </cell>
          <cell r="C3477" t="str">
            <v>35: Disorder</v>
          </cell>
          <cell r="D3477" t="str">
            <v>10 to 13</v>
          </cell>
          <cell r="E3477" t="str">
            <v>Non-Maori</v>
          </cell>
          <cell r="F3477">
            <v>245</v>
          </cell>
          <cell r="G3477">
            <v>23.75</v>
          </cell>
          <cell r="H3477">
            <v>260.22404371584702</v>
          </cell>
          <cell r="I3477">
            <v>25.076780388952947</v>
          </cell>
          <cell r="J3477">
            <v>30.592445643548643</v>
          </cell>
          <cell r="K3477">
            <v>179180</v>
          </cell>
        </row>
        <row r="3478">
          <cell r="A3478">
            <v>1999</v>
          </cell>
          <cell r="B3478" t="str">
            <v>3: Drugs/Anti-Social</v>
          </cell>
          <cell r="C3478" t="str">
            <v>35: Disorder</v>
          </cell>
          <cell r="D3478" t="str">
            <v>14 to 16</v>
          </cell>
          <cell r="E3478" t="str">
            <v>Maori</v>
          </cell>
          <cell r="F3478">
            <v>625</v>
          </cell>
          <cell r="G3478">
            <v>174.58</v>
          </cell>
          <cell r="H3478">
            <v>663.83684621389534</v>
          </cell>
          <cell r="I3478">
            <v>184.33281348645886</v>
          </cell>
          <cell r="J3478">
            <v>227.86097444850023</v>
          </cell>
          <cell r="K3478">
            <v>33290</v>
          </cell>
        </row>
        <row r="3479">
          <cell r="A3479">
            <v>1999</v>
          </cell>
          <cell r="B3479" t="str">
            <v>3: Drugs/Anti-Social</v>
          </cell>
          <cell r="C3479" t="str">
            <v>35: Disorder</v>
          </cell>
          <cell r="D3479" t="str">
            <v>14 to 16</v>
          </cell>
          <cell r="E3479" t="str">
            <v>Non-Maori</v>
          </cell>
          <cell r="F3479">
            <v>961</v>
          </cell>
          <cell r="G3479">
            <v>174.74999999999937</v>
          </cell>
          <cell r="H3479">
            <v>1020.7155347384855</v>
          </cell>
          <cell r="I3479">
            <v>184.51231044082152</v>
          </cell>
          <cell r="J3479">
            <v>227.86097444850023</v>
          </cell>
          <cell r="K3479">
            <v>129970</v>
          </cell>
        </row>
        <row r="3480">
          <cell r="A3480">
            <v>1999</v>
          </cell>
          <cell r="B3480" t="str">
            <v>3: Drugs/Anti-Social</v>
          </cell>
          <cell r="C3480" t="str">
            <v>35: Disorder</v>
          </cell>
          <cell r="D3480" t="str">
            <v>17 to 20</v>
          </cell>
          <cell r="E3480" t="str">
            <v>Maori</v>
          </cell>
          <cell r="F3480">
            <v>1892</v>
          </cell>
          <cell r="G3480">
            <v>584.55000000000268</v>
          </cell>
          <cell r="H3480">
            <v>2009.566900858704</v>
          </cell>
          <cell r="I3480">
            <v>617.20555689947412</v>
          </cell>
          <cell r="J3480">
            <v>772.19552451991751</v>
          </cell>
          <cell r="K3480">
            <v>42970</v>
          </cell>
        </row>
        <row r="3481">
          <cell r="A3481">
            <v>1999</v>
          </cell>
          <cell r="B3481" t="str">
            <v>3: Drugs/Anti-Social</v>
          </cell>
          <cell r="C3481" t="str">
            <v>35: Disorder</v>
          </cell>
          <cell r="D3481" t="str">
            <v>17 to 20</v>
          </cell>
          <cell r="E3481" t="str">
            <v>Non-Maori</v>
          </cell>
          <cell r="F3481">
            <v>3839</v>
          </cell>
          <cell r="G3481">
            <v>789.75000000000534</v>
          </cell>
          <cell r="H3481">
            <v>4077.5514441842306</v>
          </cell>
          <cell r="I3481">
            <v>833.86893946003045</v>
          </cell>
          <cell r="J3481">
            <v>1041.198063799397</v>
          </cell>
          <cell r="K3481">
            <v>173520</v>
          </cell>
        </row>
        <row r="3482">
          <cell r="A3482">
            <v>1999</v>
          </cell>
          <cell r="B3482" t="str">
            <v>3: Drugs/Anti-Social</v>
          </cell>
          <cell r="C3482" t="str">
            <v>35: Disorder</v>
          </cell>
          <cell r="D3482" t="str">
            <v>21 to 30</v>
          </cell>
          <cell r="E3482" t="str">
            <v>Maori</v>
          </cell>
          <cell r="F3482">
            <v>2648</v>
          </cell>
          <cell r="G3482">
            <v>920.64000000000317</v>
          </cell>
          <cell r="H3482">
            <v>2812.5439500390321</v>
          </cell>
          <cell r="I3482">
            <v>972.07103567518823</v>
          </cell>
          <cell r="J3482">
            <v>1218.4232661482304</v>
          </cell>
          <cell r="K3482">
            <v>92000</v>
          </cell>
        </row>
        <row r="3483">
          <cell r="A3483">
            <v>1999</v>
          </cell>
          <cell r="B3483" t="str">
            <v>3: Drugs/Anti-Social</v>
          </cell>
          <cell r="C3483" t="str">
            <v>35: Disorder</v>
          </cell>
          <cell r="D3483" t="str">
            <v>21 to 30</v>
          </cell>
          <cell r="E3483" t="str">
            <v>Non-Maori</v>
          </cell>
          <cell r="F3483">
            <v>4190</v>
          </cell>
          <cell r="G3483">
            <v>998.94000000000642</v>
          </cell>
          <cell r="H3483">
            <v>4450.3622170179551</v>
          </cell>
          <cell r="I3483">
            <v>1054.745221125929</v>
          </cell>
          <cell r="J3483">
            <v>1317.5849865100777</v>
          </cell>
          <cell r="K3483">
            <v>448330</v>
          </cell>
        </row>
        <row r="3484">
          <cell r="A3484">
            <v>1999</v>
          </cell>
          <cell r="B3484" t="str">
            <v>3: Drugs/Anti-Social</v>
          </cell>
          <cell r="C3484" t="str">
            <v>35: Disorder</v>
          </cell>
          <cell r="D3484" t="str">
            <v>31 to 50</v>
          </cell>
          <cell r="E3484" t="str">
            <v>Maori</v>
          </cell>
          <cell r="F3484">
            <v>1727</v>
          </cell>
          <cell r="G3484">
            <v>601.32000000000289</v>
          </cell>
          <cell r="H3484">
            <v>1834.3139734582358</v>
          </cell>
          <cell r="I3484">
            <v>634.91240351516876</v>
          </cell>
          <cell r="J3484">
            <v>794.34867481352171</v>
          </cell>
          <cell r="K3484">
            <v>137780</v>
          </cell>
        </row>
        <row r="3485">
          <cell r="A3485">
            <v>1999</v>
          </cell>
          <cell r="B3485" t="str">
            <v>3: Drugs/Anti-Social</v>
          </cell>
          <cell r="C3485" t="str">
            <v>35: Disorder</v>
          </cell>
          <cell r="D3485" t="str">
            <v>31 to 50</v>
          </cell>
          <cell r="E3485" t="str">
            <v>Non-Maori</v>
          </cell>
          <cell r="F3485">
            <v>2385</v>
          </cell>
          <cell r="G3485">
            <v>636.58000000000277</v>
          </cell>
          <cell r="H3485">
            <v>2533.2014051522247</v>
          </cell>
          <cell r="I3485">
            <v>672.14218357893617</v>
          </cell>
          <cell r="J3485">
            <v>836.54515156324396</v>
          </cell>
          <cell r="K3485">
            <v>999300</v>
          </cell>
        </row>
        <row r="3486">
          <cell r="A3486">
            <v>1999</v>
          </cell>
          <cell r="B3486" t="str">
            <v>3: Drugs/Anti-Social</v>
          </cell>
          <cell r="C3486" t="str">
            <v>35: Disorder</v>
          </cell>
          <cell r="D3486" t="str">
            <v>51 or older</v>
          </cell>
          <cell r="E3486" t="str">
            <v>Maori</v>
          </cell>
          <cell r="F3486">
            <v>103</v>
          </cell>
          <cell r="G3486">
            <v>27.92</v>
          </cell>
          <cell r="H3486">
            <v>109.40031225604996</v>
          </cell>
          <cell r="I3486">
            <v>29.479735093034375</v>
          </cell>
          <cell r="J3486">
            <v>36.921917156006984</v>
          </cell>
          <cell r="K3486">
            <v>59140</v>
          </cell>
        </row>
        <row r="3487">
          <cell r="A3487">
            <v>1999</v>
          </cell>
          <cell r="B3487" t="str">
            <v>3: Drugs/Anti-Social</v>
          </cell>
          <cell r="C3487" t="str">
            <v>35: Disorder</v>
          </cell>
          <cell r="D3487" t="str">
            <v>51 or older</v>
          </cell>
          <cell r="E3487" t="str">
            <v>Non-Maori</v>
          </cell>
          <cell r="F3487">
            <v>373</v>
          </cell>
          <cell r="G3487">
            <v>82.62999999999991</v>
          </cell>
          <cell r="H3487">
            <v>396.17782982045276</v>
          </cell>
          <cell r="I3487">
            <v>87.246078464807567</v>
          </cell>
          <cell r="J3487">
            <v>107.60101571179179</v>
          </cell>
          <cell r="K3487">
            <v>896480</v>
          </cell>
        </row>
        <row r="3488">
          <cell r="A3488">
            <v>1999</v>
          </cell>
          <cell r="B3488" t="str">
            <v>3: Drugs/Anti-Social</v>
          </cell>
          <cell r="C3488" t="str">
            <v>36: Vagrancy Offences</v>
          </cell>
          <cell r="D3488" t="str">
            <v>0 to 9</v>
          </cell>
          <cell r="E3488" t="str">
            <v>Maori</v>
          </cell>
          <cell r="F3488" t="str">
            <v>Maori</v>
          </cell>
          <cell r="K3488">
            <v>145880</v>
          </cell>
        </row>
        <row r="3489">
          <cell r="A3489">
            <v>1999</v>
          </cell>
          <cell r="B3489" t="str">
            <v>3: Drugs/Anti-Social</v>
          </cell>
          <cell r="C3489" t="str">
            <v>36: Vagrancy Offences</v>
          </cell>
          <cell r="D3489" t="str">
            <v>0 to 9</v>
          </cell>
          <cell r="E3489" t="str">
            <v>Non-Maori</v>
          </cell>
          <cell r="F3489" t="str">
            <v>Other</v>
          </cell>
          <cell r="G3489">
            <v>1</v>
          </cell>
          <cell r="H3489">
            <v>0</v>
          </cell>
          <cell r="I3489">
            <v>1.096106048053024</v>
          </cell>
          <cell r="J3489">
            <v>0</v>
          </cell>
          <cell r="K3489">
            <v>445460</v>
          </cell>
        </row>
        <row r="3490">
          <cell r="A3490">
            <v>1999</v>
          </cell>
          <cell r="B3490" t="str">
            <v>3: Drugs/Anti-Social</v>
          </cell>
          <cell r="C3490" t="str">
            <v>36: Vagrancy Offences</v>
          </cell>
          <cell r="D3490" t="str">
            <v>10 to 13</v>
          </cell>
          <cell r="E3490" t="str">
            <v>Maori</v>
          </cell>
          <cell r="F3490" t="str">
            <v>Pacific peoples</v>
          </cell>
          <cell r="K3490">
            <v>51750</v>
          </cell>
        </row>
        <row r="3491">
          <cell r="A3491">
            <v>1999</v>
          </cell>
          <cell r="B3491" t="str">
            <v>3: Drugs/Anti-Social</v>
          </cell>
          <cell r="C3491" t="str">
            <v>36: Vagrancy Offences</v>
          </cell>
          <cell r="D3491" t="str">
            <v>10 to 13</v>
          </cell>
          <cell r="E3491" t="str">
            <v>Non-Maori</v>
          </cell>
          <cell r="F3491">
            <v>1</v>
          </cell>
          <cell r="G3491">
            <v>0.9</v>
          </cell>
          <cell r="H3491">
            <v>0.9033816425120772</v>
          </cell>
          <cell r="I3491">
            <v>0.81319796954314794</v>
          </cell>
          <cell r="J3491">
            <v>0.9033816425120772</v>
          </cell>
          <cell r="K3491">
            <v>179180</v>
          </cell>
        </row>
        <row r="3492">
          <cell r="A3492">
            <v>1999</v>
          </cell>
          <cell r="B3492" t="str">
            <v>3: Drugs/Anti-Social</v>
          </cell>
          <cell r="C3492" t="str">
            <v>36: Vagrancy Offences</v>
          </cell>
          <cell r="D3492" t="str">
            <v>14 to 16</v>
          </cell>
          <cell r="E3492" t="str">
            <v>Maori</v>
          </cell>
          <cell r="F3492">
            <v>24</v>
          </cell>
          <cell r="G3492">
            <v>20.7</v>
          </cell>
          <cell r="H3492">
            <v>21.681159420289855</v>
          </cell>
          <cell r="I3492">
            <v>18.703553299492402</v>
          </cell>
          <cell r="J3492">
            <v>21.681159420289855</v>
          </cell>
          <cell r="K3492">
            <v>33290</v>
          </cell>
        </row>
        <row r="3493">
          <cell r="A3493">
            <v>1999</v>
          </cell>
          <cell r="B3493" t="str">
            <v>3: Drugs/Anti-Social</v>
          </cell>
          <cell r="C3493" t="str">
            <v>36: Vagrancy Offences</v>
          </cell>
          <cell r="D3493" t="str">
            <v>14 to 16</v>
          </cell>
          <cell r="E3493" t="str">
            <v>Non-Maori</v>
          </cell>
          <cell r="F3493">
            <v>17</v>
          </cell>
          <cell r="G3493">
            <v>15.3</v>
          </cell>
          <cell r="H3493">
            <v>15.357487922705316</v>
          </cell>
          <cell r="I3493">
            <v>13.824365482233516</v>
          </cell>
          <cell r="J3493">
            <v>15.357487922705316</v>
          </cell>
          <cell r="K3493">
            <v>129970</v>
          </cell>
        </row>
        <row r="3494">
          <cell r="A3494">
            <v>1999</v>
          </cell>
          <cell r="B3494" t="str">
            <v>3: Drugs/Anti-Social</v>
          </cell>
          <cell r="C3494" t="str">
            <v>36: Vagrancy Offences</v>
          </cell>
          <cell r="D3494" t="str">
            <v>17 to 20</v>
          </cell>
          <cell r="E3494" t="str">
            <v>Maori</v>
          </cell>
          <cell r="F3494">
            <v>32</v>
          </cell>
          <cell r="G3494">
            <v>24.3</v>
          </cell>
          <cell r="H3494">
            <v>28.90821256038647</v>
          </cell>
          <cell r="I3494">
            <v>21.956345177664993</v>
          </cell>
          <cell r="J3494">
            <v>28.90821256038647</v>
          </cell>
          <cell r="K3494">
            <v>42970</v>
          </cell>
        </row>
        <row r="3495">
          <cell r="A3495">
            <v>1999</v>
          </cell>
          <cell r="B3495" t="str">
            <v>3: Drugs/Anti-Social</v>
          </cell>
          <cell r="C3495" t="str">
            <v>36: Vagrancy Offences</v>
          </cell>
          <cell r="D3495" t="str">
            <v>17 to 20</v>
          </cell>
          <cell r="E3495" t="str">
            <v>Non-Maori</v>
          </cell>
          <cell r="F3495">
            <v>41</v>
          </cell>
          <cell r="G3495">
            <v>36.9</v>
          </cell>
          <cell r="H3495">
            <v>37.038647342995169</v>
          </cell>
          <cell r="I3495">
            <v>33.341116751269062</v>
          </cell>
          <cell r="J3495">
            <v>37.038647342995169</v>
          </cell>
          <cell r="K3495">
            <v>173520</v>
          </cell>
        </row>
        <row r="3496">
          <cell r="A3496">
            <v>1999</v>
          </cell>
          <cell r="B3496" t="str">
            <v>3: Drugs/Anti-Social</v>
          </cell>
          <cell r="C3496" t="str">
            <v>36: Vagrancy Offences</v>
          </cell>
          <cell r="D3496" t="str">
            <v>21 to 30</v>
          </cell>
          <cell r="E3496" t="str">
            <v>Maori</v>
          </cell>
          <cell r="F3496">
            <v>32</v>
          </cell>
          <cell r="G3496">
            <v>25.2</v>
          </cell>
          <cell r="H3496">
            <v>28.90821256038647</v>
          </cell>
          <cell r="I3496">
            <v>22.769543147208143</v>
          </cell>
          <cell r="J3496">
            <v>28.90821256038647</v>
          </cell>
          <cell r="K3496">
            <v>92000</v>
          </cell>
        </row>
        <row r="3497">
          <cell r="A3497">
            <v>1999</v>
          </cell>
          <cell r="B3497" t="str">
            <v>3: Drugs/Anti-Social</v>
          </cell>
          <cell r="C3497" t="str">
            <v>36: Vagrancy Offences</v>
          </cell>
          <cell r="D3497" t="str">
            <v>21 to 30</v>
          </cell>
          <cell r="E3497" t="str">
            <v>Non-Maori</v>
          </cell>
          <cell r="F3497">
            <v>29</v>
          </cell>
          <cell r="G3497">
            <v>26.1</v>
          </cell>
          <cell r="H3497">
            <v>26.198067632850243</v>
          </cell>
          <cell r="I3497">
            <v>23.582741116751283</v>
          </cell>
          <cell r="J3497">
            <v>26.198067632850243</v>
          </cell>
          <cell r="K3497">
            <v>448330</v>
          </cell>
        </row>
        <row r="3498">
          <cell r="A3498">
            <v>1999</v>
          </cell>
          <cell r="B3498" t="str">
            <v>3: Drugs/Anti-Social</v>
          </cell>
          <cell r="C3498" t="str">
            <v>36: Vagrancy Offences</v>
          </cell>
          <cell r="D3498" t="str">
            <v>31 to 50</v>
          </cell>
          <cell r="E3498" t="str">
            <v>Maori</v>
          </cell>
          <cell r="F3498">
            <v>11</v>
          </cell>
          <cell r="G3498">
            <v>9.9</v>
          </cell>
          <cell r="H3498">
            <v>9.9371980676328509</v>
          </cell>
          <cell r="I3498">
            <v>8.9451776649746275</v>
          </cell>
          <cell r="J3498">
            <v>9.9371980676328509</v>
          </cell>
          <cell r="K3498">
            <v>137780</v>
          </cell>
        </row>
        <row r="3499">
          <cell r="A3499">
            <v>1999</v>
          </cell>
          <cell r="B3499" t="str">
            <v>3: Drugs/Anti-Social</v>
          </cell>
          <cell r="C3499" t="str">
            <v>36: Vagrancy Offences</v>
          </cell>
          <cell r="D3499" t="str">
            <v>31 to 50</v>
          </cell>
          <cell r="E3499" t="str">
            <v>Non-Maori</v>
          </cell>
          <cell r="F3499">
            <v>18</v>
          </cell>
          <cell r="G3499">
            <v>16.2</v>
          </cell>
          <cell r="H3499">
            <v>16.260869565217391</v>
          </cell>
          <cell r="I3499">
            <v>14.637563451776664</v>
          </cell>
          <cell r="J3499">
            <v>16.260869565217391</v>
          </cell>
          <cell r="K3499">
            <v>999300</v>
          </cell>
        </row>
        <row r="3500">
          <cell r="A3500">
            <v>1999</v>
          </cell>
          <cell r="B3500" t="str">
            <v>3: Drugs/Anti-Social</v>
          </cell>
          <cell r="C3500" t="str">
            <v>36: Vagrancy Offences</v>
          </cell>
          <cell r="D3500" t="str">
            <v>51 or older</v>
          </cell>
          <cell r="E3500" t="str">
            <v>Maori</v>
          </cell>
          <cell r="F3500" t="str">
            <v>Maori</v>
          </cell>
          <cell r="G3500">
            <v>187</v>
          </cell>
          <cell r="H3500">
            <v>0</v>
          </cell>
          <cell r="I3500">
            <v>204.97183098591549</v>
          </cell>
          <cell r="J3500">
            <v>0</v>
          </cell>
          <cell r="K3500">
            <v>59140</v>
          </cell>
        </row>
        <row r="3501">
          <cell r="A3501">
            <v>1999</v>
          </cell>
          <cell r="B3501" t="str">
            <v>3: Drugs/Anti-Social</v>
          </cell>
          <cell r="C3501" t="str">
            <v>36: Vagrancy Offences</v>
          </cell>
          <cell r="D3501" t="str">
            <v>51 or older</v>
          </cell>
          <cell r="E3501" t="str">
            <v>Non-Maori</v>
          </cell>
          <cell r="F3501">
            <v>2</v>
          </cell>
          <cell r="G3501">
            <v>1.8</v>
          </cell>
          <cell r="H3501">
            <v>1.8067632850241544</v>
          </cell>
          <cell r="I3501">
            <v>1.6263959390862959</v>
          </cell>
          <cell r="J3501">
            <v>1.8067632850241544</v>
          </cell>
          <cell r="K3501">
            <v>896480</v>
          </cell>
        </row>
        <row r="3502">
          <cell r="A3502">
            <v>1999</v>
          </cell>
          <cell r="B3502" t="str">
            <v>3: Drugs/Anti-Social</v>
          </cell>
          <cell r="C3502" t="str">
            <v>37: Family Offences</v>
          </cell>
          <cell r="D3502" t="str">
            <v>0 to 9</v>
          </cell>
          <cell r="E3502" t="str">
            <v>Maori</v>
          </cell>
          <cell r="F3502" t="str">
            <v>Pacific peoples</v>
          </cell>
          <cell r="G3502">
            <v>2</v>
          </cell>
          <cell r="H3502">
            <v>0</v>
          </cell>
          <cell r="I3502">
            <v>2.1922120961060481</v>
          </cell>
          <cell r="J3502">
            <v>0</v>
          </cell>
          <cell r="K3502">
            <v>145880</v>
          </cell>
        </row>
        <row r="3503">
          <cell r="A3503">
            <v>1999</v>
          </cell>
          <cell r="B3503" t="str">
            <v>3: Drugs/Anti-Social</v>
          </cell>
          <cell r="C3503" t="str">
            <v>37: Family Offences</v>
          </cell>
          <cell r="D3503" t="str">
            <v>0 to 9</v>
          </cell>
          <cell r="E3503" t="str">
            <v>Non-Maori</v>
          </cell>
          <cell r="F3503" t="str">
            <v>Maori</v>
          </cell>
          <cell r="G3503">
            <v>61</v>
          </cell>
          <cell r="H3503">
            <v>0.2</v>
          </cell>
          <cell r="I3503">
            <v>66.86246893123446</v>
          </cell>
          <cell r="J3503">
            <v>0.35</v>
          </cell>
          <cell r="K3503">
            <v>445460</v>
          </cell>
        </row>
        <row r="3504">
          <cell r="A3504">
            <v>1999</v>
          </cell>
          <cell r="B3504" t="str">
            <v>3: Drugs/Anti-Social</v>
          </cell>
          <cell r="C3504" t="str">
            <v>37: Family Offences</v>
          </cell>
          <cell r="D3504" t="str">
            <v>10 to 13</v>
          </cell>
          <cell r="E3504" t="str">
            <v>Maori</v>
          </cell>
          <cell r="F3504">
            <v>3</v>
          </cell>
          <cell r="G3504">
            <v>0.2</v>
          </cell>
          <cell r="H3504">
            <v>3.9249352890422782</v>
          </cell>
          <cell r="I3504">
            <v>0.2592920392689449</v>
          </cell>
          <cell r="J3504">
            <v>2.5922933499067744</v>
          </cell>
          <cell r="K3504">
            <v>51750</v>
          </cell>
        </row>
        <row r="3505">
          <cell r="A3505">
            <v>1999</v>
          </cell>
          <cell r="B3505" t="str">
            <v>3: Drugs/Anti-Social</v>
          </cell>
          <cell r="C3505" t="str">
            <v>37: Family Offences</v>
          </cell>
          <cell r="D3505" t="str">
            <v>10 to 13</v>
          </cell>
          <cell r="E3505" t="str">
            <v>Non-Maori</v>
          </cell>
          <cell r="F3505" t="str">
            <v>Pacific peoples</v>
          </cell>
          <cell r="G3505">
            <v>1</v>
          </cell>
          <cell r="H3505">
            <v>0</v>
          </cell>
          <cell r="I3505">
            <v>1.096106048053024</v>
          </cell>
          <cell r="J3505">
            <v>0</v>
          </cell>
          <cell r="K3505">
            <v>179180</v>
          </cell>
        </row>
        <row r="3506">
          <cell r="A3506">
            <v>1999</v>
          </cell>
          <cell r="B3506" t="str">
            <v>3: Drugs/Anti-Social</v>
          </cell>
          <cell r="C3506" t="str">
            <v>37: Family Offences</v>
          </cell>
          <cell r="D3506" t="str">
            <v>14 to 16</v>
          </cell>
          <cell r="E3506" t="str">
            <v>Maori</v>
          </cell>
          <cell r="F3506">
            <v>6</v>
          </cell>
          <cell r="G3506">
            <v>0.4</v>
          </cell>
          <cell r="H3506">
            <v>7.8498705780845563</v>
          </cell>
          <cell r="I3506">
            <v>0.51858407853788979</v>
          </cell>
          <cell r="J3506">
            <v>3.8884400248601616</v>
          </cell>
          <cell r="K3506">
            <v>33290</v>
          </cell>
        </row>
        <row r="3507">
          <cell r="A3507">
            <v>1999</v>
          </cell>
          <cell r="B3507" t="str">
            <v>3: Drugs/Anti-Social</v>
          </cell>
          <cell r="C3507" t="str">
            <v>37: Family Offences</v>
          </cell>
          <cell r="D3507" t="str">
            <v>14 to 16</v>
          </cell>
          <cell r="E3507" t="str">
            <v>Non-Maori</v>
          </cell>
          <cell r="F3507">
            <v>10</v>
          </cell>
          <cell r="G3507">
            <v>1.4</v>
          </cell>
          <cell r="H3507">
            <v>13.083117630140928</v>
          </cell>
          <cell r="I3507">
            <v>1.8150442748826143</v>
          </cell>
          <cell r="J3507">
            <v>11.665320074580485</v>
          </cell>
          <cell r="K3507">
            <v>129970</v>
          </cell>
        </row>
        <row r="3508">
          <cell r="A3508">
            <v>1999</v>
          </cell>
          <cell r="B3508" t="str">
            <v>3: Drugs/Anti-Social</v>
          </cell>
          <cell r="C3508" t="str">
            <v>37: Family Offences</v>
          </cell>
          <cell r="D3508" t="str">
            <v>17 to 20</v>
          </cell>
          <cell r="E3508" t="str">
            <v>Maori</v>
          </cell>
          <cell r="F3508">
            <v>66</v>
          </cell>
          <cell r="G3508">
            <v>823.08</v>
          </cell>
          <cell r="H3508">
            <v>86.348576358930103</v>
          </cell>
          <cell r="I3508">
            <v>1067.0904584074156</v>
          </cell>
          <cell r="J3508">
            <v>82.953387197016781</v>
          </cell>
          <cell r="K3508">
            <v>42970</v>
          </cell>
        </row>
        <row r="3509">
          <cell r="A3509">
            <v>1999</v>
          </cell>
          <cell r="B3509" t="str">
            <v>3: Drugs/Anti-Social</v>
          </cell>
          <cell r="C3509" t="str">
            <v>37: Family Offences</v>
          </cell>
          <cell r="D3509" t="str">
            <v>17 to 20</v>
          </cell>
          <cell r="E3509" t="str">
            <v>Non-Maori</v>
          </cell>
          <cell r="F3509">
            <v>53</v>
          </cell>
          <cell r="G3509">
            <v>638.48</v>
          </cell>
          <cell r="H3509">
            <v>69.340523439746903</v>
          </cell>
          <cell r="I3509">
            <v>827.76390616217952</v>
          </cell>
          <cell r="J3509">
            <v>62.215040397762586</v>
          </cell>
          <cell r="K3509">
            <v>173520</v>
          </cell>
        </row>
        <row r="3510">
          <cell r="A3510">
            <v>1999</v>
          </cell>
          <cell r="B3510" t="str">
            <v>3: Drugs/Anti-Social</v>
          </cell>
          <cell r="C3510" t="str">
            <v>37: Family Offences</v>
          </cell>
          <cell r="D3510" t="str">
            <v>21 to 30</v>
          </cell>
          <cell r="E3510" t="str">
            <v>Maori</v>
          </cell>
          <cell r="F3510">
            <v>472</v>
          </cell>
          <cell r="G3510">
            <v>4964.1499999999996</v>
          </cell>
          <cell r="H3510">
            <v>617.52315214265172</v>
          </cell>
          <cell r="I3510">
            <v>6435.8228836846702</v>
          </cell>
          <cell r="J3510">
            <v>554.75077688004967</v>
          </cell>
          <cell r="K3510">
            <v>92000</v>
          </cell>
        </row>
        <row r="3511">
          <cell r="A3511">
            <v>1999</v>
          </cell>
          <cell r="B3511" t="str">
            <v>3: Drugs/Anti-Social</v>
          </cell>
          <cell r="C3511" t="str">
            <v>37: Family Offences</v>
          </cell>
          <cell r="D3511" t="str">
            <v>21 to 30</v>
          </cell>
          <cell r="E3511" t="str">
            <v>Non-Maori</v>
          </cell>
          <cell r="F3511">
            <v>615</v>
          </cell>
          <cell r="G3511">
            <v>6415.4900000000071</v>
          </cell>
          <cell r="H3511">
            <v>804.61173425366701</v>
          </cell>
          <cell r="I3511">
            <v>8317.4274250476265</v>
          </cell>
          <cell r="J3511">
            <v>754.35736482287132</v>
          </cell>
          <cell r="K3511">
            <v>448330</v>
          </cell>
        </row>
        <row r="3512">
          <cell r="A3512">
            <v>1999</v>
          </cell>
          <cell r="B3512" t="str">
            <v>3: Drugs/Anti-Social</v>
          </cell>
          <cell r="C3512" t="str">
            <v>37: Family Offences</v>
          </cell>
          <cell r="D3512" t="str">
            <v>31 to 50</v>
          </cell>
          <cell r="E3512" t="str">
            <v>Maori</v>
          </cell>
          <cell r="F3512">
            <v>719</v>
          </cell>
          <cell r="G3512">
            <v>7745.5800000000063</v>
          </cell>
          <cell r="H3512">
            <v>940.67615760713261</v>
          </cell>
          <cell r="I3512">
            <v>10041.836167603778</v>
          </cell>
          <cell r="J3512">
            <v>876.19515226848966</v>
          </cell>
          <cell r="K3512">
            <v>137780</v>
          </cell>
        </row>
        <row r="3513">
          <cell r="A3513">
            <v>1999</v>
          </cell>
          <cell r="B3513" t="str">
            <v>3: Drugs/Anti-Social</v>
          </cell>
          <cell r="C3513" t="str">
            <v>37: Family Offences</v>
          </cell>
          <cell r="D3513" t="str">
            <v>31 to 50</v>
          </cell>
          <cell r="E3513" t="str">
            <v>Non-Maori</v>
          </cell>
          <cell r="F3513">
            <v>1334</v>
          </cell>
          <cell r="G3513">
            <v>13871.23</v>
          </cell>
          <cell r="H3513">
            <v>1745.2878918607996</v>
          </cell>
          <cell r="I3513">
            <v>17983.497569342824</v>
          </cell>
          <cell r="J3513">
            <v>1585.1873834679927</v>
          </cell>
          <cell r="K3513">
            <v>999300</v>
          </cell>
        </row>
        <row r="3514">
          <cell r="A3514">
            <v>1999</v>
          </cell>
          <cell r="B3514" t="str">
            <v>3: Drugs/Anti-Social</v>
          </cell>
          <cell r="C3514" t="str">
            <v>37: Family Offences</v>
          </cell>
          <cell r="D3514" t="str">
            <v>51 or older</v>
          </cell>
          <cell r="E3514" t="str">
            <v>Maori</v>
          </cell>
          <cell r="F3514">
            <v>35</v>
          </cell>
          <cell r="G3514">
            <v>294</v>
          </cell>
          <cell r="H3514">
            <v>45.790911705493244</v>
          </cell>
          <cell r="I3514">
            <v>381.15929772534918</v>
          </cell>
          <cell r="J3514">
            <v>34.995960223741449</v>
          </cell>
          <cell r="K3514">
            <v>59140</v>
          </cell>
        </row>
        <row r="3515">
          <cell r="A3515">
            <v>1999</v>
          </cell>
          <cell r="B3515" t="str">
            <v>3: Drugs/Anti-Social</v>
          </cell>
          <cell r="C3515" t="str">
            <v>37: Family Offences</v>
          </cell>
          <cell r="D3515" t="str">
            <v>51 or older</v>
          </cell>
          <cell r="E3515" t="str">
            <v>Non-Maori</v>
          </cell>
          <cell r="F3515">
            <v>164</v>
          </cell>
          <cell r="G3515">
            <v>1826.55</v>
          </cell>
          <cell r="H3515">
            <v>214.56312913431117</v>
          </cell>
          <cell r="I3515">
            <v>2368.0493716334549</v>
          </cell>
          <cell r="J3515">
            <v>202.1988812927284</v>
          </cell>
          <cell r="K3515">
            <v>896480</v>
          </cell>
        </row>
        <row r="3516">
          <cell r="A3516">
            <v>1999</v>
          </cell>
          <cell r="B3516" t="str">
            <v>3: Drugs/Anti-Social</v>
          </cell>
          <cell r="C3516" t="str">
            <v>39: Sale Of Liquor Act</v>
          </cell>
          <cell r="D3516" t="str">
            <v>0 to 9</v>
          </cell>
          <cell r="E3516" t="str">
            <v>Maori</v>
          </cell>
          <cell r="F3516" t="str">
            <v>Other</v>
          </cell>
          <cell r="K3516">
            <v>145880</v>
          </cell>
        </row>
        <row r="3517">
          <cell r="A3517">
            <v>1999</v>
          </cell>
          <cell r="B3517" t="str">
            <v>3: Drugs/Anti-Social</v>
          </cell>
          <cell r="C3517" t="str">
            <v>39: Sale Of Liquor Act</v>
          </cell>
          <cell r="D3517" t="str">
            <v>0 to 9</v>
          </cell>
          <cell r="E3517" t="str">
            <v>Non-Maori</v>
          </cell>
          <cell r="F3517">
            <v>5</v>
          </cell>
          <cell r="G3517">
            <v>2.54</v>
          </cell>
          <cell r="H3517">
            <v>4.9759457686420285</v>
          </cell>
          <cell r="I3517">
            <v>2.6987162592986218</v>
          </cell>
          <cell r="J3517">
            <v>2.1666666666666665</v>
          </cell>
          <cell r="K3517">
            <v>445460</v>
          </cell>
        </row>
        <row r="3518">
          <cell r="A3518">
            <v>1999</v>
          </cell>
          <cell r="B3518" t="str">
            <v>3: Drugs/Anti-Social</v>
          </cell>
          <cell r="C3518" t="str">
            <v>39: Sale Of Liquor Act</v>
          </cell>
          <cell r="D3518" t="str">
            <v>10 to 13</v>
          </cell>
          <cell r="E3518" t="str">
            <v>Maori</v>
          </cell>
          <cell r="F3518">
            <v>6</v>
          </cell>
          <cell r="G3518">
            <v>0</v>
          </cell>
          <cell r="H3518">
            <v>5.9711349223704353</v>
          </cell>
          <cell r="I3518">
            <v>0</v>
          </cell>
          <cell r="J3518">
            <v>0</v>
          </cell>
          <cell r="K3518">
            <v>51750</v>
          </cell>
        </row>
        <row r="3519">
          <cell r="A3519">
            <v>1999</v>
          </cell>
          <cell r="B3519" t="str">
            <v>3: Drugs/Anti-Social</v>
          </cell>
          <cell r="C3519" t="str">
            <v>39: Sale Of Liquor Act</v>
          </cell>
          <cell r="D3519" t="str">
            <v>10 to 13</v>
          </cell>
          <cell r="E3519" t="str">
            <v>Non-Maori</v>
          </cell>
          <cell r="F3519">
            <v>11</v>
          </cell>
          <cell r="G3519">
            <v>0</v>
          </cell>
          <cell r="H3519">
            <v>10.947080691012463</v>
          </cell>
          <cell r="I3519">
            <v>0</v>
          </cell>
          <cell r="J3519">
            <v>0</v>
          </cell>
          <cell r="K3519">
            <v>179180</v>
          </cell>
        </row>
        <row r="3520">
          <cell r="A3520">
            <v>1999</v>
          </cell>
          <cell r="B3520" t="str">
            <v>3: Drugs/Anti-Social</v>
          </cell>
          <cell r="C3520" t="str">
            <v>39: Sale Of Liquor Act</v>
          </cell>
          <cell r="D3520" t="str">
            <v>14 to 16</v>
          </cell>
          <cell r="E3520" t="str">
            <v>Maori</v>
          </cell>
          <cell r="F3520">
            <v>233</v>
          </cell>
          <cell r="G3520">
            <v>0</v>
          </cell>
          <cell r="H3520">
            <v>231.87907281871858</v>
          </cell>
          <cell r="I3520">
            <v>0</v>
          </cell>
          <cell r="J3520">
            <v>0</v>
          </cell>
          <cell r="K3520">
            <v>33290</v>
          </cell>
        </row>
        <row r="3521">
          <cell r="A3521">
            <v>1999</v>
          </cell>
          <cell r="B3521" t="str">
            <v>3: Drugs/Anti-Social</v>
          </cell>
          <cell r="C3521" t="str">
            <v>39: Sale Of Liquor Act</v>
          </cell>
          <cell r="D3521" t="str">
            <v>14 to 16</v>
          </cell>
          <cell r="E3521" t="str">
            <v>Non-Maori</v>
          </cell>
          <cell r="F3521">
            <v>825</v>
          </cell>
          <cell r="G3521">
            <v>0</v>
          </cell>
          <cell r="H3521">
            <v>821.03105182593481</v>
          </cell>
          <cell r="I3521">
            <v>0</v>
          </cell>
          <cell r="J3521">
            <v>0</v>
          </cell>
          <cell r="K3521">
            <v>129970</v>
          </cell>
        </row>
        <row r="3522">
          <cell r="A3522">
            <v>1999</v>
          </cell>
          <cell r="B3522" t="str">
            <v>3: Drugs/Anti-Social</v>
          </cell>
          <cell r="C3522" t="str">
            <v>39: Sale Of Liquor Act</v>
          </cell>
          <cell r="D3522" t="str">
            <v>17 to 20</v>
          </cell>
          <cell r="E3522" t="str">
            <v>Maori</v>
          </cell>
          <cell r="F3522">
            <v>465</v>
          </cell>
          <cell r="G3522">
            <v>0</v>
          </cell>
          <cell r="H3522">
            <v>462.76295648370871</v>
          </cell>
          <cell r="I3522">
            <v>0</v>
          </cell>
          <cell r="J3522">
            <v>0</v>
          </cell>
          <cell r="K3522">
            <v>42970</v>
          </cell>
        </row>
        <row r="3523">
          <cell r="A3523">
            <v>1999</v>
          </cell>
          <cell r="B3523" t="str">
            <v>3: Drugs/Anti-Social</v>
          </cell>
          <cell r="C3523" t="str">
            <v>39: Sale Of Liquor Act</v>
          </cell>
          <cell r="D3523" t="str">
            <v>17 to 20</v>
          </cell>
          <cell r="E3523" t="str">
            <v>Non-Maori</v>
          </cell>
          <cell r="F3523">
            <v>2407</v>
          </cell>
          <cell r="G3523">
            <v>0.2</v>
          </cell>
          <cell r="H3523">
            <v>2395.4202930242727</v>
          </cell>
          <cell r="I3523">
            <v>0.21249734325186001</v>
          </cell>
          <cell r="J3523">
            <v>1.0833333333333333</v>
          </cell>
          <cell r="K3523">
            <v>173520</v>
          </cell>
        </row>
        <row r="3524">
          <cell r="A3524">
            <v>1999</v>
          </cell>
          <cell r="B3524" t="str">
            <v>3: Drugs/Anti-Social</v>
          </cell>
          <cell r="C3524" t="str">
            <v>39: Sale Of Liquor Act</v>
          </cell>
          <cell r="D3524" t="str">
            <v>21 to 30</v>
          </cell>
          <cell r="E3524" t="str">
            <v>Maori</v>
          </cell>
          <cell r="F3524">
            <v>54</v>
          </cell>
          <cell r="G3524">
            <v>1.27</v>
          </cell>
          <cell r="H3524">
            <v>53.740214301333914</v>
          </cell>
          <cell r="I3524">
            <v>1.3493581296493109</v>
          </cell>
          <cell r="J3524">
            <v>1.0833333333333333</v>
          </cell>
          <cell r="K3524">
            <v>92000</v>
          </cell>
        </row>
        <row r="3525">
          <cell r="A3525">
            <v>1999</v>
          </cell>
          <cell r="B3525" t="str">
            <v>3: Drugs/Anti-Social</v>
          </cell>
          <cell r="C3525" t="str">
            <v>39: Sale Of Liquor Act</v>
          </cell>
          <cell r="D3525" t="str">
            <v>21 to 30</v>
          </cell>
          <cell r="E3525" t="str">
            <v>Non-Maori</v>
          </cell>
          <cell r="F3525">
            <v>192</v>
          </cell>
          <cell r="G3525">
            <v>0.2</v>
          </cell>
          <cell r="H3525">
            <v>191.07631751585393</v>
          </cell>
          <cell r="I3525">
            <v>0.21249734325186001</v>
          </cell>
          <cell r="J3525">
            <v>1.0833333333333333</v>
          </cell>
          <cell r="K3525">
            <v>448330</v>
          </cell>
        </row>
        <row r="3526">
          <cell r="A3526">
            <v>1999</v>
          </cell>
          <cell r="B3526" t="str">
            <v>3: Drugs/Anti-Social</v>
          </cell>
          <cell r="C3526" t="str">
            <v>39: Sale Of Liquor Act</v>
          </cell>
          <cell r="D3526" t="str">
            <v>31 to 50</v>
          </cell>
          <cell r="E3526" t="str">
            <v>Maori</v>
          </cell>
          <cell r="F3526">
            <v>81</v>
          </cell>
          <cell r="G3526">
            <v>9.09</v>
          </cell>
          <cell r="H3526">
            <v>80.610321452000875</v>
          </cell>
          <cell r="I3526">
            <v>9.6580042507970365</v>
          </cell>
          <cell r="J3526">
            <v>8.6666666666666661</v>
          </cell>
          <cell r="K3526">
            <v>137780</v>
          </cell>
        </row>
        <row r="3527">
          <cell r="A3527">
            <v>1999</v>
          </cell>
          <cell r="B3527" t="str">
            <v>3: Drugs/Anti-Social</v>
          </cell>
          <cell r="C3527" t="str">
            <v>39: Sale Of Liquor Act</v>
          </cell>
          <cell r="D3527" t="str">
            <v>31 to 50</v>
          </cell>
          <cell r="E3527" t="str">
            <v>Non-Maori</v>
          </cell>
          <cell r="F3527">
            <v>228</v>
          </cell>
          <cell r="G3527">
            <v>21.52</v>
          </cell>
          <cell r="H3527">
            <v>226.90312705007656</v>
          </cell>
          <cell r="I3527">
            <v>22.864714133900126</v>
          </cell>
          <cell r="J3527">
            <v>23.833333333333332</v>
          </cell>
          <cell r="K3527">
            <v>999300</v>
          </cell>
        </row>
        <row r="3528">
          <cell r="A3528">
            <v>1999</v>
          </cell>
          <cell r="B3528" t="str">
            <v>3: Drugs/Anti-Social</v>
          </cell>
          <cell r="C3528" t="str">
            <v>39: Sale Of Liquor Act</v>
          </cell>
          <cell r="D3528" t="str">
            <v>51 or older</v>
          </cell>
          <cell r="E3528" t="str">
            <v>Maori</v>
          </cell>
          <cell r="F3528">
            <v>1</v>
          </cell>
          <cell r="G3528">
            <v>0</v>
          </cell>
          <cell r="H3528">
            <v>0.99518915372840588</v>
          </cell>
          <cell r="I3528">
            <v>0</v>
          </cell>
          <cell r="J3528">
            <v>0</v>
          </cell>
          <cell r="K3528">
            <v>59140</v>
          </cell>
        </row>
        <row r="3529">
          <cell r="A3529">
            <v>1999</v>
          </cell>
          <cell r="B3529" t="str">
            <v>3: Drugs/Anti-Social</v>
          </cell>
          <cell r="C3529" t="str">
            <v>39: Sale Of Liquor Act</v>
          </cell>
          <cell r="D3529" t="str">
            <v>51 or older</v>
          </cell>
          <cell r="E3529" t="str">
            <v>Non-Maori</v>
          </cell>
          <cell r="F3529">
            <v>65</v>
          </cell>
          <cell r="G3529">
            <v>12.23</v>
          </cell>
          <cell r="H3529">
            <v>64.687294992346381</v>
          </cell>
          <cell r="I3529">
            <v>12.994212539851235</v>
          </cell>
          <cell r="J3529">
            <v>14.083333333333332</v>
          </cell>
          <cell r="K3529">
            <v>896480</v>
          </cell>
        </row>
        <row r="3530">
          <cell r="A3530">
            <v>1999</v>
          </cell>
          <cell r="B3530" t="str">
            <v>4: Dishonesty</v>
          </cell>
          <cell r="C3530" t="str">
            <v>40: Dishonesty Total</v>
          </cell>
          <cell r="D3530" t="str">
            <v>0 to 9</v>
          </cell>
          <cell r="E3530" t="str">
            <v>Maori</v>
          </cell>
          <cell r="F3530">
            <v>516</v>
          </cell>
          <cell r="G3530">
            <v>8985.6</v>
          </cell>
          <cell r="H3530">
            <v>2135.417339546902</v>
          </cell>
          <cell r="I3530">
            <v>52165.377545373347</v>
          </cell>
          <cell r="J3530">
            <v>2135.5090363762206</v>
          </cell>
          <cell r="K3530">
            <v>145880</v>
          </cell>
        </row>
        <row r="3531">
          <cell r="A3531">
            <v>1999</v>
          </cell>
          <cell r="B3531" t="str">
            <v>4: Dishonesty</v>
          </cell>
          <cell r="C3531" t="str">
            <v>40: Dishonesty Total</v>
          </cell>
          <cell r="D3531" t="str">
            <v>0 to 9</v>
          </cell>
          <cell r="E3531" t="str">
            <v>Non-Maori</v>
          </cell>
          <cell r="F3531">
            <v>359</v>
          </cell>
          <cell r="G3531">
            <v>8071.81</v>
          </cell>
          <cell r="H3531">
            <v>1485.6876451498792</v>
          </cell>
          <cell r="I3531">
            <v>46860.422912718117</v>
          </cell>
          <cell r="J3531">
            <v>1485.7514419749289</v>
          </cell>
          <cell r="K3531">
            <v>445460</v>
          </cell>
        </row>
        <row r="3532">
          <cell r="A3532">
            <v>1999</v>
          </cell>
          <cell r="B3532" t="str">
            <v>4: Dishonesty</v>
          </cell>
          <cell r="C3532" t="str">
            <v>40: Dishonesty Total</v>
          </cell>
          <cell r="D3532" t="str">
            <v>10 to 13</v>
          </cell>
          <cell r="E3532" t="str">
            <v>Maori</v>
          </cell>
          <cell r="F3532">
            <v>3834</v>
          </cell>
          <cell r="G3532">
            <v>93815.860000000263</v>
          </cell>
          <cell r="H3532">
            <v>15866.647441517094</v>
          </cell>
          <cell r="I3532">
            <v>544642.51209089032</v>
          </cell>
          <cell r="J3532">
            <v>15867.328770283781</v>
          </cell>
          <cell r="K3532">
            <v>51750</v>
          </cell>
        </row>
        <row r="3533">
          <cell r="A3533">
            <v>1999</v>
          </cell>
          <cell r="B3533" t="str">
            <v>4: Dishonesty</v>
          </cell>
          <cell r="C3533" t="str">
            <v>40: Dishonesty Total</v>
          </cell>
          <cell r="D3533" t="str">
            <v>10 to 13</v>
          </cell>
          <cell r="E3533" t="str">
            <v>Non-Maori</v>
          </cell>
          <cell r="F3533">
            <v>3163</v>
          </cell>
          <cell r="G3533">
            <v>57905.650000000089</v>
          </cell>
          <cell r="H3533">
            <v>13089.777218966763</v>
          </cell>
          <cell r="I3533">
            <v>336167.87907988933</v>
          </cell>
          <cell r="J3533">
            <v>13090.339306313926</v>
          </cell>
          <cell r="K3533">
            <v>179180</v>
          </cell>
        </row>
        <row r="3534">
          <cell r="A3534">
            <v>1999</v>
          </cell>
          <cell r="B3534" t="str">
            <v>4: Dishonesty</v>
          </cell>
          <cell r="C3534" t="str">
            <v>40: Dishonesty Total</v>
          </cell>
          <cell r="D3534" t="str">
            <v>14 to 16</v>
          </cell>
          <cell r="E3534" t="str">
            <v>Maori</v>
          </cell>
          <cell r="F3534">
            <v>7922</v>
          </cell>
          <cell r="G3534">
            <v>287735.92999999906</v>
          </cell>
          <cell r="H3534">
            <v>32784.449930020455</v>
          </cell>
          <cell r="I3534">
            <v>1670434.1860108476</v>
          </cell>
          <cell r="J3534">
            <v>32785.857725140355</v>
          </cell>
          <cell r="K3534">
            <v>33290</v>
          </cell>
        </row>
        <row r="3535">
          <cell r="A3535">
            <v>1999</v>
          </cell>
          <cell r="B3535" t="str">
            <v>4: Dishonesty</v>
          </cell>
          <cell r="C3535" t="str">
            <v>40: Dishonesty Total</v>
          </cell>
          <cell r="D3535" t="str">
            <v>14 to 16</v>
          </cell>
          <cell r="E3535" t="str">
            <v>Non-Maori</v>
          </cell>
          <cell r="F3535">
            <v>7608</v>
          </cell>
          <cell r="G3535">
            <v>225221.36</v>
          </cell>
          <cell r="H3535">
            <v>31484.990541226412</v>
          </cell>
          <cell r="I3535">
            <v>1307509.4902602432</v>
          </cell>
          <cell r="J3535">
            <v>31486.342536337768</v>
          </cell>
          <cell r="K3535">
            <v>129970</v>
          </cell>
        </row>
        <row r="3536">
          <cell r="A3536">
            <v>1999</v>
          </cell>
          <cell r="B3536" t="str">
            <v>4: Dishonesty</v>
          </cell>
          <cell r="C3536" t="str">
            <v>40: Dishonesty Total</v>
          </cell>
          <cell r="D3536" t="str">
            <v>17 to 20</v>
          </cell>
          <cell r="E3536" t="str">
            <v>Maori</v>
          </cell>
          <cell r="F3536">
            <v>6666</v>
          </cell>
          <cell r="G3536">
            <v>268166.87999999936</v>
          </cell>
          <cell r="H3536">
            <v>27586.612374844277</v>
          </cell>
          <cell r="I3536">
            <v>1556827.2057920226</v>
          </cell>
          <cell r="J3536">
            <v>27587.796969930016</v>
          </cell>
          <cell r="K3536">
            <v>42970</v>
          </cell>
        </row>
        <row r="3537">
          <cell r="A3537">
            <v>1999</v>
          </cell>
          <cell r="B3537" t="str">
            <v>4: Dishonesty</v>
          </cell>
          <cell r="C3537" t="str">
            <v>40: Dishonesty Total</v>
          </cell>
          <cell r="D3537" t="str">
            <v>17 to 20</v>
          </cell>
          <cell r="E3537" t="str">
            <v>Non-Maori</v>
          </cell>
          <cell r="F3537">
            <v>8494</v>
          </cell>
          <cell r="G3537">
            <v>257203.86</v>
          </cell>
          <cell r="H3537">
            <v>35151.617988587954</v>
          </cell>
          <cell r="I3537">
            <v>1493182.0315869134</v>
          </cell>
          <cell r="J3537">
            <v>35153.127432131048</v>
          </cell>
          <cell r="K3537">
            <v>173520</v>
          </cell>
        </row>
        <row r="3538">
          <cell r="A3538">
            <v>1999</v>
          </cell>
          <cell r="B3538" t="str">
            <v>4: Dishonesty</v>
          </cell>
          <cell r="C3538" t="str">
            <v>40: Dishonesty Total</v>
          </cell>
          <cell r="D3538" t="str">
            <v>21 to 30</v>
          </cell>
          <cell r="E3538" t="str">
            <v>Maori</v>
          </cell>
          <cell r="F3538">
            <v>6979</v>
          </cell>
          <cell r="G3538">
            <v>264011.59000000003</v>
          </cell>
          <cell r="H3538">
            <v>28881.933357941522</v>
          </cell>
          <cell r="I3538">
            <v>1532703.9116702611</v>
          </cell>
          <cell r="J3538">
            <v>28870.757825117278</v>
          </cell>
          <cell r="K3538">
            <v>92000</v>
          </cell>
        </row>
        <row r="3539">
          <cell r="A3539">
            <v>1999</v>
          </cell>
          <cell r="B3539" t="str">
            <v>4: Dishonesty</v>
          </cell>
          <cell r="C3539" t="str">
            <v>40: Dishonesty Total</v>
          </cell>
          <cell r="D3539" t="str">
            <v>21 to 30</v>
          </cell>
          <cell r="E3539" t="str">
            <v>Non-Maori</v>
          </cell>
          <cell r="F3539">
            <v>8433</v>
          </cell>
          <cell r="G3539">
            <v>272431.12</v>
          </cell>
          <cell r="H3539">
            <v>34899.175241083372</v>
          </cell>
          <cell r="I3539">
            <v>1581583.0027943514</v>
          </cell>
          <cell r="J3539">
            <v>34900.673844497425</v>
          </cell>
          <cell r="K3539">
            <v>448330</v>
          </cell>
        </row>
        <row r="3540">
          <cell r="A3540">
            <v>1999</v>
          </cell>
          <cell r="B3540" t="str">
            <v>4: Dishonesty</v>
          </cell>
          <cell r="C3540" t="str">
            <v>40: Dishonesty Total</v>
          </cell>
          <cell r="D3540" t="str">
            <v>31 to 50</v>
          </cell>
          <cell r="E3540" t="str">
            <v>Maori</v>
          </cell>
          <cell r="F3540">
            <v>3526</v>
          </cell>
          <cell r="G3540">
            <v>111509.7</v>
          </cell>
          <cell r="H3540">
            <v>14592.018486903828</v>
          </cell>
          <cell r="I3540">
            <v>647363.06985302328</v>
          </cell>
          <cell r="J3540">
            <v>14592.645081904175</v>
          </cell>
          <cell r="K3540">
            <v>137780</v>
          </cell>
        </row>
        <row r="3541">
          <cell r="A3541">
            <v>1999</v>
          </cell>
          <cell r="B3541" t="str">
            <v>4: Dishonesty</v>
          </cell>
          <cell r="C3541" t="str">
            <v>40: Dishonesty Total</v>
          </cell>
          <cell r="D3541" t="str">
            <v>31 to 50</v>
          </cell>
          <cell r="E3541" t="str">
            <v>Non-Maori</v>
          </cell>
          <cell r="F3541">
            <v>6274</v>
          </cell>
          <cell r="G3541">
            <v>156951.60999999999</v>
          </cell>
          <cell r="H3541">
            <v>25964.357341700121</v>
          </cell>
          <cell r="I3541">
            <v>911173.43215858703</v>
          </cell>
          <cell r="J3541">
            <v>25961.333692224871</v>
          </cell>
          <cell r="K3541">
            <v>999300</v>
          </cell>
        </row>
        <row r="3542">
          <cell r="A3542">
            <v>1999</v>
          </cell>
          <cell r="B3542" t="str">
            <v>4: Dishonesty</v>
          </cell>
          <cell r="C3542" t="str">
            <v>40: Dishonesty Total</v>
          </cell>
          <cell r="D3542" t="str">
            <v>51 or older</v>
          </cell>
          <cell r="E3542" t="str">
            <v>Maori</v>
          </cell>
          <cell r="F3542">
            <v>285</v>
          </cell>
          <cell r="G3542">
            <v>5524.95</v>
          </cell>
          <cell r="H3542">
            <v>1179.4456235869513</v>
          </cell>
          <cell r="I3542">
            <v>32074.775492934303</v>
          </cell>
          <cell r="J3542">
            <v>1179.4962700915173</v>
          </cell>
          <cell r="K3542">
            <v>59140</v>
          </cell>
        </row>
        <row r="3543">
          <cell r="A3543">
            <v>1999</v>
          </cell>
          <cell r="B3543" t="str">
            <v>4: Dishonesty</v>
          </cell>
          <cell r="C3543" t="str">
            <v>40: Dishonesty Total</v>
          </cell>
          <cell r="D3543" t="str">
            <v>51 or older</v>
          </cell>
          <cell r="E3543" t="str">
            <v>Non-Maori</v>
          </cell>
          <cell r="F3543">
            <v>960</v>
          </cell>
          <cell r="G3543">
            <v>9327.9900000000071</v>
          </cell>
          <cell r="H3543">
            <v>3972.8694689244685</v>
          </cell>
          <cell r="I3543">
            <v>54153.102752122024</v>
          </cell>
          <cell r="J3543">
            <v>3973.0400676766899</v>
          </cell>
          <cell r="K3543">
            <v>896480</v>
          </cell>
        </row>
        <row r="3544">
          <cell r="A3544">
            <v>1999</v>
          </cell>
          <cell r="B3544" t="str">
            <v>4: Dishonesty</v>
          </cell>
          <cell r="C3544" t="str">
            <v>41: Burglary</v>
          </cell>
          <cell r="D3544" t="str">
            <v>0 to 9</v>
          </cell>
          <cell r="E3544" t="str">
            <v>Maori</v>
          </cell>
          <cell r="F3544">
            <v>78</v>
          </cell>
          <cell r="G3544">
            <v>7202.4</v>
          </cell>
          <cell r="H3544">
            <v>503.79086100754358</v>
          </cell>
          <cell r="I3544">
            <v>48844.693454990862</v>
          </cell>
          <cell r="J3544">
            <v>503.79086100754358</v>
          </cell>
          <cell r="K3544">
            <v>145880</v>
          </cell>
        </row>
        <row r="3545">
          <cell r="A3545">
            <v>1999</v>
          </cell>
          <cell r="B3545" t="str">
            <v>4: Dishonesty</v>
          </cell>
          <cell r="C3545" t="str">
            <v>41: Burglary</v>
          </cell>
          <cell r="D3545" t="str">
            <v>0 to 9</v>
          </cell>
          <cell r="E3545" t="str">
            <v>Non-Maori</v>
          </cell>
          <cell r="F3545">
            <v>65</v>
          </cell>
          <cell r="G3545">
            <v>6052.86</v>
          </cell>
          <cell r="H3545">
            <v>419.82571750628631</v>
          </cell>
          <cell r="I3545">
            <v>41048.829727032105</v>
          </cell>
          <cell r="J3545">
            <v>419.82571750628631</v>
          </cell>
          <cell r="K3545">
            <v>445460</v>
          </cell>
        </row>
        <row r="3546">
          <cell r="A3546">
            <v>1999</v>
          </cell>
          <cell r="B3546" t="str">
            <v>4: Dishonesty</v>
          </cell>
          <cell r="C3546" t="str">
            <v>41: Burglary</v>
          </cell>
          <cell r="D3546" t="str">
            <v>10 to 13</v>
          </cell>
          <cell r="E3546" t="str">
            <v>Maori</v>
          </cell>
          <cell r="F3546">
            <v>741</v>
          </cell>
          <cell r="G3546">
            <v>75177.050000000309</v>
          </cell>
          <cell r="H3546">
            <v>4786.0131795716634</v>
          </cell>
          <cell r="I3546">
            <v>509830.05138572393</v>
          </cell>
          <cell r="J3546">
            <v>4786.0131795716634</v>
          </cell>
          <cell r="K3546">
            <v>51750</v>
          </cell>
        </row>
        <row r="3547">
          <cell r="A3547">
            <v>1999</v>
          </cell>
          <cell r="B3547" t="str">
            <v>4: Dishonesty</v>
          </cell>
          <cell r="C3547" t="str">
            <v>41: Burglary</v>
          </cell>
          <cell r="D3547" t="str">
            <v>10 to 13</v>
          </cell>
          <cell r="E3547" t="str">
            <v>Non-Maori</v>
          </cell>
          <cell r="F3547">
            <v>435</v>
          </cell>
          <cell r="G3547">
            <v>41630.930000000131</v>
          </cell>
          <cell r="H3547">
            <v>2809.6028786959159</v>
          </cell>
          <cell r="I3547">
            <v>282329.50323450385</v>
          </cell>
          <cell r="J3547">
            <v>2809.6028786959159</v>
          </cell>
          <cell r="K3547">
            <v>179180</v>
          </cell>
        </row>
        <row r="3548">
          <cell r="A3548">
            <v>1999</v>
          </cell>
          <cell r="B3548" t="str">
            <v>4: Dishonesty</v>
          </cell>
          <cell r="C3548" t="str">
            <v>41: Burglary</v>
          </cell>
          <cell r="D3548" t="str">
            <v>14 to 16</v>
          </cell>
          <cell r="E3548" t="str">
            <v>Maori</v>
          </cell>
          <cell r="F3548">
            <v>2063</v>
          </cell>
          <cell r="G3548">
            <v>215746.7499999993</v>
          </cell>
          <cell r="H3548">
            <v>13324.622387930287</v>
          </cell>
          <cell r="I3548">
            <v>1463135.047714723</v>
          </cell>
          <cell r="J3548">
            <v>13324.622387930287</v>
          </cell>
          <cell r="K3548">
            <v>33290</v>
          </cell>
        </row>
        <row r="3549">
          <cell r="A3549">
            <v>1999</v>
          </cell>
          <cell r="B3549" t="str">
            <v>4: Dishonesty</v>
          </cell>
          <cell r="C3549" t="str">
            <v>41: Burglary</v>
          </cell>
          <cell r="D3549" t="str">
            <v>14 to 16</v>
          </cell>
          <cell r="E3549" t="str">
            <v>Non-Maori</v>
          </cell>
          <cell r="F3549">
            <v>1477</v>
          </cell>
          <cell r="G3549">
            <v>150251.01</v>
          </cell>
          <cell r="H3549">
            <v>9539.7320731813052</v>
          </cell>
          <cell r="I3549">
            <v>1018960.9747796244</v>
          </cell>
          <cell r="J3549">
            <v>9539.7320731813052</v>
          </cell>
          <cell r="K3549">
            <v>129970</v>
          </cell>
        </row>
        <row r="3550">
          <cell r="A3550">
            <v>1999</v>
          </cell>
          <cell r="B3550" t="str">
            <v>4: Dishonesty</v>
          </cell>
          <cell r="C3550" t="str">
            <v>41: Burglary</v>
          </cell>
          <cell r="D3550" t="str">
            <v>17 to 20</v>
          </cell>
          <cell r="E3550" t="str">
            <v>Maori</v>
          </cell>
          <cell r="F3550">
            <v>1687</v>
          </cell>
          <cell r="G3550">
            <v>191123.64999999947</v>
          </cell>
          <cell r="H3550">
            <v>10896.092083586231</v>
          </cell>
          <cell r="I3550">
            <v>1296147.96404656</v>
          </cell>
          <cell r="J3550">
            <v>10896.092083586231</v>
          </cell>
          <cell r="K3550">
            <v>42970</v>
          </cell>
        </row>
        <row r="3551">
          <cell r="A3551">
            <v>1999</v>
          </cell>
          <cell r="B3551" t="str">
            <v>4: Dishonesty</v>
          </cell>
          <cell r="C3551" t="str">
            <v>41: Burglary</v>
          </cell>
          <cell r="D3551" t="str">
            <v>17 to 20</v>
          </cell>
          <cell r="E3551" t="str">
            <v>Non-Maori</v>
          </cell>
          <cell r="F3551">
            <v>1367</v>
          </cell>
          <cell r="G3551">
            <v>148093.91</v>
          </cell>
          <cell r="H3551">
            <v>8829.2577820168208</v>
          </cell>
          <cell r="I3551">
            <v>1004332.1165862795</v>
          </cell>
          <cell r="J3551">
            <v>8829.2577820168208</v>
          </cell>
          <cell r="K3551">
            <v>173520</v>
          </cell>
        </row>
        <row r="3552">
          <cell r="A3552">
            <v>1999</v>
          </cell>
          <cell r="B3552" t="str">
            <v>4: Dishonesty</v>
          </cell>
          <cell r="C3552" t="str">
            <v>41: Burglary</v>
          </cell>
          <cell r="D3552" t="str">
            <v>21 to 30</v>
          </cell>
          <cell r="E3552" t="str">
            <v>Maori</v>
          </cell>
          <cell r="F3552">
            <v>1396</v>
          </cell>
          <cell r="G3552">
            <v>163517.60999999999</v>
          </cell>
          <cell r="H3552">
            <v>9016.564640596549</v>
          </cell>
          <cell r="I3552">
            <v>1108931.4027189177</v>
          </cell>
          <cell r="J3552">
            <v>9016.564640596549</v>
          </cell>
          <cell r="K3552">
            <v>92000</v>
          </cell>
        </row>
        <row r="3553">
          <cell r="A3553">
            <v>1999</v>
          </cell>
          <cell r="B3553" t="str">
            <v>4: Dishonesty</v>
          </cell>
          <cell r="C3553" t="str">
            <v>41: Burglary</v>
          </cell>
          <cell r="D3553" t="str">
            <v>21 to 30</v>
          </cell>
          <cell r="E3553" t="str">
            <v>Non-Maori</v>
          </cell>
          <cell r="F3553">
            <v>1235</v>
          </cell>
          <cell r="G3553">
            <v>147030</v>
          </cell>
          <cell r="H3553">
            <v>7976.6886326194399</v>
          </cell>
          <cell r="I3553">
            <v>997116.97193814802</v>
          </cell>
          <cell r="J3553">
            <v>7976.6886326194399</v>
          </cell>
          <cell r="K3553">
            <v>448330</v>
          </cell>
        </row>
        <row r="3554">
          <cell r="A3554">
            <v>1999</v>
          </cell>
          <cell r="B3554" t="str">
            <v>4: Dishonesty</v>
          </cell>
          <cell r="C3554" t="str">
            <v>41: Burglary</v>
          </cell>
          <cell r="D3554" t="str">
            <v>31 to 50</v>
          </cell>
          <cell r="E3554" t="str">
            <v>Maori</v>
          </cell>
          <cell r="F3554">
            <v>493</v>
          </cell>
          <cell r="G3554">
            <v>57278.820000000189</v>
          </cell>
          <cell r="H3554">
            <v>3184.2165958553715</v>
          </cell>
          <cell r="I3554">
            <v>388449.18421131989</v>
          </cell>
          <cell r="J3554">
            <v>3184.2165958553715</v>
          </cell>
          <cell r="K3554">
            <v>137780</v>
          </cell>
        </row>
        <row r="3555">
          <cell r="A3555">
            <v>1999</v>
          </cell>
          <cell r="B3555" t="str">
            <v>4: Dishonesty</v>
          </cell>
          <cell r="C3555" t="str">
            <v>41: Burglary</v>
          </cell>
          <cell r="D3555" t="str">
            <v>31 to 50</v>
          </cell>
          <cell r="E3555" t="str">
            <v>Non-Maori</v>
          </cell>
          <cell r="F3555">
            <v>460</v>
          </cell>
          <cell r="G3555">
            <v>53369.670000000166</v>
          </cell>
          <cell r="H3555">
            <v>2971.0743085060262</v>
          </cell>
          <cell r="I3555">
            <v>361938.40538487607</v>
          </cell>
          <cell r="J3555">
            <v>2971.0743085060262</v>
          </cell>
          <cell r="K3555">
            <v>999300</v>
          </cell>
        </row>
        <row r="3556">
          <cell r="A3556">
            <v>1999</v>
          </cell>
          <cell r="B3556" t="str">
            <v>4: Dishonesty</v>
          </cell>
          <cell r="C3556" t="str">
            <v>41: Burglary</v>
          </cell>
          <cell r="D3556" t="str">
            <v>51 or older</v>
          </cell>
          <cell r="E3556" t="str">
            <v>Maori</v>
          </cell>
          <cell r="F3556">
            <v>15</v>
          </cell>
          <cell r="G3556">
            <v>2294.29</v>
          </cell>
          <cell r="H3556">
            <v>96.882857886066077</v>
          </cell>
          <cell r="I3556">
            <v>15559.242994953216</v>
          </cell>
          <cell r="J3556">
            <v>96.882857886066077</v>
          </cell>
          <cell r="K3556">
            <v>59140</v>
          </cell>
        </row>
        <row r="3557">
          <cell r="A3557">
            <v>1999</v>
          </cell>
          <cell r="B3557" t="str">
            <v>4: Dishonesty</v>
          </cell>
          <cell r="C3557" t="str">
            <v>41: Burglary</v>
          </cell>
          <cell r="D3557" t="str">
            <v>51 or older</v>
          </cell>
          <cell r="E3557" t="str">
            <v>Non-Maori</v>
          </cell>
          <cell r="F3557">
            <v>21</v>
          </cell>
          <cell r="G3557">
            <v>2096.9299999999998</v>
          </cell>
          <cell r="H3557">
            <v>135.63600104049249</v>
          </cell>
          <cell r="I3557">
            <v>14220.801822527772</v>
          </cell>
          <cell r="J3557">
            <v>135.63600104049249</v>
          </cell>
          <cell r="K3557">
            <v>896480</v>
          </cell>
        </row>
        <row r="3558">
          <cell r="A3558">
            <v>1999</v>
          </cell>
          <cell r="B3558" t="str">
            <v>4: Dishonesty</v>
          </cell>
          <cell r="C3558" t="str">
            <v>42: Car Conversion Etc</v>
          </cell>
          <cell r="D3558" t="str">
            <v>0 to 9</v>
          </cell>
          <cell r="E3558" t="str">
            <v>Maori</v>
          </cell>
          <cell r="F3558">
            <v>25</v>
          </cell>
          <cell r="G3558">
            <v>271.45</v>
          </cell>
          <cell r="H3558">
            <v>116.45166470399315</v>
          </cell>
          <cell r="I3558">
            <v>1433.6362859450194</v>
          </cell>
          <cell r="J3558">
            <v>116.45166470399315</v>
          </cell>
          <cell r="K3558">
            <v>145880</v>
          </cell>
        </row>
        <row r="3559">
          <cell r="A3559">
            <v>1999</v>
          </cell>
          <cell r="B3559" t="str">
            <v>4: Dishonesty</v>
          </cell>
          <cell r="C3559" t="str">
            <v>42: Car Conversion Etc</v>
          </cell>
          <cell r="D3559" t="str">
            <v>0 to 9</v>
          </cell>
          <cell r="E3559" t="str">
            <v>Non-Maori</v>
          </cell>
          <cell r="F3559">
            <v>16</v>
          </cell>
          <cell r="G3559">
            <v>456.3</v>
          </cell>
          <cell r="H3559">
            <v>74.529065410555617</v>
          </cell>
          <cell r="I3559">
            <v>2409.9032502365526</v>
          </cell>
          <cell r="J3559">
            <v>74.529065410555617</v>
          </cell>
          <cell r="K3559">
            <v>445460</v>
          </cell>
        </row>
        <row r="3560">
          <cell r="A3560">
            <v>1999</v>
          </cell>
          <cell r="B3560" t="str">
            <v>4: Dishonesty</v>
          </cell>
          <cell r="C3560" t="str">
            <v>42: Car Conversion Etc</v>
          </cell>
          <cell r="D3560" t="str">
            <v>10 to 13</v>
          </cell>
          <cell r="E3560" t="str">
            <v>Maori</v>
          </cell>
          <cell r="F3560">
            <v>411</v>
          </cell>
          <cell r="G3560">
            <v>7071.45</v>
          </cell>
          <cell r="H3560">
            <v>1914.4653677336473</v>
          </cell>
          <cell r="I3560">
            <v>37347.162697535125</v>
          </cell>
          <cell r="J3560">
            <v>1914.4653677336473</v>
          </cell>
          <cell r="K3560">
            <v>51750</v>
          </cell>
        </row>
        <row r="3561">
          <cell r="A3561">
            <v>1999</v>
          </cell>
          <cell r="B3561" t="str">
            <v>4: Dishonesty</v>
          </cell>
          <cell r="C3561" t="str">
            <v>42: Car Conversion Etc</v>
          </cell>
          <cell r="D3561" t="str">
            <v>10 to 13</v>
          </cell>
          <cell r="E3561" t="str">
            <v>Non-Maori</v>
          </cell>
          <cell r="F3561">
            <v>245</v>
          </cell>
          <cell r="G3561">
            <v>5050.43</v>
          </cell>
          <cell r="H3561">
            <v>1141.2263140991329</v>
          </cell>
          <cell r="I3561">
            <v>26673.345763953937</v>
          </cell>
          <cell r="J3561">
            <v>1141.2263140991329</v>
          </cell>
          <cell r="K3561">
            <v>179180</v>
          </cell>
        </row>
        <row r="3562">
          <cell r="A3562">
            <v>1999</v>
          </cell>
          <cell r="B3562" t="str">
            <v>4: Dishonesty</v>
          </cell>
          <cell r="C3562" t="str">
            <v>42: Car Conversion Etc</v>
          </cell>
          <cell r="D3562" t="str">
            <v>14 to 16</v>
          </cell>
          <cell r="E3562" t="str">
            <v>Maori</v>
          </cell>
          <cell r="F3562">
            <v>1720</v>
          </cell>
          <cell r="G3562">
            <v>42998.939999999777</v>
          </cell>
          <cell r="H3562">
            <v>8011.8745316347286</v>
          </cell>
          <cell r="I3562">
            <v>227094.64225887784</v>
          </cell>
          <cell r="J3562">
            <v>8011.8745316347286</v>
          </cell>
          <cell r="K3562">
            <v>33290</v>
          </cell>
        </row>
        <row r="3563">
          <cell r="A3563">
            <v>1999</v>
          </cell>
          <cell r="B3563" t="str">
            <v>4: Dishonesty</v>
          </cell>
          <cell r="C3563" t="str">
            <v>42: Car Conversion Etc</v>
          </cell>
          <cell r="D3563" t="str">
            <v>14 to 16</v>
          </cell>
          <cell r="E3563" t="str">
            <v>Non-Maori</v>
          </cell>
          <cell r="F3563">
            <v>1496</v>
          </cell>
          <cell r="G3563">
            <v>36993.759999999907</v>
          </cell>
          <cell r="H3563">
            <v>6968.4676158869497</v>
          </cell>
          <cell r="I3563">
            <v>195378.87894470905</v>
          </cell>
          <cell r="J3563">
            <v>6968.4676158869497</v>
          </cell>
          <cell r="K3563">
            <v>129970</v>
          </cell>
        </row>
        <row r="3564">
          <cell r="A3564">
            <v>1999</v>
          </cell>
          <cell r="B3564" t="str">
            <v>4: Dishonesty</v>
          </cell>
          <cell r="C3564" t="str">
            <v>42: Car Conversion Etc</v>
          </cell>
          <cell r="D3564" t="str">
            <v>17 to 20</v>
          </cell>
          <cell r="E3564" t="str">
            <v>Maori</v>
          </cell>
          <cell r="F3564">
            <v>1565</v>
          </cell>
          <cell r="G3564">
            <v>40366.129999999925</v>
          </cell>
          <cell r="H3564">
            <v>7289.8742104699713</v>
          </cell>
          <cell r="I3564">
            <v>213189.71704245239</v>
          </cell>
          <cell r="J3564">
            <v>7289.8742104699713</v>
          </cell>
          <cell r="K3564">
            <v>42970</v>
          </cell>
        </row>
        <row r="3565">
          <cell r="A3565">
            <v>1999</v>
          </cell>
          <cell r="B3565" t="str">
            <v>4: Dishonesty</v>
          </cell>
          <cell r="C3565" t="str">
            <v>42: Car Conversion Etc</v>
          </cell>
          <cell r="D3565" t="str">
            <v>17 to 20</v>
          </cell>
          <cell r="E3565" t="str">
            <v>Non-Maori</v>
          </cell>
          <cell r="F3565">
            <v>1321</v>
          </cell>
          <cell r="G3565">
            <v>31492.010000000129</v>
          </cell>
          <cell r="H3565">
            <v>6153.3059629589989</v>
          </cell>
          <cell r="I3565">
            <v>166321.93130721527</v>
          </cell>
          <cell r="J3565">
            <v>6153.3059629589989</v>
          </cell>
          <cell r="K3565">
            <v>173520</v>
          </cell>
        </row>
        <row r="3566">
          <cell r="A3566">
            <v>1999</v>
          </cell>
          <cell r="B3566" t="str">
            <v>4: Dishonesty</v>
          </cell>
          <cell r="C3566" t="str">
            <v>42: Car Conversion Etc</v>
          </cell>
          <cell r="D3566" t="str">
            <v>21 to 30</v>
          </cell>
          <cell r="E3566" t="str">
            <v>Maori</v>
          </cell>
          <cell r="F3566">
            <v>990</v>
          </cell>
          <cell r="G3566">
            <v>28216.460000000076</v>
          </cell>
          <cell r="H3566">
            <v>4611.4859222781288</v>
          </cell>
          <cell r="I3566">
            <v>149022.43844876147</v>
          </cell>
          <cell r="J3566">
            <v>4611.4859222781288</v>
          </cell>
          <cell r="K3566">
            <v>92000</v>
          </cell>
        </row>
        <row r="3567">
          <cell r="A3567">
            <v>1999</v>
          </cell>
          <cell r="B3567" t="str">
            <v>4: Dishonesty</v>
          </cell>
          <cell r="C3567" t="str">
            <v>42: Car Conversion Etc</v>
          </cell>
          <cell r="D3567" t="str">
            <v>21 to 30</v>
          </cell>
          <cell r="E3567" t="str">
            <v>Non-Maori</v>
          </cell>
          <cell r="F3567">
            <v>869</v>
          </cell>
          <cell r="G3567">
            <v>21948.110000000073</v>
          </cell>
          <cell r="H3567">
            <v>4047.8598651108023</v>
          </cell>
          <cell r="I3567">
            <v>115916.768848454</v>
          </cell>
          <cell r="J3567">
            <v>4047.8598651108023</v>
          </cell>
          <cell r="K3567">
            <v>448330</v>
          </cell>
        </row>
        <row r="3568">
          <cell r="A3568">
            <v>1999</v>
          </cell>
          <cell r="B3568" t="str">
            <v>4: Dishonesty</v>
          </cell>
          <cell r="C3568" t="str">
            <v>42: Car Conversion Etc</v>
          </cell>
          <cell r="D3568" t="str">
            <v>31 to 50</v>
          </cell>
          <cell r="E3568" t="str">
            <v>Maori</v>
          </cell>
          <cell r="F3568">
            <v>290</v>
          </cell>
          <cell r="G3568">
            <v>9065.6199999999862</v>
          </cell>
          <cell r="H3568">
            <v>1350.8393105663206</v>
          </cell>
          <cell r="I3568">
            <v>47879.174015799828</v>
          </cell>
          <cell r="J3568">
            <v>1350.8393105663206</v>
          </cell>
          <cell r="K3568">
            <v>137780</v>
          </cell>
        </row>
        <row r="3569">
          <cell r="A3569">
            <v>1999</v>
          </cell>
          <cell r="B3569" t="str">
            <v>4: Dishonesty</v>
          </cell>
          <cell r="C3569" t="str">
            <v>42: Car Conversion Etc</v>
          </cell>
          <cell r="D3569" t="str">
            <v>31 to 50</v>
          </cell>
          <cell r="E3569" t="str">
            <v>Non-Maori</v>
          </cell>
          <cell r="F3569">
            <v>358</v>
          </cell>
          <cell r="G3569">
            <v>9649.9999999999836</v>
          </cell>
          <cell r="H3569">
            <v>1667.5878385611818</v>
          </cell>
          <cell r="I3569">
            <v>50965.519098800556</v>
          </cell>
          <cell r="J3569">
            <v>1667.5878385611818</v>
          </cell>
          <cell r="K3569">
            <v>999300</v>
          </cell>
        </row>
        <row r="3570">
          <cell r="A3570">
            <v>1999</v>
          </cell>
          <cell r="B3570" t="str">
            <v>4: Dishonesty</v>
          </cell>
          <cell r="C3570" t="str">
            <v>42: Car Conversion Etc</v>
          </cell>
          <cell r="D3570" t="str">
            <v>51 or older</v>
          </cell>
          <cell r="E3570" t="str">
            <v>Maori</v>
          </cell>
          <cell r="F3570">
            <v>10</v>
          </cell>
          <cell r="G3570">
            <v>449.7</v>
          </cell>
          <cell r="H3570">
            <v>46.580665881597263</v>
          </cell>
          <cell r="I3570">
            <v>2375.046004013539</v>
          </cell>
          <cell r="J3570">
            <v>46.580665881597263</v>
          </cell>
          <cell r="K3570">
            <v>59140</v>
          </cell>
        </row>
        <row r="3571">
          <cell r="A3571">
            <v>1999</v>
          </cell>
          <cell r="B3571" t="str">
            <v>4: Dishonesty</v>
          </cell>
          <cell r="C3571" t="str">
            <v>42: Car Conversion Etc</v>
          </cell>
          <cell r="D3571" t="str">
            <v>51 or older</v>
          </cell>
          <cell r="E3571" t="str">
            <v>Non-Maori</v>
          </cell>
          <cell r="F3571">
            <v>25</v>
          </cell>
          <cell r="G3571">
            <v>750.09</v>
          </cell>
          <cell r="H3571">
            <v>116.45166470399315</v>
          </cell>
          <cell r="I3571">
            <v>3961.5260332455314</v>
          </cell>
          <cell r="J3571">
            <v>116.45166470399315</v>
          </cell>
          <cell r="K3571">
            <v>896480</v>
          </cell>
        </row>
        <row r="3572">
          <cell r="A3572">
            <v>1999</v>
          </cell>
          <cell r="B3572" t="str">
            <v>4: Dishonesty</v>
          </cell>
          <cell r="C3572" t="str">
            <v>43: Theft</v>
          </cell>
          <cell r="D3572" t="str">
            <v>0 to 9</v>
          </cell>
          <cell r="E3572" t="str">
            <v>Maori</v>
          </cell>
          <cell r="F3572">
            <v>409</v>
          </cell>
          <cell r="G3572">
            <v>1470.23</v>
          </cell>
          <cell r="H3572">
            <v>1663.6297163098136</v>
          </cell>
          <cell r="I3572">
            <v>10012.516148535869</v>
          </cell>
          <cell r="J3572">
            <v>1663.6297163098136</v>
          </cell>
          <cell r="K3572">
            <v>145880</v>
          </cell>
        </row>
        <row r="3573">
          <cell r="A3573">
            <v>1999</v>
          </cell>
          <cell r="B3573" t="str">
            <v>4: Dishonesty</v>
          </cell>
          <cell r="C3573" t="str">
            <v>43: Theft</v>
          </cell>
          <cell r="D3573" t="str">
            <v>0 to 9</v>
          </cell>
          <cell r="E3573" t="str">
            <v>Non-Maori</v>
          </cell>
          <cell r="F3573">
            <v>268</v>
          </cell>
          <cell r="G3573">
            <v>1116.71</v>
          </cell>
          <cell r="H3573">
            <v>1090.1045573863817</v>
          </cell>
          <cell r="I3573">
            <v>7604.9848719121865</v>
          </cell>
          <cell r="J3573">
            <v>1090.1045573863817</v>
          </cell>
          <cell r="K3573">
            <v>445460</v>
          </cell>
        </row>
        <row r="3574">
          <cell r="A3574">
            <v>1999</v>
          </cell>
          <cell r="B3574" t="str">
            <v>4: Dishonesty</v>
          </cell>
          <cell r="C3574" t="str">
            <v>43: Theft</v>
          </cell>
          <cell r="D3574" t="str">
            <v>10 to 13</v>
          </cell>
          <cell r="E3574" t="str">
            <v>Maori</v>
          </cell>
          <cell r="F3574">
            <v>2602</v>
          </cell>
          <cell r="G3574">
            <v>9665.3799999999665</v>
          </cell>
          <cell r="H3574">
            <v>10583.776337012556</v>
          </cell>
          <cell r="I3574">
            <v>65822.880319225631</v>
          </cell>
          <cell r="J3574">
            <v>10583.776337012556</v>
          </cell>
          <cell r="K3574">
            <v>51750</v>
          </cell>
        </row>
        <row r="3575">
          <cell r="A3575">
            <v>1999</v>
          </cell>
          <cell r="B3575" t="str">
            <v>4: Dishonesty</v>
          </cell>
          <cell r="C3575" t="str">
            <v>43: Theft</v>
          </cell>
          <cell r="D3575" t="str">
            <v>10 to 13</v>
          </cell>
          <cell r="E3575" t="str">
            <v>Non-Maori</v>
          </cell>
          <cell r="F3575">
            <v>2395</v>
          </cell>
          <cell r="G3575">
            <v>7851.8599999999651</v>
          </cell>
          <cell r="H3575">
            <v>9741.7925930611345</v>
          </cell>
          <cell r="I3575">
            <v>53472.500932535957</v>
          </cell>
          <cell r="J3575">
            <v>9741.7925930611345</v>
          </cell>
          <cell r="K3575">
            <v>179180</v>
          </cell>
        </row>
        <row r="3576">
          <cell r="A3576">
            <v>1999</v>
          </cell>
          <cell r="B3576" t="str">
            <v>4: Dishonesty</v>
          </cell>
          <cell r="C3576" t="str">
            <v>43: Theft</v>
          </cell>
          <cell r="D3576" t="str">
            <v>14 to 16</v>
          </cell>
          <cell r="E3576" t="str">
            <v>Maori</v>
          </cell>
          <cell r="F3576">
            <v>3669</v>
          </cell>
          <cell r="G3576">
            <v>18602.32</v>
          </cell>
          <cell r="H3576">
            <v>14923.856794965053</v>
          </cell>
          <cell r="I3576">
            <v>126684.96044852269</v>
          </cell>
          <cell r="J3576">
            <v>14923.856794965053</v>
          </cell>
          <cell r="K3576">
            <v>33290</v>
          </cell>
        </row>
        <row r="3577">
          <cell r="A3577">
            <v>1999</v>
          </cell>
          <cell r="B3577" t="str">
            <v>4: Dishonesty</v>
          </cell>
          <cell r="C3577" t="str">
            <v>43: Theft</v>
          </cell>
          <cell r="D3577" t="str">
            <v>14 to 16</v>
          </cell>
          <cell r="E3577" t="str">
            <v>Non-Maori</v>
          </cell>
          <cell r="F3577">
            <v>4053</v>
          </cell>
          <cell r="G3577">
            <v>20993.01</v>
          </cell>
          <cell r="H3577">
            <v>16485.797653309721</v>
          </cell>
          <cell r="I3577">
            <v>142965.96561855945</v>
          </cell>
          <cell r="J3577">
            <v>16485.797653309721</v>
          </cell>
          <cell r="K3577">
            <v>129970</v>
          </cell>
        </row>
        <row r="3578">
          <cell r="A3578">
            <v>1999</v>
          </cell>
          <cell r="B3578" t="str">
            <v>4: Dishonesty</v>
          </cell>
          <cell r="C3578" t="str">
            <v>43: Theft</v>
          </cell>
          <cell r="D3578" t="str">
            <v>17 to 20</v>
          </cell>
          <cell r="E3578" t="str">
            <v>Maori</v>
          </cell>
          <cell r="F3578">
            <v>2572</v>
          </cell>
          <cell r="G3578">
            <v>18050.52</v>
          </cell>
          <cell r="H3578">
            <v>10461.749707454379</v>
          </cell>
          <cell r="I3578">
            <v>122927.10867651261</v>
          </cell>
          <cell r="J3578">
            <v>10461.749707454379</v>
          </cell>
          <cell r="K3578">
            <v>42970</v>
          </cell>
        </row>
        <row r="3579">
          <cell r="A3579">
            <v>1999</v>
          </cell>
          <cell r="B3579" t="str">
            <v>4: Dishonesty</v>
          </cell>
          <cell r="C3579" t="str">
            <v>43: Theft</v>
          </cell>
          <cell r="D3579" t="str">
            <v>17 to 20</v>
          </cell>
          <cell r="E3579" t="str">
            <v>Non-Maori</v>
          </cell>
          <cell r="F3579">
            <v>4024</v>
          </cell>
          <cell r="G3579">
            <v>32286.440000000071</v>
          </cell>
          <cell r="H3579">
            <v>16367.838578070148</v>
          </cell>
          <cell r="I3579">
            <v>219876.14310600006</v>
          </cell>
          <cell r="J3579">
            <v>16367.838578070148</v>
          </cell>
          <cell r="K3579">
            <v>173520</v>
          </cell>
        </row>
        <row r="3580">
          <cell r="A3580">
            <v>1999</v>
          </cell>
          <cell r="B3580" t="str">
            <v>4: Dishonesty</v>
          </cell>
          <cell r="C3580" t="str">
            <v>43: Theft</v>
          </cell>
          <cell r="D3580" t="str">
            <v>21 to 30</v>
          </cell>
          <cell r="E3580" t="str">
            <v>Maori</v>
          </cell>
          <cell r="F3580">
            <v>2536</v>
          </cell>
          <cell r="G3580">
            <v>16844.97</v>
          </cell>
          <cell r="H3580">
            <v>10315.317751984567</v>
          </cell>
          <cell r="I3580">
            <v>114717.10830727298</v>
          </cell>
          <cell r="J3580">
            <v>10315.317751984567</v>
          </cell>
          <cell r="K3580">
            <v>92000</v>
          </cell>
        </row>
        <row r="3581">
          <cell r="A3581">
            <v>1999</v>
          </cell>
          <cell r="B3581" t="str">
            <v>4: Dishonesty</v>
          </cell>
          <cell r="C3581" t="str">
            <v>43: Theft</v>
          </cell>
          <cell r="D3581" t="str">
            <v>21 to 30</v>
          </cell>
          <cell r="E3581" t="str">
            <v>Non-Maori</v>
          </cell>
          <cell r="F3581">
            <v>3506</v>
          </cell>
          <cell r="G3581">
            <v>25865.860000000062</v>
          </cell>
          <cell r="H3581">
            <v>14260.84544103229</v>
          </cell>
          <cell r="I3581">
            <v>176150.90220289896</v>
          </cell>
          <cell r="J3581">
            <v>14260.84544103229</v>
          </cell>
          <cell r="K3581">
            <v>448330</v>
          </cell>
        </row>
        <row r="3582">
          <cell r="A3582">
            <v>1999</v>
          </cell>
          <cell r="B3582" t="str">
            <v>4: Dishonesty</v>
          </cell>
          <cell r="C3582" t="str">
            <v>43: Theft</v>
          </cell>
          <cell r="D3582" t="str">
            <v>31 to 50</v>
          </cell>
          <cell r="E3582" t="str">
            <v>Maori</v>
          </cell>
          <cell r="F3582">
            <v>1585</v>
          </cell>
          <cell r="G3582">
            <v>9181.35</v>
          </cell>
          <cell r="H3582">
            <v>6447.0735949903546</v>
          </cell>
          <cell r="I3582">
            <v>62526.553763941418</v>
          </cell>
          <cell r="J3582">
            <v>6447.0735949903546</v>
          </cell>
          <cell r="K3582">
            <v>137780</v>
          </cell>
        </row>
        <row r="3583">
          <cell r="A3583">
            <v>1999</v>
          </cell>
          <cell r="B3583" t="str">
            <v>4: Dishonesty</v>
          </cell>
          <cell r="C3583" t="str">
            <v>43: Theft</v>
          </cell>
          <cell r="D3583" t="str">
            <v>31 to 50</v>
          </cell>
          <cell r="E3583" t="str">
            <v>Non-Maori</v>
          </cell>
          <cell r="F3583">
            <v>3004</v>
          </cell>
          <cell r="G3583">
            <v>21144.929999999946</v>
          </cell>
          <cell r="H3583">
            <v>12218.933173092128</v>
          </cell>
          <cell r="I3583">
            <v>144000.56663560096</v>
          </cell>
          <cell r="J3583">
            <v>12218.933173092128</v>
          </cell>
          <cell r="K3583">
            <v>999300</v>
          </cell>
        </row>
        <row r="3584">
          <cell r="A3584">
            <v>1999</v>
          </cell>
          <cell r="B3584" t="str">
            <v>4: Dishonesty</v>
          </cell>
          <cell r="C3584" t="str">
            <v>43: Theft</v>
          </cell>
          <cell r="D3584" t="str">
            <v>51 or older</v>
          </cell>
          <cell r="E3584" t="str">
            <v>Maori</v>
          </cell>
          <cell r="F3584">
            <v>195</v>
          </cell>
          <cell r="G3584">
            <v>1063.6500000000001</v>
          </cell>
          <cell r="H3584">
            <v>793.17309212815087</v>
          </cell>
          <cell r="I3584">
            <v>7243.6372549806119</v>
          </cell>
          <cell r="J3584">
            <v>793.17309212815087</v>
          </cell>
          <cell r="K3584">
            <v>59140</v>
          </cell>
        </row>
        <row r="3585">
          <cell r="A3585">
            <v>1999</v>
          </cell>
          <cell r="B3585" t="str">
            <v>4: Dishonesty</v>
          </cell>
          <cell r="C3585" t="str">
            <v>43: Theft</v>
          </cell>
          <cell r="D3585" t="str">
            <v>51 or older</v>
          </cell>
          <cell r="E3585" t="str">
            <v>Non-Maori</v>
          </cell>
          <cell r="F3585">
            <v>801</v>
          </cell>
          <cell r="G3585">
            <v>2999.9900000000075</v>
          </cell>
          <cell r="H3585">
            <v>3258.1110092033273</v>
          </cell>
          <cell r="I3585">
            <v>20430.441713504784</v>
          </cell>
          <cell r="J3585">
            <v>3258.1110092033273</v>
          </cell>
          <cell r="K3585">
            <v>896480</v>
          </cell>
        </row>
        <row r="3586">
          <cell r="A3586">
            <v>1999</v>
          </cell>
          <cell r="B3586" t="str">
            <v>4: Dishonesty</v>
          </cell>
          <cell r="C3586" t="str">
            <v>44: Receiving</v>
          </cell>
          <cell r="D3586" t="str">
            <v>0 to 9</v>
          </cell>
          <cell r="E3586" t="str">
            <v>Maori</v>
          </cell>
          <cell r="F3586">
            <v>3</v>
          </cell>
          <cell r="G3586">
            <v>22.59</v>
          </cell>
          <cell r="H3586">
            <v>2.9887260428410372</v>
          </cell>
          <cell r="I3586">
            <v>23.24616039400761</v>
          </cell>
          <cell r="J3586">
            <v>2.9875846501128667</v>
          </cell>
          <cell r="K3586">
            <v>145880</v>
          </cell>
        </row>
        <row r="3587">
          <cell r="A3587">
            <v>1999</v>
          </cell>
          <cell r="B3587" t="str">
            <v>4: Dishonesty</v>
          </cell>
          <cell r="C3587" t="str">
            <v>44: Receiving</v>
          </cell>
          <cell r="D3587" t="str">
            <v>0 to 9</v>
          </cell>
          <cell r="E3587" t="str">
            <v>Non-Maori</v>
          </cell>
          <cell r="F3587">
            <v>3</v>
          </cell>
          <cell r="G3587">
            <v>22.59</v>
          </cell>
          <cell r="H3587">
            <v>2.9887260428410372</v>
          </cell>
          <cell r="I3587">
            <v>23.24616039400761</v>
          </cell>
          <cell r="J3587">
            <v>2.9875846501128667</v>
          </cell>
          <cell r="K3587">
            <v>445460</v>
          </cell>
        </row>
        <row r="3588">
          <cell r="A3588">
            <v>1999</v>
          </cell>
          <cell r="B3588" t="str">
            <v>4: Dishonesty</v>
          </cell>
          <cell r="C3588" t="str">
            <v>44: Receiving</v>
          </cell>
          <cell r="D3588" t="str">
            <v>10 to 13</v>
          </cell>
          <cell r="E3588" t="str">
            <v>Maori</v>
          </cell>
          <cell r="F3588">
            <v>43</v>
          </cell>
          <cell r="G3588">
            <v>493.9</v>
          </cell>
          <cell r="H3588">
            <v>42.838406614054861</v>
          </cell>
          <cell r="I3588">
            <v>508.2460654537561</v>
          </cell>
          <cell r="J3588">
            <v>42.822046651617754</v>
          </cell>
          <cell r="K3588">
            <v>51750</v>
          </cell>
        </row>
        <row r="3589">
          <cell r="A3589">
            <v>1999</v>
          </cell>
          <cell r="B3589" t="str">
            <v>4: Dishonesty</v>
          </cell>
          <cell r="C3589" t="str">
            <v>44: Receiving</v>
          </cell>
          <cell r="D3589" t="str">
            <v>10 to 13</v>
          </cell>
          <cell r="E3589" t="str">
            <v>Non-Maori</v>
          </cell>
          <cell r="F3589">
            <v>33</v>
          </cell>
          <cell r="G3589">
            <v>313.42</v>
          </cell>
          <cell r="H3589">
            <v>32.875986471251409</v>
          </cell>
          <cell r="I3589">
            <v>322.52375346126001</v>
          </cell>
          <cell r="J3589">
            <v>32.863431151241535</v>
          </cell>
          <cell r="K3589">
            <v>179180</v>
          </cell>
        </row>
        <row r="3590">
          <cell r="A3590">
            <v>1999</v>
          </cell>
          <cell r="B3590" t="str">
            <v>4: Dishonesty</v>
          </cell>
          <cell r="C3590" t="str">
            <v>44: Receiving</v>
          </cell>
          <cell r="D3590" t="str">
            <v>14 to 16</v>
          </cell>
          <cell r="E3590" t="str">
            <v>Maori</v>
          </cell>
          <cell r="F3590">
            <v>218</v>
          </cell>
          <cell r="G3590">
            <v>2614.94</v>
          </cell>
          <cell r="H3590">
            <v>217.18075911311539</v>
          </cell>
          <cell r="I3590">
            <v>2690.8948499648627</v>
          </cell>
          <cell r="J3590">
            <v>217.09781790820165</v>
          </cell>
          <cell r="K3590">
            <v>33290</v>
          </cell>
        </row>
        <row r="3591">
          <cell r="A3591">
            <v>1999</v>
          </cell>
          <cell r="B3591" t="str">
            <v>4: Dishonesty</v>
          </cell>
          <cell r="C3591" t="str">
            <v>44: Receiving</v>
          </cell>
          <cell r="D3591" t="str">
            <v>14 to 16</v>
          </cell>
          <cell r="E3591" t="str">
            <v>Non-Maori</v>
          </cell>
          <cell r="F3591">
            <v>171</v>
          </cell>
          <cell r="G3591">
            <v>1757.13</v>
          </cell>
          <cell r="H3591">
            <v>170.3573844419391</v>
          </cell>
          <cell r="I3591">
            <v>1808.168473356465</v>
          </cell>
          <cell r="J3591">
            <v>170.29232505643341</v>
          </cell>
          <cell r="K3591">
            <v>129970</v>
          </cell>
        </row>
        <row r="3592">
          <cell r="A3592">
            <v>1999</v>
          </cell>
          <cell r="B3592" t="str">
            <v>4: Dishonesty</v>
          </cell>
          <cell r="C3592" t="str">
            <v>44: Receiving</v>
          </cell>
          <cell r="D3592" t="str">
            <v>17 to 20</v>
          </cell>
          <cell r="E3592" t="str">
            <v>Maori</v>
          </cell>
          <cell r="F3592">
            <v>367</v>
          </cell>
          <cell r="G3592">
            <v>4887.3</v>
          </cell>
          <cell r="H3592">
            <v>365.62081924088687</v>
          </cell>
          <cell r="I3592">
            <v>5029.2589505813803</v>
          </cell>
          <cell r="J3592">
            <v>365.48118886380735</v>
          </cell>
          <cell r="K3592">
            <v>42970</v>
          </cell>
        </row>
        <row r="3593">
          <cell r="A3593">
            <v>1999</v>
          </cell>
          <cell r="B3593" t="str">
            <v>4: Dishonesty</v>
          </cell>
          <cell r="C3593" t="str">
            <v>44: Receiving</v>
          </cell>
          <cell r="D3593" t="str">
            <v>17 to 20</v>
          </cell>
          <cell r="E3593" t="str">
            <v>Non-Maori</v>
          </cell>
          <cell r="F3593">
            <v>423</v>
          </cell>
          <cell r="G3593">
            <v>6155.7199999999866</v>
          </cell>
          <cell r="H3593">
            <v>421.4103720405862</v>
          </cell>
          <cell r="I3593">
            <v>6334.5221098096608</v>
          </cell>
          <cell r="J3593">
            <v>421.24943566591418</v>
          </cell>
          <cell r="K3593">
            <v>173520</v>
          </cell>
        </row>
        <row r="3594">
          <cell r="A3594">
            <v>1999</v>
          </cell>
          <cell r="B3594" t="str">
            <v>4: Dishonesty</v>
          </cell>
          <cell r="C3594" t="str">
            <v>44: Receiving</v>
          </cell>
          <cell r="D3594" t="str">
            <v>21 to 30</v>
          </cell>
          <cell r="E3594" t="str">
            <v>Maori</v>
          </cell>
          <cell r="F3594">
            <v>446</v>
          </cell>
          <cell r="G3594">
            <v>8407.429999999993</v>
          </cell>
          <cell r="H3594">
            <v>444.32393836903424</v>
          </cell>
          <cell r="I3594">
            <v>8651.6364002386563</v>
          </cell>
          <cell r="J3594">
            <v>441.16666666666663</v>
          </cell>
          <cell r="K3594">
            <v>92000</v>
          </cell>
        </row>
        <row r="3595">
          <cell r="A3595">
            <v>1999</v>
          </cell>
          <cell r="B3595" t="str">
            <v>4: Dishonesty</v>
          </cell>
          <cell r="C3595" t="str">
            <v>44: Receiving</v>
          </cell>
          <cell r="D3595" t="str">
            <v>21 to 30</v>
          </cell>
          <cell r="E3595" t="str">
            <v>Non-Maori</v>
          </cell>
          <cell r="F3595">
            <v>466</v>
          </cell>
          <cell r="G3595">
            <v>10581.65</v>
          </cell>
          <cell r="H3595">
            <v>464.24877865464111</v>
          </cell>
          <cell r="I3595">
            <v>10889.009877523253</v>
          </cell>
          <cell r="J3595">
            <v>464.071482317532</v>
          </cell>
          <cell r="K3595">
            <v>448330</v>
          </cell>
        </row>
        <row r="3596">
          <cell r="A3596">
            <v>1999</v>
          </cell>
          <cell r="B3596" t="str">
            <v>4: Dishonesty</v>
          </cell>
          <cell r="C3596" t="str">
            <v>44: Receiving</v>
          </cell>
          <cell r="D3596" t="str">
            <v>31 to 50</v>
          </cell>
          <cell r="E3596" t="str">
            <v>Maori</v>
          </cell>
          <cell r="F3596">
            <v>226</v>
          </cell>
          <cell r="G3596">
            <v>4583.92</v>
          </cell>
          <cell r="H3596">
            <v>225.15069522735814</v>
          </cell>
          <cell r="I3596">
            <v>4717.0668239619044</v>
          </cell>
          <cell r="J3596">
            <v>225.06471030850264</v>
          </cell>
          <cell r="K3596">
            <v>137780</v>
          </cell>
        </row>
        <row r="3597">
          <cell r="A3597">
            <v>1999</v>
          </cell>
          <cell r="B3597" t="str">
            <v>4: Dishonesty</v>
          </cell>
          <cell r="C3597" t="str">
            <v>44: Receiving</v>
          </cell>
          <cell r="D3597" t="str">
            <v>31 to 50</v>
          </cell>
          <cell r="E3597" t="str">
            <v>Non-Maori</v>
          </cell>
          <cell r="F3597">
            <v>240</v>
          </cell>
          <cell r="G3597">
            <v>5383.19</v>
          </cell>
          <cell r="H3597">
            <v>239.09808342728297</v>
          </cell>
          <cell r="I3597">
            <v>5539.5528185665289</v>
          </cell>
          <cell r="J3597">
            <v>239.00677200902936</v>
          </cell>
          <cell r="K3597">
            <v>999300</v>
          </cell>
        </row>
        <row r="3598">
          <cell r="A3598">
            <v>1999</v>
          </cell>
          <cell r="B3598" t="str">
            <v>4: Dishonesty</v>
          </cell>
          <cell r="C3598" t="str">
            <v>44: Receiving</v>
          </cell>
          <cell r="D3598" t="str">
            <v>51 or older</v>
          </cell>
          <cell r="E3598" t="str">
            <v>Maori</v>
          </cell>
          <cell r="F3598">
            <v>11</v>
          </cell>
          <cell r="G3598">
            <v>184.78</v>
          </cell>
          <cell r="H3598">
            <v>10.958662157083802</v>
          </cell>
          <cell r="I3598">
            <v>190.14721193469356</v>
          </cell>
          <cell r="J3598">
            <v>10.954477050413844</v>
          </cell>
          <cell r="K3598">
            <v>59140</v>
          </cell>
        </row>
        <row r="3599">
          <cell r="A3599">
            <v>1999</v>
          </cell>
          <cell r="B3599" t="str">
            <v>4: Dishonesty</v>
          </cell>
          <cell r="C3599" t="str">
            <v>44: Receiving</v>
          </cell>
          <cell r="D3599" t="str">
            <v>51 or older</v>
          </cell>
          <cell r="E3599" t="str">
            <v>Non-Maori</v>
          </cell>
          <cell r="F3599">
            <v>11</v>
          </cell>
          <cell r="G3599">
            <v>160.1</v>
          </cell>
          <cell r="H3599">
            <v>10.958662157083802</v>
          </cell>
          <cell r="I3599">
            <v>164.7503443594785</v>
          </cell>
          <cell r="J3599">
            <v>10.954477050413844</v>
          </cell>
          <cell r="K3599">
            <v>896480</v>
          </cell>
        </row>
        <row r="3600">
          <cell r="A3600">
            <v>1999</v>
          </cell>
          <cell r="B3600" t="str">
            <v>4: Dishonesty</v>
          </cell>
          <cell r="C3600" t="str">
            <v>45: Fraud</v>
          </cell>
          <cell r="D3600" t="str">
            <v>0 to 9</v>
          </cell>
          <cell r="E3600" t="str">
            <v>Maori</v>
          </cell>
          <cell r="F3600">
            <v>1</v>
          </cell>
          <cell r="G3600">
            <v>18.93</v>
          </cell>
          <cell r="H3600">
            <v>2.0082108464267612</v>
          </cell>
          <cell r="I3600">
            <v>41.517346996448985</v>
          </cell>
          <cell r="J3600">
            <v>2.0083130575831305</v>
          </cell>
          <cell r="K3600">
            <v>145880</v>
          </cell>
        </row>
        <row r="3601">
          <cell r="A3601">
            <v>1999</v>
          </cell>
          <cell r="B3601" t="str">
            <v>4: Dishonesty</v>
          </cell>
          <cell r="C3601" t="str">
            <v>45: Fraud</v>
          </cell>
          <cell r="D3601" t="str">
            <v>0 to 9</v>
          </cell>
          <cell r="E3601" t="str">
            <v>Non-Maori</v>
          </cell>
          <cell r="F3601">
            <v>7</v>
          </cell>
          <cell r="G3601">
            <v>423.35</v>
          </cell>
          <cell r="H3601">
            <v>14.05747592498733</v>
          </cell>
          <cell r="I3601">
            <v>928.49280776263504</v>
          </cell>
          <cell r="J3601">
            <v>14.058191403081914</v>
          </cell>
          <cell r="K3601">
            <v>445460</v>
          </cell>
        </row>
        <row r="3602">
          <cell r="A3602">
            <v>1999</v>
          </cell>
          <cell r="B3602" t="str">
            <v>4: Dishonesty</v>
          </cell>
          <cell r="C3602" t="str">
            <v>45: Fraud</v>
          </cell>
          <cell r="D3602" t="str">
            <v>10 to 13</v>
          </cell>
          <cell r="E3602" t="str">
            <v>Maori</v>
          </cell>
          <cell r="F3602">
            <v>37</v>
          </cell>
          <cell r="G3602">
            <v>1408.08</v>
          </cell>
          <cell r="H3602">
            <v>74.30380131779016</v>
          </cell>
          <cell r="I3602">
            <v>3088.2063369656576</v>
          </cell>
          <cell r="J3602">
            <v>74.307583130575836</v>
          </cell>
          <cell r="K3602">
            <v>51750</v>
          </cell>
        </row>
        <row r="3603">
          <cell r="A3603">
            <v>1999</v>
          </cell>
          <cell r="B3603" t="str">
            <v>4: Dishonesty</v>
          </cell>
          <cell r="C3603" t="str">
            <v>45: Fraud</v>
          </cell>
          <cell r="D3603" t="str">
            <v>10 to 13</v>
          </cell>
          <cell r="E3603" t="str">
            <v>Non-Maori</v>
          </cell>
          <cell r="F3603">
            <v>55</v>
          </cell>
          <cell r="G3603">
            <v>3059.01</v>
          </cell>
          <cell r="H3603">
            <v>110.45159655347187</v>
          </cell>
          <cell r="I3603">
            <v>6709.0322047336185</v>
          </cell>
          <cell r="J3603">
            <v>110.45721816707218</v>
          </cell>
          <cell r="K3603">
            <v>179180</v>
          </cell>
        </row>
        <row r="3604">
          <cell r="A3604">
            <v>1999</v>
          </cell>
          <cell r="B3604" t="str">
            <v>4: Dishonesty</v>
          </cell>
          <cell r="C3604" t="str">
            <v>45: Fraud</v>
          </cell>
          <cell r="D3604" t="str">
            <v>14 to 16</v>
          </cell>
          <cell r="E3604" t="str">
            <v>Maori</v>
          </cell>
          <cell r="F3604">
            <v>252</v>
          </cell>
          <cell r="G3604">
            <v>7772.9800000000087</v>
          </cell>
          <cell r="H3604">
            <v>506.06913329954381</v>
          </cell>
          <cell r="I3604">
            <v>17047.728888349626</v>
          </cell>
          <cell r="J3604">
            <v>506.09489051094891</v>
          </cell>
          <cell r="K3604">
            <v>33290</v>
          </cell>
        </row>
        <row r="3605">
          <cell r="A3605">
            <v>1999</v>
          </cell>
          <cell r="B3605" t="str">
            <v>4: Dishonesty</v>
          </cell>
          <cell r="C3605" t="str">
            <v>45: Fraud</v>
          </cell>
          <cell r="D3605" t="str">
            <v>14 to 16</v>
          </cell>
          <cell r="E3605" t="str">
            <v>Non-Maori</v>
          </cell>
          <cell r="F3605">
            <v>411</v>
          </cell>
          <cell r="G3605">
            <v>15226.45</v>
          </cell>
          <cell r="H3605">
            <v>825.37465788139889</v>
          </cell>
          <cell r="I3605">
            <v>33394.707246385704</v>
          </cell>
          <cell r="J3605">
            <v>825.41666666666663</v>
          </cell>
          <cell r="K3605">
            <v>129970</v>
          </cell>
        </row>
        <row r="3606">
          <cell r="A3606">
            <v>1999</v>
          </cell>
          <cell r="B3606" t="str">
            <v>4: Dishonesty</v>
          </cell>
          <cell r="C3606" t="str">
            <v>45: Fraud</v>
          </cell>
          <cell r="D3606" t="str">
            <v>17 to 20</v>
          </cell>
          <cell r="E3606" t="str">
            <v>Maori</v>
          </cell>
          <cell r="F3606">
            <v>475</v>
          </cell>
          <cell r="G3606">
            <v>13739.28</v>
          </cell>
          <cell r="H3606">
            <v>953.90015205271163</v>
          </cell>
          <cell r="I3606">
            <v>30133.040424795152</v>
          </cell>
          <cell r="J3606">
            <v>953.94870235198709</v>
          </cell>
          <cell r="K3606">
            <v>42970</v>
          </cell>
        </row>
        <row r="3607">
          <cell r="A3607">
            <v>1999</v>
          </cell>
          <cell r="B3607" t="str">
            <v>4: Dishonesty</v>
          </cell>
          <cell r="C3607" t="str">
            <v>45: Fraud</v>
          </cell>
          <cell r="D3607" t="str">
            <v>17 to 20</v>
          </cell>
          <cell r="E3607" t="str">
            <v>Non-Maori</v>
          </cell>
          <cell r="F3607">
            <v>1359</v>
          </cell>
          <cell r="G3607">
            <v>39175.779999999948</v>
          </cell>
          <cell r="H3607">
            <v>2729.1585402939686</v>
          </cell>
          <cell r="I3607">
            <v>85920.467623694873</v>
          </cell>
          <cell r="J3607">
            <v>2729.2974452554745</v>
          </cell>
          <cell r="K3607">
            <v>173520</v>
          </cell>
        </row>
        <row r="3608">
          <cell r="A3608">
            <v>1999</v>
          </cell>
          <cell r="B3608" t="str">
            <v>4: Dishonesty</v>
          </cell>
          <cell r="C3608" t="str">
            <v>45: Fraud</v>
          </cell>
          <cell r="D3608" t="str">
            <v>21 to 30</v>
          </cell>
          <cell r="E3608" t="str">
            <v>Maori</v>
          </cell>
          <cell r="F3608">
            <v>1611</v>
          </cell>
          <cell r="G3608">
            <v>47025.119999999944</v>
          </cell>
          <cell r="H3608">
            <v>3235.2276735935125</v>
          </cell>
          <cell r="I3608">
            <v>103135.66955043058</v>
          </cell>
          <cell r="J3608">
            <v>3235.3923357664235</v>
          </cell>
          <cell r="K3608">
            <v>92000</v>
          </cell>
        </row>
        <row r="3609">
          <cell r="A3609">
            <v>1999</v>
          </cell>
          <cell r="B3609" t="str">
            <v>4: Dishonesty</v>
          </cell>
          <cell r="C3609" t="str">
            <v>45: Fraud</v>
          </cell>
          <cell r="D3609" t="str">
            <v>21 to 30</v>
          </cell>
          <cell r="E3609" t="str">
            <v>Non-Maori</v>
          </cell>
          <cell r="F3609">
            <v>2357</v>
          </cell>
          <cell r="G3609">
            <v>67005.499999999884</v>
          </cell>
          <cell r="H3609">
            <v>4733.3529650278761</v>
          </cell>
          <cell r="I3609">
            <v>146956.71390230098</v>
          </cell>
          <cell r="J3609">
            <v>4733.5938767234393</v>
          </cell>
          <cell r="K3609">
            <v>448330</v>
          </cell>
        </row>
        <row r="3610">
          <cell r="A3610">
            <v>1999</v>
          </cell>
          <cell r="B3610" t="str">
            <v>4: Dishonesty</v>
          </cell>
          <cell r="C3610" t="str">
            <v>45: Fraud</v>
          </cell>
          <cell r="D3610" t="str">
            <v>31 to 50</v>
          </cell>
          <cell r="E3610" t="str">
            <v>Maori</v>
          </cell>
          <cell r="F3610">
            <v>932</v>
          </cell>
          <cell r="G3610">
            <v>31399.989999999943</v>
          </cell>
          <cell r="H3610">
            <v>1871.6525088697415</v>
          </cell>
          <cell r="I3610">
            <v>68866.57583280644</v>
          </cell>
          <cell r="J3610">
            <v>1871.7477696674778</v>
          </cell>
          <cell r="K3610">
            <v>137780</v>
          </cell>
        </row>
        <row r="3611">
          <cell r="A3611">
            <v>1999</v>
          </cell>
          <cell r="B3611" t="str">
            <v>4: Dishonesty</v>
          </cell>
          <cell r="C3611" t="str">
            <v>45: Fraud</v>
          </cell>
          <cell r="D3611" t="str">
            <v>31 to 50</v>
          </cell>
          <cell r="E3611" t="str">
            <v>Non-Maori</v>
          </cell>
          <cell r="F3611">
            <v>2212</v>
          </cell>
          <cell r="G3611">
            <v>67403.820000000007</v>
          </cell>
          <cell r="H3611">
            <v>4442.1623922959961</v>
          </cell>
          <cell r="I3611">
            <v>147830.31082018945</v>
          </cell>
          <cell r="J3611">
            <v>4440.3801703163017</v>
          </cell>
          <cell r="K3611">
            <v>999300</v>
          </cell>
        </row>
        <row r="3612">
          <cell r="A3612">
            <v>1999</v>
          </cell>
          <cell r="B3612" t="str">
            <v>4: Dishonesty</v>
          </cell>
          <cell r="C3612" t="str">
            <v>45: Fraud</v>
          </cell>
          <cell r="D3612" t="str">
            <v>51 or older</v>
          </cell>
          <cell r="E3612" t="str">
            <v>Maori</v>
          </cell>
          <cell r="F3612">
            <v>54</v>
          </cell>
          <cell r="G3612">
            <v>1532.53</v>
          </cell>
          <cell r="H3612">
            <v>108.44338570704511</v>
          </cell>
          <cell r="I3612">
            <v>3361.1505437119895</v>
          </cell>
          <cell r="J3612">
            <v>108.44890510948906</v>
          </cell>
          <cell r="K3612">
            <v>59140</v>
          </cell>
        </row>
        <row r="3613">
          <cell r="A3613">
            <v>1999</v>
          </cell>
          <cell r="B3613" t="str">
            <v>4: Dishonesty</v>
          </cell>
          <cell r="C3613" t="str">
            <v>45: Fraud</v>
          </cell>
          <cell r="D3613" t="str">
            <v>51 or older</v>
          </cell>
          <cell r="E3613" t="str">
            <v>Non-Maori</v>
          </cell>
          <cell r="F3613">
            <v>102</v>
          </cell>
          <cell r="G3613">
            <v>3320.88</v>
          </cell>
          <cell r="H3613">
            <v>204.83750633552964</v>
          </cell>
          <cell r="I3613">
            <v>7283.3664708699162</v>
          </cell>
          <cell r="J3613">
            <v>204.8479318734793</v>
          </cell>
          <cell r="K3613">
            <v>896480</v>
          </cell>
        </row>
        <row r="3614">
          <cell r="A3614">
            <v>1999</v>
          </cell>
          <cell r="B3614" t="str">
            <v>4: Dishonesty</v>
          </cell>
          <cell r="C3614" t="str">
            <v>46: Dishonesty Miscellaneous</v>
          </cell>
          <cell r="D3614" t="str">
            <v>0 to 9</v>
          </cell>
          <cell r="E3614" t="str">
            <v>Maori</v>
          </cell>
          <cell r="F3614" t="str">
            <v>Maori</v>
          </cell>
          <cell r="G3614">
            <v>6</v>
          </cell>
          <cell r="H3614">
            <v>1860.54</v>
          </cell>
          <cell r="I3614">
            <v>11.730731707317073</v>
          </cell>
          <cell r="J3614">
            <v>3390.8779229396582</v>
          </cell>
          <cell r="K3614">
            <v>145880</v>
          </cell>
        </row>
        <row r="3615">
          <cell r="A3615">
            <v>1999</v>
          </cell>
          <cell r="B3615" t="str">
            <v>4: Dishonesty</v>
          </cell>
          <cell r="C3615" t="str">
            <v>46: Dishonesty Miscellaneous</v>
          </cell>
          <cell r="D3615" t="str">
            <v>0 to 9</v>
          </cell>
          <cell r="E3615" t="str">
            <v>Non-Maori</v>
          </cell>
          <cell r="F3615" t="str">
            <v>Other</v>
          </cell>
          <cell r="K3615">
            <v>445460</v>
          </cell>
        </row>
        <row r="3616">
          <cell r="A3616">
            <v>1999</v>
          </cell>
          <cell r="B3616" t="str">
            <v>4: Dishonesty</v>
          </cell>
          <cell r="C3616" t="str">
            <v>46: Dishonesty Miscellaneous</v>
          </cell>
          <cell r="D3616" t="str">
            <v>10 to 13</v>
          </cell>
          <cell r="E3616" t="str">
            <v>Maori</v>
          </cell>
          <cell r="F3616" t="str">
            <v>Pacific peoples</v>
          </cell>
          <cell r="K3616">
            <v>51750</v>
          </cell>
        </row>
        <row r="3617">
          <cell r="A3617">
            <v>1999</v>
          </cell>
          <cell r="B3617" t="str">
            <v>4: Dishonesty</v>
          </cell>
          <cell r="C3617" t="str">
            <v>46: Dishonesty Miscellaneous</v>
          </cell>
          <cell r="D3617" t="str">
            <v>10 to 13</v>
          </cell>
          <cell r="E3617" t="str">
            <v>Non-Maori</v>
          </cell>
          <cell r="F3617" t="str">
            <v>Maori</v>
          </cell>
          <cell r="G3617">
            <v>63</v>
          </cell>
          <cell r="H3617">
            <v>43707.25</v>
          </cell>
          <cell r="I3617">
            <v>123.17268292682927</v>
          </cell>
          <cell r="J3617">
            <v>79657.491425824861</v>
          </cell>
          <cell r="K3617">
            <v>179180</v>
          </cell>
        </row>
        <row r="3618">
          <cell r="A3618">
            <v>1999</v>
          </cell>
          <cell r="B3618" t="str">
            <v>4: Dishonesty</v>
          </cell>
          <cell r="C3618" t="str">
            <v>46: Dishonesty Miscellaneous</v>
          </cell>
          <cell r="D3618" t="str">
            <v>14 to 16</v>
          </cell>
          <cell r="E3618" t="str">
            <v>Maori</v>
          </cell>
          <cell r="F3618" t="str">
            <v>Other</v>
          </cell>
          <cell r="G3618">
            <v>17</v>
          </cell>
          <cell r="H3618">
            <v>12326.71</v>
          </cell>
          <cell r="I3618">
            <v>33.237073170731712</v>
          </cell>
          <cell r="J3618">
            <v>22465.718985606069</v>
          </cell>
          <cell r="K3618">
            <v>33290</v>
          </cell>
        </row>
        <row r="3619">
          <cell r="A3619">
            <v>1999</v>
          </cell>
          <cell r="B3619" t="str">
            <v>4: Dishonesty</v>
          </cell>
          <cell r="C3619" t="str">
            <v>46: Dishonesty Miscellaneous</v>
          </cell>
          <cell r="D3619" t="str">
            <v>14 to 16</v>
          </cell>
          <cell r="E3619" t="str">
            <v>Non-Maori</v>
          </cell>
          <cell r="F3619" t="str">
            <v>Pacific peoples</v>
          </cell>
          <cell r="G3619">
            <v>2</v>
          </cell>
          <cell r="H3619">
            <v>1261.56</v>
          </cell>
          <cell r="I3619">
            <v>3.9102439024390243</v>
          </cell>
          <cell r="J3619">
            <v>2299.2227807323438</v>
          </cell>
          <cell r="K3619">
            <v>129970</v>
          </cell>
        </row>
        <row r="3620">
          <cell r="A3620">
            <v>1999</v>
          </cell>
          <cell r="B3620" t="str">
            <v>4: Dishonesty</v>
          </cell>
          <cell r="C3620" t="str">
            <v>46: Dishonesty Miscellaneous</v>
          </cell>
          <cell r="D3620" t="str">
            <v>17 to 20</v>
          </cell>
          <cell r="E3620" t="str">
            <v>Maori</v>
          </cell>
          <cell r="F3620" t="str">
            <v>Maori</v>
          </cell>
          <cell r="G3620">
            <v>201</v>
          </cell>
          <cell r="H3620">
            <v>153241.99</v>
          </cell>
          <cell r="I3620">
            <v>392.97951219512197</v>
          </cell>
          <cell r="J3620">
            <v>279287.13210054039</v>
          </cell>
          <cell r="K3620">
            <v>42970</v>
          </cell>
        </row>
        <row r="3621">
          <cell r="A3621">
            <v>1999</v>
          </cell>
          <cell r="B3621" t="str">
            <v>4: Dishonesty</v>
          </cell>
          <cell r="C3621" t="str">
            <v>46: Dishonesty Miscellaneous</v>
          </cell>
          <cell r="D3621" t="str">
            <v>17 to 20</v>
          </cell>
          <cell r="E3621" t="str">
            <v>Non-Maori</v>
          </cell>
          <cell r="F3621" t="str">
            <v>Other</v>
          </cell>
          <cell r="G3621">
            <v>55</v>
          </cell>
          <cell r="H3621">
            <v>38954.69</v>
          </cell>
          <cell r="I3621">
            <v>107.53170731707317</v>
          </cell>
          <cell r="J3621">
            <v>70995.839012307275</v>
          </cell>
          <cell r="K3621">
            <v>173520</v>
          </cell>
        </row>
        <row r="3622">
          <cell r="A3622">
            <v>1999</v>
          </cell>
          <cell r="B3622" t="str">
            <v>4: Dishonesty</v>
          </cell>
          <cell r="C3622" t="str">
            <v>46: Dishonesty Miscellaneous</v>
          </cell>
          <cell r="D3622" t="str">
            <v>21 to 30</v>
          </cell>
          <cell r="E3622" t="str">
            <v>Maori</v>
          </cell>
          <cell r="F3622" t="str">
            <v>Pacific peoples</v>
          </cell>
          <cell r="G3622">
            <v>39</v>
          </cell>
          <cell r="H3622">
            <v>31134.05</v>
          </cell>
          <cell r="I3622">
            <v>76.249756097560976</v>
          </cell>
          <cell r="J3622">
            <v>56742.538616046666</v>
          </cell>
          <cell r="K3622">
            <v>92000</v>
          </cell>
        </row>
        <row r="3623">
          <cell r="A3623">
            <v>1999</v>
          </cell>
          <cell r="B3623" t="str">
            <v>4: Dishonesty</v>
          </cell>
          <cell r="C3623" t="str">
            <v>46: Dishonesty Miscellaneous</v>
          </cell>
          <cell r="D3623" t="str">
            <v>21 to 30</v>
          </cell>
          <cell r="E3623" t="str">
            <v>Non-Maori</v>
          </cell>
          <cell r="F3623" t="str">
            <v>Maori</v>
          </cell>
          <cell r="G3623">
            <v>188</v>
          </cell>
          <cell r="H3623">
            <v>135687.82</v>
          </cell>
          <cell r="I3623">
            <v>367.56292682926829</v>
          </cell>
          <cell r="J3623">
            <v>247294.24427844051</v>
          </cell>
          <cell r="K3623">
            <v>448330</v>
          </cell>
        </row>
        <row r="3624">
          <cell r="A3624">
            <v>1999</v>
          </cell>
          <cell r="B3624" t="str">
            <v>4: Dishonesty</v>
          </cell>
          <cell r="C3624" t="str">
            <v>46: Dishonesty Miscellaneous</v>
          </cell>
          <cell r="D3624" t="str">
            <v>31 to 50</v>
          </cell>
          <cell r="E3624" t="str">
            <v>Maori</v>
          </cell>
          <cell r="F3624" t="str">
            <v>Other</v>
          </cell>
          <cell r="G3624">
            <v>75</v>
          </cell>
          <cell r="H3624">
            <v>55418.57</v>
          </cell>
          <cell r="I3624">
            <v>146.63414634146341</v>
          </cell>
          <cell r="J3624">
            <v>101001.64765814548</v>
          </cell>
          <cell r="K3624">
            <v>137780</v>
          </cell>
        </row>
        <row r="3625">
          <cell r="A3625">
            <v>1999</v>
          </cell>
          <cell r="B3625" t="str">
            <v>4: Dishonesty</v>
          </cell>
          <cell r="C3625" t="str">
            <v>46: Dishonesty Miscellaneous</v>
          </cell>
          <cell r="D3625" t="str">
            <v>31 to 50</v>
          </cell>
          <cell r="E3625" t="str">
            <v>Non-Maori</v>
          </cell>
          <cell r="F3625" t="str">
            <v>Pacific peoples</v>
          </cell>
          <cell r="G3625">
            <v>46</v>
          </cell>
          <cell r="H3625">
            <v>33799.22</v>
          </cell>
          <cell r="I3625">
            <v>89.935609756097563</v>
          </cell>
          <cell r="J3625">
            <v>61599.873644522857</v>
          </cell>
          <cell r="K3625">
            <v>999300</v>
          </cell>
        </row>
        <row r="3626">
          <cell r="A3626">
            <v>1999</v>
          </cell>
          <cell r="B3626" t="str">
            <v>4: Dishonesty</v>
          </cell>
          <cell r="C3626" t="str">
            <v>46: Dishonesty Miscellaneous</v>
          </cell>
          <cell r="D3626" t="str">
            <v>51 or older</v>
          </cell>
          <cell r="E3626" t="str">
            <v>Maori</v>
          </cell>
          <cell r="F3626" t="str">
            <v>Maori</v>
          </cell>
          <cell r="G3626">
            <v>168</v>
          </cell>
          <cell r="H3626">
            <v>126680.84</v>
          </cell>
          <cell r="I3626">
            <v>328.46048780487808</v>
          </cell>
          <cell r="J3626">
            <v>230878.81132114914</v>
          </cell>
          <cell r="K3626">
            <v>59140</v>
          </cell>
        </row>
        <row r="3627">
          <cell r="A3627">
            <v>1999</v>
          </cell>
          <cell r="B3627" t="str">
            <v>4: Dishonesty</v>
          </cell>
          <cell r="C3627" t="str">
            <v>46: Dishonesty Miscellaneous</v>
          </cell>
          <cell r="D3627" t="str">
            <v>51 or older</v>
          </cell>
          <cell r="E3627" t="str">
            <v>Non-Maori</v>
          </cell>
          <cell r="F3627" t="str">
            <v>Other</v>
          </cell>
          <cell r="G3627">
            <v>63</v>
          </cell>
          <cell r="H3627">
            <v>51697.49</v>
          </cell>
          <cell r="I3627">
            <v>123.17268292682927</v>
          </cell>
          <cell r="J3627">
            <v>94219.891812266171</v>
          </cell>
          <cell r="K3627">
            <v>896480</v>
          </cell>
        </row>
        <row r="3628">
          <cell r="A3628">
            <v>1999</v>
          </cell>
          <cell r="B3628" t="str">
            <v>5: Property Damage</v>
          </cell>
          <cell r="C3628" t="str">
            <v>50: Property Damage Total</v>
          </cell>
          <cell r="D3628" t="str">
            <v>0 to 9</v>
          </cell>
          <cell r="E3628" t="str">
            <v>Maori</v>
          </cell>
          <cell r="F3628">
            <v>217</v>
          </cell>
          <cell r="G3628">
            <v>8538.7199999999993</v>
          </cell>
          <cell r="H3628">
            <v>596.55222938867075</v>
          </cell>
          <cell r="I3628">
            <v>21128.834017525711</v>
          </cell>
          <cell r="J3628">
            <v>593.86367461430575</v>
          </cell>
          <cell r="K3628">
            <v>145880</v>
          </cell>
        </row>
        <row r="3629">
          <cell r="A3629">
            <v>1999</v>
          </cell>
          <cell r="B3629" t="str">
            <v>5: Property Damage</v>
          </cell>
          <cell r="C3629" t="str">
            <v>50: Property Damage Total</v>
          </cell>
          <cell r="D3629" t="str">
            <v>0 to 9</v>
          </cell>
          <cell r="E3629" t="str">
            <v>Non-Maori</v>
          </cell>
          <cell r="F3629">
            <v>202</v>
          </cell>
          <cell r="G3629">
            <v>16477.080000000002</v>
          </cell>
          <cell r="H3629">
            <v>555.31590016825578</v>
          </cell>
          <cell r="I3629">
            <v>40772.093289567136</v>
          </cell>
          <cell r="J3629">
            <v>555.37251051893406</v>
          </cell>
          <cell r="K3629">
            <v>445460</v>
          </cell>
        </row>
        <row r="3630">
          <cell r="A3630">
            <v>1999</v>
          </cell>
          <cell r="B3630" t="str">
            <v>5: Property Damage</v>
          </cell>
          <cell r="C3630" t="str">
            <v>50: Property Damage Total</v>
          </cell>
          <cell r="D3630" t="str">
            <v>10 to 13</v>
          </cell>
          <cell r="E3630" t="str">
            <v>Maori</v>
          </cell>
          <cell r="F3630">
            <v>840</v>
          </cell>
          <cell r="G3630">
            <v>28574.46</v>
          </cell>
          <cell r="H3630">
            <v>2309.2344363432417</v>
          </cell>
          <cell r="I3630">
            <v>70706.736194702185</v>
          </cell>
          <cell r="J3630">
            <v>2303.97110799439</v>
          </cell>
          <cell r="K3630">
            <v>51750</v>
          </cell>
        </row>
        <row r="3631">
          <cell r="A3631">
            <v>1999</v>
          </cell>
          <cell r="B3631" t="str">
            <v>5: Property Damage</v>
          </cell>
          <cell r="C3631" t="str">
            <v>50: Property Damage Total</v>
          </cell>
          <cell r="D3631" t="str">
            <v>10 to 13</v>
          </cell>
          <cell r="E3631" t="str">
            <v>Non-Maori</v>
          </cell>
          <cell r="F3631">
            <v>773</v>
          </cell>
          <cell r="G3631">
            <v>45406.32</v>
          </cell>
          <cell r="H3631">
            <v>2125.0454991587212</v>
          </cell>
          <cell r="I3631">
            <v>112356.72309510766</v>
          </cell>
          <cell r="J3631">
            <v>2125.2621318373072</v>
          </cell>
          <cell r="K3631">
            <v>179180</v>
          </cell>
        </row>
        <row r="3632">
          <cell r="A3632">
            <v>1999</v>
          </cell>
          <cell r="B3632" t="str">
            <v>5: Property Damage</v>
          </cell>
          <cell r="C3632" t="str">
            <v>50: Property Damage Total</v>
          </cell>
          <cell r="D3632" t="str">
            <v>14 to 16</v>
          </cell>
          <cell r="E3632" t="str">
            <v>Maori</v>
          </cell>
          <cell r="F3632">
            <v>1374</v>
          </cell>
          <cell r="G3632">
            <v>17418.650000000001</v>
          </cell>
          <cell r="H3632">
            <v>3777.2477565900167</v>
          </cell>
          <cell r="I3632">
            <v>43101.983044223773</v>
          </cell>
          <cell r="J3632">
            <v>3777.6328190743338</v>
          </cell>
          <cell r="K3632">
            <v>33290</v>
          </cell>
        </row>
        <row r="3633">
          <cell r="A3633">
            <v>1999</v>
          </cell>
          <cell r="B3633" t="str">
            <v>5: Property Damage</v>
          </cell>
          <cell r="C3633" t="str">
            <v>50: Property Damage Total</v>
          </cell>
          <cell r="D3633" t="str">
            <v>14 to 16</v>
          </cell>
          <cell r="E3633" t="str">
            <v>Non-Maori</v>
          </cell>
          <cell r="F3633">
            <v>2094</v>
          </cell>
          <cell r="G3633">
            <v>41244.9</v>
          </cell>
          <cell r="H3633">
            <v>5756.5915591699377</v>
          </cell>
          <cell r="I3633">
            <v>102059.40072627354</v>
          </cell>
          <cell r="J3633">
            <v>5757.1784011220188</v>
          </cell>
          <cell r="K3633">
            <v>129970</v>
          </cell>
        </row>
        <row r="3634">
          <cell r="A3634">
            <v>1999</v>
          </cell>
          <cell r="B3634" t="str">
            <v>5: Property Damage</v>
          </cell>
          <cell r="C3634" t="str">
            <v>50: Property Damage Total</v>
          </cell>
          <cell r="D3634" t="str">
            <v>17 to 20</v>
          </cell>
          <cell r="E3634" t="str">
            <v>Maori</v>
          </cell>
          <cell r="F3634">
            <v>1190</v>
          </cell>
          <cell r="G3634">
            <v>9109.24</v>
          </cell>
          <cell r="H3634">
            <v>3271.4154514862589</v>
          </cell>
          <cell r="I3634">
            <v>22540.570481969869</v>
          </cell>
          <cell r="J3634">
            <v>3271.7489481065918</v>
          </cell>
          <cell r="K3634">
            <v>42970</v>
          </cell>
        </row>
        <row r="3635">
          <cell r="A3635">
            <v>1999</v>
          </cell>
          <cell r="B3635" t="str">
            <v>5: Property Damage</v>
          </cell>
          <cell r="C3635" t="str">
            <v>50: Property Damage Total</v>
          </cell>
          <cell r="D3635" t="str">
            <v>17 to 20</v>
          </cell>
          <cell r="E3635" t="str">
            <v>Non-Maori</v>
          </cell>
          <cell r="F3635">
            <v>2601</v>
          </cell>
          <cell r="G3635">
            <v>32463.32</v>
          </cell>
          <cell r="H3635">
            <v>7150.3794868199666</v>
          </cell>
          <cell r="I3635">
            <v>80329.616141274339</v>
          </cell>
          <cell r="J3635">
            <v>7148.3590462833099</v>
          </cell>
          <cell r="K3635">
            <v>173520</v>
          </cell>
        </row>
        <row r="3636">
          <cell r="A3636">
            <v>1999</v>
          </cell>
          <cell r="B3636" t="str">
            <v>5: Property Damage</v>
          </cell>
          <cell r="C3636" t="str">
            <v>50: Property Damage Total</v>
          </cell>
          <cell r="D3636" t="str">
            <v>21 to 30</v>
          </cell>
          <cell r="E3636" t="str">
            <v>Maori</v>
          </cell>
          <cell r="F3636">
            <v>1070</v>
          </cell>
          <cell r="G3636">
            <v>7630.41</v>
          </cell>
          <cell r="H3636">
            <v>2941.5248177229391</v>
          </cell>
          <cell r="I3636">
            <v>18881.245242339392</v>
          </cell>
          <cell r="J3636">
            <v>2941.8246844319774</v>
          </cell>
          <cell r="K3636">
            <v>92000</v>
          </cell>
        </row>
        <row r="3637">
          <cell r="A3637">
            <v>1999</v>
          </cell>
          <cell r="B3637" t="str">
            <v>5: Property Damage</v>
          </cell>
          <cell r="C3637" t="str">
            <v>50: Property Damage Total</v>
          </cell>
          <cell r="D3637" t="str">
            <v>21 to 30</v>
          </cell>
          <cell r="E3637" t="str">
            <v>Non-Maori</v>
          </cell>
          <cell r="F3637">
            <v>1797</v>
          </cell>
          <cell r="G3637">
            <v>21418.95</v>
          </cell>
          <cell r="H3637">
            <v>4940.1122406057211</v>
          </cell>
          <cell r="I3637">
            <v>53000.618287012796</v>
          </cell>
          <cell r="J3637">
            <v>4940.615848527349</v>
          </cell>
          <cell r="K3637">
            <v>448330</v>
          </cell>
        </row>
        <row r="3638">
          <cell r="A3638">
            <v>1999</v>
          </cell>
          <cell r="B3638" t="str">
            <v>5: Property Damage</v>
          </cell>
          <cell r="C3638" t="str">
            <v>50: Property Damage Total</v>
          </cell>
          <cell r="D3638" t="str">
            <v>31 to 50</v>
          </cell>
          <cell r="E3638" t="str">
            <v>Maori</v>
          </cell>
          <cell r="F3638">
            <v>713</v>
          </cell>
          <cell r="G3638">
            <v>5814.86</v>
          </cell>
          <cell r="H3638">
            <v>1960.1001822770611</v>
          </cell>
          <cell r="I3638">
            <v>14388.715378317767</v>
          </cell>
          <cell r="J3638">
            <v>1960.3</v>
          </cell>
          <cell r="K3638">
            <v>137780</v>
          </cell>
        </row>
        <row r="3639">
          <cell r="A3639">
            <v>1999</v>
          </cell>
          <cell r="B3639" t="str">
            <v>5: Property Damage</v>
          </cell>
          <cell r="C3639" t="str">
            <v>50: Property Damage Total</v>
          </cell>
          <cell r="D3639" t="str">
            <v>31 to 50</v>
          </cell>
          <cell r="E3639" t="str">
            <v>Non-Maori</v>
          </cell>
          <cell r="F3639">
            <v>1183</v>
          </cell>
          <cell r="G3639">
            <v>20259.53</v>
          </cell>
          <cell r="H3639">
            <v>3252.1718311833984</v>
          </cell>
          <cell r="I3639">
            <v>50131.664540245169</v>
          </cell>
          <cell r="J3639">
            <v>3252.5033660589061</v>
          </cell>
          <cell r="K3639">
            <v>999300</v>
          </cell>
        </row>
        <row r="3640">
          <cell r="A3640">
            <v>1999</v>
          </cell>
          <cell r="B3640" t="str">
            <v>5: Property Damage</v>
          </cell>
          <cell r="C3640" t="str">
            <v>50: Property Damage Total</v>
          </cell>
          <cell r="D3640" t="str">
            <v>51 or older</v>
          </cell>
          <cell r="E3640" t="str">
            <v>Maori</v>
          </cell>
          <cell r="F3640">
            <v>33</v>
          </cell>
          <cell r="G3640">
            <v>115.5</v>
          </cell>
          <cell r="H3640">
            <v>90.719924284913063</v>
          </cell>
          <cell r="I3640">
            <v>285.80165751122172</v>
          </cell>
          <cell r="J3640">
            <v>90.729172510518936</v>
          </cell>
          <cell r="K3640">
            <v>59140</v>
          </cell>
        </row>
        <row r="3641">
          <cell r="A3641">
            <v>1999</v>
          </cell>
          <cell r="B3641" t="str">
            <v>5: Property Damage</v>
          </cell>
          <cell r="C3641" t="str">
            <v>50: Property Damage Total</v>
          </cell>
          <cell r="D3641" t="str">
            <v>51 or older</v>
          </cell>
          <cell r="E3641" t="str">
            <v>Non-Maori</v>
          </cell>
          <cell r="F3641">
            <v>177</v>
          </cell>
          <cell r="G3641">
            <v>2158.6</v>
          </cell>
          <cell r="H3641">
            <v>486.5886848008974</v>
          </cell>
          <cell r="I3641">
            <v>5341.3979039283395</v>
          </cell>
          <cell r="J3641">
            <v>486.63828892005614</v>
          </cell>
          <cell r="K3641">
            <v>896480</v>
          </cell>
        </row>
        <row r="3642">
          <cell r="A3642">
            <v>1999</v>
          </cell>
          <cell r="B3642" t="str">
            <v>5: Property Damage</v>
          </cell>
          <cell r="C3642" t="str">
            <v>51: Destruction Of Property</v>
          </cell>
          <cell r="D3642" t="str">
            <v>0 to 9</v>
          </cell>
          <cell r="E3642" t="str">
            <v>Maori</v>
          </cell>
          <cell r="F3642">
            <v>217</v>
          </cell>
          <cell r="G3642">
            <v>8538.7199999999993</v>
          </cell>
          <cell r="H3642">
            <v>600.10503546099289</v>
          </cell>
          <cell r="I3642">
            <v>21482.488767955914</v>
          </cell>
          <cell r="J3642">
            <v>597.40181611804769</v>
          </cell>
          <cell r="K3642">
            <v>145880</v>
          </cell>
        </row>
        <row r="3643">
          <cell r="A3643">
            <v>1999</v>
          </cell>
          <cell r="B3643" t="str">
            <v>5: Property Damage</v>
          </cell>
          <cell r="C3643" t="str">
            <v>51: Destruction Of Property</v>
          </cell>
          <cell r="D3643" t="str">
            <v>0 to 9</v>
          </cell>
          <cell r="E3643" t="str">
            <v>Non-Maori</v>
          </cell>
          <cell r="F3643">
            <v>198</v>
          </cell>
          <cell r="G3643">
            <v>16315.44</v>
          </cell>
          <cell r="H3643">
            <v>547.56127659574463</v>
          </cell>
          <cell r="I3643">
            <v>41047.868596728644</v>
          </cell>
          <cell r="J3643">
            <v>547.61833144154366</v>
          </cell>
          <cell r="K3643">
            <v>445460</v>
          </cell>
        </row>
        <row r="3644">
          <cell r="A3644">
            <v>1999</v>
          </cell>
          <cell r="B3644" t="str">
            <v>5: Property Damage</v>
          </cell>
          <cell r="C3644" t="str">
            <v>51: Destruction Of Property</v>
          </cell>
          <cell r="D3644" t="str">
            <v>10 to 13</v>
          </cell>
          <cell r="E3644" t="str">
            <v>Maori</v>
          </cell>
          <cell r="F3644">
            <v>838</v>
          </cell>
          <cell r="G3644">
            <v>28295.279999999999</v>
          </cell>
          <cell r="H3644">
            <v>2317.4563120567377</v>
          </cell>
          <cell r="I3644">
            <v>71187.840189884111</v>
          </cell>
          <cell r="J3644">
            <v>2312.1662883087401</v>
          </cell>
          <cell r="K3644">
            <v>51750</v>
          </cell>
        </row>
        <row r="3645">
          <cell r="A3645">
            <v>1999</v>
          </cell>
          <cell r="B3645" t="str">
            <v>5: Property Damage</v>
          </cell>
          <cell r="C3645" t="str">
            <v>51: Destruction Of Property</v>
          </cell>
          <cell r="D3645" t="str">
            <v>10 to 13</v>
          </cell>
          <cell r="E3645" t="str">
            <v>Non-Maori</v>
          </cell>
          <cell r="F3645">
            <v>763</v>
          </cell>
          <cell r="G3645">
            <v>44683.05</v>
          </cell>
          <cell r="H3645">
            <v>2110.0467375886524</v>
          </cell>
          <cell r="I3645">
            <v>112417.68318237537</v>
          </cell>
          <cell r="J3645">
            <v>2110.2666004540292</v>
          </cell>
          <cell r="K3645">
            <v>179180</v>
          </cell>
        </row>
        <row r="3646">
          <cell r="A3646">
            <v>1999</v>
          </cell>
          <cell r="B3646" t="str">
            <v>5: Property Damage</v>
          </cell>
          <cell r="C3646" t="str">
            <v>51: Destruction Of Property</v>
          </cell>
          <cell r="D3646" t="str">
            <v>14 to 16</v>
          </cell>
          <cell r="E3646" t="str">
            <v>Maori</v>
          </cell>
          <cell r="F3646">
            <v>1370</v>
          </cell>
          <cell r="G3646">
            <v>17285.32</v>
          </cell>
          <cell r="H3646">
            <v>3788.6815602836882</v>
          </cell>
          <cell r="I3646">
            <v>43487.9809562234</v>
          </cell>
          <cell r="J3646">
            <v>3789.0763337116914</v>
          </cell>
          <cell r="K3646">
            <v>33290</v>
          </cell>
        </row>
        <row r="3647">
          <cell r="A3647">
            <v>1999</v>
          </cell>
          <cell r="B3647" t="str">
            <v>5: Property Damage</v>
          </cell>
          <cell r="C3647" t="str">
            <v>51: Destruction Of Property</v>
          </cell>
          <cell r="D3647" t="str">
            <v>14 to 16</v>
          </cell>
          <cell r="E3647" t="str">
            <v>Non-Maori</v>
          </cell>
          <cell r="F3647">
            <v>2074</v>
          </cell>
          <cell r="G3647">
            <v>40508.080000000002</v>
          </cell>
          <cell r="H3647">
            <v>5735.5660992907797</v>
          </cell>
          <cell r="I3647">
            <v>101913.91374953855</v>
          </cell>
          <cell r="J3647">
            <v>5736.1637343927359</v>
          </cell>
          <cell r="K3647">
            <v>129970</v>
          </cell>
        </row>
        <row r="3648">
          <cell r="A3648">
            <v>1999</v>
          </cell>
          <cell r="B3648" t="str">
            <v>5: Property Damage</v>
          </cell>
          <cell r="C3648" t="str">
            <v>51: Destruction Of Property</v>
          </cell>
          <cell r="D3648" t="str">
            <v>17 to 20</v>
          </cell>
          <cell r="E3648" t="str">
            <v>Maori</v>
          </cell>
          <cell r="F3648">
            <v>1181</v>
          </cell>
          <cell r="G3648">
            <v>8177.55</v>
          </cell>
          <cell r="H3648">
            <v>3266.0094326241137</v>
          </cell>
          <cell r="I3648">
            <v>20573.824416820993</v>
          </cell>
          <cell r="J3648">
            <v>3266.3497446083998</v>
          </cell>
          <cell r="K3648">
            <v>42970</v>
          </cell>
        </row>
        <row r="3649">
          <cell r="A3649">
            <v>1999</v>
          </cell>
          <cell r="B3649" t="str">
            <v>5: Property Damage</v>
          </cell>
          <cell r="C3649" t="str">
            <v>51: Destruction Of Property</v>
          </cell>
          <cell r="D3649" t="str">
            <v>17 to 20</v>
          </cell>
          <cell r="E3649" t="str">
            <v>Non-Maori</v>
          </cell>
          <cell r="F3649">
            <v>2572</v>
          </cell>
          <cell r="G3649">
            <v>31430.51</v>
          </cell>
          <cell r="H3649">
            <v>7112.765673758865</v>
          </cell>
          <cell r="I3649">
            <v>79075.73711822441</v>
          </cell>
          <cell r="J3649">
            <v>7110.7410612939839</v>
          </cell>
          <cell r="K3649">
            <v>173520</v>
          </cell>
        </row>
        <row r="3650">
          <cell r="A3650">
            <v>1999</v>
          </cell>
          <cell r="B3650" t="str">
            <v>5: Property Damage</v>
          </cell>
          <cell r="C3650" t="str">
            <v>51: Destruction Of Property</v>
          </cell>
          <cell r="D3650" t="str">
            <v>21 to 30</v>
          </cell>
          <cell r="E3650" t="str">
            <v>Maori</v>
          </cell>
          <cell r="F3650">
            <v>1063</v>
          </cell>
          <cell r="G3650">
            <v>7379.54</v>
          </cell>
          <cell r="H3650">
            <v>2939.6850354609928</v>
          </cell>
          <cell r="I3650">
            <v>18566.118242860899</v>
          </cell>
          <cell r="J3650">
            <v>2939.991345062429</v>
          </cell>
          <cell r="K3650">
            <v>92000</v>
          </cell>
        </row>
        <row r="3651">
          <cell r="A3651">
            <v>1999</v>
          </cell>
          <cell r="B3651" t="str">
            <v>5: Property Damage</v>
          </cell>
          <cell r="C3651" t="str">
            <v>51: Destruction Of Property</v>
          </cell>
          <cell r="D3651" t="str">
            <v>21 to 30</v>
          </cell>
          <cell r="E3651" t="str">
            <v>Non-Maori</v>
          </cell>
          <cell r="F3651">
            <v>1769</v>
          </cell>
          <cell r="G3651">
            <v>20002.5</v>
          </cell>
          <cell r="H3651">
            <v>4892.1004964539006</v>
          </cell>
          <cell r="I3651">
            <v>50324.109653559048</v>
          </cell>
          <cell r="J3651">
            <v>4892.6102440408631</v>
          </cell>
          <cell r="K3651">
            <v>448330</v>
          </cell>
        </row>
        <row r="3652">
          <cell r="A3652">
            <v>1999</v>
          </cell>
          <cell r="B3652" t="str">
            <v>5: Property Damage</v>
          </cell>
          <cell r="C3652" t="str">
            <v>51: Destruction Of Property</v>
          </cell>
          <cell r="D3652" t="str">
            <v>31 to 50</v>
          </cell>
          <cell r="E3652" t="str">
            <v>Maori</v>
          </cell>
          <cell r="F3652">
            <v>702</v>
          </cell>
          <cell r="G3652">
            <v>4960.8999999999996</v>
          </cell>
          <cell r="H3652">
            <v>1941.3536170212765</v>
          </cell>
          <cell r="I3652">
            <v>12481.083643561611</v>
          </cell>
          <cell r="J3652">
            <v>1941.5559023836549</v>
          </cell>
          <cell r="K3652">
            <v>137780</v>
          </cell>
        </row>
        <row r="3653">
          <cell r="A3653">
            <v>1999</v>
          </cell>
          <cell r="B3653" t="str">
            <v>5: Property Damage</v>
          </cell>
          <cell r="C3653" t="str">
            <v>51: Destruction Of Property</v>
          </cell>
          <cell r="D3653" t="str">
            <v>31 to 50</v>
          </cell>
          <cell r="E3653" t="str">
            <v>Non-Maori</v>
          </cell>
          <cell r="F3653">
            <v>1151</v>
          </cell>
          <cell r="G3653">
            <v>19019.72</v>
          </cell>
          <cell r="H3653">
            <v>3183.0456028368794</v>
          </cell>
          <cell r="I3653">
            <v>47851.542300211964</v>
          </cell>
          <cell r="J3653">
            <v>3183.3772701475596</v>
          </cell>
          <cell r="K3653">
            <v>999300</v>
          </cell>
        </row>
        <row r="3654">
          <cell r="A3654">
            <v>1999</v>
          </cell>
          <cell r="B3654" t="str">
            <v>5: Property Damage</v>
          </cell>
          <cell r="C3654" t="str">
            <v>51: Destruction Of Property</v>
          </cell>
          <cell r="D3654" t="str">
            <v>51 or older</v>
          </cell>
          <cell r="E3654" t="str">
            <v>Maori</v>
          </cell>
          <cell r="F3654">
            <v>32</v>
          </cell>
          <cell r="G3654">
            <v>16</v>
          </cell>
          <cell r="H3654">
            <v>88.494751773049643</v>
          </cell>
          <cell r="I3654">
            <v>40.254255940854662</v>
          </cell>
          <cell r="J3654">
            <v>88.503972758229281</v>
          </cell>
          <cell r="K3654">
            <v>59140</v>
          </cell>
        </row>
        <row r="3655">
          <cell r="A3655">
            <v>1999</v>
          </cell>
          <cell r="B3655" t="str">
            <v>5: Property Damage</v>
          </cell>
          <cell r="C3655" t="str">
            <v>51: Destruction Of Property</v>
          </cell>
          <cell r="D3655" t="str">
            <v>51 or older</v>
          </cell>
          <cell r="E3655" t="str">
            <v>Non-Maori</v>
          </cell>
          <cell r="F3655">
            <v>170</v>
          </cell>
          <cell r="G3655">
            <v>1863</v>
          </cell>
          <cell r="H3655">
            <v>470.12836879432626</v>
          </cell>
          <cell r="I3655">
            <v>4687.1049261132648</v>
          </cell>
          <cell r="J3655">
            <v>470.17735527809305</v>
          </cell>
          <cell r="K3655">
            <v>896480</v>
          </cell>
        </row>
        <row r="3656">
          <cell r="A3656">
            <v>1999</v>
          </cell>
          <cell r="B3656" t="str">
            <v>5: Property Damage</v>
          </cell>
          <cell r="C3656" t="str">
            <v>52: Endangering</v>
          </cell>
          <cell r="D3656" t="str">
            <v>0 to 9</v>
          </cell>
          <cell r="E3656" t="str">
            <v>Maori</v>
          </cell>
          <cell r="F3656" t="str">
            <v>Maori</v>
          </cell>
          <cell r="G3656">
            <v>4</v>
          </cell>
          <cell r="H3656">
            <v>55.73</v>
          </cell>
          <cell r="I3656">
            <v>4.910953215834641</v>
          </cell>
          <cell r="J3656">
            <v>67.616543806514116</v>
          </cell>
          <cell r="K3656">
            <v>145880</v>
          </cell>
        </row>
        <row r="3657">
          <cell r="A3657">
            <v>1999</v>
          </cell>
          <cell r="B3657" t="str">
            <v>5: Property Damage</v>
          </cell>
          <cell r="C3657" t="str">
            <v>52: Endangering</v>
          </cell>
          <cell r="D3657" t="str">
            <v>0 to 9</v>
          </cell>
          <cell r="E3657" t="str">
            <v>Non-Maori</v>
          </cell>
          <cell r="F3657">
            <v>4</v>
          </cell>
          <cell r="G3657">
            <v>161.63999999999999</v>
          </cell>
          <cell r="H3657">
            <v>5.3658536585365857</v>
          </cell>
          <cell r="I3657">
            <v>195.98844796951064</v>
          </cell>
          <cell r="J3657">
            <v>5.3658536585365857</v>
          </cell>
          <cell r="K3657">
            <v>445460</v>
          </cell>
        </row>
        <row r="3658">
          <cell r="A3658">
            <v>1999</v>
          </cell>
          <cell r="B3658" t="str">
            <v>5: Property Damage</v>
          </cell>
          <cell r="C3658" t="str">
            <v>52: Endangering</v>
          </cell>
          <cell r="D3658" t="str">
            <v>10 to 13</v>
          </cell>
          <cell r="E3658" t="str">
            <v>Maori</v>
          </cell>
          <cell r="F3658">
            <v>2</v>
          </cell>
          <cell r="G3658">
            <v>279.18</v>
          </cell>
          <cell r="H3658">
            <v>2.6829268292682928</v>
          </cell>
          <cell r="I3658">
            <v>338.5056601344221</v>
          </cell>
          <cell r="J3658">
            <v>2.6829268292682928</v>
          </cell>
          <cell r="K3658">
            <v>51750</v>
          </cell>
        </row>
        <row r="3659">
          <cell r="A3659">
            <v>1999</v>
          </cell>
          <cell r="B3659" t="str">
            <v>5: Property Damage</v>
          </cell>
          <cell r="C3659" t="str">
            <v>52: Endangering</v>
          </cell>
          <cell r="D3659" t="str">
            <v>10 to 13</v>
          </cell>
          <cell r="E3659" t="str">
            <v>Non-Maori</v>
          </cell>
          <cell r="F3659">
            <v>10</v>
          </cell>
          <cell r="G3659">
            <v>723.27</v>
          </cell>
          <cell r="H3659">
            <v>13.414634146341463</v>
          </cell>
          <cell r="I3659">
            <v>876.96464218577069</v>
          </cell>
          <cell r="J3659">
            <v>13.414634146341463</v>
          </cell>
          <cell r="K3659">
            <v>179180</v>
          </cell>
        </row>
        <row r="3660">
          <cell r="A3660">
            <v>1999</v>
          </cell>
          <cell r="B3660" t="str">
            <v>5: Property Damage</v>
          </cell>
          <cell r="C3660" t="str">
            <v>52: Endangering</v>
          </cell>
          <cell r="D3660" t="str">
            <v>14 to 16</v>
          </cell>
          <cell r="E3660" t="str">
            <v>Maori</v>
          </cell>
          <cell r="F3660">
            <v>4</v>
          </cell>
          <cell r="G3660">
            <v>133.33000000000001</v>
          </cell>
          <cell r="H3660">
            <v>5.3658536585365857</v>
          </cell>
          <cell r="I3660">
            <v>161.66258208224983</v>
          </cell>
          <cell r="J3660">
            <v>5.3658536585365857</v>
          </cell>
          <cell r="K3660">
            <v>33290</v>
          </cell>
        </row>
        <row r="3661">
          <cell r="A3661">
            <v>1999</v>
          </cell>
          <cell r="B3661" t="str">
            <v>5: Property Damage</v>
          </cell>
          <cell r="C3661" t="str">
            <v>52: Endangering</v>
          </cell>
          <cell r="D3661" t="str">
            <v>14 to 16</v>
          </cell>
          <cell r="E3661" t="str">
            <v>Non-Maori</v>
          </cell>
          <cell r="F3661">
            <v>20</v>
          </cell>
          <cell r="G3661">
            <v>736.82</v>
          </cell>
          <cell r="H3661">
            <v>26.829268292682926</v>
          </cell>
          <cell r="I3661">
            <v>893.39401282414531</v>
          </cell>
          <cell r="J3661">
            <v>26.829268292682926</v>
          </cell>
          <cell r="K3661">
            <v>129970</v>
          </cell>
        </row>
        <row r="3662">
          <cell r="A3662">
            <v>1999</v>
          </cell>
          <cell r="B3662" t="str">
            <v>5: Property Damage</v>
          </cell>
          <cell r="C3662" t="str">
            <v>52: Endangering</v>
          </cell>
          <cell r="D3662" t="str">
            <v>17 to 20</v>
          </cell>
          <cell r="E3662" t="str">
            <v>Maori</v>
          </cell>
          <cell r="F3662">
            <v>9</v>
          </cell>
          <cell r="G3662">
            <v>931.69</v>
          </cell>
          <cell r="H3662">
            <v>12.073170731707316</v>
          </cell>
          <cell r="I3662">
            <v>1129.6738250972121</v>
          </cell>
          <cell r="J3662">
            <v>12.073170731707316</v>
          </cell>
          <cell r="K3662">
            <v>42970</v>
          </cell>
        </row>
        <row r="3663">
          <cell r="A3663">
            <v>1999</v>
          </cell>
          <cell r="B3663" t="str">
            <v>5: Property Damage</v>
          </cell>
          <cell r="C3663" t="str">
            <v>52: Endangering</v>
          </cell>
          <cell r="D3663" t="str">
            <v>17 to 20</v>
          </cell>
          <cell r="E3663" t="str">
            <v>Non-Maori</v>
          </cell>
          <cell r="F3663">
            <v>29</v>
          </cell>
          <cell r="G3663">
            <v>1032.81</v>
          </cell>
          <cell r="H3663">
            <v>38.90243902439024</v>
          </cell>
          <cell r="I3663">
            <v>1252.2817925475767</v>
          </cell>
          <cell r="J3663">
            <v>38.90243902439024</v>
          </cell>
          <cell r="K3663">
            <v>173520</v>
          </cell>
        </row>
        <row r="3664">
          <cell r="A3664">
            <v>1999</v>
          </cell>
          <cell r="B3664" t="str">
            <v>5: Property Damage</v>
          </cell>
          <cell r="C3664" t="str">
            <v>52: Endangering</v>
          </cell>
          <cell r="D3664" t="str">
            <v>21 to 30</v>
          </cell>
          <cell r="E3664" t="str">
            <v>Maori</v>
          </cell>
          <cell r="F3664">
            <v>7</v>
          </cell>
          <cell r="G3664">
            <v>250.87</v>
          </cell>
          <cell r="H3664">
            <v>9.3902439024390247</v>
          </cell>
          <cell r="I3664">
            <v>304.17979424716128</v>
          </cell>
          <cell r="J3664">
            <v>9.3902439024390247</v>
          </cell>
          <cell r="K3664">
            <v>92000</v>
          </cell>
        </row>
        <row r="3665">
          <cell r="A3665">
            <v>1999</v>
          </cell>
          <cell r="B3665" t="str">
            <v>5: Property Damage</v>
          </cell>
          <cell r="C3665" t="str">
            <v>52: Endangering</v>
          </cell>
          <cell r="D3665" t="str">
            <v>21 to 30</v>
          </cell>
          <cell r="E3665" t="str">
            <v>Non-Maori</v>
          </cell>
          <cell r="F3665">
            <v>28</v>
          </cell>
          <cell r="G3665">
            <v>1416.45</v>
          </cell>
          <cell r="H3665">
            <v>37.560975609756099</v>
          </cell>
          <cell r="I3665">
            <v>1717.4451690572471</v>
          </cell>
          <cell r="J3665">
            <v>37.560975609756099</v>
          </cell>
          <cell r="K3665">
            <v>448330</v>
          </cell>
        </row>
        <row r="3666">
          <cell r="A3666">
            <v>1999</v>
          </cell>
          <cell r="B3666" t="str">
            <v>5: Property Damage</v>
          </cell>
          <cell r="C3666" t="str">
            <v>52: Endangering</v>
          </cell>
          <cell r="D3666" t="str">
            <v>31 to 50</v>
          </cell>
          <cell r="E3666" t="str">
            <v>Maori</v>
          </cell>
          <cell r="F3666">
            <v>11</v>
          </cell>
          <cell r="G3666">
            <v>853.96</v>
          </cell>
          <cell r="H3666">
            <v>14.756097560975611</v>
          </cell>
          <cell r="I3666">
            <v>1035.4262251178129</v>
          </cell>
          <cell r="J3666">
            <v>14.756097560975611</v>
          </cell>
          <cell r="K3666">
            <v>137780</v>
          </cell>
        </row>
        <row r="3667">
          <cell r="A3667">
            <v>1999</v>
          </cell>
          <cell r="B3667" t="str">
            <v>5: Property Damage</v>
          </cell>
          <cell r="C3667" t="str">
            <v>52: Endangering</v>
          </cell>
          <cell r="D3667" t="str">
            <v>31 to 50</v>
          </cell>
          <cell r="E3667" t="str">
            <v>Non-Maori</v>
          </cell>
          <cell r="F3667">
            <v>32</v>
          </cell>
          <cell r="G3667">
            <v>1239.81</v>
          </cell>
          <cell r="H3667">
            <v>42.926829268292686</v>
          </cell>
          <cell r="I3667">
            <v>1503.2692259161042</v>
          </cell>
          <cell r="J3667">
            <v>42.926829268292686</v>
          </cell>
          <cell r="K3667">
            <v>999300</v>
          </cell>
        </row>
        <row r="3668">
          <cell r="A3668">
            <v>1999</v>
          </cell>
          <cell r="B3668" t="str">
            <v>5: Property Damage</v>
          </cell>
          <cell r="C3668" t="str">
            <v>52: Endangering</v>
          </cell>
          <cell r="D3668" t="str">
            <v>51 or older</v>
          </cell>
          <cell r="E3668" t="str">
            <v>Maori</v>
          </cell>
          <cell r="F3668">
            <v>1</v>
          </cell>
          <cell r="G3668">
            <v>99.5</v>
          </cell>
          <cell r="H3668">
            <v>1.3414634146341464</v>
          </cell>
          <cell r="I3668">
            <v>120.64371797182821</v>
          </cell>
          <cell r="J3668">
            <v>1.3414634146341464</v>
          </cell>
          <cell r="K3668">
            <v>59140</v>
          </cell>
        </row>
        <row r="3669">
          <cell r="A3669">
            <v>1999</v>
          </cell>
          <cell r="B3669" t="str">
            <v>5: Property Damage</v>
          </cell>
          <cell r="C3669" t="str">
            <v>52: Endangering</v>
          </cell>
          <cell r="D3669" t="str">
            <v>51 or older</v>
          </cell>
          <cell r="E3669" t="str">
            <v>Non-Maori</v>
          </cell>
          <cell r="F3669">
            <v>7</v>
          </cell>
          <cell r="G3669">
            <v>295.60000000000002</v>
          </cell>
          <cell r="H3669">
            <v>9.3902439024390247</v>
          </cell>
          <cell r="I3669">
            <v>358.41490484896912</v>
          </cell>
          <cell r="J3669">
            <v>9.3902439024390247</v>
          </cell>
          <cell r="K3669">
            <v>896480</v>
          </cell>
        </row>
        <row r="3670">
          <cell r="A3670">
            <v>1999</v>
          </cell>
          <cell r="B3670" t="str">
            <v>5: Property Damage</v>
          </cell>
          <cell r="C3670" t="str">
            <v>58: Gambling</v>
          </cell>
          <cell r="D3670" t="str">
            <v>0 to 9</v>
          </cell>
          <cell r="E3670" t="str">
            <v>Maori</v>
          </cell>
          <cell r="F3670" t="str">
            <v>Pacific peoples</v>
          </cell>
          <cell r="G3670">
            <v>666</v>
          </cell>
          <cell r="H3670">
            <v>19470.63</v>
          </cell>
          <cell r="I3670">
            <v>817.67371043646767</v>
          </cell>
          <cell r="J3670">
            <v>23623.482977488384</v>
          </cell>
          <cell r="K3670">
            <v>145880</v>
          </cell>
        </row>
        <row r="3671">
          <cell r="A3671">
            <v>1999</v>
          </cell>
          <cell r="B3671" t="str">
            <v>5: Property Damage</v>
          </cell>
          <cell r="C3671" t="str">
            <v>58: Gambling</v>
          </cell>
          <cell r="D3671" t="str">
            <v>0 to 9</v>
          </cell>
          <cell r="E3671" t="str">
            <v>Non-Maori</v>
          </cell>
          <cell r="F3671" t="str">
            <v>Maori</v>
          </cell>
          <cell r="G3671">
            <v>1643</v>
          </cell>
          <cell r="H3671">
            <v>42405.170000000282</v>
          </cell>
          <cell r="I3671">
            <v>2017.1740334040785</v>
          </cell>
          <cell r="J3671">
            <v>51449.686612734564</v>
          </cell>
          <cell r="K3671">
            <v>445460</v>
          </cell>
        </row>
        <row r="3672">
          <cell r="A3672">
            <v>1999</v>
          </cell>
          <cell r="B3672" t="str">
            <v>5: Property Damage</v>
          </cell>
          <cell r="C3672" t="str">
            <v>58: Gambling</v>
          </cell>
          <cell r="D3672" t="str">
            <v>10 to 13</v>
          </cell>
          <cell r="E3672" t="str">
            <v>Maori</v>
          </cell>
          <cell r="F3672" t="str">
            <v>Other</v>
          </cell>
          <cell r="G3672">
            <v>1812</v>
          </cell>
          <cell r="H3672">
            <v>43768.220000000401</v>
          </cell>
          <cell r="I3672">
            <v>2224.6618067730924</v>
          </cell>
          <cell r="J3672">
            <v>53103.458908364883</v>
          </cell>
          <cell r="K3672">
            <v>51750</v>
          </cell>
        </row>
        <row r="3673">
          <cell r="A3673">
            <v>1999</v>
          </cell>
          <cell r="B3673" t="str">
            <v>5: Property Damage</v>
          </cell>
          <cell r="C3673" t="str">
            <v>58: Gambling</v>
          </cell>
          <cell r="D3673" t="str">
            <v>10 to 13</v>
          </cell>
          <cell r="E3673" t="str">
            <v>Non-Maori</v>
          </cell>
          <cell r="F3673" t="str">
            <v>Pacific peoples</v>
          </cell>
          <cell r="G3673">
            <v>636</v>
          </cell>
          <cell r="H3673">
            <v>15135.82000000006</v>
          </cell>
          <cell r="I3673">
            <v>780.84156131770783</v>
          </cell>
          <cell r="J3673">
            <v>18364.109744796639</v>
          </cell>
          <cell r="K3673">
            <v>179180</v>
          </cell>
        </row>
        <row r="3674">
          <cell r="A3674">
            <v>1999</v>
          </cell>
          <cell r="B3674" t="str">
            <v>5: Property Damage</v>
          </cell>
          <cell r="C3674" t="str">
            <v>58: Gambling</v>
          </cell>
          <cell r="D3674" t="str">
            <v>14 to 16</v>
          </cell>
          <cell r="E3674" t="str">
            <v>Maori</v>
          </cell>
          <cell r="F3674" t="str">
            <v>Maori</v>
          </cell>
          <cell r="G3674">
            <v>112</v>
          </cell>
          <cell r="H3674">
            <v>2574.39</v>
          </cell>
          <cell r="I3674">
            <v>137.50669004336993</v>
          </cell>
          <cell r="J3674">
            <v>3123.4766590714466</v>
          </cell>
          <cell r="K3674">
            <v>33290</v>
          </cell>
        </row>
        <row r="3675">
          <cell r="A3675">
            <v>1999</v>
          </cell>
          <cell r="B3675" t="str">
            <v>5: Property Damage</v>
          </cell>
          <cell r="C3675" t="str">
            <v>58: Gambling</v>
          </cell>
          <cell r="D3675" t="str">
            <v>14 to 16</v>
          </cell>
          <cell r="E3675" t="str">
            <v>Non-Maori</v>
          </cell>
          <cell r="F3675" t="str">
            <v>Other</v>
          </cell>
          <cell r="G3675">
            <v>224</v>
          </cell>
          <cell r="H3675">
            <v>5383.2199999999857</v>
          </cell>
          <cell r="I3675">
            <v>275.01338008673986</v>
          </cell>
          <cell r="J3675">
            <v>6531.3965718661757</v>
          </cell>
          <cell r="K3675">
            <v>129970</v>
          </cell>
        </row>
        <row r="3676">
          <cell r="A3676">
            <v>1999</v>
          </cell>
          <cell r="B3676" t="str">
            <v>5: Property Damage</v>
          </cell>
          <cell r="C3676" t="str">
            <v>58: Gambling</v>
          </cell>
          <cell r="D3676" t="str">
            <v>17 to 20</v>
          </cell>
          <cell r="E3676" t="str">
            <v>Maori</v>
          </cell>
          <cell r="F3676" t="str">
            <v>Pacific peoples</v>
          </cell>
          <cell r="G3676">
            <v>41</v>
          </cell>
          <cell r="H3676">
            <v>974.19</v>
          </cell>
          <cell r="I3676">
            <v>50.337270462305064</v>
          </cell>
          <cell r="J3676">
            <v>1181.973099064561</v>
          </cell>
          <cell r="K3676">
            <v>42970</v>
          </cell>
        </row>
        <row r="3677">
          <cell r="A3677">
            <v>1999</v>
          </cell>
          <cell r="B3677" t="str">
            <v>5: Property Damage</v>
          </cell>
          <cell r="C3677" t="str">
            <v>58: Gambling</v>
          </cell>
          <cell r="D3677" t="str">
            <v>17 to 20</v>
          </cell>
          <cell r="E3677" t="str">
            <v>Non-Maori</v>
          </cell>
          <cell r="F3677" t="str">
            <v>Maori</v>
          </cell>
          <cell r="G3677">
            <v>25</v>
          </cell>
          <cell r="H3677">
            <v>49.75</v>
          </cell>
          <cell r="I3677">
            <v>31.460775473399458</v>
          </cell>
          <cell r="J3677">
            <v>60.719050082773606</v>
          </cell>
          <cell r="K3677">
            <v>173520</v>
          </cell>
        </row>
        <row r="3678">
          <cell r="A3678">
            <v>1999</v>
          </cell>
          <cell r="B3678" t="str">
            <v>5: Property Damage</v>
          </cell>
          <cell r="C3678" t="str">
            <v>58: Gambling</v>
          </cell>
          <cell r="D3678" t="str">
            <v>21 to 30</v>
          </cell>
          <cell r="E3678" t="str">
            <v>Maori</v>
          </cell>
          <cell r="F3678" t="str">
            <v>Other</v>
          </cell>
          <cell r="G3678">
            <v>27</v>
          </cell>
          <cell r="H3678">
            <v>53.73</v>
          </cell>
          <cell r="I3678">
            <v>33.977637511271418</v>
          </cell>
          <cell r="J3678">
            <v>65.576574089395493</v>
          </cell>
          <cell r="K3678">
            <v>92000</v>
          </cell>
        </row>
        <row r="3679">
          <cell r="A3679">
            <v>1999</v>
          </cell>
          <cell r="B3679" t="str">
            <v>5: Property Damage</v>
          </cell>
          <cell r="C3679" t="str">
            <v>58: Gambling</v>
          </cell>
          <cell r="D3679" t="str">
            <v>21 to 30</v>
          </cell>
          <cell r="E3679" t="str">
            <v>Non-Maori</v>
          </cell>
          <cell r="F3679" t="str">
            <v>Pacific peoples</v>
          </cell>
          <cell r="G3679">
            <v>4</v>
          </cell>
          <cell r="H3679">
            <v>7.96</v>
          </cell>
          <cell r="I3679">
            <v>5.0337240757439137</v>
          </cell>
          <cell r="J3679">
            <v>9.7150480132437771</v>
          </cell>
          <cell r="K3679">
            <v>448330</v>
          </cell>
        </row>
        <row r="3680">
          <cell r="A3680">
            <v>1999</v>
          </cell>
          <cell r="B3680" t="str">
            <v>5: Property Damage</v>
          </cell>
          <cell r="C3680" t="str">
            <v>58: Gambling</v>
          </cell>
          <cell r="D3680" t="str">
            <v>31 to 50</v>
          </cell>
          <cell r="E3680" t="str">
            <v>Maori</v>
          </cell>
          <cell r="F3680" t="str">
            <v>Maori</v>
          </cell>
          <cell r="G3680">
            <v>216</v>
          </cell>
          <cell r="H3680">
            <v>445.76</v>
          </cell>
          <cell r="I3680">
            <v>271.82110009017134</v>
          </cell>
          <cell r="J3680">
            <v>544.04268874165189</v>
          </cell>
          <cell r="K3680">
            <v>137780</v>
          </cell>
        </row>
        <row r="3681">
          <cell r="A3681">
            <v>1999</v>
          </cell>
          <cell r="B3681" t="str">
            <v>5: Property Damage</v>
          </cell>
          <cell r="C3681" t="str">
            <v>58: Gambling</v>
          </cell>
          <cell r="D3681" t="str">
            <v>31 to 50</v>
          </cell>
          <cell r="E3681" t="str">
            <v>Non-Maori</v>
          </cell>
          <cell r="F3681" t="str">
            <v>Other</v>
          </cell>
          <cell r="G3681">
            <v>199</v>
          </cell>
          <cell r="H3681">
            <v>398</v>
          </cell>
          <cell r="I3681">
            <v>250.4277727682597</v>
          </cell>
          <cell r="J3681">
            <v>485.7524006621893</v>
          </cell>
          <cell r="K3681">
            <v>999300</v>
          </cell>
        </row>
        <row r="3682">
          <cell r="A3682">
            <v>1999</v>
          </cell>
          <cell r="B3682" t="str">
            <v>5: Property Damage</v>
          </cell>
          <cell r="C3682" t="str">
            <v>58: Gambling</v>
          </cell>
          <cell r="D3682" t="str">
            <v>51 or older</v>
          </cell>
          <cell r="E3682" t="str">
            <v>Maori</v>
          </cell>
          <cell r="F3682" t="str">
            <v>Pacific peoples</v>
          </cell>
          <cell r="G3682">
            <v>23</v>
          </cell>
          <cell r="H3682">
            <v>45.77</v>
          </cell>
          <cell r="I3682">
            <v>28.943913435527506</v>
          </cell>
          <cell r="J3682">
            <v>55.861526076151698</v>
          </cell>
          <cell r="K3682">
            <v>59140</v>
          </cell>
        </row>
        <row r="3683">
          <cell r="A3683">
            <v>1999</v>
          </cell>
          <cell r="B3683" t="str">
            <v>5: Property Damage</v>
          </cell>
          <cell r="C3683" t="str">
            <v>58: Gambling</v>
          </cell>
          <cell r="D3683" t="str">
            <v>51 or older</v>
          </cell>
          <cell r="E3683" t="str">
            <v>Non-Maori</v>
          </cell>
          <cell r="F3683" t="str">
            <v>Maori</v>
          </cell>
          <cell r="G3683">
            <v>550</v>
          </cell>
          <cell r="H3683">
            <v>1243.75</v>
          </cell>
          <cell r="I3683">
            <v>692.13706041478815</v>
          </cell>
          <cell r="J3683">
            <v>1517.9762520693446</v>
          </cell>
          <cell r="K3683">
            <v>896480</v>
          </cell>
        </row>
        <row r="3684">
          <cell r="A3684">
            <v>1999</v>
          </cell>
          <cell r="B3684" t="str">
            <v>6: Property Abuse</v>
          </cell>
          <cell r="C3684" t="str">
            <v>60: Property Abuse Total</v>
          </cell>
          <cell r="D3684" t="str">
            <v>0 to 9</v>
          </cell>
          <cell r="E3684" t="str">
            <v>Maori</v>
          </cell>
          <cell r="F3684">
            <v>44</v>
          </cell>
          <cell r="G3684">
            <v>356.01</v>
          </cell>
          <cell r="H3684">
            <v>58.656912948061454</v>
          </cell>
          <cell r="I3684">
            <v>381.3153869103644</v>
          </cell>
          <cell r="J3684">
            <v>58.200592817260635</v>
          </cell>
          <cell r="K3684">
            <v>145880</v>
          </cell>
        </row>
        <row r="3685">
          <cell r="A3685">
            <v>1999</v>
          </cell>
          <cell r="B3685" t="str">
            <v>6: Property Abuse</v>
          </cell>
          <cell r="C3685" t="str">
            <v>60: Property Abuse Total</v>
          </cell>
          <cell r="D3685" t="str">
            <v>0 to 9</v>
          </cell>
          <cell r="E3685" t="str">
            <v>Non-Maori</v>
          </cell>
          <cell r="F3685">
            <v>70</v>
          </cell>
          <cell r="G3685">
            <v>74.09</v>
          </cell>
          <cell r="H3685">
            <v>93.31781605373412</v>
          </cell>
          <cell r="I3685">
            <v>79.356358012945975</v>
          </cell>
          <cell r="J3685">
            <v>92.591852209278272</v>
          </cell>
          <cell r="K3685">
            <v>445460</v>
          </cell>
        </row>
        <row r="3686">
          <cell r="A3686">
            <v>1999</v>
          </cell>
          <cell r="B3686" t="str">
            <v>6: Property Abuse</v>
          </cell>
          <cell r="C3686" t="str">
            <v>60: Property Abuse Total</v>
          </cell>
          <cell r="D3686" t="str">
            <v>10 to 13</v>
          </cell>
          <cell r="E3686" t="str">
            <v>Maori</v>
          </cell>
          <cell r="F3686">
            <v>361</v>
          </cell>
          <cell r="G3686">
            <v>1342.84</v>
          </cell>
          <cell r="H3686">
            <v>481.25330850568599</v>
          </cell>
          <cell r="I3686">
            <v>1438.2898069119235</v>
          </cell>
          <cell r="J3686">
            <v>468.25022402977868</v>
          </cell>
          <cell r="K3686">
            <v>51750</v>
          </cell>
        </row>
        <row r="3687">
          <cell r="A3687">
            <v>1999</v>
          </cell>
          <cell r="B3687" t="str">
            <v>6: Property Abuse</v>
          </cell>
          <cell r="C3687" t="str">
            <v>60: Property Abuse Total</v>
          </cell>
          <cell r="D3687" t="str">
            <v>10 to 13</v>
          </cell>
          <cell r="E3687" t="str">
            <v>Non-Maori</v>
          </cell>
          <cell r="F3687">
            <v>492</v>
          </cell>
          <cell r="G3687">
            <v>1446.15</v>
          </cell>
          <cell r="H3687">
            <v>655.89093569195973</v>
          </cell>
          <cell r="I3687">
            <v>1548.9431386208919</v>
          </cell>
          <cell r="J3687">
            <v>640.20652098986704</v>
          </cell>
          <cell r="K3687">
            <v>179180</v>
          </cell>
        </row>
        <row r="3688">
          <cell r="A3688">
            <v>1999</v>
          </cell>
          <cell r="B3688" t="str">
            <v>6: Property Abuse</v>
          </cell>
          <cell r="C3688" t="str">
            <v>60: Property Abuse Total</v>
          </cell>
          <cell r="D3688" t="str">
            <v>14 to 16</v>
          </cell>
          <cell r="E3688" t="str">
            <v>Maori</v>
          </cell>
          <cell r="F3688">
            <v>916</v>
          </cell>
          <cell r="G3688">
            <v>3963.1199999999931</v>
          </cell>
          <cell r="H3688">
            <v>1221.1302786460064</v>
          </cell>
          <cell r="I3688">
            <v>4244.8207527097575</v>
          </cell>
          <cell r="J3688">
            <v>1193.112152753843</v>
          </cell>
          <cell r="K3688">
            <v>33290</v>
          </cell>
        </row>
        <row r="3689">
          <cell r="A3689">
            <v>1999</v>
          </cell>
          <cell r="B3689" t="str">
            <v>6: Property Abuse</v>
          </cell>
          <cell r="C3689" t="str">
            <v>60: Property Abuse Total</v>
          </cell>
          <cell r="D3689" t="str">
            <v>14 to 16</v>
          </cell>
          <cell r="E3689" t="str">
            <v>Non-Maori</v>
          </cell>
          <cell r="F3689">
            <v>1578</v>
          </cell>
          <cell r="G3689">
            <v>9551.7599999999893</v>
          </cell>
          <cell r="H3689">
            <v>2103.6501961827494</v>
          </cell>
          <cell r="I3689">
            <v>10230.704362447512</v>
          </cell>
          <cell r="J3689">
            <v>2043.6344523333562</v>
          </cell>
          <cell r="K3689">
            <v>129970</v>
          </cell>
        </row>
        <row r="3690">
          <cell r="A3690">
            <v>1999</v>
          </cell>
          <cell r="B3690" t="str">
            <v>6: Property Abuse</v>
          </cell>
          <cell r="C3690" t="str">
            <v>60: Property Abuse Total</v>
          </cell>
          <cell r="D3690" t="str">
            <v>17 to 20</v>
          </cell>
          <cell r="E3690" t="str">
            <v>Maori</v>
          </cell>
          <cell r="F3690">
            <v>1014</v>
          </cell>
          <cell r="G3690">
            <v>6688.2499999999945</v>
          </cell>
          <cell r="H3690">
            <v>1351.7752211212342</v>
          </cell>
          <cell r="I3690">
            <v>7163.6544942648879</v>
          </cell>
          <cell r="J3690">
            <v>1294.9631901840492</v>
          </cell>
          <cell r="K3690">
            <v>42970</v>
          </cell>
        </row>
        <row r="3691">
          <cell r="A3691">
            <v>1999</v>
          </cell>
          <cell r="B3691" t="str">
            <v>6: Property Abuse</v>
          </cell>
          <cell r="C3691" t="str">
            <v>60: Property Abuse Total</v>
          </cell>
          <cell r="D3691" t="str">
            <v>17 to 20</v>
          </cell>
          <cell r="E3691" t="str">
            <v>Non-Maori</v>
          </cell>
          <cell r="F3691">
            <v>2141</v>
          </cell>
          <cell r="G3691">
            <v>10093.14</v>
          </cell>
          <cell r="H3691">
            <v>2854.1920595863539</v>
          </cell>
          <cell r="I3691">
            <v>10810.565951070132</v>
          </cell>
          <cell r="J3691">
            <v>2728.8141586820157</v>
          </cell>
          <cell r="K3691">
            <v>173520</v>
          </cell>
        </row>
        <row r="3692">
          <cell r="A3692">
            <v>1999</v>
          </cell>
          <cell r="B3692" t="str">
            <v>6: Property Abuse</v>
          </cell>
          <cell r="C3692" t="str">
            <v>60: Property Abuse Total</v>
          </cell>
          <cell r="D3692" t="str">
            <v>21 to 30</v>
          </cell>
          <cell r="E3692" t="str">
            <v>Maori</v>
          </cell>
          <cell r="F3692">
            <v>1381</v>
          </cell>
          <cell r="G3692">
            <v>10228.01</v>
          </cell>
          <cell r="H3692">
            <v>1841.0271995743831</v>
          </cell>
          <cell r="I3692">
            <v>10955.022584964117</v>
          </cell>
          <cell r="J3692">
            <v>1776.4408216722961</v>
          </cell>
          <cell r="K3692">
            <v>92000</v>
          </cell>
        </row>
        <row r="3693">
          <cell r="A3693">
            <v>1999</v>
          </cell>
          <cell r="B3693" t="str">
            <v>6: Property Abuse</v>
          </cell>
          <cell r="C3693" t="str">
            <v>60: Property Abuse Total</v>
          </cell>
          <cell r="D3693" t="str">
            <v>21 to 30</v>
          </cell>
          <cell r="E3693" t="str">
            <v>Non-Maori</v>
          </cell>
          <cell r="F3693">
            <v>2398</v>
          </cell>
          <cell r="G3693">
            <v>15452.74</v>
          </cell>
          <cell r="H3693">
            <v>3196.8017556693489</v>
          </cell>
          <cell r="I3693">
            <v>16551.129271439779</v>
          </cell>
          <cell r="J3693">
            <v>3013.2034190390846</v>
          </cell>
          <cell r="K3693">
            <v>448330</v>
          </cell>
        </row>
        <row r="3694">
          <cell r="A3694">
            <v>1999</v>
          </cell>
          <cell r="B3694" t="str">
            <v>6: Property Abuse</v>
          </cell>
          <cell r="C3694" t="str">
            <v>60: Property Abuse Total</v>
          </cell>
          <cell r="D3694" t="str">
            <v>31 to 50</v>
          </cell>
          <cell r="E3694" t="str">
            <v>Maori</v>
          </cell>
          <cell r="F3694">
            <v>1320</v>
          </cell>
          <cell r="G3694">
            <v>9398.5300000000007</v>
          </cell>
          <cell r="H3694">
            <v>1759.7073884418432</v>
          </cell>
          <cell r="I3694">
            <v>10066.582689639805</v>
          </cell>
          <cell r="J3694">
            <v>1667.976080512856</v>
          </cell>
          <cell r="K3694">
            <v>137780</v>
          </cell>
        </row>
        <row r="3695">
          <cell r="A3695">
            <v>1999</v>
          </cell>
          <cell r="B3695" t="str">
            <v>6: Property Abuse</v>
          </cell>
          <cell r="C3695" t="str">
            <v>60: Property Abuse Total</v>
          </cell>
          <cell r="D3695" t="str">
            <v>31 to 50</v>
          </cell>
          <cell r="E3695" t="str">
            <v>Non-Maori</v>
          </cell>
          <cell r="F3695">
            <v>2649</v>
          </cell>
          <cell r="G3695">
            <v>14875.5</v>
          </cell>
          <cell r="H3695">
            <v>3531.4127818048814</v>
          </cell>
          <cell r="I3695">
            <v>15932.858734263458</v>
          </cell>
          <cell r="J3695">
            <v>3371.6661611635764</v>
          </cell>
          <cell r="K3695">
            <v>999300</v>
          </cell>
        </row>
        <row r="3696">
          <cell r="A3696">
            <v>1999</v>
          </cell>
          <cell r="B3696" t="str">
            <v>6: Property Abuse</v>
          </cell>
          <cell r="C3696" t="str">
            <v>60: Property Abuse Total</v>
          </cell>
          <cell r="D3696" t="str">
            <v>51 or older</v>
          </cell>
          <cell r="E3696" t="str">
            <v>Maori</v>
          </cell>
          <cell r="F3696">
            <v>125</v>
          </cell>
          <cell r="G3696">
            <v>558.47</v>
          </cell>
          <cell r="H3696">
            <v>166.63895723881095</v>
          </cell>
          <cell r="I3696">
            <v>598.16635523673835</v>
          </cell>
          <cell r="J3696">
            <v>149.46970428069207</v>
          </cell>
          <cell r="K3696">
            <v>59140</v>
          </cell>
        </row>
        <row r="3697">
          <cell r="A3697">
            <v>1999</v>
          </cell>
          <cell r="B3697" t="str">
            <v>6: Property Abuse</v>
          </cell>
          <cell r="C3697" t="str">
            <v>60: Property Abuse Total</v>
          </cell>
          <cell r="D3697" t="str">
            <v>51 or older</v>
          </cell>
          <cell r="E3697" t="str">
            <v>Non-Maori</v>
          </cell>
          <cell r="F3697">
            <v>548</v>
          </cell>
          <cell r="G3697">
            <v>2528.2600000000002</v>
          </cell>
          <cell r="H3697">
            <v>730.5451885349471</v>
          </cell>
          <cell r="I3697">
            <v>2707.9701135080418</v>
          </cell>
          <cell r="J3697">
            <v>690.47066933204655</v>
          </cell>
          <cell r="K3697">
            <v>896480</v>
          </cell>
        </row>
        <row r="3698">
          <cell r="A3698">
            <v>1999</v>
          </cell>
          <cell r="B3698" t="str">
            <v>6: Property Abuse</v>
          </cell>
          <cell r="C3698" t="str">
            <v>61: Trespass</v>
          </cell>
          <cell r="D3698" t="str">
            <v>0 to 9</v>
          </cell>
          <cell r="E3698" t="str">
            <v>Maori</v>
          </cell>
          <cell r="F3698">
            <v>19</v>
          </cell>
          <cell r="G3698">
            <v>41.56</v>
          </cell>
          <cell r="H3698">
            <v>24.301984564498348</v>
          </cell>
          <cell r="I3698">
            <v>51.951405742379208</v>
          </cell>
          <cell r="J3698">
            <v>23.76819103401667</v>
          </cell>
          <cell r="K3698">
            <v>145880</v>
          </cell>
        </row>
        <row r="3699">
          <cell r="A3699">
            <v>1999</v>
          </cell>
          <cell r="B3699" t="str">
            <v>6: Property Abuse</v>
          </cell>
          <cell r="C3699" t="str">
            <v>61: Trespass</v>
          </cell>
          <cell r="D3699" t="str">
            <v>0 to 9</v>
          </cell>
          <cell r="E3699" t="str">
            <v>Non-Maori</v>
          </cell>
          <cell r="F3699">
            <v>14</v>
          </cell>
          <cell r="G3699">
            <v>30.34</v>
          </cell>
          <cell r="H3699">
            <v>17.906725468577729</v>
          </cell>
          <cell r="I3699">
            <v>37.926026232526134</v>
          </cell>
          <cell r="J3699">
            <v>17.513403919801757</v>
          </cell>
          <cell r="K3699">
            <v>445460</v>
          </cell>
        </row>
        <row r="3700">
          <cell r="A3700">
            <v>1999</v>
          </cell>
          <cell r="B3700" t="str">
            <v>6: Property Abuse</v>
          </cell>
          <cell r="C3700" t="str">
            <v>61: Trespass</v>
          </cell>
          <cell r="D3700" t="str">
            <v>10 to 13</v>
          </cell>
          <cell r="E3700" t="str">
            <v>Maori</v>
          </cell>
          <cell r="F3700">
            <v>211</v>
          </cell>
          <cell r="G3700">
            <v>451.61</v>
          </cell>
          <cell r="H3700">
            <v>269.87993384785005</v>
          </cell>
          <cell r="I3700">
            <v>564.52777544070989</v>
          </cell>
          <cell r="J3700">
            <v>258.94818652849739</v>
          </cell>
          <cell r="K3700">
            <v>51750</v>
          </cell>
        </row>
        <row r="3701">
          <cell r="A3701">
            <v>1999</v>
          </cell>
          <cell r="B3701" t="str">
            <v>6: Property Abuse</v>
          </cell>
          <cell r="C3701" t="str">
            <v>61: Trespass</v>
          </cell>
          <cell r="D3701" t="str">
            <v>10 to 13</v>
          </cell>
          <cell r="E3701" t="str">
            <v>Non-Maori</v>
          </cell>
          <cell r="F3701">
            <v>169</v>
          </cell>
          <cell r="G3701">
            <v>365.63</v>
          </cell>
          <cell r="H3701">
            <v>216.1597574421169</v>
          </cell>
          <cell r="I3701">
            <v>457.04986721814566</v>
          </cell>
          <cell r="J3701">
            <v>207.65893219193512</v>
          </cell>
          <cell r="K3701">
            <v>179180</v>
          </cell>
        </row>
        <row r="3702">
          <cell r="A3702">
            <v>1999</v>
          </cell>
          <cell r="B3702" t="str">
            <v>6: Property Abuse</v>
          </cell>
          <cell r="C3702" t="str">
            <v>61: Trespass</v>
          </cell>
          <cell r="D3702" t="str">
            <v>14 to 16</v>
          </cell>
          <cell r="E3702" t="str">
            <v>Maori</v>
          </cell>
          <cell r="F3702">
            <v>679</v>
          </cell>
          <cell r="G3702">
            <v>1409.85</v>
          </cell>
          <cell r="H3702">
            <v>868.47618522601988</v>
          </cell>
          <cell r="I3702">
            <v>1762.3601873410289</v>
          </cell>
          <cell r="J3702">
            <v>843.14530299617024</v>
          </cell>
          <cell r="K3702">
            <v>33290</v>
          </cell>
        </row>
        <row r="3703">
          <cell r="A3703">
            <v>1999</v>
          </cell>
          <cell r="B3703" t="str">
            <v>6: Property Abuse</v>
          </cell>
          <cell r="C3703" t="str">
            <v>61: Trespass</v>
          </cell>
          <cell r="D3703" t="str">
            <v>14 to 16</v>
          </cell>
          <cell r="E3703" t="str">
            <v>Non-Maori</v>
          </cell>
          <cell r="F3703">
            <v>754</v>
          </cell>
          <cell r="G3703">
            <v>1565.2599999999941</v>
          </cell>
          <cell r="H3703">
            <v>964.40507166482917</v>
          </cell>
          <cell r="I3703">
            <v>1956.6279439922091</v>
          </cell>
          <cell r="J3703">
            <v>921.95562063527825</v>
          </cell>
          <cell r="K3703">
            <v>129970</v>
          </cell>
        </row>
        <row r="3704">
          <cell r="A3704">
            <v>1999</v>
          </cell>
          <cell r="B3704" t="str">
            <v>6: Property Abuse</v>
          </cell>
          <cell r="C3704" t="str">
            <v>61: Trespass</v>
          </cell>
          <cell r="D3704" t="str">
            <v>17 to 20</v>
          </cell>
          <cell r="E3704" t="str">
            <v>Maori</v>
          </cell>
          <cell r="F3704">
            <v>728</v>
          </cell>
          <cell r="G3704">
            <v>1431.86</v>
          </cell>
          <cell r="H3704">
            <v>931.14972436604182</v>
          </cell>
          <cell r="I3704">
            <v>1789.8734318162412</v>
          </cell>
          <cell r="J3704">
            <v>883.17594052714571</v>
          </cell>
          <cell r="K3704">
            <v>42970</v>
          </cell>
        </row>
        <row r="3705">
          <cell r="A3705">
            <v>1999</v>
          </cell>
          <cell r="B3705" t="str">
            <v>6: Property Abuse</v>
          </cell>
          <cell r="C3705" t="str">
            <v>61: Trespass</v>
          </cell>
          <cell r="D3705" t="str">
            <v>17 to 20</v>
          </cell>
          <cell r="E3705" t="str">
            <v>Non-Maori</v>
          </cell>
          <cell r="F3705">
            <v>1251</v>
          </cell>
          <cell r="G3705">
            <v>2541.8000000000002</v>
          </cell>
          <cell r="H3705">
            <v>1600.0938257993382</v>
          </cell>
          <cell r="I3705">
            <v>3177.3359748792027</v>
          </cell>
          <cell r="J3705">
            <v>1546.1833746339264</v>
          </cell>
          <cell r="K3705">
            <v>173520</v>
          </cell>
        </row>
        <row r="3706">
          <cell r="A3706">
            <v>1999</v>
          </cell>
          <cell r="B3706" t="str">
            <v>6: Property Abuse</v>
          </cell>
          <cell r="C3706" t="str">
            <v>61: Trespass</v>
          </cell>
          <cell r="D3706" t="str">
            <v>21 to 30</v>
          </cell>
          <cell r="E3706" t="str">
            <v>Maori</v>
          </cell>
          <cell r="F3706">
            <v>1056</v>
          </cell>
          <cell r="G3706">
            <v>2114.0300000000002</v>
          </cell>
          <cell r="H3706">
            <v>1350.6787210584346</v>
          </cell>
          <cell r="I3706">
            <v>2642.6090058123609</v>
          </cell>
          <cell r="J3706">
            <v>1303.497634602388</v>
          </cell>
          <cell r="K3706">
            <v>92000</v>
          </cell>
        </row>
        <row r="3707">
          <cell r="A3707">
            <v>1999</v>
          </cell>
          <cell r="B3707" t="str">
            <v>6: Property Abuse</v>
          </cell>
          <cell r="C3707" t="str">
            <v>61: Trespass</v>
          </cell>
          <cell r="D3707" t="str">
            <v>21 to 30</v>
          </cell>
          <cell r="E3707" t="str">
            <v>Non-Maori</v>
          </cell>
          <cell r="F3707">
            <v>1413</v>
          </cell>
          <cell r="G3707">
            <v>2818.39</v>
          </cell>
          <cell r="H3707">
            <v>1807.3002205071666</v>
          </cell>
          <cell r="I3707">
            <v>3523.0828303720918</v>
          </cell>
          <cell r="J3707">
            <v>1715.0626267177292</v>
          </cell>
          <cell r="K3707">
            <v>448330</v>
          </cell>
        </row>
        <row r="3708">
          <cell r="A3708">
            <v>1999</v>
          </cell>
          <cell r="B3708" t="str">
            <v>6: Property Abuse</v>
          </cell>
          <cell r="C3708" t="str">
            <v>61: Trespass</v>
          </cell>
          <cell r="D3708" t="str">
            <v>31 to 50</v>
          </cell>
          <cell r="E3708" t="str">
            <v>Maori</v>
          </cell>
          <cell r="F3708">
            <v>974</v>
          </cell>
          <cell r="G3708">
            <v>1962.09</v>
          </cell>
          <cell r="H3708">
            <v>1245.7964718853361</v>
          </cell>
          <cell r="I3708">
            <v>2452.6788665318722</v>
          </cell>
          <cell r="J3708">
            <v>1187.1585942779905</v>
          </cell>
          <cell r="K3708">
            <v>137780</v>
          </cell>
        </row>
        <row r="3709">
          <cell r="A3709">
            <v>1999</v>
          </cell>
          <cell r="B3709" t="str">
            <v>6: Property Abuse</v>
          </cell>
          <cell r="C3709" t="str">
            <v>61: Trespass</v>
          </cell>
          <cell r="D3709" t="str">
            <v>31 to 50</v>
          </cell>
          <cell r="E3709" t="str">
            <v>Non-Maori</v>
          </cell>
          <cell r="F3709">
            <v>1467</v>
          </cell>
          <cell r="G3709">
            <v>2988.09</v>
          </cell>
          <cell r="H3709">
            <v>1876.3690187431091</v>
          </cell>
          <cell r="I3709">
            <v>3735.2135703740587</v>
          </cell>
          <cell r="J3709">
            <v>1787.6181572426224</v>
          </cell>
          <cell r="K3709">
            <v>999300</v>
          </cell>
        </row>
        <row r="3710">
          <cell r="A3710">
            <v>1999</v>
          </cell>
          <cell r="B3710" t="str">
            <v>6: Property Abuse</v>
          </cell>
          <cell r="C3710" t="str">
            <v>61: Trespass</v>
          </cell>
          <cell r="D3710" t="str">
            <v>51 or older</v>
          </cell>
          <cell r="E3710" t="str">
            <v>Maori</v>
          </cell>
          <cell r="F3710">
            <v>73</v>
          </cell>
          <cell r="G3710">
            <v>146.9</v>
          </cell>
          <cell r="H3710">
            <v>93.37078280044102</v>
          </cell>
          <cell r="I3710">
            <v>183.62996880547428</v>
          </cell>
          <cell r="J3710">
            <v>88.817977021851775</v>
          </cell>
          <cell r="K3710">
            <v>59140</v>
          </cell>
        </row>
        <row r="3711">
          <cell r="A3711">
            <v>1999</v>
          </cell>
          <cell r="B3711" t="str">
            <v>6: Property Abuse</v>
          </cell>
          <cell r="C3711" t="str">
            <v>61: Trespass</v>
          </cell>
          <cell r="D3711" t="str">
            <v>51 or older</v>
          </cell>
          <cell r="E3711" t="str">
            <v>Non-Maori</v>
          </cell>
          <cell r="F3711">
            <v>262</v>
          </cell>
          <cell r="G3711">
            <v>536.46</v>
          </cell>
          <cell r="H3711">
            <v>335.11157662624038</v>
          </cell>
          <cell r="I3711">
            <v>670.59314544169331</v>
          </cell>
          <cell r="J3711">
            <v>321.49605767064656</v>
          </cell>
          <cell r="K3711">
            <v>896480</v>
          </cell>
        </row>
        <row r="3712">
          <cell r="A3712">
            <v>1999</v>
          </cell>
          <cell r="B3712" t="str">
            <v>6: Property Abuse</v>
          </cell>
          <cell r="C3712" t="str">
            <v>62: Littering</v>
          </cell>
          <cell r="D3712" t="str">
            <v>0 to 9</v>
          </cell>
          <cell r="E3712" t="str">
            <v>Maori</v>
          </cell>
          <cell r="F3712">
            <v>4</v>
          </cell>
          <cell r="G3712">
            <v>0.86</v>
          </cell>
          <cell r="H3712">
            <v>4.4255319148936172</v>
          </cell>
          <cell r="I3712">
            <v>0.90368921488726062</v>
          </cell>
          <cell r="J3712">
            <v>4.250712250712251</v>
          </cell>
          <cell r="K3712">
            <v>145880</v>
          </cell>
        </row>
        <row r="3713">
          <cell r="A3713">
            <v>1999</v>
          </cell>
          <cell r="B3713" t="str">
            <v>6: Property Abuse</v>
          </cell>
          <cell r="C3713" t="str">
            <v>62: Littering</v>
          </cell>
          <cell r="D3713" t="str">
            <v>0 to 9</v>
          </cell>
          <cell r="E3713" t="str">
            <v>Non-Maori</v>
          </cell>
          <cell r="F3713">
            <v>1</v>
          </cell>
          <cell r="G3713">
            <v>0.2</v>
          </cell>
          <cell r="H3713">
            <v>1.1063829787234043</v>
          </cell>
          <cell r="I3713">
            <v>0.21016028253192104</v>
          </cell>
          <cell r="J3713">
            <v>1.0626780626780628</v>
          </cell>
          <cell r="K3713">
            <v>445460</v>
          </cell>
        </row>
        <row r="3714">
          <cell r="A3714">
            <v>1999</v>
          </cell>
          <cell r="B3714" t="str">
            <v>6: Property Abuse</v>
          </cell>
          <cell r="C3714" t="str">
            <v>62: Littering</v>
          </cell>
          <cell r="D3714" t="str">
            <v>10 to 13</v>
          </cell>
          <cell r="E3714" t="str">
            <v>Maori</v>
          </cell>
          <cell r="F3714">
            <v>12</v>
          </cell>
          <cell r="G3714">
            <v>2.04</v>
          </cell>
          <cell r="H3714">
            <v>13.276595744680851</v>
          </cell>
          <cell r="I3714">
            <v>2.1436348818255948</v>
          </cell>
          <cell r="J3714">
            <v>10.626780626780628</v>
          </cell>
          <cell r="K3714">
            <v>51750</v>
          </cell>
        </row>
        <row r="3715">
          <cell r="A3715">
            <v>1999</v>
          </cell>
          <cell r="B3715" t="str">
            <v>6: Property Abuse</v>
          </cell>
          <cell r="C3715" t="str">
            <v>62: Littering</v>
          </cell>
          <cell r="D3715" t="str">
            <v>10 to 13</v>
          </cell>
          <cell r="E3715" t="str">
            <v>Non-Maori</v>
          </cell>
          <cell r="F3715">
            <v>18</v>
          </cell>
          <cell r="G3715">
            <v>2.68</v>
          </cell>
          <cell r="H3715">
            <v>19.914893617021278</v>
          </cell>
          <cell r="I3715">
            <v>2.816147785927742</v>
          </cell>
          <cell r="J3715">
            <v>13.814814814814815</v>
          </cell>
          <cell r="K3715">
            <v>179180</v>
          </cell>
        </row>
        <row r="3716">
          <cell r="A3716">
            <v>1999</v>
          </cell>
          <cell r="B3716" t="str">
            <v>6: Property Abuse</v>
          </cell>
          <cell r="C3716" t="str">
            <v>62: Littering</v>
          </cell>
          <cell r="D3716" t="str">
            <v>14 to 16</v>
          </cell>
          <cell r="E3716" t="str">
            <v>Maori</v>
          </cell>
          <cell r="F3716">
            <v>14</v>
          </cell>
          <cell r="G3716">
            <v>1.98</v>
          </cell>
          <cell r="H3716">
            <v>15.48936170212766</v>
          </cell>
          <cell r="I3716">
            <v>2.0805867970660183</v>
          </cell>
          <cell r="J3716">
            <v>9.5641025641025639</v>
          </cell>
          <cell r="K3716">
            <v>33290</v>
          </cell>
        </row>
        <row r="3717">
          <cell r="A3717">
            <v>1999</v>
          </cell>
          <cell r="B3717" t="str">
            <v>6: Property Abuse</v>
          </cell>
          <cell r="C3717" t="str">
            <v>62: Littering</v>
          </cell>
          <cell r="D3717" t="str">
            <v>14 to 16</v>
          </cell>
          <cell r="E3717" t="str">
            <v>Non-Maori</v>
          </cell>
          <cell r="F3717">
            <v>46</v>
          </cell>
          <cell r="G3717">
            <v>7.84</v>
          </cell>
          <cell r="H3717">
            <v>50.893617021276597</v>
          </cell>
          <cell r="I3717">
            <v>8.2382830752513083</v>
          </cell>
          <cell r="J3717">
            <v>40.381766381766383</v>
          </cell>
          <cell r="K3717">
            <v>129970</v>
          </cell>
        </row>
        <row r="3718">
          <cell r="A3718">
            <v>1999</v>
          </cell>
          <cell r="B3718" t="str">
            <v>6: Property Abuse</v>
          </cell>
          <cell r="C3718" t="str">
            <v>62: Littering</v>
          </cell>
          <cell r="D3718" t="str">
            <v>17 to 20</v>
          </cell>
          <cell r="E3718" t="str">
            <v>Maori</v>
          </cell>
          <cell r="F3718">
            <v>35</v>
          </cell>
          <cell r="G3718">
            <v>5.58</v>
          </cell>
          <cell r="H3718">
            <v>38.723404255319146</v>
          </cell>
          <cell r="I3718">
            <v>5.8634718826405985</v>
          </cell>
          <cell r="J3718">
            <v>27.62962962962963</v>
          </cell>
          <cell r="K3718">
            <v>42970</v>
          </cell>
        </row>
        <row r="3719">
          <cell r="A3719">
            <v>1999</v>
          </cell>
          <cell r="B3719" t="str">
            <v>6: Property Abuse</v>
          </cell>
          <cell r="C3719" t="str">
            <v>62: Littering</v>
          </cell>
          <cell r="D3719" t="str">
            <v>17 to 20</v>
          </cell>
          <cell r="E3719" t="str">
            <v>Non-Maori</v>
          </cell>
          <cell r="F3719">
            <v>199</v>
          </cell>
          <cell r="G3719">
            <v>31.74</v>
          </cell>
          <cell r="H3719">
            <v>220.17021276595744</v>
          </cell>
          <cell r="I3719">
            <v>33.352436837815837</v>
          </cell>
          <cell r="J3719">
            <v>159.40170940170938</v>
          </cell>
          <cell r="K3719">
            <v>173520</v>
          </cell>
        </row>
        <row r="3720">
          <cell r="A3720">
            <v>1999</v>
          </cell>
          <cell r="B3720" t="str">
            <v>6: Property Abuse</v>
          </cell>
          <cell r="C3720" t="str">
            <v>62: Littering</v>
          </cell>
          <cell r="D3720" t="str">
            <v>21 to 30</v>
          </cell>
          <cell r="E3720" t="str">
            <v>Maori</v>
          </cell>
          <cell r="F3720">
            <v>26</v>
          </cell>
          <cell r="G3720">
            <v>4.7</v>
          </cell>
          <cell r="H3720">
            <v>28.76595744680851</v>
          </cell>
          <cell r="I3720">
            <v>4.9387666395001464</v>
          </cell>
          <cell r="J3720">
            <v>23.378917378917379</v>
          </cell>
          <cell r="K3720">
            <v>92000</v>
          </cell>
        </row>
        <row r="3721">
          <cell r="A3721">
            <v>1999</v>
          </cell>
          <cell r="B3721" t="str">
            <v>6: Property Abuse</v>
          </cell>
          <cell r="C3721" t="str">
            <v>62: Littering</v>
          </cell>
          <cell r="D3721" t="str">
            <v>21 to 30</v>
          </cell>
          <cell r="E3721" t="str">
            <v>Non-Maori</v>
          </cell>
          <cell r="F3721">
            <v>70</v>
          </cell>
          <cell r="G3721">
            <v>10.9</v>
          </cell>
          <cell r="H3721">
            <v>77.446808510638292</v>
          </cell>
          <cell r="I3721">
            <v>11.453735397989687</v>
          </cell>
          <cell r="J3721">
            <v>55.25925925925926</v>
          </cell>
          <cell r="K3721">
            <v>448330</v>
          </cell>
        </row>
        <row r="3722">
          <cell r="A3722">
            <v>1999</v>
          </cell>
          <cell r="B3722" t="str">
            <v>6: Property Abuse</v>
          </cell>
          <cell r="C3722" t="str">
            <v>62: Littering</v>
          </cell>
          <cell r="D3722" t="str">
            <v>31 to 50</v>
          </cell>
          <cell r="E3722" t="str">
            <v>Maori</v>
          </cell>
          <cell r="F3722">
            <v>14</v>
          </cell>
          <cell r="G3722">
            <v>2.14</v>
          </cell>
          <cell r="H3722">
            <v>15.48936170212766</v>
          </cell>
          <cell r="I3722">
            <v>2.2487150230915556</v>
          </cell>
          <cell r="J3722">
            <v>10.626780626780628</v>
          </cell>
          <cell r="K3722">
            <v>137780</v>
          </cell>
        </row>
        <row r="3723">
          <cell r="A3723">
            <v>1999</v>
          </cell>
          <cell r="B3723" t="str">
            <v>6: Property Abuse</v>
          </cell>
          <cell r="C3723" t="str">
            <v>62: Littering</v>
          </cell>
          <cell r="D3723" t="str">
            <v>31 to 50</v>
          </cell>
          <cell r="E3723" t="str">
            <v>Non-Maori</v>
          </cell>
          <cell r="F3723">
            <v>24</v>
          </cell>
          <cell r="G3723">
            <v>2.74</v>
          </cell>
          <cell r="H3723">
            <v>26.553191489361701</v>
          </cell>
          <cell r="I3723">
            <v>2.8791958706873193</v>
          </cell>
          <cell r="J3723">
            <v>14.877492877492877</v>
          </cell>
          <cell r="K3723">
            <v>999300</v>
          </cell>
        </row>
        <row r="3724">
          <cell r="A3724">
            <v>1999</v>
          </cell>
          <cell r="B3724" t="str">
            <v>6: Property Abuse</v>
          </cell>
          <cell r="C3724" t="str">
            <v>62: Littering</v>
          </cell>
          <cell r="D3724" t="str">
            <v>51 or older</v>
          </cell>
          <cell r="E3724" t="str">
            <v>Maori</v>
          </cell>
          <cell r="F3724">
            <v>1</v>
          </cell>
          <cell r="G3724">
            <v>0</v>
          </cell>
          <cell r="H3724">
            <v>1.1063829787234043</v>
          </cell>
          <cell r="I3724">
            <v>0</v>
          </cell>
          <cell r="J3724">
            <v>0</v>
          </cell>
          <cell r="K3724">
            <v>59140</v>
          </cell>
        </row>
        <row r="3725">
          <cell r="A3725">
            <v>1999</v>
          </cell>
          <cell r="B3725" t="str">
            <v>6: Property Abuse</v>
          </cell>
          <cell r="C3725" t="str">
            <v>62: Littering</v>
          </cell>
          <cell r="D3725" t="str">
            <v>51 or older</v>
          </cell>
          <cell r="E3725" t="str">
            <v>Non-Maori</v>
          </cell>
          <cell r="F3725">
            <v>6</v>
          </cell>
          <cell r="G3725">
            <v>0.22</v>
          </cell>
          <cell r="H3725">
            <v>6.6382978723404253</v>
          </cell>
          <cell r="I3725">
            <v>0.23117631078511316</v>
          </cell>
          <cell r="J3725">
            <v>2.1253561253561255</v>
          </cell>
          <cell r="K3725">
            <v>896480</v>
          </cell>
        </row>
        <row r="3726">
          <cell r="A3726">
            <v>1999</v>
          </cell>
          <cell r="B3726" t="str">
            <v>6: Property Abuse</v>
          </cell>
          <cell r="C3726" t="str">
            <v>63: Animals</v>
          </cell>
          <cell r="D3726" t="str">
            <v>0 to 9</v>
          </cell>
          <cell r="E3726" t="str">
            <v>Maori</v>
          </cell>
          <cell r="F3726" t="str">
            <v>Other</v>
          </cell>
          <cell r="G3726">
            <v>5</v>
          </cell>
          <cell r="H3726">
            <v>63.55</v>
          </cell>
          <cell r="I3726">
            <v>4.5085470085470085</v>
          </cell>
          <cell r="J3726">
            <v>53.904209506419072</v>
          </cell>
          <cell r="K3726">
            <v>145880</v>
          </cell>
        </row>
        <row r="3727">
          <cell r="A3727">
            <v>1999</v>
          </cell>
          <cell r="B3727" t="str">
            <v>6: Property Abuse</v>
          </cell>
          <cell r="C3727" t="str">
            <v>63: Animals</v>
          </cell>
          <cell r="D3727" t="str">
            <v>0 to 9</v>
          </cell>
          <cell r="E3727" t="str">
            <v>Non-Maori</v>
          </cell>
          <cell r="F3727">
            <v>1</v>
          </cell>
          <cell r="G3727">
            <v>1.22</v>
          </cell>
          <cell r="H3727">
            <v>1.4645390070921986</v>
          </cell>
          <cell r="I3727">
            <v>2.9744463293479493</v>
          </cell>
          <cell r="J3727">
            <v>2.173228346456693</v>
          </cell>
          <cell r="K3727">
            <v>445460</v>
          </cell>
        </row>
        <row r="3728">
          <cell r="A3728">
            <v>1999</v>
          </cell>
          <cell r="B3728" t="str">
            <v>6: Property Abuse</v>
          </cell>
          <cell r="C3728" t="str">
            <v>63: Animals</v>
          </cell>
          <cell r="D3728" t="str">
            <v>10 to 13</v>
          </cell>
          <cell r="E3728" t="str">
            <v>Maori</v>
          </cell>
          <cell r="F3728">
            <v>15</v>
          </cell>
          <cell r="G3728">
            <v>109.98</v>
          </cell>
          <cell r="H3728">
            <v>21.968085106382979</v>
          </cell>
          <cell r="I3728">
            <v>268.13902237843234</v>
          </cell>
          <cell r="J3728">
            <v>32.598425196850393</v>
          </cell>
          <cell r="K3728">
            <v>51750</v>
          </cell>
        </row>
        <row r="3729">
          <cell r="A3729">
            <v>1999</v>
          </cell>
          <cell r="B3729" t="str">
            <v>6: Property Abuse</v>
          </cell>
          <cell r="C3729" t="str">
            <v>63: Animals</v>
          </cell>
          <cell r="D3729" t="str">
            <v>10 to 13</v>
          </cell>
          <cell r="E3729" t="str">
            <v>Non-Maori</v>
          </cell>
          <cell r="F3729">
            <v>1</v>
          </cell>
          <cell r="G3729">
            <v>0.2</v>
          </cell>
          <cell r="H3729">
            <v>1.4645390070921986</v>
          </cell>
          <cell r="I3729">
            <v>0.48761415235212291</v>
          </cell>
          <cell r="J3729">
            <v>2.173228346456693</v>
          </cell>
          <cell r="K3729">
            <v>179180</v>
          </cell>
        </row>
        <row r="3730">
          <cell r="A3730">
            <v>1999</v>
          </cell>
          <cell r="B3730" t="str">
            <v>6: Property Abuse</v>
          </cell>
          <cell r="C3730" t="str">
            <v>63: Animals</v>
          </cell>
          <cell r="D3730" t="str">
            <v>14 to 16</v>
          </cell>
          <cell r="E3730" t="str">
            <v>Maori</v>
          </cell>
          <cell r="F3730">
            <v>6</v>
          </cell>
          <cell r="G3730">
            <v>11.5</v>
          </cell>
          <cell r="H3730">
            <v>8.787234042553191</v>
          </cell>
          <cell r="I3730">
            <v>28.037813760247062</v>
          </cell>
          <cell r="J3730">
            <v>8.6929133858267722</v>
          </cell>
          <cell r="K3730">
            <v>33290</v>
          </cell>
        </row>
        <row r="3731">
          <cell r="A3731">
            <v>1999</v>
          </cell>
          <cell r="B3731" t="str">
            <v>6: Property Abuse</v>
          </cell>
          <cell r="C3731" t="str">
            <v>63: Animals</v>
          </cell>
          <cell r="D3731" t="str">
            <v>14 to 16</v>
          </cell>
          <cell r="E3731" t="str">
            <v>Non-Maori</v>
          </cell>
          <cell r="F3731">
            <v>12</v>
          </cell>
          <cell r="G3731">
            <v>30.24</v>
          </cell>
          <cell r="H3731">
            <v>17.574468085106382</v>
          </cell>
          <cell r="I3731">
            <v>73.727259835640965</v>
          </cell>
          <cell r="J3731">
            <v>13.039370078740157</v>
          </cell>
          <cell r="K3731">
            <v>129970</v>
          </cell>
        </row>
        <row r="3732">
          <cell r="A3732">
            <v>1999</v>
          </cell>
          <cell r="B3732" t="str">
            <v>6: Property Abuse</v>
          </cell>
          <cell r="C3732" t="str">
            <v>63: Animals</v>
          </cell>
          <cell r="D3732" t="str">
            <v>17 to 20</v>
          </cell>
          <cell r="E3732" t="str">
            <v>Maori</v>
          </cell>
          <cell r="F3732">
            <v>11</v>
          </cell>
          <cell r="G3732">
            <v>22.8</v>
          </cell>
          <cell r="H3732">
            <v>16.109929078014186</v>
          </cell>
          <cell r="I3732">
            <v>55.588013368142001</v>
          </cell>
          <cell r="J3732">
            <v>15.21259842519685</v>
          </cell>
          <cell r="K3732">
            <v>42970</v>
          </cell>
        </row>
        <row r="3733">
          <cell r="A3733">
            <v>1999</v>
          </cell>
          <cell r="B3733" t="str">
            <v>6: Property Abuse</v>
          </cell>
          <cell r="C3733" t="str">
            <v>63: Animals</v>
          </cell>
          <cell r="D3733" t="str">
            <v>17 to 20</v>
          </cell>
          <cell r="E3733" t="str">
            <v>Non-Maori</v>
          </cell>
          <cell r="F3733">
            <v>15</v>
          </cell>
          <cell r="G3733">
            <v>39.1</v>
          </cell>
          <cell r="H3733">
            <v>21.968085106382979</v>
          </cell>
          <cell r="I3733">
            <v>95.328566784840007</v>
          </cell>
          <cell r="J3733">
            <v>15.21259842519685</v>
          </cell>
          <cell r="K3733">
            <v>173520</v>
          </cell>
        </row>
        <row r="3734">
          <cell r="A3734">
            <v>1999</v>
          </cell>
          <cell r="B3734" t="str">
            <v>6: Property Abuse</v>
          </cell>
          <cell r="C3734" t="str">
            <v>63: Animals</v>
          </cell>
          <cell r="D3734" t="str">
            <v>21 to 30</v>
          </cell>
          <cell r="E3734" t="str">
            <v>Maori</v>
          </cell>
          <cell r="F3734">
            <v>38</v>
          </cell>
          <cell r="G3734">
            <v>237.36</v>
          </cell>
          <cell r="H3734">
            <v>55.652482269503544</v>
          </cell>
          <cell r="I3734">
            <v>578.70047601149929</v>
          </cell>
          <cell r="J3734">
            <v>45.637795275590555</v>
          </cell>
          <cell r="K3734">
            <v>92000</v>
          </cell>
        </row>
        <row r="3735">
          <cell r="A3735">
            <v>1999</v>
          </cell>
          <cell r="B3735" t="str">
            <v>6: Property Abuse</v>
          </cell>
          <cell r="C3735" t="str">
            <v>63: Animals</v>
          </cell>
          <cell r="D3735" t="str">
            <v>21 to 30</v>
          </cell>
          <cell r="E3735" t="str">
            <v>Non-Maori</v>
          </cell>
          <cell r="F3735">
            <v>60</v>
          </cell>
          <cell r="G3735">
            <v>140.02000000000001</v>
          </cell>
          <cell r="H3735">
            <v>87.872340425531917</v>
          </cell>
          <cell r="I3735">
            <v>341.37866806172116</v>
          </cell>
          <cell r="J3735">
            <v>32.598425196850393</v>
          </cell>
          <cell r="K3735">
            <v>448330</v>
          </cell>
        </row>
        <row r="3736">
          <cell r="A3736">
            <v>1999</v>
          </cell>
          <cell r="B3736" t="str">
            <v>6: Property Abuse</v>
          </cell>
          <cell r="C3736" t="str">
            <v>63: Animals</v>
          </cell>
          <cell r="D3736" t="str">
            <v>31 to 50</v>
          </cell>
          <cell r="E3736" t="str">
            <v>Maori</v>
          </cell>
          <cell r="F3736">
            <v>33</v>
          </cell>
          <cell r="G3736">
            <v>22.76</v>
          </cell>
          <cell r="H3736">
            <v>48.329787234042556</v>
          </cell>
          <cell r="I3736">
            <v>55.490490537671562</v>
          </cell>
          <cell r="J3736">
            <v>15.21259842519685</v>
          </cell>
          <cell r="K3736">
            <v>137780</v>
          </cell>
        </row>
        <row r="3737">
          <cell r="A3737">
            <v>1999</v>
          </cell>
          <cell r="B3737" t="str">
            <v>6: Property Abuse</v>
          </cell>
          <cell r="C3737" t="str">
            <v>63: Animals</v>
          </cell>
          <cell r="D3737" t="str">
            <v>31 to 50</v>
          </cell>
          <cell r="E3737" t="str">
            <v>Non-Maori</v>
          </cell>
          <cell r="F3737">
            <v>53</v>
          </cell>
          <cell r="G3737">
            <v>278.75</v>
          </cell>
          <cell r="H3737">
            <v>77.620567375886523</v>
          </cell>
          <cell r="I3737">
            <v>679.61222484077098</v>
          </cell>
          <cell r="J3737">
            <v>43.464566929133859</v>
          </cell>
          <cell r="K3737">
            <v>999300</v>
          </cell>
        </row>
        <row r="3738">
          <cell r="A3738">
            <v>1999</v>
          </cell>
          <cell r="B3738" t="str">
            <v>6: Property Abuse</v>
          </cell>
          <cell r="C3738" t="str">
            <v>63: Animals</v>
          </cell>
          <cell r="D3738" t="str">
            <v>51 or older</v>
          </cell>
          <cell r="E3738" t="str">
            <v>Maori</v>
          </cell>
          <cell r="F3738">
            <v>12</v>
          </cell>
          <cell r="G3738">
            <v>2.84</v>
          </cell>
          <cell r="H3738">
            <v>17.574468085106382</v>
          </cell>
          <cell r="I3738">
            <v>6.9241209634001457</v>
          </cell>
          <cell r="J3738">
            <v>8.6929133858267722</v>
          </cell>
          <cell r="K3738">
            <v>59140</v>
          </cell>
        </row>
        <row r="3739">
          <cell r="A3739">
            <v>1999</v>
          </cell>
          <cell r="B3739" t="str">
            <v>6: Property Abuse</v>
          </cell>
          <cell r="C3739" t="str">
            <v>63: Animals</v>
          </cell>
          <cell r="D3739" t="str">
            <v>51 or older</v>
          </cell>
          <cell r="E3739" t="str">
            <v>Non-Maori</v>
          </cell>
          <cell r="F3739">
            <v>25</v>
          </cell>
          <cell r="G3739">
            <v>87.66</v>
          </cell>
          <cell r="H3739">
            <v>36.613475177304963</v>
          </cell>
          <cell r="I3739">
            <v>213.72128297593551</v>
          </cell>
          <cell r="J3739">
            <v>41.29133858267717</v>
          </cell>
          <cell r="K3739">
            <v>896480</v>
          </cell>
        </row>
        <row r="3740">
          <cell r="A3740">
            <v>1999</v>
          </cell>
          <cell r="B3740" t="str">
            <v>6: Property Abuse</v>
          </cell>
          <cell r="C3740" t="str">
            <v>64: Firearm Offences</v>
          </cell>
          <cell r="D3740" t="str">
            <v>0 to 9</v>
          </cell>
          <cell r="E3740" t="str">
            <v>Maori</v>
          </cell>
          <cell r="F3740" t="str">
            <v>Maori</v>
          </cell>
          <cell r="K3740">
            <v>145880</v>
          </cell>
        </row>
        <row r="3741">
          <cell r="A3741">
            <v>1999</v>
          </cell>
          <cell r="B3741" t="str">
            <v>6: Property Abuse</v>
          </cell>
          <cell r="C3741" t="str">
            <v>64: Firearm Offences</v>
          </cell>
          <cell r="D3741" t="str">
            <v>0 to 9</v>
          </cell>
          <cell r="E3741" t="str">
            <v>Non-Maori</v>
          </cell>
          <cell r="F3741" t="str">
            <v>Other</v>
          </cell>
          <cell r="K3741">
            <v>445460</v>
          </cell>
        </row>
        <row r="3742">
          <cell r="A3742">
            <v>1999</v>
          </cell>
          <cell r="B3742" t="str">
            <v>6: Property Abuse</v>
          </cell>
          <cell r="C3742" t="str">
            <v>64: Firearm Offences</v>
          </cell>
          <cell r="D3742" t="str">
            <v>10 to 13</v>
          </cell>
          <cell r="E3742" t="str">
            <v>Maori</v>
          </cell>
          <cell r="F3742" t="str">
            <v>Pacific peoples</v>
          </cell>
          <cell r="K3742">
            <v>51750</v>
          </cell>
        </row>
        <row r="3743">
          <cell r="A3743">
            <v>1999</v>
          </cell>
          <cell r="B3743" t="str">
            <v>6: Property Abuse</v>
          </cell>
          <cell r="C3743" t="str">
            <v>64: Firearm Offences</v>
          </cell>
          <cell r="D3743" t="str">
            <v>10 to 13</v>
          </cell>
          <cell r="E3743" t="str">
            <v>Non-Maori</v>
          </cell>
          <cell r="F3743" t="str">
            <v>Maori</v>
          </cell>
          <cell r="K3743">
            <v>179180</v>
          </cell>
        </row>
        <row r="3744">
          <cell r="A3744">
            <v>1999</v>
          </cell>
          <cell r="B3744" t="str">
            <v>6: Property Abuse</v>
          </cell>
          <cell r="C3744" t="str">
            <v>64: Firearm Offences</v>
          </cell>
          <cell r="D3744" t="str">
            <v>14 to 16</v>
          </cell>
          <cell r="E3744" t="str">
            <v>Maori</v>
          </cell>
          <cell r="F3744" t="str">
            <v>Other</v>
          </cell>
          <cell r="K3744">
            <v>33290</v>
          </cell>
        </row>
        <row r="3745">
          <cell r="A3745">
            <v>1999</v>
          </cell>
          <cell r="B3745" t="str">
            <v>6: Property Abuse</v>
          </cell>
          <cell r="C3745" t="str">
            <v>64: Firearm Offences</v>
          </cell>
          <cell r="D3745" t="str">
            <v>14 to 16</v>
          </cell>
          <cell r="E3745" t="str">
            <v>Non-Maori</v>
          </cell>
          <cell r="F3745" t="str">
            <v>Pacific peoples</v>
          </cell>
          <cell r="K3745">
            <v>129970</v>
          </cell>
        </row>
        <row r="3746">
          <cell r="A3746">
            <v>1999</v>
          </cell>
          <cell r="B3746" t="str">
            <v>6: Property Abuse</v>
          </cell>
          <cell r="C3746" t="str">
            <v>64: Firearm Offences</v>
          </cell>
          <cell r="D3746" t="str">
            <v>17 to 20</v>
          </cell>
          <cell r="E3746" t="str">
            <v>Maori</v>
          </cell>
          <cell r="F3746" t="str">
            <v>Maori</v>
          </cell>
          <cell r="K3746">
            <v>42970</v>
          </cell>
        </row>
        <row r="3747">
          <cell r="A3747">
            <v>1999</v>
          </cell>
          <cell r="B3747" t="str">
            <v>6: Property Abuse</v>
          </cell>
          <cell r="C3747" t="str">
            <v>64: Firearm Offences</v>
          </cell>
          <cell r="D3747" t="str">
            <v>17 to 20</v>
          </cell>
          <cell r="E3747" t="str">
            <v>Non-Maori</v>
          </cell>
          <cell r="F3747" t="str">
            <v>Other</v>
          </cell>
          <cell r="K3747">
            <v>173520</v>
          </cell>
        </row>
        <row r="3748">
          <cell r="A3748">
            <v>1999</v>
          </cell>
          <cell r="B3748" t="str">
            <v>6: Property Abuse</v>
          </cell>
          <cell r="C3748" t="str">
            <v>64: Firearm Offences</v>
          </cell>
          <cell r="D3748" t="str">
            <v>21 to 30</v>
          </cell>
          <cell r="E3748" t="str">
            <v>Maori</v>
          </cell>
          <cell r="F3748" t="str">
            <v>Pacific peoples</v>
          </cell>
          <cell r="K3748">
            <v>92000</v>
          </cell>
        </row>
        <row r="3749">
          <cell r="A3749">
            <v>1999</v>
          </cell>
          <cell r="B3749" t="str">
            <v>6: Property Abuse</v>
          </cell>
          <cell r="C3749" t="str">
            <v>64: Firearm Offences</v>
          </cell>
          <cell r="D3749" t="str">
            <v>21 to 30</v>
          </cell>
          <cell r="E3749" t="str">
            <v>Non-Maori</v>
          </cell>
          <cell r="F3749" t="str">
            <v>Maori</v>
          </cell>
          <cell r="K3749">
            <v>448330</v>
          </cell>
        </row>
        <row r="3750">
          <cell r="A3750">
            <v>1999</v>
          </cell>
          <cell r="B3750" t="str">
            <v>6: Property Abuse</v>
          </cell>
          <cell r="C3750" t="str">
            <v>64: Firearm Offences</v>
          </cell>
          <cell r="D3750" t="str">
            <v>31 to 50</v>
          </cell>
          <cell r="E3750" t="str">
            <v>Maori</v>
          </cell>
          <cell r="F3750" t="str">
            <v>Other</v>
          </cell>
          <cell r="K3750">
            <v>137780</v>
          </cell>
        </row>
        <row r="3751">
          <cell r="A3751">
            <v>1999</v>
          </cell>
          <cell r="B3751" t="str">
            <v>6: Property Abuse</v>
          </cell>
          <cell r="C3751" t="str">
            <v>64: Firearm Offences</v>
          </cell>
          <cell r="D3751" t="str">
            <v>31 to 50</v>
          </cell>
          <cell r="E3751" t="str">
            <v>Non-Maori</v>
          </cell>
          <cell r="F3751" t="str">
            <v>Pacific peoples</v>
          </cell>
          <cell r="K3751">
            <v>999300</v>
          </cell>
        </row>
        <row r="3752">
          <cell r="A3752">
            <v>1999</v>
          </cell>
          <cell r="B3752" t="str">
            <v>6: Property Abuse</v>
          </cell>
          <cell r="C3752" t="str">
            <v>64: Firearm Offences</v>
          </cell>
          <cell r="D3752" t="str">
            <v>51 or older</v>
          </cell>
          <cell r="E3752" t="str">
            <v>Maori</v>
          </cell>
          <cell r="F3752" t="str">
            <v>Maori</v>
          </cell>
          <cell r="K3752">
            <v>59140</v>
          </cell>
        </row>
        <row r="3753">
          <cell r="A3753">
            <v>1999</v>
          </cell>
          <cell r="B3753" t="str">
            <v>6: Property Abuse</v>
          </cell>
          <cell r="C3753" t="str">
            <v>64: Firearm Offences</v>
          </cell>
          <cell r="D3753" t="str">
            <v>51 or older</v>
          </cell>
          <cell r="E3753" t="str">
            <v>Non-Maori</v>
          </cell>
          <cell r="F3753" t="str">
            <v>Other</v>
          </cell>
          <cell r="K3753">
            <v>896480</v>
          </cell>
        </row>
        <row r="3754">
          <cell r="A3754">
            <v>1999</v>
          </cell>
          <cell r="B3754" t="str">
            <v>6: Property Abuse</v>
          </cell>
          <cell r="C3754" t="str">
            <v>65: Postal/rail/fire Service Abuses</v>
          </cell>
          <cell r="D3754" t="str">
            <v>0 to 9</v>
          </cell>
          <cell r="E3754" t="str">
            <v>Maori</v>
          </cell>
          <cell r="F3754">
            <v>13</v>
          </cell>
          <cell r="G3754">
            <v>3.59</v>
          </cell>
          <cell r="H3754">
            <v>23.572530864197528</v>
          </cell>
          <cell r="I3754">
            <v>6.2573214770743437</v>
          </cell>
          <cell r="J3754">
            <v>23.576015473887814</v>
          </cell>
          <cell r="K3754">
            <v>145880</v>
          </cell>
        </row>
        <row r="3755">
          <cell r="A3755">
            <v>1999</v>
          </cell>
          <cell r="B3755" t="str">
            <v>6: Property Abuse</v>
          </cell>
          <cell r="C3755" t="str">
            <v>65: Postal/rail/fire Service Abuses</v>
          </cell>
          <cell r="D3755" t="str">
            <v>0 to 9</v>
          </cell>
          <cell r="E3755" t="str">
            <v>Non-Maori</v>
          </cell>
          <cell r="F3755">
            <v>44</v>
          </cell>
          <cell r="G3755">
            <v>12.31</v>
          </cell>
          <cell r="H3755">
            <v>79.783950617283949</v>
          </cell>
          <cell r="I3755">
            <v>21.456163616374678</v>
          </cell>
          <cell r="J3755">
            <v>79.795744680851058</v>
          </cell>
          <cell r="K3755">
            <v>445460</v>
          </cell>
        </row>
        <row r="3756">
          <cell r="A3756">
            <v>1999</v>
          </cell>
          <cell r="B3756" t="str">
            <v>6: Property Abuse</v>
          </cell>
          <cell r="C3756" t="str">
            <v>65: Postal/rail/fire Service Abuses</v>
          </cell>
          <cell r="D3756" t="str">
            <v>10 to 13</v>
          </cell>
          <cell r="E3756" t="str">
            <v>Maori</v>
          </cell>
          <cell r="F3756">
            <v>59</v>
          </cell>
          <cell r="G3756">
            <v>17.420000000000002</v>
          </cell>
          <cell r="H3756">
            <v>106.98302469135803</v>
          </cell>
          <cell r="I3756">
            <v>30.362824548923381</v>
          </cell>
          <cell r="J3756">
            <v>105.1852998065764</v>
          </cell>
          <cell r="K3756">
            <v>51750</v>
          </cell>
        </row>
        <row r="3757">
          <cell r="A3757">
            <v>1999</v>
          </cell>
          <cell r="B3757" t="str">
            <v>6: Property Abuse</v>
          </cell>
          <cell r="C3757" t="str">
            <v>65: Postal/rail/fire Service Abuses</v>
          </cell>
          <cell r="D3757" t="str">
            <v>10 to 13</v>
          </cell>
          <cell r="E3757" t="str">
            <v>Non-Maori</v>
          </cell>
          <cell r="F3757">
            <v>205</v>
          </cell>
          <cell r="G3757">
            <v>71.599999999999994</v>
          </cell>
          <cell r="H3757">
            <v>371.72067901234573</v>
          </cell>
          <cell r="I3757">
            <v>124.79783224471387</v>
          </cell>
          <cell r="J3757">
            <v>371.77562862669242</v>
          </cell>
          <cell r="K3757">
            <v>179180</v>
          </cell>
        </row>
        <row r="3758">
          <cell r="A3758">
            <v>1999</v>
          </cell>
          <cell r="B3758" t="str">
            <v>6: Property Abuse</v>
          </cell>
          <cell r="C3758" t="str">
            <v>65: Postal/rail/fire Service Abuses</v>
          </cell>
          <cell r="D3758" t="str">
            <v>14 to 16</v>
          </cell>
          <cell r="E3758" t="str">
            <v>Maori</v>
          </cell>
          <cell r="F3758">
            <v>70</v>
          </cell>
          <cell r="G3758">
            <v>18.73</v>
          </cell>
          <cell r="H3758">
            <v>126.929012345679</v>
          </cell>
          <cell r="I3758">
            <v>32.646136842786163</v>
          </cell>
          <cell r="J3758">
            <v>125.13423597678917</v>
          </cell>
          <cell r="K3758">
            <v>33290</v>
          </cell>
        </row>
        <row r="3759">
          <cell r="A3759">
            <v>1999</v>
          </cell>
          <cell r="B3759" t="str">
            <v>6: Property Abuse</v>
          </cell>
          <cell r="C3759" t="str">
            <v>65: Postal/rail/fire Service Abuses</v>
          </cell>
          <cell r="D3759" t="str">
            <v>14 to 16</v>
          </cell>
          <cell r="E3759" t="str">
            <v>Non-Maori</v>
          </cell>
          <cell r="F3759">
            <v>395</v>
          </cell>
          <cell r="G3759">
            <v>121.94</v>
          </cell>
          <cell r="H3759">
            <v>716.24228395061732</v>
          </cell>
          <cell r="I3759">
            <v>212.53977184246403</v>
          </cell>
          <cell r="J3759">
            <v>714.53462282398448</v>
          </cell>
          <cell r="K3759">
            <v>129970</v>
          </cell>
        </row>
        <row r="3760">
          <cell r="A3760">
            <v>1999</v>
          </cell>
          <cell r="B3760" t="str">
            <v>6: Property Abuse</v>
          </cell>
          <cell r="C3760" t="str">
            <v>65: Postal/rail/fire Service Abuses</v>
          </cell>
          <cell r="D3760" t="str">
            <v>17 to 20</v>
          </cell>
          <cell r="E3760" t="str">
            <v>Maori</v>
          </cell>
          <cell r="F3760">
            <v>69</v>
          </cell>
          <cell r="G3760">
            <v>21.84</v>
          </cell>
          <cell r="H3760">
            <v>125.11574074074075</v>
          </cell>
          <cell r="I3760">
            <v>38.066824807605428</v>
          </cell>
          <cell r="J3760">
            <v>125.13423597678917</v>
          </cell>
          <cell r="K3760">
            <v>42970</v>
          </cell>
        </row>
        <row r="3761">
          <cell r="A3761">
            <v>1999</v>
          </cell>
          <cell r="B3761" t="str">
            <v>6: Property Abuse</v>
          </cell>
          <cell r="C3761" t="str">
            <v>65: Postal/rail/fire Service Abuses</v>
          </cell>
          <cell r="D3761" t="str">
            <v>17 to 20</v>
          </cell>
          <cell r="E3761" t="str">
            <v>Non-Maori</v>
          </cell>
          <cell r="F3761">
            <v>268</v>
          </cell>
          <cell r="G3761">
            <v>80.790000000000106</v>
          </cell>
          <cell r="H3761">
            <v>485.95679012345681</v>
          </cell>
          <cell r="I3761">
            <v>140.81587803143088</v>
          </cell>
          <cell r="J3761">
            <v>484.21508704061898</v>
          </cell>
          <cell r="K3761">
            <v>173520</v>
          </cell>
        </row>
        <row r="3762">
          <cell r="A3762">
            <v>1999</v>
          </cell>
          <cell r="B3762" t="str">
            <v>6: Property Abuse</v>
          </cell>
          <cell r="C3762" t="str">
            <v>65: Postal/rail/fire Service Abuses</v>
          </cell>
          <cell r="D3762" t="str">
            <v>21 to 30</v>
          </cell>
          <cell r="E3762" t="str">
            <v>Maori</v>
          </cell>
          <cell r="F3762">
            <v>75</v>
          </cell>
          <cell r="G3762">
            <v>25.08</v>
          </cell>
          <cell r="H3762">
            <v>135.99537037037038</v>
          </cell>
          <cell r="I3762">
            <v>43.71410101532711</v>
          </cell>
          <cell r="J3762">
            <v>136.0154738878143</v>
          </cell>
          <cell r="K3762">
            <v>92000</v>
          </cell>
        </row>
        <row r="3763">
          <cell r="A3763">
            <v>1999</v>
          </cell>
          <cell r="B3763" t="str">
            <v>6: Property Abuse</v>
          </cell>
          <cell r="C3763" t="str">
            <v>65: Postal/rail/fire Service Abuses</v>
          </cell>
          <cell r="D3763" t="str">
            <v>21 to 30</v>
          </cell>
          <cell r="E3763" t="str">
            <v>Non-Maori</v>
          </cell>
          <cell r="F3763">
            <v>453</v>
          </cell>
          <cell r="G3763">
            <v>141.53</v>
          </cell>
          <cell r="H3763">
            <v>821.41203703703707</v>
          </cell>
          <cell r="I3763">
            <v>246.68487706137367</v>
          </cell>
          <cell r="J3763">
            <v>817.9063829787234</v>
          </cell>
          <cell r="K3763">
            <v>448330</v>
          </cell>
        </row>
        <row r="3764">
          <cell r="A3764">
            <v>1999</v>
          </cell>
          <cell r="B3764" t="str">
            <v>6: Property Abuse</v>
          </cell>
          <cell r="C3764" t="str">
            <v>65: Postal/rail/fire Service Abuses</v>
          </cell>
          <cell r="D3764" t="str">
            <v>31 to 50</v>
          </cell>
          <cell r="E3764" t="str">
            <v>Maori</v>
          </cell>
          <cell r="F3764">
            <v>108</v>
          </cell>
          <cell r="G3764">
            <v>27.52</v>
          </cell>
          <cell r="H3764">
            <v>195.83333333333331</v>
          </cell>
          <cell r="I3764">
            <v>47.966988035957009</v>
          </cell>
          <cell r="J3764">
            <v>194.04874274661506</v>
          </cell>
          <cell r="K3764">
            <v>137780</v>
          </cell>
        </row>
        <row r="3765">
          <cell r="A3765">
            <v>1999</v>
          </cell>
          <cell r="B3765" t="str">
            <v>6: Property Abuse</v>
          </cell>
          <cell r="C3765" t="str">
            <v>65: Postal/rail/fire Service Abuses</v>
          </cell>
          <cell r="D3765" t="str">
            <v>31 to 50</v>
          </cell>
          <cell r="E3765" t="str">
            <v>Non-Maori</v>
          </cell>
          <cell r="F3765">
            <v>674</v>
          </cell>
          <cell r="G3765">
            <v>188.28999999999934</v>
          </cell>
          <cell r="H3765">
            <v>1222.1450617283949</v>
          </cell>
          <cell r="I3765">
            <v>328.18692504688693</v>
          </cell>
          <cell r="J3765">
            <v>1222.3257253384913</v>
          </cell>
          <cell r="K3765">
            <v>999300</v>
          </cell>
        </row>
        <row r="3766">
          <cell r="A3766">
            <v>1999</v>
          </cell>
          <cell r="B3766" t="str">
            <v>6: Property Abuse</v>
          </cell>
          <cell r="C3766" t="str">
            <v>65: Postal/rail/fire Service Abuses</v>
          </cell>
          <cell r="D3766" t="str">
            <v>51 or older</v>
          </cell>
          <cell r="E3766" t="str">
            <v>Maori</v>
          </cell>
          <cell r="F3766">
            <v>13</v>
          </cell>
          <cell r="G3766">
            <v>3.41</v>
          </cell>
          <cell r="H3766">
            <v>23.572530864197528</v>
          </cell>
          <cell r="I3766">
            <v>5.9435839099786945</v>
          </cell>
          <cell r="J3766">
            <v>23.576015473887814</v>
          </cell>
          <cell r="K3766">
            <v>59140</v>
          </cell>
        </row>
        <row r="3767">
          <cell r="A3767">
            <v>1999</v>
          </cell>
          <cell r="B3767" t="str">
            <v>6: Property Abuse</v>
          </cell>
          <cell r="C3767" t="str">
            <v>65: Postal/rail/fire Service Abuses</v>
          </cell>
          <cell r="D3767" t="str">
            <v>51 or older</v>
          </cell>
          <cell r="E3767" t="str">
            <v>Non-Maori</v>
          </cell>
          <cell r="F3767">
            <v>146</v>
          </cell>
          <cell r="G3767">
            <v>39.1</v>
          </cell>
          <cell r="H3767">
            <v>264.73765432098764</v>
          </cell>
          <cell r="I3767">
            <v>68.150771519110592</v>
          </cell>
          <cell r="J3767">
            <v>264.77678916827853</v>
          </cell>
          <cell r="K3767">
            <v>896480</v>
          </cell>
        </row>
        <row r="3768">
          <cell r="A3768">
            <v>1999</v>
          </cell>
          <cell r="B3768" t="str">
            <v>6: Property Abuse</v>
          </cell>
          <cell r="C3768" t="str">
            <v>66: Justice</v>
          </cell>
          <cell r="D3768" t="str">
            <v>0 to 9</v>
          </cell>
          <cell r="E3768" t="str">
            <v>Maori</v>
          </cell>
          <cell r="F3768" t="str">
            <v>Other</v>
          </cell>
          <cell r="G3768">
            <v>99</v>
          </cell>
          <cell r="H3768">
            <v>64555.63</v>
          </cell>
          <cell r="I3768">
            <v>186.71649484536081</v>
          </cell>
          <cell r="J3768">
            <v>133870.43297178455</v>
          </cell>
          <cell r="K3768">
            <v>145880</v>
          </cell>
        </row>
        <row r="3769">
          <cell r="A3769">
            <v>1999</v>
          </cell>
          <cell r="B3769" t="str">
            <v>6: Property Abuse</v>
          </cell>
          <cell r="C3769" t="str">
            <v>66: Justice</v>
          </cell>
          <cell r="D3769" t="str">
            <v>0 to 9</v>
          </cell>
          <cell r="E3769" t="str">
            <v>Non-Maori</v>
          </cell>
          <cell r="F3769" t="str">
            <v>Pacific peoples</v>
          </cell>
          <cell r="G3769">
            <v>22</v>
          </cell>
          <cell r="H3769">
            <v>28252.71</v>
          </cell>
          <cell r="I3769">
            <v>41.492554410080182</v>
          </cell>
          <cell r="J3769">
            <v>58588.267519444365</v>
          </cell>
          <cell r="K3769">
            <v>445460</v>
          </cell>
        </row>
        <row r="3770">
          <cell r="A3770">
            <v>1999</v>
          </cell>
          <cell r="B3770" t="str">
            <v>6: Property Abuse</v>
          </cell>
          <cell r="C3770" t="str">
            <v>66: Justice</v>
          </cell>
          <cell r="D3770" t="str">
            <v>10 to 13</v>
          </cell>
          <cell r="E3770" t="str">
            <v>Maori</v>
          </cell>
          <cell r="F3770" t="str">
            <v>Maori</v>
          </cell>
          <cell r="G3770">
            <v>82</v>
          </cell>
          <cell r="H3770">
            <v>50290.57</v>
          </cell>
          <cell r="I3770">
            <v>154.6540664375716</v>
          </cell>
          <cell r="J3770">
            <v>104288.6635959999</v>
          </cell>
          <cell r="K3770">
            <v>51750</v>
          </cell>
        </row>
        <row r="3771">
          <cell r="A3771">
            <v>1999</v>
          </cell>
          <cell r="B3771" t="str">
            <v>6: Property Abuse</v>
          </cell>
          <cell r="C3771" t="str">
            <v>66: Justice</v>
          </cell>
          <cell r="D3771" t="str">
            <v>10 to 13</v>
          </cell>
          <cell r="E3771" t="str">
            <v>Non-Maori</v>
          </cell>
          <cell r="F3771" t="str">
            <v>Other</v>
          </cell>
          <cell r="G3771">
            <v>131</v>
          </cell>
          <cell r="H3771">
            <v>61359.5</v>
          </cell>
          <cell r="I3771">
            <v>247.06930126002291</v>
          </cell>
          <cell r="J3771">
            <v>127242.54773645946</v>
          </cell>
          <cell r="K3771">
            <v>179180</v>
          </cell>
        </row>
        <row r="3772">
          <cell r="A3772">
            <v>1999</v>
          </cell>
          <cell r="B3772" t="str">
            <v>6: Property Abuse</v>
          </cell>
          <cell r="C3772" t="str">
            <v>66: Justice</v>
          </cell>
          <cell r="D3772" t="str">
            <v>14 to 16</v>
          </cell>
          <cell r="E3772" t="str">
            <v>Maori</v>
          </cell>
          <cell r="F3772" t="str">
            <v>Pacific peoples</v>
          </cell>
          <cell r="G3772">
            <v>24</v>
          </cell>
          <cell r="H3772">
            <v>11470.01</v>
          </cell>
          <cell r="I3772">
            <v>45.264604810996566</v>
          </cell>
          <cell r="J3772">
            <v>23785.612577720931</v>
          </cell>
          <cell r="K3772">
            <v>33290</v>
          </cell>
        </row>
        <row r="3773">
          <cell r="A3773">
            <v>1999</v>
          </cell>
          <cell r="B3773" t="str">
            <v>6: Property Abuse</v>
          </cell>
          <cell r="C3773" t="str">
            <v>66: Justice</v>
          </cell>
          <cell r="D3773" t="str">
            <v>14 to 16</v>
          </cell>
          <cell r="E3773" t="str">
            <v>Non-Maori</v>
          </cell>
          <cell r="F3773" t="str">
            <v>Maori</v>
          </cell>
          <cell r="G3773">
            <v>171</v>
          </cell>
          <cell r="H3773">
            <v>132938.38</v>
          </cell>
          <cell r="I3773">
            <v>322.51030927835052</v>
          </cell>
          <cell r="J3773">
            <v>275677.24905120773</v>
          </cell>
          <cell r="K3773">
            <v>129970</v>
          </cell>
        </row>
        <row r="3774">
          <cell r="A3774">
            <v>1999</v>
          </cell>
          <cell r="B3774" t="str">
            <v>6: Property Abuse</v>
          </cell>
          <cell r="C3774" t="str">
            <v>66: Justice</v>
          </cell>
          <cell r="D3774" t="str">
            <v>17 to 20</v>
          </cell>
          <cell r="E3774" t="str">
            <v>Maori</v>
          </cell>
          <cell r="F3774" t="str">
            <v>Other</v>
          </cell>
          <cell r="G3774">
            <v>254</v>
          </cell>
          <cell r="H3774">
            <v>123965.62</v>
          </cell>
          <cell r="I3774">
            <v>479.05040091638034</v>
          </cell>
          <cell r="J3774">
            <v>257070.23884695585</v>
          </cell>
          <cell r="K3774">
            <v>42970</v>
          </cell>
        </row>
        <row r="3775">
          <cell r="A3775">
            <v>1999</v>
          </cell>
          <cell r="B3775" t="str">
            <v>6: Property Abuse</v>
          </cell>
          <cell r="C3775" t="str">
            <v>66: Justice</v>
          </cell>
          <cell r="D3775" t="str">
            <v>17 to 20</v>
          </cell>
          <cell r="E3775" t="str">
            <v>Non-Maori</v>
          </cell>
          <cell r="F3775" t="str">
            <v>Pacific peoples</v>
          </cell>
          <cell r="G3775">
            <v>54</v>
          </cell>
          <cell r="H3775">
            <v>39994.32</v>
          </cell>
          <cell r="I3775">
            <v>101.84536082474227</v>
          </cell>
          <cell r="J3775">
            <v>82937.10300421674</v>
          </cell>
          <cell r="K3775">
            <v>173520</v>
          </cell>
        </row>
        <row r="3776">
          <cell r="A3776">
            <v>1999</v>
          </cell>
          <cell r="B3776" t="str">
            <v>6: Property Abuse</v>
          </cell>
          <cell r="C3776" t="str">
            <v>66: Justice</v>
          </cell>
          <cell r="D3776" t="str">
            <v>21 to 30</v>
          </cell>
          <cell r="E3776" t="str">
            <v>Maori</v>
          </cell>
          <cell r="F3776" t="str">
            <v>Maori</v>
          </cell>
          <cell r="G3776">
            <v>131</v>
          </cell>
          <cell r="H3776">
            <v>101757.57</v>
          </cell>
          <cell r="I3776">
            <v>247.06930126002291</v>
          </cell>
          <cell r="J3776">
            <v>211016.91601579395</v>
          </cell>
          <cell r="K3776">
            <v>92000</v>
          </cell>
        </row>
        <row r="3777">
          <cell r="A3777">
            <v>1999</v>
          </cell>
          <cell r="B3777" t="str">
            <v>6: Property Abuse</v>
          </cell>
          <cell r="C3777" t="str">
            <v>66: Justice</v>
          </cell>
          <cell r="D3777" t="str">
            <v>21 to 30</v>
          </cell>
          <cell r="E3777" t="str">
            <v>Non-Maori</v>
          </cell>
          <cell r="F3777" t="str">
            <v>Other</v>
          </cell>
          <cell r="G3777">
            <v>414</v>
          </cell>
          <cell r="H3777">
            <v>272048.09000000003</v>
          </cell>
          <cell r="I3777">
            <v>780.81443298969066</v>
          </cell>
          <cell r="J3777">
            <v>564152.12116196519</v>
          </cell>
          <cell r="K3777">
            <v>448330</v>
          </cell>
        </row>
        <row r="3778">
          <cell r="A3778">
            <v>1999</v>
          </cell>
          <cell r="B3778" t="str">
            <v>6: Property Abuse</v>
          </cell>
          <cell r="C3778" t="str">
            <v>66: Justice</v>
          </cell>
          <cell r="D3778" t="str">
            <v>31 to 50</v>
          </cell>
          <cell r="E3778" t="str">
            <v>Maori</v>
          </cell>
          <cell r="F3778" t="str">
            <v>Pacific peoples</v>
          </cell>
          <cell r="G3778">
            <v>42</v>
          </cell>
          <cell r="H3778">
            <v>35166.5</v>
          </cell>
          <cell r="I3778">
            <v>79.213058419243993</v>
          </cell>
          <cell r="J3778">
            <v>72925.546247511826</v>
          </cell>
          <cell r="K3778">
            <v>137780</v>
          </cell>
        </row>
        <row r="3779">
          <cell r="A3779">
            <v>1999</v>
          </cell>
          <cell r="B3779" t="str">
            <v>6: Property Abuse</v>
          </cell>
          <cell r="C3779" t="str">
            <v>66: Justice</v>
          </cell>
          <cell r="D3779" t="str">
            <v>31 to 50</v>
          </cell>
          <cell r="E3779" t="str">
            <v>Non-Maori</v>
          </cell>
          <cell r="F3779" t="str">
            <v>Maori</v>
          </cell>
          <cell r="G3779">
            <v>22</v>
          </cell>
          <cell r="H3779">
            <v>12273.35</v>
          </cell>
          <cell r="I3779">
            <v>41.492554410080182</v>
          </cell>
          <cell r="J3779">
            <v>25451.516444255169</v>
          </cell>
          <cell r="K3779">
            <v>999300</v>
          </cell>
        </row>
        <row r="3780">
          <cell r="A3780">
            <v>1999</v>
          </cell>
          <cell r="B3780" t="str">
            <v>6: Property Abuse</v>
          </cell>
          <cell r="C3780" t="str">
            <v>66: Justice</v>
          </cell>
          <cell r="D3780" t="str">
            <v>51 or older</v>
          </cell>
          <cell r="E3780" t="str">
            <v>Maori</v>
          </cell>
          <cell r="F3780" t="str">
            <v>Other</v>
          </cell>
          <cell r="G3780">
            <v>213</v>
          </cell>
          <cell r="H3780">
            <v>116582.31</v>
          </cell>
          <cell r="I3780">
            <v>401.72336769759448</v>
          </cell>
          <cell r="J3780">
            <v>241759.30614496066</v>
          </cell>
          <cell r="K3780">
            <v>59140</v>
          </cell>
        </row>
        <row r="3781">
          <cell r="A3781">
            <v>1999</v>
          </cell>
          <cell r="B3781" t="str">
            <v>6: Property Abuse</v>
          </cell>
          <cell r="C3781" t="str">
            <v>66: Justice</v>
          </cell>
          <cell r="D3781" t="str">
            <v>51 or older</v>
          </cell>
          <cell r="E3781" t="str">
            <v>Non-Maori</v>
          </cell>
          <cell r="F3781" t="str">
            <v>Pacific peoples</v>
          </cell>
          <cell r="G3781">
            <v>11</v>
          </cell>
          <cell r="H3781">
            <v>5821.61</v>
          </cell>
          <cell r="I3781">
            <v>20.746277205040091</v>
          </cell>
          <cell r="J3781">
            <v>12072.400986449529</v>
          </cell>
          <cell r="K3781">
            <v>896480</v>
          </cell>
        </row>
        <row r="3782">
          <cell r="A3782">
            <v>1999</v>
          </cell>
          <cell r="B3782" t="str">
            <v>6: Property Abuse</v>
          </cell>
          <cell r="C3782" t="str">
            <v>68: Arms Act Offences</v>
          </cell>
          <cell r="D3782" t="str">
            <v>0 to 9</v>
          </cell>
          <cell r="E3782" t="str">
            <v>Maori</v>
          </cell>
          <cell r="F3782">
            <v>8</v>
          </cell>
          <cell r="G3782">
            <v>310</v>
          </cell>
          <cell r="H3782">
            <v>8.5764391917651537</v>
          </cell>
          <cell r="I3782">
            <v>307.9296189186677</v>
          </cell>
          <cell r="J3782">
            <v>8.5611847233047538</v>
          </cell>
          <cell r="K3782">
            <v>145880</v>
          </cell>
        </row>
        <row r="3783">
          <cell r="A3783">
            <v>1999</v>
          </cell>
          <cell r="B3783" t="str">
            <v>6: Property Abuse</v>
          </cell>
          <cell r="C3783" t="str">
            <v>68: Arms Act Offences</v>
          </cell>
          <cell r="D3783" t="str">
            <v>0 to 9</v>
          </cell>
          <cell r="E3783" t="str">
            <v>Non-Maori</v>
          </cell>
          <cell r="F3783">
            <v>10</v>
          </cell>
          <cell r="G3783">
            <v>30.02</v>
          </cell>
          <cell r="H3783">
            <v>10.720548989706444</v>
          </cell>
          <cell r="I3783">
            <v>29.819506967543237</v>
          </cell>
          <cell r="J3783">
            <v>10.701480904130943</v>
          </cell>
          <cell r="K3783">
            <v>445460</v>
          </cell>
        </row>
        <row r="3784">
          <cell r="A3784">
            <v>1999</v>
          </cell>
          <cell r="B3784" t="str">
            <v>6: Property Abuse</v>
          </cell>
          <cell r="C3784" t="str">
            <v>68: Arms Act Offences</v>
          </cell>
          <cell r="D3784" t="str">
            <v>10 to 13</v>
          </cell>
          <cell r="E3784" t="str">
            <v>Maori</v>
          </cell>
          <cell r="F3784">
            <v>64</v>
          </cell>
          <cell r="G3784">
            <v>761.79</v>
          </cell>
          <cell r="H3784">
            <v>68.611513534121229</v>
          </cell>
          <cell r="I3784">
            <v>756.70227224532823</v>
          </cell>
          <cell r="J3784">
            <v>68.48947778643803</v>
          </cell>
          <cell r="K3784">
            <v>51750</v>
          </cell>
        </row>
        <row r="3785">
          <cell r="A3785">
            <v>1999</v>
          </cell>
          <cell r="B3785" t="str">
            <v>6: Property Abuse</v>
          </cell>
          <cell r="C3785" t="str">
            <v>68: Arms Act Offences</v>
          </cell>
          <cell r="D3785" t="str">
            <v>10 to 13</v>
          </cell>
          <cell r="E3785" t="str">
            <v>Non-Maori</v>
          </cell>
          <cell r="F3785">
            <v>99</v>
          </cell>
          <cell r="G3785">
            <v>1006.04</v>
          </cell>
          <cell r="H3785">
            <v>106.13343499809379</v>
          </cell>
          <cell r="I3785">
            <v>999.32101231269837</v>
          </cell>
          <cell r="J3785">
            <v>105.94466095089633</v>
          </cell>
          <cell r="K3785">
            <v>179180</v>
          </cell>
        </row>
        <row r="3786">
          <cell r="A3786">
            <v>1999</v>
          </cell>
          <cell r="B3786" t="str">
            <v>6: Property Abuse</v>
          </cell>
          <cell r="C3786" t="str">
            <v>68: Arms Act Offences</v>
          </cell>
          <cell r="D3786" t="str">
            <v>14 to 16</v>
          </cell>
          <cell r="E3786" t="str">
            <v>Maori</v>
          </cell>
          <cell r="F3786">
            <v>147</v>
          </cell>
          <cell r="G3786">
            <v>2521.06</v>
          </cell>
          <cell r="H3786">
            <v>157.59207014868471</v>
          </cell>
          <cell r="I3786">
            <v>2504.2227260357913</v>
          </cell>
          <cell r="J3786">
            <v>156.24162120031178</v>
          </cell>
          <cell r="K3786">
            <v>33290</v>
          </cell>
        </row>
        <row r="3787">
          <cell r="A3787">
            <v>1999</v>
          </cell>
          <cell r="B3787" t="str">
            <v>6: Property Abuse</v>
          </cell>
          <cell r="C3787" t="str">
            <v>68: Arms Act Offences</v>
          </cell>
          <cell r="D3787" t="str">
            <v>14 to 16</v>
          </cell>
          <cell r="E3787" t="str">
            <v>Non-Maori</v>
          </cell>
          <cell r="F3787">
            <v>371</v>
          </cell>
          <cell r="G3787">
            <v>7826.48</v>
          </cell>
          <cell r="H3787">
            <v>397.73236751810907</v>
          </cell>
          <cell r="I3787">
            <v>7774.2096899179778</v>
          </cell>
          <cell r="J3787">
            <v>395.95479345284485</v>
          </cell>
          <cell r="K3787">
            <v>129970</v>
          </cell>
        </row>
        <row r="3788">
          <cell r="A3788">
            <v>1999</v>
          </cell>
          <cell r="B3788" t="str">
            <v>6: Property Abuse</v>
          </cell>
          <cell r="C3788" t="str">
            <v>68: Arms Act Offences</v>
          </cell>
          <cell r="D3788" t="str">
            <v>17 to 20</v>
          </cell>
          <cell r="E3788" t="str">
            <v>Maori</v>
          </cell>
          <cell r="F3788">
            <v>171</v>
          </cell>
          <cell r="G3788">
            <v>5206.17</v>
          </cell>
          <cell r="H3788">
            <v>183.32138772398017</v>
          </cell>
          <cell r="I3788">
            <v>5171.3998197606425</v>
          </cell>
          <cell r="J3788">
            <v>182.99532346063913</v>
          </cell>
          <cell r="K3788">
            <v>42970</v>
          </cell>
        </row>
        <row r="3789">
          <cell r="A3789">
            <v>1999</v>
          </cell>
          <cell r="B3789" t="str">
            <v>6: Property Abuse</v>
          </cell>
          <cell r="C3789" t="str">
            <v>68: Arms Act Offences</v>
          </cell>
          <cell r="D3789" t="str">
            <v>17 to 20</v>
          </cell>
          <cell r="E3789" t="str">
            <v>Non-Maori</v>
          </cell>
          <cell r="F3789">
            <v>408</v>
          </cell>
          <cell r="G3789">
            <v>7399.71</v>
          </cell>
          <cell r="H3789">
            <v>437.39839878002289</v>
          </cell>
          <cell r="I3789">
            <v>7350.2899368021135</v>
          </cell>
          <cell r="J3789">
            <v>431.26968043647702</v>
          </cell>
          <cell r="K3789">
            <v>173520</v>
          </cell>
        </row>
        <row r="3790">
          <cell r="A3790">
            <v>1999</v>
          </cell>
          <cell r="B3790" t="str">
            <v>6: Property Abuse</v>
          </cell>
          <cell r="C3790" t="str">
            <v>68: Arms Act Offences</v>
          </cell>
          <cell r="D3790" t="str">
            <v>21 to 30</v>
          </cell>
          <cell r="E3790" t="str">
            <v>Maori</v>
          </cell>
          <cell r="F3790">
            <v>186</v>
          </cell>
          <cell r="G3790">
            <v>7846.84</v>
          </cell>
          <cell r="H3790">
            <v>199.40221120853985</v>
          </cell>
          <cell r="I3790">
            <v>7794.4337126314795</v>
          </cell>
          <cell r="J3790">
            <v>195.83710054559626</v>
          </cell>
          <cell r="K3790">
            <v>92000</v>
          </cell>
        </row>
        <row r="3791">
          <cell r="A3791">
            <v>1999</v>
          </cell>
          <cell r="B3791" t="str">
            <v>6: Property Abuse</v>
          </cell>
          <cell r="C3791" t="str">
            <v>68: Arms Act Offences</v>
          </cell>
          <cell r="D3791" t="str">
            <v>21 to 30</v>
          </cell>
          <cell r="E3791" t="str">
            <v>Non-Maori</v>
          </cell>
          <cell r="F3791">
            <v>402</v>
          </cell>
          <cell r="G3791">
            <v>12341.9</v>
          </cell>
          <cell r="H3791">
            <v>430.96606938619897</v>
          </cell>
          <cell r="I3791">
            <v>12259.472786233269</v>
          </cell>
          <cell r="J3791">
            <v>416.28760717069372</v>
          </cell>
          <cell r="K3791">
            <v>448330</v>
          </cell>
        </row>
        <row r="3792">
          <cell r="A3792">
            <v>1999</v>
          </cell>
          <cell r="B3792" t="str">
            <v>6: Property Abuse</v>
          </cell>
          <cell r="C3792" t="str">
            <v>68: Arms Act Offences</v>
          </cell>
          <cell r="D3792" t="str">
            <v>31 to 50</v>
          </cell>
          <cell r="E3792" t="str">
            <v>Maori</v>
          </cell>
          <cell r="F3792">
            <v>191</v>
          </cell>
          <cell r="G3792">
            <v>7384.02</v>
          </cell>
          <cell r="H3792">
            <v>204.76248570339308</v>
          </cell>
          <cell r="I3792">
            <v>7334.7047247994242</v>
          </cell>
          <cell r="J3792">
            <v>201.18784099766174</v>
          </cell>
          <cell r="K3792">
            <v>137780</v>
          </cell>
        </row>
        <row r="3793">
          <cell r="A3793">
            <v>1999</v>
          </cell>
          <cell r="B3793" t="str">
            <v>6: Property Abuse</v>
          </cell>
          <cell r="C3793" t="str">
            <v>68: Arms Act Offences</v>
          </cell>
          <cell r="D3793" t="str">
            <v>31 to 50</v>
          </cell>
          <cell r="E3793" t="str">
            <v>Non-Maori</v>
          </cell>
          <cell r="F3793">
            <v>431</v>
          </cell>
          <cell r="G3793">
            <v>11417.63</v>
          </cell>
          <cell r="H3793">
            <v>462.05566145634771</v>
          </cell>
          <cell r="I3793">
            <v>11341.375660820499</v>
          </cell>
          <cell r="J3793">
            <v>440.90101325019481</v>
          </cell>
          <cell r="K3793">
            <v>999300</v>
          </cell>
        </row>
        <row r="3794">
          <cell r="A3794">
            <v>1999</v>
          </cell>
          <cell r="B3794" t="str">
            <v>6: Property Abuse</v>
          </cell>
          <cell r="C3794" t="str">
            <v>68: Arms Act Offences</v>
          </cell>
          <cell r="D3794" t="str">
            <v>51 or older</v>
          </cell>
          <cell r="E3794" t="str">
            <v>Maori</v>
          </cell>
          <cell r="F3794">
            <v>26</v>
          </cell>
          <cell r="G3794">
            <v>405.32</v>
          </cell>
          <cell r="H3794">
            <v>27.873427373236751</v>
          </cell>
          <cell r="I3794">
            <v>402.61301012940123</v>
          </cell>
          <cell r="J3794">
            <v>26.753702260327358</v>
          </cell>
          <cell r="K3794">
            <v>59140</v>
          </cell>
        </row>
        <row r="3795">
          <cell r="A3795">
            <v>1999</v>
          </cell>
          <cell r="B3795" t="str">
            <v>6: Property Abuse</v>
          </cell>
          <cell r="C3795" t="str">
            <v>68: Arms Act Offences</v>
          </cell>
          <cell r="D3795" t="str">
            <v>51 or older</v>
          </cell>
          <cell r="E3795" t="str">
            <v>Non-Maori</v>
          </cell>
          <cell r="F3795">
            <v>109</v>
          </cell>
          <cell r="G3795">
            <v>1864.82</v>
          </cell>
          <cell r="H3795">
            <v>116.85398398780022</v>
          </cell>
          <cell r="I3795">
            <v>1852.3655224255151</v>
          </cell>
          <cell r="J3795">
            <v>104.87451286048324</v>
          </cell>
          <cell r="K3795">
            <v>896480</v>
          </cell>
        </row>
        <row r="3796">
          <cell r="A3796">
            <v>1999</v>
          </cell>
          <cell r="B3796" t="str">
            <v>6: Property Abuse</v>
          </cell>
          <cell r="C3796" t="str">
            <v>69: Sentencing Act (2002)</v>
          </cell>
          <cell r="D3796" t="str">
            <v>0 to 9</v>
          </cell>
          <cell r="E3796" t="str">
            <v>Maori</v>
          </cell>
          <cell r="F3796" t="str">
            <v>Pacific peoples</v>
          </cell>
          <cell r="G3796">
            <v>36</v>
          </cell>
          <cell r="H3796">
            <v>38525.599999999999</v>
          </cell>
          <cell r="I3796">
            <v>69.886178861788622</v>
          </cell>
          <cell r="J3796">
            <v>80289.341261215581</v>
          </cell>
          <cell r="K3796">
            <v>145880</v>
          </cell>
        </row>
        <row r="3797">
          <cell r="A3797">
            <v>1999</v>
          </cell>
          <cell r="B3797" t="str">
            <v>6: Property Abuse</v>
          </cell>
          <cell r="C3797" t="str">
            <v>69: Sentencing Act (2002)</v>
          </cell>
          <cell r="D3797" t="str">
            <v>0 to 9</v>
          </cell>
          <cell r="E3797" t="str">
            <v>Non-Maori</v>
          </cell>
          <cell r="F3797" t="str">
            <v>Maori</v>
          </cell>
          <cell r="G3797">
            <v>93</v>
          </cell>
          <cell r="H3797">
            <v>99258.569999999934</v>
          </cell>
          <cell r="I3797">
            <v>180.53929539295393</v>
          </cell>
          <cell r="J3797">
            <v>206859.98919757895</v>
          </cell>
          <cell r="K3797">
            <v>445460</v>
          </cell>
        </row>
        <row r="3798">
          <cell r="A3798">
            <v>1999</v>
          </cell>
          <cell r="B3798" t="str">
            <v>6: Property Abuse</v>
          </cell>
          <cell r="C3798" t="str">
            <v>69: Sentencing Act (2002)</v>
          </cell>
          <cell r="D3798" t="str">
            <v>10 to 13</v>
          </cell>
          <cell r="E3798" t="str">
            <v>Maori</v>
          </cell>
          <cell r="F3798" t="str">
            <v>Other</v>
          </cell>
          <cell r="G3798">
            <v>277</v>
          </cell>
          <cell r="H3798">
            <v>262262.28999999998</v>
          </cell>
          <cell r="I3798">
            <v>537.73532068654026</v>
          </cell>
          <cell r="J3798">
            <v>546568.1651098975</v>
          </cell>
          <cell r="K3798">
            <v>51750</v>
          </cell>
        </row>
        <row r="3799">
          <cell r="A3799">
            <v>1999</v>
          </cell>
          <cell r="B3799" t="str">
            <v>6: Property Abuse</v>
          </cell>
          <cell r="C3799" t="str">
            <v>69: Sentencing Act (2002)</v>
          </cell>
          <cell r="D3799" t="str">
            <v>10 to 13</v>
          </cell>
          <cell r="E3799" t="str">
            <v>Non-Maori</v>
          </cell>
          <cell r="F3799" t="str">
            <v>Pacific peoples</v>
          </cell>
          <cell r="G3799">
            <v>32</v>
          </cell>
          <cell r="H3799">
            <v>34823.64</v>
          </cell>
          <cell r="I3799">
            <v>62.121047877145436</v>
          </cell>
          <cell r="J3799">
            <v>72574.265317547732</v>
          </cell>
          <cell r="K3799">
            <v>179180</v>
          </cell>
        </row>
        <row r="3800">
          <cell r="A3800">
            <v>1999</v>
          </cell>
          <cell r="B3800" t="str">
            <v>6: Property Abuse</v>
          </cell>
          <cell r="C3800" t="str">
            <v>69: Sentencing Act (2002)</v>
          </cell>
          <cell r="D3800" t="str">
            <v>14 to 16</v>
          </cell>
          <cell r="E3800" t="str">
            <v>Maori</v>
          </cell>
          <cell r="F3800" t="str">
            <v>Maori</v>
          </cell>
          <cell r="G3800">
            <v>19</v>
          </cell>
          <cell r="H3800">
            <v>11937.19</v>
          </cell>
          <cell r="I3800">
            <v>36.884372177055099</v>
          </cell>
          <cell r="J3800">
            <v>24877.720830044687</v>
          </cell>
          <cell r="K3800">
            <v>33290</v>
          </cell>
        </row>
        <row r="3801">
          <cell r="A3801">
            <v>1999</v>
          </cell>
          <cell r="B3801" t="str">
            <v>6: Property Abuse</v>
          </cell>
          <cell r="C3801" t="str">
            <v>69: Sentencing Act (2002)</v>
          </cell>
          <cell r="D3801" t="str">
            <v>14 to 16</v>
          </cell>
          <cell r="E3801" t="str">
            <v>Non-Maori</v>
          </cell>
          <cell r="F3801" t="str">
            <v>Other</v>
          </cell>
          <cell r="G3801">
            <v>154</v>
          </cell>
          <cell r="H3801">
            <v>111639.15</v>
          </cell>
          <cell r="I3801">
            <v>298.95754290876238</v>
          </cell>
          <cell r="J3801">
            <v>232661.75770038704</v>
          </cell>
          <cell r="K3801">
            <v>129970</v>
          </cell>
        </row>
        <row r="3802">
          <cell r="A3802">
            <v>1999</v>
          </cell>
          <cell r="B3802" t="str">
            <v>6: Property Abuse</v>
          </cell>
          <cell r="C3802" t="str">
            <v>69: Sentencing Act (2002)</v>
          </cell>
          <cell r="D3802" t="str">
            <v>17 to 20</v>
          </cell>
          <cell r="E3802" t="str">
            <v>Maori</v>
          </cell>
          <cell r="F3802" t="str">
            <v>Pacific peoples</v>
          </cell>
          <cell r="G3802">
            <v>10</v>
          </cell>
          <cell r="H3802">
            <v>5818</v>
          </cell>
          <cell r="I3802">
            <v>19.412827461607947</v>
          </cell>
          <cell r="J3802">
            <v>12125.012652827007</v>
          </cell>
          <cell r="K3802">
            <v>42970</v>
          </cell>
        </row>
        <row r="3803">
          <cell r="A3803">
            <v>1999</v>
          </cell>
          <cell r="B3803" t="str">
            <v>6: Property Abuse</v>
          </cell>
          <cell r="C3803" t="str">
            <v>69: Sentencing Act (2002)</v>
          </cell>
          <cell r="D3803" t="str">
            <v>17 to 20</v>
          </cell>
          <cell r="E3803" t="str">
            <v>Non-Maori</v>
          </cell>
          <cell r="F3803" t="str">
            <v>Maori</v>
          </cell>
          <cell r="K3803">
            <v>173520</v>
          </cell>
        </row>
        <row r="3804">
          <cell r="A3804">
            <v>1999</v>
          </cell>
          <cell r="B3804" t="str">
            <v>6: Property Abuse</v>
          </cell>
          <cell r="C3804" t="str">
            <v>69: Sentencing Act (2002)</v>
          </cell>
          <cell r="D3804" t="str">
            <v>21 to 30</v>
          </cell>
          <cell r="E3804" t="str">
            <v>Maori</v>
          </cell>
          <cell r="F3804" t="str">
            <v>Other</v>
          </cell>
          <cell r="K3804">
            <v>92000</v>
          </cell>
        </row>
        <row r="3805">
          <cell r="A3805">
            <v>1999</v>
          </cell>
          <cell r="B3805" t="str">
            <v>6: Property Abuse</v>
          </cell>
          <cell r="C3805" t="str">
            <v>69: Sentencing Act (2002)</v>
          </cell>
          <cell r="D3805" t="str">
            <v>21 to 30</v>
          </cell>
          <cell r="E3805" t="str">
            <v>Non-Maori</v>
          </cell>
          <cell r="F3805" t="str">
            <v>Pacific peoples</v>
          </cell>
          <cell r="K3805">
            <v>448330</v>
          </cell>
        </row>
        <row r="3806">
          <cell r="A3806">
            <v>1999</v>
          </cell>
          <cell r="B3806" t="str">
            <v>6: Property Abuse</v>
          </cell>
          <cell r="C3806" t="str">
            <v>69: Sentencing Act (2002)</v>
          </cell>
          <cell r="D3806" t="str">
            <v>31 to 50</v>
          </cell>
          <cell r="E3806" t="str">
            <v>Maori</v>
          </cell>
          <cell r="F3806" t="str">
            <v>Maori</v>
          </cell>
          <cell r="G3806">
            <v>2</v>
          </cell>
          <cell r="H3806">
            <v>52.38</v>
          </cell>
          <cell r="I3806">
            <v>4.2363112391930837</v>
          </cell>
          <cell r="J3806">
            <v>101.34900191530114</v>
          </cell>
          <cell r="K3806">
            <v>137780</v>
          </cell>
        </row>
        <row r="3807">
          <cell r="A3807">
            <v>1999</v>
          </cell>
          <cell r="B3807" t="str">
            <v>6: Property Abuse</v>
          </cell>
          <cell r="C3807" t="str">
            <v>69: Sentencing Act (2002)</v>
          </cell>
          <cell r="D3807" t="str">
            <v>31 to 50</v>
          </cell>
          <cell r="E3807" t="str">
            <v>Non-Maori</v>
          </cell>
          <cell r="F3807" t="str">
            <v>Other</v>
          </cell>
          <cell r="G3807">
            <v>5</v>
          </cell>
          <cell r="H3807">
            <v>76.16</v>
          </cell>
          <cell r="I3807">
            <v>10.590778097982708</v>
          </cell>
          <cell r="J3807">
            <v>147.3604426473718</v>
          </cell>
          <cell r="K3807">
            <v>999300</v>
          </cell>
        </row>
        <row r="3808">
          <cell r="A3808">
            <v>1999</v>
          </cell>
          <cell r="B3808" t="str">
            <v>6: Property Abuse</v>
          </cell>
          <cell r="C3808" t="str">
            <v>69: Sentencing Act (2002)</v>
          </cell>
          <cell r="D3808" t="str">
            <v>51 or older</v>
          </cell>
          <cell r="E3808" t="str">
            <v>Maori</v>
          </cell>
          <cell r="F3808" t="str">
            <v>Pacific peoples</v>
          </cell>
          <cell r="K3808">
            <v>59140</v>
          </cell>
        </row>
        <row r="3809">
          <cell r="A3809">
            <v>1999</v>
          </cell>
          <cell r="B3809" t="str">
            <v>6: Property Abuse</v>
          </cell>
          <cell r="C3809" t="str">
            <v>69: Sentencing Act (2002)</v>
          </cell>
          <cell r="D3809" t="str">
            <v>51 or older</v>
          </cell>
          <cell r="E3809" t="str">
            <v>Non-Maori</v>
          </cell>
          <cell r="F3809" t="str">
            <v>Maori</v>
          </cell>
          <cell r="G3809">
            <v>2</v>
          </cell>
          <cell r="H3809">
            <v>32.6</v>
          </cell>
          <cell r="I3809">
            <v>4.2363112391930837</v>
          </cell>
          <cell r="J3809">
            <v>63.077080229836149</v>
          </cell>
          <cell r="K3809">
            <v>896480</v>
          </cell>
        </row>
        <row r="3810">
          <cell r="A3810">
            <v>1999</v>
          </cell>
          <cell r="B3810" t="str">
            <v>7: Administrative</v>
          </cell>
          <cell r="C3810" t="str">
            <v>70: Administrative Total</v>
          </cell>
          <cell r="D3810" t="str">
            <v>0 to 9</v>
          </cell>
          <cell r="E3810" t="str">
            <v>Maori</v>
          </cell>
          <cell r="F3810">
            <v>3</v>
          </cell>
          <cell r="G3810">
            <v>2.64</v>
          </cell>
          <cell r="H3810">
            <v>3.5583054144601749</v>
          </cell>
          <cell r="I3810">
            <v>3.0943076159334653</v>
          </cell>
          <cell r="J3810">
            <v>2.380592466170913</v>
          </cell>
          <cell r="K3810">
            <v>145880</v>
          </cell>
        </row>
        <row r="3811">
          <cell r="A3811">
            <v>1999</v>
          </cell>
          <cell r="B3811" t="str">
            <v>7: Administrative</v>
          </cell>
          <cell r="C3811" t="str">
            <v>70: Administrative Total</v>
          </cell>
          <cell r="D3811" t="str">
            <v>0 to 9</v>
          </cell>
          <cell r="E3811" t="str">
            <v>Non-Maori</v>
          </cell>
          <cell r="F3811">
            <v>9</v>
          </cell>
          <cell r="G3811">
            <v>8.94</v>
          </cell>
          <cell r="H3811">
            <v>10.674916243380524</v>
          </cell>
          <cell r="I3811">
            <v>10.478450790320142</v>
          </cell>
          <cell r="J3811">
            <v>10.712666097769109</v>
          </cell>
          <cell r="K3811">
            <v>445460</v>
          </cell>
        </row>
        <row r="3812">
          <cell r="A3812">
            <v>1999</v>
          </cell>
          <cell r="B3812" t="str">
            <v>7: Administrative</v>
          </cell>
          <cell r="C3812" t="str">
            <v>70: Administrative Total</v>
          </cell>
          <cell r="D3812" t="str">
            <v>10 to 13</v>
          </cell>
          <cell r="E3812" t="str">
            <v>Maori</v>
          </cell>
          <cell r="F3812">
            <v>28</v>
          </cell>
          <cell r="G3812">
            <v>176.17</v>
          </cell>
          <cell r="H3812">
            <v>33.210850534961637</v>
          </cell>
          <cell r="I3812">
            <v>206.48642905265092</v>
          </cell>
          <cell r="J3812">
            <v>33.328294526392781</v>
          </cell>
          <cell r="K3812">
            <v>51750</v>
          </cell>
        </row>
        <row r="3813">
          <cell r="A3813">
            <v>1999</v>
          </cell>
          <cell r="B3813" t="str">
            <v>7: Administrative</v>
          </cell>
          <cell r="C3813" t="str">
            <v>70: Administrative Total</v>
          </cell>
          <cell r="D3813" t="str">
            <v>10 to 13</v>
          </cell>
          <cell r="E3813" t="str">
            <v>Non-Maori</v>
          </cell>
          <cell r="F3813">
            <v>30</v>
          </cell>
          <cell r="G3813">
            <v>203.88</v>
          </cell>
          <cell r="H3813">
            <v>35.583054144601753</v>
          </cell>
          <cell r="I3813">
            <v>238.96493815777072</v>
          </cell>
          <cell r="J3813">
            <v>34.518590759478236</v>
          </cell>
          <cell r="K3813">
            <v>179180</v>
          </cell>
        </row>
        <row r="3814">
          <cell r="A3814">
            <v>1999</v>
          </cell>
          <cell r="B3814" t="str">
            <v>7: Administrative</v>
          </cell>
          <cell r="C3814" t="str">
            <v>70: Administrative Total</v>
          </cell>
          <cell r="D3814" t="str">
            <v>14 to 16</v>
          </cell>
          <cell r="E3814" t="str">
            <v>Maori</v>
          </cell>
          <cell r="F3814">
            <v>708</v>
          </cell>
          <cell r="G3814">
            <v>19442.679999999891</v>
          </cell>
          <cell r="H3814">
            <v>839.76007781260125</v>
          </cell>
          <cell r="I3814">
            <v>22788.497272029137</v>
          </cell>
          <cell r="J3814">
            <v>817.73351212970863</v>
          </cell>
          <cell r="K3814">
            <v>33290</v>
          </cell>
        </row>
        <row r="3815">
          <cell r="A3815">
            <v>1999</v>
          </cell>
          <cell r="B3815" t="str">
            <v>7: Administrative</v>
          </cell>
          <cell r="C3815" t="str">
            <v>70: Administrative Total</v>
          </cell>
          <cell r="D3815" t="str">
            <v>14 to 16</v>
          </cell>
          <cell r="E3815" t="str">
            <v>Non-Maori</v>
          </cell>
          <cell r="F3815">
            <v>508</v>
          </cell>
          <cell r="G3815">
            <v>17489.65999999992</v>
          </cell>
          <cell r="H3815">
            <v>602.53971684858959</v>
          </cell>
          <cell r="I3815">
            <v>20499.389446244939</v>
          </cell>
          <cell r="J3815">
            <v>592.76752407655738</v>
          </cell>
          <cell r="K3815">
            <v>129970</v>
          </cell>
        </row>
        <row r="3816">
          <cell r="A3816">
            <v>1999</v>
          </cell>
          <cell r="B3816" t="str">
            <v>7: Administrative</v>
          </cell>
          <cell r="C3816" t="str">
            <v>70: Administrative Total</v>
          </cell>
          <cell r="D3816" t="str">
            <v>17 to 20</v>
          </cell>
          <cell r="E3816" t="str">
            <v>Maori</v>
          </cell>
          <cell r="F3816">
            <v>1340</v>
          </cell>
          <cell r="G3816">
            <v>14221.83</v>
          </cell>
          <cell r="H3816">
            <v>1589.3764184588783</v>
          </cell>
          <cell r="I3816">
            <v>16669.210939966288</v>
          </cell>
          <cell r="J3816">
            <v>1387.8854077776423</v>
          </cell>
          <cell r="K3816">
            <v>42970</v>
          </cell>
        </row>
        <row r="3817">
          <cell r="A3817">
            <v>1999</v>
          </cell>
          <cell r="B3817" t="str">
            <v>7: Administrative</v>
          </cell>
          <cell r="C3817" t="str">
            <v>70: Administrative Total</v>
          </cell>
          <cell r="D3817" t="str">
            <v>17 to 20</v>
          </cell>
          <cell r="E3817" t="str">
            <v>Non-Maori</v>
          </cell>
          <cell r="F3817">
            <v>1314</v>
          </cell>
          <cell r="G3817">
            <v>10836.97</v>
          </cell>
          <cell r="H3817">
            <v>1558.5377715335567</v>
          </cell>
          <cell r="I3817">
            <v>12701.863183576679</v>
          </cell>
          <cell r="J3817">
            <v>1421.2137023040352</v>
          </cell>
          <cell r="K3817">
            <v>173520</v>
          </cell>
        </row>
        <row r="3818">
          <cell r="A3818">
            <v>1999</v>
          </cell>
          <cell r="B3818" t="str">
            <v>7: Administrative</v>
          </cell>
          <cell r="C3818" t="str">
            <v>70: Administrative Total</v>
          </cell>
          <cell r="D3818" t="str">
            <v>21 to 30</v>
          </cell>
          <cell r="E3818" t="str">
            <v>Maori</v>
          </cell>
          <cell r="F3818">
            <v>1488</v>
          </cell>
          <cell r="G3818">
            <v>15414.14</v>
          </cell>
          <cell r="H3818">
            <v>1764.9194855722467</v>
          </cell>
          <cell r="I3818">
            <v>18066.701058736598</v>
          </cell>
          <cell r="J3818">
            <v>1528.3403632817262</v>
          </cell>
          <cell r="K3818">
            <v>92000</v>
          </cell>
        </row>
        <row r="3819">
          <cell r="A3819">
            <v>1999</v>
          </cell>
          <cell r="B3819" t="str">
            <v>7: Administrative</v>
          </cell>
          <cell r="C3819" t="str">
            <v>70: Administrative Total</v>
          </cell>
          <cell r="D3819" t="str">
            <v>21 to 30</v>
          </cell>
          <cell r="E3819" t="str">
            <v>Non-Maori</v>
          </cell>
          <cell r="F3819">
            <v>1518</v>
          </cell>
          <cell r="G3819">
            <v>13102.84</v>
          </cell>
          <cell r="H3819">
            <v>1800.5025397168486</v>
          </cell>
          <cell r="I3819">
            <v>15357.658182711211</v>
          </cell>
          <cell r="J3819">
            <v>1646.1796903571862</v>
          </cell>
          <cell r="K3819">
            <v>448330</v>
          </cell>
        </row>
        <row r="3820">
          <cell r="A3820">
            <v>1999</v>
          </cell>
          <cell r="B3820" t="str">
            <v>7: Administrative</v>
          </cell>
          <cell r="C3820" t="str">
            <v>70: Administrative Total</v>
          </cell>
          <cell r="D3820" t="str">
            <v>31 to 50</v>
          </cell>
          <cell r="E3820" t="str">
            <v>Maori</v>
          </cell>
          <cell r="F3820">
            <v>710</v>
          </cell>
          <cell r="G3820">
            <v>6425.26</v>
          </cell>
          <cell r="H3820">
            <v>842.13228142224148</v>
          </cell>
          <cell r="I3820">
            <v>7530.9586940729714</v>
          </cell>
          <cell r="J3820">
            <v>735.60307204681203</v>
          </cell>
          <cell r="K3820">
            <v>137780</v>
          </cell>
        </row>
        <row r="3821">
          <cell r="A3821">
            <v>1999</v>
          </cell>
          <cell r="B3821" t="str">
            <v>7: Administrative</v>
          </cell>
          <cell r="C3821" t="str">
            <v>70: Administrative Total</v>
          </cell>
          <cell r="D3821" t="str">
            <v>31 to 50</v>
          </cell>
          <cell r="E3821" t="str">
            <v>Non-Maori</v>
          </cell>
          <cell r="F3821">
            <v>1428</v>
          </cell>
          <cell r="G3821">
            <v>7817.3799999999837</v>
          </cell>
          <cell r="H3821">
            <v>1693.7533772830434</v>
          </cell>
          <cell r="I3821">
            <v>9162.6433600931432</v>
          </cell>
          <cell r="J3821">
            <v>1380.7436303791296</v>
          </cell>
          <cell r="K3821">
            <v>999300</v>
          </cell>
        </row>
        <row r="3822">
          <cell r="A3822">
            <v>1999</v>
          </cell>
          <cell r="B3822" t="str">
            <v>7: Administrative</v>
          </cell>
          <cell r="C3822" t="str">
            <v>70: Administrative Total</v>
          </cell>
          <cell r="D3822" t="str">
            <v>51 or older</v>
          </cell>
          <cell r="E3822" t="str">
            <v>Maori</v>
          </cell>
          <cell r="F3822">
            <v>20</v>
          </cell>
          <cell r="G3822">
            <v>270.35000000000002</v>
          </cell>
          <cell r="H3822">
            <v>23.722036096401169</v>
          </cell>
          <cell r="I3822">
            <v>316.87350907864095</v>
          </cell>
          <cell r="J3822">
            <v>20.235035962452759</v>
          </cell>
          <cell r="K3822">
            <v>59140</v>
          </cell>
        </row>
        <row r="3823">
          <cell r="A3823">
            <v>1999</v>
          </cell>
          <cell r="B3823" t="str">
            <v>7: Administrative</v>
          </cell>
          <cell r="C3823" t="str">
            <v>70: Administrative Total</v>
          </cell>
          <cell r="D3823" t="str">
            <v>51 or older</v>
          </cell>
          <cell r="E3823" t="str">
            <v>Non-Maori</v>
          </cell>
          <cell r="F3823">
            <v>149</v>
          </cell>
          <cell r="G3823">
            <v>2215.17</v>
          </cell>
          <cell r="H3823">
            <v>176.72916891818869</v>
          </cell>
          <cell r="I3823">
            <v>2596.370227873987</v>
          </cell>
          <cell r="J3823">
            <v>152.35791783493843</v>
          </cell>
          <cell r="K3823">
            <v>896480</v>
          </cell>
        </row>
        <row r="3824">
          <cell r="A3824">
            <v>1999</v>
          </cell>
          <cell r="B3824" t="str">
            <v>7: Administrative</v>
          </cell>
          <cell r="C3824" t="str">
            <v>71: Against Justice</v>
          </cell>
          <cell r="D3824" t="str">
            <v>0 to 9</v>
          </cell>
          <cell r="E3824" t="str">
            <v>Maori</v>
          </cell>
          <cell r="F3824">
            <v>3</v>
          </cell>
          <cell r="G3824">
            <v>2.64</v>
          </cell>
          <cell r="H3824">
            <v>3.6403047091412741</v>
          </cell>
          <cell r="I3824">
            <v>3.0895602167326026</v>
          </cell>
          <cell r="J3824">
            <v>2.471518987341772</v>
          </cell>
          <cell r="K3824">
            <v>145880</v>
          </cell>
        </row>
        <row r="3825">
          <cell r="A3825">
            <v>1999</v>
          </cell>
          <cell r="B3825" t="str">
            <v>7: Administrative</v>
          </cell>
          <cell r="C3825" t="str">
            <v>71: Against Justice</v>
          </cell>
          <cell r="D3825" t="str">
            <v>0 to 9</v>
          </cell>
          <cell r="E3825" t="str">
            <v>Non-Maori</v>
          </cell>
          <cell r="F3825">
            <v>3</v>
          </cell>
          <cell r="G3825">
            <v>7.74</v>
          </cell>
          <cell r="H3825">
            <v>3.6403047091412741</v>
          </cell>
          <cell r="I3825">
            <v>9.0580288172387675</v>
          </cell>
          <cell r="J3825">
            <v>3.7072784810126582</v>
          </cell>
          <cell r="K3825">
            <v>445460</v>
          </cell>
        </row>
        <row r="3826">
          <cell r="A3826">
            <v>1999</v>
          </cell>
          <cell r="B3826" t="str">
            <v>7: Administrative</v>
          </cell>
          <cell r="C3826" t="str">
            <v>71: Against Justice</v>
          </cell>
          <cell r="D3826" t="str">
            <v>10 to 13</v>
          </cell>
          <cell r="E3826" t="str">
            <v>Maori</v>
          </cell>
          <cell r="F3826">
            <v>27</v>
          </cell>
          <cell r="G3826">
            <v>176.17</v>
          </cell>
          <cell r="H3826">
            <v>32.762742382271469</v>
          </cell>
          <cell r="I3826">
            <v>206.169630068857</v>
          </cell>
          <cell r="J3826">
            <v>33.365506329113927</v>
          </cell>
          <cell r="K3826">
            <v>51750</v>
          </cell>
        </row>
        <row r="3827">
          <cell r="A3827">
            <v>1999</v>
          </cell>
          <cell r="B3827" t="str">
            <v>7: Administrative</v>
          </cell>
          <cell r="C3827" t="str">
            <v>71: Against Justice</v>
          </cell>
          <cell r="D3827" t="str">
            <v>10 to 13</v>
          </cell>
          <cell r="E3827" t="str">
            <v>Non-Maori</v>
          </cell>
          <cell r="F3827">
            <v>25</v>
          </cell>
          <cell r="G3827">
            <v>203.48</v>
          </cell>
          <cell r="H3827">
            <v>30.335872576177284</v>
          </cell>
          <cell r="I3827">
            <v>238.13019428058706</v>
          </cell>
          <cell r="J3827">
            <v>29.658227848101266</v>
          </cell>
          <cell r="K3827">
            <v>179180</v>
          </cell>
        </row>
        <row r="3828">
          <cell r="A3828">
            <v>1999</v>
          </cell>
          <cell r="B3828" t="str">
            <v>7: Administrative</v>
          </cell>
          <cell r="C3828" t="str">
            <v>71: Against Justice</v>
          </cell>
          <cell r="D3828" t="str">
            <v>14 to 16</v>
          </cell>
          <cell r="E3828" t="str">
            <v>Maori</v>
          </cell>
          <cell r="F3828">
            <v>691</v>
          </cell>
          <cell r="G3828">
            <v>19442.679999999891</v>
          </cell>
          <cell r="H3828">
            <v>838.48351800554019</v>
          </cell>
          <cell r="I3828">
            <v>22753.534331311479</v>
          </cell>
          <cell r="J3828">
            <v>827.95886075949363</v>
          </cell>
          <cell r="K3828">
            <v>33290</v>
          </cell>
        </row>
        <row r="3829">
          <cell r="A3829">
            <v>1999</v>
          </cell>
          <cell r="B3829" t="str">
            <v>7: Administrative</v>
          </cell>
          <cell r="C3829" t="str">
            <v>71: Against Justice</v>
          </cell>
          <cell r="D3829" t="str">
            <v>14 to 16</v>
          </cell>
          <cell r="E3829" t="str">
            <v>Non-Maori</v>
          </cell>
          <cell r="F3829">
            <v>446</v>
          </cell>
          <cell r="G3829">
            <v>17489.259999999918</v>
          </cell>
          <cell r="H3829">
            <v>541.19196675900275</v>
          </cell>
          <cell r="I3829">
            <v>20467.470422762344</v>
          </cell>
          <cell r="J3829">
            <v>540.02689873417717</v>
          </cell>
          <cell r="K3829">
            <v>129970</v>
          </cell>
        </row>
        <row r="3830">
          <cell r="A3830">
            <v>1999</v>
          </cell>
          <cell r="B3830" t="str">
            <v>7: Administrative</v>
          </cell>
          <cell r="C3830" t="str">
            <v>71: Against Justice</v>
          </cell>
          <cell r="D3830" t="str">
            <v>17 to 20</v>
          </cell>
          <cell r="E3830" t="str">
            <v>Maori</v>
          </cell>
          <cell r="F3830">
            <v>1280</v>
          </cell>
          <cell r="G3830">
            <v>14221.83</v>
          </cell>
          <cell r="H3830">
            <v>1553.1966759002771</v>
          </cell>
          <cell r="I3830">
            <v>16643.636430732651</v>
          </cell>
          <cell r="J3830">
            <v>1370.4572784810125</v>
          </cell>
          <cell r="K3830">
            <v>42970</v>
          </cell>
        </row>
        <row r="3831">
          <cell r="A3831">
            <v>1999</v>
          </cell>
          <cell r="B3831" t="str">
            <v>7: Administrative</v>
          </cell>
          <cell r="C3831" t="str">
            <v>71: Against Justice</v>
          </cell>
          <cell r="D3831" t="str">
            <v>17 to 20</v>
          </cell>
          <cell r="E3831" t="str">
            <v>Non-Maori</v>
          </cell>
          <cell r="F3831">
            <v>929</v>
          </cell>
          <cell r="G3831">
            <v>10825.37</v>
          </cell>
          <cell r="H3831">
            <v>1127.2810249307479</v>
          </cell>
          <cell r="I3831">
            <v>12668.800183110061</v>
          </cell>
          <cell r="J3831">
            <v>1010.8512658227847</v>
          </cell>
          <cell r="K3831">
            <v>173520</v>
          </cell>
        </row>
        <row r="3832">
          <cell r="A3832">
            <v>1999</v>
          </cell>
          <cell r="B3832" t="str">
            <v>7: Administrative</v>
          </cell>
          <cell r="C3832" t="str">
            <v>71: Against Justice</v>
          </cell>
          <cell r="D3832" t="str">
            <v>21 to 30</v>
          </cell>
          <cell r="E3832" t="str">
            <v>Maori</v>
          </cell>
          <cell r="F3832">
            <v>1341</v>
          </cell>
          <cell r="G3832">
            <v>15414.14</v>
          </cell>
          <cell r="H3832">
            <v>1627.2162049861495</v>
          </cell>
          <cell r="I3832">
            <v>18038.982469373728</v>
          </cell>
          <cell r="J3832">
            <v>1443.367088607595</v>
          </cell>
          <cell r="K3832">
            <v>92000</v>
          </cell>
        </row>
        <row r="3833">
          <cell r="A3833">
            <v>1999</v>
          </cell>
          <cell r="B3833" t="str">
            <v>7: Administrative</v>
          </cell>
          <cell r="C3833" t="str">
            <v>71: Against Justice</v>
          </cell>
          <cell r="D3833" t="str">
            <v>21 to 30</v>
          </cell>
          <cell r="E3833" t="str">
            <v>Non-Maori</v>
          </cell>
          <cell r="F3833">
            <v>868</v>
          </cell>
          <cell r="G3833">
            <v>12941.24</v>
          </cell>
          <cell r="H3833">
            <v>1053.2614958448753</v>
          </cell>
          <cell r="I3833">
            <v>15144.977370904766</v>
          </cell>
          <cell r="J3833">
            <v>954.00632911392404</v>
          </cell>
          <cell r="K3833">
            <v>448330</v>
          </cell>
        </row>
        <row r="3834">
          <cell r="A3834">
            <v>1999</v>
          </cell>
          <cell r="B3834" t="str">
            <v>7: Administrative</v>
          </cell>
          <cell r="C3834" t="str">
            <v>71: Against Justice</v>
          </cell>
          <cell r="D3834" t="str">
            <v>31 to 50</v>
          </cell>
          <cell r="E3834" t="str">
            <v>Maori</v>
          </cell>
          <cell r="F3834">
            <v>675</v>
          </cell>
          <cell r="G3834">
            <v>6424.86</v>
          </cell>
          <cell r="H3834">
            <v>819.06855955678668</v>
          </cell>
          <cell r="I3834">
            <v>7518.9363083623557</v>
          </cell>
          <cell r="J3834">
            <v>736.51265822784808</v>
          </cell>
          <cell r="K3834">
            <v>137780</v>
          </cell>
        </row>
        <row r="3835">
          <cell r="A3835">
            <v>1999</v>
          </cell>
          <cell r="B3835" t="str">
            <v>7: Administrative</v>
          </cell>
          <cell r="C3835" t="str">
            <v>71: Against Justice</v>
          </cell>
          <cell r="D3835" t="str">
            <v>31 to 50</v>
          </cell>
          <cell r="E3835" t="str">
            <v>Non-Maori</v>
          </cell>
          <cell r="F3835">
            <v>814</v>
          </cell>
          <cell r="G3835">
            <v>7699.1999999999844</v>
          </cell>
          <cell r="H3835">
            <v>987.73601108033245</v>
          </cell>
          <cell r="I3835">
            <v>9010.2810684347005</v>
          </cell>
          <cell r="J3835">
            <v>726.62658227848101</v>
          </cell>
          <cell r="K3835">
            <v>999300</v>
          </cell>
        </row>
        <row r="3836">
          <cell r="A3836">
            <v>1999</v>
          </cell>
          <cell r="B3836" t="str">
            <v>7: Administrative</v>
          </cell>
          <cell r="C3836" t="str">
            <v>71: Against Justice</v>
          </cell>
          <cell r="D3836" t="str">
            <v>51 or older</v>
          </cell>
          <cell r="E3836" t="str">
            <v>Maori</v>
          </cell>
          <cell r="F3836">
            <v>18</v>
          </cell>
          <cell r="G3836">
            <v>270.35000000000002</v>
          </cell>
          <cell r="H3836">
            <v>21.841828254847645</v>
          </cell>
          <cell r="I3836">
            <v>316.38735022487089</v>
          </cell>
          <cell r="J3836">
            <v>19.772151898734176</v>
          </cell>
          <cell r="K3836">
            <v>59140</v>
          </cell>
        </row>
        <row r="3837">
          <cell r="A3837">
            <v>1999</v>
          </cell>
          <cell r="B3837" t="str">
            <v>7: Administrative</v>
          </cell>
          <cell r="C3837" t="str">
            <v>71: Against Justice</v>
          </cell>
          <cell r="D3837" t="str">
            <v>51 or older</v>
          </cell>
          <cell r="E3837" t="str">
            <v>Non-Maori</v>
          </cell>
          <cell r="F3837">
            <v>100</v>
          </cell>
          <cell r="G3837">
            <v>2207.77</v>
          </cell>
          <cell r="H3837">
            <v>121.34349030470914</v>
          </cell>
          <cell r="I3837">
            <v>2583.7266513998984</v>
          </cell>
          <cell r="J3837">
            <v>111.21835443037975</v>
          </cell>
          <cell r="K3837">
            <v>896480</v>
          </cell>
        </row>
        <row r="3838">
          <cell r="A3838">
            <v>1999</v>
          </cell>
          <cell r="B3838" t="str">
            <v>7: Administrative</v>
          </cell>
          <cell r="C3838" t="str">
            <v>72: Births, Deaths And Marriages</v>
          </cell>
          <cell r="D3838" t="str">
            <v>0 to 9</v>
          </cell>
          <cell r="E3838" t="str">
            <v>Maori</v>
          </cell>
          <cell r="F3838" t="str">
            <v>Pacific peoples</v>
          </cell>
          <cell r="K3838">
            <v>145880</v>
          </cell>
        </row>
        <row r="3839">
          <cell r="A3839">
            <v>1999</v>
          </cell>
          <cell r="B3839" t="str">
            <v>7: Administrative</v>
          </cell>
          <cell r="C3839" t="str">
            <v>72: Births, Deaths And Marriages</v>
          </cell>
          <cell r="D3839" t="str">
            <v>0 to 9</v>
          </cell>
          <cell r="E3839" t="str">
            <v>Non-Maori</v>
          </cell>
          <cell r="F3839" t="str">
            <v>Maori</v>
          </cell>
          <cell r="G3839">
            <v>1</v>
          </cell>
          <cell r="H3839">
            <v>1073.8900000000001</v>
          </cell>
          <cell r="I3839">
            <v>2.1428571428571428</v>
          </cell>
          <cell r="J3839">
            <v>3221.2700993027102</v>
          </cell>
          <cell r="K3839">
            <v>445460</v>
          </cell>
        </row>
        <row r="3840">
          <cell r="A3840">
            <v>1999</v>
          </cell>
          <cell r="B3840" t="str">
            <v>7: Administrative</v>
          </cell>
          <cell r="C3840" t="str">
            <v>72: Births, Deaths And Marriages</v>
          </cell>
          <cell r="D3840" t="str">
            <v>10 to 13</v>
          </cell>
          <cell r="E3840" t="str">
            <v>Maori</v>
          </cell>
          <cell r="F3840" t="str">
            <v>Other</v>
          </cell>
          <cell r="G3840">
            <v>2</v>
          </cell>
          <cell r="H3840">
            <v>1074.0899999999999</v>
          </cell>
          <cell r="I3840">
            <v>4.2857142857142856</v>
          </cell>
          <cell r="J3840">
            <v>3221.8700248256787</v>
          </cell>
          <cell r="K3840">
            <v>51750</v>
          </cell>
        </row>
        <row r="3841">
          <cell r="A3841">
            <v>1999</v>
          </cell>
          <cell r="B3841" t="str">
            <v>7: Administrative</v>
          </cell>
          <cell r="C3841" t="str">
            <v>72: Births, Deaths And Marriages</v>
          </cell>
          <cell r="D3841" t="str">
            <v>10 to 13</v>
          </cell>
          <cell r="E3841" t="str">
            <v>Non-Maori</v>
          </cell>
          <cell r="F3841" t="str">
            <v>Pacific peoples</v>
          </cell>
          <cell r="K3841">
            <v>179180</v>
          </cell>
        </row>
        <row r="3842">
          <cell r="A3842">
            <v>1999</v>
          </cell>
          <cell r="B3842" t="str">
            <v>7: Administrative</v>
          </cell>
          <cell r="C3842" t="str">
            <v>72: Births, Deaths And Marriages</v>
          </cell>
          <cell r="D3842" t="str">
            <v>14 to 16</v>
          </cell>
          <cell r="E3842" t="str">
            <v>Maori</v>
          </cell>
          <cell r="F3842" t="str">
            <v>Maori</v>
          </cell>
          <cell r="K3842">
            <v>33290</v>
          </cell>
        </row>
        <row r="3843">
          <cell r="A3843">
            <v>1999</v>
          </cell>
          <cell r="B3843" t="str">
            <v>7: Administrative</v>
          </cell>
          <cell r="C3843" t="str">
            <v>72: Births, Deaths And Marriages</v>
          </cell>
          <cell r="D3843" t="str">
            <v>14 to 16</v>
          </cell>
          <cell r="E3843" t="str">
            <v>Non-Maori</v>
          </cell>
          <cell r="F3843" t="str">
            <v>Other</v>
          </cell>
          <cell r="G3843">
            <v>1</v>
          </cell>
          <cell r="H3843">
            <v>0.2</v>
          </cell>
          <cell r="I3843">
            <v>2.1428571428571428</v>
          </cell>
          <cell r="J3843">
            <v>0.59992552296840651</v>
          </cell>
          <cell r="K3843">
            <v>129970</v>
          </cell>
        </row>
        <row r="3844">
          <cell r="A3844">
            <v>1999</v>
          </cell>
          <cell r="B3844" t="str">
            <v>7: Administrative</v>
          </cell>
          <cell r="C3844" t="str">
            <v>72: Births, Deaths And Marriages</v>
          </cell>
          <cell r="D3844" t="str">
            <v>17 to 20</v>
          </cell>
          <cell r="E3844" t="str">
            <v>Maori</v>
          </cell>
          <cell r="F3844" t="str">
            <v>Pacific peoples</v>
          </cell>
          <cell r="K3844">
            <v>42970</v>
          </cell>
        </row>
        <row r="3845">
          <cell r="A3845">
            <v>1999</v>
          </cell>
          <cell r="B3845" t="str">
            <v>7: Administrative</v>
          </cell>
          <cell r="C3845" t="str">
            <v>72: Births, Deaths And Marriages</v>
          </cell>
          <cell r="D3845" t="str">
            <v>17 to 20</v>
          </cell>
          <cell r="E3845" t="str">
            <v>Non-Maori</v>
          </cell>
          <cell r="F3845" t="str">
            <v>Maori</v>
          </cell>
          <cell r="G3845">
            <v>1</v>
          </cell>
          <cell r="H3845">
            <v>227.32</v>
          </cell>
          <cell r="I3845">
            <v>1.5931034482758621</v>
          </cell>
          <cell r="J3845">
            <v>388.09594563817319</v>
          </cell>
          <cell r="K3845">
            <v>173520</v>
          </cell>
        </row>
        <row r="3846">
          <cell r="A3846">
            <v>1999</v>
          </cell>
          <cell r="B3846" t="str">
            <v>7: Administrative</v>
          </cell>
          <cell r="C3846" t="str">
            <v>72: Births, Deaths And Marriages</v>
          </cell>
          <cell r="D3846" t="str">
            <v>21 to 30</v>
          </cell>
          <cell r="E3846" t="str">
            <v>Maori</v>
          </cell>
          <cell r="F3846" t="str">
            <v>Other</v>
          </cell>
          <cell r="G3846">
            <v>2</v>
          </cell>
          <cell r="H3846">
            <v>761.46</v>
          </cell>
          <cell r="I3846">
            <v>3.1862068965517243</v>
          </cell>
          <cell r="J3846">
            <v>1300.0155673308261</v>
          </cell>
          <cell r="K3846">
            <v>92000</v>
          </cell>
        </row>
        <row r="3847">
          <cell r="A3847">
            <v>1999</v>
          </cell>
          <cell r="B3847" t="str">
            <v>7: Administrative</v>
          </cell>
          <cell r="C3847" t="str">
            <v>72: Births, Deaths And Marriages</v>
          </cell>
          <cell r="D3847" t="str">
            <v>21 to 30</v>
          </cell>
          <cell r="E3847" t="str">
            <v>Non-Maori</v>
          </cell>
          <cell r="F3847">
            <v>4</v>
          </cell>
          <cell r="G3847">
            <v>60.6</v>
          </cell>
          <cell r="H3847">
            <v>9.5</v>
          </cell>
          <cell r="I3847">
            <v>243.52351250359305</v>
          </cell>
          <cell r="J3847">
            <v>9</v>
          </cell>
          <cell r="K3847">
            <v>448330</v>
          </cell>
        </row>
        <row r="3848">
          <cell r="A3848">
            <v>1999</v>
          </cell>
          <cell r="B3848" t="str">
            <v>7: Administrative</v>
          </cell>
          <cell r="C3848" t="str">
            <v>72: Births, Deaths And Marriages</v>
          </cell>
          <cell r="D3848" t="str">
            <v>31 to 50</v>
          </cell>
          <cell r="E3848" t="str">
            <v>Maori</v>
          </cell>
          <cell r="F3848" t="str">
            <v>Maori</v>
          </cell>
          <cell r="K3848">
            <v>137780</v>
          </cell>
        </row>
        <row r="3849">
          <cell r="A3849">
            <v>1999</v>
          </cell>
          <cell r="B3849" t="str">
            <v>7: Administrative</v>
          </cell>
          <cell r="C3849" t="str">
            <v>72: Births, Deaths And Marriages</v>
          </cell>
          <cell r="D3849" t="str">
            <v>31 to 50</v>
          </cell>
          <cell r="E3849" t="str">
            <v>Non-Maori</v>
          </cell>
          <cell r="F3849">
            <v>3</v>
          </cell>
          <cell r="G3849">
            <v>8.7799999999999994</v>
          </cell>
          <cell r="H3849">
            <v>7.125</v>
          </cell>
          <cell r="I3849">
            <v>35.282779534348961</v>
          </cell>
          <cell r="J3849">
            <v>6.75</v>
          </cell>
          <cell r="K3849">
            <v>999300</v>
          </cell>
        </row>
        <row r="3850">
          <cell r="A3850">
            <v>1999</v>
          </cell>
          <cell r="B3850" t="str">
            <v>7: Administrative</v>
          </cell>
          <cell r="C3850" t="str">
            <v>72: Births, Deaths And Marriages</v>
          </cell>
          <cell r="D3850" t="str">
            <v>51 or older</v>
          </cell>
          <cell r="E3850" t="str">
            <v>Maori</v>
          </cell>
          <cell r="F3850" t="str">
            <v>Pacific peoples</v>
          </cell>
          <cell r="K3850">
            <v>59140</v>
          </cell>
        </row>
        <row r="3851">
          <cell r="A3851">
            <v>1999</v>
          </cell>
          <cell r="B3851" t="str">
            <v>7: Administrative</v>
          </cell>
          <cell r="C3851" t="str">
            <v>72: Births, Deaths And Marriages</v>
          </cell>
          <cell r="D3851" t="str">
            <v>51 or older</v>
          </cell>
          <cell r="E3851" t="str">
            <v>Non-Maori</v>
          </cell>
          <cell r="F3851">
            <v>1</v>
          </cell>
          <cell r="G3851">
            <v>0.2</v>
          </cell>
          <cell r="H3851">
            <v>2.375</v>
          </cell>
          <cell r="I3851">
            <v>0.80370796205806294</v>
          </cell>
          <cell r="J3851">
            <v>2.25</v>
          </cell>
          <cell r="K3851">
            <v>896480</v>
          </cell>
        </row>
        <row r="3852">
          <cell r="A3852">
            <v>1999</v>
          </cell>
          <cell r="B3852" t="str">
            <v>7: Administrative</v>
          </cell>
          <cell r="C3852" t="str">
            <v>73: Immigration</v>
          </cell>
          <cell r="D3852" t="str">
            <v>0 to 9</v>
          </cell>
          <cell r="E3852" t="str">
            <v>Maori</v>
          </cell>
          <cell r="F3852" t="str">
            <v>Other</v>
          </cell>
          <cell r="G3852">
            <v>11</v>
          </cell>
          <cell r="H3852">
            <v>3043.02</v>
          </cell>
          <cell r="I3852">
            <v>17.524137931034481</v>
          </cell>
          <cell r="J3852">
            <v>5195.247776244385</v>
          </cell>
          <cell r="K3852">
            <v>145880</v>
          </cell>
        </row>
        <row r="3853">
          <cell r="A3853">
            <v>1999</v>
          </cell>
          <cell r="B3853" t="str">
            <v>7: Administrative</v>
          </cell>
          <cell r="C3853" t="str">
            <v>73: Immigration</v>
          </cell>
          <cell r="D3853" t="str">
            <v>0 to 9</v>
          </cell>
          <cell r="E3853" t="str">
            <v>Non-Maori</v>
          </cell>
          <cell r="F3853">
            <v>6</v>
          </cell>
          <cell r="G3853">
            <v>1.2</v>
          </cell>
          <cell r="H3853">
            <v>6.1994459833795013</v>
          </cell>
          <cell r="I3853">
            <v>1.3572916666666648</v>
          </cell>
          <cell r="J3853">
            <v>6.1835032437442079</v>
          </cell>
          <cell r="K3853">
            <v>445460</v>
          </cell>
        </row>
        <row r="3854">
          <cell r="A3854">
            <v>1999</v>
          </cell>
          <cell r="B3854" t="str">
            <v>7: Administrative</v>
          </cell>
          <cell r="C3854" t="str">
            <v>73: Immigration</v>
          </cell>
          <cell r="D3854" t="str">
            <v>10 to 13</v>
          </cell>
          <cell r="E3854" t="str">
            <v>Maori</v>
          </cell>
          <cell r="F3854" t="str">
            <v>Maori</v>
          </cell>
          <cell r="G3854">
            <v>11</v>
          </cell>
          <cell r="H3854">
            <v>2034.44</v>
          </cell>
          <cell r="I3854">
            <v>17.524137931034481</v>
          </cell>
          <cell r="J3854">
            <v>3473.3323757000044</v>
          </cell>
          <cell r="K3854">
            <v>51750</v>
          </cell>
        </row>
        <row r="3855">
          <cell r="A3855">
            <v>1999</v>
          </cell>
          <cell r="B3855" t="str">
            <v>7: Administrative</v>
          </cell>
          <cell r="C3855" t="str">
            <v>73: Immigration</v>
          </cell>
          <cell r="D3855" t="str">
            <v>10 to 13</v>
          </cell>
          <cell r="E3855" t="str">
            <v>Non-Maori</v>
          </cell>
          <cell r="F3855">
            <v>2</v>
          </cell>
          <cell r="G3855">
            <v>0.4</v>
          </cell>
          <cell r="H3855">
            <v>2.0664819944598336</v>
          </cell>
          <cell r="I3855">
            <v>0.45243055555555495</v>
          </cell>
          <cell r="J3855">
            <v>2.0611677479147361</v>
          </cell>
          <cell r="K3855">
            <v>179180</v>
          </cell>
        </row>
        <row r="3856">
          <cell r="A3856">
            <v>1999</v>
          </cell>
          <cell r="B3856" t="str">
            <v>7: Administrative</v>
          </cell>
          <cell r="C3856" t="str">
            <v>73: Immigration</v>
          </cell>
          <cell r="D3856" t="str">
            <v>14 to 16</v>
          </cell>
          <cell r="E3856" t="str">
            <v>Maori</v>
          </cell>
          <cell r="F3856" t="str">
            <v>Pacific peoples</v>
          </cell>
          <cell r="K3856">
            <v>33290</v>
          </cell>
        </row>
        <row r="3857">
          <cell r="A3857">
            <v>1999</v>
          </cell>
          <cell r="B3857" t="str">
            <v>7: Administrative</v>
          </cell>
          <cell r="C3857" t="str">
            <v>73: Immigration</v>
          </cell>
          <cell r="D3857" t="str">
            <v>14 to 16</v>
          </cell>
          <cell r="E3857" t="str">
            <v>Non-Maori</v>
          </cell>
          <cell r="F3857">
            <v>2</v>
          </cell>
          <cell r="G3857">
            <v>0.4</v>
          </cell>
          <cell r="H3857">
            <v>2.0664819944598336</v>
          </cell>
          <cell r="I3857">
            <v>0.45243055555555495</v>
          </cell>
          <cell r="J3857">
            <v>2.0611677479147361</v>
          </cell>
          <cell r="K3857">
            <v>129970</v>
          </cell>
        </row>
        <row r="3858">
          <cell r="A3858">
            <v>1999</v>
          </cell>
          <cell r="B3858" t="str">
            <v>7: Administrative</v>
          </cell>
          <cell r="C3858" t="str">
            <v>73: Immigration</v>
          </cell>
          <cell r="D3858" t="str">
            <v>17 to 20</v>
          </cell>
          <cell r="E3858" t="str">
            <v>Maori</v>
          </cell>
          <cell r="F3858" t="str">
            <v>Other</v>
          </cell>
          <cell r="G3858">
            <v>26</v>
          </cell>
          <cell r="H3858">
            <v>6425.3</v>
          </cell>
          <cell r="I3858">
            <v>41.42068965517241</v>
          </cell>
          <cell r="J3858">
            <v>10969.7029716213</v>
          </cell>
          <cell r="K3858">
            <v>42970</v>
          </cell>
        </row>
        <row r="3859">
          <cell r="A3859">
            <v>1999</v>
          </cell>
          <cell r="B3859" t="str">
            <v>7: Administrative</v>
          </cell>
          <cell r="C3859" t="str">
            <v>73: Immigration</v>
          </cell>
          <cell r="D3859" t="str">
            <v>17 to 20</v>
          </cell>
          <cell r="E3859" t="str">
            <v>Non-Maori</v>
          </cell>
          <cell r="F3859">
            <v>58</v>
          </cell>
          <cell r="G3859">
            <v>11.6</v>
          </cell>
          <cell r="H3859">
            <v>59.927977839335185</v>
          </cell>
          <cell r="I3859">
            <v>13.120486111111097</v>
          </cell>
          <cell r="J3859">
            <v>59.773864689527343</v>
          </cell>
          <cell r="K3859">
            <v>173520</v>
          </cell>
        </row>
        <row r="3860">
          <cell r="A3860">
            <v>1999</v>
          </cell>
          <cell r="B3860" t="str">
            <v>7: Administrative</v>
          </cell>
          <cell r="C3860" t="str">
            <v>73: Immigration</v>
          </cell>
          <cell r="D3860" t="str">
            <v>21 to 30</v>
          </cell>
          <cell r="E3860" t="str">
            <v>Maori</v>
          </cell>
          <cell r="F3860" t="str">
            <v>Maori</v>
          </cell>
          <cell r="G3860">
            <v>7</v>
          </cell>
          <cell r="H3860">
            <v>1051.3499999999999</v>
          </cell>
          <cell r="I3860">
            <v>11.151724137931033</v>
          </cell>
          <cell r="J3860">
            <v>1794.9352122413047</v>
          </cell>
          <cell r="K3860">
            <v>92000</v>
          </cell>
        </row>
        <row r="3861">
          <cell r="A3861">
            <v>1999</v>
          </cell>
          <cell r="B3861" t="str">
            <v>7: Administrative</v>
          </cell>
          <cell r="C3861" t="str">
            <v>73: Immigration</v>
          </cell>
          <cell r="D3861" t="str">
            <v>21 to 30</v>
          </cell>
          <cell r="E3861" t="str">
            <v>Non-Maori</v>
          </cell>
          <cell r="F3861">
            <v>433</v>
          </cell>
          <cell r="G3861">
            <v>100.6</v>
          </cell>
          <cell r="H3861">
            <v>447.39335180055406</v>
          </cell>
          <cell r="I3861">
            <v>113.78628472222211</v>
          </cell>
          <cell r="J3861">
            <v>443.15106580166821</v>
          </cell>
          <cell r="K3861">
            <v>448330</v>
          </cell>
        </row>
        <row r="3862">
          <cell r="A3862">
            <v>1999</v>
          </cell>
          <cell r="B3862" t="str">
            <v>7: Administrative</v>
          </cell>
          <cell r="C3862" t="str">
            <v>73: Immigration</v>
          </cell>
          <cell r="D3862" t="str">
            <v>31 to 50</v>
          </cell>
          <cell r="E3862" t="str">
            <v>Maori</v>
          </cell>
          <cell r="F3862" t="str">
            <v>Pacific peoples</v>
          </cell>
          <cell r="G3862">
            <v>2</v>
          </cell>
          <cell r="H3862">
            <v>212.2</v>
          </cell>
          <cell r="I3862">
            <v>3.1862068965517243</v>
          </cell>
          <cell r="J3862">
            <v>362.28206785333606</v>
          </cell>
          <cell r="K3862">
            <v>137780</v>
          </cell>
        </row>
        <row r="3863">
          <cell r="A3863">
            <v>1999</v>
          </cell>
          <cell r="B3863" t="str">
            <v>7: Administrative</v>
          </cell>
          <cell r="C3863" t="str">
            <v>73: Immigration</v>
          </cell>
          <cell r="D3863" t="str">
            <v>31 to 50</v>
          </cell>
          <cell r="E3863" t="str">
            <v>Non-Maori</v>
          </cell>
          <cell r="F3863">
            <v>547</v>
          </cell>
          <cell r="G3863">
            <v>109.2</v>
          </cell>
          <cell r="H3863">
            <v>565.18282548476452</v>
          </cell>
          <cell r="I3863">
            <v>123.51354166666653</v>
          </cell>
          <cell r="J3863">
            <v>562.69879518072287</v>
          </cell>
          <cell r="K3863">
            <v>999300</v>
          </cell>
        </row>
        <row r="3864">
          <cell r="A3864">
            <v>1999</v>
          </cell>
          <cell r="B3864" t="str">
            <v>7: Administrative</v>
          </cell>
          <cell r="C3864" t="str">
            <v>73: Immigration</v>
          </cell>
          <cell r="D3864" t="str">
            <v>51 or older</v>
          </cell>
          <cell r="E3864" t="str">
            <v>Maori</v>
          </cell>
          <cell r="F3864" t="str">
            <v>Other</v>
          </cell>
          <cell r="G3864">
            <v>14</v>
          </cell>
          <cell r="H3864">
            <v>4146.12</v>
          </cell>
          <cell r="I3864">
            <v>22.303448275862067</v>
          </cell>
          <cell r="J3864">
            <v>7078.5340582849849</v>
          </cell>
          <cell r="K3864">
            <v>59140</v>
          </cell>
        </row>
        <row r="3865">
          <cell r="A3865">
            <v>1999</v>
          </cell>
          <cell r="B3865" t="str">
            <v>7: Administrative</v>
          </cell>
          <cell r="C3865" t="str">
            <v>73: Immigration</v>
          </cell>
          <cell r="D3865" t="str">
            <v>51 or older</v>
          </cell>
          <cell r="E3865" t="str">
            <v>Non-Maori</v>
          </cell>
          <cell r="F3865">
            <v>35</v>
          </cell>
          <cell r="G3865">
            <v>7</v>
          </cell>
          <cell r="H3865">
            <v>36.16343490304709</v>
          </cell>
          <cell r="I3865">
            <v>7.9175347222222143</v>
          </cell>
          <cell r="J3865">
            <v>36.070435588507877</v>
          </cell>
          <cell r="K3865">
            <v>896480</v>
          </cell>
        </row>
        <row r="3866">
          <cell r="A3866">
            <v>1999</v>
          </cell>
          <cell r="B3866" t="str">
            <v>7: Administrative</v>
          </cell>
          <cell r="C3866" t="str">
            <v>74: Racial</v>
          </cell>
          <cell r="D3866" t="str">
            <v>0 to 9</v>
          </cell>
          <cell r="E3866" t="str">
            <v>Maori</v>
          </cell>
          <cell r="F3866" t="str">
            <v>Maori</v>
          </cell>
          <cell r="K3866">
            <v>145880</v>
          </cell>
        </row>
        <row r="3867">
          <cell r="A3867">
            <v>1999</v>
          </cell>
          <cell r="B3867" t="str">
            <v>7: Administrative</v>
          </cell>
          <cell r="C3867" t="str">
            <v>74: Racial</v>
          </cell>
          <cell r="D3867" t="str">
            <v>0 to 9</v>
          </cell>
          <cell r="E3867" t="str">
            <v>Non-Maori</v>
          </cell>
          <cell r="F3867" t="str">
            <v>Other</v>
          </cell>
          <cell r="K3867">
            <v>445460</v>
          </cell>
        </row>
        <row r="3868">
          <cell r="A3868">
            <v>1999</v>
          </cell>
          <cell r="B3868" t="str">
            <v>7: Administrative</v>
          </cell>
          <cell r="C3868" t="str">
            <v>74: Racial</v>
          </cell>
          <cell r="D3868" t="str">
            <v>10 to 13</v>
          </cell>
          <cell r="E3868" t="str">
            <v>Maori</v>
          </cell>
          <cell r="F3868" t="str">
            <v>Pacific peoples</v>
          </cell>
          <cell r="K3868">
            <v>51750</v>
          </cell>
        </row>
        <row r="3869">
          <cell r="A3869">
            <v>1999</v>
          </cell>
          <cell r="B3869" t="str">
            <v>7: Administrative</v>
          </cell>
          <cell r="C3869" t="str">
            <v>74: Racial</v>
          </cell>
          <cell r="D3869" t="str">
            <v>10 to 13</v>
          </cell>
          <cell r="E3869" t="str">
            <v>Non-Maori</v>
          </cell>
          <cell r="F3869" t="str">
            <v>Maori</v>
          </cell>
          <cell r="K3869">
            <v>179180</v>
          </cell>
        </row>
        <row r="3870">
          <cell r="A3870">
            <v>1999</v>
          </cell>
          <cell r="B3870" t="str">
            <v>7: Administrative</v>
          </cell>
          <cell r="C3870" t="str">
            <v>74: Racial</v>
          </cell>
          <cell r="D3870" t="str">
            <v>14 to 16</v>
          </cell>
          <cell r="E3870" t="str">
            <v>Maori</v>
          </cell>
          <cell r="F3870" t="str">
            <v>Other</v>
          </cell>
          <cell r="K3870">
            <v>33290</v>
          </cell>
        </row>
        <row r="3871">
          <cell r="A3871">
            <v>1999</v>
          </cell>
          <cell r="B3871" t="str">
            <v>7: Administrative</v>
          </cell>
          <cell r="C3871" t="str">
            <v>74: Racial</v>
          </cell>
          <cell r="D3871" t="str">
            <v>14 to 16</v>
          </cell>
          <cell r="E3871" t="str">
            <v>Non-Maori</v>
          </cell>
          <cell r="F3871" t="str">
            <v>Pacific peoples</v>
          </cell>
          <cell r="K3871">
            <v>129970</v>
          </cell>
        </row>
        <row r="3872">
          <cell r="A3872">
            <v>1999</v>
          </cell>
          <cell r="B3872" t="str">
            <v>7: Administrative</v>
          </cell>
          <cell r="C3872" t="str">
            <v>74: Racial</v>
          </cell>
          <cell r="D3872" t="str">
            <v>17 to 20</v>
          </cell>
          <cell r="E3872" t="str">
            <v>Maori</v>
          </cell>
          <cell r="F3872" t="str">
            <v>Maori</v>
          </cell>
          <cell r="K3872">
            <v>42970</v>
          </cell>
        </row>
        <row r="3873">
          <cell r="A3873">
            <v>1999</v>
          </cell>
          <cell r="B3873" t="str">
            <v>7: Administrative</v>
          </cell>
          <cell r="C3873" t="str">
            <v>74: Racial</v>
          </cell>
          <cell r="D3873" t="str">
            <v>17 to 20</v>
          </cell>
          <cell r="E3873" t="str">
            <v>Non-Maori</v>
          </cell>
          <cell r="F3873" t="str">
            <v>Other</v>
          </cell>
          <cell r="K3873">
            <v>173520</v>
          </cell>
        </row>
        <row r="3874">
          <cell r="A3874">
            <v>1999</v>
          </cell>
          <cell r="B3874" t="str">
            <v>7: Administrative</v>
          </cell>
          <cell r="C3874" t="str">
            <v>74: Racial</v>
          </cell>
          <cell r="D3874" t="str">
            <v>21 to 30</v>
          </cell>
          <cell r="E3874" t="str">
            <v>Maori</v>
          </cell>
          <cell r="F3874" t="str">
            <v>Pacific peoples</v>
          </cell>
          <cell r="K3874">
            <v>92000</v>
          </cell>
        </row>
        <row r="3875">
          <cell r="A3875">
            <v>1999</v>
          </cell>
          <cell r="B3875" t="str">
            <v>7: Administrative</v>
          </cell>
          <cell r="C3875" t="str">
            <v>74: Racial</v>
          </cell>
          <cell r="D3875" t="str">
            <v>21 to 30</v>
          </cell>
          <cell r="E3875" t="str">
            <v>Non-Maori</v>
          </cell>
          <cell r="F3875" t="str">
            <v>Maori</v>
          </cell>
          <cell r="K3875">
            <v>448330</v>
          </cell>
        </row>
        <row r="3876">
          <cell r="A3876">
            <v>1999</v>
          </cell>
          <cell r="B3876" t="str">
            <v>7: Administrative</v>
          </cell>
          <cell r="C3876" t="str">
            <v>74: Racial</v>
          </cell>
          <cell r="D3876" t="str">
            <v>31 to 50</v>
          </cell>
          <cell r="E3876" t="str">
            <v>Maori</v>
          </cell>
          <cell r="F3876" t="str">
            <v>Other</v>
          </cell>
          <cell r="K3876">
            <v>137780</v>
          </cell>
        </row>
        <row r="3877">
          <cell r="A3877">
            <v>1999</v>
          </cell>
          <cell r="B3877" t="str">
            <v>7: Administrative</v>
          </cell>
          <cell r="C3877" t="str">
            <v>74: Racial</v>
          </cell>
          <cell r="D3877" t="str">
            <v>31 to 50</v>
          </cell>
          <cell r="E3877" t="str">
            <v>Non-Maori</v>
          </cell>
          <cell r="F3877" t="str">
            <v>Pacific peoples</v>
          </cell>
          <cell r="K3877">
            <v>999300</v>
          </cell>
        </row>
        <row r="3878">
          <cell r="A3878">
            <v>1999</v>
          </cell>
          <cell r="B3878" t="str">
            <v>7: Administrative</v>
          </cell>
          <cell r="C3878" t="str">
            <v>74: Racial</v>
          </cell>
          <cell r="D3878" t="str">
            <v>51 or older</v>
          </cell>
          <cell r="E3878" t="str">
            <v>Maori</v>
          </cell>
          <cell r="F3878" t="str">
            <v>Maori</v>
          </cell>
          <cell r="K3878">
            <v>59140</v>
          </cell>
        </row>
        <row r="3879">
          <cell r="A3879">
            <v>1999</v>
          </cell>
          <cell r="B3879" t="str">
            <v>7: Administrative</v>
          </cell>
          <cell r="C3879" t="str">
            <v>74: Racial</v>
          </cell>
          <cell r="D3879" t="str">
            <v>51 or older</v>
          </cell>
          <cell r="E3879" t="str">
            <v>Non-Maori</v>
          </cell>
          <cell r="F3879" t="str">
            <v>Other</v>
          </cell>
          <cell r="K3879">
            <v>896480</v>
          </cell>
        </row>
        <row r="3880">
          <cell r="A3880">
            <v>1999</v>
          </cell>
          <cell r="B3880" t="str">
            <v>7: Administrative</v>
          </cell>
          <cell r="C3880" t="str">
            <v>75: Against National Interest</v>
          </cell>
          <cell r="D3880" t="str">
            <v>0 to 9</v>
          </cell>
          <cell r="E3880" t="str">
            <v>Maori</v>
          </cell>
          <cell r="F3880" t="str">
            <v>Pacific peoples</v>
          </cell>
          <cell r="K3880">
            <v>145880</v>
          </cell>
        </row>
        <row r="3881">
          <cell r="A3881">
            <v>1999</v>
          </cell>
          <cell r="B3881" t="str">
            <v>7: Administrative</v>
          </cell>
          <cell r="C3881" t="str">
            <v>75: Against National Interest</v>
          </cell>
          <cell r="D3881" t="str">
            <v>0 to 9</v>
          </cell>
          <cell r="E3881" t="str">
            <v>Non-Maori</v>
          </cell>
          <cell r="F3881" t="str">
            <v>Maori</v>
          </cell>
          <cell r="K3881">
            <v>445460</v>
          </cell>
        </row>
        <row r="3882">
          <cell r="A3882">
            <v>1999</v>
          </cell>
          <cell r="B3882" t="str">
            <v>7: Administrative</v>
          </cell>
          <cell r="C3882" t="str">
            <v>75: Against National Interest</v>
          </cell>
          <cell r="D3882" t="str">
            <v>10 to 13</v>
          </cell>
          <cell r="E3882" t="str">
            <v>Maori</v>
          </cell>
          <cell r="F3882" t="str">
            <v>Other</v>
          </cell>
          <cell r="K3882">
            <v>51750</v>
          </cell>
        </row>
        <row r="3883">
          <cell r="A3883">
            <v>1999</v>
          </cell>
          <cell r="B3883" t="str">
            <v>7: Administrative</v>
          </cell>
          <cell r="C3883" t="str">
            <v>75: Against National Interest</v>
          </cell>
          <cell r="D3883" t="str">
            <v>10 to 13</v>
          </cell>
          <cell r="E3883" t="str">
            <v>Non-Maori</v>
          </cell>
          <cell r="F3883" t="str">
            <v>Pacific peoples</v>
          </cell>
          <cell r="K3883">
            <v>179180</v>
          </cell>
        </row>
        <row r="3884">
          <cell r="A3884">
            <v>1999</v>
          </cell>
          <cell r="B3884" t="str">
            <v>7: Administrative</v>
          </cell>
          <cell r="C3884" t="str">
            <v>75: Against National Interest</v>
          </cell>
          <cell r="D3884" t="str">
            <v>14 to 16</v>
          </cell>
          <cell r="E3884" t="str">
            <v>Maori</v>
          </cell>
          <cell r="F3884" t="str">
            <v>Maori</v>
          </cell>
          <cell r="K3884">
            <v>33290</v>
          </cell>
        </row>
        <row r="3885">
          <cell r="A3885">
            <v>1999</v>
          </cell>
          <cell r="B3885" t="str">
            <v>7: Administrative</v>
          </cell>
          <cell r="C3885" t="str">
            <v>75: Against National Interest</v>
          </cell>
          <cell r="D3885" t="str">
            <v>14 to 16</v>
          </cell>
          <cell r="E3885" t="str">
            <v>Non-Maori</v>
          </cell>
          <cell r="F3885" t="str">
            <v>Other</v>
          </cell>
          <cell r="K3885">
            <v>129970</v>
          </cell>
        </row>
        <row r="3886">
          <cell r="A3886">
            <v>1999</v>
          </cell>
          <cell r="B3886" t="str">
            <v>7: Administrative</v>
          </cell>
          <cell r="C3886" t="str">
            <v>75: Against National Interest</v>
          </cell>
          <cell r="D3886" t="str">
            <v>17 to 20</v>
          </cell>
          <cell r="E3886" t="str">
            <v>Maori</v>
          </cell>
          <cell r="F3886" t="str">
            <v>Pacific peoples</v>
          </cell>
          <cell r="K3886">
            <v>42970</v>
          </cell>
        </row>
        <row r="3887">
          <cell r="A3887">
            <v>1999</v>
          </cell>
          <cell r="B3887" t="str">
            <v>7: Administrative</v>
          </cell>
          <cell r="C3887" t="str">
            <v>75: Against National Interest</v>
          </cell>
          <cell r="D3887" t="str">
            <v>17 to 20</v>
          </cell>
          <cell r="E3887" t="str">
            <v>Non-Maori</v>
          </cell>
          <cell r="F3887" t="str">
            <v>Maori</v>
          </cell>
          <cell r="K3887">
            <v>173520</v>
          </cell>
        </row>
        <row r="3888">
          <cell r="A3888">
            <v>1999</v>
          </cell>
          <cell r="B3888" t="str">
            <v>7: Administrative</v>
          </cell>
          <cell r="C3888" t="str">
            <v>75: Against National Interest</v>
          </cell>
          <cell r="D3888" t="str">
            <v>21 to 30</v>
          </cell>
          <cell r="E3888" t="str">
            <v>Maori</v>
          </cell>
          <cell r="F3888" t="str">
            <v>Other</v>
          </cell>
          <cell r="K3888">
            <v>92000</v>
          </cell>
        </row>
        <row r="3889">
          <cell r="A3889">
            <v>1999</v>
          </cell>
          <cell r="B3889" t="str">
            <v>7: Administrative</v>
          </cell>
          <cell r="C3889" t="str">
            <v>75: Against National Interest</v>
          </cell>
          <cell r="D3889" t="str">
            <v>21 to 30</v>
          </cell>
          <cell r="E3889" t="str">
            <v>Non-Maori</v>
          </cell>
          <cell r="F3889" t="str">
            <v>Pacific peoples</v>
          </cell>
          <cell r="K3889">
            <v>448330</v>
          </cell>
        </row>
        <row r="3890">
          <cell r="A3890">
            <v>1999</v>
          </cell>
          <cell r="B3890" t="str">
            <v>7: Administrative</v>
          </cell>
          <cell r="C3890" t="str">
            <v>75: Against National Interest</v>
          </cell>
          <cell r="D3890" t="str">
            <v>31 to 50</v>
          </cell>
          <cell r="E3890" t="str">
            <v>Maori</v>
          </cell>
          <cell r="F3890">
            <v>1</v>
          </cell>
          <cell r="G3890">
            <v>0.2</v>
          </cell>
          <cell r="H3890">
            <v>22</v>
          </cell>
          <cell r="I3890">
            <v>4.4000000000000004</v>
          </cell>
          <cell r="J3890">
            <v>22</v>
          </cell>
          <cell r="K3890">
            <v>137780</v>
          </cell>
        </row>
        <row r="3891">
          <cell r="A3891">
            <v>1999</v>
          </cell>
          <cell r="B3891" t="str">
            <v>7: Administrative</v>
          </cell>
          <cell r="C3891" t="str">
            <v>75: Against National Interest</v>
          </cell>
          <cell r="D3891" t="str">
            <v>31 to 50</v>
          </cell>
          <cell r="E3891" t="str">
            <v>Non-Maori</v>
          </cell>
          <cell r="F3891" t="str">
            <v>Other</v>
          </cell>
          <cell r="K3891">
            <v>999300</v>
          </cell>
        </row>
        <row r="3892">
          <cell r="A3892">
            <v>1999</v>
          </cell>
          <cell r="B3892" t="str">
            <v>7: Administrative</v>
          </cell>
          <cell r="C3892" t="str">
            <v>75: Against National Interest</v>
          </cell>
          <cell r="D3892" t="str">
            <v>51 or older</v>
          </cell>
          <cell r="E3892" t="str">
            <v>Maori</v>
          </cell>
          <cell r="F3892" t="str">
            <v>Pacific peoples</v>
          </cell>
          <cell r="K3892">
            <v>59140</v>
          </cell>
        </row>
        <row r="3893">
          <cell r="A3893">
            <v>1999</v>
          </cell>
          <cell r="B3893" t="str">
            <v>7: Administrative</v>
          </cell>
          <cell r="C3893" t="str">
            <v>75: Against National Interest</v>
          </cell>
          <cell r="D3893" t="str">
            <v>51 or older</v>
          </cell>
          <cell r="E3893" t="str">
            <v>Non-Maori</v>
          </cell>
          <cell r="F3893" t="str">
            <v>Maori</v>
          </cell>
          <cell r="G3893">
            <v>10</v>
          </cell>
          <cell r="H3893">
            <v>0</v>
          </cell>
          <cell r="I3893">
            <v>11.642857142857142</v>
          </cell>
          <cell r="J3893">
            <v>0</v>
          </cell>
          <cell r="K3893">
            <v>896480</v>
          </cell>
        </row>
        <row r="3894">
          <cell r="A3894">
            <v>1999</v>
          </cell>
          <cell r="B3894" t="str">
            <v>7: Administrative</v>
          </cell>
          <cell r="C3894" t="str">
            <v>76: By Law Breaches</v>
          </cell>
          <cell r="D3894" t="str">
            <v>0 to 9</v>
          </cell>
          <cell r="E3894" t="str">
            <v>Maori</v>
          </cell>
          <cell r="F3894" t="str">
            <v>Other</v>
          </cell>
          <cell r="G3894">
            <v>7</v>
          </cell>
          <cell r="H3894">
            <v>0.6</v>
          </cell>
          <cell r="I3894">
            <v>8.15</v>
          </cell>
          <cell r="J3894">
            <v>0.61310997815003665</v>
          </cell>
          <cell r="K3894">
            <v>145880</v>
          </cell>
        </row>
        <row r="3895">
          <cell r="A3895">
            <v>1999</v>
          </cell>
          <cell r="B3895" t="str">
            <v>7: Administrative</v>
          </cell>
          <cell r="C3895" t="str">
            <v>76: By Law Breaches</v>
          </cell>
          <cell r="D3895" t="str">
            <v>0 to 9</v>
          </cell>
          <cell r="E3895" t="str">
            <v>Non-Maori</v>
          </cell>
          <cell r="F3895" t="str">
            <v>Pacific peoples</v>
          </cell>
          <cell r="G3895">
            <v>2</v>
          </cell>
          <cell r="H3895">
            <v>0</v>
          </cell>
          <cell r="I3895">
            <v>2.3285714285714283</v>
          </cell>
          <cell r="J3895">
            <v>0</v>
          </cell>
          <cell r="K3895">
            <v>445460</v>
          </cell>
        </row>
        <row r="3896">
          <cell r="A3896">
            <v>1999</v>
          </cell>
          <cell r="B3896" t="str">
            <v>7: Administrative</v>
          </cell>
          <cell r="C3896" t="str">
            <v>76: By Law Breaches</v>
          </cell>
          <cell r="D3896" t="str">
            <v>10 to 13</v>
          </cell>
          <cell r="E3896" t="str">
            <v>Maori</v>
          </cell>
          <cell r="F3896">
            <v>1</v>
          </cell>
          <cell r="G3896">
            <v>0</v>
          </cell>
          <cell r="H3896">
            <v>1.1200850159404887</v>
          </cell>
          <cell r="I3896">
            <v>0</v>
          </cell>
          <cell r="J3896">
            <v>1.0088050314465409</v>
          </cell>
          <cell r="K3896">
            <v>51750</v>
          </cell>
        </row>
        <row r="3897">
          <cell r="A3897">
            <v>1999</v>
          </cell>
          <cell r="B3897" t="str">
            <v>7: Administrative</v>
          </cell>
          <cell r="C3897" t="str">
            <v>76: By Law Breaches</v>
          </cell>
          <cell r="D3897" t="str">
            <v>10 to 13</v>
          </cell>
          <cell r="E3897" t="str">
            <v>Non-Maori</v>
          </cell>
          <cell r="F3897">
            <v>3</v>
          </cell>
          <cell r="G3897">
            <v>0</v>
          </cell>
          <cell r="H3897">
            <v>3.3602550478214663</v>
          </cell>
          <cell r="I3897">
            <v>0</v>
          </cell>
          <cell r="J3897">
            <v>3.0264150943396229</v>
          </cell>
          <cell r="K3897">
            <v>179180</v>
          </cell>
        </row>
        <row r="3898">
          <cell r="A3898">
            <v>1999</v>
          </cell>
          <cell r="B3898" t="str">
            <v>7: Administrative</v>
          </cell>
          <cell r="C3898" t="str">
            <v>76: By Law Breaches</v>
          </cell>
          <cell r="D3898" t="str">
            <v>14 to 16</v>
          </cell>
          <cell r="E3898" t="str">
            <v>Maori</v>
          </cell>
          <cell r="F3898">
            <v>17</v>
          </cell>
          <cell r="G3898">
            <v>0</v>
          </cell>
          <cell r="H3898">
            <v>19.041445270988312</v>
          </cell>
          <cell r="I3898">
            <v>0</v>
          </cell>
          <cell r="J3898">
            <v>17.149685534591192</v>
          </cell>
          <cell r="K3898">
            <v>33290</v>
          </cell>
        </row>
        <row r="3899">
          <cell r="A3899">
            <v>1999</v>
          </cell>
          <cell r="B3899" t="str">
            <v>7: Administrative</v>
          </cell>
          <cell r="C3899" t="str">
            <v>76: By Law Breaches</v>
          </cell>
          <cell r="D3899" t="str">
            <v>14 to 16</v>
          </cell>
          <cell r="E3899" t="str">
            <v>Non-Maori</v>
          </cell>
          <cell r="F3899">
            <v>60</v>
          </cell>
          <cell r="G3899">
            <v>0</v>
          </cell>
          <cell r="H3899">
            <v>67.205100956429334</v>
          </cell>
          <cell r="I3899">
            <v>0</v>
          </cell>
          <cell r="J3899">
            <v>59.519496855345913</v>
          </cell>
          <cell r="K3899">
            <v>129970</v>
          </cell>
        </row>
        <row r="3900">
          <cell r="A3900">
            <v>1999</v>
          </cell>
          <cell r="B3900" t="str">
            <v>7: Administrative</v>
          </cell>
          <cell r="C3900" t="str">
            <v>76: By Law Breaches</v>
          </cell>
          <cell r="D3900" t="str">
            <v>17 to 20</v>
          </cell>
          <cell r="E3900" t="str">
            <v>Maori</v>
          </cell>
          <cell r="F3900">
            <v>60</v>
          </cell>
          <cell r="G3900">
            <v>0</v>
          </cell>
          <cell r="H3900">
            <v>67.205100956429334</v>
          </cell>
          <cell r="I3900">
            <v>0</v>
          </cell>
          <cell r="J3900">
            <v>57.501886792452829</v>
          </cell>
          <cell r="K3900">
            <v>42970</v>
          </cell>
        </row>
        <row r="3901">
          <cell r="A3901">
            <v>1999</v>
          </cell>
          <cell r="B3901" t="str">
            <v>7: Administrative</v>
          </cell>
          <cell r="C3901" t="str">
            <v>76: By Law Breaches</v>
          </cell>
          <cell r="D3901" t="str">
            <v>17 to 20</v>
          </cell>
          <cell r="E3901" t="str">
            <v>Non-Maori</v>
          </cell>
          <cell r="F3901">
            <v>327</v>
          </cell>
          <cell r="G3901">
            <v>0</v>
          </cell>
          <cell r="H3901">
            <v>366.2678002125399</v>
          </cell>
          <cell r="I3901">
            <v>0</v>
          </cell>
          <cell r="J3901">
            <v>320.8</v>
          </cell>
          <cell r="K3901">
            <v>173520</v>
          </cell>
        </row>
        <row r="3902">
          <cell r="A3902">
            <v>1999</v>
          </cell>
          <cell r="B3902" t="str">
            <v>7: Administrative</v>
          </cell>
          <cell r="C3902" t="str">
            <v>76: By Law Breaches</v>
          </cell>
          <cell r="D3902" t="str">
            <v>21 to 30</v>
          </cell>
          <cell r="E3902" t="str">
            <v>Maori</v>
          </cell>
          <cell r="F3902">
            <v>147</v>
          </cell>
          <cell r="G3902">
            <v>0</v>
          </cell>
          <cell r="H3902">
            <v>164.65249734325184</v>
          </cell>
          <cell r="I3902">
            <v>0</v>
          </cell>
          <cell r="J3902">
            <v>117.02138364779874</v>
          </cell>
          <cell r="K3902">
            <v>92000</v>
          </cell>
        </row>
        <row r="3903">
          <cell r="A3903">
            <v>1999</v>
          </cell>
          <cell r="B3903" t="str">
            <v>7: Administrative</v>
          </cell>
          <cell r="C3903" t="str">
            <v>76: By Law Breaches</v>
          </cell>
          <cell r="D3903" t="str">
            <v>21 to 30</v>
          </cell>
          <cell r="E3903" t="str">
            <v>Non-Maori</v>
          </cell>
          <cell r="F3903">
            <v>213</v>
          </cell>
          <cell r="G3903">
            <v>0.4</v>
          </cell>
          <cell r="H3903">
            <v>238.57810839532411</v>
          </cell>
          <cell r="I3903">
            <v>0.56000000000000005</v>
          </cell>
          <cell r="J3903">
            <v>178.55849056603773</v>
          </cell>
          <cell r="K3903">
            <v>448330</v>
          </cell>
        </row>
        <row r="3904">
          <cell r="A3904">
            <v>1999</v>
          </cell>
          <cell r="B3904" t="str">
            <v>7: Administrative</v>
          </cell>
          <cell r="C3904" t="str">
            <v>76: By Law Breaches</v>
          </cell>
          <cell r="D3904" t="str">
            <v>31 to 50</v>
          </cell>
          <cell r="E3904" t="str">
            <v>Maori</v>
          </cell>
          <cell r="F3904">
            <v>34</v>
          </cell>
          <cell r="G3904">
            <v>0.2</v>
          </cell>
          <cell r="H3904">
            <v>38.082890541976624</v>
          </cell>
          <cell r="I3904">
            <v>0.28000000000000003</v>
          </cell>
          <cell r="J3904">
            <v>21.18490566037736</v>
          </cell>
          <cell r="K3904">
            <v>137780</v>
          </cell>
        </row>
        <row r="3905">
          <cell r="A3905">
            <v>1999</v>
          </cell>
          <cell r="B3905" t="str">
            <v>7: Administrative</v>
          </cell>
          <cell r="C3905" t="str">
            <v>76: By Law Breaches</v>
          </cell>
          <cell r="D3905" t="str">
            <v>31 to 50</v>
          </cell>
          <cell r="E3905" t="str">
            <v>Non-Maori</v>
          </cell>
          <cell r="F3905">
            <v>64</v>
          </cell>
          <cell r="G3905">
            <v>0.2</v>
          </cell>
          <cell r="H3905">
            <v>71.685441020191277</v>
          </cell>
          <cell r="I3905">
            <v>0.28000000000000003</v>
          </cell>
          <cell r="J3905">
            <v>23.202515723270441</v>
          </cell>
          <cell r="K3905">
            <v>999300</v>
          </cell>
        </row>
        <row r="3906">
          <cell r="A3906">
            <v>1999</v>
          </cell>
          <cell r="B3906" t="str">
            <v>7: Administrative</v>
          </cell>
          <cell r="C3906" t="str">
            <v>76: By Law Breaches</v>
          </cell>
          <cell r="D3906" t="str">
            <v>51 or older</v>
          </cell>
          <cell r="E3906" t="str">
            <v>Maori</v>
          </cell>
          <cell r="F3906">
            <v>2</v>
          </cell>
          <cell r="G3906">
            <v>0</v>
          </cell>
          <cell r="H3906">
            <v>2.2401700318809774</v>
          </cell>
          <cell r="I3906">
            <v>0</v>
          </cell>
          <cell r="J3906">
            <v>1.0088050314465409</v>
          </cell>
          <cell r="K3906">
            <v>59140</v>
          </cell>
        </row>
        <row r="3907">
          <cell r="A3907">
            <v>1999</v>
          </cell>
          <cell r="B3907" t="str">
            <v>7: Administrative</v>
          </cell>
          <cell r="C3907" t="str">
            <v>76: By Law Breaches</v>
          </cell>
          <cell r="D3907" t="str">
            <v>51 or older</v>
          </cell>
          <cell r="E3907" t="str">
            <v>Non-Maori</v>
          </cell>
          <cell r="F3907">
            <v>13</v>
          </cell>
          <cell r="G3907">
            <v>0.2</v>
          </cell>
          <cell r="H3907">
            <v>14.561105207226355</v>
          </cell>
          <cell r="I3907">
            <v>0.28000000000000003</v>
          </cell>
          <cell r="J3907">
            <v>2.0176100628930818</v>
          </cell>
          <cell r="K3907">
            <v>896480</v>
          </cell>
        </row>
        <row r="3908">
          <cell r="A3908">
            <v>1999</v>
          </cell>
          <cell r="B3908" t="str">
            <v>7: Administrative</v>
          </cell>
          <cell r="C3908" t="str">
            <v>77: Justice (Special)</v>
          </cell>
          <cell r="D3908" t="str">
            <v>0 to 9</v>
          </cell>
          <cell r="E3908" t="str">
            <v>Maori</v>
          </cell>
          <cell r="F3908" t="str">
            <v>Maori</v>
          </cell>
          <cell r="G3908">
            <v>21</v>
          </cell>
          <cell r="H3908">
            <v>1.84</v>
          </cell>
          <cell r="I3908">
            <v>22.541999325312045</v>
          </cell>
          <cell r="J3908">
            <v>2.0022174142400937</v>
          </cell>
          <cell r="K3908">
            <v>145880</v>
          </cell>
        </row>
        <row r="3909">
          <cell r="A3909">
            <v>1999</v>
          </cell>
          <cell r="B3909" t="str">
            <v>7: Administrative</v>
          </cell>
          <cell r="C3909" t="str">
            <v>77: Justice (Special)</v>
          </cell>
          <cell r="D3909" t="str">
            <v>0 to 9</v>
          </cell>
          <cell r="E3909" t="str">
            <v>Non-Maori</v>
          </cell>
          <cell r="F3909" t="str">
            <v>Other</v>
          </cell>
          <cell r="G3909">
            <v>36</v>
          </cell>
          <cell r="H3909">
            <v>2.46</v>
          </cell>
          <cell r="I3909">
            <v>38.64342741482065</v>
          </cell>
          <cell r="J3909">
            <v>2.6768776299079517</v>
          </cell>
          <cell r="K3909">
            <v>445460</v>
          </cell>
        </row>
        <row r="3910">
          <cell r="A3910">
            <v>1999</v>
          </cell>
          <cell r="B3910" t="str">
            <v>7: Administrative</v>
          </cell>
          <cell r="C3910" t="str">
            <v>77: Justice (Special)</v>
          </cell>
          <cell r="D3910" t="str">
            <v>10 to 13</v>
          </cell>
          <cell r="E3910" t="str">
            <v>Maori</v>
          </cell>
          <cell r="F3910" t="str">
            <v>Pacific peoples</v>
          </cell>
          <cell r="G3910">
            <v>4</v>
          </cell>
          <cell r="H3910">
            <v>2.46</v>
          </cell>
          <cell r="I3910">
            <v>4.2937141572022934</v>
          </cell>
          <cell r="J3910">
            <v>2.6768776299079517</v>
          </cell>
          <cell r="K3910">
            <v>51750</v>
          </cell>
        </row>
        <row r="3911">
          <cell r="A3911">
            <v>1999</v>
          </cell>
          <cell r="B3911" t="str">
            <v>7: Administrative</v>
          </cell>
          <cell r="C3911" t="str">
            <v>77: Justice (Special)</v>
          </cell>
          <cell r="D3911" t="str">
            <v>10 to 13</v>
          </cell>
          <cell r="E3911" t="str">
            <v>Non-Maori</v>
          </cell>
          <cell r="F3911" t="str">
            <v>Maori</v>
          </cell>
          <cell r="G3911">
            <v>261</v>
          </cell>
          <cell r="H3911">
            <v>3961.76</v>
          </cell>
          <cell r="I3911">
            <v>280.1648487574497</v>
          </cell>
          <cell r="J3911">
            <v>4311.0352516520798</v>
          </cell>
          <cell r="K3911">
            <v>179180</v>
          </cell>
        </row>
        <row r="3912">
          <cell r="A3912">
            <v>1999</v>
          </cell>
          <cell r="B3912" t="str">
            <v>7: Administrative</v>
          </cell>
          <cell r="C3912" t="str">
            <v>77: Justice (Special)</v>
          </cell>
          <cell r="D3912" t="str">
            <v>14 to 16</v>
          </cell>
          <cell r="E3912" t="str">
            <v>Maori</v>
          </cell>
          <cell r="F3912" t="str">
            <v>Other</v>
          </cell>
          <cell r="G3912">
            <v>282</v>
          </cell>
          <cell r="H3912">
            <v>671.04</v>
          </cell>
          <cell r="I3912">
            <v>302.70684808276172</v>
          </cell>
          <cell r="J3912">
            <v>730.19998568025665</v>
          </cell>
          <cell r="K3912">
            <v>33290</v>
          </cell>
        </row>
        <row r="3913">
          <cell r="A3913">
            <v>1999</v>
          </cell>
          <cell r="B3913" t="str">
            <v>7: Administrative</v>
          </cell>
          <cell r="C3913" t="str">
            <v>77: Justice (Special)</v>
          </cell>
          <cell r="D3913" t="str">
            <v>14 to 16</v>
          </cell>
          <cell r="E3913" t="str">
            <v>Non-Maori</v>
          </cell>
          <cell r="F3913" t="str">
            <v>Pacific peoples</v>
          </cell>
          <cell r="G3913">
            <v>20</v>
          </cell>
          <cell r="H3913">
            <v>6.02</v>
          </cell>
          <cell r="I3913">
            <v>21.468570786011469</v>
          </cell>
          <cell r="J3913">
            <v>6.5507330618072634</v>
          </cell>
          <cell r="K3913">
            <v>129970</v>
          </cell>
        </row>
        <row r="3914">
          <cell r="A3914">
            <v>1999</v>
          </cell>
          <cell r="B3914" t="str">
            <v>7: Administrative</v>
          </cell>
          <cell r="C3914" t="str">
            <v>77: Justice (Special)</v>
          </cell>
          <cell r="D3914" t="str">
            <v>17 to 20</v>
          </cell>
          <cell r="E3914" t="str">
            <v>Maori</v>
          </cell>
          <cell r="F3914" t="str">
            <v>Maori</v>
          </cell>
          <cell r="G3914">
            <v>1588</v>
          </cell>
          <cell r="H3914">
            <v>7724.2399999999889</v>
          </cell>
          <cell r="I3914">
            <v>1704.6045204093107</v>
          </cell>
          <cell r="J3914">
            <v>8405.2216520488491</v>
          </cell>
          <cell r="K3914">
            <v>42970</v>
          </cell>
        </row>
        <row r="3915">
          <cell r="A3915">
            <v>1999</v>
          </cell>
          <cell r="B3915" t="str">
            <v>7: Administrative</v>
          </cell>
          <cell r="C3915" t="str">
            <v>77: Justice (Special)</v>
          </cell>
          <cell r="D3915" t="str">
            <v>17 to 20</v>
          </cell>
          <cell r="E3915" t="str">
            <v>Non-Maori</v>
          </cell>
          <cell r="F3915" t="str">
            <v>Other</v>
          </cell>
          <cell r="G3915">
            <v>2924</v>
          </cell>
          <cell r="H3915">
            <v>6800.34</v>
          </cell>
          <cell r="I3915">
            <v>3138.7050489148769</v>
          </cell>
          <cell r="J3915">
            <v>7399.8691145399353</v>
          </cell>
          <cell r="K3915">
            <v>173520</v>
          </cell>
        </row>
        <row r="3916">
          <cell r="A3916">
            <v>1999</v>
          </cell>
          <cell r="B3916" t="str">
            <v>7: Administrative</v>
          </cell>
          <cell r="C3916" t="str">
            <v>77: Justice (Special)</v>
          </cell>
          <cell r="D3916" t="str">
            <v>21 to 30</v>
          </cell>
          <cell r="E3916" t="str">
            <v>Maori</v>
          </cell>
          <cell r="F3916" t="str">
            <v>Pacific peoples</v>
          </cell>
          <cell r="G3916">
            <v>160</v>
          </cell>
          <cell r="H3916">
            <v>449.92000000000064</v>
          </cell>
          <cell r="I3916">
            <v>171.74856628809175</v>
          </cell>
          <cell r="J3916">
            <v>489.58568424723069</v>
          </cell>
          <cell r="K3916">
            <v>92000</v>
          </cell>
        </row>
        <row r="3917">
          <cell r="A3917">
            <v>1999</v>
          </cell>
          <cell r="B3917" t="str">
            <v>7: Administrative</v>
          </cell>
          <cell r="C3917" t="str">
            <v>77: Justice (Special)</v>
          </cell>
          <cell r="D3917" t="str">
            <v>21 to 30</v>
          </cell>
          <cell r="E3917" t="str">
            <v>Non-Maori</v>
          </cell>
          <cell r="F3917" t="str">
            <v>Maori</v>
          </cell>
          <cell r="G3917">
            <v>4613</v>
          </cell>
          <cell r="H3917">
            <v>29492.35999999987</v>
          </cell>
          <cell r="I3917">
            <v>4951.7258517935452</v>
          </cell>
          <cell r="J3917">
            <v>32092.454771216155</v>
          </cell>
          <cell r="K3917">
            <v>448330</v>
          </cell>
        </row>
        <row r="3918">
          <cell r="A3918">
            <v>1999</v>
          </cell>
          <cell r="B3918" t="str">
            <v>7: Administrative</v>
          </cell>
          <cell r="C3918" t="str">
            <v>77: Justice (Special)</v>
          </cell>
          <cell r="D3918" t="str">
            <v>31 to 50</v>
          </cell>
          <cell r="E3918" t="str">
            <v>Maori</v>
          </cell>
          <cell r="F3918" t="str">
            <v>Other</v>
          </cell>
          <cell r="G3918">
            <v>10062</v>
          </cell>
          <cell r="H3918">
            <v>39865.049999999756</v>
          </cell>
          <cell r="I3918">
            <v>10800.837962442371</v>
          </cell>
          <cell r="J3918">
            <v>43379.618113886725</v>
          </cell>
          <cell r="K3918">
            <v>137780</v>
          </cell>
        </row>
        <row r="3919">
          <cell r="A3919">
            <v>1999</v>
          </cell>
          <cell r="B3919" t="str">
            <v>7: Administrative</v>
          </cell>
          <cell r="C3919" t="str">
            <v>77: Justice (Special)</v>
          </cell>
          <cell r="D3919" t="str">
            <v>31 to 50</v>
          </cell>
          <cell r="E3919" t="str">
            <v>Non-Maori</v>
          </cell>
          <cell r="F3919" t="str">
            <v>Pacific peoples</v>
          </cell>
          <cell r="G3919">
            <v>793</v>
          </cell>
          <cell r="H3919">
            <v>4341.5099999999939</v>
          </cell>
          <cell r="I3919">
            <v>851.22883166535485</v>
          </cell>
          <cell r="J3919">
            <v>4724.2646337486412</v>
          </cell>
          <cell r="K3919">
            <v>999300</v>
          </cell>
        </row>
        <row r="3920">
          <cell r="A3920">
            <v>1999</v>
          </cell>
          <cell r="B3920" t="str">
            <v>7: Administrative</v>
          </cell>
          <cell r="C3920" t="str">
            <v>77: Justice (Special)</v>
          </cell>
          <cell r="D3920" t="str">
            <v>51 or older</v>
          </cell>
          <cell r="E3920" t="str">
            <v>Maori</v>
          </cell>
          <cell r="F3920" t="str">
            <v>Maori</v>
          </cell>
          <cell r="G3920">
            <v>7234</v>
          </cell>
          <cell r="H3920">
            <v>123480.54</v>
          </cell>
          <cell r="I3920">
            <v>7765.1820533003483</v>
          </cell>
          <cell r="J3920">
            <v>134366.78668900597</v>
          </cell>
          <cell r="K3920">
            <v>59140</v>
          </cell>
        </row>
        <row r="3921">
          <cell r="A3921">
            <v>1999</v>
          </cell>
          <cell r="B3921" t="str">
            <v>7: Administrative</v>
          </cell>
          <cell r="C3921" t="str">
            <v>77: Justice (Special)</v>
          </cell>
          <cell r="D3921" t="str">
            <v>51 or older</v>
          </cell>
          <cell r="E3921" t="str">
            <v>Non-Maori</v>
          </cell>
          <cell r="F3921" t="str">
            <v>Other</v>
          </cell>
          <cell r="G3921">
            <v>10265</v>
          </cell>
          <cell r="H3921">
            <v>156752.73000000001</v>
          </cell>
          <cell r="I3921">
            <v>11018.743955920387</v>
          </cell>
          <cell r="J3921">
            <v>170572.30746504152</v>
          </cell>
          <cell r="K3921">
            <v>896480</v>
          </cell>
        </row>
        <row r="3922">
          <cell r="A3922">
            <v>2000</v>
          </cell>
          <cell r="B3922" t="str">
            <v>0: Total Offences</v>
          </cell>
          <cell r="C3922" t="str">
            <v>00: Total Offences</v>
          </cell>
          <cell r="D3922" t="str">
            <v>0 to 9</v>
          </cell>
          <cell r="E3922" t="str">
            <v>Maori</v>
          </cell>
          <cell r="F3922">
            <v>884</v>
          </cell>
          <cell r="G3922">
            <v>27884.21</v>
          </cell>
          <cell r="H3922">
            <v>1915.9948253557568</v>
          </cell>
          <cell r="I3922">
            <v>72880.447454618043</v>
          </cell>
          <cell r="J3922">
            <v>1949.7064240615568</v>
          </cell>
          <cell r="K3922">
            <v>146530</v>
          </cell>
        </row>
        <row r="3923">
          <cell r="A3923">
            <v>2000</v>
          </cell>
          <cell r="B3923" t="str">
            <v>0: Total Offences</v>
          </cell>
          <cell r="C3923" t="str">
            <v>00: Total Offences</v>
          </cell>
          <cell r="D3923" t="str">
            <v>0 to 9</v>
          </cell>
          <cell r="E3923" t="str">
            <v>Non-Maori</v>
          </cell>
          <cell r="F3923">
            <v>906</v>
          </cell>
          <cell r="G3923">
            <v>33157.33</v>
          </cell>
          <cell r="H3923">
            <v>1963.6779544935696</v>
          </cell>
          <cell r="I3923">
            <v>86662.704333399801</v>
          </cell>
          <cell r="J3923">
            <v>1970.1578900482168</v>
          </cell>
          <cell r="K3923">
            <v>438900</v>
          </cell>
        </row>
        <row r="3924">
          <cell r="A3924">
            <v>2000</v>
          </cell>
          <cell r="B3924" t="str">
            <v>0: Total Offences</v>
          </cell>
          <cell r="C3924" t="str">
            <v>00: Total Offences</v>
          </cell>
          <cell r="D3924" t="str">
            <v>10 to 13</v>
          </cell>
          <cell r="E3924" t="str">
            <v>Maori</v>
          </cell>
          <cell r="F3924">
            <v>6400</v>
          </cell>
          <cell r="G3924">
            <v>234119.66</v>
          </cell>
          <cell r="H3924">
            <v>13871.455749181949</v>
          </cell>
          <cell r="I3924">
            <v>611914.25465247349</v>
          </cell>
          <cell r="J3924">
            <v>14006.981815752259</v>
          </cell>
          <cell r="K3924">
            <v>54250</v>
          </cell>
        </row>
        <row r="3925">
          <cell r="A3925">
            <v>2000</v>
          </cell>
          <cell r="B3925" t="str">
            <v>0: Total Offences</v>
          </cell>
          <cell r="C3925" t="str">
            <v>00: Total Offences</v>
          </cell>
          <cell r="D3925" t="str">
            <v>10 to 13</v>
          </cell>
          <cell r="E3925" t="str">
            <v>Non-Maori</v>
          </cell>
          <cell r="F3925">
            <v>6008</v>
          </cell>
          <cell r="G3925">
            <v>172431.2</v>
          </cell>
          <cell r="H3925">
            <v>13021.829084544555</v>
          </cell>
          <cell r="I3925">
            <v>450680.25994413107</v>
          </cell>
          <cell r="J3925">
            <v>12907.147422691891</v>
          </cell>
          <cell r="K3925">
            <v>183090</v>
          </cell>
        </row>
        <row r="3926">
          <cell r="A3926">
            <v>2000</v>
          </cell>
          <cell r="B3926" t="str">
            <v>0: Total Offences</v>
          </cell>
          <cell r="C3926" t="str">
            <v>00: Total Offences</v>
          </cell>
          <cell r="D3926" t="str">
            <v>14 to 16</v>
          </cell>
          <cell r="E3926" t="str">
            <v>Maori</v>
          </cell>
          <cell r="F3926">
            <v>14175</v>
          </cell>
          <cell r="G3926">
            <v>603153.38999999827</v>
          </cell>
          <cell r="H3926">
            <v>30723.107069477206</v>
          </cell>
          <cell r="I3926">
            <v>1576450.9357435482</v>
          </cell>
          <cell r="J3926">
            <v>30770.366769484317</v>
          </cell>
          <cell r="K3926">
            <v>34480</v>
          </cell>
        </row>
        <row r="3927">
          <cell r="A3927">
            <v>2000</v>
          </cell>
          <cell r="B3927" t="str">
            <v>0: Total Offences</v>
          </cell>
          <cell r="C3927" t="str">
            <v>00: Total Offences</v>
          </cell>
          <cell r="D3927" t="str">
            <v>14 to 16</v>
          </cell>
          <cell r="E3927" t="str">
            <v>Non-Maori</v>
          </cell>
          <cell r="F3927">
            <v>17149</v>
          </cell>
          <cell r="G3927">
            <v>552458.00999999908</v>
          </cell>
          <cell r="H3927">
            <v>37168.999162925196</v>
          </cell>
          <cell r="I3927">
            <v>1443949.35229249</v>
          </cell>
          <cell r="J3927">
            <v>36414.971381802388</v>
          </cell>
          <cell r="K3927">
            <v>131500</v>
          </cell>
        </row>
        <row r="3928">
          <cell r="A3928">
            <v>2000</v>
          </cell>
          <cell r="B3928" t="str">
            <v>0: Total Offences</v>
          </cell>
          <cell r="C3928" t="str">
            <v>00: Total Offences</v>
          </cell>
          <cell r="D3928" t="str">
            <v>17 to 20</v>
          </cell>
          <cell r="E3928" t="str">
            <v>Maori</v>
          </cell>
          <cell r="F3928">
            <v>17367</v>
          </cell>
          <cell r="G3928">
            <v>621049.19999999891</v>
          </cell>
          <cell r="H3928">
            <v>37641.495624381707</v>
          </cell>
          <cell r="I3928">
            <v>1623224.8856012947</v>
          </cell>
          <cell r="J3928">
            <v>35571.916506130088</v>
          </cell>
          <cell r="K3928">
            <v>41970</v>
          </cell>
        </row>
        <row r="3929">
          <cell r="A3929">
            <v>2000</v>
          </cell>
          <cell r="B3929" t="str">
            <v>0: Total Offences</v>
          </cell>
          <cell r="C3929" t="str">
            <v>00: Total Offences</v>
          </cell>
          <cell r="D3929" t="str">
            <v>17 to 20</v>
          </cell>
          <cell r="E3929" t="str">
            <v>Non-Maori</v>
          </cell>
          <cell r="F3929">
            <v>27184</v>
          </cell>
          <cell r="G3929">
            <v>696625.65999999887</v>
          </cell>
          <cell r="H3929">
            <v>58919.008294650332</v>
          </cell>
          <cell r="I3929">
            <v>1820757.6907923345</v>
          </cell>
          <cell r="J3929">
            <v>53446.49777847065</v>
          </cell>
          <cell r="K3929">
            <v>175170</v>
          </cell>
        </row>
        <row r="3930">
          <cell r="A3930">
            <v>2000</v>
          </cell>
          <cell r="B3930" t="str">
            <v>0: Total Offences</v>
          </cell>
          <cell r="C3930" t="str">
            <v>00: Total Offences</v>
          </cell>
          <cell r="D3930" t="str">
            <v>21 to 30</v>
          </cell>
          <cell r="E3930" t="str">
            <v>Maori</v>
          </cell>
          <cell r="F3930">
            <v>23664</v>
          </cell>
          <cell r="G3930">
            <v>870820.24999999884</v>
          </cell>
          <cell r="H3930">
            <v>51289.707632600257</v>
          </cell>
          <cell r="I3930">
            <v>2276046.8907866585</v>
          </cell>
          <cell r="J3930">
            <v>49201.682393683957</v>
          </cell>
          <cell r="K3930">
            <v>92130</v>
          </cell>
        </row>
        <row r="3931">
          <cell r="A3931">
            <v>2000</v>
          </cell>
          <cell r="B3931" t="str">
            <v>0: Total Offences</v>
          </cell>
          <cell r="C3931" t="str">
            <v>00: Total Offences</v>
          </cell>
          <cell r="D3931" t="str">
            <v>21 to 30</v>
          </cell>
          <cell r="E3931" t="str">
            <v>Non-Maori</v>
          </cell>
          <cell r="F3931">
            <v>31774</v>
          </cell>
          <cell r="G3931">
            <v>1064547.25</v>
          </cell>
          <cell r="H3931">
            <v>68867.442964766771</v>
          </cell>
          <cell r="I3931">
            <v>2782387.5919950041</v>
          </cell>
          <cell r="J3931">
            <v>64612.998207186844</v>
          </cell>
          <cell r="K3931">
            <v>435470</v>
          </cell>
        </row>
        <row r="3932">
          <cell r="A3932">
            <v>2000</v>
          </cell>
          <cell r="B3932" t="str">
            <v>0: Total Offences</v>
          </cell>
          <cell r="C3932" t="str">
            <v>00: Total Offences</v>
          </cell>
          <cell r="D3932" t="str">
            <v>31 to 50</v>
          </cell>
          <cell r="E3932" t="str">
            <v>Maori</v>
          </cell>
          <cell r="F3932">
            <v>17234</v>
          </cell>
          <cell r="G3932">
            <v>642134.04000000062</v>
          </cell>
          <cell r="H3932">
            <v>37353.229434594017</v>
          </cell>
          <cell r="I3932">
            <v>1678333.9445887704</v>
          </cell>
          <cell r="J3932">
            <v>35844.602719285547</v>
          </cell>
          <cell r="K3932">
            <v>142730</v>
          </cell>
        </row>
        <row r="3933">
          <cell r="A3933">
            <v>2000</v>
          </cell>
          <cell r="B3933" t="str">
            <v>0: Total Offences</v>
          </cell>
          <cell r="C3933" t="str">
            <v>00: Total Offences</v>
          </cell>
          <cell r="D3933" t="str">
            <v>31 to 50</v>
          </cell>
          <cell r="E3933" t="str">
            <v>Non-Maori</v>
          </cell>
          <cell r="F3933">
            <v>29165</v>
          </cell>
          <cell r="G3933">
            <v>954770.07000000065</v>
          </cell>
          <cell r="H3933">
            <v>63212.6573320143</v>
          </cell>
          <cell r="I3933">
            <v>2495464.9931942495</v>
          </cell>
          <cell r="J3933">
            <v>60806.753148558513</v>
          </cell>
          <cell r="K3933">
            <v>1000960</v>
          </cell>
        </row>
        <row r="3934">
          <cell r="A3934">
            <v>2000</v>
          </cell>
          <cell r="B3934" t="str">
            <v>0: Total Offences</v>
          </cell>
          <cell r="C3934" t="str">
            <v>00: Total Offences</v>
          </cell>
          <cell r="D3934" t="str">
            <v>51 or older</v>
          </cell>
          <cell r="E3934" t="str">
            <v>Maori</v>
          </cell>
          <cell r="F3934">
            <v>1003</v>
          </cell>
          <cell r="G3934">
            <v>19959.86</v>
          </cell>
          <cell r="H3934">
            <v>2173.9172056921088</v>
          </cell>
          <cell r="I3934">
            <v>52168.719426927717</v>
          </cell>
          <cell r="J3934">
            <v>2045.1465986659691</v>
          </cell>
          <cell r="K3934">
            <v>61690</v>
          </cell>
        </row>
        <row r="3935">
          <cell r="A3935">
            <v>2000</v>
          </cell>
          <cell r="B3935" t="str">
            <v>0: Total Offences</v>
          </cell>
          <cell r="C3935" t="str">
            <v>00: Total Offences</v>
          </cell>
          <cell r="D3935" t="str">
            <v>51 or older</v>
          </cell>
          <cell r="E3935" t="str">
            <v>Non-Maori</v>
          </cell>
          <cell r="F3935">
            <v>4202</v>
          </cell>
          <cell r="G3935">
            <v>132303.91</v>
          </cell>
          <cell r="H3935">
            <v>9107.4776653222743</v>
          </cell>
          <cell r="I3935">
            <v>345800.29919425765</v>
          </cell>
          <cell r="J3935">
            <v>8585.0709441778108</v>
          </cell>
          <cell r="K3935">
            <v>918860</v>
          </cell>
        </row>
        <row r="3936">
          <cell r="A3936">
            <v>2000</v>
          </cell>
          <cell r="B3936" t="str">
            <v>1: Violence</v>
          </cell>
          <cell r="C3936" t="str">
            <v>10: Violence Total</v>
          </cell>
          <cell r="D3936" t="str">
            <v>0 to 9</v>
          </cell>
          <cell r="E3936" t="str">
            <v>Maori</v>
          </cell>
          <cell r="F3936">
            <v>33</v>
          </cell>
          <cell r="G3936">
            <v>2218.81</v>
          </cell>
          <cell r="H3936">
            <v>40.995338413267596</v>
          </cell>
          <cell r="I3936">
            <v>3125.73632644185</v>
          </cell>
          <cell r="J3936">
            <v>40.99581627469145</v>
          </cell>
          <cell r="K3936">
            <v>146530</v>
          </cell>
        </row>
        <row r="3937">
          <cell r="A3937">
            <v>2000</v>
          </cell>
          <cell r="B3937" t="str">
            <v>1: Violence</v>
          </cell>
          <cell r="C3937" t="str">
            <v>10: Violence Total</v>
          </cell>
          <cell r="D3937" t="str">
            <v>0 to 9</v>
          </cell>
          <cell r="E3937" t="str">
            <v>Non-Maori</v>
          </cell>
          <cell r="F3937">
            <v>59</v>
          </cell>
          <cell r="G3937">
            <v>940.16</v>
          </cell>
          <cell r="H3937">
            <v>73.294695950993571</v>
          </cell>
          <cell r="I3937">
            <v>1324.445204712242</v>
          </cell>
          <cell r="J3937">
            <v>73.295550309296829</v>
          </cell>
          <cell r="K3937">
            <v>438900</v>
          </cell>
        </row>
        <row r="3938">
          <cell r="A3938">
            <v>2000</v>
          </cell>
          <cell r="B3938" t="str">
            <v>1: Violence</v>
          </cell>
          <cell r="C3938" t="str">
            <v>10: Violence Total</v>
          </cell>
          <cell r="D3938" t="str">
            <v>10 to 13</v>
          </cell>
          <cell r="E3938" t="str">
            <v>Maori</v>
          </cell>
          <cell r="F3938">
            <v>523</v>
          </cell>
          <cell r="G3938">
            <v>44504.15</v>
          </cell>
          <cell r="H3938">
            <v>649.71399970118034</v>
          </cell>
          <cell r="I3938">
            <v>62694.975384290206</v>
          </cell>
          <cell r="J3938">
            <v>649.72157308071598</v>
          </cell>
          <cell r="K3938">
            <v>54250</v>
          </cell>
        </row>
        <row r="3939">
          <cell r="A3939">
            <v>2000</v>
          </cell>
          <cell r="B3939" t="str">
            <v>1: Violence</v>
          </cell>
          <cell r="C3939" t="str">
            <v>10: Violence Total</v>
          </cell>
          <cell r="D3939" t="str">
            <v>10 to 13</v>
          </cell>
          <cell r="E3939" t="str">
            <v>Non-Maori</v>
          </cell>
          <cell r="F3939">
            <v>539</v>
          </cell>
          <cell r="G3939">
            <v>26140.62</v>
          </cell>
          <cell r="H3939">
            <v>669.59052741670405</v>
          </cell>
          <cell r="I3939">
            <v>36825.453972946023</v>
          </cell>
          <cell r="J3939">
            <v>669.59833248662699</v>
          </cell>
          <cell r="K3939">
            <v>183090</v>
          </cell>
        </row>
        <row r="3940">
          <cell r="A3940">
            <v>2000</v>
          </cell>
          <cell r="B3940" t="str">
            <v>1: Violence</v>
          </cell>
          <cell r="C3940" t="str">
            <v>10: Violence Total</v>
          </cell>
          <cell r="D3940" t="str">
            <v>14 to 16</v>
          </cell>
          <cell r="E3940" t="str">
            <v>Maori</v>
          </cell>
          <cell r="F3940">
            <v>1586</v>
          </cell>
          <cell r="G3940">
            <v>206050.89</v>
          </cell>
          <cell r="H3940">
            <v>1970.2608098012849</v>
          </cell>
          <cell r="I3940">
            <v>290273.05265825958</v>
          </cell>
          <cell r="J3940">
            <v>1970.2837761109283</v>
          </cell>
          <cell r="K3940">
            <v>34480</v>
          </cell>
        </row>
        <row r="3941">
          <cell r="A3941">
            <v>2000</v>
          </cell>
          <cell r="B3941" t="str">
            <v>1: Violence</v>
          </cell>
          <cell r="C3941" t="str">
            <v>10: Violence Total</v>
          </cell>
          <cell r="D3941" t="str">
            <v>14 to 16</v>
          </cell>
          <cell r="E3941" t="str">
            <v>Non-Maori</v>
          </cell>
          <cell r="F3941">
            <v>1798</v>
          </cell>
          <cell r="G3941">
            <v>115378.34</v>
          </cell>
          <cell r="H3941">
            <v>2233.6248020319736</v>
          </cell>
          <cell r="I3941">
            <v>162538.59889876045</v>
          </cell>
          <cell r="J3941">
            <v>2232.4085407763801</v>
          </cell>
          <cell r="K3941">
            <v>131500</v>
          </cell>
        </row>
        <row r="3942">
          <cell r="A3942">
            <v>2000</v>
          </cell>
          <cell r="B3942" t="str">
            <v>1: Violence</v>
          </cell>
          <cell r="C3942" t="str">
            <v>10: Violence Total</v>
          </cell>
          <cell r="D3942" t="str">
            <v>17 to 20</v>
          </cell>
          <cell r="E3942" t="str">
            <v>Maori</v>
          </cell>
          <cell r="F3942">
            <v>2253</v>
          </cell>
          <cell r="G3942">
            <v>218605.27</v>
          </cell>
          <cell r="H3942">
            <v>2798.8635589421783</v>
          </cell>
          <cell r="I3942">
            <v>307958.96610824211</v>
          </cell>
          <cell r="J3942">
            <v>2798.8961838448436</v>
          </cell>
          <cell r="K3942">
            <v>41970</v>
          </cell>
        </row>
        <row r="3943">
          <cell r="A3943">
            <v>2000</v>
          </cell>
          <cell r="B3943" t="str">
            <v>1: Violence</v>
          </cell>
          <cell r="C3943" t="str">
            <v>10: Violence Total</v>
          </cell>
          <cell r="D3943" t="str">
            <v>17 to 20</v>
          </cell>
          <cell r="E3943" t="str">
            <v>Non-Maori</v>
          </cell>
          <cell r="F3943">
            <v>3301</v>
          </cell>
          <cell r="G3943">
            <v>214358.79</v>
          </cell>
          <cell r="H3943">
            <v>4100.7761243089799</v>
          </cell>
          <cell r="I3943">
            <v>301976.76087412605</v>
          </cell>
          <cell r="J3943">
            <v>4100.8239249320141</v>
          </cell>
          <cell r="K3943">
            <v>175170</v>
          </cell>
        </row>
        <row r="3944">
          <cell r="A3944">
            <v>2000</v>
          </cell>
          <cell r="B3944" t="str">
            <v>1: Violence</v>
          </cell>
          <cell r="C3944" t="str">
            <v>10: Violence Total</v>
          </cell>
          <cell r="D3944" t="str">
            <v>21 to 30</v>
          </cell>
          <cell r="E3944" t="str">
            <v>Maori</v>
          </cell>
          <cell r="F3944">
            <v>4534</v>
          </cell>
          <cell r="G3944">
            <v>332923.14999999932</v>
          </cell>
          <cell r="H3944">
            <v>5632.5110413865232</v>
          </cell>
          <cell r="I3944">
            <v>469003.64784206258</v>
          </cell>
          <cell r="J3944">
            <v>5632.5766966500314</v>
          </cell>
          <cell r="K3944">
            <v>92130</v>
          </cell>
        </row>
        <row r="3945">
          <cell r="A3945">
            <v>2000</v>
          </cell>
          <cell r="B3945" t="str">
            <v>1: Violence</v>
          </cell>
          <cell r="C3945" t="str">
            <v>10: Violence Total</v>
          </cell>
          <cell r="D3945" t="str">
            <v>21 to 30</v>
          </cell>
          <cell r="E3945" t="str">
            <v>Non-Maori</v>
          </cell>
          <cell r="F3945">
            <v>5942</v>
          </cell>
          <cell r="G3945">
            <v>331132.77999999927</v>
          </cell>
          <cell r="H3945">
            <v>7381.6454803526076</v>
          </cell>
          <cell r="I3945">
            <v>466481.47399807774</v>
          </cell>
          <cell r="J3945">
            <v>7381.7315243702005</v>
          </cell>
          <cell r="K3945">
            <v>435470</v>
          </cell>
        </row>
        <row r="3946">
          <cell r="A3946">
            <v>2000</v>
          </cell>
          <cell r="B3946" t="str">
            <v>1: Violence</v>
          </cell>
          <cell r="C3946" t="str">
            <v>10: Violence Total</v>
          </cell>
          <cell r="D3946" t="str">
            <v>31 to 50</v>
          </cell>
          <cell r="E3946" t="str">
            <v>Maori</v>
          </cell>
          <cell r="F3946">
            <v>4216</v>
          </cell>
          <cell r="G3946">
            <v>220852.4</v>
          </cell>
          <cell r="H3946">
            <v>5237.4650530404906</v>
          </cell>
          <cell r="I3946">
            <v>311124.59807818913</v>
          </cell>
          <cell r="J3946">
            <v>5237.5261034575506</v>
          </cell>
          <cell r="K3946">
            <v>142730</v>
          </cell>
        </row>
        <row r="3947">
          <cell r="A3947">
            <v>2000</v>
          </cell>
          <cell r="B3947" t="str">
            <v>1: Violence</v>
          </cell>
          <cell r="C3947" t="str">
            <v>10: Violence Total</v>
          </cell>
          <cell r="D3947" t="str">
            <v>31 to 50</v>
          </cell>
          <cell r="E3947" t="str">
            <v>Non-Maori</v>
          </cell>
          <cell r="F3947">
            <v>7249</v>
          </cell>
          <cell r="G3947">
            <v>260821.25000000052</v>
          </cell>
          <cell r="H3947">
            <v>9005.3093381144481</v>
          </cell>
          <cell r="I3947">
            <v>367430.49464937195</v>
          </cell>
          <cell r="J3947">
            <v>9004.1720108776863</v>
          </cell>
          <cell r="K3947">
            <v>1000960</v>
          </cell>
        </row>
        <row r="3948">
          <cell r="A3948">
            <v>2000</v>
          </cell>
          <cell r="B3948" t="str">
            <v>1: Violence</v>
          </cell>
          <cell r="C3948" t="str">
            <v>10: Violence Total</v>
          </cell>
          <cell r="D3948" t="str">
            <v>51 or older</v>
          </cell>
          <cell r="E3948" t="str">
            <v>Maori</v>
          </cell>
          <cell r="F3948">
            <v>291</v>
          </cell>
          <cell r="G3948">
            <v>7951.83</v>
          </cell>
          <cell r="H3948">
            <v>361.50434782608698</v>
          </cell>
          <cell r="I3948">
            <v>11202.096570995302</v>
          </cell>
          <cell r="J3948">
            <v>361.50856169500645</v>
          </cell>
          <cell r="K3948">
            <v>61690</v>
          </cell>
        </row>
        <row r="3949">
          <cell r="A3949">
            <v>2000</v>
          </cell>
          <cell r="B3949" t="str">
            <v>1: Violence</v>
          </cell>
          <cell r="C3949" t="str">
            <v>10: Violence Total</v>
          </cell>
          <cell r="D3949" t="str">
            <v>51 or older</v>
          </cell>
          <cell r="E3949" t="str">
            <v>Non-Maori</v>
          </cell>
          <cell r="F3949">
            <v>1141</v>
          </cell>
          <cell r="G3949">
            <v>38602.6</v>
          </cell>
          <cell r="H3949">
            <v>1417.4448827132826</v>
          </cell>
          <cell r="I3949">
            <v>54381.199433527043</v>
          </cell>
          <cell r="J3949">
            <v>1417.4614051340286</v>
          </cell>
          <cell r="K3949">
            <v>918860</v>
          </cell>
        </row>
        <row r="3950">
          <cell r="A3950">
            <v>2000</v>
          </cell>
          <cell r="B3950" t="str">
            <v>1: Violence</v>
          </cell>
          <cell r="C3950" t="str">
            <v>11: Homicide</v>
          </cell>
          <cell r="D3950" t="str">
            <v>0 to 9</v>
          </cell>
          <cell r="E3950" t="str">
            <v>Maori</v>
          </cell>
          <cell r="F3950" t="str">
            <v>Maori</v>
          </cell>
          <cell r="K3950">
            <v>146530</v>
          </cell>
        </row>
        <row r="3951">
          <cell r="A3951">
            <v>2000</v>
          </cell>
          <cell r="B3951" t="str">
            <v>1: Violence</v>
          </cell>
          <cell r="C3951" t="str">
            <v>11: Homicide</v>
          </cell>
          <cell r="D3951" t="str">
            <v>0 to 9</v>
          </cell>
          <cell r="E3951" t="str">
            <v>Non-Maori</v>
          </cell>
          <cell r="F3951" t="str">
            <v>Other</v>
          </cell>
          <cell r="K3951">
            <v>438900</v>
          </cell>
        </row>
        <row r="3952">
          <cell r="A3952">
            <v>2000</v>
          </cell>
          <cell r="B3952" t="str">
            <v>1: Violence</v>
          </cell>
          <cell r="C3952" t="str">
            <v>11: Homicide</v>
          </cell>
          <cell r="D3952" t="str">
            <v>10 to 13</v>
          </cell>
          <cell r="E3952" t="str">
            <v>Maori</v>
          </cell>
          <cell r="F3952" t="str">
            <v>Pacific peoples</v>
          </cell>
          <cell r="K3952">
            <v>54250</v>
          </cell>
        </row>
        <row r="3953">
          <cell r="A3953">
            <v>2000</v>
          </cell>
          <cell r="B3953" t="str">
            <v>1: Violence</v>
          </cell>
          <cell r="C3953" t="str">
            <v>11: Homicide</v>
          </cell>
          <cell r="D3953" t="str">
            <v>10 to 13</v>
          </cell>
          <cell r="E3953" t="str">
            <v>Non-Maori</v>
          </cell>
          <cell r="F3953" t="str">
            <v>Maori</v>
          </cell>
          <cell r="G3953">
            <v>1</v>
          </cell>
          <cell r="H3953">
            <v>712.59</v>
          </cell>
          <cell r="I3953">
            <v>1.0667115902964961</v>
          </cell>
          <cell r="J3953">
            <v>797.16490886934901</v>
          </cell>
          <cell r="K3953">
            <v>183090</v>
          </cell>
        </row>
        <row r="3954">
          <cell r="A3954">
            <v>2000</v>
          </cell>
          <cell r="B3954" t="str">
            <v>1: Violence</v>
          </cell>
          <cell r="C3954" t="str">
            <v>11: Homicide</v>
          </cell>
          <cell r="D3954" t="str">
            <v>14 to 16</v>
          </cell>
          <cell r="E3954" t="str">
            <v>Maori</v>
          </cell>
          <cell r="F3954">
            <v>1</v>
          </cell>
          <cell r="G3954">
            <v>3650</v>
          </cell>
          <cell r="H3954">
            <v>1.1785714285714286</v>
          </cell>
          <cell r="I3954">
            <v>4268.2794320450885</v>
          </cell>
          <cell r="J3954">
            <v>1.1785714285714286</v>
          </cell>
          <cell r="K3954">
            <v>34480</v>
          </cell>
        </row>
        <row r="3955">
          <cell r="A3955">
            <v>2000</v>
          </cell>
          <cell r="B3955" t="str">
            <v>1: Violence</v>
          </cell>
          <cell r="C3955" t="str">
            <v>11: Homicide</v>
          </cell>
          <cell r="D3955" t="str">
            <v>14 to 16</v>
          </cell>
          <cell r="E3955" t="str">
            <v>Non-Maori</v>
          </cell>
          <cell r="F3955">
            <v>2</v>
          </cell>
          <cell r="G3955">
            <v>7300</v>
          </cell>
          <cell r="H3955">
            <v>2.3571428571428572</v>
          </cell>
          <cell r="I3955">
            <v>8536.5588640901769</v>
          </cell>
          <cell r="J3955">
            <v>2.3571428571428572</v>
          </cell>
          <cell r="K3955">
            <v>131500</v>
          </cell>
        </row>
        <row r="3956">
          <cell r="A3956">
            <v>2000</v>
          </cell>
          <cell r="B3956" t="str">
            <v>1: Violence</v>
          </cell>
          <cell r="C3956" t="str">
            <v>11: Homicide</v>
          </cell>
          <cell r="D3956" t="str">
            <v>17 to 20</v>
          </cell>
          <cell r="E3956" t="str">
            <v>Maori</v>
          </cell>
          <cell r="F3956">
            <v>4</v>
          </cell>
          <cell r="G3956">
            <v>13233.08</v>
          </cell>
          <cell r="H3956">
            <v>4.7142857142857144</v>
          </cell>
          <cell r="I3956">
            <v>15474.652927837593</v>
          </cell>
          <cell r="J3956">
            <v>4.7142857142857144</v>
          </cell>
          <cell r="K3956">
            <v>41970</v>
          </cell>
        </row>
        <row r="3957">
          <cell r="A3957">
            <v>2000</v>
          </cell>
          <cell r="B3957" t="str">
            <v>1: Violence</v>
          </cell>
          <cell r="C3957" t="str">
            <v>11: Homicide</v>
          </cell>
          <cell r="D3957" t="str">
            <v>17 to 20</v>
          </cell>
          <cell r="E3957" t="str">
            <v>Non-Maori</v>
          </cell>
          <cell r="F3957">
            <v>9</v>
          </cell>
          <cell r="G3957">
            <v>25638.9</v>
          </cell>
          <cell r="H3957">
            <v>10.607142857142856</v>
          </cell>
          <cell r="I3957">
            <v>29981.914939797483</v>
          </cell>
          <cell r="J3957">
            <v>10.607142857142856</v>
          </cell>
          <cell r="K3957">
            <v>175170</v>
          </cell>
        </row>
        <row r="3958">
          <cell r="A3958">
            <v>2000</v>
          </cell>
          <cell r="B3958" t="str">
            <v>1: Violence</v>
          </cell>
          <cell r="C3958" t="str">
            <v>11: Homicide</v>
          </cell>
          <cell r="D3958" t="str">
            <v>21 to 30</v>
          </cell>
          <cell r="E3958" t="str">
            <v>Maori</v>
          </cell>
          <cell r="F3958">
            <v>21</v>
          </cell>
          <cell r="G3958">
            <v>57717.760000000002</v>
          </cell>
          <cell r="H3958">
            <v>24.75</v>
          </cell>
          <cell r="I3958">
            <v>67494.66517033281</v>
          </cell>
          <cell r="J3958">
            <v>24.75</v>
          </cell>
          <cell r="K3958">
            <v>92130</v>
          </cell>
        </row>
        <row r="3959">
          <cell r="A3959">
            <v>2000</v>
          </cell>
          <cell r="B3959" t="str">
            <v>1: Violence</v>
          </cell>
          <cell r="C3959" t="str">
            <v>11: Homicide</v>
          </cell>
          <cell r="D3959" t="str">
            <v>21 to 30</v>
          </cell>
          <cell r="E3959" t="str">
            <v>Non-Maori</v>
          </cell>
          <cell r="F3959">
            <v>12</v>
          </cell>
          <cell r="G3959">
            <v>33069.279999999999</v>
          </cell>
          <cell r="H3959">
            <v>14.142857142857142</v>
          </cell>
          <cell r="I3959">
            <v>38670.939083983561</v>
          </cell>
          <cell r="J3959">
            <v>14.142857142857142</v>
          </cell>
          <cell r="K3959">
            <v>435470</v>
          </cell>
        </row>
        <row r="3960">
          <cell r="A3960">
            <v>2000</v>
          </cell>
          <cell r="B3960" t="str">
            <v>1: Violence</v>
          </cell>
          <cell r="C3960" t="str">
            <v>11: Homicide</v>
          </cell>
          <cell r="D3960" t="str">
            <v>31 to 50</v>
          </cell>
          <cell r="E3960" t="str">
            <v>Maori</v>
          </cell>
          <cell r="F3960">
            <v>18</v>
          </cell>
          <cell r="G3960">
            <v>51319.48</v>
          </cell>
          <cell r="H3960">
            <v>21.214285714285712</v>
          </cell>
          <cell r="I3960">
            <v>60012.570122534053</v>
          </cell>
          <cell r="J3960">
            <v>21.214285714285712</v>
          </cell>
          <cell r="K3960">
            <v>142730</v>
          </cell>
        </row>
        <row r="3961">
          <cell r="A3961">
            <v>2000</v>
          </cell>
          <cell r="B3961" t="str">
            <v>1: Violence</v>
          </cell>
          <cell r="C3961" t="str">
            <v>11: Homicide</v>
          </cell>
          <cell r="D3961" t="str">
            <v>31 to 50</v>
          </cell>
          <cell r="E3961" t="str">
            <v>Non-Maori</v>
          </cell>
          <cell r="F3961">
            <v>14</v>
          </cell>
          <cell r="G3961">
            <v>38585.65</v>
          </cell>
          <cell r="H3961">
            <v>16.5</v>
          </cell>
          <cell r="I3961">
            <v>45121.735963586463</v>
          </cell>
          <cell r="J3961">
            <v>16.5</v>
          </cell>
          <cell r="K3961">
            <v>1000960</v>
          </cell>
        </row>
        <row r="3962">
          <cell r="A3962">
            <v>2000</v>
          </cell>
          <cell r="B3962" t="str">
            <v>1: Violence</v>
          </cell>
          <cell r="C3962" t="str">
            <v>11: Homicide</v>
          </cell>
          <cell r="D3962" t="str">
            <v>51 or older</v>
          </cell>
          <cell r="E3962" t="str">
            <v>Maori</v>
          </cell>
          <cell r="F3962" t="str">
            <v>Maori</v>
          </cell>
          <cell r="G3962">
            <v>203</v>
          </cell>
          <cell r="H3962">
            <v>38398.17</v>
          </cell>
          <cell r="I3962">
            <v>216.54245283018867</v>
          </cell>
          <cell r="J3962">
            <v>42955.519567773554</v>
          </cell>
          <cell r="K3962">
            <v>61690</v>
          </cell>
        </row>
        <row r="3963">
          <cell r="A3963">
            <v>2000</v>
          </cell>
          <cell r="B3963" t="str">
            <v>1: Violence</v>
          </cell>
          <cell r="C3963" t="str">
            <v>11: Homicide</v>
          </cell>
          <cell r="D3963" t="str">
            <v>51 or older</v>
          </cell>
          <cell r="E3963" t="str">
            <v>Non-Maori</v>
          </cell>
          <cell r="F3963">
            <v>3</v>
          </cell>
          <cell r="G3963">
            <v>9583.08</v>
          </cell>
          <cell r="H3963">
            <v>3.5357142857142856</v>
          </cell>
          <cell r="I3963">
            <v>11206.373495792504</v>
          </cell>
          <cell r="J3963">
            <v>3.5357142857142856</v>
          </cell>
          <cell r="K3963">
            <v>918860</v>
          </cell>
        </row>
        <row r="3964">
          <cell r="A3964">
            <v>2000</v>
          </cell>
          <cell r="B3964" t="str">
            <v>1: Violence</v>
          </cell>
          <cell r="C3964" t="str">
            <v>12: Kidnapping And Abduction</v>
          </cell>
          <cell r="D3964" t="str">
            <v>0 to 9</v>
          </cell>
          <cell r="E3964" t="str">
            <v>Maori</v>
          </cell>
          <cell r="F3964" t="str">
            <v>Pacific peoples</v>
          </cell>
          <cell r="G3964">
            <v>13</v>
          </cell>
          <cell r="H3964">
            <v>1099.48</v>
          </cell>
          <cell r="I3964">
            <v>13.867250673854448</v>
          </cell>
          <cell r="J3964">
            <v>1229.9735808861647</v>
          </cell>
          <cell r="K3964">
            <v>146530</v>
          </cell>
        </row>
        <row r="3965">
          <cell r="A3965">
            <v>2000</v>
          </cell>
          <cell r="B3965" t="str">
            <v>1: Violence</v>
          </cell>
          <cell r="C3965" t="str">
            <v>12: Kidnapping And Abduction</v>
          </cell>
          <cell r="D3965" t="str">
            <v>0 to 9</v>
          </cell>
          <cell r="E3965" t="str">
            <v>Non-Maori</v>
          </cell>
          <cell r="F3965" t="str">
            <v>Maori</v>
          </cell>
          <cell r="G3965">
            <v>217</v>
          </cell>
          <cell r="H3965">
            <v>44995.15</v>
          </cell>
          <cell r="I3965">
            <v>231.47641509433961</v>
          </cell>
          <cell r="J3965">
            <v>50335.472921753964</v>
          </cell>
          <cell r="K3965">
            <v>438900</v>
          </cell>
        </row>
        <row r="3966">
          <cell r="A3966">
            <v>2000</v>
          </cell>
          <cell r="B3966" t="str">
            <v>1: Violence</v>
          </cell>
          <cell r="C3966" t="str">
            <v>12: Kidnapping And Abduction</v>
          </cell>
          <cell r="D3966" t="str">
            <v>10 to 13</v>
          </cell>
          <cell r="E3966" t="str">
            <v>Maori</v>
          </cell>
          <cell r="F3966" t="str">
            <v>Other</v>
          </cell>
          <cell r="G3966">
            <v>311</v>
          </cell>
          <cell r="H3966">
            <v>49601.02</v>
          </cell>
          <cell r="I3966">
            <v>331.74730458221023</v>
          </cell>
          <cell r="J3966">
            <v>55487.998130940301</v>
          </cell>
          <cell r="K3966">
            <v>54250</v>
          </cell>
        </row>
        <row r="3967">
          <cell r="A3967">
            <v>2000</v>
          </cell>
          <cell r="B3967" t="str">
            <v>1: Violence</v>
          </cell>
          <cell r="C3967" t="str">
            <v>12: Kidnapping And Abduction</v>
          </cell>
          <cell r="D3967" t="str">
            <v>10 to 13</v>
          </cell>
          <cell r="E3967" t="str">
            <v>Non-Maori</v>
          </cell>
          <cell r="F3967">
            <v>4</v>
          </cell>
          <cell r="G3967">
            <v>3651.88</v>
          </cell>
          <cell r="H3967">
            <v>5.3445378151260501</v>
          </cell>
          <cell r="I3967">
            <v>4586.1736768172705</v>
          </cell>
          <cell r="J3967">
            <v>5.3445378151260501</v>
          </cell>
          <cell r="K3967">
            <v>183090</v>
          </cell>
        </row>
        <row r="3968">
          <cell r="A3968">
            <v>2000</v>
          </cell>
          <cell r="B3968" t="str">
            <v>1: Violence</v>
          </cell>
          <cell r="C3968" t="str">
            <v>12: Kidnapping And Abduction</v>
          </cell>
          <cell r="D3968" t="str">
            <v>14 to 16</v>
          </cell>
          <cell r="E3968" t="str">
            <v>Maori</v>
          </cell>
          <cell r="F3968">
            <v>12</v>
          </cell>
          <cell r="G3968">
            <v>10188.5</v>
          </cell>
          <cell r="H3968">
            <v>16.033613445378151</v>
          </cell>
          <cell r="I3968">
            <v>12795.116626573918</v>
          </cell>
          <cell r="J3968">
            <v>16.033613445378151</v>
          </cell>
          <cell r="K3968">
            <v>34480</v>
          </cell>
        </row>
        <row r="3969">
          <cell r="A3969">
            <v>2000</v>
          </cell>
          <cell r="B3969" t="str">
            <v>1: Violence</v>
          </cell>
          <cell r="C3969" t="str">
            <v>12: Kidnapping And Abduction</v>
          </cell>
          <cell r="D3969" t="str">
            <v>14 to 16</v>
          </cell>
          <cell r="E3969" t="str">
            <v>Non-Maori</v>
          </cell>
          <cell r="F3969">
            <v>6</v>
          </cell>
          <cell r="G3969">
            <v>5477.82</v>
          </cell>
          <cell r="H3969">
            <v>8.0168067226890756</v>
          </cell>
          <cell r="I3969">
            <v>6879.2605152259057</v>
          </cell>
          <cell r="J3969">
            <v>8.0168067226890756</v>
          </cell>
          <cell r="K3969">
            <v>131500</v>
          </cell>
        </row>
        <row r="3970">
          <cell r="A3970">
            <v>2000</v>
          </cell>
          <cell r="B3970" t="str">
            <v>1: Violence</v>
          </cell>
          <cell r="C3970" t="str">
            <v>12: Kidnapping And Abduction</v>
          </cell>
          <cell r="D3970" t="str">
            <v>17 to 20</v>
          </cell>
          <cell r="E3970" t="str">
            <v>Maori</v>
          </cell>
          <cell r="F3970">
            <v>5</v>
          </cell>
          <cell r="G3970">
            <v>4564.8500000000004</v>
          </cell>
          <cell r="H3970">
            <v>6.6806722689075633</v>
          </cell>
          <cell r="I3970">
            <v>5732.7170960215881</v>
          </cell>
          <cell r="J3970">
            <v>6.6806722689075633</v>
          </cell>
          <cell r="K3970">
            <v>41970</v>
          </cell>
        </row>
        <row r="3971">
          <cell r="A3971">
            <v>2000</v>
          </cell>
          <cell r="B3971" t="str">
            <v>1: Violence</v>
          </cell>
          <cell r="C3971" t="str">
            <v>12: Kidnapping And Abduction</v>
          </cell>
          <cell r="D3971" t="str">
            <v>17 to 20</v>
          </cell>
          <cell r="E3971" t="str">
            <v>Non-Maori</v>
          </cell>
          <cell r="F3971">
            <v>8</v>
          </cell>
          <cell r="G3971">
            <v>6536.62</v>
          </cell>
          <cell r="H3971">
            <v>10.6890756302521</v>
          </cell>
          <cell r="I3971">
            <v>8208.9429497566489</v>
          </cell>
          <cell r="J3971">
            <v>10.6890756302521</v>
          </cell>
          <cell r="K3971">
            <v>175170</v>
          </cell>
        </row>
        <row r="3972">
          <cell r="A3972">
            <v>2000</v>
          </cell>
          <cell r="B3972" t="str">
            <v>1: Violence</v>
          </cell>
          <cell r="C3972" t="str">
            <v>12: Kidnapping And Abduction</v>
          </cell>
          <cell r="D3972" t="str">
            <v>21 to 30</v>
          </cell>
          <cell r="E3972" t="str">
            <v>Maori</v>
          </cell>
          <cell r="F3972">
            <v>23</v>
          </cell>
          <cell r="G3972">
            <v>19464.03</v>
          </cell>
          <cell r="H3972">
            <v>30.731092436974791</v>
          </cell>
          <cell r="I3972">
            <v>24443.689833943521</v>
          </cell>
          <cell r="J3972">
            <v>30.731092436974791</v>
          </cell>
          <cell r="K3972">
            <v>92130</v>
          </cell>
        </row>
        <row r="3973">
          <cell r="A3973">
            <v>2000</v>
          </cell>
          <cell r="B3973" t="str">
            <v>1: Violence</v>
          </cell>
          <cell r="C3973" t="str">
            <v>12: Kidnapping And Abduction</v>
          </cell>
          <cell r="D3973" t="str">
            <v>21 to 30</v>
          </cell>
          <cell r="E3973" t="str">
            <v>Non-Maori</v>
          </cell>
          <cell r="F3973">
            <v>16</v>
          </cell>
          <cell r="G3973">
            <v>10004.68</v>
          </cell>
          <cell r="H3973">
            <v>21.3781512605042</v>
          </cell>
          <cell r="I3973">
            <v>12564.268284001722</v>
          </cell>
          <cell r="J3973">
            <v>21.3781512605042</v>
          </cell>
          <cell r="K3973">
            <v>435470</v>
          </cell>
        </row>
        <row r="3974">
          <cell r="A3974">
            <v>2000</v>
          </cell>
          <cell r="B3974" t="str">
            <v>1: Violence</v>
          </cell>
          <cell r="C3974" t="str">
            <v>12: Kidnapping And Abduction</v>
          </cell>
          <cell r="D3974" t="str">
            <v>31 to 50</v>
          </cell>
          <cell r="E3974" t="str">
            <v>Maori</v>
          </cell>
          <cell r="F3974">
            <v>14</v>
          </cell>
          <cell r="G3974">
            <v>11247.3</v>
          </cell>
          <cell r="H3974">
            <v>18.705882352941178</v>
          </cell>
          <cell r="I3974">
            <v>14124.799061104659</v>
          </cell>
          <cell r="J3974">
            <v>18.705882352941178</v>
          </cell>
          <cell r="K3974">
            <v>142730</v>
          </cell>
        </row>
        <row r="3975">
          <cell r="A3975">
            <v>2000</v>
          </cell>
          <cell r="B3975" t="str">
            <v>1: Violence</v>
          </cell>
          <cell r="C3975" t="str">
            <v>12: Kidnapping And Abduction</v>
          </cell>
          <cell r="D3975" t="str">
            <v>31 to 50</v>
          </cell>
          <cell r="E3975" t="str">
            <v>Non-Maori</v>
          </cell>
          <cell r="F3975">
            <v>30</v>
          </cell>
          <cell r="G3975">
            <v>19717.7</v>
          </cell>
          <cell r="H3975">
            <v>40.084033613445378</v>
          </cell>
          <cell r="I3975">
            <v>24762.258537350612</v>
          </cell>
          <cell r="J3975">
            <v>40.084033613445378</v>
          </cell>
          <cell r="K3975">
            <v>1000960</v>
          </cell>
        </row>
        <row r="3976">
          <cell r="A3976">
            <v>2000</v>
          </cell>
          <cell r="B3976" t="str">
            <v>1: Violence</v>
          </cell>
          <cell r="C3976" t="str">
            <v>12: Kidnapping And Abduction</v>
          </cell>
          <cell r="D3976" t="str">
            <v>51 or older</v>
          </cell>
          <cell r="E3976" t="str">
            <v>Maori</v>
          </cell>
          <cell r="F3976" t="str">
            <v>Pacific peoples</v>
          </cell>
          <cell r="G3976">
            <v>5</v>
          </cell>
          <cell r="H3976">
            <v>3.74</v>
          </cell>
          <cell r="I3976">
            <v>5.2571559137551409</v>
          </cell>
          <cell r="J3976">
            <v>3.9343939705609969</v>
          </cell>
          <cell r="K3976">
            <v>61690</v>
          </cell>
        </row>
        <row r="3977">
          <cell r="A3977">
            <v>2000</v>
          </cell>
          <cell r="B3977" t="str">
            <v>1: Violence</v>
          </cell>
          <cell r="C3977" t="str">
            <v>12: Kidnapping And Abduction</v>
          </cell>
          <cell r="D3977" t="str">
            <v>51 or older</v>
          </cell>
          <cell r="E3977" t="str">
            <v>Non-Maori</v>
          </cell>
          <cell r="F3977">
            <v>1</v>
          </cell>
          <cell r="G3977">
            <v>912.97</v>
          </cell>
          <cell r="H3977">
            <v>1.3361344537815125</v>
          </cell>
          <cell r="I3977">
            <v>1146.5434192043176</v>
          </cell>
          <cell r="J3977">
            <v>1.3361344537815125</v>
          </cell>
          <cell r="K3977">
            <v>918860</v>
          </cell>
        </row>
        <row r="3978">
          <cell r="A3978">
            <v>2000</v>
          </cell>
          <cell r="B3978" t="str">
            <v>1: Violence</v>
          </cell>
          <cell r="C3978" t="str">
            <v>13: Robbery</v>
          </cell>
          <cell r="D3978" t="str">
            <v>0 to 9</v>
          </cell>
          <cell r="E3978" t="str">
            <v>Maori</v>
          </cell>
          <cell r="F3978">
            <v>2</v>
          </cell>
          <cell r="G3978">
            <v>1902.94</v>
          </cell>
          <cell r="H3978">
            <v>3.842332613390929</v>
          </cell>
          <cell r="I3978">
            <v>3482.0293949779693</v>
          </cell>
          <cell r="J3978">
            <v>3.842332613390929</v>
          </cell>
          <cell r="K3978">
            <v>146530</v>
          </cell>
        </row>
        <row r="3979">
          <cell r="A3979">
            <v>2000</v>
          </cell>
          <cell r="B3979" t="str">
            <v>1: Violence</v>
          </cell>
          <cell r="C3979" t="str">
            <v>13: Robbery</v>
          </cell>
          <cell r="D3979" t="str">
            <v>0 to 9</v>
          </cell>
          <cell r="E3979" t="str">
            <v>Non-Maori</v>
          </cell>
          <cell r="F3979">
            <v>1</v>
          </cell>
          <cell r="G3979">
            <v>456.93</v>
          </cell>
          <cell r="H3979">
            <v>1.9211663066954645</v>
          </cell>
          <cell r="I3979">
            <v>836.09766542680461</v>
          </cell>
          <cell r="J3979">
            <v>1.9211663066954645</v>
          </cell>
          <cell r="K3979">
            <v>438900</v>
          </cell>
        </row>
        <row r="3980">
          <cell r="A3980">
            <v>2000</v>
          </cell>
          <cell r="B3980" t="str">
            <v>1: Violence</v>
          </cell>
          <cell r="C3980" t="str">
            <v>13: Robbery</v>
          </cell>
          <cell r="D3980" t="str">
            <v>10 to 13</v>
          </cell>
          <cell r="E3980" t="str">
            <v>Maori</v>
          </cell>
          <cell r="F3980">
            <v>58</v>
          </cell>
          <cell r="G3980">
            <v>37960.82</v>
          </cell>
          <cell r="H3980">
            <v>111.42764578833692</v>
          </cell>
          <cell r="I3980">
            <v>69461.302562071083</v>
          </cell>
          <cell r="J3980">
            <v>111.42764578833692</v>
          </cell>
          <cell r="K3980">
            <v>54250</v>
          </cell>
        </row>
        <row r="3981">
          <cell r="A3981">
            <v>2000</v>
          </cell>
          <cell r="B3981" t="str">
            <v>1: Violence</v>
          </cell>
          <cell r="C3981" t="str">
            <v>13: Robbery</v>
          </cell>
          <cell r="D3981" t="str">
            <v>10 to 13</v>
          </cell>
          <cell r="E3981" t="str">
            <v>Non-Maori</v>
          </cell>
          <cell r="F3981">
            <v>19</v>
          </cell>
          <cell r="G3981">
            <v>12452.35</v>
          </cell>
          <cell r="H3981">
            <v>36.502159827213823</v>
          </cell>
          <cell r="I3981">
            <v>22785.504922148844</v>
          </cell>
          <cell r="J3981">
            <v>36.502159827213823</v>
          </cell>
          <cell r="K3981">
            <v>183090</v>
          </cell>
        </row>
        <row r="3982">
          <cell r="A3982">
            <v>2000</v>
          </cell>
          <cell r="B3982" t="str">
            <v>1: Violence</v>
          </cell>
          <cell r="C3982" t="str">
            <v>13: Robbery</v>
          </cell>
          <cell r="D3982" t="str">
            <v>14 to 16</v>
          </cell>
          <cell r="E3982" t="str">
            <v>Maori</v>
          </cell>
          <cell r="F3982">
            <v>226</v>
          </cell>
          <cell r="G3982">
            <v>152787.92000000001</v>
          </cell>
          <cell r="H3982">
            <v>434.18358531317494</v>
          </cell>
          <cell r="I3982">
            <v>279573.72730487632</v>
          </cell>
          <cell r="J3982">
            <v>434.18358531317494</v>
          </cell>
          <cell r="K3982">
            <v>34480</v>
          </cell>
        </row>
        <row r="3983">
          <cell r="A3983">
            <v>2000</v>
          </cell>
          <cell r="B3983" t="str">
            <v>1: Violence</v>
          </cell>
          <cell r="C3983" t="str">
            <v>13: Robbery</v>
          </cell>
          <cell r="D3983" t="str">
            <v>14 to 16</v>
          </cell>
          <cell r="E3983" t="str">
            <v>Non-Maori</v>
          </cell>
          <cell r="F3983">
            <v>84</v>
          </cell>
          <cell r="G3983">
            <v>58008.519999999946</v>
          </cell>
          <cell r="H3983">
            <v>161.37796976241901</v>
          </cell>
          <cell r="I3983">
            <v>106144.89778929827</v>
          </cell>
          <cell r="J3983">
            <v>161.37796976241901</v>
          </cell>
          <cell r="K3983">
            <v>131500</v>
          </cell>
        </row>
        <row r="3984">
          <cell r="A3984">
            <v>2000</v>
          </cell>
          <cell r="B3984" t="str">
            <v>1: Violence</v>
          </cell>
          <cell r="C3984" t="str">
            <v>13: Robbery</v>
          </cell>
          <cell r="D3984" t="str">
            <v>17 to 20</v>
          </cell>
          <cell r="E3984" t="str">
            <v>Maori</v>
          </cell>
          <cell r="F3984">
            <v>159</v>
          </cell>
          <cell r="G3984">
            <v>115390.03</v>
          </cell>
          <cell r="H3984">
            <v>305.46544276457888</v>
          </cell>
          <cell r="I3984">
            <v>211142.48286724198</v>
          </cell>
          <cell r="J3984">
            <v>305.46544276457888</v>
          </cell>
          <cell r="K3984">
            <v>41970</v>
          </cell>
        </row>
        <row r="3985">
          <cell r="A3985">
            <v>2000</v>
          </cell>
          <cell r="B3985" t="str">
            <v>1: Violence</v>
          </cell>
          <cell r="C3985" t="str">
            <v>13: Robbery</v>
          </cell>
          <cell r="D3985" t="str">
            <v>17 to 20</v>
          </cell>
          <cell r="E3985" t="str">
            <v>Non-Maori</v>
          </cell>
          <cell r="F3985">
            <v>103</v>
          </cell>
          <cell r="G3985">
            <v>82136.339999999924</v>
          </cell>
          <cell r="H3985">
            <v>197.88012958963284</v>
          </cell>
          <cell r="I3985">
            <v>150294.36045062088</v>
          </cell>
          <cell r="J3985">
            <v>197.88012958963284</v>
          </cell>
          <cell r="K3985">
            <v>175170</v>
          </cell>
        </row>
        <row r="3986">
          <cell r="A3986">
            <v>2000</v>
          </cell>
          <cell r="B3986" t="str">
            <v>1: Violence</v>
          </cell>
          <cell r="C3986" t="str">
            <v>13: Robbery</v>
          </cell>
          <cell r="D3986" t="str">
            <v>21 to 30</v>
          </cell>
          <cell r="E3986" t="str">
            <v>Maori</v>
          </cell>
          <cell r="F3986">
            <v>103</v>
          </cell>
          <cell r="G3986">
            <v>73047.989999999918</v>
          </cell>
          <cell r="H3986">
            <v>197.88012958963284</v>
          </cell>
          <cell r="I3986">
            <v>133664.35537854923</v>
          </cell>
          <cell r="J3986">
            <v>197.88012958963284</v>
          </cell>
          <cell r="K3986">
            <v>92130</v>
          </cell>
        </row>
        <row r="3987">
          <cell r="A3987">
            <v>2000</v>
          </cell>
          <cell r="B3987" t="str">
            <v>1: Violence</v>
          </cell>
          <cell r="C3987" t="str">
            <v>13: Robbery</v>
          </cell>
          <cell r="D3987" t="str">
            <v>21 to 30</v>
          </cell>
          <cell r="E3987" t="str">
            <v>Non-Maori</v>
          </cell>
          <cell r="F3987">
            <v>105</v>
          </cell>
          <cell r="G3987">
            <v>86675.03</v>
          </cell>
          <cell r="H3987">
            <v>201.72246220302375</v>
          </cell>
          <cell r="I3987">
            <v>158599.32644781086</v>
          </cell>
          <cell r="J3987">
            <v>201.72246220302375</v>
          </cell>
          <cell r="K3987">
            <v>435470</v>
          </cell>
        </row>
        <row r="3988">
          <cell r="A3988">
            <v>2000</v>
          </cell>
          <cell r="B3988" t="str">
            <v>1: Violence</v>
          </cell>
          <cell r="C3988" t="str">
            <v>13: Robbery</v>
          </cell>
          <cell r="D3988" t="str">
            <v>31 to 50</v>
          </cell>
          <cell r="E3988" t="str">
            <v>Maori</v>
          </cell>
          <cell r="F3988">
            <v>33</v>
          </cell>
          <cell r="G3988">
            <v>23701.95</v>
          </cell>
          <cell r="H3988">
            <v>63.398488120950326</v>
          </cell>
          <cell r="I3988">
            <v>43370.199070016963</v>
          </cell>
          <cell r="J3988">
            <v>63.398488120950326</v>
          </cell>
          <cell r="K3988">
            <v>142730</v>
          </cell>
        </row>
        <row r="3989">
          <cell r="A3989">
            <v>2000</v>
          </cell>
          <cell r="B3989" t="str">
            <v>1: Violence</v>
          </cell>
          <cell r="C3989" t="str">
            <v>13: Robbery</v>
          </cell>
          <cell r="D3989" t="str">
            <v>31 to 50</v>
          </cell>
          <cell r="E3989" t="str">
            <v>Non-Maori</v>
          </cell>
          <cell r="F3989">
            <v>29</v>
          </cell>
          <cell r="G3989">
            <v>22151.7</v>
          </cell>
          <cell r="H3989">
            <v>55.713822894168459</v>
          </cell>
          <cell r="I3989">
            <v>40533.527357002058</v>
          </cell>
          <cell r="J3989">
            <v>55.713822894168459</v>
          </cell>
          <cell r="K3989">
            <v>1000960</v>
          </cell>
        </row>
        <row r="3990">
          <cell r="A3990">
            <v>2000</v>
          </cell>
          <cell r="B3990" t="str">
            <v>1: Violence</v>
          </cell>
          <cell r="C3990" t="str">
            <v>13: Robbery</v>
          </cell>
          <cell r="D3990" t="str">
            <v>51 or older</v>
          </cell>
          <cell r="E3990" t="str">
            <v>Maori</v>
          </cell>
          <cell r="F3990" t="str">
            <v>Other</v>
          </cell>
          <cell r="G3990">
            <v>152</v>
          </cell>
          <cell r="H3990">
            <v>3601.6399999999926</v>
          </cell>
          <cell r="I3990">
            <v>159.81753977815629</v>
          </cell>
          <cell r="J3990">
            <v>3788.8424331901815</v>
          </cell>
          <cell r="K3990">
            <v>61690</v>
          </cell>
        </row>
        <row r="3991">
          <cell r="A3991">
            <v>2000</v>
          </cell>
          <cell r="B3991" t="str">
            <v>1: Violence</v>
          </cell>
          <cell r="C3991" t="str">
            <v>13: Robbery</v>
          </cell>
          <cell r="D3991" t="str">
            <v>51 or older</v>
          </cell>
          <cell r="E3991" t="str">
            <v>Non-Maori</v>
          </cell>
          <cell r="F3991">
            <v>4</v>
          </cell>
          <cell r="G3991">
            <v>3805.88</v>
          </cell>
          <cell r="H3991">
            <v>7.684665226781858</v>
          </cell>
          <cell r="I3991">
            <v>6964.0587899559387</v>
          </cell>
          <cell r="J3991">
            <v>7.684665226781858</v>
          </cell>
          <cell r="K3991">
            <v>918860</v>
          </cell>
        </row>
        <row r="3992">
          <cell r="A3992">
            <v>2000</v>
          </cell>
          <cell r="B3992" t="str">
            <v>1: Violence</v>
          </cell>
          <cell r="C3992" t="str">
            <v>14: Grievous Assaults</v>
          </cell>
          <cell r="D3992" t="str">
            <v>0 to 9</v>
          </cell>
          <cell r="E3992" t="str">
            <v>Maori</v>
          </cell>
          <cell r="F3992">
            <v>2</v>
          </cell>
          <cell r="G3992">
            <v>164.86</v>
          </cell>
          <cell r="H3992">
            <v>2.3226358579375268</v>
          </cell>
          <cell r="I3992">
            <v>196.37077848429124</v>
          </cell>
          <cell r="J3992">
            <v>2.3226358579375268</v>
          </cell>
          <cell r="K3992">
            <v>146530</v>
          </cell>
        </row>
        <row r="3993">
          <cell r="A3993">
            <v>2000</v>
          </cell>
          <cell r="B3993" t="str">
            <v>1: Violence</v>
          </cell>
          <cell r="C3993" t="str">
            <v>14: Grievous Assaults</v>
          </cell>
          <cell r="D3993" t="str">
            <v>0 to 9</v>
          </cell>
          <cell r="E3993" t="str">
            <v>Non-Maori</v>
          </cell>
          <cell r="F3993">
            <v>2</v>
          </cell>
          <cell r="G3993">
            <v>164.86</v>
          </cell>
          <cell r="H3993">
            <v>2.3226358579375268</v>
          </cell>
          <cell r="I3993">
            <v>196.37077848429124</v>
          </cell>
          <cell r="J3993">
            <v>2.3226358579375268</v>
          </cell>
          <cell r="K3993">
            <v>438900</v>
          </cell>
        </row>
        <row r="3994">
          <cell r="A3994">
            <v>2000</v>
          </cell>
          <cell r="B3994" t="str">
            <v>1: Violence</v>
          </cell>
          <cell r="C3994" t="str">
            <v>14: Grievous Assaults</v>
          </cell>
          <cell r="D3994" t="str">
            <v>10 to 13</v>
          </cell>
          <cell r="E3994" t="str">
            <v>Maori</v>
          </cell>
          <cell r="F3994">
            <v>16</v>
          </cell>
          <cell r="G3994">
            <v>2581.66</v>
          </cell>
          <cell r="H3994">
            <v>18.581086863500214</v>
          </cell>
          <cell r="I3994">
            <v>3075.1096929622418</v>
          </cell>
          <cell r="J3994">
            <v>18.581086863500214</v>
          </cell>
          <cell r="K3994">
            <v>54250</v>
          </cell>
        </row>
        <row r="3995">
          <cell r="A3995">
            <v>2000</v>
          </cell>
          <cell r="B3995" t="str">
            <v>1: Violence</v>
          </cell>
          <cell r="C3995" t="str">
            <v>14: Grievous Assaults</v>
          </cell>
          <cell r="D3995" t="str">
            <v>10 to 13</v>
          </cell>
          <cell r="E3995" t="str">
            <v>Non-Maori</v>
          </cell>
          <cell r="F3995">
            <v>37</v>
          </cell>
          <cell r="G3995">
            <v>5968.13</v>
          </cell>
          <cell r="H3995">
            <v>42.968763371844247</v>
          </cell>
          <cell r="I3995">
            <v>7108.8580261764746</v>
          </cell>
          <cell r="J3995">
            <v>42.968763371844247</v>
          </cell>
          <cell r="K3995">
            <v>183090</v>
          </cell>
        </row>
        <row r="3996">
          <cell r="A3996">
            <v>2000</v>
          </cell>
          <cell r="B3996" t="str">
            <v>1: Violence</v>
          </cell>
          <cell r="C3996" t="str">
            <v>14: Grievous Assaults</v>
          </cell>
          <cell r="D3996" t="str">
            <v>14 to 16</v>
          </cell>
          <cell r="E3996" t="str">
            <v>Maori</v>
          </cell>
          <cell r="F3996">
            <v>73</v>
          </cell>
          <cell r="G3996">
            <v>18284.86</v>
          </cell>
          <cell r="H3996">
            <v>84.776208814719723</v>
          </cell>
          <cell r="I3996">
            <v>21779.765817519601</v>
          </cell>
          <cell r="J3996">
            <v>84.776208814719723</v>
          </cell>
          <cell r="K3996">
            <v>34480</v>
          </cell>
        </row>
        <row r="3997">
          <cell r="A3997">
            <v>2000</v>
          </cell>
          <cell r="B3997" t="str">
            <v>1: Violence</v>
          </cell>
          <cell r="C3997" t="str">
            <v>14: Grievous Assaults</v>
          </cell>
          <cell r="D3997" t="str">
            <v>14 to 16</v>
          </cell>
          <cell r="E3997" t="str">
            <v>Non-Maori</v>
          </cell>
          <cell r="F3997">
            <v>121</v>
          </cell>
          <cell r="G3997">
            <v>25160.97</v>
          </cell>
          <cell r="H3997">
            <v>140.51946940522038</v>
          </cell>
          <cell r="I3997">
            <v>29970.152046099138</v>
          </cell>
          <cell r="J3997">
            <v>140.51946940522038</v>
          </cell>
          <cell r="K3997">
            <v>131500</v>
          </cell>
        </row>
        <row r="3998">
          <cell r="A3998">
            <v>2000</v>
          </cell>
          <cell r="B3998" t="str">
            <v>1: Violence</v>
          </cell>
          <cell r="C3998" t="str">
            <v>14: Grievous Assaults</v>
          </cell>
          <cell r="D3998" t="str">
            <v>17 to 20</v>
          </cell>
          <cell r="E3998" t="str">
            <v>Maori</v>
          </cell>
          <cell r="F3998">
            <v>187</v>
          </cell>
          <cell r="G3998">
            <v>46108.44</v>
          </cell>
          <cell r="H3998">
            <v>217.16645271715876</v>
          </cell>
          <cell r="I3998">
            <v>54921.450063667595</v>
          </cell>
          <cell r="J3998">
            <v>217.16645271715876</v>
          </cell>
          <cell r="K3998">
            <v>41970</v>
          </cell>
        </row>
        <row r="3999">
          <cell r="A3999">
            <v>2000</v>
          </cell>
          <cell r="B3999" t="str">
            <v>1: Violence</v>
          </cell>
          <cell r="C3999" t="str">
            <v>14: Grievous Assaults</v>
          </cell>
          <cell r="D3999" t="str">
            <v>17 to 20</v>
          </cell>
          <cell r="E3999" t="str">
            <v>Non-Maori</v>
          </cell>
          <cell r="F3999">
            <v>242</v>
          </cell>
          <cell r="G3999">
            <v>56523.66</v>
          </cell>
          <cell r="H3999">
            <v>281.03893881044075</v>
          </cell>
          <cell r="I3999">
            <v>67327.399714796702</v>
          </cell>
          <cell r="J3999">
            <v>281.03893881044075</v>
          </cell>
          <cell r="K3999">
            <v>175170</v>
          </cell>
        </row>
        <row r="4000">
          <cell r="A4000">
            <v>2000</v>
          </cell>
          <cell r="B4000" t="str">
            <v>1: Violence</v>
          </cell>
          <cell r="C4000" t="str">
            <v>14: Grievous Assaults</v>
          </cell>
          <cell r="D4000" t="str">
            <v>21 to 30</v>
          </cell>
          <cell r="E4000" t="str">
            <v>Maori</v>
          </cell>
          <cell r="F4000">
            <v>378</v>
          </cell>
          <cell r="G4000">
            <v>101901.19999999928</v>
          </cell>
          <cell r="H4000">
            <v>438.97817715019255</v>
          </cell>
          <cell r="I4000">
            <v>121378.24804369354</v>
          </cell>
          <cell r="J4000">
            <v>438.97817715019255</v>
          </cell>
          <cell r="K4000">
            <v>92130</v>
          </cell>
        </row>
        <row r="4001">
          <cell r="A4001">
            <v>2000</v>
          </cell>
          <cell r="B4001" t="str">
            <v>1: Violence</v>
          </cell>
          <cell r="C4001" t="str">
            <v>14: Grievous Assaults</v>
          </cell>
          <cell r="D4001" t="str">
            <v>21 to 30</v>
          </cell>
          <cell r="E4001" t="str">
            <v>Non-Maori</v>
          </cell>
          <cell r="F4001">
            <v>442</v>
          </cell>
          <cell r="G4001">
            <v>111452.93999999911</v>
          </cell>
          <cell r="H4001">
            <v>513.30252460419342</v>
          </cell>
          <cell r="I4001">
            <v>132755.67507074383</v>
          </cell>
          <cell r="J4001">
            <v>513.30252460419342</v>
          </cell>
          <cell r="K4001">
            <v>435470</v>
          </cell>
        </row>
        <row r="4002">
          <cell r="A4002">
            <v>2000</v>
          </cell>
          <cell r="B4002" t="str">
            <v>1: Violence</v>
          </cell>
          <cell r="C4002" t="str">
            <v>14: Grievous Assaults</v>
          </cell>
          <cell r="D4002" t="str">
            <v>31 to 50</v>
          </cell>
          <cell r="E4002" t="str">
            <v>Maori</v>
          </cell>
          <cell r="F4002">
            <v>320</v>
          </cell>
          <cell r="G4002">
            <v>63270.34</v>
          </cell>
          <cell r="H4002">
            <v>371.6217372700043</v>
          </cell>
          <cell r="I4002">
            <v>75363.617134330896</v>
          </cell>
          <cell r="J4002">
            <v>371.6217372700043</v>
          </cell>
          <cell r="K4002">
            <v>142730</v>
          </cell>
        </row>
        <row r="4003">
          <cell r="A4003">
            <v>2000</v>
          </cell>
          <cell r="B4003" t="str">
            <v>1: Violence</v>
          </cell>
          <cell r="C4003" t="str">
            <v>14: Grievous Assaults</v>
          </cell>
          <cell r="D4003" t="str">
            <v>31 to 50</v>
          </cell>
          <cell r="E4003" t="str">
            <v>Non-Maori</v>
          </cell>
          <cell r="F4003">
            <v>442</v>
          </cell>
          <cell r="G4003">
            <v>70572.229999999792</v>
          </cell>
          <cell r="H4003">
            <v>513.30252460419342</v>
          </cell>
          <cell r="I4003">
            <v>84061.165500863834</v>
          </cell>
          <cell r="J4003">
            <v>513.30252460419342</v>
          </cell>
          <cell r="K4003">
            <v>1000960</v>
          </cell>
        </row>
        <row r="4004">
          <cell r="A4004">
            <v>2000</v>
          </cell>
          <cell r="B4004" t="str">
            <v>1: Violence</v>
          </cell>
          <cell r="C4004" t="str">
            <v>14: Grievous Assaults</v>
          </cell>
          <cell r="D4004" t="str">
            <v>51 or older</v>
          </cell>
          <cell r="E4004" t="str">
            <v>Maori</v>
          </cell>
          <cell r="F4004">
            <v>16</v>
          </cell>
          <cell r="G4004">
            <v>4209.68</v>
          </cell>
          <cell r="H4004">
            <v>18.581086863500214</v>
          </cell>
          <cell r="I4004">
            <v>5014.3038867508867</v>
          </cell>
          <cell r="J4004">
            <v>18.581086863500214</v>
          </cell>
          <cell r="K4004">
            <v>61690</v>
          </cell>
        </row>
        <row r="4005">
          <cell r="A4005">
            <v>2000</v>
          </cell>
          <cell r="B4005" t="str">
            <v>1: Violence</v>
          </cell>
          <cell r="C4005" t="str">
            <v>14: Grievous Assaults</v>
          </cell>
          <cell r="D4005" t="str">
            <v>51 or older</v>
          </cell>
          <cell r="E4005" t="str">
            <v>Non-Maori</v>
          </cell>
          <cell r="F4005">
            <v>59</v>
          </cell>
          <cell r="G4005">
            <v>8605.3300000000108</v>
          </cell>
          <cell r="H4005">
            <v>68.517757809157033</v>
          </cell>
          <cell r="I4005">
            <v>10250.123445433872</v>
          </cell>
          <cell r="J4005">
            <v>68.517757809157033</v>
          </cell>
          <cell r="K4005">
            <v>918860</v>
          </cell>
        </row>
        <row r="4006">
          <cell r="A4006">
            <v>2000</v>
          </cell>
          <cell r="B4006" t="str">
            <v>1: Violence</v>
          </cell>
          <cell r="C4006" t="str">
            <v>15: Serious Assaults</v>
          </cell>
          <cell r="D4006" t="str">
            <v>0 to 9</v>
          </cell>
          <cell r="E4006" t="str">
            <v>Maori</v>
          </cell>
          <cell r="F4006">
            <v>6</v>
          </cell>
          <cell r="G4006">
            <v>106.03</v>
          </cell>
          <cell r="H4006">
            <v>7.3362128541810643</v>
          </cell>
          <cell r="I4006">
            <v>127.46278820652762</v>
          </cell>
          <cell r="J4006">
            <v>7.3362128541810643</v>
          </cell>
          <cell r="K4006">
            <v>146530</v>
          </cell>
        </row>
        <row r="4007">
          <cell r="A4007">
            <v>2000</v>
          </cell>
          <cell r="B4007" t="str">
            <v>1: Violence</v>
          </cell>
          <cell r="C4007" t="str">
            <v>15: Serious Assaults</v>
          </cell>
          <cell r="D4007" t="str">
            <v>0 to 9</v>
          </cell>
          <cell r="E4007" t="str">
            <v>Non-Maori</v>
          </cell>
          <cell r="F4007">
            <v>3</v>
          </cell>
          <cell r="G4007">
            <v>71.77</v>
          </cell>
          <cell r="H4007">
            <v>3.6681064270905321</v>
          </cell>
          <cell r="I4007">
            <v>86.277509285885955</v>
          </cell>
          <cell r="J4007">
            <v>3.6681064270905321</v>
          </cell>
          <cell r="K4007">
            <v>438900</v>
          </cell>
        </row>
        <row r="4008">
          <cell r="A4008">
            <v>2000</v>
          </cell>
          <cell r="B4008" t="str">
            <v>1: Violence</v>
          </cell>
          <cell r="C4008" t="str">
            <v>15: Serious Assaults</v>
          </cell>
          <cell r="D4008" t="str">
            <v>10 to 13</v>
          </cell>
          <cell r="E4008" t="str">
            <v>Maori</v>
          </cell>
          <cell r="F4008">
            <v>77</v>
          </cell>
          <cell r="G4008">
            <v>1942.15</v>
          </cell>
          <cell r="H4008">
            <v>94.148064961990315</v>
          </cell>
          <cell r="I4008">
            <v>2334.7340763492134</v>
          </cell>
          <cell r="J4008">
            <v>94.148064961990315</v>
          </cell>
          <cell r="K4008">
            <v>54250</v>
          </cell>
        </row>
        <row r="4009">
          <cell r="A4009">
            <v>2000</v>
          </cell>
          <cell r="B4009" t="str">
            <v>1: Violence</v>
          </cell>
          <cell r="C4009" t="str">
            <v>15: Serious Assaults</v>
          </cell>
          <cell r="D4009" t="str">
            <v>10 to 13</v>
          </cell>
          <cell r="E4009" t="str">
            <v>Non-Maori</v>
          </cell>
          <cell r="F4009">
            <v>71</v>
          </cell>
          <cell r="G4009">
            <v>1731.49</v>
          </cell>
          <cell r="H4009">
            <v>86.811852107809258</v>
          </cell>
          <cell r="I4009">
            <v>2081.4914944046031</v>
          </cell>
          <cell r="J4009">
            <v>86.811852107809258</v>
          </cell>
          <cell r="K4009">
            <v>183090</v>
          </cell>
        </row>
        <row r="4010">
          <cell r="A4010">
            <v>2000</v>
          </cell>
          <cell r="B4010" t="str">
            <v>1: Violence</v>
          </cell>
          <cell r="C4010" t="str">
            <v>15: Serious Assaults</v>
          </cell>
          <cell r="D4010" t="str">
            <v>14 to 16</v>
          </cell>
          <cell r="E4010" t="str">
            <v>Maori</v>
          </cell>
          <cell r="F4010">
            <v>420</v>
          </cell>
          <cell r="G4010">
            <v>12500.060000000085</v>
          </cell>
          <cell r="H4010">
            <v>513.53489979267442</v>
          </cell>
          <cell r="I4010">
            <v>15026.808453729118</v>
          </cell>
          <cell r="J4010">
            <v>513.53489979267442</v>
          </cell>
          <cell r="K4010">
            <v>34480</v>
          </cell>
        </row>
        <row r="4011">
          <cell r="A4011">
            <v>2000</v>
          </cell>
          <cell r="B4011" t="str">
            <v>1: Violence</v>
          </cell>
          <cell r="C4011" t="str">
            <v>15: Serious Assaults</v>
          </cell>
          <cell r="D4011" t="str">
            <v>14 to 16</v>
          </cell>
          <cell r="E4011" t="str">
            <v>Non-Maori</v>
          </cell>
          <cell r="F4011">
            <v>367</v>
          </cell>
          <cell r="G4011">
            <v>8609.7800000000007</v>
          </cell>
          <cell r="H4011">
            <v>448.73168624740845</v>
          </cell>
          <cell r="I4011">
            <v>10350.151510372503</v>
          </cell>
          <cell r="J4011">
            <v>448.73168624740845</v>
          </cell>
          <cell r="K4011">
            <v>131500</v>
          </cell>
        </row>
        <row r="4012">
          <cell r="A4012">
            <v>2000</v>
          </cell>
          <cell r="B4012" t="str">
            <v>1: Violence</v>
          </cell>
          <cell r="C4012" t="str">
            <v>15: Serious Assaults</v>
          </cell>
          <cell r="D4012" t="str">
            <v>17 to 20</v>
          </cell>
          <cell r="E4012" t="str">
            <v>Maori</v>
          </cell>
          <cell r="F4012">
            <v>756</v>
          </cell>
          <cell r="G4012">
            <v>25104.080000000002</v>
          </cell>
          <cell r="H4012">
            <v>924.36281962681403</v>
          </cell>
          <cell r="I4012">
            <v>30178.591268129072</v>
          </cell>
          <cell r="J4012">
            <v>924.36281962681403</v>
          </cell>
          <cell r="K4012">
            <v>41970</v>
          </cell>
        </row>
        <row r="4013">
          <cell r="A4013">
            <v>2000</v>
          </cell>
          <cell r="B4013" t="str">
            <v>1: Violence</v>
          </cell>
          <cell r="C4013" t="str">
            <v>15: Serious Assaults</v>
          </cell>
          <cell r="D4013" t="str">
            <v>17 to 20</v>
          </cell>
          <cell r="E4013" t="str">
            <v>Non-Maori</v>
          </cell>
          <cell r="F4013">
            <v>891</v>
          </cell>
          <cell r="G4013">
            <v>24951.93</v>
          </cell>
          <cell r="H4013">
            <v>1089.427608845888</v>
          </cell>
          <cell r="I4013">
            <v>29995.685833576372</v>
          </cell>
          <cell r="J4013">
            <v>1089.427608845888</v>
          </cell>
          <cell r="K4013">
            <v>175170</v>
          </cell>
        </row>
        <row r="4014">
          <cell r="A4014">
            <v>2000</v>
          </cell>
          <cell r="B4014" t="str">
            <v>1: Violence</v>
          </cell>
          <cell r="C4014" t="str">
            <v>15: Serious Assaults</v>
          </cell>
          <cell r="D4014" t="str">
            <v>21 to 30</v>
          </cell>
          <cell r="E4014" t="str">
            <v>Maori</v>
          </cell>
          <cell r="F4014">
            <v>2035</v>
          </cell>
          <cell r="G4014">
            <v>59235.530000000173</v>
          </cell>
          <cell r="H4014">
            <v>2488.1988597097443</v>
          </cell>
          <cell r="I4014">
            <v>71209.335232400583</v>
          </cell>
          <cell r="J4014">
            <v>2488.1988597097443</v>
          </cell>
          <cell r="K4014">
            <v>92130</v>
          </cell>
        </row>
        <row r="4015">
          <cell r="A4015">
            <v>2000</v>
          </cell>
          <cell r="B4015" t="str">
            <v>1: Violence</v>
          </cell>
          <cell r="C4015" t="str">
            <v>15: Serious Assaults</v>
          </cell>
          <cell r="D4015" t="str">
            <v>21 to 30</v>
          </cell>
          <cell r="E4015" t="str">
            <v>Non-Maori</v>
          </cell>
          <cell r="F4015">
            <v>2124</v>
          </cell>
          <cell r="G4015">
            <v>56611.410000000396</v>
          </cell>
          <cell r="H4015">
            <v>2597.019350380097</v>
          </cell>
          <cell r="I4015">
            <v>68054.77848630528</v>
          </cell>
          <cell r="J4015">
            <v>2597.019350380097</v>
          </cell>
          <cell r="K4015">
            <v>435470</v>
          </cell>
        </row>
        <row r="4016">
          <cell r="A4016">
            <v>2000</v>
          </cell>
          <cell r="B4016" t="str">
            <v>1: Violence</v>
          </cell>
          <cell r="C4016" t="str">
            <v>15: Serious Assaults</v>
          </cell>
          <cell r="D4016" t="str">
            <v>31 to 50</v>
          </cell>
          <cell r="E4016" t="str">
            <v>Maori</v>
          </cell>
          <cell r="F4016">
            <v>1817</v>
          </cell>
          <cell r="G4016">
            <v>48199.000000000262</v>
          </cell>
          <cell r="H4016">
            <v>2221.6497926744987</v>
          </cell>
          <cell r="I4016">
            <v>57941.893131816068</v>
          </cell>
          <cell r="J4016">
            <v>2221.6497926744987</v>
          </cell>
          <cell r="K4016">
            <v>142730</v>
          </cell>
        </row>
        <row r="4017">
          <cell r="A4017">
            <v>2000</v>
          </cell>
          <cell r="B4017" t="str">
            <v>1: Violence</v>
          </cell>
          <cell r="C4017" t="str">
            <v>15: Serious Assaults</v>
          </cell>
          <cell r="D4017" t="str">
            <v>31 to 50</v>
          </cell>
          <cell r="E4017" t="str">
            <v>Non-Maori</v>
          </cell>
          <cell r="F4017">
            <v>2569</v>
          </cell>
          <cell r="G4017">
            <v>64313.500000000611</v>
          </cell>
          <cell r="H4017">
            <v>3141.121803731859</v>
          </cell>
          <cell r="I4017">
            <v>77313.760533062261</v>
          </cell>
          <cell r="J4017">
            <v>3141.121803731859</v>
          </cell>
          <cell r="K4017">
            <v>1000960</v>
          </cell>
        </row>
        <row r="4018">
          <cell r="A4018">
            <v>2000</v>
          </cell>
          <cell r="B4018" t="str">
            <v>1: Violence</v>
          </cell>
          <cell r="C4018" t="str">
            <v>15: Serious Assaults</v>
          </cell>
          <cell r="D4018" t="str">
            <v>51 or older</v>
          </cell>
          <cell r="E4018" t="str">
            <v>Maori</v>
          </cell>
          <cell r="F4018">
            <v>111</v>
          </cell>
          <cell r="G4018">
            <v>2737.49</v>
          </cell>
          <cell r="H4018">
            <v>135.7199378023497</v>
          </cell>
          <cell r="I4018">
            <v>3290.8432338723655</v>
          </cell>
          <cell r="J4018">
            <v>135.7199378023497</v>
          </cell>
          <cell r="K4018">
            <v>61690</v>
          </cell>
        </row>
        <row r="4019">
          <cell r="A4019">
            <v>2000</v>
          </cell>
          <cell r="B4019" t="str">
            <v>1: Violence</v>
          </cell>
          <cell r="C4019" t="str">
            <v>15: Serious Assaults</v>
          </cell>
          <cell r="D4019" t="str">
            <v>51 or older</v>
          </cell>
          <cell r="E4019" t="str">
            <v>Non-Maori</v>
          </cell>
          <cell r="F4019">
            <v>329</v>
          </cell>
          <cell r="G4019">
            <v>7819.1599999999917</v>
          </cell>
          <cell r="H4019">
            <v>402.26900483759499</v>
          </cell>
          <cell r="I4019">
            <v>9399.7164484858185</v>
          </cell>
          <cell r="J4019">
            <v>402.26900483759499</v>
          </cell>
          <cell r="K4019">
            <v>918860</v>
          </cell>
        </row>
        <row r="4020">
          <cell r="A4020">
            <v>2000</v>
          </cell>
          <cell r="B4020" t="str">
            <v>1: Violence</v>
          </cell>
          <cell r="C4020" t="str">
            <v>16: Minor Assaults</v>
          </cell>
          <cell r="D4020" t="str">
            <v>0 to 9</v>
          </cell>
          <cell r="E4020" t="str">
            <v>Maori</v>
          </cell>
          <cell r="F4020">
            <v>18</v>
          </cell>
          <cell r="G4020">
            <v>35.82</v>
          </cell>
          <cell r="H4020">
            <v>22.439303109778944</v>
          </cell>
          <cell r="I4020">
            <v>43.396847431652056</v>
          </cell>
          <cell r="J4020">
            <v>22.439303109778944</v>
          </cell>
          <cell r="K4020">
            <v>146530</v>
          </cell>
        </row>
        <row r="4021">
          <cell r="A4021">
            <v>2000</v>
          </cell>
          <cell r="B4021" t="str">
            <v>1: Violence</v>
          </cell>
          <cell r="C4021" t="str">
            <v>16: Minor Assaults</v>
          </cell>
          <cell r="D4021" t="str">
            <v>0 to 9</v>
          </cell>
          <cell r="E4021" t="str">
            <v>Non-Maori</v>
          </cell>
          <cell r="F4021">
            <v>40</v>
          </cell>
          <cell r="G4021">
            <v>79.599999999999994</v>
          </cell>
          <cell r="H4021">
            <v>49.865118021730986</v>
          </cell>
          <cell r="I4021">
            <v>96.43743873700457</v>
          </cell>
          <cell r="J4021">
            <v>49.865118021730986</v>
          </cell>
          <cell r="K4021">
            <v>438900</v>
          </cell>
        </row>
        <row r="4022">
          <cell r="A4022">
            <v>2000</v>
          </cell>
          <cell r="B4022" t="str">
            <v>1: Violence</v>
          </cell>
          <cell r="C4022" t="str">
            <v>16: Minor Assaults</v>
          </cell>
          <cell r="D4022" t="str">
            <v>10 to 13</v>
          </cell>
          <cell r="E4022" t="str">
            <v>Maori</v>
          </cell>
          <cell r="F4022">
            <v>289</v>
          </cell>
          <cell r="G4022">
            <v>591.030000000001</v>
          </cell>
          <cell r="H4022">
            <v>360.27547770700636</v>
          </cell>
          <cell r="I4022">
            <v>716.04798262226018</v>
          </cell>
          <cell r="J4022">
            <v>360.27547770700636</v>
          </cell>
          <cell r="K4022">
            <v>54250</v>
          </cell>
        </row>
        <row r="4023">
          <cell r="A4023">
            <v>2000</v>
          </cell>
          <cell r="B4023" t="str">
            <v>1: Violence</v>
          </cell>
          <cell r="C4023" t="str">
            <v>16: Minor Assaults</v>
          </cell>
          <cell r="D4023" t="str">
            <v>10 to 13</v>
          </cell>
          <cell r="E4023" t="str">
            <v>Non-Maori</v>
          </cell>
          <cell r="F4023">
            <v>284</v>
          </cell>
          <cell r="G4023">
            <v>577.1000000000007</v>
          </cell>
          <cell r="H4023">
            <v>354.04233795429002</v>
          </cell>
          <cell r="I4023">
            <v>699.17143084328404</v>
          </cell>
          <cell r="J4023">
            <v>354.04233795429002</v>
          </cell>
          <cell r="K4023">
            <v>183090</v>
          </cell>
        </row>
        <row r="4024">
          <cell r="A4024">
            <v>2000</v>
          </cell>
          <cell r="B4024" t="str">
            <v>1: Violence</v>
          </cell>
          <cell r="C4024" t="str">
            <v>16: Minor Assaults</v>
          </cell>
          <cell r="D4024" t="str">
            <v>14 to 16</v>
          </cell>
          <cell r="E4024" t="str">
            <v>Maori</v>
          </cell>
          <cell r="F4024">
            <v>567</v>
          </cell>
          <cell r="G4024">
            <v>1272.19</v>
          </cell>
          <cell r="H4024">
            <v>706.83804795803667</v>
          </cell>
          <cell r="I4024">
            <v>1541.290768678771</v>
          </cell>
          <cell r="J4024">
            <v>706.83804795803667</v>
          </cell>
          <cell r="K4024">
            <v>34480</v>
          </cell>
        </row>
        <row r="4025">
          <cell r="A4025">
            <v>2000</v>
          </cell>
          <cell r="B4025" t="str">
            <v>1: Violence</v>
          </cell>
          <cell r="C4025" t="str">
            <v>16: Minor Assaults</v>
          </cell>
          <cell r="D4025" t="str">
            <v>14 to 16</v>
          </cell>
          <cell r="E4025" t="str">
            <v>Non-Maori</v>
          </cell>
          <cell r="F4025">
            <v>705</v>
          </cell>
          <cell r="G4025">
            <v>1514.39</v>
          </cell>
          <cell r="H4025">
            <v>878.87270513300859</v>
          </cell>
          <cell r="I4025">
            <v>1834.7222719715176</v>
          </cell>
          <cell r="J4025">
            <v>878.87270513300859</v>
          </cell>
          <cell r="K4025">
            <v>131500</v>
          </cell>
        </row>
        <row r="4026">
          <cell r="A4026">
            <v>2000</v>
          </cell>
          <cell r="B4026" t="str">
            <v>1: Violence</v>
          </cell>
          <cell r="C4026" t="str">
            <v>16: Minor Assaults</v>
          </cell>
          <cell r="D4026" t="str">
            <v>17 to 20</v>
          </cell>
          <cell r="E4026" t="str">
            <v>Maori</v>
          </cell>
          <cell r="F4026">
            <v>629</v>
          </cell>
          <cell r="G4026">
            <v>1628.46</v>
          </cell>
          <cell r="H4026">
            <v>784.12898089171972</v>
          </cell>
          <cell r="I4026">
            <v>1972.9209985636041</v>
          </cell>
          <cell r="J4026">
            <v>784.12898089171972</v>
          </cell>
          <cell r="K4026">
            <v>41970</v>
          </cell>
        </row>
        <row r="4027">
          <cell r="A4027">
            <v>2000</v>
          </cell>
          <cell r="B4027" t="str">
            <v>1: Violence</v>
          </cell>
          <cell r="C4027" t="str">
            <v>16: Minor Assaults</v>
          </cell>
          <cell r="D4027" t="str">
            <v>17 to 20</v>
          </cell>
          <cell r="E4027" t="str">
            <v>Non-Maori</v>
          </cell>
          <cell r="F4027">
            <v>1152</v>
          </cell>
          <cell r="G4027">
            <v>2772.489999999993</v>
          </cell>
          <cell r="H4027">
            <v>1436.1153990258524</v>
          </cell>
          <cell r="I4027">
            <v>3358.9426447733313</v>
          </cell>
          <cell r="J4027">
            <v>1436.1153990258524</v>
          </cell>
          <cell r="K4027">
            <v>175170</v>
          </cell>
        </row>
        <row r="4028">
          <cell r="A4028">
            <v>2000</v>
          </cell>
          <cell r="B4028" t="str">
            <v>1: Violence</v>
          </cell>
          <cell r="C4028" t="str">
            <v>16: Minor Assaults</v>
          </cell>
          <cell r="D4028" t="str">
            <v>21 to 30</v>
          </cell>
          <cell r="E4028" t="str">
            <v>Maori</v>
          </cell>
          <cell r="F4028">
            <v>1117</v>
          </cell>
          <cell r="G4028">
            <v>3012.9099999999921</v>
          </cell>
          <cell r="H4028">
            <v>1392.4834207568376</v>
          </cell>
          <cell r="I4028">
            <v>3650.2176324762277</v>
          </cell>
          <cell r="J4028">
            <v>1392.4834207568376</v>
          </cell>
          <cell r="K4028">
            <v>92130</v>
          </cell>
        </row>
        <row r="4029">
          <cell r="A4029">
            <v>2000</v>
          </cell>
          <cell r="B4029" t="str">
            <v>1: Violence</v>
          </cell>
          <cell r="C4029" t="str">
            <v>16: Minor Assaults</v>
          </cell>
          <cell r="D4029" t="str">
            <v>21 to 30</v>
          </cell>
          <cell r="E4029" t="str">
            <v>Non-Maori</v>
          </cell>
          <cell r="F4029">
            <v>1856</v>
          </cell>
          <cell r="G4029">
            <v>4458.259999999972</v>
          </cell>
          <cell r="H4029">
            <v>2313.7414762083176</v>
          </cell>
          <cell r="I4029">
            <v>5401.2961761763236</v>
          </cell>
          <cell r="J4029">
            <v>2313.7414762083176</v>
          </cell>
          <cell r="K4029">
            <v>435470</v>
          </cell>
        </row>
        <row r="4030">
          <cell r="A4030">
            <v>2000</v>
          </cell>
          <cell r="B4030" t="str">
            <v>1: Violence</v>
          </cell>
          <cell r="C4030" t="str">
            <v>16: Minor Assaults</v>
          </cell>
          <cell r="D4030" t="str">
            <v>31 to 50</v>
          </cell>
          <cell r="E4030" t="str">
            <v>Maori</v>
          </cell>
          <cell r="F4030">
            <v>1169</v>
          </cell>
          <cell r="G4030">
            <v>2858.0599999999949</v>
          </cell>
          <cell r="H4030">
            <v>1457.3080741850881</v>
          </cell>
          <cell r="I4030">
            <v>3462.6128914156134</v>
          </cell>
          <cell r="J4030">
            <v>1457.3080741850881</v>
          </cell>
          <cell r="K4030">
            <v>142730</v>
          </cell>
        </row>
        <row r="4031">
          <cell r="A4031">
            <v>2000</v>
          </cell>
          <cell r="B4031" t="str">
            <v>1: Violence</v>
          </cell>
          <cell r="C4031" t="str">
            <v>16: Minor Assaults</v>
          </cell>
          <cell r="D4031" t="str">
            <v>31 to 50</v>
          </cell>
          <cell r="E4031" t="str">
            <v>Non-Maori</v>
          </cell>
          <cell r="F4031">
            <v>2308</v>
          </cell>
          <cell r="G4031">
            <v>5315.8399999999629</v>
          </cell>
          <cell r="H4031">
            <v>2877.2173098538779</v>
          </cell>
          <cell r="I4031">
            <v>6440.2763107501869</v>
          </cell>
          <cell r="J4031">
            <v>2877.2173098538779</v>
          </cell>
          <cell r="K4031">
            <v>1000960</v>
          </cell>
        </row>
        <row r="4032">
          <cell r="A4032">
            <v>2000</v>
          </cell>
          <cell r="B4032" t="str">
            <v>1: Violence</v>
          </cell>
          <cell r="C4032" t="str">
            <v>16: Minor Assaults</v>
          </cell>
          <cell r="D4032" t="str">
            <v>51 or older</v>
          </cell>
          <cell r="E4032" t="str">
            <v>Maori</v>
          </cell>
          <cell r="F4032">
            <v>117</v>
          </cell>
          <cell r="G4032">
            <v>266.66000000000003</v>
          </cell>
          <cell r="H4032">
            <v>145.85547021356314</v>
          </cell>
          <cell r="I4032">
            <v>323.06541976896546</v>
          </cell>
          <cell r="J4032">
            <v>145.85547021356314</v>
          </cell>
          <cell r="K4032">
            <v>61690</v>
          </cell>
        </row>
        <row r="4033">
          <cell r="A4033">
            <v>2000</v>
          </cell>
          <cell r="B4033" t="str">
            <v>1: Violence</v>
          </cell>
          <cell r="C4033" t="str">
            <v>16: Minor Assaults</v>
          </cell>
          <cell r="D4033" t="str">
            <v>51 or older</v>
          </cell>
          <cell r="E4033" t="str">
            <v>Non-Maori</v>
          </cell>
          <cell r="F4033">
            <v>425</v>
          </cell>
          <cell r="G4033">
            <v>895.50000000000227</v>
          </cell>
          <cell r="H4033">
            <v>529.81687898089172</v>
          </cell>
          <cell r="I4033">
            <v>1084.9211857913044</v>
          </cell>
          <cell r="J4033">
            <v>529.81687898089172</v>
          </cell>
          <cell r="K4033">
            <v>918860</v>
          </cell>
        </row>
        <row r="4034">
          <cell r="A4034">
            <v>2000</v>
          </cell>
          <cell r="B4034" t="str">
            <v>1: Violence</v>
          </cell>
          <cell r="C4034" t="str">
            <v>17: Intimidation And Threats</v>
          </cell>
          <cell r="D4034" t="str">
            <v>0 to 9</v>
          </cell>
          <cell r="E4034" t="str">
            <v>Maori</v>
          </cell>
          <cell r="F4034">
            <v>5</v>
          </cell>
          <cell r="G4034">
            <v>9.16</v>
          </cell>
          <cell r="H4034">
            <v>6.0598705501618131</v>
          </cell>
          <cell r="I4034">
            <v>11.657186661841692</v>
          </cell>
          <cell r="J4034">
            <v>6.0598705501618131</v>
          </cell>
          <cell r="K4034">
            <v>146530</v>
          </cell>
        </row>
        <row r="4035">
          <cell r="A4035">
            <v>2000</v>
          </cell>
          <cell r="B4035" t="str">
            <v>1: Violence</v>
          </cell>
          <cell r="C4035" t="str">
            <v>17: Intimidation And Threats</v>
          </cell>
          <cell r="D4035" t="str">
            <v>0 to 9</v>
          </cell>
          <cell r="E4035" t="str">
            <v>Non-Maori</v>
          </cell>
          <cell r="F4035">
            <v>12</v>
          </cell>
          <cell r="G4035">
            <v>128.02000000000001</v>
          </cell>
          <cell r="H4035">
            <v>14.543689320388351</v>
          </cell>
          <cell r="I4035">
            <v>162.92063716691848</v>
          </cell>
          <cell r="J4035">
            <v>14.543689320388351</v>
          </cell>
          <cell r="K4035">
            <v>438900</v>
          </cell>
        </row>
        <row r="4036">
          <cell r="A4036">
            <v>2000</v>
          </cell>
          <cell r="B4036" t="str">
            <v>1: Violence</v>
          </cell>
          <cell r="C4036" t="str">
            <v>17: Intimidation And Threats</v>
          </cell>
          <cell r="D4036" t="str">
            <v>10 to 13</v>
          </cell>
          <cell r="E4036" t="str">
            <v>Maori</v>
          </cell>
          <cell r="F4036">
            <v>83</v>
          </cell>
          <cell r="G4036">
            <v>1428.49</v>
          </cell>
          <cell r="H4036">
            <v>100.59385113268608</v>
          </cell>
          <cell r="I4036">
            <v>1817.9229884906356</v>
          </cell>
          <cell r="J4036">
            <v>100.59385113268608</v>
          </cell>
          <cell r="K4036">
            <v>54250</v>
          </cell>
        </row>
        <row r="4037">
          <cell r="A4037">
            <v>2000</v>
          </cell>
          <cell r="B4037" t="str">
            <v>1: Violence</v>
          </cell>
          <cell r="C4037" t="str">
            <v>17: Intimidation And Threats</v>
          </cell>
          <cell r="D4037" t="str">
            <v>10 to 13</v>
          </cell>
          <cell r="E4037" t="str">
            <v>Non-Maori</v>
          </cell>
          <cell r="F4037">
            <v>120</v>
          </cell>
          <cell r="G4037">
            <v>1603.75</v>
          </cell>
          <cell r="H4037">
            <v>145.43689320388347</v>
          </cell>
          <cell r="I4037">
            <v>2040.962129795698</v>
          </cell>
          <cell r="J4037">
            <v>145.43689320388347</v>
          </cell>
          <cell r="K4037">
            <v>183090</v>
          </cell>
        </row>
        <row r="4038">
          <cell r="A4038">
            <v>2000</v>
          </cell>
          <cell r="B4038" t="str">
            <v>1: Violence</v>
          </cell>
          <cell r="C4038" t="str">
            <v>17: Intimidation And Threats</v>
          </cell>
          <cell r="D4038" t="str">
            <v>14 to 16</v>
          </cell>
          <cell r="E4038" t="str">
            <v>Maori</v>
          </cell>
          <cell r="F4038">
            <v>279</v>
          </cell>
          <cell r="G4038">
            <v>6544.099999999974</v>
          </cell>
          <cell r="H4038">
            <v>338.14077669902912</v>
          </cell>
          <cell r="I4038">
            <v>8328.1435844713869</v>
          </cell>
          <cell r="J4038">
            <v>338.14077669902912</v>
          </cell>
          <cell r="K4038">
            <v>34480</v>
          </cell>
        </row>
        <row r="4039">
          <cell r="A4039">
            <v>2000</v>
          </cell>
          <cell r="B4039" t="str">
            <v>1: Violence</v>
          </cell>
          <cell r="C4039" t="str">
            <v>17: Intimidation And Threats</v>
          </cell>
          <cell r="D4039" t="str">
            <v>14 to 16</v>
          </cell>
          <cell r="E4039" t="str">
            <v>Non-Maori</v>
          </cell>
          <cell r="F4039">
            <v>499</v>
          </cell>
          <cell r="G4039">
            <v>8889.3700000000117</v>
          </cell>
          <cell r="H4039">
            <v>604.77508090614879</v>
          </cell>
          <cell r="I4039">
            <v>11312.777881678581</v>
          </cell>
          <cell r="J4039">
            <v>604.77508090614879</v>
          </cell>
          <cell r="K4039">
            <v>131500</v>
          </cell>
        </row>
        <row r="4040">
          <cell r="A4040">
            <v>2000</v>
          </cell>
          <cell r="B4040" t="str">
            <v>1: Violence</v>
          </cell>
          <cell r="C4040" t="str">
            <v>17: Intimidation And Threats</v>
          </cell>
          <cell r="D4040" t="str">
            <v>17 to 20</v>
          </cell>
          <cell r="E4040" t="str">
            <v>Maori</v>
          </cell>
          <cell r="F4040">
            <v>476</v>
          </cell>
          <cell r="G4040">
            <v>9142.1900000000223</v>
          </cell>
          <cell r="H4040">
            <v>576.89967637540451</v>
          </cell>
          <cell r="I4040">
            <v>11634.521324019952</v>
          </cell>
          <cell r="J4040">
            <v>576.89967637540451</v>
          </cell>
          <cell r="K4040">
            <v>41970</v>
          </cell>
        </row>
        <row r="4041">
          <cell r="A4041">
            <v>2000</v>
          </cell>
          <cell r="B4041" t="str">
            <v>1: Violence</v>
          </cell>
          <cell r="C4041" t="str">
            <v>17: Intimidation And Threats</v>
          </cell>
          <cell r="D4041" t="str">
            <v>17 to 20</v>
          </cell>
          <cell r="E4041" t="str">
            <v>Non-Maori</v>
          </cell>
          <cell r="F4041">
            <v>859</v>
          </cell>
          <cell r="G4041">
            <v>14365.04</v>
          </cell>
          <cell r="H4041">
            <v>1041.0857605177994</v>
          </cell>
          <cell r="I4041">
            <v>18281.217542011225</v>
          </cell>
          <cell r="J4041">
            <v>1041.0857605177994</v>
          </cell>
          <cell r="K4041">
            <v>175170</v>
          </cell>
        </row>
        <row r="4042">
          <cell r="A4042">
            <v>2000</v>
          </cell>
          <cell r="B4042" t="str">
            <v>1: Violence</v>
          </cell>
          <cell r="C4042" t="str">
            <v>17: Intimidation And Threats</v>
          </cell>
          <cell r="D4042" t="str">
            <v>21 to 30</v>
          </cell>
          <cell r="E4042" t="str">
            <v>Maori</v>
          </cell>
          <cell r="F4042">
            <v>832</v>
          </cell>
          <cell r="G4042">
            <v>17605.21</v>
          </cell>
          <cell r="H4042">
            <v>1008.3624595469256</v>
          </cell>
          <cell r="I4042">
            <v>22404.718252284041</v>
          </cell>
          <cell r="J4042">
            <v>1008.3624595469256</v>
          </cell>
          <cell r="K4042">
            <v>92130</v>
          </cell>
        </row>
        <row r="4043">
          <cell r="A4043">
            <v>2000</v>
          </cell>
          <cell r="B4043" t="str">
            <v>1: Violence</v>
          </cell>
          <cell r="C4043" t="str">
            <v>17: Intimidation And Threats</v>
          </cell>
          <cell r="D4043" t="str">
            <v>21 to 30</v>
          </cell>
          <cell r="E4043" t="str">
            <v>Non-Maori</v>
          </cell>
          <cell r="F4043">
            <v>1331</v>
          </cell>
          <cell r="G4043">
            <v>26745.079999999911</v>
          </cell>
          <cell r="H4043">
            <v>1613.1375404530745</v>
          </cell>
          <cell r="I4043">
            <v>34036.28710107947</v>
          </cell>
          <cell r="J4043">
            <v>1613.1375404530745</v>
          </cell>
          <cell r="K4043">
            <v>435470</v>
          </cell>
        </row>
        <row r="4044">
          <cell r="A4044">
            <v>2000</v>
          </cell>
          <cell r="B4044" t="str">
            <v>1: Violence</v>
          </cell>
          <cell r="C4044" t="str">
            <v>17: Intimidation And Threats</v>
          </cell>
          <cell r="D4044" t="str">
            <v>31 to 50</v>
          </cell>
          <cell r="E4044" t="str">
            <v>Maori</v>
          </cell>
          <cell r="F4044">
            <v>821</v>
          </cell>
          <cell r="G4044">
            <v>18596.009999999998</v>
          </cell>
          <cell r="H4044">
            <v>995.03074433656957</v>
          </cell>
          <cell r="I4044">
            <v>23665.628792082385</v>
          </cell>
          <cell r="J4044">
            <v>995.03074433656957</v>
          </cell>
          <cell r="K4044">
            <v>142730</v>
          </cell>
        </row>
        <row r="4045">
          <cell r="A4045">
            <v>2000</v>
          </cell>
          <cell r="B4045" t="str">
            <v>1: Violence</v>
          </cell>
          <cell r="C4045" t="str">
            <v>17: Intimidation And Threats</v>
          </cell>
          <cell r="D4045" t="str">
            <v>31 to 50</v>
          </cell>
          <cell r="E4045" t="str">
            <v>Non-Maori</v>
          </cell>
          <cell r="F4045">
            <v>1770</v>
          </cell>
          <cell r="G4045">
            <v>37432.830000000162</v>
          </cell>
          <cell r="H4045">
            <v>2145.1941747572814</v>
          </cell>
          <cell r="I4045">
            <v>47637.716876745573</v>
          </cell>
          <cell r="J4045">
            <v>2145.1941747572814</v>
          </cell>
          <cell r="K4045">
            <v>1000960</v>
          </cell>
        </row>
        <row r="4046">
          <cell r="A4046">
            <v>2000</v>
          </cell>
          <cell r="B4046" t="str">
            <v>1: Violence</v>
          </cell>
          <cell r="C4046" t="str">
            <v>17: Intimidation And Threats</v>
          </cell>
          <cell r="D4046" t="str">
            <v>51 or older</v>
          </cell>
          <cell r="E4046" t="str">
            <v>Maori</v>
          </cell>
          <cell r="F4046">
            <v>46</v>
          </cell>
          <cell r="G4046">
            <v>699.02</v>
          </cell>
          <cell r="H4046">
            <v>55.750809061488674</v>
          </cell>
          <cell r="I4046">
            <v>889.58587558521606</v>
          </cell>
          <cell r="J4046">
            <v>55.750809061488674</v>
          </cell>
          <cell r="K4046">
            <v>61690</v>
          </cell>
        </row>
        <row r="4047">
          <cell r="A4047">
            <v>2000</v>
          </cell>
          <cell r="B4047" t="str">
            <v>1: Violence</v>
          </cell>
          <cell r="C4047" t="str">
            <v>17: Intimidation And Threats</v>
          </cell>
          <cell r="D4047" t="str">
            <v>51 or older</v>
          </cell>
          <cell r="E4047" t="str">
            <v>Non-Maori</v>
          </cell>
          <cell r="F4047">
            <v>283</v>
          </cell>
          <cell r="G4047">
            <v>5616.3799999999919</v>
          </cell>
          <cell r="H4047">
            <v>342.98867313915861</v>
          </cell>
          <cell r="I4047">
            <v>7147.5098279295134</v>
          </cell>
          <cell r="J4047">
            <v>342.98867313915861</v>
          </cell>
          <cell r="K4047">
            <v>918860</v>
          </cell>
        </row>
        <row r="4048">
          <cell r="A4048">
            <v>2000</v>
          </cell>
          <cell r="B4048" t="str">
            <v>1: Violence</v>
          </cell>
          <cell r="C4048" t="str">
            <v>18: Group Assemblies</v>
          </cell>
          <cell r="D4048" t="str">
            <v>0 to 9</v>
          </cell>
          <cell r="E4048" t="str">
            <v>Maori</v>
          </cell>
          <cell r="F4048" t="str">
            <v>Pacific peoples</v>
          </cell>
          <cell r="G4048">
            <v>659</v>
          </cell>
          <cell r="H4048">
            <v>205.56</v>
          </cell>
          <cell r="I4048">
            <v>716.47235993389836</v>
          </cell>
          <cell r="J4048">
            <v>219.55687771956147</v>
          </cell>
          <cell r="K4048">
            <v>146530</v>
          </cell>
        </row>
        <row r="4049">
          <cell r="A4049">
            <v>2000</v>
          </cell>
          <cell r="B4049" t="str">
            <v>1: Violence</v>
          </cell>
          <cell r="C4049" t="str">
            <v>18: Group Assemblies</v>
          </cell>
          <cell r="D4049" t="str">
            <v>0 to 9</v>
          </cell>
          <cell r="E4049" t="str">
            <v>Non-Maori</v>
          </cell>
          <cell r="F4049">
            <v>1</v>
          </cell>
          <cell r="G4049">
            <v>38.979999999999997</v>
          </cell>
          <cell r="H4049">
            <v>1.1208459214501512</v>
          </cell>
          <cell r="I4049">
            <v>32.645836173150066</v>
          </cell>
          <cell r="J4049">
            <v>1.121580547112462</v>
          </cell>
          <cell r="K4049">
            <v>438900</v>
          </cell>
        </row>
        <row r="4050">
          <cell r="A4050">
            <v>2000</v>
          </cell>
          <cell r="B4050" t="str">
            <v>1: Violence</v>
          </cell>
          <cell r="C4050" t="str">
            <v>18: Group Assemblies</v>
          </cell>
          <cell r="D4050" t="str">
            <v>10 to 13</v>
          </cell>
          <cell r="E4050" t="str">
            <v>Maori</v>
          </cell>
          <cell r="F4050" t="str">
            <v>Other</v>
          </cell>
          <cell r="G4050">
            <v>2079</v>
          </cell>
          <cell r="H4050">
            <v>555.55999999999995</v>
          </cell>
          <cell r="I4050">
            <v>2260.3126499280347</v>
          </cell>
          <cell r="J4050">
            <v>593.38888395543722</v>
          </cell>
          <cell r="K4050">
            <v>54250</v>
          </cell>
        </row>
        <row r="4051">
          <cell r="A4051">
            <v>2000</v>
          </cell>
          <cell r="B4051" t="str">
            <v>1: Violence</v>
          </cell>
          <cell r="C4051" t="str">
            <v>18: Group Assemblies</v>
          </cell>
          <cell r="D4051" t="str">
            <v>10 to 13</v>
          </cell>
          <cell r="E4051" t="str">
            <v>Non-Maori</v>
          </cell>
          <cell r="F4051">
            <v>4</v>
          </cell>
          <cell r="G4051">
            <v>155.91999999999999</v>
          </cell>
          <cell r="H4051">
            <v>4.4833836858006046</v>
          </cell>
          <cell r="I4051">
            <v>130.58334469260026</v>
          </cell>
          <cell r="J4051">
            <v>4.4863221884498481</v>
          </cell>
          <cell r="K4051">
            <v>183090</v>
          </cell>
        </row>
        <row r="4052">
          <cell r="A4052">
            <v>2000</v>
          </cell>
          <cell r="B4052" t="str">
            <v>1: Violence</v>
          </cell>
          <cell r="C4052" t="str">
            <v>18: Group Assemblies</v>
          </cell>
          <cell r="D4052" t="str">
            <v>14 to 16</v>
          </cell>
          <cell r="E4052" t="str">
            <v>Maori</v>
          </cell>
          <cell r="F4052">
            <v>8</v>
          </cell>
          <cell r="G4052">
            <v>823.26</v>
          </cell>
          <cell r="H4052">
            <v>8.9667673716012093</v>
          </cell>
          <cell r="I4052">
            <v>689.48206998223509</v>
          </cell>
          <cell r="J4052">
            <v>8.9726443768996962</v>
          </cell>
          <cell r="K4052">
            <v>34480</v>
          </cell>
        </row>
        <row r="4053">
          <cell r="A4053">
            <v>2000</v>
          </cell>
          <cell r="B4053" t="str">
            <v>1: Violence</v>
          </cell>
          <cell r="C4053" t="str">
            <v>18: Group Assemblies</v>
          </cell>
          <cell r="D4053" t="str">
            <v>14 to 16</v>
          </cell>
          <cell r="E4053" t="str">
            <v>Non-Maori</v>
          </cell>
          <cell r="F4053">
            <v>14</v>
          </cell>
          <cell r="G4053">
            <v>417.49</v>
          </cell>
          <cell r="H4053">
            <v>15.691842900302115</v>
          </cell>
          <cell r="I4053">
            <v>349.64879794582924</v>
          </cell>
          <cell r="J4053">
            <v>14.580547112462005</v>
          </cell>
          <cell r="K4053">
            <v>131500</v>
          </cell>
        </row>
        <row r="4054">
          <cell r="A4054">
            <v>2000</v>
          </cell>
          <cell r="B4054" t="str">
            <v>1: Violence</v>
          </cell>
          <cell r="C4054" t="str">
            <v>18: Group Assemblies</v>
          </cell>
          <cell r="D4054" t="str">
            <v>17 to 20</v>
          </cell>
          <cell r="E4054" t="str">
            <v>Maori</v>
          </cell>
          <cell r="F4054">
            <v>37</v>
          </cell>
          <cell r="G4054">
            <v>3434.14</v>
          </cell>
          <cell r="H4054">
            <v>41.471299093655588</v>
          </cell>
          <cell r="I4054">
            <v>2876.0998418589425</v>
          </cell>
          <cell r="J4054">
            <v>41.498480243161097</v>
          </cell>
          <cell r="K4054">
            <v>41970</v>
          </cell>
        </row>
        <row r="4055">
          <cell r="A4055">
            <v>2000</v>
          </cell>
          <cell r="B4055" t="str">
            <v>1: Violence</v>
          </cell>
          <cell r="C4055" t="str">
            <v>18: Group Assemblies</v>
          </cell>
          <cell r="D4055" t="str">
            <v>17 to 20</v>
          </cell>
          <cell r="E4055" t="str">
            <v>Non-Maori</v>
          </cell>
          <cell r="F4055">
            <v>37</v>
          </cell>
          <cell r="G4055">
            <v>1433.81</v>
          </cell>
          <cell r="H4055">
            <v>41.471299093655588</v>
          </cell>
          <cell r="I4055">
            <v>1200.819044726124</v>
          </cell>
          <cell r="J4055">
            <v>41.498480243161097</v>
          </cell>
          <cell r="K4055">
            <v>175170</v>
          </cell>
        </row>
        <row r="4056">
          <cell r="A4056">
            <v>2000</v>
          </cell>
          <cell r="B4056" t="str">
            <v>1: Violence</v>
          </cell>
          <cell r="C4056" t="str">
            <v>18: Group Assemblies</v>
          </cell>
          <cell r="D4056" t="str">
            <v>21 to 30</v>
          </cell>
          <cell r="E4056" t="str">
            <v>Maori</v>
          </cell>
          <cell r="F4056">
            <v>25</v>
          </cell>
          <cell r="G4056">
            <v>938.52</v>
          </cell>
          <cell r="H4056">
            <v>28.021148036253773</v>
          </cell>
          <cell r="I4056">
            <v>786.01257478770674</v>
          </cell>
          <cell r="J4056">
            <v>28.039513677811549</v>
          </cell>
          <cell r="K4056">
            <v>92130</v>
          </cell>
        </row>
        <row r="4057">
          <cell r="A4057">
            <v>2000</v>
          </cell>
          <cell r="B4057" t="str">
            <v>1: Violence</v>
          </cell>
          <cell r="C4057" t="str">
            <v>18: Group Assemblies</v>
          </cell>
          <cell r="D4057" t="str">
            <v>21 to 30</v>
          </cell>
          <cell r="E4057" t="str">
            <v>Non-Maori</v>
          </cell>
          <cell r="F4057">
            <v>56</v>
          </cell>
          <cell r="G4057">
            <v>2116.1</v>
          </cell>
          <cell r="H4057">
            <v>62.76737160120846</v>
          </cell>
          <cell r="I4057">
            <v>1772.2384280657484</v>
          </cell>
          <cell r="J4057">
            <v>62.808510638297868</v>
          </cell>
          <cell r="K4057">
            <v>435470</v>
          </cell>
        </row>
        <row r="4058">
          <cell r="A4058">
            <v>2000</v>
          </cell>
          <cell r="B4058" t="str">
            <v>1: Violence</v>
          </cell>
          <cell r="C4058" t="str">
            <v>18: Group Assemblies</v>
          </cell>
          <cell r="D4058" t="str">
            <v>31 to 50</v>
          </cell>
          <cell r="E4058" t="str">
            <v>Maori</v>
          </cell>
          <cell r="F4058">
            <v>24</v>
          </cell>
          <cell r="G4058">
            <v>1660.26</v>
          </cell>
          <cell r="H4058">
            <v>26.90030211480363</v>
          </cell>
          <cell r="I4058">
            <v>1390.471420339511</v>
          </cell>
          <cell r="J4058">
            <v>26.917933130699087</v>
          </cell>
          <cell r="K4058">
            <v>142730</v>
          </cell>
        </row>
        <row r="4059">
          <cell r="A4059">
            <v>2000</v>
          </cell>
          <cell r="B4059" t="str">
            <v>1: Violence</v>
          </cell>
          <cell r="C4059" t="str">
            <v>18: Group Assemblies</v>
          </cell>
          <cell r="D4059" t="str">
            <v>31 to 50</v>
          </cell>
          <cell r="E4059" t="str">
            <v>Non-Maori</v>
          </cell>
          <cell r="F4059">
            <v>87</v>
          </cell>
          <cell r="G4059">
            <v>2731.8</v>
          </cell>
          <cell r="H4059">
            <v>97.513595166163128</v>
          </cell>
          <cell r="I4059">
            <v>2287.8885391947488</v>
          </cell>
          <cell r="J4059">
            <v>96.455927051671722</v>
          </cell>
          <cell r="K4059">
            <v>1000960</v>
          </cell>
        </row>
        <row r="4060">
          <cell r="A4060">
            <v>2000</v>
          </cell>
          <cell r="B4060" t="str">
            <v>1: Violence</v>
          </cell>
          <cell r="C4060" t="str">
            <v>18: Group Assemblies</v>
          </cell>
          <cell r="D4060" t="str">
            <v>51 or older</v>
          </cell>
          <cell r="E4060" t="str">
            <v>Maori</v>
          </cell>
          <cell r="F4060">
            <v>1</v>
          </cell>
          <cell r="G4060">
            <v>38.979999999999997</v>
          </cell>
          <cell r="H4060">
            <v>1.1208459214501512</v>
          </cell>
          <cell r="I4060">
            <v>32.645836173150066</v>
          </cell>
          <cell r="J4060">
            <v>1.121580547112462</v>
          </cell>
          <cell r="K4060">
            <v>61690</v>
          </cell>
        </row>
        <row r="4061">
          <cell r="A4061">
            <v>2000</v>
          </cell>
          <cell r="B4061" t="str">
            <v>1: Violence</v>
          </cell>
          <cell r="C4061" t="str">
            <v>18: Group Assemblies</v>
          </cell>
          <cell r="D4061" t="str">
            <v>51 or older</v>
          </cell>
          <cell r="E4061" t="str">
            <v>Non-Maori</v>
          </cell>
          <cell r="F4061">
            <v>37</v>
          </cell>
          <cell r="G4061">
            <v>1364.3</v>
          </cell>
          <cell r="H4061">
            <v>41.471299093655588</v>
          </cell>
          <cell r="I4061">
            <v>1142.6042660602525</v>
          </cell>
          <cell r="J4061">
            <v>41.498480243161097</v>
          </cell>
          <cell r="K4061">
            <v>918860</v>
          </cell>
        </row>
        <row r="4062">
          <cell r="A4062">
            <v>2000</v>
          </cell>
          <cell r="B4062" t="str">
            <v>1: Violence</v>
          </cell>
          <cell r="C4062" t="str">
            <v>19: Other Violent Offences</v>
          </cell>
          <cell r="D4062" t="str">
            <v>0 to 9</v>
          </cell>
          <cell r="E4062" t="str">
            <v>Maori</v>
          </cell>
          <cell r="F4062" t="str">
            <v>Other</v>
          </cell>
          <cell r="G4062">
            <v>14</v>
          </cell>
          <cell r="H4062">
            <v>10.8</v>
          </cell>
          <cell r="I4062">
            <v>12.732510288065845</v>
          </cell>
          <cell r="J4062">
            <v>9.8275369223439899</v>
          </cell>
          <cell r="K4062">
            <v>146530</v>
          </cell>
        </row>
        <row r="4063">
          <cell r="A4063">
            <v>2000</v>
          </cell>
          <cell r="B4063" t="str">
            <v>1: Violence</v>
          </cell>
          <cell r="C4063" t="str">
            <v>19: Other Violent Offences</v>
          </cell>
          <cell r="D4063" t="str">
            <v>0 to 9</v>
          </cell>
          <cell r="E4063" t="str">
            <v>Non-Maori</v>
          </cell>
          <cell r="F4063" t="str">
            <v>Pacific peoples</v>
          </cell>
          <cell r="G4063">
            <v>2</v>
          </cell>
          <cell r="H4063">
            <v>1.8</v>
          </cell>
          <cell r="I4063">
            <v>1.8189300411522635</v>
          </cell>
          <cell r="J4063">
            <v>1.6379228203906648</v>
          </cell>
          <cell r="K4063">
            <v>438900</v>
          </cell>
        </row>
        <row r="4064">
          <cell r="A4064">
            <v>2000</v>
          </cell>
          <cell r="B4064" t="str">
            <v>1: Violence</v>
          </cell>
          <cell r="C4064" t="str">
            <v>19: Other Violent Offences</v>
          </cell>
          <cell r="D4064" t="str">
            <v>10 to 13</v>
          </cell>
          <cell r="E4064" t="str">
            <v>Maori</v>
          </cell>
          <cell r="F4064" t="str">
            <v>Maori</v>
          </cell>
          <cell r="G4064">
            <v>43</v>
          </cell>
          <cell r="H4064">
            <v>36.9</v>
          </cell>
          <cell r="I4064">
            <v>39.10699588477366</v>
          </cell>
          <cell r="J4064">
            <v>33.577417818008612</v>
          </cell>
          <cell r="K4064">
            <v>54250</v>
          </cell>
        </row>
        <row r="4065">
          <cell r="A4065">
            <v>2000</v>
          </cell>
          <cell r="B4065" t="str">
            <v>1: Violence</v>
          </cell>
          <cell r="C4065" t="str">
            <v>19: Other Violent Offences</v>
          </cell>
          <cell r="D4065" t="str">
            <v>10 to 13</v>
          </cell>
          <cell r="E4065" t="str">
            <v>Non-Maori</v>
          </cell>
          <cell r="F4065" t="str">
            <v>Other</v>
          </cell>
          <cell r="G4065">
            <v>46</v>
          </cell>
          <cell r="H4065">
            <v>36.9</v>
          </cell>
          <cell r="I4065">
            <v>41.835390946502059</v>
          </cell>
          <cell r="J4065">
            <v>33.577417818008612</v>
          </cell>
          <cell r="K4065">
            <v>183090</v>
          </cell>
        </row>
        <row r="4066">
          <cell r="A4066">
            <v>2000</v>
          </cell>
          <cell r="B4066" t="str">
            <v>1: Violence</v>
          </cell>
          <cell r="C4066" t="str">
            <v>19: Other Violent Offences</v>
          </cell>
          <cell r="D4066" t="str">
            <v>14 to 16</v>
          </cell>
          <cell r="E4066" t="str">
            <v>Maori</v>
          </cell>
          <cell r="F4066" t="str">
            <v>Pacific peoples</v>
          </cell>
          <cell r="G4066">
            <v>6</v>
          </cell>
          <cell r="H4066">
            <v>5.4</v>
          </cell>
          <cell r="I4066">
            <v>5.4567901234567895</v>
          </cell>
          <cell r="J4066">
            <v>4.9137684611719941</v>
          </cell>
          <cell r="K4066">
            <v>34480</v>
          </cell>
        </row>
        <row r="4067">
          <cell r="A4067">
            <v>2000</v>
          </cell>
          <cell r="B4067" t="str">
            <v>1: Violence</v>
          </cell>
          <cell r="C4067" t="str">
            <v>19: Other Violent Offences</v>
          </cell>
          <cell r="D4067" t="str">
            <v>14 to 16</v>
          </cell>
          <cell r="E4067" t="str">
            <v>Non-Maori</v>
          </cell>
          <cell r="F4067" t="str">
            <v>Maori</v>
          </cell>
          <cell r="G4067">
            <v>26</v>
          </cell>
          <cell r="H4067">
            <v>23.4</v>
          </cell>
          <cell r="I4067">
            <v>23.646090534979425</v>
          </cell>
          <cell r="J4067">
            <v>21.292996665078633</v>
          </cell>
          <cell r="K4067">
            <v>131500</v>
          </cell>
        </row>
        <row r="4068">
          <cell r="A4068">
            <v>2000</v>
          </cell>
          <cell r="B4068" t="str">
            <v>1: Violence</v>
          </cell>
          <cell r="C4068" t="str">
            <v>19: Other Violent Offences</v>
          </cell>
          <cell r="D4068" t="str">
            <v>17 to 20</v>
          </cell>
          <cell r="E4068" t="str">
            <v>Maori</v>
          </cell>
          <cell r="F4068" t="str">
            <v>Other</v>
          </cell>
          <cell r="G4068">
            <v>47</v>
          </cell>
          <cell r="H4068">
            <v>41.6</v>
          </cell>
          <cell r="I4068">
            <v>42.744855967078188</v>
          </cell>
          <cell r="J4068">
            <v>37.854216293473122</v>
          </cell>
          <cell r="K4068">
            <v>41970</v>
          </cell>
        </row>
        <row r="4069">
          <cell r="A4069">
            <v>2000</v>
          </cell>
          <cell r="B4069" t="str">
            <v>1: Violence</v>
          </cell>
          <cell r="C4069" t="str">
            <v>19: Other Violent Offences</v>
          </cell>
          <cell r="D4069" t="str">
            <v>17 to 20</v>
          </cell>
          <cell r="E4069" t="str">
            <v>Non-Maori</v>
          </cell>
          <cell r="F4069" t="str">
            <v>Pacific peoples</v>
          </cell>
          <cell r="G4069">
            <v>3</v>
          </cell>
          <cell r="H4069">
            <v>2.7</v>
          </cell>
          <cell r="I4069">
            <v>2.7283950617283947</v>
          </cell>
          <cell r="J4069">
            <v>2.456884230585997</v>
          </cell>
          <cell r="K4069">
            <v>175170</v>
          </cell>
        </row>
        <row r="4070">
          <cell r="A4070">
            <v>2000</v>
          </cell>
          <cell r="B4070" t="str">
            <v>1: Violence</v>
          </cell>
          <cell r="C4070" t="str">
            <v>19: Other Violent Offences</v>
          </cell>
          <cell r="D4070" t="str">
            <v>21 to 30</v>
          </cell>
          <cell r="E4070" t="str">
            <v>Maori</v>
          </cell>
          <cell r="F4070" t="str">
            <v>Maori</v>
          </cell>
          <cell r="G4070">
            <v>8</v>
          </cell>
          <cell r="H4070">
            <v>7.2</v>
          </cell>
          <cell r="I4070">
            <v>7.2757201646090541</v>
          </cell>
          <cell r="J4070">
            <v>6.5516912815626593</v>
          </cell>
          <cell r="K4070">
            <v>92130</v>
          </cell>
        </row>
        <row r="4071">
          <cell r="A4071">
            <v>2000</v>
          </cell>
          <cell r="B4071" t="str">
            <v>1: Violence</v>
          </cell>
          <cell r="C4071" t="str">
            <v>19: Other Violent Offences</v>
          </cell>
          <cell r="D4071" t="str">
            <v>21 to 30</v>
          </cell>
          <cell r="E4071" t="str">
            <v>Non-Maori</v>
          </cell>
          <cell r="F4071" t="str">
            <v>Other</v>
          </cell>
          <cell r="G4071">
            <v>13</v>
          </cell>
          <cell r="H4071">
            <v>11.7</v>
          </cell>
          <cell r="I4071">
            <v>11.823045267489713</v>
          </cell>
          <cell r="J4071">
            <v>10.646498332539322</v>
          </cell>
          <cell r="K4071">
            <v>435470</v>
          </cell>
        </row>
        <row r="4072">
          <cell r="A4072">
            <v>2000</v>
          </cell>
          <cell r="B4072" t="str">
            <v>1: Violence</v>
          </cell>
          <cell r="C4072" t="str">
            <v>19: Other Violent Offences</v>
          </cell>
          <cell r="D4072" t="str">
            <v>31 to 50</v>
          </cell>
          <cell r="E4072" t="str">
            <v>Maori</v>
          </cell>
          <cell r="F4072" t="str">
            <v>Pacific peoples</v>
          </cell>
          <cell r="G4072">
            <v>1</v>
          </cell>
          <cell r="H4072">
            <v>0.9</v>
          </cell>
          <cell r="I4072">
            <v>0.90946502057613177</v>
          </cell>
          <cell r="J4072">
            <v>0.81896141019533242</v>
          </cell>
          <cell r="K4072">
            <v>142730</v>
          </cell>
        </row>
        <row r="4073">
          <cell r="A4073">
            <v>2000</v>
          </cell>
          <cell r="B4073" t="str">
            <v>1: Violence</v>
          </cell>
          <cell r="C4073" t="str">
            <v>19: Other Violent Offences</v>
          </cell>
          <cell r="D4073" t="str">
            <v>31 to 50</v>
          </cell>
          <cell r="E4073" t="str">
            <v>Non-Maori</v>
          </cell>
          <cell r="F4073" t="str">
            <v>Maori</v>
          </cell>
          <cell r="K4073">
            <v>1000960</v>
          </cell>
        </row>
        <row r="4074">
          <cell r="A4074">
            <v>2000</v>
          </cell>
          <cell r="B4074" t="str">
            <v>1: Violence</v>
          </cell>
          <cell r="C4074" t="str">
            <v>19: Other Violent Offences</v>
          </cell>
          <cell r="D4074" t="str">
            <v>51 or older</v>
          </cell>
          <cell r="E4074" t="str">
            <v>Maori</v>
          </cell>
          <cell r="F4074" t="str">
            <v>Other</v>
          </cell>
          <cell r="G4074">
            <v>3</v>
          </cell>
          <cell r="H4074">
            <v>2.7</v>
          </cell>
          <cell r="I4074">
            <v>2.7283950617283947</v>
          </cell>
          <cell r="J4074">
            <v>2.456884230585997</v>
          </cell>
          <cell r="K4074">
            <v>61690</v>
          </cell>
        </row>
        <row r="4075">
          <cell r="A4075">
            <v>2000</v>
          </cell>
          <cell r="B4075" t="str">
            <v>1: Violence</v>
          </cell>
          <cell r="C4075" t="str">
            <v>19: Other Violent Offences</v>
          </cell>
          <cell r="D4075" t="str">
            <v>51 or older</v>
          </cell>
          <cell r="E4075" t="str">
            <v>Non-Maori</v>
          </cell>
          <cell r="F4075" t="str">
            <v>Pacific peoples</v>
          </cell>
          <cell r="G4075">
            <v>1</v>
          </cell>
          <cell r="H4075">
            <v>0.9</v>
          </cell>
          <cell r="I4075">
            <v>0.90946502057613177</v>
          </cell>
          <cell r="J4075">
            <v>0.81896141019533242</v>
          </cell>
          <cell r="K4075">
            <v>918860</v>
          </cell>
        </row>
        <row r="4076">
          <cell r="A4076">
            <v>2000</v>
          </cell>
          <cell r="B4076" t="str">
            <v>2: Sexual</v>
          </cell>
          <cell r="C4076" t="str">
            <v>20: Sexual Total</v>
          </cell>
          <cell r="D4076" t="str">
            <v>0 to 9</v>
          </cell>
          <cell r="E4076" t="str">
            <v>Maori</v>
          </cell>
          <cell r="F4076">
            <v>4</v>
          </cell>
          <cell r="G4076">
            <v>902.34</v>
          </cell>
          <cell r="H4076">
            <v>7.3156732891832226</v>
          </cell>
          <cell r="I4076">
            <v>1796.959909018078</v>
          </cell>
          <cell r="J4076">
            <v>7.3954545454545455</v>
          </cell>
          <cell r="K4076">
            <v>146530</v>
          </cell>
        </row>
        <row r="4077">
          <cell r="A4077">
            <v>2000</v>
          </cell>
          <cell r="B4077" t="str">
            <v>2: Sexual</v>
          </cell>
          <cell r="C4077" t="str">
            <v>20: Sexual Total</v>
          </cell>
          <cell r="D4077" t="str">
            <v>0 to 9</v>
          </cell>
          <cell r="E4077" t="str">
            <v>Non-Maori</v>
          </cell>
          <cell r="F4077">
            <v>10</v>
          </cell>
          <cell r="G4077">
            <v>5295.6</v>
          </cell>
          <cell r="H4077">
            <v>18.289183222958059</v>
          </cell>
          <cell r="I4077">
            <v>10545.892783425463</v>
          </cell>
          <cell r="J4077">
            <v>18.488636363636363</v>
          </cell>
          <cell r="K4077">
            <v>438900</v>
          </cell>
        </row>
        <row r="4078">
          <cell r="A4078">
            <v>2000</v>
          </cell>
          <cell r="B4078" t="str">
            <v>2: Sexual</v>
          </cell>
          <cell r="C4078" t="str">
            <v>20: Sexual Total</v>
          </cell>
          <cell r="D4078" t="str">
            <v>10 to 13</v>
          </cell>
          <cell r="E4078" t="str">
            <v>Maori</v>
          </cell>
          <cell r="F4078">
            <v>19</v>
          </cell>
          <cell r="G4078">
            <v>18791.48</v>
          </cell>
          <cell r="H4078">
            <v>34.749448123620311</v>
          </cell>
          <cell r="I4078">
            <v>37422.186970670737</v>
          </cell>
          <cell r="J4078">
            <v>35.128409090909088</v>
          </cell>
          <cell r="K4078">
            <v>54250</v>
          </cell>
        </row>
        <row r="4079">
          <cell r="A4079">
            <v>2000</v>
          </cell>
          <cell r="B4079" t="str">
            <v>2: Sexual</v>
          </cell>
          <cell r="C4079" t="str">
            <v>20: Sexual Total</v>
          </cell>
          <cell r="D4079" t="str">
            <v>10 to 13</v>
          </cell>
          <cell r="E4079" t="str">
            <v>Non-Maori</v>
          </cell>
          <cell r="F4079">
            <v>36</v>
          </cell>
          <cell r="G4079">
            <v>18631.52</v>
          </cell>
          <cell r="H4079">
            <v>65.841059602649011</v>
          </cell>
          <cell r="I4079">
            <v>37103.635529920539</v>
          </cell>
          <cell r="J4079">
            <v>66.559090909090912</v>
          </cell>
          <cell r="K4079">
            <v>183090</v>
          </cell>
        </row>
        <row r="4080">
          <cell r="A4080">
            <v>2000</v>
          </cell>
          <cell r="B4080" t="str">
            <v>2: Sexual</v>
          </cell>
          <cell r="C4080" t="str">
            <v>20: Sexual Total</v>
          </cell>
          <cell r="D4080" t="str">
            <v>14 to 16</v>
          </cell>
          <cell r="E4080" t="str">
            <v>Maori</v>
          </cell>
          <cell r="F4080">
            <v>40</v>
          </cell>
          <cell r="G4080">
            <v>31550.39</v>
          </cell>
          <cell r="H4080">
            <v>73.156732891832235</v>
          </cell>
          <cell r="I4080">
            <v>62830.846403666998</v>
          </cell>
          <cell r="J4080">
            <v>72.105681818181822</v>
          </cell>
          <cell r="K4080">
            <v>34480</v>
          </cell>
        </row>
        <row r="4081">
          <cell r="A4081">
            <v>2000</v>
          </cell>
          <cell r="B4081" t="str">
            <v>2: Sexual</v>
          </cell>
          <cell r="C4081" t="str">
            <v>20: Sexual Total</v>
          </cell>
          <cell r="D4081" t="str">
            <v>14 to 16</v>
          </cell>
          <cell r="E4081" t="str">
            <v>Non-Maori</v>
          </cell>
          <cell r="F4081">
            <v>104</v>
          </cell>
          <cell r="G4081">
            <v>74484.95</v>
          </cell>
          <cell r="H4081">
            <v>190.20750551876381</v>
          </cell>
          <cell r="I4081">
            <v>148332.63401291755</v>
          </cell>
          <cell r="J4081">
            <v>186.73522727272729</v>
          </cell>
          <cell r="K4081">
            <v>131500</v>
          </cell>
        </row>
        <row r="4082">
          <cell r="A4082">
            <v>2000</v>
          </cell>
          <cell r="B4082" t="str">
            <v>2: Sexual</v>
          </cell>
          <cell r="C4082" t="str">
            <v>20: Sexual Total</v>
          </cell>
          <cell r="D4082" t="str">
            <v>17 to 20</v>
          </cell>
          <cell r="E4082" t="str">
            <v>Maori</v>
          </cell>
          <cell r="F4082">
            <v>63</v>
          </cell>
          <cell r="G4082">
            <v>52430.43</v>
          </cell>
          <cell r="H4082">
            <v>115.22185430463576</v>
          </cell>
          <cell r="I4082">
            <v>104412.28441893154</v>
          </cell>
          <cell r="J4082">
            <v>110.93181818181817</v>
          </cell>
          <cell r="K4082">
            <v>41970</v>
          </cell>
        </row>
        <row r="4083">
          <cell r="A4083">
            <v>2000</v>
          </cell>
          <cell r="B4083" t="str">
            <v>2: Sexual</v>
          </cell>
          <cell r="C4083" t="str">
            <v>20: Sexual Total</v>
          </cell>
          <cell r="D4083" t="str">
            <v>17 to 20</v>
          </cell>
          <cell r="E4083" t="str">
            <v>Non-Maori</v>
          </cell>
          <cell r="F4083">
            <v>150</v>
          </cell>
          <cell r="G4083">
            <v>107787.6</v>
          </cell>
          <cell r="H4083">
            <v>274.33774834437088</v>
          </cell>
          <cell r="I4083">
            <v>214653.00872096649</v>
          </cell>
          <cell r="J4083">
            <v>271.78295454545457</v>
          </cell>
          <cell r="K4083">
            <v>175170</v>
          </cell>
        </row>
        <row r="4084">
          <cell r="A4084">
            <v>2000</v>
          </cell>
          <cell r="B4084" t="str">
            <v>2: Sexual</v>
          </cell>
          <cell r="C4084" t="str">
            <v>20: Sexual Total</v>
          </cell>
          <cell r="D4084" t="str">
            <v>21 to 30</v>
          </cell>
          <cell r="E4084" t="str">
            <v>Maori</v>
          </cell>
          <cell r="F4084">
            <v>128</v>
          </cell>
          <cell r="G4084">
            <v>101527.03</v>
          </cell>
          <cell r="H4084">
            <v>234.10154525386312</v>
          </cell>
          <cell r="I4084">
            <v>202185.43186789405</v>
          </cell>
          <cell r="J4084">
            <v>227.41022727272727</v>
          </cell>
          <cell r="K4084">
            <v>92130</v>
          </cell>
        </row>
        <row r="4085">
          <cell r="A4085">
            <v>2000</v>
          </cell>
          <cell r="B4085" t="str">
            <v>2: Sexual</v>
          </cell>
          <cell r="C4085" t="str">
            <v>20: Sexual Total</v>
          </cell>
          <cell r="D4085" t="str">
            <v>21 to 30</v>
          </cell>
          <cell r="E4085" t="str">
            <v>Non-Maori</v>
          </cell>
          <cell r="F4085">
            <v>295</v>
          </cell>
          <cell r="G4085">
            <v>211219.58</v>
          </cell>
          <cell r="H4085">
            <v>539.53090507726267</v>
          </cell>
          <cell r="I4085">
            <v>420632.0425334535</v>
          </cell>
          <cell r="J4085">
            <v>534.3215909090909</v>
          </cell>
          <cell r="K4085">
            <v>435470</v>
          </cell>
        </row>
        <row r="4086">
          <cell r="A4086">
            <v>2000</v>
          </cell>
          <cell r="B4086" t="str">
            <v>2: Sexual</v>
          </cell>
          <cell r="C4086" t="str">
            <v>20: Sexual Total</v>
          </cell>
          <cell r="D4086" t="str">
            <v>31 to 50</v>
          </cell>
          <cell r="E4086" t="str">
            <v>Maori</v>
          </cell>
          <cell r="F4086">
            <v>202</v>
          </cell>
          <cell r="G4086">
            <v>166245.96</v>
          </cell>
          <cell r="H4086">
            <v>369.44150110375278</v>
          </cell>
          <cell r="I4086">
            <v>331069.5803757151</v>
          </cell>
          <cell r="J4086">
            <v>366.07499999999999</v>
          </cell>
          <cell r="K4086">
            <v>142730</v>
          </cell>
        </row>
        <row r="4087">
          <cell r="A4087">
            <v>2000</v>
          </cell>
          <cell r="B4087" t="str">
            <v>2: Sexual</v>
          </cell>
          <cell r="C4087" t="str">
            <v>20: Sexual Total</v>
          </cell>
          <cell r="D4087" t="str">
            <v>31 to 50</v>
          </cell>
          <cell r="E4087" t="str">
            <v>Non-Maori</v>
          </cell>
          <cell r="F4087">
            <v>591</v>
          </cell>
          <cell r="G4087">
            <v>272724.5</v>
          </cell>
          <cell r="H4087">
            <v>1080.8907284768211</v>
          </cell>
          <cell r="I4087">
            <v>543115.66893521324</v>
          </cell>
          <cell r="J4087">
            <v>1053.8522727272727</v>
          </cell>
          <cell r="K4087">
            <v>1000960</v>
          </cell>
        </row>
        <row r="4088">
          <cell r="A4088">
            <v>2000</v>
          </cell>
          <cell r="B4088" t="str">
            <v>2: Sexual</v>
          </cell>
          <cell r="C4088" t="str">
            <v>20: Sexual Total</v>
          </cell>
          <cell r="D4088" t="str">
            <v>51 or older</v>
          </cell>
          <cell r="E4088" t="str">
            <v>Maori</v>
          </cell>
          <cell r="F4088">
            <v>10</v>
          </cell>
          <cell r="G4088">
            <v>3832.1</v>
          </cell>
          <cell r="H4088">
            <v>18.289183222958059</v>
          </cell>
          <cell r="I4088">
            <v>7631.4139541061868</v>
          </cell>
          <cell r="J4088">
            <v>18.488636363636363</v>
          </cell>
          <cell r="K4088">
            <v>61690</v>
          </cell>
        </row>
        <row r="4089">
          <cell r="A4089">
            <v>2000</v>
          </cell>
          <cell r="B4089" t="str">
            <v>2: Sexual</v>
          </cell>
          <cell r="C4089" t="str">
            <v>20: Sexual Total</v>
          </cell>
          <cell r="D4089" t="str">
            <v>51 or older</v>
          </cell>
          <cell r="E4089" t="str">
            <v>Non-Maori</v>
          </cell>
          <cell r="F4089">
            <v>160</v>
          </cell>
          <cell r="G4089">
            <v>62802.64</v>
          </cell>
          <cell r="H4089">
            <v>292.62693156732894</v>
          </cell>
          <cell r="I4089">
            <v>125067.96358412025</v>
          </cell>
          <cell r="J4089">
            <v>284.72500000000002</v>
          </cell>
          <cell r="K4089">
            <v>918860</v>
          </cell>
        </row>
        <row r="4090">
          <cell r="A4090">
            <v>2000</v>
          </cell>
          <cell r="B4090" t="str">
            <v>2: Sexual</v>
          </cell>
          <cell r="C4090" t="str">
            <v>21: Sexual Attacks</v>
          </cell>
          <cell r="D4090" t="str">
            <v>0 to 9</v>
          </cell>
          <cell r="E4090" t="str">
            <v>Maori</v>
          </cell>
          <cell r="F4090">
            <v>2</v>
          </cell>
          <cell r="G4090">
            <v>761.46</v>
          </cell>
          <cell r="H4090">
            <v>3.7325066430469445</v>
          </cell>
          <cell r="I4090">
            <v>1548.5468016275327</v>
          </cell>
          <cell r="J4090">
            <v>3.7325066430469445</v>
          </cell>
          <cell r="K4090">
            <v>146530</v>
          </cell>
        </row>
        <row r="4091">
          <cell r="A4091">
            <v>2000</v>
          </cell>
          <cell r="B4091" t="str">
            <v>2: Sexual</v>
          </cell>
          <cell r="C4091" t="str">
            <v>21: Sexual Attacks</v>
          </cell>
          <cell r="D4091" t="str">
            <v>0 to 9</v>
          </cell>
          <cell r="E4091" t="str">
            <v>Non-Maori</v>
          </cell>
          <cell r="F4091">
            <v>4</v>
          </cell>
          <cell r="G4091">
            <v>4451.96</v>
          </cell>
          <cell r="H4091">
            <v>7.4650132860938889</v>
          </cell>
          <cell r="I4091">
            <v>9053.7499264225407</v>
          </cell>
          <cell r="J4091">
            <v>7.4650132860938889</v>
          </cell>
          <cell r="K4091">
            <v>438900</v>
          </cell>
        </row>
        <row r="4092">
          <cell r="A4092">
            <v>2000</v>
          </cell>
          <cell r="B4092" t="str">
            <v>2: Sexual</v>
          </cell>
          <cell r="C4092" t="str">
            <v>21: Sexual Attacks</v>
          </cell>
          <cell r="D4092" t="str">
            <v>10 to 13</v>
          </cell>
          <cell r="E4092" t="str">
            <v>Maori</v>
          </cell>
          <cell r="F4092">
            <v>18</v>
          </cell>
          <cell r="G4092">
            <v>18787.87</v>
          </cell>
          <cell r="H4092">
            <v>33.592559787422502</v>
          </cell>
          <cell r="I4092">
            <v>38208.042442011239</v>
          </cell>
          <cell r="J4092">
            <v>33.592559787422502</v>
          </cell>
          <cell r="K4092">
            <v>54250</v>
          </cell>
        </row>
        <row r="4093">
          <cell r="A4093">
            <v>2000</v>
          </cell>
          <cell r="B4093" t="str">
            <v>2: Sexual</v>
          </cell>
          <cell r="C4093" t="str">
            <v>21: Sexual Attacks</v>
          </cell>
          <cell r="D4093" t="str">
            <v>10 to 13</v>
          </cell>
          <cell r="E4093" t="str">
            <v>Non-Maori</v>
          </cell>
          <cell r="F4093">
            <v>25</v>
          </cell>
          <cell r="G4093">
            <v>17216.939999999999</v>
          </cell>
          <cell r="H4093">
            <v>46.656333038086807</v>
          </cell>
          <cell r="I4093">
            <v>35013.313070697252</v>
          </cell>
          <cell r="J4093">
            <v>46.656333038086807</v>
          </cell>
          <cell r="K4093">
            <v>183090</v>
          </cell>
        </row>
        <row r="4094">
          <cell r="A4094">
            <v>2000</v>
          </cell>
          <cell r="B4094" t="str">
            <v>2: Sexual</v>
          </cell>
          <cell r="C4094" t="str">
            <v>21: Sexual Attacks</v>
          </cell>
          <cell r="D4094" t="str">
            <v>14 to 16</v>
          </cell>
          <cell r="E4094" t="str">
            <v>Maori</v>
          </cell>
          <cell r="F4094">
            <v>27</v>
          </cell>
          <cell r="G4094">
            <v>29207.86</v>
          </cell>
          <cell r="H4094">
            <v>50.388839681133753</v>
          </cell>
          <cell r="I4094">
            <v>59398.705362572888</v>
          </cell>
          <cell r="J4094">
            <v>50.388839681133753</v>
          </cell>
          <cell r="K4094">
            <v>34480</v>
          </cell>
        </row>
        <row r="4095">
          <cell r="A4095">
            <v>2000</v>
          </cell>
          <cell r="B4095" t="str">
            <v>2: Sexual</v>
          </cell>
          <cell r="C4095" t="str">
            <v>21: Sexual Attacks</v>
          </cell>
          <cell r="D4095" t="str">
            <v>14 to 16</v>
          </cell>
          <cell r="E4095" t="str">
            <v>Non-Maori</v>
          </cell>
          <cell r="F4095">
            <v>65</v>
          </cell>
          <cell r="G4095">
            <v>68991.759999999995</v>
          </cell>
          <cell r="H4095">
            <v>121.30646589902568</v>
          </cell>
          <cell r="I4095">
            <v>140305.42548085825</v>
          </cell>
          <cell r="J4095">
            <v>121.30646589902568</v>
          </cell>
          <cell r="K4095">
            <v>131500</v>
          </cell>
        </row>
        <row r="4096">
          <cell r="A4096">
            <v>2000</v>
          </cell>
          <cell r="B4096" t="str">
            <v>2: Sexual</v>
          </cell>
          <cell r="C4096" t="str">
            <v>21: Sexual Attacks</v>
          </cell>
          <cell r="D4096" t="str">
            <v>17 to 20</v>
          </cell>
          <cell r="E4096" t="str">
            <v>Maori</v>
          </cell>
          <cell r="F4096">
            <v>46</v>
          </cell>
          <cell r="G4096">
            <v>51288.45</v>
          </cell>
          <cell r="H4096">
            <v>85.847652790079721</v>
          </cell>
          <cell r="I4096">
            <v>104303.00371383081</v>
          </cell>
          <cell r="J4096">
            <v>85.847652790079721</v>
          </cell>
          <cell r="K4096">
            <v>41970</v>
          </cell>
        </row>
        <row r="4097">
          <cell r="A4097">
            <v>2000</v>
          </cell>
          <cell r="B4097" t="str">
            <v>2: Sexual</v>
          </cell>
          <cell r="C4097" t="str">
            <v>21: Sexual Attacks</v>
          </cell>
          <cell r="D4097" t="str">
            <v>17 to 20</v>
          </cell>
          <cell r="E4097" t="str">
            <v>Non-Maori</v>
          </cell>
          <cell r="F4097">
            <v>83</v>
          </cell>
          <cell r="G4097">
            <v>99634.65</v>
          </cell>
          <cell r="H4097">
            <v>154.89902568644817</v>
          </cell>
          <cell r="I4097">
            <v>202622.48652428042</v>
          </cell>
          <cell r="J4097">
            <v>154.89902568644817</v>
          </cell>
          <cell r="K4097">
            <v>175170</v>
          </cell>
        </row>
        <row r="4098">
          <cell r="A4098">
            <v>2000</v>
          </cell>
          <cell r="B4098" t="str">
            <v>2: Sexual</v>
          </cell>
          <cell r="C4098" t="str">
            <v>21: Sexual Attacks</v>
          </cell>
          <cell r="D4098" t="str">
            <v>21 to 30</v>
          </cell>
          <cell r="E4098" t="str">
            <v>Maori</v>
          </cell>
          <cell r="F4098">
            <v>92</v>
          </cell>
          <cell r="G4098">
            <v>99315.459999999934</v>
          </cell>
          <cell r="H4098">
            <v>171.69530558015944</v>
          </cell>
          <cell r="I4098">
            <v>201973.3642412826</v>
          </cell>
          <cell r="J4098">
            <v>171.69530558015944</v>
          </cell>
          <cell r="K4098">
            <v>92130</v>
          </cell>
        </row>
        <row r="4099">
          <cell r="A4099">
            <v>2000</v>
          </cell>
          <cell r="B4099" t="str">
            <v>2: Sexual</v>
          </cell>
          <cell r="C4099" t="str">
            <v>21: Sexual Attacks</v>
          </cell>
          <cell r="D4099" t="str">
            <v>21 to 30</v>
          </cell>
          <cell r="E4099" t="str">
            <v>Non-Maori</v>
          </cell>
          <cell r="F4099">
            <v>196</v>
          </cell>
          <cell r="G4099">
            <v>205011.33</v>
          </cell>
          <cell r="H4099">
            <v>365.7856510186005</v>
          </cell>
          <cell r="I4099">
            <v>416922.28005267051</v>
          </cell>
          <cell r="J4099">
            <v>365.7856510186005</v>
          </cell>
          <cell r="K4099">
            <v>435470</v>
          </cell>
        </row>
        <row r="4100">
          <cell r="A4100">
            <v>2000</v>
          </cell>
          <cell r="B4100" t="str">
            <v>2: Sexual</v>
          </cell>
          <cell r="C4100" t="str">
            <v>21: Sexual Attacks</v>
          </cell>
          <cell r="D4100" t="str">
            <v>31 to 50</v>
          </cell>
          <cell r="E4100" t="str">
            <v>Maori</v>
          </cell>
          <cell r="F4100">
            <v>151</v>
          </cell>
          <cell r="G4100">
            <v>162390.67000000001</v>
          </cell>
          <cell r="H4100">
            <v>281.80425155004428</v>
          </cell>
          <cell r="I4100">
            <v>330246.5692782969</v>
          </cell>
          <cell r="J4100">
            <v>281.80425155004428</v>
          </cell>
          <cell r="K4100">
            <v>142730</v>
          </cell>
        </row>
        <row r="4101">
          <cell r="A4101">
            <v>2000</v>
          </cell>
          <cell r="B4101" t="str">
            <v>2: Sexual</v>
          </cell>
          <cell r="C4101" t="str">
            <v>21: Sexual Attacks</v>
          </cell>
          <cell r="D4101" t="str">
            <v>31 to 50</v>
          </cell>
          <cell r="E4101" t="str">
            <v>Non-Maori</v>
          </cell>
          <cell r="F4101">
            <v>324</v>
          </cell>
          <cell r="G4101">
            <v>231413.56</v>
          </cell>
          <cell r="H4101">
            <v>604.66607617360489</v>
          </cell>
          <cell r="I4101">
            <v>470615.30243379925</v>
          </cell>
          <cell r="J4101">
            <v>604.66607617360489</v>
          </cell>
          <cell r="K4101">
            <v>1000960</v>
          </cell>
        </row>
        <row r="4102">
          <cell r="A4102">
            <v>2000</v>
          </cell>
          <cell r="B4102" t="str">
            <v>2: Sexual</v>
          </cell>
          <cell r="C4102" t="str">
            <v>21: Sexual Attacks</v>
          </cell>
          <cell r="D4102" t="str">
            <v>51 or older</v>
          </cell>
          <cell r="E4102" t="str">
            <v>Maori</v>
          </cell>
          <cell r="F4102">
            <v>8</v>
          </cell>
          <cell r="G4102">
            <v>2754.6</v>
          </cell>
          <cell r="H4102">
            <v>14.930026572187778</v>
          </cell>
          <cell r="I4102">
            <v>5601.9055758190862</v>
          </cell>
          <cell r="J4102">
            <v>14.930026572187778</v>
          </cell>
          <cell r="K4102">
            <v>61690</v>
          </cell>
        </row>
        <row r="4103">
          <cell r="A4103">
            <v>2000</v>
          </cell>
          <cell r="B4103" t="str">
            <v>2: Sexual</v>
          </cell>
          <cell r="C4103" t="str">
            <v>21: Sexual Attacks</v>
          </cell>
          <cell r="D4103" t="str">
            <v>51 or older</v>
          </cell>
          <cell r="E4103" t="str">
            <v>Non-Maori</v>
          </cell>
          <cell r="F4103">
            <v>88</v>
          </cell>
          <cell r="G4103">
            <v>54179.31</v>
          </cell>
          <cell r="H4103">
            <v>164.23029229406552</v>
          </cell>
          <cell r="I4103">
            <v>110182.0150958508</v>
          </cell>
          <cell r="J4103">
            <v>164.23029229406552</v>
          </cell>
          <cell r="K4103">
            <v>918860</v>
          </cell>
        </row>
        <row r="4104">
          <cell r="A4104">
            <v>2000</v>
          </cell>
          <cell r="B4104" t="str">
            <v>2: Sexual</v>
          </cell>
          <cell r="C4104" t="str">
            <v>22: Sexual Affronts</v>
          </cell>
          <cell r="D4104" t="str">
            <v>0 to 9</v>
          </cell>
          <cell r="E4104" t="str">
            <v>Maori</v>
          </cell>
          <cell r="F4104">
            <v>1</v>
          </cell>
          <cell r="G4104">
            <v>3.61</v>
          </cell>
          <cell r="H4104">
            <v>2.1609195402298851</v>
          </cell>
          <cell r="I4104">
            <v>7.7661417466824654</v>
          </cell>
          <cell r="J4104">
            <v>2.1609195402298851</v>
          </cell>
          <cell r="K4104">
            <v>146530</v>
          </cell>
        </row>
        <row r="4105">
          <cell r="A4105">
            <v>2000</v>
          </cell>
          <cell r="B4105" t="str">
            <v>2: Sexual</v>
          </cell>
          <cell r="C4105" t="str">
            <v>22: Sexual Affronts</v>
          </cell>
          <cell r="D4105" t="str">
            <v>0 to 9</v>
          </cell>
          <cell r="E4105" t="str">
            <v>Non-Maori</v>
          </cell>
          <cell r="F4105">
            <v>4</v>
          </cell>
          <cell r="G4105">
            <v>82.18</v>
          </cell>
          <cell r="H4105">
            <v>8.6436781609195403</v>
          </cell>
          <cell r="I4105">
            <v>176.7926672416524</v>
          </cell>
          <cell r="J4105">
            <v>8.6436781609195403</v>
          </cell>
          <cell r="K4105">
            <v>438900</v>
          </cell>
        </row>
        <row r="4106">
          <cell r="A4106">
            <v>2000</v>
          </cell>
          <cell r="B4106" t="str">
            <v>2: Sexual</v>
          </cell>
          <cell r="C4106" t="str">
            <v>22: Sexual Affronts</v>
          </cell>
          <cell r="D4106" t="str">
            <v>10 to 13</v>
          </cell>
          <cell r="E4106" t="str">
            <v>Maori</v>
          </cell>
          <cell r="F4106">
            <v>1</v>
          </cell>
          <cell r="G4106">
            <v>3.61</v>
          </cell>
          <cell r="H4106">
            <v>2.1609195402298851</v>
          </cell>
          <cell r="I4106">
            <v>7.7661417466824654</v>
          </cell>
          <cell r="J4106">
            <v>2.1609195402298851</v>
          </cell>
          <cell r="K4106">
            <v>54250</v>
          </cell>
        </row>
        <row r="4107">
          <cell r="A4107">
            <v>2000</v>
          </cell>
          <cell r="B4107" t="str">
            <v>2: Sexual</v>
          </cell>
          <cell r="C4107" t="str">
            <v>22: Sexual Affronts</v>
          </cell>
          <cell r="D4107" t="str">
            <v>10 to 13</v>
          </cell>
          <cell r="E4107" t="str">
            <v>Non-Maori</v>
          </cell>
          <cell r="F4107">
            <v>6</v>
          </cell>
          <cell r="G4107">
            <v>21.66</v>
          </cell>
          <cell r="H4107">
            <v>12.96551724137931</v>
          </cell>
          <cell r="I4107">
            <v>46.596850480094801</v>
          </cell>
          <cell r="J4107">
            <v>12.96551724137931</v>
          </cell>
          <cell r="K4107">
            <v>183090</v>
          </cell>
        </row>
        <row r="4108">
          <cell r="A4108">
            <v>2000</v>
          </cell>
          <cell r="B4108" t="str">
            <v>2: Sexual</v>
          </cell>
          <cell r="C4108" t="str">
            <v>22: Sexual Affronts</v>
          </cell>
          <cell r="D4108" t="str">
            <v>14 to 16</v>
          </cell>
          <cell r="E4108" t="str">
            <v>Maori</v>
          </cell>
          <cell r="F4108">
            <v>3</v>
          </cell>
          <cell r="G4108">
            <v>68.94</v>
          </cell>
          <cell r="H4108">
            <v>6.4827586206896548</v>
          </cell>
          <cell r="I4108">
            <v>148.30964321780863</v>
          </cell>
          <cell r="J4108">
            <v>6.4827586206896548</v>
          </cell>
          <cell r="K4108">
            <v>34480</v>
          </cell>
        </row>
        <row r="4109">
          <cell r="A4109">
            <v>2000</v>
          </cell>
          <cell r="B4109" t="str">
            <v>2: Sexual</v>
          </cell>
          <cell r="C4109" t="str">
            <v>22: Sexual Affronts</v>
          </cell>
          <cell r="D4109" t="str">
            <v>14 to 16</v>
          </cell>
          <cell r="E4109" t="str">
            <v>Non-Maori</v>
          </cell>
          <cell r="F4109">
            <v>11</v>
          </cell>
          <cell r="G4109">
            <v>217.98</v>
          </cell>
          <cell r="H4109">
            <v>23.770114942528739</v>
          </cell>
          <cell r="I4109">
            <v>468.93727920826717</v>
          </cell>
          <cell r="J4109">
            <v>23.770114942528739</v>
          </cell>
          <cell r="K4109">
            <v>131500</v>
          </cell>
        </row>
        <row r="4110">
          <cell r="A4110">
            <v>2000</v>
          </cell>
          <cell r="B4110" t="str">
            <v>2: Sexual</v>
          </cell>
          <cell r="C4110" t="str">
            <v>22: Sexual Affronts</v>
          </cell>
          <cell r="D4110" t="str">
            <v>17 to 20</v>
          </cell>
          <cell r="E4110" t="str">
            <v>Maori</v>
          </cell>
          <cell r="F4110">
            <v>9</v>
          </cell>
          <cell r="G4110">
            <v>145.30000000000001</v>
          </cell>
          <cell r="H4110">
            <v>19.448275862068964</v>
          </cell>
          <cell r="I4110">
            <v>312.58182708946339</v>
          </cell>
          <cell r="J4110">
            <v>19.448275862068964</v>
          </cell>
          <cell r="K4110">
            <v>41970</v>
          </cell>
        </row>
        <row r="4111">
          <cell r="A4111">
            <v>2000</v>
          </cell>
          <cell r="B4111" t="str">
            <v>2: Sexual</v>
          </cell>
          <cell r="C4111" t="str">
            <v>22: Sexual Affronts</v>
          </cell>
          <cell r="D4111" t="str">
            <v>17 to 20</v>
          </cell>
          <cell r="E4111" t="str">
            <v>Non-Maori</v>
          </cell>
          <cell r="F4111">
            <v>27</v>
          </cell>
          <cell r="G4111">
            <v>663.87</v>
          </cell>
          <cell r="H4111">
            <v>58.344827586206897</v>
          </cell>
          <cell r="I4111">
            <v>1428.1741056426843</v>
          </cell>
          <cell r="J4111">
            <v>58.344827586206897</v>
          </cell>
          <cell r="K4111">
            <v>175170</v>
          </cell>
        </row>
        <row r="4112">
          <cell r="A4112">
            <v>2000</v>
          </cell>
          <cell r="B4112" t="str">
            <v>2: Sexual</v>
          </cell>
          <cell r="C4112" t="str">
            <v>22: Sexual Affronts</v>
          </cell>
          <cell r="D4112" t="str">
            <v>21 to 30</v>
          </cell>
          <cell r="E4112" t="str">
            <v>Maori</v>
          </cell>
          <cell r="F4112">
            <v>22</v>
          </cell>
          <cell r="G4112">
            <v>497.4</v>
          </cell>
          <cell r="H4112">
            <v>47.540229885057478</v>
          </cell>
          <cell r="I4112">
            <v>1070.0495581163045</v>
          </cell>
          <cell r="J4112">
            <v>47.540229885057478</v>
          </cell>
          <cell r="K4112">
            <v>92130</v>
          </cell>
        </row>
        <row r="4113">
          <cell r="A4113">
            <v>2000</v>
          </cell>
          <cell r="B4113" t="str">
            <v>2: Sexual</v>
          </cell>
          <cell r="C4113" t="str">
            <v>22: Sexual Affronts</v>
          </cell>
          <cell r="D4113" t="str">
            <v>21 to 30</v>
          </cell>
          <cell r="E4113" t="str">
            <v>Non-Maori</v>
          </cell>
          <cell r="F4113">
            <v>70</v>
          </cell>
          <cell r="G4113">
            <v>1458.76</v>
          </cell>
          <cell r="H4113">
            <v>151.26436781609195</v>
          </cell>
          <cell r="I4113">
            <v>3138.2096771164829</v>
          </cell>
          <cell r="J4113">
            <v>151.26436781609195</v>
          </cell>
          <cell r="K4113">
            <v>435470</v>
          </cell>
        </row>
        <row r="4114">
          <cell r="A4114">
            <v>2000</v>
          </cell>
          <cell r="B4114" t="str">
            <v>2: Sexual</v>
          </cell>
          <cell r="C4114" t="str">
            <v>22: Sexual Affronts</v>
          </cell>
          <cell r="D4114" t="str">
            <v>31 to 50</v>
          </cell>
          <cell r="E4114" t="str">
            <v>Maori</v>
          </cell>
          <cell r="F4114">
            <v>29</v>
          </cell>
          <cell r="G4114">
            <v>717.83</v>
          </cell>
          <cell r="H4114">
            <v>62.666666666666664</v>
          </cell>
          <cell r="I4114">
            <v>1544.2574875404641</v>
          </cell>
          <cell r="J4114">
            <v>62.666666666666664</v>
          </cell>
          <cell r="K4114">
            <v>142730</v>
          </cell>
        </row>
        <row r="4115">
          <cell r="A4115">
            <v>2000</v>
          </cell>
          <cell r="B4115" t="str">
            <v>2: Sexual</v>
          </cell>
          <cell r="C4115" t="str">
            <v>22: Sexual Affronts</v>
          </cell>
          <cell r="D4115" t="str">
            <v>31 to 50</v>
          </cell>
          <cell r="E4115" t="str">
            <v>Non-Maori</v>
          </cell>
          <cell r="F4115">
            <v>124</v>
          </cell>
          <cell r="G4115">
            <v>2648.15</v>
          </cell>
          <cell r="H4115">
            <v>267.95402298850576</v>
          </cell>
          <cell r="I4115">
            <v>5696.9274976391098</v>
          </cell>
          <cell r="J4115">
            <v>267.95402298850576</v>
          </cell>
          <cell r="K4115">
            <v>1000960</v>
          </cell>
        </row>
        <row r="4116">
          <cell r="A4116">
            <v>2000</v>
          </cell>
          <cell r="B4116" t="str">
            <v>2: Sexual</v>
          </cell>
          <cell r="C4116" t="str">
            <v>22: Sexual Affronts</v>
          </cell>
          <cell r="D4116" t="str">
            <v>51 or older</v>
          </cell>
          <cell r="E4116" t="str">
            <v>Maori</v>
          </cell>
          <cell r="F4116">
            <v>1</v>
          </cell>
          <cell r="G4116">
            <v>3.61</v>
          </cell>
          <cell r="H4116">
            <v>2.1609195402298851</v>
          </cell>
          <cell r="I4116">
            <v>7.7661417466824654</v>
          </cell>
          <cell r="J4116">
            <v>2.1609195402298851</v>
          </cell>
          <cell r="K4116">
            <v>61690</v>
          </cell>
        </row>
        <row r="4117">
          <cell r="A4117">
            <v>2000</v>
          </cell>
          <cell r="B4117" t="str">
            <v>2: Sexual</v>
          </cell>
          <cell r="C4117" t="str">
            <v>22: Sexual Affronts</v>
          </cell>
          <cell r="D4117" t="str">
            <v>51 or older</v>
          </cell>
          <cell r="E4117" t="str">
            <v>Non-Maori</v>
          </cell>
          <cell r="F4117">
            <v>40</v>
          </cell>
          <cell r="G4117">
            <v>794.82</v>
          </cell>
          <cell r="H4117">
            <v>86.436781609195407</v>
          </cell>
          <cell r="I4117">
            <v>1709.8849814676344</v>
          </cell>
          <cell r="J4117">
            <v>86.436781609195407</v>
          </cell>
          <cell r="K4117">
            <v>918860</v>
          </cell>
        </row>
        <row r="4118">
          <cell r="A4118">
            <v>2000</v>
          </cell>
          <cell r="B4118" t="str">
            <v>2: Sexual</v>
          </cell>
          <cell r="C4118" t="str">
            <v>23: Abnormal Sex</v>
          </cell>
          <cell r="D4118" t="str">
            <v>0 to 9</v>
          </cell>
          <cell r="E4118" t="str">
            <v>Maori</v>
          </cell>
          <cell r="F4118" t="str">
            <v>Maori</v>
          </cell>
          <cell r="G4118">
            <v>399</v>
          </cell>
          <cell r="H4118">
            <v>8476.4199999999946</v>
          </cell>
          <cell r="I4118">
            <v>1712.147603767726</v>
          </cell>
          <cell r="J4118">
            <v>48990.276393457192</v>
          </cell>
          <cell r="K4118">
            <v>146530</v>
          </cell>
        </row>
        <row r="4119">
          <cell r="A4119">
            <v>2000</v>
          </cell>
          <cell r="B4119" t="str">
            <v>2: Sexual</v>
          </cell>
          <cell r="C4119" t="str">
            <v>23: Abnormal Sex</v>
          </cell>
          <cell r="D4119" t="str">
            <v>0 to 9</v>
          </cell>
          <cell r="E4119" t="str">
            <v>Non-Maori</v>
          </cell>
          <cell r="F4119" t="str">
            <v>Other</v>
          </cell>
          <cell r="G4119">
            <v>329</v>
          </cell>
          <cell r="H4119">
            <v>6215.52</v>
          </cell>
          <cell r="I4119">
            <v>1411.770831176897</v>
          </cell>
          <cell r="J4119">
            <v>35923.18959290137</v>
          </cell>
          <cell r="K4119">
            <v>438900</v>
          </cell>
        </row>
        <row r="4120">
          <cell r="A4120">
            <v>2000</v>
          </cell>
          <cell r="B4120" t="str">
            <v>2: Sexual</v>
          </cell>
          <cell r="C4120" t="str">
            <v>23: Abnormal Sex</v>
          </cell>
          <cell r="D4120" t="str">
            <v>10 to 13</v>
          </cell>
          <cell r="E4120" t="str">
            <v>Maori</v>
          </cell>
          <cell r="F4120" t="str">
            <v>Pacific peoples</v>
          </cell>
          <cell r="G4120">
            <v>48</v>
          </cell>
          <cell r="H4120">
            <v>1308.0999999999999</v>
          </cell>
          <cell r="I4120">
            <v>205.9726440622828</v>
          </cell>
          <cell r="J4120">
            <v>7560.2884885696312</v>
          </cell>
          <cell r="K4120">
            <v>54250</v>
          </cell>
        </row>
        <row r="4121">
          <cell r="A4121">
            <v>2000</v>
          </cell>
          <cell r="B4121" t="str">
            <v>2: Sexual</v>
          </cell>
          <cell r="C4121" t="str">
            <v>23: Abnormal Sex</v>
          </cell>
          <cell r="D4121" t="str">
            <v>10 to 13</v>
          </cell>
          <cell r="E4121" t="str">
            <v>Non-Maori</v>
          </cell>
          <cell r="F4121" t="str">
            <v>Maori</v>
          </cell>
          <cell r="G4121">
            <v>3751</v>
          </cell>
          <cell r="H4121">
            <v>101710.45</v>
          </cell>
          <cell r="I4121">
            <v>16095.903914117142</v>
          </cell>
          <cell r="J4121">
            <v>587845.22918908205</v>
          </cell>
          <cell r="K4121">
            <v>183090</v>
          </cell>
        </row>
        <row r="4122">
          <cell r="A4122">
            <v>2000</v>
          </cell>
          <cell r="B4122" t="str">
            <v>2: Sexual</v>
          </cell>
          <cell r="C4122" t="str">
            <v>23: Abnormal Sex</v>
          </cell>
          <cell r="D4122" t="str">
            <v>14 to 16</v>
          </cell>
          <cell r="E4122" t="str">
            <v>Maori</v>
          </cell>
          <cell r="F4122" t="str">
            <v>Other</v>
          </cell>
          <cell r="G4122">
            <v>2043</v>
          </cell>
          <cell r="H4122">
            <v>36144.420000000049</v>
          </cell>
          <cell r="I4122">
            <v>8766.7106629009122</v>
          </cell>
          <cell r="J4122">
            <v>208900.11654462683</v>
          </cell>
          <cell r="K4122">
            <v>34480</v>
          </cell>
        </row>
        <row r="4123">
          <cell r="A4123">
            <v>2000</v>
          </cell>
          <cell r="B4123" t="str">
            <v>2: Sexual</v>
          </cell>
          <cell r="C4123" t="str">
            <v>23: Abnormal Sex</v>
          </cell>
          <cell r="D4123" t="str">
            <v>14 to 16</v>
          </cell>
          <cell r="E4123" t="str">
            <v>Non-Maori</v>
          </cell>
          <cell r="F4123" t="str">
            <v>Pacific peoples</v>
          </cell>
          <cell r="G4123">
            <v>407</v>
          </cell>
          <cell r="H4123">
            <v>8959.9</v>
          </cell>
          <cell r="I4123">
            <v>1746.4763777781063</v>
          </cell>
          <cell r="J4123">
            <v>51784.595083506618</v>
          </cell>
          <cell r="K4123">
            <v>131500</v>
          </cell>
        </row>
        <row r="4124">
          <cell r="A4124">
            <v>2000</v>
          </cell>
          <cell r="B4124" t="str">
            <v>2: Sexual</v>
          </cell>
          <cell r="C4124" t="str">
            <v>23: Abnormal Sex</v>
          </cell>
          <cell r="D4124" t="str">
            <v>17 to 20</v>
          </cell>
          <cell r="E4124" t="str">
            <v>Maori</v>
          </cell>
          <cell r="F4124" t="str">
            <v>Maori</v>
          </cell>
          <cell r="G4124">
            <v>8147</v>
          </cell>
          <cell r="H4124">
            <v>327565.00999999815</v>
          </cell>
          <cell r="I4124">
            <v>34959.565232821209</v>
          </cell>
          <cell r="J4124">
            <v>1893193.1613494246</v>
          </cell>
          <cell r="K4124">
            <v>41970</v>
          </cell>
        </row>
        <row r="4125">
          <cell r="A4125">
            <v>2000</v>
          </cell>
          <cell r="B4125" t="str">
            <v>2: Sexual</v>
          </cell>
          <cell r="C4125" t="str">
            <v>23: Abnormal Sex</v>
          </cell>
          <cell r="D4125" t="str">
            <v>17 to 20</v>
          </cell>
          <cell r="E4125" t="str">
            <v>Non-Maori</v>
          </cell>
          <cell r="F4125" t="str">
            <v>Other</v>
          </cell>
          <cell r="G4125">
            <v>6576</v>
          </cell>
          <cell r="H4125">
            <v>191198.74000000066</v>
          </cell>
          <cell r="I4125">
            <v>28218.252236532746</v>
          </cell>
          <cell r="J4125">
            <v>1105051.3210389288</v>
          </cell>
          <cell r="K4125">
            <v>175170</v>
          </cell>
        </row>
        <row r="4126">
          <cell r="A4126">
            <v>2000</v>
          </cell>
          <cell r="B4126" t="str">
            <v>2: Sexual</v>
          </cell>
          <cell r="C4126" t="str">
            <v>23: Abnormal Sex</v>
          </cell>
          <cell r="D4126" t="str">
            <v>21 to 30</v>
          </cell>
          <cell r="E4126" t="str">
            <v>Maori</v>
          </cell>
          <cell r="F4126" t="str">
            <v>Pacific peoples</v>
          </cell>
          <cell r="G4126">
            <v>1039</v>
          </cell>
          <cell r="H4126">
            <v>33757.019999999997</v>
          </cell>
          <cell r="I4126">
            <v>4458.4495245981634</v>
          </cell>
          <cell r="J4126">
            <v>195101.91095055052</v>
          </cell>
          <cell r="K4126">
            <v>92130</v>
          </cell>
        </row>
        <row r="4127">
          <cell r="A4127">
            <v>2000</v>
          </cell>
          <cell r="B4127" t="str">
            <v>2: Sexual</v>
          </cell>
          <cell r="C4127" t="str">
            <v>23: Abnormal Sex</v>
          </cell>
          <cell r="D4127" t="str">
            <v>21 to 30</v>
          </cell>
          <cell r="E4127" t="str">
            <v>Non-Maori</v>
          </cell>
          <cell r="F4127">
            <v>2</v>
          </cell>
          <cell r="G4127">
            <v>1074.0899999999999</v>
          </cell>
          <cell r="H4127">
            <v>3.714285714285714</v>
          </cell>
          <cell r="I4127">
            <v>2148.1299976723417</v>
          </cell>
          <cell r="J4127">
            <v>3.714285714285714</v>
          </cell>
          <cell r="K4127">
            <v>435470</v>
          </cell>
        </row>
        <row r="4128">
          <cell r="A4128">
            <v>2000</v>
          </cell>
          <cell r="B4128" t="str">
            <v>2: Sexual</v>
          </cell>
          <cell r="C4128" t="str">
            <v>23: Abnormal Sex</v>
          </cell>
          <cell r="D4128" t="str">
            <v>31 to 50</v>
          </cell>
          <cell r="E4128" t="str">
            <v>Maori</v>
          </cell>
          <cell r="F4128" t="str">
            <v>Other</v>
          </cell>
          <cell r="G4128">
            <v>7858</v>
          </cell>
          <cell r="H4128">
            <v>251586.15</v>
          </cell>
          <cell r="I4128">
            <v>33719.438271696214</v>
          </cell>
          <cell r="J4128">
            <v>1454066.1063592639</v>
          </cell>
          <cell r="K4128">
            <v>142730</v>
          </cell>
        </row>
        <row r="4129">
          <cell r="A4129">
            <v>2000</v>
          </cell>
          <cell r="B4129" t="str">
            <v>2: Sexual</v>
          </cell>
          <cell r="C4129" t="str">
            <v>23: Abnormal Sex</v>
          </cell>
          <cell r="D4129" t="str">
            <v>31 to 50</v>
          </cell>
          <cell r="E4129" t="str">
            <v>Non-Maori</v>
          </cell>
          <cell r="F4129">
            <v>1</v>
          </cell>
          <cell r="G4129">
            <v>0.2</v>
          </cell>
          <cell r="H4129">
            <v>1.857142857142857</v>
          </cell>
          <cell r="I4129">
            <v>0.39999068935980064</v>
          </cell>
          <cell r="J4129">
            <v>1.857142857142857</v>
          </cell>
          <cell r="K4129">
            <v>1000960</v>
          </cell>
        </row>
        <row r="4130">
          <cell r="A4130">
            <v>2000</v>
          </cell>
          <cell r="B4130" t="str">
            <v>2: Sexual</v>
          </cell>
          <cell r="C4130" t="str">
            <v>23: Abnormal Sex</v>
          </cell>
          <cell r="D4130" t="str">
            <v>51 or older</v>
          </cell>
          <cell r="E4130" t="str">
            <v>Maori</v>
          </cell>
          <cell r="F4130">
            <v>1</v>
          </cell>
          <cell r="G4130">
            <v>1073.8900000000001</v>
          </cell>
          <cell r="H4130">
            <v>1.857142857142857</v>
          </cell>
          <cell r="I4130">
            <v>2147.7300069829816</v>
          </cell>
          <cell r="J4130">
            <v>1.857142857142857</v>
          </cell>
          <cell r="K4130">
            <v>61690</v>
          </cell>
        </row>
        <row r="4131">
          <cell r="A4131">
            <v>2000</v>
          </cell>
          <cell r="B4131" t="str">
            <v>2: Sexual</v>
          </cell>
          <cell r="C4131" t="str">
            <v>23: Abnormal Sex</v>
          </cell>
          <cell r="D4131" t="str">
            <v>51 or older</v>
          </cell>
          <cell r="E4131" t="str">
            <v>Non-Maori</v>
          </cell>
          <cell r="F4131">
            <v>3</v>
          </cell>
          <cell r="G4131">
            <v>2147.98</v>
          </cell>
          <cell r="H4131">
            <v>5.5714285714285712</v>
          </cell>
          <cell r="I4131">
            <v>4295.860004655322</v>
          </cell>
          <cell r="J4131">
            <v>5.5714285714285712</v>
          </cell>
          <cell r="K4131">
            <v>918860</v>
          </cell>
        </row>
        <row r="4132">
          <cell r="A4132">
            <v>2000</v>
          </cell>
          <cell r="B4132" t="str">
            <v>2: Sexual</v>
          </cell>
          <cell r="C4132" t="str">
            <v>24: Immoral Behaviour</v>
          </cell>
          <cell r="D4132" t="str">
            <v>0 to 9</v>
          </cell>
          <cell r="E4132" t="str">
            <v>Maori</v>
          </cell>
          <cell r="F4132">
            <v>1</v>
          </cell>
          <cell r="G4132">
            <v>137.27000000000001</v>
          </cell>
          <cell r="H4132">
            <v>1.4201680672268906</v>
          </cell>
          <cell r="I4132">
            <v>186.53393817935768</v>
          </cell>
          <cell r="J4132">
            <v>1.4201680672268906</v>
          </cell>
          <cell r="K4132">
            <v>146530</v>
          </cell>
        </row>
        <row r="4133">
          <cell r="A4133">
            <v>2000</v>
          </cell>
          <cell r="B4133" t="str">
            <v>2: Sexual</v>
          </cell>
          <cell r="C4133" t="str">
            <v>24: Immoral Behaviour</v>
          </cell>
          <cell r="D4133" t="str">
            <v>0 to 9</v>
          </cell>
          <cell r="E4133" t="str">
            <v>Non-Maori</v>
          </cell>
          <cell r="F4133">
            <v>2</v>
          </cell>
          <cell r="G4133">
            <v>761.46</v>
          </cell>
          <cell r="H4133">
            <v>2.8403361344537812</v>
          </cell>
          <cell r="I4133">
            <v>1034.7354306553048</v>
          </cell>
          <cell r="J4133">
            <v>2.8403361344537812</v>
          </cell>
          <cell r="K4133">
            <v>438900</v>
          </cell>
        </row>
        <row r="4134">
          <cell r="A4134">
            <v>2000</v>
          </cell>
          <cell r="B4134" t="str">
            <v>2: Sexual</v>
          </cell>
          <cell r="C4134" t="str">
            <v>24: Immoral Behaviour</v>
          </cell>
          <cell r="D4134" t="str">
            <v>10 to 13</v>
          </cell>
          <cell r="E4134" t="str">
            <v>Maori</v>
          </cell>
          <cell r="F4134" t="str">
            <v>Other</v>
          </cell>
          <cell r="G4134">
            <v>5576</v>
          </cell>
          <cell r="H4134">
            <v>146759.31</v>
          </cell>
          <cell r="I4134">
            <v>23927.155485235184</v>
          </cell>
          <cell r="J4134">
            <v>848209.40446710715</v>
          </cell>
          <cell r="K4134">
            <v>54250</v>
          </cell>
        </row>
        <row r="4135">
          <cell r="A4135">
            <v>2000</v>
          </cell>
          <cell r="B4135" t="str">
            <v>2: Sexual</v>
          </cell>
          <cell r="C4135" t="str">
            <v>24: Immoral Behaviour</v>
          </cell>
          <cell r="D4135" t="str">
            <v>10 to 13</v>
          </cell>
          <cell r="E4135" t="str">
            <v>Non-Maori</v>
          </cell>
          <cell r="F4135">
            <v>4</v>
          </cell>
          <cell r="G4135">
            <v>1392.72</v>
          </cell>
          <cell r="H4135">
            <v>5.6806722689075624</v>
          </cell>
          <cell r="I4135">
            <v>1892.5442294831719</v>
          </cell>
          <cell r="J4135">
            <v>5.6806722689075624</v>
          </cell>
          <cell r="K4135">
            <v>183090</v>
          </cell>
        </row>
        <row r="4136">
          <cell r="A4136">
            <v>2000</v>
          </cell>
          <cell r="B4136" t="str">
            <v>2: Sexual</v>
          </cell>
          <cell r="C4136" t="str">
            <v>24: Immoral Behaviour</v>
          </cell>
          <cell r="D4136" t="str">
            <v>14 to 16</v>
          </cell>
          <cell r="E4136" t="str">
            <v>Maori</v>
          </cell>
          <cell r="F4136">
            <v>9</v>
          </cell>
          <cell r="G4136">
            <v>2273.59</v>
          </cell>
          <cell r="H4136">
            <v>12.781512605042016</v>
          </cell>
          <cell r="I4136">
            <v>3089.5439389903536</v>
          </cell>
          <cell r="J4136">
            <v>12.781512605042016</v>
          </cell>
          <cell r="K4136">
            <v>34480</v>
          </cell>
        </row>
        <row r="4137">
          <cell r="A4137">
            <v>2000</v>
          </cell>
          <cell r="B4137" t="str">
            <v>2: Sexual</v>
          </cell>
          <cell r="C4137" t="str">
            <v>24: Immoral Behaviour</v>
          </cell>
          <cell r="D4137" t="str">
            <v>14 to 16</v>
          </cell>
          <cell r="E4137" t="str">
            <v>Non-Maori</v>
          </cell>
          <cell r="F4137">
            <v>19</v>
          </cell>
          <cell r="G4137">
            <v>5274.01</v>
          </cell>
          <cell r="H4137">
            <v>26.983193277310921</v>
          </cell>
          <cell r="I4137">
            <v>7166.7651729971158</v>
          </cell>
          <cell r="J4137">
            <v>26.983193277310921</v>
          </cell>
          <cell r="K4137">
            <v>131500</v>
          </cell>
        </row>
        <row r="4138">
          <cell r="A4138">
            <v>2000</v>
          </cell>
          <cell r="B4138" t="str">
            <v>2: Sexual</v>
          </cell>
          <cell r="C4138" t="str">
            <v>24: Immoral Behaviour</v>
          </cell>
          <cell r="D4138" t="str">
            <v>17 to 20</v>
          </cell>
          <cell r="E4138" t="str">
            <v>Maori</v>
          </cell>
          <cell r="F4138">
            <v>5</v>
          </cell>
          <cell r="G4138">
            <v>996.68</v>
          </cell>
          <cell r="H4138">
            <v>7.1008403361344543</v>
          </cell>
          <cell r="I4138">
            <v>1354.372007755534</v>
          </cell>
          <cell r="J4138">
            <v>7.1008403361344543</v>
          </cell>
          <cell r="K4138">
            <v>41970</v>
          </cell>
        </row>
        <row r="4139">
          <cell r="A4139">
            <v>2000</v>
          </cell>
          <cell r="B4139" t="str">
            <v>2: Sexual</v>
          </cell>
          <cell r="C4139" t="str">
            <v>24: Immoral Behaviour</v>
          </cell>
          <cell r="D4139" t="str">
            <v>17 to 20</v>
          </cell>
          <cell r="E4139" t="str">
            <v>Non-Maori</v>
          </cell>
          <cell r="F4139">
            <v>36</v>
          </cell>
          <cell r="G4139">
            <v>7488.88</v>
          </cell>
          <cell r="H4139">
            <v>51.126050420168063</v>
          </cell>
          <cell r="I4139">
            <v>10176.515472809991</v>
          </cell>
          <cell r="J4139">
            <v>51.126050420168063</v>
          </cell>
          <cell r="K4139">
            <v>175170</v>
          </cell>
        </row>
        <row r="4140">
          <cell r="A4140">
            <v>2000</v>
          </cell>
          <cell r="B4140" t="str">
            <v>2: Sexual</v>
          </cell>
          <cell r="C4140" t="str">
            <v>24: Immoral Behaviour</v>
          </cell>
          <cell r="D4140" t="str">
            <v>21 to 30</v>
          </cell>
          <cell r="E4140" t="str">
            <v>Maori</v>
          </cell>
          <cell r="F4140">
            <v>9</v>
          </cell>
          <cell r="G4140">
            <v>1714.17</v>
          </cell>
          <cell r="H4140">
            <v>12.781512605042016</v>
          </cell>
          <cell r="I4140">
            <v>2329.3573308728014</v>
          </cell>
          <cell r="J4140">
            <v>12.781512605042016</v>
          </cell>
          <cell r="K4140">
            <v>92130</v>
          </cell>
        </row>
        <row r="4141">
          <cell r="A4141">
            <v>2000</v>
          </cell>
          <cell r="B4141" t="str">
            <v>2: Sexual</v>
          </cell>
          <cell r="C4141" t="str">
            <v>24: Immoral Behaviour</v>
          </cell>
          <cell r="D4141" t="str">
            <v>21 to 30</v>
          </cell>
          <cell r="E4141" t="str">
            <v>Non-Maori</v>
          </cell>
          <cell r="F4141">
            <v>17</v>
          </cell>
          <cell r="G4141">
            <v>3674.6</v>
          </cell>
          <cell r="H4141">
            <v>24.142857142857142</v>
          </cell>
          <cell r="I4141">
            <v>4993.3533126966386</v>
          </cell>
          <cell r="J4141">
            <v>24.142857142857142</v>
          </cell>
          <cell r="K4141">
            <v>435470</v>
          </cell>
        </row>
        <row r="4142">
          <cell r="A4142">
            <v>2000</v>
          </cell>
          <cell r="B4142" t="str">
            <v>2: Sexual</v>
          </cell>
          <cell r="C4142" t="str">
            <v>24: Immoral Behaviour</v>
          </cell>
          <cell r="D4142" t="str">
            <v>31 to 50</v>
          </cell>
          <cell r="E4142" t="str">
            <v>Maori</v>
          </cell>
          <cell r="F4142">
            <v>12</v>
          </cell>
          <cell r="G4142">
            <v>2819.94</v>
          </cell>
          <cell r="H4142">
            <v>17.042016806722689</v>
          </cell>
          <cell r="I4142">
            <v>3831.9699397501108</v>
          </cell>
          <cell r="J4142">
            <v>17.042016806722689</v>
          </cell>
          <cell r="K4142">
            <v>142730</v>
          </cell>
        </row>
        <row r="4143">
          <cell r="A4143">
            <v>2000</v>
          </cell>
          <cell r="B4143" t="str">
            <v>2: Sexual</v>
          </cell>
          <cell r="C4143" t="str">
            <v>24: Immoral Behaviour</v>
          </cell>
          <cell r="D4143" t="str">
            <v>31 to 50</v>
          </cell>
          <cell r="E4143" t="str">
            <v>Non-Maori</v>
          </cell>
          <cell r="F4143">
            <v>106</v>
          </cell>
          <cell r="G4143">
            <v>38448.910000000003</v>
          </cell>
          <cell r="H4143">
            <v>150.53781512605042</v>
          </cell>
          <cell r="I4143">
            <v>52247.589429618165</v>
          </cell>
          <cell r="J4143">
            <v>150.53781512605042</v>
          </cell>
          <cell r="K4143">
            <v>1000960</v>
          </cell>
        </row>
        <row r="4144">
          <cell r="A4144">
            <v>2000</v>
          </cell>
          <cell r="B4144" t="str">
            <v>2: Sexual</v>
          </cell>
          <cell r="C4144" t="str">
            <v>24: Immoral Behaviour</v>
          </cell>
          <cell r="D4144" t="str">
            <v>51 or older</v>
          </cell>
          <cell r="E4144" t="str">
            <v>Maori</v>
          </cell>
          <cell r="F4144" t="str">
            <v>Pacific peoples</v>
          </cell>
          <cell r="G4144">
            <v>64</v>
          </cell>
          <cell r="H4144">
            <v>6434.33</v>
          </cell>
          <cell r="I4144">
            <v>416.65273763316543</v>
          </cell>
          <cell r="J4144">
            <v>43400.787079347829</v>
          </cell>
          <cell r="K4144">
            <v>61690</v>
          </cell>
        </row>
        <row r="4145">
          <cell r="A4145">
            <v>2000</v>
          </cell>
          <cell r="B4145" t="str">
            <v>2: Sexual</v>
          </cell>
          <cell r="C4145" t="str">
            <v>24: Immoral Behaviour</v>
          </cell>
          <cell r="D4145" t="str">
            <v>51 or older</v>
          </cell>
          <cell r="E4145" t="str">
            <v>Non-Maori</v>
          </cell>
          <cell r="F4145">
            <v>18</v>
          </cell>
          <cell r="G4145">
            <v>5671.84</v>
          </cell>
          <cell r="H4145">
            <v>25.563025210084032</v>
          </cell>
          <cell r="I4145">
            <v>7707.3697961915059</v>
          </cell>
          <cell r="J4145">
            <v>25.563025210084032</v>
          </cell>
          <cell r="K4145">
            <v>918860</v>
          </cell>
        </row>
        <row r="4146">
          <cell r="A4146">
            <v>2000</v>
          </cell>
          <cell r="B4146" t="str">
            <v>2: Sexual</v>
          </cell>
          <cell r="C4146" t="str">
            <v>25: Indecent Videos</v>
          </cell>
          <cell r="D4146" t="str">
            <v>0 to 9</v>
          </cell>
          <cell r="E4146" t="str">
            <v>Maori</v>
          </cell>
          <cell r="F4146" t="str">
            <v>Other</v>
          </cell>
          <cell r="G4146">
            <v>1116</v>
          </cell>
          <cell r="H4146">
            <v>116250.89000000055</v>
          </cell>
          <cell r="I4146">
            <v>7265.3821124783217</v>
          </cell>
          <cell r="J4146">
            <v>784134.49802461348</v>
          </cell>
          <cell r="K4146">
            <v>146530</v>
          </cell>
        </row>
        <row r="4147">
          <cell r="A4147">
            <v>2000</v>
          </cell>
          <cell r="B4147" t="str">
            <v>2: Sexual</v>
          </cell>
          <cell r="C4147" t="str">
            <v>25: Indecent Videos</v>
          </cell>
          <cell r="D4147" t="str">
            <v>0 to 9</v>
          </cell>
          <cell r="E4147" t="str">
            <v>Non-Maori</v>
          </cell>
          <cell r="F4147" t="str">
            <v>Pacific peoples</v>
          </cell>
          <cell r="G4147">
            <v>207</v>
          </cell>
          <cell r="H4147">
            <v>22325.58</v>
          </cell>
          <cell r="I4147">
            <v>1347.6111982822692</v>
          </cell>
          <cell r="J4147">
            <v>150590.30917017756</v>
          </cell>
          <cell r="K4147">
            <v>438900</v>
          </cell>
        </row>
        <row r="4148">
          <cell r="A4148">
            <v>2000</v>
          </cell>
          <cell r="B4148" t="str">
            <v>2: Sexual</v>
          </cell>
          <cell r="C4148" t="str">
            <v>25: Indecent Videos</v>
          </cell>
          <cell r="D4148" t="str">
            <v>10 to 13</v>
          </cell>
          <cell r="E4148" t="str">
            <v>Maori</v>
          </cell>
          <cell r="F4148" t="str">
            <v>Maori</v>
          </cell>
          <cell r="G4148">
            <v>1807</v>
          </cell>
          <cell r="H4148">
            <v>204272.4199999994</v>
          </cell>
          <cell r="I4148">
            <v>11763.929639111406</v>
          </cell>
          <cell r="J4148">
            <v>1377856.5610721072</v>
          </cell>
          <cell r="K4148">
            <v>54250</v>
          </cell>
        </row>
        <row r="4149">
          <cell r="A4149">
            <v>2000</v>
          </cell>
          <cell r="B4149" t="str">
            <v>2: Sexual</v>
          </cell>
          <cell r="C4149" t="str">
            <v>25: Indecent Videos</v>
          </cell>
          <cell r="D4149" t="str">
            <v>10 to 13</v>
          </cell>
          <cell r="E4149" t="str">
            <v>Non-Maori</v>
          </cell>
          <cell r="F4149" t="str">
            <v>Other</v>
          </cell>
          <cell r="G4149">
            <v>1330</v>
          </cell>
          <cell r="H4149">
            <v>150763.69</v>
          </cell>
          <cell r="I4149">
            <v>8658.5647039392188</v>
          </cell>
          <cell r="J4149">
            <v>1016929.9381577888</v>
          </cell>
          <cell r="K4149">
            <v>183090</v>
          </cell>
        </row>
        <row r="4150">
          <cell r="A4150">
            <v>2000</v>
          </cell>
          <cell r="B4150" t="str">
            <v>2: Sexual</v>
          </cell>
          <cell r="C4150" t="str">
            <v>25: Indecent Videos</v>
          </cell>
          <cell r="D4150" t="str">
            <v>14 to 16</v>
          </cell>
          <cell r="E4150" t="str">
            <v>Maori</v>
          </cell>
          <cell r="F4150" t="str">
            <v>Pacific peoples</v>
          </cell>
          <cell r="G4150">
            <v>190</v>
          </cell>
          <cell r="H4150">
            <v>21152.3</v>
          </cell>
          <cell r="I4150">
            <v>1236.9378148484598</v>
          </cell>
          <cell r="J4150">
            <v>142676.3110593473</v>
          </cell>
          <cell r="K4150">
            <v>34480</v>
          </cell>
        </row>
        <row r="4151">
          <cell r="A4151">
            <v>2000</v>
          </cell>
          <cell r="B4151" t="str">
            <v>2: Sexual</v>
          </cell>
          <cell r="C4151" t="str">
            <v>25: Indecent Videos</v>
          </cell>
          <cell r="D4151" t="str">
            <v>14 to 16</v>
          </cell>
          <cell r="E4151" t="str">
            <v>Non-Maori</v>
          </cell>
          <cell r="F4151" t="str">
            <v>Maori</v>
          </cell>
          <cell r="G4151">
            <v>1567</v>
          </cell>
          <cell r="H4151">
            <v>182325.74999999942</v>
          </cell>
          <cell r="I4151">
            <v>10201.481872987033</v>
          </cell>
          <cell r="J4151">
            <v>1229822.072357554</v>
          </cell>
          <cell r="K4151">
            <v>131500</v>
          </cell>
        </row>
        <row r="4152">
          <cell r="A4152">
            <v>2000</v>
          </cell>
          <cell r="B4152" t="str">
            <v>2: Sexual</v>
          </cell>
          <cell r="C4152" t="str">
            <v>25: Indecent Videos</v>
          </cell>
          <cell r="D4152" t="str">
            <v>17 to 20</v>
          </cell>
          <cell r="E4152" t="str">
            <v>Maori</v>
          </cell>
          <cell r="F4152" t="str">
            <v>Other</v>
          </cell>
          <cell r="G4152">
            <v>1081</v>
          </cell>
          <cell r="H4152">
            <v>123695.05</v>
          </cell>
          <cell r="I4152">
            <v>7037.5251465851852</v>
          </cell>
          <cell r="J4152">
            <v>834346.78168811742</v>
          </cell>
          <cell r="K4152">
            <v>41970</v>
          </cell>
        </row>
        <row r="4153">
          <cell r="A4153">
            <v>2000</v>
          </cell>
          <cell r="B4153" t="str">
            <v>2: Sexual</v>
          </cell>
          <cell r="C4153" t="str">
            <v>25: Indecent Videos</v>
          </cell>
          <cell r="D4153" t="str">
            <v>17 to 20</v>
          </cell>
          <cell r="E4153" t="str">
            <v>Non-Maori</v>
          </cell>
          <cell r="F4153" t="str">
            <v>Pacific peoples</v>
          </cell>
          <cell r="G4153">
            <v>144</v>
          </cell>
          <cell r="H4153">
            <v>16631.45</v>
          </cell>
          <cell r="I4153">
            <v>937.46865967462224</v>
          </cell>
          <cell r="J4153">
            <v>112182.31273043496</v>
          </cell>
          <cell r="K4153">
            <v>175170</v>
          </cell>
        </row>
        <row r="4154">
          <cell r="A4154">
            <v>2000</v>
          </cell>
          <cell r="B4154" t="str">
            <v>2: Sexual</v>
          </cell>
          <cell r="C4154" t="str">
            <v>25: Indecent Videos</v>
          </cell>
          <cell r="D4154" t="str">
            <v>21 to 30</v>
          </cell>
          <cell r="E4154" t="str">
            <v>Maori</v>
          </cell>
          <cell r="F4154" t="str">
            <v>Maori</v>
          </cell>
          <cell r="G4154">
            <v>504</v>
          </cell>
          <cell r="H4154">
            <v>54803.130000000179</v>
          </cell>
          <cell r="I4154">
            <v>3281.1403088611778</v>
          </cell>
          <cell r="J4154">
            <v>369657.59860184795</v>
          </cell>
          <cell r="K4154">
            <v>92130</v>
          </cell>
        </row>
        <row r="4155">
          <cell r="A4155">
            <v>2000</v>
          </cell>
          <cell r="B4155" t="str">
            <v>2: Sexual</v>
          </cell>
          <cell r="C4155" t="str">
            <v>25: Indecent Videos</v>
          </cell>
          <cell r="D4155" t="str">
            <v>21 to 30</v>
          </cell>
          <cell r="E4155" t="str">
            <v>Non-Maori</v>
          </cell>
          <cell r="F4155" t="str">
            <v>Other</v>
          </cell>
          <cell r="G4155">
            <v>505</v>
          </cell>
          <cell r="H4155">
            <v>58583.570000000233</v>
          </cell>
          <cell r="I4155">
            <v>3287.6505078866958</v>
          </cell>
          <cell r="J4155">
            <v>395157.38980097079</v>
          </cell>
          <cell r="K4155">
            <v>435470</v>
          </cell>
        </row>
        <row r="4156">
          <cell r="A4156">
            <v>2000</v>
          </cell>
          <cell r="B4156" t="str">
            <v>2: Sexual</v>
          </cell>
          <cell r="C4156" t="str">
            <v>25: Indecent Videos</v>
          </cell>
          <cell r="D4156" t="str">
            <v>31 to 50</v>
          </cell>
          <cell r="E4156" t="str">
            <v>Maori</v>
          </cell>
          <cell r="F4156" t="str">
            <v>Pacific peoples</v>
          </cell>
          <cell r="G4156">
            <v>25</v>
          </cell>
          <cell r="H4156">
            <v>3235.88</v>
          </cell>
          <cell r="I4156">
            <v>162.75497563795525</v>
          </cell>
          <cell r="J4156">
            <v>21826.629795848221</v>
          </cell>
          <cell r="K4156">
            <v>142730</v>
          </cell>
        </row>
        <row r="4157">
          <cell r="A4157">
            <v>2000</v>
          </cell>
          <cell r="B4157" t="str">
            <v>2: Sexual</v>
          </cell>
          <cell r="C4157" t="str">
            <v>25: Indecent Videos</v>
          </cell>
          <cell r="D4157" t="str">
            <v>31 to 50</v>
          </cell>
          <cell r="E4157" t="str">
            <v>Non-Maori</v>
          </cell>
          <cell r="F4157" t="str">
            <v>Maori</v>
          </cell>
          <cell r="G4157">
            <v>16</v>
          </cell>
          <cell r="H4157">
            <v>1454.88</v>
          </cell>
          <cell r="I4157">
            <v>104.16318440829136</v>
          </cell>
          <cell r="J4157">
            <v>9813.4439958786043</v>
          </cell>
          <cell r="K4157">
            <v>1000960</v>
          </cell>
        </row>
        <row r="4158">
          <cell r="A4158">
            <v>2000</v>
          </cell>
          <cell r="B4158" t="str">
            <v>2: Sexual</v>
          </cell>
          <cell r="C4158" t="str">
            <v>25: Indecent Videos</v>
          </cell>
          <cell r="D4158" t="str">
            <v>51 or older</v>
          </cell>
          <cell r="E4158" t="str">
            <v>Maori</v>
          </cell>
          <cell r="F4158" t="str">
            <v>Other</v>
          </cell>
          <cell r="G4158">
            <v>15</v>
          </cell>
          <cell r="H4158">
            <v>1637.61</v>
          </cell>
          <cell r="I4158">
            <v>97.652985382773153</v>
          </cell>
          <cell r="J4158">
            <v>11045.992811840675</v>
          </cell>
          <cell r="K4158">
            <v>61690</v>
          </cell>
        </row>
        <row r="4159">
          <cell r="A4159">
            <v>2000</v>
          </cell>
          <cell r="B4159" t="str">
            <v>2: Sexual</v>
          </cell>
          <cell r="C4159" t="str">
            <v>25: Indecent Videos</v>
          </cell>
          <cell r="D4159" t="str">
            <v>51 or older</v>
          </cell>
          <cell r="E4159" t="str">
            <v>Non-Maori</v>
          </cell>
          <cell r="F4159" t="str">
            <v>Pacific peoples</v>
          </cell>
          <cell r="G4159">
            <v>2</v>
          </cell>
          <cell r="H4159">
            <v>209.2</v>
          </cell>
          <cell r="I4159">
            <v>13.02039805103642</v>
          </cell>
          <cell r="J4159">
            <v>1411.094031080092</v>
          </cell>
          <cell r="K4159">
            <v>918860</v>
          </cell>
        </row>
        <row r="4160">
          <cell r="A4160">
            <v>2000</v>
          </cell>
          <cell r="B4160" t="str">
            <v>2: Sexual</v>
          </cell>
          <cell r="C4160" t="str">
            <v>29: Immoral Behaviour/Miscellaneous</v>
          </cell>
          <cell r="D4160" t="str">
            <v>0 to 9</v>
          </cell>
          <cell r="E4160" t="str">
            <v>Maori</v>
          </cell>
          <cell r="F4160" t="str">
            <v>Maori</v>
          </cell>
          <cell r="G4160">
            <v>15</v>
          </cell>
          <cell r="H4160">
            <v>117.13</v>
          </cell>
          <cell r="I4160">
            <v>76.217812784004849</v>
          </cell>
          <cell r="J4160">
            <v>696.17420345353162</v>
          </cell>
          <cell r="K4160">
            <v>146530</v>
          </cell>
        </row>
        <row r="4161">
          <cell r="A4161">
            <v>2000</v>
          </cell>
          <cell r="B4161" t="str">
            <v>2: Sexual</v>
          </cell>
          <cell r="C4161" t="str">
            <v>29: Immoral Behaviour/Miscellaneous</v>
          </cell>
          <cell r="D4161" t="str">
            <v>0 to 9</v>
          </cell>
          <cell r="E4161" t="str">
            <v>Non-Maori</v>
          </cell>
          <cell r="F4161" t="str">
            <v>Other</v>
          </cell>
          <cell r="G4161">
            <v>17</v>
          </cell>
          <cell r="H4161">
            <v>119.21</v>
          </cell>
          <cell r="I4161">
            <v>86.380187821872155</v>
          </cell>
          <cell r="J4161">
            <v>708.53689741053108</v>
          </cell>
          <cell r="K4161">
            <v>438900</v>
          </cell>
        </row>
        <row r="4162">
          <cell r="A4162">
            <v>2000</v>
          </cell>
          <cell r="B4162" t="str">
            <v>2: Sexual</v>
          </cell>
          <cell r="C4162" t="str">
            <v>29: Immoral Behaviour/Miscellaneous</v>
          </cell>
          <cell r="D4162" t="str">
            <v>10 to 13</v>
          </cell>
          <cell r="E4162" t="str">
            <v>Maori</v>
          </cell>
          <cell r="F4162" t="str">
            <v>Pacific peoples</v>
          </cell>
          <cell r="G4162">
            <v>2</v>
          </cell>
          <cell r="H4162">
            <v>11.62</v>
          </cell>
          <cell r="I4162">
            <v>10.162375037867312</v>
          </cell>
          <cell r="J4162">
            <v>69.064665279006533</v>
          </cell>
          <cell r="K4162">
            <v>54250</v>
          </cell>
        </row>
        <row r="4163">
          <cell r="A4163">
            <v>2000</v>
          </cell>
          <cell r="B4163" t="str">
            <v>2: Sexual</v>
          </cell>
          <cell r="C4163" t="str">
            <v>29: Immoral Behaviour/Miscellaneous</v>
          </cell>
          <cell r="D4163" t="str">
            <v>10 to 13</v>
          </cell>
          <cell r="E4163" t="str">
            <v>Non-Maori</v>
          </cell>
          <cell r="F4163">
            <v>1</v>
          </cell>
          <cell r="G4163">
            <v>0.2</v>
          </cell>
          <cell r="H4163">
            <v>1.1555555555555557</v>
          </cell>
          <cell r="I4163">
            <v>0.16155562521897876</v>
          </cell>
          <cell r="J4163">
            <v>1.1578947368421053</v>
          </cell>
          <cell r="K4163">
            <v>183090</v>
          </cell>
        </row>
        <row r="4164">
          <cell r="A4164">
            <v>2000</v>
          </cell>
          <cell r="B4164" t="str">
            <v>2: Sexual</v>
          </cell>
          <cell r="C4164" t="str">
            <v>29: Immoral Behaviour/Miscellaneous</v>
          </cell>
          <cell r="D4164" t="str">
            <v>14 to 16</v>
          </cell>
          <cell r="E4164" t="str">
            <v>Maori</v>
          </cell>
          <cell r="F4164">
            <v>1</v>
          </cell>
          <cell r="G4164">
            <v>0</v>
          </cell>
          <cell r="H4164">
            <v>1.1555555555555557</v>
          </cell>
          <cell r="I4164">
            <v>0</v>
          </cell>
          <cell r="J4164">
            <v>0</v>
          </cell>
          <cell r="K4164">
            <v>34480</v>
          </cell>
        </row>
        <row r="4165">
          <cell r="A4165">
            <v>2000</v>
          </cell>
          <cell r="B4165" t="str">
            <v>2: Sexual</v>
          </cell>
          <cell r="C4165" t="str">
            <v>29: Immoral Behaviour/Miscellaneous</v>
          </cell>
          <cell r="D4165" t="str">
            <v>14 to 16</v>
          </cell>
          <cell r="E4165" t="str">
            <v>Non-Maori</v>
          </cell>
          <cell r="F4165">
            <v>9</v>
          </cell>
          <cell r="G4165">
            <v>1.2</v>
          </cell>
          <cell r="H4165">
            <v>10.4</v>
          </cell>
          <cell r="I4165">
            <v>0.96933375131387245</v>
          </cell>
          <cell r="J4165">
            <v>6.947368421052631</v>
          </cell>
          <cell r="K4165">
            <v>131500</v>
          </cell>
        </row>
        <row r="4166">
          <cell r="A4166">
            <v>2000</v>
          </cell>
          <cell r="B4166" t="str">
            <v>2: Sexual</v>
          </cell>
          <cell r="C4166" t="str">
            <v>29: Immoral Behaviour/Miscellaneous</v>
          </cell>
          <cell r="D4166" t="str">
            <v>17 to 20</v>
          </cell>
          <cell r="E4166" t="str">
            <v>Maori</v>
          </cell>
          <cell r="F4166">
            <v>3</v>
          </cell>
          <cell r="G4166">
            <v>0</v>
          </cell>
          <cell r="H4166">
            <v>3.4666666666666668</v>
          </cell>
          <cell r="I4166">
            <v>0</v>
          </cell>
          <cell r="J4166">
            <v>0</v>
          </cell>
          <cell r="K4166">
            <v>41970</v>
          </cell>
        </row>
        <row r="4167">
          <cell r="A4167">
            <v>2000</v>
          </cell>
          <cell r="B4167" t="str">
            <v>2: Sexual</v>
          </cell>
          <cell r="C4167" t="str">
            <v>29: Immoral Behaviour/Miscellaneous</v>
          </cell>
          <cell r="D4167" t="str">
            <v>17 to 20</v>
          </cell>
          <cell r="E4167" t="str">
            <v>Non-Maori</v>
          </cell>
          <cell r="F4167">
            <v>4</v>
          </cell>
          <cell r="G4167">
            <v>0.2</v>
          </cell>
          <cell r="H4167">
            <v>4.6222222222222227</v>
          </cell>
          <cell r="I4167">
            <v>0.16155562521897876</v>
          </cell>
          <cell r="J4167">
            <v>1.1578947368421053</v>
          </cell>
          <cell r="K4167">
            <v>175170</v>
          </cell>
        </row>
        <row r="4168">
          <cell r="A4168">
            <v>2000</v>
          </cell>
          <cell r="B4168" t="str">
            <v>2: Sexual</v>
          </cell>
          <cell r="C4168" t="str">
            <v>29: Immoral Behaviour/Miscellaneous</v>
          </cell>
          <cell r="D4168" t="str">
            <v>21 to 30</v>
          </cell>
          <cell r="E4168" t="str">
            <v>Maori</v>
          </cell>
          <cell r="F4168">
            <v>5</v>
          </cell>
          <cell r="G4168">
            <v>0</v>
          </cell>
          <cell r="H4168">
            <v>5.7777777777777777</v>
          </cell>
          <cell r="I4168">
            <v>0</v>
          </cell>
          <cell r="J4168">
            <v>0</v>
          </cell>
          <cell r="K4168">
            <v>92130</v>
          </cell>
        </row>
        <row r="4169">
          <cell r="A4169">
            <v>2000</v>
          </cell>
          <cell r="B4169" t="str">
            <v>2: Sexual</v>
          </cell>
          <cell r="C4169" t="str">
            <v>29: Immoral Behaviour/Miscellaneous</v>
          </cell>
          <cell r="D4169" t="str">
            <v>21 to 30</v>
          </cell>
          <cell r="E4169" t="str">
            <v>Non-Maori</v>
          </cell>
          <cell r="F4169">
            <v>10</v>
          </cell>
          <cell r="G4169">
            <v>0.8</v>
          </cell>
          <cell r="H4169">
            <v>11.555555555555555</v>
          </cell>
          <cell r="I4169">
            <v>0.64622250087591504</v>
          </cell>
          <cell r="J4169">
            <v>4.6315789473684212</v>
          </cell>
          <cell r="K4169">
            <v>435470</v>
          </cell>
        </row>
        <row r="4170">
          <cell r="A4170">
            <v>2000</v>
          </cell>
          <cell r="B4170" t="str">
            <v>2: Sexual</v>
          </cell>
          <cell r="C4170" t="str">
            <v>29: Immoral Behaviour/Miscellaneous</v>
          </cell>
          <cell r="D4170" t="str">
            <v>31 to 50</v>
          </cell>
          <cell r="E4170" t="str">
            <v>Maori</v>
          </cell>
          <cell r="F4170">
            <v>10</v>
          </cell>
          <cell r="G4170">
            <v>317.52</v>
          </cell>
          <cell r="H4170">
            <v>11.555555555555555</v>
          </cell>
          <cell r="I4170">
            <v>256.48571059765067</v>
          </cell>
          <cell r="J4170">
            <v>6.947368421052631</v>
          </cell>
          <cell r="K4170">
            <v>142730</v>
          </cell>
        </row>
        <row r="4171">
          <cell r="A4171">
            <v>2000</v>
          </cell>
          <cell r="B4171" t="str">
            <v>2: Sexual</v>
          </cell>
          <cell r="C4171" t="str">
            <v>29: Immoral Behaviour/Miscellaneous</v>
          </cell>
          <cell r="D4171" t="str">
            <v>31 to 50</v>
          </cell>
          <cell r="E4171" t="str">
            <v>Non-Maori</v>
          </cell>
          <cell r="F4171">
            <v>36</v>
          </cell>
          <cell r="G4171">
            <v>213.68</v>
          </cell>
          <cell r="H4171">
            <v>41.6</v>
          </cell>
          <cell r="I4171">
            <v>172.60602998395689</v>
          </cell>
          <cell r="J4171">
            <v>17.368421052631579</v>
          </cell>
          <cell r="K4171">
            <v>1000960</v>
          </cell>
        </row>
        <row r="4172">
          <cell r="A4172">
            <v>2000</v>
          </cell>
          <cell r="B4172" t="str">
            <v>2: Sexual</v>
          </cell>
          <cell r="C4172" t="str">
            <v>29: Immoral Behaviour/Miscellaneous</v>
          </cell>
          <cell r="D4172" t="str">
            <v>51 or older</v>
          </cell>
          <cell r="E4172" t="str">
            <v>Maori</v>
          </cell>
          <cell r="F4172" t="str">
            <v>Maori</v>
          </cell>
          <cell r="G4172">
            <v>1017</v>
          </cell>
          <cell r="H4172">
            <v>26858.23000000008</v>
          </cell>
          <cell r="I4172">
            <v>5167.567706755528</v>
          </cell>
          <cell r="J4172">
            <v>159634.65274841458</v>
          </cell>
          <cell r="K4172">
            <v>61690</v>
          </cell>
        </row>
        <row r="4173">
          <cell r="A4173">
            <v>2000</v>
          </cell>
          <cell r="B4173" t="str">
            <v>2: Sexual</v>
          </cell>
          <cell r="C4173" t="str">
            <v>29: Immoral Behaviour/Miscellaneous</v>
          </cell>
          <cell r="D4173" t="str">
            <v>51 or older</v>
          </cell>
          <cell r="E4173" t="str">
            <v>Non-Maori</v>
          </cell>
          <cell r="F4173">
            <v>11</v>
          </cell>
          <cell r="G4173">
            <v>8.69</v>
          </cell>
          <cell r="H4173">
            <v>12.71111111111111</v>
          </cell>
          <cell r="I4173">
            <v>7.0195919157646269</v>
          </cell>
          <cell r="J4173">
            <v>5.7894736842105257</v>
          </cell>
          <cell r="K4173">
            <v>918860</v>
          </cell>
        </row>
        <row r="4174">
          <cell r="A4174">
            <v>2000</v>
          </cell>
          <cell r="B4174" t="str">
            <v>3: Drugs/Anti-Social</v>
          </cell>
          <cell r="C4174" t="str">
            <v>30: Drugs/Anti-Social Total</v>
          </cell>
          <cell r="D4174" t="str">
            <v>0 to 9</v>
          </cell>
          <cell r="E4174" t="str">
            <v>Maori</v>
          </cell>
          <cell r="F4174">
            <v>34</v>
          </cell>
          <cell r="G4174">
            <v>5.57</v>
          </cell>
          <cell r="H4174">
            <v>35.934137787552757</v>
          </cell>
          <cell r="I4174">
            <v>6.1722630632010542</v>
          </cell>
          <cell r="J4174">
            <v>8.4088668530742847</v>
          </cell>
          <cell r="K4174">
            <v>146530</v>
          </cell>
        </row>
        <row r="4175">
          <cell r="A4175">
            <v>2000</v>
          </cell>
          <cell r="B4175" t="str">
            <v>3: Drugs/Anti-Social</v>
          </cell>
          <cell r="C4175" t="str">
            <v>30: Drugs/Anti-Social Total</v>
          </cell>
          <cell r="D4175" t="str">
            <v>0 to 9</v>
          </cell>
          <cell r="E4175" t="str">
            <v>Non-Maori</v>
          </cell>
          <cell r="F4175">
            <v>45</v>
          </cell>
          <cell r="G4175">
            <v>4.5999999999999996</v>
          </cell>
          <cell r="H4175">
            <v>47.559888248231587</v>
          </cell>
          <cell r="I4175">
            <v>5.0973806267010495</v>
          </cell>
          <cell r="J4175">
            <v>6.3066501398057131</v>
          </cell>
          <cell r="K4175">
            <v>438900</v>
          </cell>
        </row>
        <row r="4176">
          <cell r="A4176">
            <v>2000</v>
          </cell>
          <cell r="B4176" t="str">
            <v>3: Drugs/Anti-Social</v>
          </cell>
          <cell r="C4176" t="str">
            <v>30: Drugs/Anti-Social Total</v>
          </cell>
          <cell r="D4176" t="str">
            <v>10 to 13</v>
          </cell>
          <cell r="E4176" t="str">
            <v>Maori</v>
          </cell>
          <cell r="F4176">
            <v>484</v>
          </cell>
          <cell r="G4176">
            <v>2281.39</v>
          </cell>
          <cell r="H4176">
            <v>511.53302026986859</v>
          </cell>
          <cell r="I4176">
            <v>2528.0680843368523</v>
          </cell>
          <cell r="J4176">
            <v>269.08373929837711</v>
          </cell>
          <cell r="K4176">
            <v>54250</v>
          </cell>
        </row>
        <row r="4177">
          <cell r="A4177">
            <v>2000</v>
          </cell>
          <cell r="B4177" t="str">
            <v>3: Drugs/Anti-Social</v>
          </cell>
          <cell r="C4177" t="str">
            <v>30: Drugs/Anti-Social Total</v>
          </cell>
          <cell r="D4177" t="str">
            <v>10 to 13</v>
          </cell>
          <cell r="E4177" t="str">
            <v>Non-Maori</v>
          </cell>
          <cell r="F4177">
            <v>532</v>
          </cell>
          <cell r="G4177">
            <v>3031.23</v>
          </cell>
          <cell r="H4177">
            <v>562.26356773464897</v>
          </cell>
          <cell r="I4177">
            <v>3358.9854515380516</v>
          </cell>
          <cell r="J4177">
            <v>220.73275489319997</v>
          </cell>
          <cell r="K4177">
            <v>183090</v>
          </cell>
        </row>
        <row r="4178">
          <cell r="A4178">
            <v>2000</v>
          </cell>
          <cell r="B4178" t="str">
            <v>3: Drugs/Anti-Social</v>
          </cell>
          <cell r="C4178" t="str">
            <v>30: Drugs/Anti-Social Total</v>
          </cell>
          <cell r="D4178" t="str">
            <v>14 to 16</v>
          </cell>
          <cell r="E4178" t="str">
            <v>Maori</v>
          </cell>
          <cell r="F4178">
            <v>1617</v>
          </cell>
          <cell r="G4178">
            <v>7716.049999999982</v>
          </cell>
          <cell r="H4178">
            <v>1708.9853177197886</v>
          </cell>
          <cell r="I4178">
            <v>8550.3573444905542</v>
          </cell>
          <cell r="J4178">
            <v>1085.794932403217</v>
          </cell>
          <cell r="K4178">
            <v>34480</v>
          </cell>
        </row>
        <row r="4179">
          <cell r="A4179">
            <v>2000</v>
          </cell>
          <cell r="B4179" t="str">
            <v>3: Drugs/Anti-Social</v>
          </cell>
          <cell r="C4179" t="str">
            <v>30: Drugs/Anti-Social Total</v>
          </cell>
          <cell r="D4179" t="str">
            <v>14 to 16</v>
          </cell>
          <cell r="E4179" t="str">
            <v>Non-Maori</v>
          </cell>
          <cell r="F4179">
            <v>2572</v>
          </cell>
          <cell r="G4179">
            <v>14964.04</v>
          </cell>
          <cell r="H4179">
            <v>2718.3118349878146</v>
          </cell>
          <cell r="I4179">
            <v>16582.045128952082</v>
          </cell>
          <cell r="J4179">
            <v>1570.3558848116224</v>
          </cell>
          <cell r="K4179">
            <v>131500</v>
          </cell>
        </row>
        <row r="4180">
          <cell r="A4180">
            <v>2000</v>
          </cell>
          <cell r="B4180" t="str">
            <v>3: Drugs/Anti-Social</v>
          </cell>
          <cell r="C4180" t="str">
            <v>30: Drugs/Anti-Social Total</v>
          </cell>
          <cell r="D4180" t="str">
            <v>17 to 20</v>
          </cell>
          <cell r="E4180" t="str">
            <v>Maori</v>
          </cell>
          <cell r="F4180">
            <v>4183</v>
          </cell>
          <cell r="G4180">
            <v>27373.549999999821</v>
          </cell>
          <cell r="H4180">
            <v>4420.9558342745049</v>
          </cell>
          <cell r="I4180">
            <v>30333.348576963395</v>
          </cell>
          <cell r="J4180">
            <v>2826.4303709895939</v>
          </cell>
          <cell r="K4180">
            <v>41970</v>
          </cell>
        </row>
        <row r="4181">
          <cell r="A4181">
            <v>2000</v>
          </cell>
          <cell r="B4181" t="str">
            <v>3: Drugs/Anti-Social</v>
          </cell>
          <cell r="C4181" t="str">
            <v>30: Drugs/Anti-Social Total</v>
          </cell>
          <cell r="D4181" t="str">
            <v>17 to 20</v>
          </cell>
          <cell r="E4181" t="str">
            <v>Non-Maori</v>
          </cell>
          <cell r="F4181">
            <v>8525</v>
          </cell>
          <cell r="G4181">
            <v>41014.479999999734</v>
          </cell>
          <cell r="H4181">
            <v>9009.9566070260953</v>
          </cell>
          <cell r="I4181">
            <v>45449.220818742688</v>
          </cell>
          <cell r="J4181">
            <v>5320.7105012827533</v>
          </cell>
          <cell r="K4181">
            <v>175170</v>
          </cell>
        </row>
        <row r="4182">
          <cell r="A4182">
            <v>2000</v>
          </cell>
          <cell r="B4182" t="str">
            <v>3: Drugs/Anti-Social</v>
          </cell>
          <cell r="C4182" t="str">
            <v>30: Drugs/Anti-Social Total</v>
          </cell>
          <cell r="D4182" t="str">
            <v>21 to 30</v>
          </cell>
          <cell r="E4182" t="str">
            <v>Maori</v>
          </cell>
          <cell r="F4182">
            <v>6960</v>
          </cell>
          <cell r="G4182">
            <v>81714.970000000394</v>
          </cell>
          <cell r="H4182">
            <v>7355.9293823931521</v>
          </cell>
          <cell r="I4182">
            <v>90550.501084665128</v>
          </cell>
          <cell r="J4182">
            <v>5503.6033553371199</v>
          </cell>
          <cell r="K4182">
            <v>92130</v>
          </cell>
        </row>
        <row r="4183">
          <cell r="A4183">
            <v>2000</v>
          </cell>
          <cell r="B4183" t="str">
            <v>3: Drugs/Anti-Social</v>
          </cell>
          <cell r="C4183" t="str">
            <v>30: Drugs/Anti-Social Total</v>
          </cell>
          <cell r="D4183" t="str">
            <v>21 to 30</v>
          </cell>
          <cell r="E4183" t="str">
            <v>Non-Maori</v>
          </cell>
          <cell r="F4183">
            <v>10232</v>
          </cell>
          <cell r="G4183">
            <v>131130.99000000054</v>
          </cell>
          <cell r="H4183">
            <v>10814.061701242346</v>
          </cell>
          <cell r="I4183">
            <v>145309.68869263737</v>
          </cell>
          <cell r="J4183">
            <v>7530.1402669280214</v>
          </cell>
          <cell r="K4183">
            <v>435470</v>
          </cell>
        </row>
        <row r="4184">
          <cell r="A4184">
            <v>2000</v>
          </cell>
          <cell r="B4184" t="str">
            <v>3: Drugs/Anti-Social</v>
          </cell>
          <cell r="C4184" t="str">
            <v>30: Drugs/Anti-Social Total</v>
          </cell>
          <cell r="D4184" t="str">
            <v>31 to 50</v>
          </cell>
          <cell r="E4184" t="str">
            <v>Maori</v>
          </cell>
          <cell r="F4184">
            <v>5632</v>
          </cell>
          <cell r="G4184">
            <v>84309.750000000393</v>
          </cell>
          <cell r="H4184">
            <v>5952.384235867562</v>
          </cell>
          <cell r="I4184">
            <v>93425.844846089327</v>
          </cell>
          <cell r="J4184">
            <v>4608.0590354847072</v>
          </cell>
          <cell r="K4184">
            <v>142730</v>
          </cell>
        </row>
        <row r="4185">
          <cell r="A4185">
            <v>2000</v>
          </cell>
          <cell r="B4185" t="str">
            <v>3: Drugs/Anti-Social</v>
          </cell>
          <cell r="C4185" t="str">
            <v>30: Drugs/Anti-Social Total</v>
          </cell>
          <cell r="D4185" t="str">
            <v>31 to 50</v>
          </cell>
          <cell r="E4185" t="str">
            <v>Non-Maori</v>
          </cell>
          <cell r="F4185">
            <v>8621</v>
          </cell>
          <cell r="G4185">
            <v>137125.5700000005</v>
          </cell>
          <cell r="H4185">
            <v>9111.4177019556555</v>
          </cell>
          <cell r="I4185">
            <v>151952.43998768291</v>
          </cell>
          <cell r="J4185">
            <v>6900.5263613040843</v>
          </cell>
          <cell r="K4185">
            <v>1000960</v>
          </cell>
        </row>
        <row r="4186">
          <cell r="A4186">
            <v>2000</v>
          </cell>
          <cell r="B4186" t="str">
            <v>3: Drugs/Anti-Social</v>
          </cell>
          <cell r="C4186" t="str">
            <v>30: Drugs/Anti-Social Total</v>
          </cell>
          <cell r="D4186" t="str">
            <v>51 or older</v>
          </cell>
          <cell r="E4186" t="str">
            <v>Maori</v>
          </cell>
          <cell r="F4186">
            <v>237</v>
          </cell>
          <cell r="G4186">
            <v>2416.33</v>
          </cell>
          <cell r="H4186">
            <v>250.48207810735303</v>
          </cell>
          <cell r="I4186">
            <v>2677.5986368949011</v>
          </cell>
          <cell r="J4186">
            <v>152.4107117119714</v>
          </cell>
          <cell r="K4186">
            <v>61690</v>
          </cell>
        </row>
        <row r="4187">
          <cell r="A4187">
            <v>2000</v>
          </cell>
          <cell r="B4187" t="str">
            <v>3: Drugs/Anti-Social</v>
          </cell>
          <cell r="C4187" t="str">
            <v>30: Drugs/Anti-Social Total</v>
          </cell>
          <cell r="D4187" t="str">
            <v>51 or older</v>
          </cell>
          <cell r="E4187" t="str">
            <v>Non-Maori</v>
          </cell>
          <cell r="F4187">
            <v>795</v>
          </cell>
          <cell r="G4187">
            <v>7896.99</v>
          </cell>
          <cell r="H4187">
            <v>840.22469238542476</v>
          </cell>
          <cell r="I4187">
            <v>8750.8617033156315</v>
          </cell>
          <cell r="J4187">
            <v>461.43656856245133</v>
          </cell>
          <cell r="K4187">
            <v>918860</v>
          </cell>
        </row>
        <row r="4188">
          <cell r="A4188">
            <v>2000</v>
          </cell>
          <cell r="B4188" t="str">
            <v>3: Drugs/Anti-Social</v>
          </cell>
          <cell r="C4188" t="str">
            <v>31: Drugs (New Drugs)</v>
          </cell>
          <cell r="D4188" t="str">
            <v>0 to 9</v>
          </cell>
          <cell r="E4188" t="str">
            <v>Maori</v>
          </cell>
          <cell r="F4188" t="str">
            <v>Other</v>
          </cell>
          <cell r="G4188">
            <v>3331</v>
          </cell>
          <cell r="H4188">
            <v>17613.240000000002</v>
          </cell>
          <cell r="I4188">
            <v>14617.107225348906</v>
          </cell>
          <cell r="J4188">
            <v>120183.09386304775</v>
          </cell>
          <cell r="K4188">
            <v>146530</v>
          </cell>
        </row>
        <row r="4189">
          <cell r="A4189">
            <v>2000</v>
          </cell>
          <cell r="B4189" t="str">
            <v>3: Drugs/Anti-Social</v>
          </cell>
          <cell r="C4189" t="str">
            <v>31: Drugs (New Drugs)</v>
          </cell>
          <cell r="D4189" t="str">
            <v>0 to 9</v>
          </cell>
          <cell r="E4189" t="str">
            <v>Non-Maori</v>
          </cell>
          <cell r="F4189" t="str">
            <v>Pacific peoples</v>
          </cell>
          <cell r="G4189">
            <v>481</v>
          </cell>
          <cell r="H4189">
            <v>2427.3200000000002</v>
          </cell>
          <cell r="I4189">
            <v>2110.7260808744591</v>
          </cell>
          <cell r="J4189">
            <v>16562.700979243673</v>
          </cell>
          <cell r="K4189">
            <v>438900</v>
          </cell>
        </row>
        <row r="4190">
          <cell r="A4190">
            <v>2000</v>
          </cell>
          <cell r="B4190" t="str">
            <v>3: Drugs/Anti-Social</v>
          </cell>
          <cell r="C4190" t="str">
            <v>31: Drugs (New Drugs)</v>
          </cell>
          <cell r="D4190" t="str">
            <v>10 to 13</v>
          </cell>
          <cell r="E4190" t="str">
            <v>Maori</v>
          </cell>
          <cell r="F4190" t="str">
            <v>Maori</v>
          </cell>
          <cell r="G4190">
            <v>2749</v>
          </cell>
          <cell r="H4190">
            <v>21233.89</v>
          </cell>
          <cell r="I4190">
            <v>12063.172549529912</v>
          </cell>
          <cell r="J4190">
            <v>144888.42455718716</v>
          </cell>
          <cell r="K4190">
            <v>54250</v>
          </cell>
        </row>
        <row r="4191">
          <cell r="A4191">
            <v>2000</v>
          </cell>
          <cell r="B4191" t="str">
            <v>3: Drugs/Anti-Social</v>
          </cell>
          <cell r="C4191" t="str">
            <v>31: Drugs (New Drugs)</v>
          </cell>
          <cell r="D4191" t="str">
            <v>10 to 13</v>
          </cell>
          <cell r="E4191" t="str">
            <v>Non-Maori</v>
          </cell>
          <cell r="F4191" t="str">
            <v>Other</v>
          </cell>
          <cell r="G4191">
            <v>3406</v>
          </cell>
          <cell r="H4191">
            <v>27438.06</v>
          </cell>
          <cell r="I4191">
            <v>14946.222518624549</v>
          </cell>
          <cell r="J4191">
            <v>187222.27939890337</v>
          </cell>
          <cell r="K4191">
            <v>183090</v>
          </cell>
        </row>
        <row r="4192">
          <cell r="A4192">
            <v>2000</v>
          </cell>
          <cell r="B4192" t="str">
            <v>3: Drugs/Anti-Social</v>
          </cell>
          <cell r="C4192" t="str">
            <v>31: Drugs (New Drugs)</v>
          </cell>
          <cell r="D4192" t="str">
            <v>14 to 16</v>
          </cell>
          <cell r="E4192" t="str">
            <v>Maori</v>
          </cell>
          <cell r="F4192" t="str">
            <v>Pacific peoples</v>
          </cell>
          <cell r="G4192">
            <v>453</v>
          </cell>
          <cell r="H4192">
            <v>3201.9400000000064</v>
          </cell>
          <cell r="I4192">
            <v>1987.8563713848855</v>
          </cell>
          <cell r="J4192">
            <v>21848.283198539742</v>
          </cell>
          <cell r="K4192">
            <v>34480</v>
          </cell>
        </row>
        <row r="4193">
          <cell r="A4193">
            <v>2000</v>
          </cell>
          <cell r="B4193" t="str">
            <v>3: Drugs/Anti-Social</v>
          </cell>
          <cell r="C4193" t="str">
            <v>31: Drugs (New Drugs)</v>
          </cell>
          <cell r="D4193" t="str">
            <v>14 to 16</v>
          </cell>
          <cell r="E4193" t="str">
            <v>Non-Maori</v>
          </cell>
          <cell r="F4193" t="str">
            <v>Maori</v>
          </cell>
          <cell r="G4193">
            <v>2912</v>
          </cell>
          <cell r="H4193">
            <v>21888.98</v>
          </cell>
          <cell r="I4193">
            <v>12778.449786915644</v>
          </cell>
          <cell r="J4193">
            <v>149358.39958499288</v>
          </cell>
          <cell r="K4193">
            <v>131500</v>
          </cell>
        </row>
        <row r="4194">
          <cell r="A4194">
            <v>2000</v>
          </cell>
          <cell r="B4194" t="str">
            <v>3: Drugs/Anti-Social</v>
          </cell>
          <cell r="C4194" t="str">
            <v>31: Drugs (New Drugs)</v>
          </cell>
          <cell r="D4194" t="str">
            <v>17 to 20</v>
          </cell>
          <cell r="E4194" t="str">
            <v>Maori</v>
          </cell>
          <cell r="F4194" t="str">
            <v>Other</v>
          </cell>
          <cell r="G4194">
            <v>3223</v>
          </cell>
          <cell r="H4194">
            <v>27693.39000000005</v>
          </cell>
          <cell r="I4194">
            <v>14143.181203031978</v>
          </cell>
          <cell r="J4194">
            <v>188964.5113423763</v>
          </cell>
          <cell r="K4194">
            <v>41970</v>
          </cell>
        </row>
        <row r="4195">
          <cell r="A4195">
            <v>2000</v>
          </cell>
          <cell r="B4195" t="str">
            <v>3: Drugs/Anti-Social</v>
          </cell>
          <cell r="C4195" t="str">
            <v>31: Drugs (New Drugs)</v>
          </cell>
          <cell r="D4195" t="str">
            <v>17 to 20</v>
          </cell>
          <cell r="E4195" t="str">
            <v>Non-Maori</v>
          </cell>
          <cell r="F4195" t="str">
            <v>Pacific peoples</v>
          </cell>
          <cell r="G4195">
            <v>493</v>
          </cell>
          <cell r="H4195">
            <v>3456.9600000000069</v>
          </cell>
          <cell r="I4195">
            <v>2163.384527798562</v>
          </cell>
          <cell r="J4195">
            <v>23588.399871960111</v>
          </cell>
          <cell r="K4195">
            <v>175170</v>
          </cell>
        </row>
        <row r="4196">
          <cell r="A4196">
            <v>2000</v>
          </cell>
          <cell r="B4196" t="str">
            <v>3: Drugs/Anti-Social</v>
          </cell>
          <cell r="C4196" t="str">
            <v>31: Drugs (New Drugs)</v>
          </cell>
          <cell r="D4196" t="str">
            <v>21 to 30</v>
          </cell>
          <cell r="E4196" t="str">
            <v>Maori</v>
          </cell>
          <cell r="F4196" t="str">
            <v>Maori</v>
          </cell>
          <cell r="G4196">
            <v>1578</v>
          </cell>
          <cell r="H4196">
            <v>10276.57</v>
          </cell>
          <cell r="I4196">
            <v>6924.5857705195349</v>
          </cell>
          <cell r="J4196">
            <v>70121.679878329145</v>
          </cell>
          <cell r="K4196">
            <v>92130</v>
          </cell>
        </row>
        <row r="4197">
          <cell r="A4197">
            <v>2000</v>
          </cell>
          <cell r="B4197" t="str">
            <v>3: Drugs/Anti-Social</v>
          </cell>
          <cell r="C4197" t="str">
            <v>31: Drugs (New Drugs)</v>
          </cell>
          <cell r="D4197" t="str">
            <v>21 to 30</v>
          </cell>
          <cell r="E4197" t="str">
            <v>Non-Maori</v>
          </cell>
          <cell r="F4197" t="str">
            <v>Other</v>
          </cell>
          <cell r="G4197">
            <v>2661</v>
          </cell>
          <cell r="H4197">
            <v>20411.439999999999</v>
          </cell>
          <cell r="I4197">
            <v>11677.010605419824</v>
          </cell>
          <cell r="J4197">
            <v>139276.47663916287</v>
          </cell>
          <cell r="K4197">
            <v>435470</v>
          </cell>
        </row>
        <row r="4198">
          <cell r="A4198">
            <v>2000</v>
          </cell>
          <cell r="B4198" t="str">
            <v>3: Drugs/Anti-Social</v>
          </cell>
          <cell r="C4198" t="str">
            <v>31: Drugs (New Drugs)</v>
          </cell>
          <cell r="D4198" t="str">
            <v>31 to 50</v>
          </cell>
          <cell r="E4198" t="str">
            <v>Maori</v>
          </cell>
          <cell r="F4198" t="str">
            <v>Pacific peoples</v>
          </cell>
          <cell r="G4198">
            <v>276</v>
          </cell>
          <cell r="H4198">
            <v>1711.32</v>
          </cell>
          <cell r="I4198">
            <v>1211.1442792543673</v>
          </cell>
          <cell r="J4198">
            <v>11677.109503402598</v>
          </cell>
          <cell r="K4198">
            <v>142730</v>
          </cell>
        </row>
        <row r="4199">
          <cell r="A4199">
            <v>2000</v>
          </cell>
          <cell r="B4199" t="str">
            <v>3: Drugs/Anti-Social</v>
          </cell>
          <cell r="C4199" t="str">
            <v>31: Drugs (New Drugs)</v>
          </cell>
          <cell r="D4199" t="str">
            <v>31 to 50</v>
          </cell>
          <cell r="E4199" t="str">
            <v>Non-Maori</v>
          </cell>
          <cell r="F4199" t="str">
            <v>Maori</v>
          </cell>
          <cell r="G4199">
            <v>158</v>
          </cell>
          <cell r="H4199">
            <v>920.41999999999916</v>
          </cell>
          <cell r="I4199">
            <v>693.33621783402191</v>
          </cell>
          <cell r="J4199">
            <v>6280.4414890972012</v>
          </cell>
          <cell r="K4199">
            <v>1000960</v>
          </cell>
        </row>
        <row r="4200">
          <cell r="A4200">
            <v>2000</v>
          </cell>
          <cell r="B4200" t="str">
            <v>3: Drugs/Anti-Social</v>
          </cell>
          <cell r="C4200" t="str">
            <v>31: Drugs (New Drugs)</v>
          </cell>
          <cell r="D4200" t="str">
            <v>51 or older</v>
          </cell>
          <cell r="E4200" t="str">
            <v>Maori</v>
          </cell>
          <cell r="F4200" t="str">
            <v>Other</v>
          </cell>
          <cell r="G4200">
            <v>821</v>
          </cell>
          <cell r="H4200">
            <v>4418.1500000000133</v>
          </cell>
          <cell r="I4200">
            <v>3602.7154103907092</v>
          </cell>
          <cell r="J4200">
            <v>30147.03349020546</v>
          </cell>
          <cell r="K4200">
            <v>61690</v>
          </cell>
        </row>
        <row r="4201">
          <cell r="A4201">
            <v>2000</v>
          </cell>
          <cell r="B4201" t="str">
            <v>3: Drugs/Anti-Social</v>
          </cell>
          <cell r="C4201" t="str">
            <v>31: Drugs (New Drugs)</v>
          </cell>
          <cell r="D4201" t="str">
            <v>51 or older</v>
          </cell>
          <cell r="E4201" t="str">
            <v>Non-Maori</v>
          </cell>
          <cell r="F4201" t="str">
            <v>Pacific peoples</v>
          </cell>
          <cell r="G4201">
            <v>32</v>
          </cell>
          <cell r="H4201">
            <v>129.69</v>
          </cell>
          <cell r="I4201">
            <v>140.42252513094115</v>
          </cell>
          <cell r="J4201">
            <v>884.93346159472549</v>
          </cell>
          <cell r="K4201">
            <v>918860</v>
          </cell>
        </row>
        <row r="4202">
          <cell r="A4202">
            <v>2000</v>
          </cell>
          <cell r="B4202" t="str">
            <v>3: Drugs/Anti-Social</v>
          </cell>
          <cell r="C4202" t="str">
            <v>31: Drugs (Not Cannabis)</v>
          </cell>
          <cell r="D4202" t="str">
            <v>0 to 9</v>
          </cell>
          <cell r="E4202" t="str">
            <v>Maori</v>
          </cell>
          <cell r="F4202">
            <v>1</v>
          </cell>
          <cell r="G4202">
            <v>1.0900000000000001</v>
          </cell>
          <cell r="H4202">
            <v>1.0288270377733597</v>
          </cell>
          <cell r="I4202">
            <v>1.278167088891653</v>
          </cell>
          <cell r="J4202">
            <v>1.0288270377733597</v>
          </cell>
          <cell r="K4202">
            <v>146530</v>
          </cell>
        </row>
        <row r="4203">
          <cell r="A4203">
            <v>2000</v>
          </cell>
          <cell r="B4203" t="str">
            <v>3: Drugs/Anti-Social</v>
          </cell>
          <cell r="C4203" t="str">
            <v>31: Drugs (Not Cannabis)</v>
          </cell>
          <cell r="D4203" t="str">
            <v>0 to 9</v>
          </cell>
          <cell r="E4203" t="str">
            <v>Non-Maori</v>
          </cell>
          <cell r="F4203" t="str">
            <v>Other</v>
          </cell>
          <cell r="G4203">
            <v>1</v>
          </cell>
          <cell r="H4203">
            <v>7.53</v>
          </cell>
          <cell r="I4203">
            <v>0.96515004840271057</v>
          </cell>
          <cell r="J4203">
            <v>8.7488395394690937</v>
          </cell>
          <cell r="K4203">
            <v>438900</v>
          </cell>
        </row>
        <row r="4204">
          <cell r="A4204">
            <v>2000</v>
          </cell>
          <cell r="B4204" t="str">
            <v>3: Drugs/Anti-Social</v>
          </cell>
          <cell r="C4204" t="str">
            <v>31: Drugs (Not Cannabis)</v>
          </cell>
          <cell r="D4204" t="str">
            <v>10 to 13</v>
          </cell>
          <cell r="E4204" t="str">
            <v>Maori</v>
          </cell>
          <cell r="F4204">
            <v>4</v>
          </cell>
          <cell r="G4204">
            <v>291.62</v>
          </cell>
          <cell r="H4204">
            <v>4.1153081510934388</v>
          </cell>
          <cell r="I4204">
            <v>341.96246464457232</v>
          </cell>
          <cell r="J4204">
            <v>4.1153081510934388</v>
          </cell>
          <cell r="K4204">
            <v>54250</v>
          </cell>
        </row>
        <row r="4205">
          <cell r="A4205">
            <v>2000</v>
          </cell>
          <cell r="B4205" t="str">
            <v>3: Drugs/Anti-Social</v>
          </cell>
          <cell r="C4205" t="str">
            <v>31: Drugs (Not Cannabis)</v>
          </cell>
          <cell r="D4205" t="str">
            <v>10 to 13</v>
          </cell>
          <cell r="E4205" t="str">
            <v>Non-Maori</v>
          </cell>
          <cell r="F4205">
            <v>7</v>
          </cell>
          <cell r="G4205">
            <v>1496.35</v>
          </cell>
          <cell r="H4205">
            <v>7.2017892644135193</v>
          </cell>
          <cell r="I4205">
            <v>1754.6654343697473</v>
          </cell>
          <cell r="J4205">
            <v>7.2017892644135193</v>
          </cell>
          <cell r="K4205">
            <v>183090</v>
          </cell>
        </row>
        <row r="4206">
          <cell r="A4206">
            <v>2000</v>
          </cell>
          <cell r="B4206" t="str">
            <v>3: Drugs/Anti-Social</v>
          </cell>
          <cell r="C4206" t="str">
            <v>31: Drugs (Not Cannabis)</v>
          </cell>
          <cell r="D4206" t="str">
            <v>14 to 16</v>
          </cell>
          <cell r="E4206" t="str">
            <v>Maori</v>
          </cell>
          <cell r="F4206">
            <v>20</v>
          </cell>
          <cell r="G4206">
            <v>751.93</v>
          </cell>
          <cell r="H4206">
            <v>20.576540755467196</v>
          </cell>
          <cell r="I4206">
            <v>881.73594417458798</v>
          </cell>
          <cell r="J4206">
            <v>20.576540755467196</v>
          </cell>
          <cell r="K4206">
            <v>34480</v>
          </cell>
        </row>
        <row r="4207">
          <cell r="A4207">
            <v>2000</v>
          </cell>
          <cell r="B4207" t="str">
            <v>3: Drugs/Anti-Social</v>
          </cell>
          <cell r="C4207" t="str">
            <v>31: Drugs (Not Cannabis)</v>
          </cell>
          <cell r="D4207" t="str">
            <v>14 to 16</v>
          </cell>
          <cell r="E4207" t="str">
            <v>Non-Maori</v>
          </cell>
          <cell r="F4207">
            <v>69</v>
          </cell>
          <cell r="G4207">
            <v>5777.11</v>
          </cell>
          <cell r="H4207">
            <v>70.989065606361834</v>
          </cell>
          <cell r="I4207">
            <v>6774.4145604650075</v>
          </cell>
          <cell r="J4207">
            <v>70.989065606361834</v>
          </cell>
          <cell r="K4207">
            <v>131500</v>
          </cell>
        </row>
        <row r="4208">
          <cell r="A4208">
            <v>2000</v>
          </cell>
          <cell r="B4208" t="str">
            <v>3: Drugs/Anti-Social</v>
          </cell>
          <cell r="C4208" t="str">
            <v>31: Drugs (Not Cannabis)</v>
          </cell>
          <cell r="D4208" t="str">
            <v>17 to 20</v>
          </cell>
          <cell r="E4208" t="str">
            <v>Maori</v>
          </cell>
          <cell r="F4208">
            <v>90</v>
          </cell>
          <cell r="G4208">
            <v>2786.41</v>
          </cell>
          <cell r="H4208">
            <v>92.594433399602394</v>
          </cell>
          <cell r="I4208">
            <v>3267.4289524390783</v>
          </cell>
          <cell r="J4208">
            <v>92.594433399602394</v>
          </cell>
          <cell r="K4208">
            <v>41970</v>
          </cell>
        </row>
        <row r="4209">
          <cell r="A4209">
            <v>2000</v>
          </cell>
          <cell r="B4209" t="str">
            <v>3: Drugs/Anti-Social</v>
          </cell>
          <cell r="C4209" t="str">
            <v>31: Drugs (Not Cannabis)</v>
          </cell>
          <cell r="D4209" t="str">
            <v>17 to 20</v>
          </cell>
          <cell r="E4209" t="str">
            <v>Non-Maori</v>
          </cell>
          <cell r="F4209">
            <v>259</v>
          </cell>
          <cell r="G4209">
            <v>13263.21</v>
          </cell>
          <cell r="H4209">
            <v>266.46620278330022</v>
          </cell>
          <cell r="I4209">
            <v>15552.84267436576</v>
          </cell>
          <cell r="J4209">
            <v>266.46620278330022</v>
          </cell>
          <cell r="K4209">
            <v>175170</v>
          </cell>
        </row>
        <row r="4210">
          <cell r="A4210">
            <v>2000</v>
          </cell>
          <cell r="B4210" t="str">
            <v>3: Drugs/Anti-Social</v>
          </cell>
          <cell r="C4210" t="str">
            <v>31: Drugs (Not Cannabis)</v>
          </cell>
          <cell r="D4210" t="str">
            <v>21 to 30</v>
          </cell>
          <cell r="E4210" t="str">
            <v>Maori</v>
          </cell>
          <cell r="F4210">
            <v>242</v>
          </cell>
          <cell r="G4210">
            <v>14427.92</v>
          </cell>
          <cell r="H4210">
            <v>248.97614314115307</v>
          </cell>
          <cell r="I4210">
            <v>16918.616977212532</v>
          </cell>
          <cell r="J4210">
            <v>248.97614314115307</v>
          </cell>
          <cell r="K4210">
            <v>92130</v>
          </cell>
        </row>
        <row r="4211">
          <cell r="A4211">
            <v>2000</v>
          </cell>
          <cell r="B4211" t="str">
            <v>3: Drugs/Anti-Social</v>
          </cell>
          <cell r="C4211" t="str">
            <v>31: Drugs (Not Cannabis)</v>
          </cell>
          <cell r="D4211" t="str">
            <v>21 to 30</v>
          </cell>
          <cell r="E4211" t="str">
            <v>Non-Maori</v>
          </cell>
          <cell r="F4211">
            <v>616</v>
          </cell>
          <cell r="G4211">
            <v>59333.139999999948</v>
          </cell>
          <cell r="H4211">
            <v>633.75745526838966</v>
          </cell>
          <cell r="I4211">
            <v>69575.841127156717</v>
          </cell>
          <cell r="J4211">
            <v>633.75745526838966</v>
          </cell>
          <cell r="K4211">
            <v>435470</v>
          </cell>
        </row>
        <row r="4212">
          <cell r="A4212">
            <v>2000</v>
          </cell>
          <cell r="B4212" t="str">
            <v>3: Drugs/Anti-Social</v>
          </cell>
          <cell r="C4212" t="str">
            <v>31: Drugs (Not Cannabis)</v>
          </cell>
          <cell r="D4212" t="str">
            <v>31 to 50</v>
          </cell>
          <cell r="E4212" t="str">
            <v>Maori</v>
          </cell>
          <cell r="F4212">
            <v>170</v>
          </cell>
          <cell r="G4212">
            <v>13767.3</v>
          </cell>
          <cell r="H4212">
            <v>174.90059642147116</v>
          </cell>
          <cell r="I4212">
            <v>16143.953910915639</v>
          </cell>
          <cell r="J4212">
            <v>174.90059642147116</v>
          </cell>
          <cell r="K4212">
            <v>142730</v>
          </cell>
        </row>
        <row r="4213">
          <cell r="A4213">
            <v>2000</v>
          </cell>
          <cell r="B4213" t="str">
            <v>3: Drugs/Anti-Social</v>
          </cell>
          <cell r="C4213" t="str">
            <v>31: Drugs (Not Cannabis)</v>
          </cell>
          <cell r="D4213" t="str">
            <v>31 to 50</v>
          </cell>
          <cell r="E4213" t="str">
            <v>Non-Maori</v>
          </cell>
          <cell r="F4213">
            <v>512</v>
          </cell>
          <cell r="G4213">
            <v>56220.62</v>
          </cell>
          <cell r="H4213">
            <v>526.75944333996017</v>
          </cell>
          <cell r="I4213">
            <v>65926.005689067752</v>
          </cell>
          <cell r="J4213">
            <v>526.75944333996017</v>
          </cell>
          <cell r="K4213">
            <v>1000960</v>
          </cell>
        </row>
        <row r="4214">
          <cell r="A4214">
            <v>2000</v>
          </cell>
          <cell r="B4214" t="str">
            <v>3: Drugs/Anti-Social</v>
          </cell>
          <cell r="C4214" t="str">
            <v>31: Drugs (Not Cannabis)</v>
          </cell>
          <cell r="D4214" t="str">
            <v>51 or older</v>
          </cell>
          <cell r="E4214" t="str">
            <v>Maori</v>
          </cell>
          <cell r="F4214">
            <v>5</v>
          </cell>
          <cell r="G4214">
            <v>729.9</v>
          </cell>
          <cell r="H4214">
            <v>5.144135188866799</v>
          </cell>
          <cell r="I4214">
            <v>855.90289741469508</v>
          </cell>
          <cell r="J4214">
            <v>5.144135188866799</v>
          </cell>
          <cell r="K4214">
            <v>61690</v>
          </cell>
        </row>
        <row r="4215">
          <cell r="A4215">
            <v>2000</v>
          </cell>
          <cell r="B4215" t="str">
            <v>3: Drugs/Anti-Social</v>
          </cell>
          <cell r="C4215" t="str">
            <v>31: Drugs (Not Cannabis)</v>
          </cell>
          <cell r="D4215" t="str">
            <v>51 or older</v>
          </cell>
          <cell r="E4215" t="str">
            <v>Non-Maori</v>
          </cell>
          <cell r="F4215">
            <v>17</v>
          </cell>
          <cell r="G4215">
            <v>1911.49</v>
          </cell>
          <cell r="H4215">
            <v>17.490059642147116</v>
          </cell>
          <cell r="I4215">
            <v>2241.47120068395</v>
          </cell>
          <cell r="J4215">
            <v>17.490059642147116</v>
          </cell>
          <cell r="K4215">
            <v>918860</v>
          </cell>
        </row>
        <row r="4216">
          <cell r="A4216">
            <v>2000</v>
          </cell>
          <cell r="B4216" t="str">
            <v>3: Drugs/Anti-Social</v>
          </cell>
          <cell r="C4216" t="str">
            <v>32: Drugs (Cannabis Only)</v>
          </cell>
          <cell r="D4216" t="str">
            <v>0 to 9</v>
          </cell>
          <cell r="E4216" t="str">
            <v>Maori</v>
          </cell>
          <cell r="F4216">
            <v>4</v>
          </cell>
          <cell r="G4216">
            <v>2.64</v>
          </cell>
          <cell r="H4216">
            <v>4.0965380095814874</v>
          </cell>
          <cell r="I4216">
            <v>2.789550793583174</v>
          </cell>
          <cell r="J4216">
            <v>4.0965380095814874</v>
          </cell>
          <cell r="K4216">
            <v>146530</v>
          </cell>
        </row>
        <row r="4217">
          <cell r="A4217">
            <v>2000</v>
          </cell>
          <cell r="B4217" t="str">
            <v>3: Drugs/Anti-Social</v>
          </cell>
          <cell r="C4217" t="str">
            <v>32: Drugs (Cannabis Only)</v>
          </cell>
          <cell r="D4217" t="str">
            <v>0 to 9</v>
          </cell>
          <cell r="E4217" t="str">
            <v>Non-Maori</v>
          </cell>
          <cell r="F4217">
            <v>2</v>
          </cell>
          <cell r="G4217">
            <v>1.32</v>
          </cell>
          <cell r="H4217">
            <v>2.0482690047907437</v>
          </cell>
          <cell r="I4217">
            <v>1.394775396791587</v>
          </cell>
          <cell r="J4217">
            <v>2.0482690047907437</v>
          </cell>
          <cell r="K4217">
            <v>438900</v>
          </cell>
        </row>
        <row r="4218">
          <cell r="A4218">
            <v>2000</v>
          </cell>
          <cell r="B4218" t="str">
            <v>3: Drugs/Anti-Social</v>
          </cell>
          <cell r="C4218" t="str">
            <v>32: Drugs (Cannabis Only)</v>
          </cell>
          <cell r="D4218" t="str">
            <v>10 to 13</v>
          </cell>
          <cell r="E4218" t="str">
            <v>Maori</v>
          </cell>
          <cell r="F4218">
            <v>200</v>
          </cell>
          <cell r="G4218">
            <v>1946.99</v>
          </cell>
          <cell r="H4218">
            <v>204.82690047907437</v>
          </cell>
          <cell r="I4218">
            <v>2057.2831437873142</v>
          </cell>
          <cell r="J4218">
            <v>204.82690047907437</v>
          </cell>
          <cell r="K4218">
            <v>54250</v>
          </cell>
        </row>
        <row r="4219">
          <cell r="A4219">
            <v>2000</v>
          </cell>
          <cell r="B4219" t="str">
            <v>3: Drugs/Anti-Social</v>
          </cell>
          <cell r="C4219" t="str">
            <v>32: Drugs (Cannabis Only)</v>
          </cell>
          <cell r="D4219" t="str">
            <v>10 to 13</v>
          </cell>
          <cell r="E4219" t="str">
            <v>Non-Maori</v>
          </cell>
          <cell r="F4219">
            <v>152</v>
          </cell>
          <cell r="G4219">
            <v>1492.87</v>
          </cell>
          <cell r="H4219">
            <v>155.66844436409653</v>
          </cell>
          <cell r="I4219">
            <v>1577.4381413698932</v>
          </cell>
          <cell r="J4219">
            <v>155.66844436409653</v>
          </cell>
          <cell r="K4219">
            <v>183090</v>
          </cell>
        </row>
        <row r="4220">
          <cell r="A4220">
            <v>2000</v>
          </cell>
          <cell r="B4220" t="str">
            <v>3: Drugs/Anti-Social</v>
          </cell>
          <cell r="C4220" t="str">
            <v>32: Drugs (Cannabis Only)</v>
          </cell>
          <cell r="D4220" t="str">
            <v>14 to 16</v>
          </cell>
          <cell r="E4220" t="str">
            <v>Maori</v>
          </cell>
          <cell r="F4220">
            <v>724</v>
          </cell>
          <cell r="G4220">
            <v>6722.2299999999823</v>
          </cell>
          <cell r="H4220">
            <v>741.47337973424931</v>
          </cell>
          <cell r="I4220">
            <v>7103.0310724047595</v>
          </cell>
          <cell r="J4220">
            <v>741.47337973424931</v>
          </cell>
          <cell r="K4220">
            <v>34480</v>
          </cell>
        </row>
        <row r="4221">
          <cell r="A4221">
            <v>2000</v>
          </cell>
          <cell r="B4221" t="str">
            <v>3: Drugs/Anti-Social</v>
          </cell>
          <cell r="C4221" t="str">
            <v>32: Drugs (Cannabis Only)</v>
          </cell>
          <cell r="D4221" t="str">
            <v>14 to 16</v>
          </cell>
          <cell r="E4221" t="str">
            <v>Non-Maori</v>
          </cell>
          <cell r="F4221">
            <v>1169</v>
          </cell>
          <cell r="G4221">
            <v>8960.86</v>
          </cell>
          <cell r="H4221">
            <v>1197.2132333001898</v>
          </cell>
          <cell r="I4221">
            <v>9468.4750470407998</v>
          </cell>
          <cell r="J4221">
            <v>1197.2132333001898</v>
          </cell>
          <cell r="K4221">
            <v>131500</v>
          </cell>
        </row>
        <row r="4222">
          <cell r="A4222">
            <v>2000</v>
          </cell>
          <cell r="B4222" t="str">
            <v>3: Drugs/Anti-Social</v>
          </cell>
          <cell r="C4222" t="str">
            <v>32: Drugs (Cannabis Only)</v>
          </cell>
          <cell r="D4222" t="str">
            <v>17 to 20</v>
          </cell>
          <cell r="E4222" t="str">
            <v>Maori</v>
          </cell>
          <cell r="F4222">
            <v>1790</v>
          </cell>
          <cell r="G4222">
            <v>23485.069999999814</v>
          </cell>
          <cell r="H4222">
            <v>1833.2007592877158</v>
          </cell>
          <cell r="I4222">
            <v>24815.452899945405</v>
          </cell>
          <cell r="J4222">
            <v>1833.2007592877158</v>
          </cell>
          <cell r="K4222">
            <v>41970</v>
          </cell>
        </row>
        <row r="4223">
          <cell r="A4223">
            <v>2000</v>
          </cell>
          <cell r="B4223" t="str">
            <v>3: Drugs/Anti-Social</v>
          </cell>
          <cell r="C4223" t="str">
            <v>32: Drugs (Cannabis Only)</v>
          </cell>
          <cell r="D4223" t="str">
            <v>17 to 20</v>
          </cell>
          <cell r="E4223" t="str">
            <v>Non-Maori</v>
          </cell>
          <cell r="F4223">
            <v>3708</v>
          </cell>
          <cell r="G4223">
            <v>26118.019999999717</v>
          </cell>
          <cell r="H4223">
            <v>3797.4907348820393</v>
          </cell>
          <cell r="I4223">
            <v>27597.554324931974</v>
          </cell>
          <cell r="J4223">
            <v>3797.4907348820393</v>
          </cell>
          <cell r="K4223">
            <v>175170</v>
          </cell>
        </row>
        <row r="4224">
          <cell r="A4224">
            <v>2000</v>
          </cell>
          <cell r="B4224" t="str">
            <v>3: Drugs/Anti-Social</v>
          </cell>
          <cell r="C4224" t="str">
            <v>32: Drugs (Cannabis Only)</v>
          </cell>
          <cell r="D4224" t="str">
            <v>21 to 30</v>
          </cell>
          <cell r="E4224" t="str">
            <v>Maori</v>
          </cell>
          <cell r="F4224">
            <v>3317</v>
          </cell>
          <cell r="G4224">
            <v>59863.170000000391</v>
          </cell>
          <cell r="H4224">
            <v>3397.0541444454489</v>
          </cell>
          <cell r="I4224">
            <v>63254.300522691483</v>
          </cell>
          <cell r="J4224">
            <v>3397.0541444454489</v>
          </cell>
          <cell r="K4224">
            <v>92130</v>
          </cell>
        </row>
        <row r="4225">
          <cell r="A4225">
            <v>2000</v>
          </cell>
          <cell r="B4225" t="str">
            <v>3: Drugs/Anti-Social</v>
          </cell>
          <cell r="C4225" t="str">
            <v>32: Drugs (Cannabis Only)</v>
          </cell>
          <cell r="D4225" t="str">
            <v>21 to 30</v>
          </cell>
          <cell r="E4225" t="str">
            <v>Non-Maori</v>
          </cell>
          <cell r="F4225">
            <v>4623</v>
          </cell>
          <cell r="G4225">
            <v>64714.470000000569</v>
          </cell>
          <cell r="H4225">
            <v>4734.5738045738044</v>
          </cell>
          <cell r="I4225">
            <v>68380.417100309118</v>
          </cell>
          <cell r="J4225">
            <v>4734.5738045738044</v>
          </cell>
          <cell r="K4225">
            <v>435470</v>
          </cell>
        </row>
        <row r="4226">
          <cell r="A4226">
            <v>2000</v>
          </cell>
          <cell r="B4226" t="str">
            <v>3: Drugs/Anti-Social</v>
          </cell>
          <cell r="C4226" t="str">
            <v>32: Drugs (Cannabis Only)</v>
          </cell>
          <cell r="D4226" t="str">
            <v>31 to 50</v>
          </cell>
          <cell r="E4226" t="str">
            <v>Maori</v>
          </cell>
          <cell r="F4226">
            <v>2652</v>
          </cell>
          <cell r="G4226">
            <v>61456.600000000391</v>
          </cell>
          <cell r="H4226">
            <v>2716.0047003525265</v>
          </cell>
          <cell r="I4226">
            <v>64937.995189744222</v>
          </cell>
          <cell r="J4226">
            <v>2716.0047003525265</v>
          </cell>
          <cell r="K4226">
            <v>142730</v>
          </cell>
        </row>
        <row r="4227">
          <cell r="A4227">
            <v>2000</v>
          </cell>
          <cell r="B4227" t="str">
            <v>3: Drugs/Anti-Social</v>
          </cell>
          <cell r="C4227" t="str">
            <v>32: Drugs (Cannabis Only)</v>
          </cell>
          <cell r="D4227" t="str">
            <v>31 to 50</v>
          </cell>
          <cell r="E4227" t="str">
            <v>Non-Maori</v>
          </cell>
          <cell r="F4227">
            <v>3518</v>
          </cell>
          <cell r="G4227">
            <v>62465.050000000505</v>
          </cell>
          <cell r="H4227">
            <v>3602.905179426918</v>
          </cell>
          <cell r="I4227">
            <v>66003.571893452288</v>
          </cell>
          <cell r="J4227">
            <v>3602.905179426918</v>
          </cell>
          <cell r="K4227">
            <v>1000960</v>
          </cell>
        </row>
        <row r="4228">
          <cell r="A4228">
            <v>2000</v>
          </cell>
          <cell r="B4228" t="str">
            <v>3: Drugs/Anti-Social</v>
          </cell>
          <cell r="C4228" t="str">
            <v>32: Drugs (Cannabis Only)</v>
          </cell>
          <cell r="D4228" t="str">
            <v>51 or older</v>
          </cell>
          <cell r="E4228" t="str">
            <v>Maori</v>
          </cell>
          <cell r="F4228">
            <v>77</v>
          </cell>
          <cell r="G4228">
            <v>1323.47</v>
          </cell>
          <cell r="H4228">
            <v>78.858356684443649</v>
          </cell>
          <cell r="I4228">
            <v>1398.4419654483024</v>
          </cell>
          <cell r="J4228">
            <v>78.858356684443649</v>
          </cell>
          <cell r="K4228">
            <v>61690</v>
          </cell>
        </row>
        <row r="4229">
          <cell r="A4229">
            <v>2000</v>
          </cell>
          <cell r="B4229" t="str">
            <v>3: Drugs/Anti-Social</v>
          </cell>
          <cell r="C4229" t="str">
            <v>32: Drugs (Cannabis Only)</v>
          </cell>
          <cell r="D4229" t="str">
            <v>51 or older</v>
          </cell>
          <cell r="E4229" t="str">
            <v>Non-Maori</v>
          </cell>
          <cell r="F4229">
            <v>190</v>
          </cell>
          <cell r="G4229">
            <v>4746.05</v>
          </cell>
          <cell r="H4229">
            <v>194.5855554551207</v>
          </cell>
          <cell r="I4229">
            <v>5014.9043726838681</v>
          </cell>
          <cell r="J4229">
            <v>194.5855554551207</v>
          </cell>
          <cell r="K4229">
            <v>918860</v>
          </cell>
        </row>
        <row r="4230">
          <cell r="A4230">
            <v>2000</v>
          </cell>
          <cell r="B4230" t="str">
            <v>3: Drugs/Anti-Social</v>
          </cell>
          <cell r="C4230" t="str">
            <v>33: Liquor Offences</v>
          </cell>
          <cell r="D4230" t="str">
            <v>0 to 9</v>
          </cell>
          <cell r="E4230" t="str">
            <v>Maori</v>
          </cell>
          <cell r="F4230" t="str">
            <v>Other</v>
          </cell>
          <cell r="G4230">
            <v>751</v>
          </cell>
          <cell r="H4230">
            <v>24669.34</v>
          </cell>
          <cell r="I4230">
            <v>1477.0665704338967</v>
          </cell>
          <cell r="J4230">
            <v>50868.161297129584</v>
          </cell>
          <cell r="K4230">
            <v>146530</v>
          </cell>
        </row>
        <row r="4231">
          <cell r="A4231">
            <v>2000</v>
          </cell>
          <cell r="B4231" t="str">
            <v>3: Drugs/Anti-Social</v>
          </cell>
          <cell r="C4231" t="str">
            <v>33: Liquor Offences</v>
          </cell>
          <cell r="D4231" t="str">
            <v>0 to 9</v>
          </cell>
          <cell r="E4231" t="str">
            <v>Non-Maori</v>
          </cell>
          <cell r="F4231" t="str">
            <v>Pacific peoples</v>
          </cell>
          <cell r="G4231">
            <v>61</v>
          </cell>
          <cell r="H4231">
            <v>1768.87</v>
          </cell>
          <cell r="I4231">
            <v>119.9747813534856</v>
          </cell>
          <cell r="J4231">
            <v>3647.4086649117339</v>
          </cell>
          <cell r="K4231">
            <v>438900</v>
          </cell>
        </row>
        <row r="4232">
          <cell r="A4232">
            <v>2000</v>
          </cell>
          <cell r="B4232" t="str">
            <v>3: Drugs/Anti-Social</v>
          </cell>
          <cell r="C4232" t="str">
            <v>33: Liquor Offences</v>
          </cell>
          <cell r="D4232" t="str">
            <v>10 to 13</v>
          </cell>
          <cell r="E4232" t="str">
            <v>Maori</v>
          </cell>
          <cell r="F4232" t="str">
            <v>Maori</v>
          </cell>
          <cell r="G4232">
            <v>997</v>
          </cell>
          <cell r="H4232">
            <v>28283.57</v>
          </cell>
          <cell r="I4232">
            <v>1960.8992952364779</v>
          </cell>
          <cell r="J4232">
            <v>58320.700951815299</v>
          </cell>
          <cell r="K4232">
            <v>54250</v>
          </cell>
        </row>
        <row r="4233">
          <cell r="A4233">
            <v>2000</v>
          </cell>
          <cell r="B4233" t="str">
            <v>3: Drugs/Anti-Social</v>
          </cell>
          <cell r="C4233" t="str">
            <v>33: Liquor Offences</v>
          </cell>
          <cell r="D4233" t="str">
            <v>10 to 13</v>
          </cell>
          <cell r="E4233" t="str">
            <v>Non-Maori</v>
          </cell>
          <cell r="F4233" t="str">
            <v>Other</v>
          </cell>
          <cell r="G4233">
            <v>1518</v>
          </cell>
          <cell r="H4233">
            <v>41180.9399999999</v>
          </cell>
          <cell r="I4233">
            <v>2985.6019359769039</v>
          </cell>
          <cell r="J4233">
            <v>84915.068594758166</v>
          </cell>
          <cell r="K4233">
            <v>183090</v>
          </cell>
        </row>
        <row r="4234">
          <cell r="A4234">
            <v>2000</v>
          </cell>
          <cell r="B4234" t="str">
            <v>3: Drugs/Anti-Social</v>
          </cell>
          <cell r="C4234" t="str">
            <v>33: Liquor Offences</v>
          </cell>
          <cell r="D4234" t="str">
            <v>14 to 16</v>
          </cell>
          <cell r="E4234" t="str">
            <v>Maori</v>
          </cell>
          <cell r="F4234" t="str">
            <v>Pacific peoples</v>
          </cell>
          <cell r="G4234">
            <v>191</v>
          </cell>
          <cell r="H4234">
            <v>6355.35</v>
          </cell>
          <cell r="I4234">
            <v>375.65874161501233</v>
          </cell>
          <cell r="J4234">
            <v>13104.727118751973</v>
          </cell>
          <cell r="K4234">
            <v>34480</v>
          </cell>
        </row>
        <row r="4235">
          <cell r="A4235">
            <v>2000</v>
          </cell>
          <cell r="B4235" t="str">
            <v>3: Drugs/Anti-Social</v>
          </cell>
          <cell r="C4235" t="str">
            <v>33: Liquor Offences</v>
          </cell>
          <cell r="D4235" t="str">
            <v>14 to 16</v>
          </cell>
          <cell r="E4235" t="str">
            <v>Non-Maori</v>
          </cell>
          <cell r="F4235" t="str">
            <v>Maori</v>
          </cell>
          <cell r="G4235">
            <v>1853</v>
          </cell>
          <cell r="H4235">
            <v>51778.489999999925</v>
          </cell>
          <cell r="I4235">
            <v>3644.4798335739151</v>
          </cell>
          <cell r="J4235">
            <v>106767.20905552433</v>
          </cell>
          <cell r="K4235">
            <v>131500</v>
          </cell>
        </row>
        <row r="4236">
          <cell r="A4236">
            <v>2000</v>
          </cell>
          <cell r="B4236" t="str">
            <v>3: Drugs/Anti-Social</v>
          </cell>
          <cell r="C4236" t="str">
            <v>33: Liquor Offences</v>
          </cell>
          <cell r="D4236" t="str">
            <v>17 to 20</v>
          </cell>
          <cell r="E4236" t="str">
            <v>Maori</v>
          </cell>
          <cell r="F4236" t="str">
            <v>Other</v>
          </cell>
          <cell r="G4236">
            <v>2520</v>
          </cell>
          <cell r="H4236">
            <v>82783.130000000092</v>
          </cell>
          <cell r="I4236">
            <v>4956.3352296849798</v>
          </cell>
          <cell r="J4236">
            <v>170698.75438585927</v>
          </cell>
          <cell r="K4236">
            <v>41970</v>
          </cell>
        </row>
        <row r="4237">
          <cell r="A4237">
            <v>2000</v>
          </cell>
          <cell r="B4237" t="str">
            <v>3: Drugs/Anti-Social</v>
          </cell>
          <cell r="C4237" t="str">
            <v>33: Liquor Offences</v>
          </cell>
          <cell r="D4237" t="str">
            <v>17 to 20</v>
          </cell>
          <cell r="E4237" t="str">
            <v>Non-Maori</v>
          </cell>
          <cell r="F4237" t="str">
            <v>Pacific peoples</v>
          </cell>
          <cell r="G4237">
            <v>189</v>
          </cell>
          <cell r="H4237">
            <v>6113.45</v>
          </cell>
          <cell r="I4237">
            <v>371.72514222637346</v>
          </cell>
          <cell r="J4237">
            <v>12605.929493125352</v>
          </cell>
          <cell r="K4237">
            <v>175170</v>
          </cell>
        </row>
        <row r="4238">
          <cell r="A4238">
            <v>2000</v>
          </cell>
          <cell r="B4238" t="str">
            <v>3: Drugs/Anti-Social</v>
          </cell>
          <cell r="C4238" t="str">
            <v>33: Liquor Offences</v>
          </cell>
          <cell r="D4238" t="str">
            <v>21 to 30</v>
          </cell>
          <cell r="E4238" t="str">
            <v>Maori</v>
          </cell>
          <cell r="F4238" t="str">
            <v>Maori</v>
          </cell>
          <cell r="G4238">
            <v>1038</v>
          </cell>
          <cell r="H4238">
            <v>28461.79</v>
          </cell>
          <cell r="I4238">
            <v>2041.5380827035749</v>
          </cell>
          <cell r="J4238">
            <v>58688.190463345549</v>
          </cell>
          <cell r="K4238">
            <v>92130</v>
          </cell>
        </row>
        <row r="4239">
          <cell r="A4239">
            <v>2000</v>
          </cell>
          <cell r="B4239" t="str">
            <v>3: Drugs/Anti-Social</v>
          </cell>
          <cell r="C4239" t="str">
            <v>33: Liquor Offences</v>
          </cell>
          <cell r="D4239" t="str">
            <v>21 to 30</v>
          </cell>
          <cell r="E4239" t="str">
            <v>Non-Maori</v>
          </cell>
          <cell r="F4239" t="str">
            <v>Other</v>
          </cell>
          <cell r="G4239">
            <v>1914</v>
          </cell>
          <cell r="H4239">
            <v>55710.029999999875</v>
          </cell>
          <cell r="I4239">
            <v>3764.4546149274011</v>
          </cell>
          <cell r="J4239">
            <v>114874.04170147734</v>
          </cell>
          <cell r="K4239">
            <v>435470</v>
          </cell>
        </row>
        <row r="4240">
          <cell r="A4240">
            <v>2000</v>
          </cell>
          <cell r="B4240" t="str">
            <v>3: Drugs/Anti-Social</v>
          </cell>
          <cell r="C4240" t="str">
            <v>33: Liquor Offences</v>
          </cell>
          <cell r="D4240" t="str">
            <v>31 to 50</v>
          </cell>
          <cell r="E4240" t="str">
            <v>Maori</v>
          </cell>
          <cell r="F4240" t="str">
            <v>Pacific peoples</v>
          </cell>
          <cell r="G4240">
            <v>177</v>
          </cell>
          <cell r="H4240">
            <v>6595.11</v>
          </cell>
          <cell r="I4240">
            <v>348.1235458945402</v>
          </cell>
          <cell r="J4240">
            <v>13599.112065921197</v>
          </cell>
          <cell r="K4240">
            <v>142730</v>
          </cell>
        </row>
        <row r="4241">
          <cell r="A4241">
            <v>2000</v>
          </cell>
          <cell r="B4241" t="str">
            <v>3: Drugs/Anti-Social</v>
          </cell>
          <cell r="C4241" t="str">
            <v>33: Liquor Offences</v>
          </cell>
          <cell r="D4241" t="str">
            <v>31 to 50</v>
          </cell>
          <cell r="E4241" t="str">
            <v>Non-Maori</v>
          </cell>
          <cell r="F4241" t="str">
            <v>Maori</v>
          </cell>
          <cell r="G4241">
            <v>47</v>
          </cell>
          <cell r="H4241">
            <v>1503.48</v>
          </cell>
          <cell r="I4241">
            <v>92.439585633013508</v>
          </cell>
          <cell r="J4241">
            <v>3100.1746762178641</v>
          </cell>
          <cell r="K4241">
            <v>1000960</v>
          </cell>
        </row>
        <row r="4242">
          <cell r="A4242">
            <v>2000</v>
          </cell>
          <cell r="B4242" t="str">
            <v>3: Drugs/Anti-Social</v>
          </cell>
          <cell r="C4242" t="str">
            <v>33: Liquor Offences</v>
          </cell>
          <cell r="D4242" t="str">
            <v>51 or older</v>
          </cell>
          <cell r="E4242" t="str">
            <v>Maori</v>
          </cell>
          <cell r="F4242" t="str">
            <v>Other</v>
          </cell>
          <cell r="G4242">
            <v>157</v>
          </cell>
          <cell r="H4242">
            <v>5254.030000000007</v>
          </cell>
          <cell r="I4242">
            <v>308.78755200815152</v>
          </cell>
          <cell r="J4242">
            <v>10833.806072637461</v>
          </cell>
          <cell r="K4242">
            <v>61690</v>
          </cell>
        </row>
        <row r="4243">
          <cell r="A4243">
            <v>2000</v>
          </cell>
          <cell r="B4243" t="str">
            <v>3: Drugs/Anti-Social</v>
          </cell>
          <cell r="C4243" t="str">
            <v>33: Liquor Offences</v>
          </cell>
          <cell r="D4243" t="str">
            <v>51 or older</v>
          </cell>
          <cell r="E4243" t="str">
            <v>Non-Maori</v>
          </cell>
          <cell r="F4243" t="str">
            <v>Pacific peoples</v>
          </cell>
          <cell r="G4243">
            <v>1</v>
          </cell>
          <cell r="H4243">
            <v>52.2</v>
          </cell>
          <cell r="I4243">
            <v>1.9667996943194361</v>
          </cell>
          <cell r="J4243">
            <v>107.63636237167941</v>
          </cell>
          <cell r="K4243">
            <v>918860</v>
          </cell>
        </row>
        <row r="4244">
          <cell r="A4244">
            <v>2000</v>
          </cell>
          <cell r="B4244" t="str">
            <v>3: Drugs/Anti-Social</v>
          </cell>
          <cell r="C4244" t="str">
            <v>34: Gaming</v>
          </cell>
          <cell r="D4244" t="str">
            <v>0 to 9</v>
          </cell>
          <cell r="E4244" t="str">
            <v>Maori</v>
          </cell>
          <cell r="F4244" t="str">
            <v>Maori</v>
          </cell>
          <cell r="K4244">
            <v>146530</v>
          </cell>
        </row>
        <row r="4245">
          <cell r="A4245">
            <v>2000</v>
          </cell>
          <cell r="B4245" t="str">
            <v>3: Drugs/Anti-Social</v>
          </cell>
          <cell r="C4245" t="str">
            <v>34: Gaming</v>
          </cell>
          <cell r="D4245" t="str">
            <v>0 to 9</v>
          </cell>
          <cell r="E4245" t="str">
            <v>Non-Maori</v>
          </cell>
          <cell r="F4245" t="str">
            <v>Other</v>
          </cell>
          <cell r="K4245">
            <v>438900</v>
          </cell>
        </row>
        <row r="4246">
          <cell r="A4246">
            <v>2000</v>
          </cell>
          <cell r="B4246" t="str">
            <v>3: Drugs/Anti-Social</v>
          </cell>
          <cell r="C4246" t="str">
            <v>34: Gaming</v>
          </cell>
          <cell r="D4246" t="str">
            <v>10 to 13</v>
          </cell>
          <cell r="E4246" t="str">
            <v>Maori</v>
          </cell>
          <cell r="F4246" t="str">
            <v>Pacific peoples</v>
          </cell>
          <cell r="K4246">
            <v>54250</v>
          </cell>
        </row>
        <row r="4247">
          <cell r="A4247">
            <v>2000</v>
          </cell>
          <cell r="B4247" t="str">
            <v>3: Drugs/Anti-Social</v>
          </cell>
          <cell r="C4247" t="str">
            <v>34: Gaming</v>
          </cell>
          <cell r="D4247" t="str">
            <v>10 to 13</v>
          </cell>
          <cell r="E4247" t="str">
            <v>Non-Maori</v>
          </cell>
          <cell r="F4247" t="str">
            <v>Maori</v>
          </cell>
          <cell r="K4247">
            <v>183090</v>
          </cell>
        </row>
        <row r="4248">
          <cell r="A4248">
            <v>2000</v>
          </cell>
          <cell r="B4248" t="str">
            <v>3: Drugs/Anti-Social</v>
          </cell>
          <cell r="C4248" t="str">
            <v>34: Gaming</v>
          </cell>
          <cell r="D4248" t="str">
            <v>14 to 16</v>
          </cell>
          <cell r="E4248" t="str">
            <v>Maori</v>
          </cell>
          <cell r="F4248" t="str">
            <v>Other</v>
          </cell>
          <cell r="K4248">
            <v>34480</v>
          </cell>
        </row>
        <row r="4249">
          <cell r="A4249">
            <v>2000</v>
          </cell>
          <cell r="B4249" t="str">
            <v>3: Drugs/Anti-Social</v>
          </cell>
          <cell r="C4249" t="str">
            <v>34: Gaming</v>
          </cell>
          <cell r="D4249" t="str">
            <v>14 to 16</v>
          </cell>
          <cell r="E4249" t="str">
            <v>Non-Maori</v>
          </cell>
          <cell r="F4249">
            <v>1</v>
          </cell>
          <cell r="G4249">
            <v>0</v>
          </cell>
          <cell r="H4249">
            <v>1.6206896551724137</v>
          </cell>
          <cell r="I4249">
            <v>0</v>
          </cell>
          <cell r="J4249">
            <v>0</v>
          </cell>
          <cell r="K4249">
            <v>131500</v>
          </cell>
        </row>
        <row r="4250">
          <cell r="A4250">
            <v>2000</v>
          </cell>
          <cell r="B4250" t="str">
            <v>3: Drugs/Anti-Social</v>
          </cell>
          <cell r="C4250" t="str">
            <v>34: Gaming</v>
          </cell>
          <cell r="D4250" t="str">
            <v>17 to 20</v>
          </cell>
          <cell r="E4250" t="str">
            <v>Maori</v>
          </cell>
          <cell r="F4250">
            <v>1</v>
          </cell>
          <cell r="G4250">
            <v>0</v>
          </cell>
          <cell r="H4250">
            <v>1.6206896551724137</v>
          </cell>
          <cell r="I4250">
            <v>0</v>
          </cell>
          <cell r="J4250">
            <v>0</v>
          </cell>
          <cell r="K4250">
            <v>41970</v>
          </cell>
        </row>
        <row r="4251">
          <cell r="A4251">
            <v>2000</v>
          </cell>
          <cell r="B4251" t="str">
            <v>3: Drugs/Anti-Social</v>
          </cell>
          <cell r="C4251" t="str">
            <v>34: Gaming</v>
          </cell>
          <cell r="D4251" t="str">
            <v>17 to 20</v>
          </cell>
          <cell r="E4251" t="str">
            <v>Non-Maori</v>
          </cell>
          <cell r="F4251">
            <v>6</v>
          </cell>
          <cell r="G4251">
            <v>0</v>
          </cell>
          <cell r="H4251">
            <v>9.7241379310344822</v>
          </cell>
          <cell r="I4251">
            <v>0</v>
          </cell>
          <cell r="J4251">
            <v>1</v>
          </cell>
          <cell r="K4251">
            <v>175170</v>
          </cell>
        </row>
        <row r="4252">
          <cell r="A4252">
            <v>2000</v>
          </cell>
          <cell r="B4252" t="str">
            <v>3: Drugs/Anti-Social</v>
          </cell>
          <cell r="C4252" t="str">
            <v>34: Gaming</v>
          </cell>
          <cell r="D4252" t="str">
            <v>21 to 30</v>
          </cell>
          <cell r="E4252" t="str">
            <v>Maori</v>
          </cell>
          <cell r="F4252" t="str">
            <v>Pacific peoples</v>
          </cell>
          <cell r="K4252">
            <v>92130</v>
          </cell>
        </row>
        <row r="4253">
          <cell r="A4253">
            <v>2000</v>
          </cell>
          <cell r="B4253" t="str">
            <v>3: Drugs/Anti-Social</v>
          </cell>
          <cell r="C4253" t="str">
            <v>34: Gaming</v>
          </cell>
          <cell r="D4253" t="str">
            <v>21 to 30</v>
          </cell>
          <cell r="E4253" t="str">
            <v>Non-Maori</v>
          </cell>
          <cell r="F4253">
            <v>9</v>
          </cell>
          <cell r="G4253">
            <v>0.8</v>
          </cell>
          <cell r="H4253">
            <v>14.586206896551724</v>
          </cell>
          <cell r="I4253">
            <v>0.8</v>
          </cell>
          <cell r="J4253">
            <v>8</v>
          </cell>
          <cell r="K4253">
            <v>435470</v>
          </cell>
        </row>
        <row r="4254">
          <cell r="A4254">
            <v>2000</v>
          </cell>
          <cell r="B4254" t="str">
            <v>3: Drugs/Anti-Social</v>
          </cell>
          <cell r="C4254" t="str">
            <v>34: Gaming</v>
          </cell>
          <cell r="D4254" t="str">
            <v>31 to 50</v>
          </cell>
          <cell r="E4254" t="str">
            <v>Maori</v>
          </cell>
          <cell r="F4254" t="str">
            <v>Other</v>
          </cell>
          <cell r="K4254">
            <v>142730</v>
          </cell>
        </row>
        <row r="4255">
          <cell r="A4255">
            <v>2000</v>
          </cell>
          <cell r="B4255" t="str">
            <v>3: Drugs/Anti-Social</v>
          </cell>
          <cell r="C4255" t="str">
            <v>34: Gaming</v>
          </cell>
          <cell r="D4255" t="str">
            <v>31 to 50</v>
          </cell>
          <cell r="E4255" t="str">
            <v>Non-Maori</v>
          </cell>
          <cell r="F4255">
            <v>7</v>
          </cell>
          <cell r="G4255">
            <v>0</v>
          </cell>
          <cell r="H4255">
            <v>11.344827586206897</v>
          </cell>
          <cell r="I4255">
            <v>0</v>
          </cell>
          <cell r="J4255">
            <v>7</v>
          </cell>
          <cell r="K4255">
            <v>1000960</v>
          </cell>
        </row>
        <row r="4256">
          <cell r="A4256">
            <v>2000</v>
          </cell>
          <cell r="B4256" t="str">
            <v>3: Drugs/Anti-Social</v>
          </cell>
          <cell r="C4256" t="str">
            <v>34: Gaming</v>
          </cell>
          <cell r="D4256" t="str">
            <v>51 or older</v>
          </cell>
          <cell r="E4256" t="str">
            <v>Maori</v>
          </cell>
          <cell r="F4256">
            <v>1</v>
          </cell>
          <cell r="G4256">
            <v>0.2</v>
          </cell>
          <cell r="H4256">
            <v>1.6206896551724137</v>
          </cell>
          <cell r="I4256">
            <v>0.2</v>
          </cell>
          <cell r="J4256">
            <v>1</v>
          </cell>
          <cell r="K4256">
            <v>61690</v>
          </cell>
        </row>
        <row r="4257">
          <cell r="A4257">
            <v>2000</v>
          </cell>
          <cell r="B4257" t="str">
            <v>3: Drugs/Anti-Social</v>
          </cell>
          <cell r="C4257" t="str">
            <v>34: Gaming</v>
          </cell>
          <cell r="D4257" t="str">
            <v>51 or older</v>
          </cell>
          <cell r="E4257" t="str">
            <v>Non-Maori</v>
          </cell>
          <cell r="F4257">
            <v>4</v>
          </cell>
          <cell r="G4257">
            <v>0.4</v>
          </cell>
          <cell r="H4257">
            <v>6.4827586206896548</v>
          </cell>
          <cell r="I4257">
            <v>0.4</v>
          </cell>
          <cell r="J4257">
            <v>4</v>
          </cell>
          <cell r="K4257">
            <v>918860</v>
          </cell>
        </row>
        <row r="4258">
          <cell r="A4258">
            <v>2000</v>
          </cell>
          <cell r="B4258" t="str">
            <v>3: Drugs/Anti-Social</v>
          </cell>
          <cell r="C4258" t="str">
            <v>35: Disorder</v>
          </cell>
          <cell r="D4258" t="str">
            <v>0 to 9</v>
          </cell>
          <cell r="E4258" t="str">
            <v>Maori</v>
          </cell>
          <cell r="F4258">
            <v>28</v>
          </cell>
          <cell r="G4258">
            <v>1.64</v>
          </cell>
          <cell r="H4258">
            <v>29.678327069480581</v>
          </cell>
          <cell r="I4258">
            <v>1.7364223887228605</v>
          </cell>
          <cell r="J4258">
            <v>2.1138583638583639</v>
          </cell>
          <cell r="K4258">
            <v>146530</v>
          </cell>
        </row>
        <row r="4259">
          <cell r="A4259">
            <v>2000</v>
          </cell>
          <cell r="B4259" t="str">
            <v>3: Drugs/Anti-Social</v>
          </cell>
          <cell r="C4259" t="str">
            <v>35: Disorder</v>
          </cell>
          <cell r="D4259" t="str">
            <v>0 to 9</v>
          </cell>
          <cell r="E4259" t="str">
            <v>Non-Maori</v>
          </cell>
          <cell r="F4259">
            <v>35</v>
          </cell>
          <cell r="G4259">
            <v>3.28</v>
          </cell>
          <cell r="H4259">
            <v>37.097908836850728</v>
          </cell>
          <cell r="I4259">
            <v>3.472844777445721</v>
          </cell>
          <cell r="J4259">
            <v>4.2277167277167278</v>
          </cell>
          <cell r="K4259">
            <v>438900</v>
          </cell>
        </row>
        <row r="4260">
          <cell r="A4260">
            <v>2000</v>
          </cell>
          <cell r="B4260" t="str">
            <v>3: Drugs/Anti-Social</v>
          </cell>
          <cell r="C4260" t="str">
            <v>35: Disorder</v>
          </cell>
          <cell r="D4260" t="str">
            <v>10 to 13</v>
          </cell>
          <cell r="E4260" t="str">
            <v>Maori</v>
          </cell>
          <cell r="F4260">
            <v>266</v>
          </cell>
          <cell r="G4260">
            <v>40.08</v>
          </cell>
          <cell r="H4260">
            <v>281.94410716006553</v>
          </cell>
          <cell r="I4260">
            <v>42.436469109763578</v>
          </cell>
          <cell r="J4260">
            <v>51.789529914529915</v>
          </cell>
          <cell r="K4260">
            <v>54250</v>
          </cell>
        </row>
        <row r="4261">
          <cell r="A4261">
            <v>2000</v>
          </cell>
          <cell r="B4261" t="str">
            <v>3: Drugs/Anti-Social</v>
          </cell>
          <cell r="C4261" t="str">
            <v>35: Disorder</v>
          </cell>
          <cell r="D4261" t="str">
            <v>10 to 13</v>
          </cell>
          <cell r="E4261" t="str">
            <v>Non-Maori</v>
          </cell>
          <cell r="F4261">
            <v>338</v>
          </cell>
          <cell r="G4261">
            <v>41.11</v>
          </cell>
          <cell r="H4261">
            <v>358.2598053387299</v>
          </cell>
          <cell r="I4261">
            <v>43.527027073412697</v>
          </cell>
          <cell r="J4261">
            <v>52.846459096459093</v>
          </cell>
          <cell r="K4261">
            <v>183090</v>
          </cell>
        </row>
        <row r="4262">
          <cell r="A4262">
            <v>2000</v>
          </cell>
          <cell r="B4262" t="str">
            <v>3: Drugs/Anti-Social</v>
          </cell>
          <cell r="C4262" t="str">
            <v>35: Disorder</v>
          </cell>
          <cell r="D4262" t="str">
            <v>14 to 16</v>
          </cell>
          <cell r="E4262" t="str">
            <v>Maori</v>
          </cell>
          <cell r="F4262">
            <v>727</v>
          </cell>
          <cell r="G4262">
            <v>206.19</v>
          </cell>
          <cell r="H4262">
            <v>770.57656355401366</v>
          </cell>
          <cell r="I4262">
            <v>218.31276361632061</v>
          </cell>
          <cell r="J4262">
            <v>270.57387057387058</v>
          </cell>
          <cell r="K4262">
            <v>34480</v>
          </cell>
        </row>
        <row r="4263">
          <cell r="A4263">
            <v>2000</v>
          </cell>
          <cell r="B4263" t="str">
            <v>3: Drugs/Anti-Social</v>
          </cell>
          <cell r="C4263" t="str">
            <v>35: Disorder</v>
          </cell>
          <cell r="D4263" t="str">
            <v>14 to 16</v>
          </cell>
          <cell r="E4263" t="str">
            <v>Non-Maori</v>
          </cell>
          <cell r="F4263">
            <v>970</v>
          </cell>
          <cell r="G4263">
            <v>186.99999999999943</v>
          </cell>
          <cell r="H4263">
            <v>1028.1420449070058</v>
          </cell>
          <cell r="I4263">
            <v>197.99450407998413</v>
          </cell>
          <cell r="J4263">
            <v>245.2075702075702</v>
          </cell>
          <cell r="K4263">
            <v>131500</v>
          </cell>
        </row>
        <row r="4264">
          <cell r="A4264">
            <v>2000</v>
          </cell>
          <cell r="B4264" t="str">
            <v>3: Drugs/Anti-Social</v>
          </cell>
          <cell r="C4264" t="str">
            <v>35: Disorder</v>
          </cell>
          <cell r="D4264" t="str">
            <v>17 to 20</v>
          </cell>
          <cell r="E4264" t="str">
            <v>Maori</v>
          </cell>
          <cell r="F4264">
            <v>2139</v>
          </cell>
          <cell r="G4264">
            <v>586.60000000000173</v>
          </cell>
          <cell r="H4264">
            <v>2267.2122000578202</v>
          </cell>
          <cell r="I4264">
            <v>621.08864221026397</v>
          </cell>
          <cell r="J4264">
            <v>775.78601953601958</v>
          </cell>
          <cell r="K4264">
            <v>41970</v>
          </cell>
        </row>
        <row r="4265">
          <cell r="A4265">
            <v>2000</v>
          </cell>
          <cell r="B4265" t="str">
            <v>3: Drugs/Anti-Social</v>
          </cell>
          <cell r="C4265" t="str">
            <v>35: Disorder</v>
          </cell>
          <cell r="D4265" t="str">
            <v>17 to 20</v>
          </cell>
          <cell r="E4265" t="str">
            <v>Non-Maori</v>
          </cell>
          <cell r="F4265">
            <v>4159</v>
          </cell>
          <cell r="G4265">
            <v>781.23000000000422</v>
          </cell>
          <cell r="H4265">
            <v>4408.2915100703476</v>
          </cell>
          <cell r="I4265">
            <v>827.16174557437057</v>
          </cell>
          <cell r="J4265">
            <v>1029.4490231990233</v>
          </cell>
          <cell r="K4265">
            <v>175170</v>
          </cell>
        </row>
        <row r="4266">
          <cell r="A4266">
            <v>2000</v>
          </cell>
          <cell r="B4266" t="str">
            <v>3: Drugs/Anti-Social</v>
          </cell>
          <cell r="C4266" t="str">
            <v>35: Disorder</v>
          </cell>
          <cell r="D4266" t="str">
            <v>21 to 30</v>
          </cell>
          <cell r="E4266" t="str">
            <v>Maori</v>
          </cell>
          <cell r="F4266">
            <v>2746</v>
          </cell>
          <cell r="G4266">
            <v>863.1100000000049</v>
          </cell>
          <cell r="H4266">
            <v>2910.5959333140599</v>
          </cell>
          <cell r="I4266">
            <v>913.8558097137784</v>
          </cell>
          <cell r="J4266">
            <v>1142.5404456654455</v>
          </cell>
          <cell r="K4266">
            <v>92130</v>
          </cell>
        </row>
        <row r="4267">
          <cell r="A4267">
            <v>2000</v>
          </cell>
          <cell r="B4267" t="str">
            <v>3: Drugs/Anti-Social</v>
          </cell>
          <cell r="C4267" t="str">
            <v>35: Disorder</v>
          </cell>
          <cell r="D4267" t="str">
            <v>21 to 30</v>
          </cell>
          <cell r="E4267" t="str">
            <v>Non-Maori</v>
          </cell>
          <cell r="F4267">
            <v>4242</v>
          </cell>
          <cell r="G4267">
            <v>1072.57</v>
          </cell>
          <cell r="H4267">
            <v>4496.2665510263078</v>
          </cell>
          <cell r="I4267">
            <v>1135.6308301661493</v>
          </cell>
          <cell r="J4267">
            <v>1419.4558913308913</v>
          </cell>
          <cell r="K4267">
            <v>435470</v>
          </cell>
        </row>
        <row r="4268">
          <cell r="A4268">
            <v>2000</v>
          </cell>
          <cell r="B4268" t="str">
            <v>3: Drugs/Anti-Social</v>
          </cell>
          <cell r="C4268" t="str">
            <v>35: Disorder</v>
          </cell>
          <cell r="D4268" t="str">
            <v>31 to 50</v>
          </cell>
          <cell r="E4268" t="str">
            <v>Maori</v>
          </cell>
          <cell r="F4268">
            <v>1924</v>
          </cell>
          <cell r="G4268">
            <v>623.54000000000394</v>
          </cell>
          <cell r="H4268">
            <v>2039.3250457743086</v>
          </cell>
          <cell r="I4268">
            <v>660.20049772210928</v>
          </cell>
          <cell r="J4268">
            <v>824.40476190476181</v>
          </cell>
          <cell r="K4268">
            <v>142730</v>
          </cell>
        </row>
        <row r="4269">
          <cell r="A4269">
            <v>2000</v>
          </cell>
          <cell r="B4269" t="str">
            <v>3: Drugs/Anti-Social</v>
          </cell>
          <cell r="C4269" t="str">
            <v>35: Disorder</v>
          </cell>
          <cell r="D4269" t="str">
            <v>31 to 50</v>
          </cell>
          <cell r="E4269" t="str">
            <v>Non-Maori</v>
          </cell>
          <cell r="F4269">
            <v>2663</v>
          </cell>
          <cell r="G4269">
            <v>727.84000000000617</v>
          </cell>
          <cell r="H4269">
            <v>2822.6208923580994</v>
          </cell>
          <cell r="I4269">
            <v>770.63272646832786</v>
          </cell>
          <cell r="J4269">
            <v>961.80555555555554</v>
          </cell>
          <cell r="K4269">
            <v>1000960</v>
          </cell>
        </row>
        <row r="4270">
          <cell r="A4270">
            <v>2000</v>
          </cell>
          <cell r="B4270" t="str">
            <v>3: Drugs/Anti-Social</v>
          </cell>
          <cell r="C4270" t="str">
            <v>35: Disorder</v>
          </cell>
          <cell r="D4270" t="str">
            <v>51 or older</v>
          </cell>
          <cell r="E4270" t="str">
            <v>Maori</v>
          </cell>
          <cell r="F4270">
            <v>117</v>
          </cell>
          <cell r="G4270">
            <v>24.94</v>
          </cell>
          <cell r="H4270">
            <v>124.01300954032956</v>
          </cell>
          <cell r="I4270">
            <v>26.406325838261061</v>
          </cell>
          <cell r="J4270">
            <v>32.764804639804638</v>
          </cell>
          <cell r="K4270">
            <v>61690</v>
          </cell>
        </row>
        <row r="4271">
          <cell r="A4271">
            <v>2000</v>
          </cell>
          <cell r="B4271" t="str">
            <v>3: Drugs/Anti-Social</v>
          </cell>
          <cell r="C4271" t="str">
            <v>35: Disorder</v>
          </cell>
          <cell r="D4271" t="str">
            <v>51 or older</v>
          </cell>
          <cell r="E4271" t="str">
            <v>Non-Maori</v>
          </cell>
          <cell r="F4271">
            <v>400</v>
          </cell>
          <cell r="G4271">
            <v>84.759999999999849</v>
          </cell>
          <cell r="H4271">
            <v>423.97610099257975</v>
          </cell>
          <cell r="I4271">
            <v>89.743391261066705</v>
          </cell>
          <cell r="J4271">
            <v>112.03449328449329</v>
          </cell>
          <cell r="K4271">
            <v>918860</v>
          </cell>
        </row>
        <row r="4272">
          <cell r="A4272">
            <v>2000</v>
          </cell>
          <cell r="B4272" t="str">
            <v>3: Drugs/Anti-Social</v>
          </cell>
          <cell r="C4272" t="str">
            <v>36: Vagrancy Offences</v>
          </cell>
          <cell r="D4272" t="str">
            <v>0 to 9</v>
          </cell>
          <cell r="E4272" t="str">
            <v>Maori</v>
          </cell>
          <cell r="F4272" t="str">
            <v>Other</v>
          </cell>
          <cell r="G4272">
            <v>1621</v>
          </cell>
          <cell r="H4272">
            <v>44567.63</v>
          </cell>
          <cell r="I4272">
            <v>4825.7589278737205</v>
          </cell>
          <cell r="J4272">
            <v>118617.44023176319</v>
          </cell>
          <cell r="K4272">
            <v>146530</v>
          </cell>
        </row>
        <row r="4273">
          <cell r="A4273">
            <v>2000</v>
          </cell>
          <cell r="B4273" t="str">
            <v>3: Drugs/Anti-Social</v>
          </cell>
          <cell r="C4273" t="str">
            <v>36: Vagrancy Offences</v>
          </cell>
          <cell r="D4273" t="str">
            <v>0 to 9</v>
          </cell>
          <cell r="E4273" t="str">
            <v>Non-Maori</v>
          </cell>
          <cell r="F4273" t="str">
            <v>Pacific peoples</v>
          </cell>
          <cell r="G4273">
            <v>144</v>
          </cell>
          <cell r="H4273">
            <v>2870.96</v>
          </cell>
          <cell r="I4273">
            <v>428.69172462295853</v>
          </cell>
          <cell r="J4273">
            <v>7641.1046808587935</v>
          </cell>
          <cell r="K4273">
            <v>438900</v>
          </cell>
        </row>
        <row r="4274">
          <cell r="A4274">
            <v>2000</v>
          </cell>
          <cell r="B4274" t="str">
            <v>3: Drugs/Anti-Social</v>
          </cell>
          <cell r="C4274" t="str">
            <v>36: Vagrancy Offences</v>
          </cell>
          <cell r="D4274" t="str">
            <v>10 to 13</v>
          </cell>
          <cell r="E4274" t="str">
            <v>Maori</v>
          </cell>
          <cell r="F4274">
            <v>3</v>
          </cell>
          <cell r="G4274">
            <v>2.7</v>
          </cell>
          <cell r="H4274">
            <v>2.6231884057971016</v>
          </cell>
          <cell r="I4274">
            <v>2.3541871921182294</v>
          </cell>
          <cell r="J4274">
            <v>2.6231884057971016</v>
          </cell>
          <cell r="K4274">
            <v>54250</v>
          </cell>
        </row>
        <row r="4275">
          <cell r="A4275">
            <v>2000</v>
          </cell>
          <cell r="B4275" t="str">
            <v>3: Drugs/Anti-Social</v>
          </cell>
          <cell r="C4275" t="str">
            <v>36: Vagrancy Offences</v>
          </cell>
          <cell r="D4275" t="str">
            <v>10 to 13</v>
          </cell>
          <cell r="E4275" t="str">
            <v>Non-Maori</v>
          </cell>
          <cell r="F4275">
            <v>1</v>
          </cell>
          <cell r="G4275">
            <v>0.9</v>
          </cell>
          <cell r="H4275">
            <v>0.87439613526570048</v>
          </cell>
          <cell r="I4275">
            <v>0.78472906403940978</v>
          </cell>
          <cell r="J4275">
            <v>0.87439613526570048</v>
          </cell>
          <cell r="K4275">
            <v>183090</v>
          </cell>
        </row>
        <row r="4276">
          <cell r="A4276">
            <v>2000</v>
          </cell>
          <cell r="B4276" t="str">
            <v>3: Drugs/Anti-Social</v>
          </cell>
          <cell r="C4276" t="str">
            <v>36: Vagrancy Offences</v>
          </cell>
          <cell r="D4276" t="str">
            <v>14 to 16</v>
          </cell>
          <cell r="E4276" t="str">
            <v>Maori</v>
          </cell>
          <cell r="F4276">
            <v>26</v>
          </cell>
          <cell r="G4276">
            <v>23.4</v>
          </cell>
          <cell r="H4276">
            <v>22.734299516908212</v>
          </cell>
          <cell r="I4276">
            <v>20.402955665024653</v>
          </cell>
          <cell r="J4276">
            <v>22.734299516908212</v>
          </cell>
          <cell r="K4276">
            <v>34480</v>
          </cell>
        </row>
        <row r="4277">
          <cell r="A4277">
            <v>2000</v>
          </cell>
          <cell r="B4277" t="str">
            <v>3: Drugs/Anti-Social</v>
          </cell>
          <cell r="C4277" t="str">
            <v>36: Vagrancy Offences</v>
          </cell>
          <cell r="D4277" t="str">
            <v>14 to 16</v>
          </cell>
          <cell r="E4277" t="str">
            <v>Non-Maori</v>
          </cell>
          <cell r="F4277">
            <v>16</v>
          </cell>
          <cell r="G4277">
            <v>14.4</v>
          </cell>
          <cell r="H4277">
            <v>13.990338164251208</v>
          </cell>
          <cell r="I4277">
            <v>12.555665024630557</v>
          </cell>
          <cell r="J4277">
            <v>13.990338164251208</v>
          </cell>
          <cell r="K4277">
            <v>131500</v>
          </cell>
        </row>
        <row r="4278">
          <cell r="A4278">
            <v>2000</v>
          </cell>
          <cell r="B4278" t="str">
            <v>3: Drugs/Anti-Social</v>
          </cell>
          <cell r="C4278" t="str">
            <v>36: Vagrancy Offences</v>
          </cell>
          <cell r="D4278" t="str">
            <v>17 to 20</v>
          </cell>
          <cell r="E4278" t="str">
            <v>Maori</v>
          </cell>
          <cell r="F4278">
            <v>30</v>
          </cell>
          <cell r="G4278">
            <v>27</v>
          </cell>
          <cell r="H4278">
            <v>26.231884057971016</v>
          </cell>
          <cell r="I4278">
            <v>23.541871921182285</v>
          </cell>
          <cell r="J4278">
            <v>26.231884057971016</v>
          </cell>
          <cell r="K4278">
            <v>41970</v>
          </cell>
        </row>
        <row r="4279">
          <cell r="A4279">
            <v>2000</v>
          </cell>
          <cell r="B4279" t="str">
            <v>3: Drugs/Anti-Social</v>
          </cell>
          <cell r="C4279" t="str">
            <v>36: Vagrancy Offences</v>
          </cell>
          <cell r="D4279" t="str">
            <v>17 to 20</v>
          </cell>
          <cell r="E4279" t="str">
            <v>Non-Maori</v>
          </cell>
          <cell r="F4279">
            <v>40</v>
          </cell>
          <cell r="G4279">
            <v>35.1</v>
          </cell>
          <cell r="H4279">
            <v>34.975845410628018</v>
          </cell>
          <cell r="I4279">
            <v>30.604433497536974</v>
          </cell>
          <cell r="J4279">
            <v>34.975845410628018</v>
          </cell>
          <cell r="K4279">
            <v>175170</v>
          </cell>
        </row>
        <row r="4280">
          <cell r="A4280">
            <v>2000</v>
          </cell>
          <cell r="B4280" t="str">
            <v>3: Drugs/Anti-Social</v>
          </cell>
          <cell r="C4280" t="str">
            <v>36: Vagrancy Offences</v>
          </cell>
          <cell r="D4280" t="str">
            <v>21 to 30</v>
          </cell>
          <cell r="E4280" t="str">
            <v>Maori</v>
          </cell>
          <cell r="F4280">
            <v>29</v>
          </cell>
          <cell r="G4280">
            <v>23.4</v>
          </cell>
          <cell r="H4280">
            <v>25.357487922705317</v>
          </cell>
          <cell r="I4280">
            <v>20.402955665024653</v>
          </cell>
          <cell r="J4280">
            <v>25.357487922705317</v>
          </cell>
          <cell r="K4280">
            <v>92130</v>
          </cell>
        </row>
        <row r="4281">
          <cell r="A4281">
            <v>2000</v>
          </cell>
          <cell r="B4281" t="str">
            <v>3: Drugs/Anti-Social</v>
          </cell>
          <cell r="C4281" t="str">
            <v>36: Vagrancy Offences</v>
          </cell>
          <cell r="D4281" t="str">
            <v>21 to 30</v>
          </cell>
          <cell r="E4281" t="str">
            <v>Non-Maori</v>
          </cell>
          <cell r="F4281">
            <v>30</v>
          </cell>
          <cell r="G4281">
            <v>27</v>
          </cell>
          <cell r="H4281">
            <v>26.231884057971016</v>
          </cell>
          <cell r="I4281">
            <v>23.541871921182285</v>
          </cell>
          <cell r="J4281">
            <v>26.231884057971016</v>
          </cell>
          <cell r="K4281">
            <v>435470</v>
          </cell>
        </row>
        <row r="4282">
          <cell r="A4282">
            <v>2000</v>
          </cell>
          <cell r="B4282" t="str">
            <v>3: Drugs/Anti-Social</v>
          </cell>
          <cell r="C4282" t="str">
            <v>36: Vagrancy Offences</v>
          </cell>
          <cell r="D4282" t="str">
            <v>31 to 50</v>
          </cell>
          <cell r="E4282" t="str">
            <v>Maori</v>
          </cell>
          <cell r="F4282">
            <v>11</v>
          </cell>
          <cell r="G4282">
            <v>9.9</v>
          </cell>
          <cell r="H4282">
            <v>9.6183574879227045</v>
          </cell>
          <cell r="I4282">
            <v>8.6320197044335067</v>
          </cell>
          <cell r="J4282">
            <v>9.6183574879227045</v>
          </cell>
          <cell r="K4282">
            <v>142730</v>
          </cell>
        </row>
        <row r="4283">
          <cell r="A4283">
            <v>2000</v>
          </cell>
          <cell r="B4283" t="str">
            <v>3: Drugs/Anti-Social</v>
          </cell>
          <cell r="C4283" t="str">
            <v>36: Vagrancy Offences</v>
          </cell>
          <cell r="D4283" t="str">
            <v>31 to 50</v>
          </cell>
          <cell r="E4283" t="str">
            <v>Non-Maori</v>
          </cell>
          <cell r="F4283">
            <v>17</v>
          </cell>
          <cell r="G4283">
            <v>15.3</v>
          </cell>
          <cell r="H4283">
            <v>14.864734299516909</v>
          </cell>
          <cell r="I4283">
            <v>13.340394088669967</v>
          </cell>
          <cell r="J4283">
            <v>14.864734299516909</v>
          </cell>
          <cell r="K4283">
            <v>1000960</v>
          </cell>
        </row>
        <row r="4284">
          <cell r="A4284">
            <v>2000</v>
          </cell>
          <cell r="B4284" t="str">
            <v>3: Drugs/Anti-Social</v>
          </cell>
          <cell r="C4284" t="str">
            <v>36: Vagrancy Offences</v>
          </cell>
          <cell r="D4284" t="str">
            <v>51 or older</v>
          </cell>
          <cell r="E4284" t="str">
            <v>Maori</v>
          </cell>
          <cell r="F4284">
            <v>1</v>
          </cell>
          <cell r="G4284">
            <v>0.9</v>
          </cell>
          <cell r="H4284">
            <v>0.87439613526570048</v>
          </cell>
          <cell r="I4284">
            <v>0.78472906403940978</v>
          </cell>
          <cell r="J4284">
            <v>0.87439613526570048</v>
          </cell>
          <cell r="K4284">
            <v>61690</v>
          </cell>
        </row>
        <row r="4285">
          <cell r="A4285">
            <v>2000</v>
          </cell>
          <cell r="B4285" t="str">
            <v>3: Drugs/Anti-Social</v>
          </cell>
          <cell r="C4285" t="str">
            <v>36: Vagrancy Offences</v>
          </cell>
          <cell r="D4285" t="str">
            <v>51 or older</v>
          </cell>
          <cell r="E4285" t="str">
            <v>Non-Maori</v>
          </cell>
          <cell r="F4285">
            <v>3</v>
          </cell>
          <cell r="G4285">
            <v>2.7</v>
          </cell>
          <cell r="H4285">
            <v>2.6231884057971016</v>
          </cell>
          <cell r="I4285">
            <v>2.3541871921182294</v>
          </cell>
          <cell r="J4285">
            <v>2.6231884057971016</v>
          </cell>
          <cell r="K4285">
            <v>918860</v>
          </cell>
        </row>
        <row r="4286">
          <cell r="A4286">
            <v>2000</v>
          </cell>
          <cell r="B4286" t="str">
            <v>3: Drugs/Anti-Social</v>
          </cell>
          <cell r="C4286" t="str">
            <v>37: Family Offences</v>
          </cell>
          <cell r="D4286" t="str">
            <v>0 to 9</v>
          </cell>
          <cell r="E4286" t="str">
            <v>Maori</v>
          </cell>
          <cell r="F4286">
            <v>1</v>
          </cell>
          <cell r="G4286">
            <v>0.2</v>
          </cell>
          <cell r="H4286">
            <v>1.2473417721518989</v>
          </cell>
          <cell r="I4286">
            <v>0.25033444690985507</v>
          </cell>
          <cell r="J4286">
            <v>1.2305413412335038</v>
          </cell>
          <cell r="K4286">
            <v>146530</v>
          </cell>
        </row>
        <row r="4287">
          <cell r="A4287">
            <v>2000</v>
          </cell>
          <cell r="B4287" t="str">
            <v>3: Drugs/Anti-Social</v>
          </cell>
          <cell r="C4287" t="str">
            <v>37: Family Offences</v>
          </cell>
          <cell r="D4287" t="str">
            <v>0 to 9</v>
          </cell>
          <cell r="E4287" t="str">
            <v>Non-Maori</v>
          </cell>
          <cell r="F4287">
            <v>1</v>
          </cell>
          <cell r="G4287">
            <v>0</v>
          </cell>
          <cell r="H4287">
            <v>1.2473417721518989</v>
          </cell>
          <cell r="I4287">
            <v>0</v>
          </cell>
          <cell r="J4287">
            <v>0</v>
          </cell>
          <cell r="K4287">
            <v>438900</v>
          </cell>
        </row>
        <row r="4288">
          <cell r="A4288">
            <v>2000</v>
          </cell>
          <cell r="B4288" t="str">
            <v>3: Drugs/Anti-Social</v>
          </cell>
          <cell r="C4288" t="str">
            <v>37: Family Offences</v>
          </cell>
          <cell r="D4288" t="str">
            <v>10 to 13</v>
          </cell>
          <cell r="E4288" t="str">
            <v>Maori</v>
          </cell>
          <cell r="F4288" t="str">
            <v>Pacific peoples</v>
          </cell>
          <cell r="G4288">
            <v>13</v>
          </cell>
          <cell r="H4288">
            <v>2062.02</v>
          </cell>
          <cell r="I4288">
            <v>39.141731656851817</v>
          </cell>
          <cell r="J4288">
            <v>5582.6191601086884</v>
          </cell>
          <cell r="K4288">
            <v>54250</v>
          </cell>
        </row>
        <row r="4289">
          <cell r="A4289">
            <v>2000</v>
          </cell>
          <cell r="B4289" t="str">
            <v>3: Drugs/Anti-Social</v>
          </cell>
          <cell r="C4289" t="str">
            <v>37: Family Offences</v>
          </cell>
          <cell r="D4289" t="str">
            <v>10 to 13</v>
          </cell>
          <cell r="E4289" t="str">
            <v>Non-Maori</v>
          </cell>
          <cell r="F4289" t="str">
            <v>Maori</v>
          </cell>
          <cell r="G4289">
            <v>660</v>
          </cell>
          <cell r="H4289">
            <v>21548.34</v>
          </cell>
          <cell r="I4289">
            <v>1987.1956071940158</v>
          </cell>
          <cell r="J4289">
            <v>58338.995622029091</v>
          </cell>
          <cell r="K4289">
            <v>183090</v>
          </cell>
        </row>
        <row r="4290">
          <cell r="A4290">
            <v>2000</v>
          </cell>
          <cell r="B4290" t="str">
            <v>3: Drugs/Anti-Social</v>
          </cell>
          <cell r="C4290" t="str">
            <v>37: Family Offences</v>
          </cell>
          <cell r="D4290" t="str">
            <v>14 to 16</v>
          </cell>
          <cell r="E4290" t="str">
            <v>Maori</v>
          </cell>
          <cell r="F4290">
            <v>8</v>
          </cell>
          <cell r="G4290">
            <v>12.3</v>
          </cell>
          <cell r="H4290">
            <v>9.9787341772151912</v>
          </cell>
          <cell r="I4290">
            <v>15.395568484956089</v>
          </cell>
          <cell r="J4290">
            <v>8.6137893886345278</v>
          </cell>
          <cell r="K4290">
            <v>34480</v>
          </cell>
        </row>
        <row r="4291">
          <cell r="A4291">
            <v>2000</v>
          </cell>
          <cell r="B4291" t="str">
            <v>3: Drugs/Anti-Social</v>
          </cell>
          <cell r="C4291" t="str">
            <v>37: Family Offences</v>
          </cell>
          <cell r="D4291" t="str">
            <v>14 to 16</v>
          </cell>
          <cell r="E4291" t="str">
            <v>Non-Maori</v>
          </cell>
          <cell r="F4291">
            <v>7</v>
          </cell>
          <cell r="G4291">
            <v>23.2</v>
          </cell>
          <cell r="H4291">
            <v>8.731392405063291</v>
          </cell>
          <cell r="I4291">
            <v>29.038795841543191</v>
          </cell>
          <cell r="J4291">
            <v>7.3832480474010236</v>
          </cell>
          <cell r="K4291">
            <v>131500</v>
          </cell>
        </row>
        <row r="4292">
          <cell r="A4292">
            <v>2000</v>
          </cell>
          <cell r="B4292" t="str">
            <v>3: Drugs/Anti-Social</v>
          </cell>
          <cell r="C4292" t="str">
            <v>37: Family Offences</v>
          </cell>
          <cell r="D4292" t="str">
            <v>17 to 20</v>
          </cell>
          <cell r="E4292" t="str">
            <v>Maori</v>
          </cell>
          <cell r="F4292">
            <v>48</v>
          </cell>
          <cell r="G4292">
            <v>488.47</v>
          </cell>
          <cell r="H4292">
            <v>59.87240506329114</v>
          </cell>
          <cell r="I4292">
            <v>611.40433641028483</v>
          </cell>
          <cell r="J4292">
            <v>55.374360355507676</v>
          </cell>
          <cell r="K4292">
            <v>41970</v>
          </cell>
        </row>
        <row r="4293">
          <cell r="A4293">
            <v>2000</v>
          </cell>
          <cell r="B4293" t="str">
            <v>3: Drugs/Anti-Social</v>
          </cell>
          <cell r="C4293" t="str">
            <v>37: Family Offences</v>
          </cell>
          <cell r="D4293" t="str">
            <v>17 to 20</v>
          </cell>
          <cell r="E4293" t="str">
            <v>Non-Maori</v>
          </cell>
          <cell r="F4293">
            <v>85</v>
          </cell>
          <cell r="G4293">
            <v>813.10999999999945</v>
          </cell>
          <cell r="H4293">
            <v>106.0240506329114</v>
          </cell>
          <cell r="I4293">
            <v>1017.7472106343606</v>
          </cell>
          <cell r="J4293">
            <v>94.751683274979797</v>
          </cell>
          <cell r="K4293">
            <v>175170</v>
          </cell>
        </row>
        <row r="4294">
          <cell r="A4294">
            <v>2000</v>
          </cell>
          <cell r="B4294" t="str">
            <v>3: Drugs/Anti-Social</v>
          </cell>
          <cell r="C4294" t="str">
            <v>37: Family Offences</v>
          </cell>
          <cell r="D4294" t="str">
            <v>21 to 30</v>
          </cell>
          <cell r="E4294" t="str">
            <v>Maori</v>
          </cell>
          <cell r="F4294">
            <v>591</v>
          </cell>
          <cell r="G4294">
            <v>6534.6300000000056</v>
          </cell>
          <cell r="H4294">
            <v>737.17898734177209</v>
          </cell>
          <cell r="I4294">
            <v>8179.2149340527376</v>
          </cell>
          <cell r="J4294">
            <v>694.02531645569627</v>
          </cell>
          <cell r="K4294">
            <v>92130</v>
          </cell>
        </row>
        <row r="4295">
          <cell r="A4295">
            <v>2000</v>
          </cell>
          <cell r="B4295" t="str">
            <v>3: Drugs/Anti-Social</v>
          </cell>
          <cell r="C4295" t="str">
            <v>37: Family Offences</v>
          </cell>
          <cell r="D4295" t="str">
            <v>21 to 30</v>
          </cell>
          <cell r="E4295" t="str">
            <v>Non-Maori</v>
          </cell>
          <cell r="F4295">
            <v>583</v>
          </cell>
          <cell r="G4295">
            <v>5980.4700000000112</v>
          </cell>
          <cell r="H4295">
            <v>727.2002531645569</v>
          </cell>
          <cell r="I4295">
            <v>7485.5882485549182</v>
          </cell>
          <cell r="J4295">
            <v>666.95340694855918</v>
          </cell>
          <cell r="K4295">
            <v>435470</v>
          </cell>
        </row>
        <row r="4296">
          <cell r="A4296">
            <v>2000</v>
          </cell>
          <cell r="B4296" t="str">
            <v>3: Drugs/Anti-Social</v>
          </cell>
          <cell r="C4296" t="str">
            <v>37: Family Offences</v>
          </cell>
          <cell r="D4296" t="str">
            <v>31 to 50</v>
          </cell>
          <cell r="E4296" t="str">
            <v>Maori</v>
          </cell>
          <cell r="F4296">
            <v>816</v>
          </cell>
          <cell r="G4296">
            <v>8448</v>
          </cell>
          <cell r="H4296">
            <v>1017.8308860759494</v>
          </cell>
          <cell r="I4296">
            <v>10574.127037472281</v>
          </cell>
          <cell r="J4296">
            <v>941.36412604363056</v>
          </cell>
          <cell r="K4296">
            <v>142730</v>
          </cell>
        </row>
        <row r="4297">
          <cell r="A4297">
            <v>2000</v>
          </cell>
          <cell r="B4297" t="str">
            <v>3: Drugs/Anti-Social</v>
          </cell>
          <cell r="C4297" t="str">
            <v>37: Family Offences</v>
          </cell>
          <cell r="D4297" t="str">
            <v>31 to 50</v>
          </cell>
          <cell r="E4297" t="str">
            <v>Non-Maori</v>
          </cell>
          <cell r="F4297">
            <v>1668</v>
          </cell>
          <cell r="G4297">
            <v>17670.63</v>
          </cell>
          <cell r="H4297">
            <v>2080.5660759493671</v>
          </cell>
          <cell r="I4297">
            <v>22117.836937993441</v>
          </cell>
          <cell r="J4297">
            <v>1934.410988419068</v>
          </cell>
          <cell r="K4297">
            <v>1000960</v>
          </cell>
        </row>
        <row r="4298">
          <cell r="A4298">
            <v>2000</v>
          </cell>
          <cell r="B4298" t="str">
            <v>3: Drugs/Anti-Social</v>
          </cell>
          <cell r="C4298" t="str">
            <v>37: Family Offences</v>
          </cell>
          <cell r="D4298" t="str">
            <v>51 or older</v>
          </cell>
          <cell r="E4298" t="str">
            <v>Maori</v>
          </cell>
          <cell r="F4298">
            <v>33</v>
          </cell>
          <cell r="G4298">
            <v>335.65</v>
          </cell>
          <cell r="H4298">
            <v>41.162278481012663</v>
          </cell>
          <cell r="I4298">
            <v>420.12378552646436</v>
          </cell>
          <cell r="J4298">
            <v>35.685698895771608</v>
          </cell>
          <cell r="K4298">
            <v>61690</v>
          </cell>
        </row>
        <row r="4299">
          <cell r="A4299">
            <v>2000</v>
          </cell>
          <cell r="B4299" t="str">
            <v>3: Drugs/Anti-Social</v>
          </cell>
          <cell r="C4299" t="str">
            <v>37: Family Offences</v>
          </cell>
          <cell r="D4299" t="str">
            <v>51 or older</v>
          </cell>
          <cell r="E4299" t="str">
            <v>Non-Maori</v>
          </cell>
          <cell r="F4299">
            <v>109</v>
          </cell>
          <cell r="G4299">
            <v>1142.3699999999999</v>
          </cell>
          <cell r="H4299">
            <v>135.96025316455695</v>
          </cell>
          <cell r="I4299">
            <v>1429.8728105820544</v>
          </cell>
          <cell r="J4299">
            <v>129.20684082951792</v>
          </cell>
          <cell r="K4299">
            <v>918860</v>
          </cell>
        </row>
        <row r="4300">
          <cell r="A4300">
            <v>2000</v>
          </cell>
          <cell r="B4300" t="str">
            <v>3: Drugs/Anti-Social</v>
          </cell>
          <cell r="C4300" t="str">
            <v>39: Sale Of Liquor Act</v>
          </cell>
          <cell r="D4300" t="str">
            <v>0 to 9</v>
          </cell>
          <cell r="E4300" t="str">
            <v>Maori</v>
          </cell>
          <cell r="F4300" t="str">
            <v>Pacific peoples</v>
          </cell>
          <cell r="G4300">
            <v>290</v>
          </cell>
          <cell r="H4300">
            <v>1161.7</v>
          </cell>
          <cell r="I4300">
            <v>873.1617061913098</v>
          </cell>
          <cell r="J4300">
            <v>3145.1337418154349</v>
          </cell>
          <cell r="K4300">
            <v>146530</v>
          </cell>
        </row>
        <row r="4301">
          <cell r="A4301">
            <v>2000</v>
          </cell>
          <cell r="B4301" t="str">
            <v>3: Drugs/Anti-Social</v>
          </cell>
          <cell r="C4301" t="str">
            <v>39: Sale Of Liquor Act</v>
          </cell>
          <cell r="D4301" t="str">
            <v>0 to 9</v>
          </cell>
          <cell r="E4301" t="str">
            <v>Non-Maori</v>
          </cell>
          <cell r="F4301">
            <v>7</v>
          </cell>
          <cell r="G4301">
            <v>0</v>
          </cell>
          <cell r="H4301">
            <v>7.3321351545650622</v>
          </cell>
          <cell r="I4301">
            <v>0</v>
          </cell>
          <cell r="J4301">
            <v>0</v>
          </cell>
          <cell r="K4301">
            <v>438900</v>
          </cell>
        </row>
        <row r="4302">
          <cell r="A4302">
            <v>2000</v>
          </cell>
          <cell r="B4302" t="str">
            <v>3: Drugs/Anti-Social</v>
          </cell>
          <cell r="C4302" t="str">
            <v>39: Sale Of Liquor Act</v>
          </cell>
          <cell r="D4302" t="str">
            <v>10 to 13</v>
          </cell>
          <cell r="E4302" t="str">
            <v>Maori</v>
          </cell>
          <cell r="F4302">
            <v>11</v>
          </cell>
          <cell r="G4302">
            <v>0</v>
          </cell>
          <cell r="H4302">
            <v>11.521926671459381</v>
          </cell>
          <cell r="I4302">
            <v>0</v>
          </cell>
          <cell r="J4302">
            <v>0</v>
          </cell>
          <cell r="K4302">
            <v>54250</v>
          </cell>
        </row>
        <row r="4303">
          <cell r="A4303">
            <v>2000</v>
          </cell>
          <cell r="B4303" t="str">
            <v>3: Drugs/Anti-Social</v>
          </cell>
          <cell r="C4303" t="str">
            <v>39: Sale Of Liquor Act</v>
          </cell>
          <cell r="D4303" t="str">
            <v>10 to 13</v>
          </cell>
          <cell r="E4303" t="str">
            <v>Non-Maori</v>
          </cell>
          <cell r="F4303">
            <v>34</v>
          </cell>
          <cell r="G4303">
            <v>0</v>
          </cell>
          <cell r="H4303">
            <v>35.613227893601724</v>
          </cell>
          <cell r="I4303">
            <v>0</v>
          </cell>
          <cell r="J4303">
            <v>0</v>
          </cell>
          <cell r="K4303">
            <v>183090</v>
          </cell>
        </row>
        <row r="4304">
          <cell r="A4304">
            <v>2000</v>
          </cell>
          <cell r="B4304" t="str">
            <v>3: Drugs/Anti-Social</v>
          </cell>
          <cell r="C4304" t="str">
            <v>39: Sale Of Liquor Act</v>
          </cell>
          <cell r="D4304" t="str">
            <v>14 to 16</v>
          </cell>
          <cell r="E4304" t="str">
            <v>Maori</v>
          </cell>
          <cell r="F4304">
            <v>112</v>
          </cell>
          <cell r="G4304">
            <v>0</v>
          </cell>
          <cell r="H4304">
            <v>117.31416247304099</v>
          </cell>
          <cell r="I4304">
            <v>0</v>
          </cell>
          <cell r="J4304">
            <v>0</v>
          </cell>
          <cell r="K4304">
            <v>34480</v>
          </cell>
        </row>
        <row r="4305">
          <cell r="A4305">
            <v>2000</v>
          </cell>
          <cell r="B4305" t="str">
            <v>3: Drugs/Anti-Social</v>
          </cell>
          <cell r="C4305" t="str">
            <v>39: Sale Of Liquor Act</v>
          </cell>
          <cell r="D4305" t="str">
            <v>14 to 16</v>
          </cell>
          <cell r="E4305" t="str">
            <v>Non-Maori</v>
          </cell>
          <cell r="F4305">
            <v>340</v>
          </cell>
          <cell r="G4305">
            <v>1.47</v>
          </cell>
          <cell r="H4305">
            <v>356.13227893601726</v>
          </cell>
          <cell r="I4305">
            <v>1.0702306648575313</v>
          </cell>
          <cell r="J4305">
            <v>1.2666666666666666</v>
          </cell>
          <cell r="K4305">
            <v>131500</v>
          </cell>
        </row>
        <row r="4306">
          <cell r="A4306">
            <v>2000</v>
          </cell>
          <cell r="B4306" t="str">
            <v>3: Drugs/Anti-Social</v>
          </cell>
          <cell r="C4306" t="str">
            <v>39: Sale Of Liquor Act</v>
          </cell>
          <cell r="D4306" t="str">
            <v>17 to 20</v>
          </cell>
          <cell r="E4306" t="str">
            <v>Maori</v>
          </cell>
          <cell r="F4306">
            <v>85</v>
          </cell>
          <cell r="G4306">
            <v>0</v>
          </cell>
          <cell r="H4306">
            <v>89.033069734004314</v>
          </cell>
          <cell r="I4306">
            <v>0</v>
          </cell>
          <cell r="J4306">
            <v>0</v>
          </cell>
          <cell r="K4306">
            <v>41970</v>
          </cell>
        </row>
        <row r="4307">
          <cell r="A4307">
            <v>2000</v>
          </cell>
          <cell r="B4307" t="str">
            <v>3: Drugs/Anti-Social</v>
          </cell>
          <cell r="C4307" t="str">
            <v>39: Sale Of Liquor Act</v>
          </cell>
          <cell r="D4307" t="str">
            <v>17 to 20</v>
          </cell>
          <cell r="E4307" t="str">
            <v>Non-Maori</v>
          </cell>
          <cell r="F4307">
            <v>268</v>
          </cell>
          <cell r="G4307">
            <v>3.81</v>
          </cell>
          <cell r="H4307">
            <v>280.71603163191946</v>
          </cell>
          <cell r="I4307">
            <v>2.7738631517736012</v>
          </cell>
          <cell r="J4307">
            <v>1.9</v>
          </cell>
          <cell r="K4307">
            <v>175170</v>
          </cell>
        </row>
        <row r="4308">
          <cell r="A4308">
            <v>2000</v>
          </cell>
          <cell r="B4308" t="str">
            <v>3: Drugs/Anti-Social</v>
          </cell>
          <cell r="C4308" t="str">
            <v>39: Sale Of Liquor Act</v>
          </cell>
          <cell r="D4308" t="str">
            <v>21 to 30</v>
          </cell>
          <cell r="E4308" t="str">
            <v>Maori</v>
          </cell>
          <cell r="F4308">
            <v>35</v>
          </cell>
          <cell r="G4308">
            <v>2.74</v>
          </cell>
          <cell r="H4308">
            <v>36.660675772825307</v>
          </cell>
          <cell r="I4308">
            <v>1.994851715448732</v>
          </cell>
          <cell r="J4308">
            <v>1.9</v>
          </cell>
          <cell r="K4308">
            <v>92130</v>
          </cell>
        </row>
        <row r="4309">
          <cell r="A4309">
            <v>2000</v>
          </cell>
          <cell r="B4309" t="str">
            <v>3: Drugs/Anti-Social</v>
          </cell>
          <cell r="C4309" t="str">
            <v>39: Sale Of Liquor Act</v>
          </cell>
          <cell r="D4309" t="str">
            <v>21 to 30</v>
          </cell>
          <cell r="E4309" t="str">
            <v>Non-Maori</v>
          </cell>
          <cell r="F4309">
            <v>129</v>
          </cell>
          <cell r="G4309">
            <v>2.54</v>
          </cell>
          <cell r="H4309">
            <v>135.12077641984183</v>
          </cell>
          <cell r="I4309">
            <v>1.849242101182401</v>
          </cell>
          <cell r="J4309">
            <v>1.2666666666666666</v>
          </cell>
          <cell r="K4309">
            <v>435470</v>
          </cell>
        </row>
        <row r="4310">
          <cell r="A4310">
            <v>2000</v>
          </cell>
          <cell r="B4310" t="str">
            <v>3: Drugs/Anti-Social</v>
          </cell>
          <cell r="C4310" t="str">
            <v>39: Sale Of Liquor Act</v>
          </cell>
          <cell r="D4310" t="str">
            <v>31 to 50</v>
          </cell>
          <cell r="E4310" t="str">
            <v>Maori</v>
          </cell>
          <cell r="F4310">
            <v>59</v>
          </cell>
          <cell r="G4310">
            <v>4.41</v>
          </cell>
          <cell r="H4310">
            <v>61.799424874191232</v>
          </cell>
          <cell r="I4310">
            <v>3.2106919945725942</v>
          </cell>
          <cell r="J4310">
            <v>3.8</v>
          </cell>
          <cell r="K4310">
            <v>142730</v>
          </cell>
        </row>
        <row r="4311">
          <cell r="A4311">
            <v>2000</v>
          </cell>
          <cell r="B4311" t="str">
            <v>3: Drugs/Anti-Social</v>
          </cell>
          <cell r="C4311" t="str">
            <v>39: Sale Of Liquor Act</v>
          </cell>
          <cell r="D4311" t="str">
            <v>31 to 50</v>
          </cell>
          <cell r="E4311" t="str">
            <v>Non-Maori</v>
          </cell>
          <cell r="F4311">
            <v>236</v>
          </cell>
          <cell r="G4311">
            <v>26.13</v>
          </cell>
          <cell r="H4311">
            <v>247.19769949676493</v>
          </cell>
          <cell r="I4311">
            <v>19.023896103896114</v>
          </cell>
          <cell r="J4311">
            <v>18.366666666666667</v>
          </cell>
          <cell r="K4311">
            <v>1000960</v>
          </cell>
        </row>
        <row r="4312">
          <cell r="A4312">
            <v>2000</v>
          </cell>
          <cell r="B4312" t="str">
            <v>3: Drugs/Anti-Social</v>
          </cell>
          <cell r="C4312" t="str">
            <v>39: Sale Of Liquor Act</v>
          </cell>
          <cell r="D4312" t="str">
            <v>51 or older</v>
          </cell>
          <cell r="E4312" t="str">
            <v>Maori</v>
          </cell>
          <cell r="F4312">
            <v>3</v>
          </cell>
          <cell r="G4312">
            <v>1.27</v>
          </cell>
          <cell r="H4312">
            <v>3.1423436376707401</v>
          </cell>
          <cell r="I4312">
            <v>0.92462105059120048</v>
          </cell>
          <cell r="J4312">
            <v>0.6333333333333333</v>
          </cell>
          <cell r="K4312">
            <v>61690</v>
          </cell>
        </row>
        <row r="4313">
          <cell r="A4313">
            <v>2000</v>
          </cell>
          <cell r="B4313" t="str">
            <v>3: Drugs/Anti-Social</v>
          </cell>
          <cell r="C4313" t="str">
            <v>39: Sale Of Liquor Act</v>
          </cell>
          <cell r="D4313" t="str">
            <v>51 or older</v>
          </cell>
          <cell r="E4313" t="str">
            <v>Non-Maori</v>
          </cell>
          <cell r="F4313">
            <v>72</v>
          </cell>
          <cell r="G4313">
            <v>9.2200000000000006</v>
          </cell>
          <cell r="H4313">
            <v>75.416247304097766</v>
          </cell>
          <cell r="I4313">
            <v>6.7126032176778478</v>
          </cell>
          <cell r="J4313">
            <v>8.8666666666666671</v>
          </cell>
          <cell r="K4313">
            <v>918860</v>
          </cell>
        </row>
        <row r="4314">
          <cell r="A4314">
            <v>2000</v>
          </cell>
          <cell r="B4314" t="str">
            <v>4: Dishonesty</v>
          </cell>
          <cell r="C4314" t="str">
            <v>40: Dishonesty Total</v>
          </cell>
          <cell r="D4314" t="str">
            <v>0 to 9</v>
          </cell>
          <cell r="E4314" t="str">
            <v>Maori</v>
          </cell>
          <cell r="F4314">
            <v>565</v>
          </cell>
          <cell r="G4314">
            <v>15045.81</v>
          </cell>
          <cell r="H4314">
            <v>2085.2710651367643</v>
          </cell>
          <cell r="I4314">
            <v>65524.407588082184</v>
          </cell>
          <cell r="J4314">
            <v>2085.2849050316559</v>
          </cell>
          <cell r="K4314">
            <v>146530</v>
          </cell>
        </row>
        <row r="4315">
          <cell r="A4315">
            <v>2000</v>
          </cell>
          <cell r="B4315" t="str">
            <v>4: Dishonesty</v>
          </cell>
          <cell r="C4315" t="str">
            <v>40: Dishonesty Total</v>
          </cell>
          <cell r="D4315" t="str">
            <v>0 to 9</v>
          </cell>
          <cell r="E4315" t="str">
            <v>Non-Maori</v>
          </cell>
          <cell r="F4315">
            <v>472</v>
          </cell>
          <cell r="G4315">
            <v>14467.83</v>
          </cell>
          <cell r="H4315">
            <v>1742.0317570700045</v>
          </cell>
          <cell r="I4315">
            <v>63007.308336013994</v>
          </cell>
          <cell r="J4315">
            <v>1742.043318893702</v>
          </cell>
          <cell r="K4315">
            <v>438900</v>
          </cell>
        </row>
        <row r="4316">
          <cell r="A4316">
            <v>2000</v>
          </cell>
          <cell r="B4316" t="str">
            <v>4: Dishonesty</v>
          </cell>
          <cell r="C4316" t="str">
            <v>40: Dishonesty Total</v>
          </cell>
          <cell r="D4316" t="str">
            <v>10 to 13</v>
          </cell>
          <cell r="E4316" t="str">
            <v>Maori</v>
          </cell>
          <cell r="F4316">
            <v>4074</v>
          </cell>
          <cell r="G4316">
            <v>131503.97</v>
          </cell>
          <cell r="H4316">
            <v>15036.096140472879</v>
          </cell>
          <cell r="I4316">
            <v>572698.95936017693</v>
          </cell>
          <cell r="J4316">
            <v>15036.195934688438</v>
          </cell>
          <cell r="K4316">
            <v>54250</v>
          </cell>
        </row>
        <row r="4317">
          <cell r="A4317">
            <v>2000</v>
          </cell>
          <cell r="B4317" t="str">
            <v>4: Dishonesty</v>
          </cell>
          <cell r="C4317" t="str">
            <v>40: Dishonesty Total</v>
          </cell>
          <cell r="D4317" t="str">
            <v>10 to 13</v>
          </cell>
          <cell r="E4317" t="str">
            <v>Non-Maori</v>
          </cell>
          <cell r="F4317">
            <v>3186</v>
          </cell>
          <cell r="G4317">
            <v>65450.110000000117</v>
          </cell>
          <cell r="H4317">
            <v>11758.714360222531</v>
          </cell>
          <cell r="I4317">
            <v>285034.81596037844</v>
          </cell>
          <cell r="J4317">
            <v>11758.792402532488</v>
          </cell>
          <cell r="K4317">
            <v>183090</v>
          </cell>
        </row>
        <row r="4318">
          <cell r="A4318">
            <v>2000</v>
          </cell>
          <cell r="B4318" t="str">
            <v>4: Dishonesty</v>
          </cell>
          <cell r="C4318" t="str">
            <v>40: Dishonesty Total</v>
          </cell>
          <cell r="D4318" t="str">
            <v>14 to 16</v>
          </cell>
          <cell r="E4318" t="str">
            <v>Maori</v>
          </cell>
          <cell r="F4318">
            <v>7781</v>
          </cell>
          <cell r="G4318">
            <v>318566.11999999854</v>
          </cell>
          <cell r="H4318">
            <v>28717.688774918868</v>
          </cell>
          <cell r="I4318">
            <v>1387353.4419638293</v>
          </cell>
          <cell r="J4318">
            <v>28717.87937354215</v>
          </cell>
          <cell r="K4318">
            <v>34480</v>
          </cell>
        </row>
        <row r="4319">
          <cell r="A4319">
            <v>2000</v>
          </cell>
          <cell r="B4319" t="str">
            <v>4: Dishonesty</v>
          </cell>
          <cell r="C4319" t="str">
            <v>40: Dishonesty Total</v>
          </cell>
          <cell r="D4319" t="str">
            <v>14 to 16</v>
          </cell>
          <cell r="E4319" t="str">
            <v>Non-Maori</v>
          </cell>
          <cell r="F4319">
            <v>8176</v>
          </cell>
          <cell r="G4319">
            <v>263511.53999999928</v>
          </cell>
          <cell r="H4319">
            <v>30175.53314789059</v>
          </cell>
          <cell r="I4319">
            <v>1147591.0935418683</v>
          </cell>
          <cell r="J4319">
            <v>30175.733422192603</v>
          </cell>
          <cell r="K4319">
            <v>131500</v>
          </cell>
        </row>
        <row r="4320">
          <cell r="A4320">
            <v>2000</v>
          </cell>
          <cell r="B4320" t="str">
            <v>4: Dishonesty</v>
          </cell>
          <cell r="C4320" t="str">
            <v>40: Dishonesty Total</v>
          </cell>
          <cell r="D4320" t="str">
            <v>17 to 20</v>
          </cell>
          <cell r="E4320" t="str">
            <v>Maori</v>
          </cell>
          <cell r="F4320">
            <v>7075</v>
          </cell>
          <cell r="G4320">
            <v>295246.0999999991</v>
          </cell>
          <cell r="H4320">
            <v>26112.022629809922</v>
          </cell>
          <cell r="I4320">
            <v>1285794.9020485845</v>
          </cell>
          <cell r="J4320">
            <v>26112.195934688436</v>
          </cell>
          <cell r="K4320">
            <v>41970</v>
          </cell>
        </row>
        <row r="4321">
          <cell r="A4321">
            <v>2000</v>
          </cell>
          <cell r="B4321" t="str">
            <v>4: Dishonesty</v>
          </cell>
          <cell r="C4321" t="str">
            <v>40: Dishonesty Total</v>
          </cell>
          <cell r="D4321" t="str">
            <v>17 to 20</v>
          </cell>
          <cell r="E4321" t="str">
            <v>Non-Maori</v>
          </cell>
          <cell r="F4321">
            <v>8852</v>
          </cell>
          <cell r="G4321">
            <v>283881.27999999933</v>
          </cell>
          <cell r="H4321">
            <v>32670.476935558643</v>
          </cell>
          <cell r="I4321">
            <v>1236301.1826778643</v>
          </cell>
          <cell r="J4321">
            <v>32670.693768743749</v>
          </cell>
          <cell r="K4321">
            <v>175170</v>
          </cell>
        </row>
        <row r="4322">
          <cell r="A4322">
            <v>2000</v>
          </cell>
          <cell r="B4322" t="str">
            <v>4: Dishonesty</v>
          </cell>
          <cell r="C4322" t="str">
            <v>40: Dishonesty Total</v>
          </cell>
          <cell r="D4322" t="str">
            <v>21 to 30</v>
          </cell>
          <cell r="E4322" t="str">
            <v>Maori</v>
          </cell>
          <cell r="F4322">
            <v>7636</v>
          </cell>
          <cell r="G4322">
            <v>320484.46999999922</v>
          </cell>
          <cell r="H4322">
            <v>28182.530713954566</v>
          </cell>
          <cell r="I4322">
            <v>1395707.8441061296</v>
          </cell>
          <cell r="J4322">
            <v>28182.717760746418</v>
          </cell>
          <cell r="K4322">
            <v>92130</v>
          </cell>
        </row>
        <row r="4323">
          <cell r="A4323">
            <v>2000</v>
          </cell>
          <cell r="B4323" t="str">
            <v>4: Dishonesty</v>
          </cell>
          <cell r="C4323" t="str">
            <v>40: Dishonesty Total</v>
          </cell>
          <cell r="D4323" t="str">
            <v>21 to 30</v>
          </cell>
          <cell r="E4323" t="str">
            <v>Non-Maori</v>
          </cell>
          <cell r="F4323">
            <v>9041</v>
          </cell>
          <cell r="G4323">
            <v>342270.41999999917</v>
          </cell>
          <cell r="H4323">
            <v>33368.027787436258</v>
          </cell>
          <cell r="I4323">
            <v>1490585.5188536891</v>
          </cell>
          <cell r="J4323">
            <v>33368.249250249915</v>
          </cell>
          <cell r="K4323">
            <v>435470</v>
          </cell>
        </row>
        <row r="4324">
          <cell r="A4324">
            <v>2000</v>
          </cell>
          <cell r="B4324" t="str">
            <v>4: Dishonesty</v>
          </cell>
          <cell r="C4324" t="str">
            <v>40: Dishonesty Total</v>
          </cell>
          <cell r="D4324" t="str">
            <v>31 to 50</v>
          </cell>
          <cell r="E4324" t="str">
            <v>Maori</v>
          </cell>
          <cell r="F4324">
            <v>4185</v>
          </cell>
          <cell r="G4324">
            <v>146640.93</v>
          </cell>
          <cell r="H4324">
            <v>15445.768863004172</v>
          </cell>
          <cell r="I4324">
            <v>638620.32462296449</v>
          </cell>
          <cell r="J4324">
            <v>15445.871376207931</v>
          </cell>
          <cell r="K4324">
            <v>142730</v>
          </cell>
        </row>
        <row r="4325">
          <cell r="A4325">
            <v>2000</v>
          </cell>
          <cell r="B4325" t="str">
            <v>4: Dishonesty</v>
          </cell>
          <cell r="C4325" t="str">
            <v>40: Dishonesty Total</v>
          </cell>
          <cell r="D4325" t="str">
            <v>31 to 50</v>
          </cell>
          <cell r="E4325" t="str">
            <v>Non-Maori</v>
          </cell>
          <cell r="F4325">
            <v>6679</v>
          </cell>
          <cell r="G4325">
            <v>245518.43</v>
          </cell>
          <cell r="H4325">
            <v>24650.48751159017</v>
          </cell>
          <cell r="I4325">
            <v>1069231.2130557285</v>
          </cell>
          <cell r="J4325">
            <v>24646.96034655115</v>
          </cell>
          <cell r="K4325">
            <v>1000960</v>
          </cell>
        </row>
        <row r="4326">
          <cell r="A4326">
            <v>2000</v>
          </cell>
          <cell r="B4326" t="str">
            <v>4: Dishonesty</v>
          </cell>
          <cell r="C4326" t="str">
            <v>40: Dishonesty Total</v>
          </cell>
          <cell r="D4326" t="str">
            <v>51 or older</v>
          </cell>
          <cell r="E4326" t="str">
            <v>Maori</v>
          </cell>
          <cell r="F4326">
            <v>259</v>
          </cell>
          <cell r="G4326">
            <v>5077.03</v>
          </cell>
          <cell r="H4326">
            <v>955.9030192396848</v>
          </cell>
          <cell r="I4326">
            <v>22110.433606227973</v>
          </cell>
          <cell r="J4326">
            <v>955.90936354548478</v>
          </cell>
          <cell r="K4326">
            <v>61690</v>
          </cell>
        </row>
        <row r="4327">
          <cell r="A4327">
            <v>2000</v>
          </cell>
          <cell r="B4327" t="str">
            <v>4: Dishonesty</v>
          </cell>
          <cell r="C4327" t="str">
            <v>40: Dishonesty Total</v>
          </cell>
          <cell r="D4327" t="str">
            <v>51 or older</v>
          </cell>
          <cell r="E4327" t="str">
            <v>Non-Maori</v>
          </cell>
          <cell r="F4327">
            <v>1043</v>
          </cell>
          <cell r="G4327">
            <v>15863.28</v>
          </cell>
          <cell r="H4327">
            <v>3849.4472936949469</v>
          </cell>
          <cell r="I4327">
            <v>69084.484278604708</v>
          </cell>
          <cell r="J4327">
            <v>3849.4728423858714</v>
          </cell>
          <cell r="K4327">
            <v>918860</v>
          </cell>
        </row>
        <row r="4328">
          <cell r="A4328">
            <v>2000</v>
          </cell>
          <cell r="B4328" t="str">
            <v>4: Dishonesty</v>
          </cell>
          <cell r="C4328" t="str">
            <v>41: Burglary</v>
          </cell>
          <cell r="D4328" t="str">
            <v>0 to 9</v>
          </cell>
          <cell r="E4328" t="str">
            <v>Maori</v>
          </cell>
          <cell r="F4328">
            <v>144</v>
          </cell>
          <cell r="G4328">
            <v>13635.3</v>
          </cell>
          <cell r="H4328">
            <v>634.65712581991647</v>
          </cell>
          <cell r="I4328">
            <v>62110.163992175811</v>
          </cell>
          <cell r="J4328">
            <v>634.65712581991647</v>
          </cell>
          <cell r="K4328">
            <v>146530</v>
          </cell>
        </row>
        <row r="4329">
          <cell r="A4329">
            <v>2000</v>
          </cell>
          <cell r="B4329" t="str">
            <v>4: Dishonesty</v>
          </cell>
          <cell r="C4329" t="str">
            <v>41: Burglary</v>
          </cell>
          <cell r="D4329" t="str">
            <v>0 to 9</v>
          </cell>
          <cell r="E4329" t="str">
            <v>Non-Maori</v>
          </cell>
          <cell r="F4329">
            <v>133</v>
          </cell>
          <cell r="G4329">
            <v>13203.96</v>
          </cell>
          <cell r="H4329">
            <v>586.17637315311731</v>
          </cell>
          <cell r="I4329">
            <v>60145.366874665735</v>
          </cell>
          <cell r="J4329">
            <v>586.17637315311731</v>
          </cell>
          <cell r="K4329">
            <v>438900</v>
          </cell>
        </row>
        <row r="4330">
          <cell r="A4330">
            <v>2000</v>
          </cell>
          <cell r="B4330" t="str">
            <v>4: Dishonesty</v>
          </cell>
          <cell r="C4330" t="str">
            <v>41: Burglary</v>
          </cell>
          <cell r="D4330" t="str">
            <v>10 to 13</v>
          </cell>
          <cell r="E4330" t="str">
            <v>Maori</v>
          </cell>
          <cell r="F4330">
            <v>1099</v>
          </cell>
          <cell r="G4330">
            <v>112846.28</v>
          </cell>
          <cell r="H4330">
            <v>4843.6679255283907</v>
          </cell>
          <cell r="I4330">
            <v>514026.16419932095</v>
          </cell>
          <cell r="J4330">
            <v>4843.6679255283907</v>
          </cell>
          <cell r="K4330">
            <v>54250</v>
          </cell>
        </row>
        <row r="4331">
          <cell r="A4331">
            <v>2000</v>
          </cell>
          <cell r="B4331" t="str">
            <v>4: Dishonesty</v>
          </cell>
          <cell r="C4331" t="str">
            <v>41: Burglary</v>
          </cell>
          <cell r="D4331" t="str">
            <v>10 to 13</v>
          </cell>
          <cell r="E4331" t="str">
            <v>Non-Maori</v>
          </cell>
          <cell r="F4331">
            <v>527</v>
          </cell>
          <cell r="G4331">
            <v>50380.38000000015</v>
          </cell>
          <cell r="H4331">
            <v>2322.6687868548333</v>
          </cell>
          <cell r="I4331">
            <v>229487.70205189061</v>
          </cell>
          <cell r="J4331">
            <v>2322.6687868548333</v>
          </cell>
          <cell r="K4331">
            <v>183090</v>
          </cell>
        </row>
        <row r="4332">
          <cell r="A4332">
            <v>2000</v>
          </cell>
          <cell r="B4332" t="str">
            <v>4: Dishonesty</v>
          </cell>
          <cell r="C4332" t="str">
            <v>41: Burglary</v>
          </cell>
          <cell r="D4332" t="str">
            <v>14 to 16</v>
          </cell>
          <cell r="E4332" t="str">
            <v>Maori</v>
          </cell>
          <cell r="F4332">
            <v>2461</v>
          </cell>
          <cell r="G4332">
            <v>253473.99999999869</v>
          </cell>
          <cell r="H4332">
            <v>10846.466573908434</v>
          </cell>
          <cell r="I4332">
            <v>1154599.5840027495</v>
          </cell>
          <cell r="J4332">
            <v>10846.466573908434</v>
          </cell>
          <cell r="K4332">
            <v>34480</v>
          </cell>
        </row>
        <row r="4333">
          <cell r="A4333">
            <v>2000</v>
          </cell>
          <cell r="B4333" t="str">
            <v>4: Dishonesty</v>
          </cell>
          <cell r="C4333" t="str">
            <v>41: Burglary</v>
          </cell>
          <cell r="D4333" t="str">
            <v>14 to 16</v>
          </cell>
          <cell r="E4333" t="str">
            <v>Non-Maori</v>
          </cell>
          <cell r="F4333">
            <v>1773</v>
          </cell>
          <cell r="G4333">
            <v>185851.30999999912</v>
          </cell>
          <cell r="H4333">
            <v>7814.2158616577226</v>
          </cell>
          <cell r="I4333">
            <v>846571.4243368794</v>
          </cell>
          <cell r="J4333">
            <v>7814.2158616577226</v>
          </cell>
          <cell r="K4333">
            <v>131500</v>
          </cell>
        </row>
        <row r="4334">
          <cell r="A4334">
            <v>2000</v>
          </cell>
          <cell r="B4334" t="str">
            <v>4: Dishonesty</v>
          </cell>
          <cell r="C4334" t="str">
            <v>41: Burglary</v>
          </cell>
          <cell r="D4334" t="str">
            <v>17 to 20</v>
          </cell>
          <cell r="E4334" t="str">
            <v>Maori</v>
          </cell>
          <cell r="F4334">
            <v>1875</v>
          </cell>
          <cell r="G4334">
            <v>213948.7999999992</v>
          </cell>
          <cell r="H4334">
            <v>8263.7646591134962</v>
          </cell>
          <cell r="I4334">
            <v>974558.31950372749</v>
          </cell>
          <cell r="J4334">
            <v>8263.7646591134962</v>
          </cell>
          <cell r="K4334">
            <v>41970</v>
          </cell>
        </row>
        <row r="4335">
          <cell r="A4335">
            <v>2000</v>
          </cell>
          <cell r="B4335" t="str">
            <v>4: Dishonesty</v>
          </cell>
          <cell r="C4335" t="str">
            <v>41: Burglary</v>
          </cell>
          <cell r="D4335" t="str">
            <v>17 to 20</v>
          </cell>
          <cell r="E4335" t="str">
            <v>Non-Maori</v>
          </cell>
          <cell r="F4335">
            <v>1577</v>
          </cell>
          <cell r="G4335">
            <v>175154.95999999921</v>
          </cell>
          <cell r="H4335">
            <v>6950.3769959583915</v>
          </cell>
          <cell r="I4335">
            <v>797848.47342140961</v>
          </cell>
          <cell r="J4335">
            <v>6950.3769959583915</v>
          </cell>
          <cell r="K4335">
            <v>175170</v>
          </cell>
        </row>
        <row r="4336">
          <cell r="A4336">
            <v>2000</v>
          </cell>
          <cell r="B4336" t="str">
            <v>4: Dishonesty</v>
          </cell>
          <cell r="C4336" t="str">
            <v>41: Burglary</v>
          </cell>
          <cell r="D4336" t="str">
            <v>21 to 30</v>
          </cell>
          <cell r="E4336" t="str">
            <v>Maori</v>
          </cell>
          <cell r="F4336">
            <v>1880</v>
          </cell>
          <cell r="G4336">
            <v>219428.24999999924</v>
          </cell>
          <cell r="H4336">
            <v>8285.8013648711312</v>
          </cell>
          <cell r="I4336">
            <v>999517.76580024697</v>
          </cell>
          <cell r="J4336">
            <v>8285.8013648711312</v>
          </cell>
          <cell r="K4336">
            <v>92130</v>
          </cell>
        </row>
        <row r="4337">
          <cell r="A4337">
            <v>2000</v>
          </cell>
          <cell r="B4337" t="str">
            <v>4: Dishonesty</v>
          </cell>
          <cell r="C4337" t="str">
            <v>41: Burglary</v>
          </cell>
          <cell r="D4337" t="str">
            <v>21 to 30</v>
          </cell>
          <cell r="E4337" t="str">
            <v>Non-Maori</v>
          </cell>
          <cell r="F4337">
            <v>1758</v>
          </cell>
          <cell r="G4337">
            <v>211174.71999999898</v>
          </cell>
          <cell r="H4337">
            <v>7748.105744384814</v>
          </cell>
          <cell r="I4337">
            <v>961922.10587238625</v>
          </cell>
          <cell r="J4337">
            <v>7748.105744384814</v>
          </cell>
          <cell r="K4337">
            <v>435470</v>
          </cell>
        </row>
        <row r="4338">
          <cell r="A4338">
            <v>2000</v>
          </cell>
          <cell r="B4338" t="str">
            <v>4: Dishonesty</v>
          </cell>
          <cell r="C4338" t="str">
            <v>41: Burglary</v>
          </cell>
          <cell r="D4338" t="str">
            <v>31 to 50</v>
          </cell>
          <cell r="E4338" t="str">
            <v>Maori</v>
          </cell>
          <cell r="F4338">
            <v>778</v>
          </cell>
          <cell r="G4338">
            <v>85616.220000000321</v>
          </cell>
          <cell r="H4338">
            <v>3428.9114158881598</v>
          </cell>
          <cell r="I4338">
            <v>389990.49999561603</v>
          </cell>
          <cell r="J4338">
            <v>3428.9114158881598</v>
          </cell>
          <cell r="K4338">
            <v>142730</v>
          </cell>
        </row>
        <row r="4339">
          <cell r="A4339">
            <v>2000</v>
          </cell>
          <cell r="B4339" t="str">
            <v>4: Dishonesty</v>
          </cell>
          <cell r="C4339" t="str">
            <v>41: Burglary</v>
          </cell>
          <cell r="D4339" t="str">
            <v>31 to 50</v>
          </cell>
          <cell r="E4339" t="str">
            <v>Non-Maori</v>
          </cell>
          <cell r="F4339">
            <v>1037</v>
          </cell>
          <cell r="G4339">
            <v>141448.13</v>
          </cell>
          <cell r="H4339">
            <v>4570.4127741337043</v>
          </cell>
          <cell r="I4339">
            <v>644310.46993367188</v>
          </cell>
          <cell r="J4339">
            <v>4570.4127741337043</v>
          </cell>
          <cell r="K4339">
            <v>1000960</v>
          </cell>
        </row>
        <row r="4340">
          <cell r="A4340">
            <v>2000</v>
          </cell>
          <cell r="B4340" t="str">
            <v>4: Dishonesty</v>
          </cell>
          <cell r="C4340" t="str">
            <v>41: Burglary</v>
          </cell>
          <cell r="D4340" t="str">
            <v>51 or older</v>
          </cell>
          <cell r="E4340" t="str">
            <v>Maori</v>
          </cell>
          <cell r="F4340">
            <v>12</v>
          </cell>
          <cell r="G4340">
            <v>1669.68</v>
          </cell>
          <cell r="H4340">
            <v>52.888093818326375</v>
          </cell>
          <cell r="I4340">
            <v>7605.5604654430854</v>
          </cell>
          <cell r="J4340">
            <v>52.888093818326375</v>
          </cell>
          <cell r="K4340">
            <v>61690</v>
          </cell>
        </row>
        <row r="4341">
          <cell r="A4341">
            <v>2000</v>
          </cell>
          <cell r="B4341" t="str">
            <v>4: Dishonesty</v>
          </cell>
          <cell r="C4341" t="str">
            <v>41: Burglary</v>
          </cell>
          <cell r="D4341" t="str">
            <v>51 or older</v>
          </cell>
          <cell r="E4341" t="str">
            <v>Non-Maori</v>
          </cell>
          <cell r="F4341">
            <v>39</v>
          </cell>
          <cell r="G4341">
            <v>4189.96</v>
          </cell>
          <cell r="H4341">
            <v>171.88630490956072</v>
          </cell>
          <cell r="I4341">
            <v>19085.689549966399</v>
          </cell>
          <cell r="J4341">
            <v>171.88630490956072</v>
          </cell>
          <cell r="K4341">
            <v>918860</v>
          </cell>
        </row>
        <row r="4342">
          <cell r="A4342">
            <v>2000</v>
          </cell>
          <cell r="B4342" t="str">
            <v>4: Dishonesty</v>
          </cell>
          <cell r="C4342" t="str">
            <v>42: Car Conversion Etc</v>
          </cell>
          <cell r="D4342" t="str">
            <v>0 to 9</v>
          </cell>
          <cell r="E4342" t="str">
            <v>Maori</v>
          </cell>
          <cell r="F4342">
            <v>14</v>
          </cell>
          <cell r="G4342">
            <v>180.1</v>
          </cell>
          <cell r="H4342">
            <v>60.464579524680076</v>
          </cell>
          <cell r="I4342">
            <v>838.83253433934283</v>
          </cell>
          <cell r="J4342">
            <v>60.464579524680076</v>
          </cell>
          <cell r="K4342">
            <v>146530</v>
          </cell>
        </row>
        <row r="4343">
          <cell r="A4343">
            <v>2000</v>
          </cell>
          <cell r="B4343" t="str">
            <v>4: Dishonesty</v>
          </cell>
          <cell r="C4343" t="str">
            <v>42: Car Conversion Etc</v>
          </cell>
          <cell r="D4343" t="str">
            <v>0 to 9</v>
          </cell>
          <cell r="E4343" t="str">
            <v>Non-Maori</v>
          </cell>
          <cell r="F4343">
            <v>5</v>
          </cell>
          <cell r="G4343">
            <v>113.91</v>
          </cell>
          <cell r="H4343">
            <v>21.594492687385742</v>
          </cell>
          <cell r="I4343">
            <v>530.54644079175205</v>
          </cell>
          <cell r="J4343">
            <v>21.594492687385742</v>
          </cell>
          <cell r="K4343">
            <v>438900</v>
          </cell>
        </row>
        <row r="4344">
          <cell r="A4344">
            <v>2000</v>
          </cell>
          <cell r="B4344" t="str">
            <v>4: Dishonesty</v>
          </cell>
          <cell r="C4344" t="str">
            <v>42: Car Conversion Etc</v>
          </cell>
          <cell r="D4344" t="str">
            <v>10 to 13</v>
          </cell>
          <cell r="E4344" t="str">
            <v>Maori</v>
          </cell>
          <cell r="F4344">
            <v>359</v>
          </cell>
          <cell r="G4344">
            <v>7549.81</v>
          </cell>
          <cell r="H4344">
            <v>1550.4845749542962</v>
          </cell>
          <cell r="I4344">
            <v>35163.943676182731</v>
          </cell>
          <cell r="J4344">
            <v>1550.4845749542962</v>
          </cell>
          <cell r="K4344">
            <v>54250</v>
          </cell>
        </row>
        <row r="4345">
          <cell r="A4345">
            <v>2000</v>
          </cell>
          <cell r="B4345" t="str">
            <v>4: Dishonesty</v>
          </cell>
          <cell r="C4345" t="str">
            <v>42: Car Conversion Etc</v>
          </cell>
          <cell r="D4345" t="str">
            <v>10 to 13</v>
          </cell>
          <cell r="E4345" t="str">
            <v>Non-Maori</v>
          </cell>
          <cell r="F4345">
            <v>208</v>
          </cell>
          <cell r="G4345">
            <v>4778.76</v>
          </cell>
          <cell r="H4345">
            <v>898.33089579524676</v>
          </cell>
          <cell r="I4345">
            <v>22257.520054411299</v>
          </cell>
          <cell r="J4345">
            <v>898.33089579524676</v>
          </cell>
          <cell r="K4345">
            <v>183090</v>
          </cell>
        </row>
        <row r="4346">
          <cell r="A4346">
            <v>2000</v>
          </cell>
          <cell r="B4346" t="str">
            <v>4: Dishonesty</v>
          </cell>
          <cell r="C4346" t="str">
            <v>42: Car Conversion Etc</v>
          </cell>
          <cell r="D4346" t="str">
            <v>14 to 16</v>
          </cell>
          <cell r="E4346" t="str">
            <v>Maori</v>
          </cell>
          <cell r="F4346">
            <v>1416</v>
          </cell>
          <cell r="G4346">
            <v>36422.939999999864</v>
          </cell>
          <cell r="H4346">
            <v>6115.5603290676409</v>
          </cell>
          <cell r="I4346">
            <v>169643.23746968189</v>
          </cell>
          <cell r="J4346">
            <v>6115.5603290676409</v>
          </cell>
          <cell r="K4346">
            <v>34480</v>
          </cell>
        </row>
        <row r="4347">
          <cell r="A4347">
            <v>2000</v>
          </cell>
          <cell r="B4347" t="str">
            <v>4: Dishonesty</v>
          </cell>
          <cell r="C4347" t="str">
            <v>42: Car Conversion Etc</v>
          </cell>
          <cell r="D4347" t="str">
            <v>14 to 16</v>
          </cell>
          <cell r="E4347" t="str">
            <v>Non-Maori</v>
          </cell>
          <cell r="F4347">
            <v>1300</v>
          </cell>
          <cell r="G4347">
            <v>32912.660000000156</v>
          </cell>
          <cell r="H4347">
            <v>5614.5680987202923</v>
          </cell>
          <cell r="I4347">
            <v>153293.78123070099</v>
          </cell>
          <cell r="J4347">
            <v>5614.5680987202923</v>
          </cell>
          <cell r="K4347">
            <v>131500</v>
          </cell>
        </row>
        <row r="4348">
          <cell r="A4348">
            <v>2000</v>
          </cell>
          <cell r="B4348" t="str">
            <v>4: Dishonesty</v>
          </cell>
          <cell r="C4348" t="str">
            <v>42: Car Conversion Etc</v>
          </cell>
          <cell r="D4348" t="str">
            <v>17 to 20</v>
          </cell>
          <cell r="E4348" t="str">
            <v>Maori</v>
          </cell>
          <cell r="F4348">
            <v>1392</v>
          </cell>
          <cell r="G4348">
            <v>35231.120000000003</v>
          </cell>
          <cell r="H4348">
            <v>6011.9067641681904</v>
          </cell>
          <cell r="I4348">
            <v>164092.22474854789</v>
          </cell>
          <cell r="J4348">
            <v>6011.9067641681904</v>
          </cell>
          <cell r="K4348">
            <v>41970</v>
          </cell>
        </row>
        <row r="4349">
          <cell r="A4349">
            <v>2000</v>
          </cell>
          <cell r="B4349" t="str">
            <v>4: Dishonesty</v>
          </cell>
          <cell r="C4349" t="str">
            <v>42: Car Conversion Etc</v>
          </cell>
          <cell r="D4349" t="str">
            <v>17 to 20</v>
          </cell>
          <cell r="E4349" t="str">
            <v>Non-Maori</v>
          </cell>
          <cell r="F4349">
            <v>1390</v>
          </cell>
          <cell r="G4349">
            <v>32163.760000000155</v>
          </cell>
          <cell r="H4349">
            <v>6003.2689670932359</v>
          </cell>
          <cell r="I4349">
            <v>149805.70968729877</v>
          </cell>
          <cell r="J4349">
            <v>6003.2689670932359</v>
          </cell>
          <cell r="K4349">
            <v>175170</v>
          </cell>
        </row>
        <row r="4350">
          <cell r="A4350">
            <v>2000</v>
          </cell>
          <cell r="B4350" t="str">
            <v>4: Dishonesty</v>
          </cell>
          <cell r="C4350" t="str">
            <v>42: Car Conversion Etc</v>
          </cell>
          <cell r="D4350" t="str">
            <v>21 to 30</v>
          </cell>
          <cell r="E4350" t="str">
            <v>Maori</v>
          </cell>
          <cell r="F4350">
            <v>999</v>
          </cell>
          <cell r="G4350">
            <v>27618.91</v>
          </cell>
          <cell r="H4350">
            <v>4314.579638939671</v>
          </cell>
          <cell r="I4350">
            <v>128637.64725702532</v>
          </cell>
          <cell r="J4350">
            <v>4314.579638939671</v>
          </cell>
          <cell r="K4350">
            <v>92130</v>
          </cell>
        </row>
        <row r="4351">
          <cell r="A4351">
            <v>2000</v>
          </cell>
          <cell r="B4351" t="str">
            <v>4: Dishonesty</v>
          </cell>
          <cell r="C4351" t="str">
            <v>42: Car Conversion Etc</v>
          </cell>
          <cell r="D4351" t="str">
            <v>21 to 30</v>
          </cell>
          <cell r="E4351" t="str">
            <v>Non-Maori</v>
          </cell>
          <cell r="F4351">
            <v>821</v>
          </cell>
          <cell r="G4351">
            <v>22745.330000000075</v>
          </cell>
          <cell r="H4351">
            <v>3545.8156992687386</v>
          </cell>
          <cell r="I4351">
            <v>105938.49421590642</v>
          </cell>
          <cell r="J4351">
            <v>3545.8156992687386</v>
          </cell>
          <cell r="K4351">
            <v>435470</v>
          </cell>
        </row>
        <row r="4352">
          <cell r="A4352">
            <v>2000</v>
          </cell>
          <cell r="B4352" t="str">
            <v>4: Dishonesty</v>
          </cell>
          <cell r="C4352" t="str">
            <v>42: Car Conversion Etc</v>
          </cell>
          <cell r="D4352" t="str">
            <v>31 to 50</v>
          </cell>
          <cell r="E4352" t="str">
            <v>Maori</v>
          </cell>
          <cell r="F4352">
            <v>372</v>
          </cell>
          <cell r="G4352">
            <v>11690.78</v>
          </cell>
          <cell r="H4352">
            <v>1606.6302559414989</v>
          </cell>
          <cell r="I4352">
            <v>54450.897367038662</v>
          </cell>
          <cell r="J4352">
            <v>1606.6302559414989</v>
          </cell>
          <cell r="K4352">
            <v>142730</v>
          </cell>
        </row>
        <row r="4353">
          <cell r="A4353">
            <v>2000</v>
          </cell>
          <cell r="B4353" t="str">
            <v>4: Dishonesty</v>
          </cell>
          <cell r="C4353" t="str">
            <v>42: Car Conversion Etc</v>
          </cell>
          <cell r="D4353" t="str">
            <v>31 to 50</v>
          </cell>
          <cell r="E4353" t="str">
            <v>Non-Maori</v>
          </cell>
          <cell r="F4353">
            <v>443</v>
          </cell>
          <cell r="G4353">
            <v>14846.05</v>
          </cell>
          <cell r="H4353">
            <v>1913.2720521023766</v>
          </cell>
          <cell r="I4353">
            <v>69146.861446021998</v>
          </cell>
          <cell r="J4353">
            <v>1913.2720521023766</v>
          </cell>
          <cell r="K4353">
            <v>1000960</v>
          </cell>
        </row>
        <row r="4354">
          <cell r="A4354">
            <v>2000</v>
          </cell>
          <cell r="B4354" t="str">
            <v>4: Dishonesty</v>
          </cell>
          <cell r="C4354" t="str">
            <v>42: Car Conversion Etc</v>
          </cell>
          <cell r="D4354" t="str">
            <v>51 or older</v>
          </cell>
          <cell r="E4354" t="str">
            <v>Maori</v>
          </cell>
          <cell r="F4354">
            <v>9</v>
          </cell>
          <cell r="G4354">
            <v>367.75</v>
          </cell>
          <cell r="H4354">
            <v>38.87008683729433</v>
          </cell>
          <cell r="I4354">
            <v>1712.8298972975756</v>
          </cell>
          <cell r="J4354">
            <v>38.87008683729433</v>
          </cell>
          <cell r="K4354">
            <v>61690</v>
          </cell>
        </row>
        <row r="4355">
          <cell r="A4355">
            <v>2000</v>
          </cell>
          <cell r="B4355" t="str">
            <v>4: Dishonesty</v>
          </cell>
          <cell r="C4355" t="str">
            <v>42: Car Conversion Etc</v>
          </cell>
          <cell r="D4355" t="str">
            <v>51 or older</v>
          </cell>
          <cell r="E4355" t="str">
            <v>Non-Maori</v>
          </cell>
          <cell r="F4355">
            <v>24</v>
          </cell>
          <cell r="G4355">
            <v>690.22</v>
          </cell>
          <cell r="H4355">
            <v>103.65356489945155</v>
          </cell>
          <cell r="I4355">
            <v>3214.7639747457038</v>
          </cell>
          <cell r="J4355">
            <v>103.65356489945155</v>
          </cell>
          <cell r="K4355">
            <v>918860</v>
          </cell>
        </row>
        <row r="4356">
          <cell r="A4356">
            <v>2000</v>
          </cell>
          <cell r="B4356" t="str">
            <v>4: Dishonesty</v>
          </cell>
          <cell r="C4356" t="str">
            <v>43: Theft</v>
          </cell>
          <cell r="D4356" t="str">
            <v>0 to 9</v>
          </cell>
          <cell r="E4356" t="str">
            <v>Maori</v>
          </cell>
          <cell r="F4356">
            <v>398</v>
          </cell>
          <cell r="G4356">
            <v>1097.23</v>
          </cell>
          <cell r="H4356">
            <v>1559.5613596369362</v>
          </cell>
          <cell r="I4356">
            <v>7182.1509517022387</v>
          </cell>
          <cell r="J4356">
            <v>1559.5613596369362</v>
          </cell>
          <cell r="K4356">
            <v>146530</v>
          </cell>
        </row>
        <row r="4357">
          <cell r="A4357">
            <v>2000</v>
          </cell>
          <cell r="B4357" t="str">
            <v>4: Dishonesty</v>
          </cell>
          <cell r="C4357" t="str">
            <v>43: Theft</v>
          </cell>
          <cell r="D4357" t="str">
            <v>0 to 9</v>
          </cell>
          <cell r="E4357" t="str">
            <v>Non-Maori</v>
          </cell>
          <cell r="F4357">
            <v>328</v>
          </cell>
          <cell r="G4357">
            <v>1038.8399999999999</v>
          </cell>
          <cell r="H4357">
            <v>1285.2666481430028</v>
          </cell>
          <cell r="I4357">
            <v>6799.9468613384188</v>
          </cell>
          <cell r="J4357">
            <v>1285.2666481430028</v>
          </cell>
          <cell r="K4357">
            <v>438900</v>
          </cell>
        </row>
        <row r="4358">
          <cell r="A4358">
            <v>2000</v>
          </cell>
          <cell r="B4358" t="str">
            <v>4: Dishonesty</v>
          </cell>
          <cell r="C4358" t="str">
            <v>43: Theft</v>
          </cell>
          <cell r="D4358" t="str">
            <v>10 to 13</v>
          </cell>
          <cell r="E4358" t="str">
            <v>Maori</v>
          </cell>
          <cell r="F4358">
            <v>2515</v>
          </cell>
          <cell r="G4358">
            <v>9246.5999999999785</v>
          </cell>
          <cell r="H4358">
            <v>9855.0171343891834</v>
          </cell>
          <cell r="I4358">
            <v>60525.575303272635</v>
          </cell>
          <cell r="J4358">
            <v>9855.0171343891834</v>
          </cell>
          <cell r="K4358">
            <v>54250</v>
          </cell>
        </row>
        <row r="4359">
          <cell r="A4359">
            <v>2000</v>
          </cell>
          <cell r="B4359" t="str">
            <v>4: Dishonesty</v>
          </cell>
          <cell r="C4359" t="str">
            <v>43: Theft</v>
          </cell>
          <cell r="D4359" t="str">
            <v>10 to 13</v>
          </cell>
          <cell r="E4359" t="str">
            <v>Non-Maori</v>
          </cell>
          <cell r="F4359">
            <v>2346</v>
          </cell>
          <cell r="G4359">
            <v>7608.9699999999702</v>
          </cell>
          <cell r="H4359">
            <v>9192.7913309252581</v>
          </cell>
          <cell r="I4359">
            <v>49806.121895111901</v>
          </cell>
          <cell r="J4359">
            <v>9192.7913309252581</v>
          </cell>
          <cell r="K4359">
            <v>183090</v>
          </cell>
        </row>
        <row r="4360">
          <cell r="A4360">
            <v>2000</v>
          </cell>
          <cell r="B4360" t="str">
            <v>4: Dishonesty</v>
          </cell>
          <cell r="C4360" t="str">
            <v>43: Theft</v>
          </cell>
          <cell r="D4360" t="str">
            <v>14 to 16</v>
          </cell>
          <cell r="E4360" t="str">
            <v>Maori</v>
          </cell>
          <cell r="F4360">
            <v>3408</v>
          </cell>
          <cell r="G4360">
            <v>17340.009999999998</v>
          </cell>
          <cell r="H4360">
            <v>13354.233953876077</v>
          </cell>
          <cell r="I4360">
            <v>113502.70164325273</v>
          </cell>
          <cell r="J4360">
            <v>13354.233953876077</v>
          </cell>
          <cell r="K4360">
            <v>34480</v>
          </cell>
        </row>
        <row r="4361">
          <cell r="A4361">
            <v>2000</v>
          </cell>
          <cell r="B4361" t="str">
            <v>4: Dishonesty</v>
          </cell>
          <cell r="C4361" t="str">
            <v>43: Theft</v>
          </cell>
          <cell r="D4361" t="str">
            <v>14 to 16</v>
          </cell>
          <cell r="E4361" t="str">
            <v>Non-Maori</v>
          </cell>
          <cell r="F4361">
            <v>4220</v>
          </cell>
          <cell r="G4361">
            <v>21115.94</v>
          </cell>
          <cell r="H4361">
            <v>16536.052607205704</v>
          </cell>
          <cell r="I4361">
            <v>138218.84980094203</v>
          </cell>
          <cell r="J4361">
            <v>16536.052607205704</v>
          </cell>
          <cell r="K4361">
            <v>131500</v>
          </cell>
        </row>
        <row r="4362">
          <cell r="A4362">
            <v>2000</v>
          </cell>
          <cell r="B4362" t="str">
            <v>4: Dishonesty</v>
          </cell>
          <cell r="C4362" t="str">
            <v>43: Theft</v>
          </cell>
          <cell r="D4362" t="str">
            <v>17 to 20</v>
          </cell>
          <cell r="E4362" t="str">
            <v>Maori</v>
          </cell>
          <cell r="F4362">
            <v>2671</v>
          </cell>
          <cell r="G4362">
            <v>18106.099999999999</v>
          </cell>
          <cell r="H4362">
            <v>10466.302491432805</v>
          </cell>
          <cell r="I4362">
            <v>118517.30571221701</v>
          </cell>
          <cell r="J4362">
            <v>10466.302491432805</v>
          </cell>
          <cell r="K4362">
            <v>41970</v>
          </cell>
        </row>
        <row r="4363">
          <cell r="A4363">
            <v>2000</v>
          </cell>
          <cell r="B4363" t="str">
            <v>4: Dishonesty</v>
          </cell>
          <cell r="C4363" t="str">
            <v>43: Theft</v>
          </cell>
          <cell r="D4363" t="str">
            <v>17 to 20</v>
          </cell>
          <cell r="E4363" t="str">
            <v>Non-Maori</v>
          </cell>
          <cell r="F4363">
            <v>4288</v>
          </cell>
          <cell r="G4363">
            <v>33949.839999999997</v>
          </cell>
          <cell r="H4363">
            <v>16802.510326942669</v>
          </cell>
          <cell r="I4363">
            <v>222225.85571497242</v>
          </cell>
          <cell r="J4363">
            <v>16802.510326942669</v>
          </cell>
          <cell r="K4363">
            <v>175170</v>
          </cell>
        </row>
        <row r="4364">
          <cell r="A4364">
            <v>2000</v>
          </cell>
          <cell r="B4364" t="str">
            <v>4: Dishonesty</v>
          </cell>
          <cell r="C4364" t="str">
            <v>43: Theft</v>
          </cell>
          <cell r="D4364" t="str">
            <v>21 to 30</v>
          </cell>
          <cell r="E4364" t="str">
            <v>Maori</v>
          </cell>
          <cell r="F4364">
            <v>2824</v>
          </cell>
          <cell r="G4364">
            <v>20621.2</v>
          </cell>
          <cell r="H4364">
            <v>11065.832360840974</v>
          </cell>
          <cell r="I4364">
            <v>134980.42452835073</v>
          </cell>
          <cell r="J4364">
            <v>11065.832360840974</v>
          </cell>
          <cell r="K4364">
            <v>92130</v>
          </cell>
        </row>
        <row r="4365">
          <cell r="A4365">
            <v>2000</v>
          </cell>
          <cell r="B4365" t="str">
            <v>4: Dishonesty</v>
          </cell>
          <cell r="C4365" t="str">
            <v>43: Theft</v>
          </cell>
          <cell r="D4365" t="str">
            <v>21 to 30</v>
          </cell>
          <cell r="E4365" t="str">
            <v>Non-Maori</v>
          </cell>
          <cell r="F4365">
            <v>3698</v>
          </cell>
          <cell r="G4365">
            <v>29764.760000000133</v>
          </cell>
          <cell r="H4365">
            <v>14490.597758636659</v>
          </cell>
          <cell r="I4365">
            <v>194831.52972593706</v>
          </cell>
          <cell r="J4365">
            <v>14490.597758636659</v>
          </cell>
          <cell r="K4365">
            <v>435470</v>
          </cell>
        </row>
        <row r="4366">
          <cell r="A4366">
            <v>2000</v>
          </cell>
          <cell r="B4366" t="str">
            <v>4: Dishonesty</v>
          </cell>
          <cell r="C4366" t="str">
            <v>43: Theft</v>
          </cell>
          <cell r="D4366" t="str">
            <v>31 to 50</v>
          </cell>
          <cell r="E4366" t="str">
            <v>Maori</v>
          </cell>
          <cell r="F4366">
            <v>1775</v>
          </cell>
          <cell r="G4366">
            <v>11808.19</v>
          </cell>
          <cell r="H4366">
            <v>6955.3301843104564</v>
          </cell>
          <cell r="I4366">
            <v>77293.004243760064</v>
          </cell>
          <cell r="J4366">
            <v>6955.3301843104564</v>
          </cell>
          <cell r="K4366">
            <v>142730</v>
          </cell>
        </row>
        <row r="4367">
          <cell r="A4367">
            <v>2000</v>
          </cell>
          <cell r="B4367" t="str">
            <v>4: Dishonesty</v>
          </cell>
          <cell r="C4367" t="str">
            <v>43: Theft</v>
          </cell>
          <cell r="D4367" t="str">
            <v>31 to 50</v>
          </cell>
          <cell r="E4367" t="str">
            <v>Non-Maori</v>
          </cell>
          <cell r="F4367">
            <v>2990</v>
          </cell>
          <cell r="G4367">
            <v>20564.039999999935</v>
          </cell>
          <cell r="H4367">
            <v>11716.302676669444</v>
          </cell>
          <cell r="I4367">
            <v>134606.27166304475</v>
          </cell>
          <cell r="J4367">
            <v>11716.302676669444</v>
          </cell>
          <cell r="K4367">
            <v>1000960</v>
          </cell>
        </row>
        <row r="4368">
          <cell r="A4368">
            <v>2000</v>
          </cell>
          <cell r="B4368" t="str">
            <v>4: Dishonesty</v>
          </cell>
          <cell r="C4368" t="str">
            <v>43: Theft</v>
          </cell>
          <cell r="D4368" t="str">
            <v>51 or older</v>
          </cell>
          <cell r="E4368" t="str">
            <v>Maori</v>
          </cell>
          <cell r="F4368">
            <v>168</v>
          </cell>
          <cell r="G4368">
            <v>1051.99</v>
          </cell>
          <cell r="H4368">
            <v>658.3073075854403</v>
          </cell>
          <cell r="I4368">
            <v>6886.0229666352907</v>
          </cell>
          <cell r="J4368">
            <v>658.3073075854403</v>
          </cell>
          <cell r="K4368">
            <v>61690</v>
          </cell>
        </row>
        <row r="4369">
          <cell r="A4369">
            <v>2000</v>
          </cell>
          <cell r="B4369" t="str">
            <v>4: Dishonesty</v>
          </cell>
          <cell r="C4369" t="str">
            <v>43: Theft</v>
          </cell>
          <cell r="D4369" t="str">
            <v>51 or older</v>
          </cell>
          <cell r="E4369" t="str">
            <v>Non-Maori</v>
          </cell>
          <cell r="F4369">
            <v>762</v>
          </cell>
          <cell r="G4369">
            <v>3184.6300000000124</v>
          </cell>
          <cell r="H4369">
            <v>2985.8938594053907</v>
          </cell>
          <cell r="I4369">
            <v>20845.668989473143</v>
          </cell>
          <cell r="J4369">
            <v>2985.8938594053907</v>
          </cell>
          <cell r="K4369">
            <v>918860</v>
          </cell>
        </row>
        <row r="4370">
          <cell r="A4370">
            <v>2000</v>
          </cell>
          <cell r="B4370" t="str">
            <v>4: Dishonesty</v>
          </cell>
          <cell r="C4370" t="str">
            <v>44: Receiving</v>
          </cell>
          <cell r="D4370" t="str">
            <v>0 to 9</v>
          </cell>
          <cell r="E4370" t="str">
            <v>Maori</v>
          </cell>
          <cell r="F4370">
            <v>5</v>
          </cell>
          <cell r="G4370">
            <v>37.65</v>
          </cell>
          <cell r="H4370">
            <v>4.8634267470734303</v>
          </cell>
          <cell r="I4370">
            <v>36.673049373930098</v>
          </cell>
          <cell r="J4370">
            <v>4.8634267470734303</v>
          </cell>
          <cell r="K4370">
            <v>146530</v>
          </cell>
        </row>
        <row r="4371">
          <cell r="A4371">
            <v>2000</v>
          </cell>
          <cell r="B4371" t="str">
            <v>4: Dishonesty</v>
          </cell>
          <cell r="C4371" t="str">
            <v>44: Receiving</v>
          </cell>
          <cell r="D4371" t="str">
            <v>0 to 9</v>
          </cell>
          <cell r="E4371" t="str">
            <v>Non-Maori</v>
          </cell>
          <cell r="F4371">
            <v>2</v>
          </cell>
          <cell r="G4371">
            <v>15.06</v>
          </cell>
          <cell r="H4371">
            <v>1.945370698829372</v>
          </cell>
          <cell r="I4371">
            <v>14.66921974957204</v>
          </cell>
          <cell r="J4371">
            <v>1.945370698829372</v>
          </cell>
          <cell r="K4371">
            <v>438900</v>
          </cell>
        </row>
        <row r="4372">
          <cell r="A4372">
            <v>2000</v>
          </cell>
          <cell r="B4372" t="str">
            <v>4: Dishonesty</v>
          </cell>
          <cell r="C4372" t="str">
            <v>44: Receiving</v>
          </cell>
          <cell r="D4372" t="str">
            <v>10 to 13</v>
          </cell>
          <cell r="E4372" t="str">
            <v>Maori</v>
          </cell>
          <cell r="F4372">
            <v>54</v>
          </cell>
          <cell r="G4372">
            <v>613.74999999999909</v>
          </cell>
          <cell r="H4372">
            <v>52.525008868393051</v>
          </cell>
          <cell r="I4372">
            <v>597.82427764275076</v>
          </cell>
          <cell r="J4372">
            <v>52.525008868393051</v>
          </cell>
          <cell r="K4372">
            <v>54250</v>
          </cell>
        </row>
        <row r="4373">
          <cell r="A4373">
            <v>2000</v>
          </cell>
          <cell r="B4373" t="str">
            <v>4: Dishonesty</v>
          </cell>
          <cell r="C4373" t="str">
            <v>44: Receiving</v>
          </cell>
          <cell r="D4373" t="str">
            <v>10 to 13</v>
          </cell>
          <cell r="E4373" t="str">
            <v>Non-Maori</v>
          </cell>
          <cell r="F4373">
            <v>44</v>
          </cell>
          <cell r="G4373">
            <v>371.57</v>
          </cell>
          <cell r="H4373">
            <v>42.798155374246186</v>
          </cell>
          <cell r="I4373">
            <v>361.92841848263475</v>
          </cell>
          <cell r="J4373">
            <v>42.798155374246186</v>
          </cell>
          <cell r="K4373">
            <v>183090</v>
          </cell>
        </row>
        <row r="4374">
          <cell r="A4374">
            <v>2000</v>
          </cell>
          <cell r="B4374" t="str">
            <v>4: Dishonesty</v>
          </cell>
          <cell r="C4374" t="str">
            <v>44: Receiving</v>
          </cell>
          <cell r="D4374" t="str">
            <v>14 to 16</v>
          </cell>
          <cell r="E4374" t="str">
            <v>Maori</v>
          </cell>
          <cell r="F4374">
            <v>202</v>
          </cell>
          <cell r="G4374">
            <v>3100.89</v>
          </cell>
          <cell r="H4374">
            <v>196.48244058176661</v>
          </cell>
          <cell r="I4374">
            <v>3020.4274123008263</v>
          </cell>
          <cell r="J4374">
            <v>196.48244058176661</v>
          </cell>
          <cell r="K4374">
            <v>34480</v>
          </cell>
        </row>
        <row r="4375">
          <cell r="A4375">
            <v>2000</v>
          </cell>
          <cell r="B4375" t="str">
            <v>4: Dishonesty</v>
          </cell>
          <cell r="C4375" t="str">
            <v>44: Receiving</v>
          </cell>
          <cell r="D4375" t="str">
            <v>14 to 16</v>
          </cell>
          <cell r="E4375" t="str">
            <v>Non-Maori</v>
          </cell>
          <cell r="F4375">
            <v>172</v>
          </cell>
          <cell r="G4375">
            <v>1742.63</v>
          </cell>
          <cell r="H4375">
            <v>167.30188009932601</v>
          </cell>
          <cell r="I4375">
            <v>1697.4118467594078</v>
          </cell>
          <cell r="J4375">
            <v>167.30188009932601</v>
          </cell>
          <cell r="K4375">
            <v>131500</v>
          </cell>
        </row>
        <row r="4376">
          <cell r="A4376">
            <v>2000</v>
          </cell>
          <cell r="B4376" t="str">
            <v>4: Dishonesty</v>
          </cell>
          <cell r="C4376" t="str">
            <v>44: Receiving</v>
          </cell>
          <cell r="D4376" t="str">
            <v>17 to 20</v>
          </cell>
          <cell r="E4376" t="str">
            <v>Maori</v>
          </cell>
          <cell r="F4376">
            <v>400</v>
          </cell>
          <cell r="G4376">
            <v>5558.8599999999942</v>
          </cell>
          <cell r="H4376">
            <v>389.07413976587441</v>
          </cell>
          <cell r="I4376">
            <v>5414.6174566471409</v>
          </cell>
          <cell r="J4376">
            <v>389.07413976587441</v>
          </cell>
          <cell r="K4376">
            <v>41970</v>
          </cell>
        </row>
        <row r="4377">
          <cell r="A4377">
            <v>2000</v>
          </cell>
          <cell r="B4377" t="str">
            <v>4: Dishonesty</v>
          </cell>
          <cell r="C4377" t="str">
            <v>44: Receiving</v>
          </cell>
          <cell r="D4377" t="str">
            <v>17 to 20</v>
          </cell>
          <cell r="E4377" t="str">
            <v>Non-Maori</v>
          </cell>
          <cell r="F4377">
            <v>369</v>
          </cell>
          <cell r="G4377">
            <v>5138.41</v>
          </cell>
          <cell r="H4377">
            <v>358.92089393401915</v>
          </cell>
          <cell r="I4377">
            <v>5005.0773873438529</v>
          </cell>
          <cell r="J4377">
            <v>358.92089393401915</v>
          </cell>
          <cell r="K4377">
            <v>175170</v>
          </cell>
        </row>
        <row r="4378">
          <cell r="A4378">
            <v>2000</v>
          </cell>
          <cell r="B4378" t="str">
            <v>4: Dishonesty</v>
          </cell>
          <cell r="C4378" t="str">
            <v>44: Receiving</v>
          </cell>
          <cell r="D4378" t="str">
            <v>21 to 30</v>
          </cell>
          <cell r="E4378" t="str">
            <v>Maori</v>
          </cell>
          <cell r="F4378">
            <v>527</v>
          </cell>
          <cell r="G4378">
            <v>8883.0300000000007</v>
          </cell>
          <cell r="H4378">
            <v>512.60517914153957</v>
          </cell>
          <cell r="I4378">
            <v>8652.5311495379119</v>
          </cell>
          <cell r="J4378">
            <v>512.60517914153957</v>
          </cell>
          <cell r="K4378">
            <v>92130</v>
          </cell>
        </row>
        <row r="4379">
          <cell r="A4379">
            <v>2000</v>
          </cell>
          <cell r="B4379" t="str">
            <v>4: Dishonesty</v>
          </cell>
          <cell r="C4379" t="str">
            <v>44: Receiving</v>
          </cell>
          <cell r="D4379" t="str">
            <v>21 to 30</v>
          </cell>
          <cell r="E4379" t="str">
            <v>Non-Maori</v>
          </cell>
          <cell r="F4379">
            <v>448</v>
          </cell>
          <cell r="G4379">
            <v>7882.9099999999862</v>
          </cell>
          <cell r="H4379">
            <v>435.76303653777939</v>
          </cell>
          <cell r="I4379">
            <v>7678.3624871247494</v>
          </cell>
          <cell r="J4379">
            <v>435.76303653777939</v>
          </cell>
          <cell r="K4379">
            <v>435470</v>
          </cell>
        </row>
        <row r="4380">
          <cell r="A4380">
            <v>2000</v>
          </cell>
          <cell r="B4380" t="str">
            <v>4: Dishonesty</v>
          </cell>
          <cell r="C4380" t="str">
            <v>44: Receiving</v>
          </cell>
          <cell r="D4380" t="str">
            <v>31 to 50</v>
          </cell>
          <cell r="E4380" t="str">
            <v>Maori</v>
          </cell>
          <cell r="F4380">
            <v>303</v>
          </cell>
          <cell r="G4380">
            <v>5363.86</v>
          </cell>
          <cell r="H4380">
            <v>294.72366087264987</v>
          </cell>
          <cell r="I4380">
            <v>5224.6773602881412</v>
          </cell>
          <cell r="J4380">
            <v>294.72366087264987</v>
          </cell>
          <cell r="K4380">
            <v>142730</v>
          </cell>
        </row>
        <row r="4381">
          <cell r="A4381">
            <v>2000</v>
          </cell>
          <cell r="B4381" t="str">
            <v>4: Dishonesty</v>
          </cell>
          <cell r="C4381" t="str">
            <v>44: Receiving</v>
          </cell>
          <cell r="D4381" t="str">
            <v>31 to 50</v>
          </cell>
          <cell r="E4381" t="str">
            <v>Non-Maori</v>
          </cell>
          <cell r="F4381">
            <v>261</v>
          </cell>
          <cell r="G4381">
            <v>5410.969999999993</v>
          </cell>
          <cell r="H4381">
            <v>253.87087619723306</v>
          </cell>
          <cell r="I4381">
            <v>5270.5649394649217</v>
          </cell>
          <cell r="J4381">
            <v>253.87087619723306</v>
          </cell>
          <cell r="K4381">
            <v>1000960</v>
          </cell>
        </row>
        <row r="4382">
          <cell r="A4382">
            <v>2000</v>
          </cell>
          <cell r="B4382" t="str">
            <v>4: Dishonesty</v>
          </cell>
          <cell r="C4382" t="str">
            <v>44: Receiving</v>
          </cell>
          <cell r="D4382" t="str">
            <v>51 or older</v>
          </cell>
          <cell r="E4382" t="str">
            <v>Maori</v>
          </cell>
          <cell r="F4382">
            <v>5</v>
          </cell>
          <cell r="G4382">
            <v>77.900000000000006</v>
          </cell>
          <cell r="H4382">
            <v>4.8634267470734303</v>
          </cell>
          <cell r="I4382">
            <v>75.878633365980207</v>
          </cell>
          <cell r="J4382">
            <v>4.8634267470734303</v>
          </cell>
          <cell r="K4382">
            <v>61690</v>
          </cell>
        </row>
        <row r="4383">
          <cell r="A4383">
            <v>2000</v>
          </cell>
          <cell r="B4383" t="str">
            <v>4: Dishonesty</v>
          </cell>
          <cell r="C4383" t="str">
            <v>44: Receiving</v>
          </cell>
          <cell r="D4383" t="str">
            <v>51 or older</v>
          </cell>
          <cell r="E4383" t="str">
            <v>Non-Maori</v>
          </cell>
          <cell r="F4383">
            <v>27</v>
          </cell>
          <cell r="G4383">
            <v>543.53</v>
          </cell>
          <cell r="H4383">
            <v>26.262504434196526</v>
          </cell>
          <cell r="I4383">
            <v>529.42636191798749</v>
          </cell>
          <cell r="J4383">
            <v>26.262504434196526</v>
          </cell>
          <cell r="K4383">
            <v>918860</v>
          </cell>
        </row>
        <row r="4384">
          <cell r="A4384">
            <v>2000</v>
          </cell>
          <cell r="B4384" t="str">
            <v>4: Dishonesty</v>
          </cell>
          <cell r="C4384" t="str">
            <v>45: Fraud</v>
          </cell>
          <cell r="D4384" t="str">
            <v>0 to 9</v>
          </cell>
          <cell r="E4384" t="str">
            <v>Maori</v>
          </cell>
          <cell r="F4384">
            <v>4</v>
          </cell>
          <cell r="G4384">
            <v>95.53</v>
          </cell>
          <cell r="H4384">
            <v>8.3318286688735075</v>
          </cell>
          <cell r="I4384">
            <v>207.06440386221439</v>
          </cell>
          <cell r="J4384">
            <v>8.3318619582664528</v>
          </cell>
          <cell r="K4384">
            <v>146530</v>
          </cell>
        </row>
        <row r="4385">
          <cell r="A4385">
            <v>2000</v>
          </cell>
          <cell r="B4385" t="str">
            <v>4: Dishonesty</v>
          </cell>
          <cell r="C4385" t="str">
            <v>45: Fraud</v>
          </cell>
          <cell r="D4385" t="str">
            <v>0 to 9</v>
          </cell>
          <cell r="E4385" t="str">
            <v>Non-Maori</v>
          </cell>
          <cell r="F4385">
            <v>4</v>
          </cell>
          <cell r="G4385">
            <v>96.06</v>
          </cell>
          <cell r="H4385">
            <v>8.3318286688735075</v>
          </cell>
          <cell r="I4385">
            <v>208.21319622112756</v>
          </cell>
          <cell r="J4385">
            <v>8.3318619582664528</v>
          </cell>
          <cell r="K4385">
            <v>438900</v>
          </cell>
        </row>
        <row r="4386">
          <cell r="A4386">
            <v>2000</v>
          </cell>
          <cell r="B4386" t="str">
            <v>4: Dishonesty</v>
          </cell>
          <cell r="C4386" t="str">
            <v>45: Fraud</v>
          </cell>
          <cell r="D4386" t="str">
            <v>10 to 13</v>
          </cell>
          <cell r="E4386" t="str">
            <v>Maori</v>
          </cell>
          <cell r="F4386">
            <v>47</v>
          </cell>
          <cell r="G4386">
            <v>1247.53</v>
          </cell>
          <cell r="H4386">
            <v>97.898986859263715</v>
          </cell>
          <cell r="I4386">
            <v>2704.0621349338262</v>
          </cell>
          <cell r="J4386">
            <v>97.899378009630809</v>
          </cell>
          <cell r="K4386">
            <v>54250</v>
          </cell>
        </row>
        <row r="4387">
          <cell r="A4387">
            <v>2000</v>
          </cell>
          <cell r="B4387" t="str">
            <v>4: Dishonesty</v>
          </cell>
          <cell r="C4387" t="str">
            <v>45: Fraud</v>
          </cell>
          <cell r="D4387" t="str">
            <v>10 to 13</v>
          </cell>
          <cell r="E4387" t="str">
            <v>Non-Maori</v>
          </cell>
          <cell r="F4387">
            <v>61</v>
          </cell>
          <cell r="G4387">
            <v>2310.4299999999998</v>
          </cell>
          <cell r="H4387">
            <v>127.060387200321</v>
          </cell>
          <cell r="I4387">
            <v>5007.9326977428636</v>
          </cell>
          <cell r="J4387">
            <v>127.06089486356339</v>
          </cell>
          <cell r="K4387">
            <v>183090</v>
          </cell>
        </row>
        <row r="4388">
          <cell r="A4388">
            <v>2000</v>
          </cell>
          <cell r="B4388" t="str">
            <v>4: Dishonesty</v>
          </cell>
          <cell r="C4388" t="str">
            <v>45: Fraud</v>
          </cell>
          <cell r="D4388" t="str">
            <v>14 to 16</v>
          </cell>
          <cell r="E4388" t="str">
            <v>Maori</v>
          </cell>
          <cell r="F4388">
            <v>294</v>
          </cell>
          <cell r="G4388">
            <v>8228.2800000000007</v>
          </cell>
          <cell r="H4388">
            <v>612.38940716220282</v>
          </cell>
          <cell r="I4388">
            <v>17835.066398109309</v>
          </cell>
          <cell r="J4388">
            <v>612.39185393258424</v>
          </cell>
          <cell r="K4388">
            <v>34480</v>
          </cell>
        </row>
        <row r="4389">
          <cell r="A4389">
            <v>2000</v>
          </cell>
          <cell r="B4389" t="str">
            <v>4: Dishonesty</v>
          </cell>
          <cell r="C4389" t="str">
            <v>45: Fraud</v>
          </cell>
          <cell r="D4389" t="str">
            <v>14 to 16</v>
          </cell>
          <cell r="E4389" t="str">
            <v>Non-Maori</v>
          </cell>
          <cell r="F4389">
            <v>711</v>
          </cell>
          <cell r="G4389">
            <v>21889</v>
          </cell>
          <cell r="H4389">
            <v>1480.9825458922662</v>
          </cell>
          <cell r="I4389">
            <v>47445.124423113244</v>
          </cell>
          <cell r="J4389">
            <v>1480.9884630818619</v>
          </cell>
          <cell r="K4389">
            <v>131500</v>
          </cell>
        </row>
        <row r="4390">
          <cell r="A4390">
            <v>2000</v>
          </cell>
          <cell r="B4390" t="str">
            <v>4: Dishonesty</v>
          </cell>
          <cell r="C4390" t="str">
            <v>45: Fraud</v>
          </cell>
          <cell r="D4390" t="str">
            <v>17 to 20</v>
          </cell>
          <cell r="E4390" t="str">
            <v>Maori</v>
          </cell>
          <cell r="F4390">
            <v>737</v>
          </cell>
          <cell r="G4390">
            <v>22401.22</v>
          </cell>
          <cell r="H4390">
            <v>1535.139432239944</v>
          </cell>
          <cell r="I4390">
            <v>48555.378049683983</v>
          </cell>
          <cell r="J4390">
            <v>1535.1455658105938</v>
          </cell>
          <cell r="K4390">
            <v>41970</v>
          </cell>
        </row>
        <row r="4391">
          <cell r="A4391">
            <v>2000</v>
          </cell>
          <cell r="B4391" t="str">
            <v>4: Dishonesty</v>
          </cell>
          <cell r="C4391" t="str">
            <v>45: Fraud</v>
          </cell>
          <cell r="D4391" t="str">
            <v>17 to 20</v>
          </cell>
          <cell r="E4391" t="str">
            <v>Non-Maori</v>
          </cell>
          <cell r="F4391">
            <v>1228</v>
          </cell>
          <cell r="G4391">
            <v>37474.30999999991</v>
          </cell>
          <cell r="H4391">
            <v>2557.8714013441668</v>
          </cell>
          <cell r="I4391">
            <v>81226.79430857113</v>
          </cell>
          <cell r="J4391">
            <v>2557.8816211878011</v>
          </cell>
          <cell r="K4391">
            <v>175170</v>
          </cell>
        </row>
        <row r="4392">
          <cell r="A4392">
            <v>2000</v>
          </cell>
          <cell r="B4392" t="str">
            <v>4: Dishonesty</v>
          </cell>
          <cell r="C4392" t="str">
            <v>45: Fraud</v>
          </cell>
          <cell r="D4392" t="str">
            <v>21 to 30</v>
          </cell>
          <cell r="E4392" t="str">
            <v>Maori</v>
          </cell>
          <cell r="F4392">
            <v>1406</v>
          </cell>
          <cell r="G4392">
            <v>43933.079999999914</v>
          </cell>
          <cell r="H4392">
            <v>2928.6377771090383</v>
          </cell>
          <cell r="I4392">
            <v>95226.389825509847</v>
          </cell>
          <cell r="J4392">
            <v>2928.649478330658</v>
          </cell>
          <cell r="K4392">
            <v>92130</v>
          </cell>
        </row>
        <row r="4393">
          <cell r="A4393">
            <v>2000</v>
          </cell>
          <cell r="B4393" t="str">
            <v>4: Dishonesty</v>
          </cell>
          <cell r="C4393" t="str">
            <v>45: Fraud</v>
          </cell>
          <cell r="D4393" t="str">
            <v>21 to 30</v>
          </cell>
          <cell r="E4393" t="str">
            <v>Non-Maori</v>
          </cell>
          <cell r="F4393">
            <v>2316</v>
          </cell>
          <cell r="G4393">
            <v>70702.7</v>
          </cell>
          <cell r="H4393">
            <v>4824.1287992777616</v>
          </cell>
          <cell r="I4393">
            <v>153250.41795194169</v>
          </cell>
          <cell r="J4393">
            <v>4824.1480738362761</v>
          </cell>
          <cell r="K4393">
            <v>435470</v>
          </cell>
        </row>
        <row r="4394">
          <cell r="A4394">
            <v>2000</v>
          </cell>
          <cell r="B4394" t="str">
            <v>4: Dishonesty</v>
          </cell>
          <cell r="C4394" t="str">
            <v>45: Fraud</v>
          </cell>
          <cell r="D4394" t="str">
            <v>31 to 50</v>
          </cell>
          <cell r="E4394" t="str">
            <v>Maori</v>
          </cell>
          <cell r="F4394">
            <v>957</v>
          </cell>
          <cell r="G4394">
            <v>32161.88</v>
          </cell>
          <cell r="H4394">
            <v>1993.3900090279867</v>
          </cell>
          <cell r="I4394">
            <v>69711.928287324117</v>
          </cell>
          <cell r="J4394">
            <v>1993.3979735152489</v>
          </cell>
          <cell r="K4394">
            <v>142730</v>
          </cell>
        </row>
        <row r="4395">
          <cell r="A4395">
            <v>2000</v>
          </cell>
          <cell r="B4395" t="str">
            <v>4: Dishonesty</v>
          </cell>
          <cell r="C4395" t="str">
            <v>45: Fraud</v>
          </cell>
          <cell r="D4395" t="str">
            <v>31 to 50</v>
          </cell>
          <cell r="E4395" t="str">
            <v>Non-Maori</v>
          </cell>
          <cell r="F4395">
            <v>1948</v>
          </cell>
          <cell r="G4395">
            <v>63249.24</v>
          </cell>
          <cell r="H4395">
            <v>4057.600561741398</v>
          </cell>
          <cell r="I4395">
            <v>137094.79928125316</v>
          </cell>
          <cell r="J4395">
            <v>4055.533808186196</v>
          </cell>
          <cell r="K4395">
            <v>1000960</v>
          </cell>
        </row>
        <row r="4396">
          <cell r="A4396">
            <v>2000</v>
          </cell>
          <cell r="B4396" t="str">
            <v>4: Dishonesty</v>
          </cell>
          <cell r="C4396" t="str">
            <v>45: Fraud</v>
          </cell>
          <cell r="D4396" t="str">
            <v>51 or older</v>
          </cell>
          <cell r="E4396" t="str">
            <v>Maori</v>
          </cell>
          <cell r="F4396">
            <v>65</v>
          </cell>
          <cell r="G4396">
            <v>1909.71</v>
          </cell>
          <cell r="H4396">
            <v>135.3922158691945</v>
          </cell>
          <cell r="I4396">
            <v>4139.3589730944168</v>
          </cell>
          <cell r="J4396">
            <v>135.39275682182986</v>
          </cell>
          <cell r="K4396">
            <v>61690</v>
          </cell>
        </row>
        <row r="4397">
          <cell r="A4397">
            <v>2000</v>
          </cell>
          <cell r="B4397" t="str">
            <v>4: Dishonesty</v>
          </cell>
          <cell r="C4397" t="str">
            <v>45: Fraud</v>
          </cell>
          <cell r="D4397" t="str">
            <v>51 or older</v>
          </cell>
          <cell r="E4397" t="str">
            <v>Non-Maori</v>
          </cell>
          <cell r="F4397">
            <v>191</v>
          </cell>
          <cell r="G4397">
            <v>7254.9400000000069</v>
          </cell>
          <cell r="H4397">
            <v>397.84481893871003</v>
          </cell>
          <cell r="I4397">
            <v>15725.320068629071</v>
          </cell>
          <cell r="J4397">
            <v>397.84640850722309</v>
          </cell>
          <cell r="K4397">
            <v>918860</v>
          </cell>
        </row>
        <row r="4398">
          <cell r="A4398">
            <v>2000</v>
          </cell>
          <cell r="B4398" t="str">
            <v>4: Dishonesty</v>
          </cell>
          <cell r="C4398" t="str">
            <v>46: Dishonesty Miscellaneous</v>
          </cell>
          <cell r="D4398" t="str">
            <v>0 to 9</v>
          </cell>
          <cell r="E4398" t="str">
            <v>Maori</v>
          </cell>
          <cell r="F4398" t="str">
            <v>Other</v>
          </cell>
          <cell r="G4398">
            <v>49</v>
          </cell>
          <cell r="H4398">
            <v>6.84</v>
          </cell>
          <cell r="I4398">
            <v>62.05240174672489</v>
          </cell>
          <cell r="J4398">
            <v>8.2652401010952143</v>
          </cell>
          <cell r="K4398">
            <v>146530</v>
          </cell>
        </row>
        <row r="4399">
          <cell r="A4399">
            <v>2000</v>
          </cell>
          <cell r="B4399" t="str">
            <v>4: Dishonesty</v>
          </cell>
          <cell r="C4399" t="str">
            <v>46: Dishonesty Miscellaneous</v>
          </cell>
          <cell r="D4399" t="str">
            <v>0 to 9</v>
          </cell>
          <cell r="E4399" t="str">
            <v>Non-Maori</v>
          </cell>
          <cell r="F4399" t="str">
            <v>Pacific peoples</v>
          </cell>
          <cell r="K4399">
            <v>438900</v>
          </cell>
        </row>
        <row r="4400">
          <cell r="A4400">
            <v>2000</v>
          </cell>
          <cell r="B4400" t="str">
            <v>4: Dishonesty</v>
          </cell>
          <cell r="C4400" t="str">
            <v>46: Dishonesty Miscellaneous</v>
          </cell>
          <cell r="D4400" t="str">
            <v>10 to 13</v>
          </cell>
          <cell r="E4400" t="str">
            <v>Maori</v>
          </cell>
          <cell r="F4400" t="str">
            <v>Maori</v>
          </cell>
          <cell r="G4400">
            <v>52</v>
          </cell>
          <cell r="H4400">
            <v>9.4799999999999915</v>
          </cell>
          <cell r="I4400">
            <v>65.851528384279476</v>
          </cell>
          <cell r="J4400">
            <v>11.455332771693351</v>
          </cell>
          <cell r="K4400">
            <v>54250</v>
          </cell>
        </row>
        <row r="4401">
          <cell r="A4401">
            <v>2000</v>
          </cell>
          <cell r="B4401" t="str">
            <v>4: Dishonesty</v>
          </cell>
          <cell r="C4401" t="str">
            <v>46: Dishonesty Miscellaneous</v>
          </cell>
          <cell r="D4401" t="str">
            <v>10 to 13</v>
          </cell>
          <cell r="E4401" t="str">
            <v>Non-Maori</v>
          </cell>
          <cell r="F4401" t="str">
            <v>Other</v>
          </cell>
          <cell r="G4401">
            <v>159</v>
          </cell>
          <cell r="H4401">
            <v>24.36</v>
          </cell>
          <cell r="I4401">
            <v>201.35371179039299</v>
          </cell>
          <cell r="J4401">
            <v>29.435855096882918</v>
          </cell>
          <cell r="K4401">
            <v>183090</v>
          </cell>
        </row>
        <row r="4402">
          <cell r="A4402">
            <v>2000</v>
          </cell>
          <cell r="B4402" t="str">
            <v>4: Dishonesty</v>
          </cell>
          <cell r="C4402" t="str">
            <v>46: Dishonesty Miscellaneous</v>
          </cell>
          <cell r="D4402" t="str">
            <v>14 to 16</v>
          </cell>
          <cell r="E4402" t="str">
            <v>Maori</v>
          </cell>
          <cell r="F4402" t="str">
            <v>Pacific peoples</v>
          </cell>
          <cell r="G4402">
            <v>6</v>
          </cell>
          <cell r="H4402">
            <v>1.08</v>
          </cell>
          <cell r="I4402">
            <v>7.5982532751091698</v>
          </cell>
          <cell r="J4402">
            <v>1.3050379106992438</v>
          </cell>
          <cell r="K4402">
            <v>34480</v>
          </cell>
        </row>
        <row r="4403">
          <cell r="A4403">
            <v>2000</v>
          </cell>
          <cell r="B4403" t="str">
            <v>4: Dishonesty</v>
          </cell>
          <cell r="C4403" t="str">
            <v>46: Dishonesty Miscellaneous</v>
          </cell>
          <cell r="D4403" t="str">
            <v>14 to 16</v>
          </cell>
          <cell r="E4403" t="str">
            <v>Non-Maori</v>
          </cell>
          <cell r="F4403" t="str">
            <v>Maori</v>
          </cell>
          <cell r="G4403">
            <v>24</v>
          </cell>
          <cell r="H4403">
            <v>4.0199999999999996</v>
          </cell>
          <cell r="I4403">
            <v>30.393013100436679</v>
          </cell>
          <cell r="J4403">
            <v>4.8576411120471858</v>
          </cell>
          <cell r="K4403">
            <v>131500</v>
          </cell>
        </row>
        <row r="4404">
          <cell r="A4404">
            <v>2000</v>
          </cell>
          <cell r="B4404" t="str">
            <v>4: Dishonesty</v>
          </cell>
          <cell r="C4404" t="str">
            <v>46: Dishonesty Miscellaneous</v>
          </cell>
          <cell r="D4404" t="str">
            <v>17 to 20</v>
          </cell>
          <cell r="E4404" t="str">
            <v>Maori</v>
          </cell>
          <cell r="F4404" t="str">
            <v>Other</v>
          </cell>
          <cell r="G4404">
            <v>71</v>
          </cell>
          <cell r="H4404">
            <v>11.38</v>
          </cell>
          <cell r="I4404">
            <v>89.91266375545851</v>
          </cell>
          <cell r="J4404">
            <v>13.751232799775357</v>
          </cell>
          <cell r="K4404">
            <v>41970</v>
          </cell>
        </row>
        <row r="4405">
          <cell r="A4405">
            <v>2000</v>
          </cell>
          <cell r="B4405" t="str">
            <v>4: Dishonesty</v>
          </cell>
          <cell r="C4405" t="str">
            <v>46: Dishonesty Miscellaneous</v>
          </cell>
          <cell r="D4405" t="str">
            <v>17 to 20</v>
          </cell>
          <cell r="E4405" t="str">
            <v>Non-Maori</v>
          </cell>
          <cell r="F4405" t="str">
            <v>Pacific peoples</v>
          </cell>
          <cell r="G4405">
            <v>8</v>
          </cell>
          <cell r="H4405">
            <v>1.24</v>
          </cell>
          <cell r="I4405">
            <v>10.131004366812226</v>
          </cell>
          <cell r="J4405">
            <v>1.498376860432465</v>
          </cell>
          <cell r="K4405">
            <v>175170</v>
          </cell>
        </row>
        <row r="4406">
          <cell r="A4406">
            <v>2000</v>
          </cell>
          <cell r="B4406" t="str">
            <v>4: Dishonesty</v>
          </cell>
          <cell r="C4406" t="str">
            <v>46: Dishonesty Miscellaneous</v>
          </cell>
          <cell r="D4406" t="str">
            <v>21 to 30</v>
          </cell>
          <cell r="E4406" t="str">
            <v>Maori</v>
          </cell>
          <cell r="F4406" t="str">
            <v>Maori</v>
          </cell>
          <cell r="G4406">
            <v>16</v>
          </cell>
          <cell r="H4406">
            <v>2.34</v>
          </cell>
          <cell r="I4406">
            <v>20.262008733624452</v>
          </cell>
          <cell r="J4406">
            <v>2.8275821398483618</v>
          </cell>
          <cell r="K4406">
            <v>92130</v>
          </cell>
        </row>
        <row r="4407">
          <cell r="A4407">
            <v>2000</v>
          </cell>
          <cell r="B4407" t="str">
            <v>4: Dishonesty</v>
          </cell>
          <cell r="C4407" t="str">
            <v>46: Dishonesty Miscellaneous</v>
          </cell>
          <cell r="D4407" t="str">
            <v>21 to 30</v>
          </cell>
          <cell r="E4407" t="str">
            <v>Non-Maori</v>
          </cell>
          <cell r="F4407" t="str">
            <v>Other</v>
          </cell>
          <cell r="G4407">
            <v>27</v>
          </cell>
          <cell r="H4407">
            <v>2.82</v>
          </cell>
          <cell r="I4407">
            <v>34.192139737991269</v>
          </cell>
          <cell r="J4407">
            <v>3.4075989890480258</v>
          </cell>
          <cell r="K4407">
            <v>435470</v>
          </cell>
        </row>
        <row r="4408">
          <cell r="A4408">
            <v>2000</v>
          </cell>
          <cell r="B4408" t="str">
            <v>4: Dishonesty</v>
          </cell>
          <cell r="C4408" t="str">
            <v>46: Dishonesty Miscellaneous</v>
          </cell>
          <cell r="D4408" t="str">
            <v>31 to 50</v>
          </cell>
          <cell r="E4408" t="str">
            <v>Maori</v>
          </cell>
          <cell r="F4408" t="str">
            <v>Pacific peoples</v>
          </cell>
          <cell r="G4408">
            <v>3</v>
          </cell>
          <cell r="H4408">
            <v>0.2</v>
          </cell>
          <cell r="I4408">
            <v>3.7991266375545849</v>
          </cell>
          <cell r="J4408">
            <v>0.2416736871665266</v>
          </cell>
          <cell r="K4408">
            <v>142730</v>
          </cell>
        </row>
        <row r="4409">
          <cell r="A4409">
            <v>2000</v>
          </cell>
          <cell r="B4409" t="str">
            <v>4: Dishonesty</v>
          </cell>
          <cell r="C4409" t="str">
            <v>46: Dishonesty Miscellaneous</v>
          </cell>
          <cell r="D4409" t="str">
            <v>31 to 50</v>
          </cell>
          <cell r="E4409" t="str">
            <v>Non-Maori</v>
          </cell>
          <cell r="F4409" t="str">
            <v>Maori</v>
          </cell>
          <cell r="K4409">
            <v>1000960</v>
          </cell>
        </row>
        <row r="4410">
          <cell r="A4410">
            <v>2000</v>
          </cell>
          <cell r="B4410" t="str">
            <v>4: Dishonesty</v>
          </cell>
          <cell r="C4410" t="str">
            <v>46: Dishonesty Miscellaneous</v>
          </cell>
          <cell r="D4410" t="str">
            <v>51 or older</v>
          </cell>
          <cell r="E4410" t="str">
            <v>Maori</v>
          </cell>
          <cell r="F4410" t="str">
            <v>Other</v>
          </cell>
          <cell r="G4410">
            <v>9</v>
          </cell>
          <cell r="H4410">
            <v>0.44</v>
          </cell>
          <cell r="I4410">
            <v>11.397379912663755</v>
          </cell>
          <cell r="J4410">
            <v>0.53168211176635849</v>
          </cell>
          <cell r="K4410">
            <v>61690</v>
          </cell>
        </row>
        <row r="4411">
          <cell r="A4411">
            <v>2000</v>
          </cell>
          <cell r="B4411" t="str">
            <v>4: Dishonesty</v>
          </cell>
          <cell r="C4411" t="str">
            <v>46: Dishonesty Miscellaneous</v>
          </cell>
          <cell r="D4411" t="str">
            <v>51 or older</v>
          </cell>
          <cell r="E4411" t="str">
            <v>Non-Maori</v>
          </cell>
          <cell r="F4411" t="str">
            <v>Pacific peoples</v>
          </cell>
          <cell r="K4411">
            <v>918860</v>
          </cell>
        </row>
        <row r="4412">
          <cell r="A4412">
            <v>2000</v>
          </cell>
          <cell r="B4412" t="str">
            <v>5: Property Damage</v>
          </cell>
          <cell r="C4412" t="str">
            <v>50: Property Damage Total</v>
          </cell>
          <cell r="D4412" t="str">
            <v>0 to 9</v>
          </cell>
          <cell r="E4412" t="str">
            <v>Maori</v>
          </cell>
          <cell r="F4412">
            <v>191</v>
          </cell>
          <cell r="G4412">
            <v>9644.9599999999991</v>
          </cell>
          <cell r="H4412">
            <v>494.74873729301197</v>
          </cell>
          <cell r="I4412">
            <v>23004.94979629778</v>
          </cell>
          <cell r="J4412">
            <v>494.76315621203406</v>
          </cell>
          <cell r="K4412">
            <v>146530</v>
          </cell>
        </row>
        <row r="4413">
          <cell r="A4413">
            <v>2000</v>
          </cell>
          <cell r="B4413" t="str">
            <v>5: Property Damage</v>
          </cell>
          <cell r="C4413" t="str">
            <v>50: Property Damage Total</v>
          </cell>
          <cell r="D4413" t="str">
            <v>0 to 9</v>
          </cell>
          <cell r="E4413" t="str">
            <v>Non-Maori</v>
          </cell>
          <cell r="F4413">
            <v>235</v>
          </cell>
          <cell r="G4413">
            <v>12237.66</v>
          </cell>
          <cell r="H4413">
            <v>608.72226839716132</v>
          </cell>
          <cell r="I4413">
            <v>29189.001709095894</v>
          </cell>
          <cell r="J4413">
            <v>608.74000895197901</v>
          </cell>
          <cell r="K4413">
            <v>438900</v>
          </cell>
        </row>
        <row r="4414">
          <cell r="A4414">
            <v>2000</v>
          </cell>
          <cell r="B4414" t="str">
            <v>5: Property Damage</v>
          </cell>
          <cell r="C4414" t="str">
            <v>50: Property Damage Total</v>
          </cell>
          <cell r="D4414" t="str">
            <v>10 to 13</v>
          </cell>
          <cell r="E4414" t="str">
            <v>Maori</v>
          </cell>
          <cell r="F4414">
            <v>887</v>
          </cell>
          <cell r="G4414">
            <v>35344.86</v>
          </cell>
          <cell r="H4414">
            <v>2297.6027747586472</v>
          </cell>
          <cell r="I4414">
            <v>84303.794920577478</v>
          </cell>
          <cell r="J4414">
            <v>2297.6697359166187</v>
          </cell>
          <cell r="K4414">
            <v>54250</v>
          </cell>
        </row>
        <row r="4415">
          <cell r="A4415">
            <v>2000</v>
          </cell>
          <cell r="B4415" t="str">
            <v>5: Property Damage</v>
          </cell>
          <cell r="C4415" t="str">
            <v>50: Property Damage Total</v>
          </cell>
          <cell r="D4415" t="str">
            <v>10 to 13</v>
          </cell>
          <cell r="E4415" t="str">
            <v>Non-Maori</v>
          </cell>
          <cell r="F4415">
            <v>1100</v>
          </cell>
          <cell r="G4415">
            <v>57179.71</v>
          </cell>
          <cell r="H4415">
            <v>2849.3382776037338</v>
          </cell>
          <cell r="I4415">
            <v>136383.80645610398</v>
          </cell>
          <cell r="J4415">
            <v>2849.4213184986252</v>
          </cell>
          <cell r="K4415">
            <v>183090</v>
          </cell>
        </row>
        <row r="4416">
          <cell r="A4416">
            <v>2000</v>
          </cell>
          <cell r="B4416" t="str">
            <v>5: Property Damage</v>
          </cell>
          <cell r="C4416" t="str">
            <v>50: Property Damage Total</v>
          </cell>
          <cell r="D4416" t="str">
            <v>14 to 16</v>
          </cell>
          <cell r="E4416" t="str">
            <v>Maori</v>
          </cell>
          <cell r="F4416">
            <v>1407</v>
          </cell>
          <cell r="G4416">
            <v>18883.29</v>
          </cell>
          <cell r="H4416">
            <v>3644.5626878076846</v>
          </cell>
          <cell r="I4416">
            <v>45040.014519389566</v>
          </cell>
          <cell r="J4416">
            <v>3644.6689046614238</v>
          </cell>
          <cell r="K4416">
            <v>34480</v>
          </cell>
        </row>
        <row r="4417">
          <cell r="A4417">
            <v>2000</v>
          </cell>
          <cell r="B4417" t="str">
            <v>5: Property Damage</v>
          </cell>
          <cell r="C4417" t="str">
            <v>50: Property Damage Total</v>
          </cell>
          <cell r="D4417" t="str">
            <v>14 to 16</v>
          </cell>
          <cell r="E4417" t="str">
            <v>Non-Maori</v>
          </cell>
          <cell r="F4417">
            <v>2365</v>
          </cell>
          <cell r="G4417">
            <v>55378.46</v>
          </cell>
          <cell r="H4417">
            <v>6126.0772968480278</v>
          </cell>
          <cell r="I4417">
            <v>132087.50394986436</v>
          </cell>
          <cell r="J4417">
            <v>6123.665451755227</v>
          </cell>
          <cell r="K4417">
            <v>131500</v>
          </cell>
        </row>
        <row r="4418">
          <cell r="A4418">
            <v>2000</v>
          </cell>
          <cell r="B4418" t="str">
            <v>5: Property Damage</v>
          </cell>
          <cell r="C4418" t="str">
            <v>50: Property Damage Total</v>
          </cell>
          <cell r="D4418" t="str">
            <v>17 to 20</v>
          </cell>
          <cell r="E4418" t="str">
            <v>Maori</v>
          </cell>
          <cell r="F4418">
            <v>1213</v>
          </cell>
          <cell r="G4418">
            <v>9974.0400000000118</v>
          </cell>
          <cell r="H4418">
            <v>3142.0430279393904</v>
          </cell>
          <cell r="I4418">
            <v>23789.864288319088</v>
          </cell>
          <cell r="J4418">
            <v>3142.1345993989385</v>
          </cell>
          <cell r="K4418">
            <v>41970</v>
          </cell>
        </row>
        <row r="4419">
          <cell r="A4419">
            <v>2000</v>
          </cell>
          <cell r="B4419" t="str">
            <v>5: Property Damage</v>
          </cell>
          <cell r="C4419" t="str">
            <v>50: Property Damage Total</v>
          </cell>
          <cell r="D4419" t="str">
            <v>17 to 20</v>
          </cell>
          <cell r="E4419" t="str">
            <v>Non-Maori</v>
          </cell>
          <cell r="F4419">
            <v>2715</v>
          </cell>
          <cell r="G4419">
            <v>29511.98</v>
          </cell>
          <cell r="H4419">
            <v>7032.6849306310341</v>
          </cell>
          <cell r="I4419">
            <v>70391.335815736224</v>
          </cell>
          <cell r="J4419">
            <v>7032.8898906579707</v>
          </cell>
          <cell r="K4419">
            <v>175170</v>
          </cell>
        </row>
        <row r="4420">
          <cell r="A4420">
            <v>2000</v>
          </cell>
          <cell r="B4420" t="str">
            <v>5: Property Damage</v>
          </cell>
          <cell r="C4420" t="str">
            <v>50: Property Damage Total</v>
          </cell>
          <cell r="D4420" t="str">
            <v>21 to 30</v>
          </cell>
          <cell r="E4420" t="str">
            <v>Maori</v>
          </cell>
          <cell r="F4420">
            <v>1296</v>
          </cell>
          <cell r="G4420">
            <v>9375.56</v>
          </cell>
          <cell r="H4420">
            <v>3357.0385525222173</v>
          </cell>
          <cell r="I4420">
            <v>22362.382748313888</v>
          </cell>
          <cell r="J4420">
            <v>3357.136389794744</v>
          </cell>
          <cell r="K4420">
            <v>92130</v>
          </cell>
        </row>
        <row r="4421">
          <cell r="A4421">
            <v>2000</v>
          </cell>
          <cell r="B4421" t="str">
            <v>5: Property Damage</v>
          </cell>
          <cell r="C4421" t="str">
            <v>50: Property Damage Total</v>
          </cell>
          <cell r="D4421" t="str">
            <v>21 to 30</v>
          </cell>
          <cell r="E4421" t="str">
            <v>Non-Maori</v>
          </cell>
          <cell r="F4421">
            <v>1934</v>
          </cell>
          <cell r="G4421">
            <v>22761.58</v>
          </cell>
          <cell r="H4421">
            <v>5009.6547535323825</v>
          </cell>
          <cell r="I4421">
            <v>54290.427869521009</v>
          </cell>
          <cell r="J4421">
            <v>5007.2103715071298</v>
          </cell>
          <cell r="K4421">
            <v>435470</v>
          </cell>
        </row>
        <row r="4422">
          <cell r="A4422">
            <v>2000</v>
          </cell>
          <cell r="B4422" t="str">
            <v>5: Property Damage</v>
          </cell>
          <cell r="C4422" t="str">
            <v>50: Property Damage Total</v>
          </cell>
          <cell r="D4422" t="str">
            <v>31 to 50</v>
          </cell>
          <cell r="E4422" t="str">
            <v>Maori</v>
          </cell>
          <cell r="F4422">
            <v>733</v>
          </cell>
          <cell r="G4422">
            <v>6325.96</v>
          </cell>
          <cell r="H4422">
            <v>1898.6954158941244</v>
          </cell>
          <cell r="I4422">
            <v>15088.542846563152</v>
          </cell>
          <cell r="J4422">
            <v>1898.750751326811</v>
          </cell>
          <cell r="K4422">
            <v>142730</v>
          </cell>
        </row>
        <row r="4423">
          <cell r="A4423">
            <v>2000</v>
          </cell>
          <cell r="B4423" t="str">
            <v>5: Property Damage</v>
          </cell>
          <cell r="C4423" t="str">
            <v>50: Property Damage Total</v>
          </cell>
          <cell r="D4423" t="str">
            <v>31 to 50</v>
          </cell>
          <cell r="E4423" t="str">
            <v>Non-Maori</v>
          </cell>
          <cell r="F4423">
            <v>1339</v>
          </cell>
          <cell r="G4423">
            <v>15091.8</v>
          </cell>
          <cell r="H4423">
            <v>3468.4217761012724</v>
          </cell>
          <cell r="I4423">
            <v>35996.634650197317</v>
          </cell>
          <cell r="J4423">
            <v>3468.5228595178719</v>
          </cell>
          <cell r="K4423">
            <v>1000960</v>
          </cell>
        </row>
        <row r="4424">
          <cell r="A4424">
            <v>2000</v>
          </cell>
          <cell r="B4424" t="str">
            <v>5: Property Damage</v>
          </cell>
          <cell r="C4424" t="str">
            <v>50: Property Damage Total</v>
          </cell>
          <cell r="D4424" t="str">
            <v>51 or older</v>
          </cell>
          <cell r="E4424" t="str">
            <v>Maori</v>
          </cell>
          <cell r="F4424">
            <v>46</v>
          </cell>
          <cell r="G4424">
            <v>43.62</v>
          </cell>
          <cell r="H4424">
            <v>119.15414615433795</v>
          </cell>
          <cell r="I4424">
            <v>104.04147970696702</v>
          </cell>
          <cell r="J4424">
            <v>119.15761877357887</v>
          </cell>
          <cell r="K4424">
            <v>61690</v>
          </cell>
        </row>
        <row r="4425">
          <cell r="A4425">
            <v>2000</v>
          </cell>
          <cell r="B4425" t="str">
            <v>5: Property Damage</v>
          </cell>
          <cell r="C4425" t="str">
            <v>50: Property Damage Total</v>
          </cell>
          <cell r="D4425" t="str">
            <v>51 or older</v>
          </cell>
          <cell r="E4425" t="str">
            <v>Non-Maori</v>
          </cell>
          <cell r="F4425">
            <v>180</v>
          </cell>
          <cell r="G4425">
            <v>2560.11</v>
          </cell>
          <cell r="H4425">
            <v>466.25535451697465</v>
          </cell>
          <cell r="I4425">
            <v>6106.3189503118601</v>
          </cell>
          <cell r="J4425">
            <v>466.26894302704773</v>
          </cell>
          <cell r="K4425">
            <v>918860</v>
          </cell>
        </row>
        <row r="4426">
          <cell r="A4426">
            <v>2000</v>
          </cell>
          <cell r="B4426" t="str">
            <v>5: Property Damage</v>
          </cell>
          <cell r="C4426" t="str">
            <v>51: Destruction Of Property</v>
          </cell>
          <cell r="D4426" t="str">
            <v>0 to 9</v>
          </cell>
          <cell r="E4426" t="str">
            <v>Maori</v>
          </cell>
          <cell r="F4426">
            <v>190</v>
          </cell>
          <cell r="G4426">
            <v>9554.0800000000054</v>
          </cell>
          <cell r="H4426">
            <v>498.28322269946636</v>
          </cell>
          <cell r="I4426">
            <v>23225.671263795834</v>
          </cell>
          <cell r="J4426">
            <v>498.2986201510023</v>
          </cell>
          <cell r="K4426">
            <v>146530</v>
          </cell>
        </row>
        <row r="4427">
          <cell r="A4427">
            <v>2000</v>
          </cell>
          <cell r="B4427" t="str">
            <v>5: Property Damage</v>
          </cell>
          <cell r="C4427" t="str">
            <v>51: Destruction Of Property</v>
          </cell>
          <cell r="D4427" t="str">
            <v>0 to 9</v>
          </cell>
          <cell r="E4427" t="str">
            <v>Non-Maori</v>
          </cell>
          <cell r="F4427">
            <v>235</v>
          </cell>
          <cell r="G4427">
            <v>12237.66</v>
          </cell>
          <cell r="H4427">
            <v>616.29767018091889</v>
          </cell>
          <cell r="I4427">
            <v>29749.370760774844</v>
          </cell>
          <cell r="J4427">
            <v>616.31671439729234</v>
          </cell>
          <cell r="K4427">
            <v>438900</v>
          </cell>
        </row>
        <row r="4428">
          <cell r="A4428">
            <v>2000</v>
          </cell>
          <cell r="B4428" t="str">
            <v>5: Property Damage</v>
          </cell>
          <cell r="C4428" t="str">
            <v>51: Destruction Of Property</v>
          </cell>
          <cell r="D4428" t="str">
            <v>10 to 13</v>
          </cell>
          <cell r="E4428" t="str">
            <v>Maori</v>
          </cell>
          <cell r="F4428">
            <v>869</v>
          </cell>
          <cell r="G4428">
            <v>34714.559999999998</v>
          </cell>
          <cell r="H4428">
            <v>2278.9901080307172</v>
          </cell>
          <cell r="I4428">
            <v>84390.015430822808</v>
          </cell>
          <cell r="J4428">
            <v>2279.0605311116897</v>
          </cell>
          <cell r="K4428">
            <v>54250</v>
          </cell>
        </row>
        <row r="4429">
          <cell r="A4429">
            <v>2000</v>
          </cell>
          <cell r="B4429" t="str">
            <v>5: Property Damage</v>
          </cell>
          <cell r="C4429" t="str">
            <v>51: Destruction Of Property</v>
          </cell>
          <cell r="D4429" t="str">
            <v>10 to 13</v>
          </cell>
          <cell r="E4429" t="str">
            <v>Non-Maori</v>
          </cell>
          <cell r="F4429">
            <v>1006</v>
          </cell>
          <cell r="G4429">
            <v>55424.46</v>
          </cell>
          <cell r="H4429">
            <v>2638.2785370298061</v>
          </cell>
          <cell r="I4429">
            <v>134735.1380701648</v>
          </cell>
          <cell r="J4429">
            <v>2638.3600624837281</v>
          </cell>
          <cell r="K4429">
            <v>183090</v>
          </cell>
        </row>
        <row r="4430">
          <cell r="A4430">
            <v>2000</v>
          </cell>
          <cell r="B4430" t="str">
            <v>5: Property Damage</v>
          </cell>
          <cell r="C4430" t="str">
            <v>51: Destruction Of Property</v>
          </cell>
          <cell r="D4430" t="str">
            <v>14 to 16</v>
          </cell>
          <cell r="E4430" t="str">
            <v>Maori</v>
          </cell>
          <cell r="F4430">
            <v>1403</v>
          </cell>
          <cell r="G4430">
            <v>18726.57</v>
          </cell>
          <cell r="H4430">
            <v>3679.4282181439539</v>
          </cell>
          <cell r="I4430">
            <v>45523.70910840822</v>
          </cell>
          <cell r="J4430">
            <v>3679.5419161676646</v>
          </cell>
          <cell r="K4430">
            <v>34480</v>
          </cell>
        </row>
        <row r="4431">
          <cell r="A4431">
            <v>2000</v>
          </cell>
          <cell r="B4431" t="str">
            <v>5: Property Damage</v>
          </cell>
          <cell r="C4431" t="str">
            <v>51: Destruction Of Property</v>
          </cell>
          <cell r="D4431" t="str">
            <v>14 to 16</v>
          </cell>
          <cell r="E4431" t="str">
            <v>Non-Maori</v>
          </cell>
          <cell r="F4431">
            <v>2343</v>
          </cell>
          <cell r="G4431">
            <v>54625.65</v>
          </cell>
          <cell r="H4431">
            <v>6144.6188988676295</v>
          </cell>
          <cell r="I4431">
            <v>132793.25581020548</v>
          </cell>
          <cell r="J4431">
            <v>6142.1861494402501</v>
          </cell>
          <cell r="K4431">
            <v>131500</v>
          </cell>
        </row>
        <row r="4432">
          <cell r="A4432">
            <v>2000</v>
          </cell>
          <cell r="B4432" t="str">
            <v>5: Property Damage</v>
          </cell>
          <cell r="C4432" t="str">
            <v>51: Destruction Of Property</v>
          </cell>
          <cell r="D4432" t="str">
            <v>17 to 20</v>
          </cell>
          <cell r="E4432" t="str">
            <v>Maori</v>
          </cell>
          <cell r="F4432">
            <v>1206</v>
          </cell>
          <cell r="G4432">
            <v>9602.5300000000116</v>
          </cell>
          <cell r="H4432">
            <v>3162.7871925029285</v>
          </cell>
          <cell r="I4432">
            <v>23343.451706573273</v>
          </cell>
          <cell r="J4432">
            <v>3162.8849258005725</v>
          </cell>
          <cell r="K4432">
            <v>41970</v>
          </cell>
        </row>
        <row r="4433">
          <cell r="A4433">
            <v>2000</v>
          </cell>
          <cell r="B4433" t="str">
            <v>5: Property Damage</v>
          </cell>
          <cell r="C4433" t="str">
            <v>51: Destruction Of Property</v>
          </cell>
          <cell r="D4433" t="str">
            <v>17 to 20</v>
          </cell>
          <cell r="E4433" t="str">
            <v>Non-Maori</v>
          </cell>
          <cell r="F4433">
            <v>2664</v>
          </cell>
          <cell r="G4433">
            <v>27476.71</v>
          </cell>
          <cell r="H4433">
            <v>6986.4552909019912</v>
          </cell>
          <cell r="I4433">
            <v>66795.027241832882</v>
          </cell>
          <cell r="J4433">
            <v>6986.6711793803697</v>
          </cell>
          <cell r="K4433">
            <v>175170</v>
          </cell>
        </row>
        <row r="4434">
          <cell r="A4434">
            <v>2000</v>
          </cell>
          <cell r="B4434" t="str">
            <v>5: Property Damage</v>
          </cell>
          <cell r="C4434" t="str">
            <v>51: Destruction Of Property</v>
          </cell>
          <cell r="D4434" t="str">
            <v>21 to 30</v>
          </cell>
          <cell r="E4434" t="str">
            <v>Maori</v>
          </cell>
          <cell r="F4434">
            <v>1285</v>
          </cell>
          <cell r="G4434">
            <v>9014.75</v>
          </cell>
          <cell r="H4434">
            <v>3369.968111414812</v>
          </cell>
          <cell r="I4434">
            <v>21914.576811718493</v>
          </cell>
          <cell r="J4434">
            <v>3370.0722468107265</v>
          </cell>
          <cell r="K4434">
            <v>92130</v>
          </cell>
        </row>
        <row r="4435">
          <cell r="A4435">
            <v>2000</v>
          </cell>
          <cell r="B4435" t="str">
            <v>5: Property Damage</v>
          </cell>
          <cell r="C4435" t="str">
            <v>51: Destruction Of Property</v>
          </cell>
          <cell r="D4435" t="str">
            <v>21 to 30</v>
          </cell>
          <cell r="E4435" t="str">
            <v>Non-Maori</v>
          </cell>
          <cell r="F4435">
            <v>1908</v>
          </cell>
          <cell r="G4435">
            <v>21781.06</v>
          </cell>
          <cell r="H4435">
            <v>5003.8125732135886</v>
          </cell>
          <cell r="I4435">
            <v>52949.079276812896</v>
          </cell>
          <cell r="J4435">
            <v>5001.3445717261129</v>
          </cell>
          <cell r="K4435">
            <v>435470</v>
          </cell>
        </row>
        <row r="4436">
          <cell r="A4436">
            <v>2000</v>
          </cell>
          <cell r="B4436" t="str">
            <v>5: Property Damage</v>
          </cell>
          <cell r="C4436" t="str">
            <v>51: Destruction Of Property</v>
          </cell>
          <cell r="D4436" t="str">
            <v>31 to 50</v>
          </cell>
          <cell r="E4436" t="str">
            <v>Maori</v>
          </cell>
          <cell r="F4436">
            <v>727</v>
          </cell>
          <cell r="G4436">
            <v>5936.84</v>
          </cell>
          <cell r="H4436">
            <v>1906.5889626448002</v>
          </cell>
          <cell r="I4436">
            <v>14432.273351882493</v>
          </cell>
          <cell r="J4436">
            <v>1906.64787815673</v>
          </cell>
          <cell r="K4436">
            <v>142730</v>
          </cell>
        </row>
        <row r="4437">
          <cell r="A4437">
            <v>2000</v>
          </cell>
          <cell r="B4437" t="str">
            <v>5: Property Damage</v>
          </cell>
          <cell r="C4437" t="str">
            <v>51: Destruction Of Property</v>
          </cell>
          <cell r="D4437" t="str">
            <v>31 to 50</v>
          </cell>
          <cell r="E4437" t="str">
            <v>Non-Maori</v>
          </cell>
          <cell r="F4437">
            <v>1309</v>
          </cell>
          <cell r="G4437">
            <v>14014.06</v>
          </cell>
          <cell r="H4437">
            <v>3432.9091500715867</v>
          </cell>
          <cell r="I4437">
            <v>34067.743899057881</v>
          </cell>
          <cell r="J4437">
            <v>3433.0152304087478</v>
          </cell>
          <cell r="K4437">
            <v>1000960</v>
          </cell>
        </row>
        <row r="4438">
          <cell r="A4438">
            <v>2000</v>
          </cell>
          <cell r="B4438" t="str">
            <v>5: Property Damage</v>
          </cell>
          <cell r="C4438" t="str">
            <v>51: Destruction Of Property</v>
          </cell>
          <cell r="D4438" t="str">
            <v>51 or older</v>
          </cell>
          <cell r="E4438" t="str">
            <v>Maori</v>
          </cell>
          <cell r="F4438">
            <v>46</v>
          </cell>
          <cell r="G4438">
            <v>43.62</v>
          </cell>
          <cell r="H4438">
            <v>120.63699075881817</v>
          </cell>
          <cell r="I4438">
            <v>106.03886303304702</v>
          </cell>
          <cell r="J4438">
            <v>120.64071856287426</v>
          </cell>
          <cell r="K4438">
            <v>61690</v>
          </cell>
        </row>
        <row r="4439">
          <cell r="A4439">
            <v>2000</v>
          </cell>
          <cell r="B4439" t="str">
            <v>5: Property Damage</v>
          </cell>
          <cell r="C4439" t="str">
            <v>51: Destruction Of Property</v>
          </cell>
          <cell r="D4439" t="str">
            <v>51 or older</v>
          </cell>
          <cell r="E4439" t="str">
            <v>Non-Maori</v>
          </cell>
          <cell r="F4439">
            <v>175</v>
          </cell>
          <cell r="G4439">
            <v>2305.94</v>
          </cell>
          <cell r="H4439">
            <v>458.94507353898217</v>
          </cell>
          <cell r="I4439">
            <v>5605.6684049157357</v>
          </cell>
          <cell r="J4439">
            <v>458.95925540223902</v>
          </cell>
          <cell r="K4439">
            <v>918860</v>
          </cell>
        </row>
        <row r="4440">
          <cell r="A4440">
            <v>2000</v>
          </cell>
          <cell r="B4440" t="str">
            <v>5: Property Damage</v>
          </cell>
          <cell r="C4440" t="str">
            <v>52: Endangering</v>
          </cell>
          <cell r="D4440" t="str">
            <v>0 to 9</v>
          </cell>
          <cell r="E4440" t="str">
            <v>Maori</v>
          </cell>
          <cell r="F4440">
            <v>1</v>
          </cell>
          <cell r="G4440">
            <v>90.88</v>
          </cell>
          <cell r="H4440">
            <v>0.78909090909090907</v>
          </cell>
          <cell r="I4440">
            <v>87.313603234294334</v>
          </cell>
          <cell r="J4440">
            <v>0.78909090909090907</v>
          </cell>
          <cell r="K4440">
            <v>146530</v>
          </cell>
        </row>
        <row r="4441">
          <cell r="A4441">
            <v>2000</v>
          </cell>
          <cell r="B4441" t="str">
            <v>5: Property Damage</v>
          </cell>
          <cell r="C4441" t="str">
            <v>52: Endangering</v>
          </cell>
          <cell r="D4441" t="str">
            <v>0 to 9</v>
          </cell>
          <cell r="E4441" t="str">
            <v>Non-Maori</v>
          </cell>
          <cell r="F4441" t="str">
            <v>Pacific peoples</v>
          </cell>
          <cell r="K4441">
            <v>438900</v>
          </cell>
        </row>
        <row r="4442">
          <cell r="A4442">
            <v>2000</v>
          </cell>
          <cell r="B4442" t="str">
            <v>5: Property Damage</v>
          </cell>
          <cell r="C4442" t="str">
            <v>52: Endangering</v>
          </cell>
          <cell r="D4442" t="str">
            <v>10 to 13</v>
          </cell>
          <cell r="E4442" t="str">
            <v>Maori</v>
          </cell>
          <cell r="F4442">
            <v>18</v>
          </cell>
          <cell r="G4442">
            <v>630.29999999999995</v>
          </cell>
          <cell r="H4442">
            <v>14.203636363636365</v>
          </cell>
          <cell r="I4442">
            <v>605.56518616390542</v>
          </cell>
          <cell r="J4442">
            <v>14.203636363636365</v>
          </cell>
          <cell r="K4442">
            <v>54250</v>
          </cell>
        </row>
        <row r="4443">
          <cell r="A4443">
            <v>2000</v>
          </cell>
          <cell r="B4443" t="str">
            <v>5: Property Damage</v>
          </cell>
          <cell r="C4443" t="str">
            <v>52: Endangering</v>
          </cell>
          <cell r="D4443" t="str">
            <v>10 to 13</v>
          </cell>
          <cell r="E4443" t="str">
            <v>Non-Maori</v>
          </cell>
          <cell r="F4443">
            <v>94</v>
          </cell>
          <cell r="G4443">
            <v>1755.25</v>
          </cell>
          <cell r="H4443">
            <v>74.174545454545452</v>
          </cell>
          <cell r="I4443">
            <v>1686.3688608824291</v>
          </cell>
          <cell r="J4443">
            <v>74.174545454545452</v>
          </cell>
          <cell r="K4443">
            <v>183090</v>
          </cell>
        </row>
        <row r="4444">
          <cell r="A4444">
            <v>2000</v>
          </cell>
          <cell r="B4444" t="str">
            <v>5: Property Damage</v>
          </cell>
          <cell r="C4444" t="str">
            <v>52: Endangering</v>
          </cell>
          <cell r="D4444" t="str">
            <v>14 to 16</v>
          </cell>
          <cell r="E4444" t="str">
            <v>Maori</v>
          </cell>
          <cell r="F4444">
            <v>4</v>
          </cell>
          <cell r="G4444">
            <v>156.72</v>
          </cell>
          <cell r="H4444">
            <v>3.1563636363636363</v>
          </cell>
          <cell r="I4444">
            <v>150.5698492394213</v>
          </cell>
          <cell r="J4444">
            <v>3.1563636363636363</v>
          </cell>
          <cell r="K4444">
            <v>34480</v>
          </cell>
        </row>
        <row r="4445">
          <cell r="A4445">
            <v>2000</v>
          </cell>
          <cell r="B4445" t="str">
            <v>5: Property Damage</v>
          </cell>
          <cell r="C4445" t="str">
            <v>52: Endangering</v>
          </cell>
          <cell r="D4445" t="str">
            <v>14 to 16</v>
          </cell>
          <cell r="E4445" t="str">
            <v>Non-Maori</v>
          </cell>
          <cell r="F4445">
            <v>22</v>
          </cell>
          <cell r="G4445">
            <v>752.81</v>
          </cell>
          <cell r="H4445">
            <v>17.36</v>
          </cell>
          <cell r="I4445">
            <v>723.26753577034685</v>
          </cell>
          <cell r="J4445">
            <v>17.36</v>
          </cell>
          <cell r="K4445">
            <v>131500</v>
          </cell>
        </row>
        <row r="4446">
          <cell r="A4446">
            <v>2000</v>
          </cell>
          <cell r="B4446" t="str">
            <v>5: Property Damage</v>
          </cell>
          <cell r="C4446" t="str">
            <v>52: Endangering</v>
          </cell>
          <cell r="D4446" t="str">
            <v>17 to 20</v>
          </cell>
          <cell r="E4446" t="str">
            <v>Maori</v>
          </cell>
          <cell r="F4446">
            <v>7</v>
          </cell>
          <cell r="G4446">
            <v>371.51</v>
          </cell>
          <cell r="H4446">
            <v>5.5236363636363635</v>
          </cell>
          <cell r="I4446">
            <v>356.93086198913608</v>
          </cell>
          <cell r="J4446">
            <v>5.5236363636363635</v>
          </cell>
          <cell r="K4446">
            <v>41970</v>
          </cell>
        </row>
        <row r="4447">
          <cell r="A4447">
            <v>2000</v>
          </cell>
          <cell r="B4447" t="str">
            <v>5: Property Damage</v>
          </cell>
          <cell r="C4447" t="str">
            <v>52: Endangering</v>
          </cell>
          <cell r="D4447" t="str">
            <v>17 to 20</v>
          </cell>
          <cell r="E4447" t="str">
            <v>Non-Maori</v>
          </cell>
          <cell r="F4447">
            <v>51</v>
          </cell>
          <cell r="G4447">
            <v>2035.27</v>
          </cell>
          <cell r="H4447">
            <v>40.243636363636362</v>
          </cell>
          <cell r="I4447">
            <v>1955.4000578197874</v>
          </cell>
          <cell r="J4447">
            <v>40.243636363636362</v>
          </cell>
          <cell r="K4447">
            <v>175170</v>
          </cell>
        </row>
        <row r="4448">
          <cell r="A4448">
            <v>2000</v>
          </cell>
          <cell r="B4448" t="str">
            <v>5: Property Damage</v>
          </cell>
          <cell r="C4448" t="str">
            <v>52: Endangering</v>
          </cell>
          <cell r="D4448" t="str">
            <v>21 to 30</v>
          </cell>
          <cell r="E4448" t="str">
            <v>Maori</v>
          </cell>
          <cell r="F4448">
            <v>11</v>
          </cell>
          <cell r="G4448">
            <v>360.81</v>
          </cell>
          <cell r="H4448">
            <v>8.68</v>
          </cell>
          <cell r="I4448">
            <v>346.65076125622517</v>
          </cell>
          <cell r="J4448">
            <v>8.68</v>
          </cell>
          <cell r="K4448">
            <v>92130</v>
          </cell>
        </row>
        <row r="4449">
          <cell r="A4449">
            <v>2000</v>
          </cell>
          <cell r="B4449" t="str">
            <v>5: Property Damage</v>
          </cell>
          <cell r="C4449" t="str">
            <v>52: Endangering</v>
          </cell>
          <cell r="D4449" t="str">
            <v>21 to 30</v>
          </cell>
          <cell r="E4449" t="str">
            <v>Non-Maori</v>
          </cell>
          <cell r="F4449">
            <v>26</v>
          </cell>
          <cell r="G4449">
            <v>980.52</v>
          </cell>
          <cell r="H4449">
            <v>20.516363636363636</v>
          </cell>
          <cell r="I4449">
            <v>942.04152996578205</v>
          </cell>
          <cell r="J4449">
            <v>20.516363636363636</v>
          </cell>
          <cell r="K4449">
            <v>435470</v>
          </cell>
        </row>
        <row r="4450">
          <cell r="A4450">
            <v>2000</v>
          </cell>
          <cell r="B4450" t="str">
            <v>5: Property Damage</v>
          </cell>
          <cell r="C4450" t="str">
            <v>52: Endangering</v>
          </cell>
          <cell r="D4450" t="str">
            <v>31 to 50</v>
          </cell>
          <cell r="E4450" t="str">
            <v>Maori</v>
          </cell>
          <cell r="F4450">
            <v>6</v>
          </cell>
          <cell r="G4450">
            <v>389.12</v>
          </cell>
          <cell r="H4450">
            <v>4.7345454545454553</v>
          </cell>
          <cell r="I4450">
            <v>373.84979412993636</v>
          </cell>
          <cell r="J4450">
            <v>4.7345454545454553</v>
          </cell>
          <cell r="K4450">
            <v>142730</v>
          </cell>
        </row>
        <row r="4451">
          <cell r="A4451">
            <v>2000</v>
          </cell>
          <cell r="B4451" t="str">
            <v>5: Property Damage</v>
          </cell>
          <cell r="C4451" t="str">
            <v>52: Endangering</v>
          </cell>
          <cell r="D4451" t="str">
            <v>31 to 50</v>
          </cell>
          <cell r="E4451" t="str">
            <v>Non-Maori</v>
          </cell>
          <cell r="F4451">
            <v>30</v>
          </cell>
          <cell r="G4451">
            <v>1077.74</v>
          </cell>
          <cell r="H4451">
            <v>23.672727272727272</v>
          </cell>
          <cell r="I4451">
            <v>1035.4463330735955</v>
          </cell>
          <cell r="J4451">
            <v>23.672727272727272</v>
          </cell>
          <cell r="K4451">
            <v>1000960</v>
          </cell>
        </row>
        <row r="4452">
          <cell r="A4452">
            <v>2000</v>
          </cell>
          <cell r="B4452" t="str">
            <v>5: Property Damage</v>
          </cell>
          <cell r="C4452" t="str">
            <v>52: Endangering</v>
          </cell>
          <cell r="D4452" t="str">
            <v>51 or older</v>
          </cell>
          <cell r="E4452" t="str">
            <v>Maori</v>
          </cell>
          <cell r="F4452" t="str">
            <v>Other</v>
          </cell>
          <cell r="K4452">
            <v>61690</v>
          </cell>
        </row>
        <row r="4453">
          <cell r="A4453">
            <v>2000</v>
          </cell>
          <cell r="B4453" t="str">
            <v>5: Property Damage</v>
          </cell>
          <cell r="C4453" t="str">
            <v>52: Endangering</v>
          </cell>
          <cell r="D4453" t="str">
            <v>51 or older</v>
          </cell>
          <cell r="E4453" t="str">
            <v>Non-Maori</v>
          </cell>
          <cell r="F4453">
            <v>5</v>
          </cell>
          <cell r="G4453">
            <v>254.17</v>
          </cell>
          <cell r="H4453">
            <v>3.9454545454545453</v>
          </cell>
          <cell r="I4453">
            <v>244.19562647513854</v>
          </cell>
          <cell r="J4453">
            <v>3.9454545454545453</v>
          </cell>
          <cell r="K4453">
            <v>918860</v>
          </cell>
        </row>
        <row r="4454">
          <cell r="A4454">
            <v>2000</v>
          </cell>
          <cell r="B4454" t="str">
            <v>5: Property Damage</v>
          </cell>
          <cell r="C4454" t="str">
            <v>58: Gambling</v>
          </cell>
          <cell r="D4454" t="str">
            <v>0 to 9</v>
          </cell>
          <cell r="E4454" t="str">
            <v>Maori</v>
          </cell>
          <cell r="F4454" t="str">
            <v>Maori</v>
          </cell>
          <cell r="G4454">
            <v>30</v>
          </cell>
          <cell r="H4454">
            <v>9.9299999999999944</v>
          </cell>
          <cell r="I4454">
            <v>55.946573751451801</v>
          </cell>
          <cell r="J4454">
            <v>18.265230160521604</v>
          </cell>
          <cell r="K4454">
            <v>146530</v>
          </cell>
        </row>
        <row r="4455">
          <cell r="A4455">
            <v>2000</v>
          </cell>
          <cell r="B4455" t="str">
            <v>5: Property Damage</v>
          </cell>
          <cell r="C4455" t="str">
            <v>58: Gambling</v>
          </cell>
          <cell r="D4455" t="str">
            <v>0 to 9</v>
          </cell>
          <cell r="E4455" t="str">
            <v>Non-Maori</v>
          </cell>
          <cell r="F4455" t="str">
            <v>Other</v>
          </cell>
          <cell r="G4455">
            <v>65</v>
          </cell>
          <cell r="H4455">
            <v>17.649999999999999</v>
          </cell>
          <cell r="I4455">
            <v>121.2175764614789</v>
          </cell>
          <cell r="J4455">
            <v>32.465388956012717</v>
          </cell>
          <cell r="K4455">
            <v>438900</v>
          </cell>
        </row>
        <row r="4456">
          <cell r="A4456">
            <v>2000</v>
          </cell>
          <cell r="B4456" t="str">
            <v>5: Property Damage</v>
          </cell>
          <cell r="C4456" t="str">
            <v>58: Gambling</v>
          </cell>
          <cell r="D4456" t="str">
            <v>10 to 13</v>
          </cell>
          <cell r="E4456" t="str">
            <v>Maori</v>
          </cell>
          <cell r="F4456" t="str">
            <v>Pacific peoples</v>
          </cell>
          <cell r="G4456">
            <v>4</v>
          </cell>
          <cell r="H4456">
            <v>1.07</v>
          </cell>
          <cell r="I4456">
            <v>7.4595431668602403</v>
          </cell>
          <cell r="J4456">
            <v>1.9681567242455313</v>
          </cell>
          <cell r="K4456">
            <v>54250</v>
          </cell>
        </row>
        <row r="4457">
          <cell r="A4457">
            <v>2000</v>
          </cell>
          <cell r="B4457" t="str">
            <v>5: Property Damage</v>
          </cell>
          <cell r="C4457" t="str">
            <v>58: Gambling</v>
          </cell>
          <cell r="D4457" t="str">
            <v>10 to 13</v>
          </cell>
          <cell r="E4457" t="str">
            <v>Non-Maori</v>
          </cell>
          <cell r="F4457" t="str">
            <v>Maori</v>
          </cell>
          <cell r="G4457">
            <v>86</v>
          </cell>
          <cell r="H4457">
            <v>24.67</v>
          </cell>
          <cell r="I4457">
            <v>160.38017808749518</v>
          </cell>
          <cell r="J4457">
            <v>45.37796858610956</v>
          </cell>
          <cell r="K4457">
            <v>183090</v>
          </cell>
        </row>
        <row r="4458">
          <cell r="A4458">
            <v>2000</v>
          </cell>
          <cell r="B4458" t="str">
            <v>5: Property Damage</v>
          </cell>
          <cell r="C4458" t="str">
            <v>58: Gambling</v>
          </cell>
          <cell r="D4458" t="str">
            <v>14 to 16</v>
          </cell>
          <cell r="E4458" t="str">
            <v>Maori</v>
          </cell>
          <cell r="F4458" t="str">
            <v>Other</v>
          </cell>
          <cell r="G4458">
            <v>193</v>
          </cell>
          <cell r="H4458">
            <v>56.42</v>
          </cell>
          <cell r="I4458">
            <v>359.92295780100659</v>
          </cell>
          <cell r="J4458">
            <v>103.77888073077833</v>
          </cell>
          <cell r="K4458">
            <v>34480</v>
          </cell>
        </row>
        <row r="4459">
          <cell r="A4459">
            <v>2000</v>
          </cell>
          <cell r="B4459" t="str">
            <v>5: Property Damage</v>
          </cell>
          <cell r="C4459" t="str">
            <v>58: Gambling</v>
          </cell>
          <cell r="D4459" t="str">
            <v>14 to 16</v>
          </cell>
          <cell r="E4459" t="str">
            <v>Non-Maori</v>
          </cell>
          <cell r="F4459" t="str">
            <v>Pacific peoples</v>
          </cell>
          <cell r="G4459">
            <v>6</v>
          </cell>
          <cell r="H4459">
            <v>3.15</v>
          </cell>
          <cell r="I4459">
            <v>11.189314750290359</v>
          </cell>
          <cell r="J4459">
            <v>5.7941062442742295</v>
          </cell>
          <cell r="K4459">
            <v>131500</v>
          </cell>
        </row>
        <row r="4460">
          <cell r="A4460">
            <v>2000</v>
          </cell>
          <cell r="B4460" t="str">
            <v>5: Property Damage</v>
          </cell>
          <cell r="C4460" t="str">
            <v>58: Gambling</v>
          </cell>
          <cell r="D4460" t="str">
            <v>17 to 20</v>
          </cell>
          <cell r="E4460" t="str">
            <v>Maori</v>
          </cell>
          <cell r="F4460" t="str">
            <v>Maori</v>
          </cell>
          <cell r="G4460">
            <v>65</v>
          </cell>
          <cell r="H4460">
            <v>19.27</v>
          </cell>
          <cell r="I4460">
            <v>121.2175764614789</v>
          </cell>
          <cell r="J4460">
            <v>35.445215024496591</v>
          </cell>
          <cell r="K4460">
            <v>41970</v>
          </cell>
        </row>
        <row r="4461">
          <cell r="A4461">
            <v>2000</v>
          </cell>
          <cell r="B4461" t="str">
            <v>5: Property Damage</v>
          </cell>
          <cell r="C4461" t="str">
            <v>58: Gambling</v>
          </cell>
          <cell r="D4461" t="str">
            <v>17 to 20</v>
          </cell>
          <cell r="E4461" t="str">
            <v>Non-Maori</v>
          </cell>
          <cell r="F4461" t="str">
            <v>Other</v>
          </cell>
          <cell r="G4461">
            <v>294</v>
          </cell>
          <cell r="H4461">
            <v>91.200000000000074</v>
          </cell>
          <cell r="I4461">
            <v>548.27642276422762</v>
          </cell>
          <cell r="J4461">
            <v>167.75317126279683</v>
          </cell>
          <cell r="K4461">
            <v>175170</v>
          </cell>
        </row>
        <row r="4462">
          <cell r="A4462">
            <v>2000</v>
          </cell>
          <cell r="B4462" t="str">
            <v>5: Property Damage</v>
          </cell>
          <cell r="C4462" t="str">
            <v>58: Gambling</v>
          </cell>
          <cell r="D4462" t="str">
            <v>21 to 30</v>
          </cell>
          <cell r="E4462" t="str">
            <v>Maori</v>
          </cell>
          <cell r="F4462" t="str">
            <v>Pacific peoples</v>
          </cell>
          <cell r="G4462">
            <v>14</v>
          </cell>
          <cell r="H4462">
            <v>3.79</v>
          </cell>
          <cell r="I4462">
            <v>26.10840108401084</v>
          </cell>
          <cell r="J4462">
            <v>6.971321481206135</v>
          </cell>
          <cell r="K4462">
            <v>92130</v>
          </cell>
        </row>
        <row r="4463">
          <cell r="A4463">
            <v>2000</v>
          </cell>
          <cell r="B4463" t="str">
            <v>5: Property Damage</v>
          </cell>
          <cell r="C4463" t="str">
            <v>58: Gambling</v>
          </cell>
          <cell r="D4463" t="str">
            <v>21 to 30</v>
          </cell>
          <cell r="E4463" t="str">
            <v>Non-Maori</v>
          </cell>
          <cell r="F4463" t="str">
            <v>Maori</v>
          </cell>
          <cell r="G4463">
            <v>67</v>
          </cell>
          <cell r="H4463">
            <v>18.59</v>
          </cell>
          <cell r="I4463">
            <v>124.94734804490902</v>
          </cell>
          <cell r="J4463">
            <v>34.194423835256451</v>
          </cell>
          <cell r="K4463">
            <v>435470</v>
          </cell>
        </row>
        <row r="4464">
          <cell r="A4464">
            <v>2000</v>
          </cell>
          <cell r="B4464" t="str">
            <v>5: Property Damage</v>
          </cell>
          <cell r="C4464" t="str">
            <v>58: Gambling</v>
          </cell>
          <cell r="D4464" t="str">
            <v>31 to 50</v>
          </cell>
          <cell r="E4464" t="str">
            <v>Maori</v>
          </cell>
          <cell r="F4464" t="str">
            <v>Other</v>
          </cell>
          <cell r="G4464">
            <v>222</v>
          </cell>
          <cell r="H4464">
            <v>75.45</v>
          </cell>
          <cell r="I4464">
            <v>414.00464576074336</v>
          </cell>
          <cell r="J4464">
            <v>138.78264004142562</v>
          </cell>
          <cell r="K4464">
            <v>142730</v>
          </cell>
        </row>
        <row r="4465">
          <cell r="A4465">
            <v>2000</v>
          </cell>
          <cell r="B4465" t="str">
            <v>5: Property Damage</v>
          </cell>
          <cell r="C4465" t="str">
            <v>58: Gambling</v>
          </cell>
          <cell r="D4465" t="str">
            <v>31 to 50</v>
          </cell>
          <cell r="E4465" t="str">
            <v>Non-Maori</v>
          </cell>
          <cell r="F4465" t="str">
            <v>Pacific peoples</v>
          </cell>
          <cell r="G4465">
            <v>16</v>
          </cell>
          <cell r="H4465">
            <v>4.1900000000000004</v>
          </cell>
          <cell r="I4465">
            <v>29.838172667440961</v>
          </cell>
          <cell r="J4465">
            <v>7.7070810042885771</v>
          </cell>
          <cell r="K4465">
            <v>1000960</v>
          </cell>
        </row>
        <row r="4466">
          <cell r="A4466">
            <v>2000</v>
          </cell>
          <cell r="B4466" t="str">
            <v>5: Property Damage</v>
          </cell>
          <cell r="C4466" t="str">
            <v>58: Gambling</v>
          </cell>
          <cell r="D4466" t="str">
            <v>51 or older</v>
          </cell>
          <cell r="E4466" t="str">
            <v>Maori</v>
          </cell>
          <cell r="F4466" t="str">
            <v>Maori</v>
          </cell>
          <cell r="G4466">
            <v>117</v>
          </cell>
          <cell r="H4466">
            <v>33.58</v>
          </cell>
          <cell r="I4466">
            <v>218.19163763066203</v>
          </cell>
          <cell r="J4466">
            <v>61.767011962770937</v>
          </cell>
          <cell r="K4466">
            <v>61690</v>
          </cell>
        </row>
        <row r="4467">
          <cell r="A4467">
            <v>2000</v>
          </cell>
          <cell r="B4467" t="str">
            <v>5: Property Damage</v>
          </cell>
          <cell r="C4467" t="str">
            <v>58: Gambling</v>
          </cell>
          <cell r="D4467" t="str">
            <v>51 or older</v>
          </cell>
          <cell r="E4467" t="str">
            <v>Non-Maori</v>
          </cell>
          <cell r="F4467" t="str">
            <v>Other</v>
          </cell>
          <cell r="G4467">
            <v>363</v>
          </cell>
          <cell r="H4467">
            <v>101.1</v>
          </cell>
          <cell r="I4467">
            <v>676.95354239256687</v>
          </cell>
          <cell r="J4467">
            <v>185.96321945908736</v>
          </cell>
          <cell r="K4467">
            <v>918860</v>
          </cell>
        </row>
        <row r="4468">
          <cell r="A4468">
            <v>2000</v>
          </cell>
          <cell r="B4468" t="str">
            <v>6: Property Abuse</v>
          </cell>
          <cell r="C4468" t="str">
            <v>60: Property Abuse Total</v>
          </cell>
          <cell r="D4468" t="str">
            <v>0 to 9</v>
          </cell>
          <cell r="E4468" t="str">
            <v>Maori</v>
          </cell>
          <cell r="F4468">
            <v>55</v>
          </cell>
          <cell r="G4468">
            <v>63.3</v>
          </cell>
          <cell r="H4468">
            <v>72.828228944395633</v>
          </cell>
          <cell r="I4468">
            <v>73.048428701149433</v>
          </cell>
          <cell r="J4468">
            <v>72.307917697616872</v>
          </cell>
          <cell r="K4468">
            <v>146530</v>
          </cell>
        </row>
        <row r="4469">
          <cell r="A4469">
            <v>2000</v>
          </cell>
          <cell r="B4469" t="str">
            <v>6: Property Abuse</v>
          </cell>
          <cell r="C4469" t="str">
            <v>60: Property Abuse Total</v>
          </cell>
          <cell r="D4469" t="str">
            <v>0 to 9</v>
          </cell>
          <cell r="E4469" t="str">
            <v>Non-Maori</v>
          </cell>
          <cell r="F4469">
            <v>76</v>
          </cell>
          <cell r="G4469">
            <v>115.54</v>
          </cell>
          <cell r="H4469">
            <v>100.63537090498306</v>
          </cell>
          <cell r="I4469">
            <v>133.33357744282475</v>
          </cell>
          <cell r="J4469">
            <v>99.916395363979689</v>
          </cell>
          <cell r="K4469">
            <v>438900</v>
          </cell>
        </row>
        <row r="4470">
          <cell r="A4470">
            <v>2000</v>
          </cell>
          <cell r="B4470" t="str">
            <v>6: Property Abuse</v>
          </cell>
          <cell r="C4470" t="str">
            <v>60: Property Abuse Total</v>
          </cell>
          <cell r="D4470" t="str">
            <v>10 to 13</v>
          </cell>
          <cell r="E4470" t="str">
            <v>Maori</v>
          </cell>
          <cell r="F4470">
            <v>352</v>
          </cell>
          <cell r="G4470">
            <v>926.89</v>
          </cell>
          <cell r="H4470">
            <v>466.10066524413207</v>
          </cell>
          <cell r="I4470">
            <v>1069.6344088279372</v>
          </cell>
          <cell r="J4470">
            <v>453.56784737596041</v>
          </cell>
          <cell r="K4470">
            <v>54250</v>
          </cell>
        </row>
        <row r="4471">
          <cell r="A4471">
            <v>2000</v>
          </cell>
          <cell r="B4471" t="str">
            <v>6: Property Abuse</v>
          </cell>
          <cell r="C4471" t="str">
            <v>60: Property Abuse Total</v>
          </cell>
          <cell r="D4471" t="str">
            <v>10 to 13</v>
          </cell>
          <cell r="E4471" t="str">
            <v>Non-Maori</v>
          </cell>
          <cell r="F4471">
            <v>565</v>
          </cell>
          <cell r="G4471">
            <v>1734.13</v>
          </cell>
          <cell r="H4471">
            <v>748.14453370151887</v>
          </cell>
          <cell r="I4471">
            <v>2001.1922853637323</v>
          </cell>
          <cell r="J4471">
            <v>741.48482875374395</v>
          </cell>
          <cell r="K4471">
            <v>183090</v>
          </cell>
        </row>
        <row r="4472">
          <cell r="A4472">
            <v>2000</v>
          </cell>
          <cell r="B4472" t="str">
            <v>6: Property Abuse</v>
          </cell>
          <cell r="C4472" t="str">
            <v>60: Property Abuse Total</v>
          </cell>
          <cell r="D4472" t="str">
            <v>14 to 16</v>
          </cell>
          <cell r="E4472" t="str">
            <v>Maori</v>
          </cell>
          <cell r="F4472">
            <v>856</v>
          </cell>
          <cell r="G4472">
            <v>2794.2999999999943</v>
          </cell>
          <cell r="H4472">
            <v>1133.4720722982302</v>
          </cell>
          <cell r="I4472">
            <v>3224.6322957286166</v>
          </cell>
          <cell r="J4472">
            <v>1093.8215913530407</v>
          </cell>
          <cell r="K4472">
            <v>34480</v>
          </cell>
        </row>
        <row r="4473">
          <cell r="A4473">
            <v>2000</v>
          </cell>
          <cell r="B4473" t="str">
            <v>6: Property Abuse</v>
          </cell>
          <cell r="C4473" t="str">
            <v>60: Property Abuse Total</v>
          </cell>
          <cell r="D4473" t="str">
            <v>14 to 16</v>
          </cell>
          <cell r="E4473" t="str">
            <v>Non-Maori</v>
          </cell>
          <cell r="F4473">
            <v>1439</v>
          </cell>
          <cell r="G4473">
            <v>5343.7099999999909</v>
          </cell>
          <cell r="H4473">
            <v>1905.4512991088238</v>
          </cell>
          <cell r="I4473">
            <v>6166.6606466764397</v>
          </cell>
          <cell r="J4473">
            <v>1849.768003646308</v>
          </cell>
          <cell r="K4473">
            <v>131500</v>
          </cell>
        </row>
        <row r="4474">
          <cell r="A4474">
            <v>2000</v>
          </cell>
          <cell r="B4474" t="str">
            <v>6: Property Abuse</v>
          </cell>
          <cell r="C4474" t="str">
            <v>60: Property Abuse Total</v>
          </cell>
          <cell r="D4474" t="str">
            <v>17 to 20</v>
          </cell>
          <cell r="E4474" t="str">
            <v>Maori</v>
          </cell>
          <cell r="F4474">
            <v>1069</v>
          </cell>
          <cell r="G4474">
            <v>4125.1099999999997</v>
          </cell>
          <cell r="H4474">
            <v>1415.5159407556168</v>
          </cell>
          <cell r="I4474">
            <v>4760.3918439083454</v>
          </cell>
          <cell r="J4474">
            <v>1355.4447844771455</v>
          </cell>
          <cell r="K4474">
            <v>41970</v>
          </cell>
        </row>
        <row r="4475">
          <cell r="A4475">
            <v>2000</v>
          </cell>
          <cell r="B4475" t="str">
            <v>6: Property Abuse</v>
          </cell>
          <cell r="C4475" t="str">
            <v>60: Property Abuse Total</v>
          </cell>
          <cell r="D4475" t="str">
            <v>17 to 20</v>
          </cell>
          <cell r="E4475" t="str">
            <v>Non-Maori</v>
          </cell>
          <cell r="F4475">
            <v>2277</v>
          </cell>
          <cell r="G4475">
            <v>10115.709999999999</v>
          </cell>
          <cell r="H4475">
            <v>3015.0886782979796</v>
          </cell>
          <cell r="I4475">
            <v>11673.565887780494</v>
          </cell>
          <cell r="J4475">
            <v>2900.2048443807789</v>
          </cell>
          <cell r="K4475">
            <v>175170</v>
          </cell>
        </row>
        <row r="4476">
          <cell r="A4476">
            <v>2000</v>
          </cell>
          <cell r="B4476" t="str">
            <v>6: Property Abuse</v>
          </cell>
          <cell r="C4476" t="str">
            <v>60: Property Abuse Total</v>
          </cell>
          <cell r="D4476" t="str">
            <v>21 to 30</v>
          </cell>
          <cell r="E4476" t="str">
            <v>Maori</v>
          </cell>
          <cell r="F4476">
            <v>1499</v>
          </cell>
          <cell r="G4476">
            <v>8019.68</v>
          </cell>
          <cell r="H4476">
            <v>1984.9002761390739</v>
          </cell>
          <cell r="I4476">
            <v>9254.7396948820569</v>
          </cell>
          <cell r="J4476">
            <v>1899.7262013282977</v>
          </cell>
          <cell r="K4476">
            <v>92130</v>
          </cell>
        </row>
        <row r="4477">
          <cell r="A4477">
            <v>2000</v>
          </cell>
          <cell r="B4477" t="str">
            <v>6: Property Abuse</v>
          </cell>
          <cell r="C4477" t="str">
            <v>60: Property Abuse Total</v>
          </cell>
          <cell r="D4477" t="str">
            <v>21 to 30</v>
          </cell>
          <cell r="E4477" t="str">
            <v>Non-Maori</v>
          </cell>
          <cell r="F4477">
            <v>2491</v>
          </cell>
          <cell r="G4477">
            <v>12647.6</v>
          </cell>
          <cell r="H4477">
            <v>3298.456696372537</v>
          </cell>
          <cell r="I4477">
            <v>14595.376095429032</v>
          </cell>
          <cell r="J4477">
            <v>3159.1986586795156</v>
          </cell>
          <cell r="K4477">
            <v>435470</v>
          </cell>
        </row>
        <row r="4478">
          <cell r="A4478">
            <v>2000</v>
          </cell>
          <cell r="B4478" t="str">
            <v>6: Property Abuse</v>
          </cell>
          <cell r="C4478" t="str">
            <v>60: Property Abuse Total</v>
          </cell>
          <cell r="D4478" t="str">
            <v>31 to 50</v>
          </cell>
          <cell r="E4478" t="str">
            <v>Maori</v>
          </cell>
          <cell r="F4478">
            <v>1467</v>
          </cell>
          <cell r="G4478">
            <v>10519.41</v>
          </cell>
          <cell r="H4478">
            <v>1942.5274883896072</v>
          </cell>
          <cell r="I4478">
            <v>12139.437146337408</v>
          </cell>
          <cell r="J4478">
            <v>1827.4182836306811</v>
          </cell>
          <cell r="K4478">
            <v>142730</v>
          </cell>
        </row>
        <row r="4479">
          <cell r="A4479">
            <v>2000</v>
          </cell>
          <cell r="B4479" t="str">
            <v>6: Property Abuse</v>
          </cell>
          <cell r="C4479" t="str">
            <v>60: Property Abuse Total</v>
          </cell>
          <cell r="D4479" t="str">
            <v>31 to 50</v>
          </cell>
          <cell r="E4479" t="str">
            <v>Non-Maori</v>
          </cell>
          <cell r="F4479">
            <v>2961</v>
          </cell>
          <cell r="G4479">
            <v>14739.66</v>
          </cell>
          <cell r="H4479">
            <v>3920.8070164428264</v>
          </cell>
          <cell r="I4479">
            <v>17009.620893983982</v>
          </cell>
          <cell r="J4479">
            <v>3696.9066284672481</v>
          </cell>
          <cell r="K4479">
            <v>1000960</v>
          </cell>
        </row>
        <row r="4480">
          <cell r="A4480">
            <v>2000</v>
          </cell>
          <cell r="B4480" t="str">
            <v>6: Property Abuse</v>
          </cell>
          <cell r="C4480" t="str">
            <v>60: Property Abuse Total</v>
          </cell>
          <cell r="D4480" t="str">
            <v>51 or older</v>
          </cell>
          <cell r="E4480" t="str">
            <v>Maori</v>
          </cell>
          <cell r="F4480">
            <v>125</v>
          </cell>
          <cell r="G4480">
            <v>465.75</v>
          </cell>
          <cell r="H4480">
            <v>165.51870214635372</v>
          </cell>
          <cell r="I4480">
            <v>537.4771827418698</v>
          </cell>
          <cell r="J4480">
            <v>156.44804010938924</v>
          </cell>
          <cell r="K4480">
            <v>61690</v>
          </cell>
        </row>
        <row r="4481">
          <cell r="A4481">
            <v>2000</v>
          </cell>
          <cell r="B4481" t="str">
            <v>6: Property Abuse</v>
          </cell>
          <cell r="C4481" t="str">
            <v>60: Property Abuse Total</v>
          </cell>
          <cell r="D4481" t="str">
            <v>51 or older</v>
          </cell>
          <cell r="E4481" t="str">
            <v>Non-Maori</v>
          </cell>
          <cell r="F4481">
            <v>702</v>
          </cell>
          <cell r="G4481">
            <v>3363.49</v>
          </cell>
          <cell r="H4481">
            <v>929.55303125392231</v>
          </cell>
          <cell r="I4481">
            <v>3881.4796121963514</v>
          </cell>
          <cell r="J4481">
            <v>884.78597473629372</v>
          </cell>
          <cell r="K4481">
            <v>918860</v>
          </cell>
        </row>
        <row r="4482">
          <cell r="A4482">
            <v>2000</v>
          </cell>
          <cell r="B4482" t="str">
            <v>6: Property Abuse</v>
          </cell>
          <cell r="C4482" t="str">
            <v>61: Trespass</v>
          </cell>
          <cell r="D4482" t="str">
            <v>0 to 9</v>
          </cell>
          <cell r="E4482" t="str">
            <v>Maori</v>
          </cell>
          <cell r="F4482">
            <v>24</v>
          </cell>
          <cell r="G4482">
            <v>51.11</v>
          </cell>
          <cell r="H4482">
            <v>30.557194101235549</v>
          </cell>
          <cell r="I4482">
            <v>63.987544018844126</v>
          </cell>
          <cell r="J4482">
            <v>29.95787974361583</v>
          </cell>
          <cell r="K4482">
            <v>146530</v>
          </cell>
        </row>
        <row r="4483">
          <cell r="A4483">
            <v>2000</v>
          </cell>
          <cell r="B4483" t="str">
            <v>6: Property Abuse</v>
          </cell>
          <cell r="C4483" t="str">
            <v>61: Trespass</v>
          </cell>
          <cell r="D4483" t="str">
            <v>0 to 9</v>
          </cell>
          <cell r="E4483" t="str">
            <v>Non-Maori</v>
          </cell>
          <cell r="F4483">
            <v>19</v>
          </cell>
          <cell r="G4483">
            <v>45.27</v>
          </cell>
          <cell r="H4483">
            <v>24.191111996811479</v>
          </cell>
          <cell r="I4483">
            <v>56.676112653748262</v>
          </cell>
          <cell r="J4483">
            <v>23.7166547970292</v>
          </cell>
          <cell r="K4483">
            <v>438900</v>
          </cell>
        </row>
        <row r="4484">
          <cell r="A4484">
            <v>2000</v>
          </cell>
          <cell r="B4484" t="str">
            <v>6: Property Abuse</v>
          </cell>
          <cell r="C4484" t="str">
            <v>61: Trespass</v>
          </cell>
          <cell r="D4484" t="str">
            <v>10 to 13</v>
          </cell>
          <cell r="E4484" t="str">
            <v>Maori</v>
          </cell>
          <cell r="F4484">
            <v>222</v>
          </cell>
          <cell r="G4484">
            <v>469.0700000000005</v>
          </cell>
          <cell r="H4484">
            <v>282.65404543642887</v>
          </cell>
          <cell r="I4484">
            <v>587.25566959341131</v>
          </cell>
          <cell r="J4484">
            <v>274.6138976498118</v>
          </cell>
          <cell r="K4484">
            <v>54250</v>
          </cell>
        </row>
        <row r="4485">
          <cell r="A4485">
            <v>2000</v>
          </cell>
          <cell r="B4485" t="str">
            <v>6: Property Abuse</v>
          </cell>
          <cell r="C4485" t="str">
            <v>61: Trespass</v>
          </cell>
          <cell r="D4485" t="str">
            <v>10 to 13</v>
          </cell>
          <cell r="E4485" t="str">
            <v>Non-Maori</v>
          </cell>
          <cell r="F4485">
            <v>226</v>
          </cell>
          <cell r="G4485">
            <v>491.98</v>
          </cell>
          <cell r="H4485">
            <v>287.7469111199681</v>
          </cell>
          <cell r="I4485">
            <v>615.93801421230603</v>
          </cell>
          <cell r="J4485">
            <v>280.85512259639842</v>
          </cell>
          <cell r="K4485">
            <v>183090</v>
          </cell>
        </row>
        <row r="4486">
          <cell r="A4486">
            <v>2000</v>
          </cell>
          <cell r="B4486" t="str">
            <v>6: Property Abuse</v>
          </cell>
          <cell r="C4486" t="str">
            <v>61: Trespass</v>
          </cell>
          <cell r="D4486" t="str">
            <v>14 to 16</v>
          </cell>
          <cell r="E4486" t="str">
            <v>Maori</v>
          </cell>
          <cell r="F4486">
            <v>657</v>
          </cell>
          <cell r="G4486">
            <v>1333.87</v>
          </cell>
          <cell r="H4486">
            <v>836.5031885213233</v>
          </cell>
          <cell r="I4486">
            <v>1669.9484511918472</v>
          </cell>
          <cell r="J4486">
            <v>805.11801810967552</v>
          </cell>
          <cell r="K4486">
            <v>34480</v>
          </cell>
        </row>
        <row r="4487">
          <cell r="A4487">
            <v>2000</v>
          </cell>
          <cell r="B4487" t="str">
            <v>6: Property Abuse</v>
          </cell>
          <cell r="C4487" t="str">
            <v>61: Trespass</v>
          </cell>
          <cell r="D4487" t="str">
            <v>14 to 16</v>
          </cell>
          <cell r="E4487" t="str">
            <v>Non-Maori</v>
          </cell>
          <cell r="F4487">
            <v>767</v>
          </cell>
          <cell r="G4487">
            <v>1563.2899999999943</v>
          </cell>
          <cell r="H4487">
            <v>976.55699481865281</v>
          </cell>
          <cell r="I4487">
            <v>1957.1725237569649</v>
          </cell>
          <cell r="J4487">
            <v>934.93549699867742</v>
          </cell>
          <cell r="K4487">
            <v>131500</v>
          </cell>
        </row>
        <row r="4488">
          <cell r="A4488">
            <v>2000</v>
          </cell>
          <cell r="B4488" t="str">
            <v>6: Property Abuse</v>
          </cell>
          <cell r="C4488" t="str">
            <v>61: Trespass</v>
          </cell>
          <cell r="D4488" t="str">
            <v>17 to 20</v>
          </cell>
          <cell r="E4488" t="str">
            <v>Maori</v>
          </cell>
          <cell r="F4488">
            <v>801</v>
          </cell>
          <cell r="G4488">
            <v>1573.57</v>
          </cell>
          <cell r="H4488">
            <v>1019.8463531287365</v>
          </cell>
          <cell r="I4488">
            <v>1970.042646091418</v>
          </cell>
          <cell r="J4488">
            <v>982.36880659273572</v>
          </cell>
          <cell r="K4488">
            <v>41970</v>
          </cell>
        </row>
        <row r="4489">
          <cell r="A4489">
            <v>2000</v>
          </cell>
          <cell r="B4489" t="str">
            <v>6: Property Abuse</v>
          </cell>
          <cell r="C4489" t="str">
            <v>61: Trespass</v>
          </cell>
          <cell r="D4489" t="str">
            <v>17 to 20</v>
          </cell>
          <cell r="E4489" t="str">
            <v>Non-Maori</v>
          </cell>
          <cell r="F4489">
            <v>1428</v>
          </cell>
          <cell r="G4489">
            <v>2835.2900000000072</v>
          </cell>
          <cell r="H4489">
            <v>1818.1530490235155</v>
          </cell>
          <cell r="I4489">
            <v>3549.6623690312867</v>
          </cell>
          <cell r="J4489">
            <v>1748.791230033574</v>
          </cell>
          <cell r="K4489">
            <v>175170</v>
          </cell>
        </row>
        <row r="4490">
          <cell r="A4490">
            <v>2000</v>
          </cell>
          <cell r="B4490" t="str">
            <v>6: Property Abuse</v>
          </cell>
          <cell r="C4490" t="str">
            <v>61: Trespass</v>
          </cell>
          <cell r="D4490" t="str">
            <v>21 to 30</v>
          </cell>
          <cell r="E4490" t="str">
            <v>Maori</v>
          </cell>
          <cell r="F4490">
            <v>1105</v>
          </cell>
          <cell r="G4490">
            <v>2155.08</v>
          </cell>
          <cell r="H4490">
            <v>1406.9041450777202</v>
          </cell>
          <cell r="I4490">
            <v>2698.0684086114352</v>
          </cell>
          <cell r="J4490">
            <v>1351.8493234306643</v>
          </cell>
          <cell r="K4490">
            <v>92130</v>
          </cell>
        </row>
        <row r="4491">
          <cell r="A4491">
            <v>2000</v>
          </cell>
          <cell r="B4491" t="str">
            <v>6: Property Abuse</v>
          </cell>
          <cell r="C4491" t="str">
            <v>61: Trespass</v>
          </cell>
          <cell r="D4491" t="str">
            <v>21 to 30</v>
          </cell>
          <cell r="E4491" t="str">
            <v>Non-Maori</v>
          </cell>
          <cell r="F4491">
            <v>1628</v>
          </cell>
          <cell r="G4491">
            <v>3289.69</v>
          </cell>
          <cell r="H4491">
            <v>2072.7963332004783</v>
          </cell>
          <cell r="I4491">
            <v>4118.5518231921569</v>
          </cell>
          <cell r="J4491">
            <v>1995.9437379184048</v>
          </cell>
          <cell r="K4491">
            <v>435470</v>
          </cell>
        </row>
        <row r="4492">
          <cell r="A4492">
            <v>2000</v>
          </cell>
          <cell r="B4492" t="str">
            <v>6: Property Abuse</v>
          </cell>
          <cell r="C4492" t="str">
            <v>61: Trespass</v>
          </cell>
          <cell r="D4492" t="str">
            <v>31 to 50</v>
          </cell>
          <cell r="E4492" t="str">
            <v>Maori</v>
          </cell>
          <cell r="F4492">
            <v>1039</v>
          </cell>
          <cell r="G4492">
            <v>2076.8899999999949</v>
          </cell>
          <cell r="H4492">
            <v>1322.8718612993223</v>
          </cell>
          <cell r="I4492">
            <v>2600.1778575092321</v>
          </cell>
          <cell r="J4492">
            <v>1261.9756841998169</v>
          </cell>
          <cell r="K4492">
            <v>142730</v>
          </cell>
        </row>
        <row r="4493">
          <cell r="A4493">
            <v>2000</v>
          </cell>
          <cell r="B4493" t="str">
            <v>6: Property Abuse</v>
          </cell>
          <cell r="C4493" t="str">
            <v>61: Trespass</v>
          </cell>
          <cell r="D4493" t="str">
            <v>31 to 50</v>
          </cell>
          <cell r="E4493" t="str">
            <v>Non-Maori</v>
          </cell>
          <cell r="F4493">
            <v>1709</v>
          </cell>
          <cell r="G4493">
            <v>3444.06</v>
          </cell>
          <cell r="H4493">
            <v>2175.926863292148</v>
          </cell>
          <cell r="I4493">
            <v>4311.8164909712505</v>
          </cell>
          <cell r="J4493">
            <v>2074.5831722453963</v>
          </cell>
          <cell r="K4493">
            <v>1000960</v>
          </cell>
        </row>
        <row r="4494">
          <cell r="A4494">
            <v>2000</v>
          </cell>
          <cell r="B4494" t="str">
            <v>6: Property Abuse</v>
          </cell>
          <cell r="C4494" t="str">
            <v>61: Trespass</v>
          </cell>
          <cell r="D4494" t="str">
            <v>51 or older</v>
          </cell>
          <cell r="E4494" t="str">
            <v>Maori</v>
          </cell>
          <cell r="F4494">
            <v>79</v>
          </cell>
          <cell r="G4494">
            <v>161.22</v>
          </cell>
          <cell r="H4494">
            <v>100.58409724990035</v>
          </cell>
          <cell r="I4494">
            <v>201.84057614396508</v>
          </cell>
          <cell r="J4494">
            <v>97.363109166751443</v>
          </cell>
          <cell r="K4494">
            <v>61690</v>
          </cell>
        </row>
        <row r="4495">
          <cell r="A4495">
            <v>2000</v>
          </cell>
          <cell r="B4495" t="str">
            <v>6: Property Abuse</v>
          </cell>
          <cell r="C4495" t="str">
            <v>61: Trespass</v>
          </cell>
          <cell r="D4495" t="str">
            <v>51 or older</v>
          </cell>
          <cell r="E4495" t="str">
            <v>Non-Maori</v>
          </cell>
          <cell r="F4495">
            <v>332</v>
          </cell>
          <cell r="G4495">
            <v>687.9</v>
          </cell>
          <cell r="H4495">
            <v>422.70785173375845</v>
          </cell>
          <cell r="I4495">
            <v>861.22151302216514</v>
          </cell>
          <cell r="J4495">
            <v>406.92786651744836</v>
          </cell>
          <cell r="K4495">
            <v>918860</v>
          </cell>
        </row>
        <row r="4496">
          <cell r="A4496">
            <v>2000</v>
          </cell>
          <cell r="B4496" t="str">
            <v>6: Property Abuse</v>
          </cell>
          <cell r="C4496" t="str">
            <v>62: Littering</v>
          </cell>
          <cell r="D4496" t="str">
            <v>0 to 9</v>
          </cell>
          <cell r="E4496" t="str">
            <v>Maori</v>
          </cell>
          <cell r="F4496">
            <v>10</v>
          </cell>
          <cell r="G4496">
            <v>2.08</v>
          </cell>
          <cell r="H4496">
            <v>11.936218678815491</v>
          </cell>
          <cell r="I4496">
            <v>2.3425893380199194</v>
          </cell>
          <cell r="J4496">
            <v>11.261261261261261</v>
          </cell>
          <cell r="K4496">
            <v>146530</v>
          </cell>
        </row>
        <row r="4497">
          <cell r="A4497">
            <v>2000</v>
          </cell>
          <cell r="B4497" t="str">
            <v>6: Property Abuse</v>
          </cell>
          <cell r="C4497" t="str">
            <v>62: Littering</v>
          </cell>
          <cell r="D4497" t="str">
            <v>0 to 9</v>
          </cell>
          <cell r="E4497" t="str">
            <v>Non-Maori</v>
          </cell>
          <cell r="F4497">
            <v>3</v>
          </cell>
          <cell r="G4497">
            <v>0.64</v>
          </cell>
          <cell r="H4497">
            <v>3.5808656036446469</v>
          </cell>
          <cell r="I4497">
            <v>0.72079671939074441</v>
          </cell>
          <cell r="J4497">
            <v>3.3783783783783785</v>
          </cell>
          <cell r="K4497">
            <v>438900</v>
          </cell>
        </row>
        <row r="4498">
          <cell r="A4498">
            <v>2000</v>
          </cell>
          <cell r="B4498" t="str">
            <v>6: Property Abuse</v>
          </cell>
          <cell r="C4498" t="str">
            <v>62: Littering</v>
          </cell>
          <cell r="D4498" t="str">
            <v>10 to 13</v>
          </cell>
          <cell r="E4498" t="str">
            <v>Maori</v>
          </cell>
          <cell r="F4498">
            <v>11</v>
          </cell>
          <cell r="G4498">
            <v>2.04</v>
          </cell>
          <cell r="H4498">
            <v>13.129840546697038</v>
          </cell>
          <cell r="I4498">
            <v>2.2975395430579977</v>
          </cell>
          <cell r="J4498">
            <v>11.261261261261261</v>
          </cell>
          <cell r="K4498">
            <v>54250</v>
          </cell>
        </row>
        <row r="4499">
          <cell r="A4499">
            <v>2000</v>
          </cell>
          <cell r="B4499" t="str">
            <v>6: Property Abuse</v>
          </cell>
          <cell r="C4499" t="str">
            <v>62: Littering</v>
          </cell>
          <cell r="D4499" t="str">
            <v>10 to 13</v>
          </cell>
          <cell r="E4499" t="str">
            <v>Non-Maori</v>
          </cell>
          <cell r="F4499">
            <v>19</v>
          </cell>
          <cell r="G4499">
            <v>4.0599999999999996</v>
          </cell>
          <cell r="H4499">
            <v>22.678815489749429</v>
          </cell>
          <cell r="I4499">
            <v>4.5725541886350367</v>
          </cell>
          <cell r="J4499">
            <v>21.396396396396394</v>
          </cell>
          <cell r="K4499">
            <v>183090</v>
          </cell>
        </row>
        <row r="4500">
          <cell r="A4500">
            <v>2000</v>
          </cell>
          <cell r="B4500" t="str">
            <v>6: Property Abuse</v>
          </cell>
          <cell r="C4500" t="str">
            <v>62: Littering</v>
          </cell>
          <cell r="D4500" t="str">
            <v>14 to 16</v>
          </cell>
          <cell r="E4500" t="str">
            <v>Maori</v>
          </cell>
          <cell r="F4500">
            <v>25</v>
          </cell>
          <cell r="G4500">
            <v>3.98</v>
          </cell>
          <cell r="H4500">
            <v>29.840546697038725</v>
          </cell>
          <cell r="I4500">
            <v>4.4824545987111932</v>
          </cell>
          <cell r="J4500">
            <v>21.396396396396394</v>
          </cell>
          <cell r="K4500">
            <v>34480</v>
          </cell>
        </row>
        <row r="4501">
          <cell r="A4501">
            <v>2000</v>
          </cell>
          <cell r="B4501" t="str">
            <v>6: Property Abuse</v>
          </cell>
          <cell r="C4501" t="str">
            <v>62: Littering</v>
          </cell>
          <cell r="D4501" t="str">
            <v>14 to 16</v>
          </cell>
          <cell r="E4501" t="str">
            <v>Non-Maori</v>
          </cell>
          <cell r="F4501">
            <v>37</v>
          </cell>
          <cell r="G4501">
            <v>6.14</v>
          </cell>
          <cell r="H4501">
            <v>44.164009111617311</v>
          </cell>
          <cell r="I4501">
            <v>6.9151435266549566</v>
          </cell>
          <cell r="J4501">
            <v>33.783783783783782</v>
          </cell>
          <cell r="K4501">
            <v>131500</v>
          </cell>
        </row>
        <row r="4502">
          <cell r="A4502">
            <v>2000</v>
          </cell>
          <cell r="B4502" t="str">
            <v>6: Property Abuse</v>
          </cell>
          <cell r="C4502" t="str">
            <v>62: Littering</v>
          </cell>
          <cell r="D4502" t="str">
            <v>17 to 20</v>
          </cell>
          <cell r="E4502" t="str">
            <v>Maori</v>
          </cell>
          <cell r="F4502">
            <v>45</v>
          </cell>
          <cell r="G4502">
            <v>6.4</v>
          </cell>
          <cell r="H4502">
            <v>53.712984054669704</v>
          </cell>
          <cell r="I4502">
            <v>7.2079671939074483</v>
          </cell>
          <cell r="J4502">
            <v>34.909909909909906</v>
          </cell>
          <cell r="K4502">
            <v>41970</v>
          </cell>
        </row>
        <row r="4503">
          <cell r="A4503">
            <v>2000</v>
          </cell>
          <cell r="B4503" t="str">
            <v>6: Property Abuse</v>
          </cell>
          <cell r="C4503" t="str">
            <v>62: Littering</v>
          </cell>
          <cell r="D4503" t="str">
            <v>17 to 20</v>
          </cell>
          <cell r="E4503" t="str">
            <v>Non-Maori</v>
          </cell>
          <cell r="F4503">
            <v>157</v>
          </cell>
          <cell r="G4503">
            <v>26.08</v>
          </cell>
          <cell r="H4503">
            <v>187.39863325740316</v>
          </cell>
          <cell r="I4503">
            <v>29.372466315172815</v>
          </cell>
          <cell r="J4503">
            <v>140.76576576576576</v>
          </cell>
          <cell r="K4503">
            <v>175170</v>
          </cell>
        </row>
        <row r="4504">
          <cell r="A4504">
            <v>2000</v>
          </cell>
          <cell r="B4504" t="str">
            <v>6: Property Abuse</v>
          </cell>
          <cell r="C4504" t="str">
            <v>62: Littering</v>
          </cell>
          <cell r="D4504" t="str">
            <v>21 to 30</v>
          </cell>
          <cell r="E4504" t="str">
            <v>Maori</v>
          </cell>
          <cell r="F4504">
            <v>19</v>
          </cell>
          <cell r="G4504">
            <v>3.12</v>
          </cell>
          <cell r="H4504">
            <v>22.678815489749429</v>
          </cell>
          <cell r="I4504">
            <v>3.5138840070298807</v>
          </cell>
          <cell r="J4504">
            <v>16.891891891891891</v>
          </cell>
          <cell r="K4504">
            <v>92130</v>
          </cell>
        </row>
        <row r="4505">
          <cell r="A4505">
            <v>2000</v>
          </cell>
          <cell r="B4505" t="str">
            <v>6: Property Abuse</v>
          </cell>
          <cell r="C4505" t="str">
            <v>62: Littering</v>
          </cell>
          <cell r="D4505" t="str">
            <v>21 to 30</v>
          </cell>
          <cell r="E4505" t="str">
            <v>Non-Maori</v>
          </cell>
          <cell r="F4505">
            <v>67</v>
          </cell>
          <cell r="G4505">
            <v>9.94</v>
          </cell>
          <cell r="H4505">
            <v>79.972665148063768</v>
          </cell>
          <cell r="I4505">
            <v>11.194874048037498</v>
          </cell>
          <cell r="J4505">
            <v>56.306306306306304</v>
          </cell>
          <cell r="K4505">
            <v>435470</v>
          </cell>
        </row>
        <row r="4506">
          <cell r="A4506">
            <v>2000</v>
          </cell>
          <cell r="B4506" t="str">
            <v>6: Property Abuse</v>
          </cell>
          <cell r="C4506" t="str">
            <v>62: Littering</v>
          </cell>
          <cell r="D4506" t="str">
            <v>31 to 50</v>
          </cell>
          <cell r="E4506" t="str">
            <v>Maori</v>
          </cell>
          <cell r="F4506">
            <v>14</v>
          </cell>
          <cell r="G4506">
            <v>1.68</v>
          </cell>
          <cell r="H4506">
            <v>16.710706150341686</v>
          </cell>
          <cell r="I4506">
            <v>1.8920913884007042</v>
          </cell>
          <cell r="J4506">
            <v>9.0090090090090094</v>
          </cell>
          <cell r="K4506">
            <v>142730</v>
          </cell>
        </row>
        <row r="4507">
          <cell r="A4507">
            <v>2000</v>
          </cell>
          <cell r="B4507" t="str">
            <v>6: Property Abuse</v>
          </cell>
          <cell r="C4507" t="str">
            <v>62: Littering</v>
          </cell>
          <cell r="D4507" t="str">
            <v>31 to 50</v>
          </cell>
          <cell r="E4507" t="str">
            <v>Non-Maori</v>
          </cell>
          <cell r="F4507">
            <v>29</v>
          </cell>
          <cell r="G4507">
            <v>1.92</v>
          </cell>
          <cell r="H4507">
            <v>34.615034168564925</v>
          </cell>
          <cell r="I4507">
            <v>2.1623901581722333</v>
          </cell>
          <cell r="J4507">
            <v>12.387387387387387</v>
          </cell>
          <cell r="K4507">
            <v>1000960</v>
          </cell>
        </row>
        <row r="4508">
          <cell r="A4508">
            <v>2000</v>
          </cell>
          <cell r="B4508" t="str">
            <v>6: Property Abuse</v>
          </cell>
          <cell r="C4508" t="str">
            <v>62: Littering</v>
          </cell>
          <cell r="D4508" t="str">
            <v>51 or older</v>
          </cell>
          <cell r="E4508" t="str">
            <v>Maori</v>
          </cell>
          <cell r="F4508" t="str">
            <v>Maori</v>
          </cell>
          <cell r="G4508">
            <v>234</v>
          </cell>
          <cell r="H4508">
            <v>9219</v>
          </cell>
          <cell r="I4508">
            <v>258.63600431189366</v>
          </cell>
          <cell r="J4508">
            <v>10198.369746100481</v>
          </cell>
          <cell r="K4508">
            <v>61690</v>
          </cell>
        </row>
        <row r="4509">
          <cell r="A4509">
            <v>2000</v>
          </cell>
          <cell r="B4509" t="str">
            <v>6: Property Abuse</v>
          </cell>
          <cell r="C4509" t="str">
            <v>62: Littering</v>
          </cell>
          <cell r="D4509" t="str">
            <v>51 or older</v>
          </cell>
          <cell r="E4509" t="str">
            <v>Non-Maori</v>
          </cell>
          <cell r="F4509">
            <v>3</v>
          </cell>
          <cell r="G4509">
            <v>0.2</v>
          </cell>
          <cell r="H4509">
            <v>3.5808656036446469</v>
          </cell>
          <cell r="I4509">
            <v>0.22524897480960765</v>
          </cell>
          <cell r="J4509">
            <v>2.2522522522522523</v>
          </cell>
          <cell r="K4509">
            <v>918860</v>
          </cell>
        </row>
        <row r="4510">
          <cell r="A4510">
            <v>2000</v>
          </cell>
          <cell r="B4510" t="str">
            <v>6: Property Abuse</v>
          </cell>
          <cell r="C4510" t="str">
            <v>63: Animals</v>
          </cell>
          <cell r="D4510" t="str">
            <v>0 to 9</v>
          </cell>
          <cell r="E4510" t="str">
            <v>Maori</v>
          </cell>
          <cell r="F4510">
            <v>3</v>
          </cell>
          <cell r="G4510">
            <v>3.66</v>
          </cell>
          <cell r="H4510">
            <v>4.2589285714285712</v>
          </cell>
          <cell r="I4510">
            <v>9.1144329626750391</v>
          </cell>
          <cell r="J4510">
            <v>6.9534883720930232</v>
          </cell>
          <cell r="K4510">
            <v>146530</v>
          </cell>
        </row>
        <row r="4511">
          <cell r="A4511">
            <v>2000</v>
          </cell>
          <cell r="B4511" t="str">
            <v>6: Property Abuse</v>
          </cell>
          <cell r="C4511" t="str">
            <v>63: Animals</v>
          </cell>
          <cell r="D4511" t="str">
            <v>0 to 9</v>
          </cell>
          <cell r="E4511" t="str">
            <v>Non-Maori</v>
          </cell>
          <cell r="F4511">
            <v>1</v>
          </cell>
          <cell r="G4511">
            <v>1.22</v>
          </cell>
          <cell r="H4511">
            <v>1.419642857142857</v>
          </cell>
          <cell r="I4511">
            <v>3.0381443208916794</v>
          </cell>
          <cell r="J4511">
            <v>2.3178294573643412</v>
          </cell>
          <cell r="K4511">
            <v>438900</v>
          </cell>
        </row>
        <row r="4512">
          <cell r="A4512">
            <v>2000</v>
          </cell>
          <cell r="B4512" t="str">
            <v>6: Property Abuse</v>
          </cell>
          <cell r="C4512" t="str">
            <v>63: Animals</v>
          </cell>
          <cell r="D4512" t="str">
            <v>10 to 13</v>
          </cell>
          <cell r="E4512" t="str">
            <v>Maori</v>
          </cell>
          <cell r="F4512">
            <v>5</v>
          </cell>
          <cell r="G4512">
            <v>26.78</v>
          </cell>
          <cell r="H4512">
            <v>7.0982142857142856</v>
          </cell>
          <cell r="I4512">
            <v>66.689758125802598</v>
          </cell>
          <cell r="J4512">
            <v>9.2713178294573648</v>
          </cell>
          <cell r="K4512">
            <v>54250</v>
          </cell>
        </row>
        <row r="4513">
          <cell r="A4513">
            <v>2000</v>
          </cell>
          <cell r="B4513" t="str">
            <v>6: Property Abuse</v>
          </cell>
          <cell r="C4513" t="str">
            <v>63: Animals</v>
          </cell>
          <cell r="D4513" t="str">
            <v>10 to 13</v>
          </cell>
          <cell r="E4513" t="str">
            <v>Non-Maori</v>
          </cell>
          <cell r="F4513">
            <v>5</v>
          </cell>
          <cell r="G4513">
            <v>4.0599999999999996</v>
          </cell>
          <cell r="H4513">
            <v>7.0982142857142856</v>
          </cell>
          <cell r="I4513">
            <v>10.110545854770672</v>
          </cell>
          <cell r="J4513">
            <v>11.589147286821705</v>
          </cell>
          <cell r="K4513">
            <v>183090</v>
          </cell>
        </row>
        <row r="4514">
          <cell r="A4514">
            <v>2000</v>
          </cell>
          <cell r="B4514" t="str">
            <v>6: Property Abuse</v>
          </cell>
          <cell r="C4514" t="str">
            <v>63: Animals</v>
          </cell>
          <cell r="D4514" t="str">
            <v>14 to 16</v>
          </cell>
          <cell r="E4514" t="str">
            <v>Maori</v>
          </cell>
          <cell r="F4514">
            <v>7</v>
          </cell>
          <cell r="G4514">
            <v>0.4</v>
          </cell>
          <cell r="H4514">
            <v>9.9375</v>
          </cell>
          <cell r="I4514">
            <v>0.99611289209563281</v>
          </cell>
          <cell r="J4514">
            <v>4.6356589147286824</v>
          </cell>
          <cell r="K4514">
            <v>34480</v>
          </cell>
        </row>
        <row r="4515">
          <cell r="A4515">
            <v>2000</v>
          </cell>
          <cell r="B4515" t="str">
            <v>6: Property Abuse</v>
          </cell>
          <cell r="C4515" t="str">
            <v>63: Animals</v>
          </cell>
          <cell r="D4515" t="str">
            <v>14 to 16</v>
          </cell>
          <cell r="E4515" t="str">
            <v>Non-Maori</v>
          </cell>
          <cell r="F4515">
            <v>14</v>
          </cell>
          <cell r="G4515">
            <v>25.24</v>
          </cell>
          <cell r="H4515">
            <v>19.875</v>
          </cell>
          <cell r="I4515">
            <v>62.854723491234424</v>
          </cell>
          <cell r="J4515">
            <v>20.86046511627907</v>
          </cell>
          <cell r="K4515">
            <v>131500</v>
          </cell>
        </row>
        <row r="4516">
          <cell r="A4516">
            <v>2000</v>
          </cell>
          <cell r="B4516" t="str">
            <v>6: Property Abuse</v>
          </cell>
          <cell r="C4516" t="str">
            <v>63: Animals</v>
          </cell>
          <cell r="D4516" t="str">
            <v>17 to 20</v>
          </cell>
          <cell r="E4516" t="str">
            <v>Maori</v>
          </cell>
          <cell r="F4516">
            <v>15</v>
          </cell>
          <cell r="G4516">
            <v>21.38</v>
          </cell>
          <cell r="H4516">
            <v>21.294642857142858</v>
          </cell>
          <cell r="I4516">
            <v>53.242234082511551</v>
          </cell>
          <cell r="J4516">
            <v>11.589147286821705</v>
          </cell>
          <cell r="K4516">
            <v>41970</v>
          </cell>
        </row>
        <row r="4517">
          <cell r="A4517">
            <v>2000</v>
          </cell>
          <cell r="B4517" t="str">
            <v>6: Property Abuse</v>
          </cell>
          <cell r="C4517" t="str">
            <v>63: Animals</v>
          </cell>
          <cell r="D4517" t="str">
            <v>17 to 20</v>
          </cell>
          <cell r="E4517" t="str">
            <v>Non-Maori</v>
          </cell>
          <cell r="F4517">
            <v>18</v>
          </cell>
          <cell r="G4517">
            <v>17.600000000000001</v>
          </cell>
          <cell r="H4517">
            <v>25.553571428571427</v>
          </cell>
          <cell r="I4517">
            <v>43.828967252207839</v>
          </cell>
          <cell r="J4517">
            <v>20.86046511627907</v>
          </cell>
          <cell r="K4517">
            <v>175170</v>
          </cell>
        </row>
        <row r="4518">
          <cell r="A4518">
            <v>2000</v>
          </cell>
          <cell r="B4518" t="str">
            <v>6: Property Abuse</v>
          </cell>
          <cell r="C4518" t="str">
            <v>63: Animals</v>
          </cell>
          <cell r="D4518" t="str">
            <v>21 to 30</v>
          </cell>
          <cell r="E4518" t="str">
            <v>Maori</v>
          </cell>
          <cell r="F4518">
            <v>33</v>
          </cell>
          <cell r="G4518">
            <v>78.97</v>
          </cell>
          <cell r="H4518">
            <v>46.848214285714285</v>
          </cell>
          <cell r="I4518">
            <v>196.65758772198029</v>
          </cell>
          <cell r="J4518">
            <v>20.86046511627907</v>
          </cell>
          <cell r="K4518">
            <v>92130</v>
          </cell>
        </row>
        <row r="4519">
          <cell r="A4519">
            <v>2000</v>
          </cell>
          <cell r="B4519" t="str">
            <v>6: Property Abuse</v>
          </cell>
          <cell r="C4519" t="str">
            <v>63: Animals</v>
          </cell>
          <cell r="D4519" t="str">
            <v>21 to 30</v>
          </cell>
          <cell r="E4519" t="str">
            <v>Non-Maori</v>
          </cell>
          <cell r="F4519">
            <v>55</v>
          </cell>
          <cell r="G4519">
            <v>458.05</v>
          </cell>
          <cell r="H4519">
            <v>78.080357142857139</v>
          </cell>
          <cell r="I4519">
            <v>1140.6737755610113</v>
          </cell>
          <cell r="J4519">
            <v>57.945736434108532</v>
          </cell>
          <cell r="K4519">
            <v>435470</v>
          </cell>
        </row>
        <row r="4520">
          <cell r="A4520">
            <v>2000</v>
          </cell>
          <cell r="B4520" t="str">
            <v>6: Property Abuse</v>
          </cell>
          <cell r="C4520" t="str">
            <v>63: Animals</v>
          </cell>
          <cell r="D4520" t="str">
            <v>31 to 50</v>
          </cell>
          <cell r="E4520" t="str">
            <v>Maori</v>
          </cell>
          <cell r="F4520">
            <v>58</v>
          </cell>
          <cell r="G4520">
            <v>218.92</v>
          </cell>
          <cell r="H4520">
            <v>82.339285714285708</v>
          </cell>
          <cell r="I4520">
            <v>545.17258584393971</v>
          </cell>
          <cell r="J4520">
            <v>34.767441860465112</v>
          </cell>
          <cell r="K4520">
            <v>142730</v>
          </cell>
        </row>
        <row r="4521">
          <cell r="A4521">
            <v>2000</v>
          </cell>
          <cell r="B4521" t="str">
            <v>6: Property Abuse</v>
          </cell>
          <cell r="C4521" t="str">
            <v>63: Animals</v>
          </cell>
          <cell r="D4521" t="str">
            <v>31 to 50</v>
          </cell>
          <cell r="E4521" t="str">
            <v>Non-Maori</v>
          </cell>
          <cell r="F4521">
            <v>90</v>
          </cell>
          <cell r="G4521">
            <v>171.39</v>
          </cell>
          <cell r="H4521">
            <v>127.76785714285714</v>
          </cell>
          <cell r="I4521">
            <v>426.80947144067613</v>
          </cell>
          <cell r="J4521">
            <v>60.263565891472865</v>
          </cell>
          <cell r="K4521">
            <v>1000960</v>
          </cell>
        </row>
        <row r="4522">
          <cell r="A4522">
            <v>2000</v>
          </cell>
          <cell r="B4522" t="str">
            <v>6: Property Abuse</v>
          </cell>
          <cell r="C4522" t="str">
            <v>63: Animals</v>
          </cell>
          <cell r="D4522" t="str">
            <v>51 or older</v>
          </cell>
          <cell r="E4522" t="str">
            <v>Maori</v>
          </cell>
          <cell r="F4522">
            <v>6</v>
          </cell>
          <cell r="G4522">
            <v>4.8</v>
          </cell>
          <cell r="H4522">
            <v>8.5178571428571423</v>
          </cell>
          <cell r="I4522">
            <v>11.953354705147591</v>
          </cell>
          <cell r="J4522">
            <v>9.2713178294573648</v>
          </cell>
          <cell r="K4522">
            <v>61690</v>
          </cell>
        </row>
        <row r="4523">
          <cell r="A4523">
            <v>2000</v>
          </cell>
          <cell r="B4523" t="str">
            <v>6: Property Abuse</v>
          </cell>
          <cell r="C4523" t="str">
            <v>63: Animals</v>
          </cell>
          <cell r="D4523" t="str">
            <v>51 or older</v>
          </cell>
          <cell r="E4523" t="str">
            <v>Non-Maori</v>
          </cell>
          <cell r="F4523">
            <v>26</v>
          </cell>
          <cell r="G4523">
            <v>112.34</v>
          </cell>
          <cell r="H4523">
            <v>36.910714285714285</v>
          </cell>
          <cell r="I4523">
            <v>279.75830574505841</v>
          </cell>
          <cell r="J4523">
            <v>27.813953488372093</v>
          </cell>
          <cell r="K4523">
            <v>918860</v>
          </cell>
        </row>
        <row r="4524">
          <cell r="A4524">
            <v>2000</v>
          </cell>
          <cell r="B4524" t="str">
            <v>6: Property Abuse</v>
          </cell>
          <cell r="C4524" t="str">
            <v>64: Firearm Offences</v>
          </cell>
          <cell r="D4524" t="str">
            <v>0 to 9</v>
          </cell>
          <cell r="E4524" t="str">
            <v>Maori</v>
          </cell>
          <cell r="F4524" t="str">
            <v>Other</v>
          </cell>
          <cell r="K4524">
            <v>146530</v>
          </cell>
        </row>
        <row r="4525">
          <cell r="A4525">
            <v>2000</v>
          </cell>
          <cell r="B4525" t="str">
            <v>6: Property Abuse</v>
          </cell>
          <cell r="C4525" t="str">
            <v>64: Firearm Offences</v>
          </cell>
          <cell r="D4525" t="str">
            <v>0 to 9</v>
          </cell>
          <cell r="E4525" t="str">
            <v>Non-Maori</v>
          </cell>
          <cell r="F4525" t="str">
            <v>Pacific peoples</v>
          </cell>
          <cell r="K4525">
            <v>438900</v>
          </cell>
        </row>
        <row r="4526">
          <cell r="A4526">
            <v>2000</v>
          </cell>
          <cell r="B4526" t="str">
            <v>6: Property Abuse</v>
          </cell>
          <cell r="C4526" t="str">
            <v>64: Firearm Offences</v>
          </cell>
          <cell r="D4526" t="str">
            <v>10 to 13</v>
          </cell>
          <cell r="E4526" t="str">
            <v>Maori</v>
          </cell>
          <cell r="F4526" t="str">
            <v>Maori</v>
          </cell>
          <cell r="K4526">
            <v>54250</v>
          </cell>
        </row>
        <row r="4527">
          <cell r="A4527">
            <v>2000</v>
          </cell>
          <cell r="B4527" t="str">
            <v>6: Property Abuse</v>
          </cell>
          <cell r="C4527" t="str">
            <v>64: Firearm Offences</v>
          </cell>
          <cell r="D4527" t="str">
            <v>10 to 13</v>
          </cell>
          <cell r="E4527" t="str">
            <v>Non-Maori</v>
          </cell>
          <cell r="F4527" t="str">
            <v>Other</v>
          </cell>
          <cell r="K4527">
            <v>183090</v>
          </cell>
        </row>
        <row r="4528">
          <cell r="A4528">
            <v>2000</v>
          </cell>
          <cell r="B4528" t="str">
            <v>6: Property Abuse</v>
          </cell>
          <cell r="C4528" t="str">
            <v>64: Firearm Offences</v>
          </cell>
          <cell r="D4528" t="str">
            <v>14 to 16</v>
          </cell>
          <cell r="E4528" t="str">
            <v>Maori</v>
          </cell>
          <cell r="F4528" t="str">
            <v>Pacific peoples</v>
          </cell>
          <cell r="K4528">
            <v>34480</v>
          </cell>
        </row>
        <row r="4529">
          <cell r="A4529">
            <v>2000</v>
          </cell>
          <cell r="B4529" t="str">
            <v>6: Property Abuse</v>
          </cell>
          <cell r="C4529" t="str">
            <v>64: Firearm Offences</v>
          </cell>
          <cell r="D4529" t="str">
            <v>14 to 16</v>
          </cell>
          <cell r="E4529" t="str">
            <v>Non-Maori</v>
          </cell>
          <cell r="F4529" t="str">
            <v>Maori</v>
          </cell>
          <cell r="K4529">
            <v>131500</v>
          </cell>
        </row>
        <row r="4530">
          <cell r="A4530">
            <v>2000</v>
          </cell>
          <cell r="B4530" t="str">
            <v>6: Property Abuse</v>
          </cell>
          <cell r="C4530" t="str">
            <v>64: Firearm Offences</v>
          </cell>
          <cell r="D4530" t="str">
            <v>17 to 20</v>
          </cell>
          <cell r="E4530" t="str">
            <v>Maori</v>
          </cell>
          <cell r="F4530" t="str">
            <v>Other</v>
          </cell>
          <cell r="K4530">
            <v>41970</v>
          </cell>
        </row>
        <row r="4531">
          <cell r="A4531">
            <v>2000</v>
          </cell>
          <cell r="B4531" t="str">
            <v>6: Property Abuse</v>
          </cell>
          <cell r="C4531" t="str">
            <v>64: Firearm Offences</v>
          </cell>
          <cell r="D4531" t="str">
            <v>17 to 20</v>
          </cell>
          <cell r="E4531" t="str">
            <v>Non-Maori</v>
          </cell>
          <cell r="F4531" t="str">
            <v>Pacific peoples</v>
          </cell>
          <cell r="K4531">
            <v>175170</v>
          </cell>
        </row>
        <row r="4532">
          <cell r="A4532">
            <v>2000</v>
          </cell>
          <cell r="B4532" t="str">
            <v>6: Property Abuse</v>
          </cell>
          <cell r="C4532" t="str">
            <v>64: Firearm Offences</v>
          </cell>
          <cell r="D4532" t="str">
            <v>21 to 30</v>
          </cell>
          <cell r="E4532" t="str">
            <v>Maori</v>
          </cell>
          <cell r="F4532" t="str">
            <v>Maori</v>
          </cell>
          <cell r="K4532">
            <v>92130</v>
          </cell>
        </row>
        <row r="4533">
          <cell r="A4533">
            <v>2000</v>
          </cell>
          <cell r="B4533" t="str">
            <v>6: Property Abuse</v>
          </cell>
          <cell r="C4533" t="str">
            <v>64: Firearm Offences</v>
          </cell>
          <cell r="D4533" t="str">
            <v>21 to 30</v>
          </cell>
          <cell r="E4533" t="str">
            <v>Non-Maori</v>
          </cell>
          <cell r="F4533" t="str">
            <v>Other</v>
          </cell>
          <cell r="K4533">
            <v>435470</v>
          </cell>
        </row>
        <row r="4534">
          <cell r="A4534">
            <v>2000</v>
          </cell>
          <cell r="B4534" t="str">
            <v>6: Property Abuse</v>
          </cell>
          <cell r="C4534" t="str">
            <v>64: Firearm Offences</v>
          </cell>
          <cell r="D4534" t="str">
            <v>31 to 50</v>
          </cell>
          <cell r="E4534" t="str">
            <v>Maori</v>
          </cell>
          <cell r="F4534" t="str">
            <v>Pacific peoples</v>
          </cell>
          <cell r="K4534">
            <v>142730</v>
          </cell>
        </row>
        <row r="4535">
          <cell r="A4535">
            <v>2000</v>
          </cell>
          <cell r="B4535" t="str">
            <v>6: Property Abuse</v>
          </cell>
          <cell r="C4535" t="str">
            <v>64: Firearm Offences</v>
          </cell>
          <cell r="D4535" t="str">
            <v>31 to 50</v>
          </cell>
          <cell r="E4535" t="str">
            <v>Non-Maori</v>
          </cell>
          <cell r="F4535" t="str">
            <v>Maori</v>
          </cell>
          <cell r="K4535">
            <v>1000960</v>
          </cell>
        </row>
        <row r="4536">
          <cell r="A4536">
            <v>2000</v>
          </cell>
          <cell r="B4536" t="str">
            <v>6: Property Abuse</v>
          </cell>
          <cell r="C4536" t="str">
            <v>64: Firearm Offences</v>
          </cell>
          <cell r="D4536" t="str">
            <v>51 or older</v>
          </cell>
          <cell r="E4536" t="str">
            <v>Maori</v>
          </cell>
          <cell r="F4536" t="str">
            <v>Other</v>
          </cell>
          <cell r="K4536">
            <v>61690</v>
          </cell>
        </row>
        <row r="4537">
          <cell r="A4537">
            <v>2000</v>
          </cell>
          <cell r="B4537" t="str">
            <v>6: Property Abuse</v>
          </cell>
          <cell r="C4537" t="str">
            <v>64: Firearm Offences</v>
          </cell>
          <cell r="D4537" t="str">
            <v>51 or older</v>
          </cell>
          <cell r="E4537" t="str">
            <v>Non-Maori</v>
          </cell>
          <cell r="F4537" t="str">
            <v>Pacific peoples</v>
          </cell>
          <cell r="K4537">
            <v>918860</v>
          </cell>
        </row>
        <row r="4538">
          <cell r="A4538">
            <v>2000</v>
          </cell>
          <cell r="B4538" t="str">
            <v>6: Property Abuse</v>
          </cell>
          <cell r="C4538" t="str">
            <v>65: Postal/rail/fire Service Abuses</v>
          </cell>
          <cell r="D4538" t="str">
            <v>0 to 9</v>
          </cell>
          <cell r="E4538" t="str">
            <v>Maori</v>
          </cell>
          <cell r="F4538">
            <v>18</v>
          </cell>
          <cell r="G4538">
            <v>6.45</v>
          </cell>
          <cell r="H4538">
            <v>30.486828240252898</v>
          </cell>
          <cell r="I4538">
            <v>10.797958920749462</v>
          </cell>
          <cell r="J4538">
            <v>30.50492957746479</v>
          </cell>
          <cell r="K4538">
            <v>146530</v>
          </cell>
        </row>
        <row r="4539">
          <cell r="A4539">
            <v>2000</v>
          </cell>
          <cell r="B4539" t="str">
            <v>6: Property Abuse</v>
          </cell>
          <cell r="C4539" t="str">
            <v>65: Postal/rail/fire Service Abuses</v>
          </cell>
          <cell r="D4539" t="str">
            <v>0 to 9</v>
          </cell>
          <cell r="E4539" t="str">
            <v>Non-Maori</v>
          </cell>
          <cell r="F4539">
            <v>49</v>
          </cell>
          <cell r="G4539">
            <v>14.45</v>
          </cell>
          <cell r="H4539">
            <v>82.991921320688448</v>
          </cell>
          <cell r="I4539">
            <v>24.19077618679529</v>
          </cell>
          <cell r="J4539">
            <v>83.041197183098603</v>
          </cell>
          <cell r="K4539">
            <v>438900</v>
          </cell>
        </row>
        <row r="4540">
          <cell r="A4540">
            <v>2000</v>
          </cell>
          <cell r="B4540" t="str">
            <v>6: Property Abuse</v>
          </cell>
          <cell r="C4540" t="str">
            <v>65: Postal/rail/fire Service Abuses</v>
          </cell>
          <cell r="D4540" t="str">
            <v>10 to 13</v>
          </cell>
          <cell r="E4540" t="str">
            <v>Maori</v>
          </cell>
          <cell r="F4540">
            <v>84</v>
          </cell>
          <cell r="G4540">
            <v>23.71</v>
          </cell>
          <cell r="H4540">
            <v>142.27186512118018</v>
          </cell>
          <cell r="I4540">
            <v>39.692962172243327</v>
          </cell>
          <cell r="J4540">
            <v>137.27218309859154</v>
          </cell>
          <cell r="K4540">
            <v>54250</v>
          </cell>
        </row>
        <row r="4541">
          <cell r="A4541">
            <v>2000</v>
          </cell>
          <cell r="B4541" t="str">
            <v>6: Property Abuse</v>
          </cell>
          <cell r="C4541" t="str">
            <v>65: Postal/rail/fire Service Abuses</v>
          </cell>
          <cell r="D4541" t="str">
            <v>10 to 13</v>
          </cell>
          <cell r="E4541" t="str">
            <v>Non-Maori</v>
          </cell>
          <cell r="F4541">
            <v>204</v>
          </cell>
          <cell r="G4541">
            <v>58.59</v>
          </cell>
          <cell r="H4541">
            <v>345.51738672286615</v>
          </cell>
          <cell r="I4541">
            <v>98.085645452203181</v>
          </cell>
          <cell r="J4541">
            <v>345.7225352112676</v>
          </cell>
          <cell r="K4541">
            <v>183090</v>
          </cell>
        </row>
        <row r="4542">
          <cell r="A4542">
            <v>2000</v>
          </cell>
          <cell r="B4542" t="str">
            <v>6: Property Abuse</v>
          </cell>
          <cell r="C4542" t="str">
            <v>65: Postal/rail/fire Service Abuses</v>
          </cell>
          <cell r="D4542" t="str">
            <v>14 to 16</v>
          </cell>
          <cell r="E4542" t="str">
            <v>Maori</v>
          </cell>
          <cell r="F4542">
            <v>76</v>
          </cell>
          <cell r="G4542">
            <v>21.81</v>
          </cell>
          <cell r="H4542">
            <v>128.7221636810678</v>
          </cell>
          <cell r="I4542">
            <v>36.51216807155744</v>
          </cell>
          <cell r="J4542">
            <v>127.10387323943662</v>
          </cell>
          <cell r="K4542">
            <v>34480</v>
          </cell>
        </row>
        <row r="4543">
          <cell r="A4543">
            <v>2000</v>
          </cell>
          <cell r="B4543" t="str">
            <v>6: Property Abuse</v>
          </cell>
          <cell r="C4543" t="str">
            <v>65: Postal/rail/fire Service Abuses</v>
          </cell>
          <cell r="D4543" t="str">
            <v>14 to 16</v>
          </cell>
          <cell r="E4543" t="str">
            <v>Non-Maori</v>
          </cell>
          <cell r="F4543">
            <v>348</v>
          </cell>
          <cell r="G4543">
            <v>98.070000000000093</v>
          </cell>
          <cell r="H4543">
            <v>589.41201264488939</v>
          </cell>
          <cell r="I4543">
            <v>164.17919866013966</v>
          </cell>
          <cell r="J4543">
            <v>589.76197183098589</v>
          </cell>
          <cell r="K4543">
            <v>131500</v>
          </cell>
        </row>
        <row r="4544">
          <cell r="A4544">
            <v>2000</v>
          </cell>
          <cell r="B4544" t="str">
            <v>6: Property Abuse</v>
          </cell>
          <cell r="C4544" t="str">
            <v>65: Postal/rail/fire Service Abuses</v>
          </cell>
          <cell r="D4544" t="str">
            <v>17 to 20</v>
          </cell>
          <cell r="E4544" t="str">
            <v>Maori</v>
          </cell>
          <cell r="F4544">
            <v>101</v>
          </cell>
          <cell r="G4544">
            <v>26.98</v>
          </cell>
          <cell r="H4544">
            <v>171.06498068141903</v>
          </cell>
          <cell r="I4544">
            <v>45.167276229739585</v>
          </cell>
          <cell r="J4544">
            <v>171.16654929577464</v>
          </cell>
          <cell r="K4544">
            <v>41970</v>
          </cell>
        </row>
        <row r="4545">
          <cell r="A4545">
            <v>2000</v>
          </cell>
          <cell r="B4545" t="str">
            <v>6: Property Abuse</v>
          </cell>
          <cell r="C4545" t="str">
            <v>65: Postal/rail/fire Service Abuses</v>
          </cell>
          <cell r="D4545" t="str">
            <v>17 to 20</v>
          </cell>
          <cell r="E4545" t="str">
            <v>Non-Maori</v>
          </cell>
          <cell r="F4545">
            <v>287</v>
          </cell>
          <cell r="G4545">
            <v>90.220000000000084</v>
          </cell>
          <cell r="H4545">
            <v>486.09553916403235</v>
          </cell>
          <cell r="I4545">
            <v>151.03749671783214</v>
          </cell>
          <cell r="J4545">
            <v>486.38415492957751</v>
          </cell>
          <cell r="K4545">
            <v>175170</v>
          </cell>
        </row>
        <row r="4546">
          <cell r="A4546">
            <v>2000</v>
          </cell>
          <cell r="B4546" t="str">
            <v>6: Property Abuse</v>
          </cell>
          <cell r="C4546" t="str">
            <v>65: Postal/rail/fire Service Abuses</v>
          </cell>
          <cell r="D4546" t="str">
            <v>21 to 30</v>
          </cell>
          <cell r="E4546" t="str">
            <v>Maori</v>
          </cell>
          <cell r="F4546">
            <v>165</v>
          </cell>
          <cell r="G4546">
            <v>44.75</v>
          </cell>
          <cell r="H4546">
            <v>279.46259220231821</v>
          </cell>
          <cell r="I4546">
            <v>74.91607158194391</v>
          </cell>
          <cell r="J4546">
            <v>277.93380281690139</v>
          </cell>
          <cell r="K4546">
            <v>92130</v>
          </cell>
        </row>
        <row r="4547">
          <cell r="A4547">
            <v>2000</v>
          </cell>
          <cell r="B4547" t="str">
            <v>6: Property Abuse</v>
          </cell>
          <cell r="C4547" t="str">
            <v>65: Postal/rail/fire Service Abuses</v>
          </cell>
          <cell r="D4547" t="str">
            <v>21 to 30</v>
          </cell>
          <cell r="E4547" t="str">
            <v>Non-Maori</v>
          </cell>
          <cell r="F4547">
            <v>409</v>
          </cell>
          <cell r="G4547">
            <v>119.41</v>
          </cell>
          <cell r="H4547">
            <v>692.72848612574637</v>
          </cell>
          <cell r="I4547">
            <v>199.90453871731714</v>
          </cell>
          <cell r="J4547">
            <v>689.75035211267607</v>
          </cell>
          <cell r="K4547">
            <v>435470</v>
          </cell>
        </row>
        <row r="4548">
          <cell r="A4548">
            <v>2000</v>
          </cell>
          <cell r="B4548" t="str">
            <v>6: Property Abuse</v>
          </cell>
          <cell r="C4548" t="str">
            <v>65: Postal/rail/fire Service Abuses</v>
          </cell>
          <cell r="D4548" t="str">
            <v>31 to 50</v>
          </cell>
          <cell r="E4548" t="str">
            <v>Maori</v>
          </cell>
          <cell r="F4548">
            <v>138</v>
          </cell>
          <cell r="G4548">
            <v>41.100000000000051</v>
          </cell>
          <cell r="H4548">
            <v>233.73234984193888</v>
          </cell>
          <cell r="I4548">
            <v>68.805598704310611</v>
          </cell>
          <cell r="J4548">
            <v>233.87112676056336</v>
          </cell>
          <cell r="K4548">
            <v>142730</v>
          </cell>
        </row>
        <row r="4549">
          <cell r="A4549">
            <v>2000</v>
          </cell>
          <cell r="B4549" t="str">
            <v>6: Property Abuse</v>
          </cell>
          <cell r="C4549" t="str">
            <v>65: Postal/rail/fire Service Abuses</v>
          </cell>
          <cell r="D4549" t="str">
            <v>31 to 50</v>
          </cell>
          <cell r="E4549" t="str">
            <v>Non-Maori</v>
          </cell>
          <cell r="F4549">
            <v>734</v>
          </cell>
          <cell r="G4549">
            <v>202.44999999999939</v>
          </cell>
          <cell r="H4549">
            <v>1243.1851071303126</v>
          </cell>
          <cell r="I4549">
            <v>338.92198193887162</v>
          </cell>
          <cell r="J4549">
            <v>1243.9232394366197</v>
          </cell>
          <cell r="K4549">
            <v>1000960</v>
          </cell>
        </row>
        <row r="4550">
          <cell r="A4550">
            <v>2000</v>
          </cell>
          <cell r="B4550" t="str">
            <v>6: Property Abuse</v>
          </cell>
          <cell r="C4550" t="str">
            <v>65: Postal/rail/fire Service Abuses</v>
          </cell>
          <cell r="D4550" t="str">
            <v>51 or older</v>
          </cell>
          <cell r="E4550" t="str">
            <v>Maori</v>
          </cell>
          <cell r="F4550">
            <v>15</v>
          </cell>
          <cell r="G4550">
            <v>4.26</v>
          </cell>
          <cell r="H4550">
            <v>25.405690200210746</v>
          </cell>
          <cell r="I4550">
            <v>7.1316751941694116</v>
          </cell>
          <cell r="J4550">
            <v>25.420774647887324</v>
          </cell>
          <cell r="K4550">
            <v>61690</v>
          </cell>
        </row>
        <row r="4551">
          <cell r="A4551">
            <v>2000</v>
          </cell>
          <cell r="B4551" t="str">
            <v>6: Property Abuse</v>
          </cell>
          <cell r="C4551" t="str">
            <v>65: Postal/rail/fire Service Abuses</v>
          </cell>
          <cell r="D4551" t="str">
            <v>51 or older</v>
          </cell>
          <cell r="E4551" t="str">
            <v>Non-Maori</v>
          </cell>
          <cell r="F4551">
            <v>219</v>
          </cell>
          <cell r="G4551">
            <v>62.76</v>
          </cell>
          <cell r="H4551">
            <v>370.92307692307696</v>
          </cell>
          <cell r="I4551">
            <v>105.06665145212968</v>
          </cell>
          <cell r="J4551">
            <v>371.1433098591549</v>
          </cell>
          <cell r="K4551">
            <v>918860</v>
          </cell>
        </row>
        <row r="4552">
          <cell r="A4552">
            <v>2000</v>
          </cell>
          <cell r="B4552" t="str">
            <v>6: Property Abuse</v>
          </cell>
          <cell r="C4552" t="str">
            <v>66: Justice</v>
          </cell>
          <cell r="D4552" t="str">
            <v>0 to 9</v>
          </cell>
          <cell r="E4552" t="str">
            <v>Maori</v>
          </cell>
          <cell r="F4552" t="str">
            <v>Pacific peoples</v>
          </cell>
          <cell r="G4552">
            <v>213</v>
          </cell>
          <cell r="H4552">
            <v>2161.13</v>
          </cell>
          <cell r="I4552">
            <v>244.89978934697561</v>
          </cell>
          <cell r="J4552">
            <v>2452.306665952633</v>
          </cell>
          <cell r="K4552">
            <v>146530</v>
          </cell>
        </row>
        <row r="4553">
          <cell r="A4553">
            <v>2000</v>
          </cell>
          <cell r="B4553" t="str">
            <v>6: Property Abuse</v>
          </cell>
          <cell r="C4553" t="str">
            <v>66: Justice</v>
          </cell>
          <cell r="D4553" t="str">
            <v>0 to 9</v>
          </cell>
          <cell r="E4553" t="str">
            <v>Non-Maori</v>
          </cell>
          <cell r="F4553" t="str">
            <v>Maori</v>
          </cell>
          <cell r="G4553">
            <v>666</v>
          </cell>
          <cell r="H4553">
            <v>6397.5499999999911</v>
          </cell>
          <cell r="I4553">
            <v>765.74300331026177</v>
          </cell>
          <cell r="J4553">
            <v>7259.5144719499685</v>
          </cell>
          <cell r="K4553">
            <v>438900</v>
          </cell>
        </row>
        <row r="4554">
          <cell r="A4554">
            <v>2000</v>
          </cell>
          <cell r="B4554" t="str">
            <v>6: Property Abuse</v>
          </cell>
          <cell r="C4554" t="str">
            <v>66: Justice</v>
          </cell>
          <cell r="D4554" t="str">
            <v>10 to 13</v>
          </cell>
          <cell r="E4554" t="str">
            <v>Maori</v>
          </cell>
          <cell r="F4554" t="str">
            <v>Other</v>
          </cell>
          <cell r="G4554">
            <v>1293</v>
          </cell>
          <cell r="H4554">
            <v>8208.189999999986</v>
          </cell>
          <cell r="I4554">
            <v>1486.6452001203731</v>
          </cell>
          <cell r="J4554">
            <v>9314.1083842275548</v>
          </cell>
          <cell r="K4554">
            <v>54250</v>
          </cell>
        </row>
        <row r="4555">
          <cell r="A4555">
            <v>2000</v>
          </cell>
          <cell r="B4555" t="str">
            <v>6: Property Abuse</v>
          </cell>
          <cell r="C4555" t="str">
            <v>66: Justice</v>
          </cell>
          <cell r="D4555" t="str">
            <v>10 to 13</v>
          </cell>
          <cell r="E4555" t="str">
            <v>Non-Maori</v>
          </cell>
          <cell r="F4555" t="str">
            <v>Pacific peoples</v>
          </cell>
          <cell r="G4555">
            <v>115</v>
          </cell>
          <cell r="H4555">
            <v>1063.43</v>
          </cell>
          <cell r="I4555">
            <v>132.22289096198216</v>
          </cell>
          <cell r="J4555">
            <v>1206.7096740011048</v>
          </cell>
          <cell r="K4555">
            <v>183090</v>
          </cell>
        </row>
        <row r="4556">
          <cell r="A4556">
            <v>2000</v>
          </cell>
          <cell r="B4556" t="str">
            <v>6: Property Abuse</v>
          </cell>
          <cell r="C4556" t="str">
            <v>66: Justice</v>
          </cell>
          <cell r="D4556" t="str">
            <v>14 to 16</v>
          </cell>
          <cell r="E4556" t="str">
            <v>Maori</v>
          </cell>
          <cell r="F4556" t="str">
            <v>Maori</v>
          </cell>
          <cell r="G4556">
            <v>22</v>
          </cell>
          <cell r="H4556">
            <v>78.48</v>
          </cell>
          <cell r="I4556">
            <v>25.294813923161801</v>
          </cell>
          <cell r="J4556">
            <v>89.053887153462554</v>
          </cell>
          <cell r="K4556">
            <v>34480</v>
          </cell>
        </row>
        <row r="4557">
          <cell r="A4557">
            <v>2000</v>
          </cell>
          <cell r="B4557" t="str">
            <v>6: Property Abuse</v>
          </cell>
          <cell r="C4557" t="str">
            <v>66: Justice</v>
          </cell>
          <cell r="D4557" t="str">
            <v>14 to 16</v>
          </cell>
          <cell r="E4557" t="str">
            <v>Non-Maori</v>
          </cell>
          <cell r="F4557" t="str">
            <v>Other</v>
          </cell>
          <cell r="G4557">
            <v>141</v>
          </cell>
          <cell r="H4557">
            <v>972.29</v>
          </cell>
          <cell r="I4557">
            <v>162.11676196208245</v>
          </cell>
          <cell r="J4557">
            <v>1103.2900604031615</v>
          </cell>
          <cell r="K4557">
            <v>131500</v>
          </cell>
        </row>
        <row r="4558">
          <cell r="A4558">
            <v>2000</v>
          </cell>
          <cell r="B4558" t="str">
            <v>6: Property Abuse</v>
          </cell>
          <cell r="C4558" t="str">
            <v>66: Justice</v>
          </cell>
          <cell r="D4558" t="str">
            <v>17 to 20</v>
          </cell>
          <cell r="E4558" t="str">
            <v>Maori</v>
          </cell>
          <cell r="F4558" t="str">
            <v>Pacific peoples</v>
          </cell>
          <cell r="G4558">
            <v>4</v>
          </cell>
          <cell r="H4558">
            <v>8.81</v>
          </cell>
          <cell r="I4558">
            <v>4.5990570769385091</v>
          </cell>
          <cell r="J4558">
            <v>9.9970023677625512</v>
          </cell>
          <cell r="K4558">
            <v>41970</v>
          </cell>
        </row>
        <row r="4559">
          <cell r="A4559">
            <v>2000</v>
          </cell>
          <cell r="B4559" t="str">
            <v>6: Property Abuse</v>
          </cell>
          <cell r="C4559" t="str">
            <v>66: Justice</v>
          </cell>
          <cell r="D4559" t="str">
            <v>17 to 20</v>
          </cell>
          <cell r="E4559" t="str">
            <v>Non-Maori</v>
          </cell>
          <cell r="F4559" t="str">
            <v>Maori</v>
          </cell>
          <cell r="G4559">
            <v>2</v>
          </cell>
          <cell r="H4559">
            <v>4.84</v>
          </cell>
          <cell r="I4559">
            <v>2.378327253073909</v>
          </cell>
          <cell r="J4559">
            <v>5.4941897269352244</v>
          </cell>
          <cell r="K4559">
            <v>175170</v>
          </cell>
        </row>
        <row r="4560">
          <cell r="A4560">
            <v>2000</v>
          </cell>
          <cell r="B4560" t="str">
            <v>6: Property Abuse</v>
          </cell>
          <cell r="C4560" t="str">
            <v>66: Justice</v>
          </cell>
          <cell r="D4560" t="str">
            <v>21 to 30</v>
          </cell>
          <cell r="E4560" t="str">
            <v>Maori</v>
          </cell>
          <cell r="F4560" t="str">
            <v>Other</v>
          </cell>
          <cell r="G4560">
            <v>3</v>
          </cell>
          <cell r="H4560">
            <v>13.94</v>
          </cell>
          <cell r="I4560">
            <v>3.5674908796108635</v>
          </cell>
          <cell r="J4560">
            <v>15.824174544106828</v>
          </cell>
          <cell r="K4560">
            <v>92130</v>
          </cell>
        </row>
        <row r="4561">
          <cell r="A4561">
            <v>2000</v>
          </cell>
          <cell r="B4561" t="str">
            <v>6: Property Abuse</v>
          </cell>
          <cell r="C4561" t="str">
            <v>66: Justice</v>
          </cell>
          <cell r="D4561" t="str">
            <v>21 to 30</v>
          </cell>
          <cell r="E4561" t="str">
            <v>Non-Maori</v>
          </cell>
          <cell r="F4561" t="str">
            <v>Pacific peoples</v>
          </cell>
          <cell r="G4561">
            <v>1</v>
          </cell>
          <cell r="H4561">
            <v>0.22</v>
          </cell>
          <cell r="I4561">
            <v>1.1891636265369545</v>
          </cell>
          <cell r="J4561">
            <v>0.24973589667887386</v>
          </cell>
          <cell r="K4561">
            <v>435470</v>
          </cell>
        </row>
        <row r="4562">
          <cell r="A4562">
            <v>2000</v>
          </cell>
          <cell r="B4562" t="str">
            <v>6: Property Abuse</v>
          </cell>
          <cell r="C4562" t="str">
            <v>66: Justice</v>
          </cell>
          <cell r="D4562" t="str">
            <v>31 to 50</v>
          </cell>
          <cell r="E4562" t="str">
            <v>Maori</v>
          </cell>
          <cell r="F4562" t="str">
            <v>Maori</v>
          </cell>
          <cell r="G4562">
            <v>36</v>
          </cell>
          <cell r="H4562">
            <v>455.14</v>
          </cell>
          <cell r="I4562">
            <v>42.809890555330362</v>
          </cell>
          <cell r="J4562">
            <v>516.65816370192124</v>
          </cell>
          <cell r="K4562">
            <v>142730</v>
          </cell>
        </row>
        <row r="4563">
          <cell r="A4563">
            <v>2000</v>
          </cell>
          <cell r="B4563" t="str">
            <v>6: Property Abuse</v>
          </cell>
          <cell r="C4563" t="str">
            <v>66: Justice</v>
          </cell>
          <cell r="D4563" t="str">
            <v>31 to 50</v>
          </cell>
          <cell r="E4563" t="str">
            <v>Non-Maori</v>
          </cell>
          <cell r="F4563" t="str">
            <v>Other</v>
          </cell>
          <cell r="G4563">
            <v>21</v>
          </cell>
          <cell r="H4563">
            <v>25.34</v>
          </cell>
          <cell r="I4563">
            <v>24.972436157276043</v>
          </cell>
          <cell r="J4563">
            <v>28.765034644739369</v>
          </cell>
          <cell r="K4563">
            <v>1000960</v>
          </cell>
        </row>
        <row r="4564">
          <cell r="A4564">
            <v>2000</v>
          </cell>
          <cell r="B4564" t="str">
            <v>6: Property Abuse</v>
          </cell>
          <cell r="C4564" t="str">
            <v>66: Justice</v>
          </cell>
          <cell r="D4564" t="str">
            <v>51 or older</v>
          </cell>
          <cell r="E4564" t="str">
            <v>Maori</v>
          </cell>
          <cell r="F4564" t="str">
            <v>Pacific peoples</v>
          </cell>
          <cell r="G4564">
            <v>10</v>
          </cell>
          <cell r="H4564">
            <v>30.67</v>
          </cell>
          <cell r="I4564">
            <v>11.891636265369545</v>
          </cell>
          <cell r="J4564">
            <v>34.815454323368456</v>
          </cell>
          <cell r="K4564">
            <v>61690</v>
          </cell>
        </row>
        <row r="4565">
          <cell r="A4565">
            <v>2000</v>
          </cell>
          <cell r="B4565" t="str">
            <v>6: Property Abuse</v>
          </cell>
          <cell r="C4565" t="str">
            <v>66: Justice</v>
          </cell>
          <cell r="D4565" t="str">
            <v>51 or older</v>
          </cell>
          <cell r="E4565" t="str">
            <v>Non-Maori</v>
          </cell>
          <cell r="F4565" t="str">
            <v>Maori</v>
          </cell>
          <cell r="G4565">
            <v>649</v>
          </cell>
          <cell r="H4565">
            <v>18325.759999999882</v>
          </cell>
          <cell r="I4565">
            <v>771.76719362248355</v>
          </cell>
          <cell r="J4565">
            <v>20802.727754190044</v>
          </cell>
          <cell r="K4565">
            <v>918860</v>
          </cell>
        </row>
        <row r="4566">
          <cell r="A4566">
            <v>2000</v>
          </cell>
          <cell r="B4566" t="str">
            <v>6: Property Abuse</v>
          </cell>
          <cell r="C4566" t="str">
            <v>68: Arms Act Offences</v>
          </cell>
          <cell r="D4566" t="str">
            <v>0 to 9</v>
          </cell>
          <cell r="E4566" t="str">
            <v>Maori</v>
          </cell>
          <cell r="F4566" t="str">
            <v>Other</v>
          </cell>
          <cell r="G4566">
            <v>344</v>
          </cell>
          <cell r="H4566">
            <v>12417.93</v>
          </cell>
          <cell r="I4566">
            <v>409.07228752871237</v>
          </cell>
          <cell r="J4566">
            <v>14096.376742934041</v>
          </cell>
          <cell r="K4566">
            <v>146530</v>
          </cell>
        </row>
        <row r="4567">
          <cell r="A4567">
            <v>2000</v>
          </cell>
          <cell r="B4567" t="str">
            <v>6: Property Abuse</v>
          </cell>
          <cell r="C4567" t="str">
            <v>68: Arms Act Offences</v>
          </cell>
          <cell r="D4567" t="str">
            <v>0 to 9</v>
          </cell>
          <cell r="E4567" t="str">
            <v>Non-Maori</v>
          </cell>
          <cell r="F4567">
            <v>4</v>
          </cell>
          <cell r="G4567">
            <v>53.96</v>
          </cell>
          <cell r="H4567">
            <v>4.3901581722319856</v>
          </cell>
          <cell r="I4567">
            <v>58.252972389079993</v>
          </cell>
          <cell r="J4567">
            <v>4.3735967669510547</v>
          </cell>
          <cell r="K4567">
            <v>438900</v>
          </cell>
        </row>
        <row r="4568">
          <cell r="A4568">
            <v>2000</v>
          </cell>
          <cell r="B4568" t="str">
            <v>6: Property Abuse</v>
          </cell>
          <cell r="C4568" t="str">
            <v>68: Arms Act Offences</v>
          </cell>
          <cell r="D4568" t="str">
            <v>10 to 13</v>
          </cell>
          <cell r="E4568" t="str">
            <v>Maori</v>
          </cell>
          <cell r="F4568">
            <v>30</v>
          </cell>
          <cell r="G4568">
            <v>405.29</v>
          </cell>
          <cell r="H4568">
            <v>32.926186291739896</v>
          </cell>
          <cell r="I4568">
            <v>437.53423238640147</v>
          </cell>
          <cell r="J4568">
            <v>32.801975752132911</v>
          </cell>
          <cell r="K4568">
            <v>54250</v>
          </cell>
        </row>
        <row r="4569">
          <cell r="A4569">
            <v>2000</v>
          </cell>
          <cell r="B4569" t="str">
            <v>6: Property Abuse</v>
          </cell>
          <cell r="C4569" t="str">
            <v>68: Arms Act Offences</v>
          </cell>
          <cell r="D4569" t="str">
            <v>10 to 13</v>
          </cell>
          <cell r="E4569" t="str">
            <v>Non-Maori</v>
          </cell>
          <cell r="F4569">
            <v>111</v>
          </cell>
          <cell r="G4569">
            <v>1175.44</v>
          </cell>
          <cell r="H4569">
            <v>121.82688927943761</v>
          </cell>
          <cell r="I4569">
            <v>1268.9561502042279</v>
          </cell>
          <cell r="J4569">
            <v>121.36731028289178</v>
          </cell>
          <cell r="K4569">
            <v>183090</v>
          </cell>
        </row>
        <row r="4570">
          <cell r="A4570">
            <v>2000</v>
          </cell>
          <cell r="B4570" t="str">
            <v>6: Property Abuse</v>
          </cell>
          <cell r="C4570" t="str">
            <v>68: Arms Act Offences</v>
          </cell>
          <cell r="D4570" t="str">
            <v>14 to 16</v>
          </cell>
          <cell r="E4570" t="str">
            <v>Maori</v>
          </cell>
          <cell r="F4570">
            <v>91</v>
          </cell>
          <cell r="G4570">
            <v>1434.24</v>
          </cell>
          <cell r="H4570">
            <v>99.876098418277692</v>
          </cell>
          <cell r="I4570">
            <v>1548.3458695202751</v>
          </cell>
          <cell r="J4570">
            <v>99.4993264481365</v>
          </cell>
          <cell r="K4570">
            <v>34480</v>
          </cell>
        </row>
        <row r="4571">
          <cell r="A4571">
            <v>2000</v>
          </cell>
          <cell r="B4571" t="str">
            <v>6: Property Abuse</v>
          </cell>
          <cell r="C4571" t="str">
            <v>68: Arms Act Offences</v>
          </cell>
          <cell r="D4571" t="str">
            <v>14 to 16</v>
          </cell>
          <cell r="E4571" t="str">
            <v>Non-Maori</v>
          </cell>
          <cell r="F4571">
            <v>273</v>
          </cell>
          <cell r="G4571">
            <v>3650.97</v>
          </cell>
          <cell r="H4571">
            <v>299.62829525483301</v>
          </cell>
          <cell r="I4571">
            <v>3941.435407771668</v>
          </cell>
          <cell r="J4571">
            <v>296.311180960934</v>
          </cell>
          <cell r="K4571">
            <v>131500</v>
          </cell>
        </row>
        <row r="4572">
          <cell r="A4572">
            <v>2000</v>
          </cell>
          <cell r="B4572" t="str">
            <v>6: Property Abuse</v>
          </cell>
          <cell r="C4572" t="str">
            <v>68: Arms Act Offences</v>
          </cell>
          <cell r="D4572" t="str">
            <v>17 to 20</v>
          </cell>
          <cell r="E4572" t="str">
            <v>Maori</v>
          </cell>
          <cell r="F4572">
            <v>107</v>
          </cell>
          <cell r="G4572">
            <v>2496.7800000000002</v>
          </cell>
          <cell r="H4572">
            <v>117.43673110720563</v>
          </cell>
          <cell r="I4572">
            <v>2695.4198740105089</v>
          </cell>
          <cell r="J4572">
            <v>116.99371351594073</v>
          </cell>
          <cell r="K4572">
            <v>41970</v>
          </cell>
        </row>
        <row r="4573">
          <cell r="A4573">
            <v>2000</v>
          </cell>
          <cell r="B4573" t="str">
            <v>6: Property Abuse</v>
          </cell>
          <cell r="C4573" t="str">
            <v>68: Arms Act Offences</v>
          </cell>
          <cell r="D4573" t="str">
            <v>17 to 20</v>
          </cell>
          <cell r="E4573" t="str">
            <v>Non-Maori</v>
          </cell>
          <cell r="F4573">
            <v>387</v>
          </cell>
          <cell r="G4573">
            <v>7146.52</v>
          </cell>
          <cell r="H4573">
            <v>424.74780316344464</v>
          </cell>
          <cell r="I4573">
            <v>7715.0858457748</v>
          </cell>
          <cell r="J4573">
            <v>419.86528962730131</v>
          </cell>
          <cell r="K4573">
            <v>175170</v>
          </cell>
        </row>
        <row r="4574">
          <cell r="A4574">
            <v>2000</v>
          </cell>
          <cell r="B4574" t="str">
            <v>6: Property Abuse</v>
          </cell>
          <cell r="C4574" t="str">
            <v>68: Arms Act Offences</v>
          </cell>
          <cell r="D4574" t="str">
            <v>21 to 30</v>
          </cell>
          <cell r="E4574" t="str">
            <v>Maori</v>
          </cell>
          <cell r="F4574">
            <v>177</v>
          </cell>
          <cell r="G4574">
            <v>5737.76</v>
          </cell>
          <cell r="H4574">
            <v>194.26449912126537</v>
          </cell>
          <cell r="I4574">
            <v>6194.2471248177872</v>
          </cell>
          <cell r="J4574">
            <v>190.25145936237089</v>
          </cell>
          <cell r="K4574">
            <v>92130</v>
          </cell>
        </row>
        <row r="4575">
          <cell r="A4575">
            <v>2000</v>
          </cell>
          <cell r="B4575" t="str">
            <v>6: Property Abuse</v>
          </cell>
          <cell r="C4575" t="str">
            <v>68: Arms Act Offences</v>
          </cell>
          <cell r="D4575" t="str">
            <v>21 to 30</v>
          </cell>
          <cell r="E4575" t="str">
            <v>Non-Maori</v>
          </cell>
          <cell r="F4575">
            <v>332</v>
          </cell>
          <cell r="G4575">
            <v>8770.5100000000057</v>
          </cell>
          <cell r="H4575">
            <v>364.38312829525483</v>
          </cell>
          <cell r="I4575">
            <v>9468.2779256514132</v>
          </cell>
          <cell r="J4575">
            <v>352.07453973955995</v>
          </cell>
          <cell r="K4575">
            <v>435470</v>
          </cell>
        </row>
        <row r="4576">
          <cell r="A4576">
            <v>2000</v>
          </cell>
          <cell r="B4576" t="str">
            <v>6: Property Abuse</v>
          </cell>
          <cell r="C4576" t="str">
            <v>68: Arms Act Offences</v>
          </cell>
          <cell r="D4576" t="str">
            <v>31 to 50</v>
          </cell>
          <cell r="E4576" t="str">
            <v>Maori</v>
          </cell>
          <cell r="F4576">
            <v>218</v>
          </cell>
          <cell r="G4576">
            <v>8180.82</v>
          </cell>
          <cell r="H4576">
            <v>239.26362038664325</v>
          </cell>
          <cell r="I4576">
            <v>8831.6731204602183</v>
          </cell>
          <cell r="J4576">
            <v>238.36102379883252</v>
          </cell>
          <cell r="K4576">
            <v>142730</v>
          </cell>
        </row>
        <row r="4577">
          <cell r="A4577">
            <v>2000</v>
          </cell>
          <cell r="B4577" t="str">
            <v>6: Property Abuse</v>
          </cell>
          <cell r="C4577" t="str">
            <v>68: Arms Act Offences</v>
          </cell>
          <cell r="D4577" t="str">
            <v>31 to 50</v>
          </cell>
          <cell r="E4577" t="str">
            <v>Non-Maori</v>
          </cell>
          <cell r="F4577">
            <v>399</v>
          </cell>
          <cell r="G4577">
            <v>10919.84</v>
          </cell>
          <cell r="H4577">
            <v>437.91827768014065</v>
          </cell>
          <cell r="I4577">
            <v>11788.605226337519</v>
          </cell>
          <cell r="J4577">
            <v>414.3982936686125</v>
          </cell>
          <cell r="K4577">
            <v>1000960</v>
          </cell>
        </row>
        <row r="4578">
          <cell r="A4578">
            <v>2000</v>
          </cell>
          <cell r="B4578" t="str">
            <v>6: Property Abuse</v>
          </cell>
          <cell r="C4578" t="str">
            <v>68: Arms Act Offences</v>
          </cell>
          <cell r="D4578" t="str">
            <v>51 or older</v>
          </cell>
          <cell r="E4578" t="str">
            <v>Maori</v>
          </cell>
          <cell r="F4578">
            <v>25</v>
          </cell>
          <cell r="G4578">
            <v>295.47000000000003</v>
          </cell>
          <cell r="H4578">
            <v>27.438488576449913</v>
          </cell>
          <cell r="I4578">
            <v>318.97712660862618</v>
          </cell>
          <cell r="J4578">
            <v>24.054782218230805</v>
          </cell>
          <cell r="K4578">
            <v>61690</v>
          </cell>
        </row>
        <row r="4579">
          <cell r="A4579">
            <v>2000</v>
          </cell>
          <cell r="B4579" t="str">
            <v>6: Property Abuse</v>
          </cell>
          <cell r="C4579" t="str">
            <v>68: Arms Act Offences</v>
          </cell>
          <cell r="D4579" t="str">
            <v>51 or older</v>
          </cell>
          <cell r="E4579" t="str">
            <v>Non-Maori</v>
          </cell>
          <cell r="F4579">
            <v>122</v>
          </cell>
          <cell r="G4579">
            <v>2500.29</v>
          </cell>
          <cell r="H4579">
            <v>133.89982425307556</v>
          </cell>
          <cell r="I4579">
            <v>2699.2091240676937</v>
          </cell>
          <cell r="J4579">
            <v>124.64750785810507</v>
          </cell>
          <cell r="K4579">
            <v>918860</v>
          </cell>
        </row>
        <row r="4580">
          <cell r="A4580">
            <v>2000</v>
          </cell>
          <cell r="B4580" t="str">
            <v>6: Property Abuse</v>
          </cell>
          <cell r="C4580" t="str">
            <v>69: Sentencing Act (2002)</v>
          </cell>
          <cell r="D4580" t="str">
            <v>0 to 9</v>
          </cell>
          <cell r="E4580" t="str">
            <v>Maori</v>
          </cell>
          <cell r="F4580" t="str">
            <v>Maori</v>
          </cell>
          <cell r="K4580">
            <v>146530</v>
          </cell>
        </row>
        <row r="4581">
          <cell r="A4581">
            <v>2000</v>
          </cell>
          <cell r="B4581" t="str">
            <v>6: Property Abuse</v>
          </cell>
          <cell r="C4581" t="str">
            <v>69: Sentencing Act (2002)</v>
          </cell>
          <cell r="D4581" t="str">
            <v>0 to 9</v>
          </cell>
          <cell r="E4581" t="str">
            <v>Non-Maori</v>
          </cell>
          <cell r="F4581" t="str">
            <v>Other</v>
          </cell>
          <cell r="K4581">
            <v>438900</v>
          </cell>
        </row>
        <row r="4582">
          <cell r="A4582">
            <v>2000</v>
          </cell>
          <cell r="B4582" t="str">
            <v>6: Property Abuse</v>
          </cell>
          <cell r="C4582" t="str">
            <v>69: Sentencing Act (2002)</v>
          </cell>
          <cell r="D4582" t="str">
            <v>10 to 13</v>
          </cell>
          <cell r="E4582" t="str">
            <v>Maori</v>
          </cell>
          <cell r="F4582" t="str">
            <v>Pacific peoples</v>
          </cell>
          <cell r="K4582">
            <v>54250</v>
          </cell>
        </row>
        <row r="4583">
          <cell r="A4583">
            <v>2000</v>
          </cell>
          <cell r="B4583" t="str">
            <v>6: Property Abuse</v>
          </cell>
          <cell r="C4583" t="str">
            <v>69: Sentencing Act (2002)</v>
          </cell>
          <cell r="D4583" t="str">
            <v>10 to 13</v>
          </cell>
          <cell r="E4583" t="str">
            <v>Non-Maori</v>
          </cell>
          <cell r="F4583" t="str">
            <v>Maori</v>
          </cell>
          <cell r="K4583">
            <v>183090</v>
          </cell>
        </row>
        <row r="4584">
          <cell r="A4584">
            <v>2000</v>
          </cell>
          <cell r="B4584" t="str">
            <v>6: Property Abuse</v>
          </cell>
          <cell r="C4584" t="str">
            <v>69: Sentencing Act (2002)</v>
          </cell>
          <cell r="D4584" t="str">
            <v>14 to 16</v>
          </cell>
          <cell r="E4584" t="str">
            <v>Maori</v>
          </cell>
          <cell r="F4584" t="str">
            <v>Other</v>
          </cell>
          <cell r="K4584">
            <v>34480</v>
          </cell>
        </row>
        <row r="4585">
          <cell r="A4585">
            <v>2000</v>
          </cell>
          <cell r="B4585" t="str">
            <v>6: Property Abuse</v>
          </cell>
          <cell r="C4585" t="str">
            <v>69: Sentencing Act (2002)</v>
          </cell>
          <cell r="D4585" t="str">
            <v>14 to 16</v>
          </cell>
          <cell r="E4585" t="str">
            <v>Non-Maori</v>
          </cell>
          <cell r="F4585" t="str">
            <v>Pacific peoples</v>
          </cell>
          <cell r="K4585">
            <v>131500</v>
          </cell>
        </row>
        <row r="4586">
          <cell r="A4586">
            <v>2000</v>
          </cell>
          <cell r="B4586" t="str">
            <v>6: Property Abuse</v>
          </cell>
          <cell r="C4586" t="str">
            <v>69: Sentencing Act (2002)</v>
          </cell>
          <cell r="D4586" t="str">
            <v>17 to 20</v>
          </cell>
          <cell r="E4586" t="str">
            <v>Maori</v>
          </cell>
          <cell r="F4586" t="str">
            <v>Maori</v>
          </cell>
          <cell r="K4586">
            <v>41970</v>
          </cell>
        </row>
        <row r="4587">
          <cell r="A4587">
            <v>2000</v>
          </cell>
          <cell r="B4587" t="str">
            <v>6: Property Abuse</v>
          </cell>
          <cell r="C4587" t="str">
            <v>69: Sentencing Act (2002)</v>
          </cell>
          <cell r="D4587" t="str">
            <v>17 to 20</v>
          </cell>
          <cell r="E4587" t="str">
            <v>Non-Maori</v>
          </cell>
          <cell r="F4587" t="str">
            <v>Other</v>
          </cell>
          <cell r="K4587">
            <v>175170</v>
          </cell>
        </row>
        <row r="4588">
          <cell r="A4588">
            <v>2000</v>
          </cell>
          <cell r="B4588" t="str">
            <v>6: Property Abuse</v>
          </cell>
          <cell r="C4588" t="str">
            <v>69: Sentencing Act (2002)</v>
          </cell>
          <cell r="D4588" t="str">
            <v>21 to 30</v>
          </cell>
          <cell r="E4588" t="str">
            <v>Maori</v>
          </cell>
          <cell r="F4588" t="str">
            <v>Pacific peoples</v>
          </cell>
          <cell r="K4588">
            <v>92130</v>
          </cell>
        </row>
        <row r="4589">
          <cell r="A4589">
            <v>2000</v>
          </cell>
          <cell r="B4589" t="str">
            <v>6: Property Abuse</v>
          </cell>
          <cell r="C4589" t="str">
            <v>69: Sentencing Act (2002)</v>
          </cell>
          <cell r="D4589" t="str">
            <v>21 to 30</v>
          </cell>
          <cell r="E4589" t="str">
            <v>Non-Maori</v>
          </cell>
          <cell r="F4589" t="str">
            <v>Maori</v>
          </cell>
          <cell r="K4589">
            <v>435470</v>
          </cell>
        </row>
        <row r="4590">
          <cell r="A4590">
            <v>2000</v>
          </cell>
          <cell r="B4590" t="str">
            <v>6: Property Abuse</v>
          </cell>
          <cell r="C4590" t="str">
            <v>69: Sentencing Act (2002)</v>
          </cell>
          <cell r="D4590" t="str">
            <v>31 to 50</v>
          </cell>
          <cell r="E4590" t="str">
            <v>Maori</v>
          </cell>
          <cell r="F4590" t="str">
            <v>Other</v>
          </cell>
          <cell r="K4590">
            <v>142730</v>
          </cell>
        </row>
        <row r="4591">
          <cell r="A4591">
            <v>2000</v>
          </cell>
          <cell r="B4591" t="str">
            <v>6: Property Abuse</v>
          </cell>
          <cell r="C4591" t="str">
            <v>69: Sentencing Act (2002)</v>
          </cell>
          <cell r="D4591" t="str">
            <v>31 to 50</v>
          </cell>
          <cell r="E4591" t="str">
            <v>Non-Maori</v>
          </cell>
          <cell r="F4591" t="str">
            <v>Pacific peoples</v>
          </cell>
          <cell r="K4591">
            <v>1000960</v>
          </cell>
        </row>
        <row r="4592">
          <cell r="A4592">
            <v>2000</v>
          </cell>
          <cell r="B4592" t="str">
            <v>6: Property Abuse</v>
          </cell>
          <cell r="C4592" t="str">
            <v>69: Sentencing Act (2002)</v>
          </cell>
          <cell r="D4592" t="str">
            <v>51 or older</v>
          </cell>
          <cell r="E4592" t="str">
            <v>Maori</v>
          </cell>
          <cell r="F4592" t="str">
            <v>Maori</v>
          </cell>
          <cell r="K4592">
            <v>61690</v>
          </cell>
        </row>
        <row r="4593">
          <cell r="A4593">
            <v>2000</v>
          </cell>
          <cell r="B4593" t="str">
            <v>6: Property Abuse</v>
          </cell>
          <cell r="C4593" t="str">
            <v>69: Sentencing Act (2002)</v>
          </cell>
          <cell r="D4593" t="str">
            <v>51 or older</v>
          </cell>
          <cell r="E4593" t="str">
            <v>Non-Maori</v>
          </cell>
          <cell r="F4593" t="str">
            <v>Other</v>
          </cell>
          <cell r="K4593">
            <v>918860</v>
          </cell>
        </row>
        <row r="4594">
          <cell r="A4594">
            <v>2000</v>
          </cell>
          <cell r="B4594" t="str">
            <v>7: Administrative</v>
          </cell>
          <cell r="C4594" t="str">
            <v>70: Administrative Total</v>
          </cell>
          <cell r="D4594" t="str">
            <v>0 to 9</v>
          </cell>
          <cell r="E4594" t="str">
            <v>Maori</v>
          </cell>
          <cell r="F4594">
            <v>2</v>
          </cell>
          <cell r="G4594">
            <v>3.42</v>
          </cell>
          <cell r="H4594">
            <v>2.3470752089136488</v>
          </cell>
          <cell r="I4594">
            <v>3.9619106854912869</v>
          </cell>
          <cell r="J4594">
            <v>2.3562861869313481</v>
          </cell>
          <cell r="K4594">
            <v>146530</v>
          </cell>
        </row>
        <row r="4595">
          <cell r="A4595">
            <v>2000</v>
          </cell>
          <cell r="B4595" t="str">
            <v>7: Administrative</v>
          </cell>
          <cell r="C4595" t="str">
            <v>70: Administrative Total</v>
          </cell>
          <cell r="D4595" t="str">
            <v>0 to 9</v>
          </cell>
          <cell r="E4595" t="str">
            <v>Non-Maori</v>
          </cell>
          <cell r="F4595">
            <v>9</v>
          </cell>
          <cell r="G4595">
            <v>95.94</v>
          </cell>
          <cell r="H4595">
            <v>10.561838440111421</v>
          </cell>
          <cell r="I4595">
            <v>111.14202080878188</v>
          </cell>
          <cell r="J4595">
            <v>10.603287841191067</v>
          </cell>
          <cell r="K4595">
            <v>438900</v>
          </cell>
        </row>
        <row r="4596">
          <cell r="A4596">
            <v>2000</v>
          </cell>
          <cell r="B4596" t="str">
            <v>7: Administrative</v>
          </cell>
          <cell r="C4596" t="str">
            <v>70: Administrative Total</v>
          </cell>
          <cell r="D4596" t="str">
            <v>10 to 13</v>
          </cell>
          <cell r="E4596" t="str">
            <v>Maori</v>
          </cell>
          <cell r="F4596">
            <v>61</v>
          </cell>
          <cell r="G4596">
            <v>766.92</v>
          </cell>
          <cell r="H4596">
            <v>71.585793871866287</v>
          </cell>
          <cell r="I4596">
            <v>888.44109442016872</v>
          </cell>
          <cell r="J4596">
            <v>70.688585607940453</v>
          </cell>
          <cell r="K4596">
            <v>54250</v>
          </cell>
        </row>
        <row r="4597">
          <cell r="A4597">
            <v>2000</v>
          </cell>
          <cell r="B4597" t="str">
            <v>7: Administrative</v>
          </cell>
          <cell r="C4597" t="str">
            <v>70: Administrative Total</v>
          </cell>
          <cell r="D4597" t="str">
            <v>10 to 13</v>
          </cell>
          <cell r="E4597" t="str">
            <v>Non-Maori</v>
          </cell>
          <cell r="F4597">
            <v>50</v>
          </cell>
          <cell r="G4597">
            <v>263.88</v>
          </cell>
          <cell r="H4597">
            <v>58.67688022284122</v>
          </cell>
          <cell r="I4597">
            <v>305.69268762790665</v>
          </cell>
          <cell r="J4597">
            <v>53.016439205955329</v>
          </cell>
          <cell r="K4597">
            <v>183090</v>
          </cell>
        </row>
        <row r="4598">
          <cell r="A4598">
            <v>2000</v>
          </cell>
          <cell r="B4598" t="str">
            <v>7: Administrative</v>
          </cell>
          <cell r="C4598" t="str">
            <v>70: Administrative Total</v>
          </cell>
          <cell r="D4598" t="str">
            <v>14 to 16</v>
          </cell>
          <cell r="E4598" t="str">
            <v>Maori</v>
          </cell>
          <cell r="F4598">
            <v>888</v>
          </cell>
          <cell r="G4598">
            <v>17592.34999999994</v>
          </cell>
          <cell r="H4598">
            <v>1042.1013927576603</v>
          </cell>
          <cell r="I4598">
            <v>20379.917967222926</v>
          </cell>
          <cell r="J4598">
            <v>1016.7374896608767</v>
          </cell>
          <cell r="K4598">
            <v>34480</v>
          </cell>
        </row>
        <row r="4599">
          <cell r="A4599">
            <v>2000</v>
          </cell>
          <cell r="B4599" t="str">
            <v>7: Administrative</v>
          </cell>
          <cell r="C4599" t="str">
            <v>70: Administrative Total</v>
          </cell>
          <cell r="D4599" t="str">
            <v>14 to 16</v>
          </cell>
          <cell r="E4599" t="str">
            <v>Non-Maori</v>
          </cell>
          <cell r="F4599">
            <v>695</v>
          </cell>
          <cell r="G4599">
            <v>23396.969999999921</v>
          </cell>
          <cell r="H4599">
            <v>815.60863509749311</v>
          </cell>
          <cell r="I4599">
            <v>27104.299839508411</v>
          </cell>
          <cell r="J4599">
            <v>808.20616211745244</v>
          </cell>
          <cell r="K4599">
            <v>131500</v>
          </cell>
        </row>
        <row r="4600">
          <cell r="A4600">
            <v>2000</v>
          </cell>
          <cell r="B4600" t="str">
            <v>7: Administrative</v>
          </cell>
          <cell r="C4600" t="str">
            <v>70: Administrative Total</v>
          </cell>
          <cell r="D4600" t="str">
            <v>17 to 20</v>
          </cell>
          <cell r="E4600" t="str">
            <v>Maori</v>
          </cell>
          <cell r="F4600">
            <v>1511</v>
          </cell>
          <cell r="G4600">
            <v>13294.7</v>
          </cell>
          <cell r="H4600">
            <v>1773.2153203342618</v>
          </cell>
          <cell r="I4600">
            <v>15401.290640468125</v>
          </cell>
          <cell r="J4600">
            <v>1570.4647435897436</v>
          </cell>
          <cell r="K4600">
            <v>41970</v>
          </cell>
        </row>
        <row r="4601">
          <cell r="A4601">
            <v>2000</v>
          </cell>
          <cell r="B4601" t="str">
            <v>7: Administrative</v>
          </cell>
          <cell r="C4601" t="str">
            <v>70: Administrative Total</v>
          </cell>
          <cell r="D4601" t="str">
            <v>17 to 20</v>
          </cell>
          <cell r="E4601" t="str">
            <v>Non-Maori</v>
          </cell>
          <cell r="F4601">
            <v>1364</v>
          </cell>
          <cell r="G4601">
            <v>9955.8199999999797</v>
          </cell>
          <cell r="H4601">
            <v>1600.7052924791087</v>
          </cell>
          <cell r="I4601">
            <v>11533.353696148473</v>
          </cell>
          <cell r="J4601">
            <v>1457.3630066170388</v>
          </cell>
          <cell r="K4601">
            <v>175170</v>
          </cell>
        </row>
        <row r="4602">
          <cell r="A4602">
            <v>2000</v>
          </cell>
          <cell r="B4602" t="str">
            <v>7: Administrative</v>
          </cell>
          <cell r="C4602" t="str">
            <v>70: Administrative Total</v>
          </cell>
          <cell r="D4602" t="str">
            <v>21 to 30</v>
          </cell>
          <cell r="E4602" t="str">
            <v>Maori</v>
          </cell>
          <cell r="F4602">
            <v>1611</v>
          </cell>
          <cell r="G4602">
            <v>16775.39</v>
          </cell>
          <cell r="H4602">
            <v>1890.5690807799444</v>
          </cell>
          <cell r="I4602">
            <v>19433.507863825624</v>
          </cell>
          <cell r="J4602">
            <v>1628.1937551695614</v>
          </cell>
          <cell r="K4602">
            <v>92130</v>
          </cell>
        </row>
        <row r="4603">
          <cell r="A4603">
            <v>2000</v>
          </cell>
          <cell r="B4603" t="str">
            <v>7: Administrative</v>
          </cell>
          <cell r="C4603" t="str">
            <v>70: Administrative Total</v>
          </cell>
          <cell r="D4603" t="str">
            <v>21 to 30</v>
          </cell>
          <cell r="E4603" t="str">
            <v>Non-Maori</v>
          </cell>
          <cell r="F4603">
            <v>1839</v>
          </cell>
          <cell r="G4603">
            <v>13384.3</v>
          </cell>
          <cell r="H4603">
            <v>2158.1356545961003</v>
          </cell>
          <cell r="I4603">
            <v>15505.088066614318</v>
          </cell>
          <cell r="J4603">
            <v>1958.0738213399504</v>
          </cell>
          <cell r="K4603">
            <v>435470</v>
          </cell>
        </row>
        <row r="4604">
          <cell r="A4604">
            <v>2000</v>
          </cell>
          <cell r="B4604" t="str">
            <v>7: Administrative</v>
          </cell>
          <cell r="C4604" t="str">
            <v>70: Administrative Total</v>
          </cell>
          <cell r="D4604" t="str">
            <v>31 to 50</v>
          </cell>
          <cell r="E4604" t="str">
            <v>Maori</v>
          </cell>
          <cell r="F4604">
            <v>799</v>
          </cell>
          <cell r="G4604">
            <v>7239.63</v>
          </cell>
          <cell r="H4604">
            <v>937.65654596100285</v>
          </cell>
          <cell r="I4604">
            <v>8386.7741099424784</v>
          </cell>
          <cell r="J4604">
            <v>786.99958643507034</v>
          </cell>
          <cell r="K4604">
            <v>142730</v>
          </cell>
        </row>
        <row r="4605">
          <cell r="A4605">
            <v>2000</v>
          </cell>
          <cell r="B4605" t="str">
            <v>7: Administrative</v>
          </cell>
          <cell r="C4605" t="str">
            <v>70: Administrative Total</v>
          </cell>
          <cell r="D4605" t="str">
            <v>31 to 50</v>
          </cell>
          <cell r="E4605" t="str">
            <v>Non-Maori</v>
          </cell>
          <cell r="F4605">
            <v>1725</v>
          </cell>
          <cell r="G4605">
            <v>8748.8599999999842</v>
          </cell>
          <cell r="H4605">
            <v>2024.3523676880222</v>
          </cell>
          <cell r="I4605">
            <v>10135.146760195097</v>
          </cell>
          <cell r="J4605">
            <v>1822.5873655913979</v>
          </cell>
          <cell r="K4605">
            <v>1000960</v>
          </cell>
        </row>
        <row r="4606">
          <cell r="A4606">
            <v>2000</v>
          </cell>
          <cell r="B4606" t="str">
            <v>7: Administrative</v>
          </cell>
          <cell r="C4606" t="str">
            <v>70: Administrative Total</v>
          </cell>
          <cell r="D4606" t="str">
            <v>51 or older</v>
          </cell>
          <cell r="E4606" t="str">
            <v>Maori</v>
          </cell>
          <cell r="F4606">
            <v>35</v>
          </cell>
          <cell r="G4606">
            <v>173.2</v>
          </cell>
          <cell r="H4606">
            <v>41.073816155988858</v>
          </cell>
          <cell r="I4606">
            <v>200.64413179154704</v>
          </cell>
          <cell r="J4606">
            <v>35.344292803970227</v>
          </cell>
          <cell r="K4606">
            <v>61690</v>
          </cell>
        </row>
        <row r="4607">
          <cell r="A4607">
            <v>2000</v>
          </cell>
          <cell r="B4607" t="str">
            <v>7: Administrative</v>
          </cell>
          <cell r="C4607" t="str">
            <v>70: Administrative Total</v>
          </cell>
          <cell r="D4607" t="str">
            <v>51 or older</v>
          </cell>
          <cell r="E4607" t="str">
            <v>Non-Maori</v>
          </cell>
          <cell r="F4607">
            <v>181</v>
          </cell>
          <cell r="G4607">
            <v>1214.8</v>
          </cell>
          <cell r="H4607">
            <v>212.41030640668524</v>
          </cell>
          <cell r="I4607">
            <v>1407.2892107411747</v>
          </cell>
          <cell r="J4607">
            <v>174.36517783291978</v>
          </cell>
          <cell r="K4607">
            <v>918860</v>
          </cell>
        </row>
        <row r="4608">
          <cell r="A4608">
            <v>2000</v>
          </cell>
          <cell r="B4608" t="str">
            <v>7: Administrative</v>
          </cell>
          <cell r="C4608" t="str">
            <v>71: Against Justice</v>
          </cell>
          <cell r="D4608" t="str">
            <v>0 to 9</v>
          </cell>
          <cell r="E4608" t="str">
            <v>Maori</v>
          </cell>
          <cell r="F4608">
            <v>2</v>
          </cell>
          <cell r="G4608">
            <v>3.42</v>
          </cell>
          <cell r="H4608">
            <v>2.4309312903998084</v>
          </cell>
          <cell r="I4608">
            <v>3.9613559827025182</v>
          </cell>
          <cell r="J4608">
            <v>2.471654715194155</v>
          </cell>
          <cell r="K4608">
            <v>146530</v>
          </cell>
        </row>
        <row r="4609">
          <cell r="A4609">
            <v>2000</v>
          </cell>
          <cell r="B4609" t="str">
            <v>7: Administrative</v>
          </cell>
          <cell r="C4609" t="str">
            <v>71: Against Justice</v>
          </cell>
          <cell r="D4609" t="str">
            <v>0 to 9</v>
          </cell>
          <cell r="E4609" t="str">
            <v>Non-Maori</v>
          </cell>
          <cell r="F4609">
            <v>7</v>
          </cell>
          <cell r="G4609">
            <v>95.54</v>
          </cell>
          <cell r="H4609">
            <v>8.5082595163993293</v>
          </cell>
          <cell r="I4609">
            <v>110.66314344660775</v>
          </cell>
          <cell r="J4609">
            <v>8.6507915031795424</v>
          </cell>
          <cell r="K4609">
            <v>438900</v>
          </cell>
        </row>
        <row r="4610">
          <cell r="A4610">
            <v>2000</v>
          </cell>
          <cell r="B4610" t="str">
            <v>7: Administrative</v>
          </cell>
          <cell r="C4610" t="str">
            <v>71: Against Justice</v>
          </cell>
          <cell r="D4610" t="str">
            <v>10 to 13</v>
          </cell>
          <cell r="E4610" t="str">
            <v>Maori</v>
          </cell>
          <cell r="F4610">
            <v>54</v>
          </cell>
          <cell r="G4610">
            <v>765.72</v>
          </cell>
          <cell r="H4610">
            <v>65.635144840794823</v>
          </cell>
          <cell r="I4610">
            <v>886.92675528507925</v>
          </cell>
          <cell r="J4610">
            <v>65.498849952645116</v>
          </cell>
          <cell r="K4610">
            <v>54250</v>
          </cell>
        </row>
        <row r="4611">
          <cell r="A4611">
            <v>2000</v>
          </cell>
          <cell r="B4611" t="str">
            <v>7: Administrative</v>
          </cell>
          <cell r="C4611" t="str">
            <v>71: Against Justice</v>
          </cell>
          <cell r="D4611" t="str">
            <v>10 to 13</v>
          </cell>
          <cell r="E4611" t="str">
            <v>Non-Maori</v>
          </cell>
          <cell r="F4611">
            <v>42</v>
          </cell>
          <cell r="G4611">
            <v>263.27999999999997</v>
          </cell>
          <cell r="H4611">
            <v>51.049557098395979</v>
          </cell>
          <cell r="I4611">
            <v>304.95491319471313</v>
          </cell>
          <cell r="J4611">
            <v>50.668921661480177</v>
          </cell>
          <cell r="K4611">
            <v>183090</v>
          </cell>
        </row>
        <row r="4612">
          <cell r="A4612">
            <v>2000</v>
          </cell>
          <cell r="B4612" t="str">
            <v>7: Administrative</v>
          </cell>
          <cell r="C4612" t="str">
            <v>71: Against Justice</v>
          </cell>
          <cell r="D4612" t="str">
            <v>14 to 16</v>
          </cell>
          <cell r="E4612" t="str">
            <v>Maori</v>
          </cell>
          <cell r="F4612">
            <v>866</v>
          </cell>
          <cell r="G4612">
            <v>17592.34999999994</v>
          </cell>
          <cell r="H4612">
            <v>1052.5932487431171</v>
          </cell>
          <cell r="I4612">
            <v>20377.064597162691</v>
          </cell>
          <cell r="J4612">
            <v>1039.3308077391421</v>
          </cell>
          <cell r="K4612">
            <v>34480</v>
          </cell>
        </row>
        <row r="4613">
          <cell r="A4613">
            <v>2000</v>
          </cell>
          <cell r="B4613" t="str">
            <v>7: Administrative</v>
          </cell>
          <cell r="C4613" t="str">
            <v>71: Against Justice</v>
          </cell>
          <cell r="D4613" t="str">
            <v>14 to 16</v>
          </cell>
          <cell r="E4613" t="str">
            <v>Non-Maori</v>
          </cell>
          <cell r="F4613">
            <v>628</v>
          </cell>
          <cell r="G4613">
            <v>23395.76999999992</v>
          </cell>
          <cell r="H4613">
            <v>763.31242518553984</v>
          </cell>
          <cell r="I4613">
            <v>27099.115046617473</v>
          </cell>
          <cell r="J4613">
            <v>764.97713435259095</v>
          </cell>
          <cell r="K4613">
            <v>131500</v>
          </cell>
        </row>
        <row r="4614">
          <cell r="A4614">
            <v>2000</v>
          </cell>
          <cell r="B4614" t="str">
            <v>7: Administrative</v>
          </cell>
          <cell r="C4614" t="str">
            <v>71: Against Justice</v>
          </cell>
          <cell r="D4614" t="str">
            <v>17 to 20</v>
          </cell>
          <cell r="E4614" t="str">
            <v>Maori</v>
          </cell>
          <cell r="F4614">
            <v>1431</v>
          </cell>
          <cell r="G4614">
            <v>13294.7</v>
          </cell>
          <cell r="H4614">
            <v>1739.3313382810629</v>
          </cell>
          <cell r="I4614">
            <v>15399.134322583377</v>
          </cell>
          <cell r="J4614">
            <v>1550.9633337843322</v>
          </cell>
          <cell r="K4614">
            <v>41970</v>
          </cell>
        </row>
        <row r="4615">
          <cell r="A4615">
            <v>2000</v>
          </cell>
          <cell r="B4615" t="str">
            <v>7: Administrative</v>
          </cell>
          <cell r="C4615" t="str">
            <v>71: Against Justice</v>
          </cell>
          <cell r="D4615" t="str">
            <v>17 to 20</v>
          </cell>
          <cell r="E4615" t="str">
            <v>Non-Maori</v>
          </cell>
          <cell r="F4615">
            <v>1010</v>
          </cell>
          <cell r="G4615">
            <v>9941.2199999999793</v>
          </cell>
          <cell r="H4615">
            <v>1227.6203016519032</v>
          </cell>
          <cell r="I4615">
            <v>11514.827872035627</v>
          </cell>
          <cell r="J4615">
            <v>1098.6505209038019</v>
          </cell>
          <cell r="K4615">
            <v>175170</v>
          </cell>
        </row>
        <row r="4616">
          <cell r="A4616">
            <v>2000</v>
          </cell>
          <cell r="B4616" t="str">
            <v>7: Administrative</v>
          </cell>
          <cell r="C4616" t="str">
            <v>71: Against Justice</v>
          </cell>
          <cell r="D4616" t="str">
            <v>21 to 30</v>
          </cell>
          <cell r="E4616" t="str">
            <v>Maori</v>
          </cell>
          <cell r="F4616">
            <v>1547</v>
          </cell>
          <cell r="G4616">
            <v>16775.189999999999</v>
          </cell>
          <cell r="H4616">
            <v>1880.3253531242519</v>
          </cell>
          <cell r="I4616">
            <v>19430.555341365907</v>
          </cell>
          <cell r="J4616">
            <v>1639.9429035313219</v>
          </cell>
          <cell r="K4616">
            <v>92130</v>
          </cell>
        </row>
        <row r="4617">
          <cell r="A4617">
            <v>2000</v>
          </cell>
          <cell r="B4617" t="str">
            <v>7: Administrative</v>
          </cell>
          <cell r="C4617" t="str">
            <v>71: Against Justice</v>
          </cell>
          <cell r="D4617" t="str">
            <v>21 to 30</v>
          </cell>
          <cell r="E4617" t="str">
            <v>Non-Maori</v>
          </cell>
          <cell r="F4617">
            <v>1076</v>
          </cell>
          <cell r="G4617">
            <v>13235.71</v>
          </cell>
          <cell r="H4617">
            <v>1307.8410342350969</v>
          </cell>
          <cell r="I4617">
            <v>15330.806723337857</v>
          </cell>
          <cell r="J4617">
            <v>1155.4985793532674</v>
          </cell>
          <cell r="K4617">
            <v>435470</v>
          </cell>
        </row>
        <row r="4618">
          <cell r="A4618">
            <v>2000</v>
          </cell>
          <cell r="B4618" t="str">
            <v>7: Administrative</v>
          </cell>
          <cell r="C4618" t="str">
            <v>71: Against Justice</v>
          </cell>
          <cell r="D4618" t="str">
            <v>31 to 50</v>
          </cell>
          <cell r="E4618" t="str">
            <v>Maori</v>
          </cell>
          <cell r="F4618">
            <v>758</v>
          </cell>
          <cell r="G4618">
            <v>7238.83</v>
          </cell>
          <cell r="H4618">
            <v>921.3229590615274</v>
          </cell>
          <cell r="I4618">
            <v>8384.673253879082</v>
          </cell>
          <cell r="J4618">
            <v>794.63699093492085</v>
          </cell>
          <cell r="K4618">
            <v>142730</v>
          </cell>
        </row>
        <row r="4619">
          <cell r="A4619">
            <v>2000</v>
          </cell>
          <cell r="B4619" t="str">
            <v>7: Administrative</v>
          </cell>
          <cell r="C4619" t="str">
            <v>71: Against Justice</v>
          </cell>
          <cell r="D4619" t="str">
            <v>31 to 50</v>
          </cell>
          <cell r="E4619" t="str">
            <v>Non-Maori</v>
          </cell>
          <cell r="F4619">
            <v>794</v>
          </cell>
          <cell r="G4619">
            <v>8527.1599999999835</v>
          </cell>
          <cell r="H4619">
            <v>965.07972228872404</v>
          </cell>
          <cell r="I4619">
            <v>9876.9345852226706</v>
          </cell>
          <cell r="J4619">
            <v>821.82519280205656</v>
          </cell>
          <cell r="K4619">
            <v>1000960</v>
          </cell>
        </row>
        <row r="4620">
          <cell r="A4620">
            <v>2000</v>
          </cell>
          <cell r="B4620" t="str">
            <v>7: Administrative</v>
          </cell>
          <cell r="C4620" t="str">
            <v>71: Against Justice</v>
          </cell>
          <cell r="D4620" t="str">
            <v>51 or older</v>
          </cell>
          <cell r="E4620" t="str">
            <v>Maori</v>
          </cell>
          <cell r="F4620">
            <v>31</v>
          </cell>
          <cell r="G4620">
            <v>172.6</v>
          </cell>
          <cell r="H4620">
            <v>37.679435001197028</v>
          </cell>
          <cell r="I4620">
            <v>199.92106509194576</v>
          </cell>
          <cell r="J4620">
            <v>33.367338655121088</v>
          </cell>
          <cell r="K4620">
            <v>61690</v>
          </cell>
        </row>
        <row r="4621">
          <cell r="A4621">
            <v>2000</v>
          </cell>
          <cell r="B4621" t="str">
            <v>7: Administrative</v>
          </cell>
          <cell r="C4621" t="str">
            <v>71: Against Justice</v>
          </cell>
          <cell r="D4621" t="str">
            <v>51 or older</v>
          </cell>
          <cell r="E4621" t="str">
            <v>Non-Maori</v>
          </cell>
          <cell r="F4621">
            <v>108</v>
          </cell>
          <cell r="G4621">
            <v>1202.5999999999999</v>
          </cell>
          <cell r="H4621">
            <v>131.27028968158965</v>
          </cell>
          <cell r="I4621">
            <v>1392.9610247947514</v>
          </cell>
          <cell r="J4621">
            <v>107.51698011094575</v>
          </cell>
          <cell r="K4621">
            <v>918860</v>
          </cell>
        </row>
        <row r="4622">
          <cell r="A4622">
            <v>2000</v>
          </cell>
          <cell r="B4622" t="str">
            <v>7: Administrative</v>
          </cell>
          <cell r="C4622" t="str">
            <v>72: Births, Deaths And Marriages</v>
          </cell>
          <cell r="D4622" t="str">
            <v>0 to 9</v>
          </cell>
          <cell r="E4622" t="str">
            <v>Maori</v>
          </cell>
          <cell r="F4622" t="str">
            <v>Maori</v>
          </cell>
          <cell r="K4622">
            <v>146530</v>
          </cell>
        </row>
        <row r="4623">
          <cell r="A4623">
            <v>2000</v>
          </cell>
          <cell r="B4623" t="str">
            <v>7: Administrative</v>
          </cell>
          <cell r="C4623" t="str">
            <v>72: Births, Deaths And Marriages</v>
          </cell>
          <cell r="D4623" t="str">
            <v>0 to 9</v>
          </cell>
          <cell r="E4623" t="str">
            <v>Non-Maori</v>
          </cell>
          <cell r="F4623" t="str">
            <v>Other</v>
          </cell>
          <cell r="K4623">
            <v>438900</v>
          </cell>
        </row>
        <row r="4624">
          <cell r="A4624">
            <v>2000</v>
          </cell>
          <cell r="B4624" t="str">
            <v>7: Administrative</v>
          </cell>
          <cell r="C4624" t="str">
            <v>72: Births, Deaths And Marriages</v>
          </cell>
          <cell r="D4624" t="str">
            <v>10 to 13</v>
          </cell>
          <cell r="E4624" t="str">
            <v>Maori</v>
          </cell>
          <cell r="F4624" t="str">
            <v>Pacific peoples</v>
          </cell>
          <cell r="K4624">
            <v>54250</v>
          </cell>
        </row>
        <row r="4625">
          <cell r="A4625">
            <v>2000</v>
          </cell>
          <cell r="B4625" t="str">
            <v>7: Administrative</v>
          </cell>
          <cell r="C4625" t="str">
            <v>72: Births, Deaths And Marriages</v>
          </cell>
          <cell r="D4625" t="str">
            <v>10 to 13</v>
          </cell>
          <cell r="E4625" t="str">
            <v>Non-Maori</v>
          </cell>
          <cell r="F4625" t="str">
            <v>Maori</v>
          </cell>
          <cell r="K4625">
            <v>183090</v>
          </cell>
        </row>
        <row r="4626">
          <cell r="A4626">
            <v>2000</v>
          </cell>
          <cell r="B4626" t="str">
            <v>7: Administrative</v>
          </cell>
          <cell r="C4626" t="str">
            <v>72: Births, Deaths And Marriages</v>
          </cell>
          <cell r="D4626" t="str">
            <v>14 to 16</v>
          </cell>
          <cell r="E4626" t="str">
            <v>Maori</v>
          </cell>
          <cell r="F4626" t="str">
            <v>Other</v>
          </cell>
          <cell r="K4626">
            <v>34480</v>
          </cell>
        </row>
        <row r="4627">
          <cell r="A4627">
            <v>2000</v>
          </cell>
          <cell r="B4627" t="str">
            <v>7: Administrative</v>
          </cell>
          <cell r="C4627" t="str">
            <v>72: Births, Deaths And Marriages</v>
          </cell>
          <cell r="D4627" t="str">
            <v>14 to 16</v>
          </cell>
          <cell r="E4627" t="str">
            <v>Non-Maori</v>
          </cell>
          <cell r="F4627" t="str">
            <v>Pacific peoples</v>
          </cell>
          <cell r="K4627">
            <v>131500</v>
          </cell>
        </row>
        <row r="4628">
          <cell r="A4628">
            <v>2000</v>
          </cell>
          <cell r="B4628" t="str">
            <v>7: Administrative</v>
          </cell>
          <cell r="C4628" t="str">
            <v>72: Births, Deaths And Marriages</v>
          </cell>
          <cell r="D4628" t="str">
            <v>17 to 20</v>
          </cell>
          <cell r="E4628" t="str">
            <v>Maori</v>
          </cell>
          <cell r="F4628" t="str">
            <v>Maori</v>
          </cell>
          <cell r="K4628">
            <v>41970</v>
          </cell>
        </row>
        <row r="4629">
          <cell r="A4629">
            <v>2000</v>
          </cell>
          <cell r="B4629" t="str">
            <v>7: Administrative</v>
          </cell>
          <cell r="C4629" t="str">
            <v>72: Births, Deaths And Marriages</v>
          </cell>
          <cell r="D4629" t="str">
            <v>17 to 20</v>
          </cell>
          <cell r="E4629" t="str">
            <v>Non-Maori</v>
          </cell>
          <cell r="F4629" t="str">
            <v>Other</v>
          </cell>
          <cell r="K4629">
            <v>175170</v>
          </cell>
        </row>
        <row r="4630">
          <cell r="A4630">
            <v>2000</v>
          </cell>
          <cell r="B4630" t="str">
            <v>7: Administrative</v>
          </cell>
          <cell r="C4630" t="str">
            <v>72: Births, Deaths And Marriages</v>
          </cell>
          <cell r="D4630" t="str">
            <v>21 to 30</v>
          </cell>
          <cell r="E4630" t="str">
            <v>Maori</v>
          </cell>
          <cell r="F4630" t="str">
            <v>Pacific peoples</v>
          </cell>
          <cell r="K4630">
            <v>92130</v>
          </cell>
        </row>
        <row r="4631">
          <cell r="A4631">
            <v>2000</v>
          </cell>
          <cell r="B4631" t="str">
            <v>7: Administrative</v>
          </cell>
          <cell r="C4631" t="str">
            <v>72: Births, Deaths And Marriages</v>
          </cell>
          <cell r="D4631" t="str">
            <v>21 to 30</v>
          </cell>
          <cell r="E4631" t="str">
            <v>Non-Maori</v>
          </cell>
          <cell r="F4631">
            <v>1</v>
          </cell>
          <cell r="G4631">
            <v>4.29</v>
          </cell>
          <cell r="H4631">
            <v>8</v>
          </cell>
          <cell r="I4631">
            <v>81.849999999999994</v>
          </cell>
          <cell r="J4631">
            <v>8</v>
          </cell>
          <cell r="K4631">
            <v>435470</v>
          </cell>
        </row>
        <row r="4632">
          <cell r="A4632">
            <v>2000</v>
          </cell>
          <cell r="B4632" t="str">
            <v>7: Administrative</v>
          </cell>
          <cell r="C4632" t="str">
            <v>72: Births, Deaths And Marriages</v>
          </cell>
          <cell r="D4632" t="str">
            <v>31 to 50</v>
          </cell>
          <cell r="E4632" t="str">
            <v>Maori</v>
          </cell>
          <cell r="F4632" t="str">
            <v>Other</v>
          </cell>
          <cell r="K4632">
            <v>142730</v>
          </cell>
        </row>
        <row r="4633">
          <cell r="A4633">
            <v>2000</v>
          </cell>
          <cell r="B4633" t="str">
            <v>7: Administrative</v>
          </cell>
          <cell r="C4633" t="str">
            <v>72: Births, Deaths And Marriages</v>
          </cell>
          <cell r="D4633" t="str">
            <v>31 to 50</v>
          </cell>
          <cell r="E4633" t="str">
            <v>Non-Maori</v>
          </cell>
          <cell r="F4633" t="str">
            <v>Pacific peoples</v>
          </cell>
          <cell r="K4633">
            <v>1000960</v>
          </cell>
        </row>
        <row r="4634">
          <cell r="A4634">
            <v>2000</v>
          </cell>
          <cell r="B4634" t="str">
            <v>7: Administrative</v>
          </cell>
          <cell r="C4634" t="str">
            <v>72: Births, Deaths And Marriages</v>
          </cell>
          <cell r="D4634" t="str">
            <v>51 or older</v>
          </cell>
          <cell r="E4634" t="str">
            <v>Maori</v>
          </cell>
          <cell r="F4634" t="str">
            <v>Maori</v>
          </cell>
          <cell r="K4634">
            <v>61690</v>
          </cell>
        </row>
        <row r="4635">
          <cell r="A4635">
            <v>2000</v>
          </cell>
          <cell r="B4635" t="str">
            <v>7: Administrative</v>
          </cell>
          <cell r="C4635" t="str">
            <v>72: Births, Deaths And Marriages</v>
          </cell>
          <cell r="D4635" t="str">
            <v>51 or older</v>
          </cell>
          <cell r="E4635" t="str">
            <v>Non-Maori</v>
          </cell>
          <cell r="F4635" t="str">
            <v>Other</v>
          </cell>
          <cell r="K4635">
            <v>918860</v>
          </cell>
        </row>
        <row r="4636">
          <cell r="A4636">
            <v>2000</v>
          </cell>
          <cell r="B4636" t="str">
            <v>7: Administrative</v>
          </cell>
          <cell r="C4636" t="str">
            <v>73: Immigration</v>
          </cell>
          <cell r="D4636" t="str">
            <v>0 to 9</v>
          </cell>
          <cell r="E4636" t="str">
            <v>Maori</v>
          </cell>
          <cell r="F4636" t="str">
            <v>Pacific peoples</v>
          </cell>
          <cell r="K4636">
            <v>146530</v>
          </cell>
        </row>
        <row r="4637">
          <cell r="A4637">
            <v>2000</v>
          </cell>
          <cell r="B4637" t="str">
            <v>7: Administrative</v>
          </cell>
          <cell r="C4637" t="str">
            <v>73: Immigration</v>
          </cell>
          <cell r="D4637" t="str">
            <v>0 to 9</v>
          </cell>
          <cell r="E4637" t="str">
            <v>Non-Maori</v>
          </cell>
          <cell r="F4637">
            <v>2</v>
          </cell>
          <cell r="G4637">
            <v>0.4</v>
          </cell>
          <cell r="H4637">
            <v>1.9095907147220526</v>
          </cell>
          <cell r="I4637">
            <v>0.39796334012219953</v>
          </cell>
          <cell r="J4637">
            <v>1.9151813153042407</v>
          </cell>
          <cell r="K4637">
            <v>438900</v>
          </cell>
        </row>
        <row r="4638">
          <cell r="A4638">
            <v>2000</v>
          </cell>
          <cell r="B4638" t="str">
            <v>7: Administrative</v>
          </cell>
          <cell r="C4638" t="str">
            <v>73: Immigration</v>
          </cell>
          <cell r="D4638" t="str">
            <v>10 to 13</v>
          </cell>
          <cell r="E4638" t="str">
            <v>Maori</v>
          </cell>
          <cell r="F4638" t="str">
            <v>Other</v>
          </cell>
          <cell r="K4638">
            <v>54250</v>
          </cell>
        </row>
        <row r="4639">
          <cell r="A4639">
            <v>2000</v>
          </cell>
          <cell r="B4639" t="str">
            <v>7: Administrative</v>
          </cell>
          <cell r="C4639" t="str">
            <v>73: Immigration</v>
          </cell>
          <cell r="D4639" t="str">
            <v>10 to 13</v>
          </cell>
          <cell r="E4639" t="str">
            <v>Non-Maori</v>
          </cell>
          <cell r="F4639">
            <v>2</v>
          </cell>
          <cell r="G4639">
            <v>0.4</v>
          </cell>
          <cell r="H4639">
            <v>1.9095907147220526</v>
          </cell>
          <cell r="I4639">
            <v>0.39796334012219953</v>
          </cell>
          <cell r="J4639">
            <v>1.9151813153042407</v>
          </cell>
          <cell r="K4639">
            <v>183090</v>
          </cell>
        </row>
        <row r="4640">
          <cell r="A4640">
            <v>2000</v>
          </cell>
          <cell r="B4640" t="str">
            <v>7: Administrative</v>
          </cell>
          <cell r="C4640" t="str">
            <v>73: Immigration</v>
          </cell>
          <cell r="D4640" t="str">
            <v>14 to 16</v>
          </cell>
          <cell r="E4640" t="str">
            <v>Maori</v>
          </cell>
          <cell r="F4640" t="str">
            <v>Maori</v>
          </cell>
          <cell r="K4640">
            <v>34480</v>
          </cell>
        </row>
        <row r="4641">
          <cell r="A4641">
            <v>2000</v>
          </cell>
          <cell r="B4641" t="str">
            <v>7: Administrative</v>
          </cell>
          <cell r="C4641" t="str">
            <v>73: Immigration</v>
          </cell>
          <cell r="D4641" t="str">
            <v>14 to 16</v>
          </cell>
          <cell r="E4641" t="str">
            <v>Non-Maori</v>
          </cell>
          <cell r="F4641">
            <v>6</v>
          </cell>
          <cell r="G4641">
            <v>1.2</v>
          </cell>
          <cell r="H4641">
            <v>5.7287721441661574</v>
          </cell>
          <cell r="I4641">
            <v>1.1938900203665985</v>
          </cell>
          <cell r="J4641">
            <v>5.7455439459127229</v>
          </cell>
          <cell r="K4641">
            <v>131500</v>
          </cell>
        </row>
        <row r="4642">
          <cell r="A4642">
            <v>2000</v>
          </cell>
          <cell r="B4642" t="str">
            <v>7: Administrative</v>
          </cell>
          <cell r="C4642" t="str">
            <v>73: Immigration</v>
          </cell>
          <cell r="D4642" t="str">
            <v>17 to 20</v>
          </cell>
          <cell r="E4642" t="str">
            <v>Maori</v>
          </cell>
          <cell r="F4642" t="str">
            <v>Pacific peoples</v>
          </cell>
          <cell r="K4642">
            <v>41970</v>
          </cell>
        </row>
        <row r="4643">
          <cell r="A4643">
            <v>2000</v>
          </cell>
          <cell r="B4643" t="str">
            <v>7: Administrative</v>
          </cell>
          <cell r="C4643" t="str">
            <v>73: Immigration</v>
          </cell>
          <cell r="D4643" t="str">
            <v>17 to 20</v>
          </cell>
          <cell r="E4643" t="str">
            <v>Non-Maori</v>
          </cell>
          <cell r="F4643">
            <v>71</v>
          </cell>
          <cell r="G4643">
            <v>14.2</v>
          </cell>
          <cell r="H4643">
            <v>67.790470372632868</v>
          </cell>
          <cell r="I4643">
            <v>14.127698574338075</v>
          </cell>
          <cell r="J4643">
            <v>67.988936693300559</v>
          </cell>
          <cell r="K4643">
            <v>175170</v>
          </cell>
        </row>
        <row r="4644">
          <cell r="A4644">
            <v>2000</v>
          </cell>
          <cell r="B4644" t="str">
            <v>7: Administrative</v>
          </cell>
          <cell r="C4644" t="str">
            <v>73: Immigration</v>
          </cell>
          <cell r="D4644" t="str">
            <v>21 to 30</v>
          </cell>
          <cell r="E4644" t="str">
            <v>Maori</v>
          </cell>
          <cell r="F4644">
            <v>1</v>
          </cell>
          <cell r="G4644">
            <v>0</v>
          </cell>
          <cell r="H4644">
            <v>0.95479535736102628</v>
          </cell>
          <cell r="I4644">
            <v>0</v>
          </cell>
          <cell r="J4644">
            <v>0</v>
          </cell>
          <cell r="K4644">
            <v>92130</v>
          </cell>
        </row>
        <row r="4645">
          <cell r="A4645">
            <v>2000</v>
          </cell>
          <cell r="B4645" t="str">
            <v>7: Administrative</v>
          </cell>
          <cell r="C4645" t="str">
            <v>73: Immigration</v>
          </cell>
          <cell r="D4645" t="str">
            <v>21 to 30</v>
          </cell>
          <cell r="E4645" t="str">
            <v>Non-Maori</v>
          </cell>
          <cell r="F4645">
            <v>625</v>
          </cell>
          <cell r="G4645">
            <v>143.69999999999999</v>
          </cell>
          <cell r="H4645">
            <v>596.74709835064141</v>
          </cell>
          <cell r="I4645">
            <v>142.9683299389001</v>
          </cell>
          <cell r="J4645">
            <v>596.57897971727107</v>
          </cell>
          <cell r="K4645">
            <v>435470</v>
          </cell>
        </row>
        <row r="4646">
          <cell r="A4646">
            <v>2000</v>
          </cell>
          <cell r="B4646" t="str">
            <v>7: Administrative</v>
          </cell>
          <cell r="C4646" t="str">
            <v>73: Immigration</v>
          </cell>
          <cell r="D4646" t="str">
            <v>31 to 50</v>
          </cell>
          <cell r="E4646" t="str">
            <v>Maori</v>
          </cell>
          <cell r="F4646">
            <v>1</v>
          </cell>
          <cell r="G4646">
            <v>0.2</v>
          </cell>
          <cell r="H4646">
            <v>0.95479535736102628</v>
          </cell>
          <cell r="I4646">
            <v>0.19898167006109976</v>
          </cell>
          <cell r="J4646">
            <v>0.95759065765212037</v>
          </cell>
          <cell r="K4646">
            <v>142730</v>
          </cell>
        </row>
        <row r="4647">
          <cell r="A4647">
            <v>2000</v>
          </cell>
          <cell r="B4647" t="str">
            <v>7: Administrative</v>
          </cell>
          <cell r="C4647" t="str">
            <v>73: Immigration</v>
          </cell>
          <cell r="D4647" t="str">
            <v>31 to 50</v>
          </cell>
          <cell r="E4647" t="str">
            <v>Non-Maori</v>
          </cell>
          <cell r="F4647">
            <v>869</v>
          </cell>
          <cell r="G4647">
            <v>220.7</v>
          </cell>
          <cell r="H4647">
            <v>829.71716554673185</v>
          </cell>
          <cell r="I4647">
            <v>219.57627291242346</v>
          </cell>
          <cell r="J4647">
            <v>825.44314689612781</v>
          </cell>
          <cell r="K4647">
            <v>1000960</v>
          </cell>
        </row>
        <row r="4648">
          <cell r="A4648">
            <v>2000</v>
          </cell>
          <cell r="B4648" t="str">
            <v>7: Administrative</v>
          </cell>
          <cell r="C4648" t="str">
            <v>73: Immigration</v>
          </cell>
          <cell r="D4648" t="str">
            <v>51 or older</v>
          </cell>
          <cell r="E4648" t="str">
            <v>Maori</v>
          </cell>
          <cell r="F4648" t="str">
            <v>Pacific peoples</v>
          </cell>
          <cell r="K4648">
            <v>61690</v>
          </cell>
        </row>
        <row r="4649">
          <cell r="A4649">
            <v>2000</v>
          </cell>
          <cell r="B4649" t="str">
            <v>7: Administrative</v>
          </cell>
          <cell r="C4649" t="str">
            <v>73: Immigration</v>
          </cell>
          <cell r="D4649" t="str">
            <v>51 or older</v>
          </cell>
          <cell r="E4649" t="str">
            <v>Non-Maori</v>
          </cell>
          <cell r="F4649">
            <v>60</v>
          </cell>
          <cell r="G4649">
            <v>12</v>
          </cell>
          <cell r="H4649">
            <v>57.287721441661574</v>
          </cell>
          <cell r="I4649">
            <v>11.93890020366598</v>
          </cell>
          <cell r="J4649">
            <v>57.455439459127234</v>
          </cell>
          <cell r="K4649">
            <v>918860</v>
          </cell>
        </row>
        <row r="4650">
          <cell r="A4650">
            <v>2000</v>
          </cell>
          <cell r="B4650" t="str">
            <v>7: Administrative</v>
          </cell>
          <cell r="C4650" t="str">
            <v>74: Racial</v>
          </cell>
          <cell r="D4650" t="str">
            <v>0 to 9</v>
          </cell>
          <cell r="E4650" t="str">
            <v>Maori</v>
          </cell>
          <cell r="F4650" t="str">
            <v>Other</v>
          </cell>
          <cell r="K4650">
            <v>146530</v>
          </cell>
        </row>
        <row r="4651">
          <cell r="A4651">
            <v>2000</v>
          </cell>
          <cell r="B4651" t="str">
            <v>7: Administrative</v>
          </cell>
          <cell r="C4651" t="str">
            <v>74: Racial</v>
          </cell>
          <cell r="D4651" t="str">
            <v>0 to 9</v>
          </cell>
          <cell r="E4651" t="str">
            <v>Non-Maori</v>
          </cell>
          <cell r="F4651" t="str">
            <v>Pacific peoples</v>
          </cell>
          <cell r="K4651">
            <v>438900</v>
          </cell>
        </row>
        <row r="4652">
          <cell r="A4652">
            <v>2000</v>
          </cell>
          <cell r="B4652" t="str">
            <v>7: Administrative</v>
          </cell>
          <cell r="C4652" t="str">
            <v>74: Racial</v>
          </cell>
          <cell r="D4652" t="str">
            <v>10 to 13</v>
          </cell>
          <cell r="E4652" t="str">
            <v>Maori</v>
          </cell>
          <cell r="F4652" t="str">
            <v>Maori</v>
          </cell>
          <cell r="K4652">
            <v>54250</v>
          </cell>
        </row>
        <row r="4653">
          <cell r="A4653">
            <v>2000</v>
          </cell>
          <cell r="B4653" t="str">
            <v>7: Administrative</v>
          </cell>
          <cell r="C4653" t="str">
            <v>74: Racial</v>
          </cell>
          <cell r="D4653" t="str">
            <v>10 to 13</v>
          </cell>
          <cell r="E4653" t="str">
            <v>Non-Maori</v>
          </cell>
          <cell r="F4653" t="str">
            <v>Other</v>
          </cell>
          <cell r="G4653">
            <v>1</v>
          </cell>
          <cell r="H4653">
            <v>0.2</v>
          </cell>
          <cell r="I4653">
            <v>2.5</v>
          </cell>
          <cell r="J4653">
            <v>0.5</v>
          </cell>
          <cell r="K4653">
            <v>183090</v>
          </cell>
        </row>
        <row r="4654">
          <cell r="A4654">
            <v>2000</v>
          </cell>
          <cell r="B4654" t="str">
            <v>7: Administrative</v>
          </cell>
          <cell r="C4654" t="str">
            <v>74: Racial</v>
          </cell>
          <cell r="D4654" t="str">
            <v>14 to 16</v>
          </cell>
          <cell r="E4654" t="str">
            <v>Maori</v>
          </cell>
          <cell r="F4654" t="str">
            <v>Pacific peoples</v>
          </cell>
          <cell r="K4654">
            <v>34480</v>
          </cell>
        </row>
        <row r="4655">
          <cell r="A4655">
            <v>2000</v>
          </cell>
          <cell r="B4655" t="str">
            <v>7: Administrative</v>
          </cell>
          <cell r="C4655" t="str">
            <v>74: Racial</v>
          </cell>
          <cell r="D4655" t="str">
            <v>14 to 16</v>
          </cell>
          <cell r="E4655" t="str">
            <v>Non-Maori</v>
          </cell>
          <cell r="F4655" t="str">
            <v>Maori</v>
          </cell>
          <cell r="K4655">
            <v>131500</v>
          </cell>
        </row>
        <row r="4656">
          <cell r="A4656">
            <v>2000</v>
          </cell>
          <cell r="B4656" t="str">
            <v>7: Administrative</v>
          </cell>
          <cell r="C4656" t="str">
            <v>74: Racial</v>
          </cell>
          <cell r="D4656" t="str">
            <v>17 to 20</v>
          </cell>
          <cell r="E4656" t="str">
            <v>Maori</v>
          </cell>
          <cell r="F4656" t="str">
            <v>Other</v>
          </cell>
          <cell r="K4656">
            <v>41970</v>
          </cell>
        </row>
        <row r="4657">
          <cell r="A4657">
            <v>2000</v>
          </cell>
          <cell r="B4657" t="str">
            <v>7: Administrative</v>
          </cell>
          <cell r="C4657" t="str">
            <v>74: Racial</v>
          </cell>
          <cell r="D4657" t="str">
            <v>17 to 20</v>
          </cell>
          <cell r="E4657" t="str">
            <v>Non-Maori</v>
          </cell>
          <cell r="F4657">
            <v>3</v>
          </cell>
          <cell r="G4657">
            <v>0.4</v>
          </cell>
          <cell r="H4657">
            <v>5</v>
          </cell>
          <cell r="I4657">
            <v>0.4</v>
          </cell>
          <cell r="J4657">
            <v>5</v>
          </cell>
          <cell r="K4657">
            <v>175170</v>
          </cell>
        </row>
        <row r="4658">
          <cell r="A4658">
            <v>2000</v>
          </cell>
          <cell r="B4658" t="str">
            <v>7: Administrative</v>
          </cell>
          <cell r="C4658" t="str">
            <v>74: Racial</v>
          </cell>
          <cell r="D4658" t="str">
            <v>21 to 30</v>
          </cell>
          <cell r="E4658" t="str">
            <v>Maori</v>
          </cell>
          <cell r="F4658" t="str">
            <v>Maori</v>
          </cell>
          <cell r="K4658">
            <v>92130</v>
          </cell>
        </row>
        <row r="4659">
          <cell r="A4659">
            <v>2000</v>
          </cell>
          <cell r="B4659" t="str">
            <v>7: Administrative</v>
          </cell>
          <cell r="C4659" t="str">
            <v>74: Racial</v>
          </cell>
          <cell r="D4659" t="str">
            <v>21 to 30</v>
          </cell>
          <cell r="E4659" t="str">
            <v>Non-Maori</v>
          </cell>
          <cell r="F4659" t="str">
            <v>Other</v>
          </cell>
          <cell r="K4659">
            <v>435470</v>
          </cell>
        </row>
        <row r="4660">
          <cell r="A4660">
            <v>2000</v>
          </cell>
          <cell r="B4660" t="str">
            <v>7: Administrative</v>
          </cell>
          <cell r="C4660" t="str">
            <v>74: Racial</v>
          </cell>
          <cell r="D4660" t="str">
            <v>31 to 50</v>
          </cell>
          <cell r="E4660" t="str">
            <v>Maori</v>
          </cell>
          <cell r="F4660" t="str">
            <v>Pacific peoples</v>
          </cell>
          <cell r="G4660">
            <v>1</v>
          </cell>
          <cell r="H4660">
            <v>0.2</v>
          </cell>
          <cell r="I4660">
            <v>2.5</v>
          </cell>
          <cell r="J4660">
            <v>0.5</v>
          </cell>
          <cell r="K4660">
            <v>142730</v>
          </cell>
        </row>
        <row r="4661">
          <cell r="A4661">
            <v>2000</v>
          </cell>
          <cell r="B4661" t="str">
            <v>7: Administrative</v>
          </cell>
          <cell r="C4661" t="str">
            <v>74: Racial</v>
          </cell>
          <cell r="D4661" t="str">
            <v>31 to 50</v>
          </cell>
          <cell r="E4661" t="str">
            <v>Non-Maori</v>
          </cell>
          <cell r="F4661" t="str">
            <v>Maori</v>
          </cell>
          <cell r="K4661">
            <v>1000960</v>
          </cell>
        </row>
        <row r="4662">
          <cell r="A4662">
            <v>2000</v>
          </cell>
          <cell r="B4662" t="str">
            <v>7: Administrative</v>
          </cell>
          <cell r="C4662" t="str">
            <v>74: Racial</v>
          </cell>
          <cell r="D4662" t="str">
            <v>51 or older</v>
          </cell>
          <cell r="E4662" t="str">
            <v>Maori</v>
          </cell>
          <cell r="F4662" t="str">
            <v>Other</v>
          </cell>
          <cell r="K4662">
            <v>61690</v>
          </cell>
        </row>
        <row r="4663">
          <cell r="A4663">
            <v>2000</v>
          </cell>
          <cell r="B4663" t="str">
            <v>7: Administrative</v>
          </cell>
          <cell r="C4663" t="str">
            <v>74: Racial</v>
          </cell>
          <cell r="D4663" t="str">
            <v>51 or older</v>
          </cell>
          <cell r="E4663" t="str">
            <v>Non-Maori</v>
          </cell>
          <cell r="F4663" t="str">
            <v>Pacific peoples</v>
          </cell>
          <cell r="K4663">
            <v>918860</v>
          </cell>
        </row>
        <row r="4664">
          <cell r="A4664">
            <v>2000</v>
          </cell>
          <cell r="B4664" t="str">
            <v>7: Administrative</v>
          </cell>
          <cell r="C4664" t="str">
            <v>75: Against National Interest</v>
          </cell>
          <cell r="D4664" t="str">
            <v>0 to 9</v>
          </cell>
          <cell r="E4664" t="str">
            <v>Maori</v>
          </cell>
          <cell r="F4664" t="str">
            <v>Maori</v>
          </cell>
          <cell r="K4664">
            <v>146530</v>
          </cell>
        </row>
        <row r="4665">
          <cell r="A4665">
            <v>2000</v>
          </cell>
          <cell r="B4665" t="str">
            <v>7: Administrative</v>
          </cell>
          <cell r="C4665" t="str">
            <v>75: Against National Interest</v>
          </cell>
          <cell r="D4665" t="str">
            <v>0 to 9</v>
          </cell>
          <cell r="E4665" t="str">
            <v>Non-Maori</v>
          </cell>
          <cell r="F4665" t="str">
            <v>Other</v>
          </cell>
          <cell r="K4665">
            <v>438900</v>
          </cell>
        </row>
        <row r="4666">
          <cell r="A4666">
            <v>2000</v>
          </cell>
          <cell r="B4666" t="str">
            <v>7: Administrative</v>
          </cell>
          <cell r="C4666" t="str">
            <v>75: Against National Interest</v>
          </cell>
          <cell r="D4666" t="str">
            <v>10 to 13</v>
          </cell>
          <cell r="E4666" t="str">
            <v>Maori</v>
          </cell>
          <cell r="F4666">
            <v>6</v>
          </cell>
          <cell r="G4666">
            <v>1.2</v>
          </cell>
          <cell r="H4666">
            <v>12.315789473684211</v>
          </cell>
          <cell r="I4666">
            <v>2.4631578947368435</v>
          </cell>
          <cell r="J4666">
            <v>12.315789473684211</v>
          </cell>
          <cell r="K4666">
            <v>54250</v>
          </cell>
        </row>
        <row r="4667">
          <cell r="A4667">
            <v>2000</v>
          </cell>
          <cell r="B4667" t="str">
            <v>7: Administrative</v>
          </cell>
          <cell r="C4667" t="str">
            <v>75: Against National Interest</v>
          </cell>
          <cell r="D4667" t="str">
            <v>10 to 13</v>
          </cell>
          <cell r="E4667" t="str">
            <v>Non-Maori</v>
          </cell>
          <cell r="F4667">
            <v>1</v>
          </cell>
          <cell r="G4667">
            <v>0.2</v>
          </cell>
          <cell r="H4667">
            <v>2.0526315789473681</v>
          </cell>
          <cell r="I4667">
            <v>0.41052631578947391</v>
          </cell>
          <cell r="J4667">
            <v>2.0526315789473681</v>
          </cell>
          <cell r="K4667">
            <v>183090</v>
          </cell>
        </row>
        <row r="4668">
          <cell r="A4668">
            <v>2000</v>
          </cell>
          <cell r="B4668" t="str">
            <v>7: Administrative</v>
          </cell>
          <cell r="C4668" t="str">
            <v>75: Against National Interest</v>
          </cell>
          <cell r="D4668" t="str">
            <v>14 to 16</v>
          </cell>
          <cell r="E4668" t="str">
            <v>Maori</v>
          </cell>
          <cell r="F4668" t="str">
            <v>Other</v>
          </cell>
          <cell r="G4668">
            <v>6</v>
          </cell>
          <cell r="H4668">
            <v>0</v>
          </cell>
          <cell r="I4668">
            <v>6.8284313725490193</v>
          </cell>
          <cell r="J4668">
            <v>0</v>
          </cell>
          <cell r="K4668">
            <v>34480</v>
          </cell>
        </row>
        <row r="4669">
          <cell r="A4669">
            <v>2000</v>
          </cell>
          <cell r="B4669" t="str">
            <v>7: Administrative</v>
          </cell>
          <cell r="C4669" t="str">
            <v>75: Against National Interest</v>
          </cell>
          <cell r="D4669" t="str">
            <v>14 to 16</v>
          </cell>
          <cell r="E4669" t="str">
            <v>Non-Maori</v>
          </cell>
          <cell r="F4669" t="str">
            <v>Pacific peoples</v>
          </cell>
          <cell r="K4669">
            <v>131500</v>
          </cell>
        </row>
        <row r="4670">
          <cell r="A4670">
            <v>2000</v>
          </cell>
          <cell r="B4670" t="str">
            <v>7: Administrative</v>
          </cell>
          <cell r="C4670" t="str">
            <v>75: Against National Interest</v>
          </cell>
          <cell r="D4670" t="str">
            <v>17 to 20</v>
          </cell>
          <cell r="E4670" t="str">
            <v>Maori</v>
          </cell>
          <cell r="F4670" t="str">
            <v>Maori</v>
          </cell>
          <cell r="G4670">
            <v>9</v>
          </cell>
          <cell r="H4670">
            <v>0</v>
          </cell>
          <cell r="I4670">
            <v>10.242647058823529</v>
          </cell>
          <cell r="J4670">
            <v>0</v>
          </cell>
          <cell r="K4670">
            <v>41970</v>
          </cell>
        </row>
        <row r="4671">
          <cell r="A4671">
            <v>2000</v>
          </cell>
          <cell r="B4671" t="str">
            <v>7: Administrative</v>
          </cell>
          <cell r="C4671" t="str">
            <v>75: Against National Interest</v>
          </cell>
          <cell r="D4671" t="str">
            <v>17 to 20</v>
          </cell>
          <cell r="E4671" t="str">
            <v>Non-Maori</v>
          </cell>
          <cell r="F4671" t="str">
            <v>Other</v>
          </cell>
          <cell r="G4671">
            <v>99</v>
          </cell>
          <cell r="H4671">
            <v>0</v>
          </cell>
          <cell r="I4671">
            <v>112.66911764705883</v>
          </cell>
          <cell r="J4671">
            <v>0</v>
          </cell>
          <cell r="K4671">
            <v>175170</v>
          </cell>
        </row>
        <row r="4672">
          <cell r="A4672">
            <v>2000</v>
          </cell>
          <cell r="B4672" t="str">
            <v>7: Administrative</v>
          </cell>
          <cell r="C4672" t="str">
            <v>75: Against National Interest</v>
          </cell>
          <cell r="D4672" t="str">
            <v>21 to 30</v>
          </cell>
          <cell r="E4672" t="str">
            <v>Maori</v>
          </cell>
          <cell r="F4672">
            <v>1</v>
          </cell>
          <cell r="G4672">
            <v>0.2</v>
          </cell>
          <cell r="H4672">
            <v>2.0526315789473681</v>
          </cell>
          <cell r="I4672">
            <v>0.41052631578947391</v>
          </cell>
          <cell r="J4672">
            <v>2.0526315789473681</v>
          </cell>
          <cell r="K4672">
            <v>92130</v>
          </cell>
        </row>
        <row r="4673">
          <cell r="A4673">
            <v>2000</v>
          </cell>
          <cell r="B4673" t="str">
            <v>7: Administrative</v>
          </cell>
          <cell r="C4673" t="str">
            <v>75: Against National Interest</v>
          </cell>
          <cell r="D4673" t="str">
            <v>21 to 30</v>
          </cell>
          <cell r="E4673" t="str">
            <v>Non-Maori</v>
          </cell>
          <cell r="F4673">
            <v>1</v>
          </cell>
          <cell r="G4673">
            <v>0.2</v>
          </cell>
          <cell r="H4673">
            <v>2.0526315789473681</v>
          </cell>
          <cell r="I4673">
            <v>0.41052631578947391</v>
          </cell>
          <cell r="J4673">
            <v>2.0526315789473681</v>
          </cell>
          <cell r="K4673">
            <v>435470</v>
          </cell>
        </row>
        <row r="4674">
          <cell r="A4674">
            <v>2000</v>
          </cell>
          <cell r="B4674" t="str">
            <v>7: Administrative</v>
          </cell>
          <cell r="C4674" t="str">
            <v>75: Against National Interest</v>
          </cell>
          <cell r="D4674" t="str">
            <v>31 to 50</v>
          </cell>
          <cell r="E4674" t="str">
            <v>Maori</v>
          </cell>
          <cell r="F4674">
            <v>2</v>
          </cell>
          <cell r="G4674">
            <v>0.4</v>
          </cell>
          <cell r="H4674">
            <v>4.1052631578947363</v>
          </cell>
          <cell r="I4674">
            <v>0.82105263157894781</v>
          </cell>
          <cell r="J4674">
            <v>4.1052631578947363</v>
          </cell>
          <cell r="K4674">
            <v>142730</v>
          </cell>
        </row>
        <row r="4675">
          <cell r="A4675">
            <v>2000</v>
          </cell>
          <cell r="B4675" t="str">
            <v>7: Administrative</v>
          </cell>
          <cell r="C4675" t="str">
            <v>75: Against National Interest</v>
          </cell>
          <cell r="D4675" t="str">
            <v>31 to 50</v>
          </cell>
          <cell r="E4675" t="str">
            <v>Non-Maori</v>
          </cell>
          <cell r="F4675">
            <v>5</v>
          </cell>
          <cell r="G4675">
            <v>1</v>
          </cell>
          <cell r="H4675">
            <v>10.263157894736841</v>
          </cell>
          <cell r="I4675">
            <v>2.0526315789473695</v>
          </cell>
          <cell r="J4675">
            <v>10.263157894736841</v>
          </cell>
          <cell r="K4675">
            <v>1000960</v>
          </cell>
        </row>
        <row r="4676">
          <cell r="A4676">
            <v>2000</v>
          </cell>
          <cell r="B4676" t="str">
            <v>7: Administrative</v>
          </cell>
          <cell r="C4676" t="str">
            <v>75: Against National Interest</v>
          </cell>
          <cell r="D4676" t="str">
            <v>51 or older</v>
          </cell>
          <cell r="E4676" t="str">
            <v>Maori</v>
          </cell>
          <cell r="F4676">
            <v>2</v>
          </cell>
          <cell r="G4676">
            <v>0.4</v>
          </cell>
          <cell r="H4676">
            <v>4.1052631578947363</v>
          </cell>
          <cell r="I4676">
            <v>0.82105263157894781</v>
          </cell>
          <cell r="J4676">
            <v>4.1052631578947363</v>
          </cell>
          <cell r="K4676">
            <v>61690</v>
          </cell>
        </row>
        <row r="4677">
          <cell r="A4677">
            <v>2000</v>
          </cell>
          <cell r="B4677" t="str">
            <v>7: Administrative</v>
          </cell>
          <cell r="C4677" t="str">
            <v>75: Against National Interest</v>
          </cell>
          <cell r="D4677" t="str">
            <v>51 or older</v>
          </cell>
          <cell r="E4677" t="str">
            <v>Non-Maori</v>
          </cell>
          <cell r="F4677">
            <v>1</v>
          </cell>
          <cell r="G4677">
            <v>0.2</v>
          </cell>
          <cell r="H4677">
            <v>2.0526315789473681</v>
          </cell>
          <cell r="I4677">
            <v>0.41052631578947391</v>
          </cell>
          <cell r="J4677">
            <v>2.0526315789473681</v>
          </cell>
          <cell r="K4677">
            <v>918860</v>
          </cell>
        </row>
        <row r="4678">
          <cell r="A4678">
            <v>2000</v>
          </cell>
          <cell r="B4678" t="str">
            <v>7: Administrative</v>
          </cell>
          <cell r="C4678" t="str">
            <v>76: By Law Breaches</v>
          </cell>
          <cell r="D4678" t="str">
            <v>0 to 9</v>
          </cell>
          <cell r="E4678" t="str">
            <v>Maori</v>
          </cell>
          <cell r="F4678" t="str">
            <v>Pacific peoples</v>
          </cell>
          <cell r="G4678">
            <v>9</v>
          </cell>
          <cell r="H4678">
            <v>0</v>
          </cell>
          <cell r="I4678">
            <v>10.242647058823529</v>
          </cell>
          <cell r="J4678">
            <v>0</v>
          </cell>
          <cell r="K4678">
            <v>146530</v>
          </cell>
        </row>
        <row r="4679">
          <cell r="A4679">
            <v>2000</v>
          </cell>
          <cell r="B4679" t="str">
            <v>7: Administrative</v>
          </cell>
          <cell r="C4679" t="str">
            <v>76: By Law Breaches</v>
          </cell>
          <cell r="D4679" t="str">
            <v>0 to 9</v>
          </cell>
          <cell r="E4679" t="str">
            <v>Non-Maori</v>
          </cell>
          <cell r="F4679" t="str">
            <v>Maori</v>
          </cell>
          <cell r="G4679">
            <v>52</v>
          </cell>
          <cell r="H4679">
            <v>0.2</v>
          </cell>
          <cell r="I4679">
            <v>59.179738562091508</v>
          </cell>
          <cell r="J4679">
            <v>0.17777777777777778</v>
          </cell>
          <cell r="K4679">
            <v>438900</v>
          </cell>
        </row>
        <row r="4680">
          <cell r="A4680">
            <v>2000</v>
          </cell>
          <cell r="B4680" t="str">
            <v>7: Administrative</v>
          </cell>
          <cell r="C4680" t="str">
            <v>76: By Law Breaches</v>
          </cell>
          <cell r="D4680" t="str">
            <v>10 to 13</v>
          </cell>
          <cell r="E4680" t="str">
            <v>Maori</v>
          </cell>
          <cell r="F4680">
            <v>1</v>
          </cell>
          <cell r="G4680">
            <v>0</v>
          </cell>
          <cell r="H4680">
            <v>1.1507936507936507</v>
          </cell>
          <cell r="I4680">
            <v>0</v>
          </cell>
          <cell r="J4680">
            <v>1.0316957210776545</v>
          </cell>
          <cell r="K4680">
            <v>54250</v>
          </cell>
        </row>
        <row r="4681">
          <cell r="A4681">
            <v>2000</v>
          </cell>
          <cell r="B4681" t="str">
            <v>7: Administrative</v>
          </cell>
          <cell r="C4681" t="str">
            <v>76: By Law Breaches</v>
          </cell>
          <cell r="D4681" t="str">
            <v>10 to 13</v>
          </cell>
          <cell r="E4681" t="str">
            <v>Non-Maori</v>
          </cell>
          <cell r="F4681">
            <v>5</v>
          </cell>
          <cell r="G4681">
            <v>0</v>
          </cell>
          <cell r="H4681">
            <v>5.753968253968254</v>
          </cell>
          <cell r="I4681">
            <v>0</v>
          </cell>
          <cell r="J4681">
            <v>1.0316957210776545</v>
          </cell>
          <cell r="K4681">
            <v>183090</v>
          </cell>
        </row>
        <row r="4682">
          <cell r="A4682">
            <v>2000</v>
          </cell>
          <cell r="B4682" t="str">
            <v>7: Administrative</v>
          </cell>
          <cell r="C4682" t="str">
            <v>76: By Law Breaches</v>
          </cell>
          <cell r="D4682" t="str">
            <v>14 to 16</v>
          </cell>
          <cell r="E4682" t="str">
            <v>Maori</v>
          </cell>
          <cell r="F4682">
            <v>22</v>
          </cell>
          <cell r="G4682">
            <v>0</v>
          </cell>
          <cell r="H4682">
            <v>25.317460317460316</v>
          </cell>
          <cell r="I4682">
            <v>0</v>
          </cell>
          <cell r="J4682">
            <v>22.697305863708401</v>
          </cell>
          <cell r="K4682">
            <v>34480</v>
          </cell>
        </row>
        <row r="4683">
          <cell r="A4683">
            <v>2000</v>
          </cell>
          <cell r="B4683" t="str">
            <v>7: Administrative</v>
          </cell>
          <cell r="C4683" t="str">
            <v>76: By Law Breaches</v>
          </cell>
          <cell r="D4683" t="str">
            <v>14 to 16</v>
          </cell>
          <cell r="E4683" t="str">
            <v>Non-Maori</v>
          </cell>
          <cell r="F4683">
            <v>61</v>
          </cell>
          <cell r="G4683">
            <v>0</v>
          </cell>
          <cell r="H4683">
            <v>70.198412698412696</v>
          </cell>
          <cell r="I4683">
            <v>0</v>
          </cell>
          <cell r="J4683">
            <v>62.933438985736927</v>
          </cell>
          <cell r="K4683">
            <v>131500</v>
          </cell>
        </row>
        <row r="4684">
          <cell r="A4684">
            <v>2000</v>
          </cell>
          <cell r="B4684" t="str">
            <v>7: Administrative</v>
          </cell>
          <cell r="C4684" t="str">
            <v>76: By Law Breaches</v>
          </cell>
          <cell r="D4684" t="str">
            <v>17 to 20</v>
          </cell>
          <cell r="E4684" t="str">
            <v>Maori</v>
          </cell>
          <cell r="F4684">
            <v>80</v>
          </cell>
          <cell r="G4684">
            <v>0</v>
          </cell>
          <cell r="H4684">
            <v>92.063492063492063</v>
          </cell>
          <cell r="I4684">
            <v>0</v>
          </cell>
          <cell r="J4684">
            <v>80.472266244057053</v>
          </cell>
          <cell r="K4684">
            <v>41970</v>
          </cell>
        </row>
        <row r="4685">
          <cell r="A4685">
            <v>2000</v>
          </cell>
          <cell r="B4685" t="str">
            <v>7: Administrative</v>
          </cell>
          <cell r="C4685" t="str">
            <v>76: By Law Breaches</v>
          </cell>
          <cell r="D4685" t="str">
            <v>17 to 20</v>
          </cell>
          <cell r="E4685" t="str">
            <v>Non-Maori</v>
          </cell>
          <cell r="F4685">
            <v>280</v>
          </cell>
          <cell r="G4685">
            <v>0</v>
          </cell>
          <cell r="H4685">
            <v>322.22222222222223</v>
          </cell>
          <cell r="I4685">
            <v>0</v>
          </cell>
          <cell r="J4685">
            <v>282.68462757527732</v>
          </cell>
          <cell r="K4685">
            <v>175170</v>
          </cell>
        </row>
        <row r="4686">
          <cell r="A4686">
            <v>2000</v>
          </cell>
          <cell r="B4686" t="str">
            <v>7: Administrative</v>
          </cell>
          <cell r="C4686" t="str">
            <v>76: By Law Breaches</v>
          </cell>
          <cell r="D4686" t="str">
            <v>21 to 30</v>
          </cell>
          <cell r="E4686" t="str">
            <v>Maori</v>
          </cell>
          <cell r="F4686">
            <v>62</v>
          </cell>
          <cell r="G4686">
            <v>0</v>
          </cell>
          <cell r="H4686">
            <v>71.349206349206341</v>
          </cell>
          <cell r="I4686">
            <v>0</v>
          </cell>
          <cell r="J4686">
            <v>55.711568938193345</v>
          </cell>
          <cell r="K4686">
            <v>92130</v>
          </cell>
        </row>
        <row r="4687">
          <cell r="A4687">
            <v>2000</v>
          </cell>
          <cell r="B4687" t="str">
            <v>7: Administrative</v>
          </cell>
          <cell r="C4687" t="str">
            <v>76: By Law Breaches</v>
          </cell>
          <cell r="D4687" t="str">
            <v>21 to 30</v>
          </cell>
          <cell r="E4687" t="str">
            <v>Non-Maori</v>
          </cell>
          <cell r="F4687">
            <v>136</v>
          </cell>
          <cell r="G4687">
            <v>0.4</v>
          </cell>
          <cell r="H4687">
            <v>156.50793650793651</v>
          </cell>
          <cell r="I4687">
            <v>1.6</v>
          </cell>
          <cell r="J4687">
            <v>105.23296354992077</v>
          </cell>
          <cell r="K4687">
            <v>435470</v>
          </cell>
        </row>
        <row r="4688">
          <cell r="A4688">
            <v>2000</v>
          </cell>
          <cell r="B4688" t="str">
            <v>7: Administrative</v>
          </cell>
          <cell r="C4688" t="str">
            <v>76: By Law Breaches</v>
          </cell>
          <cell r="D4688" t="str">
            <v>31 to 50</v>
          </cell>
          <cell r="E4688" t="str">
            <v>Maori</v>
          </cell>
          <cell r="F4688">
            <v>38</v>
          </cell>
          <cell r="G4688">
            <v>0.2</v>
          </cell>
          <cell r="H4688">
            <v>43.730158730158728</v>
          </cell>
          <cell r="I4688">
            <v>0.8</v>
          </cell>
          <cell r="J4688">
            <v>22.697305863708401</v>
          </cell>
          <cell r="K4688">
            <v>142730</v>
          </cell>
        </row>
        <row r="4689">
          <cell r="A4689">
            <v>2000</v>
          </cell>
          <cell r="B4689" t="str">
            <v>7: Administrative</v>
          </cell>
          <cell r="C4689" t="str">
            <v>76: By Law Breaches</v>
          </cell>
          <cell r="D4689" t="str">
            <v>31 to 50</v>
          </cell>
          <cell r="E4689" t="str">
            <v>Non-Maori</v>
          </cell>
          <cell r="F4689">
            <v>57</v>
          </cell>
          <cell r="G4689">
            <v>0</v>
          </cell>
          <cell r="H4689">
            <v>65.595238095238088</v>
          </cell>
          <cell r="I4689">
            <v>0</v>
          </cell>
          <cell r="J4689">
            <v>15.475435816164818</v>
          </cell>
          <cell r="K4689">
            <v>1000960</v>
          </cell>
        </row>
        <row r="4690">
          <cell r="A4690">
            <v>2000</v>
          </cell>
          <cell r="B4690" t="str">
            <v>7: Administrative</v>
          </cell>
          <cell r="C4690" t="str">
            <v>76: By Law Breaches</v>
          </cell>
          <cell r="D4690" t="str">
            <v>51 or older</v>
          </cell>
          <cell r="E4690" t="str">
            <v>Maori</v>
          </cell>
          <cell r="F4690">
            <v>2</v>
          </cell>
          <cell r="G4690">
            <v>0.2</v>
          </cell>
          <cell r="H4690">
            <v>2.3015873015873014</v>
          </cell>
          <cell r="I4690">
            <v>0.8</v>
          </cell>
          <cell r="J4690">
            <v>1.0316957210776545</v>
          </cell>
          <cell r="K4690">
            <v>61690</v>
          </cell>
        </row>
        <row r="4691">
          <cell r="A4691">
            <v>2000</v>
          </cell>
          <cell r="B4691" t="str">
            <v>7: Administrative</v>
          </cell>
          <cell r="C4691" t="str">
            <v>76: By Law Breaches</v>
          </cell>
          <cell r="D4691" t="str">
            <v>51 or older</v>
          </cell>
          <cell r="E4691" t="str">
            <v>Non-Maori</v>
          </cell>
          <cell r="F4691">
            <v>12</v>
          </cell>
          <cell r="G4691">
            <v>0</v>
          </cell>
          <cell r="H4691">
            <v>13.809523809523808</v>
          </cell>
          <cell r="I4691">
            <v>0</v>
          </cell>
          <cell r="J4691">
            <v>0</v>
          </cell>
          <cell r="K4691">
            <v>918860</v>
          </cell>
        </row>
        <row r="4692">
          <cell r="A4692">
            <v>2000</v>
          </cell>
          <cell r="B4692" t="str">
            <v>7: Administrative</v>
          </cell>
          <cell r="C4692" t="str">
            <v>77: Justice (Special)</v>
          </cell>
          <cell r="D4692" t="str">
            <v>0 to 9</v>
          </cell>
          <cell r="E4692" t="str">
            <v>Maori</v>
          </cell>
          <cell r="F4692" t="str">
            <v>Other</v>
          </cell>
          <cell r="K4692">
            <v>146530</v>
          </cell>
        </row>
        <row r="4693">
          <cell r="A4693">
            <v>2000</v>
          </cell>
          <cell r="B4693" t="str">
            <v>7: Administrative</v>
          </cell>
          <cell r="C4693" t="str">
            <v>77: Justice (Special)</v>
          </cell>
          <cell r="D4693" t="str">
            <v>0 to 9</v>
          </cell>
          <cell r="E4693" t="str">
            <v>Non-Maori</v>
          </cell>
          <cell r="F4693" t="str">
            <v>Pacific peoples</v>
          </cell>
          <cell r="K4693">
            <v>438900</v>
          </cell>
        </row>
        <row r="4694">
          <cell r="A4694">
            <v>2000</v>
          </cell>
          <cell r="B4694" t="str">
            <v>7: Administrative</v>
          </cell>
          <cell r="C4694" t="str">
            <v>77: Justice (Special)</v>
          </cell>
          <cell r="D4694" t="str">
            <v>10 to 13</v>
          </cell>
          <cell r="E4694" t="str">
            <v>Maori</v>
          </cell>
          <cell r="F4694" t="str">
            <v>Maori</v>
          </cell>
          <cell r="K4694">
            <v>54250</v>
          </cell>
        </row>
        <row r="4695">
          <cell r="A4695">
            <v>2000</v>
          </cell>
          <cell r="B4695" t="str">
            <v>7: Administrative</v>
          </cell>
          <cell r="C4695" t="str">
            <v>77: Justice (Special)</v>
          </cell>
          <cell r="D4695" t="str">
            <v>10 to 13</v>
          </cell>
          <cell r="E4695" t="str">
            <v>Non-Maori</v>
          </cell>
          <cell r="F4695" t="str">
            <v>Other</v>
          </cell>
          <cell r="K4695">
            <v>183090</v>
          </cell>
        </row>
        <row r="4696">
          <cell r="A4696">
            <v>2000</v>
          </cell>
          <cell r="B4696" t="str">
            <v>7: Administrative</v>
          </cell>
          <cell r="C4696" t="str">
            <v>77: Justice (Special)</v>
          </cell>
          <cell r="D4696" t="str">
            <v>14 to 16</v>
          </cell>
          <cell r="E4696" t="str">
            <v>Maori</v>
          </cell>
          <cell r="F4696" t="str">
            <v>Pacific peoples</v>
          </cell>
          <cell r="K4696">
            <v>34480</v>
          </cell>
        </row>
        <row r="4697">
          <cell r="A4697">
            <v>2000</v>
          </cell>
          <cell r="B4697" t="str">
            <v>7: Administrative</v>
          </cell>
          <cell r="C4697" t="str">
            <v>77: Justice (Special)</v>
          </cell>
          <cell r="D4697" t="str">
            <v>14 to 16</v>
          </cell>
          <cell r="E4697" t="str">
            <v>Non-Maori</v>
          </cell>
          <cell r="F4697" t="str">
            <v>Maori</v>
          </cell>
          <cell r="K4697">
            <v>131500</v>
          </cell>
        </row>
        <row r="4698">
          <cell r="A4698">
            <v>2000</v>
          </cell>
          <cell r="B4698" t="str">
            <v>7: Administrative</v>
          </cell>
          <cell r="C4698" t="str">
            <v>77: Justice (Special)</v>
          </cell>
          <cell r="D4698" t="str">
            <v>17 to 20</v>
          </cell>
          <cell r="E4698" t="str">
            <v>Maori</v>
          </cell>
          <cell r="F4698" t="str">
            <v>Other</v>
          </cell>
          <cell r="K4698">
            <v>41970</v>
          </cell>
        </row>
        <row r="4699">
          <cell r="A4699">
            <v>2000</v>
          </cell>
          <cell r="B4699" t="str">
            <v>7: Administrative</v>
          </cell>
          <cell r="C4699" t="str">
            <v>77: Justice (Special)</v>
          </cell>
          <cell r="D4699" t="str">
            <v>17 to 20</v>
          </cell>
          <cell r="E4699" t="str">
            <v>Non-Maori</v>
          </cell>
          <cell r="F4699" t="str">
            <v>Pacific peoples</v>
          </cell>
          <cell r="K4699">
            <v>175170</v>
          </cell>
        </row>
        <row r="4700">
          <cell r="A4700">
            <v>2000</v>
          </cell>
          <cell r="B4700" t="str">
            <v>7: Administrative</v>
          </cell>
          <cell r="C4700" t="str">
            <v>77: Justice (Special)</v>
          </cell>
          <cell r="D4700" t="str">
            <v>21 to 30</v>
          </cell>
          <cell r="E4700" t="str">
            <v>Maori</v>
          </cell>
          <cell r="F4700" t="str">
            <v>Maori</v>
          </cell>
          <cell r="K4700">
            <v>92130</v>
          </cell>
        </row>
        <row r="4701">
          <cell r="A4701">
            <v>2000</v>
          </cell>
          <cell r="B4701" t="str">
            <v>7: Administrative</v>
          </cell>
          <cell r="C4701" t="str">
            <v>77: Justice (Special)</v>
          </cell>
          <cell r="D4701" t="str">
            <v>21 to 30</v>
          </cell>
          <cell r="E4701" t="str">
            <v>Non-Maori</v>
          </cell>
          <cell r="F4701" t="str">
            <v>Other</v>
          </cell>
          <cell r="K4701">
            <v>435470</v>
          </cell>
        </row>
        <row r="4702">
          <cell r="A4702">
            <v>2000</v>
          </cell>
          <cell r="B4702" t="str">
            <v>7: Administrative</v>
          </cell>
          <cell r="C4702" t="str">
            <v>77: Justice (Special)</v>
          </cell>
          <cell r="D4702" t="str">
            <v>31 to 50</v>
          </cell>
          <cell r="E4702" t="str">
            <v>Maori</v>
          </cell>
          <cell r="F4702" t="str">
            <v>Pacific peoples</v>
          </cell>
          <cell r="K4702">
            <v>142730</v>
          </cell>
        </row>
        <row r="4703">
          <cell r="A4703">
            <v>2000</v>
          </cell>
          <cell r="B4703" t="str">
            <v>7: Administrative</v>
          </cell>
          <cell r="C4703" t="str">
            <v>77: Justice (Special)</v>
          </cell>
          <cell r="D4703" t="str">
            <v>31 to 50</v>
          </cell>
          <cell r="E4703" t="str">
            <v>Non-Maori</v>
          </cell>
          <cell r="F4703" t="str">
            <v>Maori</v>
          </cell>
          <cell r="K4703">
            <v>1000960</v>
          </cell>
        </row>
        <row r="4704">
          <cell r="A4704">
            <v>2000</v>
          </cell>
          <cell r="B4704" t="str">
            <v>7: Administrative</v>
          </cell>
          <cell r="C4704" t="str">
            <v>77: Justice (Special)</v>
          </cell>
          <cell r="D4704" t="str">
            <v>51 or older</v>
          </cell>
          <cell r="E4704" t="str">
            <v>Maori</v>
          </cell>
          <cell r="F4704" t="str">
            <v>Other</v>
          </cell>
          <cell r="K4704">
            <v>61690</v>
          </cell>
        </row>
        <row r="4705">
          <cell r="A4705">
            <v>2000</v>
          </cell>
          <cell r="B4705" t="str">
            <v>7: Administrative</v>
          </cell>
          <cell r="C4705" t="str">
            <v>77: Justice (Special)</v>
          </cell>
          <cell r="D4705" t="str">
            <v>51 or older</v>
          </cell>
          <cell r="E4705" t="str">
            <v>Non-Maori</v>
          </cell>
          <cell r="F4705" t="str">
            <v>Pacific peoples</v>
          </cell>
          <cell r="K4705">
            <v>918860</v>
          </cell>
        </row>
        <row r="4706">
          <cell r="A4706">
            <v>2001</v>
          </cell>
          <cell r="B4706" t="str">
            <v>0: Total Offences</v>
          </cell>
          <cell r="C4706" t="str">
            <v>00: Total Offences</v>
          </cell>
          <cell r="D4706" t="str">
            <v>0 to 9</v>
          </cell>
          <cell r="E4706" t="str">
            <v>Maori</v>
          </cell>
          <cell r="F4706">
            <v>746</v>
          </cell>
          <cell r="G4706">
            <v>19920.38</v>
          </cell>
          <cell r="H4706">
            <v>1620.1038492871689</v>
          </cell>
          <cell r="I4706">
            <v>51726.119652825342</v>
          </cell>
          <cell r="J4706">
            <v>1670.4076699279963</v>
          </cell>
          <cell r="K4706">
            <v>147240</v>
          </cell>
        </row>
        <row r="4707">
          <cell r="A4707">
            <v>2001</v>
          </cell>
          <cell r="B4707" t="str">
            <v>0: Total Offences</v>
          </cell>
          <cell r="C4707" t="str">
            <v>00: Total Offences</v>
          </cell>
          <cell r="D4707" t="str">
            <v>0 to 9</v>
          </cell>
          <cell r="E4707" t="str">
            <v>Non-Maori</v>
          </cell>
          <cell r="F4707">
            <v>774</v>
          </cell>
          <cell r="G4707">
            <v>23194.37</v>
          </cell>
          <cell r="H4707">
            <v>1680.9120366598779</v>
          </cell>
          <cell r="I4707">
            <v>60227.503586372492</v>
          </cell>
          <cell r="J4707">
            <v>1677.2536030014714</v>
          </cell>
          <cell r="K4707">
            <v>429220</v>
          </cell>
        </row>
        <row r="4708">
          <cell r="A4708">
            <v>2001</v>
          </cell>
          <cell r="B4708" t="str">
            <v>0: Total Offences</v>
          </cell>
          <cell r="C4708" t="str">
            <v>00: Total Offences</v>
          </cell>
          <cell r="D4708" t="str">
            <v>10 to 13</v>
          </cell>
          <cell r="E4708" t="str">
            <v>Maori</v>
          </cell>
          <cell r="F4708">
            <v>5843</v>
          </cell>
          <cell r="G4708">
            <v>186333.54</v>
          </cell>
          <cell r="H4708">
            <v>12689.36567209776</v>
          </cell>
          <cell r="I4708">
            <v>483841.7231686606</v>
          </cell>
          <cell r="J4708">
            <v>12931.967575795021</v>
          </cell>
          <cell r="K4708">
            <v>56020</v>
          </cell>
        </row>
        <row r="4709">
          <cell r="A4709">
            <v>2001</v>
          </cell>
          <cell r="B4709" t="str">
            <v>0: Total Offences</v>
          </cell>
          <cell r="C4709" t="str">
            <v>00: Total Offences</v>
          </cell>
          <cell r="D4709" t="str">
            <v>10 to 13</v>
          </cell>
          <cell r="E4709" t="str">
            <v>Non-Maori</v>
          </cell>
          <cell r="F4709">
            <v>5282</v>
          </cell>
          <cell r="G4709">
            <v>147993.07</v>
          </cell>
          <cell r="H4709">
            <v>11471.030203665989</v>
          </cell>
          <cell r="I4709">
            <v>384285.20171848912</v>
          </cell>
          <cell r="J4709">
            <v>11496.603608056346</v>
          </cell>
          <cell r="K4709">
            <v>187820</v>
          </cell>
        </row>
        <row r="4710">
          <cell r="A4710">
            <v>2001</v>
          </cell>
          <cell r="B4710" t="str">
            <v>0: Total Offences</v>
          </cell>
          <cell r="C4710" t="str">
            <v>00: Total Offences</v>
          </cell>
          <cell r="D4710" t="str">
            <v>14 to 16</v>
          </cell>
          <cell r="E4710" t="str">
            <v>Maori</v>
          </cell>
          <cell r="F4710">
            <v>13938</v>
          </cell>
          <cell r="G4710">
            <v>563658.54999999877</v>
          </cell>
          <cell r="H4710">
            <v>30269.44698574338</v>
          </cell>
          <cell r="I4710">
            <v>1463620.151856439</v>
          </cell>
          <cell r="J4710">
            <v>30259.024184761241</v>
          </cell>
          <cell r="K4710">
            <v>36380</v>
          </cell>
        </row>
        <row r="4711">
          <cell r="A4711">
            <v>2001</v>
          </cell>
          <cell r="B4711" t="str">
            <v>0: Total Offences</v>
          </cell>
          <cell r="C4711" t="str">
            <v>00: Total Offences</v>
          </cell>
          <cell r="D4711" t="str">
            <v>14 to 16</v>
          </cell>
          <cell r="E4711" t="str">
            <v>Non-Maori</v>
          </cell>
          <cell r="F4711">
            <v>16853</v>
          </cell>
          <cell r="G4711">
            <v>484011.30999999947</v>
          </cell>
          <cell r="H4711">
            <v>36600.013635437885</v>
          </cell>
          <cell r="I4711">
            <v>1256804.6861746968</v>
          </cell>
          <cell r="J4711">
            <v>35692.413067409543</v>
          </cell>
          <cell r="K4711">
            <v>132380</v>
          </cell>
        </row>
        <row r="4712">
          <cell r="A4712">
            <v>2001</v>
          </cell>
          <cell r="B4712" t="str">
            <v>0: Total Offences</v>
          </cell>
          <cell r="C4712" t="str">
            <v>00: Total Offences</v>
          </cell>
          <cell r="D4712" t="str">
            <v>17 to 20</v>
          </cell>
          <cell r="E4712" t="str">
            <v>Maori</v>
          </cell>
          <cell r="F4712">
            <v>17432</v>
          </cell>
          <cell r="G4712">
            <v>649864.03999999887</v>
          </cell>
          <cell r="H4712">
            <v>37857.440081466397</v>
          </cell>
          <cell r="I4712">
            <v>1687465.0529311395</v>
          </cell>
          <cell r="J4712">
            <v>35560.05836132235</v>
          </cell>
          <cell r="K4712">
            <v>42230</v>
          </cell>
        </row>
        <row r="4713">
          <cell r="A4713">
            <v>2001</v>
          </cell>
          <cell r="B4713" t="str">
            <v>0: Total Offences</v>
          </cell>
          <cell r="C4713" t="str">
            <v>00: Total Offences</v>
          </cell>
          <cell r="D4713" t="str">
            <v>17 to 20</v>
          </cell>
          <cell r="E4713" t="str">
            <v>Non-Maori</v>
          </cell>
          <cell r="F4713">
            <v>27018</v>
          </cell>
          <cell r="G4713">
            <v>619435.48</v>
          </cell>
          <cell r="H4713">
            <v>58675.557372708761</v>
          </cell>
          <cell r="I4713">
            <v>1608452.9389341623</v>
          </cell>
          <cell r="J4713">
            <v>53450.763460004717</v>
          </cell>
          <cell r="K4713">
            <v>178460</v>
          </cell>
        </row>
        <row r="4714">
          <cell r="A4714">
            <v>2001</v>
          </cell>
          <cell r="B4714" t="str">
            <v>0: Total Offences</v>
          </cell>
          <cell r="C4714" t="str">
            <v>00: Total Offences</v>
          </cell>
          <cell r="D4714" t="str">
            <v>21 to 30</v>
          </cell>
          <cell r="E4714" t="str">
            <v>Maori</v>
          </cell>
          <cell r="F4714">
            <v>23820</v>
          </cell>
          <cell r="G4714">
            <v>937507.98999999859</v>
          </cell>
          <cell r="H4714">
            <v>51730.393686354379</v>
          </cell>
          <cell r="I4714">
            <v>2434373.7652705275</v>
          </cell>
          <cell r="J4714">
            <v>49450.456567403933</v>
          </cell>
          <cell r="K4714">
            <v>92410</v>
          </cell>
        </row>
        <row r="4715">
          <cell r="A4715">
            <v>2001</v>
          </cell>
          <cell r="B4715" t="str">
            <v>0: Total Offences</v>
          </cell>
          <cell r="C4715" t="str">
            <v>00: Total Offences</v>
          </cell>
          <cell r="D4715" t="str">
            <v>21 to 30</v>
          </cell>
          <cell r="E4715" t="str">
            <v>Non-Maori</v>
          </cell>
          <cell r="F4715">
            <v>30428</v>
          </cell>
          <cell r="G4715">
            <v>919054.12</v>
          </cell>
          <cell r="H4715">
            <v>66081.125906313639</v>
          </cell>
          <cell r="I4715">
            <v>2386455.6488652369</v>
          </cell>
          <cell r="J4715">
            <v>61494.734821338301</v>
          </cell>
          <cell r="K4715">
            <v>423850</v>
          </cell>
        </row>
        <row r="4716">
          <cell r="A4716">
            <v>2001</v>
          </cell>
          <cell r="B4716" t="str">
            <v>0: Total Offences</v>
          </cell>
          <cell r="C4716" t="str">
            <v>00: Total Offences</v>
          </cell>
          <cell r="D4716" t="str">
            <v>31 to 50</v>
          </cell>
          <cell r="E4716" t="str">
            <v>Maori</v>
          </cell>
          <cell r="F4716">
            <v>18378</v>
          </cell>
          <cell r="G4716">
            <v>699487.35</v>
          </cell>
          <cell r="H4716">
            <v>39911.888126272912</v>
          </cell>
          <cell r="I4716">
            <v>1816319.0843617299</v>
          </cell>
          <cell r="J4716">
            <v>38282.457746874403</v>
          </cell>
          <cell r="K4716">
            <v>146960</v>
          </cell>
        </row>
        <row r="4717">
          <cell r="A4717">
            <v>2001</v>
          </cell>
          <cell r="B4717" t="str">
            <v>0: Total Offences</v>
          </cell>
          <cell r="C4717" t="str">
            <v>00: Total Offences</v>
          </cell>
          <cell r="D4717" t="str">
            <v>31 to 50</v>
          </cell>
          <cell r="E4717" t="str">
            <v>Non-Maori</v>
          </cell>
          <cell r="F4717">
            <v>30120</v>
          </cell>
          <cell r="G4717">
            <v>970598.25</v>
          </cell>
          <cell r="H4717">
            <v>65412.235845213843</v>
          </cell>
          <cell r="I4717">
            <v>2520297.364524316</v>
          </cell>
          <cell r="J4717">
            <v>62571.828291565093</v>
          </cell>
          <cell r="K4717">
            <v>1000900</v>
          </cell>
        </row>
        <row r="4718">
          <cell r="A4718">
            <v>2001</v>
          </cell>
          <cell r="B4718" t="str">
            <v>0: Total Offences</v>
          </cell>
          <cell r="C4718" t="str">
            <v>00: Total Offences</v>
          </cell>
          <cell r="D4718" t="str">
            <v>51 or older</v>
          </cell>
          <cell r="E4718" t="str">
            <v>Maori</v>
          </cell>
          <cell r="F4718">
            <v>1235</v>
          </cell>
          <cell r="G4718">
            <v>43404.1</v>
          </cell>
          <cell r="H4718">
            <v>2682.0754073319754</v>
          </cell>
          <cell r="I4718">
            <v>112704.96195470143</v>
          </cell>
          <cell r="J4718">
            <v>2521.5853487301033</v>
          </cell>
          <cell r="K4718">
            <v>64730</v>
          </cell>
        </row>
        <row r="4719">
          <cell r="A4719">
            <v>2001</v>
          </cell>
          <cell r="B4719" t="str">
            <v>0: Total Offences</v>
          </cell>
          <cell r="C4719" t="str">
            <v>00: Total Offences</v>
          </cell>
          <cell r="D4719" t="str">
            <v>51 or older</v>
          </cell>
          <cell r="E4719" t="str">
            <v>Non-Maori</v>
          </cell>
          <cell r="F4719">
            <v>4533</v>
          </cell>
          <cell r="G4719">
            <v>163604.67000000001</v>
          </cell>
          <cell r="H4719">
            <v>9844.4111914460282</v>
          </cell>
          <cell r="I4719">
            <v>424822.95700087049</v>
          </cell>
          <cell r="J4719">
            <v>9237.4456938094645</v>
          </cell>
          <cell r="K4719">
            <v>941870</v>
          </cell>
        </row>
        <row r="4720">
          <cell r="A4720">
            <v>2001</v>
          </cell>
          <cell r="B4720" t="str">
            <v>1: Violence</v>
          </cell>
          <cell r="C4720" t="str">
            <v>10: Violence Total</v>
          </cell>
          <cell r="D4720" t="str">
            <v>0 to 9</v>
          </cell>
          <cell r="E4720" t="str">
            <v>Maori</v>
          </cell>
          <cell r="F4720">
            <v>34</v>
          </cell>
          <cell r="G4720">
            <v>663.76</v>
          </cell>
          <cell r="H4720">
            <v>42.254290876242095</v>
          </cell>
          <cell r="I4720">
            <v>939.81044906427417</v>
          </cell>
          <cell r="J4720">
            <v>42.253331074977417</v>
          </cell>
          <cell r="K4720">
            <v>147240</v>
          </cell>
        </row>
        <row r="4721">
          <cell r="A4721">
            <v>2001</v>
          </cell>
          <cell r="B4721" t="str">
            <v>1: Violence</v>
          </cell>
          <cell r="C4721" t="str">
            <v>10: Violence Total</v>
          </cell>
          <cell r="D4721" t="str">
            <v>0 to 9</v>
          </cell>
          <cell r="E4721" t="str">
            <v>Non-Maori</v>
          </cell>
          <cell r="F4721">
            <v>54</v>
          </cell>
          <cell r="G4721">
            <v>724.38</v>
          </cell>
          <cell r="H4721">
            <v>67.109756097560975</v>
          </cell>
          <cell r="I4721">
            <v>1025.6416371778639</v>
          </cell>
          <cell r="J4721">
            <v>67.108231707317074</v>
          </cell>
          <cell r="K4721">
            <v>429220</v>
          </cell>
        </row>
        <row r="4722">
          <cell r="A4722">
            <v>2001</v>
          </cell>
          <cell r="B4722" t="str">
            <v>1: Violence</v>
          </cell>
          <cell r="C4722" t="str">
            <v>10: Violence Total</v>
          </cell>
          <cell r="D4722" t="str">
            <v>10 to 13</v>
          </cell>
          <cell r="E4722" t="str">
            <v>Maori</v>
          </cell>
          <cell r="F4722">
            <v>555</v>
          </cell>
          <cell r="G4722">
            <v>44851.8</v>
          </cell>
          <cell r="H4722">
            <v>689.73915989159889</v>
          </cell>
          <cell r="I4722">
            <v>63505.167981410486</v>
          </cell>
          <cell r="J4722">
            <v>689.72349254742539</v>
          </cell>
          <cell r="K4722">
            <v>56020</v>
          </cell>
        </row>
        <row r="4723">
          <cell r="A4723">
            <v>2001</v>
          </cell>
          <cell r="B4723" t="str">
            <v>1: Violence</v>
          </cell>
          <cell r="C4723" t="str">
            <v>10: Violence Total</v>
          </cell>
          <cell r="D4723" t="str">
            <v>10 to 13</v>
          </cell>
          <cell r="E4723" t="str">
            <v>Non-Maori</v>
          </cell>
          <cell r="F4723">
            <v>528</v>
          </cell>
          <cell r="G4723">
            <v>16754.53</v>
          </cell>
          <cell r="H4723">
            <v>656.18428184281845</v>
          </cell>
          <cell r="I4723">
            <v>23722.553879656578</v>
          </cell>
          <cell r="J4723">
            <v>656.16937669376694</v>
          </cell>
          <cell r="K4723">
            <v>187820</v>
          </cell>
        </row>
        <row r="4724">
          <cell r="A4724">
            <v>2001</v>
          </cell>
          <cell r="B4724" t="str">
            <v>1: Violence</v>
          </cell>
          <cell r="C4724" t="str">
            <v>10: Violence Total</v>
          </cell>
          <cell r="D4724" t="str">
            <v>14 to 16</v>
          </cell>
          <cell r="E4724" t="str">
            <v>Maori</v>
          </cell>
          <cell r="F4724">
            <v>1681</v>
          </cell>
          <cell r="G4724">
            <v>191464.07</v>
          </cell>
          <cell r="H4724">
            <v>2089.1018518518522</v>
          </cell>
          <cell r="I4724">
            <v>271091.86092318542</v>
          </cell>
          <cell r="J4724">
            <v>2089.0543981481483</v>
          </cell>
          <cell r="K4724">
            <v>36380</v>
          </cell>
        </row>
        <row r="4725">
          <cell r="A4725">
            <v>2001</v>
          </cell>
          <cell r="B4725" t="str">
            <v>1: Violence</v>
          </cell>
          <cell r="C4725" t="str">
            <v>10: Violence Total</v>
          </cell>
          <cell r="D4725" t="str">
            <v>14 to 16</v>
          </cell>
          <cell r="E4725" t="str">
            <v>Non-Maori</v>
          </cell>
          <cell r="F4725">
            <v>1826</v>
          </cell>
          <cell r="G4725">
            <v>108959.88</v>
          </cell>
          <cell r="H4725">
            <v>2269.3039747064136</v>
          </cell>
          <cell r="I4725">
            <v>154275.09002167877</v>
          </cell>
          <cell r="J4725">
            <v>2269.2524277326106</v>
          </cell>
          <cell r="K4725">
            <v>132380</v>
          </cell>
        </row>
        <row r="4726">
          <cell r="A4726">
            <v>2001</v>
          </cell>
          <cell r="B4726" t="str">
            <v>1: Violence</v>
          </cell>
          <cell r="C4726" t="str">
            <v>10: Violence Total</v>
          </cell>
          <cell r="D4726" t="str">
            <v>17 to 20</v>
          </cell>
          <cell r="E4726" t="str">
            <v>Maori</v>
          </cell>
          <cell r="F4726">
            <v>2336</v>
          </cell>
          <cell r="G4726">
            <v>221693.85</v>
          </cell>
          <cell r="H4726">
            <v>2903.118337850045</v>
          </cell>
          <cell r="I4726">
            <v>313893.8723684579</v>
          </cell>
          <cell r="J4726">
            <v>2903.0523938572715</v>
          </cell>
          <cell r="K4726">
            <v>42230</v>
          </cell>
        </row>
        <row r="4727">
          <cell r="A4727">
            <v>2001</v>
          </cell>
          <cell r="B4727" t="str">
            <v>1: Violence</v>
          </cell>
          <cell r="C4727" t="str">
            <v>10: Violence Total</v>
          </cell>
          <cell r="D4727" t="str">
            <v>17 to 20</v>
          </cell>
          <cell r="E4727" t="str">
            <v>Non-Maori</v>
          </cell>
          <cell r="F4727">
            <v>3410</v>
          </cell>
          <cell r="G4727">
            <v>192804.16</v>
          </cell>
          <cell r="H4727">
            <v>4237.8568202348688</v>
          </cell>
          <cell r="I4727">
            <v>272989.27954540821</v>
          </cell>
          <cell r="J4727">
            <v>4237.760557813911</v>
          </cell>
          <cell r="K4727">
            <v>178460</v>
          </cell>
        </row>
        <row r="4728">
          <cell r="A4728">
            <v>2001</v>
          </cell>
          <cell r="B4728" t="str">
            <v>1: Violence</v>
          </cell>
          <cell r="C4728" t="str">
            <v>10: Violence Total</v>
          </cell>
          <cell r="D4728" t="str">
            <v>21 to 30</v>
          </cell>
          <cell r="E4728" t="str">
            <v>Maori</v>
          </cell>
          <cell r="F4728">
            <v>4696</v>
          </cell>
          <cell r="G4728">
            <v>332451.78999999946</v>
          </cell>
          <cell r="H4728">
            <v>5836.0632339656722</v>
          </cell>
          <cell r="I4728">
            <v>470714.81567452283</v>
          </cell>
          <cell r="J4728">
            <v>5835.930668473351</v>
          </cell>
          <cell r="K4728">
            <v>92410</v>
          </cell>
        </row>
        <row r="4729">
          <cell r="A4729">
            <v>2001</v>
          </cell>
          <cell r="B4729" t="str">
            <v>1: Violence</v>
          </cell>
          <cell r="C4729" t="str">
            <v>10: Violence Total</v>
          </cell>
          <cell r="D4729" t="str">
            <v>21 to 30</v>
          </cell>
          <cell r="E4729" t="str">
            <v>Non-Maori</v>
          </cell>
          <cell r="F4729">
            <v>5988</v>
          </cell>
          <cell r="G4729">
            <v>302677.86</v>
          </cell>
          <cell r="H4729">
            <v>7441.7262872628726</v>
          </cell>
          <cell r="I4729">
            <v>428558.23720684135</v>
          </cell>
          <cell r="J4729">
            <v>7441.5572493224927</v>
          </cell>
          <cell r="K4729">
            <v>423850</v>
          </cell>
        </row>
        <row r="4730">
          <cell r="A4730">
            <v>2001</v>
          </cell>
          <cell r="B4730" t="str">
            <v>1: Violence</v>
          </cell>
          <cell r="C4730" t="str">
            <v>10: Violence Total</v>
          </cell>
          <cell r="D4730" t="str">
            <v>31 to 50</v>
          </cell>
          <cell r="E4730" t="str">
            <v>Maori</v>
          </cell>
          <cell r="F4730">
            <v>4786</v>
          </cell>
          <cell r="G4730">
            <v>247699.52</v>
          </cell>
          <cell r="H4730">
            <v>5947.9128274616087</v>
          </cell>
          <cell r="I4730">
            <v>350715.01314361335</v>
          </cell>
          <cell r="J4730">
            <v>5947.7777213188801</v>
          </cell>
          <cell r="K4730">
            <v>146960</v>
          </cell>
        </row>
        <row r="4731">
          <cell r="A4731">
            <v>2001</v>
          </cell>
          <cell r="B4731" t="str">
            <v>1: Violence</v>
          </cell>
          <cell r="C4731" t="str">
            <v>10: Violence Total</v>
          </cell>
          <cell r="D4731" t="str">
            <v>31 to 50</v>
          </cell>
          <cell r="E4731" t="str">
            <v>Non-Maori</v>
          </cell>
          <cell r="F4731">
            <v>7872</v>
          </cell>
          <cell r="G4731">
            <v>281585.26</v>
          </cell>
          <cell r="H4731">
            <v>9783.1111111111113</v>
          </cell>
          <cell r="I4731">
            <v>398693.45795239246</v>
          </cell>
          <cell r="J4731">
            <v>9782.8888888888887</v>
          </cell>
          <cell r="K4731">
            <v>1000900</v>
          </cell>
        </row>
        <row r="4732">
          <cell r="A4732">
            <v>2001</v>
          </cell>
          <cell r="B4732" t="str">
            <v>1: Violence</v>
          </cell>
          <cell r="C4732" t="str">
            <v>10: Violence Total</v>
          </cell>
          <cell r="D4732" t="str">
            <v>51 or older</v>
          </cell>
          <cell r="E4732" t="str">
            <v>Maori</v>
          </cell>
          <cell r="F4732">
            <v>384</v>
          </cell>
          <cell r="G4732">
            <v>18965.34</v>
          </cell>
          <cell r="H4732">
            <v>477.22493224932248</v>
          </cell>
          <cell r="I4732">
            <v>26852.815327914672</v>
          </cell>
          <cell r="J4732">
            <v>477.21409214092142</v>
          </cell>
          <cell r="K4732">
            <v>64730</v>
          </cell>
        </row>
        <row r="4733">
          <cell r="A4733">
            <v>2001</v>
          </cell>
          <cell r="B4733" t="str">
            <v>1: Violence</v>
          </cell>
          <cell r="C4733" t="str">
            <v>10: Violence Total</v>
          </cell>
          <cell r="D4733" t="str">
            <v>51 or older</v>
          </cell>
          <cell r="E4733" t="str">
            <v>Non-Maori</v>
          </cell>
          <cell r="F4733">
            <v>1274</v>
          </cell>
          <cell r="G4733">
            <v>40914.97</v>
          </cell>
          <cell r="H4733">
            <v>1583.2931345980126</v>
          </cell>
          <cell r="I4733">
            <v>57931.053888681643</v>
          </cell>
          <cell r="J4733">
            <v>1583.257170280036</v>
          </cell>
          <cell r="K4733">
            <v>941870</v>
          </cell>
        </row>
        <row r="4734">
          <cell r="A4734">
            <v>2001</v>
          </cell>
          <cell r="B4734" t="str">
            <v>1: Violence</v>
          </cell>
          <cell r="C4734" t="str">
            <v>11: Homicide</v>
          </cell>
          <cell r="D4734" t="str">
            <v>0 to 9</v>
          </cell>
          <cell r="E4734" t="str">
            <v>Maori</v>
          </cell>
          <cell r="F4734" t="str">
            <v>Other</v>
          </cell>
          <cell r="G4734">
            <v>1448</v>
          </cell>
          <cell r="H4734">
            <v>66914.42</v>
          </cell>
          <cell r="I4734">
            <v>1807.6316054353297</v>
          </cell>
          <cell r="J4734">
            <v>92807.616281504161</v>
          </cell>
          <cell r="K4734">
            <v>147240</v>
          </cell>
        </row>
        <row r="4735">
          <cell r="A4735">
            <v>2001</v>
          </cell>
          <cell r="B4735" t="str">
            <v>1: Violence</v>
          </cell>
          <cell r="C4735" t="str">
            <v>11: Homicide</v>
          </cell>
          <cell r="D4735" t="str">
            <v>0 to 9</v>
          </cell>
          <cell r="E4735" t="str">
            <v>Non-Maori</v>
          </cell>
          <cell r="F4735" t="str">
            <v>Pacific peoples</v>
          </cell>
          <cell r="G4735">
            <v>244</v>
          </cell>
          <cell r="H4735">
            <v>36788.79</v>
          </cell>
          <cell r="I4735">
            <v>304.60090588827376</v>
          </cell>
          <cell r="J4735">
            <v>51024.575955090702</v>
          </cell>
          <cell r="K4735">
            <v>429220</v>
          </cell>
        </row>
        <row r="4736">
          <cell r="A4736">
            <v>2001</v>
          </cell>
          <cell r="B4736" t="str">
            <v>1: Violence</v>
          </cell>
          <cell r="C4736" t="str">
            <v>11: Homicide</v>
          </cell>
          <cell r="D4736" t="str">
            <v>10 to 13</v>
          </cell>
          <cell r="E4736" t="str">
            <v>Maori</v>
          </cell>
          <cell r="F4736">
            <v>1</v>
          </cell>
          <cell r="G4736">
            <v>3650</v>
          </cell>
          <cell r="H4736">
            <v>0.97894736842105257</v>
          </cell>
          <cell r="I4736">
            <v>3530.6803929230155</v>
          </cell>
          <cell r="J4736">
            <v>0.97894736842105257</v>
          </cell>
          <cell r="K4736">
            <v>56020</v>
          </cell>
        </row>
        <row r="4737">
          <cell r="A4737">
            <v>2001</v>
          </cell>
          <cell r="B4737" t="str">
            <v>1: Violence</v>
          </cell>
          <cell r="C4737" t="str">
            <v>11: Homicide</v>
          </cell>
          <cell r="D4737" t="str">
            <v>10 to 13</v>
          </cell>
          <cell r="E4737" t="str">
            <v>Non-Maori</v>
          </cell>
          <cell r="F4737" t="str">
            <v>Other</v>
          </cell>
          <cell r="G4737">
            <v>2598</v>
          </cell>
          <cell r="H4737">
            <v>113063.37</v>
          </cell>
          <cell r="I4737">
            <v>3243.2506290890792</v>
          </cell>
          <cell r="J4737">
            <v>156814.35867565984</v>
          </cell>
          <cell r="K4737">
            <v>187820</v>
          </cell>
        </row>
        <row r="4738">
          <cell r="A4738">
            <v>2001</v>
          </cell>
          <cell r="B4738" t="str">
            <v>1: Violence</v>
          </cell>
          <cell r="C4738" t="str">
            <v>11: Homicide</v>
          </cell>
          <cell r="D4738" t="str">
            <v>14 to 16</v>
          </cell>
          <cell r="E4738" t="str">
            <v>Maori</v>
          </cell>
          <cell r="F4738">
            <v>3</v>
          </cell>
          <cell r="G4738">
            <v>10950</v>
          </cell>
          <cell r="H4738">
            <v>2.9368421052631581</v>
          </cell>
          <cell r="I4738">
            <v>10592.041178769046</v>
          </cell>
          <cell r="J4738">
            <v>2.9368421052631581</v>
          </cell>
          <cell r="K4738">
            <v>36380</v>
          </cell>
        </row>
        <row r="4739">
          <cell r="A4739">
            <v>2001</v>
          </cell>
          <cell r="B4739" t="str">
            <v>1: Violence</v>
          </cell>
          <cell r="C4739" t="str">
            <v>11: Homicide</v>
          </cell>
          <cell r="D4739" t="str">
            <v>14 to 16</v>
          </cell>
          <cell r="E4739" t="str">
            <v>Non-Maori</v>
          </cell>
          <cell r="F4739">
            <v>2</v>
          </cell>
          <cell r="G4739">
            <v>7300</v>
          </cell>
          <cell r="H4739">
            <v>1.9578947368421051</v>
          </cell>
          <cell r="I4739">
            <v>7061.3607858460309</v>
          </cell>
          <cell r="J4739">
            <v>1.9578947368421051</v>
          </cell>
          <cell r="K4739">
            <v>132380</v>
          </cell>
        </row>
        <row r="4740">
          <cell r="A4740">
            <v>2001</v>
          </cell>
          <cell r="B4740" t="str">
            <v>1: Violence</v>
          </cell>
          <cell r="C4740" t="str">
            <v>11: Homicide</v>
          </cell>
          <cell r="D4740" t="str">
            <v>17 to 20</v>
          </cell>
          <cell r="E4740" t="str">
            <v>Maori</v>
          </cell>
          <cell r="F4740">
            <v>6</v>
          </cell>
          <cell r="G4740">
            <v>18585.02</v>
          </cell>
          <cell r="H4740">
            <v>5.8736842105263163</v>
          </cell>
          <cell r="I4740">
            <v>17977.470059200576</v>
          </cell>
          <cell r="J4740">
            <v>5.8736842105263163</v>
          </cell>
          <cell r="K4740">
            <v>42230</v>
          </cell>
        </row>
        <row r="4741">
          <cell r="A4741">
            <v>2001</v>
          </cell>
          <cell r="B4741" t="str">
            <v>1: Violence</v>
          </cell>
          <cell r="C4741" t="str">
            <v>11: Homicide</v>
          </cell>
          <cell r="D4741" t="str">
            <v>17 to 20</v>
          </cell>
          <cell r="E4741" t="str">
            <v>Non-Maori</v>
          </cell>
          <cell r="F4741">
            <v>7</v>
          </cell>
          <cell r="G4741">
            <v>21653.88</v>
          </cell>
          <cell r="H4741">
            <v>6.852631578947368</v>
          </cell>
          <cell r="I4741">
            <v>20946.008094988443</v>
          </cell>
          <cell r="J4741">
            <v>6.852631578947368</v>
          </cell>
          <cell r="K4741">
            <v>178460</v>
          </cell>
        </row>
        <row r="4742">
          <cell r="A4742">
            <v>2001</v>
          </cell>
          <cell r="B4742" t="str">
            <v>1: Violence</v>
          </cell>
          <cell r="C4742" t="str">
            <v>11: Homicide</v>
          </cell>
          <cell r="D4742" t="str">
            <v>21 to 30</v>
          </cell>
          <cell r="E4742" t="str">
            <v>Maori</v>
          </cell>
          <cell r="F4742">
            <v>25</v>
          </cell>
          <cell r="G4742">
            <v>72686.83</v>
          </cell>
          <cell r="H4742">
            <v>24.473684210526315</v>
          </cell>
          <cell r="I4742">
            <v>70310.675480747523</v>
          </cell>
          <cell r="J4742">
            <v>24.473684210526315</v>
          </cell>
          <cell r="K4742">
            <v>92410</v>
          </cell>
        </row>
        <row r="4743">
          <cell r="A4743">
            <v>2001</v>
          </cell>
          <cell r="B4743" t="str">
            <v>1: Violence</v>
          </cell>
          <cell r="C4743" t="str">
            <v>11: Homicide</v>
          </cell>
          <cell r="D4743" t="str">
            <v>21 to 30</v>
          </cell>
          <cell r="E4743" t="str">
            <v>Non-Maori</v>
          </cell>
          <cell r="F4743">
            <v>16</v>
          </cell>
          <cell r="G4743">
            <v>49036.2</v>
          </cell>
          <cell r="H4743">
            <v>15.663157894736841</v>
          </cell>
          <cell r="I4743">
            <v>47433.191748890851</v>
          </cell>
          <cell r="J4743">
            <v>15.663157894736841</v>
          </cell>
          <cell r="K4743">
            <v>423850</v>
          </cell>
        </row>
        <row r="4744">
          <cell r="A4744">
            <v>2001</v>
          </cell>
          <cell r="B4744" t="str">
            <v>1: Violence</v>
          </cell>
          <cell r="C4744" t="str">
            <v>11: Homicide</v>
          </cell>
          <cell r="D4744" t="str">
            <v>31 to 50</v>
          </cell>
          <cell r="E4744" t="str">
            <v>Maori</v>
          </cell>
          <cell r="F4744">
            <v>14</v>
          </cell>
          <cell r="G4744">
            <v>41531.56</v>
          </cell>
          <cell r="H4744">
            <v>13.705263157894736</v>
          </cell>
          <cell r="I4744">
            <v>40173.880706713921</v>
          </cell>
          <cell r="J4744">
            <v>13.705263157894736</v>
          </cell>
          <cell r="K4744">
            <v>146960</v>
          </cell>
        </row>
        <row r="4745">
          <cell r="A4745">
            <v>2001</v>
          </cell>
          <cell r="B4745" t="str">
            <v>1: Violence</v>
          </cell>
          <cell r="C4745" t="str">
            <v>11: Homicide</v>
          </cell>
          <cell r="D4745" t="str">
            <v>31 to 50</v>
          </cell>
          <cell r="E4745" t="str">
            <v>Non-Maori</v>
          </cell>
          <cell r="F4745">
            <v>15</v>
          </cell>
          <cell r="G4745">
            <v>43602.57</v>
          </cell>
          <cell r="H4745">
            <v>14.684210526315789</v>
          </cell>
          <cell r="I4745">
            <v>42177.188761658443</v>
          </cell>
          <cell r="J4745">
            <v>14.684210526315789</v>
          </cell>
          <cell r="K4745">
            <v>1000900</v>
          </cell>
        </row>
        <row r="4746">
          <cell r="A4746">
            <v>2001</v>
          </cell>
          <cell r="B4746" t="str">
            <v>1: Violence</v>
          </cell>
          <cell r="C4746" t="str">
            <v>11: Homicide</v>
          </cell>
          <cell r="D4746" t="str">
            <v>51 or older</v>
          </cell>
          <cell r="E4746" t="str">
            <v>Maori</v>
          </cell>
          <cell r="F4746">
            <v>2</v>
          </cell>
          <cell r="G4746">
            <v>5933.08</v>
          </cell>
          <cell r="H4746">
            <v>1.9578947368421051</v>
          </cell>
          <cell r="I4746">
            <v>5739.1258152448454</v>
          </cell>
          <cell r="J4746">
            <v>1.9578947368421051</v>
          </cell>
          <cell r="K4746">
            <v>64730</v>
          </cell>
        </row>
        <row r="4747">
          <cell r="A4747">
            <v>2001</v>
          </cell>
          <cell r="B4747" t="str">
            <v>1: Violence</v>
          </cell>
          <cell r="C4747" t="str">
            <v>11: Homicide</v>
          </cell>
          <cell r="D4747" t="str">
            <v>51 or older</v>
          </cell>
          <cell r="E4747" t="str">
            <v>Non-Maori</v>
          </cell>
          <cell r="F4747">
            <v>4</v>
          </cell>
          <cell r="G4747">
            <v>7970.04</v>
          </cell>
          <cell r="H4747">
            <v>3.9157894736842103</v>
          </cell>
          <cell r="I4747">
            <v>7709.4969750170276</v>
          </cell>
          <cell r="J4747">
            <v>3.9157894736842103</v>
          </cell>
          <cell r="K4747">
            <v>941870</v>
          </cell>
        </row>
        <row r="4748">
          <cell r="A4748">
            <v>2001</v>
          </cell>
          <cell r="B4748" t="str">
            <v>1: Violence</v>
          </cell>
          <cell r="C4748" t="str">
            <v>12: Kidnapping And Abduction</v>
          </cell>
          <cell r="D4748" t="str">
            <v>0 to 9</v>
          </cell>
          <cell r="E4748" t="str">
            <v>Maori</v>
          </cell>
          <cell r="F4748" t="str">
            <v>Maori</v>
          </cell>
          <cell r="K4748">
            <v>147240</v>
          </cell>
        </row>
        <row r="4749">
          <cell r="A4749">
            <v>2001</v>
          </cell>
          <cell r="B4749" t="str">
            <v>1: Violence</v>
          </cell>
          <cell r="C4749" t="str">
            <v>12: Kidnapping And Abduction</v>
          </cell>
          <cell r="D4749" t="str">
            <v>0 to 9</v>
          </cell>
          <cell r="E4749" t="str">
            <v>Non-Maori</v>
          </cell>
          <cell r="F4749">
            <v>1</v>
          </cell>
          <cell r="G4749">
            <v>145.83000000000001</v>
          </cell>
          <cell r="H4749">
            <v>1.61</v>
          </cell>
          <cell r="I4749">
            <v>209.39972598888417</v>
          </cell>
          <cell r="J4749">
            <v>1.61</v>
          </cell>
          <cell r="K4749">
            <v>429220</v>
          </cell>
        </row>
        <row r="4750">
          <cell r="A4750">
            <v>2001</v>
          </cell>
          <cell r="B4750" t="str">
            <v>1: Violence</v>
          </cell>
          <cell r="C4750" t="str">
            <v>12: Kidnapping And Abduction</v>
          </cell>
          <cell r="D4750" t="str">
            <v>10 to 13</v>
          </cell>
          <cell r="E4750" t="str">
            <v>Maori</v>
          </cell>
          <cell r="F4750" t="str">
            <v>Pacific peoples</v>
          </cell>
          <cell r="K4750">
            <v>56020</v>
          </cell>
        </row>
        <row r="4751">
          <cell r="A4751">
            <v>2001</v>
          </cell>
          <cell r="B4751" t="str">
            <v>1: Violence</v>
          </cell>
          <cell r="C4751" t="str">
            <v>12: Kidnapping And Abduction</v>
          </cell>
          <cell r="D4751" t="str">
            <v>10 to 13</v>
          </cell>
          <cell r="E4751" t="str">
            <v>Non-Maori</v>
          </cell>
          <cell r="F4751" t="str">
            <v>Maori</v>
          </cell>
          <cell r="K4751">
            <v>187820</v>
          </cell>
        </row>
        <row r="4752">
          <cell r="A4752">
            <v>2001</v>
          </cell>
          <cell r="B4752" t="str">
            <v>1: Violence</v>
          </cell>
          <cell r="C4752" t="str">
            <v>12: Kidnapping And Abduction</v>
          </cell>
          <cell r="D4752" t="str">
            <v>14 to 16</v>
          </cell>
          <cell r="E4752" t="str">
            <v>Maori</v>
          </cell>
          <cell r="F4752">
            <v>2</v>
          </cell>
          <cell r="G4752">
            <v>1825.94</v>
          </cell>
          <cell r="H4752">
            <v>3.22</v>
          </cell>
          <cell r="I4752">
            <v>2621.8976594126252</v>
          </cell>
          <cell r="J4752">
            <v>3.22</v>
          </cell>
          <cell r="K4752">
            <v>36380</v>
          </cell>
        </row>
        <row r="4753">
          <cell r="A4753">
            <v>2001</v>
          </cell>
          <cell r="B4753" t="str">
            <v>1: Violence</v>
          </cell>
          <cell r="C4753" t="str">
            <v>12: Kidnapping And Abduction</v>
          </cell>
          <cell r="D4753" t="str">
            <v>14 to 16</v>
          </cell>
          <cell r="E4753" t="str">
            <v>Non-Maori</v>
          </cell>
          <cell r="F4753" t="str">
            <v>Pacific peoples</v>
          </cell>
          <cell r="K4753">
            <v>132380</v>
          </cell>
        </row>
        <row r="4754">
          <cell r="A4754">
            <v>2001</v>
          </cell>
          <cell r="B4754" t="str">
            <v>1: Violence</v>
          </cell>
          <cell r="C4754" t="str">
            <v>12: Kidnapping And Abduction</v>
          </cell>
          <cell r="D4754" t="str">
            <v>17 to 20</v>
          </cell>
          <cell r="E4754" t="str">
            <v>Maori</v>
          </cell>
          <cell r="F4754">
            <v>1</v>
          </cell>
          <cell r="G4754">
            <v>912.97</v>
          </cell>
          <cell r="H4754">
            <v>1.61</v>
          </cell>
          <cell r="I4754">
            <v>1310.9488297063126</v>
          </cell>
          <cell r="J4754">
            <v>1.61</v>
          </cell>
          <cell r="K4754">
            <v>42230</v>
          </cell>
        </row>
        <row r="4755">
          <cell r="A4755">
            <v>2001</v>
          </cell>
          <cell r="B4755" t="str">
            <v>1: Violence</v>
          </cell>
          <cell r="C4755" t="str">
            <v>12: Kidnapping And Abduction</v>
          </cell>
          <cell r="D4755" t="str">
            <v>17 to 20</v>
          </cell>
          <cell r="E4755" t="str">
            <v>Non-Maori</v>
          </cell>
          <cell r="F4755">
            <v>9</v>
          </cell>
          <cell r="G4755">
            <v>5915.31</v>
          </cell>
          <cell r="H4755">
            <v>14.49</v>
          </cell>
          <cell r="I4755">
            <v>8493.8921562045289</v>
          </cell>
          <cell r="J4755">
            <v>14.49</v>
          </cell>
          <cell r="K4755">
            <v>178460</v>
          </cell>
        </row>
        <row r="4756">
          <cell r="A4756">
            <v>2001</v>
          </cell>
          <cell r="B4756" t="str">
            <v>1: Violence</v>
          </cell>
          <cell r="C4756" t="str">
            <v>12: Kidnapping And Abduction</v>
          </cell>
          <cell r="D4756" t="str">
            <v>21 to 30</v>
          </cell>
          <cell r="E4756" t="str">
            <v>Maori</v>
          </cell>
          <cell r="F4756">
            <v>22</v>
          </cell>
          <cell r="G4756">
            <v>19318.2</v>
          </cell>
          <cell r="H4756">
            <v>35.42</v>
          </cell>
          <cell r="I4756">
            <v>27739.325149821452</v>
          </cell>
          <cell r="J4756">
            <v>35.42</v>
          </cell>
          <cell r="K4756">
            <v>92410</v>
          </cell>
        </row>
        <row r="4757">
          <cell r="A4757">
            <v>2001</v>
          </cell>
          <cell r="B4757" t="str">
            <v>1: Violence</v>
          </cell>
          <cell r="C4757" t="str">
            <v>12: Kidnapping And Abduction</v>
          </cell>
          <cell r="D4757" t="str">
            <v>21 to 30</v>
          </cell>
          <cell r="E4757" t="str">
            <v>Non-Maori</v>
          </cell>
          <cell r="F4757">
            <v>17</v>
          </cell>
          <cell r="G4757">
            <v>13986.21</v>
          </cell>
          <cell r="H4757">
            <v>27.37</v>
          </cell>
          <cell r="I4757">
            <v>20083.031897572455</v>
          </cell>
          <cell r="J4757">
            <v>27.37</v>
          </cell>
          <cell r="K4757">
            <v>423850</v>
          </cell>
        </row>
        <row r="4758">
          <cell r="A4758">
            <v>2001</v>
          </cell>
          <cell r="B4758" t="str">
            <v>1: Violence</v>
          </cell>
          <cell r="C4758" t="str">
            <v>12: Kidnapping And Abduction</v>
          </cell>
          <cell r="D4758" t="str">
            <v>31 to 50</v>
          </cell>
          <cell r="E4758" t="str">
            <v>Maori</v>
          </cell>
          <cell r="F4758">
            <v>30</v>
          </cell>
          <cell r="G4758">
            <v>21251.98</v>
          </cell>
          <cell r="H4758">
            <v>48.3</v>
          </cell>
          <cell r="I4758">
            <v>30516.072061449966</v>
          </cell>
          <cell r="J4758">
            <v>48.3</v>
          </cell>
          <cell r="K4758">
            <v>146960</v>
          </cell>
        </row>
        <row r="4759">
          <cell r="A4759">
            <v>2001</v>
          </cell>
          <cell r="B4759" t="str">
            <v>1: Violence</v>
          </cell>
          <cell r="C4759" t="str">
            <v>12: Kidnapping And Abduction</v>
          </cell>
          <cell r="D4759" t="str">
            <v>31 to 50</v>
          </cell>
          <cell r="E4759" t="str">
            <v>Non-Maori</v>
          </cell>
          <cell r="F4759">
            <v>13</v>
          </cell>
          <cell r="G4759">
            <v>9567.19</v>
          </cell>
          <cell r="H4759">
            <v>20.93</v>
          </cell>
          <cell r="I4759">
            <v>13737.687475029779</v>
          </cell>
          <cell r="J4759">
            <v>20.93</v>
          </cell>
          <cell r="K4759">
            <v>1000900</v>
          </cell>
        </row>
        <row r="4760">
          <cell r="A4760">
            <v>2001</v>
          </cell>
          <cell r="B4760" t="str">
            <v>1: Violence</v>
          </cell>
          <cell r="C4760" t="str">
            <v>12: Kidnapping And Abduction</v>
          </cell>
          <cell r="D4760" t="str">
            <v>51 or older</v>
          </cell>
          <cell r="E4760" t="str">
            <v>Maori</v>
          </cell>
          <cell r="F4760">
            <v>1</v>
          </cell>
          <cell r="G4760">
            <v>912.97</v>
          </cell>
          <cell r="H4760">
            <v>1.61</v>
          </cell>
          <cell r="I4760">
            <v>1310.9488297063126</v>
          </cell>
          <cell r="J4760">
            <v>1.61</v>
          </cell>
          <cell r="K4760">
            <v>64730</v>
          </cell>
        </row>
        <row r="4761">
          <cell r="A4761">
            <v>2001</v>
          </cell>
          <cell r="B4761" t="str">
            <v>1: Violence</v>
          </cell>
          <cell r="C4761" t="str">
            <v>12: Kidnapping And Abduction</v>
          </cell>
          <cell r="D4761" t="str">
            <v>51 or older</v>
          </cell>
          <cell r="E4761" t="str">
            <v>Non-Maori</v>
          </cell>
          <cell r="F4761">
            <v>4</v>
          </cell>
          <cell r="G4761">
            <v>2884.74</v>
          </cell>
          <cell r="H4761">
            <v>6.44</v>
          </cell>
          <cell r="I4761">
            <v>4142.2462151078216</v>
          </cell>
          <cell r="J4761">
            <v>6.44</v>
          </cell>
          <cell r="K4761">
            <v>941870</v>
          </cell>
        </row>
        <row r="4762">
          <cell r="A4762">
            <v>2001</v>
          </cell>
          <cell r="B4762" t="str">
            <v>1: Violence</v>
          </cell>
          <cell r="C4762" t="str">
            <v>13: Robbery</v>
          </cell>
          <cell r="D4762" t="str">
            <v>0 to 9</v>
          </cell>
          <cell r="E4762" t="str">
            <v>Maori</v>
          </cell>
          <cell r="F4762">
            <v>1</v>
          </cell>
          <cell r="G4762">
            <v>310.08999999999997</v>
          </cell>
          <cell r="H4762">
            <v>2.1504539559014266</v>
          </cell>
          <cell r="I4762">
            <v>632.67908011724239</v>
          </cell>
          <cell r="J4762">
            <v>2.1504539559014266</v>
          </cell>
          <cell r="K4762">
            <v>147240</v>
          </cell>
        </row>
        <row r="4763">
          <cell r="A4763">
            <v>2001</v>
          </cell>
          <cell r="B4763" t="str">
            <v>1: Violence</v>
          </cell>
          <cell r="C4763" t="str">
            <v>13: Robbery</v>
          </cell>
          <cell r="D4763" t="str">
            <v>0 to 9</v>
          </cell>
          <cell r="E4763" t="str">
            <v>Non-Maori</v>
          </cell>
          <cell r="F4763" t="str">
            <v>Maori</v>
          </cell>
          <cell r="G4763">
            <v>23</v>
          </cell>
          <cell r="H4763">
            <v>52927.31</v>
          </cell>
          <cell r="I4763">
            <v>27.107142857142861</v>
          </cell>
          <cell r="J4763">
            <v>63346.898721940539</v>
          </cell>
          <cell r="K4763">
            <v>429220</v>
          </cell>
        </row>
        <row r="4764">
          <cell r="A4764">
            <v>2001</v>
          </cell>
          <cell r="B4764" t="str">
            <v>1: Violence</v>
          </cell>
          <cell r="C4764" t="str">
            <v>13: Robbery</v>
          </cell>
          <cell r="D4764" t="str">
            <v>10 to 13</v>
          </cell>
          <cell r="E4764" t="str">
            <v>Maori</v>
          </cell>
          <cell r="F4764">
            <v>59</v>
          </cell>
          <cell r="G4764">
            <v>34476.65</v>
          </cell>
          <cell r="H4764">
            <v>126.87678339818419</v>
          </cell>
          <cell r="I4764">
            <v>70342.981739250317</v>
          </cell>
          <cell r="J4764">
            <v>126.87678339818419</v>
          </cell>
          <cell r="K4764">
            <v>56020</v>
          </cell>
        </row>
        <row r="4765">
          <cell r="A4765">
            <v>2001</v>
          </cell>
          <cell r="B4765" t="str">
            <v>1: Violence</v>
          </cell>
          <cell r="C4765" t="str">
            <v>13: Robbery</v>
          </cell>
          <cell r="D4765" t="str">
            <v>10 to 13</v>
          </cell>
          <cell r="E4765" t="str">
            <v>Non-Maori</v>
          </cell>
          <cell r="F4765">
            <v>15</v>
          </cell>
          <cell r="G4765">
            <v>10864.29</v>
          </cell>
          <cell r="H4765">
            <v>32.2568093385214</v>
          </cell>
          <cell r="I4765">
            <v>22166.496834231861</v>
          </cell>
          <cell r="J4765">
            <v>32.2568093385214</v>
          </cell>
          <cell r="K4765">
            <v>187820</v>
          </cell>
        </row>
        <row r="4766">
          <cell r="A4766">
            <v>2001</v>
          </cell>
          <cell r="B4766" t="str">
            <v>1: Violence</v>
          </cell>
          <cell r="C4766" t="str">
            <v>13: Robbery</v>
          </cell>
          <cell r="D4766" t="str">
            <v>14 to 16</v>
          </cell>
          <cell r="E4766" t="str">
            <v>Maori</v>
          </cell>
          <cell r="F4766">
            <v>182</v>
          </cell>
          <cell r="G4766">
            <v>133332.74</v>
          </cell>
          <cell r="H4766">
            <v>391.38261997405965</v>
          </cell>
          <cell r="I4766">
            <v>272039.84421526449</v>
          </cell>
          <cell r="J4766">
            <v>391.38261997405965</v>
          </cell>
          <cell r="K4766">
            <v>36380</v>
          </cell>
        </row>
        <row r="4767">
          <cell r="A4767">
            <v>2001</v>
          </cell>
          <cell r="B4767" t="str">
            <v>1: Violence</v>
          </cell>
          <cell r="C4767" t="str">
            <v>13: Robbery</v>
          </cell>
          <cell r="D4767" t="str">
            <v>14 to 16</v>
          </cell>
          <cell r="E4767" t="str">
            <v>Non-Maori</v>
          </cell>
          <cell r="F4767">
            <v>82</v>
          </cell>
          <cell r="G4767">
            <v>60942.94</v>
          </cell>
          <cell r="H4767">
            <v>176.33722438391698</v>
          </cell>
          <cell r="I4767">
            <v>124342.36260066525</v>
          </cell>
          <cell r="J4767">
            <v>176.33722438391698</v>
          </cell>
          <cell r="K4767">
            <v>132380</v>
          </cell>
        </row>
        <row r="4768">
          <cell r="A4768">
            <v>2001</v>
          </cell>
          <cell r="B4768" t="str">
            <v>1: Violence</v>
          </cell>
          <cell r="C4768" t="str">
            <v>13: Robbery</v>
          </cell>
          <cell r="D4768" t="str">
            <v>17 to 20</v>
          </cell>
          <cell r="E4768" t="str">
            <v>Maori</v>
          </cell>
          <cell r="F4768">
            <v>130</v>
          </cell>
          <cell r="G4768">
            <v>96297.399999999878</v>
          </cell>
          <cell r="H4768">
            <v>279.55901426718549</v>
          </cell>
          <cell r="I4768">
            <v>196476.34702725682</v>
          </cell>
          <cell r="J4768">
            <v>279.55901426718549</v>
          </cell>
          <cell r="K4768">
            <v>42230</v>
          </cell>
        </row>
        <row r="4769">
          <cell r="A4769">
            <v>2001</v>
          </cell>
          <cell r="B4769" t="str">
            <v>1: Violence</v>
          </cell>
          <cell r="C4769" t="str">
            <v>13: Robbery</v>
          </cell>
          <cell r="D4769" t="str">
            <v>17 to 20</v>
          </cell>
          <cell r="E4769" t="str">
            <v>Non-Maori</v>
          </cell>
          <cell r="F4769">
            <v>91</v>
          </cell>
          <cell r="G4769">
            <v>66044.39</v>
          </cell>
          <cell r="H4769">
            <v>195.69130998702983</v>
          </cell>
          <cell r="I4769">
            <v>134750.89139315806</v>
          </cell>
          <cell r="J4769">
            <v>195.69130998702983</v>
          </cell>
          <cell r="K4769">
            <v>178460</v>
          </cell>
        </row>
        <row r="4770">
          <cell r="A4770">
            <v>2001</v>
          </cell>
          <cell r="B4770" t="str">
            <v>1: Violence</v>
          </cell>
          <cell r="C4770" t="str">
            <v>13: Robbery</v>
          </cell>
          <cell r="D4770" t="str">
            <v>21 to 30</v>
          </cell>
          <cell r="E4770" t="str">
            <v>Maori</v>
          </cell>
          <cell r="F4770">
            <v>76</v>
          </cell>
          <cell r="G4770">
            <v>59576.94</v>
          </cell>
          <cell r="H4770">
            <v>163.43450064850842</v>
          </cell>
          <cell r="I4770">
            <v>121555.30199426015</v>
          </cell>
          <cell r="J4770">
            <v>163.43450064850842</v>
          </cell>
          <cell r="K4770">
            <v>92410</v>
          </cell>
        </row>
        <row r="4771">
          <cell r="A4771">
            <v>2001</v>
          </cell>
          <cell r="B4771" t="str">
            <v>1: Violence</v>
          </cell>
          <cell r="C4771" t="str">
            <v>13: Robbery</v>
          </cell>
          <cell r="D4771" t="str">
            <v>21 to 30</v>
          </cell>
          <cell r="E4771" t="str">
            <v>Non-Maori</v>
          </cell>
          <cell r="F4771">
            <v>72</v>
          </cell>
          <cell r="G4771">
            <v>54635.14</v>
          </cell>
          <cell r="H4771">
            <v>154.83268482490271</v>
          </cell>
          <cell r="I4771">
            <v>111472.50835975602</v>
          </cell>
          <cell r="J4771">
            <v>154.83268482490271</v>
          </cell>
          <cell r="K4771">
            <v>423850</v>
          </cell>
        </row>
        <row r="4772">
          <cell r="A4772">
            <v>2001</v>
          </cell>
          <cell r="B4772" t="str">
            <v>1: Violence</v>
          </cell>
          <cell r="C4772" t="str">
            <v>13: Robbery</v>
          </cell>
          <cell r="D4772" t="str">
            <v>31 to 50</v>
          </cell>
          <cell r="E4772" t="str">
            <v>Maori</v>
          </cell>
          <cell r="F4772">
            <v>28</v>
          </cell>
          <cell r="G4772">
            <v>19385.12</v>
          </cell>
          <cell r="H4772">
            <v>60.212710765239954</v>
          </cell>
          <cell r="I4772">
            <v>39551.613691387523</v>
          </cell>
          <cell r="J4772">
            <v>60.212710765239954</v>
          </cell>
          <cell r="K4772">
            <v>146960</v>
          </cell>
        </row>
        <row r="4773">
          <cell r="A4773">
            <v>2001</v>
          </cell>
          <cell r="B4773" t="str">
            <v>1: Violence</v>
          </cell>
          <cell r="C4773" t="str">
            <v>13: Robbery</v>
          </cell>
          <cell r="D4773" t="str">
            <v>31 to 50</v>
          </cell>
          <cell r="E4773" t="str">
            <v>Non-Maori</v>
          </cell>
          <cell r="F4773">
            <v>32</v>
          </cell>
          <cell r="G4773">
            <v>23538.7</v>
          </cell>
          <cell r="H4773">
            <v>68.814526588845652</v>
          </cell>
          <cell r="I4773">
            <v>48026.195824295319</v>
          </cell>
          <cell r="J4773">
            <v>68.814526588845652</v>
          </cell>
          <cell r="K4773">
            <v>1000900</v>
          </cell>
        </row>
        <row r="4774">
          <cell r="A4774">
            <v>2001</v>
          </cell>
          <cell r="B4774" t="str">
            <v>1: Violence</v>
          </cell>
          <cell r="C4774" t="str">
            <v>13: Robbery</v>
          </cell>
          <cell r="D4774" t="str">
            <v>51 or older</v>
          </cell>
          <cell r="E4774" t="str">
            <v>Maori</v>
          </cell>
          <cell r="F4774">
            <v>1</v>
          </cell>
          <cell r="G4774">
            <v>310.08999999999997</v>
          </cell>
          <cell r="H4774">
            <v>2.1504539559014266</v>
          </cell>
          <cell r="I4774">
            <v>632.67908011724239</v>
          </cell>
          <cell r="J4774">
            <v>2.1504539559014266</v>
          </cell>
          <cell r="K4774">
            <v>64730</v>
          </cell>
        </row>
        <row r="4775">
          <cell r="A4775">
            <v>2001</v>
          </cell>
          <cell r="B4775" t="str">
            <v>1: Violence</v>
          </cell>
          <cell r="C4775" t="str">
            <v>13: Robbery</v>
          </cell>
          <cell r="D4775" t="str">
            <v>51 or older</v>
          </cell>
          <cell r="E4775" t="str">
            <v>Non-Maori</v>
          </cell>
          <cell r="F4775">
            <v>2</v>
          </cell>
          <cell r="G4775">
            <v>620.17999999999995</v>
          </cell>
          <cell r="H4775">
            <v>4.3009079118028533</v>
          </cell>
          <cell r="I4775">
            <v>1265.3581602344848</v>
          </cell>
          <cell r="J4775">
            <v>4.3009079118028533</v>
          </cell>
          <cell r="K4775">
            <v>941870</v>
          </cell>
        </row>
        <row r="4776">
          <cell r="A4776">
            <v>2001</v>
          </cell>
          <cell r="B4776" t="str">
            <v>1: Violence</v>
          </cell>
          <cell r="C4776" t="str">
            <v>14: Grievous Assaults</v>
          </cell>
          <cell r="D4776" t="str">
            <v>0 to 9</v>
          </cell>
          <cell r="E4776" t="str">
            <v>Maori</v>
          </cell>
          <cell r="F4776">
            <v>1</v>
          </cell>
          <cell r="G4776">
            <v>82.43</v>
          </cell>
          <cell r="H4776">
            <v>1.1893223819301848</v>
          </cell>
          <cell r="I4776">
            <v>98.38024897560102</v>
          </cell>
          <cell r="J4776">
            <v>1.1893223819301848</v>
          </cell>
          <cell r="K4776">
            <v>147240</v>
          </cell>
        </row>
        <row r="4777">
          <cell r="A4777">
            <v>2001</v>
          </cell>
          <cell r="B4777" t="str">
            <v>1: Violence</v>
          </cell>
          <cell r="C4777" t="str">
            <v>14: Grievous Assaults</v>
          </cell>
          <cell r="D4777" t="str">
            <v>0 to 9</v>
          </cell>
          <cell r="E4777" t="str">
            <v>Non-Maori</v>
          </cell>
          <cell r="F4777">
            <v>4</v>
          </cell>
          <cell r="G4777">
            <v>329.72</v>
          </cell>
          <cell r="H4777">
            <v>4.7572895277207392</v>
          </cell>
          <cell r="I4777">
            <v>393.52099590240408</v>
          </cell>
          <cell r="J4777">
            <v>4.7572895277207392</v>
          </cell>
          <cell r="K4777">
            <v>429220</v>
          </cell>
        </row>
        <row r="4778">
          <cell r="A4778">
            <v>2001</v>
          </cell>
          <cell r="B4778" t="str">
            <v>1: Violence</v>
          </cell>
          <cell r="C4778" t="str">
            <v>14: Grievous Assaults</v>
          </cell>
          <cell r="D4778" t="str">
            <v>10 to 13</v>
          </cell>
          <cell r="E4778" t="str">
            <v>Maori</v>
          </cell>
          <cell r="F4778">
            <v>14</v>
          </cell>
          <cell r="G4778">
            <v>1154.02</v>
          </cell>
          <cell r="H4778">
            <v>16.650513347022585</v>
          </cell>
          <cell r="I4778">
            <v>1377.3234856584145</v>
          </cell>
          <cell r="J4778">
            <v>16.650513347022585</v>
          </cell>
          <cell r="K4778">
            <v>56020</v>
          </cell>
        </row>
        <row r="4779">
          <cell r="A4779">
            <v>2001</v>
          </cell>
          <cell r="B4779" t="str">
            <v>1: Violence</v>
          </cell>
          <cell r="C4779" t="str">
            <v>14: Grievous Assaults</v>
          </cell>
          <cell r="D4779" t="str">
            <v>10 to 13</v>
          </cell>
          <cell r="E4779" t="str">
            <v>Non-Maori</v>
          </cell>
          <cell r="F4779">
            <v>25</v>
          </cell>
          <cell r="G4779">
            <v>2459.33</v>
          </cell>
          <cell r="H4779">
            <v>29.733059548254619</v>
          </cell>
          <cell r="I4779">
            <v>2935.2116670285673</v>
          </cell>
          <cell r="J4779">
            <v>29.733059548254619</v>
          </cell>
          <cell r="K4779">
            <v>187820</v>
          </cell>
        </row>
        <row r="4780">
          <cell r="A4780">
            <v>2001</v>
          </cell>
          <cell r="B4780" t="str">
            <v>1: Violence</v>
          </cell>
          <cell r="C4780" t="str">
            <v>14: Grievous Assaults</v>
          </cell>
          <cell r="D4780" t="str">
            <v>14 to 16</v>
          </cell>
          <cell r="E4780" t="str">
            <v>Maori</v>
          </cell>
          <cell r="F4780">
            <v>128</v>
          </cell>
          <cell r="G4780">
            <v>24065.73</v>
          </cell>
          <cell r="H4780">
            <v>152.23326488706365</v>
          </cell>
          <cell r="I4780">
            <v>28722.461593832264</v>
          </cell>
          <cell r="J4780">
            <v>152.23326488706365</v>
          </cell>
          <cell r="K4780">
            <v>36380</v>
          </cell>
        </row>
        <row r="4781">
          <cell r="A4781">
            <v>2001</v>
          </cell>
          <cell r="B4781" t="str">
            <v>1: Violence</v>
          </cell>
          <cell r="C4781" t="str">
            <v>14: Grievous Assaults</v>
          </cell>
          <cell r="D4781" t="str">
            <v>14 to 16</v>
          </cell>
          <cell r="E4781" t="str">
            <v>Non-Maori</v>
          </cell>
          <cell r="F4781">
            <v>108</v>
          </cell>
          <cell r="G4781">
            <v>18871.29</v>
          </cell>
          <cell r="H4781">
            <v>128.44681724845998</v>
          </cell>
          <cell r="I4781">
            <v>22522.894682649185</v>
          </cell>
          <cell r="J4781">
            <v>128.44681724845998</v>
          </cell>
          <cell r="K4781">
            <v>132380</v>
          </cell>
        </row>
        <row r="4782">
          <cell r="A4782">
            <v>2001</v>
          </cell>
          <cell r="B4782" t="str">
            <v>1: Violence</v>
          </cell>
          <cell r="C4782" t="str">
            <v>14: Grievous Assaults</v>
          </cell>
          <cell r="D4782" t="str">
            <v>17 to 20</v>
          </cell>
          <cell r="E4782" t="str">
            <v>Maori</v>
          </cell>
          <cell r="F4782">
            <v>190</v>
          </cell>
          <cell r="G4782">
            <v>67293.179999999862</v>
          </cell>
          <cell r="H4782">
            <v>225.97125256673513</v>
          </cell>
          <cell r="I4782">
            <v>80314.446230255009</v>
          </cell>
          <cell r="J4782">
            <v>225.97125256673513</v>
          </cell>
          <cell r="K4782">
            <v>42230</v>
          </cell>
        </row>
        <row r="4783">
          <cell r="A4783">
            <v>2001</v>
          </cell>
          <cell r="B4783" t="str">
            <v>1: Violence</v>
          </cell>
          <cell r="C4783" t="str">
            <v>14: Grievous Assaults</v>
          </cell>
          <cell r="D4783" t="str">
            <v>17 to 20</v>
          </cell>
          <cell r="E4783" t="str">
            <v>Non-Maori</v>
          </cell>
          <cell r="F4783">
            <v>229</v>
          </cell>
          <cell r="G4783">
            <v>52855.56</v>
          </cell>
          <cell r="H4783">
            <v>272.35482546201229</v>
          </cell>
          <cell r="I4783">
            <v>63083.139057925742</v>
          </cell>
          <cell r="J4783">
            <v>272.35482546201229</v>
          </cell>
          <cell r="K4783">
            <v>178460</v>
          </cell>
        </row>
        <row r="4784">
          <cell r="A4784">
            <v>2001</v>
          </cell>
          <cell r="B4784" t="str">
            <v>1: Violence</v>
          </cell>
          <cell r="C4784" t="str">
            <v>14: Grievous Assaults</v>
          </cell>
          <cell r="D4784" t="str">
            <v>21 to 30</v>
          </cell>
          <cell r="E4784" t="str">
            <v>Maori</v>
          </cell>
          <cell r="F4784">
            <v>377</v>
          </cell>
          <cell r="G4784">
            <v>100989.4999999993</v>
          </cell>
          <cell r="H4784">
            <v>448.37453798767967</v>
          </cell>
          <cell r="I4784">
            <v>120531.0221269124</v>
          </cell>
          <cell r="J4784">
            <v>448.37453798767967</v>
          </cell>
          <cell r="K4784">
            <v>92410</v>
          </cell>
        </row>
        <row r="4785">
          <cell r="A4785">
            <v>2001</v>
          </cell>
          <cell r="B4785" t="str">
            <v>1: Violence</v>
          </cell>
          <cell r="C4785" t="str">
            <v>14: Grievous Assaults</v>
          </cell>
          <cell r="D4785" t="str">
            <v>21 to 30</v>
          </cell>
          <cell r="E4785" t="str">
            <v>Non-Maori</v>
          </cell>
          <cell r="F4785">
            <v>424</v>
          </cell>
          <cell r="G4785">
            <v>91872.079999999129</v>
          </cell>
          <cell r="H4785">
            <v>504.27268993839834</v>
          </cell>
          <cell r="I4785">
            <v>109649.37649285754</v>
          </cell>
          <cell r="J4785">
            <v>504.27268993839834</v>
          </cell>
          <cell r="K4785">
            <v>423850</v>
          </cell>
        </row>
        <row r="4786">
          <cell r="A4786">
            <v>2001</v>
          </cell>
          <cell r="B4786" t="str">
            <v>1: Violence</v>
          </cell>
          <cell r="C4786" t="str">
            <v>14: Grievous Assaults</v>
          </cell>
          <cell r="D4786" t="str">
            <v>31 to 50</v>
          </cell>
          <cell r="E4786" t="str">
            <v>Maori</v>
          </cell>
          <cell r="F4786">
            <v>357</v>
          </cell>
          <cell r="G4786">
            <v>88719.009999999369</v>
          </cell>
          <cell r="H4786">
            <v>424.58809034907597</v>
          </cell>
          <cell r="I4786">
            <v>105886.18576572575</v>
          </cell>
          <cell r="J4786">
            <v>424.58809034907597</v>
          </cell>
          <cell r="K4786">
            <v>146960</v>
          </cell>
        </row>
        <row r="4787">
          <cell r="A4787">
            <v>2001</v>
          </cell>
          <cell r="B4787" t="str">
            <v>1: Violence</v>
          </cell>
          <cell r="C4787" t="str">
            <v>14: Grievous Assaults</v>
          </cell>
          <cell r="D4787" t="str">
            <v>31 to 50</v>
          </cell>
          <cell r="E4787" t="str">
            <v>Non-Maori</v>
          </cell>
          <cell r="F4787">
            <v>478</v>
          </cell>
          <cell r="G4787">
            <v>85276.279999999228</v>
          </cell>
          <cell r="H4787">
            <v>568.49609856262839</v>
          </cell>
          <cell r="I4787">
            <v>101777.2856740627</v>
          </cell>
          <cell r="J4787">
            <v>568.49609856262839</v>
          </cell>
          <cell r="K4787">
            <v>1000900</v>
          </cell>
        </row>
        <row r="4788">
          <cell r="A4788">
            <v>2001</v>
          </cell>
          <cell r="B4788" t="str">
            <v>1: Violence</v>
          </cell>
          <cell r="C4788" t="str">
            <v>14: Grievous Assaults</v>
          </cell>
          <cell r="D4788" t="str">
            <v>51 or older</v>
          </cell>
          <cell r="E4788" t="str">
            <v>Maori</v>
          </cell>
          <cell r="F4788">
            <v>24</v>
          </cell>
          <cell r="G4788">
            <v>6441.91</v>
          </cell>
          <cell r="H4788">
            <v>28.543737166324437</v>
          </cell>
          <cell r="I4788">
            <v>7688.4230216961578</v>
          </cell>
          <cell r="J4788">
            <v>28.543737166324437</v>
          </cell>
          <cell r="K4788">
            <v>64730</v>
          </cell>
        </row>
        <row r="4789">
          <cell r="A4789">
            <v>2001</v>
          </cell>
          <cell r="B4789" t="str">
            <v>1: Violence</v>
          </cell>
          <cell r="C4789" t="str">
            <v>14: Grievous Assaults</v>
          </cell>
          <cell r="D4789" t="str">
            <v>51 or older</v>
          </cell>
          <cell r="E4789" t="str">
            <v>Non-Maori</v>
          </cell>
          <cell r="F4789">
            <v>76</v>
          </cell>
          <cell r="G4789">
            <v>12795.98</v>
          </cell>
          <cell r="H4789">
            <v>90.388501026694044</v>
          </cell>
          <cell r="I4789">
            <v>15272.008956530541</v>
          </cell>
          <cell r="J4789">
            <v>90.388501026694044</v>
          </cell>
          <cell r="K4789">
            <v>941870</v>
          </cell>
        </row>
        <row r="4790">
          <cell r="A4790">
            <v>2001</v>
          </cell>
          <cell r="B4790" t="str">
            <v>1: Violence</v>
          </cell>
          <cell r="C4790" t="str">
            <v>15: Serious Assaults</v>
          </cell>
          <cell r="D4790" t="str">
            <v>0 to 9</v>
          </cell>
          <cell r="E4790" t="str">
            <v>Maori</v>
          </cell>
          <cell r="F4790">
            <v>2</v>
          </cell>
          <cell r="G4790">
            <v>20.239999999999998</v>
          </cell>
          <cell r="H4790">
            <v>2.4476685675947669</v>
          </cell>
          <cell r="I4790">
            <v>24.886815881684782</v>
          </cell>
          <cell r="J4790">
            <v>2.4476685675947669</v>
          </cell>
          <cell r="K4790">
            <v>147240</v>
          </cell>
        </row>
        <row r="4791">
          <cell r="A4791">
            <v>2001</v>
          </cell>
          <cell r="B4791" t="str">
            <v>1: Violence</v>
          </cell>
          <cell r="C4791" t="str">
            <v>15: Serious Assaults</v>
          </cell>
          <cell r="D4791" t="str">
            <v>0 to 9</v>
          </cell>
          <cell r="E4791" t="str">
            <v>Non-Maori</v>
          </cell>
          <cell r="F4791">
            <v>1</v>
          </cell>
          <cell r="G4791">
            <v>10.119999999999999</v>
          </cell>
          <cell r="H4791">
            <v>1.2238342837973835</v>
          </cell>
          <cell r="I4791">
            <v>12.443407940842391</v>
          </cell>
          <cell r="J4791">
            <v>1.2238342837973835</v>
          </cell>
          <cell r="K4791">
            <v>429220</v>
          </cell>
        </row>
        <row r="4792">
          <cell r="A4792">
            <v>2001</v>
          </cell>
          <cell r="B4792" t="str">
            <v>1: Violence</v>
          </cell>
          <cell r="C4792" t="str">
            <v>15: Serious Assaults</v>
          </cell>
          <cell r="D4792" t="str">
            <v>10 to 13</v>
          </cell>
          <cell r="E4792" t="str">
            <v>Maori</v>
          </cell>
          <cell r="F4792">
            <v>84</v>
          </cell>
          <cell r="G4792">
            <v>2167.2600000000002</v>
          </cell>
          <cell r="H4792">
            <v>102.80207983898021</v>
          </cell>
          <cell r="I4792">
            <v>2664.8320448488171</v>
          </cell>
          <cell r="J4792">
            <v>102.80207983898021</v>
          </cell>
          <cell r="K4792">
            <v>56020</v>
          </cell>
        </row>
        <row r="4793">
          <cell r="A4793">
            <v>2001</v>
          </cell>
          <cell r="B4793" t="str">
            <v>1: Violence</v>
          </cell>
          <cell r="C4793" t="str">
            <v>15: Serious Assaults</v>
          </cell>
          <cell r="D4793" t="str">
            <v>10 to 13</v>
          </cell>
          <cell r="E4793" t="str">
            <v>Non-Maori</v>
          </cell>
          <cell r="F4793">
            <v>65</v>
          </cell>
          <cell r="G4793">
            <v>1192.04</v>
          </cell>
          <cell r="H4793">
            <v>79.549228446829915</v>
          </cell>
          <cell r="I4793">
            <v>1465.7154151978023</v>
          </cell>
          <cell r="J4793">
            <v>79.549228446829915</v>
          </cell>
          <cell r="K4793">
            <v>187820</v>
          </cell>
        </row>
        <row r="4794">
          <cell r="A4794">
            <v>2001</v>
          </cell>
          <cell r="B4794" t="str">
            <v>1: Violence</v>
          </cell>
          <cell r="C4794" t="str">
            <v>15: Serious Assaults</v>
          </cell>
          <cell r="D4794" t="str">
            <v>14 to 16</v>
          </cell>
          <cell r="E4794" t="str">
            <v>Maori</v>
          </cell>
          <cell r="F4794">
            <v>379</v>
          </cell>
          <cell r="G4794">
            <v>11929.390000000074</v>
          </cell>
          <cell r="H4794">
            <v>463.83319355920833</v>
          </cell>
          <cell r="I4794">
            <v>14668.208128004619</v>
          </cell>
          <cell r="J4794">
            <v>463.83319355920833</v>
          </cell>
          <cell r="K4794">
            <v>36380</v>
          </cell>
        </row>
        <row r="4795">
          <cell r="A4795">
            <v>2001</v>
          </cell>
          <cell r="B4795" t="str">
            <v>1: Violence</v>
          </cell>
          <cell r="C4795" t="str">
            <v>15: Serious Assaults</v>
          </cell>
          <cell r="D4795" t="str">
            <v>14 to 16</v>
          </cell>
          <cell r="E4795" t="str">
            <v>Non-Maori</v>
          </cell>
          <cell r="F4795">
            <v>373</v>
          </cell>
          <cell r="G4795">
            <v>11541.770000000099</v>
          </cell>
          <cell r="H4795">
            <v>456.49018785642403</v>
          </cell>
          <cell r="I4795">
            <v>14191.596093812026</v>
          </cell>
          <cell r="J4795">
            <v>456.49018785642403</v>
          </cell>
          <cell r="K4795">
            <v>132380</v>
          </cell>
        </row>
        <row r="4796">
          <cell r="A4796">
            <v>2001</v>
          </cell>
          <cell r="B4796" t="str">
            <v>1: Violence</v>
          </cell>
          <cell r="C4796" t="str">
            <v>15: Serious Assaults</v>
          </cell>
          <cell r="D4796" t="str">
            <v>17 to 20</v>
          </cell>
          <cell r="E4796" t="str">
            <v>Maori</v>
          </cell>
          <cell r="F4796">
            <v>792</v>
          </cell>
          <cell r="G4796">
            <v>24826.79</v>
          </cell>
          <cell r="H4796">
            <v>969.27675276752768</v>
          </cell>
          <cell r="I4796">
            <v>30526.667572295119</v>
          </cell>
          <cell r="J4796">
            <v>969.27675276752768</v>
          </cell>
          <cell r="K4796">
            <v>42230</v>
          </cell>
        </row>
        <row r="4797">
          <cell r="A4797">
            <v>2001</v>
          </cell>
          <cell r="B4797" t="str">
            <v>1: Violence</v>
          </cell>
          <cell r="C4797" t="str">
            <v>15: Serious Assaults</v>
          </cell>
          <cell r="D4797" t="str">
            <v>17 to 20</v>
          </cell>
          <cell r="E4797" t="str">
            <v>Non-Maori</v>
          </cell>
          <cell r="F4797">
            <v>884</v>
          </cell>
          <cell r="G4797">
            <v>23615.040000000001</v>
          </cell>
          <cell r="H4797">
            <v>1081.869506876887</v>
          </cell>
          <cell r="I4797">
            <v>29036.717021671077</v>
          </cell>
          <cell r="J4797">
            <v>1081.869506876887</v>
          </cell>
          <cell r="K4797">
            <v>178460</v>
          </cell>
        </row>
        <row r="4798">
          <cell r="A4798">
            <v>2001</v>
          </cell>
          <cell r="B4798" t="str">
            <v>1: Violence</v>
          </cell>
          <cell r="C4798" t="str">
            <v>15: Serious Assaults</v>
          </cell>
          <cell r="D4798" t="str">
            <v>21 to 30</v>
          </cell>
          <cell r="E4798" t="str">
            <v>Maori</v>
          </cell>
          <cell r="F4798">
            <v>1969</v>
          </cell>
          <cell r="G4798">
            <v>55672.470000000183</v>
          </cell>
          <cell r="H4798">
            <v>2409.7297047970483</v>
          </cell>
          <cell r="I4798">
            <v>68454.076609121752</v>
          </cell>
          <cell r="J4798">
            <v>2409.7297047970483</v>
          </cell>
          <cell r="K4798">
            <v>92410</v>
          </cell>
        </row>
        <row r="4799">
          <cell r="A4799">
            <v>2001</v>
          </cell>
          <cell r="B4799" t="str">
            <v>1: Violence</v>
          </cell>
          <cell r="C4799" t="str">
            <v>15: Serious Assaults</v>
          </cell>
          <cell r="D4799" t="str">
            <v>21 to 30</v>
          </cell>
          <cell r="E4799" t="str">
            <v>Non-Maori</v>
          </cell>
          <cell r="F4799">
            <v>2176</v>
          </cell>
          <cell r="G4799">
            <v>54902.300000000527</v>
          </cell>
          <cell r="H4799">
            <v>2663.0634015431065</v>
          </cell>
          <cell r="I4799">
            <v>67507.086540564997</v>
          </cell>
          <cell r="J4799">
            <v>2663.0634015431065</v>
          </cell>
          <cell r="K4799">
            <v>423850</v>
          </cell>
        </row>
        <row r="4800">
          <cell r="A4800">
            <v>2001</v>
          </cell>
          <cell r="B4800" t="str">
            <v>1: Violence</v>
          </cell>
          <cell r="C4800" t="str">
            <v>15: Serious Assaults</v>
          </cell>
          <cell r="D4800" t="str">
            <v>31 to 50</v>
          </cell>
          <cell r="E4800" t="str">
            <v>Maori</v>
          </cell>
          <cell r="F4800">
            <v>1931</v>
          </cell>
          <cell r="G4800">
            <v>50636.510000000242</v>
          </cell>
          <cell r="H4800">
            <v>2363.2240020127474</v>
          </cell>
          <cell r="I4800">
            <v>62261.931880488948</v>
          </cell>
          <cell r="J4800">
            <v>2363.2240020127474</v>
          </cell>
          <cell r="K4800">
            <v>146960</v>
          </cell>
        </row>
        <row r="4801">
          <cell r="A4801">
            <v>2001</v>
          </cell>
          <cell r="B4801" t="str">
            <v>1: Violence</v>
          </cell>
          <cell r="C4801" t="str">
            <v>15: Serious Assaults</v>
          </cell>
          <cell r="D4801" t="str">
            <v>31 to 50</v>
          </cell>
          <cell r="E4801" t="str">
            <v>Non-Maori</v>
          </cell>
          <cell r="F4801">
            <v>2779</v>
          </cell>
          <cell r="G4801">
            <v>68998.760000000271</v>
          </cell>
          <cell r="H4801">
            <v>3401.0354746729286</v>
          </cell>
          <cell r="I4801">
            <v>84839.893092122715</v>
          </cell>
          <cell r="J4801">
            <v>3401.0354746729286</v>
          </cell>
          <cell r="K4801">
            <v>1000900</v>
          </cell>
        </row>
        <row r="4802">
          <cell r="A4802">
            <v>2001</v>
          </cell>
          <cell r="B4802" t="str">
            <v>1: Violence</v>
          </cell>
          <cell r="C4802" t="str">
            <v>15: Serious Assaults</v>
          </cell>
          <cell r="D4802" t="str">
            <v>51 or older</v>
          </cell>
          <cell r="E4802" t="str">
            <v>Maori</v>
          </cell>
          <cell r="F4802">
            <v>128</v>
          </cell>
          <cell r="G4802">
            <v>3211.87</v>
          </cell>
          <cell r="H4802">
            <v>156.65078832606508</v>
          </cell>
          <cell r="I4802">
            <v>3949.2696307266224</v>
          </cell>
          <cell r="J4802">
            <v>156.65078832606508</v>
          </cell>
          <cell r="K4802">
            <v>64730</v>
          </cell>
        </row>
        <row r="4803">
          <cell r="A4803">
            <v>2001</v>
          </cell>
          <cell r="B4803" t="str">
            <v>1: Violence</v>
          </cell>
          <cell r="C4803" t="str">
            <v>15: Serious Assaults</v>
          </cell>
          <cell r="D4803" t="str">
            <v>51 or older</v>
          </cell>
          <cell r="E4803" t="str">
            <v>Non-Maori</v>
          </cell>
          <cell r="F4803">
            <v>361</v>
          </cell>
          <cell r="G4803">
            <v>8498.200000000008</v>
          </cell>
          <cell r="H4803">
            <v>441.80417645085544</v>
          </cell>
          <cell r="I4803">
            <v>10449.265747318865</v>
          </cell>
          <cell r="J4803">
            <v>441.80417645085544</v>
          </cell>
          <cell r="K4803">
            <v>941870</v>
          </cell>
        </row>
        <row r="4804">
          <cell r="A4804">
            <v>2001</v>
          </cell>
          <cell r="B4804" t="str">
            <v>1: Violence</v>
          </cell>
          <cell r="C4804" t="str">
            <v>16: Minor Assaults</v>
          </cell>
          <cell r="D4804" t="str">
            <v>0 to 9</v>
          </cell>
          <cell r="E4804" t="str">
            <v>Maori</v>
          </cell>
          <cell r="F4804">
            <v>16</v>
          </cell>
          <cell r="G4804">
            <v>31.84</v>
          </cell>
          <cell r="H4804">
            <v>19.888622008718087</v>
          </cell>
          <cell r="I4804">
            <v>38.428603865579888</v>
          </cell>
          <cell r="J4804">
            <v>19.888622008718087</v>
          </cell>
          <cell r="K4804">
            <v>147240</v>
          </cell>
        </row>
        <row r="4805">
          <cell r="A4805">
            <v>2001</v>
          </cell>
          <cell r="B4805" t="str">
            <v>1: Violence</v>
          </cell>
          <cell r="C4805" t="str">
            <v>16: Minor Assaults</v>
          </cell>
          <cell r="D4805" t="str">
            <v>0 to 9</v>
          </cell>
          <cell r="E4805" t="str">
            <v>Non-Maori</v>
          </cell>
          <cell r="F4805">
            <v>32</v>
          </cell>
          <cell r="G4805">
            <v>63.68</v>
          </cell>
          <cell r="H4805">
            <v>39.777244017436175</v>
          </cell>
          <cell r="I4805">
            <v>76.857207731159789</v>
          </cell>
          <cell r="J4805">
            <v>39.777244017436175</v>
          </cell>
          <cell r="K4805">
            <v>429220</v>
          </cell>
        </row>
        <row r="4806">
          <cell r="A4806">
            <v>2001</v>
          </cell>
          <cell r="B4806" t="str">
            <v>1: Violence</v>
          </cell>
          <cell r="C4806" t="str">
            <v>16: Minor Assaults</v>
          </cell>
          <cell r="D4806" t="str">
            <v>10 to 13</v>
          </cell>
          <cell r="E4806" t="str">
            <v>Maori</v>
          </cell>
          <cell r="F4806">
            <v>278</v>
          </cell>
          <cell r="G4806">
            <v>573.12000000000091</v>
          </cell>
          <cell r="H4806">
            <v>345.56480740147674</v>
          </cell>
          <cell r="I4806">
            <v>691.71486958043931</v>
          </cell>
          <cell r="J4806">
            <v>345.56480740147674</v>
          </cell>
          <cell r="K4806">
            <v>56020</v>
          </cell>
        </row>
        <row r="4807">
          <cell r="A4807">
            <v>2001</v>
          </cell>
          <cell r="B4807" t="str">
            <v>1: Violence</v>
          </cell>
          <cell r="C4807" t="str">
            <v>16: Minor Assaults</v>
          </cell>
          <cell r="D4807" t="str">
            <v>10 to 13</v>
          </cell>
          <cell r="E4807" t="str">
            <v>Non-Maori</v>
          </cell>
          <cell r="F4807">
            <v>277</v>
          </cell>
          <cell r="G4807">
            <v>555.2100000000006</v>
          </cell>
          <cell r="H4807">
            <v>344.32176852593187</v>
          </cell>
          <cell r="I4807">
            <v>670.09877990605025</v>
          </cell>
          <cell r="J4807">
            <v>344.32176852593187</v>
          </cell>
          <cell r="K4807">
            <v>187820</v>
          </cell>
        </row>
        <row r="4808">
          <cell r="A4808">
            <v>2001</v>
          </cell>
          <cell r="B4808" t="str">
            <v>1: Violence</v>
          </cell>
          <cell r="C4808" t="str">
            <v>16: Minor Assaults</v>
          </cell>
          <cell r="D4808" t="str">
            <v>14 to 16</v>
          </cell>
          <cell r="E4808" t="str">
            <v>Maori</v>
          </cell>
          <cell r="F4808">
            <v>624</v>
          </cell>
          <cell r="G4808">
            <v>1381.26</v>
          </cell>
          <cell r="H4808">
            <v>775.65625834000537</v>
          </cell>
          <cell r="I4808">
            <v>1667.0820783722061</v>
          </cell>
          <cell r="J4808">
            <v>775.65625834000537</v>
          </cell>
          <cell r="K4808">
            <v>36380</v>
          </cell>
        </row>
        <row r="4809">
          <cell r="A4809">
            <v>2001</v>
          </cell>
          <cell r="B4809" t="str">
            <v>1: Violence</v>
          </cell>
          <cell r="C4809" t="str">
            <v>16: Minor Assaults</v>
          </cell>
          <cell r="D4809" t="str">
            <v>14 to 16</v>
          </cell>
          <cell r="E4809" t="str">
            <v>Non-Maori</v>
          </cell>
          <cell r="F4809">
            <v>770</v>
          </cell>
          <cell r="G4809">
            <v>1627.82</v>
          </cell>
          <cell r="H4809">
            <v>957.13993416955782</v>
          </cell>
          <cell r="I4809">
            <v>1964.6623726277783</v>
          </cell>
          <cell r="J4809">
            <v>957.13993416955782</v>
          </cell>
          <cell r="K4809">
            <v>132380</v>
          </cell>
        </row>
        <row r="4810">
          <cell r="A4810">
            <v>2001</v>
          </cell>
          <cell r="B4810" t="str">
            <v>1: Violence</v>
          </cell>
          <cell r="C4810" t="str">
            <v>16: Minor Assaults</v>
          </cell>
          <cell r="D4810" t="str">
            <v>17 to 20</v>
          </cell>
          <cell r="E4810" t="str">
            <v>Maori</v>
          </cell>
          <cell r="F4810">
            <v>637</v>
          </cell>
          <cell r="G4810">
            <v>1629.45</v>
          </cell>
          <cell r="H4810">
            <v>791.81576372208883</v>
          </cell>
          <cell r="I4810">
            <v>1966.6296661045637</v>
          </cell>
          <cell r="J4810">
            <v>791.81576372208883</v>
          </cell>
          <cell r="K4810">
            <v>42230</v>
          </cell>
        </row>
        <row r="4811">
          <cell r="A4811">
            <v>2001</v>
          </cell>
          <cell r="B4811" t="str">
            <v>1: Violence</v>
          </cell>
          <cell r="C4811" t="str">
            <v>16: Minor Assaults</v>
          </cell>
          <cell r="D4811" t="str">
            <v>17 to 20</v>
          </cell>
          <cell r="E4811" t="str">
            <v>Non-Maori</v>
          </cell>
          <cell r="F4811">
            <v>1152</v>
          </cell>
          <cell r="G4811">
            <v>2724.31</v>
          </cell>
          <cell r="H4811">
            <v>1431.9807846277022</v>
          </cell>
          <cell r="I4811">
            <v>3288.047418248676</v>
          </cell>
          <cell r="J4811">
            <v>1431.9807846277022</v>
          </cell>
          <cell r="K4811">
            <v>178460</v>
          </cell>
        </row>
        <row r="4812">
          <cell r="A4812">
            <v>2001</v>
          </cell>
          <cell r="B4812" t="str">
            <v>1: Violence</v>
          </cell>
          <cell r="C4812" t="str">
            <v>16: Minor Assaults</v>
          </cell>
          <cell r="D4812" t="str">
            <v>21 to 30</v>
          </cell>
          <cell r="E4812" t="str">
            <v>Maori</v>
          </cell>
          <cell r="F4812">
            <v>1209</v>
          </cell>
          <cell r="G4812">
            <v>3086.7499999999914</v>
          </cell>
          <cell r="H4812">
            <v>1502.8340005337602</v>
          </cell>
          <cell r="I4812">
            <v>3725.4865886331163</v>
          </cell>
          <cell r="J4812">
            <v>1502.8340005337602</v>
          </cell>
          <cell r="K4812">
            <v>92410</v>
          </cell>
        </row>
        <row r="4813">
          <cell r="A4813">
            <v>2001</v>
          </cell>
          <cell r="B4813" t="str">
            <v>1: Violence</v>
          </cell>
          <cell r="C4813" t="str">
            <v>16: Minor Assaults</v>
          </cell>
          <cell r="D4813" t="str">
            <v>21 to 30</v>
          </cell>
          <cell r="E4813" t="str">
            <v>Non-Maori</v>
          </cell>
          <cell r="F4813">
            <v>1808</v>
          </cell>
          <cell r="G4813">
            <v>4357.1099999999497</v>
          </cell>
          <cell r="H4813">
            <v>2247.4142869851435</v>
          </cell>
          <cell r="I4813">
            <v>5258.7202948729555</v>
          </cell>
          <cell r="J4813">
            <v>2247.4142869851435</v>
          </cell>
          <cell r="K4813">
            <v>423850</v>
          </cell>
        </row>
        <row r="4814">
          <cell r="A4814">
            <v>2001</v>
          </cell>
          <cell r="B4814" t="str">
            <v>1: Violence</v>
          </cell>
          <cell r="C4814" t="str">
            <v>16: Minor Assaults</v>
          </cell>
          <cell r="D4814" t="str">
            <v>31 to 50</v>
          </cell>
          <cell r="E4814" t="str">
            <v>Maori</v>
          </cell>
          <cell r="F4814">
            <v>1357</v>
          </cell>
          <cell r="G4814">
            <v>3414.3399999999897</v>
          </cell>
          <cell r="H4814">
            <v>1686.8037541144026</v>
          </cell>
          <cell r="I4814">
            <v>4120.8643003267489</v>
          </cell>
          <cell r="J4814">
            <v>1686.8037541144026</v>
          </cell>
          <cell r="K4814">
            <v>146960</v>
          </cell>
        </row>
        <row r="4815">
          <cell r="A4815">
            <v>2001</v>
          </cell>
          <cell r="B4815" t="str">
            <v>1: Violence</v>
          </cell>
          <cell r="C4815" t="str">
            <v>16: Minor Assaults</v>
          </cell>
          <cell r="D4815" t="str">
            <v>31 to 50</v>
          </cell>
          <cell r="E4815" t="str">
            <v>Non-Maori</v>
          </cell>
          <cell r="F4815">
            <v>2482</v>
          </cell>
          <cell r="G4815">
            <v>5643.8799999999319</v>
          </cell>
          <cell r="H4815">
            <v>3085.222489102393</v>
          </cell>
          <cell r="I4815">
            <v>6811.759698017162</v>
          </cell>
          <cell r="J4815">
            <v>3085.222489102393</v>
          </cell>
          <cell r="K4815">
            <v>1000900</v>
          </cell>
        </row>
        <row r="4816">
          <cell r="A4816">
            <v>2001</v>
          </cell>
          <cell r="B4816" t="str">
            <v>1: Violence</v>
          </cell>
          <cell r="C4816" t="str">
            <v>16: Minor Assaults</v>
          </cell>
          <cell r="D4816" t="str">
            <v>51 or older</v>
          </cell>
          <cell r="E4816" t="str">
            <v>Maori</v>
          </cell>
          <cell r="F4816">
            <v>143</v>
          </cell>
          <cell r="G4816">
            <v>308.45</v>
          </cell>
          <cell r="H4816">
            <v>177.7545592029179</v>
          </cell>
          <cell r="I4816">
            <v>372.27709994780571</v>
          </cell>
          <cell r="J4816">
            <v>177.7545592029179</v>
          </cell>
          <cell r="K4816">
            <v>64730</v>
          </cell>
        </row>
        <row r="4817">
          <cell r="A4817">
            <v>2001</v>
          </cell>
          <cell r="B4817" t="str">
            <v>1: Violence</v>
          </cell>
          <cell r="C4817" t="str">
            <v>16: Minor Assaults</v>
          </cell>
          <cell r="D4817" t="str">
            <v>51 or older</v>
          </cell>
          <cell r="E4817" t="str">
            <v>Non-Maori</v>
          </cell>
          <cell r="F4817">
            <v>456</v>
          </cell>
          <cell r="G4817">
            <v>1002.96</v>
          </cell>
          <cell r="H4817">
            <v>566.82572724846545</v>
          </cell>
          <cell r="I4817">
            <v>1210.5010217657702</v>
          </cell>
          <cell r="J4817">
            <v>566.82572724846545</v>
          </cell>
          <cell r="K4817">
            <v>941870</v>
          </cell>
        </row>
        <row r="4818">
          <cell r="A4818">
            <v>2001</v>
          </cell>
          <cell r="B4818" t="str">
            <v>1: Violence</v>
          </cell>
          <cell r="C4818" t="str">
            <v>17: Intimidation And Threats</v>
          </cell>
          <cell r="D4818" t="str">
            <v>0 to 9</v>
          </cell>
          <cell r="E4818" t="str">
            <v>Maori</v>
          </cell>
          <cell r="F4818">
            <v>14</v>
          </cell>
          <cell r="G4818">
            <v>219.16</v>
          </cell>
          <cell r="H4818">
            <v>16.866697958225767</v>
          </cell>
          <cell r="I4818">
            <v>274.54252606896119</v>
          </cell>
          <cell r="J4818">
            <v>16.866697958225767</v>
          </cell>
          <cell r="K4818">
            <v>147240</v>
          </cell>
        </row>
        <row r="4819">
          <cell r="A4819">
            <v>2001</v>
          </cell>
          <cell r="B4819" t="str">
            <v>1: Violence</v>
          </cell>
          <cell r="C4819" t="str">
            <v>17: Intimidation And Threats</v>
          </cell>
          <cell r="D4819" t="str">
            <v>0 to 9</v>
          </cell>
          <cell r="E4819" t="str">
            <v>Non-Maori</v>
          </cell>
          <cell r="F4819">
            <v>16</v>
          </cell>
          <cell r="G4819">
            <v>175.03</v>
          </cell>
          <cell r="H4819">
            <v>19.276226237972306</v>
          </cell>
          <cell r="I4819">
            <v>219.26071517544395</v>
          </cell>
          <cell r="J4819">
            <v>19.276226237972306</v>
          </cell>
          <cell r="K4819">
            <v>429220</v>
          </cell>
        </row>
        <row r="4820">
          <cell r="A4820">
            <v>2001</v>
          </cell>
          <cell r="B4820" t="str">
            <v>1: Violence</v>
          </cell>
          <cell r="C4820" t="str">
            <v>17: Intimidation And Threats</v>
          </cell>
          <cell r="D4820" t="str">
            <v>10 to 13</v>
          </cell>
          <cell r="E4820" t="str">
            <v>Maori</v>
          </cell>
          <cell r="F4820">
            <v>119</v>
          </cell>
          <cell r="G4820">
            <v>2830.75</v>
          </cell>
          <cell r="H4820">
            <v>143.36693264491905</v>
          </cell>
          <cell r="I4820">
            <v>3546.0907814825305</v>
          </cell>
          <cell r="J4820">
            <v>143.36693264491905</v>
          </cell>
          <cell r="K4820">
            <v>56020</v>
          </cell>
        </row>
        <row r="4821">
          <cell r="A4821">
            <v>2001</v>
          </cell>
          <cell r="B4821" t="str">
            <v>1: Violence</v>
          </cell>
          <cell r="C4821" t="str">
            <v>17: Intimidation And Threats</v>
          </cell>
          <cell r="D4821" t="str">
            <v>10 to 13</v>
          </cell>
          <cell r="E4821" t="str">
            <v>Non-Maori</v>
          </cell>
          <cell r="F4821">
            <v>146</v>
          </cell>
          <cell r="G4821">
            <v>1683.66</v>
          </cell>
          <cell r="H4821">
            <v>175.89556442149728</v>
          </cell>
          <cell r="I4821">
            <v>2109.126982301817</v>
          </cell>
          <cell r="J4821">
            <v>175.89556442149728</v>
          </cell>
          <cell r="K4821">
            <v>187820</v>
          </cell>
        </row>
        <row r="4822">
          <cell r="A4822">
            <v>2001</v>
          </cell>
          <cell r="B4822" t="str">
            <v>1: Violence</v>
          </cell>
          <cell r="C4822" t="str">
            <v>17: Intimidation And Threats</v>
          </cell>
          <cell r="D4822" t="str">
            <v>14 to 16</v>
          </cell>
          <cell r="E4822" t="str">
            <v>Maori</v>
          </cell>
          <cell r="F4822">
            <v>360</v>
          </cell>
          <cell r="G4822">
            <v>7919.7599999999684</v>
          </cell>
          <cell r="H4822">
            <v>433.71509035437691</v>
          </cell>
          <cell r="I4822">
            <v>9921.1120471797221</v>
          </cell>
          <cell r="J4822">
            <v>433.71509035437691</v>
          </cell>
          <cell r="K4822">
            <v>36380</v>
          </cell>
        </row>
        <row r="4823">
          <cell r="A4823">
            <v>2001</v>
          </cell>
          <cell r="B4823" t="str">
            <v>1: Violence</v>
          </cell>
          <cell r="C4823" t="str">
            <v>17: Intimidation And Threats</v>
          </cell>
          <cell r="D4823" t="str">
            <v>14 to 16</v>
          </cell>
          <cell r="E4823" t="str">
            <v>Non-Maori</v>
          </cell>
          <cell r="F4823">
            <v>482</v>
          </cell>
          <cell r="G4823">
            <v>8259.7099999999682</v>
          </cell>
          <cell r="H4823">
            <v>580.69631541891579</v>
          </cell>
          <cell r="I4823">
            <v>10346.968643899667</v>
          </cell>
          <cell r="J4823">
            <v>580.69631541891579</v>
          </cell>
          <cell r="K4823">
            <v>132380</v>
          </cell>
        </row>
        <row r="4824">
          <cell r="A4824">
            <v>2001</v>
          </cell>
          <cell r="B4824" t="str">
            <v>1: Violence</v>
          </cell>
          <cell r="C4824" t="str">
            <v>17: Intimidation And Threats</v>
          </cell>
          <cell r="D4824" t="str">
            <v>17 to 20</v>
          </cell>
          <cell r="E4824" t="str">
            <v>Maori</v>
          </cell>
          <cell r="F4824">
            <v>566</v>
          </cell>
          <cell r="G4824">
            <v>11521.18</v>
          </cell>
          <cell r="H4824">
            <v>681.89650316827033</v>
          </cell>
          <cell r="I4824">
            <v>14432.623929983567</v>
          </cell>
          <cell r="J4824">
            <v>681.89650316827033</v>
          </cell>
          <cell r="K4824">
            <v>42230</v>
          </cell>
        </row>
        <row r="4825">
          <cell r="A4825">
            <v>2001</v>
          </cell>
          <cell r="B4825" t="str">
            <v>1: Violence</v>
          </cell>
          <cell r="C4825" t="str">
            <v>17: Intimidation And Threats</v>
          </cell>
          <cell r="D4825" t="str">
            <v>17 to 20</v>
          </cell>
          <cell r="E4825" t="str">
            <v>Non-Maori</v>
          </cell>
          <cell r="F4825">
            <v>1003</v>
          </cell>
          <cell r="G4825">
            <v>18957.75</v>
          </cell>
          <cell r="H4825">
            <v>1208.3784322928891</v>
          </cell>
          <cell r="I4825">
            <v>23748.442113450623</v>
          </cell>
          <cell r="J4825">
            <v>1208.3784322928891</v>
          </cell>
          <cell r="K4825">
            <v>178460</v>
          </cell>
        </row>
        <row r="4826">
          <cell r="A4826">
            <v>2001</v>
          </cell>
          <cell r="B4826" t="str">
            <v>1: Violence</v>
          </cell>
          <cell r="C4826" t="str">
            <v>17: Intimidation And Threats</v>
          </cell>
          <cell r="D4826" t="str">
            <v>21 to 30</v>
          </cell>
          <cell r="E4826" t="str">
            <v>Maori</v>
          </cell>
          <cell r="F4826">
            <v>1007</v>
          </cell>
          <cell r="G4826">
            <v>20852.900000000001</v>
          </cell>
          <cell r="H4826">
            <v>1213.1974888523821</v>
          </cell>
          <cell r="I4826">
            <v>26122.50338503117</v>
          </cell>
          <cell r="J4826">
            <v>1213.1974888523821</v>
          </cell>
          <cell r="K4826">
            <v>92410</v>
          </cell>
        </row>
        <row r="4827">
          <cell r="A4827">
            <v>2001</v>
          </cell>
          <cell r="B4827" t="str">
            <v>1: Violence</v>
          </cell>
          <cell r="C4827" t="str">
            <v>17: Intimidation And Threats</v>
          </cell>
          <cell r="D4827" t="str">
            <v>21 to 30</v>
          </cell>
          <cell r="E4827" t="str">
            <v>Non-Maori</v>
          </cell>
          <cell r="F4827">
            <v>1413</v>
          </cell>
          <cell r="G4827">
            <v>28960.219999999947</v>
          </cell>
          <cell r="H4827">
            <v>1702.3317296409293</v>
          </cell>
          <cell r="I4827">
            <v>36278.572523785537</v>
          </cell>
          <cell r="J4827">
            <v>1702.3317296409293</v>
          </cell>
          <cell r="K4827">
            <v>423850</v>
          </cell>
        </row>
        <row r="4828">
          <cell r="A4828">
            <v>2001</v>
          </cell>
          <cell r="B4828" t="str">
            <v>1: Violence</v>
          </cell>
          <cell r="C4828" t="str">
            <v>17: Intimidation And Threats</v>
          </cell>
          <cell r="D4828" t="str">
            <v>31 to 50</v>
          </cell>
          <cell r="E4828" t="str">
            <v>Maori</v>
          </cell>
          <cell r="F4828">
            <v>1045</v>
          </cell>
          <cell r="G4828">
            <v>22093.24</v>
          </cell>
          <cell r="H4828">
            <v>1258.9785261675663</v>
          </cell>
          <cell r="I4828">
            <v>27676.281797078878</v>
          </cell>
          <cell r="J4828">
            <v>1258.9785261675663</v>
          </cell>
          <cell r="K4828">
            <v>146960</v>
          </cell>
        </row>
        <row r="4829">
          <cell r="A4829">
            <v>2001</v>
          </cell>
          <cell r="B4829" t="str">
            <v>1: Violence</v>
          </cell>
          <cell r="C4829" t="str">
            <v>17: Intimidation And Threats</v>
          </cell>
          <cell r="D4829" t="str">
            <v>31 to 50</v>
          </cell>
          <cell r="E4829" t="str">
            <v>Non-Maori</v>
          </cell>
          <cell r="F4829">
            <v>1933</v>
          </cell>
          <cell r="G4829">
            <v>39406.340000000215</v>
          </cell>
          <cell r="H4829">
            <v>2328.8090823750294</v>
          </cell>
          <cell r="I4829">
            <v>49364.464896570586</v>
          </cell>
          <cell r="J4829">
            <v>2328.8090823750294</v>
          </cell>
          <cell r="K4829">
            <v>1000900</v>
          </cell>
        </row>
        <row r="4830">
          <cell r="A4830">
            <v>2001</v>
          </cell>
          <cell r="B4830" t="str">
            <v>1: Violence</v>
          </cell>
          <cell r="C4830" t="str">
            <v>17: Intimidation And Threats</v>
          </cell>
          <cell r="D4830" t="str">
            <v>51 or older</v>
          </cell>
          <cell r="E4830" t="str">
            <v>Maori</v>
          </cell>
          <cell r="F4830">
            <v>84</v>
          </cell>
          <cell r="G4830">
            <v>1807.99</v>
          </cell>
          <cell r="H4830">
            <v>101.20018774935461</v>
          </cell>
          <cell r="I4830">
            <v>2264.8756237790717</v>
          </cell>
          <cell r="J4830">
            <v>101.20018774935461</v>
          </cell>
          <cell r="K4830">
            <v>64730</v>
          </cell>
        </row>
        <row r="4831">
          <cell r="A4831">
            <v>2001</v>
          </cell>
          <cell r="B4831" t="str">
            <v>1: Violence</v>
          </cell>
          <cell r="C4831" t="str">
            <v>17: Intimidation And Threats</v>
          </cell>
          <cell r="D4831" t="str">
            <v>51 or older</v>
          </cell>
          <cell r="E4831" t="str">
            <v>Non-Maori</v>
          </cell>
          <cell r="F4831">
            <v>334</v>
          </cell>
          <cell r="G4831">
            <v>5894.5099999999893</v>
          </cell>
          <cell r="H4831">
            <v>402.39122271767189</v>
          </cell>
          <cell r="I4831">
            <v>7384.0740342158679</v>
          </cell>
          <cell r="J4831">
            <v>402.39122271767189</v>
          </cell>
          <cell r="K4831">
            <v>941870</v>
          </cell>
        </row>
        <row r="4832">
          <cell r="A4832">
            <v>2001</v>
          </cell>
          <cell r="B4832" t="str">
            <v>1: Violence</v>
          </cell>
          <cell r="C4832" t="str">
            <v>18: Group Assemblies</v>
          </cell>
          <cell r="D4832" t="str">
            <v>0 to 9</v>
          </cell>
          <cell r="E4832" t="str">
            <v>Maori</v>
          </cell>
          <cell r="F4832" t="str">
            <v>Maori</v>
          </cell>
          <cell r="G4832">
            <v>4</v>
          </cell>
          <cell r="H4832">
            <v>55.73</v>
          </cell>
          <cell r="I4832">
            <v>4.903214058089775</v>
          </cell>
          <cell r="J4832">
            <v>65.856327624753632</v>
          </cell>
          <cell r="K4832">
            <v>147240</v>
          </cell>
        </row>
        <row r="4833">
          <cell r="A4833">
            <v>2001</v>
          </cell>
          <cell r="B4833" t="str">
            <v>1: Violence</v>
          </cell>
          <cell r="C4833" t="str">
            <v>18: Group Assemblies</v>
          </cell>
          <cell r="D4833" t="str">
            <v>0 to 9</v>
          </cell>
          <cell r="E4833" t="str">
            <v>Non-Maori</v>
          </cell>
          <cell r="F4833" t="str">
            <v>Other</v>
          </cell>
          <cell r="G4833">
            <v>1</v>
          </cell>
          <cell r="H4833">
            <v>10.119999999999999</v>
          </cell>
          <cell r="I4833">
            <v>1.2258035145224437</v>
          </cell>
          <cell r="J4833">
            <v>11.958837889153182</v>
          </cell>
          <cell r="K4833">
            <v>429220</v>
          </cell>
        </row>
        <row r="4834">
          <cell r="A4834">
            <v>2001</v>
          </cell>
          <cell r="B4834" t="str">
            <v>1: Violence</v>
          </cell>
          <cell r="C4834" t="str">
            <v>18: Group Assemblies</v>
          </cell>
          <cell r="D4834" t="str">
            <v>10 to 13</v>
          </cell>
          <cell r="E4834" t="str">
            <v>Maori</v>
          </cell>
          <cell r="F4834" t="str">
            <v>Pacific peoples</v>
          </cell>
          <cell r="G4834">
            <v>1</v>
          </cell>
          <cell r="H4834">
            <v>24.93</v>
          </cell>
          <cell r="I4834">
            <v>1.2258035145224437</v>
          </cell>
          <cell r="J4834">
            <v>29.459864483852652</v>
          </cell>
          <cell r="K4834">
            <v>56020</v>
          </cell>
        </row>
        <row r="4835">
          <cell r="A4835">
            <v>2001</v>
          </cell>
          <cell r="B4835" t="str">
            <v>1: Violence</v>
          </cell>
          <cell r="C4835" t="str">
            <v>18: Group Assemblies</v>
          </cell>
          <cell r="D4835" t="str">
            <v>10 to 13</v>
          </cell>
          <cell r="E4835" t="str">
            <v>Non-Maori</v>
          </cell>
          <cell r="F4835" t="str">
            <v>Maori</v>
          </cell>
          <cell r="G4835">
            <v>70</v>
          </cell>
          <cell r="H4835">
            <v>1733.16</v>
          </cell>
          <cell r="I4835">
            <v>85.806246016571066</v>
          </cell>
          <cell r="J4835">
            <v>2048.0809758858391</v>
          </cell>
          <cell r="K4835">
            <v>187820</v>
          </cell>
        </row>
        <row r="4836">
          <cell r="A4836">
            <v>2001</v>
          </cell>
          <cell r="B4836" t="str">
            <v>1: Violence</v>
          </cell>
          <cell r="C4836" t="str">
            <v>18: Group Assemblies</v>
          </cell>
          <cell r="D4836" t="str">
            <v>14 to 16</v>
          </cell>
          <cell r="E4836" t="str">
            <v>Maori</v>
          </cell>
          <cell r="F4836">
            <v>3</v>
          </cell>
          <cell r="G4836">
            <v>59.25</v>
          </cell>
          <cell r="H4836">
            <v>3.4196428571428568</v>
          </cell>
          <cell r="I4836">
            <v>47.817664680339739</v>
          </cell>
          <cell r="J4836">
            <v>3.4107142857142856</v>
          </cell>
          <cell r="K4836">
            <v>36380</v>
          </cell>
        </row>
        <row r="4837">
          <cell r="A4837">
            <v>2001</v>
          </cell>
          <cell r="B4837" t="str">
            <v>1: Violence</v>
          </cell>
          <cell r="C4837" t="str">
            <v>18: Group Assemblies</v>
          </cell>
          <cell r="D4837" t="str">
            <v>14 to 16</v>
          </cell>
          <cell r="E4837" t="str">
            <v>Non-Maori</v>
          </cell>
          <cell r="F4837">
            <v>9</v>
          </cell>
          <cell r="G4837">
            <v>416.35</v>
          </cell>
          <cell r="H4837">
            <v>10.258928571428571</v>
          </cell>
          <cell r="I4837">
            <v>336.0149314710456</v>
          </cell>
          <cell r="J4837">
            <v>10.232142857142856</v>
          </cell>
          <cell r="K4837">
            <v>132380</v>
          </cell>
        </row>
        <row r="4838">
          <cell r="A4838">
            <v>2001</v>
          </cell>
          <cell r="B4838" t="str">
            <v>1: Violence</v>
          </cell>
          <cell r="C4838" t="str">
            <v>18: Group Assemblies</v>
          </cell>
          <cell r="D4838" t="str">
            <v>17 to 20</v>
          </cell>
          <cell r="E4838" t="str">
            <v>Maori</v>
          </cell>
          <cell r="F4838">
            <v>14</v>
          </cell>
          <cell r="G4838">
            <v>627.86</v>
          </cell>
          <cell r="H4838">
            <v>15.958333333333332</v>
          </cell>
          <cell r="I4838">
            <v>506.71390626494713</v>
          </cell>
          <cell r="J4838">
            <v>15.916666666666666</v>
          </cell>
          <cell r="K4838">
            <v>42230</v>
          </cell>
        </row>
        <row r="4839">
          <cell r="A4839">
            <v>2001</v>
          </cell>
          <cell r="B4839" t="str">
            <v>1: Violence</v>
          </cell>
          <cell r="C4839" t="str">
            <v>18: Group Assemblies</v>
          </cell>
          <cell r="D4839" t="str">
            <v>17 to 20</v>
          </cell>
          <cell r="E4839" t="str">
            <v>Non-Maori</v>
          </cell>
          <cell r="F4839">
            <v>35</v>
          </cell>
          <cell r="G4839">
            <v>1037.92</v>
          </cell>
          <cell r="H4839">
            <v>39.895833333333336</v>
          </cell>
          <cell r="I4839">
            <v>837.65249831254403</v>
          </cell>
          <cell r="J4839">
            <v>39.791666666666671</v>
          </cell>
          <cell r="K4839">
            <v>178460</v>
          </cell>
        </row>
        <row r="4840">
          <cell r="A4840">
            <v>2001</v>
          </cell>
          <cell r="B4840" t="str">
            <v>1: Violence</v>
          </cell>
          <cell r="C4840" t="str">
            <v>18: Group Assemblies</v>
          </cell>
          <cell r="D4840" t="str">
            <v>21 to 30</v>
          </cell>
          <cell r="E4840" t="str">
            <v>Maori</v>
          </cell>
          <cell r="F4840">
            <v>11</v>
          </cell>
          <cell r="G4840">
            <v>268.2</v>
          </cell>
          <cell r="H4840">
            <v>12.538690476190476</v>
          </cell>
          <cell r="I4840">
            <v>216.45059354037326</v>
          </cell>
          <cell r="J4840">
            <v>12.505952380952381</v>
          </cell>
          <cell r="K4840">
            <v>92410</v>
          </cell>
        </row>
        <row r="4841">
          <cell r="A4841">
            <v>2001</v>
          </cell>
          <cell r="B4841" t="str">
            <v>1: Violence</v>
          </cell>
          <cell r="C4841" t="str">
            <v>18: Group Assemblies</v>
          </cell>
          <cell r="D4841" t="str">
            <v>21 to 30</v>
          </cell>
          <cell r="E4841" t="str">
            <v>Non-Maori</v>
          </cell>
          <cell r="F4841">
            <v>62</v>
          </cell>
          <cell r="G4841">
            <v>4928.6000000000004</v>
          </cell>
          <cell r="H4841">
            <v>70.672619047619051</v>
          </cell>
          <cell r="I4841">
            <v>3977.6226522113452</v>
          </cell>
          <cell r="J4841">
            <v>70.488095238095241</v>
          </cell>
          <cell r="K4841">
            <v>423850</v>
          </cell>
        </row>
        <row r="4842">
          <cell r="A4842">
            <v>2001</v>
          </cell>
          <cell r="B4842" t="str">
            <v>1: Violence</v>
          </cell>
          <cell r="C4842" t="str">
            <v>18: Group Assemblies</v>
          </cell>
          <cell r="D4842" t="str">
            <v>31 to 50</v>
          </cell>
          <cell r="E4842" t="str">
            <v>Maori</v>
          </cell>
          <cell r="F4842">
            <v>24</v>
          </cell>
          <cell r="G4842">
            <v>667.76</v>
          </cell>
          <cell r="H4842">
            <v>27.357142857142854</v>
          </cell>
          <cell r="I4842">
            <v>538.9151690623404</v>
          </cell>
          <cell r="J4842">
            <v>27.285714285714285</v>
          </cell>
          <cell r="K4842">
            <v>146960</v>
          </cell>
        </row>
        <row r="4843">
          <cell r="A4843">
            <v>2001</v>
          </cell>
          <cell r="B4843" t="str">
            <v>1: Violence</v>
          </cell>
          <cell r="C4843" t="str">
            <v>18: Group Assemblies</v>
          </cell>
          <cell r="D4843" t="str">
            <v>31 to 50</v>
          </cell>
          <cell r="E4843" t="str">
            <v>Non-Maori</v>
          </cell>
          <cell r="F4843">
            <v>140</v>
          </cell>
          <cell r="G4843">
            <v>5551.539999999989</v>
          </cell>
          <cell r="H4843">
            <v>159.58333333333334</v>
          </cell>
          <cell r="I4843">
            <v>4480.3658764471347</v>
          </cell>
          <cell r="J4843">
            <v>159.16666666666669</v>
          </cell>
          <cell r="K4843">
            <v>1000900</v>
          </cell>
        </row>
        <row r="4844">
          <cell r="A4844">
            <v>2001</v>
          </cell>
          <cell r="B4844" t="str">
            <v>1: Violence</v>
          </cell>
          <cell r="C4844" t="str">
            <v>18: Group Assemblies</v>
          </cell>
          <cell r="D4844" t="str">
            <v>51 or older</v>
          </cell>
          <cell r="E4844" t="str">
            <v>Maori</v>
          </cell>
          <cell r="F4844">
            <v>1</v>
          </cell>
          <cell r="G4844">
            <v>38.979999999999997</v>
          </cell>
          <cell r="H4844">
            <v>1.1398809523809523</v>
          </cell>
          <cell r="I4844">
            <v>31.458777539909583</v>
          </cell>
          <cell r="J4844">
            <v>1.1369047619047619</v>
          </cell>
          <cell r="K4844">
            <v>64730</v>
          </cell>
        </row>
        <row r="4845">
          <cell r="A4845">
            <v>2001</v>
          </cell>
          <cell r="B4845" t="str">
            <v>1: Violence</v>
          </cell>
          <cell r="C4845" t="str">
            <v>18: Group Assemblies</v>
          </cell>
          <cell r="D4845" t="str">
            <v>51 or older</v>
          </cell>
          <cell r="E4845" t="str">
            <v>Non-Maori</v>
          </cell>
          <cell r="F4845">
            <v>37</v>
          </cell>
          <cell r="G4845">
            <v>1248.3599999999999</v>
          </cell>
          <cell r="H4845">
            <v>42.175595238095234</v>
          </cell>
          <cell r="I4845">
            <v>1007.4879304700244</v>
          </cell>
          <cell r="J4845">
            <v>42.06547619047619</v>
          </cell>
          <cell r="K4845">
            <v>941870</v>
          </cell>
        </row>
        <row r="4846">
          <cell r="A4846">
            <v>2001</v>
          </cell>
          <cell r="B4846" t="str">
            <v>1: Violence</v>
          </cell>
          <cell r="C4846" t="str">
            <v>19: Other Violent Offences</v>
          </cell>
          <cell r="D4846" t="str">
            <v>0 to 9</v>
          </cell>
          <cell r="E4846" t="str">
            <v>Maori</v>
          </cell>
          <cell r="F4846" t="str">
            <v>Pacific peoples</v>
          </cell>
          <cell r="G4846">
            <v>630</v>
          </cell>
          <cell r="H4846">
            <v>16531.98</v>
          </cell>
          <cell r="I4846">
            <v>772.25621414913951</v>
          </cell>
          <cell r="J4846">
            <v>19535.896127146552</v>
          </cell>
          <cell r="K4846">
            <v>147240</v>
          </cell>
        </row>
        <row r="4847">
          <cell r="A4847">
            <v>2001</v>
          </cell>
          <cell r="B4847" t="str">
            <v>1: Violence</v>
          </cell>
          <cell r="C4847" t="str">
            <v>19: Other Violent Offences</v>
          </cell>
          <cell r="D4847" t="str">
            <v>0 to 9</v>
          </cell>
          <cell r="E4847" t="str">
            <v>Non-Maori</v>
          </cell>
          <cell r="F4847" t="str">
            <v>Maori</v>
          </cell>
          <cell r="G4847">
            <v>1804</v>
          </cell>
          <cell r="H4847">
            <v>48056.860000000212</v>
          </cell>
          <cell r="I4847">
            <v>2211.3495401984883</v>
          </cell>
          <cell r="J4847">
            <v>56788.952391475548</v>
          </cell>
          <cell r="K4847">
            <v>429220</v>
          </cell>
        </row>
        <row r="4848">
          <cell r="A4848">
            <v>2001</v>
          </cell>
          <cell r="B4848" t="str">
            <v>1: Violence</v>
          </cell>
          <cell r="C4848" t="str">
            <v>19: Other Violent Offences</v>
          </cell>
          <cell r="D4848" t="str">
            <v>10 to 13</v>
          </cell>
          <cell r="E4848" t="str">
            <v>Maori</v>
          </cell>
          <cell r="F4848" t="str">
            <v>Other</v>
          </cell>
          <cell r="G4848">
            <v>1757</v>
          </cell>
          <cell r="H4848">
            <v>41021.550000000345</v>
          </cell>
          <cell r="I4848">
            <v>2153.7367750159337</v>
          </cell>
          <cell r="J4848">
            <v>48475.303005118163</v>
          </cell>
          <cell r="K4848">
            <v>56020</v>
          </cell>
        </row>
        <row r="4849">
          <cell r="A4849">
            <v>2001</v>
          </cell>
          <cell r="B4849" t="str">
            <v>1: Violence</v>
          </cell>
          <cell r="C4849" t="str">
            <v>19: Other Violent Offences</v>
          </cell>
          <cell r="D4849" t="str">
            <v>10 to 13</v>
          </cell>
          <cell r="E4849" t="str">
            <v>Non-Maori</v>
          </cell>
          <cell r="F4849" t="str">
            <v>Pacific peoples</v>
          </cell>
          <cell r="G4849">
            <v>658</v>
          </cell>
          <cell r="H4849">
            <v>16336.36</v>
          </cell>
          <cell r="I4849">
            <v>806.57871255576799</v>
          </cell>
          <cell r="J4849">
            <v>19304.731318067883</v>
          </cell>
          <cell r="K4849">
            <v>187820</v>
          </cell>
        </row>
        <row r="4850">
          <cell r="A4850">
            <v>2001</v>
          </cell>
          <cell r="B4850" t="str">
            <v>1: Violence</v>
          </cell>
          <cell r="C4850" t="str">
            <v>19: Other Violent Offences</v>
          </cell>
          <cell r="D4850" t="str">
            <v>14 to 16</v>
          </cell>
          <cell r="E4850" t="str">
            <v>Maori</v>
          </cell>
          <cell r="F4850" t="str">
            <v>Maori</v>
          </cell>
          <cell r="G4850">
            <v>106</v>
          </cell>
          <cell r="H4850">
            <v>2598.58</v>
          </cell>
          <cell r="I4850">
            <v>129.93517253937904</v>
          </cell>
          <cell r="J4850">
            <v>3070.750687944234</v>
          </cell>
          <cell r="K4850">
            <v>36380</v>
          </cell>
        </row>
        <row r="4851">
          <cell r="A4851">
            <v>2001</v>
          </cell>
          <cell r="B4851" t="str">
            <v>1: Violence</v>
          </cell>
          <cell r="C4851" t="str">
            <v>19: Other Violent Offences</v>
          </cell>
          <cell r="D4851" t="str">
            <v>14 to 16</v>
          </cell>
          <cell r="E4851" t="str">
            <v>Non-Maori</v>
          </cell>
          <cell r="F4851" t="str">
            <v>Other</v>
          </cell>
          <cell r="G4851">
            <v>260</v>
          </cell>
          <cell r="H4851">
            <v>6379.1399999999876</v>
          </cell>
          <cell r="I4851">
            <v>318.70891377583536</v>
          </cell>
          <cell r="J4851">
            <v>7538.2511000209961</v>
          </cell>
          <cell r="K4851">
            <v>132380</v>
          </cell>
        </row>
        <row r="4852">
          <cell r="A4852">
            <v>2001</v>
          </cell>
          <cell r="B4852" t="str">
            <v>1: Violence</v>
          </cell>
          <cell r="C4852" t="str">
            <v>19: Other Violent Offences</v>
          </cell>
          <cell r="D4852" t="str">
            <v>17 to 20</v>
          </cell>
          <cell r="E4852" t="str">
            <v>Maori</v>
          </cell>
          <cell r="F4852" t="str">
            <v>Pacific peoples</v>
          </cell>
          <cell r="G4852">
            <v>56</v>
          </cell>
          <cell r="H4852">
            <v>1366.83</v>
          </cell>
          <cell r="I4852">
            <v>68.644996813256853</v>
          </cell>
          <cell r="J4852">
            <v>1615.187588145378</v>
          </cell>
          <cell r="K4852">
            <v>42230</v>
          </cell>
        </row>
        <row r="4853">
          <cell r="A4853">
            <v>2001</v>
          </cell>
          <cell r="B4853" t="str">
            <v>1: Violence</v>
          </cell>
          <cell r="C4853" t="str">
            <v>19: Other Violent Offences</v>
          </cell>
          <cell r="D4853" t="str">
            <v>17 to 20</v>
          </cell>
          <cell r="E4853" t="str">
            <v>Non-Maori</v>
          </cell>
          <cell r="F4853" t="str">
            <v>Maori</v>
          </cell>
          <cell r="G4853">
            <v>27</v>
          </cell>
          <cell r="H4853">
            <v>55.72</v>
          </cell>
          <cell r="I4853">
            <v>33.757017295151691</v>
          </cell>
          <cell r="J4853">
            <v>67.991476609710432</v>
          </cell>
          <cell r="K4853">
            <v>178460</v>
          </cell>
        </row>
        <row r="4854">
          <cell r="A4854">
            <v>2001</v>
          </cell>
          <cell r="B4854" t="str">
            <v>1: Violence</v>
          </cell>
          <cell r="C4854" t="str">
            <v>19: Other Violent Offences</v>
          </cell>
          <cell r="D4854" t="str">
            <v>21 to 30</v>
          </cell>
          <cell r="E4854" t="str">
            <v>Maori</v>
          </cell>
          <cell r="F4854" t="str">
            <v>Other</v>
          </cell>
          <cell r="G4854">
            <v>20</v>
          </cell>
          <cell r="H4854">
            <v>39.799999999999997</v>
          </cell>
          <cell r="I4854">
            <v>25.005197996408658</v>
          </cell>
          <cell r="J4854">
            <v>48.56534043550743</v>
          </cell>
          <cell r="K4854">
            <v>92410</v>
          </cell>
        </row>
        <row r="4855">
          <cell r="A4855">
            <v>2001</v>
          </cell>
          <cell r="B4855" t="str">
            <v>1: Violence</v>
          </cell>
          <cell r="C4855" t="str">
            <v>19: Other Violent Offences</v>
          </cell>
          <cell r="D4855" t="str">
            <v>21 to 30</v>
          </cell>
          <cell r="E4855" t="str">
            <v>Non-Maori</v>
          </cell>
          <cell r="F4855" t="str">
            <v>Pacific peoples</v>
          </cell>
          <cell r="G4855">
            <v>3</v>
          </cell>
          <cell r="H4855">
            <v>5.97</v>
          </cell>
          <cell r="I4855">
            <v>3.7507796994612987</v>
          </cell>
          <cell r="J4855">
            <v>7.284801065326115</v>
          </cell>
          <cell r="K4855">
            <v>423850</v>
          </cell>
        </row>
        <row r="4856">
          <cell r="A4856">
            <v>2001</v>
          </cell>
          <cell r="B4856" t="str">
            <v>1: Violence</v>
          </cell>
          <cell r="C4856" t="str">
            <v>19: Other Violent Offences</v>
          </cell>
          <cell r="D4856" t="str">
            <v>31 to 50</v>
          </cell>
          <cell r="E4856" t="str">
            <v>Maori</v>
          </cell>
          <cell r="F4856" t="str">
            <v>Maori</v>
          </cell>
          <cell r="G4856">
            <v>253</v>
          </cell>
          <cell r="H4856">
            <v>505.46000000000066</v>
          </cell>
          <cell r="I4856">
            <v>316.3157546545695</v>
          </cell>
          <cell r="J4856">
            <v>616.77982353094524</v>
          </cell>
          <cell r="K4856">
            <v>146960</v>
          </cell>
        </row>
        <row r="4857">
          <cell r="A4857">
            <v>2001</v>
          </cell>
          <cell r="B4857" t="str">
            <v>1: Violence</v>
          </cell>
          <cell r="C4857" t="str">
            <v>19: Other Violent Offences</v>
          </cell>
          <cell r="D4857" t="str">
            <v>31 to 50</v>
          </cell>
          <cell r="E4857" t="str">
            <v>Non-Maori</v>
          </cell>
          <cell r="F4857" t="str">
            <v>Other</v>
          </cell>
          <cell r="G4857">
            <v>217</v>
          </cell>
          <cell r="H4857">
            <v>431.83</v>
          </cell>
          <cell r="I4857">
            <v>271.30639826103391</v>
          </cell>
          <cell r="J4857">
            <v>526.93394372525609</v>
          </cell>
          <cell r="K4857">
            <v>1000900</v>
          </cell>
        </row>
        <row r="4858">
          <cell r="A4858">
            <v>2001</v>
          </cell>
          <cell r="B4858" t="str">
            <v>1: Violence</v>
          </cell>
          <cell r="C4858" t="str">
            <v>19: Other Violent Offences</v>
          </cell>
          <cell r="D4858" t="str">
            <v>51 or older</v>
          </cell>
          <cell r="E4858" t="str">
            <v>Maori</v>
          </cell>
          <cell r="F4858" t="str">
            <v>Pacific peoples</v>
          </cell>
          <cell r="G4858">
            <v>28</v>
          </cell>
          <cell r="H4858">
            <v>57.71</v>
          </cell>
          <cell r="I4858">
            <v>35.007277194972119</v>
          </cell>
          <cell r="J4858">
            <v>70.419743631485787</v>
          </cell>
          <cell r="K4858">
            <v>64730</v>
          </cell>
        </row>
        <row r="4859">
          <cell r="A4859">
            <v>2001</v>
          </cell>
          <cell r="B4859" t="str">
            <v>1: Violence</v>
          </cell>
          <cell r="C4859" t="str">
            <v>19: Other Violent Offences</v>
          </cell>
          <cell r="D4859" t="str">
            <v>51 or older</v>
          </cell>
          <cell r="E4859" t="str">
            <v>Non-Maori</v>
          </cell>
          <cell r="F4859" t="str">
            <v>Maori</v>
          </cell>
          <cell r="G4859">
            <v>557</v>
          </cell>
          <cell r="H4859">
            <v>1235.79</v>
          </cell>
          <cell r="I4859">
            <v>696.39476419998107</v>
          </cell>
          <cell r="J4859">
            <v>1507.9538205225099</v>
          </cell>
          <cell r="K4859">
            <v>941870</v>
          </cell>
        </row>
        <row r="4860">
          <cell r="A4860">
            <v>2001</v>
          </cell>
          <cell r="B4860" t="str">
            <v>2: Sexual</v>
          </cell>
          <cell r="C4860" t="str">
            <v>20: Sexual Total</v>
          </cell>
          <cell r="D4860" t="str">
            <v>0 to 9</v>
          </cell>
          <cell r="E4860" t="str">
            <v>Maori</v>
          </cell>
          <cell r="F4860">
            <v>1</v>
          </cell>
          <cell r="G4860">
            <v>167.98</v>
          </cell>
          <cell r="H4860">
            <v>1.8957317073170732</v>
          </cell>
          <cell r="I4860">
            <v>345.9329580376716</v>
          </cell>
          <cell r="J4860">
            <v>1.9008728179551122</v>
          </cell>
          <cell r="K4860">
            <v>147240</v>
          </cell>
        </row>
        <row r="4861">
          <cell r="A4861">
            <v>2001</v>
          </cell>
          <cell r="B4861" t="str">
            <v>2: Sexual</v>
          </cell>
          <cell r="C4861" t="str">
            <v>20: Sexual Total</v>
          </cell>
          <cell r="D4861" t="str">
            <v>0 to 9</v>
          </cell>
          <cell r="E4861" t="str">
            <v>Non-Maori</v>
          </cell>
          <cell r="F4861">
            <v>9</v>
          </cell>
          <cell r="G4861">
            <v>4587.42</v>
          </cell>
          <cell r="H4861">
            <v>17.061585365853656</v>
          </cell>
          <cell r="I4861">
            <v>9447.1947277126765</v>
          </cell>
          <cell r="J4861">
            <v>17.107855361596009</v>
          </cell>
          <cell r="K4861">
            <v>429220</v>
          </cell>
        </row>
        <row r="4862">
          <cell r="A4862">
            <v>2001</v>
          </cell>
          <cell r="B4862" t="str">
            <v>2: Sexual</v>
          </cell>
          <cell r="C4862" t="str">
            <v>20: Sexual Total</v>
          </cell>
          <cell r="D4862" t="str">
            <v>10 to 13</v>
          </cell>
          <cell r="E4862" t="str">
            <v>Maori</v>
          </cell>
          <cell r="F4862">
            <v>15</v>
          </cell>
          <cell r="G4862">
            <v>7819.45</v>
          </cell>
          <cell r="H4862">
            <v>28.435975609756095</v>
          </cell>
          <cell r="I4862">
            <v>16103.14006862526</v>
          </cell>
          <cell r="J4862">
            <v>26.612219451371569</v>
          </cell>
          <cell r="K4862">
            <v>56020</v>
          </cell>
        </row>
        <row r="4863">
          <cell r="A4863">
            <v>2001</v>
          </cell>
          <cell r="B4863" t="str">
            <v>2: Sexual</v>
          </cell>
          <cell r="C4863" t="str">
            <v>20: Sexual Total</v>
          </cell>
          <cell r="D4863" t="str">
            <v>10 to 13</v>
          </cell>
          <cell r="E4863" t="str">
            <v>Non-Maori</v>
          </cell>
          <cell r="F4863">
            <v>33</v>
          </cell>
          <cell r="G4863">
            <v>15588.58</v>
          </cell>
          <cell r="H4863">
            <v>62.559146341463418</v>
          </cell>
          <cell r="I4863">
            <v>32102.652643212805</v>
          </cell>
          <cell r="J4863">
            <v>62.728802992518702</v>
          </cell>
          <cell r="K4863">
            <v>187820</v>
          </cell>
        </row>
        <row r="4864">
          <cell r="A4864">
            <v>2001</v>
          </cell>
          <cell r="B4864" t="str">
            <v>2: Sexual</v>
          </cell>
          <cell r="C4864" t="str">
            <v>20: Sexual Total</v>
          </cell>
          <cell r="D4864" t="str">
            <v>14 to 16</v>
          </cell>
          <cell r="E4864" t="str">
            <v>Maori</v>
          </cell>
          <cell r="F4864">
            <v>33</v>
          </cell>
          <cell r="G4864">
            <v>23166.71</v>
          </cell>
          <cell r="H4864">
            <v>62.559146341463418</v>
          </cell>
          <cell r="I4864">
            <v>47708.825564358311</v>
          </cell>
          <cell r="J4864">
            <v>60.827930174563591</v>
          </cell>
          <cell r="K4864">
            <v>36380</v>
          </cell>
        </row>
        <row r="4865">
          <cell r="A4865">
            <v>2001</v>
          </cell>
          <cell r="B4865" t="str">
            <v>2: Sexual</v>
          </cell>
          <cell r="C4865" t="str">
            <v>20: Sexual Total</v>
          </cell>
          <cell r="D4865" t="str">
            <v>14 to 16</v>
          </cell>
          <cell r="E4865" t="str">
            <v>Non-Maori</v>
          </cell>
          <cell r="F4865">
            <v>114</v>
          </cell>
          <cell r="G4865">
            <v>67789.759999999995</v>
          </cell>
          <cell r="H4865">
            <v>216.11341463414635</v>
          </cell>
          <cell r="I4865">
            <v>139604.19217444825</v>
          </cell>
          <cell r="J4865">
            <v>210.99688279301748</v>
          </cell>
          <cell r="K4865">
            <v>132380</v>
          </cell>
        </row>
        <row r="4866">
          <cell r="A4866">
            <v>2001</v>
          </cell>
          <cell r="B4866" t="str">
            <v>2: Sexual</v>
          </cell>
          <cell r="C4866" t="str">
            <v>20: Sexual Total</v>
          </cell>
          <cell r="D4866" t="str">
            <v>17 to 20</v>
          </cell>
          <cell r="E4866" t="str">
            <v>Maori</v>
          </cell>
          <cell r="F4866">
            <v>70</v>
          </cell>
          <cell r="G4866">
            <v>68091.89</v>
          </cell>
          <cell r="H4866">
            <v>132.70121951219514</v>
          </cell>
          <cell r="I4866">
            <v>140226.38960635645</v>
          </cell>
          <cell r="J4866">
            <v>127.35847880299252</v>
          </cell>
          <cell r="K4866">
            <v>42230</v>
          </cell>
        </row>
        <row r="4867">
          <cell r="A4867">
            <v>2001</v>
          </cell>
          <cell r="B4867" t="str">
            <v>2: Sexual</v>
          </cell>
          <cell r="C4867" t="str">
            <v>20: Sexual Total</v>
          </cell>
          <cell r="D4867" t="str">
            <v>17 to 20</v>
          </cell>
          <cell r="E4867" t="str">
            <v>Non-Maori</v>
          </cell>
          <cell r="F4867">
            <v>131</v>
          </cell>
          <cell r="G4867">
            <v>92643.839999999997</v>
          </cell>
          <cell r="H4867">
            <v>248.34085365853659</v>
          </cell>
          <cell r="I4867">
            <v>190787.93674942706</v>
          </cell>
          <cell r="J4867">
            <v>245.21259351620947</v>
          </cell>
          <cell r="K4867">
            <v>178460</v>
          </cell>
        </row>
        <row r="4868">
          <cell r="A4868">
            <v>2001</v>
          </cell>
          <cell r="B4868" t="str">
            <v>2: Sexual</v>
          </cell>
          <cell r="C4868" t="str">
            <v>20: Sexual Total</v>
          </cell>
          <cell r="D4868" t="str">
            <v>21 to 30</v>
          </cell>
          <cell r="E4868" t="str">
            <v>Maori</v>
          </cell>
          <cell r="F4868">
            <v>125</v>
          </cell>
          <cell r="G4868">
            <v>92467.219999999928</v>
          </cell>
          <cell r="H4868">
            <v>236.96646341463415</v>
          </cell>
          <cell r="I4868">
            <v>190424.21083533831</v>
          </cell>
          <cell r="J4868">
            <v>226.20386533665837</v>
          </cell>
          <cell r="K4868">
            <v>92410</v>
          </cell>
        </row>
        <row r="4869">
          <cell r="A4869">
            <v>2001</v>
          </cell>
          <cell r="B4869" t="str">
            <v>2: Sexual</v>
          </cell>
          <cell r="C4869" t="str">
            <v>20: Sexual Total</v>
          </cell>
          <cell r="D4869" t="str">
            <v>21 to 30</v>
          </cell>
          <cell r="E4869" t="str">
            <v>Non-Maori</v>
          </cell>
          <cell r="F4869">
            <v>272</v>
          </cell>
          <cell r="G4869">
            <v>173807.08</v>
          </cell>
          <cell r="H4869">
            <v>515.63902439024389</v>
          </cell>
          <cell r="I4869">
            <v>357933.07127211685</v>
          </cell>
          <cell r="J4869">
            <v>505.63216957605982</v>
          </cell>
          <cell r="K4869">
            <v>423850</v>
          </cell>
        </row>
        <row r="4870">
          <cell r="A4870">
            <v>2001</v>
          </cell>
          <cell r="B4870" t="str">
            <v>2: Sexual</v>
          </cell>
          <cell r="C4870" t="str">
            <v>20: Sexual Total</v>
          </cell>
          <cell r="D4870" t="str">
            <v>31 to 50</v>
          </cell>
          <cell r="E4870" t="str">
            <v>Maori</v>
          </cell>
          <cell r="F4870">
            <v>173</v>
          </cell>
          <cell r="G4870">
            <v>162548.81</v>
          </cell>
          <cell r="H4870">
            <v>327.96158536585364</v>
          </cell>
          <cell r="I4870">
            <v>334748.12875820592</v>
          </cell>
          <cell r="J4870">
            <v>326.95012468827929</v>
          </cell>
          <cell r="K4870">
            <v>146960</v>
          </cell>
        </row>
        <row r="4871">
          <cell r="A4871">
            <v>2001</v>
          </cell>
          <cell r="B4871" t="str">
            <v>2: Sexual</v>
          </cell>
          <cell r="C4871" t="str">
            <v>20: Sexual Total</v>
          </cell>
          <cell r="D4871" t="str">
            <v>31 to 50</v>
          </cell>
          <cell r="E4871" t="str">
            <v>Non-Maori</v>
          </cell>
          <cell r="F4871">
            <v>478</v>
          </cell>
          <cell r="G4871">
            <v>266889.76</v>
          </cell>
          <cell r="H4871">
            <v>906.15975609756094</v>
          </cell>
          <cell r="I4871">
            <v>549624.74191430013</v>
          </cell>
          <cell r="J4871">
            <v>887.70760598503739</v>
          </cell>
          <cell r="K4871">
            <v>1000900</v>
          </cell>
        </row>
        <row r="4872">
          <cell r="A4872">
            <v>2001</v>
          </cell>
          <cell r="B4872" t="str">
            <v>2: Sexual</v>
          </cell>
          <cell r="C4872" t="str">
            <v>20: Sexual Total</v>
          </cell>
          <cell r="D4872" t="str">
            <v>51 or older</v>
          </cell>
          <cell r="E4872" t="str">
            <v>Maori</v>
          </cell>
          <cell r="F4872">
            <v>20</v>
          </cell>
          <cell r="G4872">
            <v>12315.62</v>
          </cell>
          <cell r="H4872">
            <v>37.914634146341463</v>
          </cell>
          <cell r="I4872">
            <v>25362.417291748479</v>
          </cell>
          <cell r="J4872">
            <v>38.017456359102248</v>
          </cell>
          <cell r="K4872">
            <v>64730</v>
          </cell>
        </row>
        <row r="4873">
          <cell r="A4873">
            <v>2001</v>
          </cell>
          <cell r="B4873" t="str">
            <v>2: Sexual</v>
          </cell>
          <cell r="C4873" t="str">
            <v>20: Sexual Total</v>
          </cell>
          <cell r="D4873" t="str">
            <v>51 or older</v>
          </cell>
          <cell r="E4873" t="str">
            <v>Non-Maori</v>
          </cell>
          <cell r="F4873">
            <v>166</v>
          </cell>
          <cell r="G4873">
            <v>89492.39</v>
          </cell>
          <cell r="H4873">
            <v>314.69146341463414</v>
          </cell>
          <cell r="I4873">
            <v>184297.9354361289</v>
          </cell>
          <cell r="J4873">
            <v>311.7431421446384</v>
          </cell>
          <cell r="K4873">
            <v>941870</v>
          </cell>
        </row>
        <row r="4874">
          <cell r="A4874">
            <v>2001</v>
          </cell>
          <cell r="B4874" t="str">
            <v>2: Sexual</v>
          </cell>
          <cell r="C4874" t="str">
            <v>21: Sexual Attacks</v>
          </cell>
          <cell r="D4874" t="str">
            <v>0 to 9</v>
          </cell>
          <cell r="E4874" t="str">
            <v>Maori</v>
          </cell>
          <cell r="F4874">
            <v>1</v>
          </cell>
          <cell r="G4874">
            <v>167.98</v>
          </cell>
          <cell r="H4874">
            <v>1.9243924392439242</v>
          </cell>
          <cell r="I4874">
            <v>347.27259969675362</v>
          </cell>
          <cell r="J4874">
            <v>1.9243924392439242</v>
          </cell>
          <cell r="K4874">
            <v>147240</v>
          </cell>
        </row>
        <row r="4875">
          <cell r="A4875">
            <v>2001</v>
          </cell>
          <cell r="B4875" t="str">
            <v>2: Sexual</v>
          </cell>
          <cell r="C4875" t="str">
            <v>21: Sexual Attacks</v>
          </cell>
          <cell r="D4875" t="str">
            <v>0 to 9</v>
          </cell>
          <cell r="E4875" t="str">
            <v>Non-Maori</v>
          </cell>
          <cell r="F4875">
            <v>7</v>
          </cell>
          <cell r="G4875">
            <v>4535.04</v>
          </cell>
          <cell r="H4875">
            <v>13.47074707470747</v>
          </cell>
          <cell r="I4875">
            <v>9375.4919069458592</v>
          </cell>
          <cell r="J4875">
            <v>13.47074707470747</v>
          </cell>
          <cell r="K4875">
            <v>429220</v>
          </cell>
        </row>
        <row r="4876">
          <cell r="A4876">
            <v>2001</v>
          </cell>
          <cell r="B4876" t="str">
            <v>2: Sexual</v>
          </cell>
          <cell r="C4876" t="str">
            <v>21: Sexual Attacks</v>
          </cell>
          <cell r="D4876" t="str">
            <v>10 to 13</v>
          </cell>
          <cell r="E4876" t="str">
            <v>Maori</v>
          </cell>
          <cell r="F4876">
            <v>11</v>
          </cell>
          <cell r="G4876">
            <v>6748.12</v>
          </cell>
          <cell r="H4876">
            <v>21.168316831683168</v>
          </cell>
          <cell r="I4876">
            <v>13950.691602962595</v>
          </cell>
          <cell r="J4876">
            <v>21.168316831683168</v>
          </cell>
          <cell r="K4876">
            <v>56020</v>
          </cell>
        </row>
        <row r="4877">
          <cell r="A4877">
            <v>2001</v>
          </cell>
          <cell r="B4877" t="str">
            <v>2: Sexual</v>
          </cell>
          <cell r="C4877" t="str">
            <v>21: Sexual Attacks</v>
          </cell>
          <cell r="D4877" t="str">
            <v>10 to 13</v>
          </cell>
          <cell r="E4877" t="str">
            <v>Non-Maori</v>
          </cell>
          <cell r="F4877">
            <v>25</v>
          </cell>
          <cell r="G4877">
            <v>14846.82</v>
          </cell>
          <cell r="H4877">
            <v>48.109810981098107</v>
          </cell>
          <cell r="I4877">
            <v>30693.49790826143</v>
          </cell>
          <cell r="J4877">
            <v>48.109810981098107</v>
          </cell>
          <cell r="K4877">
            <v>187820</v>
          </cell>
        </row>
        <row r="4878">
          <cell r="A4878">
            <v>2001</v>
          </cell>
          <cell r="B4878" t="str">
            <v>2: Sexual</v>
          </cell>
          <cell r="C4878" t="str">
            <v>21: Sexual Attacks</v>
          </cell>
          <cell r="D4878" t="str">
            <v>14 to 16</v>
          </cell>
          <cell r="E4878" t="str">
            <v>Maori</v>
          </cell>
          <cell r="F4878">
            <v>21</v>
          </cell>
          <cell r="G4878">
            <v>21703.279999999999</v>
          </cell>
          <cell r="H4878">
            <v>40.412241224122411</v>
          </cell>
          <cell r="I4878">
            <v>44868.165659879509</v>
          </cell>
          <cell r="J4878">
            <v>40.412241224122411</v>
          </cell>
          <cell r="K4878">
            <v>36380</v>
          </cell>
        </row>
        <row r="4879">
          <cell r="A4879">
            <v>2001</v>
          </cell>
          <cell r="B4879" t="str">
            <v>2: Sexual</v>
          </cell>
          <cell r="C4879" t="str">
            <v>21: Sexual Attacks</v>
          </cell>
          <cell r="D4879" t="str">
            <v>14 to 16</v>
          </cell>
          <cell r="E4879" t="str">
            <v>Non-Maori</v>
          </cell>
          <cell r="F4879">
            <v>68</v>
          </cell>
          <cell r="G4879">
            <v>62669.29</v>
          </cell>
          <cell r="H4879">
            <v>130.85868586858686</v>
          </cell>
          <cell r="I4879">
            <v>129559.03833462168</v>
          </cell>
          <cell r="J4879">
            <v>130.85868586858686</v>
          </cell>
          <cell r="K4879">
            <v>132380</v>
          </cell>
        </row>
        <row r="4880">
          <cell r="A4880">
            <v>2001</v>
          </cell>
          <cell r="B4880" t="str">
            <v>2: Sexual</v>
          </cell>
          <cell r="C4880" t="str">
            <v>21: Sexual Attacks</v>
          </cell>
          <cell r="D4880" t="str">
            <v>17 to 20</v>
          </cell>
          <cell r="E4880" t="str">
            <v>Maori</v>
          </cell>
          <cell r="F4880">
            <v>53</v>
          </cell>
          <cell r="G4880">
            <v>66228.5</v>
          </cell>
          <cell r="H4880">
            <v>101.99279927992799</v>
          </cell>
          <cell r="I4880">
            <v>136917.15304807978</v>
          </cell>
          <cell r="J4880">
            <v>101.99279927992799</v>
          </cell>
          <cell r="K4880">
            <v>42230</v>
          </cell>
        </row>
        <row r="4881">
          <cell r="A4881">
            <v>2001</v>
          </cell>
          <cell r="B4881" t="str">
            <v>2: Sexual</v>
          </cell>
          <cell r="C4881" t="str">
            <v>21: Sexual Attacks</v>
          </cell>
          <cell r="D4881" t="str">
            <v>17 to 20</v>
          </cell>
          <cell r="E4881" t="str">
            <v>Non-Maori</v>
          </cell>
          <cell r="F4881">
            <v>90</v>
          </cell>
          <cell r="G4881">
            <v>89137.86</v>
          </cell>
          <cell r="H4881">
            <v>173.19531953195317</v>
          </cell>
          <cell r="I4881">
            <v>184278.70206932529</v>
          </cell>
          <cell r="J4881">
            <v>173.19531953195317</v>
          </cell>
          <cell r="K4881">
            <v>178460</v>
          </cell>
        </row>
        <row r="4882">
          <cell r="A4882">
            <v>2001</v>
          </cell>
          <cell r="B4882" t="str">
            <v>2: Sexual</v>
          </cell>
          <cell r="C4882" t="str">
            <v>21: Sexual Attacks</v>
          </cell>
          <cell r="D4882" t="str">
            <v>21 to 30</v>
          </cell>
          <cell r="E4882" t="str">
            <v>Maori</v>
          </cell>
          <cell r="F4882">
            <v>83</v>
          </cell>
          <cell r="G4882">
            <v>88308.219999999928</v>
          </cell>
          <cell r="H4882">
            <v>159.72457245724573</v>
          </cell>
          <cell r="I4882">
            <v>182563.55002972274</v>
          </cell>
          <cell r="J4882">
            <v>159.72457245724573</v>
          </cell>
          <cell r="K4882">
            <v>92410</v>
          </cell>
        </row>
        <row r="4883">
          <cell r="A4883">
            <v>2001</v>
          </cell>
          <cell r="B4883" t="str">
            <v>2: Sexual</v>
          </cell>
          <cell r="C4883" t="str">
            <v>21: Sexual Attacks</v>
          </cell>
          <cell r="D4883" t="str">
            <v>21 to 30</v>
          </cell>
          <cell r="E4883" t="str">
            <v>Non-Maori</v>
          </cell>
          <cell r="F4883">
            <v>176</v>
          </cell>
          <cell r="G4883">
            <v>167562.85</v>
          </cell>
          <cell r="H4883">
            <v>338.69306930693068</v>
          </cell>
          <cell r="I4883">
            <v>346410.20676328801</v>
          </cell>
          <cell r="J4883">
            <v>338.69306930693068</v>
          </cell>
          <cell r="K4883">
            <v>423850</v>
          </cell>
        </row>
        <row r="4884">
          <cell r="A4884">
            <v>2001</v>
          </cell>
          <cell r="B4884" t="str">
            <v>2: Sexual</v>
          </cell>
          <cell r="C4884" t="str">
            <v>21: Sexual Attacks</v>
          </cell>
          <cell r="D4884" t="str">
            <v>31 to 50</v>
          </cell>
          <cell r="E4884" t="str">
            <v>Maori</v>
          </cell>
          <cell r="F4884">
            <v>132</v>
          </cell>
          <cell r="G4884">
            <v>160186.75</v>
          </cell>
          <cell r="H4884">
            <v>254.019801980198</v>
          </cell>
          <cell r="I4884">
            <v>331161.26389733254</v>
          </cell>
          <cell r="J4884">
            <v>254.019801980198</v>
          </cell>
          <cell r="K4884">
            <v>146960</v>
          </cell>
        </row>
        <row r="4885">
          <cell r="A4885">
            <v>2001</v>
          </cell>
          <cell r="B4885" t="str">
            <v>2: Sexual</v>
          </cell>
          <cell r="C4885" t="str">
            <v>21: Sexual Attacks</v>
          </cell>
          <cell r="D4885" t="str">
            <v>31 to 50</v>
          </cell>
          <cell r="E4885" t="str">
            <v>Non-Maori</v>
          </cell>
          <cell r="F4885">
            <v>317</v>
          </cell>
          <cell r="G4885">
            <v>253146.98</v>
          </cell>
          <cell r="H4885">
            <v>610.03240324032413</v>
          </cell>
          <cell r="I4885">
            <v>523342.12316931767</v>
          </cell>
          <cell r="J4885">
            <v>610.03240324032413</v>
          </cell>
          <cell r="K4885">
            <v>1000900</v>
          </cell>
        </row>
        <row r="4886">
          <cell r="A4886">
            <v>2001</v>
          </cell>
          <cell r="B4886" t="str">
            <v>2: Sexual</v>
          </cell>
          <cell r="C4886" t="str">
            <v>21: Sexual Attacks</v>
          </cell>
          <cell r="D4886" t="str">
            <v>51 or older</v>
          </cell>
          <cell r="E4886" t="str">
            <v>Maori</v>
          </cell>
          <cell r="F4886">
            <v>12</v>
          </cell>
          <cell r="G4886">
            <v>11957.23</v>
          </cell>
          <cell r="H4886">
            <v>23.092709270927092</v>
          </cell>
          <cell r="I4886">
            <v>24719.718700273919</v>
          </cell>
          <cell r="J4886">
            <v>23.092709270927092</v>
          </cell>
          <cell r="K4886">
            <v>64730</v>
          </cell>
        </row>
        <row r="4887">
          <cell r="A4887">
            <v>2001</v>
          </cell>
          <cell r="B4887" t="str">
            <v>2: Sexual</v>
          </cell>
          <cell r="C4887" t="str">
            <v>21: Sexual Attacks</v>
          </cell>
          <cell r="D4887" t="str">
            <v>51 or older</v>
          </cell>
          <cell r="E4887" t="str">
            <v>Non-Maori</v>
          </cell>
          <cell r="F4887">
            <v>115</v>
          </cell>
          <cell r="G4887">
            <v>87421.06</v>
          </cell>
          <cell r="H4887">
            <v>221.3051305130513</v>
          </cell>
          <cell r="I4887">
            <v>180729.48431030998</v>
          </cell>
          <cell r="J4887">
            <v>221.3051305130513</v>
          </cell>
          <cell r="K4887">
            <v>941870</v>
          </cell>
        </row>
        <row r="4888">
          <cell r="A4888">
            <v>2001</v>
          </cell>
          <cell r="B4888" t="str">
            <v>2: Sexual</v>
          </cell>
          <cell r="C4888" t="str">
            <v>22: Sexual Affronts</v>
          </cell>
          <cell r="D4888" t="str">
            <v>0 to 9</v>
          </cell>
          <cell r="E4888" t="str">
            <v>Maori</v>
          </cell>
          <cell r="F4888" t="str">
            <v>Pacific peoples</v>
          </cell>
          <cell r="G4888">
            <v>182</v>
          </cell>
          <cell r="H4888">
            <v>3974.25</v>
          </cell>
          <cell r="I4888">
            <v>226.27688172043008</v>
          </cell>
          <cell r="J4888">
            <v>5260.2936431349153</v>
          </cell>
          <cell r="K4888">
            <v>147240</v>
          </cell>
        </row>
        <row r="4889">
          <cell r="A4889">
            <v>2001</v>
          </cell>
          <cell r="B4889" t="str">
            <v>2: Sexual</v>
          </cell>
          <cell r="C4889" t="str">
            <v>22: Sexual Affronts</v>
          </cell>
          <cell r="D4889" t="str">
            <v>0 to 9</v>
          </cell>
          <cell r="E4889" t="str">
            <v>Non-Maori</v>
          </cell>
          <cell r="F4889">
            <v>2</v>
          </cell>
          <cell r="G4889">
            <v>52.38</v>
          </cell>
          <cell r="H4889">
            <v>3.8518518518518516</v>
          </cell>
          <cell r="I4889">
            <v>96.20429841238564</v>
          </cell>
          <cell r="J4889">
            <v>3.8518518518518516</v>
          </cell>
          <cell r="K4889">
            <v>429220</v>
          </cell>
        </row>
        <row r="4890">
          <cell r="A4890">
            <v>2001</v>
          </cell>
          <cell r="B4890" t="str">
            <v>2: Sexual</v>
          </cell>
          <cell r="C4890" t="str">
            <v>22: Sexual Affronts</v>
          </cell>
          <cell r="D4890" t="str">
            <v>10 to 13</v>
          </cell>
          <cell r="E4890" t="str">
            <v>Maori</v>
          </cell>
          <cell r="F4890" t="str">
            <v>Other</v>
          </cell>
          <cell r="G4890">
            <v>1245</v>
          </cell>
          <cell r="H4890">
            <v>25837.429999999931</v>
          </cell>
          <cell r="I4890">
            <v>1547.883064516129</v>
          </cell>
          <cell r="J4890">
            <v>34198.268549774933</v>
          </cell>
          <cell r="K4890">
            <v>56020</v>
          </cell>
        </row>
        <row r="4891">
          <cell r="A4891">
            <v>2001</v>
          </cell>
          <cell r="B4891" t="str">
            <v>2: Sexual</v>
          </cell>
          <cell r="C4891" t="str">
            <v>22: Sexual Affronts</v>
          </cell>
          <cell r="D4891" t="str">
            <v>10 to 13</v>
          </cell>
          <cell r="E4891" t="str">
            <v>Non-Maori</v>
          </cell>
          <cell r="F4891">
            <v>4</v>
          </cell>
          <cell r="G4891">
            <v>59.6</v>
          </cell>
          <cell r="H4891">
            <v>7.7037037037037033</v>
          </cell>
          <cell r="I4891">
            <v>109.46499017522305</v>
          </cell>
          <cell r="J4891">
            <v>7.7037037037037033</v>
          </cell>
          <cell r="K4891">
            <v>187820</v>
          </cell>
        </row>
        <row r="4892">
          <cell r="A4892">
            <v>2001</v>
          </cell>
          <cell r="B4892" t="str">
            <v>2: Sexual</v>
          </cell>
          <cell r="C4892" t="str">
            <v>22: Sexual Affronts</v>
          </cell>
          <cell r="D4892" t="str">
            <v>14 to 16</v>
          </cell>
          <cell r="E4892" t="str">
            <v>Maori</v>
          </cell>
          <cell r="F4892">
            <v>5</v>
          </cell>
          <cell r="G4892">
            <v>124.12</v>
          </cell>
          <cell r="H4892">
            <v>9.6296296296296298</v>
          </cell>
          <cell r="I4892">
            <v>227.96635202262891</v>
          </cell>
          <cell r="J4892">
            <v>9.6296296296296298</v>
          </cell>
          <cell r="K4892">
            <v>36380</v>
          </cell>
        </row>
        <row r="4893">
          <cell r="A4893">
            <v>2001</v>
          </cell>
          <cell r="B4893" t="str">
            <v>2: Sexual</v>
          </cell>
          <cell r="C4893" t="str">
            <v>22: Sexual Affronts</v>
          </cell>
          <cell r="D4893" t="str">
            <v>14 to 16</v>
          </cell>
          <cell r="E4893" t="str">
            <v>Non-Maori</v>
          </cell>
          <cell r="F4893">
            <v>11</v>
          </cell>
          <cell r="G4893">
            <v>206.69</v>
          </cell>
          <cell r="H4893">
            <v>21.185185185185183</v>
          </cell>
          <cell r="I4893">
            <v>379.61944327712848</v>
          </cell>
          <cell r="J4893">
            <v>21.185185185185183</v>
          </cell>
          <cell r="K4893">
            <v>132380</v>
          </cell>
        </row>
        <row r="4894">
          <cell r="A4894">
            <v>2001</v>
          </cell>
          <cell r="B4894" t="str">
            <v>2: Sexual</v>
          </cell>
          <cell r="C4894" t="str">
            <v>22: Sexual Affronts</v>
          </cell>
          <cell r="D4894" t="str">
            <v>17 to 20</v>
          </cell>
          <cell r="E4894" t="str">
            <v>Maori</v>
          </cell>
          <cell r="F4894">
            <v>5</v>
          </cell>
          <cell r="G4894">
            <v>138.82</v>
          </cell>
          <cell r="H4894">
            <v>9.6296296296296298</v>
          </cell>
          <cell r="I4894">
            <v>254.96526738463871</v>
          </cell>
          <cell r="J4894">
            <v>9.6296296296296298</v>
          </cell>
          <cell r="K4894">
            <v>42230</v>
          </cell>
        </row>
        <row r="4895">
          <cell r="A4895">
            <v>2001</v>
          </cell>
          <cell r="B4895" t="str">
            <v>2: Sexual</v>
          </cell>
          <cell r="C4895" t="str">
            <v>22: Sexual Affronts</v>
          </cell>
          <cell r="D4895" t="str">
            <v>17 to 20</v>
          </cell>
          <cell r="E4895" t="str">
            <v>Non-Maori</v>
          </cell>
          <cell r="F4895">
            <v>20</v>
          </cell>
          <cell r="G4895">
            <v>385.33</v>
          </cell>
          <cell r="H4895">
            <v>38.518518518518519</v>
          </cell>
          <cell r="I4895">
            <v>707.72054805736104</v>
          </cell>
          <cell r="J4895">
            <v>38.518518518518519</v>
          </cell>
          <cell r="K4895">
            <v>178460</v>
          </cell>
        </row>
        <row r="4896">
          <cell r="A4896">
            <v>2001</v>
          </cell>
          <cell r="B4896" t="str">
            <v>2: Sexual</v>
          </cell>
          <cell r="C4896" t="str">
            <v>22: Sexual Affronts</v>
          </cell>
          <cell r="D4896" t="str">
            <v>21 to 30</v>
          </cell>
          <cell r="E4896" t="str">
            <v>Maori</v>
          </cell>
          <cell r="F4896">
            <v>24</v>
          </cell>
          <cell r="G4896">
            <v>592.66</v>
          </cell>
          <cell r="H4896">
            <v>46.222222222222221</v>
          </cell>
          <cell r="I4896">
            <v>1088.5154543162371</v>
          </cell>
          <cell r="J4896">
            <v>46.222222222222221</v>
          </cell>
          <cell r="K4896">
            <v>92410</v>
          </cell>
        </row>
        <row r="4897">
          <cell r="A4897">
            <v>2001</v>
          </cell>
          <cell r="B4897" t="str">
            <v>2: Sexual</v>
          </cell>
          <cell r="C4897" t="str">
            <v>22: Sexual Affronts</v>
          </cell>
          <cell r="D4897" t="str">
            <v>21 to 30</v>
          </cell>
          <cell r="E4897" t="str">
            <v>Non-Maori</v>
          </cell>
          <cell r="F4897">
            <v>75</v>
          </cell>
          <cell r="G4897">
            <v>1780.23</v>
          </cell>
          <cell r="H4897">
            <v>144.44444444444446</v>
          </cell>
          <cell r="I4897">
            <v>3269.6788499939125</v>
          </cell>
          <cell r="J4897">
            <v>144.44444444444446</v>
          </cell>
          <cell r="K4897">
            <v>423850</v>
          </cell>
        </row>
        <row r="4898">
          <cell r="A4898">
            <v>2001</v>
          </cell>
          <cell r="B4898" t="str">
            <v>2: Sexual</v>
          </cell>
          <cell r="C4898" t="str">
            <v>22: Sexual Affronts</v>
          </cell>
          <cell r="D4898" t="str">
            <v>31 to 50</v>
          </cell>
          <cell r="E4898" t="str">
            <v>Maori</v>
          </cell>
          <cell r="F4898">
            <v>32</v>
          </cell>
          <cell r="G4898">
            <v>745.11</v>
          </cell>
          <cell r="H4898">
            <v>61.629629629629626</v>
          </cell>
          <cell r="I4898">
            <v>1368.5144098902767</v>
          </cell>
          <cell r="J4898">
            <v>61.629629629629626</v>
          </cell>
          <cell r="K4898">
            <v>146960</v>
          </cell>
        </row>
        <row r="4899">
          <cell r="A4899">
            <v>2001</v>
          </cell>
          <cell r="B4899" t="str">
            <v>2: Sexual</v>
          </cell>
          <cell r="C4899" t="str">
            <v>22: Sexual Affronts</v>
          </cell>
          <cell r="D4899" t="str">
            <v>31 to 50</v>
          </cell>
          <cell r="E4899" t="str">
            <v>Non-Maori</v>
          </cell>
          <cell r="F4899">
            <v>100</v>
          </cell>
          <cell r="G4899">
            <v>1793.13</v>
          </cell>
          <cell r="H4899">
            <v>192.59259259259258</v>
          </cell>
          <cell r="I4899">
            <v>3293.3717757197574</v>
          </cell>
          <cell r="J4899">
            <v>192.59259259259258</v>
          </cell>
          <cell r="K4899">
            <v>1000900</v>
          </cell>
        </row>
        <row r="4900">
          <cell r="A4900">
            <v>2001</v>
          </cell>
          <cell r="B4900" t="str">
            <v>2: Sexual</v>
          </cell>
          <cell r="C4900" t="str">
            <v>22: Sexual Affronts</v>
          </cell>
          <cell r="D4900" t="str">
            <v>51 or older</v>
          </cell>
          <cell r="E4900" t="str">
            <v>Maori</v>
          </cell>
          <cell r="F4900">
            <v>6</v>
          </cell>
          <cell r="G4900">
            <v>123.18</v>
          </cell>
          <cell r="H4900">
            <v>11.555555555555555</v>
          </cell>
          <cell r="I4900">
            <v>226.23989076818751</v>
          </cell>
          <cell r="J4900">
            <v>11.555555555555555</v>
          </cell>
          <cell r="K4900">
            <v>64730</v>
          </cell>
        </row>
        <row r="4901">
          <cell r="A4901">
            <v>2001</v>
          </cell>
          <cell r="B4901" t="str">
            <v>2: Sexual</v>
          </cell>
          <cell r="C4901" t="str">
            <v>22: Sexual Affronts</v>
          </cell>
          <cell r="D4901" t="str">
            <v>51 or older</v>
          </cell>
          <cell r="E4901" t="str">
            <v>Non-Maori</v>
          </cell>
          <cell r="F4901">
            <v>40</v>
          </cell>
          <cell r="G4901">
            <v>899.67</v>
          </cell>
          <cell r="H4901">
            <v>77.037037037037038</v>
          </cell>
          <cell r="I4901">
            <v>1652.3887199822645</v>
          </cell>
          <cell r="J4901">
            <v>77.037037037037038</v>
          </cell>
          <cell r="K4901">
            <v>941870</v>
          </cell>
        </row>
        <row r="4902">
          <cell r="A4902">
            <v>2001</v>
          </cell>
          <cell r="B4902" t="str">
            <v>2: Sexual</v>
          </cell>
          <cell r="C4902" t="str">
            <v>23: Abnormal Sex</v>
          </cell>
          <cell r="D4902" t="str">
            <v>0 to 9</v>
          </cell>
          <cell r="E4902" t="str">
            <v>Maori</v>
          </cell>
          <cell r="F4902" t="str">
            <v>Other</v>
          </cell>
          <cell r="G4902">
            <v>10</v>
          </cell>
          <cell r="H4902">
            <v>307.95999999999998</v>
          </cell>
          <cell r="I4902">
            <v>11.158940397350994</v>
          </cell>
          <cell r="J4902">
            <v>347.66709986292119</v>
          </cell>
          <cell r="K4902">
            <v>147240</v>
          </cell>
        </row>
        <row r="4903">
          <cell r="A4903">
            <v>2001</v>
          </cell>
          <cell r="B4903" t="str">
            <v>2: Sexual</v>
          </cell>
          <cell r="C4903" t="str">
            <v>23: Abnormal Sex</v>
          </cell>
          <cell r="D4903" t="str">
            <v>0 to 9</v>
          </cell>
          <cell r="E4903" t="str">
            <v>Non-Maori</v>
          </cell>
          <cell r="F4903" t="str">
            <v>Pacific peoples</v>
          </cell>
          <cell r="K4903">
            <v>429220</v>
          </cell>
        </row>
        <row r="4904">
          <cell r="A4904">
            <v>2001</v>
          </cell>
          <cell r="B4904" t="str">
            <v>2: Sexual</v>
          </cell>
          <cell r="C4904" t="str">
            <v>23: Abnormal Sex</v>
          </cell>
          <cell r="D4904" t="str">
            <v>10 to 13</v>
          </cell>
          <cell r="E4904" t="str">
            <v>Maori</v>
          </cell>
          <cell r="F4904" t="str">
            <v>Maori</v>
          </cell>
          <cell r="G4904">
            <v>11</v>
          </cell>
          <cell r="H4904">
            <v>509.14</v>
          </cell>
          <cell r="I4904">
            <v>12.274834437086092</v>
          </cell>
          <cell r="J4904">
            <v>574.78642428954311</v>
          </cell>
          <cell r="K4904">
            <v>56020</v>
          </cell>
        </row>
        <row r="4905">
          <cell r="A4905">
            <v>2001</v>
          </cell>
          <cell r="B4905" t="str">
            <v>2: Sexual</v>
          </cell>
          <cell r="C4905" t="str">
            <v>23: Abnormal Sex</v>
          </cell>
          <cell r="D4905" t="str">
            <v>10 to 13</v>
          </cell>
          <cell r="E4905" t="str">
            <v>Non-Maori</v>
          </cell>
          <cell r="F4905">
            <v>1</v>
          </cell>
          <cell r="G4905">
            <v>0.2</v>
          </cell>
          <cell r="H4905">
            <v>1.3684210526315788</v>
          </cell>
          <cell r="I4905">
            <v>0.39985115679081629</v>
          </cell>
          <cell r="J4905">
            <v>1.3684210526315788</v>
          </cell>
          <cell r="K4905">
            <v>187820</v>
          </cell>
        </row>
        <row r="4906">
          <cell r="A4906">
            <v>2001</v>
          </cell>
          <cell r="B4906" t="str">
            <v>2: Sexual</v>
          </cell>
          <cell r="C4906" t="str">
            <v>23: Abnormal Sex</v>
          </cell>
          <cell r="D4906" t="str">
            <v>14 to 16</v>
          </cell>
          <cell r="E4906" t="str">
            <v>Maori</v>
          </cell>
          <cell r="F4906" t="str">
            <v>Pacific peoples</v>
          </cell>
          <cell r="G4906">
            <v>1</v>
          </cell>
          <cell r="H4906">
            <v>25.34</v>
          </cell>
          <cell r="I4906">
            <v>1.1158940397350994</v>
          </cell>
          <cell r="J4906">
            <v>28.607235714139573</v>
          </cell>
          <cell r="K4906">
            <v>36380</v>
          </cell>
        </row>
        <row r="4907">
          <cell r="A4907">
            <v>2001</v>
          </cell>
          <cell r="B4907" t="str">
            <v>2: Sexual</v>
          </cell>
          <cell r="C4907" t="str">
            <v>23: Abnormal Sex</v>
          </cell>
          <cell r="D4907" t="str">
            <v>14 to 16</v>
          </cell>
          <cell r="E4907" t="str">
            <v>Non-Maori</v>
          </cell>
          <cell r="F4907">
            <v>8</v>
          </cell>
          <cell r="G4907">
            <v>1.6</v>
          </cell>
          <cell r="H4907">
            <v>10.94736842105263</v>
          </cell>
          <cell r="I4907">
            <v>3.1988092543265303</v>
          </cell>
          <cell r="J4907">
            <v>10.94736842105263</v>
          </cell>
          <cell r="K4907">
            <v>132380</v>
          </cell>
        </row>
        <row r="4908">
          <cell r="A4908">
            <v>2001</v>
          </cell>
          <cell r="B4908" t="str">
            <v>2: Sexual</v>
          </cell>
          <cell r="C4908" t="str">
            <v>23: Abnormal Sex</v>
          </cell>
          <cell r="D4908" t="str">
            <v>17 to 20</v>
          </cell>
          <cell r="E4908" t="str">
            <v>Maori</v>
          </cell>
          <cell r="F4908" t="str">
            <v>Other</v>
          </cell>
          <cell r="G4908">
            <v>53</v>
          </cell>
          <cell r="H4908">
            <v>1532.19</v>
          </cell>
          <cell r="I4908">
            <v>59.142384105960268</v>
          </cell>
          <cell r="J4908">
            <v>1729.7442971131622</v>
          </cell>
          <cell r="K4908">
            <v>42230</v>
          </cell>
        </row>
        <row r="4909">
          <cell r="A4909">
            <v>2001</v>
          </cell>
          <cell r="B4909" t="str">
            <v>2: Sexual</v>
          </cell>
          <cell r="C4909" t="str">
            <v>23: Abnormal Sex</v>
          </cell>
          <cell r="D4909" t="str">
            <v>17 to 20</v>
          </cell>
          <cell r="E4909" t="str">
            <v>Non-Maori</v>
          </cell>
          <cell r="F4909">
            <v>2</v>
          </cell>
          <cell r="G4909">
            <v>0.4</v>
          </cell>
          <cell r="H4909">
            <v>2.7368421052631575</v>
          </cell>
          <cell r="I4909">
            <v>0.79970231358163257</v>
          </cell>
          <cell r="J4909">
            <v>2.7368421052631575</v>
          </cell>
          <cell r="K4909">
            <v>178460</v>
          </cell>
        </row>
        <row r="4910">
          <cell r="A4910">
            <v>2001</v>
          </cell>
          <cell r="B4910" t="str">
            <v>2: Sexual</v>
          </cell>
          <cell r="C4910" t="str">
            <v>23: Abnormal Sex</v>
          </cell>
          <cell r="D4910" t="str">
            <v>21 to 30</v>
          </cell>
          <cell r="E4910" t="str">
            <v>Maori</v>
          </cell>
          <cell r="F4910" t="str">
            <v>Maori</v>
          </cell>
          <cell r="G4910">
            <v>16</v>
          </cell>
          <cell r="H4910">
            <v>471.66</v>
          </cell>
          <cell r="I4910">
            <v>17.85430463576159</v>
          </cell>
          <cell r="J4910">
            <v>532.473906745504</v>
          </cell>
          <cell r="K4910">
            <v>92410</v>
          </cell>
        </row>
        <row r="4911">
          <cell r="A4911">
            <v>2001</v>
          </cell>
          <cell r="B4911" t="str">
            <v>2: Sexual</v>
          </cell>
          <cell r="C4911" t="str">
            <v>23: Abnormal Sex</v>
          </cell>
          <cell r="D4911" t="str">
            <v>21 to 30</v>
          </cell>
          <cell r="E4911" t="str">
            <v>Non-Maori</v>
          </cell>
          <cell r="F4911">
            <v>1</v>
          </cell>
          <cell r="G4911">
            <v>1073.8900000000001</v>
          </cell>
          <cell r="H4911">
            <v>1.3684210526315788</v>
          </cell>
          <cell r="I4911">
            <v>2146.9807938304489</v>
          </cell>
          <cell r="J4911">
            <v>1.3684210526315788</v>
          </cell>
          <cell r="K4911">
            <v>423850</v>
          </cell>
        </row>
        <row r="4912">
          <cell r="A4912">
            <v>2001</v>
          </cell>
          <cell r="B4912" t="str">
            <v>2: Sexual</v>
          </cell>
          <cell r="C4912" t="str">
            <v>23: Abnormal Sex</v>
          </cell>
          <cell r="D4912" t="str">
            <v>31 to 50</v>
          </cell>
          <cell r="E4912" t="str">
            <v>Maori</v>
          </cell>
          <cell r="F4912" t="str">
            <v>Pacific peoples</v>
          </cell>
          <cell r="G4912">
            <v>1</v>
          </cell>
          <cell r="H4912">
            <v>38.979999999999997</v>
          </cell>
          <cell r="I4912">
            <v>1.1158940397350994</v>
          </cell>
          <cell r="J4912">
            <v>44.005921394520939</v>
          </cell>
          <cell r="K4912">
            <v>146960</v>
          </cell>
        </row>
        <row r="4913">
          <cell r="A4913">
            <v>2001</v>
          </cell>
          <cell r="B4913" t="str">
            <v>2: Sexual</v>
          </cell>
          <cell r="C4913" t="str">
            <v>23: Abnormal Sex</v>
          </cell>
          <cell r="D4913" t="str">
            <v>31 to 50</v>
          </cell>
          <cell r="E4913" t="str">
            <v>Non-Maori</v>
          </cell>
          <cell r="F4913">
            <v>7</v>
          </cell>
          <cell r="G4913">
            <v>2148.7800000000002</v>
          </cell>
          <cell r="H4913">
            <v>9.5789473684210513</v>
          </cell>
          <cell r="I4913">
            <v>4295.960843444851</v>
          </cell>
          <cell r="J4913">
            <v>9.5789473684210513</v>
          </cell>
          <cell r="K4913">
            <v>1000900</v>
          </cell>
        </row>
        <row r="4914">
          <cell r="A4914">
            <v>2001</v>
          </cell>
          <cell r="B4914" t="str">
            <v>2: Sexual</v>
          </cell>
          <cell r="C4914" t="str">
            <v>23: Abnormal Sex</v>
          </cell>
          <cell r="D4914" t="str">
            <v>51 or older</v>
          </cell>
          <cell r="E4914" t="str">
            <v>Maori</v>
          </cell>
          <cell r="F4914" t="str">
            <v>Other</v>
          </cell>
          <cell r="G4914">
            <v>29</v>
          </cell>
          <cell r="H4914">
            <v>742.42</v>
          </cell>
          <cell r="I4914">
            <v>32.360927152317885</v>
          </cell>
          <cell r="J4914">
            <v>838.14459111647648</v>
          </cell>
          <cell r="K4914">
            <v>64730</v>
          </cell>
        </row>
        <row r="4915">
          <cell r="A4915">
            <v>2001</v>
          </cell>
          <cell r="B4915" t="str">
            <v>2: Sexual</v>
          </cell>
          <cell r="C4915" t="str">
            <v>23: Abnormal Sex</v>
          </cell>
          <cell r="D4915" t="str">
            <v>51 or older</v>
          </cell>
          <cell r="E4915" t="str">
            <v>Non-Maori</v>
          </cell>
          <cell r="F4915" t="str">
            <v>Pacific peoples</v>
          </cell>
          <cell r="K4915">
            <v>941870</v>
          </cell>
        </row>
        <row r="4916">
          <cell r="A4916">
            <v>2001</v>
          </cell>
          <cell r="B4916" t="str">
            <v>2: Sexual</v>
          </cell>
          <cell r="C4916" t="str">
            <v>24: Immoral Behaviour</v>
          </cell>
          <cell r="D4916" t="str">
            <v>0 to 9</v>
          </cell>
          <cell r="E4916" t="str">
            <v>Maori</v>
          </cell>
          <cell r="F4916" t="str">
            <v>Maori</v>
          </cell>
          <cell r="K4916">
            <v>147240</v>
          </cell>
        </row>
        <row r="4917">
          <cell r="A4917">
            <v>2001</v>
          </cell>
          <cell r="B4917" t="str">
            <v>2: Sexual</v>
          </cell>
          <cell r="C4917" t="str">
            <v>24: Immoral Behaviour</v>
          </cell>
          <cell r="D4917" t="str">
            <v>0 to 9</v>
          </cell>
          <cell r="E4917" t="str">
            <v>Non-Maori</v>
          </cell>
          <cell r="F4917" t="str">
            <v>Other</v>
          </cell>
          <cell r="K4917">
            <v>429220</v>
          </cell>
        </row>
        <row r="4918">
          <cell r="A4918">
            <v>2001</v>
          </cell>
          <cell r="B4918" t="str">
            <v>2: Sexual</v>
          </cell>
          <cell r="C4918" t="str">
            <v>24: Immoral Behaviour</v>
          </cell>
          <cell r="D4918" t="str">
            <v>10 to 13</v>
          </cell>
          <cell r="E4918" t="str">
            <v>Maori</v>
          </cell>
          <cell r="F4918">
            <v>3</v>
          </cell>
          <cell r="G4918">
            <v>1071.33</v>
          </cell>
          <cell r="H4918">
            <v>5.4230769230769234</v>
          </cell>
          <cell r="I4918">
            <v>2005.7036555431134</v>
          </cell>
          <cell r="J4918">
            <v>5.4230769230769234</v>
          </cell>
          <cell r="K4918">
            <v>56020</v>
          </cell>
        </row>
        <row r="4919">
          <cell r="A4919">
            <v>2001</v>
          </cell>
          <cell r="B4919" t="str">
            <v>2: Sexual</v>
          </cell>
          <cell r="C4919" t="str">
            <v>24: Immoral Behaviour</v>
          </cell>
          <cell r="D4919" t="str">
            <v>10 to 13</v>
          </cell>
          <cell r="E4919" t="str">
            <v>Non-Maori</v>
          </cell>
          <cell r="F4919">
            <v>3</v>
          </cell>
          <cell r="G4919">
            <v>681.96</v>
          </cell>
          <cell r="H4919">
            <v>5.4230769230769234</v>
          </cell>
          <cell r="I4919">
            <v>1276.7398140014577</v>
          </cell>
          <cell r="J4919">
            <v>5.4230769230769234</v>
          </cell>
          <cell r="K4919">
            <v>187820</v>
          </cell>
        </row>
        <row r="4920">
          <cell r="A4920">
            <v>2001</v>
          </cell>
          <cell r="B4920" t="str">
            <v>2: Sexual</v>
          </cell>
          <cell r="C4920" t="str">
            <v>24: Immoral Behaviour</v>
          </cell>
          <cell r="D4920" t="str">
            <v>14 to 16</v>
          </cell>
          <cell r="E4920" t="str">
            <v>Maori</v>
          </cell>
          <cell r="F4920">
            <v>6</v>
          </cell>
          <cell r="G4920">
            <v>1339.31</v>
          </cell>
          <cell r="H4920">
            <v>10.846153846153847</v>
          </cell>
          <cell r="I4920">
            <v>2507.4057133707142</v>
          </cell>
          <cell r="J4920">
            <v>10.846153846153847</v>
          </cell>
          <cell r="K4920">
            <v>36380</v>
          </cell>
        </row>
        <row r="4921">
          <cell r="A4921">
            <v>2001</v>
          </cell>
          <cell r="B4921" t="str">
            <v>2: Sexual</v>
          </cell>
          <cell r="C4921" t="str">
            <v>24: Immoral Behaviour</v>
          </cell>
          <cell r="D4921" t="str">
            <v>14 to 16</v>
          </cell>
          <cell r="E4921" t="str">
            <v>Non-Maori</v>
          </cell>
          <cell r="F4921">
            <v>19</v>
          </cell>
          <cell r="G4921">
            <v>4805.74</v>
          </cell>
          <cell r="H4921">
            <v>34.346153846153847</v>
          </cell>
          <cell r="I4921">
            <v>8997.1253354146356</v>
          </cell>
          <cell r="J4921">
            <v>34.346153846153847</v>
          </cell>
          <cell r="K4921">
            <v>132380</v>
          </cell>
        </row>
        <row r="4922">
          <cell r="A4922">
            <v>2001</v>
          </cell>
          <cell r="B4922" t="str">
            <v>2: Sexual</v>
          </cell>
          <cell r="C4922" t="str">
            <v>24: Immoral Behaviour</v>
          </cell>
          <cell r="D4922" t="str">
            <v>17 to 20</v>
          </cell>
          <cell r="E4922" t="str">
            <v>Maori</v>
          </cell>
          <cell r="F4922">
            <v>9</v>
          </cell>
          <cell r="G4922">
            <v>1724.57</v>
          </cell>
          <cell r="H4922">
            <v>16.26923076923077</v>
          </cell>
          <cell r="I4922">
            <v>3228.674967787691</v>
          </cell>
          <cell r="J4922">
            <v>16.26923076923077</v>
          </cell>
          <cell r="K4922">
            <v>42230</v>
          </cell>
        </row>
        <row r="4923">
          <cell r="A4923">
            <v>2001</v>
          </cell>
          <cell r="B4923" t="str">
            <v>2: Sexual</v>
          </cell>
          <cell r="C4923" t="str">
            <v>24: Immoral Behaviour</v>
          </cell>
          <cell r="D4923" t="str">
            <v>17 to 20</v>
          </cell>
          <cell r="E4923" t="str">
            <v>Non-Maori</v>
          </cell>
          <cell r="F4923">
            <v>17</v>
          </cell>
          <cell r="G4923">
            <v>3120.25</v>
          </cell>
          <cell r="H4923">
            <v>30.730769230769234</v>
          </cell>
          <cell r="I4923">
            <v>5841.6144709925047</v>
          </cell>
          <cell r="J4923">
            <v>30.730769230769234</v>
          </cell>
          <cell r="K4923">
            <v>178460</v>
          </cell>
        </row>
        <row r="4924">
          <cell r="A4924">
            <v>2001</v>
          </cell>
          <cell r="B4924" t="str">
            <v>2: Sexual</v>
          </cell>
          <cell r="C4924" t="str">
            <v>24: Immoral Behaviour</v>
          </cell>
          <cell r="D4924" t="str">
            <v>21 to 30</v>
          </cell>
          <cell r="E4924" t="str">
            <v>Maori</v>
          </cell>
          <cell r="F4924">
            <v>11</v>
          </cell>
          <cell r="G4924">
            <v>3566.14</v>
          </cell>
          <cell r="H4924">
            <v>19.884615384615387</v>
          </cell>
          <cell r="I4924">
            <v>6676.3929267158746</v>
          </cell>
          <cell r="J4924">
            <v>19.884615384615387</v>
          </cell>
          <cell r="K4924">
            <v>92410</v>
          </cell>
        </row>
        <row r="4925">
          <cell r="A4925">
            <v>2001</v>
          </cell>
          <cell r="B4925" t="str">
            <v>2: Sexual</v>
          </cell>
          <cell r="C4925" t="str">
            <v>24: Immoral Behaviour</v>
          </cell>
          <cell r="D4925" t="str">
            <v>21 to 30</v>
          </cell>
          <cell r="E4925" t="str">
            <v>Non-Maori</v>
          </cell>
          <cell r="F4925">
            <v>12</v>
          </cell>
          <cell r="G4925">
            <v>3382.02</v>
          </cell>
          <cell r="H4925">
            <v>21.692307692307693</v>
          </cell>
          <cell r="I4925">
            <v>6331.6904008288029</v>
          </cell>
          <cell r="J4925">
            <v>21.692307692307693</v>
          </cell>
          <cell r="K4925">
            <v>423850</v>
          </cell>
        </row>
        <row r="4926">
          <cell r="A4926">
            <v>2001</v>
          </cell>
          <cell r="B4926" t="str">
            <v>2: Sexual</v>
          </cell>
          <cell r="C4926" t="str">
            <v>24: Immoral Behaviour</v>
          </cell>
          <cell r="D4926" t="str">
            <v>31 to 50</v>
          </cell>
          <cell r="E4926" t="str">
            <v>Maori</v>
          </cell>
          <cell r="F4926">
            <v>7</v>
          </cell>
          <cell r="G4926">
            <v>1564.03</v>
          </cell>
          <cell r="H4926">
            <v>12.653846153846155</v>
          </cell>
          <cell r="I4926">
            <v>2928.1180293458556</v>
          </cell>
          <cell r="J4926">
            <v>12.653846153846155</v>
          </cell>
          <cell r="K4926">
            <v>146960</v>
          </cell>
        </row>
        <row r="4927">
          <cell r="A4927">
            <v>2001</v>
          </cell>
          <cell r="B4927" t="str">
            <v>2: Sexual</v>
          </cell>
          <cell r="C4927" t="str">
            <v>24: Immoral Behaviour</v>
          </cell>
          <cell r="D4927" t="str">
            <v>31 to 50</v>
          </cell>
          <cell r="E4927" t="str">
            <v>Non-Maori</v>
          </cell>
          <cell r="F4927">
            <v>35</v>
          </cell>
          <cell r="G4927">
            <v>9686.14</v>
          </cell>
          <cell r="H4927">
            <v>63.269230769230766</v>
          </cell>
          <cell r="I4927">
            <v>18134.026309449353</v>
          </cell>
          <cell r="J4927">
            <v>63.269230769230766</v>
          </cell>
          <cell r="K4927">
            <v>1000900</v>
          </cell>
        </row>
        <row r="4928">
          <cell r="A4928">
            <v>2001</v>
          </cell>
          <cell r="B4928" t="str">
            <v>2: Sexual</v>
          </cell>
          <cell r="C4928" t="str">
            <v>24: Immoral Behaviour</v>
          </cell>
          <cell r="D4928" t="str">
            <v>51 or older</v>
          </cell>
          <cell r="E4928" t="str">
            <v>Maori</v>
          </cell>
          <cell r="F4928">
            <v>1</v>
          </cell>
          <cell r="G4928">
            <v>227.32</v>
          </cell>
          <cell r="H4928">
            <v>1.8076923076923077</v>
          </cell>
          <cell r="I4928">
            <v>425.57993800048587</v>
          </cell>
          <cell r="J4928">
            <v>1.8076923076923077</v>
          </cell>
          <cell r="K4928">
            <v>64730</v>
          </cell>
        </row>
        <row r="4929">
          <cell r="A4929">
            <v>2001</v>
          </cell>
          <cell r="B4929" t="str">
            <v>2: Sexual</v>
          </cell>
          <cell r="C4929" t="str">
            <v>24: Immoral Behaviour</v>
          </cell>
          <cell r="D4929" t="str">
            <v>51 or older</v>
          </cell>
          <cell r="E4929" t="str">
            <v>Non-Maori</v>
          </cell>
          <cell r="F4929">
            <v>7</v>
          </cell>
          <cell r="G4929">
            <v>1118.54</v>
          </cell>
          <cell r="H4929">
            <v>12.653846153846155</v>
          </cell>
          <cell r="I4929">
            <v>2094.088438549461</v>
          </cell>
          <cell r="J4929">
            <v>12.653846153846155</v>
          </cell>
          <cell r="K4929">
            <v>941870</v>
          </cell>
        </row>
        <row r="4930">
          <cell r="A4930">
            <v>2001</v>
          </cell>
          <cell r="B4930" t="str">
            <v>2: Sexual</v>
          </cell>
          <cell r="C4930" t="str">
            <v>25: Indecent Videos</v>
          </cell>
          <cell r="D4930" t="str">
            <v>0 to 9</v>
          </cell>
          <cell r="E4930" t="str">
            <v>Maori</v>
          </cell>
          <cell r="F4930" t="str">
            <v>Pacific peoples</v>
          </cell>
          <cell r="K4930">
            <v>147240</v>
          </cell>
        </row>
        <row r="4931">
          <cell r="A4931">
            <v>2001</v>
          </cell>
          <cell r="B4931" t="str">
            <v>2: Sexual</v>
          </cell>
          <cell r="C4931" t="str">
            <v>25: Indecent Videos</v>
          </cell>
          <cell r="D4931" t="str">
            <v>0 to 9</v>
          </cell>
          <cell r="E4931" t="str">
            <v>Non-Maori</v>
          </cell>
          <cell r="F4931" t="str">
            <v>Maori</v>
          </cell>
          <cell r="K4931">
            <v>429220</v>
          </cell>
        </row>
        <row r="4932">
          <cell r="A4932">
            <v>2001</v>
          </cell>
          <cell r="B4932" t="str">
            <v>2: Sexual</v>
          </cell>
          <cell r="C4932" t="str">
            <v>25: Indecent Videos</v>
          </cell>
          <cell r="D4932" t="str">
            <v>10 to 13</v>
          </cell>
          <cell r="E4932" t="str">
            <v>Maori</v>
          </cell>
          <cell r="F4932" t="str">
            <v>Other</v>
          </cell>
          <cell r="K4932">
            <v>56020</v>
          </cell>
        </row>
        <row r="4933">
          <cell r="A4933">
            <v>2001</v>
          </cell>
          <cell r="B4933" t="str">
            <v>2: Sexual</v>
          </cell>
          <cell r="C4933" t="str">
            <v>25: Indecent Videos</v>
          </cell>
          <cell r="D4933" t="str">
            <v>10 to 13</v>
          </cell>
          <cell r="E4933" t="str">
            <v>Non-Maori</v>
          </cell>
          <cell r="F4933" t="str">
            <v>Pacific peoples</v>
          </cell>
          <cell r="K4933">
            <v>187820</v>
          </cell>
        </row>
        <row r="4934">
          <cell r="A4934">
            <v>2001</v>
          </cell>
          <cell r="B4934" t="str">
            <v>2: Sexual</v>
          </cell>
          <cell r="C4934" t="str">
            <v>25: Indecent Videos</v>
          </cell>
          <cell r="D4934" t="str">
            <v>14 to 16</v>
          </cell>
          <cell r="E4934" t="str">
            <v>Maori</v>
          </cell>
          <cell r="F4934" t="str">
            <v>Maori</v>
          </cell>
          <cell r="K4934">
            <v>36380</v>
          </cell>
        </row>
        <row r="4935">
          <cell r="A4935">
            <v>2001</v>
          </cell>
          <cell r="B4935" t="str">
            <v>2: Sexual</v>
          </cell>
          <cell r="C4935" t="str">
            <v>25: Indecent Videos</v>
          </cell>
          <cell r="D4935" t="str">
            <v>14 to 16</v>
          </cell>
          <cell r="E4935" t="str">
            <v>Non-Maori</v>
          </cell>
          <cell r="F4935" t="str">
            <v>Other</v>
          </cell>
          <cell r="K4935">
            <v>132380</v>
          </cell>
        </row>
        <row r="4936">
          <cell r="A4936">
            <v>2001</v>
          </cell>
          <cell r="B4936" t="str">
            <v>2: Sexual</v>
          </cell>
          <cell r="C4936" t="str">
            <v>25: Indecent Videos</v>
          </cell>
          <cell r="D4936" t="str">
            <v>17 to 20</v>
          </cell>
          <cell r="E4936" t="str">
            <v>Maori</v>
          </cell>
          <cell r="F4936" t="str">
            <v>Pacific peoples</v>
          </cell>
          <cell r="K4936">
            <v>42230</v>
          </cell>
        </row>
        <row r="4937">
          <cell r="A4937">
            <v>2001</v>
          </cell>
          <cell r="B4937" t="str">
            <v>2: Sexual</v>
          </cell>
          <cell r="C4937" t="str">
            <v>25: Indecent Videos</v>
          </cell>
          <cell r="D4937" t="str">
            <v>17 to 20</v>
          </cell>
          <cell r="E4937" t="str">
            <v>Non-Maori</v>
          </cell>
          <cell r="F4937" t="str">
            <v>Maori</v>
          </cell>
          <cell r="G4937">
            <v>2</v>
          </cell>
          <cell r="H4937">
            <v>1752.24</v>
          </cell>
          <cell r="I4937">
            <v>4.0132625994694955</v>
          </cell>
          <cell r="J4937">
            <v>3938.5028793992537</v>
          </cell>
          <cell r="K4937">
            <v>178460</v>
          </cell>
        </row>
        <row r="4938">
          <cell r="A4938">
            <v>2001</v>
          </cell>
          <cell r="B4938" t="str">
            <v>2: Sexual</v>
          </cell>
          <cell r="C4938" t="str">
            <v>25: Indecent Videos</v>
          </cell>
          <cell r="D4938" t="str">
            <v>21 to 30</v>
          </cell>
          <cell r="E4938" t="str">
            <v>Maori</v>
          </cell>
          <cell r="F4938" t="str">
            <v>Other</v>
          </cell>
          <cell r="G4938">
            <v>8</v>
          </cell>
          <cell r="H4938">
            <v>8660.32</v>
          </cell>
          <cell r="I4938">
            <v>16.053050397877982</v>
          </cell>
          <cell r="J4938">
            <v>19465.766822192705</v>
          </cell>
          <cell r="K4938">
            <v>92410</v>
          </cell>
        </row>
        <row r="4939">
          <cell r="A4939">
            <v>2001</v>
          </cell>
          <cell r="B4939" t="str">
            <v>2: Sexual</v>
          </cell>
          <cell r="C4939" t="str">
            <v>25: Indecent Videos</v>
          </cell>
          <cell r="D4939" t="str">
            <v>21 to 30</v>
          </cell>
          <cell r="E4939" t="str">
            <v>Non-Maori</v>
          </cell>
          <cell r="F4939" t="str">
            <v>Pacific peoples</v>
          </cell>
          <cell r="K4939">
            <v>423850</v>
          </cell>
        </row>
        <row r="4940">
          <cell r="A4940">
            <v>2001</v>
          </cell>
          <cell r="B4940" t="str">
            <v>2: Sexual</v>
          </cell>
          <cell r="C4940" t="str">
            <v>25: Indecent Videos</v>
          </cell>
          <cell r="D4940" t="str">
            <v>31 to 50</v>
          </cell>
          <cell r="E4940" t="str">
            <v>Maori</v>
          </cell>
          <cell r="F4940" t="str">
            <v>Maori</v>
          </cell>
          <cell r="G4940">
            <v>14</v>
          </cell>
          <cell r="H4940">
            <v>7778.41</v>
          </cell>
          <cell r="I4940">
            <v>28.092838196286472</v>
          </cell>
          <cell r="J4940">
            <v>17483.501222519717</v>
          </cell>
          <cell r="K4940">
            <v>146960</v>
          </cell>
        </row>
        <row r="4941">
          <cell r="A4941">
            <v>2001</v>
          </cell>
          <cell r="B4941" t="str">
            <v>2: Sexual</v>
          </cell>
          <cell r="C4941" t="str">
            <v>25: Indecent Videos</v>
          </cell>
          <cell r="D4941" t="str">
            <v>31 to 50</v>
          </cell>
          <cell r="E4941" t="str">
            <v>Non-Maori</v>
          </cell>
          <cell r="F4941" t="str">
            <v>Other</v>
          </cell>
          <cell r="G4941">
            <v>16</v>
          </cell>
          <cell r="H4941">
            <v>15423.29</v>
          </cell>
          <cell r="I4941">
            <v>32.106100795755964</v>
          </cell>
          <cell r="J4941">
            <v>34666.867595083851</v>
          </cell>
          <cell r="K4941">
            <v>1000900</v>
          </cell>
        </row>
        <row r="4942">
          <cell r="A4942">
            <v>2001</v>
          </cell>
          <cell r="B4942" t="str">
            <v>2: Sexual</v>
          </cell>
          <cell r="C4942" t="str">
            <v>25: Indecent Videos</v>
          </cell>
          <cell r="D4942" t="str">
            <v>51 or older</v>
          </cell>
          <cell r="E4942" t="str">
            <v>Maori</v>
          </cell>
          <cell r="F4942" t="str">
            <v>Pacific peoples</v>
          </cell>
          <cell r="G4942">
            <v>4</v>
          </cell>
          <cell r="H4942">
            <v>747.88</v>
          </cell>
          <cell r="I4942">
            <v>8.026525198938991</v>
          </cell>
          <cell r="J4942">
            <v>1681.0069017058815</v>
          </cell>
          <cell r="K4942">
            <v>64730</v>
          </cell>
        </row>
        <row r="4943">
          <cell r="A4943">
            <v>2001</v>
          </cell>
          <cell r="B4943" t="str">
            <v>2: Sexual</v>
          </cell>
          <cell r="C4943" t="str">
            <v>25: Indecent Videos</v>
          </cell>
          <cell r="D4943" t="str">
            <v>51 or older</v>
          </cell>
          <cell r="E4943" t="str">
            <v>Non-Maori</v>
          </cell>
          <cell r="F4943" t="str">
            <v>Maori</v>
          </cell>
          <cell r="G4943">
            <v>37</v>
          </cell>
          <cell r="H4943">
            <v>32479.119999999999</v>
          </cell>
          <cell r="I4943">
            <v>74.245358090185675</v>
          </cell>
          <cell r="J4943">
            <v>73003.1888556099</v>
          </cell>
          <cell r="K4943">
            <v>941870</v>
          </cell>
        </row>
        <row r="4944">
          <cell r="A4944">
            <v>2001</v>
          </cell>
          <cell r="B4944" t="str">
            <v>2: Sexual</v>
          </cell>
          <cell r="C4944" t="str">
            <v>29: Immoral Behaviour/Miscellaneous</v>
          </cell>
          <cell r="D4944" t="str">
            <v>0 to 9</v>
          </cell>
          <cell r="E4944" t="str">
            <v>Maori</v>
          </cell>
          <cell r="F4944" t="str">
            <v>Other</v>
          </cell>
          <cell r="G4944">
            <v>61</v>
          </cell>
          <cell r="H4944">
            <v>42817.33</v>
          </cell>
          <cell r="I4944">
            <v>122.40450928381964</v>
          </cell>
          <cell r="J4944">
            <v>96240.342357889356</v>
          </cell>
          <cell r="K4944">
            <v>147240</v>
          </cell>
        </row>
        <row r="4945">
          <cell r="A4945">
            <v>2001</v>
          </cell>
          <cell r="B4945" t="str">
            <v>2: Sexual</v>
          </cell>
          <cell r="C4945" t="str">
            <v>29: Immoral Behaviour/Miscellaneous</v>
          </cell>
          <cell r="D4945" t="str">
            <v>0 to 9</v>
          </cell>
          <cell r="E4945" t="str">
            <v>Non-Maori</v>
          </cell>
          <cell r="F4945" t="str">
            <v>Pacific peoples</v>
          </cell>
          <cell r="G4945">
            <v>7</v>
          </cell>
          <cell r="H4945">
            <v>2151.6</v>
          </cell>
          <cell r="I4945">
            <v>14.046419098143236</v>
          </cell>
          <cell r="J4945">
            <v>4836.1427631576917</v>
          </cell>
          <cell r="K4945">
            <v>429220</v>
          </cell>
        </row>
        <row r="4946">
          <cell r="A4946">
            <v>2001</v>
          </cell>
          <cell r="B4946" t="str">
            <v>2: Sexual</v>
          </cell>
          <cell r="C4946" t="str">
            <v>29: Immoral Behaviour/Miscellaneous</v>
          </cell>
          <cell r="D4946" t="str">
            <v>10 to 13</v>
          </cell>
          <cell r="E4946" t="str">
            <v>Maori</v>
          </cell>
          <cell r="F4946">
            <v>1</v>
          </cell>
          <cell r="G4946">
            <v>0</v>
          </cell>
          <cell r="H4946">
            <v>1.5357142857142856</v>
          </cell>
          <cell r="I4946">
            <v>0</v>
          </cell>
          <cell r="J4946">
            <v>0</v>
          </cell>
          <cell r="K4946">
            <v>56020</v>
          </cell>
        </row>
        <row r="4947">
          <cell r="A4947">
            <v>2001</v>
          </cell>
          <cell r="B4947" t="str">
            <v>2: Sexual</v>
          </cell>
          <cell r="C4947" t="str">
            <v>29: Immoral Behaviour/Miscellaneous</v>
          </cell>
          <cell r="D4947" t="str">
            <v>10 to 13</v>
          </cell>
          <cell r="E4947" t="str">
            <v>Non-Maori</v>
          </cell>
          <cell r="F4947" t="str">
            <v>Other</v>
          </cell>
          <cell r="G4947">
            <v>91</v>
          </cell>
          <cell r="H4947">
            <v>52278.76</v>
          </cell>
          <cell r="I4947">
            <v>182.60344827586206</v>
          </cell>
          <cell r="J4947">
            <v>117506.76094109398</v>
          </cell>
          <cell r="K4947">
            <v>187820</v>
          </cell>
        </row>
        <row r="4948">
          <cell r="A4948">
            <v>2001</v>
          </cell>
          <cell r="B4948" t="str">
            <v>2: Sexual</v>
          </cell>
          <cell r="C4948" t="str">
            <v>29: Immoral Behaviour/Miscellaneous</v>
          </cell>
          <cell r="D4948" t="str">
            <v>14 to 16</v>
          </cell>
          <cell r="E4948" t="str">
            <v>Maori</v>
          </cell>
          <cell r="F4948">
            <v>1</v>
          </cell>
          <cell r="G4948">
            <v>0</v>
          </cell>
          <cell r="H4948">
            <v>1.5357142857142856</v>
          </cell>
          <cell r="I4948">
            <v>0</v>
          </cell>
          <cell r="J4948">
            <v>0</v>
          </cell>
          <cell r="K4948">
            <v>36380</v>
          </cell>
        </row>
        <row r="4949">
          <cell r="A4949">
            <v>2001</v>
          </cell>
          <cell r="B4949" t="str">
            <v>2: Sexual</v>
          </cell>
          <cell r="C4949" t="str">
            <v>29: Immoral Behaviour/Miscellaneous</v>
          </cell>
          <cell r="D4949" t="str">
            <v>14 to 16</v>
          </cell>
          <cell r="E4949" t="str">
            <v>Non-Maori</v>
          </cell>
          <cell r="F4949">
            <v>8</v>
          </cell>
          <cell r="G4949">
            <v>106.44</v>
          </cell>
          <cell r="H4949">
            <v>12.285714285714285</v>
          </cell>
          <cell r="I4949">
            <v>71.683259267887777</v>
          </cell>
          <cell r="J4949">
            <v>6.5</v>
          </cell>
          <cell r="K4949">
            <v>132380</v>
          </cell>
        </row>
        <row r="4950">
          <cell r="A4950">
            <v>2001</v>
          </cell>
          <cell r="B4950" t="str">
            <v>2: Sexual</v>
          </cell>
          <cell r="C4950" t="str">
            <v>29: Immoral Behaviour/Miscellaneous</v>
          </cell>
          <cell r="D4950" t="str">
            <v>17 to 20</v>
          </cell>
          <cell r="E4950" t="str">
            <v>Maori</v>
          </cell>
          <cell r="F4950">
            <v>3</v>
          </cell>
          <cell r="G4950">
            <v>0</v>
          </cell>
          <cell r="H4950">
            <v>4.6071428571428568</v>
          </cell>
          <cell r="I4950">
            <v>0</v>
          </cell>
          <cell r="J4950">
            <v>0</v>
          </cell>
          <cell r="K4950">
            <v>42230</v>
          </cell>
        </row>
        <row r="4951">
          <cell r="A4951">
            <v>2001</v>
          </cell>
          <cell r="B4951" t="str">
            <v>2: Sexual</v>
          </cell>
          <cell r="C4951" t="str">
            <v>29: Immoral Behaviour/Miscellaneous</v>
          </cell>
          <cell r="D4951" t="str">
            <v>17 to 20</v>
          </cell>
          <cell r="E4951" t="str">
            <v>Non-Maori</v>
          </cell>
          <cell r="F4951">
            <v>2</v>
          </cell>
          <cell r="G4951">
            <v>0</v>
          </cell>
          <cell r="H4951">
            <v>3.0714285714285712</v>
          </cell>
          <cell r="I4951">
            <v>0</v>
          </cell>
          <cell r="J4951">
            <v>0</v>
          </cell>
          <cell r="K4951">
            <v>178460</v>
          </cell>
        </row>
        <row r="4952">
          <cell r="A4952">
            <v>2001</v>
          </cell>
          <cell r="B4952" t="str">
            <v>2: Sexual</v>
          </cell>
          <cell r="C4952" t="str">
            <v>29: Immoral Behaviour/Miscellaneous</v>
          </cell>
          <cell r="D4952" t="str">
            <v>21 to 30</v>
          </cell>
          <cell r="E4952" t="str">
            <v>Maori</v>
          </cell>
          <cell r="F4952">
            <v>7</v>
          </cell>
          <cell r="G4952">
            <v>0.2</v>
          </cell>
          <cell r="H4952">
            <v>10.75</v>
          </cell>
          <cell r="I4952">
            <v>0.13469233233349823</v>
          </cell>
          <cell r="J4952">
            <v>1.3</v>
          </cell>
          <cell r="K4952">
            <v>92410</v>
          </cell>
        </row>
        <row r="4953">
          <cell r="A4953">
            <v>2001</v>
          </cell>
          <cell r="B4953" t="str">
            <v>2: Sexual</v>
          </cell>
          <cell r="C4953" t="str">
            <v>29: Immoral Behaviour/Miscellaneous</v>
          </cell>
          <cell r="D4953" t="str">
            <v>21 to 30</v>
          </cell>
          <cell r="E4953" t="str">
            <v>Non-Maori</v>
          </cell>
          <cell r="F4953">
            <v>8</v>
          </cell>
          <cell r="G4953">
            <v>8.09</v>
          </cell>
          <cell r="H4953">
            <v>12.285714285714285</v>
          </cell>
          <cell r="I4953">
            <v>5.4483048428900034</v>
          </cell>
          <cell r="J4953">
            <v>2.6</v>
          </cell>
          <cell r="K4953">
            <v>423850</v>
          </cell>
        </row>
        <row r="4954">
          <cell r="A4954">
            <v>2001</v>
          </cell>
          <cell r="B4954" t="str">
            <v>2: Sexual</v>
          </cell>
          <cell r="C4954" t="str">
            <v>29: Immoral Behaviour/Miscellaneous</v>
          </cell>
          <cell r="D4954" t="str">
            <v>31 to 50</v>
          </cell>
          <cell r="E4954" t="str">
            <v>Maori</v>
          </cell>
          <cell r="F4954">
            <v>2</v>
          </cell>
          <cell r="G4954">
            <v>52.92</v>
          </cell>
          <cell r="H4954">
            <v>3.0714285714285712</v>
          </cell>
          <cell r="I4954">
            <v>35.639591135443631</v>
          </cell>
          <cell r="J4954">
            <v>1.3</v>
          </cell>
          <cell r="K4954">
            <v>146960</v>
          </cell>
        </row>
        <row r="4955">
          <cell r="A4955">
            <v>2001</v>
          </cell>
          <cell r="B4955" t="str">
            <v>2: Sexual</v>
          </cell>
          <cell r="C4955" t="str">
            <v>29: Immoral Behaviour/Miscellaneous</v>
          </cell>
          <cell r="D4955" t="str">
            <v>31 to 50</v>
          </cell>
          <cell r="E4955" t="str">
            <v>Non-Maori</v>
          </cell>
          <cell r="F4955">
            <v>19</v>
          </cell>
          <cell r="G4955">
            <v>114.73</v>
          </cell>
          <cell r="H4955">
            <v>29.178571428571431</v>
          </cell>
          <cell r="I4955">
            <v>77.26625644311126</v>
          </cell>
          <cell r="J4955">
            <v>10.4</v>
          </cell>
          <cell r="K4955">
            <v>1000900</v>
          </cell>
        </row>
        <row r="4956">
          <cell r="A4956">
            <v>2001</v>
          </cell>
          <cell r="B4956" t="str">
            <v>2: Sexual</v>
          </cell>
          <cell r="C4956" t="str">
            <v>29: Immoral Behaviour/Miscellaneous</v>
          </cell>
          <cell r="D4956" t="str">
            <v>51 or older</v>
          </cell>
          <cell r="E4956" t="str">
            <v>Maori</v>
          </cell>
          <cell r="F4956">
            <v>1</v>
          </cell>
          <cell r="G4956">
            <v>7.89</v>
          </cell>
          <cell r="H4956">
            <v>1.5357142857142856</v>
          </cell>
          <cell r="I4956">
            <v>5.3136125105565055</v>
          </cell>
          <cell r="J4956">
            <v>1.3</v>
          </cell>
          <cell r="K4956">
            <v>64730</v>
          </cell>
        </row>
        <row r="4957">
          <cell r="A4957">
            <v>2001</v>
          </cell>
          <cell r="B4957" t="str">
            <v>2: Sexual</v>
          </cell>
          <cell r="C4957" t="str">
            <v>29: Immoral Behaviour/Miscellaneous</v>
          </cell>
          <cell r="D4957" t="str">
            <v>51 or older</v>
          </cell>
          <cell r="E4957" t="str">
            <v>Non-Maori</v>
          </cell>
          <cell r="F4957">
            <v>4</v>
          </cell>
          <cell r="G4957">
            <v>53.12</v>
          </cell>
          <cell r="H4957">
            <v>6.1428571428571423</v>
          </cell>
          <cell r="I4957">
            <v>35.774283467777131</v>
          </cell>
          <cell r="J4957">
            <v>2.6</v>
          </cell>
          <cell r="K4957">
            <v>941870</v>
          </cell>
        </row>
        <row r="4958">
          <cell r="A4958">
            <v>2001</v>
          </cell>
          <cell r="B4958" t="str">
            <v>3: Drugs/Anti-Social</v>
          </cell>
          <cell r="C4958" t="str">
            <v>30: Drugs/Anti-Social Total</v>
          </cell>
          <cell r="D4958" t="str">
            <v>0 to 9</v>
          </cell>
          <cell r="E4958" t="str">
            <v>Maori</v>
          </cell>
          <cell r="F4958">
            <v>21</v>
          </cell>
          <cell r="G4958">
            <v>123.43</v>
          </cell>
          <cell r="H4958">
            <v>22.637688255224145</v>
          </cell>
          <cell r="I4958">
            <v>140.37536256073287</v>
          </cell>
          <cell r="J4958">
            <v>9.7211597063006074</v>
          </cell>
          <cell r="K4958">
            <v>147240</v>
          </cell>
        </row>
        <row r="4959">
          <cell r="A4959">
            <v>2001</v>
          </cell>
          <cell r="B4959" t="str">
            <v>3: Drugs/Anti-Social</v>
          </cell>
          <cell r="C4959" t="str">
            <v>30: Drugs/Anti-Social Total</v>
          </cell>
          <cell r="D4959" t="str">
            <v>0 to 9</v>
          </cell>
          <cell r="E4959" t="str">
            <v>Non-Maori</v>
          </cell>
          <cell r="F4959">
            <v>52</v>
          </cell>
          <cell r="G4959">
            <v>12.73</v>
          </cell>
          <cell r="H4959">
            <v>56.055228060555024</v>
          </cell>
          <cell r="I4959">
            <v>14.477666413336546</v>
          </cell>
          <cell r="J4959">
            <v>15.121803987578721</v>
          </cell>
          <cell r="K4959">
            <v>429220</v>
          </cell>
        </row>
        <row r="4960">
          <cell r="A4960">
            <v>2001</v>
          </cell>
          <cell r="B4960" t="str">
            <v>3: Drugs/Anti-Social</v>
          </cell>
          <cell r="C4960" t="str">
            <v>30: Drugs/Anti-Social Total</v>
          </cell>
          <cell r="D4960" t="str">
            <v>10 to 13</v>
          </cell>
          <cell r="E4960" t="str">
            <v>Maori</v>
          </cell>
          <cell r="F4960">
            <v>410</v>
          </cell>
          <cell r="G4960">
            <v>1778.02</v>
          </cell>
          <cell r="H4960">
            <v>441.97391355437617</v>
          </cell>
          <cell r="I4960">
            <v>2022.119437253785</v>
          </cell>
          <cell r="J4960">
            <v>262.47131207011637</v>
          </cell>
          <cell r="K4960">
            <v>56020</v>
          </cell>
        </row>
        <row r="4961">
          <cell r="A4961">
            <v>2001</v>
          </cell>
          <cell r="B4961" t="str">
            <v>3: Drugs/Anti-Social</v>
          </cell>
          <cell r="C4961" t="str">
            <v>30: Drugs/Anti-Social Total</v>
          </cell>
          <cell r="D4961" t="str">
            <v>10 to 13</v>
          </cell>
          <cell r="E4961" t="str">
            <v>Non-Maori</v>
          </cell>
          <cell r="F4961">
            <v>424</v>
          </cell>
          <cell r="G4961">
            <v>2118.25</v>
          </cell>
          <cell r="H4961">
            <v>457.06570572452557</v>
          </cell>
          <cell r="I4961">
            <v>2409.0586708601877</v>
          </cell>
          <cell r="J4961">
            <v>203.06422497605712</v>
          </cell>
          <cell r="K4961">
            <v>187820</v>
          </cell>
        </row>
        <row r="4962">
          <cell r="A4962">
            <v>2001</v>
          </cell>
          <cell r="B4962" t="str">
            <v>3: Drugs/Anti-Social</v>
          </cell>
          <cell r="C4962" t="str">
            <v>30: Drugs/Anti-Social Total</v>
          </cell>
          <cell r="D4962" t="str">
            <v>14 to 16</v>
          </cell>
          <cell r="E4962" t="str">
            <v>Maori</v>
          </cell>
          <cell r="F4962">
            <v>1595</v>
          </cell>
          <cell r="G4962">
            <v>8346.4799999999814</v>
          </cell>
          <cell r="H4962">
            <v>1719.3863222420241</v>
          </cell>
          <cell r="I4962">
            <v>9492.345103345242</v>
          </cell>
          <cell r="J4962">
            <v>1029.3628000116087</v>
          </cell>
          <cell r="K4962">
            <v>36380</v>
          </cell>
        </row>
        <row r="4963">
          <cell r="A4963">
            <v>2001</v>
          </cell>
          <cell r="B4963" t="str">
            <v>3: Drugs/Anti-Social</v>
          </cell>
          <cell r="C4963" t="str">
            <v>30: Drugs/Anti-Social Total</v>
          </cell>
          <cell r="D4963" t="str">
            <v>14 to 16</v>
          </cell>
          <cell r="E4963" t="str">
            <v>Non-Maori</v>
          </cell>
          <cell r="F4963">
            <v>2659</v>
          </cell>
          <cell r="G4963">
            <v>10723.55</v>
          </cell>
          <cell r="H4963">
            <v>2866.3625271733808</v>
          </cell>
          <cell r="I4963">
            <v>12195.756454574603</v>
          </cell>
          <cell r="J4963">
            <v>1605.0714803958558</v>
          </cell>
          <cell r="K4963">
            <v>132380</v>
          </cell>
        </row>
        <row r="4964">
          <cell r="A4964">
            <v>2001</v>
          </cell>
          <cell r="B4964" t="str">
            <v>3: Drugs/Anti-Social</v>
          </cell>
          <cell r="C4964" t="str">
            <v>30: Drugs/Anti-Social Total</v>
          </cell>
          <cell r="D4964" t="str">
            <v>17 to 20</v>
          </cell>
          <cell r="E4964" t="str">
            <v>Maori</v>
          </cell>
          <cell r="F4964">
            <v>4256</v>
          </cell>
          <cell r="G4964">
            <v>38177.849999999846</v>
          </cell>
          <cell r="H4964">
            <v>4587.904819725426</v>
          </cell>
          <cell r="I4964">
            <v>43419.18120018841</v>
          </cell>
          <cell r="J4964">
            <v>2863.4215979336564</v>
          </cell>
          <cell r="K4964">
            <v>42230</v>
          </cell>
        </row>
        <row r="4965">
          <cell r="A4965">
            <v>2001</v>
          </cell>
          <cell r="B4965" t="str">
            <v>3: Drugs/Anti-Social</v>
          </cell>
          <cell r="C4965" t="str">
            <v>30: Drugs/Anti-Social Total</v>
          </cell>
          <cell r="D4965" t="str">
            <v>17 to 20</v>
          </cell>
          <cell r="E4965" t="str">
            <v>Non-Maori</v>
          </cell>
          <cell r="F4965">
            <v>8434</v>
          </cell>
          <cell r="G4965">
            <v>35832.03999999971</v>
          </cell>
          <cell r="H4965">
            <v>9091.726797360021</v>
          </cell>
          <cell r="I4965">
            <v>40751.32144770836</v>
          </cell>
          <cell r="J4965">
            <v>5465.4520126534517</v>
          </cell>
          <cell r="K4965">
            <v>178460</v>
          </cell>
        </row>
        <row r="4966">
          <cell r="A4966">
            <v>2001</v>
          </cell>
          <cell r="B4966" t="str">
            <v>3: Drugs/Anti-Social</v>
          </cell>
          <cell r="C4966" t="str">
            <v>30: Drugs/Anti-Social Total</v>
          </cell>
          <cell r="D4966" t="str">
            <v>21 to 30</v>
          </cell>
          <cell r="E4966" t="str">
            <v>Maori</v>
          </cell>
          <cell r="F4966">
            <v>6778</v>
          </cell>
          <cell r="G4966">
            <v>132647.04000000001</v>
          </cell>
          <cell r="H4966">
            <v>7306.583380662345</v>
          </cell>
          <cell r="I4966">
            <v>150857.78443334749</v>
          </cell>
          <cell r="J4966">
            <v>5294.7916533650641</v>
          </cell>
          <cell r="K4966">
            <v>92410</v>
          </cell>
        </row>
        <row r="4967">
          <cell r="A4967">
            <v>2001</v>
          </cell>
          <cell r="B4967" t="str">
            <v>3: Drugs/Anti-Social</v>
          </cell>
          <cell r="C4967" t="str">
            <v>30: Drugs/Anti-Social Total</v>
          </cell>
          <cell r="D4967" t="str">
            <v>21 to 30</v>
          </cell>
          <cell r="E4967" t="str">
            <v>Non-Maori</v>
          </cell>
          <cell r="F4967">
            <v>10056</v>
          </cell>
          <cell r="G4967">
            <v>142460.93000000063</v>
          </cell>
          <cell r="H4967">
            <v>10840.218718787333</v>
          </cell>
          <cell r="I4967">
            <v>162018.99618803596</v>
          </cell>
          <cell r="J4967">
            <v>7410.7640827698297</v>
          </cell>
          <cell r="K4967">
            <v>423850</v>
          </cell>
        </row>
        <row r="4968">
          <cell r="A4968">
            <v>2001</v>
          </cell>
          <cell r="B4968" t="str">
            <v>3: Drugs/Anti-Social</v>
          </cell>
          <cell r="C4968" t="str">
            <v>30: Drugs/Anti-Social Total</v>
          </cell>
          <cell r="D4968" t="str">
            <v>31 to 50</v>
          </cell>
          <cell r="E4968" t="str">
            <v>Maori</v>
          </cell>
          <cell r="F4968">
            <v>6225</v>
          </cell>
          <cell r="G4968">
            <v>132196.82999999999</v>
          </cell>
          <cell r="H4968">
            <v>6710.4575899414422</v>
          </cell>
          <cell r="I4968">
            <v>150345.76635039801</v>
          </cell>
          <cell r="J4968">
            <v>5204.0608294395915</v>
          </cell>
          <cell r="K4968">
            <v>146960</v>
          </cell>
        </row>
        <row r="4969">
          <cell r="A4969">
            <v>2001</v>
          </cell>
          <cell r="B4969" t="str">
            <v>3: Drugs/Anti-Social</v>
          </cell>
          <cell r="C4969" t="str">
            <v>30: Drugs/Anti-Social Total</v>
          </cell>
          <cell r="D4969" t="str">
            <v>31 to 50</v>
          </cell>
          <cell r="E4969" t="str">
            <v>Non-Maori</v>
          </cell>
          <cell r="F4969">
            <v>8832</v>
          </cell>
          <cell r="G4969">
            <v>153396.49000000083</v>
          </cell>
          <cell r="H4969">
            <v>9520.7648890542696</v>
          </cell>
          <cell r="I4969">
            <v>174455.86890783402</v>
          </cell>
          <cell r="J4969">
            <v>6989.5138288301368</v>
          </cell>
          <cell r="K4969">
            <v>1000900</v>
          </cell>
        </row>
        <row r="4970">
          <cell r="A4970">
            <v>2001</v>
          </cell>
          <cell r="B4970" t="str">
            <v>3: Drugs/Anti-Social</v>
          </cell>
          <cell r="C4970" t="str">
            <v>30: Drugs/Anti-Social Total</v>
          </cell>
          <cell r="D4970" t="str">
            <v>51 or older</v>
          </cell>
          <cell r="E4970" t="str">
            <v>Maori</v>
          </cell>
          <cell r="F4970">
            <v>313</v>
          </cell>
          <cell r="G4970">
            <v>6115.5399999999945</v>
          </cell>
          <cell r="H4970">
            <v>337.40935351834082</v>
          </cell>
          <cell r="I4970">
            <v>6955.1255347538181</v>
          </cell>
          <cell r="J4970">
            <v>217.10590010738022</v>
          </cell>
          <cell r="K4970">
            <v>64730</v>
          </cell>
        </row>
        <row r="4971">
          <cell r="A4971">
            <v>2001</v>
          </cell>
          <cell r="B4971" t="str">
            <v>3: Drugs/Anti-Social</v>
          </cell>
          <cell r="C4971" t="str">
            <v>30: Drugs/Anti-Social Total</v>
          </cell>
          <cell r="D4971" t="str">
            <v>51 or older</v>
          </cell>
          <cell r="E4971" t="str">
            <v>Non-Maori</v>
          </cell>
          <cell r="F4971">
            <v>1006</v>
          </cell>
          <cell r="G4971">
            <v>11461.25</v>
          </cell>
          <cell r="H4971">
            <v>1084.4530659407376</v>
          </cell>
          <cell r="I4971">
            <v>13034.733242722183</v>
          </cell>
          <cell r="J4971">
            <v>648.0773137533738</v>
          </cell>
          <cell r="K4971">
            <v>941870</v>
          </cell>
        </row>
        <row r="4972">
          <cell r="A4972">
            <v>2001</v>
          </cell>
          <cell r="B4972" t="str">
            <v>3: Drugs/Anti-Social</v>
          </cell>
          <cell r="C4972" t="str">
            <v>31: Drugs (New Drugs)</v>
          </cell>
          <cell r="D4972" t="str">
            <v>0 to 9</v>
          </cell>
          <cell r="E4972" t="str">
            <v>Maori</v>
          </cell>
          <cell r="F4972" t="str">
            <v>Pacific peoples</v>
          </cell>
          <cell r="G4972">
            <v>28</v>
          </cell>
          <cell r="H4972">
            <v>29502.57</v>
          </cell>
          <cell r="I4972">
            <v>58.628691983122366</v>
          </cell>
          <cell r="J4972">
            <v>66856.221143336355</v>
          </cell>
          <cell r="K4972">
            <v>147240</v>
          </cell>
        </row>
        <row r="4973">
          <cell r="A4973">
            <v>2001</v>
          </cell>
          <cell r="B4973" t="str">
            <v>3: Drugs/Anti-Social</v>
          </cell>
          <cell r="C4973" t="str">
            <v>31: Drugs (New Drugs)</v>
          </cell>
          <cell r="D4973" t="str">
            <v>0 to 9</v>
          </cell>
          <cell r="E4973" t="str">
            <v>Non-Maori</v>
          </cell>
          <cell r="F4973" t="str">
            <v>Maori</v>
          </cell>
          <cell r="G4973">
            <v>105</v>
          </cell>
          <cell r="H4973">
            <v>97989.379999999946</v>
          </cell>
          <cell r="I4973">
            <v>219.85759493670884</v>
          </cell>
          <cell r="J4973">
            <v>222055.21956149637</v>
          </cell>
          <cell r="K4973">
            <v>429220</v>
          </cell>
        </row>
        <row r="4974">
          <cell r="A4974">
            <v>2001</v>
          </cell>
          <cell r="B4974" t="str">
            <v>3: Drugs/Anti-Social</v>
          </cell>
          <cell r="C4974" t="str">
            <v>31: Drugs (New Drugs)</v>
          </cell>
          <cell r="D4974" t="str">
            <v>10 to 13</v>
          </cell>
          <cell r="E4974" t="str">
            <v>Maori</v>
          </cell>
          <cell r="F4974" t="str">
            <v>Other</v>
          </cell>
          <cell r="G4974">
            <v>200</v>
          </cell>
          <cell r="H4974">
            <v>134041.44</v>
          </cell>
          <cell r="I4974">
            <v>418.77637130801691</v>
          </cell>
          <cell r="J4974">
            <v>303753.3392857383</v>
          </cell>
          <cell r="K4974">
            <v>56020</v>
          </cell>
        </row>
        <row r="4975">
          <cell r="A4975">
            <v>2001</v>
          </cell>
          <cell r="B4975" t="str">
            <v>3: Drugs/Anti-Social</v>
          </cell>
          <cell r="C4975" t="str">
            <v>31: Drugs (New Drugs)</v>
          </cell>
          <cell r="D4975" t="str">
            <v>10 to 13</v>
          </cell>
          <cell r="E4975" t="str">
            <v>Non-Maori</v>
          </cell>
          <cell r="F4975" t="str">
            <v>Pacific peoples</v>
          </cell>
          <cell r="G4975">
            <v>39</v>
          </cell>
          <cell r="H4975">
            <v>40101.25</v>
          </cell>
          <cell r="I4975">
            <v>81.661392405063282</v>
          </cell>
          <cell r="J4975">
            <v>90874.050569974643</v>
          </cell>
          <cell r="K4975">
            <v>187820</v>
          </cell>
        </row>
        <row r="4976">
          <cell r="A4976">
            <v>2001</v>
          </cell>
          <cell r="B4976" t="str">
            <v>3: Drugs/Anti-Social</v>
          </cell>
          <cell r="C4976" t="str">
            <v>31: Drugs (New Drugs)</v>
          </cell>
          <cell r="D4976" t="str">
            <v>14 to 16</v>
          </cell>
          <cell r="E4976" t="str">
            <v>Maori</v>
          </cell>
          <cell r="F4976" t="str">
            <v>Maori</v>
          </cell>
          <cell r="G4976">
            <v>12</v>
          </cell>
          <cell r="H4976">
            <v>13156.08</v>
          </cell>
          <cell r="I4976">
            <v>25.126582278481013</v>
          </cell>
          <cell r="J4976">
            <v>29813.192337461594</v>
          </cell>
          <cell r="K4976">
            <v>36380</v>
          </cell>
        </row>
        <row r="4977">
          <cell r="A4977">
            <v>2001</v>
          </cell>
          <cell r="B4977" t="str">
            <v>3: Drugs/Anti-Social</v>
          </cell>
          <cell r="C4977" t="str">
            <v>31: Drugs (New Drugs)</v>
          </cell>
          <cell r="D4977" t="str">
            <v>14 to 16</v>
          </cell>
          <cell r="E4977" t="str">
            <v>Non-Maori</v>
          </cell>
          <cell r="F4977" t="str">
            <v>Other</v>
          </cell>
          <cell r="G4977">
            <v>116</v>
          </cell>
          <cell r="H4977">
            <v>65267.29</v>
          </cell>
          <cell r="I4977">
            <v>242.89029535864981</v>
          </cell>
          <cell r="J4977">
            <v>147903.19533743212</v>
          </cell>
          <cell r="K4977">
            <v>132380</v>
          </cell>
        </row>
        <row r="4978">
          <cell r="A4978">
            <v>2001</v>
          </cell>
          <cell r="B4978" t="str">
            <v>3: Drugs/Anti-Social</v>
          </cell>
          <cell r="C4978" t="str">
            <v>31: Drugs (New Drugs)</v>
          </cell>
          <cell r="D4978" t="str">
            <v>17 to 20</v>
          </cell>
          <cell r="E4978" t="str">
            <v>Maori</v>
          </cell>
          <cell r="F4978" t="str">
            <v>Pacific peoples</v>
          </cell>
          <cell r="G4978">
            <v>6</v>
          </cell>
          <cell r="H4978">
            <v>4847.49</v>
          </cell>
          <cell r="I4978">
            <v>12.563291139240507</v>
          </cell>
          <cell r="J4978">
            <v>10984.97057816019</v>
          </cell>
          <cell r="K4978">
            <v>42230</v>
          </cell>
        </row>
        <row r="4979">
          <cell r="A4979">
            <v>2001</v>
          </cell>
          <cell r="B4979" t="str">
            <v>3: Drugs/Anti-Social</v>
          </cell>
          <cell r="C4979" t="str">
            <v>31: Drugs (New Drugs)</v>
          </cell>
          <cell r="D4979" t="str">
            <v>17 to 20</v>
          </cell>
          <cell r="E4979" t="str">
            <v>Non-Maori</v>
          </cell>
          <cell r="F4979" t="str">
            <v>Maori</v>
          </cell>
          <cell r="K4979">
            <v>178460</v>
          </cell>
        </row>
        <row r="4980">
          <cell r="A4980">
            <v>2001</v>
          </cell>
          <cell r="B4980" t="str">
            <v>3: Drugs/Anti-Social</v>
          </cell>
          <cell r="C4980" t="str">
            <v>31: Drugs (New Drugs)</v>
          </cell>
          <cell r="D4980" t="str">
            <v>21 to 30</v>
          </cell>
          <cell r="E4980" t="str">
            <v>Maori</v>
          </cell>
          <cell r="F4980" t="str">
            <v>Other</v>
          </cell>
          <cell r="K4980">
            <v>92410</v>
          </cell>
        </row>
        <row r="4981">
          <cell r="A4981">
            <v>2001</v>
          </cell>
          <cell r="B4981" t="str">
            <v>3: Drugs/Anti-Social</v>
          </cell>
          <cell r="C4981" t="str">
            <v>31: Drugs (New Drugs)</v>
          </cell>
          <cell r="D4981" t="str">
            <v>21 to 30</v>
          </cell>
          <cell r="E4981" t="str">
            <v>Non-Maori</v>
          </cell>
          <cell r="F4981" t="str">
            <v>Pacific peoples</v>
          </cell>
          <cell r="K4981">
            <v>423850</v>
          </cell>
        </row>
        <row r="4982">
          <cell r="A4982">
            <v>2001</v>
          </cell>
          <cell r="B4982" t="str">
            <v>3: Drugs/Anti-Social</v>
          </cell>
          <cell r="C4982" t="str">
            <v>31: Drugs (New Drugs)</v>
          </cell>
          <cell r="D4982" t="str">
            <v>31 to 50</v>
          </cell>
          <cell r="E4982" t="str">
            <v>Maori</v>
          </cell>
          <cell r="F4982" t="str">
            <v>Maori</v>
          </cell>
          <cell r="K4982">
            <v>146960</v>
          </cell>
        </row>
        <row r="4983">
          <cell r="A4983">
            <v>2001</v>
          </cell>
          <cell r="B4983" t="str">
            <v>3: Drugs/Anti-Social</v>
          </cell>
          <cell r="C4983" t="str">
            <v>31: Drugs (New Drugs)</v>
          </cell>
          <cell r="D4983" t="str">
            <v>31 to 50</v>
          </cell>
          <cell r="E4983" t="str">
            <v>Non-Maori</v>
          </cell>
          <cell r="F4983" t="str">
            <v>Other</v>
          </cell>
          <cell r="G4983">
            <v>1</v>
          </cell>
          <cell r="H4983">
            <v>28.99</v>
          </cell>
          <cell r="I4983">
            <v>2.0206489675516224</v>
          </cell>
          <cell r="J4983">
            <v>53.712527191938797</v>
          </cell>
          <cell r="K4983">
            <v>1000900</v>
          </cell>
        </row>
        <row r="4984">
          <cell r="A4984">
            <v>2001</v>
          </cell>
          <cell r="B4984" t="str">
            <v>3: Drugs/Anti-Social</v>
          </cell>
          <cell r="C4984" t="str">
            <v>31: Drugs (New Drugs)</v>
          </cell>
          <cell r="D4984" t="str">
            <v>51 or older</v>
          </cell>
          <cell r="E4984" t="str">
            <v>Maori</v>
          </cell>
          <cell r="F4984" t="str">
            <v>Pacific peoples</v>
          </cell>
          <cell r="G4984">
            <v>2</v>
          </cell>
          <cell r="H4984">
            <v>7.22</v>
          </cell>
          <cell r="I4984">
            <v>4.0412979351032448</v>
          </cell>
          <cell r="J4984">
            <v>13.377179935350057</v>
          </cell>
          <cell r="K4984">
            <v>64730</v>
          </cell>
        </row>
        <row r="4985">
          <cell r="A4985">
            <v>2001</v>
          </cell>
          <cell r="B4985" t="str">
            <v>3: Drugs/Anti-Social</v>
          </cell>
          <cell r="C4985" t="str">
            <v>31: Drugs (New Drugs)</v>
          </cell>
          <cell r="D4985" t="str">
            <v>51 or older</v>
          </cell>
          <cell r="E4985" t="str">
            <v>Non-Maori</v>
          </cell>
          <cell r="F4985" t="str">
            <v>Maori</v>
          </cell>
          <cell r="G4985">
            <v>6</v>
          </cell>
          <cell r="H4985">
            <v>79.77</v>
          </cell>
          <cell r="I4985">
            <v>12.123893805309734</v>
          </cell>
          <cell r="J4985">
            <v>147.79745754056427</v>
          </cell>
          <cell r="K4985">
            <v>941870</v>
          </cell>
        </row>
        <row r="4986">
          <cell r="A4986">
            <v>2001</v>
          </cell>
          <cell r="B4986" t="str">
            <v>3: Drugs/Anti-Social</v>
          </cell>
          <cell r="C4986" t="str">
            <v>31: Drugs (Not Cannabis)</v>
          </cell>
          <cell r="D4986" t="str">
            <v>0 to 9</v>
          </cell>
          <cell r="E4986" t="str">
            <v>Maori</v>
          </cell>
          <cell r="F4986" t="str">
            <v>Other</v>
          </cell>
          <cell r="G4986">
            <v>12</v>
          </cell>
          <cell r="H4986">
            <v>142.04</v>
          </cell>
          <cell r="I4986">
            <v>24.247787610619469</v>
          </cell>
          <cell r="J4986">
            <v>263.17100249544637</v>
          </cell>
          <cell r="K4986">
            <v>147240</v>
          </cell>
        </row>
        <row r="4987">
          <cell r="A4987">
            <v>2001</v>
          </cell>
          <cell r="B4987" t="str">
            <v>3: Drugs/Anti-Social</v>
          </cell>
          <cell r="C4987" t="str">
            <v>31: Drugs (Not Cannabis)</v>
          </cell>
          <cell r="D4987" t="str">
            <v>0 to 9</v>
          </cell>
          <cell r="E4987" t="str">
            <v>Non-Maori</v>
          </cell>
          <cell r="F4987" t="str">
            <v>Pacific peoples</v>
          </cell>
          <cell r="K4987">
            <v>429220</v>
          </cell>
        </row>
        <row r="4988">
          <cell r="A4988">
            <v>2001</v>
          </cell>
          <cell r="B4988" t="str">
            <v>3: Drugs/Anti-Social</v>
          </cell>
          <cell r="C4988" t="str">
            <v>31: Drugs (Not Cannabis)</v>
          </cell>
          <cell r="D4988" t="str">
            <v>10 to 13</v>
          </cell>
          <cell r="E4988" t="str">
            <v>Maori</v>
          </cell>
          <cell r="F4988">
            <v>4</v>
          </cell>
          <cell r="G4988">
            <v>528.20000000000005</v>
          </cell>
          <cell r="H4988">
            <v>4.257940327237729</v>
          </cell>
          <cell r="I4988">
            <v>621.95773552335834</v>
          </cell>
          <cell r="J4988">
            <v>4.257940327237729</v>
          </cell>
          <cell r="K4988">
            <v>56020</v>
          </cell>
        </row>
        <row r="4989">
          <cell r="A4989">
            <v>2001</v>
          </cell>
          <cell r="B4989" t="str">
            <v>3: Drugs/Anti-Social</v>
          </cell>
          <cell r="C4989" t="str">
            <v>31: Drugs (Not Cannabis)</v>
          </cell>
          <cell r="D4989" t="str">
            <v>10 to 13</v>
          </cell>
          <cell r="E4989" t="str">
            <v>Non-Maori</v>
          </cell>
          <cell r="F4989">
            <v>4</v>
          </cell>
          <cell r="G4989">
            <v>927.24</v>
          </cell>
          <cell r="H4989">
            <v>4.257940327237729</v>
          </cell>
          <cell r="I4989">
            <v>1091.8290243973472</v>
          </cell>
          <cell r="J4989">
            <v>4.257940327237729</v>
          </cell>
          <cell r="K4989">
            <v>187820</v>
          </cell>
        </row>
        <row r="4990">
          <cell r="A4990">
            <v>2001</v>
          </cell>
          <cell r="B4990" t="str">
            <v>3: Drugs/Anti-Social</v>
          </cell>
          <cell r="C4990" t="str">
            <v>31: Drugs (Not Cannabis)</v>
          </cell>
          <cell r="D4990" t="str">
            <v>14 to 16</v>
          </cell>
          <cell r="E4990" t="str">
            <v>Maori</v>
          </cell>
          <cell r="F4990">
            <v>15</v>
          </cell>
          <cell r="G4990">
            <v>1731.06</v>
          </cell>
          <cell r="H4990">
            <v>15.967276227141481</v>
          </cell>
          <cell r="I4990">
            <v>2038.3304764389716</v>
          </cell>
          <cell r="J4990">
            <v>15.967276227141481</v>
          </cell>
          <cell r="K4990">
            <v>36380</v>
          </cell>
        </row>
        <row r="4991">
          <cell r="A4991">
            <v>2001</v>
          </cell>
          <cell r="B4991" t="str">
            <v>3: Drugs/Anti-Social</v>
          </cell>
          <cell r="C4991" t="str">
            <v>31: Drugs (Not Cannabis)</v>
          </cell>
          <cell r="D4991" t="str">
            <v>14 to 16</v>
          </cell>
          <cell r="E4991" t="str">
            <v>Non-Maori</v>
          </cell>
          <cell r="F4991">
            <v>41</v>
          </cell>
          <cell r="G4991">
            <v>3313.71</v>
          </cell>
          <cell r="H4991">
            <v>43.643888354186721</v>
          </cell>
          <cell r="I4991">
            <v>3901.9075497559816</v>
          </cell>
          <cell r="J4991">
            <v>43.643888354186721</v>
          </cell>
          <cell r="K4991">
            <v>132380</v>
          </cell>
        </row>
        <row r="4992">
          <cell r="A4992">
            <v>2001</v>
          </cell>
          <cell r="B4992" t="str">
            <v>3: Drugs/Anti-Social</v>
          </cell>
          <cell r="C4992" t="str">
            <v>31: Drugs (Not Cannabis)</v>
          </cell>
          <cell r="D4992" t="str">
            <v>17 to 20</v>
          </cell>
          <cell r="E4992" t="str">
            <v>Maori</v>
          </cell>
          <cell r="F4992">
            <v>93</v>
          </cell>
          <cell r="G4992">
            <v>13903.94</v>
          </cell>
          <cell r="H4992">
            <v>98.997112608277192</v>
          </cell>
          <cell r="I4992">
            <v>16371.94819623749</v>
          </cell>
          <cell r="J4992">
            <v>98.997112608277192</v>
          </cell>
          <cell r="K4992">
            <v>42230</v>
          </cell>
        </row>
        <row r="4993">
          <cell r="A4993">
            <v>2001</v>
          </cell>
          <cell r="B4993" t="str">
            <v>3: Drugs/Anti-Social</v>
          </cell>
          <cell r="C4993" t="str">
            <v>31: Drugs (Not Cannabis)</v>
          </cell>
          <cell r="D4993" t="str">
            <v>17 to 20</v>
          </cell>
          <cell r="E4993" t="str">
            <v>Non-Maori</v>
          </cell>
          <cell r="F4993">
            <v>211</v>
          </cell>
          <cell r="G4993">
            <v>8297.6299999999992</v>
          </cell>
          <cell r="H4993">
            <v>224.60635226179019</v>
          </cell>
          <cell r="I4993">
            <v>9770.4944434128829</v>
          </cell>
          <cell r="J4993">
            <v>224.60635226179019</v>
          </cell>
          <cell r="K4993">
            <v>178460</v>
          </cell>
        </row>
        <row r="4994">
          <cell r="A4994">
            <v>2001</v>
          </cell>
          <cell r="B4994" t="str">
            <v>3: Drugs/Anti-Social</v>
          </cell>
          <cell r="C4994" t="str">
            <v>31: Drugs (Not Cannabis)</v>
          </cell>
          <cell r="D4994" t="str">
            <v>21 to 30</v>
          </cell>
          <cell r="E4994" t="str">
            <v>Maori</v>
          </cell>
          <cell r="F4994">
            <v>306</v>
          </cell>
          <cell r="G4994">
            <v>60211.019999999946</v>
          </cell>
          <cell r="H4994">
            <v>325.73243503368622</v>
          </cell>
          <cell r="I4994">
            <v>70898.730883664539</v>
          </cell>
          <cell r="J4994">
            <v>325.73243503368622</v>
          </cell>
          <cell r="K4994">
            <v>92410</v>
          </cell>
        </row>
        <row r="4995">
          <cell r="A4995">
            <v>2001</v>
          </cell>
          <cell r="B4995" t="str">
            <v>3: Drugs/Anti-Social</v>
          </cell>
          <cell r="C4995" t="str">
            <v>31: Drugs (Not Cannabis)</v>
          </cell>
          <cell r="D4995" t="str">
            <v>21 to 30</v>
          </cell>
          <cell r="E4995" t="str">
            <v>Non-Maori</v>
          </cell>
          <cell r="F4995">
            <v>571</v>
          </cell>
          <cell r="G4995">
            <v>76397.740000000005</v>
          </cell>
          <cell r="H4995">
            <v>607.82098171318569</v>
          </cell>
          <cell r="I4995">
            <v>89958.662191409137</v>
          </cell>
          <cell r="J4995">
            <v>607.82098171318569</v>
          </cell>
          <cell r="K4995">
            <v>423850</v>
          </cell>
        </row>
        <row r="4996">
          <cell r="A4996">
            <v>2001</v>
          </cell>
          <cell r="B4996" t="str">
            <v>3: Drugs/Anti-Social</v>
          </cell>
          <cell r="C4996" t="str">
            <v>31: Drugs (Not Cannabis)</v>
          </cell>
          <cell r="D4996" t="str">
            <v>31 to 50</v>
          </cell>
          <cell r="E4996" t="str">
            <v>Maori</v>
          </cell>
          <cell r="F4996">
            <v>277</v>
          </cell>
          <cell r="G4996">
            <v>45812.839999999938</v>
          </cell>
          <cell r="H4996">
            <v>294.86236766121272</v>
          </cell>
          <cell r="I4996">
            <v>53944.812995634034</v>
          </cell>
          <cell r="J4996">
            <v>294.86236766121272</v>
          </cell>
          <cell r="K4996">
            <v>146960</v>
          </cell>
        </row>
        <row r="4997">
          <cell r="A4997">
            <v>2001</v>
          </cell>
          <cell r="B4997" t="str">
            <v>3: Drugs/Anti-Social</v>
          </cell>
          <cell r="C4997" t="str">
            <v>31: Drugs (Not Cannabis)</v>
          </cell>
          <cell r="D4997" t="str">
            <v>31 to 50</v>
          </cell>
          <cell r="E4997" t="str">
            <v>Non-Maori</v>
          </cell>
          <cell r="F4997">
            <v>530</v>
          </cell>
          <cell r="G4997">
            <v>71567.840000000084</v>
          </cell>
          <cell r="H4997">
            <v>564.17709335899906</v>
          </cell>
          <cell r="I4997">
            <v>84271.434499617724</v>
          </cell>
          <cell r="J4997">
            <v>564.17709335899906</v>
          </cell>
          <cell r="K4997">
            <v>1000900</v>
          </cell>
        </row>
        <row r="4998">
          <cell r="A4998">
            <v>2001</v>
          </cell>
          <cell r="B4998" t="str">
            <v>3: Drugs/Anti-Social</v>
          </cell>
          <cell r="C4998" t="str">
            <v>31: Drugs (Not Cannabis)</v>
          </cell>
          <cell r="D4998" t="str">
            <v>51 or older</v>
          </cell>
          <cell r="E4998" t="str">
            <v>Maori</v>
          </cell>
          <cell r="F4998">
            <v>11</v>
          </cell>
          <cell r="G4998">
            <v>2155.87</v>
          </cell>
          <cell r="H4998">
            <v>11.709335899903753</v>
          </cell>
          <cell r="I4998">
            <v>2538.5460493804298</v>
          </cell>
          <cell r="J4998">
            <v>11.709335899903753</v>
          </cell>
          <cell r="K4998">
            <v>64730</v>
          </cell>
        </row>
        <row r="4999">
          <cell r="A4999">
            <v>2001</v>
          </cell>
          <cell r="B4999" t="str">
            <v>3: Drugs/Anti-Social</v>
          </cell>
          <cell r="C4999" t="str">
            <v>31: Drugs (Not Cannabis)</v>
          </cell>
          <cell r="D4999" t="str">
            <v>51 or older</v>
          </cell>
          <cell r="E4999" t="str">
            <v>Non-Maori</v>
          </cell>
          <cell r="F4999">
            <v>15</v>
          </cell>
          <cell r="G4999">
            <v>2416.9899999999998</v>
          </cell>
          <cell r="H4999">
            <v>15.967276227141481</v>
          </cell>
          <cell r="I4999">
            <v>2846.0159545297279</v>
          </cell>
          <cell r="J4999">
            <v>15.967276227141481</v>
          </cell>
          <cell r="K4999">
            <v>941870</v>
          </cell>
        </row>
        <row r="5000">
          <cell r="A5000">
            <v>2001</v>
          </cell>
          <cell r="B5000" t="str">
            <v>3: Drugs/Anti-Social</v>
          </cell>
          <cell r="C5000" t="str">
            <v>32: Drugs (Cannabis Only)</v>
          </cell>
          <cell r="D5000" t="str">
            <v>0 to 9</v>
          </cell>
          <cell r="E5000" t="str">
            <v>Maori</v>
          </cell>
          <cell r="F5000">
            <v>7</v>
          </cell>
          <cell r="G5000">
            <v>121.79</v>
          </cell>
          <cell r="H5000">
            <v>7.3680799851879275</v>
          </cell>
          <cell r="I5000">
            <v>132.86748495150877</v>
          </cell>
          <cell r="J5000">
            <v>7.3680799851879275</v>
          </cell>
          <cell r="K5000">
            <v>147240</v>
          </cell>
        </row>
        <row r="5001">
          <cell r="A5001">
            <v>2001</v>
          </cell>
          <cell r="B5001" t="str">
            <v>3: Drugs/Anti-Social</v>
          </cell>
          <cell r="C5001" t="str">
            <v>32: Drugs (Cannabis Only)</v>
          </cell>
          <cell r="D5001" t="str">
            <v>0 to 9</v>
          </cell>
          <cell r="E5001" t="str">
            <v>Non-Maori</v>
          </cell>
          <cell r="F5001">
            <v>6</v>
          </cell>
          <cell r="G5001">
            <v>5.72</v>
          </cell>
          <cell r="H5001">
            <v>6.3154971301610807</v>
          </cell>
          <cell r="I5001">
            <v>6.2402661460105939</v>
          </cell>
          <cell r="J5001">
            <v>6.3154971301610807</v>
          </cell>
          <cell r="K5001">
            <v>429220</v>
          </cell>
        </row>
        <row r="5002">
          <cell r="A5002">
            <v>2001</v>
          </cell>
          <cell r="B5002" t="str">
            <v>3: Drugs/Anti-Social</v>
          </cell>
          <cell r="C5002" t="str">
            <v>32: Drugs (Cannabis Only)</v>
          </cell>
          <cell r="D5002" t="str">
            <v>10 to 13</v>
          </cell>
          <cell r="E5002" t="str">
            <v>Maori</v>
          </cell>
          <cell r="F5002">
            <v>199</v>
          </cell>
          <cell r="G5002">
            <v>1218.8800000000001</v>
          </cell>
          <cell r="H5002">
            <v>209.46398815034254</v>
          </cell>
          <cell r="I5002">
            <v>1329.7439860226243</v>
          </cell>
          <cell r="J5002">
            <v>209.46398815034254</v>
          </cell>
          <cell r="K5002">
            <v>56020</v>
          </cell>
        </row>
        <row r="5003">
          <cell r="A5003">
            <v>2001</v>
          </cell>
          <cell r="B5003" t="str">
            <v>3: Drugs/Anti-Social</v>
          </cell>
          <cell r="C5003" t="str">
            <v>32: Drugs (Cannabis Only)</v>
          </cell>
          <cell r="D5003" t="str">
            <v>10 to 13</v>
          </cell>
          <cell r="E5003" t="str">
            <v>Non-Maori</v>
          </cell>
          <cell r="F5003">
            <v>138</v>
          </cell>
          <cell r="G5003">
            <v>1152.8699999999999</v>
          </cell>
          <cell r="H5003">
            <v>145.25643399370486</v>
          </cell>
          <cell r="I5003">
            <v>1257.7300055509193</v>
          </cell>
          <cell r="J5003">
            <v>145.25643399370486</v>
          </cell>
          <cell r="K5003">
            <v>187820</v>
          </cell>
        </row>
        <row r="5004">
          <cell r="A5004">
            <v>2001</v>
          </cell>
          <cell r="B5004" t="str">
            <v>3: Drugs/Anti-Social</v>
          </cell>
          <cell r="C5004" t="str">
            <v>32: Drugs (Cannabis Only)</v>
          </cell>
          <cell r="D5004" t="str">
            <v>14 to 16</v>
          </cell>
          <cell r="E5004" t="str">
            <v>Maori</v>
          </cell>
          <cell r="F5004">
            <v>677</v>
          </cell>
          <cell r="G5004">
            <v>6404.4599999999828</v>
          </cell>
          <cell r="H5004">
            <v>712.59859285317532</v>
          </cell>
          <cell r="I5004">
            <v>6986.9816296291792</v>
          </cell>
          <cell r="J5004">
            <v>712.59859285317532</v>
          </cell>
          <cell r="K5004">
            <v>36380</v>
          </cell>
        </row>
        <row r="5005">
          <cell r="A5005">
            <v>2001</v>
          </cell>
          <cell r="B5005" t="str">
            <v>3: Drugs/Anti-Social</v>
          </cell>
          <cell r="C5005" t="str">
            <v>32: Drugs (Cannabis Only)</v>
          </cell>
          <cell r="D5005" t="str">
            <v>14 to 16</v>
          </cell>
          <cell r="E5005" t="str">
            <v>Non-Maori</v>
          </cell>
          <cell r="F5005">
            <v>1187</v>
          </cell>
          <cell r="G5005">
            <v>7199.3999999999678</v>
          </cell>
          <cell r="H5005">
            <v>1249.4158489168672</v>
          </cell>
          <cell r="I5005">
            <v>7854.2258901378445</v>
          </cell>
          <cell r="J5005">
            <v>1249.4158489168672</v>
          </cell>
          <cell r="K5005">
            <v>132380</v>
          </cell>
        </row>
        <row r="5006">
          <cell r="A5006">
            <v>2001</v>
          </cell>
          <cell r="B5006" t="str">
            <v>3: Drugs/Anti-Social</v>
          </cell>
          <cell r="C5006" t="str">
            <v>32: Drugs (Cannabis Only)</v>
          </cell>
          <cell r="D5006" t="str">
            <v>17 to 20</v>
          </cell>
          <cell r="E5006" t="str">
            <v>Maori</v>
          </cell>
          <cell r="F5006">
            <v>1715</v>
          </cell>
          <cell r="G5006">
            <v>22969.169999999845</v>
          </cell>
          <cell r="H5006">
            <v>1805.1795963710426</v>
          </cell>
          <cell r="I5006">
            <v>25058.345096671539</v>
          </cell>
          <cell r="J5006">
            <v>1805.1795963710426</v>
          </cell>
          <cell r="K5006">
            <v>42230</v>
          </cell>
        </row>
        <row r="5007">
          <cell r="A5007">
            <v>2001</v>
          </cell>
          <cell r="B5007" t="str">
            <v>3: Drugs/Anti-Social</v>
          </cell>
          <cell r="C5007" t="str">
            <v>32: Drugs (Cannabis Only)</v>
          </cell>
          <cell r="D5007" t="str">
            <v>17 to 20</v>
          </cell>
          <cell r="E5007" t="str">
            <v>Non-Maori</v>
          </cell>
          <cell r="F5007">
            <v>3667</v>
          </cell>
          <cell r="G5007">
            <v>25795.579999999707</v>
          </cell>
          <cell r="H5007">
            <v>3859.8213293834474</v>
          </cell>
          <cell r="I5007">
            <v>28141.832970403171</v>
          </cell>
          <cell r="J5007">
            <v>3859.8213293834474</v>
          </cell>
          <cell r="K5007">
            <v>178460</v>
          </cell>
        </row>
        <row r="5008">
          <cell r="A5008">
            <v>2001</v>
          </cell>
          <cell r="B5008" t="str">
            <v>3: Drugs/Anti-Social</v>
          </cell>
          <cell r="C5008" t="str">
            <v>32: Drugs (Cannabis Only)</v>
          </cell>
          <cell r="D5008" t="str">
            <v>21 to 30</v>
          </cell>
          <cell r="E5008" t="str">
            <v>Maori</v>
          </cell>
          <cell r="F5008">
            <v>2955</v>
          </cell>
          <cell r="G5008">
            <v>65689.330000000336</v>
          </cell>
          <cell r="H5008">
            <v>3110.3823366043321</v>
          </cell>
          <cell r="I5008">
            <v>71664.143733062971</v>
          </cell>
          <cell r="J5008">
            <v>3110.3823366043321</v>
          </cell>
          <cell r="K5008">
            <v>92410</v>
          </cell>
        </row>
        <row r="5009">
          <cell r="A5009">
            <v>2001</v>
          </cell>
          <cell r="B5009" t="str">
            <v>3: Drugs/Anti-Social</v>
          </cell>
          <cell r="C5009" t="str">
            <v>32: Drugs (Cannabis Only)</v>
          </cell>
          <cell r="D5009" t="str">
            <v>21 to 30</v>
          </cell>
          <cell r="E5009" t="str">
            <v>Non-Maori</v>
          </cell>
          <cell r="F5009">
            <v>4379</v>
          </cell>
          <cell r="G5009">
            <v>58664.950000000608</v>
          </cell>
          <cell r="H5009">
            <v>4609.2603221625623</v>
          </cell>
          <cell r="I5009">
            <v>64000.856895525874</v>
          </cell>
          <cell r="J5009">
            <v>4609.2603221625623</v>
          </cell>
          <cell r="K5009">
            <v>423850</v>
          </cell>
        </row>
        <row r="5010">
          <cell r="A5010">
            <v>2001</v>
          </cell>
          <cell r="B5010" t="str">
            <v>3: Drugs/Anti-Social</v>
          </cell>
          <cell r="C5010" t="str">
            <v>32: Drugs (Cannabis Only)</v>
          </cell>
          <cell r="D5010" t="str">
            <v>31 to 50</v>
          </cell>
          <cell r="E5010" t="str">
            <v>Maori</v>
          </cell>
          <cell r="F5010">
            <v>2835</v>
          </cell>
          <cell r="G5010">
            <v>76284.400000000431</v>
          </cell>
          <cell r="H5010">
            <v>2984.0723940011108</v>
          </cell>
          <cell r="I5010">
            <v>83222.894893135192</v>
          </cell>
          <cell r="J5010">
            <v>2984.0723940011108</v>
          </cell>
          <cell r="K5010">
            <v>146960</v>
          </cell>
        </row>
        <row r="5011">
          <cell r="A5011">
            <v>2001</v>
          </cell>
          <cell r="B5011" t="str">
            <v>3: Drugs/Anti-Social</v>
          </cell>
          <cell r="C5011" t="str">
            <v>32: Drugs (Cannabis Only)</v>
          </cell>
          <cell r="D5011" t="str">
            <v>31 to 50</v>
          </cell>
          <cell r="E5011" t="str">
            <v>Non-Maori</v>
          </cell>
          <cell r="F5011">
            <v>3512</v>
          </cell>
          <cell r="G5011">
            <v>65745.480000000724</v>
          </cell>
          <cell r="H5011">
            <v>3696.6709868542857</v>
          </cell>
          <cell r="I5011">
            <v>71725.400891122568</v>
          </cell>
          <cell r="J5011">
            <v>3696.6709868542857</v>
          </cell>
          <cell r="K5011">
            <v>1000900</v>
          </cell>
        </row>
        <row r="5012">
          <cell r="A5012">
            <v>2001</v>
          </cell>
          <cell r="B5012" t="str">
            <v>3: Drugs/Anti-Social</v>
          </cell>
          <cell r="C5012" t="str">
            <v>32: Drugs (Cannabis Only)</v>
          </cell>
          <cell r="D5012" t="str">
            <v>51 or older</v>
          </cell>
          <cell r="E5012" t="str">
            <v>Maori</v>
          </cell>
          <cell r="F5012">
            <v>114</v>
          </cell>
          <cell r="G5012">
            <v>3568.5199999999945</v>
          </cell>
          <cell r="H5012">
            <v>119.99444547306054</v>
          </cell>
          <cell r="I5012">
            <v>3893.0969488394567</v>
          </cell>
          <cell r="J5012">
            <v>119.99444547306054</v>
          </cell>
          <cell r="K5012">
            <v>64730</v>
          </cell>
        </row>
        <row r="5013">
          <cell r="A5013">
            <v>2001</v>
          </cell>
          <cell r="B5013" t="str">
            <v>3: Drugs/Anti-Social</v>
          </cell>
          <cell r="C5013" t="str">
            <v>32: Drugs (Cannabis Only)</v>
          </cell>
          <cell r="D5013" t="str">
            <v>51 or older</v>
          </cell>
          <cell r="E5013" t="str">
            <v>Non-Maori</v>
          </cell>
          <cell r="F5013">
            <v>213</v>
          </cell>
          <cell r="G5013">
            <v>6256.8899999999903</v>
          </cell>
          <cell r="H5013">
            <v>224.20014812071838</v>
          </cell>
          <cell r="I5013">
            <v>6825.9893087958326</v>
          </cell>
          <cell r="J5013">
            <v>224.20014812071838</v>
          </cell>
          <cell r="K5013">
            <v>941870</v>
          </cell>
        </row>
        <row r="5014">
          <cell r="A5014">
            <v>2001</v>
          </cell>
          <cell r="B5014" t="str">
            <v>3: Drugs/Anti-Social</v>
          </cell>
          <cell r="C5014" t="str">
            <v>33: Liquor Offences</v>
          </cell>
          <cell r="D5014" t="str">
            <v>0 to 9</v>
          </cell>
          <cell r="E5014" t="str">
            <v>Maori</v>
          </cell>
          <cell r="F5014" t="str">
            <v>Pacific peoples</v>
          </cell>
          <cell r="K5014">
            <v>147240</v>
          </cell>
        </row>
        <row r="5015">
          <cell r="A5015">
            <v>2001</v>
          </cell>
          <cell r="B5015" t="str">
            <v>3: Drugs/Anti-Social</v>
          </cell>
          <cell r="C5015" t="str">
            <v>33: Liquor Offences</v>
          </cell>
          <cell r="D5015" t="str">
            <v>0 to 9</v>
          </cell>
          <cell r="E5015" t="str">
            <v>Non-Maori</v>
          </cell>
          <cell r="F5015" t="str">
            <v>Maori</v>
          </cell>
          <cell r="G5015">
            <v>2</v>
          </cell>
          <cell r="H5015">
            <v>2147.7800000000002</v>
          </cell>
          <cell r="I5015">
            <v>2.5</v>
          </cell>
          <cell r="J5015">
            <v>2863.6622249811453</v>
          </cell>
          <cell r="K5015">
            <v>429220</v>
          </cell>
        </row>
        <row r="5016">
          <cell r="A5016">
            <v>2001</v>
          </cell>
          <cell r="B5016" t="str">
            <v>3: Drugs/Anti-Social</v>
          </cell>
          <cell r="C5016" t="str">
            <v>33: Liquor Offences</v>
          </cell>
          <cell r="D5016" t="str">
            <v>10 to 13</v>
          </cell>
          <cell r="E5016" t="str">
            <v>Maori</v>
          </cell>
          <cell r="F5016" t="str">
            <v>Other</v>
          </cell>
          <cell r="K5016">
            <v>56020</v>
          </cell>
        </row>
        <row r="5017">
          <cell r="A5017">
            <v>2001</v>
          </cell>
          <cell r="B5017" t="str">
            <v>3: Drugs/Anti-Social</v>
          </cell>
          <cell r="C5017" t="str">
            <v>33: Liquor Offences</v>
          </cell>
          <cell r="D5017" t="str">
            <v>10 to 13</v>
          </cell>
          <cell r="E5017" t="str">
            <v>Non-Maori</v>
          </cell>
          <cell r="F5017" t="str">
            <v>Pacific peoples</v>
          </cell>
          <cell r="K5017">
            <v>187820</v>
          </cell>
        </row>
        <row r="5018">
          <cell r="A5018">
            <v>2001</v>
          </cell>
          <cell r="B5018" t="str">
            <v>3: Drugs/Anti-Social</v>
          </cell>
          <cell r="C5018" t="str">
            <v>33: Liquor Offences</v>
          </cell>
          <cell r="D5018" t="str">
            <v>14 to 16</v>
          </cell>
          <cell r="E5018" t="str">
            <v>Maori</v>
          </cell>
          <cell r="F5018" t="str">
            <v>Maori</v>
          </cell>
          <cell r="K5018">
            <v>36380</v>
          </cell>
        </row>
        <row r="5019">
          <cell r="A5019">
            <v>2001</v>
          </cell>
          <cell r="B5019" t="str">
            <v>3: Drugs/Anti-Social</v>
          </cell>
          <cell r="C5019" t="str">
            <v>33: Liquor Offences</v>
          </cell>
          <cell r="D5019" t="str">
            <v>14 to 16</v>
          </cell>
          <cell r="E5019" t="str">
            <v>Non-Maori</v>
          </cell>
          <cell r="F5019" t="str">
            <v>Other</v>
          </cell>
          <cell r="G5019">
            <v>1</v>
          </cell>
          <cell r="H5019">
            <v>0.2</v>
          </cell>
          <cell r="I5019">
            <v>1.25</v>
          </cell>
          <cell r="J5019">
            <v>0.26666252828326409</v>
          </cell>
          <cell r="K5019">
            <v>132380</v>
          </cell>
        </row>
        <row r="5020">
          <cell r="A5020">
            <v>2001</v>
          </cell>
          <cell r="B5020" t="str">
            <v>3: Drugs/Anti-Social</v>
          </cell>
          <cell r="C5020" t="str">
            <v>33: Liquor Offences</v>
          </cell>
          <cell r="D5020" t="str">
            <v>17 to 20</v>
          </cell>
          <cell r="E5020" t="str">
            <v>Maori</v>
          </cell>
          <cell r="F5020" t="str">
            <v>Pacific peoples</v>
          </cell>
          <cell r="K5020">
            <v>42230</v>
          </cell>
        </row>
        <row r="5021">
          <cell r="A5021">
            <v>2001</v>
          </cell>
          <cell r="B5021" t="str">
            <v>3: Drugs/Anti-Social</v>
          </cell>
          <cell r="C5021" t="str">
            <v>33: Liquor Offences</v>
          </cell>
          <cell r="D5021" t="str">
            <v>17 to 20</v>
          </cell>
          <cell r="E5021" t="str">
            <v>Non-Maori</v>
          </cell>
          <cell r="F5021" t="str">
            <v>Maori</v>
          </cell>
          <cell r="K5021">
            <v>178460</v>
          </cell>
        </row>
        <row r="5022">
          <cell r="A5022">
            <v>2001</v>
          </cell>
          <cell r="B5022" t="str">
            <v>3: Drugs/Anti-Social</v>
          </cell>
          <cell r="C5022" t="str">
            <v>33: Liquor Offences</v>
          </cell>
          <cell r="D5022" t="str">
            <v>21 to 30</v>
          </cell>
          <cell r="E5022" t="str">
            <v>Maori</v>
          </cell>
          <cell r="F5022" t="str">
            <v>Other</v>
          </cell>
          <cell r="G5022">
            <v>2</v>
          </cell>
          <cell r="H5022">
            <v>926.56</v>
          </cell>
          <cell r="I5022">
            <v>3.7209302325581395</v>
          </cell>
          <cell r="J5022">
            <v>1810.7578114846119</v>
          </cell>
          <cell r="K5022">
            <v>92410</v>
          </cell>
        </row>
        <row r="5023">
          <cell r="A5023">
            <v>2001</v>
          </cell>
          <cell r="B5023" t="str">
            <v>3: Drugs/Anti-Social</v>
          </cell>
          <cell r="C5023" t="str">
            <v>33: Liquor Offences</v>
          </cell>
          <cell r="D5023" t="str">
            <v>21 to 30</v>
          </cell>
          <cell r="E5023" t="str">
            <v>Non-Maori</v>
          </cell>
          <cell r="F5023" t="str">
            <v>Pacific peoples</v>
          </cell>
          <cell r="K5023">
            <v>423850</v>
          </cell>
        </row>
        <row r="5024">
          <cell r="A5024">
            <v>2001</v>
          </cell>
          <cell r="B5024" t="str">
            <v>3: Drugs/Anti-Social</v>
          </cell>
          <cell r="C5024" t="str">
            <v>33: Liquor Offences</v>
          </cell>
          <cell r="D5024" t="str">
            <v>31 to 50</v>
          </cell>
          <cell r="E5024" t="str">
            <v>Maori</v>
          </cell>
          <cell r="F5024" t="str">
            <v>Maori</v>
          </cell>
          <cell r="G5024">
            <v>1</v>
          </cell>
          <cell r="H5024">
            <v>380.73</v>
          </cell>
          <cell r="I5024">
            <v>1.8604651162790697</v>
          </cell>
          <cell r="J5024">
            <v>744.05307974285142</v>
          </cell>
          <cell r="K5024">
            <v>146960</v>
          </cell>
        </row>
        <row r="5025">
          <cell r="A5025">
            <v>2001</v>
          </cell>
          <cell r="B5025" t="str">
            <v>3: Drugs/Anti-Social</v>
          </cell>
          <cell r="C5025" t="str">
            <v>33: Liquor Offences</v>
          </cell>
          <cell r="D5025" t="str">
            <v>31 to 50</v>
          </cell>
          <cell r="E5025" t="str">
            <v>Non-Maori</v>
          </cell>
          <cell r="F5025" t="str">
            <v>Other</v>
          </cell>
          <cell r="G5025">
            <v>3</v>
          </cell>
          <cell r="H5025">
            <v>768.53</v>
          </cell>
          <cell r="I5025">
            <v>5.5813953488372094</v>
          </cell>
          <cell r="J5025">
            <v>1501.9229201133967</v>
          </cell>
          <cell r="K5025">
            <v>1000900</v>
          </cell>
        </row>
        <row r="5026">
          <cell r="A5026">
            <v>2001</v>
          </cell>
          <cell r="B5026" t="str">
            <v>3: Drugs/Anti-Social</v>
          </cell>
          <cell r="C5026" t="str">
            <v>33: Liquor Offences</v>
          </cell>
          <cell r="D5026" t="str">
            <v>51 or older</v>
          </cell>
          <cell r="E5026" t="str">
            <v>Maori</v>
          </cell>
          <cell r="F5026" t="str">
            <v>Pacific peoples</v>
          </cell>
          <cell r="K5026">
            <v>64730</v>
          </cell>
        </row>
        <row r="5027">
          <cell r="A5027">
            <v>2001</v>
          </cell>
          <cell r="B5027" t="str">
            <v>3: Drugs/Anti-Social</v>
          </cell>
          <cell r="C5027" t="str">
            <v>33: Liquor Offences</v>
          </cell>
          <cell r="D5027" t="str">
            <v>51 or older</v>
          </cell>
          <cell r="E5027" t="str">
            <v>Non-Maori</v>
          </cell>
          <cell r="F5027" t="str">
            <v>Maori</v>
          </cell>
          <cell r="G5027">
            <v>8</v>
          </cell>
          <cell r="H5027">
            <v>3297.69</v>
          </cell>
          <cell r="I5027">
            <v>14.883720930232558</v>
          </cell>
          <cell r="J5027">
            <v>6444.6100925516857</v>
          </cell>
          <cell r="K5027">
            <v>941870</v>
          </cell>
        </row>
        <row r="5028">
          <cell r="A5028">
            <v>2001</v>
          </cell>
          <cell r="B5028" t="str">
            <v>3: Drugs/Anti-Social</v>
          </cell>
          <cell r="C5028" t="str">
            <v>34: Gaming</v>
          </cell>
          <cell r="D5028" t="str">
            <v>0 to 9</v>
          </cell>
          <cell r="E5028" t="str">
            <v>Maori</v>
          </cell>
          <cell r="F5028" t="str">
            <v>Other</v>
          </cell>
          <cell r="G5028">
            <v>4</v>
          </cell>
          <cell r="H5028">
            <v>731.26</v>
          </cell>
          <cell r="I5028">
            <v>7.441860465116279</v>
          </cell>
          <cell r="J5028">
            <v>1429.0868990958356</v>
          </cell>
          <cell r="K5028">
            <v>147240</v>
          </cell>
        </row>
        <row r="5029">
          <cell r="A5029">
            <v>2001</v>
          </cell>
          <cell r="B5029" t="str">
            <v>3: Drugs/Anti-Social</v>
          </cell>
          <cell r="C5029" t="str">
            <v>34: Gaming</v>
          </cell>
          <cell r="D5029" t="str">
            <v>0 to 9</v>
          </cell>
          <cell r="E5029" t="str">
            <v>Non-Maori</v>
          </cell>
          <cell r="F5029" t="str">
            <v>Pacific peoples</v>
          </cell>
          <cell r="G5029">
            <v>1</v>
          </cell>
          <cell r="H5029">
            <v>167.98</v>
          </cell>
          <cell r="I5029">
            <v>1.8604651162790697</v>
          </cell>
          <cell r="J5029">
            <v>328.27997881754567</v>
          </cell>
          <cell r="K5029">
            <v>429220</v>
          </cell>
        </row>
        <row r="5030">
          <cell r="A5030">
            <v>2001</v>
          </cell>
          <cell r="B5030" t="str">
            <v>3: Drugs/Anti-Social</v>
          </cell>
          <cell r="C5030" t="str">
            <v>34: Gaming</v>
          </cell>
          <cell r="D5030" t="str">
            <v>10 to 13</v>
          </cell>
          <cell r="E5030" t="str">
            <v>Maori</v>
          </cell>
          <cell r="F5030" t="str">
            <v>Maori</v>
          </cell>
          <cell r="G5030">
            <v>4</v>
          </cell>
          <cell r="H5030">
            <v>936.51</v>
          </cell>
          <cell r="I5030">
            <v>7.441860465116279</v>
          </cell>
          <cell r="J5030">
            <v>1830.2028989309424</v>
          </cell>
          <cell r="K5030">
            <v>56020</v>
          </cell>
        </row>
        <row r="5031">
          <cell r="A5031">
            <v>2001</v>
          </cell>
          <cell r="B5031" t="str">
            <v>3: Drugs/Anti-Social</v>
          </cell>
          <cell r="C5031" t="str">
            <v>34: Gaming</v>
          </cell>
          <cell r="D5031" t="str">
            <v>10 to 13</v>
          </cell>
          <cell r="E5031" t="str">
            <v>Non-Maori</v>
          </cell>
          <cell r="F5031" t="str">
            <v>Other</v>
          </cell>
          <cell r="G5031">
            <v>15</v>
          </cell>
          <cell r="H5031">
            <v>2579.04</v>
          </cell>
          <cell r="I5031">
            <v>27.906976744186046</v>
          </cell>
          <cell r="J5031">
            <v>5040.1666660888377</v>
          </cell>
          <cell r="K5031">
            <v>187820</v>
          </cell>
        </row>
        <row r="5032">
          <cell r="A5032">
            <v>2001</v>
          </cell>
          <cell r="B5032" t="str">
            <v>3: Drugs/Anti-Social</v>
          </cell>
          <cell r="C5032" t="str">
            <v>34: Gaming</v>
          </cell>
          <cell r="D5032" t="str">
            <v>14 to 16</v>
          </cell>
          <cell r="E5032" t="str">
            <v>Maori</v>
          </cell>
          <cell r="F5032" t="str">
            <v>Pacific peoples</v>
          </cell>
          <cell r="K5032">
            <v>36380</v>
          </cell>
        </row>
        <row r="5033">
          <cell r="A5033">
            <v>2001</v>
          </cell>
          <cell r="B5033" t="str">
            <v>3: Drugs/Anti-Social</v>
          </cell>
          <cell r="C5033" t="str">
            <v>34: Gaming</v>
          </cell>
          <cell r="D5033" t="str">
            <v>14 to 16</v>
          </cell>
          <cell r="E5033" t="str">
            <v>Non-Maori</v>
          </cell>
          <cell r="F5033" t="str">
            <v>Maori</v>
          </cell>
          <cell r="G5033">
            <v>15</v>
          </cell>
          <cell r="H5033">
            <v>3489.62</v>
          </cell>
          <cell r="I5033">
            <v>27.906976744186046</v>
          </cell>
          <cell r="J5033">
            <v>6819.6950808505981</v>
          </cell>
          <cell r="K5033">
            <v>132380</v>
          </cell>
        </row>
        <row r="5034">
          <cell r="A5034">
            <v>2001</v>
          </cell>
          <cell r="B5034" t="str">
            <v>3: Drugs/Anti-Social</v>
          </cell>
          <cell r="C5034" t="str">
            <v>34: Gaming</v>
          </cell>
          <cell r="D5034" t="str">
            <v>17 to 20</v>
          </cell>
          <cell r="E5034" t="str">
            <v>Maori</v>
          </cell>
          <cell r="F5034">
            <v>1</v>
          </cell>
          <cell r="G5034">
            <v>0</v>
          </cell>
          <cell r="H5034">
            <v>2.64</v>
          </cell>
          <cell r="I5034">
            <v>0</v>
          </cell>
          <cell r="J5034">
            <v>0</v>
          </cell>
          <cell r="K5034">
            <v>42230</v>
          </cell>
        </row>
        <row r="5035">
          <cell r="A5035">
            <v>2001</v>
          </cell>
          <cell r="B5035" t="str">
            <v>3: Drugs/Anti-Social</v>
          </cell>
          <cell r="C5035" t="str">
            <v>34: Gaming</v>
          </cell>
          <cell r="D5035" t="str">
            <v>17 to 20</v>
          </cell>
          <cell r="E5035" t="str">
            <v>Non-Maori</v>
          </cell>
          <cell r="F5035">
            <v>10</v>
          </cell>
          <cell r="G5035">
            <v>0</v>
          </cell>
          <cell r="H5035">
            <v>26.4</v>
          </cell>
          <cell r="I5035">
            <v>0</v>
          </cell>
          <cell r="J5035">
            <v>1.5454545454545454</v>
          </cell>
          <cell r="K5035">
            <v>178460</v>
          </cell>
        </row>
        <row r="5036">
          <cell r="A5036">
            <v>2001</v>
          </cell>
          <cell r="B5036" t="str">
            <v>3: Drugs/Anti-Social</v>
          </cell>
          <cell r="C5036" t="str">
            <v>34: Gaming</v>
          </cell>
          <cell r="D5036" t="str">
            <v>21 to 30</v>
          </cell>
          <cell r="E5036" t="str">
            <v>Maori</v>
          </cell>
          <cell r="F5036">
            <v>1</v>
          </cell>
          <cell r="G5036">
            <v>0</v>
          </cell>
          <cell r="H5036">
            <v>2.64</v>
          </cell>
          <cell r="I5036">
            <v>0</v>
          </cell>
          <cell r="J5036">
            <v>0</v>
          </cell>
          <cell r="K5036">
            <v>92410</v>
          </cell>
        </row>
        <row r="5037">
          <cell r="A5037">
            <v>2001</v>
          </cell>
          <cell r="B5037" t="str">
            <v>3: Drugs/Anti-Social</v>
          </cell>
          <cell r="C5037" t="str">
            <v>34: Gaming</v>
          </cell>
          <cell r="D5037" t="str">
            <v>21 to 30</v>
          </cell>
          <cell r="E5037" t="str">
            <v>Non-Maori</v>
          </cell>
          <cell r="F5037">
            <v>4</v>
          </cell>
          <cell r="G5037">
            <v>0</v>
          </cell>
          <cell r="H5037">
            <v>10.56</v>
          </cell>
          <cell r="I5037">
            <v>0</v>
          </cell>
          <cell r="J5037">
            <v>6.1818181818181817</v>
          </cell>
          <cell r="K5037">
            <v>423850</v>
          </cell>
        </row>
        <row r="5038">
          <cell r="A5038">
            <v>2001</v>
          </cell>
          <cell r="B5038" t="str">
            <v>3: Drugs/Anti-Social</v>
          </cell>
          <cell r="C5038" t="str">
            <v>34: Gaming</v>
          </cell>
          <cell r="D5038" t="str">
            <v>31 to 50</v>
          </cell>
          <cell r="E5038" t="str">
            <v>Maori</v>
          </cell>
          <cell r="F5038">
            <v>1</v>
          </cell>
          <cell r="G5038">
            <v>0</v>
          </cell>
          <cell r="H5038">
            <v>2.64</v>
          </cell>
          <cell r="I5038">
            <v>0</v>
          </cell>
          <cell r="J5038">
            <v>0</v>
          </cell>
          <cell r="K5038">
            <v>146960</v>
          </cell>
        </row>
        <row r="5039">
          <cell r="A5039">
            <v>2001</v>
          </cell>
          <cell r="B5039" t="str">
            <v>3: Drugs/Anti-Social</v>
          </cell>
          <cell r="C5039" t="str">
            <v>34: Gaming</v>
          </cell>
          <cell r="D5039" t="str">
            <v>31 to 50</v>
          </cell>
          <cell r="E5039" t="str">
            <v>Non-Maori</v>
          </cell>
          <cell r="F5039">
            <v>6</v>
          </cell>
          <cell r="G5039">
            <v>0</v>
          </cell>
          <cell r="H5039">
            <v>15.84</v>
          </cell>
          <cell r="I5039">
            <v>0</v>
          </cell>
          <cell r="J5039">
            <v>7.7272727272727266</v>
          </cell>
          <cell r="K5039">
            <v>1000900</v>
          </cell>
        </row>
        <row r="5040">
          <cell r="A5040">
            <v>2001</v>
          </cell>
          <cell r="B5040" t="str">
            <v>3: Drugs/Anti-Social</v>
          </cell>
          <cell r="C5040" t="str">
            <v>34: Gaming</v>
          </cell>
          <cell r="D5040" t="str">
            <v>51 or older</v>
          </cell>
          <cell r="E5040" t="str">
            <v>Maori</v>
          </cell>
          <cell r="F5040">
            <v>1</v>
          </cell>
          <cell r="G5040">
            <v>0</v>
          </cell>
          <cell r="H5040">
            <v>2.64</v>
          </cell>
          <cell r="I5040">
            <v>0</v>
          </cell>
          <cell r="J5040">
            <v>0</v>
          </cell>
          <cell r="K5040">
            <v>64730</v>
          </cell>
        </row>
        <row r="5041">
          <cell r="A5041">
            <v>2001</v>
          </cell>
          <cell r="B5041" t="str">
            <v>3: Drugs/Anti-Social</v>
          </cell>
          <cell r="C5041" t="str">
            <v>34: Gaming</v>
          </cell>
          <cell r="D5041" t="str">
            <v>51 or older</v>
          </cell>
          <cell r="E5041" t="str">
            <v>Non-Maori</v>
          </cell>
          <cell r="F5041">
            <v>1</v>
          </cell>
          <cell r="G5041">
            <v>0</v>
          </cell>
          <cell r="H5041">
            <v>2.64</v>
          </cell>
          <cell r="I5041">
            <v>0</v>
          </cell>
          <cell r="J5041">
            <v>1.5454545454545454</v>
          </cell>
          <cell r="K5041">
            <v>941870</v>
          </cell>
        </row>
        <row r="5042">
          <cell r="A5042">
            <v>2001</v>
          </cell>
          <cell r="B5042" t="str">
            <v>3: Drugs/Anti-Social</v>
          </cell>
          <cell r="C5042" t="str">
            <v>35: Disorder</v>
          </cell>
          <cell r="D5042" t="str">
            <v>0 to 9</v>
          </cell>
          <cell r="E5042" t="str">
            <v>Maori</v>
          </cell>
          <cell r="F5042">
            <v>14</v>
          </cell>
          <cell r="G5042">
            <v>1.64</v>
          </cell>
          <cell r="H5042">
            <v>15.055588598618293</v>
          </cell>
          <cell r="I5042">
            <v>1.7906609373744846</v>
          </cell>
          <cell r="J5042">
            <v>2.1806470502122677</v>
          </cell>
          <cell r="K5042">
            <v>147240</v>
          </cell>
        </row>
        <row r="5043">
          <cell r="A5043">
            <v>2001</v>
          </cell>
          <cell r="B5043" t="str">
            <v>3: Drugs/Anti-Social</v>
          </cell>
          <cell r="C5043" t="str">
            <v>35: Disorder</v>
          </cell>
          <cell r="D5043" t="str">
            <v>0 to 9</v>
          </cell>
          <cell r="E5043" t="str">
            <v>Non-Maori</v>
          </cell>
          <cell r="F5043">
            <v>31</v>
          </cell>
          <cell r="G5043">
            <v>5.74</v>
          </cell>
          <cell r="H5043">
            <v>33.337374754083356</v>
          </cell>
          <cell r="I5043">
            <v>6.2673132808106971</v>
          </cell>
          <cell r="J5043">
            <v>7.6322646757429355</v>
          </cell>
          <cell r="K5043">
            <v>429220</v>
          </cell>
        </row>
        <row r="5044">
          <cell r="A5044">
            <v>2001</v>
          </cell>
          <cell r="B5044" t="str">
            <v>3: Drugs/Anti-Social</v>
          </cell>
          <cell r="C5044" t="str">
            <v>35: Disorder</v>
          </cell>
          <cell r="D5044" t="str">
            <v>10 to 13</v>
          </cell>
          <cell r="E5044" t="str">
            <v>Maori</v>
          </cell>
          <cell r="F5044">
            <v>191</v>
          </cell>
          <cell r="G5044">
            <v>27.64</v>
          </cell>
          <cell r="H5044">
            <v>205.40124445257811</v>
          </cell>
          <cell r="I5044">
            <v>30.179187993311448</v>
          </cell>
          <cell r="J5044">
            <v>37.070999853608548</v>
          </cell>
          <cell r="K5044">
            <v>56020</v>
          </cell>
        </row>
        <row r="5045">
          <cell r="A5045">
            <v>2001</v>
          </cell>
          <cell r="B5045" t="str">
            <v>3: Drugs/Anti-Social</v>
          </cell>
          <cell r="C5045" t="str">
            <v>35: Disorder</v>
          </cell>
          <cell r="D5045" t="str">
            <v>10 to 13</v>
          </cell>
          <cell r="E5045" t="str">
            <v>Non-Maori</v>
          </cell>
          <cell r="F5045">
            <v>261</v>
          </cell>
          <cell r="G5045">
            <v>32.74</v>
          </cell>
          <cell r="H5045">
            <v>280.67918744566958</v>
          </cell>
          <cell r="I5045">
            <v>35.747706761975998</v>
          </cell>
          <cell r="J5045">
            <v>43.61294100424535</v>
          </cell>
          <cell r="K5045">
            <v>187820</v>
          </cell>
        </row>
        <row r="5046">
          <cell r="A5046">
            <v>2001</v>
          </cell>
          <cell r="B5046" t="str">
            <v>3: Drugs/Anti-Social</v>
          </cell>
          <cell r="C5046" t="str">
            <v>35: Disorder</v>
          </cell>
          <cell r="D5046" t="str">
            <v>14 to 16</v>
          </cell>
          <cell r="E5046" t="str">
            <v>Maori</v>
          </cell>
          <cell r="F5046">
            <v>779</v>
          </cell>
          <cell r="G5046">
            <v>191.66</v>
          </cell>
          <cell r="H5046">
            <v>837.73596559454631</v>
          </cell>
          <cell r="I5046">
            <v>209.26711905926399</v>
          </cell>
          <cell r="J5046">
            <v>259.49699897525983</v>
          </cell>
          <cell r="K5046">
            <v>36380</v>
          </cell>
        </row>
        <row r="5047">
          <cell r="A5047">
            <v>2001</v>
          </cell>
          <cell r="B5047" t="str">
            <v>3: Drugs/Anti-Social</v>
          </cell>
          <cell r="C5047" t="str">
            <v>35: Disorder</v>
          </cell>
          <cell r="D5047" t="str">
            <v>14 to 16</v>
          </cell>
          <cell r="E5047" t="str">
            <v>Non-Maori</v>
          </cell>
          <cell r="F5047">
            <v>1094</v>
          </cell>
          <cell r="G5047">
            <v>191.86999999999938</v>
          </cell>
          <cell r="H5047">
            <v>1176.486709063458</v>
          </cell>
          <cell r="I5047">
            <v>209.49641100856178</v>
          </cell>
          <cell r="J5047">
            <v>258.40667545015373</v>
          </cell>
          <cell r="K5047">
            <v>132380</v>
          </cell>
        </row>
        <row r="5048">
          <cell r="A5048">
            <v>2001</v>
          </cell>
          <cell r="B5048" t="str">
            <v>3: Drugs/Anti-Social</v>
          </cell>
          <cell r="C5048" t="str">
            <v>35: Disorder</v>
          </cell>
          <cell r="D5048" t="str">
            <v>17 to 20</v>
          </cell>
          <cell r="E5048" t="str">
            <v>Maori</v>
          </cell>
          <cell r="F5048">
            <v>2284</v>
          </cell>
          <cell r="G5048">
            <v>605.80000000000132</v>
          </cell>
          <cell r="H5048">
            <v>2456.2117399460126</v>
          </cell>
          <cell r="I5048">
            <v>661.45268040333247</v>
          </cell>
          <cell r="J5048">
            <v>819.92329087981261</v>
          </cell>
          <cell r="K5048">
            <v>42230</v>
          </cell>
        </row>
        <row r="5049">
          <cell r="A5049">
            <v>2001</v>
          </cell>
          <cell r="B5049" t="str">
            <v>3: Drugs/Anti-Social</v>
          </cell>
          <cell r="C5049" t="str">
            <v>35: Disorder</v>
          </cell>
          <cell r="D5049" t="str">
            <v>17 to 20</v>
          </cell>
          <cell r="E5049" t="str">
            <v>Non-Maori</v>
          </cell>
          <cell r="F5049">
            <v>4179</v>
          </cell>
          <cell r="G5049">
            <v>861.59000000000526</v>
          </cell>
          <cell r="H5049">
            <v>4494.0931966875596</v>
          </cell>
          <cell r="I5049">
            <v>940.74119331249506</v>
          </cell>
          <cell r="J5049">
            <v>1166.646171863563</v>
          </cell>
          <cell r="K5049">
            <v>178460</v>
          </cell>
        </row>
        <row r="5050">
          <cell r="A5050">
            <v>2001</v>
          </cell>
          <cell r="B5050" t="str">
            <v>3: Drugs/Anti-Social</v>
          </cell>
          <cell r="C5050" t="str">
            <v>35: Disorder</v>
          </cell>
          <cell r="D5050" t="str">
            <v>21 to 30</v>
          </cell>
          <cell r="E5050" t="str">
            <v>Maori</v>
          </cell>
          <cell r="F5050">
            <v>2860</v>
          </cell>
          <cell r="G5050">
            <v>865.49000000000524</v>
          </cell>
          <cell r="H5050">
            <v>3075.6416708605939</v>
          </cell>
          <cell r="I5050">
            <v>944.99947237088554</v>
          </cell>
          <cell r="J5050">
            <v>1183.0010247401551</v>
          </cell>
          <cell r="K5050">
            <v>92410</v>
          </cell>
        </row>
        <row r="5051">
          <cell r="A5051">
            <v>2001</v>
          </cell>
          <cell r="B5051" t="str">
            <v>3: Drugs/Anti-Social</v>
          </cell>
          <cell r="C5051" t="str">
            <v>35: Disorder</v>
          </cell>
          <cell r="D5051" t="str">
            <v>21 to 30</v>
          </cell>
          <cell r="E5051" t="str">
            <v>Non-Maori</v>
          </cell>
          <cell r="F5051">
            <v>4323</v>
          </cell>
          <cell r="G5051">
            <v>1041.5000000000082</v>
          </cell>
          <cell r="H5051">
            <v>4648.9506794162053</v>
          </cell>
          <cell r="I5051">
            <v>1137.1788818753296</v>
          </cell>
          <cell r="J5051">
            <v>1417.4205826379739</v>
          </cell>
          <cell r="K5051">
            <v>423850</v>
          </cell>
        </row>
        <row r="5052">
          <cell r="A5052">
            <v>2001</v>
          </cell>
          <cell r="B5052" t="str">
            <v>3: Drugs/Anti-Social</v>
          </cell>
          <cell r="C5052" t="str">
            <v>35: Disorder</v>
          </cell>
          <cell r="D5052" t="str">
            <v>31 to 50</v>
          </cell>
          <cell r="E5052" t="str">
            <v>Maori</v>
          </cell>
          <cell r="F5052">
            <v>2156</v>
          </cell>
          <cell r="G5052">
            <v>682.04000000000451</v>
          </cell>
          <cell r="H5052">
            <v>2318.5606441872169</v>
          </cell>
          <cell r="I5052">
            <v>744.69657666274497</v>
          </cell>
          <cell r="J5052">
            <v>931.13629044063839</v>
          </cell>
          <cell r="K5052">
            <v>146960</v>
          </cell>
        </row>
        <row r="5053">
          <cell r="A5053">
            <v>2001</v>
          </cell>
          <cell r="B5053" t="str">
            <v>3: Drugs/Anti-Social</v>
          </cell>
          <cell r="C5053" t="str">
            <v>35: Disorder</v>
          </cell>
          <cell r="D5053" t="str">
            <v>31 to 50</v>
          </cell>
          <cell r="E5053" t="str">
            <v>Non-Maori</v>
          </cell>
          <cell r="F5053">
            <v>3066</v>
          </cell>
          <cell r="G5053">
            <v>835.03000000000861</v>
          </cell>
          <cell r="H5053">
            <v>3297.1739030974054</v>
          </cell>
          <cell r="I5053">
            <v>911.74122105843389</v>
          </cell>
          <cell r="J5053">
            <v>1137.2074366856975</v>
          </cell>
          <cell r="K5053">
            <v>1000900</v>
          </cell>
        </row>
        <row r="5054">
          <cell r="A5054">
            <v>2001</v>
          </cell>
          <cell r="B5054" t="str">
            <v>3: Drugs/Anti-Social</v>
          </cell>
          <cell r="C5054" t="str">
            <v>35: Disorder</v>
          </cell>
          <cell r="D5054" t="str">
            <v>51 or older</v>
          </cell>
          <cell r="E5054" t="str">
            <v>Maori</v>
          </cell>
          <cell r="F5054">
            <v>144</v>
          </cell>
          <cell r="G5054">
            <v>32.950000000000003</v>
          </cell>
          <cell r="H5054">
            <v>154.85748272864529</v>
          </cell>
          <cell r="I5054">
            <v>35.976998711273957</v>
          </cell>
          <cell r="J5054">
            <v>44.703264529351486</v>
          </cell>
          <cell r="K5054">
            <v>64730</v>
          </cell>
        </row>
        <row r="5055">
          <cell r="A5055">
            <v>2001</v>
          </cell>
          <cell r="B5055" t="str">
            <v>3: Drugs/Anti-Social</v>
          </cell>
          <cell r="C5055" t="str">
            <v>35: Disorder</v>
          </cell>
          <cell r="D5055" t="str">
            <v>51 or older</v>
          </cell>
          <cell r="E5055" t="str">
            <v>Non-Maori</v>
          </cell>
          <cell r="F5055">
            <v>475</v>
          </cell>
          <cell r="G5055">
            <v>102.59</v>
          </cell>
          <cell r="H5055">
            <v>510.81461316740632</v>
          </cell>
          <cell r="I5055">
            <v>112.01457656417557</v>
          </cell>
          <cell r="J5055">
            <v>139.56141121358513</v>
          </cell>
          <cell r="K5055">
            <v>941870</v>
          </cell>
        </row>
        <row r="5056">
          <cell r="A5056">
            <v>2001</v>
          </cell>
          <cell r="B5056" t="str">
            <v>3: Drugs/Anti-Social</v>
          </cell>
          <cell r="C5056" t="str">
            <v>36: Vagrancy Offences</v>
          </cell>
          <cell r="D5056" t="str">
            <v>0 to 9</v>
          </cell>
          <cell r="E5056" t="str">
            <v>Maori</v>
          </cell>
          <cell r="F5056" t="str">
            <v>Pacific peoples</v>
          </cell>
          <cell r="K5056">
            <v>147240</v>
          </cell>
        </row>
        <row r="5057">
          <cell r="A5057">
            <v>2001</v>
          </cell>
          <cell r="B5057" t="str">
            <v>3: Drugs/Anti-Social</v>
          </cell>
          <cell r="C5057" t="str">
            <v>36: Vagrancy Offences</v>
          </cell>
          <cell r="D5057" t="str">
            <v>0 to 9</v>
          </cell>
          <cell r="E5057" t="str">
            <v>Non-Maori</v>
          </cell>
          <cell r="F5057" t="str">
            <v>Maori</v>
          </cell>
          <cell r="K5057">
            <v>429220</v>
          </cell>
        </row>
        <row r="5058">
          <cell r="A5058">
            <v>2001</v>
          </cell>
          <cell r="B5058" t="str">
            <v>3: Drugs/Anti-Social</v>
          </cell>
          <cell r="C5058" t="str">
            <v>36: Vagrancy Offences</v>
          </cell>
          <cell r="D5058" t="str">
            <v>10 to 13</v>
          </cell>
          <cell r="E5058" t="str">
            <v>Maori</v>
          </cell>
          <cell r="F5058">
            <v>3</v>
          </cell>
          <cell r="G5058">
            <v>2.7</v>
          </cell>
          <cell r="H5058">
            <v>2.8404255319148932</v>
          </cell>
          <cell r="I5058">
            <v>2.5420212765957473</v>
          </cell>
          <cell r="J5058">
            <v>2.8404255319148932</v>
          </cell>
          <cell r="K5058">
            <v>56020</v>
          </cell>
        </row>
        <row r="5059">
          <cell r="A5059">
            <v>2001</v>
          </cell>
          <cell r="B5059" t="str">
            <v>3: Drugs/Anti-Social</v>
          </cell>
          <cell r="C5059" t="str">
            <v>36: Vagrancy Offences</v>
          </cell>
          <cell r="D5059" t="str">
            <v>10 to 13</v>
          </cell>
          <cell r="E5059" t="str">
            <v>Non-Maori</v>
          </cell>
          <cell r="F5059">
            <v>6</v>
          </cell>
          <cell r="G5059">
            <v>5.4</v>
          </cell>
          <cell r="H5059">
            <v>5.6808510638297864</v>
          </cell>
          <cell r="I5059">
            <v>5.0840425531914946</v>
          </cell>
          <cell r="J5059">
            <v>5.6808510638297864</v>
          </cell>
          <cell r="K5059">
            <v>187820</v>
          </cell>
        </row>
        <row r="5060">
          <cell r="A5060">
            <v>2001</v>
          </cell>
          <cell r="B5060" t="str">
            <v>3: Drugs/Anti-Social</v>
          </cell>
          <cell r="C5060" t="str">
            <v>36: Vagrancy Offences</v>
          </cell>
          <cell r="D5060" t="str">
            <v>14 to 16</v>
          </cell>
          <cell r="E5060" t="str">
            <v>Maori</v>
          </cell>
          <cell r="F5060">
            <v>21</v>
          </cell>
          <cell r="G5060">
            <v>18.899999999999999</v>
          </cell>
          <cell r="H5060">
            <v>19.882978723404253</v>
          </cell>
          <cell r="I5060">
            <v>17.794148936170231</v>
          </cell>
          <cell r="J5060">
            <v>19.882978723404253</v>
          </cell>
          <cell r="K5060">
            <v>36380</v>
          </cell>
        </row>
        <row r="5061">
          <cell r="A5061">
            <v>2001</v>
          </cell>
          <cell r="B5061" t="str">
            <v>3: Drugs/Anti-Social</v>
          </cell>
          <cell r="C5061" t="str">
            <v>36: Vagrancy Offences</v>
          </cell>
          <cell r="D5061" t="str">
            <v>14 to 16</v>
          </cell>
          <cell r="E5061" t="str">
            <v>Non-Maori</v>
          </cell>
          <cell r="F5061">
            <v>19</v>
          </cell>
          <cell r="G5061">
            <v>17.100000000000001</v>
          </cell>
          <cell r="H5061">
            <v>17.98936170212766</v>
          </cell>
          <cell r="I5061">
            <v>16.099468085106402</v>
          </cell>
          <cell r="J5061">
            <v>17.98936170212766</v>
          </cell>
          <cell r="K5061">
            <v>132380</v>
          </cell>
        </row>
        <row r="5062">
          <cell r="A5062">
            <v>2001</v>
          </cell>
          <cell r="B5062" t="str">
            <v>3: Drugs/Anti-Social</v>
          </cell>
          <cell r="C5062" t="str">
            <v>36: Vagrancy Offences</v>
          </cell>
          <cell r="D5062" t="str">
            <v>17 to 20</v>
          </cell>
          <cell r="E5062" t="str">
            <v>Maori</v>
          </cell>
          <cell r="F5062">
            <v>26</v>
          </cell>
          <cell r="G5062">
            <v>23.4</v>
          </cell>
          <cell r="H5062">
            <v>24.617021276595747</v>
          </cell>
          <cell r="I5062">
            <v>22.030851063829804</v>
          </cell>
          <cell r="J5062">
            <v>24.617021276595747</v>
          </cell>
          <cell r="K5062">
            <v>42230</v>
          </cell>
        </row>
        <row r="5063">
          <cell r="A5063">
            <v>2001</v>
          </cell>
          <cell r="B5063" t="str">
            <v>3: Drugs/Anti-Social</v>
          </cell>
          <cell r="C5063" t="str">
            <v>36: Vagrancy Offences</v>
          </cell>
          <cell r="D5063" t="str">
            <v>17 to 20</v>
          </cell>
          <cell r="E5063" t="str">
            <v>Non-Maori</v>
          </cell>
          <cell r="F5063">
            <v>31</v>
          </cell>
          <cell r="G5063">
            <v>27.9</v>
          </cell>
          <cell r="H5063">
            <v>29.351063829787233</v>
          </cell>
          <cell r="I5063">
            <v>26.26755319148938</v>
          </cell>
          <cell r="J5063">
            <v>29.351063829787233</v>
          </cell>
          <cell r="K5063">
            <v>178460</v>
          </cell>
        </row>
        <row r="5064">
          <cell r="A5064">
            <v>2001</v>
          </cell>
          <cell r="B5064" t="str">
            <v>3: Drugs/Anti-Social</v>
          </cell>
          <cell r="C5064" t="str">
            <v>36: Vagrancy Offences</v>
          </cell>
          <cell r="D5064" t="str">
            <v>21 to 30</v>
          </cell>
          <cell r="E5064" t="str">
            <v>Maori</v>
          </cell>
          <cell r="F5064">
            <v>30</v>
          </cell>
          <cell r="G5064">
            <v>27</v>
          </cell>
          <cell r="H5064">
            <v>28.404255319148938</v>
          </cell>
          <cell r="I5064">
            <v>25.420212765957473</v>
          </cell>
          <cell r="J5064">
            <v>28.404255319148938</v>
          </cell>
          <cell r="K5064">
            <v>92410</v>
          </cell>
        </row>
        <row r="5065">
          <cell r="A5065">
            <v>2001</v>
          </cell>
          <cell r="B5065" t="str">
            <v>3: Drugs/Anti-Social</v>
          </cell>
          <cell r="C5065" t="str">
            <v>36: Vagrancy Offences</v>
          </cell>
          <cell r="D5065" t="str">
            <v>21 to 30</v>
          </cell>
          <cell r="E5065" t="str">
            <v>Non-Maori</v>
          </cell>
          <cell r="F5065">
            <v>28</v>
          </cell>
          <cell r="G5065">
            <v>25.2</v>
          </cell>
          <cell r="H5065">
            <v>26.51063829787234</v>
          </cell>
          <cell r="I5065">
            <v>23.72553191489364</v>
          </cell>
          <cell r="J5065">
            <v>26.51063829787234</v>
          </cell>
          <cell r="K5065">
            <v>423850</v>
          </cell>
        </row>
        <row r="5066">
          <cell r="A5066">
            <v>2001</v>
          </cell>
          <cell r="B5066" t="str">
            <v>3: Drugs/Anti-Social</v>
          </cell>
          <cell r="C5066" t="str">
            <v>36: Vagrancy Offences</v>
          </cell>
          <cell r="D5066" t="str">
            <v>31 to 50</v>
          </cell>
          <cell r="E5066" t="str">
            <v>Maori</v>
          </cell>
          <cell r="F5066">
            <v>7</v>
          </cell>
          <cell r="G5066">
            <v>6.3</v>
          </cell>
          <cell r="H5066">
            <v>6.6276595744680851</v>
          </cell>
          <cell r="I5066">
            <v>5.9313829787234109</v>
          </cell>
          <cell r="J5066">
            <v>6.6276595744680851</v>
          </cell>
          <cell r="K5066">
            <v>146960</v>
          </cell>
        </row>
        <row r="5067">
          <cell r="A5067">
            <v>2001</v>
          </cell>
          <cell r="B5067" t="str">
            <v>3: Drugs/Anti-Social</v>
          </cell>
          <cell r="C5067" t="str">
            <v>36: Vagrancy Offences</v>
          </cell>
          <cell r="D5067" t="str">
            <v>31 to 50</v>
          </cell>
          <cell r="E5067" t="str">
            <v>Non-Maori</v>
          </cell>
          <cell r="F5067">
            <v>15</v>
          </cell>
          <cell r="G5067">
            <v>13.5</v>
          </cell>
          <cell r="H5067">
            <v>14.202127659574469</v>
          </cell>
          <cell r="I5067">
            <v>12.710106382978738</v>
          </cell>
          <cell r="J5067">
            <v>14.202127659574469</v>
          </cell>
          <cell r="K5067">
            <v>1000900</v>
          </cell>
        </row>
        <row r="5068">
          <cell r="A5068">
            <v>2001</v>
          </cell>
          <cell r="B5068" t="str">
            <v>3: Drugs/Anti-Social</v>
          </cell>
          <cell r="C5068" t="str">
            <v>36: Vagrancy Offences</v>
          </cell>
          <cell r="D5068" t="str">
            <v>51 or older</v>
          </cell>
          <cell r="E5068" t="str">
            <v>Maori</v>
          </cell>
          <cell r="F5068" t="str">
            <v>Pacific peoples</v>
          </cell>
          <cell r="K5068">
            <v>64730</v>
          </cell>
        </row>
        <row r="5069">
          <cell r="A5069">
            <v>2001</v>
          </cell>
          <cell r="B5069" t="str">
            <v>3: Drugs/Anti-Social</v>
          </cell>
          <cell r="C5069" t="str">
            <v>36: Vagrancy Offences</v>
          </cell>
          <cell r="D5069" t="str">
            <v>51 or older</v>
          </cell>
          <cell r="E5069" t="str">
            <v>Non-Maori</v>
          </cell>
          <cell r="F5069">
            <v>2</v>
          </cell>
          <cell r="G5069">
            <v>1.8</v>
          </cell>
          <cell r="H5069">
            <v>1.8936170212765957</v>
          </cell>
          <cell r="I5069">
            <v>1.6946808510638316</v>
          </cell>
          <cell r="J5069">
            <v>1.8936170212765957</v>
          </cell>
          <cell r="K5069">
            <v>941870</v>
          </cell>
        </row>
        <row r="5070">
          <cell r="A5070">
            <v>2001</v>
          </cell>
          <cell r="B5070" t="str">
            <v>3: Drugs/Anti-Social</v>
          </cell>
          <cell r="C5070" t="str">
            <v>37: Family Offences</v>
          </cell>
          <cell r="D5070" t="str">
            <v>0 to 9</v>
          </cell>
          <cell r="E5070" t="str">
            <v>Maori</v>
          </cell>
          <cell r="F5070" t="str">
            <v>Other</v>
          </cell>
          <cell r="G5070">
            <v>2</v>
          </cell>
          <cell r="H5070">
            <v>0.4</v>
          </cell>
          <cell r="I5070">
            <v>2.5227272727272729</v>
          </cell>
          <cell r="J5070">
            <v>1.5541795665634692</v>
          </cell>
          <cell r="K5070">
            <v>147240</v>
          </cell>
        </row>
        <row r="5071">
          <cell r="A5071">
            <v>2001</v>
          </cell>
          <cell r="B5071" t="str">
            <v>3: Drugs/Anti-Social</v>
          </cell>
          <cell r="C5071" t="str">
            <v>37: Family Offences</v>
          </cell>
          <cell r="D5071" t="str">
            <v>0 to 9</v>
          </cell>
          <cell r="E5071" t="str">
            <v>Non-Maori</v>
          </cell>
          <cell r="F5071">
            <v>1</v>
          </cell>
          <cell r="G5071">
            <v>0</v>
          </cell>
          <cell r="H5071">
            <v>1.2434177844013909</v>
          </cell>
          <cell r="I5071">
            <v>0</v>
          </cell>
          <cell r="J5071">
            <v>0</v>
          </cell>
          <cell r="K5071">
            <v>429220</v>
          </cell>
        </row>
        <row r="5072">
          <cell r="A5072">
            <v>2001</v>
          </cell>
          <cell r="B5072" t="str">
            <v>3: Drugs/Anti-Social</v>
          </cell>
          <cell r="C5072" t="str">
            <v>37: Family Offences</v>
          </cell>
          <cell r="D5072" t="str">
            <v>10 to 13</v>
          </cell>
          <cell r="E5072" t="str">
            <v>Maori</v>
          </cell>
          <cell r="F5072">
            <v>3</v>
          </cell>
          <cell r="G5072">
            <v>0.6</v>
          </cell>
          <cell r="H5072">
            <v>3.7302533532041728</v>
          </cell>
          <cell r="I5072">
            <v>0.74803576059668231</v>
          </cell>
          <cell r="J5072">
            <v>3.7049798115746975</v>
          </cell>
          <cell r="K5072">
            <v>56020</v>
          </cell>
        </row>
        <row r="5073">
          <cell r="A5073">
            <v>2001</v>
          </cell>
          <cell r="B5073" t="str">
            <v>3: Drugs/Anti-Social</v>
          </cell>
          <cell r="C5073" t="str">
            <v>37: Family Offences</v>
          </cell>
          <cell r="D5073" t="str">
            <v>10 to 13</v>
          </cell>
          <cell r="E5073" t="str">
            <v>Non-Maori</v>
          </cell>
          <cell r="F5073" t="str">
            <v>Other</v>
          </cell>
          <cell r="G5073">
            <v>8</v>
          </cell>
          <cell r="H5073">
            <v>0.4</v>
          </cell>
          <cell r="I5073">
            <v>10.090909090909092</v>
          </cell>
          <cell r="J5073">
            <v>1.5541795665634692</v>
          </cell>
          <cell r="K5073">
            <v>187820</v>
          </cell>
        </row>
        <row r="5074">
          <cell r="A5074">
            <v>2001</v>
          </cell>
          <cell r="B5074" t="str">
            <v>3: Drugs/Anti-Social</v>
          </cell>
          <cell r="C5074" t="str">
            <v>37: Family Offences</v>
          </cell>
          <cell r="D5074" t="str">
            <v>14 to 16</v>
          </cell>
          <cell r="E5074" t="str">
            <v>Maori</v>
          </cell>
          <cell r="F5074">
            <v>4</v>
          </cell>
          <cell r="G5074">
            <v>0.4</v>
          </cell>
          <cell r="H5074">
            <v>4.9736711376055638</v>
          </cell>
          <cell r="I5074">
            <v>0.49869050706445478</v>
          </cell>
          <cell r="J5074">
            <v>2.4699865410497979</v>
          </cell>
          <cell r="K5074">
            <v>36380</v>
          </cell>
        </row>
        <row r="5075">
          <cell r="A5075">
            <v>2001</v>
          </cell>
          <cell r="B5075" t="str">
            <v>3: Drugs/Anti-Social</v>
          </cell>
          <cell r="C5075" t="str">
            <v>37: Family Offences</v>
          </cell>
          <cell r="D5075" t="str">
            <v>14 to 16</v>
          </cell>
          <cell r="E5075" t="str">
            <v>Non-Maori</v>
          </cell>
          <cell r="F5075">
            <v>1</v>
          </cell>
          <cell r="G5075">
            <v>0.2</v>
          </cell>
          <cell r="H5075">
            <v>1.2434177844013909</v>
          </cell>
          <cell r="I5075">
            <v>0.24934525353222739</v>
          </cell>
          <cell r="J5075">
            <v>1.2349932705248989</v>
          </cell>
          <cell r="K5075">
            <v>132380</v>
          </cell>
        </row>
        <row r="5076">
          <cell r="A5076">
            <v>2001</v>
          </cell>
          <cell r="B5076" t="str">
            <v>3: Drugs/Anti-Social</v>
          </cell>
          <cell r="C5076" t="str">
            <v>37: Family Offences</v>
          </cell>
          <cell r="D5076" t="str">
            <v>17 to 20</v>
          </cell>
          <cell r="E5076" t="str">
            <v>Maori</v>
          </cell>
          <cell r="F5076">
            <v>72</v>
          </cell>
          <cell r="G5076">
            <v>675.54</v>
          </cell>
          <cell r="H5076">
            <v>89.526080476900148</v>
          </cell>
          <cell r="I5076">
            <v>842.21346285580455</v>
          </cell>
          <cell r="J5076">
            <v>80.274562584118428</v>
          </cell>
          <cell r="K5076">
            <v>42230</v>
          </cell>
        </row>
        <row r="5077">
          <cell r="A5077">
            <v>2001</v>
          </cell>
          <cell r="B5077" t="str">
            <v>3: Drugs/Anti-Social</v>
          </cell>
          <cell r="C5077" t="str">
            <v>37: Family Offences</v>
          </cell>
          <cell r="D5077" t="str">
            <v>17 to 20</v>
          </cell>
          <cell r="E5077" t="str">
            <v>Non-Maori</v>
          </cell>
          <cell r="F5077">
            <v>83</v>
          </cell>
          <cell r="G5077">
            <v>849.34</v>
          </cell>
          <cell r="H5077">
            <v>103.20367610531545</v>
          </cell>
          <cell r="I5077">
            <v>1058.8944881753098</v>
          </cell>
          <cell r="J5077">
            <v>98.799461641991925</v>
          </cell>
          <cell r="K5077">
            <v>178460</v>
          </cell>
        </row>
        <row r="5078">
          <cell r="A5078">
            <v>2001</v>
          </cell>
          <cell r="B5078" t="str">
            <v>3: Drugs/Anti-Social</v>
          </cell>
          <cell r="C5078" t="str">
            <v>37: Family Offences</v>
          </cell>
          <cell r="D5078" t="str">
            <v>21 to 30</v>
          </cell>
          <cell r="E5078" t="str">
            <v>Maori</v>
          </cell>
          <cell r="F5078">
            <v>566</v>
          </cell>
          <cell r="G5078">
            <v>5854.2</v>
          </cell>
          <cell r="H5078">
            <v>703.77446597118728</v>
          </cell>
          <cell r="I5078">
            <v>7298.5849161418309</v>
          </cell>
          <cell r="J5078">
            <v>649.60646029609688</v>
          </cell>
          <cell r="K5078">
            <v>92410</v>
          </cell>
        </row>
        <row r="5079">
          <cell r="A5079">
            <v>2001</v>
          </cell>
          <cell r="B5079" t="str">
            <v>3: Drugs/Anti-Social</v>
          </cell>
          <cell r="C5079" t="str">
            <v>37: Family Offences</v>
          </cell>
          <cell r="D5079" t="str">
            <v>21 to 30</v>
          </cell>
          <cell r="E5079" t="str">
            <v>Non-Maori</v>
          </cell>
          <cell r="F5079">
            <v>620</v>
          </cell>
          <cell r="G5079">
            <v>6329.4700000000112</v>
          </cell>
          <cell r="H5079">
            <v>770.9190263288624</v>
          </cell>
          <cell r="I5079">
            <v>7891.1165093731506</v>
          </cell>
          <cell r="J5079">
            <v>708.88613728129212</v>
          </cell>
          <cell r="K5079">
            <v>423850</v>
          </cell>
        </row>
        <row r="5080">
          <cell r="A5080">
            <v>2001</v>
          </cell>
          <cell r="B5080" t="str">
            <v>3: Drugs/Anti-Social</v>
          </cell>
          <cell r="C5080" t="str">
            <v>37: Family Offences</v>
          </cell>
          <cell r="D5080" t="str">
            <v>31 to 50</v>
          </cell>
          <cell r="E5080" t="str">
            <v>Maori</v>
          </cell>
          <cell r="F5080">
            <v>893</v>
          </cell>
          <cell r="G5080">
            <v>9404.9000000000106</v>
          </cell>
          <cell r="H5080">
            <v>1110.372081470442</v>
          </cell>
          <cell r="I5080">
            <v>11725.335874726241</v>
          </cell>
          <cell r="J5080">
            <v>1037.3943472409151</v>
          </cell>
          <cell r="K5080">
            <v>146960</v>
          </cell>
        </row>
        <row r="5081">
          <cell r="A5081">
            <v>2001</v>
          </cell>
          <cell r="B5081" t="str">
            <v>3: Drugs/Anti-Social</v>
          </cell>
          <cell r="C5081" t="str">
            <v>37: Family Offences</v>
          </cell>
          <cell r="D5081" t="str">
            <v>31 to 50</v>
          </cell>
          <cell r="E5081" t="str">
            <v>Non-Maori</v>
          </cell>
          <cell r="F5081">
            <v>1504</v>
          </cell>
          <cell r="G5081">
            <v>15229.16</v>
          </cell>
          <cell r="H5081">
            <v>1870.1003477396919</v>
          </cell>
          <cell r="I5081">
            <v>18986.593806414276</v>
          </cell>
          <cell r="J5081">
            <v>1679.5908479138627</v>
          </cell>
          <cell r="K5081">
            <v>1000900</v>
          </cell>
        </row>
        <row r="5082">
          <cell r="A5082">
            <v>2001</v>
          </cell>
          <cell r="B5082" t="str">
            <v>3: Drugs/Anti-Social</v>
          </cell>
          <cell r="C5082" t="str">
            <v>37: Family Offences</v>
          </cell>
          <cell r="D5082" t="str">
            <v>51 or older</v>
          </cell>
          <cell r="E5082" t="str">
            <v>Maori</v>
          </cell>
          <cell r="F5082">
            <v>39</v>
          </cell>
          <cell r="G5082">
            <v>358</v>
          </cell>
          <cell r="H5082">
            <v>48.493293591654243</v>
          </cell>
          <cell r="I5082">
            <v>446.32800382268721</v>
          </cell>
          <cell r="J5082">
            <v>41.989771197846572</v>
          </cell>
          <cell r="K5082">
            <v>64730</v>
          </cell>
        </row>
        <row r="5083">
          <cell r="A5083">
            <v>2001</v>
          </cell>
          <cell r="B5083" t="str">
            <v>3: Drugs/Anti-Social</v>
          </cell>
          <cell r="C5083" t="str">
            <v>37: Family Offences</v>
          </cell>
          <cell r="D5083" t="str">
            <v>51 or older</v>
          </cell>
          <cell r="E5083" t="str">
            <v>Non-Maori</v>
          </cell>
          <cell r="F5083">
            <v>240</v>
          </cell>
          <cell r="G5083">
            <v>2672.22</v>
          </cell>
          <cell r="H5083">
            <v>298.42026825633383</v>
          </cell>
          <cell r="I5083">
            <v>3331.5268669694469</v>
          </cell>
          <cell r="J5083">
            <v>284.04845222072674</v>
          </cell>
          <cell r="K5083">
            <v>941870</v>
          </cell>
        </row>
        <row r="5084">
          <cell r="A5084">
            <v>2001</v>
          </cell>
          <cell r="B5084" t="str">
            <v>3: Drugs/Anti-Social</v>
          </cell>
          <cell r="C5084" t="str">
            <v>39: Sale Of Liquor Act</v>
          </cell>
          <cell r="D5084" t="str">
            <v>0 to 9</v>
          </cell>
          <cell r="E5084" t="str">
            <v>Maori</v>
          </cell>
          <cell r="F5084" t="str">
            <v>Maori</v>
          </cell>
          <cell r="G5084">
            <v>15</v>
          </cell>
          <cell r="H5084">
            <v>2.64</v>
          </cell>
          <cell r="I5084">
            <v>16.117724867724867</v>
          </cell>
          <cell r="J5084">
            <v>2.7815822004989927</v>
          </cell>
          <cell r="K5084">
            <v>147240</v>
          </cell>
        </row>
        <row r="5085">
          <cell r="A5085">
            <v>2001</v>
          </cell>
          <cell r="B5085" t="str">
            <v>3: Drugs/Anti-Social</v>
          </cell>
          <cell r="C5085" t="str">
            <v>39: Sale Of Liquor Act</v>
          </cell>
          <cell r="D5085" t="str">
            <v>0 to 9</v>
          </cell>
          <cell r="E5085" t="str">
            <v>Non-Maori</v>
          </cell>
          <cell r="F5085">
            <v>14</v>
          </cell>
          <cell r="G5085">
            <v>1.27</v>
          </cell>
          <cell r="H5085">
            <v>14.578332034294622</v>
          </cell>
          <cell r="I5085">
            <v>1.5643248175182489</v>
          </cell>
          <cell r="J5085">
            <v>1.1666666666666667</v>
          </cell>
          <cell r="K5085">
            <v>429220</v>
          </cell>
        </row>
        <row r="5086">
          <cell r="A5086">
            <v>2001</v>
          </cell>
          <cell r="B5086" t="str">
            <v>3: Drugs/Anti-Social</v>
          </cell>
          <cell r="C5086" t="str">
            <v>39: Sale Of Liquor Act</v>
          </cell>
          <cell r="D5086" t="str">
            <v>10 to 13</v>
          </cell>
          <cell r="E5086" t="str">
            <v>Maori</v>
          </cell>
          <cell r="F5086">
            <v>10</v>
          </cell>
          <cell r="G5086">
            <v>0</v>
          </cell>
          <cell r="H5086">
            <v>10.413094310210445</v>
          </cell>
          <cell r="I5086">
            <v>0</v>
          </cell>
          <cell r="J5086">
            <v>0</v>
          </cell>
          <cell r="K5086">
            <v>56020</v>
          </cell>
        </row>
        <row r="5087">
          <cell r="A5087">
            <v>2001</v>
          </cell>
          <cell r="B5087" t="str">
            <v>3: Drugs/Anti-Social</v>
          </cell>
          <cell r="C5087" t="str">
            <v>39: Sale Of Liquor Act</v>
          </cell>
          <cell r="D5087" t="str">
            <v>10 to 13</v>
          </cell>
          <cell r="E5087" t="str">
            <v>Non-Maori</v>
          </cell>
          <cell r="F5087">
            <v>15</v>
          </cell>
          <cell r="G5087">
            <v>0</v>
          </cell>
          <cell r="H5087">
            <v>15.619641465315667</v>
          </cell>
          <cell r="I5087">
            <v>0</v>
          </cell>
          <cell r="J5087">
            <v>0</v>
          </cell>
          <cell r="K5087">
            <v>187820</v>
          </cell>
        </row>
        <row r="5088">
          <cell r="A5088">
            <v>2001</v>
          </cell>
          <cell r="B5088" t="str">
            <v>3: Drugs/Anti-Social</v>
          </cell>
          <cell r="C5088" t="str">
            <v>39: Sale Of Liquor Act</v>
          </cell>
          <cell r="D5088" t="str">
            <v>14 to 16</v>
          </cell>
          <cell r="E5088" t="str">
            <v>Maori</v>
          </cell>
          <cell r="F5088">
            <v>99</v>
          </cell>
          <cell r="G5088">
            <v>0</v>
          </cell>
          <cell r="H5088">
            <v>103.0896336710834</v>
          </cell>
          <cell r="I5088">
            <v>0</v>
          </cell>
          <cell r="J5088">
            <v>0</v>
          </cell>
          <cell r="K5088">
            <v>36380</v>
          </cell>
        </row>
        <row r="5089">
          <cell r="A5089">
            <v>2001</v>
          </cell>
          <cell r="B5089" t="str">
            <v>3: Drugs/Anti-Social</v>
          </cell>
          <cell r="C5089" t="str">
            <v>39: Sale Of Liquor Act</v>
          </cell>
          <cell r="D5089" t="str">
            <v>14 to 16</v>
          </cell>
          <cell r="E5089" t="str">
            <v>Non-Maori</v>
          </cell>
          <cell r="F5089">
            <v>317</v>
          </cell>
          <cell r="G5089">
            <v>1.27</v>
          </cell>
          <cell r="H5089">
            <v>330.09508963367108</v>
          </cell>
          <cell r="I5089">
            <v>1.5643248175182489</v>
          </cell>
          <cell r="J5089">
            <v>1.1666666666666667</v>
          </cell>
          <cell r="K5089">
            <v>132380</v>
          </cell>
        </row>
        <row r="5090">
          <cell r="A5090">
            <v>2001</v>
          </cell>
          <cell r="B5090" t="str">
            <v>3: Drugs/Anti-Social</v>
          </cell>
          <cell r="C5090" t="str">
            <v>39: Sale Of Liquor Act</v>
          </cell>
          <cell r="D5090" t="str">
            <v>17 to 20</v>
          </cell>
          <cell r="E5090" t="str">
            <v>Maori</v>
          </cell>
          <cell r="F5090">
            <v>65</v>
          </cell>
          <cell r="G5090">
            <v>0</v>
          </cell>
          <cell r="H5090">
            <v>67.685113016367893</v>
          </cell>
          <cell r="I5090">
            <v>0</v>
          </cell>
          <cell r="J5090">
            <v>0</v>
          </cell>
          <cell r="K5090">
            <v>42230</v>
          </cell>
        </row>
        <row r="5091">
          <cell r="A5091">
            <v>2001</v>
          </cell>
          <cell r="B5091" t="str">
            <v>3: Drugs/Anti-Social</v>
          </cell>
          <cell r="C5091" t="str">
            <v>39: Sale Of Liquor Act</v>
          </cell>
          <cell r="D5091" t="str">
            <v>17 to 20</v>
          </cell>
          <cell r="E5091" t="str">
            <v>Non-Maori</v>
          </cell>
          <cell r="F5091">
            <v>253</v>
          </cell>
          <cell r="G5091">
            <v>0</v>
          </cell>
          <cell r="H5091">
            <v>263.45128604832422</v>
          </cell>
          <cell r="I5091">
            <v>0</v>
          </cell>
          <cell r="J5091">
            <v>0</v>
          </cell>
          <cell r="K5091">
            <v>178460</v>
          </cell>
        </row>
        <row r="5092">
          <cell r="A5092">
            <v>2001</v>
          </cell>
          <cell r="B5092" t="str">
            <v>3: Drugs/Anti-Social</v>
          </cell>
          <cell r="C5092" t="str">
            <v>39: Sale Of Liquor Act</v>
          </cell>
          <cell r="D5092" t="str">
            <v>21 to 30</v>
          </cell>
          <cell r="E5092" t="str">
            <v>Maori</v>
          </cell>
          <cell r="F5092">
            <v>60</v>
          </cell>
          <cell r="G5092">
            <v>0</v>
          </cell>
          <cell r="H5092">
            <v>62.478565861262666</v>
          </cell>
          <cell r="I5092">
            <v>0</v>
          </cell>
          <cell r="J5092">
            <v>0</v>
          </cell>
          <cell r="K5092">
            <v>92410</v>
          </cell>
        </row>
        <row r="5093">
          <cell r="A5093">
            <v>2001</v>
          </cell>
          <cell r="B5093" t="str">
            <v>3: Drugs/Anti-Social</v>
          </cell>
          <cell r="C5093" t="str">
            <v>39: Sale Of Liquor Act</v>
          </cell>
          <cell r="D5093" t="str">
            <v>21 to 30</v>
          </cell>
          <cell r="E5093" t="str">
            <v>Non-Maori</v>
          </cell>
          <cell r="F5093">
            <v>131</v>
          </cell>
          <cell r="G5093">
            <v>2.0699999999999998</v>
          </cell>
          <cell r="H5093">
            <v>136.41153546375682</v>
          </cell>
          <cell r="I5093">
            <v>2.5497262773722635</v>
          </cell>
          <cell r="J5093">
            <v>5.833333333333333</v>
          </cell>
          <cell r="K5093">
            <v>423850</v>
          </cell>
        </row>
        <row r="5094">
          <cell r="A5094">
            <v>2001</v>
          </cell>
          <cell r="B5094" t="str">
            <v>3: Drugs/Anti-Social</v>
          </cell>
          <cell r="C5094" t="str">
            <v>39: Sale Of Liquor Act</v>
          </cell>
          <cell r="D5094" t="str">
            <v>31 to 50</v>
          </cell>
          <cell r="E5094" t="str">
            <v>Maori</v>
          </cell>
          <cell r="F5094">
            <v>56</v>
          </cell>
          <cell r="G5094">
            <v>6.35</v>
          </cell>
          <cell r="H5094">
            <v>58.313328137178488</v>
          </cell>
          <cell r="I5094">
            <v>7.8216240875912444</v>
          </cell>
          <cell r="J5094">
            <v>5.833333333333333</v>
          </cell>
          <cell r="K5094">
            <v>146960</v>
          </cell>
        </row>
        <row r="5095">
          <cell r="A5095">
            <v>2001</v>
          </cell>
          <cell r="B5095" t="str">
            <v>3: Drugs/Anti-Social</v>
          </cell>
          <cell r="C5095" t="str">
            <v>39: Sale Of Liquor Act</v>
          </cell>
          <cell r="D5095" t="str">
            <v>31 to 50</v>
          </cell>
          <cell r="E5095" t="str">
            <v>Non-Maori</v>
          </cell>
          <cell r="F5095">
            <v>199</v>
          </cell>
          <cell r="G5095">
            <v>5.48</v>
          </cell>
          <cell r="H5095">
            <v>207.22057677318784</v>
          </cell>
          <cell r="I5095">
            <v>6.75</v>
          </cell>
          <cell r="J5095">
            <v>7</v>
          </cell>
          <cell r="K5095">
            <v>1000900</v>
          </cell>
        </row>
        <row r="5096">
          <cell r="A5096">
            <v>2001</v>
          </cell>
          <cell r="B5096" t="str">
            <v>3: Drugs/Anti-Social</v>
          </cell>
          <cell r="C5096" t="str">
            <v>39: Sale Of Liquor Act</v>
          </cell>
          <cell r="D5096" t="str">
            <v>51 or older</v>
          </cell>
          <cell r="E5096" t="str">
            <v>Maori</v>
          </cell>
          <cell r="F5096">
            <v>4</v>
          </cell>
          <cell r="G5096">
            <v>0.2</v>
          </cell>
          <cell r="H5096">
            <v>4.1652377240841778</v>
          </cell>
          <cell r="I5096">
            <v>0.24635036496350379</v>
          </cell>
          <cell r="J5096">
            <v>1.1666666666666667</v>
          </cell>
          <cell r="K5096">
            <v>64730</v>
          </cell>
        </row>
        <row r="5097">
          <cell r="A5097">
            <v>2001</v>
          </cell>
          <cell r="B5097" t="str">
            <v>3: Drugs/Anti-Social</v>
          </cell>
          <cell r="C5097" t="str">
            <v>39: Sale Of Liquor Act</v>
          </cell>
          <cell r="D5097" t="str">
            <v>51 or older</v>
          </cell>
          <cell r="E5097" t="str">
            <v>Non-Maori</v>
          </cell>
          <cell r="F5097">
            <v>60</v>
          </cell>
          <cell r="G5097">
            <v>10.76</v>
          </cell>
          <cell r="H5097">
            <v>62.478565861262666</v>
          </cell>
          <cell r="I5097">
            <v>13.253649635036499</v>
          </cell>
          <cell r="J5097">
            <v>12.833333333333332</v>
          </cell>
          <cell r="K5097">
            <v>941870</v>
          </cell>
        </row>
        <row r="5098">
          <cell r="A5098">
            <v>2001</v>
          </cell>
          <cell r="B5098" t="str">
            <v>4: Dishonesty</v>
          </cell>
          <cell r="C5098" t="str">
            <v>40: Dishonesty Total</v>
          </cell>
          <cell r="D5098" t="str">
            <v>0 to 9</v>
          </cell>
          <cell r="E5098" t="str">
            <v>Maori</v>
          </cell>
          <cell r="F5098">
            <v>432</v>
          </cell>
          <cell r="G5098">
            <v>8231.34</v>
          </cell>
          <cell r="H5098">
            <v>1626.99635483627</v>
          </cell>
          <cell r="I5098">
            <v>37119.269050305826</v>
          </cell>
          <cell r="J5098">
            <v>1627.7132349602723</v>
          </cell>
          <cell r="K5098">
            <v>147240</v>
          </cell>
        </row>
        <row r="5099">
          <cell r="A5099">
            <v>2001</v>
          </cell>
          <cell r="B5099" t="str">
            <v>4: Dishonesty</v>
          </cell>
          <cell r="C5099" t="str">
            <v>40: Dishonesty Total</v>
          </cell>
          <cell r="D5099" t="str">
            <v>0 to 9</v>
          </cell>
          <cell r="E5099" t="str">
            <v>Non-Maori</v>
          </cell>
          <cell r="F5099">
            <v>347</v>
          </cell>
          <cell r="G5099">
            <v>6670.85</v>
          </cell>
          <cell r="H5099">
            <v>1306.8697572411706</v>
          </cell>
          <cell r="I5099">
            <v>30082.231561839581</v>
          </cell>
          <cell r="J5099">
            <v>1307.4455845629966</v>
          </cell>
          <cell r="K5099">
            <v>429220</v>
          </cell>
        </row>
        <row r="5100">
          <cell r="A5100">
            <v>2001</v>
          </cell>
          <cell r="B5100" t="str">
            <v>4: Dishonesty</v>
          </cell>
          <cell r="C5100" t="str">
            <v>40: Dishonesty Total</v>
          </cell>
          <cell r="D5100" t="str">
            <v>10 to 13</v>
          </cell>
          <cell r="E5100" t="str">
            <v>Maori</v>
          </cell>
          <cell r="F5100">
            <v>3538</v>
          </cell>
          <cell r="G5100">
            <v>95894.240000000194</v>
          </cell>
          <cell r="H5100">
            <v>13324.798850487787</v>
          </cell>
          <cell r="I5100">
            <v>432435.5566571916</v>
          </cell>
          <cell r="J5100">
            <v>13330.669965947785</v>
          </cell>
          <cell r="K5100">
            <v>56020</v>
          </cell>
        </row>
        <row r="5101">
          <cell r="A5101">
            <v>2001</v>
          </cell>
          <cell r="B5101" t="str">
            <v>4: Dishonesty</v>
          </cell>
          <cell r="C5101" t="str">
            <v>40: Dishonesty Total</v>
          </cell>
          <cell r="D5101" t="str">
            <v>10 to 13</v>
          </cell>
          <cell r="E5101" t="str">
            <v>Non-Maori</v>
          </cell>
          <cell r="F5101">
            <v>2683</v>
          </cell>
          <cell r="G5101">
            <v>53475.460000000065</v>
          </cell>
          <cell r="H5101">
            <v>10104.701898207668</v>
          </cell>
          <cell r="I5101">
            <v>241147.85531017676</v>
          </cell>
          <cell r="J5101">
            <v>10109.154188422248</v>
          </cell>
          <cell r="K5101">
            <v>187820</v>
          </cell>
        </row>
        <row r="5102">
          <cell r="A5102">
            <v>2001</v>
          </cell>
          <cell r="B5102" t="str">
            <v>4: Dishonesty</v>
          </cell>
          <cell r="C5102" t="str">
            <v>40: Dishonesty Total</v>
          </cell>
          <cell r="D5102" t="str">
            <v>14 to 16</v>
          </cell>
          <cell r="E5102" t="str">
            <v>Maori</v>
          </cell>
          <cell r="F5102">
            <v>7560</v>
          </cell>
          <cell r="G5102">
            <v>306758.43999999878</v>
          </cell>
          <cell r="H5102">
            <v>28472.436209634725</v>
          </cell>
          <cell r="I5102">
            <v>1383328.7250693149</v>
          </cell>
          <cell r="J5102">
            <v>28484.981611804767</v>
          </cell>
          <cell r="K5102">
            <v>36380</v>
          </cell>
        </row>
        <row r="5103">
          <cell r="A5103">
            <v>2001</v>
          </cell>
          <cell r="B5103" t="str">
            <v>4: Dishonesty</v>
          </cell>
          <cell r="C5103" t="str">
            <v>40: Dishonesty Total</v>
          </cell>
          <cell r="D5103" t="str">
            <v>14 to 16</v>
          </cell>
          <cell r="E5103" t="str">
            <v>Non-Maori</v>
          </cell>
          <cell r="F5103">
            <v>7603</v>
          </cell>
          <cell r="G5103">
            <v>223893.15</v>
          </cell>
          <cell r="H5103">
            <v>28634.382606065192</v>
          </cell>
          <cell r="I5103">
            <v>1009647.2838408413</v>
          </cell>
          <cell r="J5103">
            <v>28646.999364358682</v>
          </cell>
          <cell r="K5103">
            <v>132380</v>
          </cell>
        </row>
        <row r="5104">
          <cell r="A5104">
            <v>2001</v>
          </cell>
          <cell r="B5104" t="str">
            <v>4: Dishonesty</v>
          </cell>
          <cell r="C5104" t="str">
            <v>40: Dishonesty Total</v>
          </cell>
          <cell r="D5104" t="str">
            <v>17 to 20</v>
          </cell>
          <cell r="E5104" t="str">
            <v>Maori</v>
          </cell>
          <cell r="F5104">
            <v>6879</v>
          </cell>
          <cell r="G5104">
            <v>294036.21999999939</v>
          </cell>
          <cell r="H5104">
            <v>25907.657233608108</v>
          </cell>
          <cell r="I5104">
            <v>1325957.8101153516</v>
          </cell>
          <cell r="J5104">
            <v>25915.304699205448</v>
          </cell>
          <cell r="K5104">
            <v>42230</v>
          </cell>
        </row>
        <row r="5105">
          <cell r="A5105">
            <v>2001</v>
          </cell>
          <cell r="B5105" t="str">
            <v>4: Dishonesty</v>
          </cell>
          <cell r="C5105" t="str">
            <v>40: Dishonesty Total</v>
          </cell>
          <cell r="D5105" t="str">
            <v>17 to 20</v>
          </cell>
          <cell r="E5105" t="str">
            <v>Non-Maori</v>
          </cell>
          <cell r="F5105">
            <v>8617</v>
          </cell>
          <cell r="G5105">
            <v>247715.48</v>
          </cell>
          <cell r="H5105">
            <v>32453.304605611433</v>
          </cell>
          <cell r="I5105">
            <v>1117074.2005609861</v>
          </cell>
          <cell r="J5105">
            <v>32467.604040862658</v>
          </cell>
          <cell r="K5105">
            <v>178460</v>
          </cell>
        </row>
        <row r="5106">
          <cell r="A5106">
            <v>2001</v>
          </cell>
          <cell r="B5106" t="str">
            <v>4: Dishonesty</v>
          </cell>
          <cell r="C5106" t="str">
            <v>40: Dishonesty Total</v>
          </cell>
          <cell r="D5106" t="str">
            <v>21 to 30</v>
          </cell>
          <cell r="E5106" t="str">
            <v>Maori</v>
          </cell>
          <cell r="F5106">
            <v>8115</v>
          </cell>
          <cell r="G5106">
            <v>348089.65999999916</v>
          </cell>
          <cell r="H5106">
            <v>30562.674582167434</v>
          </cell>
          <cell r="I5106">
            <v>1569712.0691369148</v>
          </cell>
          <cell r="J5106">
            <v>30576.14097616345</v>
          </cell>
          <cell r="K5106">
            <v>92410</v>
          </cell>
        </row>
        <row r="5107">
          <cell r="A5107">
            <v>2001</v>
          </cell>
          <cell r="B5107" t="str">
            <v>4: Dishonesty</v>
          </cell>
          <cell r="C5107" t="str">
            <v>40: Dishonesty Total</v>
          </cell>
          <cell r="D5107" t="str">
            <v>21 to 30</v>
          </cell>
          <cell r="E5107" t="str">
            <v>Non-Maori</v>
          </cell>
          <cell r="F5107">
            <v>8321</v>
          </cell>
          <cell r="G5107">
            <v>263410.07</v>
          </cell>
          <cell r="H5107">
            <v>31338.510806927326</v>
          </cell>
          <cell r="I5107">
            <v>1187849.0329508807</v>
          </cell>
          <cell r="J5107">
            <v>31352.319046538021</v>
          </cell>
          <cell r="K5107">
            <v>423850</v>
          </cell>
        </row>
        <row r="5108">
          <cell r="A5108">
            <v>2001</v>
          </cell>
          <cell r="B5108" t="str">
            <v>4: Dishonesty</v>
          </cell>
          <cell r="C5108" t="str">
            <v>40: Dishonesty Total</v>
          </cell>
          <cell r="D5108" t="str">
            <v>31 to 50</v>
          </cell>
          <cell r="E5108" t="str">
            <v>Maori</v>
          </cell>
          <cell r="F5108">
            <v>3943</v>
          </cell>
          <cell r="G5108">
            <v>132653.64000000001</v>
          </cell>
          <cell r="H5108">
            <v>14850.10793314679</v>
          </cell>
          <cell r="I5108">
            <v>598202.25548482011</v>
          </cell>
          <cell r="J5108">
            <v>14852.883269012485</v>
          </cell>
          <cell r="K5108">
            <v>146960</v>
          </cell>
        </row>
        <row r="5109">
          <cell r="A5109">
            <v>2001</v>
          </cell>
          <cell r="B5109" t="str">
            <v>4: Dishonesty</v>
          </cell>
          <cell r="C5109" t="str">
            <v>40: Dishonesty Total</v>
          </cell>
          <cell r="D5109" t="str">
            <v>31 to 50</v>
          </cell>
          <cell r="E5109" t="str">
            <v>Non-Maori</v>
          </cell>
          <cell r="F5109">
            <v>6700</v>
          </cell>
          <cell r="G5109">
            <v>215160.18</v>
          </cell>
          <cell r="H5109">
            <v>25233.508281025486</v>
          </cell>
          <cell r="I5109">
            <v>970265.91178741714</v>
          </cell>
          <cell r="J5109">
            <v>25101.448081725313</v>
          </cell>
          <cell r="K5109">
            <v>1000900</v>
          </cell>
        </row>
        <row r="5110">
          <cell r="A5110">
            <v>2001</v>
          </cell>
          <cell r="B5110" t="str">
            <v>4: Dishonesty</v>
          </cell>
          <cell r="C5110" t="str">
            <v>40: Dishonesty Total</v>
          </cell>
          <cell r="D5110" t="str">
            <v>51 or older</v>
          </cell>
          <cell r="E5110" t="str">
            <v>Maori</v>
          </cell>
          <cell r="F5110">
            <v>307</v>
          </cell>
          <cell r="G5110">
            <v>4877.3500000000004</v>
          </cell>
          <cell r="H5110">
            <v>1156.2219466081826</v>
          </cell>
          <cell r="I5110">
            <v>21994.434308692042</v>
          </cell>
          <cell r="J5110">
            <v>1156.7313961407492</v>
          </cell>
          <cell r="K5110">
            <v>64730</v>
          </cell>
        </row>
        <row r="5111">
          <cell r="A5111">
            <v>2001</v>
          </cell>
          <cell r="B5111" t="str">
            <v>4: Dishonesty</v>
          </cell>
          <cell r="C5111" t="str">
            <v>40: Dishonesty Total</v>
          </cell>
          <cell r="D5111" t="str">
            <v>51 or older</v>
          </cell>
          <cell r="E5111" t="str">
            <v>Non-Maori</v>
          </cell>
          <cell r="F5111">
            <v>1070</v>
          </cell>
          <cell r="G5111">
            <v>13486.47</v>
          </cell>
          <cell r="H5111">
            <v>4029.8289344324285</v>
          </cell>
          <cell r="I5111">
            <v>60817.304165406706</v>
          </cell>
          <cell r="J5111">
            <v>4031.604540295119</v>
          </cell>
          <cell r="K5111">
            <v>941870</v>
          </cell>
        </row>
        <row r="5112">
          <cell r="A5112">
            <v>2001</v>
          </cell>
          <cell r="B5112" t="str">
            <v>4: Dishonesty</v>
          </cell>
          <cell r="C5112" t="str">
            <v>41: Burglary</v>
          </cell>
          <cell r="D5112" t="str">
            <v>0 to 9</v>
          </cell>
          <cell r="E5112" t="str">
            <v>Maori</v>
          </cell>
          <cell r="F5112">
            <v>73</v>
          </cell>
          <cell r="G5112">
            <v>6669.06</v>
          </cell>
          <cell r="H5112">
            <v>341.75213343677274</v>
          </cell>
          <cell r="I5112">
            <v>32160.735446662744</v>
          </cell>
          <cell r="J5112">
            <v>341.75213343677274</v>
          </cell>
          <cell r="K5112">
            <v>147240</v>
          </cell>
        </row>
        <row r="5113">
          <cell r="A5113">
            <v>2001</v>
          </cell>
          <cell r="B5113" t="str">
            <v>4: Dishonesty</v>
          </cell>
          <cell r="C5113" t="str">
            <v>41: Burglary</v>
          </cell>
          <cell r="D5113" t="str">
            <v>0 to 9</v>
          </cell>
          <cell r="E5113" t="str">
            <v>Non-Maori</v>
          </cell>
          <cell r="F5113">
            <v>60</v>
          </cell>
          <cell r="G5113">
            <v>5579.92</v>
          </cell>
          <cell r="H5113">
            <v>280.89216446858029</v>
          </cell>
          <cell r="I5113">
            <v>26908.489492303623</v>
          </cell>
          <cell r="J5113">
            <v>280.89216446858029</v>
          </cell>
          <cell r="K5113">
            <v>429220</v>
          </cell>
        </row>
        <row r="5114">
          <cell r="A5114">
            <v>2001</v>
          </cell>
          <cell r="B5114" t="str">
            <v>4: Dishonesty</v>
          </cell>
          <cell r="C5114" t="str">
            <v>41: Burglary</v>
          </cell>
          <cell r="D5114" t="str">
            <v>10 to 13</v>
          </cell>
          <cell r="E5114" t="str">
            <v>Maori</v>
          </cell>
          <cell r="F5114">
            <v>754</v>
          </cell>
          <cell r="G5114">
            <v>77434.770000000222</v>
          </cell>
          <cell r="H5114">
            <v>3529.878200155159</v>
          </cell>
          <cell r="I5114">
            <v>373419.81513784331</v>
          </cell>
          <cell r="J5114">
            <v>3529.878200155159</v>
          </cell>
          <cell r="K5114">
            <v>56020</v>
          </cell>
        </row>
        <row r="5115">
          <cell r="A5115">
            <v>2001</v>
          </cell>
          <cell r="B5115" t="str">
            <v>4: Dishonesty</v>
          </cell>
          <cell r="C5115" t="str">
            <v>41: Burglary</v>
          </cell>
          <cell r="D5115" t="str">
            <v>10 to 13</v>
          </cell>
          <cell r="E5115" t="str">
            <v>Non-Maori</v>
          </cell>
          <cell r="F5115">
            <v>409</v>
          </cell>
          <cell r="G5115">
            <v>38933.870000000097</v>
          </cell>
          <cell r="H5115">
            <v>1914.7482544608224</v>
          </cell>
          <cell r="I5115">
            <v>187753.88030468504</v>
          </cell>
          <cell r="J5115">
            <v>1914.7482544608224</v>
          </cell>
          <cell r="K5115">
            <v>187820</v>
          </cell>
        </row>
        <row r="5116">
          <cell r="A5116">
            <v>2001</v>
          </cell>
          <cell r="B5116" t="str">
            <v>4: Dishonesty</v>
          </cell>
          <cell r="C5116" t="str">
            <v>41: Burglary</v>
          </cell>
          <cell r="D5116" t="str">
            <v>14 to 16</v>
          </cell>
          <cell r="E5116" t="str">
            <v>Maori</v>
          </cell>
          <cell r="F5116">
            <v>2238</v>
          </cell>
          <cell r="G5116">
            <v>239328.71999999884</v>
          </cell>
          <cell r="H5116">
            <v>10477.277734678046</v>
          </cell>
          <cell r="I5116">
            <v>1154133.8132672955</v>
          </cell>
          <cell r="J5116">
            <v>10477.277734678046</v>
          </cell>
          <cell r="K5116">
            <v>36380</v>
          </cell>
        </row>
        <row r="5117">
          <cell r="A5117">
            <v>2001</v>
          </cell>
          <cell r="B5117" t="str">
            <v>4: Dishonesty</v>
          </cell>
          <cell r="C5117" t="str">
            <v>41: Burglary</v>
          </cell>
          <cell r="D5117" t="str">
            <v>14 to 16</v>
          </cell>
          <cell r="E5117" t="str">
            <v>Non-Maori</v>
          </cell>
          <cell r="F5117">
            <v>1415</v>
          </cell>
          <cell r="G5117">
            <v>145532.84</v>
          </cell>
          <cell r="H5117">
            <v>6624.3735453840191</v>
          </cell>
          <cell r="I5117">
            <v>701814.52349228959</v>
          </cell>
          <cell r="J5117">
            <v>6624.3735453840191</v>
          </cell>
          <cell r="K5117">
            <v>132380</v>
          </cell>
        </row>
        <row r="5118">
          <cell r="A5118">
            <v>2001</v>
          </cell>
          <cell r="B5118" t="str">
            <v>4: Dishonesty</v>
          </cell>
          <cell r="C5118" t="str">
            <v>41: Burglary</v>
          </cell>
          <cell r="D5118" t="str">
            <v>17 to 20</v>
          </cell>
          <cell r="E5118" t="str">
            <v>Maori</v>
          </cell>
          <cell r="F5118">
            <v>1859</v>
          </cell>
          <cell r="G5118">
            <v>213521.79999999935</v>
          </cell>
          <cell r="H5118">
            <v>8702.9755624515128</v>
          </cell>
          <cell r="I5118">
            <v>1029683.0620650009</v>
          </cell>
          <cell r="J5118">
            <v>8702.9755624515128</v>
          </cell>
          <cell r="K5118">
            <v>42230</v>
          </cell>
        </row>
        <row r="5119">
          <cell r="A5119">
            <v>2001</v>
          </cell>
          <cell r="B5119" t="str">
            <v>4: Dishonesty</v>
          </cell>
          <cell r="C5119" t="str">
            <v>41: Burglary</v>
          </cell>
          <cell r="D5119" t="str">
            <v>17 to 20</v>
          </cell>
          <cell r="E5119" t="str">
            <v>Non-Maori</v>
          </cell>
          <cell r="F5119">
            <v>1275</v>
          </cell>
          <cell r="G5119">
            <v>140449.38</v>
          </cell>
          <cell r="H5119">
            <v>5968.9584949573309</v>
          </cell>
          <cell r="I5119">
            <v>677300.15231948951</v>
          </cell>
          <cell r="J5119">
            <v>5968.9584949573309</v>
          </cell>
          <cell r="K5119">
            <v>178460</v>
          </cell>
        </row>
        <row r="5120">
          <cell r="A5120">
            <v>2001</v>
          </cell>
          <cell r="B5120" t="str">
            <v>4: Dishonesty</v>
          </cell>
          <cell r="C5120" t="str">
            <v>41: Burglary</v>
          </cell>
          <cell r="D5120" t="str">
            <v>21 to 30</v>
          </cell>
          <cell r="E5120" t="str">
            <v>Maori</v>
          </cell>
          <cell r="F5120">
            <v>1936</v>
          </cell>
          <cell r="G5120">
            <v>236733.23999999918</v>
          </cell>
          <cell r="H5120">
            <v>9063.4538401861919</v>
          </cell>
          <cell r="I5120">
            <v>1141617.4248051893</v>
          </cell>
          <cell r="J5120">
            <v>9063.4538401861919</v>
          </cell>
          <cell r="K5120">
            <v>92410</v>
          </cell>
        </row>
        <row r="5121">
          <cell r="A5121">
            <v>2001</v>
          </cell>
          <cell r="B5121" t="str">
            <v>4: Dishonesty</v>
          </cell>
          <cell r="C5121" t="str">
            <v>41: Burglary</v>
          </cell>
          <cell r="D5121" t="str">
            <v>21 to 30</v>
          </cell>
          <cell r="E5121" t="str">
            <v>Non-Maori</v>
          </cell>
          <cell r="F5121">
            <v>1179</v>
          </cell>
          <cell r="G5121">
            <v>139115.16</v>
          </cell>
          <cell r="H5121">
            <v>5519.5310318076026</v>
          </cell>
          <cell r="I5121">
            <v>670866.0376994902</v>
          </cell>
          <cell r="J5121">
            <v>5519.5310318076026</v>
          </cell>
          <cell r="K5121">
            <v>423850</v>
          </cell>
        </row>
        <row r="5122">
          <cell r="A5122">
            <v>2001</v>
          </cell>
          <cell r="B5122" t="str">
            <v>4: Dishonesty</v>
          </cell>
          <cell r="C5122" t="str">
            <v>41: Burglary</v>
          </cell>
          <cell r="D5122" t="str">
            <v>31 to 50</v>
          </cell>
          <cell r="E5122" t="str">
            <v>Maori</v>
          </cell>
          <cell r="F5122">
            <v>636</v>
          </cell>
          <cell r="G5122">
            <v>77836.370000000228</v>
          </cell>
          <cell r="H5122">
            <v>2977.4569433669508</v>
          </cell>
          <cell r="I5122">
            <v>375356.48257753946</v>
          </cell>
          <cell r="J5122">
            <v>2977.4569433669508</v>
          </cell>
          <cell r="K5122">
            <v>146960</v>
          </cell>
        </row>
        <row r="5123">
          <cell r="A5123">
            <v>2001</v>
          </cell>
          <cell r="B5123" t="str">
            <v>4: Dishonesty</v>
          </cell>
          <cell r="C5123" t="str">
            <v>41: Burglary</v>
          </cell>
          <cell r="D5123" t="str">
            <v>31 to 50</v>
          </cell>
          <cell r="E5123" t="str">
            <v>Non-Maori</v>
          </cell>
          <cell r="F5123">
            <v>1001</v>
          </cell>
          <cell r="G5123">
            <v>118588.69</v>
          </cell>
          <cell r="H5123">
            <v>4686.2176105508142</v>
          </cell>
          <cell r="I5123">
            <v>571879.61812553951</v>
          </cell>
          <cell r="J5123">
            <v>4686.2176105508142</v>
          </cell>
          <cell r="K5123">
            <v>1000900</v>
          </cell>
        </row>
        <row r="5124">
          <cell r="A5124">
            <v>2001</v>
          </cell>
          <cell r="B5124" t="str">
            <v>4: Dishonesty</v>
          </cell>
          <cell r="C5124" t="str">
            <v>41: Burglary</v>
          </cell>
          <cell r="D5124" t="str">
            <v>51 or older</v>
          </cell>
          <cell r="E5124" t="str">
            <v>Maori</v>
          </cell>
          <cell r="F5124">
            <v>14</v>
          </cell>
          <cell r="G5124">
            <v>1826.17</v>
          </cell>
          <cell r="H5124">
            <v>65.541505042668746</v>
          </cell>
          <cell r="I5124">
            <v>8806.484009835287</v>
          </cell>
          <cell r="J5124">
            <v>65.541505042668746</v>
          </cell>
          <cell r="K5124">
            <v>64730</v>
          </cell>
        </row>
        <row r="5125">
          <cell r="A5125">
            <v>2001</v>
          </cell>
          <cell r="B5125" t="str">
            <v>4: Dishonesty</v>
          </cell>
          <cell r="C5125" t="str">
            <v>41: Burglary</v>
          </cell>
          <cell r="D5125" t="str">
            <v>51 or older</v>
          </cell>
          <cell r="E5125" t="str">
            <v>Non-Maori</v>
          </cell>
          <cell r="F5125">
            <v>41</v>
          </cell>
          <cell r="G5125">
            <v>5591.17</v>
          </cell>
          <cell r="H5125">
            <v>191.94297905352988</v>
          </cell>
          <cell r="I5125">
            <v>26962.741256986348</v>
          </cell>
          <cell r="J5125">
            <v>191.94297905352988</v>
          </cell>
          <cell r="K5125">
            <v>941870</v>
          </cell>
        </row>
        <row r="5126">
          <cell r="A5126">
            <v>2001</v>
          </cell>
          <cell r="B5126" t="str">
            <v>4: Dishonesty</v>
          </cell>
          <cell r="C5126" t="str">
            <v>42: Car Conversion Etc</v>
          </cell>
          <cell r="D5126" t="str">
            <v>0 to 9</v>
          </cell>
          <cell r="E5126" t="str">
            <v>Maori</v>
          </cell>
          <cell r="F5126">
            <v>15</v>
          </cell>
          <cell r="G5126">
            <v>227.25</v>
          </cell>
          <cell r="H5126">
            <v>59.973241164009366</v>
          </cell>
          <cell r="I5126">
            <v>966.32121251932301</v>
          </cell>
          <cell r="J5126">
            <v>59.973241164009366</v>
          </cell>
          <cell r="K5126">
            <v>147240</v>
          </cell>
        </row>
        <row r="5127">
          <cell r="A5127">
            <v>2001</v>
          </cell>
          <cell r="B5127" t="str">
            <v>4: Dishonesty</v>
          </cell>
          <cell r="C5127" t="str">
            <v>42: Car Conversion Etc</v>
          </cell>
          <cell r="D5127" t="str">
            <v>0 to 9</v>
          </cell>
          <cell r="E5127" t="str">
            <v>Non-Maori</v>
          </cell>
          <cell r="F5127">
            <v>11</v>
          </cell>
          <cell r="G5127">
            <v>116.15</v>
          </cell>
          <cell r="H5127">
            <v>43.98037685360687</v>
          </cell>
          <cell r="I5127">
            <v>493.89750862098731</v>
          </cell>
          <cell r="J5127">
            <v>43.98037685360687</v>
          </cell>
          <cell r="K5127">
            <v>429220</v>
          </cell>
        </row>
        <row r="5128">
          <cell r="A5128">
            <v>2001</v>
          </cell>
          <cell r="B5128" t="str">
            <v>4: Dishonesty</v>
          </cell>
          <cell r="C5128" t="str">
            <v>42: Car Conversion Etc</v>
          </cell>
          <cell r="D5128" t="str">
            <v>10 to 13</v>
          </cell>
          <cell r="E5128" t="str">
            <v>Maori</v>
          </cell>
          <cell r="F5128">
            <v>371</v>
          </cell>
          <cell r="G5128">
            <v>8479.91</v>
          </cell>
          <cell r="H5128">
            <v>1483.3381647898316</v>
          </cell>
          <cell r="I5128">
            <v>36058.60027834864</v>
          </cell>
          <cell r="J5128">
            <v>1483.3381647898316</v>
          </cell>
          <cell r="K5128">
            <v>56020</v>
          </cell>
        </row>
        <row r="5129">
          <cell r="A5129">
            <v>2001</v>
          </cell>
          <cell r="B5129" t="str">
            <v>4: Dishonesty</v>
          </cell>
          <cell r="C5129" t="str">
            <v>42: Car Conversion Etc</v>
          </cell>
          <cell r="D5129" t="str">
            <v>10 to 13</v>
          </cell>
          <cell r="E5129" t="str">
            <v>Non-Maori</v>
          </cell>
          <cell r="F5129">
            <v>204</v>
          </cell>
          <cell r="G5129">
            <v>4138.6999999999916</v>
          </cell>
          <cell r="H5129">
            <v>815.63607983052736</v>
          </cell>
          <cell r="I5129">
            <v>17598.739723888728</v>
          </cell>
          <cell r="J5129">
            <v>815.63607983052736</v>
          </cell>
          <cell r="K5129">
            <v>187820</v>
          </cell>
        </row>
        <row r="5130">
          <cell r="A5130">
            <v>2001</v>
          </cell>
          <cell r="B5130" t="str">
            <v>4: Dishonesty</v>
          </cell>
          <cell r="C5130" t="str">
            <v>42: Car Conversion Etc</v>
          </cell>
          <cell r="D5130" t="str">
            <v>14 to 16</v>
          </cell>
          <cell r="E5130" t="str">
            <v>Maori</v>
          </cell>
          <cell r="F5130">
            <v>1616</v>
          </cell>
          <cell r="G5130">
            <v>41679.46</v>
          </cell>
          <cell r="H5130">
            <v>6461.1171814026093</v>
          </cell>
          <cell r="I5130">
            <v>177231.00692783538</v>
          </cell>
          <cell r="J5130">
            <v>6461.1171814026093</v>
          </cell>
          <cell r="K5130">
            <v>36380</v>
          </cell>
        </row>
        <row r="5131">
          <cell r="A5131">
            <v>2001</v>
          </cell>
          <cell r="B5131" t="str">
            <v>4: Dishonesty</v>
          </cell>
          <cell r="C5131" t="str">
            <v>42: Car Conversion Etc</v>
          </cell>
          <cell r="D5131" t="str">
            <v>14 to 16</v>
          </cell>
          <cell r="E5131" t="str">
            <v>Non-Maori</v>
          </cell>
          <cell r="F5131">
            <v>1473</v>
          </cell>
          <cell r="G5131">
            <v>39182.469999999877</v>
          </cell>
          <cell r="H5131">
            <v>5889.3722823057196</v>
          </cell>
          <cell r="I5131">
            <v>166613.20976854512</v>
          </cell>
          <cell r="J5131">
            <v>5889.3722823057196</v>
          </cell>
          <cell r="K5131">
            <v>132380</v>
          </cell>
        </row>
        <row r="5132">
          <cell r="A5132">
            <v>2001</v>
          </cell>
          <cell r="B5132" t="str">
            <v>4: Dishonesty</v>
          </cell>
          <cell r="C5132" t="str">
            <v>42: Car Conversion Etc</v>
          </cell>
          <cell r="D5132" t="str">
            <v>17 to 20</v>
          </cell>
          <cell r="E5132" t="str">
            <v>Maori</v>
          </cell>
          <cell r="F5132">
            <v>1325</v>
          </cell>
          <cell r="G5132">
            <v>33860.690000000068</v>
          </cell>
          <cell r="H5132">
            <v>5297.636302820828</v>
          </cell>
          <cell r="I5132">
            <v>143983.73165034535</v>
          </cell>
          <cell r="J5132">
            <v>5297.636302820828</v>
          </cell>
          <cell r="K5132">
            <v>42230</v>
          </cell>
        </row>
        <row r="5133">
          <cell r="A5133">
            <v>2001</v>
          </cell>
          <cell r="B5133" t="str">
            <v>4: Dishonesty</v>
          </cell>
          <cell r="C5133" t="str">
            <v>42: Car Conversion Etc</v>
          </cell>
          <cell r="D5133" t="str">
            <v>17 to 20</v>
          </cell>
          <cell r="E5133" t="str">
            <v>Non-Maori</v>
          </cell>
          <cell r="F5133">
            <v>1401</v>
          </cell>
          <cell r="G5133">
            <v>33524.830000000111</v>
          </cell>
          <cell r="H5133">
            <v>5601.5007247184749</v>
          </cell>
          <cell r="I5133">
            <v>142555.57480793961</v>
          </cell>
          <cell r="J5133">
            <v>5601.5007247184749</v>
          </cell>
          <cell r="K5133">
            <v>178460</v>
          </cell>
        </row>
        <row r="5134">
          <cell r="A5134">
            <v>2001</v>
          </cell>
          <cell r="B5134" t="str">
            <v>4: Dishonesty</v>
          </cell>
          <cell r="C5134" t="str">
            <v>42: Car Conversion Etc</v>
          </cell>
          <cell r="D5134" t="str">
            <v>21 to 30</v>
          </cell>
          <cell r="E5134" t="str">
            <v>Maori</v>
          </cell>
          <cell r="F5134">
            <v>1086</v>
          </cell>
          <cell r="G5134">
            <v>29525.92000000006</v>
          </cell>
          <cell r="H5134">
            <v>4342.0626602742777</v>
          </cell>
          <cell r="I5134">
            <v>125551.25551220498</v>
          </cell>
          <cell r="J5134">
            <v>4342.0626602742777</v>
          </cell>
          <cell r="K5134">
            <v>92410</v>
          </cell>
        </row>
        <row r="5135">
          <cell r="A5135">
            <v>2001</v>
          </cell>
          <cell r="B5135" t="str">
            <v>4: Dishonesty</v>
          </cell>
          <cell r="C5135" t="str">
            <v>42: Car Conversion Etc</v>
          </cell>
          <cell r="D5135" t="str">
            <v>21 to 30</v>
          </cell>
          <cell r="E5135" t="str">
            <v>Non-Maori</v>
          </cell>
          <cell r="F5135">
            <v>763</v>
          </cell>
          <cell r="G5135">
            <v>20442.650000000071</v>
          </cell>
          <cell r="H5135">
            <v>3050.6388672092762</v>
          </cell>
          <cell r="I5135">
            <v>86927.024576933793</v>
          </cell>
          <cell r="J5135">
            <v>3050.6388672092762</v>
          </cell>
          <cell r="K5135">
            <v>423850</v>
          </cell>
        </row>
        <row r="5136">
          <cell r="A5136">
            <v>2001</v>
          </cell>
          <cell r="B5136" t="str">
            <v>4: Dishonesty</v>
          </cell>
          <cell r="C5136" t="str">
            <v>42: Car Conversion Etc</v>
          </cell>
          <cell r="D5136" t="str">
            <v>31 to 50</v>
          </cell>
          <cell r="E5136" t="str">
            <v>Maori</v>
          </cell>
          <cell r="F5136">
            <v>330</v>
          </cell>
          <cell r="G5136">
            <v>9199.4999999999909</v>
          </cell>
          <cell r="H5136">
            <v>1319.411305608206</v>
          </cell>
          <cell r="I5136">
            <v>39118.468622976907</v>
          </cell>
          <cell r="J5136">
            <v>1319.411305608206</v>
          </cell>
          <cell r="K5136">
            <v>146960</v>
          </cell>
        </row>
        <row r="5137">
          <cell r="A5137">
            <v>2001</v>
          </cell>
          <cell r="B5137" t="str">
            <v>4: Dishonesty</v>
          </cell>
          <cell r="C5137" t="str">
            <v>42: Car Conversion Etc</v>
          </cell>
          <cell r="D5137" t="str">
            <v>31 to 50</v>
          </cell>
          <cell r="E5137" t="str">
            <v>Non-Maori</v>
          </cell>
          <cell r="F5137">
            <v>345</v>
          </cell>
          <cell r="G5137">
            <v>10378.370000000001</v>
          </cell>
          <cell r="H5137">
            <v>1379.3845467722153</v>
          </cell>
          <cell r="I5137">
            <v>44131.305092955525</v>
          </cell>
          <cell r="J5137">
            <v>1379.3845467722153</v>
          </cell>
          <cell r="K5137">
            <v>1000900</v>
          </cell>
        </row>
        <row r="5138">
          <cell r="A5138">
            <v>2001</v>
          </cell>
          <cell r="B5138" t="str">
            <v>4: Dishonesty</v>
          </cell>
          <cell r="C5138" t="str">
            <v>42: Car Conversion Etc</v>
          </cell>
          <cell r="D5138" t="str">
            <v>51 or older</v>
          </cell>
          <cell r="E5138" t="str">
            <v>Maori</v>
          </cell>
          <cell r="F5138">
            <v>12</v>
          </cell>
          <cell r="G5138">
            <v>283.77999999999997</v>
          </cell>
          <cell r="H5138">
            <v>47.978592931207494</v>
          </cell>
          <cell r="I5138">
            <v>1206.7002582562529</v>
          </cell>
          <cell r="J5138">
            <v>47.978592931207494</v>
          </cell>
          <cell r="K5138">
            <v>64730</v>
          </cell>
        </row>
        <row r="5139">
          <cell r="A5139">
            <v>2001</v>
          </cell>
          <cell r="B5139" t="str">
            <v>4: Dishonesty</v>
          </cell>
          <cell r="C5139" t="str">
            <v>42: Car Conversion Etc</v>
          </cell>
          <cell r="D5139" t="str">
            <v>51 or older</v>
          </cell>
          <cell r="E5139" t="str">
            <v>Non-Maori</v>
          </cell>
          <cell r="F5139">
            <v>17</v>
          </cell>
          <cell r="G5139">
            <v>427.31</v>
          </cell>
          <cell r="H5139">
            <v>67.969673319210614</v>
          </cell>
          <cell r="I5139">
            <v>1817.0240586210425</v>
          </cell>
          <cell r="J5139">
            <v>67.969673319210614</v>
          </cell>
          <cell r="K5139">
            <v>941870</v>
          </cell>
        </row>
        <row r="5140">
          <cell r="A5140">
            <v>2001</v>
          </cell>
          <cell r="B5140" t="str">
            <v>4: Dishonesty</v>
          </cell>
          <cell r="C5140" t="str">
            <v>43: Theft</v>
          </cell>
          <cell r="D5140" t="str">
            <v>0 to 9</v>
          </cell>
          <cell r="E5140" t="str">
            <v>Maori</v>
          </cell>
          <cell r="F5140">
            <v>328</v>
          </cell>
          <cell r="G5140">
            <v>912.56999999999914</v>
          </cell>
          <cell r="H5140">
            <v>1321.5781959766387</v>
          </cell>
          <cell r="I5140">
            <v>6003.4903753180351</v>
          </cell>
          <cell r="J5140">
            <v>1321.5781959766387</v>
          </cell>
          <cell r="K5140">
            <v>147240</v>
          </cell>
        </row>
        <row r="5141">
          <cell r="A5141">
            <v>2001</v>
          </cell>
          <cell r="B5141" t="str">
            <v>4: Dishonesty</v>
          </cell>
          <cell r="C5141" t="str">
            <v>43: Theft</v>
          </cell>
          <cell r="D5141" t="str">
            <v>0 to 9</v>
          </cell>
          <cell r="E5141" t="str">
            <v>Non-Maori</v>
          </cell>
          <cell r="F5141">
            <v>273</v>
          </cell>
          <cell r="G5141">
            <v>892.44999999999845</v>
          </cell>
          <cell r="H5141">
            <v>1099.9720960415314</v>
          </cell>
          <cell r="I5141">
            <v>5871.1276783727017</v>
          </cell>
          <cell r="J5141">
            <v>1099.9720960415314</v>
          </cell>
          <cell r="K5141">
            <v>429220</v>
          </cell>
        </row>
        <row r="5142">
          <cell r="A5142">
            <v>2001</v>
          </cell>
          <cell r="B5142" t="str">
            <v>4: Dishonesty</v>
          </cell>
          <cell r="C5142" t="str">
            <v>43: Theft</v>
          </cell>
          <cell r="D5142" t="str">
            <v>10 to 13</v>
          </cell>
          <cell r="E5142" t="str">
            <v>Maori</v>
          </cell>
          <cell r="F5142">
            <v>2323</v>
          </cell>
          <cell r="G5142">
            <v>8781.6799999999712</v>
          </cell>
          <cell r="H5142">
            <v>9359.8358208955233</v>
          </cell>
          <cell r="I5142">
            <v>57771.71215262694</v>
          </cell>
          <cell r="J5142">
            <v>9359.8358208955233</v>
          </cell>
          <cell r="K5142">
            <v>56020</v>
          </cell>
        </row>
        <row r="5143">
          <cell r="A5143">
            <v>2001</v>
          </cell>
          <cell r="B5143" t="str">
            <v>4: Dishonesty</v>
          </cell>
          <cell r="C5143" t="str">
            <v>43: Theft</v>
          </cell>
          <cell r="D5143" t="str">
            <v>10 to 13</v>
          </cell>
          <cell r="E5143" t="str">
            <v>Non-Maori</v>
          </cell>
          <cell r="F5143">
            <v>1961</v>
          </cell>
          <cell r="G5143">
            <v>7364.7899999999781</v>
          </cell>
          <cell r="H5143">
            <v>7901.2647631408172</v>
          </cell>
          <cell r="I5143">
            <v>48450.470518687252</v>
          </cell>
          <cell r="J5143">
            <v>7901.2647631408172</v>
          </cell>
          <cell r="K5143">
            <v>187820</v>
          </cell>
        </row>
        <row r="5144">
          <cell r="A5144">
            <v>2001</v>
          </cell>
          <cell r="B5144" t="str">
            <v>4: Dishonesty</v>
          </cell>
          <cell r="C5144" t="str">
            <v>43: Theft</v>
          </cell>
          <cell r="D5144" t="str">
            <v>14 to 16</v>
          </cell>
          <cell r="E5144" t="str">
            <v>Maori</v>
          </cell>
          <cell r="F5144">
            <v>3276</v>
          </cell>
          <cell r="G5144">
            <v>16651.41</v>
          </cell>
          <cell r="H5144">
            <v>13199.665152498377</v>
          </cell>
          <cell r="I5144">
            <v>109544.01270091538</v>
          </cell>
          <cell r="J5144">
            <v>13199.665152498377</v>
          </cell>
          <cell r="K5144">
            <v>36380</v>
          </cell>
        </row>
        <row r="5145">
          <cell r="A5145">
            <v>2001</v>
          </cell>
          <cell r="B5145" t="str">
            <v>4: Dishonesty</v>
          </cell>
          <cell r="C5145" t="str">
            <v>43: Theft</v>
          </cell>
          <cell r="D5145" t="str">
            <v>14 to 16</v>
          </cell>
          <cell r="E5145" t="str">
            <v>Non-Maori</v>
          </cell>
          <cell r="F5145">
            <v>4032</v>
          </cell>
          <cell r="G5145">
            <v>21761.91</v>
          </cell>
          <cell r="H5145">
            <v>16245.741726151849</v>
          </cell>
          <cell r="I5145">
            <v>143164.26929828696</v>
          </cell>
          <cell r="J5145">
            <v>16245.741726151849</v>
          </cell>
          <cell r="K5145">
            <v>132380</v>
          </cell>
        </row>
        <row r="5146">
          <cell r="A5146">
            <v>2001</v>
          </cell>
          <cell r="B5146" t="str">
            <v>4: Dishonesty</v>
          </cell>
          <cell r="C5146" t="str">
            <v>43: Theft</v>
          </cell>
          <cell r="D5146" t="str">
            <v>17 to 20</v>
          </cell>
          <cell r="E5146" t="str">
            <v>Maori</v>
          </cell>
          <cell r="F5146">
            <v>2696</v>
          </cell>
          <cell r="G5146">
            <v>20565.330000000002</v>
          </cell>
          <cell r="H5146">
            <v>10862.72809863725</v>
          </cell>
          <cell r="I5146">
            <v>135292.37288124647</v>
          </cell>
          <cell r="J5146">
            <v>10862.72809863725</v>
          </cell>
          <cell r="K5146">
            <v>42230</v>
          </cell>
        </row>
        <row r="5147">
          <cell r="A5147">
            <v>2001</v>
          </cell>
          <cell r="B5147" t="str">
            <v>4: Dishonesty</v>
          </cell>
          <cell r="C5147" t="str">
            <v>43: Theft</v>
          </cell>
          <cell r="D5147" t="str">
            <v>17 to 20</v>
          </cell>
          <cell r="E5147" t="str">
            <v>Non-Maori</v>
          </cell>
          <cell r="F5147">
            <v>4269</v>
          </cell>
          <cell r="G5147">
            <v>29550.160000000073</v>
          </cell>
          <cell r="H5147">
            <v>17200.66255678131</v>
          </cell>
          <cell r="I5147">
            <v>194400.54039592427</v>
          </cell>
          <cell r="J5147">
            <v>17200.66255678131</v>
          </cell>
          <cell r="K5147">
            <v>178460</v>
          </cell>
        </row>
        <row r="5148">
          <cell r="A5148">
            <v>2001</v>
          </cell>
          <cell r="B5148" t="str">
            <v>4: Dishonesty</v>
          </cell>
          <cell r="C5148" t="str">
            <v>43: Theft</v>
          </cell>
          <cell r="D5148" t="str">
            <v>21 to 30</v>
          </cell>
          <cell r="E5148" t="str">
            <v>Maori</v>
          </cell>
          <cell r="F5148">
            <v>3030</v>
          </cell>
          <cell r="G5148">
            <v>22789.41</v>
          </cell>
          <cell r="H5148">
            <v>12208.481505515898</v>
          </cell>
          <cell r="I5148">
            <v>149923.8453972594</v>
          </cell>
          <cell r="J5148">
            <v>12208.481505515898</v>
          </cell>
          <cell r="K5148">
            <v>92410</v>
          </cell>
        </row>
        <row r="5149">
          <cell r="A5149">
            <v>2001</v>
          </cell>
          <cell r="B5149" t="str">
            <v>4: Dishonesty</v>
          </cell>
          <cell r="C5149" t="str">
            <v>43: Theft</v>
          </cell>
          <cell r="D5149" t="str">
            <v>21 to 30</v>
          </cell>
          <cell r="E5149" t="str">
            <v>Non-Maori</v>
          </cell>
          <cell r="F5149">
            <v>3720</v>
          </cell>
          <cell r="G5149">
            <v>28184.73</v>
          </cell>
          <cell r="H5149">
            <v>14988.630759247242</v>
          </cell>
          <cell r="I5149">
            <v>185417.83675327693</v>
          </cell>
          <cell r="J5149">
            <v>14988.630759247242</v>
          </cell>
          <cell r="K5149">
            <v>423850</v>
          </cell>
        </row>
        <row r="5150">
          <cell r="A5150">
            <v>2001</v>
          </cell>
          <cell r="B5150" t="str">
            <v>4: Dishonesty</v>
          </cell>
          <cell r="C5150" t="str">
            <v>43: Theft</v>
          </cell>
          <cell r="D5150" t="str">
            <v>31 to 50</v>
          </cell>
          <cell r="E5150" t="str">
            <v>Maori</v>
          </cell>
          <cell r="F5150">
            <v>1889</v>
          </cell>
          <cell r="G5150">
            <v>12852.67</v>
          </cell>
          <cell r="H5150">
            <v>7611.1622323166775</v>
          </cell>
          <cell r="I5150">
            <v>84553.382909956257</v>
          </cell>
          <cell r="J5150">
            <v>7611.1622323166775</v>
          </cell>
          <cell r="K5150">
            <v>146960</v>
          </cell>
        </row>
        <row r="5151">
          <cell r="A5151">
            <v>2001</v>
          </cell>
          <cell r="B5151" t="str">
            <v>4: Dishonesty</v>
          </cell>
          <cell r="C5151" t="str">
            <v>43: Theft</v>
          </cell>
          <cell r="D5151" t="str">
            <v>31 to 50</v>
          </cell>
          <cell r="E5151" t="str">
            <v>Non-Maori</v>
          </cell>
          <cell r="F5151">
            <v>3450</v>
          </cell>
          <cell r="G5151">
            <v>29056.399999999929</v>
          </cell>
          <cell r="H5151">
            <v>13900.746268656716</v>
          </cell>
          <cell r="I5151">
            <v>191152.2598172093</v>
          </cell>
          <cell r="J5151">
            <v>13900.746268656716</v>
          </cell>
          <cell r="K5151">
            <v>1000900</v>
          </cell>
        </row>
        <row r="5152">
          <cell r="A5152">
            <v>2001</v>
          </cell>
          <cell r="B5152" t="str">
            <v>4: Dishonesty</v>
          </cell>
          <cell r="C5152" t="str">
            <v>43: Theft</v>
          </cell>
          <cell r="D5152" t="str">
            <v>51 or older</v>
          </cell>
          <cell r="E5152" t="str">
            <v>Maori</v>
          </cell>
          <cell r="F5152">
            <v>226</v>
          </cell>
          <cell r="G5152">
            <v>1285.8900000000001</v>
          </cell>
          <cell r="H5152">
            <v>910.59961064243998</v>
          </cell>
          <cell r="I5152">
            <v>8459.4367979636718</v>
          </cell>
          <cell r="J5152">
            <v>910.59961064243998</v>
          </cell>
          <cell r="K5152">
            <v>64730</v>
          </cell>
        </row>
        <row r="5153">
          <cell r="A5153">
            <v>2001</v>
          </cell>
          <cell r="B5153" t="str">
            <v>4: Dishonesty</v>
          </cell>
          <cell r="C5153" t="str">
            <v>43: Theft</v>
          </cell>
          <cell r="D5153" t="str">
            <v>51 or older</v>
          </cell>
          <cell r="E5153" t="str">
            <v>Non-Maori</v>
          </cell>
          <cell r="F5153">
            <v>888</v>
          </cell>
          <cell r="G5153">
            <v>3799.0900000000192</v>
          </cell>
          <cell r="H5153">
            <v>3577.9312134977285</v>
          </cell>
          <cell r="I5153">
            <v>24992.932322963865</v>
          </cell>
          <cell r="J5153">
            <v>3577.9312134977285</v>
          </cell>
          <cell r="K5153">
            <v>941870</v>
          </cell>
        </row>
        <row r="5154">
          <cell r="A5154">
            <v>2001</v>
          </cell>
          <cell r="B5154" t="str">
            <v>4: Dishonesty</v>
          </cell>
          <cell r="C5154" t="str">
            <v>44: Receiving</v>
          </cell>
          <cell r="D5154" t="str">
            <v>0 to 9</v>
          </cell>
          <cell r="E5154" t="str">
            <v>Maori</v>
          </cell>
          <cell r="F5154">
            <v>2</v>
          </cell>
          <cell r="G5154">
            <v>15.06</v>
          </cell>
          <cell r="H5154">
            <v>1.9568345323741008</v>
          </cell>
          <cell r="I5154">
            <v>16.961291403786834</v>
          </cell>
          <cell r="J5154">
            <v>1.9568000000000001</v>
          </cell>
          <cell r="K5154">
            <v>147240</v>
          </cell>
        </row>
        <row r="5155">
          <cell r="A5155">
            <v>2001</v>
          </cell>
          <cell r="B5155" t="str">
            <v>4: Dishonesty</v>
          </cell>
          <cell r="C5155" t="str">
            <v>44: Receiving</v>
          </cell>
          <cell r="D5155" t="str">
            <v>0 to 9</v>
          </cell>
          <cell r="E5155" t="str">
            <v>Non-Maori</v>
          </cell>
          <cell r="F5155" t="str">
            <v>Pacific peoples</v>
          </cell>
          <cell r="G5155">
            <v>61</v>
          </cell>
          <cell r="H5155">
            <v>634.14</v>
          </cell>
          <cell r="I5155">
            <v>65.332190889370935</v>
          </cell>
          <cell r="J5155">
            <v>698.61069759331997</v>
          </cell>
          <cell r="K5155">
            <v>429220</v>
          </cell>
        </row>
        <row r="5156">
          <cell r="A5156">
            <v>2001</v>
          </cell>
          <cell r="B5156" t="str">
            <v>4: Dishonesty</v>
          </cell>
          <cell r="C5156" t="str">
            <v>44: Receiving</v>
          </cell>
          <cell r="D5156" t="str">
            <v>10 to 13</v>
          </cell>
          <cell r="E5156" t="str">
            <v>Maori</v>
          </cell>
          <cell r="F5156">
            <v>65</v>
          </cell>
          <cell r="G5156">
            <v>575.82999999999936</v>
          </cell>
          <cell r="H5156">
            <v>63.597122302158269</v>
          </cell>
          <cell r="I5156">
            <v>648.52725292447292</v>
          </cell>
          <cell r="J5156">
            <v>63.595999999999997</v>
          </cell>
          <cell r="K5156">
            <v>56020</v>
          </cell>
        </row>
        <row r="5157">
          <cell r="A5157">
            <v>2001</v>
          </cell>
          <cell r="B5157" t="str">
            <v>4: Dishonesty</v>
          </cell>
          <cell r="C5157" t="str">
            <v>44: Receiving</v>
          </cell>
          <cell r="D5157" t="str">
            <v>10 to 13</v>
          </cell>
          <cell r="E5157" t="str">
            <v>Non-Maori</v>
          </cell>
          <cell r="F5157">
            <v>34</v>
          </cell>
          <cell r="G5157">
            <v>305.38</v>
          </cell>
          <cell r="H5157">
            <v>33.266187050359711</v>
          </cell>
          <cell r="I5157">
            <v>343.9335437508912</v>
          </cell>
          <cell r="J5157">
            <v>33.265599999999999</v>
          </cell>
          <cell r="K5157">
            <v>187820</v>
          </cell>
        </row>
        <row r="5158">
          <cell r="A5158">
            <v>2001</v>
          </cell>
          <cell r="B5158" t="str">
            <v>4: Dishonesty</v>
          </cell>
          <cell r="C5158" t="str">
            <v>44: Receiving</v>
          </cell>
          <cell r="D5158" t="str">
            <v>14 to 16</v>
          </cell>
          <cell r="E5158" t="str">
            <v>Maori</v>
          </cell>
          <cell r="F5158">
            <v>179</v>
          </cell>
          <cell r="G5158">
            <v>1955.03</v>
          </cell>
          <cell r="H5158">
            <v>175.13669064748203</v>
          </cell>
          <cell r="I5158">
            <v>2201.8481761716685</v>
          </cell>
          <cell r="J5158">
            <v>175.1336</v>
          </cell>
          <cell r="K5158">
            <v>36380</v>
          </cell>
        </row>
        <row r="5159">
          <cell r="A5159">
            <v>2001</v>
          </cell>
          <cell r="B5159" t="str">
            <v>4: Dishonesty</v>
          </cell>
          <cell r="C5159" t="str">
            <v>44: Receiving</v>
          </cell>
          <cell r="D5159" t="str">
            <v>14 to 16</v>
          </cell>
          <cell r="E5159" t="str">
            <v>Non-Maori</v>
          </cell>
          <cell r="F5159">
            <v>184</v>
          </cell>
          <cell r="G5159">
            <v>1848.56</v>
          </cell>
          <cell r="H5159">
            <v>180.02877697841726</v>
          </cell>
          <cell r="I5159">
            <v>2081.936576187527</v>
          </cell>
          <cell r="J5159">
            <v>180.0256</v>
          </cell>
          <cell r="K5159">
            <v>132380</v>
          </cell>
        </row>
        <row r="5160">
          <cell r="A5160">
            <v>2001</v>
          </cell>
          <cell r="B5160" t="str">
            <v>4: Dishonesty</v>
          </cell>
          <cell r="C5160" t="str">
            <v>44: Receiving</v>
          </cell>
          <cell r="D5160" t="str">
            <v>17 to 20</v>
          </cell>
          <cell r="E5160" t="str">
            <v>Maori</v>
          </cell>
          <cell r="F5160">
            <v>323</v>
          </cell>
          <cell r="G5160">
            <v>4767.4399999999996</v>
          </cell>
          <cell r="H5160">
            <v>316.02877697841723</v>
          </cell>
          <cell r="I5160">
            <v>5369.3186646792456</v>
          </cell>
          <cell r="J5160">
            <v>315.04480000000001</v>
          </cell>
          <cell r="K5160">
            <v>42230</v>
          </cell>
        </row>
        <row r="5161">
          <cell r="A5161">
            <v>2001</v>
          </cell>
          <cell r="B5161" t="str">
            <v>4: Dishonesty</v>
          </cell>
          <cell r="C5161" t="str">
            <v>44: Receiving</v>
          </cell>
          <cell r="D5161" t="str">
            <v>17 to 20</v>
          </cell>
          <cell r="E5161" t="str">
            <v>Non-Maori</v>
          </cell>
          <cell r="F5161">
            <v>371</v>
          </cell>
          <cell r="G5161">
            <v>6024.04</v>
          </cell>
          <cell r="H5161">
            <v>362.99280575539569</v>
          </cell>
          <cell r="I5161">
            <v>6784.5616114254963</v>
          </cell>
          <cell r="J5161">
            <v>362.9864</v>
          </cell>
          <cell r="K5161">
            <v>178460</v>
          </cell>
        </row>
        <row r="5162">
          <cell r="A5162">
            <v>2001</v>
          </cell>
          <cell r="B5162" t="str">
            <v>4: Dishonesty</v>
          </cell>
          <cell r="C5162" t="str">
            <v>44: Receiving</v>
          </cell>
          <cell r="D5162" t="str">
            <v>21 to 30</v>
          </cell>
          <cell r="E5162" t="str">
            <v>Maori</v>
          </cell>
          <cell r="F5162">
            <v>449</v>
          </cell>
          <cell r="G5162">
            <v>7982.6799999999885</v>
          </cell>
          <cell r="H5162">
            <v>439.30935251798564</v>
          </cell>
          <cell r="I5162">
            <v>8990.4755420438851</v>
          </cell>
          <cell r="J5162">
            <v>439.30160000000001</v>
          </cell>
          <cell r="K5162">
            <v>92410</v>
          </cell>
        </row>
        <row r="5163">
          <cell r="A5163">
            <v>2001</v>
          </cell>
          <cell r="B5163" t="str">
            <v>4: Dishonesty</v>
          </cell>
          <cell r="C5163" t="str">
            <v>44: Receiving</v>
          </cell>
          <cell r="D5163" t="str">
            <v>21 to 30</v>
          </cell>
          <cell r="E5163" t="str">
            <v>Non-Maori</v>
          </cell>
          <cell r="F5163">
            <v>371</v>
          </cell>
          <cell r="G5163">
            <v>7134.0899999999838</v>
          </cell>
          <cell r="H5163">
            <v>362.99280575539569</v>
          </cell>
          <cell r="I5163">
            <v>8034.7529475990277</v>
          </cell>
          <cell r="J5163">
            <v>362.9864</v>
          </cell>
          <cell r="K5163">
            <v>423850</v>
          </cell>
        </row>
        <row r="5164">
          <cell r="A5164">
            <v>2001</v>
          </cell>
          <cell r="B5164" t="str">
            <v>4: Dishonesty</v>
          </cell>
          <cell r="C5164" t="str">
            <v>44: Receiving</v>
          </cell>
          <cell r="D5164" t="str">
            <v>31 to 50</v>
          </cell>
          <cell r="E5164" t="str">
            <v>Maori</v>
          </cell>
          <cell r="F5164">
            <v>219</v>
          </cell>
          <cell r="G5164">
            <v>5352.36</v>
          </cell>
          <cell r="H5164">
            <v>214.27338129496403</v>
          </cell>
          <cell r="I5164">
            <v>6028.0835098255311</v>
          </cell>
          <cell r="J5164">
            <v>213.2912</v>
          </cell>
          <cell r="K5164">
            <v>146960</v>
          </cell>
        </row>
        <row r="5165">
          <cell r="A5165">
            <v>2001</v>
          </cell>
          <cell r="B5165" t="str">
            <v>4: Dishonesty</v>
          </cell>
          <cell r="C5165" t="str">
            <v>44: Receiving</v>
          </cell>
          <cell r="D5165" t="str">
            <v>31 to 50</v>
          </cell>
          <cell r="E5165" t="str">
            <v>Non-Maori</v>
          </cell>
          <cell r="F5165">
            <v>263</v>
          </cell>
          <cell r="G5165">
            <v>6421.1599999999917</v>
          </cell>
          <cell r="H5165">
            <v>257.32374100719426</v>
          </cell>
          <cell r="I5165">
            <v>7231.8171255205662</v>
          </cell>
          <cell r="J5165">
            <v>257.31920000000002</v>
          </cell>
          <cell r="K5165">
            <v>1000900</v>
          </cell>
        </row>
        <row r="5166">
          <cell r="A5166">
            <v>2001</v>
          </cell>
          <cell r="B5166" t="str">
            <v>4: Dishonesty</v>
          </cell>
          <cell r="C5166" t="str">
            <v>44: Receiving</v>
          </cell>
          <cell r="D5166" t="str">
            <v>51 or older</v>
          </cell>
          <cell r="E5166" t="str">
            <v>Maori</v>
          </cell>
          <cell r="F5166">
            <v>11</v>
          </cell>
          <cell r="G5166">
            <v>225.03</v>
          </cell>
          <cell r="H5166">
            <v>10.762589928057553</v>
          </cell>
          <cell r="I5166">
            <v>253.43953549761963</v>
          </cell>
          <cell r="J5166">
            <v>10.762400000000001</v>
          </cell>
          <cell r="K5166">
            <v>64730</v>
          </cell>
        </row>
        <row r="5167">
          <cell r="A5167">
            <v>2001</v>
          </cell>
          <cell r="B5167" t="str">
            <v>4: Dishonesty</v>
          </cell>
          <cell r="C5167" t="str">
            <v>44: Receiving</v>
          </cell>
          <cell r="D5167" t="str">
            <v>51 or older</v>
          </cell>
          <cell r="E5167" t="str">
            <v>Non-Maori</v>
          </cell>
          <cell r="F5167">
            <v>31</v>
          </cell>
          <cell r="G5167">
            <v>779.77</v>
          </cell>
          <cell r="H5167">
            <v>30.330935251798561</v>
          </cell>
          <cell r="I5167">
            <v>878.21422297017648</v>
          </cell>
          <cell r="J5167">
            <v>30.330399999999997</v>
          </cell>
          <cell r="K5167">
            <v>941870</v>
          </cell>
        </row>
        <row r="5168">
          <cell r="A5168">
            <v>2001</v>
          </cell>
          <cell r="B5168" t="str">
            <v>4: Dishonesty</v>
          </cell>
          <cell r="C5168" t="str">
            <v>45: Fraud</v>
          </cell>
          <cell r="D5168" t="str">
            <v>0 to 9</v>
          </cell>
          <cell r="E5168" t="str">
            <v>Maori</v>
          </cell>
          <cell r="F5168">
            <v>14</v>
          </cell>
          <cell r="G5168">
            <v>407.4</v>
          </cell>
          <cell r="H5168">
            <v>29.749813691046523</v>
          </cell>
          <cell r="I5168">
            <v>889.84926902718883</v>
          </cell>
          <cell r="J5168">
            <v>29.812292891501873</v>
          </cell>
          <cell r="K5168">
            <v>147240</v>
          </cell>
        </row>
        <row r="5169">
          <cell r="A5169">
            <v>2001</v>
          </cell>
          <cell r="B5169" t="str">
            <v>4: Dishonesty</v>
          </cell>
          <cell r="C5169" t="str">
            <v>45: Fraud</v>
          </cell>
          <cell r="D5169" t="str">
            <v>0 to 9</v>
          </cell>
          <cell r="E5169" t="str">
            <v>Non-Maori</v>
          </cell>
          <cell r="F5169">
            <v>3</v>
          </cell>
          <cell r="G5169">
            <v>82.33</v>
          </cell>
          <cell r="H5169">
            <v>6.3749600766528269</v>
          </cell>
          <cell r="I5169">
            <v>179.82643671823379</v>
          </cell>
          <cell r="J5169">
            <v>6.3883484767504006</v>
          </cell>
          <cell r="K5169">
            <v>429220</v>
          </cell>
        </row>
        <row r="5170">
          <cell r="A5170">
            <v>2001</v>
          </cell>
          <cell r="B5170" t="str">
            <v>4: Dishonesty</v>
          </cell>
          <cell r="C5170" t="str">
            <v>45: Fraud</v>
          </cell>
          <cell r="D5170" t="str">
            <v>10 to 13</v>
          </cell>
          <cell r="E5170" t="str">
            <v>Maori</v>
          </cell>
          <cell r="F5170">
            <v>25</v>
          </cell>
          <cell r="G5170">
            <v>622.04999999999995</v>
          </cell>
          <cell r="H5170">
            <v>53.124667305440219</v>
          </cell>
          <cell r="I5170">
            <v>1358.6910598879801</v>
          </cell>
          <cell r="J5170">
            <v>53.236237306253344</v>
          </cell>
          <cell r="K5170">
            <v>56020</v>
          </cell>
        </row>
        <row r="5171">
          <cell r="A5171">
            <v>2001</v>
          </cell>
          <cell r="B5171" t="str">
            <v>4: Dishonesty</v>
          </cell>
          <cell r="C5171" t="str">
            <v>45: Fraud</v>
          </cell>
          <cell r="D5171" t="str">
            <v>10 to 13</v>
          </cell>
          <cell r="E5171" t="str">
            <v>Non-Maori</v>
          </cell>
          <cell r="F5171">
            <v>75</v>
          </cell>
          <cell r="G5171">
            <v>2732.72</v>
          </cell>
          <cell r="H5171">
            <v>159.37400191632065</v>
          </cell>
          <cell r="I5171">
            <v>5968.848538183549</v>
          </cell>
          <cell r="J5171">
            <v>159.70871191876</v>
          </cell>
          <cell r="K5171">
            <v>187820</v>
          </cell>
        </row>
        <row r="5172">
          <cell r="A5172">
            <v>2001</v>
          </cell>
          <cell r="B5172" t="str">
            <v>4: Dishonesty</v>
          </cell>
          <cell r="C5172" t="str">
            <v>45: Fraud</v>
          </cell>
          <cell r="D5172" t="str">
            <v>14 to 16</v>
          </cell>
          <cell r="E5172" t="str">
            <v>Maori</v>
          </cell>
          <cell r="F5172">
            <v>251</v>
          </cell>
          <cell r="G5172">
            <v>7143.8200000000061</v>
          </cell>
          <cell r="H5172">
            <v>533.3716597466198</v>
          </cell>
          <cell r="I5172">
            <v>15603.64016951845</v>
          </cell>
          <cell r="J5172">
            <v>534.49182255478354</v>
          </cell>
          <cell r="K5172">
            <v>36380</v>
          </cell>
        </row>
        <row r="5173">
          <cell r="A5173">
            <v>2001</v>
          </cell>
          <cell r="B5173" t="str">
            <v>4: Dishonesty</v>
          </cell>
          <cell r="C5173" t="str">
            <v>45: Fraud</v>
          </cell>
          <cell r="D5173" t="str">
            <v>14 to 16</v>
          </cell>
          <cell r="E5173" t="str">
            <v>Non-Maori</v>
          </cell>
          <cell r="F5173">
            <v>499</v>
          </cell>
          <cell r="G5173">
            <v>15567.37</v>
          </cell>
          <cell r="H5173">
            <v>1060.3683594165868</v>
          </cell>
          <cell r="I5173">
            <v>34002.486046086888</v>
          </cell>
          <cell r="J5173">
            <v>1062.5952966328168</v>
          </cell>
          <cell r="K5173">
            <v>132380</v>
          </cell>
        </row>
        <row r="5174">
          <cell r="A5174">
            <v>2001</v>
          </cell>
          <cell r="B5174" t="str">
            <v>4: Dishonesty</v>
          </cell>
          <cell r="C5174" t="str">
            <v>45: Fraud</v>
          </cell>
          <cell r="D5174" t="str">
            <v>17 to 20</v>
          </cell>
          <cell r="E5174" t="str">
            <v>Maori</v>
          </cell>
          <cell r="F5174">
            <v>676</v>
          </cell>
          <cell r="G5174">
            <v>21320.959999999999</v>
          </cell>
          <cell r="H5174">
            <v>1436.4910039391036</v>
          </cell>
          <cell r="I5174">
            <v>46569.564729891819</v>
          </cell>
          <cell r="J5174">
            <v>1439.5078567610901</v>
          </cell>
          <cell r="K5174">
            <v>42230</v>
          </cell>
        </row>
        <row r="5175">
          <cell r="A5175">
            <v>2001</v>
          </cell>
          <cell r="B5175" t="str">
            <v>4: Dishonesty</v>
          </cell>
          <cell r="C5175" t="str">
            <v>45: Fraud</v>
          </cell>
          <cell r="D5175" t="str">
            <v>17 to 20</v>
          </cell>
          <cell r="E5175" t="str">
            <v>Non-Maori</v>
          </cell>
          <cell r="F5175">
            <v>1301</v>
          </cell>
          <cell r="G5175">
            <v>38167.069999999898</v>
          </cell>
          <cell r="H5175">
            <v>2764.6076865751088</v>
          </cell>
          <cell r="I5175">
            <v>83365.09410998883</v>
          </cell>
          <cell r="J5175">
            <v>2770.4137894174237</v>
          </cell>
          <cell r="K5175">
            <v>178460</v>
          </cell>
        </row>
        <row r="5176">
          <cell r="A5176">
            <v>2001</v>
          </cell>
          <cell r="B5176" t="str">
            <v>4: Dishonesty</v>
          </cell>
          <cell r="C5176" t="str">
            <v>45: Fraud</v>
          </cell>
          <cell r="D5176" t="str">
            <v>21 to 30</v>
          </cell>
          <cell r="E5176" t="str">
            <v>Maori</v>
          </cell>
          <cell r="F5176">
            <v>1614</v>
          </cell>
          <cell r="G5176">
            <v>51058.409999999938</v>
          </cell>
          <cell r="H5176">
            <v>3429.7285212392203</v>
          </cell>
          <cell r="I5176">
            <v>111522.55477709977</v>
          </cell>
          <cell r="J5176">
            <v>3436.9314804917158</v>
          </cell>
          <cell r="K5176">
            <v>92410</v>
          </cell>
        </row>
        <row r="5177">
          <cell r="A5177">
            <v>2001</v>
          </cell>
          <cell r="B5177" t="str">
            <v>4: Dishonesty</v>
          </cell>
          <cell r="C5177" t="str">
            <v>45: Fraud</v>
          </cell>
          <cell r="D5177" t="str">
            <v>21 to 30</v>
          </cell>
          <cell r="E5177" t="str">
            <v>Non-Maori</v>
          </cell>
          <cell r="F5177">
            <v>2288</v>
          </cell>
          <cell r="G5177">
            <v>68533.440000000002</v>
          </cell>
          <cell r="H5177">
            <v>4861.969551793889</v>
          </cell>
          <cell r="I5177">
            <v>149691.7807754509</v>
          </cell>
          <cell r="J5177">
            <v>4872.1804382683058</v>
          </cell>
          <cell r="K5177">
            <v>423850</v>
          </cell>
        </row>
        <row r="5178">
          <cell r="A5178">
            <v>2001</v>
          </cell>
          <cell r="B5178" t="str">
            <v>4: Dishonesty</v>
          </cell>
          <cell r="C5178" t="str">
            <v>45: Fraud</v>
          </cell>
          <cell r="D5178" t="str">
            <v>31 to 50</v>
          </cell>
          <cell r="E5178" t="str">
            <v>Maori</v>
          </cell>
          <cell r="F5178">
            <v>869</v>
          </cell>
          <cell r="G5178">
            <v>27412.74</v>
          </cell>
          <cell r="H5178">
            <v>1846.6134355371023</v>
          </cell>
          <cell r="I5178">
            <v>59875.323149318479</v>
          </cell>
          <cell r="J5178">
            <v>1850.4916087653662</v>
          </cell>
          <cell r="K5178">
            <v>146960</v>
          </cell>
        </row>
        <row r="5179">
          <cell r="A5179">
            <v>2001</v>
          </cell>
          <cell r="B5179" t="str">
            <v>4: Dishonesty</v>
          </cell>
          <cell r="C5179" t="str">
            <v>45: Fraud</v>
          </cell>
          <cell r="D5179" t="str">
            <v>31 to 50</v>
          </cell>
          <cell r="E5179" t="str">
            <v>Non-Maori</v>
          </cell>
          <cell r="F5179">
            <v>1641</v>
          </cell>
          <cell r="G5179">
            <v>50715.559999999896</v>
          </cell>
          <cell r="H5179">
            <v>3487.1031619290966</v>
          </cell>
          <cell r="I5179">
            <v>110773.6965986854</v>
          </cell>
          <cell r="J5179">
            <v>3413.5075360769642</v>
          </cell>
          <cell r="K5179">
            <v>1000900</v>
          </cell>
        </row>
        <row r="5180">
          <cell r="A5180">
            <v>2001</v>
          </cell>
          <cell r="B5180" t="str">
            <v>4: Dishonesty</v>
          </cell>
          <cell r="C5180" t="str">
            <v>45: Fraud</v>
          </cell>
          <cell r="D5180" t="str">
            <v>51 or older</v>
          </cell>
          <cell r="E5180" t="str">
            <v>Maori</v>
          </cell>
          <cell r="F5180">
            <v>44</v>
          </cell>
          <cell r="G5180">
            <v>1256.48</v>
          </cell>
          <cell r="H5180">
            <v>93.499414457574787</v>
          </cell>
          <cell r="I5180">
            <v>2744.4227038470353</v>
          </cell>
          <cell r="J5180">
            <v>93.69577765900587</v>
          </cell>
          <cell r="K5180">
            <v>64730</v>
          </cell>
        </row>
        <row r="5181">
          <cell r="A5181">
            <v>2001</v>
          </cell>
          <cell r="B5181" t="str">
            <v>4: Dishonesty</v>
          </cell>
          <cell r="C5181" t="str">
            <v>45: Fraud</v>
          </cell>
          <cell r="D5181" t="str">
            <v>51 or older</v>
          </cell>
          <cell r="E5181" t="str">
            <v>Non-Maori</v>
          </cell>
          <cell r="F5181">
            <v>93</v>
          </cell>
          <cell r="G5181">
            <v>2889.13</v>
          </cell>
          <cell r="H5181">
            <v>197.62376237623764</v>
          </cell>
          <cell r="I5181">
            <v>6310.4816362899373</v>
          </cell>
          <cell r="J5181">
            <v>198.0388027792624</v>
          </cell>
          <cell r="K5181">
            <v>941870</v>
          </cell>
        </row>
        <row r="5182">
          <cell r="A5182">
            <v>2001</v>
          </cell>
          <cell r="B5182" t="str">
            <v>4: Dishonesty</v>
          </cell>
          <cell r="C5182" t="str">
            <v>46: Dishonesty Miscellaneous</v>
          </cell>
          <cell r="D5182" t="str">
            <v>0 to 9</v>
          </cell>
          <cell r="E5182" t="str">
            <v>Maori</v>
          </cell>
          <cell r="F5182" t="str">
            <v>Pacific peoples</v>
          </cell>
          <cell r="K5182">
            <v>147240</v>
          </cell>
        </row>
        <row r="5183">
          <cell r="A5183">
            <v>2001</v>
          </cell>
          <cell r="B5183" t="str">
            <v>4: Dishonesty</v>
          </cell>
          <cell r="C5183" t="str">
            <v>46: Dishonesty Miscellaneous</v>
          </cell>
          <cell r="D5183" t="str">
            <v>0 to 9</v>
          </cell>
          <cell r="E5183" t="str">
            <v>Non-Maori</v>
          </cell>
          <cell r="F5183" t="str">
            <v>Maori</v>
          </cell>
          <cell r="K5183">
            <v>429220</v>
          </cell>
        </row>
        <row r="5184">
          <cell r="A5184">
            <v>2001</v>
          </cell>
          <cell r="B5184" t="str">
            <v>4: Dishonesty</v>
          </cell>
          <cell r="C5184" t="str">
            <v>46: Dishonesty Miscellaneous</v>
          </cell>
          <cell r="D5184" t="str">
            <v>10 to 13</v>
          </cell>
          <cell r="E5184" t="str">
            <v>Maori</v>
          </cell>
          <cell r="F5184" t="str">
            <v>Other</v>
          </cell>
          <cell r="K5184">
            <v>56020</v>
          </cell>
        </row>
        <row r="5185">
          <cell r="A5185">
            <v>2001</v>
          </cell>
          <cell r="B5185" t="str">
            <v>4: Dishonesty</v>
          </cell>
          <cell r="C5185" t="str">
            <v>46: Dishonesty Miscellaneous</v>
          </cell>
          <cell r="D5185" t="str">
            <v>10 to 13</v>
          </cell>
          <cell r="E5185" t="str">
            <v>Non-Maori</v>
          </cell>
          <cell r="F5185" t="str">
            <v>Pacific peoples</v>
          </cell>
          <cell r="K5185">
            <v>187820</v>
          </cell>
        </row>
        <row r="5186">
          <cell r="A5186">
            <v>2001</v>
          </cell>
          <cell r="B5186" t="str">
            <v>4: Dishonesty</v>
          </cell>
          <cell r="C5186" t="str">
            <v>46: Dishonesty Miscellaneous</v>
          </cell>
          <cell r="D5186" t="str">
            <v>14 to 16</v>
          </cell>
          <cell r="E5186" t="str">
            <v>Maori</v>
          </cell>
          <cell r="F5186" t="str">
            <v>Maori</v>
          </cell>
          <cell r="K5186">
            <v>36380</v>
          </cell>
        </row>
        <row r="5187">
          <cell r="A5187">
            <v>2001</v>
          </cell>
          <cell r="B5187" t="str">
            <v>4: Dishonesty</v>
          </cell>
          <cell r="C5187" t="str">
            <v>46: Dishonesty Miscellaneous</v>
          </cell>
          <cell r="D5187" t="str">
            <v>14 to 16</v>
          </cell>
          <cell r="E5187" t="str">
            <v>Non-Maori</v>
          </cell>
          <cell r="F5187" t="str">
            <v>Other</v>
          </cell>
          <cell r="K5187">
            <v>132380</v>
          </cell>
        </row>
        <row r="5188">
          <cell r="A5188">
            <v>2001</v>
          </cell>
          <cell r="B5188" t="str">
            <v>4: Dishonesty</v>
          </cell>
          <cell r="C5188" t="str">
            <v>46: Dishonesty Miscellaneous</v>
          </cell>
          <cell r="D5188" t="str">
            <v>17 to 20</v>
          </cell>
          <cell r="E5188" t="str">
            <v>Maori</v>
          </cell>
          <cell r="F5188" t="str">
            <v>Pacific peoples</v>
          </cell>
          <cell r="K5188">
            <v>42230</v>
          </cell>
        </row>
        <row r="5189">
          <cell r="A5189">
            <v>2001</v>
          </cell>
          <cell r="B5189" t="str">
            <v>4: Dishonesty</v>
          </cell>
          <cell r="C5189" t="str">
            <v>46: Dishonesty Miscellaneous</v>
          </cell>
          <cell r="D5189" t="str">
            <v>17 to 20</v>
          </cell>
          <cell r="E5189" t="str">
            <v>Non-Maori</v>
          </cell>
          <cell r="F5189" t="str">
            <v>Maori</v>
          </cell>
          <cell r="K5189">
            <v>178460</v>
          </cell>
        </row>
        <row r="5190">
          <cell r="A5190">
            <v>2001</v>
          </cell>
          <cell r="B5190" t="str">
            <v>4: Dishonesty</v>
          </cell>
          <cell r="C5190" t="str">
            <v>46: Dishonesty Miscellaneous</v>
          </cell>
          <cell r="D5190" t="str">
            <v>21 to 30</v>
          </cell>
          <cell r="E5190" t="str">
            <v>Maori</v>
          </cell>
          <cell r="F5190" t="str">
            <v>Other</v>
          </cell>
          <cell r="K5190">
            <v>92410</v>
          </cell>
        </row>
        <row r="5191">
          <cell r="A5191">
            <v>2001</v>
          </cell>
          <cell r="B5191" t="str">
            <v>4: Dishonesty</v>
          </cell>
          <cell r="C5191" t="str">
            <v>46: Dishonesty Miscellaneous</v>
          </cell>
          <cell r="D5191" t="str">
            <v>21 to 30</v>
          </cell>
          <cell r="E5191" t="str">
            <v>Non-Maori</v>
          </cell>
          <cell r="F5191" t="str">
            <v>Pacific peoples</v>
          </cell>
          <cell r="K5191">
            <v>423850</v>
          </cell>
        </row>
        <row r="5192">
          <cell r="A5192">
            <v>2001</v>
          </cell>
          <cell r="B5192" t="str">
            <v>4: Dishonesty</v>
          </cell>
          <cell r="C5192" t="str">
            <v>46: Dishonesty Miscellaneous</v>
          </cell>
          <cell r="D5192" t="str">
            <v>31 to 50</v>
          </cell>
          <cell r="E5192" t="str">
            <v>Maori</v>
          </cell>
          <cell r="F5192" t="str">
            <v>Maori</v>
          </cell>
          <cell r="K5192">
            <v>146960</v>
          </cell>
        </row>
        <row r="5193">
          <cell r="A5193">
            <v>2001</v>
          </cell>
          <cell r="B5193" t="str">
            <v>4: Dishonesty</v>
          </cell>
          <cell r="C5193" t="str">
            <v>46: Dishonesty Miscellaneous</v>
          </cell>
          <cell r="D5193" t="str">
            <v>31 to 50</v>
          </cell>
          <cell r="E5193" t="str">
            <v>Non-Maori</v>
          </cell>
          <cell r="F5193" t="str">
            <v>Other</v>
          </cell>
          <cell r="K5193">
            <v>1000900</v>
          </cell>
        </row>
        <row r="5194">
          <cell r="A5194">
            <v>2001</v>
          </cell>
          <cell r="B5194" t="str">
            <v>4: Dishonesty</v>
          </cell>
          <cell r="C5194" t="str">
            <v>46: Dishonesty Miscellaneous</v>
          </cell>
          <cell r="D5194" t="str">
            <v>51 or older</v>
          </cell>
          <cell r="E5194" t="str">
            <v>Maori</v>
          </cell>
          <cell r="F5194" t="str">
            <v>Pacific peoples</v>
          </cell>
          <cell r="K5194">
            <v>64730</v>
          </cell>
        </row>
        <row r="5195">
          <cell r="A5195">
            <v>2001</v>
          </cell>
          <cell r="B5195" t="str">
            <v>4: Dishonesty</v>
          </cell>
          <cell r="C5195" t="str">
            <v>46: Dishonesty Miscellaneous</v>
          </cell>
          <cell r="D5195" t="str">
            <v>51 or older</v>
          </cell>
          <cell r="E5195" t="str">
            <v>Non-Maori</v>
          </cell>
          <cell r="F5195" t="str">
            <v>Maori</v>
          </cell>
          <cell r="K5195">
            <v>941870</v>
          </cell>
        </row>
        <row r="5196">
          <cell r="A5196">
            <v>2001</v>
          </cell>
          <cell r="B5196" t="str">
            <v>5: Property Damage</v>
          </cell>
          <cell r="C5196" t="str">
            <v>50: Property Damage Total</v>
          </cell>
          <cell r="D5196" t="str">
            <v>0 to 9</v>
          </cell>
          <cell r="E5196" t="str">
            <v>Maori</v>
          </cell>
          <cell r="F5196">
            <v>203</v>
          </cell>
          <cell r="G5196">
            <v>10668.16</v>
          </cell>
          <cell r="H5196">
            <v>540.75377574370702</v>
          </cell>
          <cell r="I5196">
            <v>25998.65507544631</v>
          </cell>
          <cell r="J5196">
            <v>540.77139867913422</v>
          </cell>
          <cell r="K5196">
            <v>147240</v>
          </cell>
        </row>
        <row r="5197">
          <cell r="A5197">
            <v>2001</v>
          </cell>
          <cell r="B5197" t="str">
            <v>5: Property Damage</v>
          </cell>
          <cell r="C5197" t="str">
            <v>50: Property Damage Total</v>
          </cell>
          <cell r="D5197" t="str">
            <v>0 to 9</v>
          </cell>
          <cell r="E5197" t="str">
            <v>Non-Maori</v>
          </cell>
          <cell r="F5197">
            <v>199</v>
          </cell>
          <cell r="G5197">
            <v>11112.22</v>
          </cell>
          <cell r="H5197">
            <v>530.09852893102322</v>
          </cell>
          <cell r="I5197">
            <v>27080.843828971068</v>
          </cell>
          <cell r="J5197">
            <v>530.11580461649123</v>
          </cell>
          <cell r="K5197">
            <v>429220</v>
          </cell>
        </row>
        <row r="5198">
          <cell r="A5198">
            <v>2001</v>
          </cell>
          <cell r="B5198" t="str">
            <v>5: Property Damage</v>
          </cell>
          <cell r="C5198" t="str">
            <v>50: Property Damage Total</v>
          </cell>
          <cell r="D5198" t="str">
            <v>10 to 13</v>
          </cell>
          <cell r="E5198" t="str">
            <v>Maori</v>
          </cell>
          <cell r="F5198">
            <v>827</v>
          </cell>
          <cell r="G5198">
            <v>34500.559999999998</v>
          </cell>
          <cell r="H5198">
            <v>2202.972278522393</v>
          </cell>
          <cell r="I5198">
            <v>84078.993879894799</v>
          </cell>
          <cell r="J5198">
            <v>2203.0440724514483</v>
          </cell>
          <cell r="K5198">
            <v>56020</v>
          </cell>
        </row>
        <row r="5199">
          <cell r="A5199">
            <v>2001</v>
          </cell>
          <cell r="B5199" t="str">
            <v>5: Property Damage</v>
          </cell>
          <cell r="C5199" t="str">
            <v>50: Property Damage Total</v>
          </cell>
          <cell r="D5199" t="str">
            <v>10 to 13</v>
          </cell>
          <cell r="E5199" t="str">
            <v>Non-Maori</v>
          </cell>
          <cell r="F5199">
            <v>977</v>
          </cell>
          <cell r="G5199">
            <v>57015.319999999949</v>
          </cell>
          <cell r="H5199">
            <v>2602.5440339980387</v>
          </cell>
          <cell r="I5199">
            <v>138948.20087964495</v>
          </cell>
          <cell r="J5199">
            <v>2602.6288498005624</v>
          </cell>
          <cell r="K5199">
            <v>187820</v>
          </cell>
        </row>
        <row r="5200">
          <cell r="A5200">
            <v>2001</v>
          </cell>
          <cell r="B5200" t="str">
            <v>5: Property Damage</v>
          </cell>
          <cell r="C5200" t="str">
            <v>50: Property Damage Total</v>
          </cell>
          <cell r="D5200" t="str">
            <v>14 to 16</v>
          </cell>
          <cell r="E5200" t="str">
            <v>Maori</v>
          </cell>
          <cell r="F5200">
            <v>1365</v>
          </cell>
          <cell r="G5200">
            <v>15787.39</v>
          </cell>
          <cell r="H5200">
            <v>3636.1029748283754</v>
          </cell>
          <cell r="I5200">
            <v>38474.386131399449</v>
          </cell>
          <cell r="J5200">
            <v>3633.5575753612766</v>
          </cell>
          <cell r="K5200">
            <v>36380</v>
          </cell>
        </row>
        <row r="5201">
          <cell r="A5201">
            <v>2001</v>
          </cell>
          <cell r="B5201" t="str">
            <v>5: Property Damage</v>
          </cell>
          <cell r="C5201" t="str">
            <v>50: Property Damage Total</v>
          </cell>
          <cell r="D5201" t="str">
            <v>14 to 16</v>
          </cell>
          <cell r="E5201" t="str">
            <v>Non-Maori</v>
          </cell>
          <cell r="F5201">
            <v>2423</v>
          </cell>
          <cell r="G5201">
            <v>48407.92</v>
          </cell>
          <cell r="H5201">
            <v>6454.4157567832626</v>
          </cell>
          <cell r="I5201">
            <v>117971.68537027917</v>
          </cell>
          <cell r="J5201">
            <v>6454.6261034460213</v>
          </cell>
          <cell r="K5201">
            <v>132380</v>
          </cell>
        </row>
        <row r="5202">
          <cell r="A5202">
            <v>2001</v>
          </cell>
          <cell r="B5202" t="str">
            <v>5: Property Damage</v>
          </cell>
          <cell r="C5202" t="str">
            <v>50: Property Damage Total</v>
          </cell>
          <cell r="D5202" t="str">
            <v>17 to 20</v>
          </cell>
          <cell r="E5202" t="str">
            <v>Maori</v>
          </cell>
          <cell r="F5202">
            <v>1246</v>
          </cell>
          <cell r="G5202">
            <v>9616.9000000000106</v>
          </cell>
          <cell r="H5202">
            <v>3319.1093821510299</v>
          </cell>
          <cell r="I5202">
            <v>23436.70004902998</v>
          </cell>
          <cell r="J5202">
            <v>3319.2175505133068</v>
          </cell>
          <cell r="K5202">
            <v>42230</v>
          </cell>
        </row>
        <row r="5203">
          <cell r="A5203">
            <v>2001</v>
          </cell>
          <cell r="B5203" t="str">
            <v>5: Property Damage</v>
          </cell>
          <cell r="C5203" t="str">
            <v>50: Property Damage Total</v>
          </cell>
          <cell r="D5203" t="str">
            <v>17 to 20</v>
          </cell>
          <cell r="E5203" t="str">
            <v>Non-Maori</v>
          </cell>
          <cell r="F5203">
            <v>2549</v>
          </cell>
          <cell r="G5203">
            <v>29488.99</v>
          </cell>
          <cell r="H5203">
            <v>6790.0560313828046</v>
          </cell>
          <cell r="I5203">
            <v>71865.633767517982</v>
          </cell>
          <cell r="J5203">
            <v>6787.6134179036162</v>
          </cell>
          <cell r="K5203">
            <v>178460</v>
          </cell>
        </row>
        <row r="5204">
          <cell r="A5204">
            <v>2001</v>
          </cell>
          <cell r="B5204" t="str">
            <v>5: Property Damage</v>
          </cell>
          <cell r="C5204" t="str">
            <v>50: Property Damage Total</v>
          </cell>
          <cell r="D5204" t="str">
            <v>21 to 30</v>
          </cell>
          <cell r="E5204" t="str">
            <v>Maori</v>
          </cell>
          <cell r="F5204">
            <v>1159</v>
          </cell>
          <cell r="G5204">
            <v>7896.75</v>
          </cell>
          <cell r="H5204">
            <v>3087.3577639751552</v>
          </cell>
          <cell r="I5204">
            <v>19244.638200686</v>
          </cell>
          <cell r="J5204">
            <v>3087.4583796508205</v>
          </cell>
          <cell r="K5204">
            <v>92410</v>
          </cell>
        </row>
        <row r="5205">
          <cell r="A5205">
            <v>2001</v>
          </cell>
          <cell r="B5205" t="str">
            <v>5: Property Damage</v>
          </cell>
          <cell r="C5205" t="str">
            <v>50: Property Damage Total</v>
          </cell>
          <cell r="D5205" t="str">
            <v>21 to 30</v>
          </cell>
          <cell r="E5205" t="str">
            <v>Non-Maori</v>
          </cell>
          <cell r="F5205">
            <v>1815</v>
          </cell>
          <cell r="G5205">
            <v>14102.24</v>
          </cell>
          <cell r="H5205">
            <v>4834.8182412553124</v>
          </cell>
          <cell r="I5205">
            <v>34367.620428561466</v>
          </cell>
          <cell r="J5205">
            <v>4834.9758059242786</v>
          </cell>
          <cell r="K5205">
            <v>423850</v>
          </cell>
        </row>
        <row r="5206">
          <cell r="A5206">
            <v>2001</v>
          </cell>
          <cell r="B5206" t="str">
            <v>5: Property Damage</v>
          </cell>
          <cell r="C5206" t="str">
            <v>50: Property Damage Total</v>
          </cell>
          <cell r="D5206" t="str">
            <v>31 to 50</v>
          </cell>
          <cell r="E5206" t="str">
            <v>Maori</v>
          </cell>
          <cell r="F5206">
            <v>811</v>
          </cell>
          <cell r="G5206">
            <v>6716.4899999999943</v>
          </cell>
          <cell r="H5206">
            <v>2160.3512912716574</v>
          </cell>
          <cell r="I5206">
            <v>16368.305952262066</v>
          </cell>
          <cell r="J5206">
            <v>2160.4216962008763</v>
          </cell>
          <cell r="K5206">
            <v>146960</v>
          </cell>
        </row>
        <row r="5207">
          <cell r="A5207">
            <v>2001</v>
          </cell>
          <cell r="B5207" t="str">
            <v>5: Property Damage</v>
          </cell>
          <cell r="C5207" t="str">
            <v>50: Property Damage Total</v>
          </cell>
          <cell r="D5207" t="str">
            <v>31 to 50</v>
          </cell>
          <cell r="E5207" t="str">
            <v>Non-Maori</v>
          </cell>
          <cell r="F5207">
            <v>1455</v>
          </cell>
          <cell r="G5207">
            <v>24538.45</v>
          </cell>
          <cell r="H5207">
            <v>3875.8460281137627</v>
          </cell>
          <cell r="I5207">
            <v>59801.005762576155</v>
          </cell>
          <cell r="J5207">
            <v>3875.9723402864051</v>
          </cell>
          <cell r="K5207">
            <v>1000900</v>
          </cell>
        </row>
        <row r="5208">
          <cell r="A5208">
            <v>2001</v>
          </cell>
          <cell r="B5208" t="str">
            <v>5: Property Damage</v>
          </cell>
          <cell r="C5208" t="str">
            <v>50: Property Damage Total</v>
          </cell>
          <cell r="D5208" t="str">
            <v>51 or older</v>
          </cell>
          <cell r="E5208" t="str">
            <v>Maori</v>
          </cell>
          <cell r="F5208">
            <v>49</v>
          </cell>
          <cell r="G5208">
            <v>24.2</v>
          </cell>
          <cell r="H5208">
            <v>130.52677345537757</v>
          </cell>
          <cell r="I5208">
            <v>58.976192035533785</v>
          </cell>
          <cell r="J5208">
            <v>130.53102726737723</v>
          </cell>
          <cell r="K5208">
            <v>64730</v>
          </cell>
        </row>
        <row r="5209">
          <cell r="A5209">
            <v>2001</v>
          </cell>
          <cell r="B5209" t="str">
            <v>5: Property Damage</v>
          </cell>
          <cell r="C5209" t="str">
            <v>50: Property Damage Total</v>
          </cell>
          <cell r="D5209" t="str">
            <v>51 or older</v>
          </cell>
          <cell r="E5209" t="str">
            <v>Non-Maori</v>
          </cell>
          <cell r="F5209">
            <v>217</v>
          </cell>
          <cell r="G5209">
            <v>4324.08</v>
          </cell>
          <cell r="H5209">
            <v>578.04713958810066</v>
          </cell>
          <cell r="I5209">
            <v>10537.924481694668</v>
          </cell>
          <cell r="J5209">
            <v>578.06597789838486</v>
          </cell>
          <cell r="K5209">
            <v>941870</v>
          </cell>
        </row>
        <row r="5210">
          <cell r="A5210">
            <v>2001</v>
          </cell>
          <cell r="B5210" t="str">
            <v>5: Property Damage</v>
          </cell>
          <cell r="C5210" t="str">
            <v>51: Destruction Of Property</v>
          </cell>
          <cell r="D5210" t="str">
            <v>0 to 9</v>
          </cell>
          <cell r="E5210" t="str">
            <v>Maori</v>
          </cell>
          <cell r="F5210">
            <v>203</v>
          </cell>
          <cell r="G5210">
            <v>10668.16</v>
          </cell>
          <cell r="H5210">
            <v>545.24537558841075</v>
          </cell>
          <cell r="I5210">
            <v>26386.745787917029</v>
          </cell>
          <cell r="J5210">
            <v>545.26384192029707</v>
          </cell>
          <cell r="K5210">
            <v>147240</v>
          </cell>
        </row>
        <row r="5211">
          <cell r="A5211">
            <v>2001</v>
          </cell>
          <cell r="B5211" t="str">
            <v>5: Property Damage</v>
          </cell>
          <cell r="C5211" t="str">
            <v>51: Destruction Of Property</v>
          </cell>
          <cell r="D5211" t="str">
            <v>0 to 9</v>
          </cell>
          <cell r="E5211" t="str">
            <v>Non-Maori</v>
          </cell>
          <cell r="F5211">
            <v>199</v>
          </cell>
          <cell r="G5211">
            <v>11112.22</v>
          </cell>
          <cell r="H5211">
            <v>534.50162434528943</v>
          </cell>
          <cell r="I5211">
            <v>27485.088738771014</v>
          </cell>
          <cell r="J5211">
            <v>534.51972680856704</v>
          </cell>
          <cell r="K5211">
            <v>429220</v>
          </cell>
        </row>
        <row r="5212">
          <cell r="A5212">
            <v>2001</v>
          </cell>
          <cell r="B5212" t="str">
            <v>5: Property Damage</v>
          </cell>
          <cell r="C5212" t="str">
            <v>51: Destruction Of Property</v>
          </cell>
          <cell r="D5212" t="str">
            <v>10 to 13</v>
          </cell>
          <cell r="E5212" t="str">
            <v>Maori</v>
          </cell>
          <cell r="F5212">
            <v>824</v>
          </cell>
          <cell r="G5212">
            <v>34354.71</v>
          </cell>
          <cell r="H5212">
            <v>2213.2127560830072</v>
          </cell>
          <cell r="I5212">
            <v>84973.322427448555</v>
          </cell>
          <cell r="J5212">
            <v>2213.2877130163783</v>
          </cell>
          <cell r="K5212">
            <v>56020</v>
          </cell>
        </row>
        <row r="5213">
          <cell r="A5213">
            <v>2001</v>
          </cell>
          <cell r="B5213" t="str">
            <v>5: Property Damage</v>
          </cell>
          <cell r="C5213" t="str">
            <v>51: Destruction Of Property</v>
          </cell>
          <cell r="D5213" t="str">
            <v>10 to 13</v>
          </cell>
          <cell r="E5213" t="str">
            <v>Non-Maori</v>
          </cell>
          <cell r="F5213">
            <v>966</v>
          </cell>
          <cell r="G5213">
            <v>56182.699999999946</v>
          </cell>
          <cell r="H5213">
            <v>2594.6159252138168</v>
          </cell>
          <cell r="I5213">
            <v>138962.91605851462</v>
          </cell>
          <cell r="J5213">
            <v>2594.7037994827929</v>
          </cell>
          <cell r="K5213">
            <v>187820</v>
          </cell>
        </row>
        <row r="5214">
          <cell r="A5214">
            <v>2001</v>
          </cell>
          <cell r="B5214" t="str">
            <v>5: Property Damage</v>
          </cell>
          <cell r="C5214" t="str">
            <v>51: Destruction Of Property</v>
          </cell>
          <cell r="D5214" t="str">
            <v>14 to 16</v>
          </cell>
          <cell r="E5214" t="str">
            <v>Maori</v>
          </cell>
          <cell r="F5214">
            <v>1353</v>
          </cell>
          <cell r="G5214">
            <v>15317.23</v>
          </cell>
          <cell r="H5214">
            <v>3634.0738579858116</v>
          </cell>
          <cell r="I5214">
            <v>37885.807316824685</v>
          </cell>
          <cell r="J5214">
            <v>3631.5109077647371</v>
          </cell>
          <cell r="K5214">
            <v>36380</v>
          </cell>
        </row>
        <row r="5215">
          <cell r="A5215">
            <v>2001</v>
          </cell>
          <cell r="B5215" t="str">
            <v>5: Property Damage</v>
          </cell>
          <cell r="C5215" t="str">
            <v>51: Destruction Of Property</v>
          </cell>
          <cell r="D5215" t="str">
            <v>14 to 16</v>
          </cell>
          <cell r="E5215" t="str">
            <v>Non-Maori</v>
          </cell>
          <cell r="F5215">
            <v>2392</v>
          </cell>
          <cell r="G5215">
            <v>47249.81</v>
          </cell>
          <cell r="H5215">
            <v>6424.7632433865947</v>
          </cell>
          <cell r="I5215">
            <v>116868.20641960547</v>
          </cell>
          <cell r="J5215">
            <v>6424.980836814535</v>
          </cell>
          <cell r="K5215">
            <v>132380</v>
          </cell>
        </row>
        <row r="5216">
          <cell r="A5216">
            <v>2001</v>
          </cell>
          <cell r="B5216" t="str">
            <v>5: Property Damage</v>
          </cell>
          <cell r="C5216" t="str">
            <v>51: Destruction Of Property</v>
          </cell>
          <cell r="D5216" t="str">
            <v>17 to 20</v>
          </cell>
          <cell r="E5216" t="str">
            <v>Maori</v>
          </cell>
          <cell r="F5216">
            <v>1237</v>
          </cell>
          <cell r="G5216">
            <v>9311.0600000000104</v>
          </cell>
          <cell r="H5216">
            <v>3322.5050719352917</v>
          </cell>
          <cell r="I5216">
            <v>23030.079529744849</v>
          </cell>
          <cell r="J5216">
            <v>3322.6175983025</v>
          </cell>
          <cell r="K5216">
            <v>42230</v>
          </cell>
        </row>
        <row r="5217">
          <cell r="A5217">
            <v>2001</v>
          </cell>
          <cell r="B5217" t="str">
            <v>5: Property Damage</v>
          </cell>
          <cell r="C5217" t="str">
            <v>51: Destruction Of Property</v>
          </cell>
          <cell r="D5217" t="str">
            <v>17 to 20</v>
          </cell>
          <cell r="E5217" t="str">
            <v>Non-Maori</v>
          </cell>
          <cell r="F5217">
            <v>2505</v>
          </cell>
          <cell r="G5217">
            <v>28139.31</v>
          </cell>
          <cell r="H5217">
            <v>6728.2742160047737</v>
          </cell>
          <cell r="I5217">
            <v>69600.082827534512</v>
          </cell>
          <cell r="J5217">
            <v>6725.8160599429748</v>
          </cell>
          <cell r="K5217">
            <v>178460</v>
          </cell>
        </row>
        <row r="5218">
          <cell r="A5218">
            <v>2001</v>
          </cell>
          <cell r="B5218" t="str">
            <v>5: Property Damage</v>
          </cell>
          <cell r="C5218" t="str">
            <v>51: Destruction Of Property</v>
          </cell>
          <cell r="D5218" t="str">
            <v>21 to 30</v>
          </cell>
          <cell r="E5218" t="str">
            <v>Maori</v>
          </cell>
          <cell r="F5218">
            <v>1152</v>
          </cell>
          <cell r="G5218">
            <v>7716.05</v>
          </cell>
          <cell r="H5218">
            <v>3094.2003580189617</v>
          </cell>
          <cell r="I5218">
            <v>19084.96402724152</v>
          </cell>
          <cell r="J5218">
            <v>3094.3051521782372</v>
          </cell>
          <cell r="K5218">
            <v>92410</v>
          </cell>
        </row>
        <row r="5219">
          <cell r="A5219">
            <v>2001</v>
          </cell>
          <cell r="B5219" t="str">
            <v>5: Property Damage</v>
          </cell>
          <cell r="C5219" t="str">
            <v>51: Destruction Of Property</v>
          </cell>
          <cell r="D5219" t="str">
            <v>21 to 30</v>
          </cell>
          <cell r="E5219" t="str">
            <v>Non-Maori</v>
          </cell>
          <cell r="F5219">
            <v>1783</v>
          </cell>
          <cell r="G5219">
            <v>13121.35</v>
          </cell>
          <cell r="H5219">
            <v>4789.0271166213615</v>
          </cell>
          <cell r="I5219">
            <v>32454.493262594999</v>
          </cell>
          <cell r="J5219">
            <v>4789.1893110536439</v>
          </cell>
          <cell r="K5219">
            <v>423850</v>
          </cell>
        </row>
        <row r="5220">
          <cell r="A5220">
            <v>2001</v>
          </cell>
          <cell r="B5220" t="str">
            <v>5: Property Damage</v>
          </cell>
          <cell r="C5220" t="str">
            <v>51: Destruction Of Property</v>
          </cell>
          <cell r="D5220" t="str">
            <v>31 to 50</v>
          </cell>
          <cell r="E5220" t="str">
            <v>Maori</v>
          </cell>
          <cell r="F5220">
            <v>795</v>
          </cell>
          <cell r="G5220">
            <v>6193.0199999999941</v>
          </cell>
          <cell r="H5220">
            <v>2135.3205595703771</v>
          </cell>
          <cell r="I5220">
            <v>15317.884658599573</v>
          </cell>
          <cell r="J5220">
            <v>2135.3928784563359</v>
          </cell>
          <cell r="K5220">
            <v>146960</v>
          </cell>
        </row>
        <row r="5221">
          <cell r="A5221">
            <v>2001</v>
          </cell>
          <cell r="B5221" t="str">
            <v>5: Property Damage</v>
          </cell>
          <cell r="C5221" t="str">
            <v>51: Destruction Of Property</v>
          </cell>
          <cell r="D5221" t="str">
            <v>31 to 50</v>
          </cell>
          <cell r="E5221" t="str">
            <v>Non-Maori</v>
          </cell>
          <cell r="F5221">
            <v>1420</v>
          </cell>
          <cell r="G5221">
            <v>23453.97</v>
          </cell>
          <cell r="H5221">
            <v>3814.0316913080951</v>
          </cell>
          <cell r="I5221">
            <v>58011.310676576963</v>
          </cell>
          <cell r="J5221">
            <v>3814.1608646641471</v>
          </cell>
          <cell r="K5221">
            <v>1000900</v>
          </cell>
        </row>
        <row r="5222">
          <cell r="A5222">
            <v>2001</v>
          </cell>
          <cell r="B5222" t="str">
            <v>5: Property Damage</v>
          </cell>
          <cell r="C5222" t="str">
            <v>51: Destruction Of Property</v>
          </cell>
          <cell r="D5222" t="str">
            <v>51 or older</v>
          </cell>
          <cell r="E5222" t="str">
            <v>Maori</v>
          </cell>
          <cell r="F5222">
            <v>48</v>
          </cell>
          <cell r="G5222">
            <v>24</v>
          </cell>
          <cell r="H5222">
            <v>128.92501491745674</v>
          </cell>
          <cell r="I5222">
            <v>59.361867361382679</v>
          </cell>
          <cell r="J5222">
            <v>128.9293813407599</v>
          </cell>
          <cell r="K5222">
            <v>64730</v>
          </cell>
        </row>
        <row r="5223">
          <cell r="A5223">
            <v>2001</v>
          </cell>
          <cell r="B5223" t="str">
            <v>5: Property Damage</v>
          </cell>
          <cell r="C5223" t="str">
            <v>51: Destruction Of Property</v>
          </cell>
          <cell r="D5223" t="str">
            <v>51 or older</v>
          </cell>
          <cell r="E5223" t="str">
            <v>Non-Maori</v>
          </cell>
          <cell r="F5223">
            <v>206</v>
          </cell>
          <cell r="G5223">
            <v>4051.08</v>
          </cell>
          <cell r="H5223">
            <v>553.3031890207518</v>
          </cell>
          <cell r="I5223">
            <v>10019.986401264588</v>
          </cell>
          <cell r="J5223">
            <v>553.32192825409459</v>
          </cell>
          <cell r="K5223">
            <v>941870</v>
          </cell>
        </row>
        <row r="5224">
          <cell r="A5224">
            <v>2001</v>
          </cell>
          <cell r="B5224" t="str">
            <v>5: Property Damage</v>
          </cell>
          <cell r="C5224" t="str">
            <v>52: Endangering</v>
          </cell>
          <cell r="D5224" t="str">
            <v>0 to 9</v>
          </cell>
          <cell r="E5224" t="str">
            <v>Maori</v>
          </cell>
          <cell r="F5224" t="str">
            <v>Pacific peoples</v>
          </cell>
          <cell r="G5224">
            <v>719</v>
          </cell>
          <cell r="H5224">
            <v>194.48</v>
          </cell>
          <cell r="I5224">
            <v>763.6779078844653</v>
          </cell>
          <cell r="J5224">
            <v>205.34451579130831</v>
          </cell>
          <cell r="K5224">
            <v>147240</v>
          </cell>
        </row>
        <row r="5225">
          <cell r="A5225">
            <v>2001</v>
          </cell>
          <cell r="B5225" t="str">
            <v>5: Property Damage</v>
          </cell>
          <cell r="C5225" t="str">
            <v>52: Endangering</v>
          </cell>
          <cell r="D5225" t="str">
            <v>0 to 9</v>
          </cell>
          <cell r="E5225" t="str">
            <v>Non-Maori</v>
          </cell>
          <cell r="F5225" t="str">
            <v>Maori</v>
          </cell>
          <cell r="G5225">
            <v>1727</v>
          </cell>
          <cell r="H5225">
            <v>601.32000000000289</v>
          </cell>
          <cell r="I5225">
            <v>1834.3139734582358</v>
          </cell>
          <cell r="J5225">
            <v>634.91240351516956</v>
          </cell>
          <cell r="K5225">
            <v>429220</v>
          </cell>
        </row>
        <row r="5226">
          <cell r="A5226">
            <v>2001</v>
          </cell>
          <cell r="B5226" t="str">
            <v>5: Property Damage</v>
          </cell>
          <cell r="C5226" t="str">
            <v>52: Endangering</v>
          </cell>
          <cell r="D5226" t="str">
            <v>10 to 13</v>
          </cell>
          <cell r="E5226" t="str">
            <v>Maori</v>
          </cell>
          <cell r="F5226">
            <v>3</v>
          </cell>
          <cell r="G5226">
            <v>145.85</v>
          </cell>
          <cell r="H5226">
            <v>3.2688679245283021</v>
          </cell>
          <cell r="I5226">
            <v>161.58942121834352</v>
          </cell>
          <cell r="J5226">
            <v>3.2688679245283021</v>
          </cell>
          <cell r="K5226">
            <v>56020</v>
          </cell>
        </row>
        <row r="5227">
          <cell r="A5227">
            <v>2001</v>
          </cell>
          <cell r="B5227" t="str">
            <v>5: Property Damage</v>
          </cell>
          <cell r="C5227" t="str">
            <v>52: Endangering</v>
          </cell>
          <cell r="D5227" t="str">
            <v>10 to 13</v>
          </cell>
          <cell r="E5227" t="str">
            <v>Non-Maori</v>
          </cell>
          <cell r="F5227">
            <v>11</v>
          </cell>
          <cell r="G5227">
            <v>832.62</v>
          </cell>
          <cell r="H5227">
            <v>11.985849056603774</v>
          </cell>
          <cell r="I5227">
            <v>922.4722927310055</v>
          </cell>
          <cell r="J5227">
            <v>11.985849056603774</v>
          </cell>
          <cell r="K5227">
            <v>187820</v>
          </cell>
        </row>
        <row r="5228">
          <cell r="A5228">
            <v>2001</v>
          </cell>
          <cell r="B5228" t="str">
            <v>5: Property Damage</v>
          </cell>
          <cell r="C5228" t="str">
            <v>52: Endangering</v>
          </cell>
          <cell r="D5228" t="str">
            <v>14 to 16</v>
          </cell>
          <cell r="E5228" t="str">
            <v>Maori</v>
          </cell>
          <cell r="F5228">
            <v>12</v>
          </cell>
          <cell r="G5228">
            <v>470.16</v>
          </cell>
          <cell r="H5228">
            <v>13.075471698113208</v>
          </cell>
          <cell r="I5228">
            <v>520.89737593429129</v>
          </cell>
          <cell r="J5228">
            <v>13.075471698113208</v>
          </cell>
          <cell r="K5228">
            <v>36380</v>
          </cell>
        </row>
        <row r="5229">
          <cell r="A5229">
            <v>2001</v>
          </cell>
          <cell r="B5229" t="str">
            <v>5: Property Damage</v>
          </cell>
          <cell r="C5229" t="str">
            <v>52: Endangering</v>
          </cell>
          <cell r="D5229" t="str">
            <v>14 to 16</v>
          </cell>
          <cell r="E5229" t="str">
            <v>Non-Maori</v>
          </cell>
          <cell r="F5229">
            <v>31</v>
          </cell>
          <cell r="G5229">
            <v>1158.1099999999999</v>
          </cell>
          <cell r="H5229">
            <v>33.778301886792448</v>
          </cell>
          <cell r="I5229">
            <v>1283.0875872963713</v>
          </cell>
          <cell r="J5229">
            <v>33.778301886792448</v>
          </cell>
          <cell r="K5229">
            <v>132380</v>
          </cell>
        </row>
        <row r="5230">
          <cell r="A5230">
            <v>2001</v>
          </cell>
          <cell r="B5230" t="str">
            <v>5: Property Damage</v>
          </cell>
          <cell r="C5230" t="str">
            <v>52: Endangering</v>
          </cell>
          <cell r="D5230" t="str">
            <v>17 to 20</v>
          </cell>
          <cell r="E5230" t="str">
            <v>Maori</v>
          </cell>
          <cell r="F5230">
            <v>9</v>
          </cell>
          <cell r="G5230">
            <v>305.83999999999997</v>
          </cell>
          <cell r="H5230">
            <v>9.8066037735849054</v>
          </cell>
          <cell r="I5230">
            <v>338.84476232717304</v>
          </cell>
          <cell r="J5230">
            <v>9.8066037735849054</v>
          </cell>
          <cell r="K5230">
            <v>42230</v>
          </cell>
        </row>
        <row r="5231">
          <cell r="A5231">
            <v>2001</v>
          </cell>
          <cell r="B5231" t="str">
            <v>5: Property Damage</v>
          </cell>
          <cell r="C5231" t="str">
            <v>52: Endangering</v>
          </cell>
          <cell r="D5231" t="str">
            <v>17 to 20</v>
          </cell>
          <cell r="E5231" t="str">
            <v>Non-Maori</v>
          </cell>
          <cell r="F5231">
            <v>44</v>
          </cell>
          <cell r="G5231">
            <v>1349.68</v>
          </cell>
          <cell r="H5231">
            <v>47.943396226415096</v>
          </cell>
          <cell r="I5231">
            <v>1495.3308881040377</v>
          </cell>
          <cell r="J5231">
            <v>47.943396226415096</v>
          </cell>
          <cell r="K5231">
            <v>178460</v>
          </cell>
        </row>
        <row r="5232">
          <cell r="A5232">
            <v>2001</v>
          </cell>
          <cell r="B5232" t="str">
            <v>5: Property Damage</v>
          </cell>
          <cell r="C5232" t="str">
            <v>52: Endangering</v>
          </cell>
          <cell r="D5232" t="str">
            <v>21 to 30</v>
          </cell>
          <cell r="E5232" t="str">
            <v>Maori</v>
          </cell>
          <cell r="F5232">
            <v>7</v>
          </cell>
          <cell r="G5232">
            <v>180.7</v>
          </cell>
          <cell r="H5232">
            <v>7.6273584905660377</v>
          </cell>
          <cell r="I5232">
            <v>200.20026338124563</v>
          </cell>
          <cell r="J5232">
            <v>7.6273584905660377</v>
          </cell>
          <cell r="K5232">
            <v>92410</v>
          </cell>
        </row>
        <row r="5233">
          <cell r="A5233">
            <v>2001</v>
          </cell>
          <cell r="B5233" t="str">
            <v>5: Property Damage</v>
          </cell>
          <cell r="C5233" t="str">
            <v>52: Endangering</v>
          </cell>
          <cell r="D5233" t="str">
            <v>21 to 30</v>
          </cell>
          <cell r="E5233" t="str">
            <v>Non-Maori</v>
          </cell>
          <cell r="F5233">
            <v>32</v>
          </cell>
          <cell r="G5233">
            <v>980.89</v>
          </cell>
          <cell r="H5233">
            <v>34.867924528301884</v>
          </cell>
          <cell r="I5233">
            <v>1086.7428685557829</v>
          </cell>
          <cell r="J5233">
            <v>34.867924528301884</v>
          </cell>
          <cell r="K5233">
            <v>423850</v>
          </cell>
        </row>
        <row r="5234">
          <cell r="A5234">
            <v>2001</v>
          </cell>
          <cell r="B5234" t="str">
            <v>5: Property Damage</v>
          </cell>
          <cell r="C5234" t="str">
            <v>52: Endangering</v>
          </cell>
          <cell r="D5234" t="str">
            <v>31 to 50</v>
          </cell>
          <cell r="E5234" t="str">
            <v>Maori</v>
          </cell>
          <cell r="F5234">
            <v>16</v>
          </cell>
          <cell r="G5234">
            <v>523.47</v>
          </cell>
          <cell r="H5234">
            <v>17.433962264150942</v>
          </cell>
          <cell r="I5234">
            <v>579.960331334702</v>
          </cell>
          <cell r="J5234">
            <v>17.433962264150942</v>
          </cell>
          <cell r="K5234">
            <v>146960</v>
          </cell>
        </row>
        <row r="5235">
          <cell r="A5235">
            <v>2001</v>
          </cell>
          <cell r="B5235" t="str">
            <v>5: Property Damage</v>
          </cell>
          <cell r="C5235" t="str">
            <v>52: Endangering</v>
          </cell>
          <cell r="D5235" t="str">
            <v>31 to 50</v>
          </cell>
          <cell r="E5235" t="str">
            <v>Non-Maori</v>
          </cell>
          <cell r="F5235">
            <v>35</v>
          </cell>
          <cell r="G5235">
            <v>1084.48</v>
          </cell>
          <cell r="H5235">
            <v>38.136792452830186</v>
          </cell>
          <cell r="I5235">
            <v>1201.511796522929</v>
          </cell>
          <cell r="J5235">
            <v>38.136792452830186</v>
          </cell>
          <cell r="K5235">
            <v>1000900</v>
          </cell>
        </row>
        <row r="5236">
          <cell r="A5236">
            <v>2001</v>
          </cell>
          <cell r="B5236" t="str">
            <v>5: Property Damage</v>
          </cell>
          <cell r="C5236" t="str">
            <v>52: Endangering</v>
          </cell>
          <cell r="D5236" t="str">
            <v>51 or older</v>
          </cell>
          <cell r="E5236" t="str">
            <v>Maori</v>
          </cell>
          <cell r="F5236">
            <v>1</v>
          </cell>
          <cell r="G5236">
            <v>0.2</v>
          </cell>
          <cell r="H5236">
            <v>1.0896226415094339</v>
          </cell>
          <cell r="I5236">
            <v>0.22158302532511967</v>
          </cell>
          <cell r="J5236">
            <v>1.0896226415094339</v>
          </cell>
          <cell r="K5236">
            <v>64730</v>
          </cell>
        </row>
        <row r="5237">
          <cell r="A5237">
            <v>2001</v>
          </cell>
          <cell r="B5237" t="str">
            <v>5: Property Damage</v>
          </cell>
          <cell r="C5237" t="str">
            <v>52: Endangering</v>
          </cell>
          <cell r="D5237" t="str">
            <v>51 or older</v>
          </cell>
          <cell r="E5237" t="str">
            <v>Non-Maori</v>
          </cell>
          <cell r="F5237">
            <v>11</v>
          </cell>
          <cell r="G5237">
            <v>273</v>
          </cell>
          <cell r="H5237">
            <v>11.985849056603774</v>
          </cell>
          <cell r="I5237">
            <v>302.46082956878831</v>
          </cell>
          <cell r="J5237">
            <v>11.985849056603774</v>
          </cell>
          <cell r="K5237">
            <v>941870</v>
          </cell>
        </row>
        <row r="5238">
          <cell r="A5238">
            <v>2001</v>
          </cell>
          <cell r="B5238" t="str">
            <v>5: Property Damage</v>
          </cell>
          <cell r="C5238" t="str">
            <v>58: Gambling</v>
          </cell>
          <cell r="D5238" t="str">
            <v>0 to 9</v>
          </cell>
          <cell r="E5238" t="str">
            <v>Maori</v>
          </cell>
          <cell r="F5238" t="str">
            <v>Other</v>
          </cell>
          <cell r="G5238">
            <v>14</v>
          </cell>
          <cell r="H5238">
            <v>12.6</v>
          </cell>
          <cell r="I5238">
            <v>12.647342995169081</v>
          </cell>
          <cell r="J5238">
            <v>11.384771573604072</v>
          </cell>
          <cell r="K5238">
            <v>147240</v>
          </cell>
        </row>
        <row r="5239">
          <cell r="A5239">
            <v>2001</v>
          </cell>
          <cell r="B5239" t="str">
            <v>5: Property Damage</v>
          </cell>
          <cell r="C5239" t="str">
            <v>58: Gambling</v>
          </cell>
          <cell r="D5239" t="str">
            <v>0 to 9</v>
          </cell>
          <cell r="E5239" t="str">
            <v>Non-Maori</v>
          </cell>
          <cell r="F5239" t="str">
            <v>Pacific peoples</v>
          </cell>
          <cell r="G5239">
            <v>3</v>
          </cell>
          <cell r="H5239">
            <v>2.7</v>
          </cell>
          <cell r="I5239">
            <v>2.7101449275362319</v>
          </cell>
          <cell r="J5239">
            <v>2.4395939086294436</v>
          </cell>
          <cell r="K5239">
            <v>429220</v>
          </cell>
        </row>
        <row r="5240">
          <cell r="A5240">
            <v>2001</v>
          </cell>
          <cell r="B5240" t="str">
            <v>5: Property Damage</v>
          </cell>
          <cell r="C5240" t="str">
            <v>58: Gambling</v>
          </cell>
          <cell r="D5240" t="str">
            <v>10 to 13</v>
          </cell>
          <cell r="E5240" t="str">
            <v>Maori</v>
          </cell>
          <cell r="F5240" t="str">
            <v>Maori</v>
          </cell>
          <cell r="G5240">
            <v>32</v>
          </cell>
          <cell r="H5240">
            <v>24.3</v>
          </cell>
          <cell r="I5240">
            <v>28.90821256038647</v>
          </cell>
          <cell r="J5240">
            <v>21.956345177664986</v>
          </cell>
          <cell r="K5240">
            <v>56020</v>
          </cell>
        </row>
        <row r="5241">
          <cell r="A5241">
            <v>2001</v>
          </cell>
          <cell r="B5241" t="str">
            <v>5: Property Damage</v>
          </cell>
          <cell r="C5241" t="str">
            <v>58: Gambling</v>
          </cell>
          <cell r="D5241" t="str">
            <v>10 to 13</v>
          </cell>
          <cell r="E5241" t="str">
            <v>Non-Maori</v>
          </cell>
          <cell r="F5241" t="str">
            <v>Other</v>
          </cell>
          <cell r="G5241">
            <v>36</v>
          </cell>
          <cell r="H5241">
            <v>32.4</v>
          </cell>
          <cell r="I5241">
            <v>32.521739130434781</v>
          </cell>
          <cell r="J5241">
            <v>29.275126903553321</v>
          </cell>
          <cell r="K5241">
            <v>187820</v>
          </cell>
        </row>
        <row r="5242">
          <cell r="A5242">
            <v>2001</v>
          </cell>
          <cell r="B5242" t="str">
            <v>5: Property Damage</v>
          </cell>
          <cell r="C5242" t="str">
            <v>58: Gambling</v>
          </cell>
          <cell r="D5242" t="str">
            <v>14 to 16</v>
          </cell>
          <cell r="E5242" t="str">
            <v>Maori</v>
          </cell>
          <cell r="F5242" t="str">
            <v>Pacific peoples</v>
          </cell>
          <cell r="G5242">
            <v>5</v>
          </cell>
          <cell r="H5242">
            <v>4.5</v>
          </cell>
          <cell r="I5242">
            <v>4.5169082125603861</v>
          </cell>
          <cell r="J5242">
            <v>4.0659898477157395</v>
          </cell>
          <cell r="K5242">
            <v>36380</v>
          </cell>
        </row>
        <row r="5243">
          <cell r="A5243">
            <v>2001</v>
          </cell>
          <cell r="B5243" t="str">
            <v>5: Property Damage</v>
          </cell>
          <cell r="C5243" t="str">
            <v>58: Gambling</v>
          </cell>
          <cell r="D5243" t="str">
            <v>14 to 16</v>
          </cell>
          <cell r="E5243" t="str">
            <v>Non-Maori</v>
          </cell>
          <cell r="F5243" t="str">
            <v>Maori</v>
          </cell>
          <cell r="G5243">
            <v>32</v>
          </cell>
          <cell r="H5243">
            <v>25.2</v>
          </cell>
          <cell r="I5243">
            <v>28.90821256038647</v>
          </cell>
          <cell r="J5243">
            <v>22.769543147208136</v>
          </cell>
          <cell r="K5243">
            <v>132380</v>
          </cell>
        </row>
        <row r="5244">
          <cell r="A5244">
            <v>2001</v>
          </cell>
          <cell r="B5244" t="str">
            <v>5: Property Damage</v>
          </cell>
          <cell r="C5244" t="str">
            <v>58: Gambling</v>
          </cell>
          <cell r="D5244" t="str">
            <v>17 to 20</v>
          </cell>
          <cell r="E5244" t="str">
            <v>Maori</v>
          </cell>
          <cell r="F5244" t="str">
            <v>Other</v>
          </cell>
          <cell r="G5244">
            <v>24</v>
          </cell>
          <cell r="H5244">
            <v>21.6</v>
          </cell>
          <cell r="I5244">
            <v>21.681159420289855</v>
          </cell>
          <cell r="J5244">
            <v>19.516751269035542</v>
          </cell>
          <cell r="K5244">
            <v>42230</v>
          </cell>
        </row>
        <row r="5245">
          <cell r="A5245">
            <v>2001</v>
          </cell>
          <cell r="B5245" t="str">
            <v>5: Property Damage</v>
          </cell>
          <cell r="C5245" t="str">
            <v>58: Gambling</v>
          </cell>
          <cell r="D5245" t="str">
            <v>17 to 20</v>
          </cell>
          <cell r="E5245" t="str">
            <v>Non-Maori</v>
          </cell>
          <cell r="F5245" t="str">
            <v>Pacific peoples</v>
          </cell>
          <cell r="G5245">
            <v>5</v>
          </cell>
          <cell r="H5245">
            <v>4.5</v>
          </cell>
          <cell r="I5245">
            <v>4.5169082125603861</v>
          </cell>
          <cell r="J5245">
            <v>4.0659898477157395</v>
          </cell>
          <cell r="K5245">
            <v>178460</v>
          </cell>
        </row>
        <row r="5246">
          <cell r="A5246">
            <v>2001</v>
          </cell>
          <cell r="B5246" t="str">
            <v>5: Property Damage</v>
          </cell>
          <cell r="C5246" t="str">
            <v>58: Gambling</v>
          </cell>
          <cell r="D5246" t="str">
            <v>21 to 30</v>
          </cell>
          <cell r="E5246" t="str">
            <v>Maori</v>
          </cell>
          <cell r="F5246" t="str">
            <v>Maori</v>
          </cell>
          <cell r="G5246">
            <v>11</v>
          </cell>
          <cell r="H5246">
            <v>9.9</v>
          </cell>
          <cell r="I5246">
            <v>9.9371980676328509</v>
          </cell>
          <cell r="J5246">
            <v>8.9451776649746275</v>
          </cell>
          <cell r="K5246">
            <v>92410</v>
          </cell>
        </row>
        <row r="5247">
          <cell r="A5247">
            <v>2001</v>
          </cell>
          <cell r="B5247" t="str">
            <v>5: Property Damage</v>
          </cell>
          <cell r="C5247" t="str">
            <v>58: Gambling</v>
          </cell>
          <cell r="D5247" t="str">
            <v>21 to 30</v>
          </cell>
          <cell r="E5247" t="str">
            <v>Non-Maori</v>
          </cell>
          <cell r="F5247" t="str">
            <v>Other</v>
          </cell>
          <cell r="G5247">
            <v>16</v>
          </cell>
          <cell r="H5247">
            <v>14.4</v>
          </cell>
          <cell r="I5247">
            <v>14.454106280193235</v>
          </cell>
          <cell r="J5247">
            <v>13.011167512690365</v>
          </cell>
          <cell r="K5247">
            <v>423850</v>
          </cell>
        </row>
        <row r="5248">
          <cell r="A5248">
            <v>2001</v>
          </cell>
          <cell r="B5248" t="str">
            <v>5: Property Damage</v>
          </cell>
          <cell r="C5248" t="str">
            <v>58: Gambling</v>
          </cell>
          <cell r="D5248" t="str">
            <v>31 to 50</v>
          </cell>
          <cell r="E5248" t="str">
            <v>Maori</v>
          </cell>
          <cell r="F5248" t="str">
            <v>Pacific peoples</v>
          </cell>
          <cell r="G5248">
            <v>2</v>
          </cell>
          <cell r="H5248">
            <v>1.8</v>
          </cell>
          <cell r="I5248">
            <v>1.8067632850241544</v>
          </cell>
          <cell r="J5248">
            <v>1.6263959390862957</v>
          </cell>
          <cell r="K5248">
            <v>146960</v>
          </cell>
        </row>
        <row r="5249">
          <cell r="A5249">
            <v>2001</v>
          </cell>
          <cell r="B5249" t="str">
            <v>5: Property Damage</v>
          </cell>
          <cell r="C5249" t="str">
            <v>58: Gambling</v>
          </cell>
          <cell r="D5249" t="str">
            <v>31 to 50</v>
          </cell>
          <cell r="E5249" t="str">
            <v>Non-Maori</v>
          </cell>
          <cell r="F5249" t="str">
            <v>Maori</v>
          </cell>
          <cell r="K5249">
            <v>1000900</v>
          </cell>
        </row>
        <row r="5250">
          <cell r="A5250">
            <v>2001</v>
          </cell>
          <cell r="B5250" t="str">
            <v>5: Property Damage</v>
          </cell>
          <cell r="C5250" t="str">
            <v>58: Gambling</v>
          </cell>
          <cell r="D5250" t="str">
            <v>51 or older</v>
          </cell>
          <cell r="E5250" t="str">
            <v>Maori</v>
          </cell>
          <cell r="F5250" t="str">
            <v>Other</v>
          </cell>
          <cell r="G5250">
            <v>2</v>
          </cell>
          <cell r="H5250">
            <v>1.8</v>
          </cell>
          <cell r="I5250">
            <v>1.8067632850241544</v>
          </cell>
          <cell r="J5250">
            <v>1.6263959390862957</v>
          </cell>
          <cell r="K5250">
            <v>64730</v>
          </cell>
        </row>
        <row r="5251">
          <cell r="A5251">
            <v>2001</v>
          </cell>
          <cell r="B5251" t="str">
            <v>5: Property Damage</v>
          </cell>
          <cell r="C5251" t="str">
            <v>58: Gambling</v>
          </cell>
          <cell r="D5251" t="str">
            <v>51 or older</v>
          </cell>
          <cell r="E5251" t="str">
            <v>Non-Maori</v>
          </cell>
          <cell r="F5251" t="str">
            <v>Pacific peoples</v>
          </cell>
          <cell r="K5251">
            <v>941870</v>
          </cell>
        </row>
        <row r="5252">
          <cell r="A5252">
            <v>2001</v>
          </cell>
          <cell r="B5252" t="str">
            <v>6: Property Abuse</v>
          </cell>
          <cell r="C5252" t="str">
            <v>60: Property Abuse Total</v>
          </cell>
          <cell r="D5252" t="str">
            <v>0 to 9</v>
          </cell>
          <cell r="E5252" t="str">
            <v>Maori</v>
          </cell>
          <cell r="F5252">
            <v>52</v>
          </cell>
          <cell r="G5252">
            <v>60.65</v>
          </cell>
          <cell r="H5252">
            <v>70.212330066392667</v>
          </cell>
          <cell r="I5252">
            <v>68.404825136533603</v>
          </cell>
          <cell r="J5252">
            <v>67.019268324436922</v>
          </cell>
          <cell r="K5252">
            <v>147240</v>
          </cell>
        </row>
        <row r="5253">
          <cell r="A5253">
            <v>2001</v>
          </cell>
          <cell r="B5253" t="str">
            <v>6: Property Abuse</v>
          </cell>
          <cell r="C5253" t="str">
            <v>60: Property Abuse Total</v>
          </cell>
          <cell r="D5253" t="str">
            <v>0 to 9</v>
          </cell>
          <cell r="E5253" t="str">
            <v>Non-Maori</v>
          </cell>
          <cell r="F5253">
            <v>95</v>
          </cell>
          <cell r="G5253">
            <v>83.29</v>
          </cell>
          <cell r="H5253">
            <v>128.27252608283274</v>
          </cell>
          <cell r="I5253">
            <v>93.939618889066494</v>
          </cell>
          <cell r="J5253">
            <v>127.33660981643015</v>
          </cell>
          <cell r="K5253">
            <v>429220</v>
          </cell>
        </row>
        <row r="5254">
          <cell r="A5254">
            <v>2001</v>
          </cell>
          <cell r="B5254" t="str">
            <v>6: Property Abuse</v>
          </cell>
          <cell r="C5254" t="str">
            <v>60: Property Abuse Total</v>
          </cell>
          <cell r="D5254" t="str">
            <v>10 to 13</v>
          </cell>
          <cell r="E5254" t="str">
            <v>Maori</v>
          </cell>
          <cell r="F5254">
            <v>431</v>
          </cell>
          <cell r="G5254">
            <v>1087.67</v>
          </cell>
          <cell r="H5254">
            <v>581.95219728106235</v>
          </cell>
          <cell r="I5254">
            <v>1226.7415689407007</v>
          </cell>
          <cell r="J5254">
            <v>569.66378075771388</v>
          </cell>
          <cell r="K5254">
            <v>56020</v>
          </cell>
        </row>
        <row r="5255">
          <cell r="A5255">
            <v>2001</v>
          </cell>
          <cell r="B5255" t="str">
            <v>6: Property Abuse</v>
          </cell>
          <cell r="C5255" t="str">
            <v>60: Property Abuse Total</v>
          </cell>
          <cell r="D5255" t="str">
            <v>10 to 13</v>
          </cell>
          <cell r="E5255" t="str">
            <v>Non-Maori</v>
          </cell>
          <cell r="F5255">
            <v>579</v>
          </cell>
          <cell r="G5255">
            <v>2856.41</v>
          </cell>
          <cell r="H5255">
            <v>781.78729054694907</v>
          </cell>
          <cell r="I5255">
            <v>3221.6360522381869</v>
          </cell>
          <cell r="J5255">
            <v>768.04081499804715</v>
          </cell>
          <cell r="K5255">
            <v>187820</v>
          </cell>
        </row>
        <row r="5256">
          <cell r="A5256">
            <v>2001</v>
          </cell>
          <cell r="B5256" t="str">
            <v>6: Property Abuse</v>
          </cell>
          <cell r="C5256" t="str">
            <v>60: Property Abuse Total</v>
          </cell>
          <cell r="D5256" t="str">
            <v>14 to 16</v>
          </cell>
          <cell r="E5256" t="str">
            <v>Maori</v>
          </cell>
          <cell r="F5256">
            <v>878</v>
          </cell>
          <cell r="G5256">
            <v>3227.4099999999935</v>
          </cell>
          <cell r="H5256">
            <v>1185.5081884287069</v>
          </cell>
          <cell r="I5256">
            <v>3640.0728226529195</v>
          </cell>
          <cell r="J5256">
            <v>1150.0506444473376</v>
          </cell>
          <cell r="K5256">
            <v>36380</v>
          </cell>
        </row>
        <row r="5257">
          <cell r="A5257">
            <v>2001</v>
          </cell>
          <cell r="B5257" t="str">
            <v>6: Property Abuse</v>
          </cell>
          <cell r="C5257" t="str">
            <v>60: Property Abuse Total</v>
          </cell>
          <cell r="D5257" t="str">
            <v>14 to 16</v>
          </cell>
          <cell r="E5257" t="str">
            <v>Non-Maori</v>
          </cell>
          <cell r="F5257">
            <v>1562</v>
          </cell>
          <cell r="G5257">
            <v>5153.9699999999921</v>
          </cell>
          <cell r="H5257">
            <v>2109.0703762251028</v>
          </cell>
          <cell r="I5257">
            <v>5812.9664733543223</v>
          </cell>
          <cell r="J5257">
            <v>2060.1723082931908</v>
          </cell>
          <cell r="K5257">
            <v>132380</v>
          </cell>
        </row>
        <row r="5258">
          <cell r="A5258">
            <v>2001</v>
          </cell>
          <cell r="B5258" t="str">
            <v>6: Property Abuse</v>
          </cell>
          <cell r="C5258" t="str">
            <v>60: Property Abuse Total</v>
          </cell>
          <cell r="D5258" t="str">
            <v>17 to 20</v>
          </cell>
          <cell r="E5258" t="str">
            <v>Maori</v>
          </cell>
          <cell r="F5258">
            <v>1033</v>
          </cell>
          <cell r="G5258">
            <v>6411.88</v>
          </cell>
          <cell r="H5258">
            <v>1394.7949415112234</v>
          </cell>
          <cell r="I5258">
            <v>7231.7152546815651</v>
          </cell>
          <cell r="J5258">
            <v>1341.7257518552271</v>
          </cell>
          <cell r="K5258">
            <v>42230</v>
          </cell>
        </row>
        <row r="5259">
          <cell r="A5259">
            <v>2001</v>
          </cell>
          <cell r="B5259" t="str">
            <v>6: Property Abuse</v>
          </cell>
          <cell r="C5259" t="str">
            <v>60: Property Abuse Total</v>
          </cell>
          <cell r="D5259" t="str">
            <v>17 to 20</v>
          </cell>
          <cell r="E5259" t="str">
            <v>Non-Maori</v>
          </cell>
          <cell r="F5259">
            <v>2094</v>
          </cell>
          <cell r="G5259">
            <v>8196.06</v>
          </cell>
          <cell r="H5259">
            <v>2827.396522288966</v>
          </cell>
          <cell r="I5259">
            <v>9244.0239259445625</v>
          </cell>
          <cell r="J5259">
            <v>2722.3226793386279</v>
          </cell>
          <cell r="K5259">
            <v>178460</v>
          </cell>
        </row>
        <row r="5260">
          <cell r="A5260">
            <v>2001</v>
          </cell>
          <cell r="B5260" t="str">
            <v>6: Property Abuse</v>
          </cell>
          <cell r="C5260" t="str">
            <v>60: Property Abuse Total</v>
          </cell>
          <cell r="D5260" t="str">
            <v>21 to 30</v>
          </cell>
          <cell r="E5260" t="str">
            <v>Maori</v>
          </cell>
          <cell r="F5260">
            <v>1431</v>
          </cell>
          <cell r="G5260">
            <v>10659.72</v>
          </cell>
          <cell r="H5260">
            <v>1932.1893139424596</v>
          </cell>
          <cell r="I5260">
            <v>12022.692211119711</v>
          </cell>
          <cell r="J5260">
            <v>1860.4548886863688</v>
          </cell>
          <cell r="K5260">
            <v>92410</v>
          </cell>
        </row>
        <row r="5261">
          <cell r="A5261">
            <v>2001</v>
          </cell>
          <cell r="B5261" t="str">
            <v>6: Property Abuse</v>
          </cell>
          <cell r="C5261" t="str">
            <v>60: Property Abuse Total</v>
          </cell>
          <cell r="D5261" t="str">
            <v>21 to 30</v>
          </cell>
          <cell r="E5261" t="str">
            <v>Non-Maori</v>
          </cell>
          <cell r="F5261">
            <v>2252</v>
          </cell>
          <cell r="G5261">
            <v>11087.53</v>
          </cell>
          <cell r="H5261">
            <v>3040.7339867214673</v>
          </cell>
          <cell r="I5261">
            <v>12505.202816917898</v>
          </cell>
          <cell r="J5261">
            <v>2924.7208696784269</v>
          </cell>
          <cell r="K5261">
            <v>423850</v>
          </cell>
        </row>
        <row r="5262">
          <cell r="A5262">
            <v>2001</v>
          </cell>
          <cell r="B5262" t="str">
            <v>6: Property Abuse</v>
          </cell>
          <cell r="C5262" t="str">
            <v>60: Property Abuse Total</v>
          </cell>
          <cell r="D5262" t="str">
            <v>31 to 50</v>
          </cell>
          <cell r="E5262" t="str">
            <v>Maori</v>
          </cell>
          <cell r="F5262">
            <v>1490</v>
          </cell>
          <cell r="G5262">
            <v>9933.31</v>
          </cell>
          <cell r="H5262">
            <v>2011.853303825482</v>
          </cell>
          <cell r="I5262">
            <v>11203.402037542966</v>
          </cell>
          <cell r="J5262">
            <v>1942.2183960421819</v>
          </cell>
          <cell r="K5262">
            <v>146960</v>
          </cell>
        </row>
        <row r="5263">
          <cell r="A5263">
            <v>2001</v>
          </cell>
          <cell r="B5263" t="str">
            <v>6: Property Abuse</v>
          </cell>
          <cell r="C5263" t="str">
            <v>60: Property Abuse Total</v>
          </cell>
          <cell r="D5263" t="str">
            <v>31 to 50</v>
          </cell>
          <cell r="E5263" t="str">
            <v>Non-Maori</v>
          </cell>
          <cell r="F5263">
            <v>3198</v>
          </cell>
          <cell r="G5263">
            <v>18160.7</v>
          </cell>
          <cell r="H5263">
            <v>4318.058299083149</v>
          </cell>
          <cell r="I5263">
            <v>20482.76187728026</v>
          </cell>
          <cell r="J5263">
            <v>4139.1100117172246</v>
          </cell>
          <cell r="K5263">
            <v>1000900</v>
          </cell>
        </row>
        <row r="5264">
          <cell r="A5264">
            <v>2001</v>
          </cell>
          <cell r="B5264" t="str">
            <v>6: Property Abuse</v>
          </cell>
          <cell r="C5264" t="str">
            <v>60: Property Abuse Total</v>
          </cell>
          <cell r="D5264" t="str">
            <v>51 or older</v>
          </cell>
          <cell r="E5264" t="str">
            <v>Maori</v>
          </cell>
          <cell r="F5264">
            <v>112</v>
          </cell>
          <cell r="G5264">
            <v>750.46</v>
          </cell>
          <cell r="H5264">
            <v>151.22655706607651</v>
          </cell>
          <cell r="I5264">
            <v>846.41525262923381</v>
          </cell>
          <cell r="J5264">
            <v>143.42123421429503</v>
          </cell>
          <cell r="K5264">
            <v>64730</v>
          </cell>
        </row>
        <row r="5265">
          <cell r="A5265">
            <v>2001</v>
          </cell>
          <cell r="B5265" t="str">
            <v>6: Property Abuse</v>
          </cell>
          <cell r="C5265" t="str">
            <v>60: Property Abuse Total</v>
          </cell>
          <cell r="D5265" t="str">
            <v>51 or older</v>
          </cell>
          <cell r="E5265" t="str">
            <v>Non-Maori</v>
          </cell>
          <cell r="F5265">
            <v>608</v>
          </cell>
          <cell r="G5265">
            <v>2922.96</v>
          </cell>
          <cell r="H5265">
            <v>820.94416693012965</v>
          </cell>
          <cell r="I5265">
            <v>3296.6952626724196</v>
          </cell>
          <cell r="J5265">
            <v>774.74274183049079</v>
          </cell>
          <cell r="K5265">
            <v>941870</v>
          </cell>
        </row>
        <row r="5266">
          <cell r="A5266">
            <v>2001</v>
          </cell>
          <cell r="B5266" t="str">
            <v>6: Property Abuse</v>
          </cell>
          <cell r="C5266" t="str">
            <v>61: Trespass</v>
          </cell>
          <cell r="D5266" t="str">
            <v>0 to 9</v>
          </cell>
          <cell r="E5266" t="str">
            <v>Maori</v>
          </cell>
          <cell r="F5266">
            <v>20</v>
          </cell>
          <cell r="G5266">
            <v>41.1</v>
          </cell>
          <cell r="H5266">
            <v>25.66115702479339</v>
          </cell>
          <cell r="I5266">
            <v>51.989101662161694</v>
          </cell>
          <cell r="J5266">
            <v>25.281774580335732</v>
          </cell>
          <cell r="K5266">
            <v>147240</v>
          </cell>
        </row>
        <row r="5267">
          <cell r="A5267">
            <v>2001</v>
          </cell>
          <cell r="B5267" t="str">
            <v>6: Property Abuse</v>
          </cell>
          <cell r="C5267" t="str">
            <v>61: Trespass</v>
          </cell>
          <cell r="D5267" t="str">
            <v>0 to 9</v>
          </cell>
          <cell r="E5267" t="str">
            <v>Non-Maori</v>
          </cell>
          <cell r="F5267">
            <v>21</v>
          </cell>
          <cell r="G5267">
            <v>48.59</v>
          </cell>
          <cell r="H5267">
            <v>26.944214876033058</v>
          </cell>
          <cell r="I5267">
            <v>61.463514592808686</v>
          </cell>
          <cell r="J5267">
            <v>26.545863309352516</v>
          </cell>
          <cell r="K5267">
            <v>429220</v>
          </cell>
        </row>
        <row r="5268">
          <cell r="A5268">
            <v>2001</v>
          </cell>
          <cell r="B5268" t="str">
            <v>6: Property Abuse</v>
          </cell>
          <cell r="C5268" t="str">
            <v>61: Trespass</v>
          </cell>
          <cell r="D5268" t="str">
            <v>10 to 13</v>
          </cell>
          <cell r="E5268" t="str">
            <v>Maori</v>
          </cell>
          <cell r="F5268">
            <v>291</v>
          </cell>
          <cell r="G5268">
            <v>607.86999999999944</v>
          </cell>
          <cell r="H5268">
            <v>373.36983471074376</v>
          </cell>
          <cell r="I5268">
            <v>768.92007852501717</v>
          </cell>
          <cell r="J5268">
            <v>364.05755395683457</v>
          </cell>
          <cell r="K5268">
            <v>56020</v>
          </cell>
        </row>
        <row r="5269">
          <cell r="A5269">
            <v>2001</v>
          </cell>
          <cell r="B5269" t="str">
            <v>6: Property Abuse</v>
          </cell>
          <cell r="C5269" t="str">
            <v>61: Trespass</v>
          </cell>
          <cell r="D5269" t="str">
            <v>10 to 13</v>
          </cell>
          <cell r="E5269" t="str">
            <v>Non-Maori</v>
          </cell>
          <cell r="F5269">
            <v>219</v>
          </cell>
          <cell r="G5269">
            <v>465.21</v>
          </cell>
          <cell r="H5269">
            <v>280.98966942148758</v>
          </cell>
          <cell r="I5269">
            <v>588.46350326652725</v>
          </cell>
          <cell r="J5269">
            <v>273.0431654676259</v>
          </cell>
          <cell r="K5269">
            <v>187820</v>
          </cell>
        </row>
        <row r="5270">
          <cell r="A5270">
            <v>2001</v>
          </cell>
          <cell r="B5270" t="str">
            <v>6: Property Abuse</v>
          </cell>
          <cell r="C5270" t="str">
            <v>61: Trespass</v>
          </cell>
          <cell r="D5270" t="str">
            <v>14 to 16</v>
          </cell>
          <cell r="E5270" t="str">
            <v>Maori</v>
          </cell>
          <cell r="F5270">
            <v>666</v>
          </cell>
          <cell r="G5270">
            <v>1329.9</v>
          </cell>
          <cell r="H5270">
            <v>854.51652892561981</v>
          </cell>
          <cell r="I5270">
            <v>1682.2458953895036</v>
          </cell>
          <cell r="J5270">
            <v>830.50629496402871</v>
          </cell>
          <cell r="K5270">
            <v>36380</v>
          </cell>
        </row>
        <row r="5271">
          <cell r="A5271">
            <v>2001</v>
          </cell>
          <cell r="B5271" t="str">
            <v>6: Property Abuse</v>
          </cell>
          <cell r="C5271" t="str">
            <v>61: Trespass</v>
          </cell>
          <cell r="D5271" t="str">
            <v>14 to 16</v>
          </cell>
          <cell r="E5271" t="str">
            <v>Non-Maori</v>
          </cell>
          <cell r="F5271">
            <v>796</v>
          </cell>
          <cell r="G5271">
            <v>1639.16</v>
          </cell>
          <cell r="H5271">
            <v>1021.3140495867768</v>
          </cell>
          <cell r="I5271">
            <v>2073.4417489184602</v>
          </cell>
          <cell r="J5271">
            <v>991.04556354916065</v>
          </cell>
          <cell r="K5271">
            <v>132380</v>
          </cell>
        </row>
        <row r="5272">
          <cell r="A5272">
            <v>2001</v>
          </cell>
          <cell r="B5272" t="str">
            <v>6: Property Abuse</v>
          </cell>
          <cell r="C5272" t="str">
            <v>61: Trespass</v>
          </cell>
          <cell r="D5272" t="str">
            <v>17 to 20</v>
          </cell>
          <cell r="E5272" t="str">
            <v>Maori</v>
          </cell>
          <cell r="F5272">
            <v>795</v>
          </cell>
          <cell r="G5272">
            <v>1552.13</v>
          </cell>
          <cell r="H5272">
            <v>1020.0309917355371</v>
          </cell>
          <cell r="I5272">
            <v>1963.3538774425999</v>
          </cell>
          <cell r="J5272">
            <v>984.72511990407679</v>
          </cell>
          <cell r="K5272">
            <v>42230</v>
          </cell>
        </row>
        <row r="5273">
          <cell r="A5273">
            <v>2001</v>
          </cell>
          <cell r="B5273" t="str">
            <v>6: Property Abuse</v>
          </cell>
          <cell r="C5273" t="str">
            <v>61: Trespass</v>
          </cell>
          <cell r="D5273" t="str">
            <v>17 to 20</v>
          </cell>
          <cell r="E5273" t="str">
            <v>Non-Maori</v>
          </cell>
          <cell r="F5273">
            <v>1306</v>
          </cell>
          <cell r="G5273">
            <v>2582.91</v>
          </cell>
          <cell r="H5273">
            <v>1675.6735537190084</v>
          </cell>
          <cell r="I5273">
            <v>3267.2304275964511</v>
          </cell>
          <cell r="J5273">
            <v>1629.4103717026378</v>
          </cell>
          <cell r="K5273">
            <v>178460</v>
          </cell>
        </row>
        <row r="5274">
          <cell r="A5274">
            <v>2001</v>
          </cell>
          <cell r="B5274" t="str">
            <v>6: Property Abuse</v>
          </cell>
          <cell r="C5274" t="str">
            <v>61: Trespass</v>
          </cell>
          <cell r="D5274" t="str">
            <v>21 to 30</v>
          </cell>
          <cell r="E5274" t="str">
            <v>Maori</v>
          </cell>
          <cell r="F5274">
            <v>1094</v>
          </cell>
          <cell r="G5274">
            <v>2176.87</v>
          </cell>
          <cell r="H5274">
            <v>1403.6652892561983</v>
          </cell>
          <cell r="I5274">
            <v>2753.613521540386</v>
          </cell>
          <cell r="J5274">
            <v>1360.1594724220624</v>
          </cell>
          <cell r="K5274">
            <v>92410</v>
          </cell>
        </row>
        <row r="5275">
          <cell r="A5275">
            <v>2001</v>
          </cell>
          <cell r="B5275" t="str">
            <v>6: Property Abuse</v>
          </cell>
          <cell r="C5275" t="str">
            <v>61: Trespass</v>
          </cell>
          <cell r="D5275" t="str">
            <v>21 to 30</v>
          </cell>
          <cell r="E5275" t="str">
            <v>Non-Maori</v>
          </cell>
          <cell r="F5275">
            <v>1539</v>
          </cell>
          <cell r="G5275">
            <v>3117.0599999999927</v>
          </cell>
          <cell r="H5275">
            <v>1974.6260330578511</v>
          </cell>
          <cell r="I5275">
            <v>3942.8990079576001</v>
          </cell>
          <cell r="J5275">
            <v>1916.3585131894486</v>
          </cell>
          <cell r="K5275">
            <v>423850</v>
          </cell>
        </row>
        <row r="5276">
          <cell r="A5276">
            <v>2001</v>
          </cell>
          <cell r="B5276" t="str">
            <v>6: Property Abuse</v>
          </cell>
          <cell r="C5276" t="str">
            <v>61: Trespass</v>
          </cell>
          <cell r="D5276" t="str">
            <v>31 to 50</v>
          </cell>
          <cell r="E5276" t="str">
            <v>Maori</v>
          </cell>
          <cell r="F5276">
            <v>1124</v>
          </cell>
          <cell r="G5276">
            <v>2302.21</v>
          </cell>
          <cell r="H5276">
            <v>1442.1570247933885</v>
          </cell>
          <cell r="I5276">
            <v>2912.1613074852826</v>
          </cell>
          <cell r="J5276">
            <v>1408.1948441247002</v>
          </cell>
          <cell r="K5276">
            <v>146960</v>
          </cell>
        </row>
        <row r="5277">
          <cell r="A5277">
            <v>2001</v>
          </cell>
          <cell r="B5277" t="str">
            <v>6: Property Abuse</v>
          </cell>
          <cell r="C5277" t="str">
            <v>61: Trespass</v>
          </cell>
          <cell r="D5277" t="str">
            <v>31 to 50</v>
          </cell>
          <cell r="E5277" t="str">
            <v>Non-Maori</v>
          </cell>
          <cell r="F5277">
            <v>1919</v>
          </cell>
          <cell r="G5277">
            <v>3929.89</v>
          </cell>
          <cell r="H5277">
            <v>2462.1880165289258</v>
          </cell>
          <cell r="I5277">
            <v>4971.0815263044442</v>
          </cell>
          <cell r="J5277">
            <v>2384.0713429256598</v>
          </cell>
          <cell r="K5277">
            <v>1000900</v>
          </cell>
        </row>
        <row r="5278">
          <cell r="A5278">
            <v>2001</v>
          </cell>
          <cell r="B5278" t="str">
            <v>6: Property Abuse</v>
          </cell>
          <cell r="C5278" t="str">
            <v>61: Trespass</v>
          </cell>
          <cell r="D5278" t="str">
            <v>51 or older</v>
          </cell>
          <cell r="E5278" t="str">
            <v>Maori</v>
          </cell>
          <cell r="F5278">
            <v>72</v>
          </cell>
          <cell r="G5278">
            <v>148.05000000000001</v>
          </cell>
          <cell r="H5278">
            <v>92.380165289256198</v>
          </cell>
          <cell r="I5278">
            <v>187.27461073194746</v>
          </cell>
          <cell r="J5278">
            <v>88.48621103117506</v>
          </cell>
          <cell r="K5278">
            <v>64730</v>
          </cell>
        </row>
        <row r="5279">
          <cell r="A5279">
            <v>2001</v>
          </cell>
          <cell r="B5279" t="str">
            <v>6: Property Abuse</v>
          </cell>
          <cell r="C5279" t="str">
            <v>61: Trespass</v>
          </cell>
          <cell r="D5279" t="str">
            <v>51 or older</v>
          </cell>
          <cell r="E5279" t="str">
            <v>Non-Maori</v>
          </cell>
          <cell r="F5279">
            <v>302</v>
          </cell>
          <cell r="G5279">
            <v>613.01</v>
          </cell>
          <cell r="H5279">
            <v>387.48347107438019</v>
          </cell>
          <cell r="I5279">
            <v>775.42187858690386</v>
          </cell>
          <cell r="J5279">
            <v>369.11390887290167</v>
          </cell>
          <cell r="K5279">
            <v>941870</v>
          </cell>
        </row>
        <row r="5280">
          <cell r="A5280">
            <v>2001</v>
          </cell>
          <cell r="B5280" t="str">
            <v>6: Property Abuse</v>
          </cell>
          <cell r="C5280" t="str">
            <v>62: Littering</v>
          </cell>
          <cell r="D5280" t="str">
            <v>0 to 9</v>
          </cell>
          <cell r="E5280" t="str">
            <v>Maori</v>
          </cell>
          <cell r="F5280">
            <v>1</v>
          </cell>
          <cell r="G5280">
            <v>0</v>
          </cell>
          <cell r="H5280">
            <v>1.2838874680306906</v>
          </cell>
          <cell r="I5280">
            <v>0</v>
          </cell>
          <cell r="J5280">
            <v>0</v>
          </cell>
          <cell r="K5280">
            <v>147240</v>
          </cell>
        </row>
        <row r="5281">
          <cell r="A5281">
            <v>2001</v>
          </cell>
          <cell r="B5281" t="str">
            <v>6: Property Abuse</v>
          </cell>
          <cell r="C5281" t="str">
            <v>62: Littering</v>
          </cell>
          <cell r="D5281" t="str">
            <v>0 to 9</v>
          </cell>
          <cell r="E5281" t="str">
            <v>Non-Maori</v>
          </cell>
          <cell r="F5281">
            <v>1</v>
          </cell>
          <cell r="G5281">
            <v>0.2</v>
          </cell>
          <cell r="H5281">
            <v>1.2838874680306906</v>
          </cell>
          <cell r="I5281">
            <v>0.23451882845188302</v>
          </cell>
          <cell r="J5281">
            <v>1.1904761904761905</v>
          </cell>
          <cell r="K5281">
            <v>429220</v>
          </cell>
        </row>
        <row r="5282">
          <cell r="A5282">
            <v>2001</v>
          </cell>
          <cell r="B5282" t="str">
            <v>6: Property Abuse</v>
          </cell>
          <cell r="C5282" t="str">
            <v>62: Littering</v>
          </cell>
          <cell r="D5282" t="str">
            <v>10 to 13</v>
          </cell>
          <cell r="E5282" t="str">
            <v>Maori</v>
          </cell>
          <cell r="F5282">
            <v>5</v>
          </cell>
          <cell r="G5282">
            <v>0.62</v>
          </cell>
          <cell r="H5282">
            <v>6.4194373401534524</v>
          </cell>
          <cell r="I5282">
            <v>0.72700836820083747</v>
          </cell>
          <cell r="J5282">
            <v>3.5714285714285716</v>
          </cell>
          <cell r="K5282">
            <v>56020</v>
          </cell>
        </row>
        <row r="5283">
          <cell r="A5283">
            <v>2001</v>
          </cell>
          <cell r="B5283" t="str">
            <v>6: Property Abuse</v>
          </cell>
          <cell r="C5283" t="str">
            <v>62: Littering</v>
          </cell>
          <cell r="D5283" t="str">
            <v>10 to 13</v>
          </cell>
          <cell r="E5283" t="str">
            <v>Non-Maori</v>
          </cell>
          <cell r="F5283">
            <v>13</v>
          </cell>
          <cell r="G5283">
            <v>2.14</v>
          </cell>
          <cell r="H5283">
            <v>16.690537084398979</v>
          </cell>
          <cell r="I5283">
            <v>2.5093514644351482</v>
          </cell>
          <cell r="J5283">
            <v>11.904761904761905</v>
          </cell>
          <cell r="K5283">
            <v>187820</v>
          </cell>
        </row>
        <row r="5284">
          <cell r="A5284">
            <v>2001</v>
          </cell>
          <cell r="B5284" t="str">
            <v>6: Property Abuse</v>
          </cell>
          <cell r="C5284" t="str">
            <v>62: Littering</v>
          </cell>
          <cell r="D5284" t="str">
            <v>14 to 16</v>
          </cell>
          <cell r="E5284" t="str">
            <v>Maori</v>
          </cell>
          <cell r="F5284">
            <v>20</v>
          </cell>
          <cell r="G5284">
            <v>2.1</v>
          </cell>
          <cell r="H5284">
            <v>25.677749360613809</v>
          </cell>
          <cell r="I5284">
            <v>2.4624476987447714</v>
          </cell>
          <cell r="J5284">
            <v>11.904761904761905</v>
          </cell>
          <cell r="K5284">
            <v>36380</v>
          </cell>
        </row>
        <row r="5285">
          <cell r="A5285">
            <v>2001</v>
          </cell>
          <cell r="B5285" t="str">
            <v>6: Property Abuse</v>
          </cell>
          <cell r="C5285" t="str">
            <v>62: Littering</v>
          </cell>
          <cell r="D5285" t="str">
            <v>14 to 16</v>
          </cell>
          <cell r="E5285" t="str">
            <v>Non-Maori</v>
          </cell>
          <cell r="F5285">
            <v>47</v>
          </cell>
          <cell r="G5285">
            <v>7.84</v>
          </cell>
          <cell r="H5285">
            <v>60.342710997442452</v>
          </cell>
          <cell r="I5285">
            <v>9.193138075313815</v>
          </cell>
          <cell r="J5285">
            <v>44.047619047619044</v>
          </cell>
          <cell r="K5285">
            <v>132380</v>
          </cell>
        </row>
        <row r="5286">
          <cell r="A5286">
            <v>2001</v>
          </cell>
          <cell r="B5286" t="str">
            <v>6: Property Abuse</v>
          </cell>
          <cell r="C5286" t="str">
            <v>62: Littering</v>
          </cell>
          <cell r="D5286" t="str">
            <v>17 to 20</v>
          </cell>
          <cell r="E5286" t="str">
            <v>Maori</v>
          </cell>
          <cell r="F5286">
            <v>45</v>
          </cell>
          <cell r="G5286">
            <v>8.08</v>
          </cell>
          <cell r="H5286">
            <v>57.774936061381069</v>
          </cell>
          <cell r="I5286">
            <v>9.4745606694560767</v>
          </cell>
          <cell r="J5286">
            <v>45.238095238095241</v>
          </cell>
          <cell r="K5286">
            <v>42230</v>
          </cell>
        </row>
        <row r="5287">
          <cell r="A5287">
            <v>2001</v>
          </cell>
          <cell r="B5287" t="str">
            <v>6: Property Abuse</v>
          </cell>
          <cell r="C5287" t="str">
            <v>62: Littering</v>
          </cell>
          <cell r="D5287" t="str">
            <v>17 to 20</v>
          </cell>
          <cell r="E5287" t="str">
            <v>Non-Maori</v>
          </cell>
          <cell r="F5287">
            <v>137</v>
          </cell>
          <cell r="G5287">
            <v>21.58</v>
          </cell>
          <cell r="H5287">
            <v>175.89258312020459</v>
          </cell>
          <cell r="I5287">
            <v>25.304581589958147</v>
          </cell>
          <cell r="J5287">
            <v>123.8095238095238</v>
          </cell>
          <cell r="K5287">
            <v>178460</v>
          </cell>
        </row>
        <row r="5288">
          <cell r="A5288">
            <v>2001</v>
          </cell>
          <cell r="B5288" t="str">
            <v>6: Property Abuse</v>
          </cell>
          <cell r="C5288" t="str">
            <v>62: Littering</v>
          </cell>
          <cell r="D5288" t="str">
            <v>21 to 30</v>
          </cell>
          <cell r="E5288" t="str">
            <v>Maori</v>
          </cell>
          <cell r="F5288">
            <v>27</v>
          </cell>
          <cell r="G5288">
            <v>4.0199999999999996</v>
          </cell>
          <cell r="H5288">
            <v>34.664961636828643</v>
          </cell>
          <cell r="I5288">
            <v>4.7138284518828488</v>
          </cell>
          <cell r="J5288">
            <v>22.61904761904762</v>
          </cell>
          <cell r="K5288">
            <v>92410</v>
          </cell>
        </row>
        <row r="5289">
          <cell r="A5289">
            <v>2001</v>
          </cell>
          <cell r="B5289" t="str">
            <v>6: Property Abuse</v>
          </cell>
          <cell r="C5289" t="str">
            <v>62: Littering</v>
          </cell>
          <cell r="D5289" t="str">
            <v>21 to 30</v>
          </cell>
          <cell r="E5289" t="str">
            <v>Non-Maori</v>
          </cell>
          <cell r="F5289">
            <v>51</v>
          </cell>
          <cell r="G5289">
            <v>7.1</v>
          </cell>
          <cell r="H5289">
            <v>65.478260869565219</v>
          </cell>
          <cell r="I5289">
            <v>8.3254184100418502</v>
          </cell>
          <cell r="J5289">
            <v>40.476190476190474</v>
          </cell>
          <cell r="K5289">
            <v>423850</v>
          </cell>
        </row>
        <row r="5290">
          <cell r="A5290">
            <v>2001</v>
          </cell>
          <cell r="B5290" t="str">
            <v>6: Property Abuse</v>
          </cell>
          <cell r="C5290" t="str">
            <v>62: Littering</v>
          </cell>
          <cell r="D5290" t="str">
            <v>31 to 50</v>
          </cell>
          <cell r="E5290" t="str">
            <v>Maori</v>
          </cell>
          <cell r="F5290">
            <v>17</v>
          </cell>
          <cell r="G5290">
            <v>2.16</v>
          </cell>
          <cell r="H5290">
            <v>21.826086956521738</v>
          </cell>
          <cell r="I5290">
            <v>2.5328033472803364</v>
          </cell>
          <cell r="J5290">
            <v>11.904761904761905</v>
          </cell>
          <cell r="K5290">
            <v>146960</v>
          </cell>
        </row>
        <row r="5291">
          <cell r="A5291">
            <v>2001</v>
          </cell>
          <cell r="B5291" t="str">
            <v>6: Property Abuse</v>
          </cell>
          <cell r="C5291" t="str">
            <v>62: Littering</v>
          </cell>
          <cell r="D5291" t="str">
            <v>31 to 50</v>
          </cell>
          <cell r="E5291" t="str">
            <v>Non-Maori</v>
          </cell>
          <cell r="F5291">
            <v>24</v>
          </cell>
          <cell r="G5291">
            <v>1.52</v>
          </cell>
          <cell r="H5291">
            <v>30.813299232736572</v>
          </cell>
          <cell r="I5291">
            <v>1.7823430962343108</v>
          </cell>
          <cell r="J5291">
            <v>8.3333333333333339</v>
          </cell>
          <cell r="K5291">
            <v>1000900</v>
          </cell>
        </row>
        <row r="5292">
          <cell r="A5292">
            <v>2001</v>
          </cell>
          <cell r="B5292" t="str">
            <v>6: Property Abuse</v>
          </cell>
          <cell r="C5292" t="str">
            <v>62: Littering</v>
          </cell>
          <cell r="D5292" t="str">
            <v>51 or older</v>
          </cell>
          <cell r="E5292" t="str">
            <v>Maori</v>
          </cell>
          <cell r="F5292">
            <v>1</v>
          </cell>
          <cell r="G5292">
            <v>0</v>
          </cell>
          <cell r="H5292">
            <v>1.2838874680306906</v>
          </cell>
          <cell r="I5292">
            <v>0</v>
          </cell>
          <cell r="J5292">
            <v>0</v>
          </cell>
          <cell r="K5292">
            <v>64730</v>
          </cell>
        </row>
        <row r="5293">
          <cell r="A5293">
            <v>2001</v>
          </cell>
          <cell r="B5293" t="str">
            <v>6: Property Abuse</v>
          </cell>
          <cell r="C5293" t="str">
            <v>62: Littering</v>
          </cell>
          <cell r="D5293" t="str">
            <v>51 or older</v>
          </cell>
          <cell r="E5293" t="str">
            <v>Non-Maori</v>
          </cell>
          <cell r="F5293">
            <v>2</v>
          </cell>
          <cell r="G5293">
            <v>0</v>
          </cell>
          <cell r="H5293">
            <v>2.5677749360613813</v>
          </cell>
          <cell r="I5293">
            <v>0</v>
          </cell>
          <cell r="J5293">
            <v>0</v>
          </cell>
          <cell r="K5293">
            <v>941870</v>
          </cell>
        </row>
        <row r="5294">
          <cell r="A5294">
            <v>2001</v>
          </cell>
          <cell r="B5294" t="str">
            <v>6: Property Abuse</v>
          </cell>
          <cell r="C5294" t="str">
            <v>63: Animals</v>
          </cell>
          <cell r="D5294" t="str">
            <v>0 to 9</v>
          </cell>
          <cell r="E5294" t="str">
            <v>Maori</v>
          </cell>
          <cell r="F5294">
            <v>1</v>
          </cell>
          <cell r="G5294">
            <v>8.86</v>
          </cell>
          <cell r="H5294">
            <v>1.4892086330935252</v>
          </cell>
          <cell r="I5294">
            <v>16.359588039783308</v>
          </cell>
          <cell r="J5294">
            <v>1.8280254777070064</v>
          </cell>
          <cell r="K5294">
            <v>147240</v>
          </cell>
        </row>
        <row r="5295">
          <cell r="A5295">
            <v>2001</v>
          </cell>
          <cell r="B5295" t="str">
            <v>6: Property Abuse</v>
          </cell>
          <cell r="C5295" t="str">
            <v>63: Animals</v>
          </cell>
          <cell r="D5295" t="str">
            <v>0 to 9</v>
          </cell>
          <cell r="E5295" t="str">
            <v>Non-Maori</v>
          </cell>
          <cell r="F5295">
            <v>2</v>
          </cell>
          <cell r="G5295">
            <v>10.08</v>
          </cell>
          <cell r="H5295">
            <v>2.9784172661870505</v>
          </cell>
          <cell r="I5295">
            <v>18.61226269085957</v>
          </cell>
          <cell r="J5295">
            <v>3.6560509554140128</v>
          </cell>
          <cell r="K5295">
            <v>429220</v>
          </cell>
        </row>
        <row r="5296">
          <cell r="A5296">
            <v>2001</v>
          </cell>
          <cell r="B5296" t="str">
            <v>6: Property Abuse</v>
          </cell>
          <cell r="C5296" t="str">
            <v>63: Animals</v>
          </cell>
          <cell r="D5296" t="str">
            <v>10 to 13</v>
          </cell>
          <cell r="E5296" t="str">
            <v>Maori</v>
          </cell>
          <cell r="F5296">
            <v>3</v>
          </cell>
          <cell r="G5296">
            <v>10.08</v>
          </cell>
          <cell r="H5296">
            <v>4.4676258992805762</v>
          </cell>
          <cell r="I5296">
            <v>18.61226269085957</v>
          </cell>
          <cell r="J5296">
            <v>5.484076433121019</v>
          </cell>
          <cell r="K5296">
            <v>56020</v>
          </cell>
        </row>
        <row r="5297">
          <cell r="A5297">
            <v>2001</v>
          </cell>
          <cell r="B5297" t="str">
            <v>6: Property Abuse</v>
          </cell>
          <cell r="C5297" t="str">
            <v>63: Animals</v>
          </cell>
          <cell r="D5297" t="str">
            <v>10 to 13</v>
          </cell>
          <cell r="E5297" t="str">
            <v>Non-Maori</v>
          </cell>
          <cell r="F5297">
            <v>4</v>
          </cell>
          <cell r="G5297">
            <v>27.8</v>
          </cell>
          <cell r="H5297">
            <v>5.956834532374101</v>
          </cell>
          <cell r="I5297">
            <v>51.331438770426182</v>
          </cell>
          <cell r="J5297">
            <v>7.3121019108280256</v>
          </cell>
          <cell r="K5297">
            <v>187820</v>
          </cell>
        </row>
        <row r="5298">
          <cell r="A5298">
            <v>2001</v>
          </cell>
          <cell r="B5298" t="str">
            <v>6: Property Abuse</v>
          </cell>
          <cell r="C5298" t="str">
            <v>63: Animals</v>
          </cell>
          <cell r="D5298" t="str">
            <v>14 to 16</v>
          </cell>
          <cell r="E5298" t="str">
            <v>Maori</v>
          </cell>
          <cell r="F5298">
            <v>4</v>
          </cell>
          <cell r="G5298">
            <v>3.62</v>
          </cell>
          <cell r="H5298">
            <v>5.956834532374101</v>
          </cell>
          <cell r="I5298">
            <v>6.6841657679475839</v>
          </cell>
          <cell r="J5298">
            <v>5.484076433121019</v>
          </cell>
          <cell r="K5298">
            <v>36380</v>
          </cell>
        </row>
        <row r="5299">
          <cell r="A5299">
            <v>2001</v>
          </cell>
          <cell r="B5299" t="str">
            <v>6: Property Abuse</v>
          </cell>
          <cell r="C5299" t="str">
            <v>63: Animals</v>
          </cell>
          <cell r="D5299" t="str">
            <v>14 to 16</v>
          </cell>
          <cell r="E5299" t="str">
            <v>Non-Maori</v>
          </cell>
          <cell r="F5299">
            <v>19</v>
          </cell>
          <cell r="G5299">
            <v>63.52</v>
          </cell>
          <cell r="H5299">
            <v>28.294964028776981</v>
          </cell>
          <cell r="I5299">
            <v>117.28679822652774</v>
          </cell>
          <cell r="J5299">
            <v>31.076433121019111</v>
          </cell>
          <cell r="K5299">
            <v>132380</v>
          </cell>
        </row>
        <row r="5300">
          <cell r="A5300">
            <v>2001</v>
          </cell>
          <cell r="B5300" t="str">
            <v>6: Property Abuse</v>
          </cell>
          <cell r="C5300" t="str">
            <v>63: Animals</v>
          </cell>
          <cell r="D5300" t="str">
            <v>17 to 20</v>
          </cell>
          <cell r="E5300" t="str">
            <v>Maori</v>
          </cell>
          <cell r="F5300">
            <v>16</v>
          </cell>
          <cell r="G5300">
            <v>24.02</v>
          </cell>
          <cell r="H5300">
            <v>23.827338129496404</v>
          </cell>
          <cell r="I5300">
            <v>44.351840261353843</v>
          </cell>
          <cell r="J5300">
            <v>14.624203821656051</v>
          </cell>
          <cell r="K5300">
            <v>42230</v>
          </cell>
        </row>
        <row r="5301">
          <cell r="A5301">
            <v>2001</v>
          </cell>
          <cell r="B5301" t="str">
            <v>6: Property Abuse</v>
          </cell>
          <cell r="C5301" t="str">
            <v>63: Animals</v>
          </cell>
          <cell r="D5301" t="str">
            <v>17 to 20</v>
          </cell>
          <cell r="E5301" t="str">
            <v>Non-Maori</v>
          </cell>
          <cell r="F5301">
            <v>21</v>
          </cell>
          <cell r="G5301">
            <v>131.97999999999999</v>
          </cell>
          <cell r="H5301">
            <v>31.273381294964029</v>
          </cell>
          <cell r="I5301">
            <v>243.69508233528236</v>
          </cell>
          <cell r="J5301">
            <v>23.764331210191081</v>
          </cell>
          <cell r="K5301">
            <v>178460</v>
          </cell>
        </row>
        <row r="5302">
          <cell r="A5302">
            <v>2001</v>
          </cell>
          <cell r="B5302" t="str">
            <v>6: Property Abuse</v>
          </cell>
          <cell r="C5302" t="str">
            <v>63: Animals</v>
          </cell>
          <cell r="D5302" t="str">
            <v>21 to 30</v>
          </cell>
          <cell r="E5302" t="str">
            <v>Maori</v>
          </cell>
          <cell r="F5302">
            <v>30</v>
          </cell>
          <cell r="G5302">
            <v>36.86</v>
          </cell>
          <cell r="H5302">
            <v>44.676258992805757</v>
          </cell>
          <cell r="I5302">
            <v>68.060317736615445</v>
          </cell>
          <cell r="J5302">
            <v>25.592356687898086</v>
          </cell>
          <cell r="K5302">
            <v>92410</v>
          </cell>
        </row>
        <row r="5303">
          <cell r="A5303">
            <v>2001</v>
          </cell>
          <cell r="B5303" t="str">
            <v>6: Property Abuse</v>
          </cell>
          <cell r="C5303" t="str">
            <v>63: Animals</v>
          </cell>
          <cell r="D5303" t="str">
            <v>21 to 30</v>
          </cell>
          <cell r="E5303" t="str">
            <v>Non-Maori</v>
          </cell>
          <cell r="F5303">
            <v>36</v>
          </cell>
          <cell r="G5303">
            <v>154.08000000000001</v>
          </cell>
          <cell r="H5303">
            <v>53.611510791366904</v>
          </cell>
          <cell r="I5303">
            <v>284.50172970313906</v>
          </cell>
          <cell r="J5303">
            <v>25.592356687898086</v>
          </cell>
          <cell r="K5303">
            <v>423850</v>
          </cell>
        </row>
        <row r="5304">
          <cell r="A5304">
            <v>2001</v>
          </cell>
          <cell r="B5304" t="str">
            <v>6: Property Abuse</v>
          </cell>
          <cell r="C5304" t="str">
            <v>63: Animals</v>
          </cell>
          <cell r="D5304" t="str">
            <v>31 to 50</v>
          </cell>
          <cell r="E5304" t="str">
            <v>Maori</v>
          </cell>
          <cell r="F5304">
            <v>42</v>
          </cell>
          <cell r="G5304">
            <v>210.8</v>
          </cell>
          <cell r="H5304">
            <v>62.546762589928058</v>
          </cell>
          <cell r="I5304">
            <v>389.23263643186471</v>
          </cell>
          <cell r="J5304">
            <v>38.388535031847134</v>
          </cell>
          <cell r="K5304">
            <v>146960</v>
          </cell>
        </row>
        <row r="5305">
          <cell r="A5305">
            <v>2001</v>
          </cell>
          <cell r="B5305" t="str">
            <v>6: Property Abuse</v>
          </cell>
          <cell r="C5305" t="str">
            <v>63: Animals</v>
          </cell>
          <cell r="D5305" t="str">
            <v>31 to 50</v>
          </cell>
          <cell r="E5305" t="str">
            <v>Non-Maori</v>
          </cell>
          <cell r="F5305">
            <v>69</v>
          </cell>
          <cell r="G5305">
            <v>688.55</v>
          </cell>
          <cell r="H5305">
            <v>102.75539568345324</v>
          </cell>
          <cell r="I5305">
            <v>1271.3763368840632</v>
          </cell>
          <cell r="J5305">
            <v>67.636942675159233</v>
          </cell>
          <cell r="K5305">
            <v>1000900</v>
          </cell>
        </row>
        <row r="5306">
          <cell r="A5306">
            <v>2001</v>
          </cell>
          <cell r="B5306" t="str">
            <v>6: Property Abuse</v>
          </cell>
          <cell r="C5306" t="str">
            <v>63: Animals</v>
          </cell>
          <cell r="D5306" t="str">
            <v>51 or older</v>
          </cell>
          <cell r="E5306" t="str">
            <v>Maori</v>
          </cell>
          <cell r="F5306">
            <v>8</v>
          </cell>
          <cell r="G5306">
            <v>101.5</v>
          </cell>
          <cell r="H5306">
            <v>11.913669064748202</v>
          </cell>
          <cell r="I5306">
            <v>187.41514515101647</v>
          </cell>
          <cell r="J5306">
            <v>10.968152866242038</v>
          </cell>
          <cell r="K5306">
            <v>64730</v>
          </cell>
        </row>
        <row r="5307">
          <cell r="A5307">
            <v>2001</v>
          </cell>
          <cell r="B5307" t="str">
            <v>6: Property Abuse</v>
          </cell>
          <cell r="C5307" t="str">
            <v>63: Animals</v>
          </cell>
          <cell r="D5307" t="str">
            <v>51 or older</v>
          </cell>
          <cell r="E5307" t="str">
            <v>Non-Maori</v>
          </cell>
          <cell r="F5307">
            <v>23</v>
          </cell>
          <cell r="G5307">
            <v>113.84</v>
          </cell>
          <cell r="H5307">
            <v>34.251798561151077</v>
          </cell>
          <cell r="I5307">
            <v>210.20039531026319</v>
          </cell>
          <cell r="J5307">
            <v>25.592356687898086</v>
          </cell>
          <cell r="K5307">
            <v>941870</v>
          </cell>
        </row>
        <row r="5308">
          <cell r="A5308">
            <v>2001</v>
          </cell>
          <cell r="B5308" t="str">
            <v>6: Property Abuse</v>
          </cell>
          <cell r="C5308" t="str">
            <v>64: Firearm Offences</v>
          </cell>
          <cell r="D5308" t="str">
            <v>0 to 9</v>
          </cell>
          <cell r="E5308" t="str">
            <v>Maori</v>
          </cell>
          <cell r="F5308" t="str">
            <v>Pacific peoples</v>
          </cell>
          <cell r="G5308">
            <v>999</v>
          </cell>
          <cell r="H5308">
            <v>31615.27</v>
          </cell>
          <cell r="I5308">
            <v>4134.2672910995243</v>
          </cell>
          <cell r="J5308">
            <v>183540.60894641592</v>
          </cell>
          <cell r="K5308">
            <v>147240</v>
          </cell>
        </row>
        <row r="5309">
          <cell r="A5309">
            <v>2001</v>
          </cell>
          <cell r="B5309" t="str">
            <v>6: Property Abuse</v>
          </cell>
          <cell r="C5309" t="str">
            <v>64: Firearm Offences</v>
          </cell>
          <cell r="D5309" t="str">
            <v>0 to 9</v>
          </cell>
          <cell r="E5309" t="str">
            <v>Non-Maori</v>
          </cell>
          <cell r="F5309" t="str">
            <v>Maori</v>
          </cell>
          <cell r="G5309">
            <v>3526</v>
          </cell>
          <cell r="H5309">
            <v>111509.7</v>
          </cell>
          <cell r="I5309">
            <v>14592.018486903828</v>
          </cell>
          <cell r="J5309">
            <v>647363.06985302293</v>
          </cell>
          <cell r="K5309">
            <v>429220</v>
          </cell>
        </row>
        <row r="5310">
          <cell r="A5310">
            <v>2001</v>
          </cell>
          <cell r="B5310" t="str">
            <v>6: Property Abuse</v>
          </cell>
          <cell r="C5310" t="str">
            <v>64: Firearm Offences</v>
          </cell>
          <cell r="D5310" t="str">
            <v>10 to 13</v>
          </cell>
          <cell r="E5310" t="str">
            <v>Maori</v>
          </cell>
          <cell r="F5310" t="str">
            <v>Other</v>
          </cell>
          <cell r="G5310">
            <v>5877</v>
          </cell>
          <cell r="H5310">
            <v>149284.49</v>
          </cell>
          <cell r="I5310">
            <v>24321.410280071981</v>
          </cell>
          <cell r="J5310">
            <v>866662.41347472777</v>
          </cell>
          <cell r="K5310">
            <v>56020</v>
          </cell>
        </row>
        <row r="5311">
          <cell r="A5311">
            <v>2001</v>
          </cell>
          <cell r="B5311" t="str">
            <v>6: Property Abuse</v>
          </cell>
          <cell r="C5311" t="str">
            <v>64: Firearm Offences</v>
          </cell>
          <cell r="D5311" t="str">
            <v>10 to 13</v>
          </cell>
          <cell r="E5311" t="str">
            <v>Non-Maori</v>
          </cell>
          <cell r="F5311" t="str">
            <v>Pacific peoples</v>
          </cell>
          <cell r="G5311">
            <v>397</v>
          </cell>
          <cell r="H5311">
            <v>7667.12</v>
          </cell>
          <cell r="I5311">
            <v>1642.9470616281396</v>
          </cell>
          <cell r="J5311">
            <v>44511.018683858914</v>
          </cell>
          <cell r="K5311">
            <v>187820</v>
          </cell>
        </row>
        <row r="5312">
          <cell r="A5312">
            <v>2001</v>
          </cell>
          <cell r="B5312" t="str">
            <v>6: Property Abuse</v>
          </cell>
          <cell r="C5312" t="str">
            <v>64: Firearm Offences</v>
          </cell>
          <cell r="D5312" t="str">
            <v>14 to 16</v>
          </cell>
          <cell r="E5312" t="str">
            <v>Maori</v>
          </cell>
          <cell r="F5312" t="str">
            <v>Maori</v>
          </cell>
          <cell r="G5312">
            <v>285</v>
          </cell>
          <cell r="H5312">
            <v>5524.95</v>
          </cell>
          <cell r="I5312">
            <v>1179.4456235869513</v>
          </cell>
          <cell r="J5312">
            <v>32074.775492934292</v>
          </cell>
          <cell r="K5312">
            <v>36380</v>
          </cell>
        </row>
        <row r="5313">
          <cell r="A5313">
            <v>2001</v>
          </cell>
          <cell r="B5313" t="str">
            <v>6: Property Abuse</v>
          </cell>
          <cell r="C5313" t="str">
            <v>64: Firearm Offences</v>
          </cell>
          <cell r="D5313" t="str">
            <v>14 to 16</v>
          </cell>
          <cell r="E5313" t="str">
            <v>Non-Maori</v>
          </cell>
          <cell r="F5313" t="str">
            <v>Other</v>
          </cell>
          <cell r="G5313">
            <v>931</v>
          </cell>
          <cell r="H5313">
            <v>9123.0100000000057</v>
          </cell>
          <cell r="I5313">
            <v>3852.8557037173746</v>
          </cell>
          <cell r="J5313">
            <v>52963.103298635222</v>
          </cell>
          <cell r="K5313">
            <v>132380</v>
          </cell>
        </row>
        <row r="5314">
          <cell r="A5314">
            <v>2001</v>
          </cell>
          <cell r="B5314" t="str">
            <v>6: Property Abuse</v>
          </cell>
          <cell r="C5314" t="str">
            <v>64: Firearm Offences</v>
          </cell>
          <cell r="D5314" t="str">
            <v>17 to 20</v>
          </cell>
          <cell r="E5314" t="str">
            <v>Maori</v>
          </cell>
          <cell r="F5314" t="str">
            <v>Pacific peoples</v>
          </cell>
          <cell r="G5314">
            <v>29</v>
          </cell>
          <cell r="H5314">
            <v>204.98</v>
          </cell>
          <cell r="I5314">
            <v>120.0137652070933</v>
          </cell>
          <cell r="J5314">
            <v>1189.9994534867599</v>
          </cell>
          <cell r="K5314">
            <v>42230</v>
          </cell>
        </row>
        <row r="5315">
          <cell r="A5315">
            <v>2001</v>
          </cell>
          <cell r="B5315" t="str">
            <v>6: Property Abuse</v>
          </cell>
          <cell r="C5315" t="str">
            <v>64: Firearm Offences</v>
          </cell>
          <cell r="D5315" t="str">
            <v>17 to 20</v>
          </cell>
          <cell r="E5315" t="str">
            <v>Non-Maori</v>
          </cell>
          <cell r="F5315" t="str">
            <v>Maori</v>
          </cell>
          <cell r="G5315">
            <v>78</v>
          </cell>
          <cell r="H5315">
            <v>7202.4</v>
          </cell>
          <cell r="I5315">
            <v>503.79086100754358</v>
          </cell>
          <cell r="J5315">
            <v>48844.693454990826</v>
          </cell>
          <cell r="K5315">
            <v>178460</v>
          </cell>
        </row>
        <row r="5316">
          <cell r="A5316">
            <v>2001</v>
          </cell>
          <cell r="B5316" t="str">
            <v>6: Property Abuse</v>
          </cell>
          <cell r="C5316" t="str">
            <v>64: Firearm Offences</v>
          </cell>
          <cell r="D5316" t="str">
            <v>21 to 30</v>
          </cell>
          <cell r="E5316" t="str">
            <v>Maori</v>
          </cell>
          <cell r="F5316" t="str">
            <v>Other</v>
          </cell>
          <cell r="G5316">
            <v>60</v>
          </cell>
          <cell r="H5316">
            <v>5578.67</v>
          </cell>
          <cell r="I5316">
            <v>387.53143154426431</v>
          </cell>
          <cell r="J5316">
            <v>37833.003726057112</v>
          </cell>
          <cell r="K5316">
            <v>92410</v>
          </cell>
        </row>
        <row r="5317">
          <cell r="A5317">
            <v>2001</v>
          </cell>
          <cell r="B5317" t="str">
            <v>6: Property Abuse</v>
          </cell>
          <cell r="C5317" t="str">
            <v>64: Firearm Offences</v>
          </cell>
          <cell r="D5317" t="str">
            <v>21 to 30</v>
          </cell>
          <cell r="E5317" t="str">
            <v>Non-Maori</v>
          </cell>
          <cell r="F5317" t="str">
            <v>Pacific peoples</v>
          </cell>
          <cell r="G5317">
            <v>5</v>
          </cell>
          <cell r="H5317">
            <v>474.19</v>
          </cell>
          <cell r="I5317">
            <v>32.294285962022023</v>
          </cell>
          <cell r="J5317">
            <v>3215.8260009749679</v>
          </cell>
          <cell r="K5317">
            <v>423850</v>
          </cell>
        </row>
        <row r="5318">
          <cell r="A5318">
            <v>2001</v>
          </cell>
          <cell r="B5318" t="str">
            <v>6: Property Abuse</v>
          </cell>
          <cell r="C5318" t="str">
            <v>64: Firearm Offences</v>
          </cell>
          <cell r="D5318" t="str">
            <v>31 to 50</v>
          </cell>
          <cell r="E5318" t="str">
            <v>Maori</v>
          </cell>
          <cell r="F5318" t="str">
            <v>Maori</v>
          </cell>
          <cell r="G5318">
            <v>741</v>
          </cell>
          <cell r="H5318">
            <v>75177.050000000309</v>
          </cell>
          <cell r="I5318">
            <v>4786.0131795716634</v>
          </cell>
          <cell r="J5318">
            <v>509830.05138572352</v>
          </cell>
          <cell r="K5318">
            <v>146960</v>
          </cell>
        </row>
        <row r="5319">
          <cell r="A5319">
            <v>2001</v>
          </cell>
          <cell r="B5319" t="str">
            <v>6: Property Abuse</v>
          </cell>
          <cell r="C5319" t="str">
            <v>64: Firearm Offences</v>
          </cell>
          <cell r="D5319" t="str">
            <v>31 to 50</v>
          </cell>
          <cell r="E5319" t="str">
            <v>Non-Maori</v>
          </cell>
          <cell r="F5319" t="str">
            <v>Other</v>
          </cell>
          <cell r="G5319">
            <v>378</v>
          </cell>
          <cell r="H5319">
            <v>35694.610000000059</v>
          </cell>
          <cell r="I5319">
            <v>2441.448018728865</v>
          </cell>
          <cell r="J5319">
            <v>242071.01569552562</v>
          </cell>
          <cell r="K5319">
            <v>1000900</v>
          </cell>
        </row>
        <row r="5320">
          <cell r="A5320">
            <v>2001</v>
          </cell>
          <cell r="B5320" t="str">
            <v>6: Property Abuse</v>
          </cell>
          <cell r="C5320" t="str">
            <v>64: Firearm Offences</v>
          </cell>
          <cell r="D5320" t="str">
            <v>51 or older</v>
          </cell>
          <cell r="E5320" t="str">
            <v>Maori</v>
          </cell>
          <cell r="F5320" t="str">
            <v>Pacific peoples</v>
          </cell>
          <cell r="G5320">
            <v>57</v>
          </cell>
          <cell r="H5320">
            <v>5936.32</v>
          </cell>
          <cell r="I5320">
            <v>368.15485996705104</v>
          </cell>
          <cell r="J5320">
            <v>40258.487538977453</v>
          </cell>
          <cell r="K5320">
            <v>64730</v>
          </cell>
        </row>
        <row r="5321">
          <cell r="A5321">
            <v>2001</v>
          </cell>
          <cell r="B5321" t="str">
            <v>6: Property Abuse</v>
          </cell>
          <cell r="C5321" t="str">
            <v>64: Firearm Offences</v>
          </cell>
          <cell r="D5321" t="str">
            <v>51 or older</v>
          </cell>
          <cell r="E5321" t="str">
            <v>Non-Maori</v>
          </cell>
          <cell r="F5321" t="str">
            <v>Maori</v>
          </cell>
          <cell r="G5321">
            <v>2063</v>
          </cell>
          <cell r="H5321">
            <v>215746.7499999993</v>
          </cell>
          <cell r="I5321">
            <v>13324.622387930287</v>
          </cell>
          <cell r="J5321">
            <v>1463135.0477147221</v>
          </cell>
          <cell r="K5321">
            <v>941870</v>
          </cell>
        </row>
        <row r="5322">
          <cell r="A5322">
            <v>2001</v>
          </cell>
          <cell r="B5322" t="str">
            <v>6: Property Abuse</v>
          </cell>
          <cell r="C5322" t="str">
            <v>65: Postal/rail/fire Service Abuses</v>
          </cell>
          <cell r="D5322" t="str">
            <v>0 to 9</v>
          </cell>
          <cell r="E5322" t="str">
            <v>Maori</v>
          </cell>
          <cell r="F5322">
            <v>30</v>
          </cell>
          <cell r="G5322">
            <v>10.69</v>
          </cell>
          <cell r="H5322">
            <v>52.364009579199447</v>
          </cell>
          <cell r="I5322">
            <v>18.489109722400404</v>
          </cell>
          <cell r="J5322">
            <v>50.677873070325901</v>
          </cell>
          <cell r="K5322">
            <v>147240</v>
          </cell>
        </row>
        <row r="5323">
          <cell r="A5323">
            <v>2001</v>
          </cell>
          <cell r="B5323" t="str">
            <v>6: Property Abuse</v>
          </cell>
          <cell r="C5323" t="str">
            <v>65: Postal/rail/fire Service Abuses</v>
          </cell>
          <cell r="D5323" t="str">
            <v>0 to 9</v>
          </cell>
          <cell r="E5323" t="str">
            <v>Non-Maori</v>
          </cell>
          <cell r="F5323">
            <v>68</v>
          </cell>
          <cell r="G5323">
            <v>23.68</v>
          </cell>
          <cell r="H5323">
            <v>118.69175504618542</v>
          </cell>
          <cell r="I5323">
            <v>40.956231826608153</v>
          </cell>
          <cell r="J5323">
            <v>118.83087478559176</v>
          </cell>
          <cell r="K5323">
            <v>429220</v>
          </cell>
        </row>
        <row r="5324">
          <cell r="A5324">
            <v>2001</v>
          </cell>
          <cell r="B5324" t="str">
            <v>6: Property Abuse</v>
          </cell>
          <cell r="C5324" t="str">
            <v>65: Postal/rail/fire Service Abuses</v>
          </cell>
          <cell r="D5324" t="str">
            <v>10 to 13</v>
          </cell>
          <cell r="E5324" t="str">
            <v>Maori</v>
          </cell>
          <cell r="F5324">
            <v>105</v>
          </cell>
          <cell r="G5324">
            <v>29.95</v>
          </cell>
          <cell r="H5324">
            <v>183.2740335271981</v>
          </cell>
          <cell r="I5324">
            <v>51.800639493535236</v>
          </cell>
          <cell r="J5324">
            <v>181.74133790737565</v>
          </cell>
          <cell r="K5324">
            <v>56020</v>
          </cell>
        </row>
        <row r="5325">
          <cell r="A5325">
            <v>2001</v>
          </cell>
          <cell r="B5325" t="str">
            <v>6: Property Abuse</v>
          </cell>
          <cell r="C5325" t="str">
            <v>65: Postal/rail/fire Service Abuses</v>
          </cell>
          <cell r="D5325" t="str">
            <v>10 to 13</v>
          </cell>
          <cell r="E5325" t="str">
            <v>Non-Maori</v>
          </cell>
          <cell r="F5325">
            <v>254</v>
          </cell>
          <cell r="G5325">
            <v>81.010000000000005</v>
          </cell>
          <cell r="H5325">
            <v>443.34861443722201</v>
          </cell>
          <cell r="I5325">
            <v>140.11251436965924</v>
          </cell>
          <cell r="J5325">
            <v>443.86826758147515</v>
          </cell>
          <cell r="K5325">
            <v>187820</v>
          </cell>
        </row>
        <row r="5326">
          <cell r="A5326">
            <v>2001</v>
          </cell>
          <cell r="B5326" t="str">
            <v>6: Property Abuse</v>
          </cell>
          <cell r="C5326" t="str">
            <v>65: Postal/rail/fire Service Abuses</v>
          </cell>
          <cell r="D5326" t="str">
            <v>14 to 16</v>
          </cell>
          <cell r="E5326" t="str">
            <v>Maori</v>
          </cell>
          <cell r="F5326">
            <v>86</v>
          </cell>
          <cell r="G5326">
            <v>25.18</v>
          </cell>
          <cell r="H5326">
            <v>150.11016079370509</v>
          </cell>
          <cell r="I5326">
            <v>43.55058772778689</v>
          </cell>
          <cell r="J5326">
            <v>150.28610634648371</v>
          </cell>
          <cell r="K5326">
            <v>36380</v>
          </cell>
        </row>
        <row r="5327">
          <cell r="A5327">
            <v>2001</v>
          </cell>
          <cell r="B5327" t="str">
            <v>6: Property Abuse</v>
          </cell>
          <cell r="C5327" t="str">
            <v>65: Postal/rail/fire Service Abuses</v>
          </cell>
          <cell r="D5327" t="str">
            <v>14 to 16</v>
          </cell>
          <cell r="E5327" t="str">
            <v>Non-Maori</v>
          </cell>
          <cell r="F5327">
            <v>464</v>
          </cell>
          <cell r="G5327">
            <v>133.93</v>
          </cell>
          <cell r="H5327">
            <v>809.89668149161821</v>
          </cell>
          <cell r="I5327">
            <v>231.6413905632447</v>
          </cell>
          <cell r="J5327">
            <v>810.84596912521442</v>
          </cell>
          <cell r="K5327">
            <v>132380</v>
          </cell>
        </row>
        <row r="5328">
          <cell r="A5328">
            <v>2001</v>
          </cell>
          <cell r="B5328" t="str">
            <v>6: Property Abuse</v>
          </cell>
          <cell r="C5328" t="str">
            <v>65: Postal/rail/fire Service Abuses</v>
          </cell>
          <cell r="D5328" t="str">
            <v>17 to 20</v>
          </cell>
          <cell r="E5328" t="str">
            <v>Maori</v>
          </cell>
          <cell r="F5328">
            <v>37</v>
          </cell>
          <cell r="G5328">
            <v>9.5399999999999991</v>
          </cell>
          <cell r="H5328">
            <v>64.582278481012651</v>
          </cell>
          <cell r="I5328">
            <v>16.500103531496713</v>
          </cell>
          <cell r="J5328">
            <v>62.910463121783877</v>
          </cell>
          <cell r="K5328">
            <v>42230</v>
          </cell>
        </row>
        <row r="5329">
          <cell r="A5329">
            <v>2001</v>
          </cell>
          <cell r="B5329" t="str">
            <v>6: Property Abuse</v>
          </cell>
          <cell r="C5329" t="str">
            <v>65: Postal/rail/fire Service Abuses</v>
          </cell>
          <cell r="D5329" t="str">
            <v>17 to 20</v>
          </cell>
          <cell r="E5329" t="str">
            <v>Non-Maori</v>
          </cell>
          <cell r="F5329">
            <v>325</v>
          </cell>
          <cell r="G5329">
            <v>102.53</v>
          </cell>
          <cell r="H5329">
            <v>567.27677044132736</v>
          </cell>
          <cell r="I5329">
            <v>177.33287369857018</v>
          </cell>
          <cell r="J5329">
            <v>567.94168096054887</v>
          </cell>
          <cell r="K5329">
            <v>178460</v>
          </cell>
        </row>
        <row r="5330">
          <cell r="A5330">
            <v>2001</v>
          </cell>
          <cell r="B5330" t="str">
            <v>6: Property Abuse</v>
          </cell>
          <cell r="C5330" t="str">
            <v>65: Postal/rail/fire Service Abuses</v>
          </cell>
          <cell r="D5330" t="str">
            <v>21 to 30</v>
          </cell>
          <cell r="E5330" t="str">
            <v>Maori</v>
          </cell>
          <cell r="F5330">
            <v>88</v>
          </cell>
          <cell r="G5330">
            <v>26.61</v>
          </cell>
          <cell r="H5330">
            <v>153.60109476565174</v>
          </cell>
          <cell r="I5330">
            <v>46.023873686910598</v>
          </cell>
          <cell r="J5330">
            <v>152.03361921097769</v>
          </cell>
          <cell r="K5330">
            <v>92410</v>
          </cell>
        </row>
        <row r="5331">
          <cell r="A5331">
            <v>2001</v>
          </cell>
          <cell r="B5331" t="str">
            <v>6: Property Abuse</v>
          </cell>
          <cell r="C5331" t="str">
            <v>65: Postal/rail/fire Service Abuses</v>
          </cell>
          <cell r="D5331" t="str">
            <v>21 to 30</v>
          </cell>
          <cell r="E5331" t="str">
            <v>Non-Maori</v>
          </cell>
          <cell r="F5331">
            <v>360</v>
          </cell>
          <cell r="G5331">
            <v>103.07</v>
          </cell>
          <cell r="H5331">
            <v>628.36811495039342</v>
          </cell>
          <cell r="I5331">
            <v>178.26684182299471</v>
          </cell>
          <cell r="J5331">
            <v>625.60960548885078</v>
          </cell>
          <cell r="K5331">
            <v>423850</v>
          </cell>
        </row>
        <row r="5332">
          <cell r="A5332">
            <v>2001</v>
          </cell>
          <cell r="B5332" t="str">
            <v>6: Property Abuse</v>
          </cell>
          <cell r="C5332" t="str">
            <v>65: Postal/rail/fire Service Abuses</v>
          </cell>
          <cell r="D5332" t="str">
            <v>31 to 50</v>
          </cell>
          <cell r="E5332" t="str">
            <v>Maori</v>
          </cell>
          <cell r="F5332">
            <v>130</v>
          </cell>
          <cell r="G5332">
            <v>39.770000000000003</v>
          </cell>
          <cell r="H5332">
            <v>226.91070817653096</v>
          </cell>
          <cell r="I5332">
            <v>68.78502279325204</v>
          </cell>
          <cell r="J5332">
            <v>227.17667238421956</v>
          </cell>
          <cell r="K5332">
            <v>146960</v>
          </cell>
        </row>
        <row r="5333">
          <cell r="A5333">
            <v>2001</v>
          </cell>
          <cell r="B5333" t="str">
            <v>6: Property Abuse</v>
          </cell>
          <cell r="C5333" t="str">
            <v>65: Postal/rail/fire Service Abuses</v>
          </cell>
          <cell r="D5333" t="str">
            <v>31 to 50</v>
          </cell>
          <cell r="E5333" t="str">
            <v>Non-Maori</v>
          </cell>
          <cell r="F5333">
            <v>781</v>
          </cell>
          <cell r="G5333">
            <v>218.88999999999928</v>
          </cell>
          <cell r="H5333">
            <v>1363.209716045159</v>
          </cell>
          <cell r="I5333">
            <v>378.58570880600683</v>
          </cell>
          <cell r="J5333">
            <v>1361.3125214408233</v>
          </cell>
          <cell r="K5333">
            <v>1000900</v>
          </cell>
        </row>
        <row r="5334">
          <cell r="A5334">
            <v>2001</v>
          </cell>
          <cell r="B5334" t="str">
            <v>6: Property Abuse</v>
          </cell>
          <cell r="C5334" t="str">
            <v>65: Postal/rail/fire Service Abuses</v>
          </cell>
          <cell r="D5334" t="str">
            <v>51 or older</v>
          </cell>
          <cell r="E5334" t="str">
            <v>Maori</v>
          </cell>
          <cell r="F5334">
            <v>9</v>
          </cell>
          <cell r="G5334">
            <v>2.34</v>
          </cell>
          <cell r="H5334">
            <v>15.709202873759837</v>
          </cell>
          <cell r="I5334">
            <v>4.0471952058388192</v>
          </cell>
          <cell r="J5334">
            <v>15.727615780445969</v>
          </cell>
          <cell r="K5334">
            <v>64730</v>
          </cell>
        </row>
        <row r="5335">
          <cell r="A5335">
            <v>2001</v>
          </cell>
          <cell r="B5335" t="str">
            <v>6: Property Abuse</v>
          </cell>
          <cell r="C5335" t="str">
            <v>65: Postal/rail/fire Service Abuses</v>
          </cell>
          <cell r="D5335" t="str">
            <v>51 or older</v>
          </cell>
          <cell r="E5335" t="str">
            <v>Non-Maori</v>
          </cell>
          <cell r="F5335">
            <v>186</v>
          </cell>
          <cell r="G5335">
            <v>50.52</v>
          </cell>
          <cell r="H5335">
            <v>324.65685939103662</v>
          </cell>
          <cell r="I5335">
            <v>87.377906751699641</v>
          </cell>
          <cell r="J5335">
            <v>325.03739279588336</v>
          </cell>
          <cell r="K5335">
            <v>941870</v>
          </cell>
        </row>
        <row r="5336">
          <cell r="A5336">
            <v>2001</v>
          </cell>
          <cell r="B5336" t="str">
            <v>6: Property Abuse</v>
          </cell>
          <cell r="C5336" t="str">
            <v>66: Justice</v>
          </cell>
          <cell r="D5336" t="str">
            <v>0 to 9</v>
          </cell>
          <cell r="E5336" t="str">
            <v>Maori</v>
          </cell>
          <cell r="F5336" t="str">
            <v>Maori</v>
          </cell>
          <cell r="G5336">
            <v>25</v>
          </cell>
          <cell r="H5336">
            <v>271.45</v>
          </cell>
          <cell r="I5336">
            <v>116.45166470399315</v>
          </cell>
          <cell r="J5336">
            <v>1433.6362859450185</v>
          </cell>
          <cell r="K5336">
            <v>147240</v>
          </cell>
        </row>
        <row r="5337">
          <cell r="A5337">
            <v>2001</v>
          </cell>
          <cell r="B5337" t="str">
            <v>6: Property Abuse</v>
          </cell>
          <cell r="C5337" t="str">
            <v>66: Justice</v>
          </cell>
          <cell r="D5337" t="str">
            <v>0 to 9</v>
          </cell>
          <cell r="E5337" t="str">
            <v>Non-Maori</v>
          </cell>
          <cell r="F5337" t="str">
            <v>Other</v>
          </cell>
          <cell r="G5337">
            <v>9</v>
          </cell>
          <cell r="H5337">
            <v>217.65</v>
          </cell>
          <cell r="I5337">
            <v>41.922599293437536</v>
          </cell>
          <cell r="J5337">
            <v>1149.4969152180263</v>
          </cell>
          <cell r="K5337">
            <v>429220</v>
          </cell>
        </row>
        <row r="5338">
          <cell r="A5338">
            <v>2001</v>
          </cell>
          <cell r="B5338" t="str">
            <v>6: Property Abuse</v>
          </cell>
          <cell r="C5338" t="str">
            <v>66: Justice</v>
          </cell>
          <cell r="D5338" t="str">
            <v>10 to 13</v>
          </cell>
          <cell r="E5338" t="str">
            <v>Maori</v>
          </cell>
          <cell r="F5338" t="str">
            <v>Pacific peoples</v>
          </cell>
          <cell r="G5338">
            <v>7</v>
          </cell>
          <cell r="H5338">
            <v>238.65</v>
          </cell>
          <cell r="I5338">
            <v>32.606466117118082</v>
          </cell>
          <cell r="J5338">
            <v>1260.4063350185252</v>
          </cell>
          <cell r="K5338">
            <v>56020</v>
          </cell>
        </row>
        <row r="5339">
          <cell r="A5339">
            <v>2001</v>
          </cell>
          <cell r="B5339" t="str">
            <v>6: Property Abuse</v>
          </cell>
          <cell r="C5339" t="str">
            <v>66: Justice</v>
          </cell>
          <cell r="D5339" t="str">
            <v>10 to 13</v>
          </cell>
          <cell r="E5339" t="str">
            <v>Non-Maori</v>
          </cell>
          <cell r="F5339" t="str">
            <v>Maori</v>
          </cell>
          <cell r="G5339">
            <v>411</v>
          </cell>
          <cell r="H5339">
            <v>7071.45</v>
          </cell>
          <cell r="I5339">
            <v>1914.4653677336473</v>
          </cell>
          <cell r="J5339">
            <v>37347.16269753511</v>
          </cell>
          <cell r="K5339">
            <v>187820</v>
          </cell>
        </row>
        <row r="5340">
          <cell r="A5340">
            <v>2001</v>
          </cell>
          <cell r="B5340" t="str">
            <v>6: Property Abuse</v>
          </cell>
          <cell r="C5340" t="str">
            <v>66: Justice</v>
          </cell>
          <cell r="D5340" t="str">
            <v>14 to 16</v>
          </cell>
          <cell r="E5340" t="str">
            <v>Maori</v>
          </cell>
          <cell r="F5340" t="str">
            <v>Other</v>
          </cell>
          <cell r="G5340">
            <v>199</v>
          </cell>
          <cell r="H5340">
            <v>4011.3499999999917</v>
          </cell>
          <cell r="I5340">
            <v>926.95525104378544</v>
          </cell>
          <cell r="J5340">
            <v>21185.547672225224</v>
          </cell>
          <cell r="K5340">
            <v>36380</v>
          </cell>
        </row>
        <row r="5341">
          <cell r="A5341">
            <v>2001</v>
          </cell>
          <cell r="B5341" t="str">
            <v>6: Property Abuse</v>
          </cell>
          <cell r="C5341" t="str">
            <v>66: Justice</v>
          </cell>
          <cell r="D5341" t="str">
            <v>14 to 16</v>
          </cell>
          <cell r="E5341" t="str">
            <v>Non-Maori</v>
          </cell>
          <cell r="F5341" t="str">
            <v>Pacific peoples</v>
          </cell>
          <cell r="G5341">
            <v>46</v>
          </cell>
          <cell r="H5341">
            <v>1039.08</v>
          </cell>
          <cell r="I5341">
            <v>214.27106305534738</v>
          </cell>
          <cell r="J5341">
            <v>5487.7980917286795</v>
          </cell>
          <cell r="K5341">
            <v>132380</v>
          </cell>
        </row>
        <row r="5342">
          <cell r="A5342">
            <v>2001</v>
          </cell>
          <cell r="B5342" t="str">
            <v>6: Property Abuse</v>
          </cell>
          <cell r="C5342" t="str">
            <v>66: Justice</v>
          </cell>
          <cell r="D5342" t="str">
            <v>17 to 20</v>
          </cell>
          <cell r="E5342" t="str">
            <v>Maori</v>
          </cell>
          <cell r="F5342" t="str">
            <v>Maori</v>
          </cell>
          <cell r="G5342">
            <v>1720</v>
          </cell>
          <cell r="H5342">
            <v>42998.939999999777</v>
          </cell>
          <cell r="I5342">
            <v>8011.8745316347286</v>
          </cell>
          <cell r="J5342">
            <v>227094.64225887775</v>
          </cell>
          <cell r="K5342">
            <v>42230</v>
          </cell>
        </row>
        <row r="5343">
          <cell r="A5343">
            <v>2001</v>
          </cell>
          <cell r="B5343" t="str">
            <v>6: Property Abuse</v>
          </cell>
          <cell r="C5343" t="str">
            <v>66: Justice</v>
          </cell>
          <cell r="D5343" t="str">
            <v>17 to 20</v>
          </cell>
          <cell r="E5343" t="str">
            <v>Non-Maori</v>
          </cell>
          <cell r="F5343" t="str">
            <v>Other</v>
          </cell>
          <cell r="G5343">
            <v>1273</v>
          </cell>
          <cell r="H5343">
            <v>31683.010000000122</v>
          </cell>
          <cell r="I5343">
            <v>5929.7187667273311</v>
          </cell>
          <cell r="J5343">
            <v>167330.67888730537</v>
          </cell>
          <cell r="K5343">
            <v>178460</v>
          </cell>
        </row>
        <row r="5344">
          <cell r="A5344">
            <v>2001</v>
          </cell>
          <cell r="B5344" t="str">
            <v>6: Property Abuse</v>
          </cell>
          <cell r="C5344" t="str">
            <v>66: Justice</v>
          </cell>
          <cell r="D5344" t="str">
            <v>21 to 30</v>
          </cell>
          <cell r="E5344" t="str">
            <v>Maori</v>
          </cell>
          <cell r="F5344" t="str">
            <v>Pacific peoples</v>
          </cell>
          <cell r="G5344">
            <v>223</v>
          </cell>
          <cell r="H5344">
            <v>5310.75</v>
          </cell>
          <cell r="I5344">
            <v>1038.7488491596189</v>
          </cell>
          <cell r="J5344">
            <v>28048.200057404676</v>
          </cell>
          <cell r="K5344">
            <v>92410</v>
          </cell>
        </row>
        <row r="5345">
          <cell r="A5345">
            <v>2001</v>
          </cell>
          <cell r="B5345" t="str">
            <v>6: Property Abuse</v>
          </cell>
          <cell r="C5345" t="str">
            <v>66: Justice</v>
          </cell>
          <cell r="D5345" t="str">
            <v>21 to 30</v>
          </cell>
          <cell r="E5345" t="str">
            <v>Non-Maori</v>
          </cell>
          <cell r="F5345" t="str">
            <v>Maori</v>
          </cell>
          <cell r="G5345">
            <v>1565</v>
          </cell>
          <cell r="H5345">
            <v>40366.129999999925</v>
          </cell>
          <cell r="I5345">
            <v>7289.8742104699713</v>
          </cell>
          <cell r="J5345">
            <v>213189.71704245228</v>
          </cell>
          <cell r="K5345">
            <v>423850</v>
          </cell>
        </row>
        <row r="5346">
          <cell r="A5346">
            <v>2001</v>
          </cell>
          <cell r="B5346" t="str">
            <v>6: Property Abuse</v>
          </cell>
          <cell r="C5346" t="str">
            <v>66: Justice</v>
          </cell>
          <cell r="D5346" t="str">
            <v>31 to 50</v>
          </cell>
          <cell r="E5346" t="str">
            <v>Maori</v>
          </cell>
          <cell r="F5346" t="str">
            <v>Other</v>
          </cell>
          <cell r="G5346">
            <v>1100</v>
          </cell>
          <cell r="H5346">
            <v>25694.140000000079</v>
          </cell>
          <cell r="I5346">
            <v>5123.8732469756987</v>
          </cell>
          <cell r="J5346">
            <v>135701.05522251406</v>
          </cell>
          <cell r="K5346">
            <v>146960</v>
          </cell>
        </row>
        <row r="5347">
          <cell r="A5347">
            <v>2001</v>
          </cell>
          <cell r="B5347" t="str">
            <v>6: Property Abuse</v>
          </cell>
          <cell r="C5347" t="str">
            <v>66: Justice</v>
          </cell>
          <cell r="D5347" t="str">
            <v>31 to 50</v>
          </cell>
          <cell r="E5347" t="str">
            <v>Non-Maori</v>
          </cell>
          <cell r="F5347" t="str">
            <v>Pacific peoples</v>
          </cell>
          <cell r="G5347">
            <v>221</v>
          </cell>
          <cell r="H5347">
            <v>5797.87</v>
          </cell>
          <cell r="I5347">
            <v>1029.4327159832994</v>
          </cell>
          <cell r="J5347">
            <v>30620.876084700834</v>
          </cell>
          <cell r="K5347">
            <v>1000900</v>
          </cell>
        </row>
        <row r="5348">
          <cell r="A5348">
            <v>2001</v>
          </cell>
          <cell r="B5348" t="str">
            <v>6: Property Abuse</v>
          </cell>
          <cell r="C5348" t="str">
            <v>66: Justice</v>
          </cell>
          <cell r="D5348" t="str">
            <v>51 or older</v>
          </cell>
          <cell r="E5348" t="str">
            <v>Maori</v>
          </cell>
          <cell r="F5348" t="str">
            <v>Maori</v>
          </cell>
          <cell r="G5348">
            <v>990</v>
          </cell>
          <cell r="H5348">
            <v>28216.460000000076</v>
          </cell>
          <cell r="I5348">
            <v>4611.4859222781288</v>
          </cell>
          <cell r="J5348">
            <v>149022.43844876139</v>
          </cell>
          <cell r="K5348">
            <v>64730</v>
          </cell>
        </row>
        <row r="5349">
          <cell r="A5349">
            <v>2001</v>
          </cell>
          <cell r="B5349" t="str">
            <v>6: Property Abuse</v>
          </cell>
          <cell r="C5349" t="str">
            <v>66: Justice</v>
          </cell>
          <cell r="D5349" t="str">
            <v>51 or older</v>
          </cell>
          <cell r="E5349" t="str">
            <v>Non-Maori</v>
          </cell>
          <cell r="F5349" t="str">
            <v>Other</v>
          </cell>
          <cell r="G5349">
            <v>744</v>
          </cell>
          <cell r="H5349">
            <v>18384.7</v>
          </cell>
          <cell r="I5349">
            <v>3465.6015415908364</v>
          </cell>
          <cell r="J5349">
            <v>97096.971914582435</v>
          </cell>
          <cell r="K5349">
            <v>941870</v>
          </cell>
        </row>
        <row r="5350">
          <cell r="A5350">
            <v>2001</v>
          </cell>
          <cell r="B5350" t="str">
            <v>6: Property Abuse</v>
          </cell>
          <cell r="C5350" t="str">
            <v>68: Arms Act Offences</v>
          </cell>
          <cell r="D5350" t="str">
            <v>0 to 9</v>
          </cell>
          <cell r="E5350" t="str">
            <v>Maori</v>
          </cell>
          <cell r="F5350" t="str">
            <v>Pacific peoples</v>
          </cell>
          <cell r="G5350">
            <v>125</v>
          </cell>
          <cell r="H5350">
            <v>3563.4099999999939</v>
          </cell>
          <cell r="I5350">
            <v>582.25832351996576</v>
          </cell>
          <cell r="J5350">
            <v>18819.79693387117</v>
          </cell>
          <cell r="K5350">
            <v>147240</v>
          </cell>
        </row>
        <row r="5351">
          <cell r="A5351">
            <v>2001</v>
          </cell>
          <cell r="B5351" t="str">
            <v>6: Property Abuse</v>
          </cell>
          <cell r="C5351" t="str">
            <v>68: Arms Act Offences</v>
          </cell>
          <cell r="D5351" t="str">
            <v>0 to 9</v>
          </cell>
          <cell r="E5351" t="str">
            <v>Non-Maori</v>
          </cell>
          <cell r="F5351">
            <v>3</v>
          </cell>
          <cell r="G5351">
            <v>0.74</v>
          </cell>
          <cell r="H5351">
            <v>3.3438562408936376</v>
          </cell>
          <cell r="I5351">
            <v>0.77705646066732559</v>
          </cell>
          <cell r="J5351">
            <v>3.3359880537580886</v>
          </cell>
          <cell r="K5351">
            <v>429220</v>
          </cell>
        </row>
        <row r="5352">
          <cell r="A5352">
            <v>2001</v>
          </cell>
          <cell r="B5352" t="str">
            <v>6: Property Abuse</v>
          </cell>
          <cell r="C5352" t="str">
            <v>68: Arms Act Offences</v>
          </cell>
          <cell r="D5352" t="str">
            <v>10 to 13</v>
          </cell>
          <cell r="E5352" t="str">
            <v>Maori</v>
          </cell>
          <cell r="F5352">
            <v>27</v>
          </cell>
          <cell r="G5352">
            <v>439.15</v>
          </cell>
          <cell r="H5352">
            <v>30.094706168042741</v>
          </cell>
          <cell r="I5352">
            <v>461.1410063541299</v>
          </cell>
          <cell r="J5352">
            <v>30.023892483822799</v>
          </cell>
          <cell r="K5352">
            <v>56020</v>
          </cell>
        </row>
        <row r="5353">
          <cell r="A5353">
            <v>2001</v>
          </cell>
          <cell r="B5353" t="str">
            <v>6: Property Abuse</v>
          </cell>
          <cell r="C5353" t="str">
            <v>68: Arms Act Offences</v>
          </cell>
          <cell r="D5353" t="str">
            <v>10 to 13</v>
          </cell>
          <cell r="E5353" t="str">
            <v>Non-Maori</v>
          </cell>
          <cell r="F5353">
            <v>89</v>
          </cell>
          <cell r="G5353">
            <v>2280.25</v>
          </cell>
          <cell r="H5353">
            <v>99.201068479844579</v>
          </cell>
          <cell r="I5353">
            <v>2394.4364789684723</v>
          </cell>
          <cell r="J5353">
            <v>98.967645594823296</v>
          </cell>
          <cell r="K5353">
            <v>187820</v>
          </cell>
        </row>
        <row r="5354">
          <cell r="A5354">
            <v>2001</v>
          </cell>
          <cell r="B5354" t="str">
            <v>6: Property Abuse</v>
          </cell>
          <cell r="C5354" t="str">
            <v>68: Arms Act Offences</v>
          </cell>
          <cell r="D5354" t="str">
            <v>14 to 16</v>
          </cell>
          <cell r="E5354" t="str">
            <v>Maori</v>
          </cell>
          <cell r="F5354">
            <v>102</v>
          </cell>
          <cell r="G5354">
            <v>1866.61</v>
          </cell>
          <cell r="H5354">
            <v>113.69111219038368</v>
          </cell>
          <cell r="I5354">
            <v>1960.0829189813999</v>
          </cell>
          <cell r="J5354">
            <v>113.42359382777502</v>
          </cell>
          <cell r="K5354">
            <v>36380</v>
          </cell>
        </row>
        <row r="5355">
          <cell r="A5355">
            <v>2001</v>
          </cell>
          <cell r="B5355" t="str">
            <v>6: Property Abuse</v>
          </cell>
          <cell r="C5355" t="str">
            <v>68: Arms Act Offences</v>
          </cell>
          <cell r="D5355" t="str">
            <v>14 to 16</v>
          </cell>
          <cell r="E5355" t="str">
            <v>Non-Maori</v>
          </cell>
          <cell r="F5355">
            <v>236</v>
          </cell>
          <cell r="G5355">
            <v>3309.52</v>
          </cell>
          <cell r="H5355">
            <v>263.05002428363281</v>
          </cell>
          <cell r="I5355">
            <v>3475.248510415845</v>
          </cell>
          <cell r="J5355">
            <v>261.31906421105026</v>
          </cell>
          <cell r="K5355">
            <v>132380</v>
          </cell>
        </row>
        <row r="5356">
          <cell r="A5356">
            <v>2001</v>
          </cell>
          <cell r="B5356" t="str">
            <v>6: Property Abuse</v>
          </cell>
          <cell r="C5356" t="str">
            <v>68: Arms Act Offences</v>
          </cell>
          <cell r="D5356" t="str">
            <v>17 to 20</v>
          </cell>
          <cell r="E5356" t="str">
            <v>Maori</v>
          </cell>
          <cell r="F5356">
            <v>140</v>
          </cell>
          <cell r="G5356">
            <v>4818.1099999999997</v>
          </cell>
          <cell r="H5356">
            <v>156.04662457503642</v>
          </cell>
          <cell r="I5356">
            <v>5059.3831131160105</v>
          </cell>
          <cell r="J5356">
            <v>155.67944250871079</v>
          </cell>
          <cell r="K5356">
            <v>42230</v>
          </cell>
        </row>
        <row r="5357">
          <cell r="A5357">
            <v>2001</v>
          </cell>
          <cell r="B5357" t="str">
            <v>6: Property Abuse</v>
          </cell>
          <cell r="C5357" t="str">
            <v>68: Arms Act Offences</v>
          </cell>
          <cell r="D5357" t="str">
            <v>17 to 20</v>
          </cell>
          <cell r="E5357" t="str">
            <v>Non-Maori</v>
          </cell>
          <cell r="F5357">
            <v>305</v>
          </cell>
          <cell r="G5357">
            <v>5357.06</v>
          </cell>
          <cell r="H5357">
            <v>339.95871782418646</v>
          </cell>
          <cell r="I5357">
            <v>5625.3217340304063</v>
          </cell>
          <cell r="J5357">
            <v>333.59880537580887</v>
          </cell>
          <cell r="K5357">
            <v>178460</v>
          </cell>
        </row>
        <row r="5358">
          <cell r="A5358">
            <v>2001</v>
          </cell>
          <cell r="B5358" t="str">
            <v>6: Property Abuse</v>
          </cell>
          <cell r="C5358" t="str">
            <v>68: Arms Act Offences</v>
          </cell>
          <cell r="D5358" t="str">
            <v>21 to 30</v>
          </cell>
          <cell r="E5358" t="str">
            <v>Maori</v>
          </cell>
          <cell r="F5358">
            <v>192</v>
          </cell>
          <cell r="G5358">
            <v>8415.36</v>
          </cell>
          <cell r="H5358">
            <v>214.00679941719281</v>
          </cell>
          <cell r="I5358">
            <v>8836.7700768126888</v>
          </cell>
          <cell r="J5358">
            <v>213.50323544051767</v>
          </cell>
          <cell r="K5358">
            <v>92410</v>
          </cell>
        </row>
        <row r="5359">
          <cell r="A5359">
            <v>2001</v>
          </cell>
          <cell r="B5359" t="str">
            <v>6: Property Abuse</v>
          </cell>
          <cell r="C5359" t="str">
            <v>68: Arms Act Offences</v>
          </cell>
          <cell r="D5359" t="str">
            <v>21 to 30</v>
          </cell>
          <cell r="E5359" t="str">
            <v>Non-Maori</v>
          </cell>
          <cell r="F5359">
            <v>266</v>
          </cell>
          <cell r="G5359">
            <v>7706.2200000000066</v>
          </cell>
          <cell r="H5359">
            <v>296.48858669256919</v>
          </cell>
          <cell r="I5359">
            <v>8092.1189707077883</v>
          </cell>
          <cell r="J5359">
            <v>289.11896465903436</v>
          </cell>
          <cell r="K5359">
            <v>423850</v>
          </cell>
        </row>
        <row r="5360">
          <cell r="A5360">
            <v>2001</v>
          </cell>
          <cell r="B5360" t="str">
            <v>6: Property Abuse</v>
          </cell>
          <cell r="C5360" t="str">
            <v>68: Arms Act Offences</v>
          </cell>
          <cell r="D5360" t="str">
            <v>31 to 50</v>
          </cell>
          <cell r="E5360" t="str">
            <v>Maori</v>
          </cell>
          <cell r="F5360">
            <v>177</v>
          </cell>
          <cell r="G5360">
            <v>7378.37</v>
          </cell>
          <cell r="H5360">
            <v>197.28751821272462</v>
          </cell>
          <cell r="I5360">
            <v>7747.8514563432154</v>
          </cell>
          <cell r="J5360">
            <v>193.48730711796915</v>
          </cell>
          <cell r="K5360">
            <v>146960</v>
          </cell>
        </row>
        <row r="5361">
          <cell r="A5361">
            <v>2001</v>
          </cell>
          <cell r="B5361" t="str">
            <v>6: Property Abuse</v>
          </cell>
          <cell r="C5361" t="str">
            <v>68: Arms Act Offences</v>
          </cell>
          <cell r="D5361" t="str">
            <v>31 to 50</v>
          </cell>
          <cell r="E5361" t="str">
            <v>Non-Maori</v>
          </cell>
          <cell r="F5361">
            <v>405</v>
          </cell>
          <cell r="G5361">
            <v>13321.85</v>
          </cell>
          <cell r="H5361">
            <v>451.42059252064109</v>
          </cell>
          <cell r="I5361">
            <v>13988.958933163556</v>
          </cell>
          <cell r="J5361">
            <v>421.44649079143852</v>
          </cell>
          <cell r="K5361">
            <v>1000900</v>
          </cell>
        </row>
        <row r="5362">
          <cell r="A5362">
            <v>2001</v>
          </cell>
          <cell r="B5362" t="str">
            <v>6: Property Abuse</v>
          </cell>
          <cell r="C5362" t="str">
            <v>68: Arms Act Offences</v>
          </cell>
          <cell r="D5362" t="str">
            <v>51 or older</v>
          </cell>
          <cell r="E5362" t="str">
            <v>Maori</v>
          </cell>
          <cell r="F5362">
            <v>22</v>
          </cell>
          <cell r="G5362">
            <v>498.57</v>
          </cell>
          <cell r="H5362">
            <v>24.52161243322001</v>
          </cell>
          <cell r="I5362">
            <v>523.53653999311973</v>
          </cell>
          <cell r="J5362">
            <v>24.463912394225986</v>
          </cell>
          <cell r="K5362">
            <v>64730</v>
          </cell>
        </row>
        <row r="5363">
          <cell r="A5363">
            <v>2001</v>
          </cell>
          <cell r="B5363" t="str">
            <v>6: Property Abuse</v>
          </cell>
          <cell r="C5363" t="str">
            <v>68: Arms Act Offences</v>
          </cell>
          <cell r="D5363" t="str">
            <v>51 or older</v>
          </cell>
          <cell r="E5363" t="str">
            <v>Non-Maori</v>
          </cell>
          <cell r="F5363">
            <v>95</v>
          </cell>
          <cell r="G5363">
            <v>2145.59</v>
          </cell>
          <cell r="H5363">
            <v>105.88878096163185</v>
          </cell>
          <cell r="I5363">
            <v>2253.033204652982</v>
          </cell>
          <cell r="J5363">
            <v>95.631657541065209</v>
          </cell>
          <cell r="K5363">
            <v>941870</v>
          </cell>
        </row>
        <row r="5364">
          <cell r="A5364">
            <v>2001</v>
          </cell>
          <cell r="B5364" t="str">
            <v>6: Property Abuse</v>
          </cell>
          <cell r="C5364" t="str">
            <v>69: Sentencing Act (2002)</v>
          </cell>
          <cell r="D5364" t="str">
            <v>0 to 9</v>
          </cell>
          <cell r="E5364" t="str">
            <v>Maori</v>
          </cell>
          <cell r="F5364" t="str">
            <v>Other</v>
          </cell>
          <cell r="G5364">
            <v>3579</v>
          </cell>
          <cell r="H5364">
            <v>18646.38</v>
          </cell>
          <cell r="I5364">
            <v>14557.776906290521</v>
          </cell>
          <cell r="J5364">
            <v>126985.01653600842</v>
          </cell>
          <cell r="K5364">
            <v>147240</v>
          </cell>
        </row>
        <row r="5365">
          <cell r="A5365">
            <v>2001</v>
          </cell>
          <cell r="B5365" t="str">
            <v>6: Property Abuse</v>
          </cell>
          <cell r="C5365" t="str">
            <v>69: Sentencing Act (2002)</v>
          </cell>
          <cell r="D5365" t="str">
            <v>0 to 9</v>
          </cell>
          <cell r="E5365" t="str">
            <v>Non-Maori</v>
          </cell>
          <cell r="F5365" t="str">
            <v>Pacific peoples</v>
          </cell>
          <cell r="G5365">
            <v>474</v>
          </cell>
          <cell r="H5365">
            <v>2346.6300000000051</v>
          </cell>
          <cell r="I5365">
            <v>1928.0207470191972</v>
          </cell>
          <cell r="J5365">
            <v>15980.949082550858</v>
          </cell>
          <cell r="K5365">
            <v>429220</v>
          </cell>
        </row>
        <row r="5366">
          <cell r="A5366">
            <v>2001</v>
          </cell>
          <cell r="B5366" t="str">
            <v>6: Property Abuse</v>
          </cell>
          <cell r="C5366" t="str">
            <v>69: Sentencing Act (2002)</v>
          </cell>
          <cell r="D5366" t="str">
            <v>10 to 13</v>
          </cell>
          <cell r="E5366" t="str">
            <v>Maori</v>
          </cell>
          <cell r="F5366" t="str">
            <v>Maori</v>
          </cell>
          <cell r="G5366">
            <v>2572</v>
          </cell>
          <cell r="H5366">
            <v>18050.52</v>
          </cell>
          <cell r="I5366">
            <v>10461.749707454379</v>
          </cell>
          <cell r="J5366">
            <v>122927.1086765127</v>
          </cell>
          <cell r="K5366">
            <v>56020</v>
          </cell>
        </row>
        <row r="5367">
          <cell r="A5367">
            <v>2001</v>
          </cell>
          <cell r="B5367" t="str">
            <v>6: Property Abuse</v>
          </cell>
          <cell r="C5367" t="str">
            <v>69: Sentencing Act (2002)</v>
          </cell>
          <cell r="D5367" t="str">
            <v>10 to 13</v>
          </cell>
          <cell r="E5367" t="str">
            <v>Non-Maori</v>
          </cell>
          <cell r="F5367" t="str">
            <v>Other</v>
          </cell>
          <cell r="G5367">
            <v>3613</v>
          </cell>
          <cell r="H5367">
            <v>29185.23</v>
          </cell>
          <cell r="I5367">
            <v>14696.073753123123</v>
          </cell>
          <cell r="J5367">
            <v>198756.37599133034</v>
          </cell>
          <cell r="K5367">
            <v>187820</v>
          </cell>
        </row>
        <row r="5368">
          <cell r="A5368">
            <v>2001</v>
          </cell>
          <cell r="B5368" t="str">
            <v>6: Property Abuse</v>
          </cell>
          <cell r="C5368" t="str">
            <v>69: Sentencing Act (2002)</v>
          </cell>
          <cell r="D5368" t="str">
            <v>14 to 16</v>
          </cell>
          <cell r="E5368" t="str">
            <v>Maori</v>
          </cell>
          <cell r="F5368" t="str">
            <v>Pacific peoples</v>
          </cell>
          <cell r="G5368">
            <v>411</v>
          </cell>
          <cell r="H5368">
            <v>3101.21</v>
          </cell>
          <cell r="I5368">
            <v>1671.7648249470255</v>
          </cell>
          <cell r="J5368">
            <v>21119.767114669761</v>
          </cell>
          <cell r="K5368">
            <v>36380</v>
          </cell>
        </row>
        <row r="5369">
          <cell r="A5369">
            <v>2001</v>
          </cell>
          <cell r="B5369" t="str">
            <v>6: Property Abuse</v>
          </cell>
          <cell r="C5369" t="str">
            <v>69: Sentencing Act (2002)</v>
          </cell>
          <cell r="D5369" t="str">
            <v>14 to 16</v>
          </cell>
          <cell r="E5369" t="str">
            <v>Non-Maori</v>
          </cell>
          <cell r="F5369" t="str">
            <v>Maori</v>
          </cell>
          <cell r="G5369">
            <v>2536</v>
          </cell>
          <cell r="H5369">
            <v>16844.97</v>
          </cell>
          <cell r="I5369">
            <v>10315.317751984567</v>
          </cell>
          <cell r="J5369">
            <v>114717.10830727307</v>
          </cell>
          <cell r="K5369">
            <v>132380</v>
          </cell>
        </row>
        <row r="5370">
          <cell r="A5370">
            <v>2001</v>
          </cell>
          <cell r="B5370" t="str">
            <v>6: Property Abuse</v>
          </cell>
          <cell r="C5370" t="str">
            <v>69: Sentencing Act (2002)</v>
          </cell>
          <cell r="D5370" t="str">
            <v>17 to 20</v>
          </cell>
          <cell r="E5370" t="str">
            <v>Maori</v>
          </cell>
          <cell r="F5370" t="str">
            <v>Other</v>
          </cell>
          <cell r="G5370">
            <v>3012</v>
          </cell>
          <cell r="H5370">
            <v>22777.85</v>
          </cell>
          <cell r="I5370">
            <v>12251.473607640975</v>
          </cell>
          <cell r="J5370">
            <v>155121.0293314158</v>
          </cell>
          <cell r="K5370">
            <v>42230</v>
          </cell>
        </row>
        <row r="5371">
          <cell r="A5371">
            <v>2001</v>
          </cell>
          <cell r="B5371" t="str">
            <v>6: Property Abuse</v>
          </cell>
          <cell r="C5371" t="str">
            <v>69: Sentencing Act (2002)</v>
          </cell>
          <cell r="D5371" t="str">
            <v>17 to 20</v>
          </cell>
          <cell r="E5371" t="str">
            <v>Non-Maori</v>
          </cell>
          <cell r="F5371" t="str">
            <v>Pacific peoples</v>
          </cell>
          <cell r="G5371">
            <v>494</v>
          </cell>
          <cell r="H5371">
            <v>3088.01</v>
          </cell>
          <cell r="I5371">
            <v>2009.3718333913155</v>
          </cell>
          <cell r="J5371">
            <v>21029.872871482861</v>
          </cell>
          <cell r="K5371">
            <v>178460</v>
          </cell>
        </row>
        <row r="5372">
          <cell r="A5372">
            <v>2001</v>
          </cell>
          <cell r="B5372" t="str">
            <v>6: Property Abuse</v>
          </cell>
          <cell r="C5372" t="str">
            <v>69: Sentencing Act (2002)</v>
          </cell>
          <cell r="D5372" t="str">
            <v>21 to 30</v>
          </cell>
          <cell r="E5372" t="str">
            <v>Maori</v>
          </cell>
          <cell r="F5372" t="str">
            <v>Maori</v>
          </cell>
          <cell r="G5372">
            <v>1585</v>
          </cell>
          <cell r="H5372">
            <v>9181.35</v>
          </cell>
          <cell r="I5372">
            <v>6447.0735949903546</v>
          </cell>
          <cell r="J5372">
            <v>62526.553763941462</v>
          </cell>
          <cell r="K5372">
            <v>92410</v>
          </cell>
        </row>
        <row r="5373">
          <cell r="A5373">
            <v>2001</v>
          </cell>
          <cell r="B5373" t="str">
            <v>6: Property Abuse</v>
          </cell>
          <cell r="C5373" t="str">
            <v>69: Sentencing Act (2002)</v>
          </cell>
          <cell r="D5373" t="str">
            <v>21 to 30</v>
          </cell>
          <cell r="E5373" t="str">
            <v>Non-Maori</v>
          </cell>
          <cell r="F5373" t="str">
            <v>Other</v>
          </cell>
          <cell r="G5373">
            <v>2758</v>
          </cell>
          <cell r="H5373">
            <v>20033.43</v>
          </cell>
          <cell r="I5373">
            <v>11218.314810715077</v>
          </cell>
          <cell r="J5373">
            <v>136431.06274906814</v>
          </cell>
          <cell r="K5373">
            <v>423850</v>
          </cell>
        </row>
        <row r="5374">
          <cell r="A5374">
            <v>2001</v>
          </cell>
          <cell r="B5374" t="str">
            <v>6: Property Abuse</v>
          </cell>
          <cell r="C5374" t="str">
            <v>69: Sentencing Act (2002)</v>
          </cell>
          <cell r="D5374" t="str">
            <v>31 to 50</v>
          </cell>
          <cell r="E5374" t="str">
            <v>Maori</v>
          </cell>
          <cell r="F5374" t="str">
            <v>Pacific peoples</v>
          </cell>
          <cell r="G5374">
            <v>246</v>
          </cell>
          <cell r="H5374">
            <v>1111.5</v>
          </cell>
          <cell r="I5374">
            <v>1000.6183623770518</v>
          </cell>
          <cell r="J5374">
            <v>7569.5038865331235</v>
          </cell>
          <cell r="K5374">
            <v>146960</v>
          </cell>
        </row>
        <row r="5375">
          <cell r="A5375">
            <v>2001</v>
          </cell>
          <cell r="B5375" t="str">
            <v>6: Property Abuse</v>
          </cell>
          <cell r="C5375" t="str">
            <v>69: Sentencing Act (2002)</v>
          </cell>
          <cell r="D5375" t="str">
            <v>31 to 50</v>
          </cell>
          <cell r="E5375" t="str">
            <v>Non-Maori</v>
          </cell>
          <cell r="F5375" t="str">
            <v>Maori</v>
          </cell>
          <cell r="G5375">
            <v>195</v>
          </cell>
          <cell r="H5375">
            <v>1063.6500000000001</v>
          </cell>
          <cell r="I5375">
            <v>793.17309212815087</v>
          </cell>
          <cell r="J5375">
            <v>7243.6372549806183</v>
          </cell>
          <cell r="K5375">
            <v>1000900</v>
          </cell>
        </row>
        <row r="5376">
          <cell r="A5376">
            <v>2001</v>
          </cell>
          <cell r="B5376" t="str">
            <v>6: Property Abuse</v>
          </cell>
          <cell r="C5376" t="str">
            <v>69: Sentencing Act (2002)</v>
          </cell>
          <cell r="D5376" t="str">
            <v>51 or older</v>
          </cell>
          <cell r="E5376" t="str">
            <v>Maori</v>
          </cell>
          <cell r="F5376" t="str">
            <v>Other</v>
          </cell>
          <cell r="G5376">
            <v>775</v>
          </cell>
          <cell r="H5376">
            <v>2898.0300000000066</v>
          </cell>
          <cell r="I5376">
            <v>3152.3545969195739</v>
          </cell>
          <cell r="J5376">
            <v>19736.076786585389</v>
          </cell>
          <cell r="K5376">
            <v>64730</v>
          </cell>
        </row>
        <row r="5377">
          <cell r="A5377">
            <v>2001</v>
          </cell>
          <cell r="B5377" t="str">
            <v>6: Property Abuse</v>
          </cell>
          <cell r="C5377" t="str">
            <v>69: Sentencing Act (2002)</v>
          </cell>
          <cell r="D5377" t="str">
            <v>51 or older</v>
          </cell>
          <cell r="E5377" t="str">
            <v>Non-Maori</v>
          </cell>
          <cell r="F5377" t="str">
            <v>Pacific peoples</v>
          </cell>
          <cell r="G5377">
            <v>26</v>
          </cell>
          <cell r="H5377">
            <v>101.96</v>
          </cell>
          <cell r="I5377">
            <v>105.75641228375343</v>
          </cell>
          <cell r="J5377">
            <v>694.36492691940464</v>
          </cell>
          <cell r="K5377">
            <v>941870</v>
          </cell>
        </row>
        <row r="5378">
          <cell r="A5378">
            <v>2001</v>
          </cell>
          <cell r="B5378" t="str">
            <v>7: Administrative</v>
          </cell>
          <cell r="C5378" t="str">
            <v>70: Administrative Total</v>
          </cell>
          <cell r="D5378" t="str">
            <v>0 to 9</v>
          </cell>
          <cell r="E5378" t="str">
            <v>Maori</v>
          </cell>
          <cell r="F5378">
            <v>3</v>
          </cell>
          <cell r="G5378">
            <v>5.0599999999999996</v>
          </cell>
          <cell r="H5378">
            <v>3.5975565610859732</v>
          </cell>
          <cell r="I5378">
            <v>6.0798270063736943</v>
          </cell>
          <cell r="J5378">
            <v>3.5752212389380529</v>
          </cell>
          <cell r="K5378">
            <v>147240</v>
          </cell>
        </row>
        <row r="5379">
          <cell r="A5379">
            <v>2001</v>
          </cell>
          <cell r="B5379" t="str">
            <v>7: Administrative</v>
          </cell>
          <cell r="C5379" t="str">
            <v>70: Administrative Total</v>
          </cell>
          <cell r="D5379" t="str">
            <v>0 to 9</v>
          </cell>
          <cell r="E5379" t="str">
            <v>Non-Maori</v>
          </cell>
          <cell r="F5379">
            <v>18</v>
          </cell>
          <cell r="G5379">
            <v>3.48</v>
          </cell>
          <cell r="H5379">
            <v>21.585339366515836</v>
          </cell>
          <cell r="I5379">
            <v>4.1813830004309223</v>
          </cell>
          <cell r="J5379">
            <v>20.259587020648969</v>
          </cell>
          <cell r="K5379">
            <v>429220</v>
          </cell>
        </row>
        <row r="5380">
          <cell r="A5380">
            <v>2001</v>
          </cell>
          <cell r="B5380" t="str">
            <v>7: Administrative</v>
          </cell>
          <cell r="C5380" t="str">
            <v>70: Administrative Total</v>
          </cell>
          <cell r="D5380" t="str">
            <v>10 to 13</v>
          </cell>
          <cell r="E5380" t="str">
            <v>Maori</v>
          </cell>
          <cell r="F5380">
            <v>67</v>
          </cell>
          <cell r="G5380">
            <v>401.8</v>
          </cell>
          <cell r="H5380">
            <v>80.34542986425339</v>
          </cell>
          <cell r="I5380">
            <v>482.78151999228288</v>
          </cell>
          <cell r="J5380">
            <v>77.463126843657818</v>
          </cell>
          <cell r="K5380">
            <v>56020</v>
          </cell>
        </row>
        <row r="5381">
          <cell r="A5381">
            <v>2001</v>
          </cell>
          <cell r="B5381" t="str">
            <v>7: Administrative</v>
          </cell>
          <cell r="C5381" t="str">
            <v>70: Administrative Total</v>
          </cell>
          <cell r="D5381" t="str">
            <v>10 to 13</v>
          </cell>
          <cell r="E5381" t="str">
            <v>Non-Maori</v>
          </cell>
          <cell r="F5381">
            <v>58</v>
          </cell>
          <cell r="G5381">
            <v>184.52</v>
          </cell>
          <cell r="H5381">
            <v>69.552760180995477</v>
          </cell>
          <cell r="I5381">
            <v>221.70942276997508</v>
          </cell>
          <cell r="J5381">
            <v>66.73746312684365</v>
          </cell>
          <cell r="K5381">
            <v>187820</v>
          </cell>
        </row>
        <row r="5382">
          <cell r="A5382">
            <v>2001</v>
          </cell>
          <cell r="B5382" t="str">
            <v>7: Administrative</v>
          </cell>
          <cell r="C5382" t="str">
            <v>70: Administrative Total</v>
          </cell>
          <cell r="D5382" t="str">
            <v>14 to 16</v>
          </cell>
          <cell r="E5382" t="str">
            <v>Maori</v>
          </cell>
          <cell r="F5382">
            <v>826</v>
          </cell>
          <cell r="G5382">
            <v>14908.05</v>
          </cell>
          <cell r="H5382">
            <v>990.52723981900454</v>
          </cell>
          <cell r="I5382">
            <v>17912.720356199487</v>
          </cell>
          <cell r="J5382">
            <v>967.69321533923301</v>
          </cell>
          <cell r="K5382">
            <v>36380</v>
          </cell>
        </row>
        <row r="5383">
          <cell r="A5383">
            <v>2001</v>
          </cell>
          <cell r="B5383" t="str">
            <v>7: Administrative</v>
          </cell>
          <cell r="C5383" t="str">
            <v>70: Administrative Total</v>
          </cell>
          <cell r="D5383" t="str">
            <v>14 to 16</v>
          </cell>
          <cell r="E5383" t="str">
            <v>Non-Maori</v>
          </cell>
          <cell r="F5383">
            <v>666</v>
          </cell>
          <cell r="G5383">
            <v>19083.079999999896</v>
          </cell>
          <cell r="H5383">
            <v>798.65755656108593</v>
          </cell>
          <cell r="I5383">
            <v>22929.214456282429</v>
          </cell>
          <cell r="J5383">
            <v>780.58997050147491</v>
          </cell>
          <cell r="K5383">
            <v>132380</v>
          </cell>
        </row>
        <row r="5384">
          <cell r="A5384">
            <v>2001</v>
          </cell>
          <cell r="B5384" t="str">
            <v>7: Administrative</v>
          </cell>
          <cell r="C5384" t="str">
            <v>70: Administrative Total</v>
          </cell>
          <cell r="D5384" t="str">
            <v>17 to 20</v>
          </cell>
          <cell r="E5384" t="str">
            <v>Maori</v>
          </cell>
          <cell r="F5384">
            <v>1612</v>
          </cell>
          <cell r="G5384">
            <v>11835.45</v>
          </cell>
          <cell r="H5384">
            <v>1933.0870588235293</v>
          </cell>
          <cell r="I5384">
            <v>14220.847538060372</v>
          </cell>
          <cell r="J5384">
            <v>1673.2035398230089</v>
          </cell>
          <cell r="K5384">
            <v>42230</v>
          </cell>
        </row>
        <row r="5385">
          <cell r="A5385">
            <v>2001</v>
          </cell>
          <cell r="B5385" t="str">
            <v>7: Administrative</v>
          </cell>
          <cell r="C5385" t="str">
            <v>70: Administrative Total</v>
          </cell>
          <cell r="D5385" t="str">
            <v>17 to 20</v>
          </cell>
          <cell r="E5385" t="str">
            <v>Non-Maori</v>
          </cell>
          <cell r="F5385">
            <v>1783</v>
          </cell>
          <cell r="G5385">
            <v>12754.91</v>
          </cell>
          <cell r="H5385">
            <v>2138.1477828054299</v>
          </cell>
          <cell r="I5385">
            <v>15325.621794835148</v>
          </cell>
          <cell r="J5385">
            <v>1940.1533923303834</v>
          </cell>
          <cell r="K5385">
            <v>178460</v>
          </cell>
        </row>
        <row r="5386">
          <cell r="A5386">
            <v>2001</v>
          </cell>
          <cell r="B5386" t="str">
            <v>7: Administrative</v>
          </cell>
          <cell r="C5386" t="str">
            <v>70: Administrative Total</v>
          </cell>
          <cell r="D5386" t="str">
            <v>21 to 30</v>
          </cell>
          <cell r="E5386" t="str">
            <v>Maori</v>
          </cell>
          <cell r="F5386">
            <v>1516</v>
          </cell>
          <cell r="G5386">
            <v>13295.81</v>
          </cell>
          <cell r="H5386">
            <v>1817.9652488687782</v>
          </cell>
          <cell r="I5386">
            <v>15975.538480160749</v>
          </cell>
          <cell r="J5386">
            <v>1538.5368731563424</v>
          </cell>
          <cell r="K5386">
            <v>92410</v>
          </cell>
        </row>
        <row r="5387">
          <cell r="A5387">
            <v>2001</v>
          </cell>
          <cell r="B5387" t="str">
            <v>7: Administrative</v>
          </cell>
          <cell r="C5387" t="str">
            <v>70: Administrative Total</v>
          </cell>
          <cell r="D5387" t="str">
            <v>21 to 30</v>
          </cell>
          <cell r="E5387" t="str">
            <v>Non-Maori</v>
          </cell>
          <cell r="F5387">
            <v>1724</v>
          </cell>
          <cell r="G5387">
            <v>11508.41</v>
          </cell>
          <cell r="H5387">
            <v>2067.3958371040721</v>
          </cell>
          <cell r="I5387">
            <v>13827.893659766985</v>
          </cell>
          <cell r="J5387">
            <v>1805.4867256637169</v>
          </cell>
          <cell r="K5387">
            <v>423850</v>
          </cell>
        </row>
        <row r="5388">
          <cell r="A5388">
            <v>2001</v>
          </cell>
          <cell r="B5388" t="str">
            <v>7: Administrative</v>
          </cell>
          <cell r="C5388" t="str">
            <v>70: Administrative Total</v>
          </cell>
          <cell r="D5388" t="str">
            <v>31 to 50</v>
          </cell>
          <cell r="E5388" t="str">
            <v>Maori</v>
          </cell>
          <cell r="F5388">
            <v>950</v>
          </cell>
          <cell r="G5388">
            <v>7738.75</v>
          </cell>
          <cell r="H5388">
            <v>1139.2262443438915</v>
          </cell>
          <cell r="I5388">
            <v>9298.470601892177</v>
          </cell>
          <cell r="J5388">
            <v>951.00884955752213</v>
          </cell>
          <cell r="K5388">
            <v>146960</v>
          </cell>
        </row>
        <row r="5389">
          <cell r="A5389">
            <v>2001</v>
          </cell>
          <cell r="B5389" t="str">
            <v>7: Administrative</v>
          </cell>
          <cell r="C5389" t="str">
            <v>70: Administrative Total</v>
          </cell>
          <cell r="D5389" t="str">
            <v>31 to 50</v>
          </cell>
          <cell r="E5389" t="str">
            <v>Non-Maori</v>
          </cell>
          <cell r="F5389">
            <v>1585</v>
          </cell>
          <cell r="G5389">
            <v>10867.41</v>
          </cell>
          <cell r="H5389">
            <v>1900.7090497737556</v>
          </cell>
          <cell r="I5389">
            <v>13057.702135837029</v>
          </cell>
          <cell r="J5389">
            <v>1674.3952802359884</v>
          </cell>
          <cell r="K5389">
            <v>1000900</v>
          </cell>
        </row>
        <row r="5390">
          <cell r="A5390">
            <v>2001</v>
          </cell>
          <cell r="B5390" t="str">
            <v>7: Administrative</v>
          </cell>
          <cell r="C5390" t="str">
            <v>70: Administrative Total</v>
          </cell>
          <cell r="D5390" t="str">
            <v>51 or older</v>
          </cell>
          <cell r="E5390" t="str">
            <v>Maori</v>
          </cell>
          <cell r="F5390">
            <v>50</v>
          </cell>
          <cell r="G5390">
            <v>355.59</v>
          </cell>
          <cell r="H5390">
            <v>59.959276018099551</v>
          </cell>
          <cell r="I5390">
            <v>427.25804055265274</v>
          </cell>
          <cell r="J5390">
            <v>44.094395280235986</v>
          </cell>
          <cell r="K5390">
            <v>64730</v>
          </cell>
        </row>
        <row r="5391">
          <cell r="A5391">
            <v>2001</v>
          </cell>
          <cell r="B5391" t="str">
            <v>7: Administrative</v>
          </cell>
          <cell r="C5391" t="str">
            <v>70: Administrative Total</v>
          </cell>
          <cell r="D5391" t="str">
            <v>51 or older</v>
          </cell>
          <cell r="E5391" t="str">
            <v>Non-Maori</v>
          </cell>
          <cell r="F5391">
            <v>192</v>
          </cell>
          <cell r="G5391">
            <v>1002.55</v>
          </cell>
          <cell r="H5391">
            <v>230.24361990950229</v>
          </cell>
          <cell r="I5391">
            <v>1204.6107836442579</v>
          </cell>
          <cell r="J5391">
            <v>172.8023598820059</v>
          </cell>
          <cell r="K5391">
            <v>941870</v>
          </cell>
        </row>
        <row r="5392">
          <cell r="A5392">
            <v>2001</v>
          </cell>
          <cell r="B5392" t="str">
            <v>7: Administrative</v>
          </cell>
          <cell r="C5392" t="str">
            <v>71: Against Justice</v>
          </cell>
          <cell r="D5392" t="str">
            <v>0 to 9</v>
          </cell>
          <cell r="E5392" t="str">
            <v>Maori</v>
          </cell>
          <cell r="F5392">
            <v>3</v>
          </cell>
          <cell r="G5392">
            <v>5.0599999999999996</v>
          </cell>
          <cell r="H5392">
            <v>3.7173409767390582</v>
          </cell>
          <cell r="I5392">
            <v>6.0910478366758154</v>
          </cell>
          <cell r="J5392">
            <v>3.7304444996275143</v>
          </cell>
          <cell r="K5392">
            <v>147240</v>
          </cell>
        </row>
        <row r="5393">
          <cell r="A5393">
            <v>2001</v>
          </cell>
          <cell r="B5393" t="str">
            <v>7: Administrative</v>
          </cell>
          <cell r="C5393" t="str">
            <v>71: Against Justice</v>
          </cell>
          <cell r="D5393" t="str">
            <v>0 to 9</v>
          </cell>
          <cell r="E5393" t="str">
            <v>Non-Maori</v>
          </cell>
          <cell r="F5393">
            <v>5</v>
          </cell>
          <cell r="G5393">
            <v>0.88</v>
          </cell>
          <cell r="H5393">
            <v>6.1955682945650974</v>
          </cell>
          <cell r="I5393">
            <v>1.059312667247968</v>
          </cell>
          <cell r="J5393">
            <v>4.9739259995033525</v>
          </cell>
          <cell r="K5393">
            <v>429220</v>
          </cell>
        </row>
        <row r="5394">
          <cell r="A5394">
            <v>2001</v>
          </cell>
          <cell r="B5394" t="str">
            <v>7: Administrative</v>
          </cell>
          <cell r="C5394" t="str">
            <v>71: Against Justice</v>
          </cell>
          <cell r="D5394" t="str">
            <v>10 to 13</v>
          </cell>
          <cell r="E5394" t="str">
            <v>Maori</v>
          </cell>
          <cell r="F5394">
            <v>60</v>
          </cell>
          <cell r="G5394">
            <v>401.8</v>
          </cell>
          <cell r="H5394">
            <v>74.346819534781176</v>
          </cell>
          <cell r="I5394">
            <v>483.67253375026553</v>
          </cell>
          <cell r="J5394">
            <v>73.365408492674447</v>
          </cell>
          <cell r="K5394">
            <v>56020</v>
          </cell>
        </row>
        <row r="5395">
          <cell r="A5395">
            <v>2001</v>
          </cell>
          <cell r="B5395" t="str">
            <v>7: Administrative</v>
          </cell>
          <cell r="C5395" t="str">
            <v>71: Against Justice</v>
          </cell>
          <cell r="D5395" t="str">
            <v>10 to 13</v>
          </cell>
          <cell r="E5395" t="str">
            <v>Non-Maori</v>
          </cell>
          <cell r="F5395">
            <v>55</v>
          </cell>
          <cell r="G5395">
            <v>184.52</v>
          </cell>
          <cell r="H5395">
            <v>68.15125124021607</v>
          </cell>
          <cell r="I5395">
            <v>222.11860609158524</v>
          </cell>
          <cell r="J5395">
            <v>67.148000993295256</v>
          </cell>
          <cell r="K5395">
            <v>187820</v>
          </cell>
        </row>
        <row r="5396">
          <cell r="A5396">
            <v>2001</v>
          </cell>
          <cell r="B5396" t="str">
            <v>7: Administrative</v>
          </cell>
          <cell r="C5396" t="str">
            <v>71: Against Justice</v>
          </cell>
          <cell r="D5396" t="str">
            <v>14 to 16</v>
          </cell>
          <cell r="E5396" t="str">
            <v>Maori</v>
          </cell>
          <cell r="F5396">
            <v>811</v>
          </cell>
          <cell r="G5396">
            <v>14908.05</v>
          </cell>
          <cell r="H5396">
            <v>1004.9211773784588</v>
          </cell>
          <cell r="I5396">
            <v>17945.779782915994</v>
          </cell>
          <cell r="J5396">
            <v>992.29823690091882</v>
          </cell>
          <cell r="K5396">
            <v>36380</v>
          </cell>
        </row>
        <row r="5397">
          <cell r="A5397">
            <v>2001</v>
          </cell>
          <cell r="B5397" t="str">
            <v>7: Administrative</v>
          </cell>
          <cell r="C5397" t="str">
            <v>71: Against Justice</v>
          </cell>
          <cell r="D5397" t="str">
            <v>14 to 16</v>
          </cell>
          <cell r="E5397" t="str">
            <v>Non-Maori</v>
          </cell>
          <cell r="F5397">
            <v>633</v>
          </cell>
          <cell r="G5397">
            <v>19081.679999999895</v>
          </cell>
          <cell r="H5397">
            <v>784.35894609194133</v>
          </cell>
          <cell r="I5397">
            <v>22969.846973150106</v>
          </cell>
          <cell r="J5397">
            <v>774.68897442264711</v>
          </cell>
          <cell r="K5397">
            <v>132380</v>
          </cell>
        </row>
        <row r="5398">
          <cell r="A5398">
            <v>2001</v>
          </cell>
          <cell r="B5398" t="str">
            <v>7: Administrative</v>
          </cell>
          <cell r="C5398" t="str">
            <v>71: Against Justice</v>
          </cell>
          <cell r="D5398" t="str">
            <v>17 to 20</v>
          </cell>
          <cell r="E5398" t="str">
            <v>Maori</v>
          </cell>
          <cell r="F5398">
            <v>1514</v>
          </cell>
          <cell r="G5398">
            <v>11835.45</v>
          </cell>
          <cell r="H5398">
            <v>1876.0180795943115</v>
          </cell>
          <cell r="I5398">
            <v>14247.093304068127</v>
          </cell>
          <cell r="J5398">
            <v>1633.9346908368514</v>
          </cell>
          <cell r="K5398">
            <v>42230</v>
          </cell>
        </row>
        <row r="5399">
          <cell r="A5399">
            <v>2001</v>
          </cell>
          <cell r="B5399" t="str">
            <v>7: Administrative</v>
          </cell>
          <cell r="C5399" t="str">
            <v>71: Against Justice</v>
          </cell>
          <cell r="D5399" t="str">
            <v>17 to 20</v>
          </cell>
          <cell r="E5399" t="str">
            <v>Non-Maori</v>
          </cell>
          <cell r="F5399">
            <v>1320</v>
          </cell>
          <cell r="G5399">
            <v>12503.11</v>
          </cell>
          <cell r="H5399">
            <v>1635.6300297651858</v>
          </cell>
          <cell r="I5399">
            <v>15050.798639766741</v>
          </cell>
          <cell r="J5399">
            <v>1456.1168363546064</v>
          </cell>
          <cell r="K5399">
            <v>178460</v>
          </cell>
        </row>
        <row r="5400">
          <cell r="A5400">
            <v>2001</v>
          </cell>
          <cell r="B5400" t="str">
            <v>7: Administrative</v>
          </cell>
          <cell r="C5400" t="str">
            <v>71: Against Justice</v>
          </cell>
          <cell r="D5400" t="str">
            <v>21 to 30</v>
          </cell>
          <cell r="E5400" t="str">
            <v>Maori</v>
          </cell>
          <cell r="F5400">
            <v>1440</v>
          </cell>
          <cell r="G5400">
            <v>13295.61</v>
          </cell>
          <cell r="H5400">
            <v>1784.3236688347479</v>
          </cell>
          <cell r="I5400">
            <v>16004.781922487211</v>
          </cell>
          <cell r="J5400">
            <v>1541.9170598460394</v>
          </cell>
          <cell r="K5400">
            <v>92410</v>
          </cell>
        </row>
        <row r="5401">
          <cell r="A5401">
            <v>2001</v>
          </cell>
          <cell r="B5401" t="str">
            <v>7: Administrative</v>
          </cell>
          <cell r="C5401" t="str">
            <v>71: Against Justice</v>
          </cell>
          <cell r="D5401" t="str">
            <v>21 to 30</v>
          </cell>
          <cell r="E5401" t="str">
            <v>Non-Maori</v>
          </cell>
          <cell r="F5401">
            <v>1208</v>
          </cell>
          <cell r="G5401">
            <v>11373.92</v>
          </cell>
          <cell r="H5401">
            <v>1496.8492999669277</v>
          </cell>
          <cell r="I5401">
            <v>13691.519923028389</v>
          </cell>
          <cell r="J5401">
            <v>1291.9772783709957</v>
          </cell>
          <cell r="K5401">
            <v>423850</v>
          </cell>
        </row>
        <row r="5402">
          <cell r="A5402">
            <v>2001</v>
          </cell>
          <cell r="B5402" t="str">
            <v>7: Administrative</v>
          </cell>
          <cell r="C5402" t="str">
            <v>71: Against Justice</v>
          </cell>
          <cell r="D5402" t="str">
            <v>31 to 50</v>
          </cell>
          <cell r="E5402" t="str">
            <v>Maori</v>
          </cell>
          <cell r="F5402">
            <v>889</v>
          </cell>
          <cell r="G5402">
            <v>7737.75</v>
          </cell>
          <cell r="H5402">
            <v>1101.5720427736744</v>
          </cell>
          <cell r="I5402">
            <v>9314.4279443158666</v>
          </cell>
          <cell r="J5402">
            <v>951.26334740501613</v>
          </cell>
          <cell r="K5402">
            <v>146960</v>
          </cell>
        </row>
        <row r="5403">
          <cell r="A5403">
            <v>2001</v>
          </cell>
          <cell r="B5403" t="str">
            <v>7: Administrative</v>
          </cell>
          <cell r="C5403" t="str">
            <v>71: Against Justice</v>
          </cell>
          <cell r="D5403" t="str">
            <v>31 to 50</v>
          </cell>
          <cell r="E5403" t="str">
            <v>Non-Maori</v>
          </cell>
          <cell r="F5403">
            <v>973</v>
          </cell>
          <cell r="G5403">
            <v>10759.72</v>
          </cell>
          <cell r="H5403">
            <v>1205.657590122368</v>
          </cell>
          <cell r="I5403">
            <v>12952.167831865083</v>
          </cell>
          <cell r="J5403">
            <v>1065.6636453935932</v>
          </cell>
          <cell r="K5403">
            <v>1000900</v>
          </cell>
        </row>
        <row r="5404">
          <cell r="A5404">
            <v>2001</v>
          </cell>
          <cell r="B5404" t="str">
            <v>7: Administrative</v>
          </cell>
          <cell r="C5404" t="str">
            <v>71: Against Justice</v>
          </cell>
          <cell r="D5404" t="str">
            <v>51 or older</v>
          </cell>
          <cell r="E5404" t="str">
            <v>Maori</v>
          </cell>
          <cell r="F5404">
            <v>44</v>
          </cell>
          <cell r="G5404">
            <v>355.39</v>
          </cell>
          <cell r="H5404">
            <v>54.521000992172858</v>
          </cell>
          <cell r="I5404">
            <v>427.80582819688129</v>
          </cell>
          <cell r="J5404">
            <v>43.521852495654336</v>
          </cell>
          <cell r="K5404">
            <v>64730</v>
          </cell>
        </row>
        <row r="5405">
          <cell r="A5405">
            <v>2001</v>
          </cell>
          <cell r="B5405" t="str">
            <v>7: Administrative</v>
          </cell>
          <cell r="C5405" t="str">
            <v>71: Against Justice</v>
          </cell>
          <cell r="D5405" t="str">
            <v>51 or older</v>
          </cell>
          <cell r="E5405" t="str">
            <v>Non-Maori</v>
          </cell>
          <cell r="F5405">
            <v>116</v>
          </cell>
          <cell r="G5405">
            <v>992.55</v>
          </cell>
          <cell r="H5405">
            <v>143.73718443391024</v>
          </cell>
          <cell r="I5405">
            <v>1194.7963498601935</v>
          </cell>
          <cell r="J5405">
            <v>114.40029798857709</v>
          </cell>
          <cell r="K5405">
            <v>941870</v>
          </cell>
        </row>
        <row r="5406">
          <cell r="A5406">
            <v>2001</v>
          </cell>
          <cell r="B5406" t="str">
            <v>7: Administrative</v>
          </cell>
          <cell r="C5406" t="str">
            <v>72: Births, Deaths And Marriages</v>
          </cell>
          <cell r="D5406" t="str">
            <v>0 to 9</v>
          </cell>
          <cell r="E5406" t="str">
            <v>Maori</v>
          </cell>
          <cell r="F5406" t="str">
            <v>Other</v>
          </cell>
          <cell r="G5406">
            <v>401</v>
          </cell>
          <cell r="H5406">
            <v>14037.24</v>
          </cell>
          <cell r="I5406">
            <v>805.29254941713134</v>
          </cell>
          <cell r="J5406">
            <v>30786.527414286007</v>
          </cell>
          <cell r="K5406">
            <v>147240</v>
          </cell>
        </row>
        <row r="5407">
          <cell r="A5407">
            <v>2001</v>
          </cell>
          <cell r="B5407" t="str">
            <v>7: Administrative</v>
          </cell>
          <cell r="C5407" t="str">
            <v>72: Births, Deaths And Marriages</v>
          </cell>
          <cell r="D5407" t="str">
            <v>0 to 9</v>
          </cell>
          <cell r="E5407" t="str">
            <v>Non-Maori</v>
          </cell>
          <cell r="F5407" t="str">
            <v>Pacific peoples</v>
          </cell>
          <cell r="G5407">
            <v>10</v>
          </cell>
          <cell r="H5407">
            <v>1189.21</v>
          </cell>
          <cell r="I5407">
            <v>20.082108464267613</v>
          </cell>
          <cell r="J5407">
            <v>2608.1798320996877</v>
          </cell>
          <cell r="K5407">
            <v>429220</v>
          </cell>
        </row>
        <row r="5408">
          <cell r="A5408">
            <v>2001</v>
          </cell>
          <cell r="B5408" t="str">
            <v>7: Administrative</v>
          </cell>
          <cell r="C5408" t="str">
            <v>72: Births, Deaths And Marriages</v>
          </cell>
          <cell r="D5408" t="str">
            <v>10 to 13</v>
          </cell>
          <cell r="E5408" t="str">
            <v>Maori</v>
          </cell>
          <cell r="F5408" t="str">
            <v>Maori</v>
          </cell>
          <cell r="G5408">
            <v>475</v>
          </cell>
          <cell r="H5408">
            <v>13739.28</v>
          </cell>
          <cell r="I5408">
            <v>953.90015205271163</v>
          </cell>
          <cell r="J5408">
            <v>30133.040424795145</v>
          </cell>
          <cell r="K5408">
            <v>56020</v>
          </cell>
        </row>
        <row r="5409">
          <cell r="A5409">
            <v>2001</v>
          </cell>
          <cell r="B5409" t="str">
            <v>7: Administrative</v>
          </cell>
          <cell r="C5409" t="str">
            <v>72: Births, Deaths And Marriages</v>
          </cell>
          <cell r="D5409" t="str">
            <v>10 to 13</v>
          </cell>
          <cell r="E5409" t="str">
            <v>Non-Maori</v>
          </cell>
          <cell r="F5409" t="str">
            <v>Other</v>
          </cell>
          <cell r="G5409">
            <v>1304</v>
          </cell>
          <cell r="H5409">
            <v>37621.67</v>
          </cell>
          <cell r="I5409">
            <v>2618.7069437404966</v>
          </cell>
          <cell r="J5409">
            <v>82511.987743047735</v>
          </cell>
          <cell r="K5409">
            <v>187820</v>
          </cell>
        </row>
        <row r="5410">
          <cell r="A5410">
            <v>2001</v>
          </cell>
          <cell r="B5410" t="str">
            <v>7: Administrative</v>
          </cell>
          <cell r="C5410" t="str">
            <v>72: Births, Deaths And Marriages</v>
          </cell>
          <cell r="D5410" t="str">
            <v>14 to 16</v>
          </cell>
          <cell r="E5410" t="str">
            <v>Maori</v>
          </cell>
          <cell r="F5410" t="str">
            <v>Pacific peoples</v>
          </cell>
          <cell r="G5410">
            <v>55</v>
          </cell>
          <cell r="H5410">
            <v>1554.11</v>
          </cell>
          <cell r="I5410">
            <v>110.45159655347187</v>
          </cell>
          <cell r="J5410">
            <v>3408.4798806471904</v>
          </cell>
          <cell r="K5410">
            <v>36380</v>
          </cell>
        </row>
        <row r="5411">
          <cell r="A5411">
            <v>2001</v>
          </cell>
          <cell r="B5411" t="str">
            <v>7: Administrative</v>
          </cell>
          <cell r="C5411" t="str">
            <v>72: Births, Deaths And Marriages</v>
          </cell>
          <cell r="D5411" t="str">
            <v>14 to 16</v>
          </cell>
          <cell r="E5411" t="str">
            <v>Non-Maori</v>
          </cell>
          <cell r="F5411" t="str">
            <v>Maori</v>
          </cell>
          <cell r="G5411">
            <v>1611</v>
          </cell>
          <cell r="H5411">
            <v>47025.119999999944</v>
          </cell>
          <cell r="I5411">
            <v>3235.2276735935125</v>
          </cell>
          <cell r="J5411">
            <v>103135.66955043057</v>
          </cell>
          <cell r="K5411">
            <v>132380</v>
          </cell>
        </row>
        <row r="5412">
          <cell r="A5412">
            <v>2001</v>
          </cell>
          <cell r="B5412" t="str">
            <v>7: Administrative</v>
          </cell>
          <cell r="C5412" t="str">
            <v>72: Births, Deaths And Marriages</v>
          </cell>
          <cell r="D5412" t="str">
            <v>17 to 20</v>
          </cell>
          <cell r="E5412" t="str">
            <v>Maori</v>
          </cell>
          <cell r="F5412" t="str">
            <v>Other</v>
          </cell>
          <cell r="G5412">
            <v>2217</v>
          </cell>
          <cell r="H5412">
            <v>62811.819999999898</v>
          </cell>
          <cell r="I5412">
            <v>4452.2034465281295</v>
          </cell>
          <cell r="J5412">
            <v>137759.11919801848</v>
          </cell>
          <cell r="K5412">
            <v>42230</v>
          </cell>
        </row>
        <row r="5413">
          <cell r="A5413">
            <v>2001</v>
          </cell>
          <cell r="B5413" t="str">
            <v>7: Administrative</v>
          </cell>
          <cell r="C5413" t="str">
            <v>72: Births, Deaths And Marriages</v>
          </cell>
          <cell r="D5413" t="str">
            <v>17 to 20</v>
          </cell>
          <cell r="E5413" t="str">
            <v>Non-Maori</v>
          </cell>
          <cell r="F5413">
            <v>4</v>
          </cell>
          <cell r="G5413">
            <v>240</v>
          </cell>
          <cell r="H5413">
            <v>5.5</v>
          </cell>
          <cell r="I5413">
            <v>150.53047477168204</v>
          </cell>
          <cell r="J5413">
            <v>5</v>
          </cell>
          <cell r="K5413">
            <v>178460</v>
          </cell>
        </row>
        <row r="5414">
          <cell r="A5414">
            <v>2001</v>
          </cell>
          <cell r="B5414" t="str">
            <v>7: Administrative</v>
          </cell>
          <cell r="C5414" t="str">
            <v>72: Births, Deaths And Marriages</v>
          </cell>
          <cell r="D5414" t="str">
            <v>21 to 30</v>
          </cell>
          <cell r="E5414" t="str">
            <v>Maori</v>
          </cell>
          <cell r="F5414" t="str">
            <v>Maori</v>
          </cell>
          <cell r="G5414">
            <v>932</v>
          </cell>
          <cell r="H5414">
            <v>31399.989999999943</v>
          </cell>
          <cell r="I5414">
            <v>1871.6525088697415</v>
          </cell>
          <cell r="J5414">
            <v>68866.575832806426</v>
          </cell>
          <cell r="K5414">
            <v>92410</v>
          </cell>
        </row>
        <row r="5415">
          <cell r="A5415">
            <v>2001</v>
          </cell>
          <cell r="B5415" t="str">
            <v>7: Administrative</v>
          </cell>
          <cell r="C5415" t="str">
            <v>72: Births, Deaths And Marriages</v>
          </cell>
          <cell r="D5415" t="str">
            <v>21 to 30</v>
          </cell>
          <cell r="E5415" t="str">
            <v>Non-Maori</v>
          </cell>
          <cell r="F5415">
            <v>2</v>
          </cell>
          <cell r="G5415">
            <v>64.290000000000006</v>
          </cell>
          <cell r="H5415">
            <v>2.75</v>
          </cell>
          <cell r="I5415">
            <v>40.323350929464326</v>
          </cell>
          <cell r="J5415">
            <v>2.5</v>
          </cell>
          <cell r="K5415">
            <v>423850</v>
          </cell>
        </row>
        <row r="5416">
          <cell r="A5416">
            <v>2001</v>
          </cell>
          <cell r="B5416" t="str">
            <v>7: Administrative</v>
          </cell>
          <cell r="C5416" t="str">
            <v>72: Births, Deaths And Marriages</v>
          </cell>
          <cell r="D5416" t="str">
            <v>31 to 50</v>
          </cell>
          <cell r="E5416" t="str">
            <v>Maori</v>
          </cell>
          <cell r="F5416">
            <v>1</v>
          </cell>
          <cell r="G5416">
            <v>0.2</v>
          </cell>
          <cell r="H5416">
            <v>1.375</v>
          </cell>
          <cell r="I5416">
            <v>0.12544206230973504</v>
          </cell>
          <cell r="J5416">
            <v>1.25</v>
          </cell>
          <cell r="K5416">
            <v>146960</v>
          </cell>
        </row>
        <row r="5417">
          <cell r="A5417">
            <v>2001</v>
          </cell>
          <cell r="B5417" t="str">
            <v>7: Administrative</v>
          </cell>
          <cell r="C5417" t="str">
            <v>72: Births, Deaths And Marriages</v>
          </cell>
          <cell r="D5417" t="str">
            <v>31 to 50</v>
          </cell>
          <cell r="E5417" t="str">
            <v>Non-Maori</v>
          </cell>
          <cell r="F5417">
            <v>1</v>
          </cell>
          <cell r="G5417">
            <v>4.29</v>
          </cell>
          <cell r="H5417">
            <v>1.375</v>
          </cell>
          <cell r="I5417">
            <v>2.6907322365438162</v>
          </cell>
          <cell r="J5417">
            <v>1.25</v>
          </cell>
          <cell r="K5417">
            <v>1000900</v>
          </cell>
        </row>
        <row r="5418">
          <cell r="A5418">
            <v>2001</v>
          </cell>
          <cell r="B5418" t="str">
            <v>7: Administrative</v>
          </cell>
          <cell r="C5418" t="str">
            <v>72: Births, Deaths And Marriages</v>
          </cell>
          <cell r="D5418" t="str">
            <v>51 or older</v>
          </cell>
          <cell r="E5418" t="str">
            <v>Maori</v>
          </cell>
          <cell r="F5418" t="str">
            <v>Other</v>
          </cell>
          <cell r="G5418">
            <v>101</v>
          </cell>
          <cell r="H5418">
            <v>3301.95</v>
          </cell>
          <cell r="I5418">
            <v>202.82929548910289</v>
          </cell>
          <cell r="J5418">
            <v>7241.849123873465</v>
          </cell>
          <cell r="K5418">
            <v>64730</v>
          </cell>
        </row>
        <row r="5419">
          <cell r="A5419">
            <v>2001</v>
          </cell>
          <cell r="B5419" t="str">
            <v>7: Administrative</v>
          </cell>
          <cell r="C5419" t="str">
            <v>72: Births, Deaths And Marriages</v>
          </cell>
          <cell r="D5419" t="str">
            <v>51 or older</v>
          </cell>
          <cell r="E5419" t="str">
            <v>Non-Maori</v>
          </cell>
          <cell r="F5419" t="str">
            <v>Pacific peoples</v>
          </cell>
          <cell r="G5419">
            <v>1</v>
          </cell>
          <cell r="H5419">
            <v>18.93</v>
          </cell>
          <cell r="I5419">
            <v>2.0082108464267612</v>
          </cell>
          <cell r="J5419">
            <v>41.517346996448978</v>
          </cell>
          <cell r="K5419">
            <v>941870</v>
          </cell>
        </row>
        <row r="5420">
          <cell r="A5420">
            <v>2001</v>
          </cell>
          <cell r="B5420" t="str">
            <v>7: Administrative</v>
          </cell>
          <cell r="C5420" t="str">
            <v>73: Immigration</v>
          </cell>
          <cell r="D5420" t="str">
            <v>0 to 9</v>
          </cell>
          <cell r="E5420" t="str">
            <v>Maori</v>
          </cell>
          <cell r="F5420" t="str">
            <v>Maori</v>
          </cell>
          <cell r="K5420">
            <v>147240</v>
          </cell>
        </row>
        <row r="5421">
          <cell r="A5421">
            <v>2001</v>
          </cell>
          <cell r="B5421" t="str">
            <v>7: Administrative</v>
          </cell>
          <cell r="C5421" t="str">
            <v>73: Immigration</v>
          </cell>
          <cell r="D5421" t="str">
            <v>0 to 9</v>
          </cell>
          <cell r="E5421" t="str">
            <v>Non-Maori</v>
          </cell>
          <cell r="F5421">
            <v>13</v>
          </cell>
          <cell r="G5421">
            <v>2.6</v>
          </cell>
          <cell r="H5421">
            <v>11.169014084507042</v>
          </cell>
          <cell r="I5421">
            <v>2.3833333333333342</v>
          </cell>
          <cell r="J5421">
            <v>11.137195121951221</v>
          </cell>
          <cell r="K5421">
            <v>429220</v>
          </cell>
        </row>
        <row r="5422">
          <cell r="A5422">
            <v>2001</v>
          </cell>
          <cell r="B5422" t="str">
            <v>7: Administrative</v>
          </cell>
          <cell r="C5422" t="str">
            <v>73: Immigration</v>
          </cell>
          <cell r="D5422" t="str">
            <v>10 to 13</v>
          </cell>
          <cell r="E5422" t="str">
            <v>Maori</v>
          </cell>
          <cell r="F5422" t="str">
            <v>Pacific peoples</v>
          </cell>
          <cell r="K5422">
            <v>56020</v>
          </cell>
        </row>
        <row r="5423">
          <cell r="A5423">
            <v>2001</v>
          </cell>
          <cell r="B5423" t="str">
            <v>7: Administrative</v>
          </cell>
          <cell r="C5423" t="str">
            <v>73: Immigration</v>
          </cell>
          <cell r="D5423" t="str">
            <v>10 to 13</v>
          </cell>
          <cell r="E5423" t="str">
            <v>Non-Maori</v>
          </cell>
          <cell r="F5423" t="str">
            <v>Maori</v>
          </cell>
          <cell r="K5423">
            <v>187820</v>
          </cell>
        </row>
        <row r="5424">
          <cell r="A5424">
            <v>2001</v>
          </cell>
          <cell r="B5424" t="str">
            <v>7: Administrative</v>
          </cell>
          <cell r="C5424" t="str">
            <v>73: Immigration</v>
          </cell>
          <cell r="D5424" t="str">
            <v>14 to 16</v>
          </cell>
          <cell r="E5424" t="str">
            <v>Maori</v>
          </cell>
          <cell r="F5424" t="str">
            <v>Other</v>
          </cell>
          <cell r="K5424">
            <v>36380</v>
          </cell>
        </row>
        <row r="5425">
          <cell r="A5425">
            <v>2001</v>
          </cell>
          <cell r="B5425" t="str">
            <v>7: Administrative</v>
          </cell>
          <cell r="C5425" t="str">
            <v>73: Immigration</v>
          </cell>
          <cell r="D5425" t="str">
            <v>14 to 16</v>
          </cell>
          <cell r="E5425" t="str">
            <v>Non-Maori</v>
          </cell>
          <cell r="F5425">
            <v>7</v>
          </cell>
          <cell r="G5425">
            <v>1.4</v>
          </cell>
          <cell r="H5425">
            <v>6.0140845070422539</v>
          </cell>
          <cell r="I5425">
            <v>1.2833333333333332</v>
          </cell>
          <cell r="J5425">
            <v>5.9969512195121952</v>
          </cell>
          <cell r="K5425">
            <v>132380</v>
          </cell>
        </row>
        <row r="5426">
          <cell r="A5426">
            <v>2001</v>
          </cell>
          <cell r="B5426" t="str">
            <v>7: Administrative</v>
          </cell>
          <cell r="C5426" t="str">
            <v>73: Immigration</v>
          </cell>
          <cell r="D5426" t="str">
            <v>17 to 20</v>
          </cell>
          <cell r="E5426" t="str">
            <v>Maori</v>
          </cell>
          <cell r="F5426" t="str">
            <v>Maori</v>
          </cell>
          <cell r="K5426">
            <v>42230</v>
          </cell>
        </row>
        <row r="5427">
          <cell r="A5427">
            <v>2001</v>
          </cell>
          <cell r="B5427" t="str">
            <v>7: Administrative</v>
          </cell>
          <cell r="C5427" t="str">
            <v>73: Immigration</v>
          </cell>
          <cell r="D5427" t="str">
            <v>17 to 20</v>
          </cell>
          <cell r="E5427" t="str">
            <v>Non-Maori</v>
          </cell>
          <cell r="F5427">
            <v>57</v>
          </cell>
          <cell r="G5427">
            <v>11.4</v>
          </cell>
          <cell r="H5427">
            <v>48.971830985915496</v>
          </cell>
          <cell r="I5427">
            <v>10.45</v>
          </cell>
          <cell r="J5427">
            <v>48.832317073170735</v>
          </cell>
          <cell r="K5427">
            <v>178460</v>
          </cell>
        </row>
        <row r="5428">
          <cell r="A5428">
            <v>2001</v>
          </cell>
          <cell r="B5428" t="str">
            <v>7: Administrative</v>
          </cell>
          <cell r="C5428" t="str">
            <v>73: Immigration</v>
          </cell>
          <cell r="D5428" t="str">
            <v>21 to 30</v>
          </cell>
          <cell r="E5428" t="str">
            <v>Maori</v>
          </cell>
          <cell r="F5428" t="str">
            <v>Pacific peoples</v>
          </cell>
          <cell r="K5428">
            <v>92410</v>
          </cell>
        </row>
        <row r="5429">
          <cell r="A5429">
            <v>2001</v>
          </cell>
          <cell r="B5429" t="str">
            <v>7: Administrative</v>
          </cell>
          <cell r="C5429" t="str">
            <v>73: Immigration</v>
          </cell>
          <cell r="D5429" t="str">
            <v>21 to 30</v>
          </cell>
          <cell r="E5429" t="str">
            <v>Non-Maori</v>
          </cell>
          <cell r="F5429">
            <v>353</v>
          </cell>
          <cell r="G5429">
            <v>70.2</v>
          </cell>
          <cell r="H5429">
            <v>303.28169014084506</v>
          </cell>
          <cell r="I5429">
            <v>64.349999999999994</v>
          </cell>
          <cell r="J5429">
            <v>300.70426829268291</v>
          </cell>
          <cell r="K5429">
            <v>423850</v>
          </cell>
        </row>
        <row r="5430">
          <cell r="A5430">
            <v>2001</v>
          </cell>
          <cell r="B5430" t="str">
            <v>7: Administrative</v>
          </cell>
          <cell r="C5430" t="str">
            <v>73: Immigration</v>
          </cell>
          <cell r="D5430" t="str">
            <v>31 to 50</v>
          </cell>
          <cell r="E5430" t="str">
            <v>Maori</v>
          </cell>
          <cell r="F5430">
            <v>1</v>
          </cell>
          <cell r="G5430">
            <v>0</v>
          </cell>
          <cell r="H5430">
            <v>0.85915492957746487</v>
          </cell>
          <cell r="I5430">
            <v>0</v>
          </cell>
          <cell r="J5430">
            <v>0</v>
          </cell>
          <cell r="K5430">
            <v>146960</v>
          </cell>
        </row>
        <row r="5431">
          <cell r="A5431">
            <v>2001</v>
          </cell>
          <cell r="B5431" t="str">
            <v>7: Administrative</v>
          </cell>
          <cell r="C5431" t="str">
            <v>73: Immigration</v>
          </cell>
          <cell r="D5431" t="str">
            <v>31 to 50</v>
          </cell>
          <cell r="E5431" t="str">
            <v>Non-Maori</v>
          </cell>
          <cell r="F5431">
            <v>518</v>
          </cell>
          <cell r="G5431">
            <v>102.6</v>
          </cell>
          <cell r="H5431">
            <v>445.04225352112672</v>
          </cell>
          <cell r="I5431">
            <v>94.05</v>
          </cell>
          <cell r="J5431">
            <v>439.49085365853659</v>
          </cell>
          <cell r="K5431">
            <v>1000900</v>
          </cell>
        </row>
        <row r="5432">
          <cell r="A5432">
            <v>2001</v>
          </cell>
          <cell r="B5432" t="str">
            <v>7: Administrative</v>
          </cell>
          <cell r="C5432" t="str">
            <v>73: Immigration</v>
          </cell>
          <cell r="D5432" t="str">
            <v>51 or older</v>
          </cell>
          <cell r="E5432" t="str">
            <v>Maori</v>
          </cell>
          <cell r="F5432" t="str">
            <v>Maori</v>
          </cell>
          <cell r="K5432">
            <v>64730</v>
          </cell>
        </row>
        <row r="5433">
          <cell r="A5433">
            <v>2001</v>
          </cell>
          <cell r="B5433" t="str">
            <v>7: Administrative</v>
          </cell>
          <cell r="C5433" t="str">
            <v>73: Immigration</v>
          </cell>
          <cell r="D5433" t="str">
            <v>51 or older</v>
          </cell>
          <cell r="E5433" t="str">
            <v>Non-Maori</v>
          </cell>
          <cell r="F5433">
            <v>45</v>
          </cell>
          <cell r="G5433">
            <v>8.6</v>
          </cell>
          <cell r="H5433">
            <v>38.661971830985912</v>
          </cell>
          <cell r="I5433">
            <v>7.8833333333333329</v>
          </cell>
          <cell r="J5433">
            <v>36.838414634146346</v>
          </cell>
          <cell r="K5433">
            <v>941870</v>
          </cell>
        </row>
        <row r="5434">
          <cell r="A5434">
            <v>2001</v>
          </cell>
          <cell r="B5434" t="str">
            <v>7: Administrative</v>
          </cell>
          <cell r="C5434" t="str">
            <v>74: Racial</v>
          </cell>
          <cell r="D5434" t="str">
            <v>21 to 30</v>
          </cell>
          <cell r="E5434" t="str">
            <v>Non-Maori</v>
          </cell>
          <cell r="F5434" t="str">
            <v>Pacific peoples</v>
          </cell>
          <cell r="H5434">
            <v>0</v>
          </cell>
          <cell r="I5434">
            <v>0</v>
          </cell>
          <cell r="J5434">
            <v>0</v>
          </cell>
        </row>
        <row r="5435">
          <cell r="A5435">
            <v>2001</v>
          </cell>
          <cell r="B5435" t="str">
            <v>7: Administrative</v>
          </cell>
          <cell r="C5435" t="str">
            <v>74: Racial</v>
          </cell>
          <cell r="D5435" t="str">
            <v>0 to 9</v>
          </cell>
          <cell r="E5435" t="str">
            <v>Maori</v>
          </cell>
          <cell r="F5435" t="str">
            <v>Maori</v>
          </cell>
          <cell r="K5435">
            <v>147240</v>
          </cell>
        </row>
        <row r="5436">
          <cell r="A5436">
            <v>2001</v>
          </cell>
          <cell r="B5436" t="str">
            <v>7: Administrative</v>
          </cell>
          <cell r="C5436" t="str">
            <v>74: Racial</v>
          </cell>
          <cell r="D5436" t="str">
            <v>0 to 9</v>
          </cell>
          <cell r="E5436" t="str">
            <v>Non-Maori</v>
          </cell>
          <cell r="F5436" t="str">
            <v>Other</v>
          </cell>
          <cell r="K5436">
            <v>429220</v>
          </cell>
        </row>
        <row r="5437">
          <cell r="A5437">
            <v>2001</v>
          </cell>
          <cell r="B5437" t="str">
            <v>7: Administrative</v>
          </cell>
          <cell r="C5437" t="str">
            <v>74: Racial</v>
          </cell>
          <cell r="D5437" t="str">
            <v>10 to 13</v>
          </cell>
          <cell r="E5437" t="str">
            <v>Maori</v>
          </cell>
          <cell r="F5437" t="str">
            <v>Pacific peoples</v>
          </cell>
          <cell r="K5437">
            <v>56020</v>
          </cell>
        </row>
        <row r="5438">
          <cell r="A5438">
            <v>2001</v>
          </cell>
          <cell r="B5438" t="str">
            <v>7: Administrative</v>
          </cell>
          <cell r="C5438" t="str">
            <v>74: Racial</v>
          </cell>
          <cell r="D5438" t="str">
            <v>10 to 13</v>
          </cell>
          <cell r="E5438" t="str">
            <v>Non-Maori</v>
          </cell>
          <cell r="F5438" t="str">
            <v>Maori</v>
          </cell>
          <cell r="K5438">
            <v>187820</v>
          </cell>
        </row>
        <row r="5439">
          <cell r="A5439">
            <v>2001</v>
          </cell>
          <cell r="B5439" t="str">
            <v>7: Administrative</v>
          </cell>
          <cell r="C5439" t="str">
            <v>74: Racial</v>
          </cell>
          <cell r="D5439" t="str">
            <v>14 to 16</v>
          </cell>
          <cell r="E5439" t="str">
            <v>Maori</v>
          </cell>
          <cell r="F5439" t="str">
            <v>Other</v>
          </cell>
          <cell r="K5439">
            <v>36380</v>
          </cell>
        </row>
        <row r="5440">
          <cell r="A5440">
            <v>2001</v>
          </cell>
          <cell r="B5440" t="str">
            <v>7: Administrative</v>
          </cell>
          <cell r="C5440" t="str">
            <v>74: Racial</v>
          </cell>
          <cell r="D5440" t="str">
            <v>14 to 16</v>
          </cell>
          <cell r="E5440" t="str">
            <v>Non-Maori</v>
          </cell>
          <cell r="F5440" t="str">
            <v>Pacific peoples</v>
          </cell>
          <cell r="K5440">
            <v>132380</v>
          </cell>
        </row>
        <row r="5441">
          <cell r="A5441">
            <v>2001</v>
          </cell>
          <cell r="B5441" t="str">
            <v>7: Administrative</v>
          </cell>
          <cell r="C5441" t="str">
            <v>74: Racial</v>
          </cell>
          <cell r="D5441" t="str">
            <v>17 to 20</v>
          </cell>
          <cell r="E5441" t="str">
            <v>Maori</v>
          </cell>
          <cell r="F5441" t="str">
            <v>Maori</v>
          </cell>
          <cell r="G5441">
            <v>217</v>
          </cell>
          <cell r="H5441">
            <v>8538.7199999999993</v>
          </cell>
          <cell r="I5441">
            <v>596.55222938867075</v>
          </cell>
          <cell r="J5441">
            <v>21128.834017525714</v>
          </cell>
          <cell r="K5441">
            <v>42230</v>
          </cell>
        </row>
        <row r="5442">
          <cell r="A5442">
            <v>2001</v>
          </cell>
          <cell r="B5442" t="str">
            <v>7: Administrative</v>
          </cell>
          <cell r="C5442" t="str">
            <v>74: Racial</v>
          </cell>
          <cell r="D5442" t="str">
            <v>17 to 20</v>
          </cell>
          <cell r="E5442" t="str">
            <v>Non-Maori</v>
          </cell>
          <cell r="F5442" t="str">
            <v>Other</v>
          </cell>
          <cell r="G5442">
            <v>185</v>
          </cell>
          <cell r="H5442">
            <v>15000.48</v>
          </cell>
          <cell r="I5442">
            <v>508.58139371845203</v>
          </cell>
          <cell r="J5442">
            <v>37118.286125228871</v>
          </cell>
          <cell r="K5442">
            <v>178460</v>
          </cell>
        </row>
        <row r="5443">
          <cell r="A5443">
            <v>2001</v>
          </cell>
          <cell r="B5443" t="str">
            <v>7: Administrative</v>
          </cell>
          <cell r="C5443" t="str">
            <v>74: Racial</v>
          </cell>
          <cell r="D5443" t="str">
            <v>21 to 30</v>
          </cell>
          <cell r="E5443" t="str">
            <v>Maori</v>
          </cell>
          <cell r="F5443" t="str">
            <v>Pacific peoples</v>
          </cell>
          <cell r="G5443">
            <v>17</v>
          </cell>
          <cell r="H5443">
            <v>1476.6</v>
          </cell>
          <cell r="I5443">
            <v>46.734506449803703</v>
          </cell>
          <cell r="J5443">
            <v>3653.8071643382682</v>
          </cell>
          <cell r="K5443">
            <v>92410</v>
          </cell>
        </row>
        <row r="5444">
          <cell r="A5444">
            <v>2001</v>
          </cell>
          <cell r="B5444" t="str">
            <v>7: Administrative</v>
          </cell>
          <cell r="C5444" t="str">
            <v>74: Racial</v>
          </cell>
          <cell r="D5444" t="str">
            <v>21 to 30</v>
          </cell>
          <cell r="E5444" t="str">
            <v>Non-Maori</v>
          </cell>
          <cell r="F5444" t="str">
            <v>Maori</v>
          </cell>
          <cell r="G5444">
            <v>840</v>
          </cell>
          <cell r="H5444">
            <v>28574.46</v>
          </cell>
          <cell r="I5444">
            <v>2309.2344363432417</v>
          </cell>
          <cell r="J5444">
            <v>70706.736194702185</v>
          </cell>
          <cell r="K5444">
            <v>423850</v>
          </cell>
        </row>
        <row r="5445">
          <cell r="A5445">
            <v>2001</v>
          </cell>
          <cell r="B5445" t="str">
            <v>7: Administrative</v>
          </cell>
          <cell r="C5445" t="str">
            <v>74: Racial</v>
          </cell>
          <cell r="D5445" t="str">
            <v>31 to 50</v>
          </cell>
          <cell r="E5445" t="str">
            <v>Maori</v>
          </cell>
          <cell r="F5445" t="str">
            <v>Other</v>
          </cell>
          <cell r="G5445">
            <v>686</v>
          </cell>
          <cell r="H5445">
            <v>41082.28</v>
          </cell>
          <cell r="I5445">
            <v>1885.8747896803141</v>
          </cell>
          <cell r="J5445">
            <v>101657.0018903906</v>
          </cell>
          <cell r="K5445">
            <v>146960</v>
          </cell>
        </row>
        <row r="5446">
          <cell r="A5446">
            <v>2001</v>
          </cell>
          <cell r="B5446" t="str">
            <v>7: Administrative</v>
          </cell>
          <cell r="C5446" t="str">
            <v>74: Racial</v>
          </cell>
          <cell r="D5446" t="str">
            <v>31 to 50</v>
          </cell>
          <cell r="E5446" t="str">
            <v>Non-Maori</v>
          </cell>
          <cell r="F5446" t="str">
            <v>Pacific peoples</v>
          </cell>
          <cell r="G5446">
            <v>87</v>
          </cell>
          <cell r="H5446">
            <v>4324.04</v>
          </cell>
          <cell r="I5446">
            <v>239.17070947840719</v>
          </cell>
          <cell r="J5446">
            <v>10699.721204717081</v>
          </cell>
          <cell r="K5446">
            <v>1000900</v>
          </cell>
        </row>
        <row r="5447">
          <cell r="A5447">
            <v>2001</v>
          </cell>
          <cell r="B5447" t="str">
            <v>7: Administrative</v>
          </cell>
          <cell r="C5447" t="str">
            <v>74: Racial</v>
          </cell>
          <cell r="D5447" t="str">
            <v>51 or older</v>
          </cell>
          <cell r="E5447" t="str">
            <v>Maori</v>
          </cell>
          <cell r="F5447" t="str">
            <v>Maori</v>
          </cell>
          <cell r="G5447">
            <v>1374</v>
          </cell>
          <cell r="H5447">
            <v>17418.650000000001</v>
          </cell>
          <cell r="I5447">
            <v>3777.2477565900167</v>
          </cell>
          <cell r="J5447">
            <v>43101.983044223773</v>
          </cell>
          <cell r="K5447">
            <v>64730</v>
          </cell>
        </row>
        <row r="5448">
          <cell r="A5448">
            <v>2001</v>
          </cell>
          <cell r="B5448" t="str">
            <v>7: Administrative</v>
          </cell>
          <cell r="C5448" t="str">
            <v>74: Racial</v>
          </cell>
          <cell r="D5448" t="str">
            <v>51 or older</v>
          </cell>
          <cell r="E5448" t="str">
            <v>Non-Maori</v>
          </cell>
          <cell r="F5448" t="str">
            <v>Other</v>
          </cell>
          <cell r="G5448">
            <v>1895</v>
          </cell>
          <cell r="H5448">
            <v>37797.589999999997</v>
          </cell>
          <cell r="I5448">
            <v>5209.5229248457663</v>
          </cell>
          <cell r="J5448">
            <v>93529.124432290817</v>
          </cell>
          <cell r="K5448">
            <v>941870</v>
          </cell>
        </row>
        <row r="5449">
          <cell r="A5449">
            <v>2001</v>
          </cell>
          <cell r="B5449" t="str">
            <v>7: Administrative</v>
          </cell>
          <cell r="C5449" t="str">
            <v>75: Against National Interest</v>
          </cell>
          <cell r="D5449" t="str">
            <v>0 to 9</v>
          </cell>
          <cell r="E5449" t="str">
            <v>Maori</v>
          </cell>
          <cell r="F5449" t="str">
            <v>Pacific peoples</v>
          </cell>
          <cell r="G5449">
            <v>199</v>
          </cell>
          <cell r="H5449">
            <v>3447.31</v>
          </cell>
          <cell r="I5449">
            <v>547.06863432417276</v>
          </cell>
          <cell r="J5449">
            <v>8530.276293982768</v>
          </cell>
          <cell r="K5449">
            <v>147240</v>
          </cell>
        </row>
        <row r="5450">
          <cell r="A5450">
            <v>2001</v>
          </cell>
          <cell r="B5450" t="str">
            <v>7: Administrative</v>
          </cell>
          <cell r="C5450" t="str">
            <v>75: Against National Interest</v>
          </cell>
          <cell r="D5450" t="str">
            <v>0 to 9</v>
          </cell>
          <cell r="E5450" t="str">
            <v>Non-Maori</v>
          </cell>
          <cell r="F5450" t="str">
            <v>Maori</v>
          </cell>
          <cell r="G5450">
            <v>1190</v>
          </cell>
          <cell r="H5450">
            <v>9109.24</v>
          </cell>
          <cell r="I5450">
            <v>3271.4154514862589</v>
          </cell>
          <cell r="J5450">
            <v>22540.570481969873</v>
          </cell>
          <cell r="K5450">
            <v>429220</v>
          </cell>
        </row>
        <row r="5451">
          <cell r="A5451">
            <v>2001</v>
          </cell>
          <cell r="B5451" t="str">
            <v>7: Administrative</v>
          </cell>
          <cell r="C5451" t="str">
            <v>75: Against National Interest</v>
          </cell>
          <cell r="D5451" t="str">
            <v>10 to 13</v>
          </cell>
          <cell r="E5451" t="str">
            <v>Maori</v>
          </cell>
          <cell r="F5451" t="str">
            <v>Other</v>
          </cell>
          <cell r="G5451">
            <v>2400</v>
          </cell>
          <cell r="H5451">
            <v>31628.62</v>
          </cell>
          <cell r="I5451">
            <v>6597.8126752664048</v>
          </cell>
          <cell r="J5451">
            <v>78264.173340195426</v>
          </cell>
          <cell r="K5451">
            <v>56020</v>
          </cell>
        </row>
        <row r="5452">
          <cell r="A5452">
            <v>2001</v>
          </cell>
          <cell r="B5452" t="str">
            <v>7: Administrative</v>
          </cell>
          <cell r="C5452" t="str">
            <v>75: Against National Interest</v>
          </cell>
          <cell r="D5452" t="str">
            <v>10 to 13</v>
          </cell>
          <cell r="E5452" t="str">
            <v>Non-Maori</v>
          </cell>
          <cell r="F5452" t="str">
            <v>Pacific peoples</v>
          </cell>
          <cell r="G5452">
            <v>201</v>
          </cell>
          <cell r="H5452">
            <v>834.7</v>
          </cell>
          <cell r="I5452">
            <v>552.56681155356148</v>
          </cell>
          <cell r="J5452">
            <v>2065.4428010789334</v>
          </cell>
          <cell r="K5452">
            <v>187820</v>
          </cell>
        </row>
        <row r="5453">
          <cell r="A5453">
            <v>2001</v>
          </cell>
          <cell r="B5453" t="str">
            <v>7: Administrative</v>
          </cell>
          <cell r="C5453" t="str">
            <v>75: Against National Interest</v>
          </cell>
          <cell r="D5453" t="str">
            <v>14 to 16</v>
          </cell>
          <cell r="E5453" t="str">
            <v>Maori</v>
          </cell>
          <cell r="F5453" t="str">
            <v>Maori</v>
          </cell>
          <cell r="G5453">
            <v>1070</v>
          </cell>
          <cell r="H5453">
            <v>7630.41</v>
          </cell>
          <cell r="I5453">
            <v>2941.5248177229391</v>
          </cell>
          <cell r="J5453">
            <v>18881.245242339395</v>
          </cell>
          <cell r="K5453">
            <v>36380</v>
          </cell>
        </row>
        <row r="5454">
          <cell r="A5454">
            <v>2001</v>
          </cell>
          <cell r="B5454" t="str">
            <v>7: Administrative</v>
          </cell>
          <cell r="C5454" t="str">
            <v>75: Against National Interest</v>
          </cell>
          <cell r="D5454" t="str">
            <v>14 to 16</v>
          </cell>
          <cell r="E5454" t="str">
            <v>Non-Maori</v>
          </cell>
          <cell r="F5454" t="str">
            <v>Other</v>
          </cell>
          <cell r="G5454">
            <v>1502</v>
          </cell>
          <cell r="H5454">
            <v>19570.34</v>
          </cell>
          <cell r="I5454">
            <v>4129.1310992708914</v>
          </cell>
          <cell r="J5454">
            <v>48426.282338165875</v>
          </cell>
          <cell r="K5454">
            <v>132380</v>
          </cell>
        </row>
        <row r="5455">
          <cell r="A5455">
            <v>2001</v>
          </cell>
          <cell r="B5455" t="str">
            <v>7: Administrative</v>
          </cell>
          <cell r="C5455" t="str">
            <v>75: Against National Interest</v>
          </cell>
          <cell r="D5455" t="str">
            <v>17 to 20</v>
          </cell>
          <cell r="E5455" t="str">
            <v>Maori</v>
          </cell>
          <cell r="F5455" t="str">
            <v>Pacific peoples</v>
          </cell>
          <cell r="G5455">
            <v>295</v>
          </cell>
          <cell r="H5455">
            <v>1848.61</v>
          </cell>
          <cell r="I5455">
            <v>810.98114133482898</v>
          </cell>
          <cell r="J5455">
            <v>4574.3359488469214</v>
          </cell>
          <cell r="K5455">
            <v>42230</v>
          </cell>
        </row>
        <row r="5456">
          <cell r="A5456">
            <v>2001</v>
          </cell>
          <cell r="B5456" t="str">
            <v>7: Administrative</v>
          </cell>
          <cell r="C5456" t="str">
            <v>75: Against National Interest</v>
          </cell>
          <cell r="D5456" t="str">
            <v>17 to 20</v>
          </cell>
          <cell r="E5456" t="str">
            <v>Non-Maori</v>
          </cell>
          <cell r="F5456">
            <v>2</v>
          </cell>
          <cell r="G5456">
            <v>0.4</v>
          </cell>
          <cell r="H5456">
            <v>6.5</v>
          </cell>
          <cell r="I5456">
            <v>1.3</v>
          </cell>
          <cell r="J5456">
            <v>6.5</v>
          </cell>
          <cell r="K5456">
            <v>178460</v>
          </cell>
        </row>
        <row r="5457">
          <cell r="A5457">
            <v>2001</v>
          </cell>
          <cell r="B5457" t="str">
            <v>7: Administrative</v>
          </cell>
          <cell r="C5457" t="str">
            <v>75: Against National Interest</v>
          </cell>
          <cell r="D5457" t="str">
            <v>21 to 30</v>
          </cell>
          <cell r="E5457" t="str">
            <v>Maori</v>
          </cell>
          <cell r="F5457" t="str">
            <v>Other</v>
          </cell>
          <cell r="G5457">
            <v>1026</v>
          </cell>
          <cell r="H5457">
            <v>20083.05</v>
          </cell>
          <cell r="I5457">
            <v>2820.5649186763885</v>
          </cell>
          <cell r="J5457">
            <v>49694.969505460926</v>
          </cell>
          <cell r="K5457">
            <v>92410</v>
          </cell>
        </row>
        <row r="5458">
          <cell r="A5458">
            <v>2001</v>
          </cell>
          <cell r="B5458" t="str">
            <v>7: Administrative</v>
          </cell>
          <cell r="C5458" t="str">
            <v>75: Against National Interest</v>
          </cell>
          <cell r="D5458" t="str">
            <v>21 to 30</v>
          </cell>
          <cell r="E5458" t="str">
            <v>Non-Maori</v>
          </cell>
          <cell r="F5458" t="str">
            <v>Pacific peoples</v>
          </cell>
          <cell r="G5458">
            <v>157</v>
          </cell>
          <cell r="H5458">
            <v>176.48</v>
          </cell>
          <cell r="I5458">
            <v>431.60691250701069</v>
          </cell>
          <cell r="J5458">
            <v>436.69503478424605</v>
          </cell>
          <cell r="K5458">
            <v>423850</v>
          </cell>
        </row>
        <row r="5459">
          <cell r="A5459">
            <v>2001</v>
          </cell>
          <cell r="B5459" t="str">
            <v>7: Administrative</v>
          </cell>
          <cell r="C5459" t="str">
            <v>75: Against National Interest</v>
          </cell>
          <cell r="D5459" t="str">
            <v>31 to 50</v>
          </cell>
          <cell r="E5459" t="str">
            <v>Maori</v>
          </cell>
          <cell r="F5459">
            <v>2</v>
          </cell>
          <cell r="G5459">
            <v>0.4</v>
          </cell>
          <cell r="H5459">
            <v>6.5</v>
          </cell>
          <cell r="I5459">
            <v>1.3</v>
          </cell>
          <cell r="J5459">
            <v>6.5</v>
          </cell>
          <cell r="K5459">
            <v>146960</v>
          </cell>
        </row>
        <row r="5460">
          <cell r="A5460">
            <v>2001</v>
          </cell>
          <cell r="B5460" t="str">
            <v>7: Administrative</v>
          </cell>
          <cell r="C5460" t="str">
            <v>75: Against National Interest</v>
          </cell>
          <cell r="D5460" t="str">
            <v>31 to 50</v>
          </cell>
          <cell r="E5460" t="str">
            <v>Non-Maori</v>
          </cell>
          <cell r="F5460" t="str">
            <v>Other</v>
          </cell>
          <cell r="G5460">
            <v>165</v>
          </cell>
          <cell r="H5460">
            <v>2152.6</v>
          </cell>
          <cell r="I5460">
            <v>453.59962142456538</v>
          </cell>
          <cell r="J5460">
            <v>5326.5510645771064</v>
          </cell>
          <cell r="K5460">
            <v>1000900</v>
          </cell>
        </row>
        <row r="5461">
          <cell r="A5461">
            <v>2001</v>
          </cell>
          <cell r="B5461" t="str">
            <v>7: Administrative</v>
          </cell>
          <cell r="C5461" t="str">
            <v>75: Against National Interest</v>
          </cell>
          <cell r="D5461" t="str">
            <v>51 or older</v>
          </cell>
          <cell r="E5461" t="str">
            <v>Maori</v>
          </cell>
          <cell r="F5461" t="str">
            <v>Pacific peoples</v>
          </cell>
          <cell r="G5461">
            <v>12</v>
          </cell>
          <cell r="H5461">
            <v>6</v>
          </cell>
          <cell r="I5461">
            <v>32.98906337633202</v>
          </cell>
          <cell r="J5461">
            <v>14.846839351232298</v>
          </cell>
          <cell r="K5461">
            <v>64730</v>
          </cell>
        </row>
        <row r="5462">
          <cell r="A5462">
            <v>2001</v>
          </cell>
          <cell r="B5462" t="str">
            <v>7: Administrative</v>
          </cell>
          <cell r="C5462" t="str">
            <v>75: Against National Interest</v>
          </cell>
          <cell r="D5462" t="str">
            <v>51 or older</v>
          </cell>
          <cell r="E5462" t="str">
            <v>Non-Maori</v>
          </cell>
          <cell r="F5462">
            <v>4</v>
          </cell>
          <cell r="G5462">
            <v>0.8</v>
          </cell>
          <cell r="H5462">
            <v>13</v>
          </cell>
          <cell r="I5462">
            <v>2.6</v>
          </cell>
          <cell r="J5462">
            <v>13</v>
          </cell>
          <cell r="K5462">
            <v>941870</v>
          </cell>
        </row>
        <row r="5463">
          <cell r="A5463">
            <v>2001</v>
          </cell>
          <cell r="B5463" t="str">
            <v>7: Administrative</v>
          </cell>
          <cell r="C5463" t="str">
            <v>76: By Law Breaches</v>
          </cell>
          <cell r="D5463" t="str">
            <v>0 to 9</v>
          </cell>
          <cell r="E5463" t="str">
            <v>Maori</v>
          </cell>
          <cell r="F5463" t="str">
            <v>Other</v>
          </cell>
          <cell r="G5463">
            <v>181</v>
          </cell>
          <cell r="H5463">
            <v>14838.84</v>
          </cell>
          <cell r="I5463">
            <v>500.54843971631209</v>
          </cell>
          <cell r="J5463">
            <v>37332.90395158701</v>
          </cell>
          <cell r="K5463">
            <v>147240</v>
          </cell>
        </row>
        <row r="5464">
          <cell r="A5464">
            <v>2001</v>
          </cell>
          <cell r="B5464" t="str">
            <v>7: Administrative</v>
          </cell>
          <cell r="C5464" t="str">
            <v>76: By Law Breaches</v>
          </cell>
          <cell r="D5464" t="str">
            <v>0 to 9</v>
          </cell>
          <cell r="E5464" t="str">
            <v>Non-Maori</v>
          </cell>
          <cell r="F5464" t="str">
            <v>Pacific peoples</v>
          </cell>
          <cell r="G5464">
            <v>17</v>
          </cell>
          <cell r="H5464">
            <v>1476.6</v>
          </cell>
          <cell r="I5464">
            <v>47.012836879432619</v>
          </cell>
          <cell r="J5464">
            <v>3714.9646451416238</v>
          </cell>
          <cell r="K5464">
            <v>429220</v>
          </cell>
        </row>
        <row r="5465">
          <cell r="A5465">
            <v>2001</v>
          </cell>
          <cell r="B5465" t="str">
            <v>7: Administrative</v>
          </cell>
          <cell r="C5465" t="str">
            <v>76: By Law Breaches</v>
          </cell>
          <cell r="D5465" t="str">
            <v>10 to 13</v>
          </cell>
          <cell r="E5465" t="str">
            <v>Maori</v>
          </cell>
          <cell r="F5465">
            <v>7</v>
          </cell>
          <cell r="G5465">
            <v>0</v>
          </cell>
          <cell r="H5465">
            <v>8.0835913312693499</v>
          </cell>
          <cell r="I5465">
            <v>0</v>
          </cell>
          <cell r="J5465">
            <v>6.33976833976834</v>
          </cell>
          <cell r="K5465">
            <v>56020</v>
          </cell>
        </row>
        <row r="5466">
          <cell r="A5466">
            <v>2001</v>
          </cell>
          <cell r="B5466" t="str">
            <v>7: Administrative</v>
          </cell>
          <cell r="C5466" t="str">
            <v>76: By Law Breaches</v>
          </cell>
          <cell r="D5466" t="str">
            <v>10 to 13</v>
          </cell>
          <cell r="E5466" t="str">
            <v>Non-Maori</v>
          </cell>
          <cell r="F5466">
            <v>3</v>
          </cell>
          <cell r="G5466">
            <v>0</v>
          </cell>
          <cell r="H5466">
            <v>3.4643962848297214</v>
          </cell>
          <cell r="I5466">
            <v>0</v>
          </cell>
          <cell r="J5466">
            <v>2.1132561132561132</v>
          </cell>
          <cell r="K5466">
            <v>187820</v>
          </cell>
        </row>
        <row r="5467">
          <cell r="A5467">
            <v>2001</v>
          </cell>
          <cell r="B5467" t="str">
            <v>7: Administrative</v>
          </cell>
          <cell r="C5467" t="str">
            <v>76: By Law Breaches</v>
          </cell>
          <cell r="D5467" t="str">
            <v>14 to 16</v>
          </cell>
          <cell r="E5467" t="str">
            <v>Maori</v>
          </cell>
          <cell r="F5467">
            <v>15</v>
          </cell>
          <cell r="G5467">
            <v>0</v>
          </cell>
          <cell r="H5467">
            <v>17.321981424148607</v>
          </cell>
          <cell r="I5467">
            <v>0</v>
          </cell>
          <cell r="J5467">
            <v>14.792792792792792</v>
          </cell>
          <cell r="K5467">
            <v>36380</v>
          </cell>
        </row>
        <row r="5468">
          <cell r="A5468">
            <v>2001</v>
          </cell>
          <cell r="B5468" t="str">
            <v>7: Administrative</v>
          </cell>
          <cell r="C5468" t="str">
            <v>76: By Law Breaches</v>
          </cell>
          <cell r="D5468" t="str">
            <v>14 to 16</v>
          </cell>
          <cell r="E5468" t="str">
            <v>Non-Maori</v>
          </cell>
          <cell r="F5468">
            <v>26</v>
          </cell>
          <cell r="G5468">
            <v>0</v>
          </cell>
          <cell r="H5468">
            <v>30.024767801857585</v>
          </cell>
          <cell r="I5468">
            <v>0</v>
          </cell>
          <cell r="J5468">
            <v>26.415701415701417</v>
          </cell>
          <cell r="K5468">
            <v>132380</v>
          </cell>
        </row>
        <row r="5469">
          <cell r="A5469">
            <v>2001</v>
          </cell>
          <cell r="B5469" t="str">
            <v>7: Administrative</v>
          </cell>
          <cell r="C5469" t="str">
            <v>76: By Law Breaches</v>
          </cell>
          <cell r="D5469" t="str">
            <v>17 to 20</v>
          </cell>
          <cell r="E5469" t="str">
            <v>Maori</v>
          </cell>
          <cell r="F5469">
            <v>98</v>
          </cell>
          <cell r="G5469">
            <v>0</v>
          </cell>
          <cell r="H5469">
            <v>113.17027863777091</v>
          </cell>
          <cell r="I5469">
            <v>0</v>
          </cell>
          <cell r="J5469">
            <v>95.096525096525099</v>
          </cell>
          <cell r="K5469">
            <v>42230</v>
          </cell>
        </row>
        <row r="5470">
          <cell r="A5470">
            <v>2001</v>
          </cell>
          <cell r="B5470" t="str">
            <v>7: Administrative</v>
          </cell>
          <cell r="C5470" t="str">
            <v>76: By Law Breaches</v>
          </cell>
          <cell r="D5470" t="str">
            <v>17 to 20</v>
          </cell>
          <cell r="E5470" t="str">
            <v>Non-Maori</v>
          </cell>
          <cell r="F5470">
            <v>400</v>
          </cell>
          <cell r="G5470">
            <v>0</v>
          </cell>
          <cell r="H5470">
            <v>461.9195046439628</v>
          </cell>
          <cell r="I5470">
            <v>0</v>
          </cell>
          <cell r="J5470">
            <v>416.31145431145433</v>
          </cell>
          <cell r="K5470">
            <v>178460</v>
          </cell>
        </row>
        <row r="5471">
          <cell r="A5471">
            <v>2001</v>
          </cell>
          <cell r="B5471" t="str">
            <v>7: Administrative</v>
          </cell>
          <cell r="C5471" t="str">
            <v>76: By Law Breaches</v>
          </cell>
          <cell r="D5471" t="str">
            <v>21 to 30</v>
          </cell>
          <cell r="E5471" t="str">
            <v>Maori</v>
          </cell>
          <cell r="F5471">
            <v>76</v>
          </cell>
          <cell r="G5471">
            <v>0.2</v>
          </cell>
          <cell r="H5471">
            <v>87.764705882352942</v>
          </cell>
          <cell r="I5471">
            <v>0.30909090909090914</v>
          </cell>
          <cell r="J5471">
            <v>53.888030888030883</v>
          </cell>
          <cell r="K5471">
            <v>92410</v>
          </cell>
        </row>
        <row r="5472">
          <cell r="A5472">
            <v>2001</v>
          </cell>
          <cell r="B5472" t="str">
            <v>7: Administrative</v>
          </cell>
          <cell r="C5472" t="str">
            <v>76: By Law Breaches</v>
          </cell>
          <cell r="D5472" t="str">
            <v>21 to 30</v>
          </cell>
          <cell r="E5472" t="str">
            <v>Non-Maori</v>
          </cell>
          <cell r="F5472">
            <v>161</v>
          </cell>
          <cell r="G5472">
            <v>0</v>
          </cell>
          <cell r="H5472">
            <v>185.92260061919504</v>
          </cell>
          <cell r="I5472">
            <v>0</v>
          </cell>
          <cell r="J5472">
            <v>129.96525096525096</v>
          </cell>
          <cell r="K5472">
            <v>423850</v>
          </cell>
        </row>
        <row r="5473">
          <cell r="A5473">
            <v>2001</v>
          </cell>
          <cell r="B5473" t="str">
            <v>7: Administrative</v>
          </cell>
          <cell r="C5473" t="str">
            <v>76: By Law Breaches</v>
          </cell>
          <cell r="D5473" t="str">
            <v>31 to 50</v>
          </cell>
          <cell r="E5473" t="str">
            <v>Maori</v>
          </cell>
          <cell r="F5473">
            <v>57</v>
          </cell>
          <cell r="G5473">
            <v>0.4</v>
          </cell>
          <cell r="H5473">
            <v>65.82352941176471</v>
          </cell>
          <cell r="I5473">
            <v>0.61818181818181828</v>
          </cell>
          <cell r="J5473">
            <v>31.698841698841697</v>
          </cell>
          <cell r="K5473">
            <v>146960</v>
          </cell>
        </row>
        <row r="5474">
          <cell r="A5474">
            <v>2001</v>
          </cell>
          <cell r="B5474" t="str">
            <v>7: Administrative</v>
          </cell>
          <cell r="C5474" t="str">
            <v>76: By Law Breaches</v>
          </cell>
          <cell r="D5474" t="str">
            <v>31 to 50</v>
          </cell>
          <cell r="E5474" t="str">
            <v>Non-Maori</v>
          </cell>
          <cell r="F5474">
            <v>93</v>
          </cell>
          <cell r="G5474">
            <v>0.8</v>
          </cell>
          <cell r="H5474">
            <v>107.39628482972137</v>
          </cell>
          <cell r="I5474">
            <v>1.2363636363636366</v>
          </cell>
          <cell r="J5474">
            <v>35.925353925353924</v>
          </cell>
          <cell r="K5474">
            <v>1000900</v>
          </cell>
        </row>
        <row r="5475">
          <cell r="A5475">
            <v>2001</v>
          </cell>
          <cell r="B5475" t="str">
            <v>7: Administrative</v>
          </cell>
          <cell r="C5475" t="str">
            <v>76: By Law Breaches</v>
          </cell>
          <cell r="D5475" t="str">
            <v>51 or older</v>
          </cell>
          <cell r="E5475" t="str">
            <v>Maori</v>
          </cell>
          <cell r="F5475">
            <v>6</v>
          </cell>
          <cell r="G5475">
            <v>0.2</v>
          </cell>
          <cell r="H5475">
            <v>6.9287925696594428</v>
          </cell>
          <cell r="I5475">
            <v>0.30909090909090914</v>
          </cell>
          <cell r="J5475">
            <v>2.1132561132561132</v>
          </cell>
          <cell r="K5475">
            <v>64730</v>
          </cell>
        </row>
        <row r="5476">
          <cell r="A5476">
            <v>2001</v>
          </cell>
          <cell r="B5476" t="str">
            <v>7: Administrative</v>
          </cell>
          <cell r="C5476" t="str">
            <v>76: By Law Breaches</v>
          </cell>
          <cell r="D5476" t="str">
            <v>51 or older</v>
          </cell>
          <cell r="E5476" t="str">
            <v>Non-Maori</v>
          </cell>
          <cell r="F5476">
            <v>27</v>
          </cell>
          <cell r="G5476">
            <v>0.6</v>
          </cell>
          <cell r="H5476">
            <v>31.179566563467493</v>
          </cell>
          <cell r="I5476">
            <v>0.92727272727272747</v>
          </cell>
          <cell r="J5476">
            <v>6.33976833976834</v>
          </cell>
          <cell r="K5476">
            <v>941870</v>
          </cell>
        </row>
        <row r="5477">
          <cell r="A5477">
            <v>2001</v>
          </cell>
          <cell r="B5477" t="str">
            <v>7: Administrative</v>
          </cell>
          <cell r="C5477" t="str">
            <v>77: Justice (Special)</v>
          </cell>
          <cell r="D5477" t="str">
            <v>0 to 9</v>
          </cell>
          <cell r="E5477" t="str">
            <v>Maori</v>
          </cell>
          <cell r="F5477" t="str">
            <v>Maori</v>
          </cell>
          <cell r="G5477">
            <v>702</v>
          </cell>
          <cell r="H5477">
            <v>4960.8999999999996</v>
          </cell>
          <cell r="I5477">
            <v>1941.3536170212765</v>
          </cell>
          <cell r="J5477">
            <v>12481.083643561611</v>
          </cell>
          <cell r="K5477">
            <v>147240</v>
          </cell>
        </row>
        <row r="5478">
          <cell r="A5478">
            <v>2001</v>
          </cell>
          <cell r="B5478" t="str">
            <v>7: Administrative</v>
          </cell>
          <cell r="C5478" t="str">
            <v>77: Justice (Special)</v>
          </cell>
          <cell r="D5478" t="str">
            <v>0 to 9</v>
          </cell>
          <cell r="E5478" t="str">
            <v>Non-Maori</v>
          </cell>
          <cell r="F5478" t="str">
            <v>Other</v>
          </cell>
          <cell r="G5478">
            <v>996</v>
          </cell>
          <cell r="H5478">
            <v>18921.599999999999</v>
          </cell>
          <cell r="I5478">
            <v>2754.3991489361701</v>
          </cell>
          <cell r="J5478">
            <v>47604.683075654677</v>
          </cell>
          <cell r="K5478">
            <v>429220</v>
          </cell>
        </row>
        <row r="5479">
          <cell r="A5479">
            <v>2001</v>
          </cell>
          <cell r="B5479" t="str">
            <v>7: Administrative</v>
          </cell>
          <cell r="C5479" t="str">
            <v>77: Justice (Special)</v>
          </cell>
          <cell r="D5479" t="str">
            <v>10 to 13</v>
          </cell>
          <cell r="E5479" t="str">
            <v>Maori</v>
          </cell>
          <cell r="F5479" t="str">
            <v>Pacific peoples</v>
          </cell>
          <cell r="G5479">
            <v>155</v>
          </cell>
          <cell r="H5479">
            <v>98.12</v>
          </cell>
          <cell r="I5479">
            <v>428.64645390070922</v>
          </cell>
          <cell r="J5479">
            <v>246.85922455729121</v>
          </cell>
          <cell r="K5479">
            <v>56020</v>
          </cell>
        </row>
        <row r="5480">
          <cell r="A5480">
            <v>2001</v>
          </cell>
          <cell r="B5480" t="str">
            <v>7: Administrative</v>
          </cell>
          <cell r="C5480" t="str">
            <v>77: Justice (Special)</v>
          </cell>
          <cell r="D5480" t="str">
            <v>10 to 13</v>
          </cell>
          <cell r="E5480" t="str">
            <v>Non-Maori</v>
          </cell>
          <cell r="F5480" t="str">
            <v>Maori</v>
          </cell>
          <cell r="G5480">
            <v>32</v>
          </cell>
          <cell r="H5480">
            <v>16</v>
          </cell>
          <cell r="I5480">
            <v>88.494751773049643</v>
          </cell>
          <cell r="J5480">
            <v>40.254255940854655</v>
          </cell>
          <cell r="K5480">
            <v>187820</v>
          </cell>
        </row>
        <row r="5481">
          <cell r="A5481">
            <v>2001</v>
          </cell>
          <cell r="B5481" t="str">
            <v>7: Administrative</v>
          </cell>
          <cell r="C5481" t="str">
            <v>77: Justice (Special)</v>
          </cell>
          <cell r="D5481" t="str">
            <v>14 to 16</v>
          </cell>
          <cell r="E5481" t="str">
            <v>Maori</v>
          </cell>
          <cell r="F5481" t="str">
            <v>Other</v>
          </cell>
          <cell r="G5481">
            <v>158</v>
          </cell>
          <cell r="H5481">
            <v>1857</v>
          </cell>
          <cell r="I5481">
            <v>436.9428368794326</v>
          </cell>
          <cell r="J5481">
            <v>4672.0095801354437</v>
          </cell>
          <cell r="K5481">
            <v>36380</v>
          </cell>
        </row>
        <row r="5482">
          <cell r="A5482">
            <v>2001</v>
          </cell>
          <cell r="B5482" t="str">
            <v>7: Administrative</v>
          </cell>
          <cell r="C5482" t="str">
            <v>77: Justice (Special)</v>
          </cell>
          <cell r="D5482" t="str">
            <v>14 to 16</v>
          </cell>
          <cell r="E5482" t="str">
            <v>Non-Maori</v>
          </cell>
          <cell r="F5482" t="str">
            <v>Pacific peoples</v>
          </cell>
          <cell r="G5482">
            <v>12</v>
          </cell>
          <cell r="H5482">
            <v>6</v>
          </cell>
          <cell r="I5482">
            <v>33.185531914893616</v>
          </cell>
          <cell r="J5482">
            <v>15.095345977820497</v>
          </cell>
          <cell r="K5482">
            <v>132380</v>
          </cell>
        </row>
        <row r="5483">
          <cell r="A5483">
            <v>2001</v>
          </cell>
          <cell r="B5483" t="str">
            <v>7: Administrative</v>
          </cell>
          <cell r="C5483" t="str">
            <v>77: Justice (Special)</v>
          </cell>
          <cell r="D5483" t="str">
            <v>17 to 20</v>
          </cell>
          <cell r="E5483" t="str">
            <v>Maori</v>
          </cell>
          <cell r="F5483" t="str">
            <v>Maori</v>
          </cell>
          <cell r="K5483">
            <v>42230</v>
          </cell>
        </row>
        <row r="5484">
          <cell r="A5484">
            <v>2001</v>
          </cell>
          <cell r="B5484" t="str">
            <v>7: Administrative</v>
          </cell>
          <cell r="C5484" t="str">
            <v>77: Justice (Special)</v>
          </cell>
          <cell r="D5484" t="str">
            <v>17 to 20</v>
          </cell>
          <cell r="E5484" t="str">
            <v>Non-Maori</v>
          </cell>
          <cell r="F5484" t="str">
            <v>Other</v>
          </cell>
          <cell r="G5484">
            <v>4</v>
          </cell>
          <cell r="H5484">
            <v>161.63999999999999</v>
          </cell>
          <cell r="I5484">
            <v>5.3658536585365857</v>
          </cell>
          <cell r="J5484">
            <v>195.98844796951067</v>
          </cell>
          <cell r="K5484">
            <v>178460</v>
          </cell>
        </row>
        <row r="5485">
          <cell r="A5485">
            <v>2001</v>
          </cell>
          <cell r="B5485" t="str">
            <v>7: Administrative</v>
          </cell>
          <cell r="C5485" t="str">
            <v>77: Justice (Special)</v>
          </cell>
          <cell r="D5485" t="str">
            <v>21 to 30</v>
          </cell>
          <cell r="E5485" t="str">
            <v>Maori</v>
          </cell>
          <cell r="F5485" t="str">
            <v>Pacific peoples</v>
          </cell>
          <cell r="K5485">
            <v>92410</v>
          </cell>
        </row>
        <row r="5486">
          <cell r="A5486">
            <v>2001</v>
          </cell>
          <cell r="B5486" t="str">
            <v>7: Administrative</v>
          </cell>
          <cell r="C5486" t="str">
            <v>77: Justice (Special)</v>
          </cell>
          <cell r="D5486" t="str">
            <v>21 to 30</v>
          </cell>
          <cell r="E5486" t="str">
            <v>Non-Maori</v>
          </cell>
          <cell r="F5486" t="str">
            <v>Maori</v>
          </cell>
          <cell r="G5486">
            <v>2</v>
          </cell>
          <cell r="H5486">
            <v>279.18</v>
          </cell>
          <cell r="I5486">
            <v>2.6829268292682928</v>
          </cell>
          <cell r="J5486">
            <v>338.50566013442221</v>
          </cell>
          <cell r="K5486">
            <v>423850</v>
          </cell>
        </row>
        <row r="5487">
          <cell r="A5487">
            <v>2001</v>
          </cell>
          <cell r="B5487" t="str">
            <v>7: Administrative</v>
          </cell>
          <cell r="C5487" t="str">
            <v>77: Justice (Special)</v>
          </cell>
          <cell r="D5487" t="str">
            <v>31 to 50</v>
          </cell>
          <cell r="E5487" t="str">
            <v>Maori</v>
          </cell>
          <cell r="F5487" t="str">
            <v>Other</v>
          </cell>
          <cell r="G5487">
            <v>10</v>
          </cell>
          <cell r="H5487">
            <v>723.27</v>
          </cell>
          <cell r="I5487">
            <v>13.414634146341463</v>
          </cell>
          <cell r="J5487">
            <v>876.9646421857708</v>
          </cell>
          <cell r="K5487">
            <v>146960</v>
          </cell>
        </row>
        <row r="5488">
          <cell r="A5488">
            <v>2001</v>
          </cell>
          <cell r="B5488" t="str">
            <v>7: Administrative</v>
          </cell>
          <cell r="C5488" t="str">
            <v>77: Justice (Special)</v>
          </cell>
          <cell r="D5488" t="str">
            <v>31 to 50</v>
          </cell>
          <cell r="E5488" t="str">
            <v>Non-Maori</v>
          </cell>
          <cell r="F5488" t="str">
            <v>Pacific peoples</v>
          </cell>
          <cell r="K5488">
            <v>1000900</v>
          </cell>
        </row>
        <row r="5489">
          <cell r="A5489">
            <v>2001</v>
          </cell>
          <cell r="B5489" t="str">
            <v>7: Administrative</v>
          </cell>
          <cell r="C5489" t="str">
            <v>77: Justice (Special)</v>
          </cell>
          <cell r="D5489" t="str">
            <v>51 or older</v>
          </cell>
          <cell r="E5489" t="str">
            <v>Maori</v>
          </cell>
          <cell r="F5489" t="str">
            <v>Maori</v>
          </cell>
          <cell r="G5489">
            <v>4</v>
          </cell>
          <cell r="H5489">
            <v>133.33000000000001</v>
          </cell>
          <cell r="I5489">
            <v>5.3658536585365857</v>
          </cell>
          <cell r="J5489">
            <v>161.66258208224986</v>
          </cell>
          <cell r="K5489">
            <v>64730</v>
          </cell>
        </row>
        <row r="5490">
          <cell r="A5490">
            <v>2001</v>
          </cell>
          <cell r="B5490" t="str">
            <v>7: Administrative</v>
          </cell>
          <cell r="C5490" t="str">
            <v>77: Justice (Special)</v>
          </cell>
          <cell r="D5490" t="str">
            <v>51 or older</v>
          </cell>
          <cell r="E5490" t="str">
            <v>Non-Maori</v>
          </cell>
          <cell r="F5490" t="str">
            <v>Other</v>
          </cell>
          <cell r="G5490">
            <v>20</v>
          </cell>
          <cell r="H5490">
            <v>736.82</v>
          </cell>
          <cell r="I5490">
            <v>26.829268292682926</v>
          </cell>
          <cell r="J5490">
            <v>893.39401282414542</v>
          </cell>
          <cell r="K5490">
            <v>941870</v>
          </cell>
        </row>
        <row r="5491">
          <cell r="A5491">
            <v>2002</v>
          </cell>
          <cell r="B5491" t="str">
            <v>0: Total Offences</v>
          </cell>
          <cell r="C5491" t="str">
            <v>00: Total Offences</v>
          </cell>
          <cell r="D5491" t="str">
            <v>0 to 9</v>
          </cell>
          <cell r="E5491" t="str">
            <v>Maori</v>
          </cell>
          <cell r="F5491">
            <v>719</v>
          </cell>
          <cell r="G5491">
            <v>18691.45</v>
          </cell>
          <cell r="H5491">
            <v>1556.1744896805064</v>
          </cell>
          <cell r="I5491">
            <v>45661.506855745713</v>
          </cell>
          <cell r="J5491">
            <v>1596.246035627724</v>
          </cell>
          <cell r="K5491">
            <v>146790</v>
          </cell>
        </row>
        <row r="5492">
          <cell r="A5492">
            <v>2002</v>
          </cell>
          <cell r="B5492" t="str">
            <v>0: Total Offences</v>
          </cell>
          <cell r="C5492" t="str">
            <v>00: Total Offences</v>
          </cell>
          <cell r="D5492" t="str">
            <v>0 to 9</v>
          </cell>
          <cell r="E5492" t="str">
            <v>Non-Maori</v>
          </cell>
          <cell r="F5492">
            <v>589</v>
          </cell>
          <cell r="G5492">
            <v>21318.720000000001</v>
          </cell>
          <cell r="H5492">
            <v>1274.8077530206094</v>
          </cell>
          <cell r="I5492">
            <v>52079.687741492686</v>
          </cell>
          <cell r="J5492">
            <v>1268.3438542719575</v>
          </cell>
          <cell r="K5492">
            <v>428740</v>
          </cell>
        </row>
        <row r="5493">
          <cell r="A5493">
            <v>2002</v>
          </cell>
          <cell r="B5493" t="str">
            <v>0: Total Offences</v>
          </cell>
          <cell r="C5493" t="str">
            <v>00: Total Offences</v>
          </cell>
          <cell r="D5493" t="str">
            <v>10 to 13</v>
          </cell>
          <cell r="E5493" t="str">
            <v>Maori</v>
          </cell>
          <cell r="F5493">
            <v>5950</v>
          </cell>
          <cell r="G5493">
            <v>236826.36</v>
          </cell>
          <cell r="H5493">
            <v>12877.9391009722</v>
          </cell>
          <cell r="I5493">
            <v>578545.18834875361</v>
          </cell>
          <cell r="J5493">
            <v>13113.810155749019</v>
          </cell>
          <cell r="K5493">
            <v>57240</v>
          </cell>
        </row>
        <row r="5494">
          <cell r="A5494">
            <v>2002</v>
          </cell>
          <cell r="B5494" t="str">
            <v>0: Total Offences</v>
          </cell>
          <cell r="C5494" t="str">
            <v>00: Total Offences</v>
          </cell>
          <cell r="D5494" t="str">
            <v>10 to 13</v>
          </cell>
          <cell r="E5494" t="str">
            <v>Non-Maori</v>
          </cell>
          <cell r="F5494">
            <v>5180</v>
          </cell>
          <cell r="G5494">
            <v>262818.83</v>
          </cell>
          <cell r="H5494">
            <v>11211.382276140504</v>
          </cell>
          <cell r="I5494">
            <v>642042.42088570329</v>
          </cell>
          <cell r="J5494">
            <v>11239.758105361549</v>
          </cell>
          <cell r="K5494">
            <v>191290</v>
          </cell>
        </row>
        <row r="5495">
          <cell r="A5495">
            <v>2002</v>
          </cell>
          <cell r="B5495" t="str">
            <v>0: Total Offences</v>
          </cell>
          <cell r="C5495" t="str">
            <v>00: Total Offences</v>
          </cell>
          <cell r="D5495" t="str">
            <v>14 to 16</v>
          </cell>
          <cell r="E5495" t="str">
            <v>Maori</v>
          </cell>
          <cell r="F5495">
            <v>14436</v>
          </cell>
          <cell r="G5495">
            <v>614502.3499999987</v>
          </cell>
          <cell r="H5495">
            <v>31244.693926325155</v>
          </cell>
          <cell r="I5495">
            <v>1501173.1710165234</v>
          </cell>
          <cell r="J5495">
            <v>31228.128577173477</v>
          </cell>
          <cell r="K5495">
            <v>38430</v>
          </cell>
        </row>
        <row r="5496">
          <cell r="A5496">
            <v>2002</v>
          </cell>
          <cell r="B5496" t="str">
            <v>0: Total Offences</v>
          </cell>
          <cell r="C5496" t="str">
            <v>00: Total Offences</v>
          </cell>
          <cell r="D5496" t="str">
            <v>14 to 16</v>
          </cell>
          <cell r="E5496" t="str">
            <v>Non-Maori</v>
          </cell>
          <cell r="F5496">
            <v>17659</v>
          </cell>
          <cell r="G5496">
            <v>513720.95999999932</v>
          </cell>
          <cell r="H5496">
            <v>38220.424635977834</v>
          </cell>
          <cell r="I5496">
            <v>1254973.4310061682</v>
          </cell>
          <cell r="J5496">
            <v>37344.415098851176</v>
          </cell>
          <cell r="K5496">
            <v>135930</v>
          </cell>
        </row>
        <row r="5497">
          <cell r="A5497">
            <v>2002</v>
          </cell>
          <cell r="B5497" t="str">
            <v>0: Total Offences</v>
          </cell>
          <cell r="C5497" t="str">
            <v>00: Total Offences</v>
          </cell>
          <cell r="D5497" t="str">
            <v>17 to 20</v>
          </cell>
          <cell r="E5497" t="str">
            <v>Maori</v>
          </cell>
          <cell r="F5497">
            <v>17543</v>
          </cell>
          <cell r="G5497">
            <v>621273.27999999886</v>
          </cell>
          <cell r="H5497">
            <v>37969.358932496696</v>
          </cell>
          <cell r="I5497">
            <v>1517713.9351955883</v>
          </cell>
          <cell r="J5497">
            <v>35709.458389035623</v>
          </cell>
          <cell r="K5497">
            <v>43680</v>
          </cell>
        </row>
        <row r="5498">
          <cell r="A5498">
            <v>2002</v>
          </cell>
          <cell r="B5498" t="str">
            <v>0: Total Offences</v>
          </cell>
          <cell r="C5498" t="str">
            <v>00: Total Offences</v>
          </cell>
          <cell r="D5498" t="str">
            <v>17 to 20</v>
          </cell>
          <cell r="E5498" t="str">
            <v>Non-Maori</v>
          </cell>
          <cell r="F5498">
            <v>28018</v>
          </cell>
          <cell r="G5498">
            <v>772082.59999999893</v>
          </cell>
          <cell r="H5498">
            <v>60641.024828746071</v>
          </cell>
          <cell r="I5498">
            <v>1886127.3434164783</v>
          </cell>
          <cell r="J5498">
            <v>55112.61455106677</v>
          </cell>
          <cell r="K5498">
            <v>184900</v>
          </cell>
        </row>
        <row r="5499">
          <cell r="A5499">
            <v>2002</v>
          </cell>
          <cell r="B5499" t="str">
            <v>0: Total Offences</v>
          </cell>
          <cell r="C5499" t="str">
            <v>00: Total Offences</v>
          </cell>
          <cell r="D5499" t="str">
            <v>21 to 30</v>
          </cell>
          <cell r="E5499" t="str">
            <v>Maori</v>
          </cell>
          <cell r="F5499">
            <v>23626</v>
          </cell>
          <cell r="G5499">
            <v>962413.92999999889</v>
          </cell>
          <cell r="H5499">
            <v>51135.157848667099</v>
          </cell>
          <cell r="I5499">
            <v>2351089.4158965801</v>
          </cell>
          <cell r="J5499">
            <v>48616.052582955643</v>
          </cell>
          <cell r="K5499">
            <v>90060</v>
          </cell>
        </row>
        <row r="5500">
          <cell r="A5500">
            <v>2002</v>
          </cell>
          <cell r="B5500" t="str">
            <v>0: Total Offences</v>
          </cell>
          <cell r="C5500" t="str">
            <v>00: Total Offences</v>
          </cell>
          <cell r="D5500" t="str">
            <v>21 to 30</v>
          </cell>
          <cell r="E5500" t="str">
            <v>Non-Maori</v>
          </cell>
          <cell r="F5500">
            <v>31759</v>
          </cell>
          <cell r="G5500">
            <v>1106942.27</v>
          </cell>
          <cell r="H5500">
            <v>68737.893766012799</v>
          </cell>
          <cell r="I5500">
            <v>2704158.9630831066</v>
          </cell>
          <cell r="J5500">
            <v>64159.526818611623</v>
          </cell>
          <cell r="K5500">
            <v>429570</v>
          </cell>
        </row>
        <row r="5501">
          <cell r="A5501">
            <v>2002</v>
          </cell>
          <cell r="B5501" t="str">
            <v>0: Total Offences</v>
          </cell>
          <cell r="C5501" t="str">
            <v>00: Total Offences</v>
          </cell>
          <cell r="D5501" t="str">
            <v>31 to 50</v>
          </cell>
          <cell r="E5501" t="str">
            <v>Maori</v>
          </cell>
          <cell r="F5501">
            <v>19971</v>
          </cell>
          <cell r="G5501">
            <v>741244.19</v>
          </cell>
          <cell r="H5501">
            <v>43224.423829498461</v>
          </cell>
          <cell r="I5501">
            <v>1810791.9216254861</v>
          </cell>
          <cell r="J5501">
            <v>41274.687078157098</v>
          </cell>
          <cell r="K5501">
            <v>150770</v>
          </cell>
        </row>
        <row r="5502">
          <cell r="A5502">
            <v>2002</v>
          </cell>
          <cell r="B5502" t="str">
            <v>0: Total Offences</v>
          </cell>
          <cell r="C5502" t="str">
            <v>00: Total Offences</v>
          </cell>
          <cell r="D5502" t="str">
            <v>31 to 50</v>
          </cell>
          <cell r="E5502" t="str">
            <v>Non-Maori</v>
          </cell>
          <cell r="F5502">
            <v>31944</v>
          </cell>
          <cell r="G5502">
            <v>1177874.74</v>
          </cell>
          <cell r="H5502">
            <v>69138.300275874964</v>
          </cell>
          <cell r="I5502">
            <v>2877440.5150868297</v>
          </cell>
          <cell r="J5502">
            <v>66145.156694599325</v>
          </cell>
          <cell r="K5502">
            <v>1018290</v>
          </cell>
        </row>
        <row r="5503">
          <cell r="A5503">
            <v>2002</v>
          </cell>
          <cell r="B5503" t="str">
            <v>0: Total Offences</v>
          </cell>
          <cell r="C5503" t="str">
            <v>00: Total Offences</v>
          </cell>
          <cell r="D5503" t="str">
            <v>51 or older</v>
          </cell>
          <cell r="E5503" t="str">
            <v>Maori</v>
          </cell>
          <cell r="F5503">
            <v>1226</v>
          </cell>
          <cell r="G5503">
            <v>57011.67</v>
          </cell>
          <cell r="H5503">
            <v>2653.5047626541041</v>
          </cell>
          <cell r="I5503">
            <v>139274.30780182985</v>
          </cell>
          <cell r="J5503">
            <v>2520.7480191724544</v>
          </cell>
          <cell r="K5503">
            <v>67920</v>
          </cell>
        </row>
        <row r="5504">
          <cell r="A5504">
            <v>2002</v>
          </cell>
          <cell r="B5504" t="str">
            <v>0: Total Offences</v>
          </cell>
          <cell r="C5504" t="str">
            <v>00: Total Offences</v>
          </cell>
          <cell r="D5504" t="str">
            <v>51 or older</v>
          </cell>
          <cell r="E5504" t="str">
            <v>Non-Maori</v>
          </cell>
          <cell r="F5504">
            <v>4733</v>
          </cell>
          <cell r="G5504">
            <v>173566.07</v>
          </cell>
          <cell r="H5504">
            <v>10243.913573933012</v>
          </cell>
          <cell r="I5504">
            <v>424006.07203988149</v>
          </cell>
          <cell r="J5504">
            <v>9689.0540393665706</v>
          </cell>
          <cell r="K5504">
            <v>964890</v>
          </cell>
        </row>
        <row r="5505">
          <cell r="A5505">
            <v>2002</v>
          </cell>
          <cell r="B5505" t="str">
            <v>1: Violence</v>
          </cell>
          <cell r="C5505" t="str">
            <v>10: Violence Total</v>
          </cell>
          <cell r="D5505" t="str">
            <v>0 to 9</v>
          </cell>
          <cell r="E5505" t="str">
            <v>Maori</v>
          </cell>
          <cell r="F5505">
            <v>39</v>
          </cell>
          <cell r="G5505">
            <v>1219.6600000000001</v>
          </cell>
          <cell r="H5505">
            <v>47.931769722814501</v>
          </cell>
          <cell r="I5505">
            <v>1623.0554541699098</v>
          </cell>
          <cell r="J5505">
            <v>47.931769722814501</v>
          </cell>
          <cell r="K5505">
            <v>146790</v>
          </cell>
        </row>
        <row r="5506">
          <cell r="A5506">
            <v>2002</v>
          </cell>
          <cell r="B5506" t="str">
            <v>1: Violence</v>
          </cell>
          <cell r="C5506" t="str">
            <v>10: Violence Total</v>
          </cell>
          <cell r="D5506" t="str">
            <v>0 to 9</v>
          </cell>
          <cell r="E5506" t="str">
            <v>Non-Maori</v>
          </cell>
          <cell r="F5506">
            <v>42</v>
          </cell>
          <cell r="G5506">
            <v>398.19</v>
          </cell>
          <cell r="H5506">
            <v>51.618828932261771</v>
          </cell>
          <cell r="I5506">
            <v>529.88902751251703</v>
          </cell>
          <cell r="J5506">
            <v>51.618828932261771</v>
          </cell>
          <cell r="K5506">
            <v>428740</v>
          </cell>
        </row>
        <row r="5507">
          <cell r="A5507">
            <v>2002</v>
          </cell>
          <cell r="B5507" t="str">
            <v>1: Violence</v>
          </cell>
          <cell r="C5507" t="str">
            <v>10: Violence Total</v>
          </cell>
          <cell r="D5507" t="str">
            <v>10 to 13</v>
          </cell>
          <cell r="E5507" t="str">
            <v>Maori</v>
          </cell>
          <cell r="F5507">
            <v>507</v>
          </cell>
          <cell r="G5507">
            <v>47070.14</v>
          </cell>
          <cell r="H5507">
            <v>623.1130063965885</v>
          </cell>
          <cell r="I5507">
            <v>62638.315149747636</v>
          </cell>
          <cell r="J5507">
            <v>623.1130063965885</v>
          </cell>
          <cell r="K5507">
            <v>57240</v>
          </cell>
        </row>
        <row r="5508">
          <cell r="A5508">
            <v>2002</v>
          </cell>
          <cell r="B5508" t="str">
            <v>1: Violence</v>
          </cell>
          <cell r="C5508" t="str">
            <v>10: Violence Total</v>
          </cell>
          <cell r="D5508" t="str">
            <v>10 to 13</v>
          </cell>
          <cell r="E5508" t="str">
            <v>Non-Maori</v>
          </cell>
          <cell r="F5508">
            <v>528</v>
          </cell>
          <cell r="G5508">
            <v>14570.72</v>
          </cell>
          <cell r="H5508">
            <v>648.92242086271938</v>
          </cell>
          <cell r="I5508">
            <v>19389.900929097115</v>
          </cell>
          <cell r="J5508">
            <v>648.92242086271938</v>
          </cell>
          <cell r="K5508">
            <v>191290</v>
          </cell>
        </row>
        <row r="5509">
          <cell r="A5509">
            <v>2002</v>
          </cell>
          <cell r="B5509" t="str">
            <v>1: Violence</v>
          </cell>
          <cell r="C5509" t="str">
            <v>10: Violence Total</v>
          </cell>
          <cell r="D5509" t="str">
            <v>14 to 16</v>
          </cell>
          <cell r="E5509" t="str">
            <v>Maori</v>
          </cell>
          <cell r="F5509">
            <v>1734</v>
          </cell>
          <cell r="G5509">
            <v>229147.86</v>
          </cell>
          <cell r="H5509">
            <v>2131.1202230605213</v>
          </cell>
          <cell r="I5509">
            <v>304937.18248066079</v>
          </cell>
          <cell r="J5509">
            <v>2131.1202230605213</v>
          </cell>
          <cell r="K5509">
            <v>38430</v>
          </cell>
        </row>
        <row r="5510">
          <cell r="A5510">
            <v>2002</v>
          </cell>
          <cell r="B5510" t="str">
            <v>1: Violence</v>
          </cell>
          <cell r="C5510" t="str">
            <v>10: Violence Total</v>
          </cell>
          <cell r="D5510" t="str">
            <v>14 to 16</v>
          </cell>
          <cell r="E5510" t="str">
            <v>Non-Maori</v>
          </cell>
          <cell r="F5510">
            <v>1902</v>
          </cell>
          <cell r="G5510">
            <v>127131.81</v>
          </cell>
          <cell r="H5510">
            <v>2337.5955387895688</v>
          </cell>
          <cell r="I5510">
            <v>169179.91704162859</v>
          </cell>
          <cell r="J5510">
            <v>2337.5955387895688</v>
          </cell>
          <cell r="K5510">
            <v>135930</v>
          </cell>
        </row>
        <row r="5511">
          <cell r="A5511">
            <v>2002</v>
          </cell>
          <cell r="B5511" t="str">
            <v>1: Violence</v>
          </cell>
          <cell r="C5511" t="str">
            <v>10: Violence Total</v>
          </cell>
          <cell r="D5511" t="str">
            <v>17 to 20</v>
          </cell>
          <cell r="E5511" t="str">
            <v>Maori</v>
          </cell>
          <cell r="F5511">
            <v>2390</v>
          </cell>
          <cell r="G5511">
            <v>204522.44</v>
          </cell>
          <cell r="H5511">
            <v>2937.3571701929914</v>
          </cell>
          <cell r="I5511">
            <v>272167.04798233771</v>
          </cell>
          <cell r="J5511">
            <v>2937.3571701929914</v>
          </cell>
          <cell r="K5511">
            <v>43680</v>
          </cell>
        </row>
        <row r="5512">
          <cell r="A5512">
            <v>2002</v>
          </cell>
          <cell r="B5512" t="str">
            <v>1: Violence</v>
          </cell>
          <cell r="C5512" t="str">
            <v>10: Violence Total</v>
          </cell>
          <cell r="D5512" t="str">
            <v>17 to 20</v>
          </cell>
          <cell r="E5512" t="str">
            <v>Non-Maori</v>
          </cell>
          <cell r="F5512">
            <v>3568</v>
          </cell>
          <cell r="G5512">
            <v>272952.26</v>
          </cell>
          <cell r="H5512">
            <v>4385.1424197692859</v>
          </cell>
          <cell r="I5512">
            <v>363229.63311168936</v>
          </cell>
          <cell r="J5512">
            <v>4385.1424197692859</v>
          </cell>
          <cell r="K5512">
            <v>184900</v>
          </cell>
        </row>
        <row r="5513">
          <cell r="A5513">
            <v>2002</v>
          </cell>
          <cell r="B5513" t="str">
            <v>1: Violence</v>
          </cell>
          <cell r="C5513" t="str">
            <v>10: Violence Total</v>
          </cell>
          <cell r="D5513" t="str">
            <v>21 to 30</v>
          </cell>
          <cell r="E5513" t="str">
            <v>Maori</v>
          </cell>
          <cell r="F5513">
            <v>4929</v>
          </cell>
          <cell r="G5513">
            <v>380775.65999999939</v>
          </cell>
          <cell r="H5513">
            <v>6057.8382811218635</v>
          </cell>
          <cell r="I5513">
            <v>506714.99580058886</v>
          </cell>
          <cell r="J5513">
            <v>6057.8382811218635</v>
          </cell>
          <cell r="K5513">
            <v>90060</v>
          </cell>
        </row>
        <row r="5514">
          <cell r="A5514">
            <v>2002</v>
          </cell>
          <cell r="B5514" t="str">
            <v>1: Violence</v>
          </cell>
          <cell r="C5514" t="str">
            <v>10: Violence Total</v>
          </cell>
          <cell r="D5514" t="str">
            <v>21 to 30</v>
          </cell>
          <cell r="E5514" t="str">
            <v>Non-Maori</v>
          </cell>
          <cell r="F5514">
            <v>6166</v>
          </cell>
          <cell r="G5514">
            <v>385120.31999999919</v>
          </cell>
          <cell r="H5514">
            <v>7578.1356951506204</v>
          </cell>
          <cell r="I5514">
            <v>512496.6268367084</v>
          </cell>
          <cell r="J5514">
            <v>7578.1356951506204</v>
          </cell>
          <cell r="K5514">
            <v>429570</v>
          </cell>
        </row>
        <row r="5515">
          <cell r="A5515">
            <v>2002</v>
          </cell>
          <cell r="B5515" t="str">
            <v>1: Violence</v>
          </cell>
          <cell r="C5515" t="str">
            <v>10: Violence Total</v>
          </cell>
          <cell r="D5515" t="str">
            <v>31 to 50</v>
          </cell>
          <cell r="E5515" t="str">
            <v>Maori</v>
          </cell>
          <cell r="F5515">
            <v>5011</v>
          </cell>
          <cell r="G5515">
            <v>245493.73</v>
          </cell>
          <cell r="H5515">
            <v>6158.6178995134223</v>
          </cell>
          <cell r="I5515">
            <v>326689.35395193304</v>
          </cell>
          <cell r="J5515">
            <v>6158.6178995134223</v>
          </cell>
          <cell r="K5515">
            <v>150770</v>
          </cell>
        </row>
        <row r="5516">
          <cell r="A5516">
            <v>2002</v>
          </cell>
          <cell r="B5516" t="str">
            <v>1: Violence</v>
          </cell>
          <cell r="C5516" t="str">
            <v>10: Violence Total</v>
          </cell>
          <cell r="D5516" t="str">
            <v>31 to 50</v>
          </cell>
          <cell r="E5516" t="str">
            <v>Non-Maori</v>
          </cell>
          <cell r="F5516">
            <v>8068</v>
          </cell>
          <cell r="G5516">
            <v>370638.54999999923</v>
          </cell>
          <cell r="H5516">
            <v>9915.7312339401888</v>
          </cell>
          <cell r="I5516">
            <v>493225.09560297587</v>
          </cell>
          <cell r="J5516">
            <v>9915.7312339401888</v>
          </cell>
          <cell r="K5516">
            <v>1018290</v>
          </cell>
        </row>
        <row r="5517">
          <cell r="A5517">
            <v>2002</v>
          </cell>
          <cell r="B5517" t="str">
            <v>1: Violence</v>
          </cell>
          <cell r="C5517" t="str">
            <v>10: Violence Total</v>
          </cell>
          <cell r="D5517" t="str">
            <v>51 or older</v>
          </cell>
          <cell r="E5517" t="str">
            <v>Maori</v>
          </cell>
          <cell r="F5517">
            <v>356</v>
          </cell>
          <cell r="G5517">
            <v>18327.63</v>
          </cell>
          <cell r="H5517">
            <v>437.53102618774261</v>
          </cell>
          <cell r="I5517">
            <v>24389.387069763754</v>
          </cell>
          <cell r="J5517">
            <v>437.53102618774261</v>
          </cell>
          <cell r="K5517">
            <v>67920</v>
          </cell>
        </row>
        <row r="5518">
          <cell r="A5518">
            <v>2002</v>
          </cell>
          <cell r="B5518" t="str">
            <v>1: Violence</v>
          </cell>
          <cell r="C5518" t="str">
            <v>10: Violence Total</v>
          </cell>
          <cell r="D5518" t="str">
            <v>51 or older</v>
          </cell>
          <cell r="E5518" t="str">
            <v>Non-Maori</v>
          </cell>
          <cell r="F5518">
            <v>1342</v>
          </cell>
          <cell r="G5518">
            <v>69647.300000000061</v>
          </cell>
          <cell r="H5518">
            <v>1649.3444863594118</v>
          </cell>
          <cell r="I5518">
            <v>92682.739561195791</v>
          </cell>
          <cell r="J5518">
            <v>1649.3444863594118</v>
          </cell>
          <cell r="K5518">
            <v>964890</v>
          </cell>
        </row>
        <row r="5519">
          <cell r="A5519">
            <v>2002</v>
          </cell>
          <cell r="B5519" t="str">
            <v>1: Violence</v>
          </cell>
          <cell r="C5519" t="str">
            <v>11: Homicide</v>
          </cell>
          <cell r="D5519" t="str">
            <v>0 to 9</v>
          </cell>
          <cell r="E5519" t="str">
            <v>Maori</v>
          </cell>
          <cell r="F5519" t="str">
            <v>Maori</v>
          </cell>
          <cell r="K5519">
            <v>146790</v>
          </cell>
        </row>
        <row r="5520">
          <cell r="A5520">
            <v>2002</v>
          </cell>
          <cell r="B5520" t="str">
            <v>1: Violence</v>
          </cell>
          <cell r="C5520" t="str">
            <v>11: Homicide</v>
          </cell>
          <cell r="D5520" t="str">
            <v>0 to 9</v>
          </cell>
          <cell r="E5520" t="str">
            <v>Non-Maori</v>
          </cell>
          <cell r="F5520" t="str">
            <v>Other</v>
          </cell>
          <cell r="K5520">
            <v>428740</v>
          </cell>
        </row>
        <row r="5521">
          <cell r="A5521">
            <v>2002</v>
          </cell>
          <cell r="B5521" t="str">
            <v>1: Violence</v>
          </cell>
          <cell r="C5521" t="str">
            <v>11: Homicide</v>
          </cell>
          <cell r="D5521" t="str">
            <v>10 to 13</v>
          </cell>
          <cell r="E5521" t="str">
            <v>Maori</v>
          </cell>
          <cell r="F5521" t="str">
            <v>Pacific peoples</v>
          </cell>
          <cell r="K5521">
            <v>57240</v>
          </cell>
        </row>
        <row r="5522">
          <cell r="A5522">
            <v>2002</v>
          </cell>
          <cell r="B5522" t="str">
            <v>1: Violence</v>
          </cell>
          <cell r="C5522" t="str">
            <v>11: Homicide</v>
          </cell>
          <cell r="D5522" t="str">
            <v>10 to 13</v>
          </cell>
          <cell r="E5522" t="str">
            <v>Non-Maori</v>
          </cell>
          <cell r="F5522" t="str">
            <v>Maori</v>
          </cell>
          <cell r="K5522">
            <v>191290</v>
          </cell>
        </row>
        <row r="5523">
          <cell r="A5523">
            <v>2002</v>
          </cell>
          <cell r="B5523" t="str">
            <v>1: Violence</v>
          </cell>
          <cell r="C5523" t="str">
            <v>11: Homicide</v>
          </cell>
          <cell r="D5523" t="str">
            <v>14 to 16</v>
          </cell>
          <cell r="E5523" t="str">
            <v>Maori</v>
          </cell>
          <cell r="F5523">
            <v>7</v>
          </cell>
          <cell r="G5523">
            <v>21900.2</v>
          </cell>
          <cell r="H5523">
            <v>7.0578512396694215</v>
          </cell>
          <cell r="I5523">
            <v>21146.607539223292</v>
          </cell>
          <cell r="J5523">
            <v>7.0578512396694215</v>
          </cell>
          <cell r="K5523">
            <v>38430</v>
          </cell>
        </row>
        <row r="5524">
          <cell r="A5524">
            <v>2002</v>
          </cell>
          <cell r="B5524" t="str">
            <v>1: Violence</v>
          </cell>
          <cell r="C5524" t="str">
            <v>11: Homicide</v>
          </cell>
          <cell r="D5524" t="str">
            <v>14 to 16</v>
          </cell>
          <cell r="E5524" t="str">
            <v>Non-Maori</v>
          </cell>
          <cell r="F5524">
            <v>1</v>
          </cell>
          <cell r="G5524">
            <v>1701.94</v>
          </cell>
          <cell r="H5524">
            <v>1.0082644628099173</v>
          </cell>
          <cell r="I5524">
            <v>1643.3757333405945</v>
          </cell>
          <cell r="J5524">
            <v>1.0082644628099173</v>
          </cell>
          <cell r="K5524">
            <v>135930</v>
          </cell>
        </row>
        <row r="5525">
          <cell r="A5525">
            <v>2002</v>
          </cell>
          <cell r="B5525" t="str">
            <v>1: Violence</v>
          </cell>
          <cell r="C5525" t="str">
            <v>11: Homicide</v>
          </cell>
          <cell r="D5525" t="str">
            <v>17 to 20</v>
          </cell>
          <cell r="E5525" t="str">
            <v>Maori</v>
          </cell>
          <cell r="F5525">
            <v>9</v>
          </cell>
          <cell r="G5525">
            <v>28168.1</v>
          </cell>
          <cell r="H5525">
            <v>9.0743801652892557</v>
          </cell>
          <cell r="I5525">
            <v>27198.827217358546</v>
          </cell>
          <cell r="J5525">
            <v>9.0743801652892557</v>
          </cell>
          <cell r="K5525">
            <v>43680</v>
          </cell>
        </row>
        <row r="5526">
          <cell r="A5526">
            <v>2002</v>
          </cell>
          <cell r="B5526" t="str">
            <v>1: Violence</v>
          </cell>
          <cell r="C5526" t="str">
            <v>11: Homicide</v>
          </cell>
          <cell r="D5526" t="str">
            <v>17 to 20</v>
          </cell>
          <cell r="E5526" t="str">
            <v>Non-Maori</v>
          </cell>
          <cell r="F5526">
            <v>9</v>
          </cell>
          <cell r="G5526">
            <v>27382.32</v>
          </cell>
          <cell r="H5526">
            <v>9.0743801652892557</v>
          </cell>
          <cell r="I5526">
            <v>26440.086143205306</v>
          </cell>
          <cell r="J5526">
            <v>9.0743801652892557</v>
          </cell>
          <cell r="K5526">
            <v>184900</v>
          </cell>
        </row>
        <row r="5527">
          <cell r="A5527">
            <v>2002</v>
          </cell>
          <cell r="B5527" t="str">
            <v>1: Violence</v>
          </cell>
          <cell r="C5527" t="str">
            <v>11: Homicide</v>
          </cell>
          <cell r="D5527" t="str">
            <v>21 to 30</v>
          </cell>
          <cell r="E5527" t="str">
            <v>Maori</v>
          </cell>
          <cell r="F5527">
            <v>31</v>
          </cell>
          <cell r="G5527">
            <v>90117</v>
          </cell>
          <cell r="H5527">
            <v>31.256198347107436</v>
          </cell>
          <cell r="I5527">
            <v>87016.046959031708</v>
          </cell>
          <cell r="J5527">
            <v>31.256198347107436</v>
          </cell>
          <cell r="K5527">
            <v>90060</v>
          </cell>
        </row>
        <row r="5528">
          <cell r="A5528">
            <v>2002</v>
          </cell>
          <cell r="B5528" t="str">
            <v>1: Violence</v>
          </cell>
          <cell r="C5528" t="str">
            <v>11: Homicide</v>
          </cell>
          <cell r="D5528" t="str">
            <v>21 to 30</v>
          </cell>
          <cell r="E5528" t="str">
            <v>Non-Maori</v>
          </cell>
          <cell r="F5528">
            <v>25</v>
          </cell>
          <cell r="G5528">
            <v>69364.42</v>
          </cell>
          <cell r="H5528">
            <v>25.206611570247933</v>
          </cell>
          <cell r="I5528">
            <v>66977.569470865623</v>
          </cell>
          <cell r="J5528">
            <v>25.206611570247933</v>
          </cell>
          <cell r="K5528">
            <v>429570</v>
          </cell>
        </row>
        <row r="5529">
          <cell r="A5529">
            <v>2002</v>
          </cell>
          <cell r="B5529" t="str">
            <v>1: Violence</v>
          </cell>
          <cell r="C5529" t="str">
            <v>11: Homicide</v>
          </cell>
          <cell r="D5529" t="str">
            <v>31 to 50</v>
          </cell>
          <cell r="E5529" t="str">
            <v>Maori</v>
          </cell>
          <cell r="F5529">
            <v>5</v>
          </cell>
          <cell r="G5529">
            <v>14149.24</v>
          </cell>
          <cell r="H5529">
            <v>5.0413223140495873</v>
          </cell>
          <cell r="I5529">
            <v>13662.360401196325</v>
          </cell>
          <cell r="J5529">
            <v>5.0413223140495873</v>
          </cell>
          <cell r="K5529">
            <v>150770</v>
          </cell>
        </row>
        <row r="5530">
          <cell r="A5530">
            <v>2002</v>
          </cell>
          <cell r="B5530" t="str">
            <v>1: Violence</v>
          </cell>
          <cell r="C5530" t="str">
            <v>11: Homicide</v>
          </cell>
          <cell r="D5530" t="str">
            <v>31 to 50</v>
          </cell>
          <cell r="E5530" t="str">
            <v>Non-Maori</v>
          </cell>
          <cell r="F5530">
            <v>24</v>
          </cell>
          <cell r="G5530">
            <v>66302.990000000005</v>
          </cell>
          <cell r="H5530">
            <v>24.198347107438018</v>
          </cell>
          <cell r="I5530">
            <v>64021.48419681313</v>
          </cell>
          <cell r="J5530">
            <v>24.198347107438018</v>
          </cell>
          <cell r="K5530">
            <v>1018290</v>
          </cell>
        </row>
        <row r="5531">
          <cell r="A5531">
            <v>2002</v>
          </cell>
          <cell r="B5531" t="str">
            <v>1: Violence</v>
          </cell>
          <cell r="C5531" t="str">
            <v>11: Homicide</v>
          </cell>
          <cell r="D5531" t="str">
            <v>51 or older</v>
          </cell>
          <cell r="E5531" t="str">
            <v>Maori</v>
          </cell>
          <cell r="F5531">
            <v>2</v>
          </cell>
          <cell r="G5531">
            <v>7300</v>
          </cell>
          <cell r="H5531">
            <v>2.0165289256198347</v>
          </cell>
          <cell r="I5531">
            <v>7048.8048070944569</v>
          </cell>
          <cell r="J5531">
            <v>2.0165289256198347</v>
          </cell>
          <cell r="K5531">
            <v>67920</v>
          </cell>
        </row>
        <row r="5532">
          <cell r="A5532">
            <v>2002</v>
          </cell>
          <cell r="B5532" t="str">
            <v>1: Violence</v>
          </cell>
          <cell r="C5532" t="str">
            <v>11: Homicide</v>
          </cell>
          <cell r="D5532" t="str">
            <v>51 or older</v>
          </cell>
          <cell r="E5532" t="str">
            <v>Non-Maori</v>
          </cell>
          <cell r="F5532">
            <v>8</v>
          </cell>
          <cell r="G5532">
            <v>21752.57</v>
          </cell>
          <cell r="H5532">
            <v>8.0661157024793386</v>
          </cell>
          <cell r="I5532">
            <v>21004.057531871058</v>
          </cell>
          <cell r="J5532">
            <v>8.0661157024793386</v>
          </cell>
          <cell r="K5532">
            <v>964890</v>
          </cell>
        </row>
        <row r="5533">
          <cell r="A5533">
            <v>2002</v>
          </cell>
          <cell r="B5533" t="str">
            <v>1: Violence</v>
          </cell>
          <cell r="C5533" t="str">
            <v>12: Kidnapping And Abduction</v>
          </cell>
          <cell r="D5533" t="str">
            <v>0 to 9</v>
          </cell>
          <cell r="E5533" t="str">
            <v>Maori</v>
          </cell>
          <cell r="F5533" t="str">
            <v>Pacific peoples</v>
          </cell>
          <cell r="G5533">
            <v>128</v>
          </cell>
          <cell r="H5533">
            <v>767.57</v>
          </cell>
          <cell r="I5533">
            <v>170.63829221254238</v>
          </cell>
          <cell r="J5533">
            <v>822.1292984207987</v>
          </cell>
          <cell r="K5533">
            <v>146790</v>
          </cell>
        </row>
        <row r="5534">
          <cell r="A5534">
            <v>2002</v>
          </cell>
          <cell r="B5534" t="str">
            <v>1: Violence</v>
          </cell>
          <cell r="C5534" t="str">
            <v>12: Kidnapping And Abduction</v>
          </cell>
          <cell r="D5534" t="str">
            <v>0 to 9</v>
          </cell>
          <cell r="E5534" t="str">
            <v>Non-Maori</v>
          </cell>
          <cell r="F5534" t="str">
            <v>Maori</v>
          </cell>
          <cell r="G5534">
            <v>1014</v>
          </cell>
          <cell r="H5534">
            <v>6688.2499999999945</v>
          </cell>
          <cell r="I5534">
            <v>1351.7752211212342</v>
          </cell>
          <cell r="J5534">
            <v>7163.6544942648879</v>
          </cell>
          <cell r="K5534">
            <v>428740</v>
          </cell>
        </row>
        <row r="5535">
          <cell r="A5535">
            <v>2002</v>
          </cell>
          <cell r="B5535" t="str">
            <v>1: Violence</v>
          </cell>
          <cell r="C5535" t="str">
            <v>12: Kidnapping And Abduction</v>
          </cell>
          <cell r="D5535" t="str">
            <v>10 to 13</v>
          </cell>
          <cell r="E5535" t="str">
            <v>Maori</v>
          </cell>
          <cell r="F5535" t="str">
            <v>Other</v>
          </cell>
          <cell r="G5535">
            <v>1948</v>
          </cell>
          <cell r="H5535">
            <v>8572.58</v>
          </cell>
          <cell r="I5535">
            <v>2596.9015096096291</v>
          </cell>
          <cell r="J5535">
            <v>9181.9237086600133</v>
          </cell>
          <cell r="K5535">
            <v>57240</v>
          </cell>
        </row>
        <row r="5536">
          <cell r="A5536">
            <v>2002</v>
          </cell>
          <cell r="B5536" t="str">
            <v>1: Violence</v>
          </cell>
          <cell r="C5536" t="str">
            <v>12: Kidnapping And Abduction</v>
          </cell>
          <cell r="D5536" t="str">
            <v>10 to 13</v>
          </cell>
          <cell r="E5536" t="str">
            <v>Non-Maori</v>
          </cell>
          <cell r="F5536">
            <v>1</v>
          </cell>
          <cell r="G5536">
            <v>912.97</v>
          </cell>
          <cell r="H5536">
            <v>1.1530054644808743</v>
          </cell>
          <cell r="I5536">
            <v>962.71921886291079</v>
          </cell>
          <cell r="J5536">
            <v>1.1530054644808743</v>
          </cell>
          <cell r="K5536">
            <v>191290</v>
          </cell>
        </row>
        <row r="5537">
          <cell r="A5537">
            <v>2002</v>
          </cell>
          <cell r="B5537" t="str">
            <v>1: Violence</v>
          </cell>
          <cell r="C5537" t="str">
            <v>12: Kidnapping And Abduction</v>
          </cell>
          <cell r="D5537" t="str">
            <v>14 to 16</v>
          </cell>
          <cell r="E5537" t="str">
            <v>Maori</v>
          </cell>
          <cell r="F5537">
            <v>6</v>
          </cell>
          <cell r="G5537">
            <v>5477.82</v>
          </cell>
          <cell r="H5537">
            <v>6.918032786885246</v>
          </cell>
          <cell r="I5537">
            <v>5776.3153131774652</v>
          </cell>
          <cell r="J5537">
            <v>6.918032786885246</v>
          </cell>
          <cell r="K5537">
            <v>38430</v>
          </cell>
        </row>
        <row r="5538">
          <cell r="A5538">
            <v>2002</v>
          </cell>
          <cell r="B5538" t="str">
            <v>1: Violence</v>
          </cell>
          <cell r="C5538" t="str">
            <v>12: Kidnapping And Abduction</v>
          </cell>
          <cell r="D5538" t="str">
            <v>14 to 16</v>
          </cell>
          <cell r="E5538" t="str">
            <v>Non-Maori</v>
          </cell>
          <cell r="F5538" t="str">
            <v>Other</v>
          </cell>
          <cell r="G5538">
            <v>2121</v>
          </cell>
          <cell r="H5538">
            <v>14324.46</v>
          </cell>
          <cell r="I5538">
            <v>2827.5298264281441</v>
          </cell>
          <cell r="J5538">
            <v>15342.650507519578</v>
          </cell>
          <cell r="K5538">
            <v>135930</v>
          </cell>
        </row>
        <row r="5539">
          <cell r="A5539">
            <v>2002</v>
          </cell>
          <cell r="B5539" t="str">
            <v>1: Violence</v>
          </cell>
          <cell r="C5539" t="str">
            <v>12: Kidnapping And Abduction</v>
          </cell>
          <cell r="D5539" t="str">
            <v>17 to 20</v>
          </cell>
          <cell r="E5539" t="str">
            <v>Maori</v>
          </cell>
          <cell r="F5539">
            <v>6</v>
          </cell>
          <cell r="G5539">
            <v>5477.82</v>
          </cell>
          <cell r="H5539">
            <v>6.918032786885246</v>
          </cell>
          <cell r="I5539">
            <v>5776.3153131774652</v>
          </cell>
          <cell r="J5539">
            <v>6.918032786885246</v>
          </cell>
          <cell r="K5539">
            <v>43680</v>
          </cell>
        </row>
        <row r="5540">
          <cell r="A5540">
            <v>2002</v>
          </cell>
          <cell r="B5540" t="str">
            <v>1: Violence</v>
          </cell>
          <cell r="C5540" t="str">
            <v>12: Kidnapping And Abduction</v>
          </cell>
          <cell r="D5540" t="str">
            <v>17 to 20</v>
          </cell>
          <cell r="E5540" t="str">
            <v>Non-Maori</v>
          </cell>
          <cell r="F5540">
            <v>19</v>
          </cell>
          <cell r="G5540">
            <v>17346.43</v>
          </cell>
          <cell r="H5540">
            <v>21.907103825136613</v>
          </cell>
          <cell r="I5540">
            <v>18291.665158395303</v>
          </cell>
          <cell r="J5540">
            <v>21.907103825136613</v>
          </cell>
          <cell r="K5540">
            <v>184900</v>
          </cell>
        </row>
        <row r="5541">
          <cell r="A5541">
            <v>2002</v>
          </cell>
          <cell r="B5541" t="str">
            <v>1: Violence</v>
          </cell>
          <cell r="C5541" t="str">
            <v>12: Kidnapping And Abduction</v>
          </cell>
          <cell r="D5541" t="str">
            <v>21 to 30</v>
          </cell>
          <cell r="E5541" t="str">
            <v>Maori</v>
          </cell>
          <cell r="F5541">
            <v>23</v>
          </cell>
          <cell r="G5541">
            <v>18696.89</v>
          </cell>
          <cell r="H5541">
            <v>26.519125683060111</v>
          </cell>
          <cell r="I5541">
            <v>19715.713918273083</v>
          </cell>
          <cell r="J5541">
            <v>26.519125683060111</v>
          </cell>
          <cell r="K5541">
            <v>90060</v>
          </cell>
        </row>
        <row r="5542">
          <cell r="A5542">
            <v>2002</v>
          </cell>
          <cell r="B5542" t="str">
            <v>1: Violence</v>
          </cell>
          <cell r="C5542" t="str">
            <v>12: Kidnapping And Abduction</v>
          </cell>
          <cell r="D5542" t="str">
            <v>21 to 30</v>
          </cell>
          <cell r="E5542" t="str">
            <v>Non-Maori</v>
          </cell>
          <cell r="F5542">
            <v>48</v>
          </cell>
          <cell r="G5542">
            <v>39986.86</v>
          </cell>
          <cell r="H5542">
            <v>55.344262295081968</v>
          </cell>
          <cell r="I5542">
            <v>42165.808979463269</v>
          </cell>
          <cell r="J5542">
            <v>55.344262295081968</v>
          </cell>
          <cell r="K5542">
            <v>429570</v>
          </cell>
        </row>
        <row r="5543">
          <cell r="A5543">
            <v>2002</v>
          </cell>
          <cell r="B5543" t="str">
            <v>1: Violence</v>
          </cell>
          <cell r="C5543" t="str">
            <v>12: Kidnapping And Abduction</v>
          </cell>
          <cell r="D5543" t="str">
            <v>31 to 50</v>
          </cell>
          <cell r="E5543" t="str">
            <v>Maori</v>
          </cell>
          <cell r="F5543">
            <v>18</v>
          </cell>
          <cell r="G5543">
            <v>14899.18</v>
          </cell>
          <cell r="H5543">
            <v>20.754098360655739</v>
          </cell>
          <cell r="I5543">
            <v>15711.060529149809</v>
          </cell>
          <cell r="J5543">
            <v>20.754098360655739</v>
          </cell>
          <cell r="K5543">
            <v>150770</v>
          </cell>
        </row>
        <row r="5544">
          <cell r="A5544">
            <v>2002</v>
          </cell>
          <cell r="B5544" t="str">
            <v>1: Violence</v>
          </cell>
          <cell r="C5544" t="str">
            <v>12: Kidnapping And Abduction</v>
          </cell>
          <cell r="D5544" t="str">
            <v>31 to 50</v>
          </cell>
          <cell r="E5544" t="str">
            <v>Non-Maori</v>
          </cell>
          <cell r="F5544">
            <v>49</v>
          </cell>
          <cell r="G5544">
            <v>44735.53</v>
          </cell>
          <cell r="H5544">
            <v>56.497267759562845</v>
          </cell>
          <cell r="I5544">
            <v>47173.241724282641</v>
          </cell>
          <cell r="J5544">
            <v>56.497267759562845</v>
          </cell>
          <cell r="K5544">
            <v>1018290</v>
          </cell>
        </row>
        <row r="5545">
          <cell r="A5545">
            <v>2002</v>
          </cell>
          <cell r="B5545" t="str">
            <v>1: Violence</v>
          </cell>
          <cell r="C5545" t="str">
            <v>12: Kidnapping And Abduction</v>
          </cell>
          <cell r="D5545" t="str">
            <v>51 or older</v>
          </cell>
          <cell r="E5545" t="str">
            <v>Maori</v>
          </cell>
          <cell r="F5545" t="str">
            <v>Pacific peoples</v>
          </cell>
          <cell r="G5545">
            <v>24</v>
          </cell>
          <cell r="H5545">
            <v>36.380000000000003</v>
          </cell>
          <cell r="I5545">
            <v>31.994679789851698</v>
          </cell>
          <cell r="J5545">
            <v>38.965910440153529</v>
          </cell>
          <cell r="K5545">
            <v>67920</v>
          </cell>
        </row>
        <row r="5546">
          <cell r="A5546">
            <v>2002</v>
          </cell>
          <cell r="B5546" t="str">
            <v>1: Violence</v>
          </cell>
          <cell r="C5546" t="str">
            <v>12: Kidnapping And Abduction</v>
          </cell>
          <cell r="D5546" t="str">
            <v>51 or older</v>
          </cell>
          <cell r="E5546" t="str">
            <v>Non-Maori</v>
          </cell>
          <cell r="F5546">
            <v>13</v>
          </cell>
          <cell r="G5546">
            <v>11868.61</v>
          </cell>
          <cell r="H5546">
            <v>14.989071038251366</v>
          </cell>
          <cell r="I5546">
            <v>12515.349845217837</v>
          </cell>
          <cell r="J5546">
            <v>14.989071038251366</v>
          </cell>
          <cell r="K5546">
            <v>964890</v>
          </cell>
        </row>
        <row r="5547">
          <cell r="A5547">
            <v>2002</v>
          </cell>
          <cell r="B5547" t="str">
            <v>1: Violence</v>
          </cell>
          <cell r="C5547" t="str">
            <v>13: Robbery</v>
          </cell>
          <cell r="D5547" t="str">
            <v>0 to 9</v>
          </cell>
          <cell r="E5547" t="str">
            <v>Maori</v>
          </cell>
          <cell r="F5547">
            <v>1</v>
          </cell>
          <cell r="G5547">
            <v>456.93</v>
          </cell>
          <cell r="H5547">
            <v>1.8792221084953942</v>
          </cell>
          <cell r="I5547">
            <v>811.85175042026935</v>
          </cell>
          <cell r="J5547">
            <v>1.8792221084953942</v>
          </cell>
          <cell r="K5547">
            <v>146790</v>
          </cell>
        </row>
        <row r="5548">
          <cell r="A5548">
            <v>2002</v>
          </cell>
          <cell r="B5548" t="str">
            <v>1: Violence</v>
          </cell>
          <cell r="C5548" t="str">
            <v>13: Robbery</v>
          </cell>
          <cell r="D5548" t="str">
            <v>0 to 9</v>
          </cell>
          <cell r="E5548" t="str">
            <v>Non-Maori</v>
          </cell>
          <cell r="F5548" t="str">
            <v>Pacific peoples</v>
          </cell>
          <cell r="K5548">
            <v>428740</v>
          </cell>
        </row>
        <row r="5549">
          <cell r="A5549">
            <v>2002</v>
          </cell>
          <cell r="B5549" t="str">
            <v>1: Violence</v>
          </cell>
          <cell r="C5549" t="str">
            <v>13: Robbery</v>
          </cell>
          <cell r="D5549" t="str">
            <v>10 to 13</v>
          </cell>
          <cell r="E5549" t="str">
            <v>Maori</v>
          </cell>
          <cell r="F5549">
            <v>48</v>
          </cell>
          <cell r="G5549">
            <v>38414.519999999997</v>
          </cell>
          <cell r="H5549">
            <v>90.202661207778917</v>
          </cell>
          <cell r="I5549">
            <v>68253.113832653646</v>
          </cell>
          <cell r="J5549">
            <v>90.202661207778917</v>
          </cell>
          <cell r="K5549">
            <v>57240</v>
          </cell>
        </row>
        <row r="5550">
          <cell r="A5550">
            <v>2002</v>
          </cell>
          <cell r="B5550" t="str">
            <v>1: Violence</v>
          </cell>
          <cell r="C5550" t="str">
            <v>13: Robbery</v>
          </cell>
          <cell r="D5550" t="str">
            <v>10 to 13</v>
          </cell>
          <cell r="E5550" t="str">
            <v>Non-Maori</v>
          </cell>
          <cell r="F5550">
            <v>11</v>
          </cell>
          <cell r="G5550">
            <v>6911.57</v>
          </cell>
          <cell r="H5550">
            <v>20.671443193449335</v>
          </cell>
          <cell r="I5550">
            <v>12280.152764432678</v>
          </cell>
          <cell r="J5550">
            <v>20.671443193449335</v>
          </cell>
          <cell r="K5550">
            <v>191290</v>
          </cell>
        </row>
        <row r="5551">
          <cell r="A5551">
            <v>2002</v>
          </cell>
          <cell r="B5551" t="str">
            <v>1: Violence</v>
          </cell>
          <cell r="C5551" t="str">
            <v>13: Robbery</v>
          </cell>
          <cell r="D5551" t="str">
            <v>14 to 16</v>
          </cell>
          <cell r="E5551" t="str">
            <v>Maori</v>
          </cell>
          <cell r="F5551">
            <v>213</v>
          </cell>
          <cell r="G5551">
            <v>149344.10999999999</v>
          </cell>
          <cell r="H5551">
            <v>400.27430910951892</v>
          </cell>
          <cell r="I5551">
            <v>265347.59617109195</v>
          </cell>
          <cell r="J5551">
            <v>400.27430910951892</v>
          </cell>
          <cell r="K5551">
            <v>38430</v>
          </cell>
        </row>
        <row r="5552">
          <cell r="A5552">
            <v>2002</v>
          </cell>
          <cell r="B5552" t="str">
            <v>1: Violence</v>
          </cell>
          <cell r="C5552" t="str">
            <v>13: Robbery</v>
          </cell>
          <cell r="D5552" t="str">
            <v>14 to 16</v>
          </cell>
          <cell r="E5552" t="str">
            <v>Non-Maori</v>
          </cell>
          <cell r="F5552">
            <v>107</v>
          </cell>
          <cell r="G5552">
            <v>79637.44999999991</v>
          </cell>
          <cell r="H5552">
            <v>201.07676560900717</v>
          </cell>
          <cell r="I5552">
            <v>141496.07857113038</v>
          </cell>
          <cell r="J5552">
            <v>201.07676560900717</v>
          </cell>
          <cell r="K5552">
            <v>135930</v>
          </cell>
        </row>
        <row r="5553">
          <cell r="A5553">
            <v>2002</v>
          </cell>
          <cell r="B5553" t="str">
            <v>1: Violence</v>
          </cell>
          <cell r="C5553" t="str">
            <v>13: Robbery</v>
          </cell>
          <cell r="D5553" t="str">
            <v>17 to 20</v>
          </cell>
          <cell r="E5553" t="str">
            <v>Maori</v>
          </cell>
          <cell r="F5553">
            <v>132</v>
          </cell>
          <cell r="G5553">
            <v>86292.579999999885</v>
          </cell>
          <cell r="H5553">
            <v>248.05731832139199</v>
          </cell>
          <cell r="I5553">
            <v>153320.60079504747</v>
          </cell>
          <cell r="J5553">
            <v>248.05731832139199</v>
          </cell>
          <cell r="K5553">
            <v>43680</v>
          </cell>
        </row>
        <row r="5554">
          <cell r="A5554">
            <v>2002</v>
          </cell>
          <cell r="B5554" t="str">
            <v>1: Violence</v>
          </cell>
          <cell r="C5554" t="str">
            <v>13: Robbery</v>
          </cell>
          <cell r="D5554" t="str">
            <v>17 to 20</v>
          </cell>
          <cell r="E5554" t="str">
            <v>Non-Maori</v>
          </cell>
          <cell r="F5554">
            <v>154</v>
          </cell>
          <cell r="G5554">
            <v>118584.12</v>
          </cell>
          <cell r="H5554">
            <v>289.40020470829069</v>
          </cell>
          <cell r="I5554">
            <v>210694.69151521509</v>
          </cell>
          <cell r="J5554">
            <v>289.40020470829069</v>
          </cell>
          <cell r="K5554">
            <v>184900</v>
          </cell>
        </row>
        <row r="5555">
          <cell r="A5555">
            <v>2002</v>
          </cell>
          <cell r="B5555" t="str">
            <v>1: Violence</v>
          </cell>
          <cell r="C5555" t="str">
            <v>13: Robbery</v>
          </cell>
          <cell r="D5555" t="str">
            <v>21 to 30</v>
          </cell>
          <cell r="E5555" t="str">
            <v>Maori</v>
          </cell>
          <cell r="F5555">
            <v>115</v>
          </cell>
          <cell r="G5555">
            <v>77922.189999999857</v>
          </cell>
          <cell r="H5555">
            <v>216.11054247697029</v>
          </cell>
          <cell r="I5555">
            <v>138448.48521235352</v>
          </cell>
          <cell r="J5555">
            <v>216.11054247697029</v>
          </cell>
          <cell r="K5555">
            <v>90060</v>
          </cell>
        </row>
        <row r="5556">
          <cell r="A5556">
            <v>2002</v>
          </cell>
          <cell r="B5556" t="str">
            <v>1: Violence</v>
          </cell>
          <cell r="C5556" t="str">
            <v>13: Robbery</v>
          </cell>
          <cell r="D5556" t="str">
            <v>21 to 30</v>
          </cell>
          <cell r="E5556" t="str">
            <v>Non-Maori</v>
          </cell>
          <cell r="F5556">
            <v>111</v>
          </cell>
          <cell r="G5556">
            <v>83002.809999999939</v>
          </cell>
          <cell r="H5556">
            <v>208.59365404298873</v>
          </cell>
          <cell r="I5556">
            <v>147475.49206290022</v>
          </cell>
          <cell r="J5556">
            <v>208.59365404298873</v>
          </cell>
          <cell r="K5556">
            <v>429570</v>
          </cell>
        </row>
        <row r="5557">
          <cell r="A5557">
            <v>2002</v>
          </cell>
          <cell r="B5557" t="str">
            <v>1: Violence</v>
          </cell>
          <cell r="C5557" t="str">
            <v>13: Robbery</v>
          </cell>
          <cell r="D5557" t="str">
            <v>31 to 50</v>
          </cell>
          <cell r="E5557" t="str">
            <v>Maori</v>
          </cell>
          <cell r="F5557">
            <v>43</v>
          </cell>
          <cell r="G5557">
            <v>30944.81</v>
          </cell>
          <cell r="H5557">
            <v>80.806550665301941</v>
          </cell>
          <cell r="I5557">
            <v>54981.284146198908</v>
          </cell>
          <cell r="J5557">
            <v>80.806550665301941</v>
          </cell>
          <cell r="K5557">
            <v>150770</v>
          </cell>
        </row>
        <row r="5558">
          <cell r="A5558">
            <v>2002</v>
          </cell>
          <cell r="B5558" t="str">
            <v>1: Violence</v>
          </cell>
          <cell r="C5558" t="str">
            <v>13: Robbery</v>
          </cell>
          <cell r="D5558" t="str">
            <v>31 to 50</v>
          </cell>
          <cell r="E5558" t="str">
            <v>Non-Maori</v>
          </cell>
          <cell r="F5558">
            <v>41</v>
          </cell>
          <cell r="G5558">
            <v>31922.67</v>
          </cell>
          <cell r="H5558">
            <v>77.04810644831116</v>
          </cell>
          <cell r="I5558">
            <v>56718.699839337816</v>
          </cell>
          <cell r="J5558">
            <v>77.04810644831116</v>
          </cell>
          <cell r="K5558">
            <v>1018290</v>
          </cell>
        </row>
        <row r="5559">
          <cell r="A5559">
            <v>2002</v>
          </cell>
          <cell r="B5559" t="str">
            <v>1: Violence</v>
          </cell>
          <cell r="C5559" t="str">
            <v>13: Robbery</v>
          </cell>
          <cell r="D5559" t="str">
            <v>51 or older</v>
          </cell>
          <cell r="E5559" t="str">
            <v>Maori</v>
          </cell>
          <cell r="F5559" t="str">
            <v>Other</v>
          </cell>
          <cell r="G5559">
            <v>1185</v>
          </cell>
          <cell r="H5559">
            <v>2371.9299999999998</v>
          </cell>
          <cell r="I5559">
            <v>1515.6764057331864</v>
          </cell>
          <cell r="J5559">
            <v>2964.9927291270842</v>
          </cell>
          <cell r="K5559">
            <v>67920</v>
          </cell>
        </row>
        <row r="5560">
          <cell r="A5560">
            <v>2002</v>
          </cell>
          <cell r="B5560" t="str">
            <v>1: Violence</v>
          </cell>
          <cell r="C5560" t="str">
            <v>13: Robbery</v>
          </cell>
          <cell r="D5560" t="str">
            <v>51 or older</v>
          </cell>
          <cell r="E5560" t="str">
            <v>Non-Maori</v>
          </cell>
          <cell r="F5560">
            <v>1</v>
          </cell>
          <cell r="G5560">
            <v>310.08999999999997</v>
          </cell>
          <cell r="H5560">
            <v>1.8792221084953942</v>
          </cell>
          <cell r="I5560">
            <v>550.95333921568147</v>
          </cell>
          <cell r="J5560">
            <v>1.8792221084953942</v>
          </cell>
          <cell r="K5560">
            <v>964890</v>
          </cell>
        </row>
        <row r="5561">
          <cell r="A5561">
            <v>2002</v>
          </cell>
          <cell r="B5561" t="str">
            <v>1: Violence</v>
          </cell>
          <cell r="C5561" t="str">
            <v>14: Grievous Assaults</v>
          </cell>
          <cell r="D5561" t="str">
            <v>0 to 9</v>
          </cell>
          <cell r="E5561" t="str">
            <v>Maori</v>
          </cell>
          <cell r="F5561">
            <v>1</v>
          </cell>
          <cell r="G5561">
            <v>82.43</v>
          </cell>
          <cell r="H5561">
            <v>1.1521988527724665</v>
          </cell>
          <cell r="I5561">
            <v>98.467034572402866</v>
          </cell>
          <cell r="J5561">
            <v>1.1521988527724665</v>
          </cell>
          <cell r="K5561">
            <v>146790</v>
          </cell>
        </row>
        <row r="5562">
          <cell r="A5562">
            <v>2002</v>
          </cell>
          <cell r="B5562" t="str">
            <v>1: Violence</v>
          </cell>
          <cell r="C5562" t="str">
            <v>14: Grievous Assaults</v>
          </cell>
          <cell r="D5562" t="str">
            <v>0 to 9</v>
          </cell>
          <cell r="E5562" t="str">
            <v>Non-Maori</v>
          </cell>
          <cell r="F5562">
            <v>2</v>
          </cell>
          <cell r="G5562">
            <v>164.86</v>
          </cell>
          <cell r="H5562">
            <v>2.304397705544933</v>
          </cell>
          <cell r="I5562">
            <v>196.93406914480573</v>
          </cell>
          <cell r="J5562">
            <v>2.304397705544933</v>
          </cell>
          <cell r="K5562">
            <v>428740</v>
          </cell>
        </row>
        <row r="5563">
          <cell r="A5563">
            <v>2002</v>
          </cell>
          <cell r="B5563" t="str">
            <v>1: Violence</v>
          </cell>
          <cell r="C5563" t="str">
            <v>14: Grievous Assaults</v>
          </cell>
          <cell r="D5563" t="str">
            <v>10 to 13</v>
          </cell>
          <cell r="E5563" t="str">
            <v>Maori</v>
          </cell>
          <cell r="F5563">
            <v>24</v>
          </cell>
          <cell r="G5563">
            <v>3572.64</v>
          </cell>
          <cell r="H5563">
            <v>27.652772466539197</v>
          </cell>
          <cell r="I5563">
            <v>4267.7091640755707</v>
          </cell>
          <cell r="J5563">
            <v>27.652772466539197</v>
          </cell>
          <cell r="K5563">
            <v>57240</v>
          </cell>
        </row>
        <row r="5564">
          <cell r="A5564">
            <v>2002</v>
          </cell>
          <cell r="B5564" t="str">
            <v>1: Violence</v>
          </cell>
          <cell r="C5564" t="str">
            <v>14: Grievous Assaults</v>
          </cell>
          <cell r="D5564" t="str">
            <v>10 to 13</v>
          </cell>
          <cell r="E5564" t="str">
            <v>Non-Maori</v>
          </cell>
          <cell r="F5564">
            <v>21</v>
          </cell>
          <cell r="G5564">
            <v>1731.03</v>
          </cell>
          <cell r="H5564">
            <v>24.196175908221797</v>
          </cell>
          <cell r="I5564">
            <v>2067.8077260204609</v>
          </cell>
          <cell r="J5564">
            <v>24.196175908221797</v>
          </cell>
          <cell r="K5564">
            <v>191290</v>
          </cell>
        </row>
        <row r="5565">
          <cell r="A5565">
            <v>2002</v>
          </cell>
          <cell r="B5565" t="str">
            <v>1: Violence</v>
          </cell>
          <cell r="C5565" t="str">
            <v>14: Grievous Assaults</v>
          </cell>
          <cell r="D5565" t="str">
            <v>14 to 16</v>
          </cell>
          <cell r="E5565" t="str">
            <v>Maori</v>
          </cell>
          <cell r="F5565">
            <v>119</v>
          </cell>
          <cell r="G5565">
            <v>26938.46</v>
          </cell>
          <cell r="H5565">
            <v>137.11166347992352</v>
          </cell>
          <cell r="I5565">
            <v>32179.428268194766</v>
          </cell>
          <cell r="J5565">
            <v>137.11166347992352</v>
          </cell>
          <cell r="K5565">
            <v>38430</v>
          </cell>
        </row>
        <row r="5566">
          <cell r="A5566">
            <v>2002</v>
          </cell>
          <cell r="B5566" t="str">
            <v>1: Violence</v>
          </cell>
          <cell r="C5566" t="str">
            <v>14: Grievous Assaults</v>
          </cell>
          <cell r="D5566" t="str">
            <v>14 to 16</v>
          </cell>
          <cell r="E5566" t="str">
            <v>Non-Maori</v>
          </cell>
          <cell r="F5566">
            <v>147</v>
          </cell>
          <cell r="G5566">
            <v>24351.46</v>
          </cell>
          <cell r="H5566">
            <v>169.37323135755258</v>
          </cell>
          <cell r="I5566">
            <v>29089.118691113541</v>
          </cell>
          <cell r="J5566">
            <v>169.37323135755258</v>
          </cell>
          <cell r="K5566">
            <v>135930</v>
          </cell>
        </row>
        <row r="5567">
          <cell r="A5567">
            <v>2002</v>
          </cell>
          <cell r="B5567" t="str">
            <v>1: Violence</v>
          </cell>
          <cell r="C5567" t="str">
            <v>14: Grievous Assaults</v>
          </cell>
          <cell r="D5567" t="str">
            <v>17 to 20</v>
          </cell>
          <cell r="E5567" t="str">
            <v>Maori</v>
          </cell>
          <cell r="F5567">
            <v>187</v>
          </cell>
          <cell r="G5567">
            <v>48737.78</v>
          </cell>
          <cell r="H5567">
            <v>215.46118546845125</v>
          </cell>
          <cell r="I5567">
            <v>58219.879512825028</v>
          </cell>
          <cell r="J5567">
            <v>215.46118546845125</v>
          </cell>
          <cell r="K5567">
            <v>43680</v>
          </cell>
        </row>
        <row r="5568">
          <cell r="A5568">
            <v>2002</v>
          </cell>
          <cell r="B5568" t="str">
            <v>1: Violence</v>
          </cell>
          <cell r="C5568" t="str">
            <v>14: Grievous Assaults</v>
          </cell>
          <cell r="D5568" t="str">
            <v>17 to 20</v>
          </cell>
          <cell r="E5568" t="str">
            <v>Non-Maori</v>
          </cell>
          <cell r="F5568">
            <v>262</v>
          </cell>
          <cell r="G5568">
            <v>60122.32</v>
          </cell>
          <cell r="H5568">
            <v>301.87609942638625</v>
          </cell>
          <cell r="I5568">
            <v>71819.320174852197</v>
          </cell>
          <cell r="J5568">
            <v>301.87609942638625</v>
          </cell>
          <cell r="K5568">
            <v>184900</v>
          </cell>
        </row>
        <row r="5569">
          <cell r="A5569">
            <v>2002</v>
          </cell>
          <cell r="B5569" t="str">
            <v>1: Violence</v>
          </cell>
          <cell r="C5569" t="str">
            <v>14: Grievous Assaults</v>
          </cell>
          <cell r="D5569" t="str">
            <v>21 to 30</v>
          </cell>
          <cell r="E5569" t="str">
            <v>Maori</v>
          </cell>
          <cell r="F5569">
            <v>395</v>
          </cell>
          <cell r="G5569">
            <v>109111.19999999933</v>
          </cell>
          <cell r="H5569">
            <v>455.11854684512423</v>
          </cell>
          <cell r="I5569">
            <v>130339.15203974642</v>
          </cell>
          <cell r="J5569">
            <v>455.11854684512423</v>
          </cell>
          <cell r="K5569">
            <v>90060</v>
          </cell>
        </row>
        <row r="5570">
          <cell r="A5570">
            <v>2002</v>
          </cell>
          <cell r="B5570" t="str">
            <v>1: Violence</v>
          </cell>
          <cell r="C5570" t="str">
            <v>14: Grievous Assaults</v>
          </cell>
          <cell r="D5570" t="str">
            <v>21 to 30</v>
          </cell>
          <cell r="E5570" t="str">
            <v>Non-Maori</v>
          </cell>
          <cell r="F5570">
            <v>445</v>
          </cell>
          <cell r="G5570">
            <v>97067.50999999902</v>
          </cell>
          <cell r="H5570">
            <v>512.72848948374758</v>
          </cell>
          <cell r="I5570">
            <v>115952.32152161791</v>
          </cell>
          <cell r="J5570">
            <v>512.72848948374758</v>
          </cell>
          <cell r="K5570">
            <v>429570</v>
          </cell>
        </row>
        <row r="5571">
          <cell r="A5571">
            <v>2002</v>
          </cell>
          <cell r="B5571" t="str">
            <v>1: Violence</v>
          </cell>
          <cell r="C5571" t="str">
            <v>14: Grievous Assaults</v>
          </cell>
          <cell r="D5571" t="str">
            <v>31 to 50</v>
          </cell>
          <cell r="E5571" t="str">
            <v>Maori</v>
          </cell>
          <cell r="F5571">
            <v>413</v>
          </cell>
          <cell r="G5571">
            <v>103840.58999999934</v>
          </cell>
          <cell r="H5571">
            <v>475.85812619502866</v>
          </cell>
          <cell r="I5571">
            <v>124043.12708417622</v>
          </cell>
          <cell r="J5571">
            <v>475.85812619502866</v>
          </cell>
          <cell r="K5571">
            <v>150770</v>
          </cell>
        </row>
        <row r="5572">
          <cell r="A5572">
            <v>2002</v>
          </cell>
          <cell r="B5572" t="str">
            <v>1: Violence</v>
          </cell>
          <cell r="C5572" t="str">
            <v>14: Grievous Assaults</v>
          </cell>
          <cell r="D5572" t="str">
            <v>31 to 50</v>
          </cell>
          <cell r="E5572" t="str">
            <v>Non-Maori</v>
          </cell>
          <cell r="F5572">
            <v>493</v>
          </cell>
          <cell r="G5572">
            <v>107319.56999999894</v>
          </cell>
          <cell r="H5572">
            <v>568.03403441682599</v>
          </cell>
          <cell r="I5572">
            <v>128198.95437929523</v>
          </cell>
          <cell r="J5572">
            <v>568.03403441682599</v>
          </cell>
          <cell r="K5572">
            <v>1018290</v>
          </cell>
        </row>
        <row r="5573">
          <cell r="A5573">
            <v>2002</v>
          </cell>
          <cell r="B5573" t="str">
            <v>1: Violence</v>
          </cell>
          <cell r="C5573" t="str">
            <v>14: Grievous Assaults</v>
          </cell>
          <cell r="D5573" t="str">
            <v>51 or older</v>
          </cell>
          <cell r="E5573" t="str">
            <v>Maori</v>
          </cell>
          <cell r="F5573">
            <v>21</v>
          </cell>
          <cell r="G5573">
            <v>6195.75</v>
          </cell>
          <cell r="H5573">
            <v>24.196175908221797</v>
          </cell>
          <cell r="I5573">
            <v>7401.1540634716139</v>
          </cell>
          <cell r="J5573">
            <v>24.196175908221797</v>
          </cell>
          <cell r="K5573">
            <v>67920</v>
          </cell>
        </row>
        <row r="5574">
          <cell r="A5574">
            <v>2002</v>
          </cell>
          <cell r="B5574" t="str">
            <v>1: Violence</v>
          </cell>
          <cell r="C5574" t="str">
            <v>14: Grievous Assaults</v>
          </cell>
          <cell r="D5574" t="str">
            <v>51 or older</v>
          </cell>
          <cell r="E5574" t="str">
            <v>Non-Maori</v>
          </cell>
          <cell r="F5574">
            <v>85</v>
          </cell>
          <cell r="G5574">
            <v>16737.650000000001</v>
          </cell>
          <cell r="H5574">
            <v>97.936902485659658</v>
          </cell>
          <cell r="I5574">
            <v>19994.016270905984</v>
          </cell>
          <cell r="J5574">
            <v>97.936902485659658</v>
          </cell>
          <cell r="K5574">
            <v>964890</v>
          </cell>
        </row>
        <row r="5575">
          <cell r="A5575">
            <v>2002</v>
          </cell>
          <cell r="B5575" t="str">
            <v>1: Violence</v>
          </cell>
          <cell r="C5575" t="str">
            <v>15: Serious Assaults</v>
          </cell>
          <cell r="D5575" t="str">
            <v>0 to 9</v>
          </cell>
          <cell r="E5575" t="str">
            <v>Maori</v>
          </cell>
          <cell r="F5575">
            <v>2</v>
          </cell>
          <cell r="G5575">
            <v>20.239999999999998</v>
          </cell>
          <cell r="H5575">
            <v>2.4052050732992916</v>
          </cell>
          <cell r="I5575">
            <v>24.268977623304053</v>
          </cell>
          <cell r="J5575">
            <v>2.4052050732992916</v>
          </cell>
          <cell r="K5575">
            <v>146790</v>
          </cell>
        </row>
        <row r="5576">
          <cell r="A5576">
            <v>2002</v>
          </cell>
          <cell r="B5576" t="str">
            <v>1: Violence</v>
          </cell>
          <cell r="C5576" t="str">
            <v>15: Serious Assaults</v>
          </cell>
          <cell r="D5576" t="str">
            <v>0 to 9</v>
          </cell>
          <cell r="E5576" t="str">
            <v>Non-Maori</v>
          </cell>
          <cell r="F5576">
            <v>5</v>
          </cell>
          <cell r="G5576">
            <v>50.6</v>
          </cell>
          <cell r="H5576">
            <v>6.0130126832482294</v>
          </cell>
          <cell r="I5576">
            <v>60.67244405826014</v>
          </cell>
          <cell r="J5576">
            <v>6.0130126832482294</v>
          </cell>
          <cell r="K5576">
            <v>428740</v>
          </cell>
        </row>
        <row r="5577">
          <cell r="A5577">
            <v>2002</v>
          </cell>
          <cell r="B5577" t="str">
            <v>1: Violence</v>
          </cell>
          <cell r="C5577" t="str">
            <v>15: Serious Assaults</v>
          </cell>
          <cell r="D5577" t="str">
            <v>10 to 13</v>
          </cell>
          <cell r="E5577" t="str">
            <v>Maori</v>
          </cell>
          <cell r="F5577">
            <v>62</v>
          </cell>
          <cell r="G5577">
            <v>1895.84</v>
          </cell>
          <cell r="H5577">
            <v>74.56135727227803</v>
          </cell>
          <cell r="I5577">
            <v>2273.2262123203895</v>
          </cell>
          <cell r="J5577">
            <v>74.56135727227803</v>
          </cell>
          <cell r="K5577">
            <v>57240</v>
          </cell>
        </row>
        <row r="5578">
          <cell r="A5578">
            <v>2002</v>
          </cell>
          <cell r="B5578" t="str">
            <v>1: Violence</v>
          </cell>
          <cell r="C5578" t="str">
            <v>15: Serious Assaults</v>
          </cell>
          <cell r="D5578" t="str">
            <v>10 to 13</v>
          </cell>
          <cell r="E5578" t="str">
            <v>Non-Maori</v>
          </cell>
          <cell r="F5578">
            <v>66</v>
          </cell>
          <cell r="G5578">
            <v>1475.67</v>
          </cell>
          <cell r="H5578">
            <v>79.371767418876615</v>
          </cell>
          <cell r="I5578">
            <v>1769.4171052065722</v>
          </cell>
          <cell r="J5578">
            <v>79.371767418876615</v>
          </cell>
          <cell r="K5578">
            <v>191290</v>
          </cell>
        </row>
        <row r="5579">
          <cell r="A5579">
            <v>2002</v>
          </cell>
          <cell r="B5579" t="str">
            <v>1: Violence</v>
          </cell>
          <cell r="C5579" t="str">
            <v>15: Serious Assaults</v>
          </cell>
          <cell r="D5579" t="str">
            <v>14 to 16</v>
          </cell>
          <cell r="E5579" t="str">
            <v>Maori</v>
          </cell>
          <cell r="F5579">
            <v>382</v>
          </cell>
          <cell r="G5579">
            <v>13855.640000000096</v>
          </cell>
          <cell r="H5579">
            <v>459.39416900016471</v>
          </cell>
          <cell r="I5579">
            <v>16613.745904968328</v>
          </cell>
          <cell r="J5579">
            <v>459.39416900016471</v>
          </cell>
          <cell r="K5579">
            <v>38430</v>
          </cell>
        </row>
        <row r="5580">
          <cell r="A5580">
            <v>2002</v>
          </cell>
          <cell r="B5580" t="str">
            <v>1: Violence</v>
          </cell>
          <cell r="C5580" t="str">
            <v>15: Serious Assaults</v>
          </cell>
          <cell r="D5580" t="str">
            <v>14 to 16</v>
          </cell>
          <cell r="E5580" t="str">
            <v>Non-Maori</v>
          </cell>
          <cell r="F5580">
            <v>404</v>
          </cell>
          <cell r="G5580">
            <v>9859.4500000000462</v>
          </cell>
          <cell r="H5580">
            <v>485.85142480645692</v>
          </cell>
          <cell r="I5580">
            <v>11822.073687158414</v>
          </cell>
          <cell r="J5580">
            <v>485.85142480645692</v>
          </cell>
          <cell r="K5580">
            <v>135930</v>
          </cell>
        </row>
        <row r="5581">
          <cell r="A5581">
            <v>2002</v>
          </cell>
          <cell r="B5581" t="str">
            <v>1: Violence</v>
          </cell>
          <cell r="C5581" t="str">
            <v>15: Serious Assaults</v>
          </cell>
          <cell r="D5581" t="str">
            <v>17 to 20</v>
          </cell>
          <cell r="E5581" t="str">
            <v>Maori</v>
          </cell>
          <cell r="F5581">
            <v>763</v>
          </cell>
          <cell r="G5581">
            <v>21219.5</v>
          </cell>
          <cell r="H5581">
            <v>917.58573546367984</v>
          </cell>
          <cell r="I5581">
            <v>25443.457049293469</v>
          </cell>
          <cell r="J5581">
            <v>917.58573546367984</v>
          </cell>
          <cell r="K5581">
            <v>43680</v>
          </cell>
        </row>
        <row r="5582">
          <cell r="A5582">
            <v>2002</v>
          </cell>
          <cell r="B5582" t="str">
            <v>1: Violence</v>
          </cell>
          <cell r="C5582" t="str">
            <v>15: Serious Assaults</v>
          </cell>
          <cell r="D5582" t="str">
            <v>17 to 20</v>
          </cell>
          <cell r="E5582" t="str">
            <v>Non-Maori</v>
          </cell>
          <cell r="F5582">
            <v>977</v>
          </cell>
          <cell r="G5582">
            <v>27244.75</v>
          </cell>
          <cell r="H5582">
            <v>1174.942678306704</v>
          </cell>
          <cell r="I5582">
            <v>32668.094273839597</v>
          </cell>
          <cell r="J5582">
            <v>1174.942678306704</v>
          </cell>
          <cell r="K5582">
            <v>184900</v>
          </cell>
        </row>
        <row r="5583">
          <cell r="A5583">
            <v>2002</v>
          </cell>
          <cell r="B5583" t="str">
            <v>1: Violence</v>
          </cell>
          <cell r="C5583" t="str">
            <v>15: Serious Assaults</v>
          </cell>
          <cell r="D5583" t="str">
            <v>21 to 30</v>
          </cell>
          <cell r="E5583" t="str">
            <v>Maori</v>
          </cell>
          <cell r="F5583">
            <v>2052</v>
          </cell>
          <cell r="G5583">
            <v>57815.210000000217</v>
          </cell>
          <cell r="H5583">
            <v>2467.7404052050733</v>
          </cell>
          <cell r="I5583">
            <v>69323.914909912564</v>
          </cell>
          <cell r="J5583">
            <v>2467.7404052050733</v>
          </cell>
          <cell r="K5583">
            <v>90060</v>
          </cell>
        </row>
        <row r="5584">
          <cell r="A5584">
            <v>2002</v>
          </cell>
          <cell r="B5584" t="str">
            <v>1: Violence</v>
          </cell>
          <cell r="C5584" t="str">
            <v>15: Serious Assaults</v>
          </cell>
          <cell r="D5584" t="str">
            <v>21 to 30</v>
          </cell>
          <cell r="E5584" t="str">
            <v>Non-Maori</v>
          </cell>
          <cell r="F5584">
            <v>2093</v>
          </cell>
          <cell r="G5584">
            <v>55852.700000000361</v>
          </cell>
          <cell r="H5584">
            <v>2517.0471092077087</v>
          </cell>
          <cell r="I5584">
            <v>66970.747356774868</v>
          </cell>
          <cell r="J5584">
            <v>2517.0471092077087</v>
          </cell>
          <cell r="K5584">
            <v>429570</v>
          </cell>
        </row>
        <row r="5585">
          <cell r="A5585">
            <v>2002</v>
          </cell>
          <cell r="B5585" t="str">
            <v>1: Violence</v>
          </cell>
          <cell r="C5585" t="str">
            <v>15: Serious Assaults</v>
          </cell>
          <cell r="D5585" t="str">
            <v>31 to 50</v>
          </cell>
          <cell r="E5585" t="str">
            <v>Maori</v>
          </cell>
          <cell r="F5585">
            <v>2033</v>
          </cell>
          <cell r="G5585">
            <v>53003.060000000318</v>
          </cell>
          <cell r="H5585">
            <v>2444.8909570087303</v>
          </cell>
          <cell r="I5585">
            <v>63553.857564557802</v>
          </cell>
          <cell r="J5585">
            <v>2444.8909570087303</v>
          </cell>
          <cell r="K5585">
            <v>150770</v>
          </cell>
        </row>
        <row r="5586">
          <cell r="A5586">
            <v>2002</v>
          </cell>
          <cell r="B5586" t="str">
            <v>1: Violence</v>
          </cell>
          <cell r="C5586" t="str">
            <v>15: Serious Assaults</v>
          </cell>
          <cell r="D5586" t="str">
            <v>31 to 50</v>
          </cell>
          <cell r="E5586" t="str">
            <v>Non-Maori</v>
          </cell>
          <cell r="F5586">
            <v>2773</v>
          </cell>
          <cell r="G5586">
            <v>70275.780000000144</v>
          </cell>
          <cell r="H5586">
            <v>3334.8168341294677</v>
          </cell>
          <cell r="I5586">
            <v>84264.887958509993</v>
          </cell>
          <cell r="J5586">
            <v>3334.8168341294677</v>
          </cell>
          <cell r="K5586">
            <v>1018290</v>
          </cell>
        </row>
        <row r="5587">
          <cell r="A5587">
            <v>2002</v>
          </cell>
          <cell r="B5587" t="str">
            <v>1: Violence</v>
          </cell>
          <cell r="C5587" t="str">
            <v>15: Serious Assaults</v>
          </cell>
          <cell r="D5587" t="str">
            <v>51 or older</v>
          </cell>
          <cell r="E5587" t="str">
            <v>Maori</v>
          </cell>
          <cell r="F5587">
            <v>124</v>
          </cell>
          <cell r="G5587">
            <v>3011.02</v>
          </cell>
          <cell r="H5587">
            <v>149.12271454455606</v>
          </cell>
          <cell r="I5587">
            <v>3610.3941207174348</v>
          </cell>
          <cell r="J5587">
            <v>149.12271454455606</v>
          </cell>
          <cell r="K5587">
            <v>67920</v>
          </cell>
        </row>
        <row r="5588">
          <cell r="A5588">
            <v>2002</v>
          </cell>
          <cell r="B5588" t="str">
            <v>1: Violence</v>
          </cell>
          <cell r="C5588" t="str">
            <v>15: Serious Assaults</v>
          </cell>
          <cell r="D5588" t="str">
            <v>51 or older</v>
          </cell>
          <cell r="E5588" t="str">
            <v>Non-Maori</v>
          </cell>
          <cell r="F5588">
            <v>406</v>
          </cell>
          <cell r="G5588">
            <v>10045.92</v>
          </cell>
          <cell r="H5588">
            <v>488.25662987975619</v>
          </cell>
          <cell r="I5588">
            <v>12045.662435054537</v>
          </cell>
          <cell r="J5588">
            <v>488.25662987975619</v>
          </cell>
          <cell r="K5588">
            <v>964890</v>
          </cell>
        </row>
        <row r="5589">
          <cell r="A5589">
            <v>2002</v>
          </cell>
          <cell r="B5589" t="str">
            <v>1: Violence</v>
          </cell>
          <cell r="C5589" t="str">
            <v>16: Minor Assaults</v>
          </cell>
          <cell r="D5589" t="str">
            <v>0 to 9</v>
          </cell>
          <cell r="E5589" t="str">
            <v>Maori</v>
          </cell>
          <cell r="F5589">
            <v>23</v>
          </cell>
          <cell r="G5589">
            <v>43.98</v>
          </cell>
          <cell r="H5589">
            <v>28.455860566448806</v>
          </cell>
          <cell r="I5589">
            <v>52.848351739394772</v>
          </cell>
          <cell r="J5589">
            <v>28.455860566448806</v>
          </cell>
          <cell r="K5589">
            <v>146790</v>
          </cell>
        </row>
        <row r="5590">
          <cell r="A5590">
            <v>2002</v>
          </cell>
          <cell r="B5590" t="str">
            <v>1: Violence</v>
          </cell>
          <cell r="C5590" t="str">
            <v>16: Minor Assaults</v>
          </cell>
          <cell r="D5590" t="str">
            <v>0 to 9</v>
          </cell>
          <cell r="E5590" t="str">
            <v>Non-Maori</v>
          </cell>
          <cell r="F5590">
            <v>23</v>
          </cell>
          <cell r="G5590">
            <v>45.77</v>
          </cell>
          <cell r="H5590">
            <v>28.455860566448806</v>
          </cell>
          <cell r="I5590">
            <v>54.999296478219634</v>
          </cell>
          <cell r="J5590">
            <v>28.455860566448806</v>
          </cell>
          <cell r="K5590">
            <v>428740</v>
          </cell>
        </row>
        <row r="5591">
          <cell r="A5591">
            <v>2002</v>
          </cell>
          <cell r="B5591" t="str">
            <v>1: Violence</v>
          </cell>
          <cell r="C5591" t="str">
            <v>16: Minor Assaults</v>
          </cell>
          <cell r="D5591" t="str">
            <v>10 to 13</v>
          </cell>
          <cell r="E5591" t="str">
            <v>Maori</v>
          </cell>
          <cell r="F5591">
            <v>261</v>
          </cell>
          <cell r="G5591">
            <v>529.34000000000083</v>
          </cell>
          <cell r="H5591">
            <v>322.91215686274506</v>
          </cell>
          <cell r="I5591">
            <v>636.0788201394106</v>
          </cell>
          <cell r="J5591">
            <v>322.91215686274506</v>
          </cell>
          <cell r="K5591">
            <v>57240</v>
          </cell>
        </row>
        <row r="5592">
          <cell r="A5592">
            <v>2002</v>
          </cell>
          <cell r="B5592" t="str">
            <v>1: Violence</v>
          </cell>
          <cell r="C5592" t="str">
            <v>16: Minor Assaults</v>
          </cell>
          <cell r="D5592" t="str">
            <v>10 to 13</v>
          </cell>
          <cell r="E5592" t="str">
            <v>Non-Maori</v>
          </cell>
          <cell r="F5592">
            <v>286</v>
          </cell>
          <cell r="G5592">
            <v>573.1200000000008</v>
          </cell>
          <cell r="H5592">
            <v>353.84244008714597</v>
          </cell>
          <cell r="I5592">
            <v>688.68684285770769</v>
          </cell>
          <cell r="J5592">
            <v>353.84244008714597</v>
          </cell>
          <cell r="K5592">
            <v>191290</v>
          </cell>
        </row>
        <row r="5593">
          <cell r="A5593">
            <v>2002</v>
          </cell>
          <cell r="B5593" t="str">
            <v>1: Violence</v>
          </cell>
          <cell r="C5593" t="str">
            <v>16: Minor Assaults</v>
          </cell>
          <cell r="D5593" t="str">
            <v>14 to 16</v>
          </cell>
          <cell r="E5593" t="str">
            <v>Maori</v>
          </cell>
          <cell r="F5593">
            <v>604</v>
          </cell>
          <cell r="G5593">
            <v>1418.51</v>
          </cell>
          <cell r="H5593">
            <v>747.27564270152504</v>
          </cell>
          <cell r="I5593">
            <v>1704.5455985868375</v>
          </cell>
          <cell r="J5593">
            <v>747.27564270152504</v>
          </cell>
          <cell r="K5593">
            <v>38430</v>
          </cell>
        </row>
        <row r="5594">
          <cell r="A5594">
            <v>2002</v>
          </cell>
          <cell r="B5594" t="str">
            <v>1: Violence</v>
          </cell>
          <cell r="C5594" t="str">
            <v>16: Minor Assaults</v>
          </cell>
          <cell r="D5594" t="str">
            <v>14 to 16</v>
          </cell>
          <cell r="E5594" t="str">
            <v>Non-Maori</v>
          </cell>
          <cell r="F5594">
            <v>740</v>
          </cell>
          <cell r="G5594">
            <v>1608.1200000000051</v>
          </cell>
          <cell r="H5594">
            <v>915.53638344226579</v>
          </cell>
          <cell r="I5594">
            <v>1932.3895270385585</v>
          </cell>
          <cell r="J5594">
            <v>915.53638344226579</v>
          </cell>
          <cell r="K5594">
            <v>135930</v>
          </cell>
        </row>
        <row r="5595">
          <cell r="A5595">
            <v>2002</v>
          </cell>
          <cell r="B5595" t="str">
            <v>1: Violence</v>
          </cell>
          <cell r="C5595" t="str">
            <v>16: Minor Assaults</v>
          </cell>
          <cell r="D5595" t="str">
            <v>17 to 20</v>
          </cell>
          <cell r="E5595" t="str">
            <v>Maori</v>
          </cell>
          <cell r="F5595">
            <v>735</v>
          </cell>
          <cell r="G5595">
            <v>1956.72</v>
          </cell>
          <cell r="H5595">
            <v>909.35032679738549</v>
          </cell>
          <cell r="I5595">
            <v>2351.2830108119333</v>
          </cell>
          <cell r="J5595">
            <v>909.35032679738549</v>
          </cell>
          <cell r="K5595">
            <v>43680</v>
          </cell>
        </row>
        <row r="5596">
          <cell r="A5596">
            <v>2002</v>
          </cell>
          <cell r="B5596" t="str">
            <v>1: Violence</v>
          </cell>
          <cell r="C5596" t="str">
            <v>16: Minor Assaults</v>
          </cell>
          <cell r="D5596" t="str">
            <v>17 to 20</v>
          </cell>
          <cell r="E5596" t="str">
            <v>Non-Maori</v>
          </cell>
          <cell r="F5596">
            <v>1101</v>
          </cell>
          <cell r="G5596">
            <v>2759.5999999999913</v>
          </cell>
          <cell r="H5596">
            <v>1362.1696732026144</v>
          </cell>
          <cell r="I5596">
            <v>3316.0598331067163</v>
          </cell>
          <cell r="J5596">
            <v>1362.1696732026144</v>
          </cell>
          <cell r="K5596">
            <v>184900</v>
          </cell>
        </row>
        <row r="5597">
          <cell r="A5597">
            <v>2002</v>
          </cell>
          <cell r="B5597" t="str">
            <v>1: Violence</v>
          </cell>
          <cell r="C5597" t="str">
            <v>16: Minor Assaults</v>
          </cell>
          <cell r="D5597" t="str">
            <v>21 to 30</v>
          </cell>
          <cell r="E5597" t="str">
            <v>Maori</v>
          </cell>
          <cell r="F5597">
            <v>1244</v>
          </cell>
          <cell r="G5597">
            <v>3254.1999999999875</v>
          </cell>
          <cell r="H5597">
            <v>1539.0908932461875</v>
          </cell>
          <cell r="I5597">
            <v>3910.3935022814426</v>
          </cell>
          <cell r="J5597">
            <v>1539.0908932461875</v>
          </cell>
          <cell r="K5597">
            <v>90060</v>
          </cell>
        </row>
        <row r="5598">
          <cell r="A5598">
            <v>2002</v>
          </cell>
          <cell r="B5598" t="str">
            <v>1: Violence</v>
          </cell>
          <cell r="C5598" t="str">
            <v>16: Minor Assaults</v>
          </cell>
          <cell r="D5598" t="str">
            <v>21 to 30</v>
          </cell>
          <cell r="E5598" t="str">
            <v>Non-Maori</v>
          </cell>
          <cell r="F5598">
            <v>1853</v>
          </cell>
          <cell r="G5598">
            <v>4611.0799999999408</v>
          </cell>
          <cell r="H5598">
            <v>2292.5525925925926</v>
          </cell>
          <cell r="I5598">
            <v>5540.8817130169482</v>
          </cell>
          <cell r="J5598">
            <v>2292.5525925925926</v>
          </cell>
          <cell r="K5598">
            <v>429570</v>
          </cell>
        </row>
        <row r="5599">
          <cell r="A5599">
            <v>2002</v>
          </cell>
          <cell r="B5599" t="str">
            <v>1: Violence</v>
          </cell>
          <cell r="C5599" t="str">
            <v>16: Minor Assaults</v>
          </cell>
          <cell r="D5599" t="str">
            <v>31 to 50</v>
          </cell>
          <cell r="E5599" t="str">
            <v>Maori</v>
          </cell>
          <cell r="F5599">
            <v>1314</v>
          </cell>
          <cell r="G5599">
            <v>3162.5299999999879</v>
          </cell>
          <cell r="H5599">
            <v>1625.6956862745099</v>
          </cell>
          <cell r="I5599">
            <v>3800.2386954612903</v>
          </cell>
          <cell r="J5599">
            <v>1625.6956862745099</v>
          </cell>
          <cell r="K5599">
            <v>150770</v>
          </cell>
        </row>
        <row r="5600">
          <cell r="A5600">
            <v>2002</v>
          </cell>
          <cell r="B5600" t="str">
            <v>1: Violence</v>
          </cell>
          <cell r="C5600" t="str">
            <v>16: Minor Assaults</v>
          </cell>
          <cell r="D5600" t="str">
            <v>31 to 50</v>
          </cell>
          <cell r="E5600" t="str">
            <v>Non-Maori</v>
          </cell>
          <cell r="F5600">
            <v>2679</v>
          </cell>
          <cell r="G5600">
            <v>6114.119999999929</v>
          </cell>
          <cell r="H5600">
            <v>3314.4891503267972</v>
          </cell>
          <cell r="I5600">
            <v>7347.0023723707291</v>
          </cell>
          <cell r="J5600">
            <v>3314.4891503267972</v>
          </cell>
          <cell r="K5600">
            <v>1018290</v>
          </cell>
        </row>
        <row r="5601">
          <cell r="A5601">
            <v>2002</v>
          </cell>
          <cell r="B5601" t="str">
            <v>1: Violence</v>
          </cell>
          <cell r="C5601" t="str">
            <v>16: Minor Assaults</v>
          </cell>
          <cell r="D5601" t="str">
            <v>51 or older</v>
          </cell>
          <cell r="E5601" t="str">
            <v>Maori</v>
          </cell>
          <cell r="F5601">
            <v>132</v>
          </cell>
          <cell r="G5601">
            <v>326</v>
          </cell>
          <cell r="H5601">
            <v>163.31189542483659</v>
          </cell>
          <cell r="I5601">
            <v>391.7363043893298</v>
          </cell>
          <cell r="J5601">
            <v>163.31189542483659</v>
          </cell>
          <cell r="K5601">
            <v>67920</v>
          </cell>
        </row>
        <row r="5602">
          <cell r="A5602">
            <v>2002</v>
          </cell>
          <cell r="B5602" t="str">
            <v>1: Violence</v>
          </cell>
          <cell r="C5602" t="str">
            <v>16: Minor Assaults</v>
          </cell>
          <cell r="D5602" t="str">
            <v>51 or older</v>
          </cell>
          <cell r="E5602" t="str">
            <v>Non-Maori</v>
          </cell>
          <cell r="F5602">
            <v>480</v>
          </cell>
          <cell r="G5602">
            <v>1044.3900000000001</v>
          </cell>
          <cell r="H5602">
            <v>593.86143790849667</v>
          </cell>
          <cell r="I5602">
            <v>1254.9861317213888</v>
          </cell>
          <cell r="J5602">
            <v>593.86143790849667</v>
          </cell>
          <cell r="K5602">
            <v>964890</v>
          </cell>
        </row>
        <row r="5603">
          <cell r="A5603">
            <v>2002</v>
          </cell>
          <cell r="B5603" t="str">
            <v>1: Violence</v>
          </cell>
          <cell r="C5603" t="str">
            <v>17: Intimidation And Threats</v>
          </cell>
          <cell r="D5603" t="str">
            <v>0 to 9</v>
          </cell>
          <cell r="E5603" t="str">
            <v>Maori</v>
          </cell>
          <cell r="F5603">
            <v>12</v>
          </cell>
          <cell r="G5603">
            <v>616.08000000000004</v>
          </cell>
          <cell r="H5603">
            <v>14.561735518116777</v>
          </cell>
          <cell r="I5603">
            <v>783.1334185770661</v>
          </cell>
          <cell r="J5603">
            <v>14.561735518116777</v>
          </cell>
          <cell r="K5603">
            <v>146790</v>
          </cell>
        </row>
        <row r="5604">
          <cell r="A5604">
            <v>2002</v>
          </cell>
          <cell r="B5604" t="str">
            <v>1: Violence</v>
          </cell>
          <cell r="C5604" t="str">
            <v>17: Intimidation And Threats</v>
          </cell>
          <cell r="D5604" t="str">
            <v>0 to 9</v>
          </cell>
          <cell r="E5604" t="str">
            <v>Non-Maori</v>
          </cell>
          <cell r="F5604">
            <v>12</v>
          </cell>
          <cell r="G5604">
            <v>136.96</v>
          </cell>
          <cell r="H5604">
            <v>14.561735518116777</v>
          </cell>
          <cell r="I5604">
            <v>174.09744352732596</v>
          </cell>
          <cell r="J5604">
            <v>14.561735518116777</v>
          </cell>
          <cell r="K5604">
            <v>428740</v>
          </cell>
        </row>
        <row r="5605">
          <cell r="A5605">
            <v>2002</v>
          </cell>
          <cell r="B5605" t="str">
            <v>1: Violence</v>
          </cell>
          <cell r="C5605" t="str">
            <v>17: Intimidation And Threats</v>
          </cell>
          <cell r="D5605" t="str">
            <v>10 to 13</v>
          </cell>
          <cell r="E5605" t="str">
            <v>Maori</v>
          </cell>
          <cell r="F5605">
            <v>111</v>
          </cell>
          <cell r="G5605">
            <v>2618.8200000000002</v>
          </cell>
          <cell r="H5605">
            <v>134.69605354258022</v>
          </cell>
          <cell r="I5605">
            <v>3328.9271835443305</v>
          </cell>
          <cell r="J5605">
            <v>134.69605354258022</v>
          </cell>
          <cell r="K5605">
            <v>57240</v>
          </cell>
        </row>
        <row r="5606">
          <cell r="A5606">
            <v>2002</v>
          </cell>
          <cell r="B5606" t="str">
            <v>1: Violence</v>
          </cell>
          <cell r="C5606" t="str">
            <v>17: Intimidation And Threats</v>
          </cell>
          <cell r="D5606" t="str">
            <v>10 to 13</v>
          </cell>
          <cell r="E5606" t="str">
            <v>Non-Maori</v>
          </cell>
          <cell r="F5606">
            <v>142</v>
          </cell>
          <cell r="G5606">
            <v>2966.36</v>
          </cell>
          <cell r="H5606">
            <v>172.31387029771523</v>
          </cell>
          <cell r="I5606">
            <v>3770.704531116518</v>
          </cell>
          <cell r="J5606">
            <v>172.31387029771523</v>
          </cell>
          <cell r="K5606">
            <v>191290</v>
          </cell>
        </row>
        <row r="5607">
          <cell r="A5607">
            <v>2002</v>
          </cell>
          <cell r="B5607" t="str">
            <v>1: Violence</v>
          </cell>
          <cell r="C5607" t="str">
            <v>17: Intimidation And Threats</v>
          </cell>
          <cell r="D5607" t="str">
            <v>14 to 16</v>
          </cell>
          <cell r="E5607" t="str">
            <v>Maori</v>
          </cell>
          <cell r="F5607">
            <v>400</v>
          </cell>
          <cell r="G5607">
            <v>10137.1</v>
          </cell>
          <cell r="H5607">
            <v>485.39118393722595</v>
          </cell>
          <cell r="I5607">
            <v>12885.829401145282</v>
          </cell>
          <cell r="J5607">
            <v>485.39118393722595</v>
          </cell>
          <cell r="K5607">
            <v>38430</v>
          </cell>
        </row>
        <row r="5608">
          <cell r="A5608">
            <v>2002</v>
          </cell>
          <cell r="B5608" t="str">
            <v>1: Violence</v>
          </cell>
          <cell r="C5608" t="str">
            <v>17: Intimidation And Threats</v>
          </cell>
          <cell r="D5608" t="str">
            <v>14 to 16</v>
          </cell>
          <cell r="E5608" t="str">
            <v>Non-Maori</v>
          </cell>
          <cell r="F5608">
            <v>485</v>
          </cell>
          <cell r="G5608">
            <v>9208.1100000000242</v>
          </cell>
          <cell r="H5608">
            <v>588.53681052388652</v>
          </cell>
          <cell r="I5608">
            <v>11704.938746483716</v>
          </cell>
          <cell r="J5608">
            <v>588.53681052388652</v>
          </cell>
          <cell r="K5608">
            <v>135930</v>
          </cell>
        </row>
        <row r="5609">
          <cell r="A5609">
            <v>2002</v>
          </cell>
          <cell r="B5609" t="str">
            <v>1: Violence</v>
          </cell>
          <cell r="C5609" t="str">
            <v>17: Intimidation And Threats</v>
          </cell>
          <cell r="D5609" t="str">
            <v>17 to 20</v>
          </cell>
          <cell r="E5609" t="str">
            <v>Maori</v>
          </cell>
          <cell r="F5609">
            <v>541</v>
          </cell>
          <cell r="G5609">
            <v>12097.05</v>
          </cell>
          <cell r="H5609">
            <v>656.49157627509805</v>
          </cell>
          <cell r="I5609">
            <v>15377.230426564269</v>
          </cell>
          <cell r="J5609">
            <v>656.49157627509805</v>
          </cell>
          <cell r="K5609">
            <v>43680</v>
          </cell>
        </row>
        <row r="5610">
          <cell r="A5610">
            <v>2002</v>
          </cell>
          <cell r="B5610" t="str">
            <v>1: Violence</v>
          </cell>
          <cell r="C5610" t="str">
            <v>17: Intimidation And Threats</v>
          </cell>
          <cell r="D5610" t="str">
            <v>17 to 20</v>
          </cell>
          <cell r="E5610" t="str">
            <v>Non-Maori</v>
          </cell>
          <cell r="F5610">
            <v>989</v>
          </cell>
          <cell r="G5610">
            <v>17781.599999999937</v>
          </cell>
          <cell r="H5610">
            <v>1200.1297022847912</v>
          </cell>
          <cell r="I5610">
            <v>22603.176853281893</v>
          </cell>
          <cell r="J5610">
            <v>1200.1297022847912</v>
          </cell>
          <cell r="K5610">
            <v>184900</v>
          </cell>
        </row>
        <row r="5611">
          <cell r="A5611">
            <v>2002</v>
          </cell>
          <cell r="B5611" t="str">
            <v>1: Violence</v>
          </cell>
          <cell r="C5611" t="str">
            <v>17: Intimidation And Threats</v>
          </cell>
          <cell r="D5611" t="str">
            <v>21 to 30</v>
          </cell>
          <cell r="E5611" t="str">
            <v>Maori</v>
          </cell>
          <cell r="F5611">
            <v>1032</v>
          </cell>
          <cell r="G5611">
            <v>22947.53</v>
          </cell>
          <cell r="H5611">
            <v>1252.309254558043</v>
          </cell>
          <cell r="I5611">
            <v>29169.876666666281</v>
          </cell>
          <cell r="J5611">
            <v>1252.309254558043</v>
          </cell>
          <cell r="K5611">
            <v>90060</v>
          </cell>
        </row>
        <row r="5612">
          <cell r="A5612">
            <v>2002</v>
          </cell>
          <cell r="B5612" t="str">
            <v>1: Violence</v>
          </cell>
          <cell r="C5612" t="str">
            <v>17: Intimidation And Threats</v>
          </cell>
          <cell r="D5612" t="str">
            <v>21 to 30</v>
          </cell>
          <cell r="E5612" t="str">
            <v>Non-Maori</v>
          </cell>
          <cell r="F5612">
            <v>1504</v>
          </cell>
          <cell r="G5612">
            <v>32248.329999999889</v>
          </cell>
          <cell r="H5612">
            <v>1825.0708516039697</v>
          </cell>
          <cell r="I5612">
            <v>40992.638807137497</v>
          </cell>
          <cell r="J5612">
            <v>1825.0708516039697</v>
          </cell>
          <cell r="K5612">
            <v>429570</v>
          </cell>
        </row>
        <row r="5613">
          <cell r="A5613">
            <v>2002</v>
          </cell>
          <cell r="B5613" t="str">
            <v>1: Violence</v>
          </cell>
          <cell r="C5613" t="str">
            <v>17: Intimidation And Threats</v>
          </cell>
          <cell r="D5613" t="str">
            <v>31 to 50</v>
          </cell>
          <cell r="E5613" t="str">
            <v>Maori</v>
          </cell>
          <cell r="F5613">
            <v>1158</v>
          </cell>
          <cell r="G5613">
            <v>24754.240000000002</v>
          </cell>
          <cell r="H5613">
            <v>1405.2074774982693</v>
          </cell>
          <cell r="I5613">
            <v>31466.485838652694</v>
          </cell>
          <cell r="J5613">
            <v>1405.2074774982693</v>
          </cell>
          <cell r="K5613">
            <v>150770</v>
          </cell>
        </row>
        <row r="5614">
          <cell r="A5614">
            <v>2002</v>
          </cell>
          <cell r="B5614" t="str">
            <v>1: Violence</v>
          </cell>
          <cell r="C5614" t="str">
            <v>17: Intimidation And Threats</v>
          </cell>
          <cell r="D5614" t="str">
            <v>31 to 50</v>
          </cell>
          <cell r="E5614" t="str">
            <v>Non-Maori</v>
          </cell>
          <cell r="F5614">
            <v>1892</v>
          </cell>
          <cell r="G5614">
            <v>40489.530000000203</v>
          </cell>
          <cell r="H5614">
            <v>2295.9003000230787</v>
          </cell>
          <cell r="I5614">
            <v>51468.484686207696</v>
          </cell>
          <cell r="J5614">
            <v>2295.9003000230787</v>
          </cell>
          <cell r="K5614">
            <v>1018290</v>
          </cell>
        </row>
        <row r="5615">
          <cell r="A5615">
            <v>2002</v>
          </cell>
          <cell r="B5615" t="str">
            <v>1: Violence</v>
          </cell>
          <cell r="C5615" t="str">
            <v>17: Intimidation And Threats</v>
          </cell>
          <cell r="D5615" t="str">
            <v>51 or older</v>
          </cell>
          <cell r="E5615" t="str">
            <v>Maori</v>
          </cell>
          <cell r="F5615">
            <v>77</v>
          </cell>
          <cell r="G5615">
            <v>1494.86</v>
          </cell>
          <cell r="H5615">
            <v>93.437802907916009</v>
          </cell>
          <cell r="I5615">
            <v>1900.1993606254271</v>
          </cell>
          <cell r="J5615">
            <v>93.437802907916009</v>
          </cell>
          <cell r="K5615">
            <v>67920</v>
          </cell>
        </row>
        <row r="5616">
          <cell r="A5616">
            <v>2002</v>
          </cell>
          <cell r="B5616" t="str">
            <v>1: Violence</v>
          </cell>
          <cell r="C5616" t="str">
            <v>17: Intimidation And Threats</v>
          </cell>
          <cell r="D5616" t="str">
            <v>51 or older</v>
          </cell>
          <cell r="E5616" t="str">
            <v>Non-Maori</v>
          </cell>
          <cell r="F5616">
            <v>311</v>
          </cell>
          <cell r="G5616">
            <v>6562.35</v>
          </cell>
          <cell r="H5616">
            <v>377.39164551119319</v>
          </cell>
          <cell r="I5616">
            <v>8341.7666364744964</v>
          </cell>
          <cell r="J5616">
            <v>377.39164551119319</v>
          </cell>
          <cell r="K5616">
            <v>964890</v>
          </cell>
        </row>
        <row r="5617">
          <cell r="A5617">
            <v>2002</v>
          </cell>
          <cell r="B5617" t="str">
            <v>1: Violence</v>
          </cell>
          <cell r="C5617" t="str">
            <v>18: Group Assemblies</v>
          </cell>
          <cell r="D5617" t="str">
            <v>0 to 9</v>
          </cell>
          <cell r="E5617" t="str">
            <v>Maori</v>
          </cell>
          <cell r="F5617" t="str">
            <v>Pacific peoples</v>
          </cell>
          <cell r="K5617">
            <v>146790</v>
          </cell>
        </row>
        <row r="5618">
          <cell r="A5618">
            <v>2002</v>
          </cell>
          <cell r="B5618" t="str">
            <v>1: Violence</v>
          </cell>
          <cell r="C5618" t="str">
            <v>18: Group Assemblies</v>
          </cell>
          <cell r="D5618" t="str">
            <v>0 to 9</v>
          </cell>
          <cell r="E5618" t="str">
            <v>Non-Maori</v>
          </cell>
          <cell r="F5618" t="str">
            <v>Maori</v>
          </cell>
          <cell r="K5618">
            <v>428740</v>
          </cell>
        </row>
        <row r="5619">
          <cell r="A5619">
            <v>2002</v>
          </cell>
          <cell r="B5619" t="str">
            <v>1: Violence</v>
          </cell>
          <cell r="C5619" t="str">
            <v>18: Group Assemblies</v>
          </cell>
          <cell r="D5619" t="str">
            <v>10 to 13</v>
          </cell>
          <cell r="E5619" t="str">
            <v>Maori</v>
          </cell>
          <cell r="F5619">
            <v>1</v>
          </cell>
          <cell r="G5619">
            <v>38.979999999999997</v>
          </cell>
          <cell r="H5619">
            <v>1.1488833746898264</v>
          </cell>
          <cell r="I5619">
            <v>43.236573397220063</v>
          </cell>
          <cell r="J5619">
            <v>1.1488833746898264</v>
          </cell>
          <cell r="K5619">
            <v>57240</v>
          </cell>
        </row>
        <row r="5620">
          <cell r="A5620">
            <v>2002</v>
          </cell>
          <cell r="B5620" t="str">
            <v>1: Violence</v>
          </cell>
          <cell r="C5620" t="str">
            <v>18: Group Assemblies</v>
          </cell>
          <cell r="D5620" t="str">
            <v>10 to 13</v>
          </cell>
          <cell r="E5620" t="str">
            <v>Non-Maori</v>
          </cell>
          <cell r="F5620">
            <v>1</v>
          </cell>
          <cell r="G5620">
            <v>0</v>
          </cell>
          <cell r="H5620">
            <v>1.1488833746898264</v>
          </cell>
          <cell r="I5620">
            <v>0</v>
          </cell>
          <cell r="J5620">
            <v>1.1488833746898264</v>
          </cell>
          <cell r="K5620">
            <v>191290</v>
          </cell>
        </row>
        <row r="5621">
          <cell r="A5621">
            <v>2002</v>
          </cell>
          <cell r="B5621" t="str">
            <v>1: Violence</v>
          </cell>
          <cell r="C5621" t="str">
            <v>18: Group Assemblies</v>
          </cell>
          <cell r="D5621" t="str">
            <v>14 to 16</v>
          </cell>
          <cell r="E5621" t="str">
            <v>Maori</v>
          </cell>
          <cell r="F5621">
            <v>3</v>
          </cell>
          <cell r="G5621">
            <v>76.02</v>
          </cell>
          <cell r="H5621">
            <v>3.4466501240694791</v>
          </cell>
          <cell r="I5621">
            <v>84.321300914742679</v>
          </cell>
          <cell r="J5621">
            <v>3.4466501240694791</v>
          </cell>
          <cell r="K5621">
            <v>38430</v>
          </cell>
        </row>
        <row r="5622">
          <cell r="A5622">
            <v>2002</v>
          </cell>
          <cell r="B5622" t="str">
            <v>1: Violence</v>
          </cell>
          <cell r="C5622" t="str">
            <v>18: Group Assemblies</v>
          </cell>
          <cell r="D5622" t="str">
            <v>14 to 16</v>
          </cell>
          <cell r="E5622" t="str">
            <v>Non-Maori</v>
          </cell>
          <cell r="F5622">
            <v>18</v>
          </cell>
          <cell r="G5622">
            <v>765.28</v>
          </cell>
          <cell r="H5622">
            <v>20.679900744416873</v>
          </cell>
          <cell r="I5622">
            <v>848.84773959529446</v>
          </cell>
          <cell r="J5622">
            <v>20.679900744416873</v>
          </cell>
          <cell r="K5622">
            <v>135930</v>
          </cell>
        </row>
        <row r="5623">
          <cell r="A5623">
            <v>2002</v>
          </cell>
          <cell r="B5623" t="str">
            <v>1: Violence</v>
          </cell>
          <cell r="C5623" t="str">
            <v>18: Group Assemblies</v>
          </cell>
          <cell r="D5623" t="str">
            <v>17 to 20</v>
          </cell>
          <cell r="E5623" t="str">
            <v>Maori</v>
          </cell>
          <cell r="F5623">
            <v>17</v>
          </cell>
          <cell r="G5623">
            <v>572.89</v>
          </cell>
          <cell r="H5623">
            <v>19.531017369727049</v>
          </cell>
          <cell r="I5623">
            <v>635.44896186591609</v>
          </cell>
          <cell r="J5623">
            <v>19.531017369727049</v>
          </cell>
          <cell r="K5623">
            <v>43680</v>
          </cell>
        </row>
        <row r="5624">
          <cell r="A5624">
            <v>2002</v>
          </cell>
          <cell r="B5624" t="str">
            <v>1: Violence</v>
          </cell>
          <cell r="C5624" t="str">
            <v>18: Group Assemblies</v>
          </cell>
          <cell r="D5624" t="str">
            <v>17 to 20</v>
          </cell>
          <cell r="E5624" t="str">
            <v>Non-Maori</v>
          </cell>
          <cell r="F5624">
            <v>57</v>
          </cell>
          <cell r="G5624">
            <v>1731.12</v>
          </cell>
          <cell r="H5624">
            <v>65.486352357320101</v>
          </cell>
          <cell r="I5624">
            <v>1920.1564119906523</v>
          </cell>
          <cell r="J5624">
            <v>65.486352357320101</v>
          </cell>
          <cell r="K5624">
            <v>184900</v>
          </cell>
        </row>
        <row r="5625">
          <cell r="A5625">
            <v>2002</v>
          </cell>
          <cell r="B5625" t="str">
            <v>1: Violence</v>
          </cell>
          <cell r="C5625" t="str">
            <v>18: Group Assemblies</v>
          </cell>
          <cell r="D5625" t="str">
            <v>21 to 30</v>
          </cell>
          <cell r="E5625" t="str">
            <v>Maori</v>
          </cell>
          <cell r="F5625">
            <v>37</v>
          </cell>
          <cell r="G5625">
            <v>911.44</v>
          </cell>
          <cell r="H5625">
            <v>42.508684863523577</v>
          </cell>
          <cell r="I5625">
            <v>1010.968251851264</v>
          </cell>
          <cell r="J5625">
            <v>42.508684863523577</v>
          </cell>
          <cell r="K5625">
            <v>90060</v>
          </cell>
        </row>
        <row r="5626">
          <cell r="A5626">
            <v>2002</v>
          </cell>
          <cell r="B5626" t="str">
            <v>1: Violence</v>
          </cell>
          <cell r="C5626" t="str">
            <v>18: Group Assemblies</v>
          </cell>
          <cell r="D5626" t="str">
            <v>21 to 30</v>
          </cell>
          <cell r="E5626" t="str">
            <v>Non-Maori</v>
          </cell>
          <cell r="F5626">
            <v>87</v>
          </cell>
          <cell r="G5626">
            <v>2986.61</v>
          </cell>
          <cell r="H5626">
            <v>99.952853598014897</v>
          </cell>
          <cell r="I5626">
            <v>3312.7445478160967</v>
          </cell>
          <cell r="J5626">
            <v>99.952853598014897</v>
          </cell>
          <cell r="K5626">
            <v>429570</v>
          </cell>
        </row>
        <row r="5627">
          <cell r="A5627">
            <v>2002</v>
          </cell>
          <cell r="B5627" t="str">
            <v>1: Violence</v>
          </cell>
          <cell r="C5627" t="str">
            <v>18: Group Assemblies</v>
          </cell>
          <cell r="D5627" t="str">
            <v>31 to 50</v>
          </cell>
          <cell r="E5627" t="str">
            <v>Maori</v>
          </cell>
          <cell r="F5627">
            <v>27</v>
          </cell>
          <cell r="G5627">
            <v>740.08</v>
          </cell>
          <cell r="H5627">
            <v>31.019851116625308</v>
          </cell>
          <cell r="I5627">
            <v>820.89592713736909</v>
          </cell>
          <cell r="J5627">
            <v>31.019851116625308</v>
          </cell>
          <cell r="K5627">
            <v>150770</v>
          </cell>
        </row>
        <row r="5628">
          <cell r="A5628">
            <v>2002</v>
          </cell>
          <cell r="B5628" t="str">
            <v>1: Violence</v>
          </cell>
          <cell r="C5628" t="str">
            <v>18: Group Assemblies</v>
          </cell>
          <cell r="D5628" t="str">
            <v>31 to 50</v>
          </cell>
          <cell r="E5628" t="str">
            <v>Non-Maori</v>
          </cell>
          <cell r="F5628">
            <v>117</v>
          </cell>
          <cell r="G5628">
            <v>3478.36</v>
          </cell>
          <cell r="H5628">
            <v>134.41935483870969</v>
          </cell>
          <cell r="I5628">
            <v>3858.1931103631186</v>
          </cell>
          <cell r="J5628">
            <v>134.41935483870969</v>
          </cell>
          <cell r="K5628">
            <v>1018290</v>
          </cell>
        </row>
        <row r="5629">
          <cell r="A5629">
            <v>2002</v>
          </cell>
          <cell r="B5629" t="str">
            <v>1: Violence</v>
          </cell>
          <cell r="C5629" t="str">
            <v>18: Group Assemblies</v>
          </cell>
          <cell r="D5629" t="str">
            <v>51 or older</v>
          </cell>
          <cell r="E5629" t="str">
            <v>Maori</v>
          </cell>
          <cell r="F5629" t="str">
            <v>Pacific peoples</v>
          </cell>
          <cell r="K5629">
            <v>67920</v>
          </cell>
        </row>
        <row r="5630">
          <cell r="A5630">
            <v>2002</v>
          </cell>
          <cell r="B5630" t="str">
            <v>1: Violence</v>
          </cell>
          <cell r="C5630" t="str">
            <v>18: Group Assemblies</v>
          </cell>
          <cell r="D5630" t="str">
            <v>51 or older</v>
          </cell>
          <cell r="E5630" t="str">
            <v>Non-Maori</v>
          </cell>
          <cell r="F5630">
            <v>38</v>
          </cell>
          <cell r="G5630">
            <v>1325.72</v>
          </cell>
          <cell r="H5630">
            <v>43.6575682382134</v>
          </cell>
          <cell r="I5630">
            <v>1470.4871750683071</v>
          </cell>
          <cell r="J5630">
            <v>43.6575682382134</v>
          </cell>
          <cell r="K5630">
            <v>964890</v>
          </cell>
        </row>
        <row r="5631">
          <cell r="A5631">
            <v>2002</v>
          </cell>
          <cell r="B5631" t="str">
            <v>1: Violence</v>
          </cell>
          <cell r="C5631" t="str">
            <v>19: Other Violent Offences</v>
          </cell>
          <cell r="D5631" t="str">
            <v>0 to 9</v>
          </cell>
          <cell r="E5631" t="str">
            <v>Maori</v>
          </cell>
          <cell r="F5631" t="str">
            <v>Other</v>
          </cell>
          <cell r="G5631">
            <v>38</v>
          </cell>
          <cell r="H5631">
            <v>10.84</v>
          </cell>
          <cell r="I5631">
            <v>68.904320987654316</v>
          </cell>
          <cell r="J5631">
            <v>18.893973485093543</v>
          </cell>
          <cell r="K5631">
            <v>146790</v>
          </cell>
        </row>
        <row r="5632">
          <cell r="A5632">
            <v>2002</v>
          </cell>
          <cell r="B5632" t="str">
            <v>1: Violence</v>
          </cell>
          <cell r="C5632" t="str">
            <v>19: Other Violent Offences</v>
          </cell>
          <cell r="D5632" t="str">
            <v>0 to 9</v>
          </cell>
          <cell r="E5632" t="str">
            <v>Non-Maori</v>
          </cell>
          <cell r="F5632" t="str">
            <v>Pacific peoples</v>
          </cell>
          <cell r="G5632">
            <v>6</v>
          </cell>
          <cell r="H5632">
            <v>1.47</v>
          </cell>
          <cell r="I5632">
            <v>10.87962962962963</v>
          </cell>
          <cell r="J5632">
            <v>2.5621901312811368</v>
          </cell>
          <cell r="K5632">
            <v>428740</v>
          </cell>
        </row>
        <row r="5633">
          <cell r="A5633">
            <v>2002</v>
          </cell>
          <cell r="B5633" t="str">
            <v>1: Violence</v>
          </cell>
          <cell r="C5633" t="str">
            <v>19: Other Violent Offences</v>
          </cell>
          <cell r="D5633" t="str">
            <v>10 to 13</v>
          </cell>
          <cell r="E5633" t="str">
            <v>Maori</v>
          </cell>
          <cell r="F5633" t="str">
            <v>Maori</v>
          </cell>
          <cell r="G5633">
            <v>59</v>
          </cell>
          <cell r="H5633">
            <v>17.420000000000002</v>
          </cell>
          <cell r="I5633">
            <v>106.98302469135803</v>
          </cell>
          <cell r="J5633">
            <v>30.362824548923374</v>
          </cell>
          <cell r="K5633">
            <v>57240</v>
          </cell>
        </row>
        <row r="5634">
          <cell r="A5634">
            <v>2002</v>
          </cell>
          <cell r="B5634" t="str">
            <v>1: Violence</v>
          </cell>
          <cell r="C5634" t="str">
            <v>19: Other Violent Offences</v>
          </cell>
          <cell r="D5634" t="str">
            <v>10 to 13</v>
          </cell>
          <cell r="E5634" t="str">
            <v>Non-Maori</v>
          </cell>
          <cell r="F5634" t="str">
            <v>Other</v>
          </cell>
          <cell r="G5634">
            <v>196</v>
          </cell>
          <cell r="H5634">
            <v>69.08</v>
          </cell>
          <cell r="I5634">
            <v>355.40123456790127</v>
          </cell>
          <cell r="J5634">
            <v>120.40550630537474</v>
          </cell>
          <cell r="K5634">
            <v>191290</v>
          </cell>
        </row>
        <row r="5635">
          <cell r="A5635">
            <v>2002</v>
          </cell>
          <cell r="B5635" t="str">
            <v>1: Violence</v>
          </cell>
          <cell r="C5635" t="str">
            <v>19: Other Violent Offences</v>
          </cell>
          <cell r="D5635" t="str">
            <v>14 to 16</v>
          </cell>
          <cell r="E5635" t="str">
            <v>Maori</v>
          </cell>
          <cell r="F5635" t="str">
            <v>Pacific peoples</v>
          </cell>
          <cell r="G5635">
            <v>9</v>
          </cell>
          <cell r="H5635">
            <v>2.52</v>
          </cell>
          <cell r="I5635">
            <v>16.319444444444443</v>
          </cell>
          <cell r="J5635">
            <v>4.3923259393390923</v>
          </cell>
          <cell r="K5635">
            <v>38430</v>
          </cell>
        </row>
        <row r="5636">
          <cell r="A5636">
            <v>2002</v>
          </cell>
          <cell r="B5636" t="str">
            <v>1: Violence</v>
          </cell>
          <cell r="C5636" t="str">
            <v>19: Other Violent Offences</v>
          </cell>
          <cell r="D5636" t="str">
            <v>14 to 16</v>
          </cell>
          <cell r="E5636" t="str">
            <v>Non-Maori</v>
          </cell>
          <cell r="F5636" t="str">
            <v>Maori</v>
          </cell>
          <cell r="G5636">
            <v>70</v>
          </cell>
          <cell r="H5636">
            <v>18.73</v>
          </cell>
          <cell r="I5636">
            <v>126.929012345679</v>
          </cell>
          <cell r="J5636">
            <v>32.646136842786149</v>
          </cell>
          <cell r="K5636">
            <v>135930</v>
          </cell>
        </row>
        <row r="5637">
          <cell r="A5637">
            <v>2002</v>
          </cell>
          <cell r="B5637" t="str">
            <v>1: Violence</v>
          </cell>
          <cell r="C5637" t="str">
            <v>19: Other Violent Offences</v>
          </cell>
          <cell r="D5637" t="str">
            <v>17 to 20</v>
          </cell>
          <cell r="E5637" t="str">
            <v>Maori</v>
          </cell>
          <cell r="F5637" t="str">
            <v>Other</v>
          </cell>
          <cell r="G5637">
            <v>386</v>
          </cell>
          <cell r="H5637">
            <v>119.51</v>
          </cell>
          <cell r="I5637">
            <v>699.92283950617286</v>
          </cell>
          <cell r="J5637">
            <v>208.30431468667268</v>
          </cell>
          <cell r="K5637">
            <v>43680</v>
          </cell>
        </row>
        <row r="5638">
          <cell r="A5638">
            <v>2002</v>
          </cell>
          <cell r="B5638" t="str">
            <v>1: Violence</v>
          </cell>
          <cell r="C5638" t="str">
            <v>19: Other Violent Offences</v>
          </cell>
          <cell r="D5638" t="str">
            <v>17 to 20</v>
          </cell>
          <cell r="E5638" t="str">
            <v>Non-Maori</v>
          </cell>
          <cell r="F5638" t="str">
            <v>Pacific peoples</v>
          </cell>
          <cell r="G5638">
            <v>9</v>
          </cell>
          <cell r="H5638">
            <v>2.4300000000000002</v>
          </cell>
          <cell r="I5638">
            <v>16.319444444444443</v>
          </cell>
          <cell r="J5638">
            <v>4.2354571557912672</v>
          </cell>
          <cell r="K5638">
            <v>184900</v>
          </cell>
        </row>
        <row r="5639">
          <cell r="A5639">
            <v>2002</v>
          </cell>
          <cell r="B5639" t="str">
            <v>1: Violence</v>
          </cell>
          <cell r="C5639" t="str">
            <v>19: Other Violent Offences</v>
          </cell>
          <cell r="D5639" t="str">
            <v>21 to 30</v>
          </cell>
          <cell r="E5639" t="str">
            <v>Maori</v>
          </cell>
          <cell r="F5639" t="str">
            <v>Maori</v>
          </cell>
          <cell r="G5639">
            <v>69</v>
          </cell>
          <cell r="H5639">
            <v>21.84</v>
          </cell>
          <cell r="I5639">
            <v>125.11574074074075</v>
          </cell>
          <cell r="J5639">
            <v>38.066824807605421</v>
          </cell>
          <cell r="K5639">
            <v>90060</v>
          </cell>
        </row>
        <row r="5640">
          <cell r="A5640">
            <v>2002</v>
          </cell>
          <cell r="B5640" t="str">
            <v>1: Violence</v>
          </cell>
          <cell r="C5640" t="str">
            <v>19: Other Violent Offences</v>
          </cell>
          <cell r="D5640" t="str">
            <v>21 to 30</v>
          </cell>
          <cell r="E5640" t="str">
            <v>Non-Maori</v>
          </cell>
          <cell r="F5640" t="str">
            <v>Other</v>
          </cell>
          <cell r="G5640">
            <v>261</v>
          </cell>
          <cell r="H5640">
            <v>78.85000000000008</v>
          </cell>
          <cell r="I5640">
            <v>473.26388888888891</v>
          </cell>
          <cell r="J5640">
            <v>137.43448425273326</v>
          </cell>
          <cell r="K5640">
            <v>429570</v>
          </cell>
        </row>
        <row r="5641">
          <cell r="A5641">
            <v>2002</v>
          </cell>
          <cell r="B5641" t="str">
            <v>1: Violence</v>
          </cell>
          <cell r="C5641" t="str">
            <v>19: Other Violent Offences</v>
          </cell>
          <cell r="D5641" t="str">
            <v>31 to 50</v>
          </cell>
          <cell r="E5641" t="str">
            <v>Maori</v>
          </cell>
          <cell r="F5641" t="str">
            <v>Pacific peoples</v>
          </cell>
          <cell r="G5641">
            <v>7</v>
          </cell>
          <cell r="H5641">
            <v>1.94</v>
          </cell>
          <cell r="I5641">
            <v>12.6929012345679</v>
          </cell>
          <cell r="J5641">
            <v>3.3813937786975554</v>
          </cell>
          <cell r="K5641">
            <v>150770</v>
          </cell>
        </row>
        <row r="5642">
          <cell r="A5642">
            <v>2002</v>
          </cell>
          <cell r="B5642" t="str">
            <v>1: Violence</v>
          </cell>
          <cell r="C5642" t="str">
            <v>19: Other Violent Offences</v>
          </cell>
          <cell r="D5642" t="str">
            <v>31 to 50</v>
          </cell>
          <cell r="E5642" t="str">
            <v>Non-Maori</v>
          </cell>
          <cell r="F5642" t="str">
            <v>Maori</v>
          </cell>
          <cell r="G5642">
            <v>75</v>
          </cell>
          <cell r="H5642">
            <v>25.08</v>
          </cell>
          <cell r="I5642">
            <v>135.99537037037038</v>
          </cell>
          <cell r="J5642">
            <v>43.714101015327103</v>
          </cell>
          <cell r="K5642">
            <v>1018290</v>
          </cell>
        </row>
        <row r="5643">
          <cell r="A5643">
            <v>2002</v>
          </cell>
          <cell r="B5643" t="str">
            <v>1: Violence</v>
          </cell>
          <cell r="C5643" t="str">
            <v>19: Other Violent Offences</v>
          </cell>
          <cell r="D5643" t="str">
            <v>51 or older</v>
          </cell>
          <cell r="E5643" t="str">
            <v>Maori</v>
          </cell>
          <cell r="F5643" t="str">
            <v>Other</v>
          </cell>
          <cell r="G5643">
            <v>433</v>
          </cell>
          <cell r="H5643">
            <v>136.09</v>
          </cell>
          <cell r="I5643">
            <v>785.14660493827159</v>
          </cell>
          <cell r="J5643">
            <v>237.20303058914956</v>
          </cell>
          <cell r="K5643">
            <v>67920</v>
          </cell>
        </row>
        <row r="5644">
          <cell r="A5644">
            <v>2002</v>
          </cell>
          <cell r="B5644" t="str">
            <v>1: Violence</v>
          </cell>
          <cell r="C5644" t="str">
            <v>19: Other Violent Offences</v>
          </cell>
          <cell r="D5644" t="str">
            <v>51 or older</v>
          </cell>
          <cell r="E5644" t="str">
            <v>Non-Maori</v>
          </cell>
          <cell r="F5644" t="str">
            <v>Pacific peoples</v>
          </cell>
          <cell r="G5644">
            <v>20</v>
          </cell>
          <cell r="H5644">
            <v>5.44</v>
          </cell>
          <cell r="I5644">
            <v>36.26543209876543</v>
          </cell>
          <cell r="J5644">
            <v>9.4818464722240723</v>
          </cell>
          <cell r="K5644">
            <v>964890</v>
          </cell>
        </row>
        <row r="5645">
          <cell r="A5645">
            <v>2002</v>
          </cell>
          <cell r="B5645" t="str">
            <v>2: Sexual</v>
          </cell>
          <cell r="C5645" t="str">
            <v>20: Sexual Total</v>
          </cell>
          <cell r="D5645" t="str">
            <v>0 to 9</v>
          </cell>
          <cell r="E5645" t="str">
            <v>Maori</v>
          </cell>
          <cell r="F5645">
            <v>2</v>
          </cell>
          <cell r="G5645">
            <v>1710.29</v>
          </cell>
          <cell r="H5645">
            <v>3.4853452558370592</v>
          </cell>
          <cell r="I5645">
            <v>3158.0234773922825</v>
          </cell>
          <cell r="J5645">
            <v>3.4959514170040484</v>
          </cell>
          <cell r="K5645">
            <v>146790</v>
          </cell>
        </row>
        <row r="5646">
          <cell r="A5646">
            <v>2002</v>
          </cell>
          <cell r="B5646" t="str">
            <v>2: Sexual</v>
          </cell>
          <cell r="C5646" t="str">
            <v>20: Sexual Total</v>
          </cell>
          <cell r="D5646" t="str">
            <v>0 to 9</v>
          </cell>
          <cell r="E5646" t="str">
            <v>Non-Maori</v>
          </cell>
          <cell r="F5646">
            <v>10</v>
          </cell>
          <cell r="G5646">
            <v>7210.28</v>
          </cell>
          <cell r="H5646">
            <v>17.426726279185296</v>
          </cell>
          <cell r="I5646">
            <v>13313.668160704925</v>
          </cell>
          <cell r="J5646">
            <v>17.479757085020243</v>
          </cell>
          <cell r="K5646">
            <v>428740</v>
          </cell>
        </row>
        <row r="5647">
          <cell r="A5647">
            <v>2002</v>
          </cell>
          <cell r="B5647" t="str">
            <v>2: Sexual</v>
          </cell>
          <cell r="C5647" t="str">
            <v>20: Sexual Total</v>
          </cell>
          <cell r="D5647" t="str">
            <v>10 to 13</v>
          </cell>
          <cell r="E5647" t="str">
            <v>Maori</v>
          </cell>
          <cell r="F5647">
            <v>58</v>
          </cell>
          <cell r="G5647">
            <v>61987.56</v>
          </cell>
          <cell r="H5647">
            <v>101.07501241927471</v>
          </cell>
          <cell r="I5647">
            <v>114459.05067927823</v>
          </cell>
          <cell r="J5647">
            <v>99.634615384615387</v>
          </cell>
          <cell r="K5647">
            <v>57240</v>
          </cell>
        </row>
        <row r="5648">
          <cell r="A5648">
            <v>2002</v>
          </cell>
          <cell r="B5648" t="str">
            <v>2: Sexual</v>
          </cell>
          <cell r="C5648" t="str">
            <v>20: Sexual Total</v>
          </cell>
          <cell r="D5648" t="str">
            <v>10 to 13</v>
          </cell>
          <cell r="E5648" t="str">
            <v>Non-Maori</v>
          </cell>
          <cell r="F5648">
            <v>145</v>
          </cell>
          <cell r="G5648">
            <v>144373.75</v>
          </cell>
          <cell r="H5648">
            <v>252.6875310481868</v>
          </cell>
          <cell r="I5648">
            <v>266583.84953380079</v>
          </cell>
          <cell r="J5648">
            <v>253.45647773279353</v>
          </cell>
          <cell r="K5648">
            <v>191290</v>
          </cell>
        </row>
        <row r="5649">
          <cell r="A5649">
            <v>2002</v>
          </cell>
          <cell r="B5649" t="str">
            <v>2: Sexual</v>
          </cell>
          <cell r="C5649" t="str">
            <v>20: Sexual Total</v>
          </cell>
          <cell r="D5649" t="str">
            <v>14 to 16</v>
          </cell>
          <cell r="E5649" t="str">
            <v>Maori</v>
          </cell>
          <cell r="F5649">
            <v>53</v>
          </cell>
          <cell r="G5649">
            <v>53059.07</v>
          </cell>
          <cell r="H5649">
            <v>92.361649279682069</v>
          </cell>
          <cell r="I5649">
            <v>97972.734886247665</v>
          </cell>
          <cell r="J5649">
            <v>89.146761133603235</v>
          </cell>
          <cell r="K5649">
            <v>38430</v>
          </cell>
        </row>
        <row r="5650">
          <cell r="A5650">
            <v>2002</v>
          </cell>
          <cell r="B5650" t="str">
            <v>2: Sexual</v>
          </cell>
          <cell r="C5650" t="str">
            <v>20: Sexual Total</v>
          </cell>
          <cell r="D5650" t="str">
            <v>14 to 16</v>
          </cell>
          <cell r="E5650" t="str">
            <v>Non-Maori</v>
          </cell>
          <cell r="F5650">
            <v>125</v>
          </cell>
          <cell r="G5650">
            <v>74333.440000000002</v>
          </cell>
          <cell r="H5650">
            <v>217.83407848981619</v>
          </cell>
          <cell r="I5650">
            <v>137255.5231424674</v>
          </cell>
          <cell r="J5650">
            <v>218.49696356275302</v>
          </cell>
          <cell r="K5650">
            <v>135930</v>
          </cell>
        </row>
        <row r="5651">
          <cell r="A5651">
            <v>2002</v>
          </cell>
          <cell r="B5651" t="str">
            <v>2: Sexual</v>
          </cell>
          <cell r="C5651" t="str">
            <v>20: Sexual Total</v>
          </cell>
          <cell r="D5651" t="str">
            <v>17 to 20</v>
          </cell>
          <cell r="E5651" t="str">
            <v>Maori</v>
          </cell>
          <cell r="F5651">
            <v>75</v>
          </cell>
          <cell r="G5651">
            <v>82179.53</v>
          </cell>
          <cell r="H5651">
            <v>130.70044709388972</v>
          </cell>
          <cell r="I5651">
            <v>151743.20442794106</v>
          </cell>
          <cell r="J5651">
            <v>129.35020242914979</v>
          </cell>
          <cell r="K5651">
            <v>43680</v>
          </cell>
        </row>
        <row r="5652">
          <cell r="A5652">
            <v>2002</v>
          </cell>
          <cell r="B5652" t="str">
            <v>2: Sexual</v>
          </cell>
          <cell r="C5652" t="str">
            <v>20: Sexual Total</v>
          </cell>
          <cell r="D5652" t="str">
            <v>17 to 20</v>
          </cell>
          <cell r="E5652" t="str">
            <v>Non-Maori</v>
          </cell>
          <cell r="F5652">
            <v>162</v>
          </cell>
          <cell r="G5652">
            <v>113970.69</v>
          </cell>
          <cell r="H5652">
            <v>282.31296572280178</v>
          </cell>
          <cell r="I5652">
            <v>210445.07934595752</v>
          </cell>
          <cell r="J5652">
            <v>279.67611336032388</v>
          </cell>
          <cell r="K5652">
            <v>184900</v>
          </cell>
        </row>
        <row r="5653">
          <cell r="A5653">
            <v>2002</v>
          </cell>
          <cell r="B5653" t="str">
            <v>2: Sexual</v>
          </cell>
          <cell r="C5653" t="str">
            <v>20: Sexual Total</v>
          </cell>
          <cell r="D5653" t="str">
            <v>21 to 30</v>
          </cell>
          <cell r="E5653" t="str">
            <v>Maori</v>
          </cell>
          <cell r="F5653">
            <v>115</v>
          </cell>
          <cell r="G5653">
            <v>89635.8</v>
          </cell>
          <cell r="H5653">
            <v>200.4073522106309</v>
          </cell>
          <cell r="I5653">
            <v>165511.08923915771</v>
          </cell>
          <cell r="J5653">
            <v>192.27732793522267</v>
          </cell>
          <cell r="K5653">
            <v>90060</v>
          </cell>
        </row>
        <row r="5654">
          <cell r="A5654">
            <v>2002</v>
          </cell>
          <cell r="B5654" t="str">
            <v>2: Sexual</v>
          </cell>
          <cell r="C5654" t="str">
            <v>20: Sexual Total</v>
          </cell>
          <cell r="D5654" t="str">
            <v>21 to 30</v>
          </cell>
          <cell r="E5654" t="str">
            <v>Non-Maori</v>
          </cell>
          <cell r="F5654">
            <v>290</v>
          </cell>
          <cell r="G5654">
            <v>201992.81</v>
          </cell>
          <cell r="H5654">
            <v>505.3750620963736</v>
          </cell>
          <cell r="I5654">
            <v>372976.53394713072</v>
          </cell>
          <cell r="J5654">
            <v>499.92105263157896</v>
          </cell>
          <cell r="K5654">
            <v>429570</v>
          </cell>
        </row>
        <row r="5655">
          <cell r="A5655">
            <v>2002</v>
          </cell>
          <cell r="B5655" t="str">
            <v>2: Sexual</v>
          </cell>
          <cell r="C5655" t="str">
            <v>20: Sexual Total</v>
          </cell>
          <cell r="D5655" t="str">
            <v>31 to 50</v>
          </cell>
          <cell r="E5655" t="str">
            <v>Maori</v>
          </cell>
          <cell r="F5655">
            <v>180</v>
          </cell>
          <cell r="G5655">
            <v>139800.89000000001</v>
          </cell>
          <cell r="H5655">
            <v>313.68107302533531</v>
          </cell>
          <cell r="I5655">
            <v>258140.13575495136</v>
          </cell>
          <cell r="J5655">
            <v>312.88765182186233</v>
          </cell>
          <cell r="K5655">
            <v>150770</v>
          </cell>
        </row>
        <row r="5656">
          <cell r="A5656">
            <v>2002</v>
          </cell>
          <cell r="B5656" t="str">
            <v>2: Sexual</v>
          </cell>
          <cell r="C5656" t="str">
            <v>20: Sexual Total</v>
          </cell>
          <cell r="D5656" t="str">
            <v>31 to 50</v>
          </cell>
          <cell r="E5656" t="str">
            <v>Non-Maori</v>
          </cell>
          <cell r="F5656">
            <v>569</v>
          </cell>
          <cell r="G5656">
            <v>343214.49</v>
          </cell>
          <cell r="H5656">
            <v>991.58072528564333</v>
          </cell>
          <cell r="I5656">
            <v>633740.13600104011</v>
          </cell>
          <cell r="J5656">
            <v>964.88259109311753</v>
          </cell>
          <cell r="K5656">
            <v>1018290</v>
          </cell>
        </row>
        <row r="5657">
          <cell r="A5657">
            <v>2002</v>
          </cell>
          <cell r="B5657" t="str">
            <v>2: Sexual</v>
          </cell>
          <cell r="C5657" t="str">
            <v>20: Sexual Total</v>
          </cell>
          <cell r="D5657" t="str">
            <v>51 or older</v>
          </cell>
          <cell r="E5657" t="str">
            <v>Maori</v>
          </cell>
          <cell r="F5657">
            <v>27</v>
          </cell>
          <cell r="G5657">
            <v>21533.439999999999</v>
          </cell>
          <cell r="H5657">
            <v>47.052160953800303</v>
          </cell>
          <cell r="I5657">
            <v>39761.156920182002</v>
          </cell>
          <cell r="J5657">
            <v>47.195344129554655</v>
          </cell>
          <cell r="K5657">
            <v>67920</v>
          </cell>
        </row>
        <row r="5658">
          <cell r="A5658">
            <v>2002</v>
          </cell>
          <cell r="B5658" t="str">
            <v>2: Sexual</v>
          </cell>
          <cell r="C5658" t="str">
            <v>20: Sexual Total</v>
          </cell>
          <cell r="D5658" t="str">
            <v>51 or older</v>
          </cell>
          <cell r="E5658" t="str">
            <v>Non-Maori</v>
          </cell>
          <cell r="F5658">
            <v>202</v>
          </cell>
          <cell r="G5658">
            <v>71105.619999999937</v>
          </cell>
          <cell r="H5658">
            <v>352.01987083954299</v>
          </cell>
          <cell r="I5658">
            <v>131295.40448376242</v>
          </cell>
          <cell r="J5658">
            <v>346.09919028340084</v>
          </cell>
          <cell r="K5658">
            <v>964890</v>
          </cell>
        </row>
        <row r="5659">
          <cell r="A5659">
            <v>2002</v>
          </cell>
          <cell r="B5659" t="str">
            <v>2: Sexual</v>
          </cell>
          <cell r="C5659" t="str">
            <v>21: Sexual Attacks</v>
          </cell>
          <cell r="D5659" t="str">
            <v>0 to 9</v>
          </cell>
          <cell r="E5659" t="str">
            <v>Maori</v>
          </cell>
          <cell r="F5659">
            <v>2</v>
          </cell>
          <cell r="G5659">
            <v>1710.29</v>
          </cell>
          <cell r="H5659">
            <v>3.4794711203897011</v>
          </cell>
          <cell r="I5659">
            <v>3164.9583558714689</v>
          </cell>
          <cell r="J5659">
            <v>3.4794711203897011</v>
          </cell>
          <cell r="K5659">
            <v>146790</v>
          </cell>
        </row>
        <row r="5660">
          <cell r="A5660">
            <v>2002</v>
          </cell>
          <cell r="B5660" t="str">
            <v>2: Sexual</v>
          </cell>
          <cell r="C5660" t="str">
            <v>21: Sexual Attacks</v>
          </cell>
          <cell r="D5660" t="str">
            <v>0 to 9</v>
          </cell>
          <cell r="E5660" t="str">
            <v>Non-Maori</v>
          </cell>
          <cell r="F5660">
            <v>9</v>
          </cell>
          <cell r="G5660">
            <v>7181.29</v>
          </cell>
          <cell r="H5660">
            <v>15.657620041753654</v>
          </cell>
          <cell r="I5660">
            <v>13289.257255457393</v>
          </cell>
          <cell r="J5660">
            <v>15.657620041753654</v>
          </cell>
          <cell r="K5660">
            <v>428740</v>
          </cell>
        </row>
        <row r="5661">
          <cell r="A5661">
            <v>2002</v>
          </cell>
          <cell r="B5661" t="str">
            <v>2: Sexual</v>
          </cell>
          <cell r="C5661" t="str">
            <v>21: Sexual Attacks</v>
          </cell>
          <cell r="D5661" t="str">
            <v>10 to 13</v>
          </cell>
          <cell r="E5661" t="str">
            <v>Maori</v>
          </cell>
          <cell r="F5661">
            <v>52</v>
          </cell>
          <cell r="G5661">
            <v>60363.42</v>
          </cell>
          <cell r="H5661">
            <v>90.466249130132226</v>
          </cell>
          <cell r="I5661">
            <v>111704.86322084497</v>
          </cell>
          <cell r="J5661">
            <v>90.466249130132226</v>
          </cell>
          <cell r="K5661">
            <v>57240</v>
          </cell>
        </row>
        <row r="5662">
          <cell r="A5662">
            <v>2002</v>
          </cell>
          <cell r="B5662" t="str">
            <v>2: Sexual</v>
          </cell>
          <cell r="C5662" t="str">
            <v>21: Sexual Attacks</v>
          </cell>
          <cell r="D5662" t="str">
            <v>10 to 13</v>
          </cell>
          <cell r="E5662" t="str">
            <v>Non-Maori</v>
          </cell>
          <cell r="F5662">
            <v>134</v>
          </cell>
          <cell r="G5662">
            <v>141781.22</v>
          </cell>
          <cell r="H5662">
            <v>233.12456506610994</v>
          </cell>
          <cell r="I5662">
            <v>262371.67787021562</v>
          </cell>
          <cell r="J5662">
            <v>233.12456506610994</v>
          </cell>
          <cell r="K5662">
            <v>191290</v>
          </cell>
        </row>
        <row r="5663">
          <cell r="A5663">
            <v>2002</v>
          </cell>
          <cell r="B5663" t="str">
            <v>2: Sexual</v>
          </cell>
          <cell r="C5663" t="str">
            <v>21: Sexual Attacks</v>
          </cell>
          <cell r="D5663" t="str">
            <v>14 to 16</v>
          </cell>
          <cell r="E5663" t="str">
            <v>Maori</v>
          </cell>
          <cell r="F5663">
            <v>44</v>
          </cell>
          <cell r="G5663">
            <v>52148.59</v>
          </cell>
          <cell r="H5663">
            <v>76.548364648573411</v>
          </cell>
          <cell r="I5663">
            <v>96502.99988154952</v>
          </cell>
          <cell r="J5663">
            <v>76.548364648573411</v>
          </cell>
          <cell r="K5663">
            <v>38430</v>
          </cell>
        </row>
        <row r="5664">
          <cell r="A5664">
            <v>2002</v>
          </cell>
          <cell r="B5664" t="str">
            <v>2: Sexual</v>
          </cell>
          <cell r="C5664" t="str">
            <v>21: Sexual Attacks</v>
          </cell>
          <cell r="D5664" t="str">
            <v>14 to 16</v>
          </cell>
          <cell r="E5664" t="str">
            <v>Non-Maori</v>
          </cell>
          <cell r="F5664">
            <v>87</v>
          </cell>
          <cell r="G5664">
            <v>68097.98</v>
          </cell>
          <cell r="H5664">
            <v>151.35699373695198</v>
          </cell>
          <cell r="I5664">
            <v>126017.96819192542</v>
          </cell>
          <cell r="J5664">
            <v>151.35699373695198</v>
          </cell>
          <cell r="K5664">
            <v>135930</v>
          </cell>
        </row>
        <row r="5665">
          <cell r="A5665">
            <v>2002</v>
          </cell>
          <cell r="B5665" t="str">
            <v>2: Sexual</v>
          </cell>
          <cell r="C5665" t="str">
            <v>21: Sexual Attacks</v>
          </cell>
          <cell r="D5665" t="str">
            <v>17 to 20</v>
          </cell>
          <cell r="E5665" t="str">
            <v>Maori</v>
          </cell>
          <cell r="F5665">
            <v>59</v>
          </cell>
          <cell r="G5665">
            <v>80825.08</v>
          </cell>
          <cell r="H5665">
            <v>102.64439805149617</v>
          </cell>
          <cell r="I5665">
            <v>149569.96316997695</v>
          </cell>
          <cell r="J5665">
            <v>102.64439805149617</v>
          </cell>
          <cell r="K5665">
            <v>43680</v>
          </cell>
        </row>
        <row r="5666">
          <cell r="A5666">
            <v>2002</v>
          </cell>
          <cell r="B5666" t="str">
            <v>2: Sexual</v>
          </cell>
          <cell r="C5666" t="str">
            <v>21: Sexual Attacks</v>
          </cell>
          <cell r="D5666" t="str">
            <v>17 to 20</v>
          </cell>
          <cell r="E5666" t="str">
            <v>Non-Maori</v>
          </cell>
          <cell r="F5666">
            <v>102</v>
          </cell>
          <cell r="G5666">
            <v>107873.43</v>
          </cell>
          <cell r="H5666">
            <v>177.45302713987473</v>
          </cell>
          <cell r="I5666">
            <v>199623.98988184216</v>
          </cell>
          <cell r="J5666">
            <v>177.45302713987473</v>
          </cell>
          <cell r="K5666">
            <v>184900</v>
          </cell>
        </row>
        <row r="5667">
          <cell r="A5667">
            <v>2002</v>
          </cell>
          <cell r="B5667" t="str">
            <v>2: Sexual</v>
          </cell>
          <cell r="C5667" t="str">
            <v>21: Sexual Attacks</v>
          </cell>
          <cell r="D5667" t="str">
            <v>21 to 30</v>
          </cell>
          <cell r="E5667" t="str">
            <v>Maori</v>
          </cell>
          <cell r="F5667">
            <v>86</v>
          </cell>
          <cell r="G5667">
            <v>88285.42</v>
          </cell>
          <cell r="H5667">
            <v>149.61725817675713</v>
          </cell>
          <cell r="I5667">
            <v>163375.61333494436</v>
          </cell>
          <cell r="J5667">
            <v>149.61725817675713</v>
          </cell>
          <cell r="K5667">
            <v>90060</v>
          </cell>
        </row>
        <row r="5668">
          <cell r="A5668">
            <v>2002</v>
          </cell>
          <cell r="B5668" t="str">
            <v>2: Sexual</v>
          </cell>
          <cell r="C5668" t="str">
            <v>21: Sexual Attacks</v>
          </cell>
          <cell r="D5668" t="str">
            <v>21 to 30</v>
          </cell>
          <cell r="E5668" t="str">
            <v>Non-Maori</v>
          </cell>
          <cell r="F5668">
            <v>174</v>
          </cell>
          <cell r="G5668">
            <v>191921.71</v>
          </cell>
          <cell r="H5668">
            <v>302.71398747390396</v>
          </cell>
          <cell r="I5668">
            <v>355158.61037463846</v>
          </cell>
          <cell r="J5668">
            <v>302.71398747390396</v>
          </cell>
          <cell r="K5668">
            <v>429570</v>
          </cell>
        </row>
        <row r="5669">
          <cell r="A5669">
            <v>2002</v>
          </cell>
          <cell r="B5669" t="str">
            <v>2: Sexual</v>
          </cell>
          <cell r="C5669" t="str">
            <v>21: Sexual Attacks</v>
          </cell>
          <cell r="D5669" t="str">
            <v>31 to 50</v>
          </cell>
          <cell r="E5669" t="str">
            <v>Maori</v>
          </cell>
          <cell r="F5669">
            <v>136</v>
          </cell>
          <cell r="G5669">
            <v>137069.82999999999</v>
          </cell>
          <cell r="H5669">
            <v>236.60403618649966</v>
          </cell>
          <cell r="I5669">
            <v>253653.06690466619</v>
          </cell>
          <cell r="J5669">
            <v>236.60403618649966</v>
          </cell>
          <cell r="K5669">
            <v>150770</v>
          </cell>
        </row>
        <row r="5670">
          <cell r="A5670">
            <v>2002</v>
          </cell>
          <cell r="B5670" t="str">
            <v>2: Sexual</v>
          </cell>
          <cell r="C5670" t="str">
            <v>21: Sexual Attacks</v>
          </cell>
          <cell r="D5670" t="str">
            <v>31 to 50</v>
          </cell>
          <cell r="E5670" t="str">
            <v>Non-Maori</v>
          </cell>
          <cell r="F5670">
            <v>388</v>
          </cell>
          <cell r="G5670">
            <v>331904.82</v>
          </cell>
          <cell r="H5670">
            <v>675.01739735560204</v>
          </cell>
          <cell r="I5670">
            <v>614202.81555351207</v>
          </cell>
          <cell r="J5670">
            <v>675.01739735560204</v>
          </cell>
          <cell r="K5670">
            <v>1018290</v>
          </cell>
        </row>
        <row r="5671">
          <cell r="A5671">
            <v>2002</v>
          </cell>
          <cell r="B5671" t="str">
            <v>2: Sexual</v>
          </cell>
          <cell r="C5671" t="str">
            <v>21: Sexual Attacks</v>
          </cell>
          <cell r="D5671" t="str">
            <v>51 or older</v>
          </cell>
          <cell r="E5671" t="str">
            <v>Maori</v>
          </cell>
          <cell r="F5671">
            <v>21</v>
          </cell>
          <cell r="G5671">
            <v>21040.21</v>
          </cell>
          <cell r="H5671">
            <v>36.534446764091854</v>
          </cell>
          <cell r="I5671">
            <v>38935.729290816445</v>
          </cell>
          <cell r="J5671">
            <v>36.534446764091854</v>
          </cell>
          <cell r="K5671">
            <v>67920</v>
          </cell>
        </row>
        <row r="5672">
          <cell r="A5672">
            <v>2002</v>
          </cell>
          <cell r="B5672" t="str">
            <v>2: Sexual</v>
          </cell>
          <cell r="C5672" t="str">
            <v>21: Sexual Attacks</v>
          </cell>
          <cell r="D5672" t="str">
            <v>51 or older</v>
          </cell>
          <cell r="E5672" t="str">
            <v>Non-Maori</v>
          </cell>
          <cell r="F5672">
            <v>143</v>
          </cell>
          <cell r="G5672">
            <v>66314.179999999993</v>
          </cell>
          <cell r="H5672">
            <v>248.78218510786363</v>
          </cell>
          <cell r="I5672">
            <v>122716.97671375294</v>
          </cell>
          <cell r="J5672">
            <v>248.78218510786363</v>
          </cell>
          <cell r="K5672">
            <v>964890</v>
          </cell>
        </row>
        <row r="5673">
          <cell r="A5673">
            <v>2002</v>
          </cell>
          <cell r="B5673" t="str">
            <v>2: Sexual</v>
          </cell>
          <cell r="C5673" t="str">
            <v>22: Sexual Affronts</v>
          </cell>
          <cell r="D5673" t="str">
            <v>0 to 9</v>
          </cell>
          <cell r="E5673" t="str">
            <v>Maori</v>
          </cell>
          <cell r="F5673" t="str">
            <v>Other</v>
          </cell>
          <cell r="G5673">
            <v>10</v>
          </cell>
          <cell r="H5673">
            <v>30.02</v>
          </cell>
          <cell r="I5673">
            <v>10.720548989706444</v>
          </cell>
          <cell r="J5673">
            <v>29.819506967543244</v>
          </cell>
          <cell r="K5673">
            <v>146790</v>
          </cell>
        </row>
        <row r="5674">
          <cell r="A5674">
            <v>2002</v>
          </cell>
          <cell r="B5674" t="str">
            <v>2: Sexual</v>
          </cell>
          <cell r="C5674" t="str">
            <v>22: Sexual Affronts</v>
          </cell>
          <cell r="D5674" t="str">
            <v>0 to 9</v>
          </cell>
          <cell r="E5674" t="str">
            <v>Non-Maori</v>
          </cell>
          <cell r="F5674">
            <v>1</v>
          </cell>
          <cell r="G5674">
            <v>28.99</v>
          </cell>
          <cell r="H5674">
            <v>1.8627450980392157</v>
          </cell>
          <cell r="I5674">
            <v>52.65266432072697</v>
          </cell>
          <cell r="J5674">
            <v>1.8627450980392157</v>
          </cell>
          <cell r="K5674">
            <v>428740</v>
          </cell>
        </row>
        <row r="5675">
          <cell r="A5675">
            <v>2002</v>
          </cell>
          <cell r="B5675" t="str">
            <v>2: Sexual</v>
          </cell>
          <cell r="C5675" t="str">
            <v>22: Sexual Affronts</v>
          </cell>
          <cell r="D5675" t="str">
            <v>10 to 13</v>
          </cell>
          <cell r="E5675" t="str">
            <v>Maori</v>
          </cell>
          <cell r="F5675">
            <v>3</v>
          </cell>
          <cell r="G5675">
            <v>86.97</v>
          </cell>
          <cell r="H5675">
            <v>5.5882352941176467</v>
          </cell>
          <cell r="I5675">
            <v>157.95799296218092</v>
          </cell>
          <cell r="J5675">
            <v>5.5882352941176467</v>
          </cell>
          <cell r="K5675">
            <v>57240</v>
          </cell>
        </row>
        <row r="5676">
          <cell r="A5676">
            <v>2002</v>
          </cell>
          <cell r="B5676" t="str">
            <v>2: Sexual</v>
          </cell>
          <cell r="C5676" t="str">
            <v>22: Sexual Affronts</v>
          </cell>
          <cell r="D5676" t="str">
            <v>10 to 13</v>
          </cell>
          <cell r="E5676" t="str">
            <v>Non-Maori</v>
          </cell>
          <cell r="F5676">
            <v>3</v>
          </cell>
          <cell r="G5676">
            <v>68.94</v>
          </cell>
          <cell r="H5676">
            <v>5.5882352941176467</v>
          </cell>
          <cell r="I5676">
            <v>125.21126865370533</v>
          </cell>
          <cell r="J5676">
            <v>5.5882352941176467</v>
          </cell>
          <cell r="K5676">
            <v>191290</v>
          </cell>
        </row>
        <row r="5677">
          <cell r="A5677">
            <v>2002</v>
          </cell>
          <cell r="B5677" t="str">
            <v>2: Sexual</v>
          </cell>
          <cell r="C5677" t="str">
            <v>22: Sexual Affronts</v>
          </cell>
          <cell r="D5677" t="str">
            <v>14 to 16</v>
          </cell>
          <cell r="E5677" t="str">
            <v>Maori</v>
          </cell>
          <cell r="F5677">
            <v>3</v>
          </cell>
          <cell r="G5677">
            <v>36.21</v>
          </cell>
          <cell r="H5677">
            <v>5.5882352941176467</v>
          </cell>
          <cell r="I5677">
            <v>65.765883927337839</v>
          </cell>
          <cell r="J5677">
            <v>5.5882352941176467</v>
          </cell>
          <cell r="K5677">
            <v>38430</v>
          </cell>
        </row>
        <row r="5678">
          <cell r="A5678">
            <v>2002</v>
          </cell>
          <cell r="B5678" t="str">
            <v>2: Sexual</v>
          </cell>
          <cell r="C5678" t="str">
            <v>22: Sexual Affronts</v>
          </cell>
          <cell r="D5678" t="str">
            <v>14 to 16</v>
          </cell>
          <cell r="E5678" t="str">
            <v>Non-Maori</v>
          </cell>
          <cell r="F5678">
            <v>16</v>
          </cell>
          <cell r="G5678">
            <v>242.77</v>
          </cell>
          <cell r="H5678">
            <v>29.803921568627452</v>
          </cell>
          <cell r="I5678">
            <v>440.92746868378379</v>
          </cell>
          <cell r="J5678">
            <v>29.803921568627452</v>
          </cell>
          <cell r="K5678">
            <v>135930</v>
          </cell>
        </row>
        <row r="5679">
          <cell r="A5679">
            <v>2002</v>
          </cell>
          <cell r="B5679" t="str">
            <v>2: Sexual</v>
          </cell>
          <cell r="C5679" t="str">
            <v>22: Sexual Affronts</v>
          </cell>
          <cell r="D5679" t="str">
            <v>17 to 20</v>
          </cell>
          <cell r="E5679" t="str">
            <v>Maori</v>
          </cell>
          <cell r="F5679">
            <v>10</v>
          </cell>
          <cell r="G5679">
            <v>301.8</v>
          </cell>
          <cell r="H5679">
            <v>18.627450980392158</v>
          </cell>
          <cell r="I5679">
            <v>548.13984449794418</v>
          </cell>
          <cell r="J5679">
            <v>18.627450980392158</v>
          </cell>
          <cell r="K5679">
            <v>43680</v>
          </cell>
        </row>
        <row r="5680">
          <cell r="A5680">
            <v>2002</v>
          </cell>
          <cell r="B5680" t="str">
            <v>2: Sexual</v>
          </cell>
          <cell r="C5680" t="str">
            <v>22: Sexual Affronts</v>
          </cell>
          <cell r="D5680" t="str">
            <v>17 to 20</v>
          </cell>
          <cell r="E5680" t="str">
            <v>Non-Maori</v>
          </cell>
          <cell r="F5680">
            <v>27</v>
          </cell>
          <cell r="G5680">
            <v>500.75</v>
          </cell>
          <cell r="H5680">
            <v>50.294117647058819</v>
          </cell>
          <cell r="I5680">
            <v>909.47987784077407</v>
          </cell>
          <cell r="J5680">
            <v>50.294117647058819</v>
          </cell>
          <cell r="K5680">
            <v>184900</v>
          </cell>
        </row>
        <row r="5681">
          <cell r="A5681">
            <v>2002</v>
          </cell>
          <cell r="B5681" t="str">
            <v>2: Sexual</v>
          </cell>
          <cell r="C5681" t="str">
            <v>22: Sexual Affronts</v>
          </cell>
          <cell r="D5681" t="str">
            <v>21 to 30</v>
          </cell>
          <cell r="E5681" t="str">
            <v>Maori</v>
          </cell>
          <cell r="F5681">
            <v>18</v>
          </cell>
          <cell r="G5681">
            <v>342.5</v>
          </cell>
          <cell r="H5681">
            <v>33.529411764705884</v>
          </cell>
          <cell r="I5681">
            <v>622.06062538285596</v>
          </cell>
          <cell r="J5681">
            <v>33.529411764705884</v>
          </cell>
          <cell r="K5681">
            <v>90060</v>
          </cell>
        </row>
        <row r="5682">
          <cell r="A5682">
            <v>2002</v>
          </cell>
          <cell r="B5682" t="str">
            <v>2: Sexual</v>
          </cell>
          <cell r="C5682" t="str">
            <v>22: Sexual Affronts</v>
          </cell>
          <cell r="D5682" t="str">
            <v>21 to 30</v>
          </cell>
          <cell r="E5682" t="str">
            <v>Non-Maori</v>
          </cell>
          <cell r="F5682">
            <v>77</v>
          </cell>
          <cell r="G5682">
            <v>1800.41</v>
          </cell>
          <cell r="H5682">
            <v>143.43137254901961</v>
          </cell>
          <cell r="I5682">
            <v>3269.9683811548816</v>
          </cell>
          <cell r="J5682">
            <v>143.43137254901961</v>
          </cell>
          <cell r="K5682">
            <v>429570</v>
          </cell>
        </row>
        <row r="5683">
          <cell r="A5683">
            <v>2002</v>
          </cell>
          <cell r="B5683" t="str">
            <v>2: Sexual</v>
          </cell>
          <cell r="C5683" t="str">
            <v>22: Sexual Affronts</v>
          </cell>
          <cell r="D5683" t="str">
            <v>31 to 50</v>
          </cell>
          <cell r="E5683" t="str">
            <v>Maori</v>
          </cell>
          <cell r="F5683">
            <v>34</v>
          </cell>
          <cell r="G5683">
            <v>785.06</v>
          </cell>
          <cell r="H5683">
            <v>63.333333333333329</v>
          </cell>
          <cell r="I5683">
            <v>1425.8537651476349</v>
          </cell>
          <cell r="J5683">
            <v>63.333333333333329</v>
          </cell>
          <cell r="K5683">
            <v>150770</v>
          </cell>
        </row>
        <row r="5684">
          <cell r="A5684">
            <v>2002</v>
          </cell>
          <cell r="B5684" t="str">
            <v>2: Sexual</v>
          </cell>
          <cell r="C5684" t="str">
            <v>22: Sexual Affronts</v>
          </cell>
          <cell r="D5684" t="str">
            <v>31 to 50</v>
          </cell>
          <cell r="E5684" t="str">
            <v>Non-Maori</v>
          </cell>
          <cell r="F5684">
            <v>123</v>
          </cell>
          <cell r="G5684">
            <v>3066.54</v>
          </cell>
          <cell r="H5684">
            <v>229.11764705882354</v>
          </cell>
          <cell r="I5684">
            <v>5569.5585114205633</v>
          </cell>
          <cell r="J5684">
            <v>229.11764705882354</v>
          </cell>
          <cell r="K5684">
            <v>1018290</v>
          </cell>
        </row>
        <row r="5685">
          <cell r="A5685">
            <v>2002</v>
          </cell>
          <cell r="B5685" t="str">
            <v>2: Sexual</v>
          </cell>
          <cell r="C5685" t="str">
            <v>22: Sexual Affronts</v>
          </cell>
          <cell r="D5685" t="str">
            <v>51 or older</v>
          </cell>
          <cell r="E5685" t="str">
            <v>Maori</v>
          </cell>
          <cell r="F5685">
            <v>4</v>
          </cell>
          <cell r="G5685">
            <v>97.93</v>
          </cell>
          <cell r="H5685">
            <v>7.4509803921568629</v>
          </cell>
          <cell r="I5685">
            <v>177.86393297443232</v>
          </cell>
          <cell r="J5685">
            <v>7.4509803921568629</v>
          </cell>
          <cell r="K5685">
            <v>67920</v>
          </cell>
        </row>
        <row r="5686">
          <cell r="A5686">
            <v>2002</v>
          </cell>
          <cell r="B5686" t="str">
            <v>2: Sexual</v>
          </cell>
          <cell r="C5686" t="str">
            <v>22: Sexual Affronts</v>
          </cell>
          <cell r="D5686" t="str">
            <v>51 or older</v>
          </cell>
          <cell r="E5686" t="str">
            <v>Non-Maori</v>
          </cell>
          <cell r="F5686">
            <v>38</v>
          </cell>
          <cell r="G5686">
            <v>819.8</v>
          </cell>
          <cell r="H5686">
            <v>70.784313725490193</v>
          </cell>
          <cell r="I5686">
            <v>1488.9497830331836</v>
          </cell>
          <cell r="J5686">
            <v>70.784313725490193</v>
          </cell>
          <cell r="K5686">
            <v>964890</v>
          </cell>
        </row>
        <row r="5687">
          <cell r="A5687">
            <v>2002</v>
          </cell>
          <cell r="B5687" t="str">
            <v>2: Sexual</v>
          </cell>
          <cell r="C5687" t="str">
            <v>23: Abnormal Sex</v>
          </cell>
          <cell r="D5687" t="str">
            <v>0 to 9</v>
          </cell>
          <cell r="E5687" t="str">
            <v>Maori</v>
          </cell>
          <cell r="F5687" t="str">
            <v>Maori</v>
          </cell>
          <cell r="G5687">
            <v>191</v>
          </cell>
          <cell r="H5687">
            <v>7384.02</v>
          </cell>
          <cell r="I5687">
            <v>204.76248570339308</v>
          </cell>
          <cell r="J5687">
            <v>7334.7047247994251</v>
          </cell>
          <cell r="K5687">
            <v>146790</v>
          </cell>
        </row>
        <row r="5688">
          <cell r="A5688">
            <v>2002</v>
          </cell>
          <cell r="B5688" t="str">
            <v>2: Sexual</v>
          </cell>
          <cell r="C5688" t="str">
            <v>23: Abnormal Sex</v>
          </cell>
          <cell r="D5688" t="str">
            <v>0 to 9</v>
          </cell>
          <cell r="E5688" t="str">
            <v>Non-Maori</v>
          </cell>
          <cell r="F5688" t="str">
            <v>Other</v>
          </cell>
          <cell r="G5688">
            <v>413</v>
          </cell>
          <cell r="H5688">
            <v>10802.64</v>
          </cell>
          <cell r="I5688">
            <v>442.75867327487612</v>
          </cell>
          <cell r="J5688">
            <v>10730.492962953434</v>
          </cell>
          <cell r="K5688">
            <v>428740</v>
          </cell>
        </row>
        <row r="5689">
          <cell r="A5689">
            <v>2002</v>
          </cell>
          <cell r="B5689" t="str">
            <v>2: Sexual</v>
          </cell>
          <cell r="C5689" t="str">
            <v>23: Abnormal Sex</v>
          </cell>
          <cell r="D5689" t="str">
            <v>10 to 13</v>
          </cell>
          <cell r="E5689" t="str">
            <v>Maori</v>
          </cell>
          <cell r="F5689">
            <v>1</v>
          </cell>
          <cell r="G5689">
            <v>1073.8900000000001</v>
          </cell>
          <cell r="H5689">
            <v>1.75</v>
          </cell>
          <cell r="I5689">
            <v>2684.2751675525233</v>
          </cell>
          <cell r="J5689">
            <v>1.75</v>
          </cell>
          <cell r="K5689">
            <v>57240</v>
          </cell>
        </row>
        <row r="5690">
          <cell r="A5690">
            <v>2002</v>
          </cell>
          <cell r="B5690" t="str">
            <v>2: Sexual</v>
          </cell>
          <cell r="C5690" t="str">
            <v>23: Abnormal Sex</v>
          </cell>
          <cell r="D5690" t="str">
            <v>10 to 13</v>
          </cell>
          <cell r="E5690" t="str">
            <v>Non-Maori</v>
          </cell>
          <cell r="F5690">
            <v>1</v>
          </cell>
          <cell r="G5690">
            <v>0.2</v>
          </cell>
          <cell r="H5690">
            <v>1.75</v>
          </cell>
          <cell r="I5690">
            <v>0.49991622373846917</v>
          </cell>
          <cell r="J5690">
            <v>1.75</v>
          </cell>
          <cell r="K5690">
            <v>191290</v>
          </cell>
        </row>
        <row r="5691">
          <cell r="A5691">
            <v>2002</v>
          </cell>
          <cell r="B5691" t="str">
            <v>2: Sexual</v>
          </cell>
          <cell r="C5691" t="str">
            <v>23: Abnormal Sex</v>
          </cell>
          <cell r="D5691" t="str">
            <v>14 to 16</v>
          </cell>
          <cell r="E5691" t="str">
            <v>Maori</v>
          </cell>
          <cell r="F5691" t="str">
            <v>Other</v>
          </cell>
          <cell r="G5691">
            <v>109</v>
          </cell>
          <cell r="H5691">
            <v>1864.82</v>
          </cell>
          <cell r="I5691">
            <v>116.85398398780022</v>
          </cell>
          <cell r="J5691">
            <v>1852.3655224255156</v>
          </cell>
          <cell r="K5691">
            <v>38430</v>
          </cell>
        </row>
        <row r="5692">
          <cell r="A5692">
            <v>2002</v>
          </cell>
          <cell r="B5692" t="str">
            <v>2: Sexual</v>
          </cell>
          <cell r="C5692" t="str">
            <v>23: Abnormal Sex</v>
          </cell>
          <cell r="D5692" t="str">
            <v>14 to 16</v>
          </cell>
          <cell r="E5692" t="str">
            <v>Non-Maori</v>
          </cell>
          <cell r="F5692">
            <v>1</v>
          </cell>
          <cell r="G5692">
            <v>0.2</v>
          </cell>
          <cell r="H5692">
            <v>1.75</v>
          </cell>
          <cell r="I5692">
            <v>0.49991622373846917</v>
          </cell>
          <cell r="J5692">
            <v>1.75</v>
          </cell>
          <cell r="K5692">
            <v>135930</v>
          </cell>
        </row>
        <row r="5693">
          <cell r="A5693">
            <v>2002</v>
          </cell>
          <cell r="B5693" t="str">
            <v>2: Sexual</v>
          </cell>
          <cell r="C5693" t="str">
            <v>23: Abnormal Sex</v>
          </cell>
          <cell r="D5693" t="str">
            <v>17 to 20</v>
          </cell>
          <cell r="E5693" t="str">
            <v>Maori</v>
          </cell>
          <cell r="F5693" t="str">
            <v>Maori</v>
          </cell>
          <cell r="K5693">
            <v>43680</v>
          </cell>
        </row>
        <row r="5694">
          <cell r="A5694">
            <v>2002</v>
          </cell>
          <cell r="B5694" t="str">
            <v>2: Sexual</v>
          </cell>
          <cell r="C5694" t="str">
            <v>23: Abnormal Sex</v>
          </cell>
          <cell r="D5694" t="str">
            <v>17 to 20</v>
          </cell>
          <cell r="E5694" t="str">
            <v>Non-Maori</v>
          </cell>
          <cell r="F5694">
            <v>2</v>
          </cell>
          <cell r="G5694">
            <v>0.4</v>
          </cell>
          <cell r="H5694">
            <v>3.5</v>
          </cell>
          <cell r="I5694">
            <v>0.99983244747693834</v>
          </cell>
          <cell r="J5694">
            <v>3.5</v>
          </cell>
          <cell r="K5694">
            <v>184900</v>
          </cell>
        </row>
        <row r="5695">
          <cell r="A5695">
            <v>2002</v>
          </cell>
          <cell r="B5695" t="str">
            <v>2: Sexual</v>
          </cell>
          <cell r="C5695" t="str">
            <v>23: Abnormal Sex</v>
          </cell>
          <cell r="D5695" t="str">
            <v>21 to 30</v>
          </cell>
          <cell r="E5695" t="str">
            <v>Maori</v>
          </cell>
          <cell r="F5695" t="str">
            <v>Pacific peoples</v>
          </cell>
          <cell r="K5695">
            <v>90060</v>
          </cell>
        </row>
        <row r="5696">
          <cell r="A5696">
            <v>2002</v>
          </cell>
          <cell r="B5696" t="str">
            <v>2: Sexual</v>
          </cell>
          <cell r="C5696" t="str">
            <v>23: Abnormal Sex</v>
          </cell>
          <cell r="D5696" t="str">
            <v>21 to 30</v>
          </cell>
          <cell r="E5696" t="str">
            <v>Non-Maori</v>
          </cell>
          <cell r="F5696">
            <v>2</v>
          </cell>
          <cell r="G5696">
            <v>2147.7800000000002</v>
          </cell>
          <cell r="H5696">
            <v>3.5</v>
          </cell>
          <cell r="I5696">
            <v>5368.5503351050465</v>
          </cell>
          <cell r="J5696">
            <v>3.5</v>
          </cell>
          <cell r="K5696">
            <v>429570</v>
          </cell>
        </row>
        <row r="5697">
          <cell r="A5697">
            <v>2002</v>
          </cell>
          <cell r="B5697" t="str">
            <v>2: Sexual</v>
          </cell>
          <cell r="C5697" t="str">
            <v>23: Abnormal Sex</v>
          </cell>
          <cell r="D5697" t="str">
            <v>31 to 50</v>
          </cell>
          <cell r="E5697" t="str">
            <v>Maori</v>
          </cell>
          <cell r="F5697">
            <v>2</v>
          </cell>
          <cell r="G5697">
            <v>0.4</v>
          </cell>
          <cell r="H5697">
            <v>3.5</v>
          </cell>
          <cell r="I5697">
            <v>0.99983244747693834</v>
          </cell>
          <cell r="J5697">
            <v>3.5</v>
          </cell>
          <cell r="K5697">
            <v>150770</v>
          </cell>
        </row>
        <row r="5698">
          <cell r="A5698">
            <v>2002</v>
          </cell>
          <cell r="B5698" t="str">
            <v>2: Sexual</v>
          </cell>
          <cell r="C5698" t="str">
            <v>23: Abnormal Sex</v>
          </cell>
          <cell r="D5698" t="str">
            <v>31 to 50</v>
          </cell>
          <cell r="E5698" t="str">
            <v>Non-Maori</v>
          </cell>
          <cell r="F5698">
            <v>2</v>
          </cell>
          <cell r="G5698">
            <v>1074.0899999999999</v>
          </cell>
          <cell r="H5698">
            <v>3.5</v>
          </cell>
          <cell r="I5698">
            <v>2684.7750837762619</v>
          </cell>
          <cell r="J5698">
            <v>3.5</v>
          </cell>
          <cell r="K5698">
            <v>1018290</v>
          </cell>
        </row>
        <row r="5699">
          <cell r="A5699">
            <v>2002</v>
          </cell>
          <cell r="B5699" t="str">
            <v>2: Sexual</v>
          </cell>
          <cell r="C5699" t="str">
            <v>23: Abnormal Sex</v>
          </cell>
          <cell r="D5699" t="str">
            <v>51 or older</v>
          </cell>
          <cell r="E5699" t="str">
            <v>Maori</v>
          </cell>
          <cell r="F5699" t="str">
            <v>Maori</v>
          </cell>
          <cell r="K5699">
            <v>67920</v>
          </cell>
        </row>
        <row r="5700">
          <cell r="A5700">
            <v>2002</v>
          </cell>
          <cell r="B5700" t="str">
            <v>2: Sexual</v>
          </cell>
          <cell r="C5700" t="str">
            <v>23: Abnormal Sex</v>
          </cell>
          <cell r="D5700" t="str">
            <v>51 or older</v>
          </cell>
          <cell r="E5700" t="str">
            <v>Non-Maori</v>
          </cell>
          <cell r="F5700">
            <v>1</v>
          </cell>
          <cell r="G5700">
            <v>0.2</v>
          </cell>
          <cell r="H5700">
            <v>1.75</v>
          </cell>
          <cell r="I5700">
            <v>0.49991622373846917</v>
          </cell>
          <cell r="J5700">
            <v>1.75</v>
          </cell>
          <cell r="K5700">
            <v>964890</v>
          </cell>
        </row>
        <row r="5701">
          <cell r="A5701">
            <v>2002</v>
          </cell>
          <cell r="B5701" t="str">
            <v>2: Sexual</v>
          </cell>
          <cell r="C5701" t="str">
            <v>24: Immoral Behaviour</v>
          </cell>
          <cell r="D5701" t="str">
            <v>0 to 9</v>
          </cell>
          <cell r="E5701" t="str">
            <v>Maori</v>
          </cell>
          <cell r="F5701" t="str">
            <v>Pacific peoples</v>
          </cell>
          <cell r="K5701">
            <v>146790</v>
          </cell>
        </row>
        <row r="5702">
          <cell r="A5702">
            <v>2002</v>
          </cell>
          <cell r="B5702" t="str">
            <v>2: Sexual</v>
          </cell>
          <cell r="C5702" t="str">
            <v>24: Immoral Behaviour</v>
          </cell>
          <cell r="D5702" t="str">
            <v>0 to 9</v>
          </cell>
          <cell r="E5702" t="str">
            <v>Non-Maori</v>
          </cell>
          <cell r="F5702" t="str">
            <v>Maori</v>
          </cell>
          <cell r="K5702">
            <v>428740</v>
          </cell>
        </row>
        <row r="5703">
          <cell r="A5703">
            <v>2002</v>
          </cell>
          <cell r="B5703" t="str">
            <v>2: Sexual</v>
          </cell>
          <cell r="C5703" t="str">
            <v>24: Immoral Behaviour</v>
          </cell>
          <cell r="D5703" t="str">
            <v>10 to 13</v>
          </cell>
          <cell r="E5703" t="str">
            <v>Maori</v>
          </cell>
          <cell r="F5703">
            <v>1</v>
          </cell>
          <cell r="G5703">
            <v>463.28</v>
          </cell>
          <cell r="H5703">
            <v>1.5320512820512819</v>
          </cell>
          <cell r="I5703">
            <v>754.89582449605598</v>
          </cell>
          <cell r="J5703">
            <v>1.5320512820512819</v>
          </cell>
          <cell r="K5703">
            <v>57240</v>
          </cell>
        </row>
        <row r="5704">
          <cell r="A5704">
            <v>2002</v>
          </cell>
          <cell r="B5704" t="str">
            <v>2: Sexual</v>
          </cell>
          <cell r="C5704" t="str">
            <v>24: Immoral Behaviour</v>
          </cell>
          <cell r="D5704" t="str">
            <v>10 to 13</v>
          </cell>
          <cell r="E5704" t="str">
            <v>Non-Maori</v>
          </cell>
          <cell r="F5704">
            <v>7</v>
          </cell>
          <cell r="G5704">
            <v>2523.39</v>
          </cell>
          <cell r="H5704">
            <v>10.724358974358974</v>
          </cell>
          <cell r="I5704">
            <v>4111.7608672403358</v>
          </cell>
          <cell r="J5704">
            <v>10.724358974358974</v>
          </cell>
          <cell r="K5704">
            <v>191290</v>
          </cell>
        </row>
        <row r="5705">
          <cell r="A5705">
            <v>2002</v>
          </cell>
          <cell r="B5705" t="str">
            <v>2: Sexual</v>
          </cell>
          <cell r="C5705" t="str">
            <v>24: Immoral Behaviour</v>
          </cell>
          <cell r="D5705" t="str">
            <v>14 to 16</v>
          </cell>
          <cell r="E5705" t="str">
            <v>Maori</v>
          </cell>
          <cell r="F5705">
            <v>4</v>
          </cell>
          <cell r="G5705">
            <v>874.27</v>
          </cell>
          <cell r="H5705">
            <v>6.1282051282051277</v>
          </cell>
          <cell r="I5705">
            <v>1424.5872312255374</v>
          </cell>
          <cell r="J5705">
            <v>6.1282051282051277</v>
          </cell>
          <cell r="K5705">
            <v>38430</v>
          </cell>
        </row>
        <row r="5706">
          <cell r="A5706">
            <v>2002</v>
          </cell>
          <cell r="B5706" t="str">
            <v>2: Sexual</v>
          </cell>
          <cell r="C5706" t="str">
            <v>24: Immoral Behaviour</v>
          </cell>
          <cell r="D5706" t="str">
            <v>14 to 16</v>
          </cell>
          <cell r="E5706" t="str">
            <v>Non-Maori</v>
          </cell>
          <cell r="F5706">
            <v>21</v>
          </cell>
          <cell r="G5706">
            <v>5992.49</v>
          </cell>
          <cell r="H5706">
            <v>32.17307692307692</v>
          </cell>
          <cell r="I5706">
            <v>9764.5175257605988</v>
          </cell>
          <cell r="J5706">
            <v>32.17307692307692</v>
          </cell>
          <cell r="K5706">
            <v>135930</v>
          </cell>
        </row>
        <row r="5707">
          <cell r="A5707">
            <v>2002</v>
          </cell>
          <cell r="B5707" t="str">
            <v>2: Sexual</v>
          </cell>
          <cell r="C5707" t="str">
            <v>24: Immoral Behaviour</v>
          </cell>
          <cell r="D5707" t="str">
            <v>17 to 20</v>
          </cell>
          <cell r="E5707" t="str">
            <v>Maori</v>
          </cell>
          <cell r="F5707">
            <v>5</v>
          </cell>
          <cell r="G5707">
            <v>1052.6500000000001</v>
          </cell>
          <cell r="H5707">
            <v>7.6602564102564097</v>
          </cell>
          <cell r="I5707">
            <v>1715.2501503535084</v>
          </cell>
          <cell r="J5707">
            <v>7.6602564102564097</v>
          </cell>
          <cell r="K5707">
            <v>43680</v>
          </cell>
        </row>
        <row r="5708">
          <cell r="A5708">
            <v>2002</v>
          </cell>
          <cell r="B5708" t="str">
            <v>2: Sexual</v>
          </cell>
          <cell r="C5708" t="str">
            <v>24: Immoral Behaviour</v>
          </cell>
          <cell r="D5708" t="str">
            <v>17 to 20</v>
          </cell>
          <cell r="E5708" t="str">
            <v>Non-Maori</v>
          </cell>
          <cell r="F5708">
            <v>28</v>
          </cell>
          <cell r="G5708">
            <v>5595.91</v>
          </cell>
          <cell r="H5708">
            <v>42.897435897435898</v>
          </cell>
          <cell r="I5708">
            <v>9118.3066250555239</v>
          </cell>
          <cell r="J5708">
            <v>42.897435897435898</v>
          </cell>
          <cell r="K5708">
            <v>184900</v>
          </cell>
        </row>
        <row r="5709">
          <cell r="A5709">
            <v>2002</v>
          </cell>
          <cell r="B5709" t="str">
            <v>2: Sexual</v>
          </cell>
          <cell r="C5709" t="str">
            <v>24: Immoral Behaviour</v>
          </cell>
          <cell r="D5709" t="str">
            <v>21 to 30</v>
          </cell>
          <cell r="E5709" t="str">
            <v>Maori</v>
          </cell>
          <cell r="F5709">
            <v>6</v>
          </cell>
          <cell r="G5709">
            <v>1007.88</v>
          </cell>
          <cell r="H5709">
            <v>9.1923076923076934</v>
          </cell>
          <cell r="I5709">
            <v>1642.2992652242378</v>
          </cell>
          <cell r="J5709">
            <v>9.1923076923076934</v>
          </cell>
          <cell r="K5709">
            <v>90060</v>
          </cell>
        </row>
        <row r="5710">
          <cell r="A5710">
            <v>2002</v>
          </cell>
          <cell r="B5710" t="str">
            <v>2: Sexual</v>
          </cell>
          <cell r="C5710" t="str">
            <v>24: Immoral Behaviour</v>
          </cell>
          <cell r="D5710" t="str">
            <v>21 to 30</v>
          </cell>
          <cell r="E5710" t="str">
            <v>Non-Maori</v>
          </cell>
          <cell r="F5710">
            <v>32</v>
          </cell>
          <cell r="G5710">
            <v>6122.71</v>
          </cell>
          <cell r="H5710">
            <v>49.025641025641022</v>
          </cell>
          <cell r="I5710">
            <v>9976.7056933177464</v>
          </cell>
          <cell r="J5710">
            <v>49.025641025641022</v>
          </cell>
          <cell r="K5710">
            <v>429570</v>
          </cell>
        </row>
        <row r="5711">
          <cell r="A5711">
            <v>2002</v>
          </cell>
          <cell r="B5711" t="str">
            <v>2: Sexual</v>
          </cell>
          <cell r="C5711" t="str">
            <v>24: Immoral Behaviour</v>
          </cell>
          <cell r="D5711" t="str">
            <v>31 to 50</v>
          </cell>
          <cell r="E5711" t="str">
            <v>Maori</v>
          </cell>
          <cell r="F5711">
            <v>7</v>
          </cell>
          <cell r="G5711">
            <v>1945.6</v>
          </cell>
          <cell r="H5711">
            <v>10.724358974358974</v>
          </cell>
          <cell r="I5711">
            <v>3170.2756780770305</v>
          </cell>
          <cell r="J5711">
            <v>10.724358974358974</v>
          </cell>
          <cell r="K5711">
            <v>150770</v>
          </cell>
        </row>
        <row r="5712">
          <cell r="A5712">
            <v>2002</v>
          </cell>
          <cell r="B5712" t="str">
            <v>2: Sexual</v>
          </cell>
          <cell r="C5712" t="str">
            <v>24: Immoral Behaviour</v>
          </cell>
          <cell r="D5712" t="str">
            <v>31 to 50</v>
          </cell>
          <cell r="E5712" t="str">
            <v>Non-Maori</v>
          </cell>
          <cell r="F5712">
            <v>29</v>
          </cell>
          <cell r="G5712">
            <v>7114.32</v>
          </cell>
          <cell r="H5712">
            <v>44.429487179487182</v>
          </cell>
          <cell r="I5712">
            <v>11592.4936585408</v>
          </cell>
          <cell r="J5712">
            <v>44.429487179487182</v>
          </cell>
          <cell r="K5712">
            <v>1018290</v>
          </cell>
        </row>
        <row r="5713">
          <cell r="A5713">
            <v>2002</v>
          </cell>
          <cell r="B5713" t="str">
            <v>2: Sexual</v>
          </cell>
          <cell r="C5713" t="str">
            <v>24: Immoral Behaviour</v>
          </cell>
          <cell r="D5713" t="str">
            <v>51 or older</v>
          </cell>
          <cell r="E5713" t="str">
            <v>Maori</v>
          </cell>
          <cell r="F5713">
            <v>2</v>
          </cell>
          <cell r="G5713">
            <v>395.3</v>
          </cell>
          <cell r="H5713">
            <v>3.0641025641025639</v>
          </cell>
          <cell r="I5713">
            <v>644.12519302212684</v>
          </cell>
          <cell r="J5713">
            <v>3.0641025641025639</v>
          </cell>
          <cell r="K5713">
            <v>67920</v>
          </cell>
        </row>
        <row r="5714">
          <cell r="A5714">
            <v>2002</v>
          </cell>
          <cell r="B5714" t="str">
            <v>2: Sexual</v>
          </cell>
          <cell r="C5714" t="str">
            <v>24: Immoral Behaviour</v>
          </cell>
          <cell r="D5714" t="str">
            <v>51 or older</v>
          </cell>
          <cell r="E5714" t="str">
            <v>Non-Maori</v>
          </cell>
          <cell r="F5714">
            <v>14</v>
          </cell>
          <cell r="G5714">
            <v>3918.32</v>
          </cell>
          <cell r="H5714">
            <v>21.448717948717949</v>
          </cell>
          <cell r="I5714">
            <v>6384.7422876864666</v>
          </cell>
          <cell r="J5714">
            <v>21.448717948717949</v>
          </cell>
          <cell r="K5714">
            <v>964890</v>
          </cell>
        </row>
        <row r="5715">
          <cell r="A5715">
            <v>2002</v>
          </cell>
          <cell r="B5715" t="str">
            <v>2: Sexual</v>
          </cell>
          <cell r="C5715" t="str">
            <v>25: Indecent Videos</v>
          </cell>
          <cell r="D5715" t="str">
            <v>0 to 9</v>
          </cell>
          <cell r="E5715" t="str">
            <v>Maori</v>
          </cell>
          <cell r="F5715" t="str">
            <v>Other</v>
          </cell>
          <cell r="G5715">
            <v>8</v>
          </cell>
          <cell r="H5715">
            <v>8.74</v>
          </cell>
          <cell r="I5715">
            <v>9.4888144385604676</v>
          </cell>
          <cell r="J5715">
            <v>10.244033546688811</v>
          </cell>
          <cell r="K5715">
            <v>146790</v>
          </cell>
        </row>
        <row r="5716">
          <cell r="A5716">
            <v>2002</v>
          </cell>
          <cell r="B5716" t="str">
            <v>2: Sexual</v>
          </cell>
          <cell r="C5716" t="str">
            <v>25: Indecent Videos</v>
          </cell>
          <cell r="D5716" t="str">
            <v>0 to 9</v>
          </cell>
          <cell r="E5716" t="str">
            <v>Non-Maori</v>
          </cell>
          <cell r="F5716" t="str">
            <v>Pacific peoples</v>
          </cell>
          <cell r="G5716">
            <v>1</v>
          </cell>
          <cell r="H5716">
            <v>0.2</v>
          </cell>
          <cell r="I5716">
            <v>1.1861018048200584</v>
          </cell>
          <cell r="J5716">
            <v>0.23441724363132291</v>
          </cell>
          <cell r="K5716">
            <v>428740</v>
          </cell>
        </row>
        <row r="5717">
          <cell r="A5717">
            <v>2002</v>
          </cell>
          <cell r="B5717" t="str">
            <v>2: Sexual</v>
          </cell>
          <cell r="C5717" t="str">
            <v>25: Indecent Videos</v>
          </cell>
          <cell r="D5717" t="str">
            <v>10 to 13</v>
          </cell>
          <cell r="E5717" t="str">
            <v>Maori</v>
          </cell>
          <cell r="F5717" t="str">
            <v>Maori</v>
          </cell>
          <cell r="G5717">
            <v>28</v>
          </cell>
          <cell r="H5717">
            <v>176.17</v>
          </cell>
          <cell r="I5717">
            <v>33.210850534961637</v>
          </cell>
          <cell r="J5717">
            <v>206.48642905265072</v>
          </cell>
          <cell r="K5717">
            <v>57240</v>
          </cell>
        </row>
        <row r="5718">
          <cell r="A5718">
            <v>2002</v>
          </cell>
          <cell r="B5718" t="str">
            <v>2: Sexual</v>
          </cell>
          <cell r="C5718" t="str">
            <v>25: Indecent Videos</v>
          </cell>
          <cell r="D5718" t="str">
            <v>10 to 13</v>
          </cell>
          <cell r="E5718" t="str">
            <v>Non-Maori</v>
          </cell>
          <cell r="F5718" t="str">
            <v>Other</v>
          </cell>
          <cell r="G5718">
            <v>24</v>
          </cell>
          <cell r="H5718">
            <v>193.98</v>
          </cell>
          <cell r="I5718">
            <v>28.466443315681399</v>
          </cell>
          <cell r="J5718">
            <v>227.36128459802003</v>
          </cell>
          <cell r="K5718">
            <v>191290</v>
          </cell>
        </row>
        <row r="5719">
          <cell r="A5719">
            <v>2002</v>
          </cell>
          <cell r="B5719" t="str">
            <v>2: Sexual</v>
          </cell>
          <cell r="C5719" t="str">
            <v>25: Indecent Videos</v>
          </cell>
          <cell r="D5719" t="str">
            <v>14 to 16</v>
          </cell>
          <cell r="E5719" t="str">
            <v>Maori</v>
          </cell>
          <cell r="F5719" t="str">
            <v>Pacific peoples</v>
          </cell>
          <cell r="G5719">
            <v>6</v>
          </cell>
          <cell r="H5719">
            <v>9.9</v>
          </cell>
          <cell r="I5719">
            <v>7.1166108289203498</v>
          </cell>
          <cell r="J5719">
            <v>11.603653559750486</v>
          </cell>
          <cell r="K5719">
            <v>38430</v>
          </cell>
        </row>
        <row r="5720">
          <cell r="A5720">
            <v>2002</v>
          </cell>
          <cell r="B5720" t="str">
            <v>2: Sexual</v>
          </cell>
          <cell r="C5720" t="str">
            <v>25: Indecent Videos</v>
          </cell>
          <cell r="D5720" t="str">
            <v>14 to 16</v>
          </cell>
          <cell r="E5720" t="str">
            <v>Non-Maori</v>
          </cell>
          <cell r="F5720" t="str">
            <v>Maori</v>
          </cell>
          <cell r="G5720">
            <v>708</v>
          </cell>
          <cell r="H5720">
            <v>19442.679999999891</v>
          </cell>
          <cell r="I5720">
            <v>839.76007781260125</v>
          </cell>
          <cell r="J5720">
            <v>22788.497272029119</v>
          </cell>
          <cell r="K5720">
            <v>135930</v>
          </cell>
        </row>
        <row r="5721">
          <cell r="A5721">
            <v>2002</v>
          </cell>
          <cell r="B5721" t="str">
            <v>2: Sexual</v>
          </cell>
          <cell r="C5721" t="str">
            <v>25: Indecent Videos</v>
          </cell>
          <cell r="D5721" t="str">
            <v>17 to 20</v>
          </cell>
          <cell r="E5721" t="str">
            <v>Maori</v>
          </cell>
          <cell r="F5721" t="str">
            <v>Other</v>
          </cell>
          <cell r="G5721">
            <v>469</v>
          </cell>
          <cell r="H5721">
            <v>16336.07</v>
          </cell>
          <cell r="I5721">
            <v>556.28174646060734</v>
          </cell>
          <cell r="J5721">
            <v>19147.282505841729</v>
          </cell>
          <cell r="K5721">
            <v>43680</v>
          </cell>
        </row>
        <row r="5722">
          <cell r="A5722">
            <v>2002</v>
          </cell>
          <cell r="B5722" t="str">
            <v>2: Sexual</v>
          </cell>
          <cell r="C5722" t="str">
            <v>25: Indecent Videos</v>
          </cell>
          <cell r="D5722" t="str">
            <v>17 to 20</v>
          </cell>
          <cell r="E5722" t="str">
            <v>Non-Maori</v>
          </cell>
          <cell r="F5722" t="str">
            <v>Pacific peoples</v>
          </cell>
          <cell r="G5722">
            <v>39</v>
          </cell>
          <cell r="H5722">
            <v>1153.5899999999999</v>
          </cell>
          <cell r="I5722">
            <v>46.257970387982276</v>
          </cell>
          <cell r="J5722">
            <v>1352.1069404032892</v>
          </cell>
          <cell r="K5722">
            <v>184900</v>
          </cell>
        </row>
        <row r="5723">
          <cell r="A5723">
            <v>2002</v>
          </cell>
          <cell r="B5723" t="str">
            <v>2: Sexual</v>
          </cell>
          <cell r="C5723" t="str">
            <v>25: Indecent Videos</v>
          </cell>
          <cell r="D5723" t="str">
            <v>21 to 30</v>
          </cell>
          <cell r="E5723" t="str">
            <v>Maori</v>
          </cell>
          <cell r="F5723" t="str">
            <v>Maori</v>
          </cell>
          <cell r="G5723">
            <v>1340</v>
          </cell>
          <cell r="H5723">
            <v>14221.83</v>
          </cell>
          <cell r="I5723">
            <v>1589.3764184588783</v>
          </cell>
          <cell r="J5723">
            <v>16669.210939966273</v>
          </cell>
          <cell r="K5723">
            <v>90060</v>
          </cell>
        </row>
        <row r="5724">
          <cell r="A5724">
            <v>2002</v>
          </cell>
          <cell r="B5724" t="str">
            <v>2: Sexual</v>
          </cell>
          <cell r="C5724" t="str">
            <v>25: Indecent Videos</v>
          </cell>
          <cell r="D5724" t="str">
            <v>21 to 30</v>
          </cell>
          <cell r="E5724" t="str">
            <v>Non-Maori</v>
          </cell>
          <cell r="F5724" t="str">
            <v>Other</v>
          </cell>
          <cell r="G5724">
            <v>1191</v>
          </cell>
          <cell r="H5724">
            <v>9763.9999999999854</v>
          </cell>
          <cell r="I5724">
            <v>1412.6472495406895</v>
          </cell>
          <cell r="J5724">
            <v>11444.249834081167</v>
          </cell>
          <cell r="K5724">
            <v>429570</v>
          </cell>
        </row>
        <row r="5725">
          <cell r="A5725">
            <v>2002</v>
          </cell>
          <cell r="B5725" t="str">
            <v>2: Sexual</v>
          </cell>
          <cell r="C5725" t="str">
            <v>25: Indecent Videos</v>
          </cell>
          <cell r="D5725" t="str">
            <v>31 to 50</v>
          </cell>
          <cell r="E5725" t="str">
            <v>Maori</v>
          </cell>
          <cell r="F5725" t="str">
            <v>Pacific peoples</v>
          </cell>
          <cell r="G5725">
            <v>123</v>
          </cell>
          <cell r="H5725">
            <v>1072.97</v>
          </cell>
          <cell r="I5725">
            <v>145.89052199286718</v>
          </cell>
          <cell r="J5725">
            <v>1257.6133494955031</v>
          </cell>
          <cell r="K5725">
            <v>150770</v>
          </cell>
        </row>
        <row r="5726">
          <cell r="A5726">
            <v>2002</v>
          </cell>
          <cell r="B5726" t="str">
            <v>2: Sexual</v>
          </cell>
          <cell r="C5726" t="str">
            <v>25: Indecent Videos</v>
          </cell>
          <cell r="D5726" t="str">
            <v>31 to 50</v>
          </cell>
          <cell r="E5726" t="str">
            <v>Non-Maori</v>
          </cell>
          <cell r="F5726" t="str">
            <v>Maori</v>
          </cell>
          <cell r="G5726">
            <v>1488</v>
          </cell>
          <cell r="H5726">
            <v>15414.14</v>
          </cell>
          <cell r="I5726">
            <v>1764.9194855722467</v>
          </cell>
          <cell r="J5726">
            <v>18066.70105873658</v>
          </cell>
          <cell r="K5726">
            <v>1018290</v>
          </cell>
        </row>
        <row r="5727">
          <cell r="A5727">
            <v>2002</v>
          </cell>
          <cell r="B5727" t="str">
            <v>2: Sexual</v>
          </cell>
          <cell r="C5727" t="str">
            <v>25: Indecent Videos</v>
          </cell>
          <cell r="D5727" t="str">
            <v>51 or older</v>
          </cell>
          <cell r="E5727" t="str">
            <v>Maori</v>
          </cell>
          <cell r="F5727" t="str">
            <v>Other</v>
          </cell>
          <cell r="G5727">
            <v>1314</v>
          </cell>
          <cell r="H5727">
            <v>11388.26</v>
          </cell>
          <cell r="I5727">
            <v>1558.5377715335567</v>
          </cell>
          <cell r="J5727">
            <v>13348.022594784237</v>
          </cell>
          <cell r="K5727">
            <v>67920</v>
          </cell>
        </row>
        <row r="5728">
          <cell r="A5728">
            <v>2002</v>
          </cell>
          <cell r="B5728" t="str">
            <v>2: Sexual</v>
          </cell>
          <cell r="C5728" t="str">
            <v>25: Indecent Videos</v>
          </cell>
          <cell r="D5728" t="str">
            <v>51 or older</v>
          </cell>
          <cell r="E5728" t="str">
            <v>Non-Maori</v>
          </cell>
          <cell r="F5728" t="str">
            <v>Pacific peoples</v>
          </cell>
          <cell r="G5728">
            <v>204</v>
          </cell>
          <cell r="H5728">
            <v>1714.58</v>
          </cell>
          <cell r="I5728">
            <v>241.96476818329188</v>
          </cell>
          <cell r="J5728">
            <v>2009.6355879269699</v>
          </cell>
          <cell r="K5728">
            <v>964890</v>
          </cell>
        </row>
        <row r="5729">
          <cell r="A5729">
            <v>2002</v>
          </cell>
          <cell r="B5729" t="str">
            <v>2: Sexual</v>
          </cell>
          <cell r="C5729" t="str">
            <v>29: Immoral Behaviour/Miscellaneous</v>
          </cell>
          <cell r="D5729" t="str">
            <v>0 to 9</v>
          </cell>
          <cell r="E5729" t="str">
            <v>Maori</v>
          </cell>
          <cell r="F5729" t="str">
            <v>Maori</v>
          </cell>
          <cell r="G5729">
            <v>710</v>
          </cell>
          <cell r="H5729">
            <v>6425.26</v>
          </cell>
          <cell r="I5729">
            <v>842.13228142224148</v>
          </cell>
          <cell r="J5729">
            <v>7530.958694072966</v>
          </cell>
          <cell r="K5729">
            <v>146790</v>
          </cell>
        </row>
        <row r="5730">
          <cell r="A5730">
            <v>2002</v>
          </cell>
          <cell r="B5730" t="str">
            <v>2: Sexual</v>
          </cell>
          <cell r="C5730" t="str">
            <v>29: Immoral Behaviour/Miscellaneous</v>
          </cell>
          <cell r="D5730" t="str">
            <v>0 to 9</v>
          </cell>
          <cell r="E5730" t="str">
            <v>Non-Maori</v>
          </cell>
          <cell r="F5730" t="str">
            <v>Other</v>
          </cell>
          <cell r="G5730">
            <v>1280</v>
          </cell>
          <cell r="H5730">
            <v>6906.6999999999853</v>
          </cell>
          <cell r="I5730">
            <v>1518.2103101696748</v>
          </cell>
          <cell r="J5730">
            <v>8095.2478829422726</v>
          </cell>
          <cell r="K5730">
            <v>428740</v>
          </cell>
        </row>
        <row r="5731">
          <cell r="A5731">
            <v>2002</v>
          </cell>
          <cell r="B5731" t="str">
            <v>2: Sexual</v>
          </cell>
          <cell r="C5731" t="str">
            <v>29: Immoral Behaviour/Miscellaneous</v>
          </cell>
          <cell r="D5731" t="str">
            <v>10 to 13</v>
          </cell>
          <cell r="E5731" t="str">
            <v>Maori</v>
          </cell>
          <cell r="F5731">
            <v>1</v>
          </cell>
          <cell r="G5731">
            <v>0</v>
          </cell>
          <cell r="H5731">
            <v>1.6274509803921569</v>
          </cell>
          <cell r="I5731">
            <v>0</v>
          </cell>
          <cell r="J5731">
            <v>0</v>
          </cell>
          <cell r="K5731">
            <v>57240</v>
          </cell>
        </row>
        <row r="5732">
          <cell r="A5732">
            <v>2002</v>
          </cell>
          <cell r="B5732" t="str">
            <v>2: Sexual</v>
          </cell>
          <cell r="C5732" t="str">
            <v>29: Immoral Behaviour/Miscellaneous</v>
          </cell>
          <cell r="D5732" t="str">
            <v>10 to 13</v>
          </cell>
          <cell r="E5732" t="str">
            <v>Non-Maori</v>
          </cell>
          <cell r="F5732" t="str">
            <v>Maori</v>
          </cell>
          <cell r="G5732">
            <v>20</v>
          </cell>
          <cell r="H5732">
            <v>270.35000000000002</v>
          </cell>
          <cell r="I5732">
            <v>23.722036096401169</v>
          </cell>
          <cell r="J5732">
            <v>316.87350907864067</v>
          </cell>
          <cell r="K5732">
            <v>191290</v>
          </cell>
        </row>
        <row r="5733">
          <cell r="A5733">
            <v>2002</v>
          </cell>
          <cell r="B5733" t="str">
            <v>2: Sexual</v>
          </cell>
          <cell r="C5733" t="str">
            <v>29: Immoral Behaviour/Miscellaneous</v>
          </cell>
          <cell r="D5733" t="str">
            <v>14 to 16</v>
          </cell>
          <cell r="E5733" t="str">
            <v>Maori</v>
          </cell>
          <cell r="F5733">
            <v>2</v>
          </cell>
          <cell r="G5733">
            <v>0</v>
          </cell>
          <cell r="H5733">
            <v>3.2549019607843137</v>
          </cell>
          <cell r="I5733">
            <v>0</v>
          </cell>
          <cell r="J5733">
            <v>0</v>
          </cell>
          <cell r="K5733">
            <v>38430</v>
          </cell>
        </row>
        <row r="5734">
          <cell r="A5734">
            <v>2002</v>
          </cell>
          <cell r="B5734" t="str">
            <v>2: Sexual</v>
          </cell>
          <cell r="C5734" t="str">
            <v>29: Immoral Behaviour/Miscellaneous</v>
          </cell>
          <cell r="D5734" t="str">
            <v>14 to 16</v>
          </cell>
          <cell r="E5734" t="str">
            <v>Non-Maori</v>
          </cell>
          <cell r="F5734" t="str">
            <v>Pacific peoples</v>
          </cell>
          <cell r="G5734">
            <v>11</v>
          </cell>
          <cell r="H5734">
            <v>10.210000000000001</v>
          </cell>
          <cell r="I5734">
            <v>13.047119853020641</v>
          </cell>
          <cell r="J5734">
            <v>11.967000287379035</v>
          </cell>
          <cell r="K5734">
            <v>135930</v>
          </cell>
        </row>
        <row r="5735">
          <cell r="A5735">
            <v>2002</v>
          </cell>
          <cell r="B5735" t="str">
            <v>2: Sexual</v>
          </cell>
          <cell r="C5735" t="str">
            <v>29: Immoral Behaviour/Miscellaneous</v>
          </cell>
          <cell r="D5735" t="str">
            <v>17 to 20</v>
          </cell>
          <cell r="E5735" t="str">
            <v>Maori</v>
          </cell>
          <cell r="F5735">
            <v>1</v>
          </cell>
          <cell r="G5735">
            <v>0</v>
          </cell>
          <cell r="H5735">
            <v>1.6274509803921569</v>
          </cell>
          <cell r="I5735">
            <v>0</v>
          </cell>
          <cell r="J5735">
            <v>0</v>
          </cell>
          <cell r="K5735">
            <v>43680</v>
          </cell>
        </row>
        <row r="5736">
          <cell r="A5736">
            <v>2002</v>
          </cell>
          <cell r="B5736" t="str">
            <v>2: Sexual</v>
          </cell>
          <cell r="C5736" t="str">
            <v>29: Immoral Behaviour/Miscellaneous</v>
          </cell>
          <cell r="D5736" t="str">
            <v>17 to 20</v>
          </cell>
          <cell r="E5736" t="str">
            <v>Non-Maori</v>
          </cell>
          <cell r="F5736">
            <v>3</v>
          </cell>
          <cell r="G5736">
            <v>0.2</v>
          </cell>
          <cell r="H5736">
            <v>4.8823529411764701</v>
          </cell>
          <cell r="I5736">
            <v>0.3171655580192162</v>
          </cell>
          <cell r="J5736">
            <v>2.0714285714285712</v>
          </cell>
          <cell r="K5736">
            <v>184900</v>
          </cell>
        </row>
        <row r="5737">
          <cell r="A5737">
            <v>2002</v>
          </cell>
          <cell r="B5737" t="str">
            <v>2: Sexual</v>
          </cell>
          <cell r="C5737" t="str">
            <v>29: Immoral Behaviour/Miscellaneous</v>
          </cell>
          <cell r="D5737" t="str">
            <v>21 to 30</v>
          </cell>
          <cell r="E5737" t="str">
            <v>Maori</v>
          </cell>
          <cell r="F5737">
            <v>5</v>
          </cell>
          <cell r="G5737">
            <v>0</v>
          </cell>
          <cell r="H5737">
            <v>8.1372549019607838</v>
          </cell>
          <cell r="I5737">
            <v>0</v>
          </cell>
          <cell r="J5737">
            <v>0</v>
          </cell>
          <cell r="K5737">
            <v>90060</v>
          </cell>
        </row>
        <row r="5738">
          <cell r="A5738">
            <v>2002</v>
          </cell>
          <cell r="B5738" t="str">
            <v>2: Sexual</v>
          </cell>
          <cell r="C5738" t="str">
            <v>29: Immoral Behaviour/Miscellaneous</v>
          </cell>
          <cell r="D5738" t="str">
            <v>21 to 30</v>
          </cell>
          <cell r="E5738" t="str">
            <v>Non-Maori</v>
          </cell>
          <cell r="F5738">
            <v>5</v>
          </cell>
          <cell r="G5738">
            <v>0.2</v>
          </cell>
          <cell r="H5738">
            <v>8.1372549019607838</v>
          </cell>
          <cell r="I5738">
            <v>0.3171655580192162</v>
          </cell>
          <cell r="J5738">
            <v>2.0714285714285712</v>
          </cell>
          <cell r="K5738">
            <v>429570</v>
          </cell>
        </row>
        <row r="5739">
          <cell r="A5739">
            <v>2002</v>
          </cell>
          <cell r="B5739" t="str">
            <v>2: Sexual</v>
          </cell>
          <cell r="C5739" t="str">
            <v>29: Immoral Behaviour/Miscellaneous</v>
          </cell>
          <cell r="D5739" t="str">
            <v>31 to 50</v>
          </cell>
          <cell r="E5739" t="str">
            <v>Maori</v>
          </cell>
          <cell r="F5739">
            <v>1</v>
          </cell>
          <cell r="G5739">
            <v>0</v>
          </cell>
          <cell r="H5739">
            <v>1.6274509803921569</v>
          </cell>
          <cell r="I5739">
            <v>0</v>
          </cell>
          <cell r="J5739">
            <v>0</v>
          </cell>
          <cell r="K5739">
            <v>150770</v>
          </cell>
        </row>
        <row r="5740">
          <cell r="A5740">
            <v>2002</v>
          </cell>
          <cell r="B5740" t="str">
            <v>2: Sexual</v>
          </cell>
          <cell r="C5740" t="str">
            <v>29: Immoral Behaviour/Miscellaneous</v>
          </cell>
          <cell r="D5740" t="str">
            <v>31 to 50</v>
          </cell>
          <cell r="E5740" t="str">
            <v>Non-Maori</v>
          </cell>
          <cell r="F5740">
            <v>27</v>
          </cell>
          <cell r="G5740">
            <v>54.72</v>
          </cell>
          <cell r="H5740">
            <v>43.941176470588239</v>
          </cell>
          <cell r="I5740">
            <v>86.776496674057569</v>
          </cell>
          <cell r="J5740">
            <v>20.714285714285715</v>
          </cell>
          <cell r="K5740">
            <v>1018290</v>
          </cell>
        </row>
        <row r="5741">
          <cell r="A5741">
            <v>2002</v>
          </cell>
          <cell r="B5741" t="str">
            <v>2: Sexual</v>
          </cell>
          <cell r="C5741" t="str">
            <v>29: Immoral Behaviour/Miscellaneous</v>
          </cell>
          <cell r="D5741" t="str">
            <v>51 or older</v>
          </cell>
          <cell r="E5741" t="str">
            <v>Maori</v>
          </cell>
          <cell r="F5741" t="str">
            <v>Maori</v>
          </cell>
          <cell r="G5741">
            <v>691</v>
          </cell>
          <cell r="H5741">
            <v>19442.679999999891</v>
          </cell>
          <cell r="I5741">
            <v>838.48351800554019</v>
          </cell>
          <cell r="J5741">
            <v>22753.534331311457</v>
          </cell>
          <cell r="K5741">
            <v>67920</v>
          </cell>
        </row>
        <row r="5742">
          <cell r="A5742">
            <v>2002</v>
          </cell>
          <cell r="B5742" t="str">
            <v>2: Sexual</v>
          </cell>
          <cell r="C5742" t="str">
            <v>29: Immoral Behaviour/Miscellaneous</v>
          </cell>
          <cell r="D5742" t="str">
            <v>51 or older</v>
          </cell>
          <cell r="E5742" t="str">
            <v>Non-Maori</v>
          </cell>
          <cell r="F5742">
            <v>6</v>
          </cell>
          <cell r="G5742">
            <v>53.12</v>
          </cell>
          <cell r="H5742">
            <v>9.7647058823529402</v>
          </cell>
          <cell r="I5742">
            <v>84.239172209903828</v>
          </cell>
          <cell r="J5742">
            <v>4.1428571428571423</v>
          </cell>
          <cell r="K5742">
            <v>964890</v>
          </cell>
        </row>
        <row r="5743">
          <cell r="A5743">
            <v>2002</v>
          </cell>
          <cell r="B5743" t="str">
            <v>3: Drugs/Anti-Social</v>
          </cell>
          <cell r="C5743" t="str">
            <v>30: Drugs/Anti-Social Total</v>
          </cell>
          <cell r="D5743" t="str">
            <v>0 to 9</v>
          </cell>
          <cell r="E5743" t="str">
            <v>Maori</v>
          </cell>
          <cell r="F5743">
            <v>25</v>
          </cell>
          <cell r="G5743">
            <v>121.79</v>
          </cell>
          <cell r="H5743">
            <v>26.745826248260936</v>
          </cell>
          <cell r="I5743">
            <v>132.94933348662869</v>
          </cell>
          <cell r="J5743">
            <v>7.4888302550571684</v>
          </cell>
          <cell r="K5743">
            <v>146790</v>
          </cell>
        </row>
        <row r="5744">
          <cell r="A5744">
            <v>2002</v>
          </cell>
          <cell r="B5744" t="str">
            <v>3: Drugs/Anti-Social</v>
          </cell>
          <cell r="C5744" t="str">
            <v>30: Drugs/Anti-Social Total</v>
          </cell>
          <cell r="D5744" t="str">
            <v>0 to 9</v>
          </cell>
          <cell r="E5744" t="str">
            <v>Non-Maori</v>
          </cell>
          <cell r="F5744">
            <v>42</v>
          </cell>
          <cell r="G5744">
            <v>23.62</v>
          </cell>
          <cell r="H5744">
            <v>44.932988097078372</v>
          </cell>
          <cell r="I5744">
            <v>25.784245479548154</v>
          </cell>
          <cell r="J5744">
            <v>11.768161829375551</v>
          </cell>
          <cell r="K5744">
            <v>428740</v>
          </cell>
        </row>
        <row r="5745">
          <cell r="A5745">
            <v>2002</v>
          </cell>
          <cell r="B5745" t="str">
            <v>3: Drugs/Anti-Social</v>
          </cell>
          <cell r="C5745" t="str">
            <v>30: Drugs/Anti-Social Total</v>
          </cell>
          <cell r="D5745" t="str">
            <v>10 to 13</v>
          </cell>
          <cell r="E5745" t="str">
            <v>Maori</v>
          </cell>
          <cell r="F5745">
            <v>419</v>
          </cell>
          <cell r="G5745">
            <v>5691.05</v>
          </cell>
          <cell r="H5745">
            <v>448.26004792085337</v>
          </cell>
          <cell r="I5745">
            <v>6212.5076306681858</v>
          </cell>
          <cell r="J5745">
            <v>259.96939313984171</v>
          </cell>
          <cell r="K5745">
            <v>57240</v>
          </cell>
        </row>
        <row r="5746">
          <cell r="A5746">
            <v>2002</v>
          </cell>
          <cell r="B5746" t="str">
            <v>3: Drugs/Anti-Social</v>
          </cell>
          <cell r="C5746" t="str">
            <v>30: Drugs/Anti-Social Total</v>
          </cell>
          <cell r="D5746" t="str">
            <v>10 to 13</v>
          </cell>
          <cell r="E5746" t="str">
            <v>Non-Maori</v>
          </cell>
          <cell r="F5746">
            <v>430</v>
          </cell>
          <cell r="G5746">
            <v>2799.02</v>
          </cell>
          <cell r="H5746">
            <v>460.02821147008814</v>
          </cell>
          <cell r="I5746">
            <v>3055.4876707097737</v>
          </cell>
          <cell r="J5746">
            <v>210.75708003518028</v>
          </cell>
          <cell r="K5746">
            <v>191290</v>
          </cell>
        </row>
        <row r="5747">
          <cell r="A5747">
            <v>2002</v>
          </cell>
          <cell r="B5747" t="str">
            <v>3: Drugs/Anti-Social</v>
          </cell>
          <cell r="C5747" t="str">
            <v>30: Drugs/Anti-Social Total</v>
          </cell>
          <cell r="D5747" t="str">
            <v>14 to 16</v>
          </cell>
          <cell r="E5747" t="str">
            <v>Maori</v>
          </cell>
          <cell r="F5747">
            <v>1656</v>
          </cell>
          <cell r="G5747">
            <v>9176.83</v>
          </cell>
          <cell r="H5747">
            <v>1771.6435306848045</v>
          </cell>
          <cell r="I5747">
            <v>10017.681517530991</v>
          </cell>
          <cell r="J5747">
            <v>1051.6457343887423</v>
          </cell>
          <cell r="K5747">
            <v>38430</v>
          </cell>
        </row>
        <row r="5748">
          <cell r="A5748">
            <v>2002</v>
          </cell>
          <cell r="B5748" t="str">
            <v>3: Drugs/Anti-Social</v>
          </cell>
          <cell r="C5748" t="str">
            <v>30: Drugs/Anti-Social Total</v>
          </cell>
          <cell r="D5748" t="str">
            <v>14 to 16</v>
          </cell>
          <cell r="E5748" t="str">
            <v>Non-Maori</v>
          </cell>
          <cell r="F5748">
            <v>2720</v>
          </cell>
          <cell r="G5748">
            <v>13298.27</v>
          </cell>
          <cell r="H5748">
            <v>2909.9458958107898</v>
          </cell>
          <cell r="I5748">
            <v>14516.759446795526</v>
          </cell>
          <cell r="J5748">
            <v>1604.7493403693932</v>
          </cell>
          <cell r="K5748">
            <v>135930</v>
          </cell>
        </row>
        <row r="5749">
          <cell r="A5749">
            <v>2002</v>
          </cell>
          <cell r="B5749" t="str">
            <v>3: Drugs/Anti-Social</v>
          </cell>
          <cell r="C5749" t="str">
            <v>30: Drugs/Anti-Social Total</v>
          </cell>
          <cell r="D5749" t="str">
            <v>17 to 20</v>
          </cell>
          <cell r="E5749" t="str">
            <v>Maori</v>
          </cell>
          <cell r="F5749">
            <v>4048</v>
          </cell>
          <cell r="G5749">
            <v>22429.84</v>
          </cell>
          <cell r="H5749">
            <v>4330.6841861184112</v>
          </cell>
          <cell r="I5749">
            <v>24485.033896146844</v>
          </cell>
          <cell r="J5749">
            <v>2566.5291116974495</v>
          </cell>
          <cell r="K5749">
            <v>43680</v>
          </cell>
        </row>
        <row r="5750">
          <cell r="A5750">
            <v>2002</v>
          </cell>
          <cell r="B5750" t="str">
            <v>3: Drugs/Anti-Social</v>
          </cell>
          <cell r="C5750" t="str">
            <v>30: Drugs/Anti-Social Total</v>
          </cell>
          <cell r="D5750" t="str">
            <v>17 to 20</v>
          </cell>
          <cell r="E5750" t="str">
            <v>Non-Maori</v>
          </cell>
          <cell r="F5750">
            <v>8310</v>
          </cell>
          <cell r="G5750">
            <v>43525.459999999715</v>
          </cell>
          <cell r="H5750">
            <v>8890.3126449219362</v>
          </cell>
          <cell r="I5750">
            <v>47513.596327275474</v>
          </cell>
          <cell r="J5750">
            <v>5077.4269129287604</v>
          </cell>
          <cell r="K5750">
            <v>184900</v>
          </cell>
        </row>
        <row r="5751">
          <cell r="A5751">
            <v>2002</v>
          </cell>
          <cell r="B5751" t="str">
            <v>3: Drugs/Anti-Social</v>
          </cell>
          <cell r="C5751" t="str">
            <v>30: Drugs/Anti-Social Total</v>
          </cell>
          <cell r="D5751" t="str">
            <v>21 to 30</v>
          </cell>
          <cell r="E5751" t="str">
            <v>Maori</v>
          </cell>
          <cell r="F5751">
            <v>6648</v>
          </cell>
          <cell r="G5751">
            <v>121475.06</v>
          </cell>
          <cell r="H5751">
            <v>7112.2501159375488</v>
          </cell>
          <cell r="I5751">
            <v>132605.536269384</v>
          </cell>
          <cell r="J5751">
            <v>4985.4212840809141</v>
          </cell>
          <cell r="K5751">
            <v>90060</v>
          </cell>
        </row>
        <row r="5752">
          <cell r="A5752">
            <v>2002</v>
          </cell>
          <cell r="B5752" t="str">
            <v>3: Drugs/Anti-Social</v>
          </cell>
          <cell r="C5752" t="str">
            <v>30: Drugs/Anti-Social Total</v>
          </cell>
          <cell r="D5752" t="str">
            <v>21 to 30</v>
          </cell>
          <cell r="E5752" t="str">
            <v>Non-Maori</v>
          </cell>
          <cell r="F5752">
            <v>10176</v>
          </cell>
          <cell r="G5752">
            <v>169874.15000000081</v>
          </cell>
          <cell r="H5752">
            <v>10886.621116092132</v>
          </cell>
          <cell r="I5752">
            <v>185439.32194028815</v>
          </cell>
          <cell r="J5752">
            <v>7342.2631486367636</v>
          </cell>
          <cell r="K5752">
            <v>429570</v>
          </cell>
        </row>
        <row r="5753">
          <cell r="A5753">
            <v>2002</v>
          </cell>
          <cell r="B5753" t="str">
            <v>3: Drugs/Anti-Social</v>
          </cell>
          <cell r="C5753" t="str">
            <v>30: Drugs/Anti-Social Total</v>
          </cell>
          <cell r="D5753" t="str">
            <v>31 to 50</v>
          </cell>
          <cell r="E5753" t="str">
            <v>Maori</v>
          </cell>
          <cell r="F5753">
            <v>6599</v>
          </cell>
          <cell r="G5753">
            <v>167689.68</v>
          </cell>
          <cell r="H5753">
            <v>7059.8282964909558</v>
          </cell>
          <cell r="I5753">
            <v>183054.69405194273</v>
          </cell>
          <cell r="J5753">
            <v>5298.8823218997359</v>
          </cell>
          <cell r="K5753">
            <v>150770</v>
          </cell>
        </row>
        <row r="5754">
          <cell r="A5754">
            <v>2002</v>
          </cell>
          <cell r="B5754" t="str">
            <v>3: Drugs/Anti-Social</v>
          </cell>
          <cell r="C5754" t="str">
            <v>30: Drugs/Anti-Social Total</v>
          </cell>
          <cell r="D5754" t="str">
            <v>31 to 50</v>
          </cell>
          <cell r="E5754" t="str">
            <v>Non-Maori</v>
          </cell>
          <cell r="F5754">
            <v>9332</v>
          </cell>
          <cell r="G5754">
            <v>182516.30000000109</v>
          </cell>
          <cell r="H5754">
            <v>9983.6820219508427</v>
          </cell>
          <cell r="I5754">
            <v>199239.84264262841</v>
          </cell>
          <cell r="J5754">
            <v>7197.8357080035184</v>
          </cell>
          <cell r="K5754">
            <v>1018290</v>
          </cell>
        </row>
        <row r="5755">
          <cell r="A5755">
            <v>2002</v>
          </cell>
          <cell r="B5755" t="str">
            <v>3: Drugs/Anti-Social</v>
          </cell>
          <cell r="C5755" t="str">
            <v>30: Drugs/Anti-Social Total</v>
          </cell>
          <cell r="D5755" t="str">
            <v>51 or older</v>
          </cell>
          <cell r="E5755" t="str">
            <v>Maori</v>
          </cell>
          <cell r="F5755">
            <v>333</v>
          </cell>
          <cell r="G5755">
            <v>10691.37</v>
          </cell>
          <cell r="H5755">
            <v>356.25440562683571</v>
          </cell>
          <cell r="I5755">
            <v>11670.995283347866</v>
          </cell>
          <cell r="J5755">
            <v>241.78223394898856</v>
          </cell>
          <cell r="K5755">
            <v>67920</v>
          </cell>
        </row>
        <row r="5756">
          <cell r="A5756">
            <v>2002</v>
          </cell>
          <cell r="B5756" t="str">
            <v>3: Drugs/Anti-Social</v>
          </cell>
          <cell r="C5756" t="str">
            <v>30: Drugs/Anti-Social Total</v>
          </cell>
          <cell r="D5756" t="str">
            <v>51 or older</v>
          </cell>
          <cell r="E5756" t="str">
            <v>Non-Maori</v>
          </cell>
          <cell r="F5756">
            <v>1014</v>
          </cell>
          <cell r="G5756">
            <v>12525.69</v>
          </cell>
          <cell r="H5756">
            <v>1084.8107126294635</v>
          </cell>
          <cell r="I5756">
            <v>13673.389744315038</v>
          </cell>
          <cell r="J5756">
            <v>635.48073878627963</v>
          </cell>
          <cell r="K5756">
            <v>964890</v>
          </cell>
        </row>
        <row r="5757">
          <cell r="A5757">
            <v>2002</v>
          </cell>
          <cell r="B5757" t="str">
            <v>3: Drugs/Anti-Social</v>
          </cell>
          <cell r="C5757" t="str">
            <v>31: Drugs (New Drugs)</v>
          </cell>
          <cell r="D5757" t="str">
            <v>0 to 9</v>
          </cell>
          <cell r="E5757" t="str">
            <v>Maori</v>
          </cell>
          <cell r="F5757" t="str">
            <v>Other</v>
          </cell>
          <cell r="K5757">
            <v>146790</v>
          </cell>
        </row>
        <row r="5758">
          <cell r="A5758">
            <v>2002</v>
          </cell>
          <cell r="B5758" t="str">
            <v>3: Drugs/Anti-Social</v>
          </cell>
          <cell r="C5758" t="str">
            <v>31: Drugs (New Drugs)</v>
          </cell>
          <cell r="D5758" t="str">
            <v>0 to 9</v>
          </cell>
          <cell r="E5758" t="str">
            <v>Non-Maori</v>
          </cell>
          <cell r="F5758" t="str">
            <v>Pacific peoples</v>
          </cell>
          <cell r="K5758">
            <v>428740</v>
          </cell>
        </row>
        <row r="5759">
          <cell r="A5759">
            <v>2002</v>
          </cell>
          <cell r="B5759" t="str">
            <v>3: Drugs/Anti-Social</v>
          </cell>
          <cell r="C5759" t="str">
            <v>31: Drugs (New Drugs)</v>
          </cell>
          <cell r="D5759" t="str">
            <v>10 to 13</v>
          </cell>
          <cell r="E5759" t="str">
            <v>Maori</v>
          </cell>
          <cell r="F5759" t="str">
            <v>Maori</v>
          </cell>
          <cell r="K5759">
            <v>57240</v>
          </cell>
        </row>
        <row r="5760">
          <cell r="A5760">
            <v>2002</v>
          </cell>
          <cell r="B5760" t="str">
            <v>3: Drugs/Anti-Social</v>
          </cell>
          <cell r="C5760" t="str">
            <v>31: Drugs (New Drugs)</v>
          </cell>
          <cell r="D5760" t="str">
            <v>10 to 13</v>
          </cell>
          <cell r="E5760" t="str">
            <v>Non-Maori</v>
          </cell>
          <cell r="F5760" t="str">
            <v>Other</v>
          </cell>
          <cell r="K5760">
            <v>191290</v>
          </cell>
        </row>
        <row r="5761">
          <cell r="A5761">
            <v>2002</v>
          </cell>
          <cell r="B5761" t="str">
            <v>3: Drugs/Anti-Social</v>
          </cell>
          <cell r="C5761" t="str">
            <v>31: Drugs (New Drugs)</v>
          </cell>
          <cell r="D5761" t="str">
            <v>14 to 16</v>
          </cell>
          <cell r="E5761" t="str">
            <v>Maori</v>
          </cell>
          <cell r="F5761" t="str">
            <v>Pacific peoples</v>
          </cell>
          <cell r="K5761">
            <v>38430</v>
          </cell>
        </row>
        <row r="5762">
          <cell r="A5762">
            <v>2002</v>
          </cell>
          <cell r="B5762" t="str">
            <v>3: Drugs/Anti-Social</v>
          </cell>
          <cell r="C5762" t="str">
            <v>31: Drugs (New Drugs)</v>
          </cell>
          <cell r="D5762" t="str">
            <v>14 to 16</v>
          </cell>
          <cell r="E5762" t="str">
            <v>Non-Maori</v>
          </cell>
          <cell r="F5762" t="str">
            <v>Maori</v>
          </cell>
          <cell r="K5762">
            <v>135930</v>
          </cell>
        </row>
        <row r="5763">
          <cell r="A5763">
            <v>2002</v>
          </cell>
          <cell r="B5763" t="str">
            <v>3: Drugs/Anti-Social</v>
          </cell>
          <cell r="C5763" t="str">
            <v>31: Drugs (New Drugs)</v>
          </cell>
          <cell r="D5763" t="str">
            <v>17 to 20</v>
          </cell>
          <cell r="E5763" t="str">
            <v>Maori</v>
          </cell>
          <cell r="F5763" t="str">
            <v>Other</v>
          </cell>
          <cell r="K5763">
            <v>43680</v>
          </cell>
        </row>
        <row r="5764">
          <cell r="A5764">
            <v>2002</v>
          </cell>
          <cell r="B5764" t="str">
            <v>3: Drugs/Anti-Social</v>
          </cell>
          <cell r="C5764" t="str">
            <v>31: Drugs (New Drugs)</v>
          </cell>
          <cell r="D5764" t="str">
            <v>17 to 20</v>
          </cell>
          <cell r="E5764" t="str">
            <v>Non-Maori</v>
          </cell>
          <cell r="F5764" t="str">
            <v>Pacific peoples</v>
          </cell>
          <cell r="K5764">
            <v>184900</v>
          </cell>
        </row>
        <row r="5765">
          <cell r="A5765">
            <v>2002</v>
          </cell>
          <cell r="B5765" t="str">
            <v>3: Drugs/Anti-Social</v>
          </cell>
          <cell r="C5765" t="str">
            <v>31: Drugs (New Drugs)</v>
          </cell>
          <cell r="D5765" t="str">
            <v>21 to 30</v>
          </cell>
          <cell r="E5765" t="str">
            <v>Maori</v>
          </cell>
          <cell r="F5765" t="str">
            <v>Maori</v>
          </cell>
          <cell r="K5765">
            <v>90060</v>
          </cell>
        </row>
        <row r="5766">
          <cell r="A5766">
            <v>2002</v>
          </cell>
          <cell r="B5766" t="str">
            <v>3: Drugs/Anti-Social</v>
          </cell>
          <cell r="C5766" t="str">
            <v>31: Drugs (New Drugs)</v>
          </cell>
          <cell r="D5766" t="str">
            <v>21 to 30</v>
          </cell>
          <cell r="E5766" t="str">
            <v>Non-Maori</v>
          </cell>
          <cell r="F5766" t="str">
            <v>Other</v>
          </cell>
          <cell r="K5766">
            <v>429570</v>
          </cell>
        </row>
        <row r="5767">
          <cell r="A5767">
            <v>2002</v>
          </cell>
          <cell r="B5767" t="str">
            <v>3: Drugs/Anti-Social</v>
          </cell>
          <cell r="C5767" t="str">
            <v>31: Drugs (New Drugs)</v>
          </cell>
          <cell r="D5767" t="str">
            <v>31 to 50</v>
          </cell>
          <cell r="E5767" t="str">
            <v>Maori</v>
          </cell>
          <cell r="F5767" t="str">
            <v>Pacific peoples</v>
          </cell>
          <cell r="K5767">
            <v>150770</v>
          </cell>
        </row>
        <row r="5768">
          <cell r="A5768">
            <v>2002</v>
          </cell>
          <cell r="B5768" t="str">
            <v>3: Drugs/Anti-Social</v>
          </cell>
          <cell r="C5768" t="str">
            <v>31: Drugs (New Drugs)</v>
          </cell>
          <cell r="D5768" t="str">
            <v>31 to 50</v>
          </cell>
          <cell r="E5768" t="str">
            <v>Non-Maori</v>
          </cell>
          <cell r="F5768" t="str">
            <v>Maori</v>
          </cell>
          <cell r="K5768">
            <v>1018290</v>
          </cell>
        </row>
        <row r="5769">
          <cell r="A5769">
            <v>2002</v>
          </cell>
          <cell r="B5769" t="str">
            <v>3: Drugs/Anti-Social</v>
          </cell>
          <cell r="C5769" t="str">
            <v>31: Drugs (New Drugs)</v>
          </cell>
          <cell r="D5769" t="str">
            <v>51 or older</v>
          </cell>
          <cell r="E5769" t="str">
            <v>Maori</v>
          </cell>
          <cell r="F5769" t="str">
            <v>Other</v>
          </cell>
          <cell r="G5769">
            <v>2</v>
          </cell>
          <cell r="H5769">
            <v>0.4</v>
          </cell>
          <cell r="I5769">
            <v>4.75</v>
          </cell>
          <cell r="J5769">
            <v>1.6074159241161259</v>
          </cell>
          <cell r="K5769">
            <v>67920</v>
          </cell>
        </row>
        <row r="5770">
          <cell r="A5770">
            <v>2002</v>
          </cell>
          <cell r="B5770" t="str">
            <v>3: Drugs/Anti-Social</v>
          </cell>
          <cell r="C5770" t="str">
            <v>31: Drugs (New Drugs)</v>
          </cell>
          <cell r="D5770" t="str">
            <v>51 or older</v>
          </cell>
          <cell r="E5770" t="str">
            <v>Non-Maori</v>
          </cell>
          <cell r="F5770" t="str">
            <v>Pacific peoples</v>
          </cell>
          <cell r="G5770">
            <v>2</v>
          </cell>
          <cell r="H5770">
            <v>60.2</v>
          </cell>
          <cell r="I5770">
            <v>4.75</v>
          </cell>
          <cell r="J5770">
            <v>241.91609657947694</v>
          </cell>
          <cell r="K5770">
            <v>964890</v>
          </cell>
        </row>
        <row r="5771">
          <cell r="A5771">
            <v>2002</v>
          </cell>
          <cell r="B5771" t="str">
            <v>3: Drugs/Anti-Social</v>
          </cell>
          <cell r="C5771" t="str">
            <v>31: Drugs (Not Cannabis)</v>
          </cell>
          <cell r="D5771" t="str">
            <v>0 to 9</v>
          </cell>
          <cell r="E5771" t="str">
            <v>Maori</v>
          </cell>
          <cell r="F5771" t="str">
            <v>Maori</v>
          </cell>
          <cell r="K5771">
            <v>146790</v>
          </cell>
        </row>
        <row r="5772">
          <cell r="A5772">
            <v>2002</v>
          </cell>
          <cell r="B5772" t="str">
            <v>3: Drugs/Anti-Social</v>
          </cell>
          <cell r="C5772" t="str">
            <v>31: Drugs (Not Cannabis)</v>
          </cell>
          <cell r="D5772" t="str">
            <v>0 to 9</v>
          </cell>
          <cell r="E5772" t="str">
            <v>Non-Maori</v>
          </cell>
          <cell r="F5772" t="str">
            <v>Other</v>
          </cell>
          <cell r="G5772">
            <v>3</v>
          </cell>
          <cell r="H5772">
            <v>8.7799999999999994</v>
          </cell>
          <cell r="I5772">
            <v>7.125</v>
          </cell>
          <cell r="J5772">
            <v>35.282779534348961</v>
          </cell>
          <cell r="K5772">
            <v>428740</v>
          </cell>
        </row>
        <row r="5773">
          <cell r="A5773">
            <v>2002</v>
          </cell>
          <cell r="B5773" t="str">
            <v>3: Drugs/Anti-Social</v>
          </cell>
          <cell r="C5773" t="str">
            <v>31: Drugs (Not Cannabis)</v>
          </cell>
          <cell r="D5773" t="str">
            <v>10 to 13</v>
          </cell>
          <cell r="E5773" t="str">
            <v>Maori</v>
          </cell>
          <cell r="F5773">
            <v>8</v>
          </cell>
          <cell r="G5773">
            <v>4194.0600000000004</v>
          </cell>
          <cell r="H5773">
            <v>8.2888402625820579</v>
          </cell>
          <cell r="I5773">
            <v>4511.3714229134821</v>
          </cell>
          <cell r="J5773">
            <v>8.2888402625820579</v>
          </cell>
          <cell r="K5773">
            <v>57240</v>
          </cell>
        </row>
        <row r="5774">
          <cell r="A5774">
            <v>2002</v>
          </cell>
          <cell r="B5774" t="str">
            <v>3: Drugs/Anti-Social</v>
          </cell>
          <cell r="C5774" t="str">
            <v>31: Drugs (Not Cannabis)</v>
          </cell>
          <cell r="D5774" t="str">
            <v>10 to 13</v>
          </cell>
          <cell r="E5774" t="str">
            <v>Non-Maori</v>
          </cell>
          <cell r="F5774">
            <v>12</v>
          </cell>
          <cell r="G5774">
            <v>1897.66</v>
          </cell>
          <cell r="H5774">
            <v>12.433260393873084</v>
          </cell>
          <cell r="I5774">
            <v>2041.2319076040872</v>
          </cell>
          <cell r="J5774">
            <v>12.433260393873084</v>
          </cell>
          <cell r="K5774">
            <v>191290</v>
          </cell>
        </row>
        <row r="5775">
          <cell r="A5775">
            <v>2002</v>
          </cell>
          <cell r="B5775" t="str">
            <v>3: Drugs/Anti-Social</v>
          </cell>
          <cell r="C5775" t="str">
            <v>31: Drugs (Not Cannabis)</v>
          </cell>
          <cell r="D5775" t="str">
            <v>14 to 16</v>
          </cell>
          <cell r="E5775" t="str">
            <v>Maori</v>
          </cell>
          <cell r="F5775">
            <v>26</v>
          </cell>
          <cell r="G5775">
            <v>4466.41</v>
          </cell>
          <cell r="H5775">
            <v>26.938730853391686</v>
          </cell>
          <cell r="I5775">
            <v>4804.326699430866</v>
          </cell>
          <cell r="J5775">
            <v>26.938730853391686</v>
          </cell>
          <cell r="K5775">
            <v>38430</v>
          </cell>
        </row>
        <row r="5776">
          <cell r="A5776">
            <v>2002</v>
          </cell>
          <cell r="B5776" t="str">
            <v>3: Drugs/Anti-Social</v>
          </cell>
          <cell r="C5776" t="str">
            <v>31: Drugs (Not Cannabis)</v>
          </cell>
          <cell r="D5776" t="str">
            <v>14 to 16</v>
          </cell>
          <cell r="E5776" t="str">
            <v>Non-Maori</v>
          </cell>
          <cell r="F5776">
            <v>55</v>
          </cell>
          <cell r="G5776">
            <v>5181.49</v>
          </cell>
          <cell r="H5776">
            <v>56.985776805251646</v>
          </cell>
          <cell r="I5776">
            <v>5573.5077500350471</v>
          </cell>
          <cell r="J5776">
            <v>56.985776805251646</v>
          </cell>
          <cell r="K5776">
            <v>135930</v>
          </cell>
        </row>
        <row r="5777">
          <cell r="A5777">
            <v>2002</v>
          </cell>
          <cell r="B5777" t="str">
            <v>3: Drugs/Anti-Social</v>
          </cell>
          <cell r="C5777" t="str">
            <v>31: Drugs (Not Cannabis)</v>
          </cell>
          <cell r="D5777" t="str">
            <v>17 to 20</v>
          </cell>
          <cell r="E5777" t="str">
            <v>Maori</v>
          </cell>
          <cell r="F5777">
            <v>112</v>
          </cell>
          <cell r="G5777">
            <v>7455.18</v>
          </cell>
          <cell r="H5777">
            <v>116.0437636761488</v>
          </cell>
          <cell r="I5777">
            <v>8019.2190871556795</v>
          </cell>
          <cell r="J5777">
            <v>116.0437636761488</v>
          </cell>
          <cell r="K5777">
            <v>43680</v>
          </cell>
        </row>
        <row r="5778">
          <cell r="A5778">
            <v>2002</v>
          </cell>
          <cell r="B5778" t="str">
            <v>3: Drugs/Anti-Social</v>
          </cell>
          <cell r="C5778" t="str">
            <v>31: Drugs (Not Cannabis)</v>
          </cell>
          <cell r="D5778" t="str">
            <v>17 to 20</v>
          </cell>
          <cell r="E5778" t="str">
            <v>Non-Maori</v>
          </cell>
          <cell r="F5778">
            <v>231</v>
          </cell>
          <cell r="G5778">
            <v>19690.740000000002</v>
          </cell>
          <cell r="H5778">
            <v>239.34026258205691</v>
          </cell>
          <cell r="I5778">
            <v>21180.489008745539</v>
          </cell>
          <cell r="J5778">
            <v>239.34026258205691</v>
          </cell>
          <cell r="K5778">
            <v>184900</v>
          </cell>
        </row>
        <row r="5779">
          <cell r="A5779">
            <v>2002</v>
          </cell>
          <cell r="B5779" t="str">
            <v>3: Drugs/Anti-Social</v>
          </cell>
          <cell r="C5779" t="str">
            <v>31: Drugs (Not Cannabis)</v>
          </cell>
          <cell r="D5779" t="str">
            <v>21 to 30</v>
          </cell>
          <cell r="E5779" t="str">
            <v>Maori</v>
          </cell>
          <cell r="F5779">
            <v>359</v>
          </cell>
          <cell r="G5779">
            <v>63786.83</v>
          </cell>
          <cell r="H5779">
            <v>371.96170678336983</v>
          </cell>
          <cell r="I5779">
            <v>68612.771877426756</v>
          </cell>
          <cell r="J5779">
            <v>371.96170678336983</v>
          </cell>
          <cell r="K5779">
            <v>90060</v>
          </cell>
        </row>
        <row r="5780">
          <cell r="A5780">
            <v>2002</v>
          </cell>
          <cell r="B5780" t="str">
            <v>3: Drugs/Anti-Social</v>
          </cell>
          <cell r="C5780" t="str">
            <v>31: Drugs (Not Cannabis)</v>
          </cell>
          <cell r="D5780" t="str">
            <v>21 to 30</v>
          </cell>
          <cell r="E5780" t="str">
            <v>Non-Maori</v>
          </cell>
          <cell r="F5780">
            <v>781</v>
          </cell>
          <cell r="G5780">
            <v>107209.77</v>
          </cell>
          <cell r="H5780">
            <v>809.19803063457334</v>
          </cell>
          <cell r="I5780">
            <v>115320.97600776523</v>
          </cell>
          <cell r="J5780">
            <v>809.19803063457334</v>
          </cell>
          <cell r="K5780">
            <v>429570</v>
          </cell>
        </row>
        <row r="5781">
          <cell r="A5781">
            <v>2002</v>
          </cell>
          <cell r="B5781" t="str">
            <v>3: Drugs/Anti-Social</v>
          </cell>
          <cell r="C5781" t="str">
            <v>31: Drugs (Not Cannabis)</v>
          </cell>
          <cell r="D5781" t="str">
            <v>31 to 50</v>
          </cell>
          <cell r="E5781" t="str">
            <v>Maori</v>
          </cell>
          <cell r="F5781">
            <v>392</v>
          </cell>
          <cell r="G5781">
            <v>75121.08</v>
          </cell>
          <cell r="H5781">
            <v>406.15317286652078</v>
          </cell>
          <cell r="I5781">
            <v>80804.541082005904</v>
          </cell>
          <cell r="J5781">
            <v>406.15317286652078</v>
          </cell>
          <cell r="K5781">
            <v>150770</v>
          </cell>
        </row>
        <row r="5782">
          <cell r="A5782">
            <v>2002</v>
          </cell>
          <cell r="B5782" t="str">
            <v>3: Drugs/Anti-Social</v>
          </cell>
          <cell r="C5782" t="str">
            <v>31: Drugs (Not Cannabis)</v>
          </cell>
          <cell r="D5782" t="str">
            <v>31 to 50</v>
          </cell>
          <cell r="E5782" t="str">
            <v>Non-Maori</v>
          </cell>
          <cell r="F5782">
            <v>720</v>
          </cell>
          <cell r="G5782">
            <v>99353.58000000006</v>
          </cell>
          <cell r="H5782">
            <v>745.9956236323851</v>
          </cell>
          <cell r="I5782">
            <v>106870.40757074262</v>
          </cell>
          <cell r="J5782">
            <v>745.9956236323851</v>
          </cell>
          <cell r="K5782">
            <v>1018290</v>
          </cell>
        </row>
        <row r="5783">
          <cell r="A5783">
            <v>2002</v>
          </cell>
          <cell r="B5783" t="str">
            <v>3: Drugs/Anti-Social</v>
          </cell>
          <cell r="C5783" t="str">
            <v>31: Drugs (Not Cannabis)</v>
          </cell>
          <cell r="D5783" t="str">
            <v>51 or older</v>
          </cell>
          <cell r="E5783" t="str">
            <v>Maori</v>
          </cell>
          <cell r="F5783">
            <v>16</v>
          </cell>
          <cell r="G5783">
            <v>4568.08</v>
          </cell>
          <cell r="H5783">
            <v>16.577680525164116</v>
          </cell>
          <cell r="I5783">
            <v>4913.6887811768593</v>
          </cell>
          <cell r="J5783">
            <v>16.577680525164116</v>
          </cell>
          <cell r="K5783">
            <v>67920</v>
          </cell>
        </row>
        <row r="5784">
          <cell r="A5784">
            <v>2002</v>
          </cell>
          <cell r="B5784" t="str">
            <v>3: Drugs/Anti-Social</v>
          </cell>
          <cell r="C5784" t="str">
            <v>31: Drugs (Not Cannabis)</v>
          </cell>
          <cell r="D5784" t="str">
            <v>51 or older</v>
          </cell>
          <cell r="E5784" t="str">
            <v>Non-Maori</v>
          </cell>
          <cell r="F5784">
            <v>30</v>
          </cell>
          <cell r="G5784">
            <v>3517.29</v>
          </cell>
          <cell r="H5784">
            <v>31.083150984682714</v>
          </cell>
          <cell r="I5784">
            <v>3783.3988050002536</v>
          </cell>
          <cell r="J5784">
            <v>31.083150984682714</v>
          </cell>
          <cell r="K5784">
            <v>964890</v>
          </cell>
        </row>
        <row r="5785">
          <cell r="A5785">
            <v>2002</v>
          </cell>
          <cell r="B5785" t="str">
            <v>3: Drugs/Anti-Social</v>
          </cell>
          <cell r="C5785" t="str">
            <v>32: Drugs (Cannabis Only)</v>
          </cell>
          <cell r="D5785" t="str">
            <v>0 to 9</v>
          </cell>
          <cell r="E5785" t="str">
            <v>Maori</v>
          </cell>
          <cell r="F5785">
            <v>7</v>
          </cell>
          <cell r="G5785">
            <v>121.79</v>
          </cell>
          <cell r="H5785">
            <v>7.3107249255213498</v>
          </cell>
          <cell r="I5785">
            <v>132.81064282048604</v>
          </cell>
          <cell r="J5785">
            <v>7.3107249255213498</v>
          </cell>
          <cell r="K5785">
            <v>146790</v>
          </cell>
        </row>
        <row r="5786">
          <cell r="A5786">
            <v>2002</v>
          </cell>
          <cell r="B5786" t="str">
            <v>3: Drugs/Anti-Social</v>
          </cell>
          <cell r="C5786" t="str">
            <v>32: Drugs (Cannabis Only)</v>
          </cell>
          <cell r="D5786" t="str">
            <v>0 to 9</v>
          </cell>
          <cell r="E5786" t="str">
            <v>Non-Maori</v>
          </cell>
          <cell r="F5786">
            <v>2</v>
          </cell>
          <cell r="G5786">
            <v>1.32</v>
          </cell>
          <cell r="H5786">
            <v>2.0887785501489571</v>
          </cell>
          <cell r="I5786">
            <v>1.4394453446345481</v>
          </cell>
          <cell r="J5786">
            <v>2.0887785501489571</v>
          </cell>
          <cell r="K5786">
            <v>428740</v>
          </cell>
        </row>
        <row r="5787">
          <cell r="A5787">
            <v>2002</v>
          </cell>
          <cell r="B5787" t="str">
            <v>3: Drugs/Anti-Social</v>
          </cell>
          <cell r="C5787" t="str">
            <v>32: Drugs (Cannabis Only)</v>
          </cell>
          <cell r="D5787" t="str">
            <v>10 to 13</v>
          </cell>
          <cell r="E5787" t="str">
            <v>Maori</v>
          </cell>
          <cell r="F5787">
            <v>201</v>
          </cell>
          <cell r="G5787">
            <v>1469.62</v>
          </cell>
          <cell r="H5787">
            <v>209.92224428997019</v>
          </cell>
          <cell r="I5787">
            <v>1602.6042934710795</v>
          </cell>
          <cell r="J5787">
            <v>209.92224428997019</v>
          </cell>
          <cell r="K5787">
            <v>57240</v>
          </cell>
        </row>
        <row r="5788">
          <cell r="A5788">
            <v>2002</v>
          </cell>
          <cell r="B5788" t="str">
            <v>3: Drugs/Anti-Social</v>
          </cell>
          <cell r="C5788" t="str">
            <v>32: Drugs (Cannabis Only)</v>
          </cell>
          <cell r="D5788" t="str">
            <v>10 to 13</v>
          </cell>
          <cell r="E5788" t="str">
            <v>Non-Maori</v>
          </cell>
          <cell r="F5788">
            <v>137</v>
          </cell>
          <cell r="G5788">
            <v>861.81999999999937</v>
          </cell>
          <cell r="H5788">
            <v>143.08133068520357</v>
          </cell>
          <cell r="I5788">
            <v>939.80514160071607</v>
          </cell>
          <cell r="J5788">
            <v>143.08133068520357</v>
          </cell>
          <cell r="K5788">
            <v>191290</v>
          </cell>
        </row>
        <row r="5789">
          <cell r="A5789">
            <v>2002</v>
          </cell>
          <cell r="B5789" t="str">
            <v>3: Drugs/Anti-Social</v>
          </cell>
          <cell r="C5789" t="str">
            <v>32: Drugs (Cannabis Only)</v>
          </cell>
          <cell r="D5789" t="str">
            <v>14 to 16</v>
          </cell>
          <cell r="E5789" t="str">
            <v>Maori</v>
          </cell>
          <cell r="F5789">
            <v>632</v>
          </cell>
          <cell r="G5789">
            <v>4440.9799999999996</v>
          </cell>
          <cell r="H5789">
            <v>660.05402184707054</v>
          </cell>
          <cell r="I5789">
            <v>4842.8393837993472</v>
          </cell>
          <cell r="J5789">
            <v>660.05402184707054</v>
          </cell>
          <cell r="K5789">
            <v>38430</v>
          </cell>
        </row>
        <row r="5790">
          <cell r="A5790">
            <v>2002</v>
          </cell>
          <cell r="B5790" t="str">
            <v>3: Drugs/Anti-Social</v>
          </cell>
          <cell r="C5790" t="str">
            <v>32: Drugs (Cannabis Only)</v>
          </cell>
          <cell r="D5790" t="str">
            <v>14 to 16</v>
          </cell>
          <cell r="E5790" t="str">
            <v>Non-Maori</v>
          </cell>
          <cell r="F5790">
            <v>1122</v>
          </cell>
          <cell r="G5790">
            <v>7856.8699999999772</v>
          </cell>
          <cell r="H5790">
            <v>1171.8047666335651</v>
          </cell>
          <cell r="I5790">
            <v>8567.8295037112166</v>
          </cell>
          <cell r="J5790">
            <v>1171.8047666335651</v>
          </cell>
          <cell r="K5790">
            <v>135930</v>
          </cell>
        </row>
        <row r="5791">
          <cell r="A5791">
            <v>2002</v>
          </cell>
          <cell r="B5791" t="str">
            <v>3: Drugs/Anti-Social</v>
          </cell>
          <cell r="C5791" t="str">
            <v>32: Drugs (Cannabis Only)</v>
          </cell>
          <cell r="D5791" t="str">
            <v>17 to 20</v>
          </cell>
          <cell r="E5791" t="str">
            <v>Maori</v>
          </cell>
          <cell r="F5791">
            <v>1468</v>
          </cell>
          <cell r="G5791">
            <v>13627.32</v>
          </cell>
          <cell r="H5791">
            <v>1533.1634558093347</v>
          </cell>
          <cell r="I5791">
            <v>14860.441162003995</v>
          </cell>
          <cell r="J5791">
            <v>1533.1634558093347</v>
          </cell>
          <cell r="K5791">
            <v>43680</v>
          </cell>
        </row>
        <row r="5792">
          <cell r="A5792">
            <v>2002</v>
          </cell>
          <cell r="B5792" t="str">
            <v>3: Drugs/Anti-Social</v>
          </cell>
          <cell r="C5792" t="str">
            <v>32: Drugs (Cannabis Only)</v>
          </cell>
          <cell r="D5792" t="str">
            <v>17 to 20</v>
          </cell>
          <cell r="E5792" t="str">
            <v>Non-Maori</v>
          </cell>
          <cell r="F5792">
            <v>3318</v>
          </cell>
          <cell r="G5792">
            <v>22315.449999999732</v>
          </cell>
          <cell r="H5792">
            <v>3465.2836146971199</v>
          </cell>
          <cell r="I5792">
            <v>24334.75046660957</v>
          </cell>
          <cell r="J5792">
            <v>3465.2836146971199</v>
          </cell>
          <cell r="K5792">
            <v>184900</v>
          </cell>
        </row>
        <row r="5793">
          <cell r="A5793">
            <v>2002</v>
          </cell>
          <cell r="B5793" t="str">
            <v>3: Drugs/Anti-Social</v>
          </cell>
          <cell r="C5793" t="str">
            <v>32: Drugs (Cannabis Only)</v>
          </cell>
          <cell r="D5793" t="str">
            <v>21 to 30</v>
          </cell>
          <cell r="E5793" t="str">
            <v>Maori</v>
          </cell>
          <cell r="F5793">
            <v>2620</v>
          </cell>
          <cell r="G5793">
            <v>50477.010000000344</v>
          </cell>
          <cell r="H5793">
            <v>2736.2999006951341</v>
          </cell>
          <cell r="I5793">
            <v>55044.618981493943</v>
          </cell>
          <cell r="J5793">
            <v>2736.2999006951341</v>
          </cell>
          <cell r="K5793">
            <v>90060</v>
          </cell>
        </row>
        <row r="5794">
          <cell r="A5794">
            <v>2002</v>
          </cell>
          <cell r="B5794" t="str">
            <v>3: Drugs/Anti-Social</v>
          </cell>
          <cell r="C5794" t="str">
            <v>32: Drugs (Cannabis Only)</v>
          </cell>
          <cell r="D5794" t="str">
            <v>21 to 30</v>
          </cell>
          <cell r="E5794" t="str">
            <v>Non-Maori</v>
          </cell>
          <cell r="F5794">
            <v>4109</v>
          </cell>
          <cell r="G5794">
            <v>55340.060000000653</v>
          </cell>
          <cell r="H5794">
            <v>4291.3955312810331</v>
          </cell>
          <cell r="I5794">
            <v>60347.721014240524</v>
          </cell>
          <cell r="J5794">
            <v>4291.3955312810331</v>
          </cell>
          <cell r="K5794">
            <v>429570</v>
          </cell>
        </row>
        <row r="5795">
          <cell r="A5795">
            <v>2002</v>
          </cell>
          <cell r="B5795" t="str">
            <v>3: Drugs/Anti-Social</v>
          </cell>
          <cell r="C5795" t="str">
            <v>32: Drugs (Cannabis Only)</v>
          </cell>
          <cell r="D5795" t="str">
            <v>31 to 50</v>
          </cell>
          <cell r="E5795" t="str">
            <v>Maori</v>
          </cell>
          <cell r="F5795">
            <v>2685</v>
          </cell>
          <cell r="G5795">
            <v>80914.920000000377</v>
          </cell>
          <cell r="H5795">
            <v>2804.1852035749753</v>
          </cell>
          <cell r="I5795">
            <v>88236.821898088936</v>
          </cell>
          <cell r="J5795">
            <v>2804.1852035749753</v>
          </cell>
          <cell r="K5795">
            <v>150770</v>
          </cell>
        </row>
        <row r="5796">
          <cell r="A5796">
            <v>2002</v>
          </cell>
          <cell r="B5796" t="str">
            <v>3: Drugs/Anti-Social</v>
          </cell>
          <cell r="C5796" t="str">
            <v>32: Drugs (Cannabis Only)</v>
          </cell>
          <cell r="D5796" t="str">
            <v>31 to 50</v>
          </cell>
          <cell r="E5796" t="str">
            <v>Non-Maori</v>
          </cell>
          <cell r="F5796">
            <v>3507</v>
          </cell>
          <cell r="G5796">
            <v>67019.360000001019</v>
          </cell>
          <cell r="H5796">
            <v>3662.6731876861968</v>
          </cell>
          <cell r="I5796">
            <v>73083.867994233558</v>
          </cell>
          <cell r="J5796">
            <v>3662.6731876861968</v>
          </cell>
          <cell r="K5796">
            <v>1018290</v>
          </cell>
        </row>
        <row r="5797">
          <cell r="A5797">
            <v>2002</v>
          </cell>
          <cell r="B5797" t="str">
            <v>3: Drugs/Anti-Social</v>
          </cell>
          <cell r="C5797" t="str">
            <v>32: Drugs (Cannabis Only)</v>
          </cell>
          <cell r="D5797" t="str">
            <v>51 or older</v>
          </cell>
          <cell r="E5797" t="str">
            <v>Maori</v>
          </cell>
          <cell r="F5797">
            <v>118</v>
          </cell>
          <cell r="G5797">
            <v>5557.8999999999942</v>
          </cell>
          <cell r="H5797">
            <v>123.23793445878849</v>
          </cell>
          <cell r="I5797">
            <v>6060.8282431396547</v>
          </cell>
          <cell r="J5797">
            <v>123.23793445878849</v>
          </cell>
          <cell r="K5797">
            <v>67920</v>
          </cell>
        </row>
        <row r="5798">
          <cell r="A5798">
            <v>2002</v>
          </cell>
          <cell r="B5798" t="str">
            <v>3: Drugs/Anti-Social</v>
          </cell>
          <cell r="C5798" t="str">
            <v>32: Drugs (Cannabis Only)</v>
          </cell>
          <cell r="D5798" t="str">
            <v>51 or older</v>
          </cell>
          <cell r="E5798" t="str">
            <v>Non-Maori</v>
          </cell>
          <cell r="F5798">
            <v>214</v>
          </cell>
          <cell r="G5798">
            <v>6657.0799999999872</v>
          </cell>
          <cell r="H5798">
            <v>223.49930486593846</v>
          </cell>
          <cell r="I5798">
            <v>7259.4718294391951</v>
          </cell>
          <cell r="J5798">
            <v>223.49930486593846</v>
          </cell>
          <cell r="K5798">
            <v>964890</v>
          </cell>
        </row>
        <row r="5799">
          <cell r="A5799">
            <v>2002</v>
          </cell>
          <cell r="B5799" t="str">
            <v>3: Drugs/Anti-Social</v>
          </cell>
          <cell r="C5799" t="str">
            <v>33: Liquor Offences</v>
          </cell>
          <cell r="D5799" t="str">
            <v>0 to 9</v>
          </cell>
          <cell r="E5799" t="str">
            <v>Maori</v>
          </cell>
          <cell r="F5799" t="str">
            <v>Other</v>
          </cell>
          <cell r="K5799">
            <v>146790</v>
          </cell>
        </row>
        <row r="5800">
          <cell r="A5800">
            <v>2002</v>
          </cell>
          <cell r="B5800" t="str">
            <v>3: Drugs/Anti-Social</v>
          </cell>
          <cell r="C5800" t="str">
            <v>33: Liquor Offences</v>
          </cell>
          <cell r="D5800" t="str">
            <v>0 to 9</v>
          </cell>
          <cell r="E5800" t="str">
            <v>Non-Maori</v>
          </cell>
          <cell r="F5800" t="str">
            <v>Pacific peoples</v>
          </cell>
          <cell r="K5800">
            <v>428740</v>
          </cell>
        </row>
        <row r="5801">
          <cell r="A5801">
            <v>2002</v>
          </cell>
          <cell r="B5801" t="str">
            <v>3: Drugs/Anti-Social</v>
          </cell>
          <cell r="C5801" t="str">
            <v>33: Liquor Offences</v>
          </cell>
          <cell r="D5801" t="str">
            <v>10 to 13</v>
          </cell>
          <cell r="E5801" t="str">
            <v>Maori</v>
          </cell>
          <cell r="F5801" t="str">
            <v>Maori</v>
          </cell>
          <cell r="K5801">
            <v>57240</v>
          </cell>
        </row>
        <row r="5802">
          <cell r="A5802">
            <v>2002</v>
          </cell>
          <cell r="B5802" t="str">
            <v>3: Drugs/Anti-Social</v>
          </cell>
          <cell r="C5802" t="str">
            <v>33: Liquor Offences</v>
          </cell>
          <cell r="D5802" t="str">
            <v>10 to 13</v>
          </cell>
          <cell r="E5802" t="str">
            <v>Non-Maori</v>
          </cell>
          <cell r="F5802" t="str">
            <v>Other</v>
          </cell>
          <cell r="K5802">
            <v>191290</v>
          </cell>
        </row>
        <row r="5803">
          <cell r="A5803">
            <v>2002</v>
          </cell>
          <cell r="B5803" t="str">
            <v>3: Drugs/Anti-Social</v>
          </cell>
          <cell r="C5803" t="str">
            <v>33: Liquor Offences</v>
          </cell>
          <cell r="D5803" t="str">
            <v>14 to 16</v>
          </cell>
          <cell r="E5803" t="str">
            <v>Maori</v>
          </cell>
          <cell r="F5803" t="str">
            <v>Pacific peoples</v>
          </cell>
          <cell r="K5803">
            <v>38430</v>
          </cell>
        </row>
        <row r="5804">
          <cell r="A5804">
            <v>2002</v>
          </cell>
          <cell r="B5804" t="str">
            <v>3: Drugs/Anti-Social</v>
          </cell>
          <cell r="C5804" t="str">
            <v>33: Liquor Offences</v>
          </cell>
          <cell r="D5804" t="str">
            <v>14 to 16</v>
          </cell>
          <cell r="E5804" t="str">
            <v>Non-Maori</v>
          </cell>
          <cell r="F5804" t="str">
            <v>Maori</v>
          </cell>
          <cell r="K5804">
            <v>135930</v>
          </cell>
        </row>
        <row r="5805">
          <cell r="A5805">
            <v>2002</v>
          </cell>
          <cell r="B5805" t="str">
            <v>3: Drugs/Anti-Social</v>
          </cell>
          <cell r="C5805" t="str">
            <v>33: Liquor Offences</v>
          </cell>
          <cell r="D5805" t="str">
            <v>17 to 20</v>
          </cell>
          <cell r="E5805" t="str">
            <v>Maori</v>
          </cell>
          <cell r="F5805" t="str">
            <v>Other</v>
          </cell>
          <cell r="K5805">
            <v>43680</v>
          </cell>
        </row>
        <row r="5806">
          <cell r="A5806">
            <v>2002</v>
          </cell>
          <cell r="B5806" t="str">
            <v>3: Drugs/Anti-Social</v>
          </cell>
          <cell r="C5806" t="str">
            <v>33: Liquor Offences</v>
          </cell>
          <cell r="D5806" t="str">
            <v>17 to 20</v>
          </cell>
          <cell r="E5806" t="str">
            <v>Non-Maori</v>
          </cell>
          <cell r="F5806" t="str">
            <v>Pacific peoples</v>
          </cell>
          <cell r="K5806">
            <v>184900</v>
          </cell>
        </row>
        <row r="5807">
          <cell r="A5807">
            <v>2002</v>
          </cell>
          <cell r="B5807" t="str">
            <v>3: Drugs/Anti-Social</v>
          </cell>
          <cell r="C5807" t="str">
            <v>33: Liquor Offences</v>
          </cell>
          <cell r="D5807" t="str">
            <v>21 to 30</v>
          </cell>
          <cell r="E5807" t="str">
            <v>Maori</v>
          </cell>
          <cell r="F5807" t="str">
            <v>Maori</v>
          </cell>
          <cell r="K5807">
            <v>90060</v>
          </cell>
        </row>
        <row r="5808">
          <cell r="A5808">
            <v>2002</v>
          </cell>
          <cell r="B5808" t="str">
            <v>3: Drugs/Anti-Social</v>
          </cell>
          <cell r="C5808" t="str">
            <v>33: Liquor Offences</v>
          </cell>
          <cell r="D5808" t="str">
            <v>21 to 30</v>
          </cell>
          <cell r="E5808" t="str">
            <v>Non-Maori</v>
          </cell>
          <cell r="F5808" t="str">
            <v>Other</v>
          </cell>
          <cell r="K5808">
            <v>429570</v>
          </cell>
        </row>
        <row r="5809">
          <cell r="A5809">
            <v>2002</v>
          </cell>
          <cell r="B5809" t="str">
            <v>3: Drugs/Anti-Social</v>
          </cell>
          <cell r="C5809" t="str">
            <v>33: Liquor Offences</v>
          </cell>
          <cell r="D5809" t="str">
            <v>31 to 50</v>
          </cell>
          <cell r="E5809" t="str">
            <v>Maori</v>
          </cell>
          <cell r="F5809" t="str">
            <v>Pacific peoples</v>
          </cell>
          <cell r="K5809">
            <v>150770</v>
          </cell>
        </row>
        <row r="5810">
          <cell r="A5810">
            <v>2002</v>
          </cell>
          <cell r="B5810" t="str">
            <v>3: Drugs/Anti-Social</v>
          </cell>
          <cell r="C5810" t="str">
            <v>33: Liquor Offences</v>
          </cell>
          <cell r="D5810" t="str">
            <v>31 to 50</v>
          </cell>
          <cell r="E5810" t="str">
            <v>Non-Maori</v>
          </cell>
          <cell r="F5810" t="str">
            <v>Maori</v>
          </cell>
          <cell r="K5810">
            <v>1018290</v>
          </cell>
        </row>
        <row r="5811">
          <cell r="A5811">
            <v>2002</v>
          </cell>
          <cell r="B5811" t="str">
            <v>3: Drugs/Anti-Social</v>
          </cell>
          <cell r="C5811" t="str">
            <v>33: Liquor Offences</v>
          </cell>
          <cell r="D5811" t="str">
            <v>51 or older</v>
          </cell>
          <cell r="E5811" t="str">
            <v>Maori</v>
          </cell>
          <cell r="F5811" t="str">
            <v>Other</v>
          </cell>
          <cell r="K5811">
            <v>67920</v>
          </cell>
        </row>
        <row r="5812">
          <cell r="A5812">
            <v>2002</v>
          </cell>
          <cell r="B5812" t="str">
            <v>3: Drugs/Anti-Social</v>
          </cell>
          <cell r="C5812" t="str">
            <v>33: Liquor Offences</v>
          </cell>
          <cell r="D5812" t="str">
            <v>51 or older</v>
          </cell>
          <cell r="E5812" t="str">
            <v>Non-Maori</v>
          </cell>
          <cell r="F5812" t="str">
            <v>Pacific peoples</v>
          </cell>
          <cell r="K5812">
            <v>964890</v>
          </cell>
        </row>
        <row r="5813">
          <cell r="A5813">
            <v>2002</v>
          </cell>
          <cell r="B5813" t="str">
            <v>3: Drugs/Anti-Social</v>
          </cell>
          <cell r="C5813" t="str">
            <v>34: Gaming</v>
          </cell>
          <cell r="D5813" t="str">
            <v>0 to 9</v>
          </cell>
          <cell r="E5813" t="str">
            <v>Maori</v>
          </cell>
          <cell r="F5813">
            <v>1</v>
          </cell>
          <cell r="G5813">
            <v>0</v>
          </cell>
          <cell r="H5813">
            <v>1.2371134020618557</v>
          </cell>
          <cell r="I5813">
            <v>0</v>
          </cell>
          <cell r="J5813">
            <v>0</v>
          </cell>
          <cell r="K5813">
            <v>146790</v>
          </cell>
        </row>
        <row r="5814">
          <cell r="A5814">
            <v>2002</v>
          </cell>
          <cell r="B5814" t="str">
            <v>3: Drugs/Anti-Social</v>
          </cell>
          <cell r="C5814" t="str">
            <v>34: Gaming</v>
          </cell>
          <cell r="D5814" t="str">
            <v>0 to 9</v>
          </cell>
          <cell r="E5814" t="str">
            <v>Non-Maori</v>
          </cell>
          <cell r="F5814" t="str">
            <v>Other</v>
          </cell>
          <cell r="K5814">
            <v>428740</v>
          </cell>
        </row>
        <row r="5815">
          <cell r="A5815">
            <v>2002</v>
          </cell>
          <cell r="B5815" t="str">
            <v>3: Drugs/Anti-Social</v>
          </cell>
          <cell r="C5815" t="str">
            <v>34: Gaming</v>
          </cell>
          <cell r="D5815" t="str">
            <v>10 to 13</v>
          </cell>
          <cell r="E5815" t="str">
            <v>Maori</v>
          </cell>
          <cell r="F5815" t="str">
            <v>Pacific peoples</v>
          </cell>
          <cell r="K5815">
            <v>57240</v>
          </cell>
        </row>
        <row r="5816">
          <cell r="A5816">
            <v>2002</v>
          </cell>
          <cell r="B5816" t="str">
            <v>3: Drugs/Anti-Social</v>
          </cell>
          <cell r="C5816" t="str">
            <v>34: Gaming</v>
          </cell>
          <cell r="D5816" t="str">
            <v>10 to 13</v>
          </cell>
          <cell r="E5816" t="str">
            <v>Non-Maori</v>
          </cell>
          <cell r="F5816" t="str">
            <v>Maori</v>
          </cell>
          <cell r="K5816">
            <v>191290</v>
          </cell>
        </row>
        <row r="5817">
          <cell r="A5817">
            <v>2002</v>
          </cell>
          <cell r="B5817" t="str">
            <v>3: Drugs/Anti-Social</v>
          </cell>
          <cell r="C5817" t="str">
            <v>34: Gaming</v>
          </cell>
          <cell r="D5817" t="str">
            <v>14 to 16</v>
          </cell>
          <cell r="E5817" t="str">
            <v>Maori</v>
          </cell>
          <cell r="F5817" t="str">
            <v>Other</v>
          </cell>
          <cell r="K5817">
            <v>38430</v>
          </cell>
        </row>
        <row r="5818">
          <cell r="A5818">
            <v>2002</v>
          </cell>
          <cell r="B5818" t="str">
            <v>3: Drugs/Anti-Social</v>
          </cell>
          <cell r="C5818" t="str">
            <v>34: Gaming</v>
          </cell>
          <cell r="D5818" t="str">
            <v>14 to 16</v>
          </cell>
          <cell r="E5818" t="str">
            <v>Non-Maori</v>
          </cell>
          <cell r="F5818">
            <v>2</v>
          </cell>
          <cell r="G5818">
            <v>0</v>
          </cell>
          <cell r="H5818">
            <v>2.4742268041237114</v>
          </cell>
          <cell r="I5818">
            <v>0</v>
          </cell>
          <cell r="J5818">
            <v>0</v>
          </cell>
          <cell r="K5818">
            <v>135930</v>
          </cell>
        </row>
        <row r="5819">
          <cell r="A5819">
            <v>2002</v>
          </cell>
          <cell r="B5819" t="str">
            <v>3: Drugs/Anti-Social</v>
          </cell>
          <cell r="C5819" t="str">
            <v>34: Gaming</v>
          </cell>
          <cell r="D5819" t="str">
            <v>17 to 20</v>
          </cell>
          <cell r="E5819" t="str">
            <v>Maori</v>
          </cell>
          <cell r="F5819">
            <v>2</v>
          </cell>
          <cell r="G5819">
            <v>0</v>
          </cell>
          <cell r="H5819">
            <v>2.4742268041237114</v>
          </cell>
          <cell r="I5819">
            <v>0</v>
          </cell>
          <cell r="J5819">
            <v>0</v>
          </cell>
          <cell r="K5819">
            <v>43680</v>
          </cell>
        </row>
        <row r="5820">
          <cell r="A5820">
            <v>2002</v>
          </cell>
          <cell r="B5820" t="str">
            <v>3: Drugs/Anti-Social</v>
          </cell>
          <cell r="C5820" t="str">
            <v>34: Gaming</v>
          </cell>
          <cell r="D5820" t="str">
            <v>17 to 20</v>
          </cell>
          <cell r="E5820" t="str">
            <v>Non-Maori</v>
          </cell>
          <cell r="F5820">
            <v>65</v>
          </cell>
          <cell r="G5820">
            <v>0</v>
          </cell>
          <cell r="H5820">
            <v>80.412371134020617</v>
          </cell>
          <cell r="I5820">
            <v>0</v>
          </cell>
          <cell r="J5820">
            <v>1.2</v>
          </cell>
          <cell r="K5820">
            <v>184900</v>
          </cell>
        </row>
        <row r="5821">
          <cell r="A5821">
            <v>2002</v>
          </cell>
          <cell r="B5821" t="str">
            <v>3: Drugs/Anti-Social</v>
          </cell>
          <cell r="C5821" t="str">
            <v>34: Gaming</v>
          </cell>
          <cell r="D5821" t="str">
            <v>21 to 30</v>
          </cell>
          <cell r="E5821" t="str">
            <v>Maori</v>
          </cell>
          <cell r="F5821">
            <v>3</v>
          </cell>
          <cell r="G5821">
            <v>0</v>
          </cell>
          <cell r="H5821">
            <v>3.7113402061855671</v>
          </cell>
          <cell r="I5821">
            <v>0</v>
          </cell>
          <cell r="J5821">
            <v>0</v>
          </cell>
          <cell r="K5821">
            <v>90060</v>
          </cell>
        </row>
        <row r="5822">
          <cell r="A5822">
            <v>2002</v>
          </cell>
          <cell r="B5822" t="str">
            <v>3: Drugs/Anti-Social</v>
          </cell>
          <cell r="C5822" t="str">
            <v>34: Gaming</v>
          </cell>
          <cell r="D5822" t="str">
            <v>21 to 30</v>
          </cell>
          <cell r="E5822" t="str">
            <v>Non-Maori</v>
          </cell>
          <cell r="F5822">
            <v>3</v>
          </cell>
          <cell r="G5822">
            <v>0</v>
          </cell>
          <cell r="H5822">
            <v>3.7113402061855671</v>
          </cell>
          <cell r="I5822">
            <v>0</v>
          </cell>
          <cell r="J5822">
            <v>1.2</v>
          </cell>
          <cell r="K5822">
            <v>429570</v>
          </cell>
        </row>
        <row r="5823">
          <cell r="A5823">
            <v>2002</v>
          </cell>
          <cell r="B5823" t="str">
            <v>3: Drugs/Anti-Social</v>
          </cell>
          <cell r="C5823" t="str">
            <v>34: Gaming</v>
          </cell>
          <cell r="D5823" t="str">
            <v>31 to 50</v>
          </cell>
          <cell r="E5823" t="str">
            <v>Maori</v>
          </cell>
          <cell r="F5823">
            <v>8</v>
          </cell>
          <cell r="G5823">
            <v>0.4</v>
          </cell>
          <cell r="H5823">
            <v>9.8969072164948457</v>
          </cell>
          <cell r="I5823">
            <v>0.8</v>
          </cell>
          <cell r="J5823">
            <v>2.4</v>
          </cell>
          <cell r="K5823">
            <v>150770</v>
          </cell>
        </row>
        <row r="5824">
          <cell r="A5824">
            <v>2002</v>
          </cell>
          <cell r="B5824" t="str">
            <v>3: Drugs/Anti-Social</v>
          </cell>
          <cell r="C5824" t="str">
            <v>34: Gaming</v>
          </cell>
          <cell r="D5824" t="str">
            <v>31 to 50</v>
          </cell>
          <cell r="E5824" t="str">
            <v>Non-Maori</v>
          </cell>
          <cell r="F5824">
            <v>12</v>
          </cell>
          <cell r="G5824">
            <v>0.2</v>
          </cell>
          <cell r="H5824">
            <v>14.845360824742269</v>
          </cell>
          <cell r="I5824">
            <v>0.4</v>
          </cell>
          <cell r="J5824">
            <v>12</v>
          </cell>
          <cell r="K5824">
            <v>1018290</v>
          </cell>
        </row>
        <row r="5825">
          <cell r="A5825">
            <v>2002</v>
          </cell>
          <cell r="B5825" t="str">
            <v>3: Drugs/Anti-Social</v>
          </cell>
          <cell r="C5825" t="str">
            <v>34: Gaming</v>
          </cell>
          <cell r="D5825" t="str">
            <v>51 or older</v>
          </cell>
          <cell r="E5825" t="str">
            <v>Maori</v>
          </cell>
          <cell r="F5825" t="str">
            <v>Maori</v>
          </cell>
          <cell r="K5825">
            <v>67920</v>
          </cell>
        </row>
        <row r="5826">
          <cell r="A5826">
            <v>2002</v>
          </cell>
          <cell r="B5826" t="str">
            <v>3: Drugs/Anti-Social</v>
          </cell>
          <cell r="C5826" t="str">
            <v>34: Gaming</v>
          </cell>
          <cell r="D5826" t="str">
            <v>51 or older</v>
          </cell>
          <cell r="E5826" t="str">
            <v>Non-Maori</v>
          </cell>
          <cell r="F5826">
            <v>1</v>
          </cell>
          <cell r="G5826">
            <v>0</v>
          </cell>
          <cell r="H5826">
            <v>1.2371134020618557</v>
          </cell>
          <cell r="I5826">
            <v>0</v>
          </cell>
          <cell r="J5826">
            <v>1.2</v>
          </cell>
          <cell r="K5826">
            <v>964890</v>
          </cell>
        </row>
        <row r="5827">
          <cell r="A5827">
            <v>2002</v>
          </cell>
          <cell r="B5827" t="str">
            <v>3: Drugs/Anti-Social</v>
          </cell>
          <cell r="C5827" t="str">
            <v>35: Disorder</v>
          </cell>
          <cell r="D5827" t="str">
            <v>0 to 9</v>
          </cell>
          <cell r="E5827" t="str">
            <v>Maori</v>
          </cell>
          <cell r="F5827">
            <v>17</v>
          </cell>
          <cell r="G5827">
            <v>0</v>
          </cell>
          <cell r="H5827">
            <v>18.174270755422587</v>
          </cell>
          <cell r="I5827">
            <v>0</v>
          </cell>
          <cell r="J5827">
            <v>0</v>
          </cell>
          <cell r="K5827">
            <v>146790</v>
          </cell>
        </row>
        <row r="5828">
          <cell r="A5828">
            <v>2002</v>
          </cell>
          <cell r="B5828" t="str">
            <v>3: Drugs/Anti-Social</v>
          </cell>
          <cell r="C5828" t="str">
            <v>35: Disorder</v>
          </cell>
          <cell r="D5828" t="str">
            <v>0 to 9</v>
          </cell>
          <cell r="E5828" t="str">
            <v>Non-Maori</v>
          </cell>
          <cell r="F5828">
            <v>26</v>
          </cell>
          <cell r="G5828">
            <v>5.74</v>
          </cell>
          <cell r="H5828">
            <v>27.795943508293366</v>
          </cell>
          <cell r="I5828">
            <v>6.1430043575216944</v>
          </cell>
          <cell r="J5828">
            <v>7.4823829064666754</v>
          </cell>
          <cell r="K5828">
            <v>428740</v>
          </cell>
        </row>
        <row r="5829">
          <cell r="A5829">
            <v>2002</v>
          </cell>
          <cell r="B5829" t="str">
            <v>3: Drugs/Anti-Social</v>
          </cell>
          <cell r="C5829" t="str">
            <v>35: Disorder</v>
          </cell>
          <cell r="D5829" t="str">
            <v>10 to 13</v>
          </cell>
          <cell r="E5829" t="str">
            <v>Maori</v>
          </cell>
          <cell r="F5829">
            <v>188</v>
          </cell>
          <cell r="G5829">
            <v>23.77</v>
          </cell>
          <cell r="H5829">
            <v>200.98605305996745</v>
          </cell>
          <cell r="I5829">
            <v>25.438887382977473</v>
          </cell>
          <cell r="J5829">
            <v>30.998443469647654</v>
          </cell>
          <cell r="K5829">
            <v>57240</v>
          </cell>
        </row>
        <row r="5830">
          <cell r="A5830">
            <v>2002</v>
          </cell>
          <cell r="B5830" t="str">
            <v>3: Drugs/Anti-Social</v>
          </cell>
          <cell r="C5830" t="str">
            <v>35: Disorder</v>
          </cell>
          <cell r="D5830" t="str">
            <v>10 to 13</v>
          </cell>
          <cell r="E5830" t="str">
            <v>Non-Maori</v>
          </cell>
          <cell r="F5830">
            <v>261</v>
          </cell>
          <cell r="G5830">
            <v>36.840000000000003</v>
          </cell>
          <cell r="H5830">
            <v>279.02850983325266</v>
          </cell>
          <cell r="I5830">
            <v>39.426529709250751</v>
          </cell>
          <cell r="J5830">
            <v>48.101032970142917</v>
          </cell>
          <cell r="K5830">
            <v>191290</v>
          </cell>
        </row>
        <row r="5831">
          <cell r="A5831">
            <v>2002</v>
          </cell>
          <cell r="B5831" t="str">
            <v>3: Drugs/Anti-Social</v>
          </cell>
          <cell r="C5831" t="str">
            <v>35: Disorder</v>
          </cell>
          <cell r="D5831" t="str">
            <v>14 to 16</v>
          </cell>
          <cell r="E5831" t="str">
            <v>Maori</v>
          </cell>
          <cell r="F5831">
            <v>849</v>
          </cell>
          <cell r="G5831">
            <v>237.53999999999942</v>
          </cell>
          <cell r="H5831">
            <v>907.64446302081046</v>
          </cell>
          <cell r="I5831">
            <v>254.21764025883272</v>
          </cell>
          <cell r="J5831">
            <v>317.46681760294325</v>
          </cell>
          <cell r="K5831">
            <v>38430</v>
          </cell>
        </row>
        <row r="5832">
          <cell r="A5832">
            <v>2002</v>
          </cell>
          <cell r="B5832" t="str">
            <v>3: Drugs/Anti-Social</v>
          </cell>
          <cell r="C5832" t="str">
            <v>35: Disorder</v>
          </cell>
          <cell r="D5832" t="str">
            <v>14 to 16</v>
          </cell>
          <cell r="E5832" t="str">
            <v>Non-Maori</v>
          </cell>
          <cell r="F5832">
            <v>1231</v>
          </cell>
          <cell r="G5832">
            <v>245.33999999999929</v>
          </cell>
          <cell r="H5832">
            <v>1316.031017642659</v>
          </cell>
          <cell r="I5832">
            <v>262.56527684222442</v>
          </cell>
          <cell r="J5832">
            <v>321.74246497806706</v>
          </cell>
          <cell r="K5832">
            <v>135930</v>
          </cell>
        </row>
        <row r="5833">
          <cell r="A5833">
            <v>2002</v>
          </cell>
          <cell r="B5833" t="str">
            <v>3: Drugs/Anti-Social</v>
          </cell>
          <cell r="C5833" t="str">
            <v>35: Disorder</v>
          </cell>
          <cell r="D5833" t="str">
            <v>17 to 20</v>
          </cell>
          <cell r="E5833" t="str">
            <v>Maori</v>
          </cell>
          <cell r="F5833">
            <v>2248</v>
          </cell>
          <cell r="G5833">
            <v>582.36000000000172</v>
          </cell>
          <cell r="H5833">
            <v>2403.2800387170578</v>
          </cell>
          <cell r="I5833">
            <v>623.24738983385794</v>
          </cell>
          <cell r="J5833">
            <v>778.16782227253429</v>
          </cell>
          <cell r="K5833">
            <v>43680</v>
          </cell>
        </row>
        <row r="5834">
          <cell r="A5834">
            <v>2002</v>
          </cell>
          <cell r="B5834" t="str">
            <v>3: Drugs/Anti-Social</v>
          </cell>
          <cell r="C5834" t="str">
            <v>35: Disorder</v>
          </cell>
          <cell r="D5834" t="str">
            <v>17 to 20</v>
          </cell>
          <cell r="E5834" t="str">
            <v>Non-Maori</v>
          </cell>
          <cell r="F5834">
            <v>4153</v>
          </cell>
          <cell r="G5834">
            <v>823.0300000000052</v>
          </cell>
          <cell r="H5834">
            <v>4439.8674380747061</v>
          </cell>
          <cell r="I5834">
            <v>880.81478682423551</v>
          </cell>
          <cell r="J5834">
            <v>1099.9102872506014</v>
          </cell>
          <cell r="K5834">
            <v>184900</v>
          </cell>
        </row>
        <row r="5835">
          <cell r="A5835">
            <v>2002</v>
          </cell>
          <cell r="B5835" t="str">
            <v>3: Drugs/Anti-Social</v>
          </cell>
          <cell r="C5835" t="str">
            <v>35: Disorder</v>
          </cell>
          <cell r="D5835" t="str">
            <v>21 to 30</v>
          </cell>
          <cell r="E5835" t="str">
            <v>Maori</v>
          </cell>
          <cell r="F5835">
            <v>2984</v>
          </cell>
          <cell r="G5835">
            <v>881.22000000000503</v>
          </cell>
          <cell r="H5835">
            <v>3190.1190549518237</v>
          </cell>
          <cell r="I5835">
            <v>943.09029615597535</v>
          </cell>
          <cell r="J5835">
            <v>1180.0786755341728</v>
          </cell>
          <cell r="K5835">
            <v>90060</v>
          </cell>
        </row>
        <row r="5836">
          <cell r="A5836">
            <v>2002</v>
          </cell>
          <cell r="B5836" t="str">
            <v>3: Drugs/Anti-Social</v>
          </cell>
          <cell r="C5836" t="str">
            <v>35: Disorder</v>
          </cell>
          <cell r="D5836" t="str">
            <v>21 to 30</v>
          </cell>
          <cell r="E5836" t="str">
            <v>Non-Maori</v>
          </cell>
          <cell r="F5836">
            <v>4382</v>
          </cell>
          <cell r="G5836">
            <v>1081.9200000000064</v>
          </cell>
          <cell r="H5836">
            <v>4684.6855558977522</v>
          </cell>
          <cell r="I5836">
            <v>1157.8814067055594</v>
          </cell>
          <cell r="J5836">
            <v>1445.1688127918494</v>
          </cell>
          <cell r="K5836">
            <v>429570</v>
          </cell>
        </row>
        <row r="5837">
          <cell r="A5837">
            <v>2002</v>
          </cell>
          <cell r="B5837" t="str">
            <v>3: Drugs/Anti-Social</v>
          </cell>
          <cell r="C5837" t="str">
            <v>35: Disorder</v>
          </cell>
          <cell r="D5837" t="str">
            <v>31 to 50</v>
          </cell>
          <cell r="E5837" t="str">
            <v>Maori</v>
          </cell>
          <cell r="F5837">
            <v>2426</v>
          </cell>
          <cell r="G5837">
            <v>715.0700000000038</v>
          </cell>
          <cell r="H5837">
            <v>2593.5753442738351</v>
          </cell>
          <cell r="I5837">
            <v>765.27493483154376</v>
          </cell>
          <cell r="J5837">
            <v>955.60718834017257</v>
          </cell>
          <cell r="K5837">
            <v>150770</v>
          </cell>
        </row>
        <row r="5838">
          <cell r="A5838">
            <v>2002</v>
          </cell>
          <cell r="B5838" t="str">
            <v>3: Drugs/Anti-Social</v>
          </cell>
          <cell r="C5838" t="str">
            <v>35: Disorder</v>
          </cell>
          <cell r="D5838" t="str">
            <v>31 to 50</v>
          </cell>
          <cell r="E5838" t="str">
            <v>Non-Maori</v>
          </cell>
          <cell r="F5838">
            <v>3328</v>
          </cell>
          <cell r="G5838">
            <v>876.93000000000768</v>
          </cell>
          <cell r="H5838">
            <v>3557.8807690615508</v>
          </cell>
          <cell r="I5838">
            <v>938.49909603511264</v>
          </cell>
          <cell r="J5838">
            <v>1170.4584689401445</v>
          </cell>
          <cell r="K5838">
            <v>1018290</v>
          </cell>
        </row>
        <row r="5839">
          <cell r="A5839">
            <v>2002</v>
          </cell>
          <cell r="B5839" t="str">
            <v>3: Drugs/Anti-Social</v>
          </cell>
          <cell r="C5839" t="str">
            <v>35: Disorder</v>
          </cell>
          <cell r="D5839" t="str">
            <v>51 or older</v>
          </cell>
          <cell r="E5839" t="str">
            <v>Maori</v>
          </cell>
          <cell r="F5839">
            <v>146</v>
          </cell>
          <cell r="G5839">
            <v>35.82</v>
          </cell>
          <cell r="H5839">
            <v>156.08491354657048</v>
          </cell>
          <cell r="I5839">
            <v>38.3349156944995</v>
          </cell>
          <cell r="J5839">
            <v>48.101032970142917</v>
          </cell>
          <cell r="K5839">
            <v>67920</v>
          </cell>
        </row>
        <row r="5840">
          <cell r="A5840">
            <v>2002</v>
          </cell>
          <cell r="B5840" t="str">
            <v>3: Drugs/Anti-Social</v>
          </cell>
          <cell r="C5840" t="str">
            <v>35: Disorder</v>
          </cell>
          <cell r="D5840" t="str">
            <v>51 or older</v>
          </cell>
          <cell r="E5840" t="str">
            <v>Non-Maori</v>
          </cell>
          <cell r="F5840">
            <v>490</v>
          </cell>
          <cell r="G5840">
            <v>113.6</v>
          </cell>
          <cell r="H5840">
            <v>523.84662765629821</v>
          </cell>
          <cell r="I5840">
            <v>121.57583536837323</v>
          </cell>
          <cell r="J5840">
            <v>150.71656997311447</v>
          </cell>
          <cell r="K5840">
            <v>964890</v>
          </cell>
        </row>
        <row r="5841">
          <cell r="A5841">
            <v>2002</v>
          </cell>
          <cell r="B5841" t="str">
            <v>3: Drugs/Anti-Social</v>
          </cell>
          <cell r="C5841" t="str">
            <v>36: Vagrancy Offences</v>
          </cell>
          <cell r="D5841" t="str">
            <v>0 to 9</v>
          </cell>
          <cell r="E5841" t="str">
            <v>Maori</v>
          </cell>
          <cell r="F5841" t="str">
            <v>Other</v>
          </cell>
          <cell r="K5841">
            <v>146790</v>
          </cell>
        </row>
        <row r="5842">
          <cell r="A5842">
            <v>2002</v>
          </cell>
          <cell r="B5842" t="str">
            <v>3: Drugs/Anti-Social</v>
          </cell>
          <cell r="C5842" t="str">
            <v>36: Vagrancy Offences</v>
          </cell>
          <cell r="D5842" t="str">
            <v>0 to 9</v>
          </cell>
          <cell r="E5842" t="str">
            <v>Non-Maori</v>
          </cell>
          <cell r="F5842" t="str">
            <v>Pacific peoples</v>
          </cell>
          <cell r="K5842">
            <v>428740</v>
          </cell>
        </row>
        <row r="5843">
          <cell r="A5843">
            <v>2002</v>
          </cell>
          <cell r="B5843" t="str">
            <v>3: Drugs/Anti-Social</v>
          </cell>
          <cell r="C5843" t="str">
            <v>36: Vagrancy Offences</v>
          </cell>
          <cell r="D5843" t="str">
            <v>10 to 13</v>
          </cell>
          <cell r="E5843" t="str">
            <v>Maori</v>
          </cell>
          <cell r="F5843">
            <v>4</v>
          </cell>
          <cell r="G5843">
            <v>3.6</v>
          </cell>
          <cell r="H5843">
            <v>3.3695652173913042</v>
          </cell>
          <cell r="I5843">
            <v>3.0326086956521761</v>
          </cell>
          <cell r="J5843">
            <v>3.3695652173913042</v>
          </cell>
          <cell r="K5843">
            <v>57240</v>
          </cell>
        </row>
        <row r="5844">
          <cell r="A5844">
            <v>2002</v>
          </cell>
          <cell r="B5844" t="str">
            <v>3: Drugs/Anti-Social</v>
          </cell>
          <cell r="C5844" t="str">
            <v>36: Vagrancy Offences</v>
          </cell>
          <cell r="D5844" t="str">
            <v>10 to 13</v>
          </cell>
          <cell r="E5844" t="str">
            <v>Non-Maori</v>
          </cell>
          <cell r="F5844">
            <v>3</v>
          </cell>
          <cell r="G5844">
            <v>2.7</v>
          </cell>
          <cell r="H5844">
            <v>2.527173913043478</v>
          </cell>
          <cell r="I5844">
            <v>2.2744565217391322</v>
          </cell>
          <cell r="J5844">
            <v>2.527173913043478</v>
          </cell>
          <cell r="K5844">
            <v>191290</v>
          </cell>
        </row>
        <row r="5845">
          <cell r="A5845">
            <v>2002</v>
          </cell>
          <cell r="B5845" t="str">
            <v>3: Drugs/Anti-Social</v>
          </cell>
          <cell r="C5845" t="str">
            <v>36: Vagrancy Offences</v>
          </cell>
          <cell r="D5845" t="str">
            <v>14 to 16</v>
          </cell>
          <cell r="E5845" t="str">
            <v>Maori</v>
          </cell>
          <cell r="F5845">
            <v>22</v>
          </cell>
          <cell r="G5845">
            <v>19.8</v>
          </cell>
          <cell r="H5845">
            <v>18.532608695652176</v>
          </cell>
          <cell r="I5845">
            <v>16.679347826086968</v>
          </cell>
          <cell r="J5845">
            <v>18.532608695652176</v>
          </cell>
          <cell r="K5845">
            <v>38430</v>
          </cell>
        </row>
        <row r="5846">
          <cell r="A5846">
            <v>2002</v>
          </cell>
          <cell r="B5846" t="str">
            <v>3: Drugs/Anti-Social</v>
          </cell>
          <cell r="C5846" t="str">
            <v>36: Vagrancy Offences</v>
          </cell>
          <cell r="D5846" t="str">
            <v>14 to 16</v>
          </cell>
          <cell r="E5846" t="str">
            <v>Non-Maori</v>
          </cell>
          <cell r="F5846">
            <v>13</v>
          </cell>
          <cell r="G5846">
            <v>11.7</v>
          </cell>
          <cell r="H5846">
            <v>10.951086956521738</v>
          </cell>
          <cell r="I5846">
            <v>9.8559782608695752</v>
          </cell>
          <cell r="J5846">
            <v>10.951086956521738</v>
          </cell>
          <cell r="K5846">
            <v>135930</v>
          </cell>
        </row>
        <row r="5847">
          <cell r="A5847">
            <v>2002</v>
          </cell>
          <cell r="B5847" t="str">
            <v>3: Drugs/Anti-Social</v>
          </cell>
          <cell r="C5847" t="str">
            <v>36: Vagrancy Offences</v>
          </cell>
          <cell r="D5847" t="str">
            <v>17 to 20</v>
          </cell>
          <cell r="E5847" t="str">
            <v>Maori</v>
          </cell>
          <cell r="F5847">
            <v>27</v>
          </cell>
          <cell r="G5847">
            <v>24.3</v>
          </cell>
          <cell r="H5847">
            <v>22.744565217391305</v>
          </cell>
          <cell r="I5847">
            <v>20.470108695652179</v>
          </cell>
          <cell r="J5847">
            <v>22.744565217391305</v>
          </cell>
          <cell r="K5847">
            <v>43680</v>
          </cell>
        </row>
        <row r="5848">
          <cell r="A5848">
            <v>2002</v>
          </cell>
          <cell r="B5848" t="str">
            <v>3: Drugs/Anti-Social</v>
          </cell>
          <cell r="C5848" t="str">
            <v>36: Vagrancy Offences</v>
          </cell>
          <cell r="D5848" t="str">
            <v>17 to 20</v>
          </cell>
          <cell r="E5848" t="str">
            <v>Non-Maori</v>
          </cell>
          <cell r="F5848">
            <v>43</v>
          </cell>
          <cell r="G5848">
            <v>38.700000000000003</v>
          </cell>
          <cell r="H5848">
            <v>36.222826086956523</v>
          </cell>
          <cell r="I5848">
            <v>32.600543478260882</v>
          </cell>
          <cell r="J5848">
            <v>36.222826086956523</v>
          </cell>
          <cell r="K5848">
            <v>184900</v>
          </cell>
        </row>
        <row r="5849">
          <cell r="A5849">
            <v>2002</v>
          </cell>
          <cell r="B5849" t="str">
            <v>3: Drugs/Anti-Social</v>
          </cell>
          <cell r="C5849" t="str">
            <v>36: Vagrancy Offences</v>
          </cell>
          <cell r="D5849" t="str">
            <v>21 to 30</v>
          </cell>
          <cell r="E5849" t="str">
            <v>Maori</v>
          </cell>
          <cell r="F5849">
            <v>29</v>
          </cell>
          <cell r="G5849">
            <v>26.1</v>
          </cell>
          <cell r="H5849">
            <v>24.429347826086957</v>
          </cell>
          <cell r="I5849">
            <v>21.986413043478276</v>
          </cell>
          <cell r="J5849">
            <v>24.429347826086957</v>
          </cell>
          <cell r="K5849">
            <v>90060</v>
          </cell>
        </row>
        <row r="5850">
          <cell r="A5850">
            <v>2002</v>
          </cell>
          <cell r="B5850" t="str">
            <v>3: Drugs/Anti-Social</v>
          </cell>
          <cell r="C5850" t="str">
            <v>36: Vagrancy Offences</v>
          </cell>
          <cell r="D5850" t="str">
            <v>21 to 30</v>
          </cell>
          <cell r="E5850" t="str">
            <v>Non-Maori</v>
          </cell>
          <cell r="F5850">
            <v>17</v>
          </cell>
          <cell r="G5850">
            <v>15.3</v>
          </cell>
          <cell r="H5850">
            <v>14.320652173913043</v>
          </cell>
          <cell r="I5850">
            <v>12.888586956521753</v>
          </cell>
          <cell r="J5850">
            <v>14.320652173913043</v>
          </cell>
          <cell r="K5850">
            <v>429570</v>
          </cell>
        </row>
        <row r="5851">
          <cell r="A5851">
            <v>2002</v>
          </cell>
          <cell r="B5851" t="str">
            <v>3: Drugs/Anti-Social</v>
          </cell>
          <cell r="C5851" t="str">
            <v>36: Vagrancy Offences</v>
          </cell>
          <cell r="D5851" t="str">
            <v>31 to 50</v>
          </cell>
          <cell r="E5851" t="str">
            <v>Maori</v>
          </cell>
          <cell r="F5851">
            <v>10</v>
          </cell>
          <cell r="G5851">
            <v>9</v>
          </cell>
          <cell r="H5851">
            <v>8.4239130434782599</v>
          </cell>
          <cell r="I5851">
            <v>7.581521739130439</v>
          </cell>
          <cell r="J5851">
            <v>8.4239130434782599</v>
          </cell>
          <cell r="K5851">
            <v>150770</v>
          </cell>
        </row>
        <row r="5852">
          <cell r="A5852">
            <v>2002</v>
          </cell>
          <cell r="B5852" t="str">
            <v>3: Drugs/Anti-Social</v>
          </cell>
          <cell r="C5852" t="str">
            <v>36: Vagrancy Offences</v>
          </cell>
          <cell r="D5852" t="str">
            <v>31 to 50</v>
          </cell>
          <cell r="E5852" t="str">
            <v>Non-Maori</v>
          </cell>
          <cell r="F5852">
            <v>10</v>
          </cell>
          <cell r="G5852">
            <v>9</v>
          </cell>
          <cell r="H5852">
            <v>8.4239130434782599</v>
          </cell>
          <cell r="I5852">
            <v>7.581521739130439</v>
          </cell>
          <cell r="J5852">
            <v>8.4239130434782599</v>
          </cell>
          <cell r="K5852">
            <v>1018290</v>
          </cell>
        </row>
        <row r="5853">
          <cell r="A5853">
            <v>2002</v>
          </cell>
          <cell r="B5853" t="str">
            <v>3: Drugs/Anti-Social</v>
          </cell>
          <cell r="C5853" t="str">
            <v>36: Vagrancy Offences</v>
          </cell>
          <cell r="D5853" t="str">
            <v>51 or older</v>
          </cell>
          <cell r="E5853" t="str">
            <v>Maori</v>
          </cell>
          <cell r="F5853" t="str">
            <v>Other</v>
          </cell>
          <cell r="G5853">
            <v>206</v>
          </cell>
          <cell r="H5853">
            <v>0.4</v>
          </cell>
          <cell r="I5853">
            <v>230.7375132837407</v>
          </cell>
          <cell r="J5853">
            <v>0.56000000000000005</v>
          </cell>
          <cell r="K5853">
            <v>67920</v>
          </cell>
        </row>
        <row r="5854">
          <cell r="A5854">
            <v>2002</v>
          </cell>
          <cell r="B5854" t="str">
            <v>3: Drugs/Anti-Social</v>
          </cell>
          <cell r="C5854" t="str">
            <v>36: Vagrancy Offences</v>
          </cell>
          <cell r="D5854" t="str">
            <v>51 or older</v>
          </cell>
          <cell r="E5854" t="str">
            <v>Non-Maori</v>
          </cell>
          <cell r="F5854">
            <v>6</v>
          </cell>
          <cell r="G5854">
            <v>5.4</v>
          </cell>
          <cell r="H5854">
            <v>5.0543478260869561</v>
          </cell>
          <cell r="I5854">
            <v>4.5489130434782643</v>
          </cell>
          <cell r="J5854">
            <v>5.0543478260869561</v>
          </cell>
          <cell r="K5854">
            <v>964890</v>
          </cell>
        </row>
        <row r="5855">
          <cell r="A5855">
            <v>2002</v>
          </cell>
          <cell r="B5855" t="str">
            <v>3: Drugs/Anti-Social</v>
          </cell>
          <cell r="C5855" t="str">
            <v>37: Family Offences</v>
          </cell>
          <cell r="D5855" t="str">
            <v>0 to 9</v>
          </cell>
          <cell r="E5855" t="str">
            <v>Maori</v>
          </cell>
          <cell r="F5855" t="str">
            <v>Maori</v>
          </cell>
          <cell r="G5855">
            <v>34</v>
          </cell>
          <cell r="H5855">
            <v>0.2</v>
          </cell>
          <cell r="I5855">
            <v>38.082890541976624</v>
          </cell>
          <cell r="J5855">
            <v>0.28000000000000003</v>
          </cell>
          <cell r="K5855">
            <v>146790</v>
          </cell>
        </row>
        <row r="5856">
          <cell r="A5856">
            <v>2002</v>
          </cell>
          <cell r="B5856" t="str">
            <v>3: Drugs/Anti-Social</v>
          </cell>
          <cell r="C5856" t="str">
            <v>37: Family Offences</v>
          </cell>
          <cell r="D5856" t="str">
            <v>0 to 9</v>
          </cell>
          <cell r="E5856" t="str">
            <v>Non-Maori</v>
          </cell>
          <cell r="F5856">
            <v>2</v>
          </cell>
          <cell r="G5856">
            <v>16.559999999999999</v>
          </cell>
          <cell r="H5856">
            <v>2.4877218575249209</v>
          </cell>
          <cell r="I5856">
            <v>20.729585603447894</v>
          </cell>
          <cell r="J5856">
            <v>2.488573680063042</v>
          </cell>
          <cell r="K5856">
            <v>428740</v>
          </cell>
        </row>
        <row r="5857">
          <cell r="A5857">
            <v>2002</v>
          </cell>
          <cell r="B5857" t="str">
            <v>3: Drugs/Anti-Social</v>
          </cell>
          <cell r="C5857" t="str">
            <v>37: Family Offences</v>
          </cell>
          <cell r="D5857" t="str">
            <v>10 to 13</v>
          </cell>
          <cell r="E5857" t="str">
            <v>Maori</v>
          </cell>
          <cell r="F5857">
            <v>2</v>
          </cell>
          <cell r="G5857">
            <v>0</v>
          </cell>
          <cell r="H5857">
            <v>2.4877218575249209</v>
          </cell>
          <cell r="I5857">
            <v>0</v>
          </cell>
          <cell r="J5857">
            <v>1.244286840031521</v>
          </cell>
          <cell r="K5857">
            <v>57240</v>
          </cell>
        </row>
        <row r="5858">
          <cell r="A5858">
            <v>2002</v>
          </cell>
          <cell r="B5858" t="str">
            <v>3: Drugs/Anti-Social</v>
          </cell>
          <cell r="C5858" t="str">
            <v>37: Family Offences</v>
          </cell>
          <cell r="D5858" t="str">
            <v>10 to 13</v>
          </cell>
          <cell r="E5858" t="str">
            <v>Non-Maori</v>
          </cell>
          <cell r="F5858" t="str">
            <v>Maori</v>
          </cell>
          <cell r="G5858">
            <v>2</v>
          </cell>
          <cell r="H5858">
            <v>0</v>
          </cell>
          <cell r="I5858">
            <v>2.2401700318809774</v>
          </cell>
          <cell r="J5858">
            <v>0</v>
          </cell>
          <cell r="K5858">
            <v>191290</v>
          </cell>
        </row>
        <row r="5859">
          <cell r="A5859">
            <v>2002</v>
          </cell>
          <cell r="B5859" t="str">
            <v>3: Drugs/Anti-Social</v>
          </cell>
          <cell r="C5859" t="str">
            <v>37: Family Offences</v>
          </cell>
          <cell r="D5859" t="str">
            <v>14 to 16</v>
          </cell>
          <cell r="E5859" t="str">
            <v>Maori</v>
          </cell>
          <cell r="F5859">
            <v>4</v>
          </cell>
          <cell r="G5859">
            <v>11.5</v>
          </cell>
          <cell r="H5859">
            <v>4.9754437150498418</v>
          </cell>
          <cell r="I5859">
            <v>14.395545557949927</v>
          </cell>
          <cell r="J5859">
            <v>3.732860520094563</v>
          </cell>
          <cell r="K5859">
            <v>38430</v>
          </cell>
        </row>
        <row r="5860">
          <cell r="A5860">
            <v>2002</v>
          </cell>
          <cell r="B5860" t="str">
            <v>3: Drugs/Anti-Social</v>
          </cell>
          <cell r="C5860" t="str">
            <v>37: Family Offences</v>
          </cell>
          <cell r="D5860" t="str">
            <v>14 to 16</v>
          </cell>
          <cell r="E5860" t="str">
            <v>Non-Maori</v>
          </cell>
          <cell r="F5860">
            <v>3</v>
          </cell>
          <cell r="G5860">
            <v>0.2</v>
          </cell>
          <cell r="H5860">
            <v>3.7315827862873814</v>
          </cell>
          <cell r="I5860">
            <v>0.25035731405130307</v>
          </cell>
          <cell r="J5860">
            <v>1.244286840031521</v>
          </cell>
          <cell r="K5860">
            <v>135930</v>
          </cell>
        </row>
        <row r="5861">
          <cell r="A5861">
            <v>2002</v>
          </cell>
          <cell r="B5861" t="str">
            <v>3: Drugs/Anti-Social</v>
          </cell>
          <cell r="C5861" t="str">
            <v>37: Family Offences</v>
          </cell>
          <cell r="D5861" t="str">
            <v>17 to 20</v>
          </cell>
          <cell r="E5861" t="str">
            <v>Maori</v>
          </cell>
          <cell r="F5861">
            <v>61</v>
          </cell>
          <cell r="G5861">
            <v>738.01</v>
          </cell>
          <cell r="H5861">
            <v>75.875516654510093</v>
          </cell>
          <cell r="I5861">
            <v>923.83100671501052</v>
          </cell>
          <cell r="J5861">
            <v>69.680063041765166</v>
          </cell>
          <cell r="K5861">
            <v>43680</v>
          </cell>
        </row>
        <row r="5862">
          <cell r="A5862">
            <v>2002</v>
          </cell>
          <cell r="B5862" t="str">
            <v>3: Drugs/Anti-Social</v>
          </cell>
          <cell r="C5862" t="str">
            <v>37: Family Offences</v>
          </cell>
          <cell r="D5862" t="str">
            <v>17 to 20</v>
          </cell>
          <cell r="E5862" t="str">
            <v>Non-Maori</v>
          </cell>
          <cell r="F5862">
            <v>65</v>
          </cell>
          <cell r="G5862">
            <v>642.6</v>
          </cell>
          <cell r="H5862">
            <v>80.850960369559942</v>
          </cell>
          <cell r="I5862">
            <v>804.39805004683672</v>
          </cell>
          <cell r="J5862">
            <v>74.657210401891248</v>
          </cell>
          <cell r="K5862">
            <v>184900</v>
          </cell>
        </row>
        <row r="5863">
          <cell r="A5863">
            <v>2002</v>
          </cell>
          <cell r="B5863" t="str">
            <v>3: Drugs/Anti-Social</v>
          </cell>
          <cell r="C5863" t="str">
            <v>37: Family Offences</v>
          </cell>
          <cell r="D5863" t="str">
            <v>21 to 30</v>
          </cell>
          <cell r="E5863" t="str">
            <v>Maori</v>
          </cell>
          <cell r="F5863">
            <v>579</v>
          </cell>
          <cell r="G5863">
            <v>6303.1</v>
          </cell>
          <cell r="H5863">
            <v>720.19547775346462</v>
          </cell>
          <cell r="I5863">
            <v>7890.1359309838472</v>
          </cell>
          <cell r="J5863">
            <v>676.89204097714742</v>
          </cell>
          <cell r="K5863">
            <v>90060</v>
          </cell>
        </row>
        <row r="5864">
          <cell r="A5864">
            <v>2002</v>
          </cell>
          <cell r="B5864" t="str">
            <v>3: Drugs/Anti-Social</v>
          </cell>
          <cell r="C5864" t="str">
            <v>37: Family Offences</v>
          </cell>
          <cell r="D5864" t="str">
            <v>21 to 30</v>
          </cell>
          <cell r="E5864" t="str">
            <v>Non-Maori</v>
          </cell>
          <cell r="F5864">
            <v>622</v>
          </cell>
          <cell r="G5864">
            <v>6216.5600000000068</v>
          </cell>
          <cell r="H5864">
            <v>773.68149769025035</v>
          </cell>
          <cell r="I5864">
            <v>7781.8063211938525</v>
          </cell>
          <cell r="J5864">
            <v>698.04491725768321</v>
          </cell>
          <cell r="K5864">
            <v>429570</v>
          </cell>
        </row>
        <row r="5865">
          <cell r="A5865">
            <v>2002</v>
          </cell>
          <cell r="B5865" t="str">
            <v>3: Drugs/Anti-Social</v>
          </cell>
          <cell r="C5865" t="str">
            <v>37: Family Offences</v>
          </cell>
          <cell r="D5865" t="str">
            <v>31 to 50</v>
          </cell>
          <cell r="E5865" t="str">
            <v>Maori</v>
          </cell>
          <cell r="F5865">
            <v>1017</v>
          </cell>
          <cell r="G5865">
            <v>10927.34</v>
          </cell>
          <cell r="H5865">
            <v>1265.0065645514223</v>
          </cell>
          <cell r="I5865">
            <v>13678.697460626823</v>
          </cell>
          <cell r="J5865">
            <v>1201.981087470449</v>
          </cell>
          <cell r="K5865">
            <v>150770</v>
          </cell>
        </row>
        <row r="5866">
          <cell r="A5866">
            <v>2002</v>
          </cell>
          <cell r="B5866" t="str">
            <v>3: Drugs/Anti-Social</v>
          </cell>
          <cell r="C5866" t="str">
            <v>37: Family Offences</v>
          </cell>
          <cell r="D5866" t="str">
            <v>31 to 50</v>
          </cell>
          <cell r="E5866" t="str">
            <v>Non-Maori</v>
          </cell>
          <cell r="F5866">
            <v>1505</v>
          </cell>
          <cell r="G5866">
            <v>15237.58</v>
          </cell>
          <cell r="H5866">
            <v>1872.0106977875032</v>
          </cell>
          <cell r="I5866">
            <v>19074.198007209263</v>
          </cell>
          <cell r="J5866">
            <v>1702.1843971631206</v>
          </cell>
          <cell r="K5866">
            <v>1018290</v>
          </cell>
        </row>
        <row r="5867">
          <cell r="A5867">
            <v>2002</v>
          </cell>
          <cell r="B5867" t="str">
            <v>3: Drugs/Anti-Social</v>
          </cell>
          <cell r="C5867" t="str">
            <v>37: Family Offences</v>
          </cell>
          <cell r="D5867" t="str">
            <v>51 or older</v>
          </cell>
          <cell r="E5867" t="str">
            <v>Maori</v>
          </cell>
          <cell r="F5867">
            <v>49</v>
          </cell>
          <cell r="G5867">
            <v>529.57000000000005</v>
          </cell>
          <cell r="H5867">
            <v>60.949185509360568</v>
          </cell>
          <cell r="I5867">
            <v>662.90861401074301</v>
          </cell>
          <cell r="J5867">
            <v>58.481481481481481</v>
          </cell>
          <cell r="K5867">
            <v>67920</v>
          </cell>
        </row>
        <row r="5868">
          <cell r="A5868">
            <v>2002</v>
          </cell>
          <cell r="B5868" t="str">
            <v>3: Drugs/Anti-Social</v>
          </cell>
          <cell r="C5868" t="str">
            <v>37: Family Offences</v>
          </cell>
          <cell r="D5868" t="str">
            <v>51 or older</v>
          </cell>
          <cell r="E5868" t="str">
            <v>Non-Maori</v>
          </cell>
          <cell r="F5868">
            <v>204</v>
          </cell>
          <cell r="G5868">
            <v>2227.2399999999998</v>
          </cell>
          <cell r="H5868">
            <v>253.74762946754194</v>
          </cell>
          <cell r="I5868">
            <v>2788.0291207381219</v>
          </cell>
          <cell r="J5868">
            <v>246.36879432624113</v>
          </cell>
          <cell r="K5868">
            <v>964890</v>
          </cell>
        </row>
        <row r="5869">
          <cell r="A5869">
            <v>2002</v>
          </cell>
          <cell r="B5869" t="str">
            <v>3: Drugs/Anti-Social</v>
          </cell>
          <cell r="C5869" t="str">
            <v>39: Sale Of Liquor Act</v>
          </cell>
          <cell r="D5869" t="str">
            <v>0 to 9</v>
          </cell>
          <cell r="E5869" t="str">
            <v>Maori</v>
          </cell>
          <cell r="F5869" t="str">
            <v>Pacific peoples</v>
          </cell>
          <cell r="K5869">
            <v>146790</v>
          </cell>
        </row>
        <row r="5870">
          <cell r="A5870">
            <v>2002</v>
          </cell>
          <cell r="B5870" t="str">
            <v>3: Drugs/Anti-Social</v>
          </cell>
          <cell r="C5870" t="str">
            <v>39: Sale Of Liquor Act</v>
          </cell>
          <cell r="D5870" t="str">
            <v>0 to 9</v>
          </cell>
          <cell r="E5870" t="str">
            <v>Non-Maori</v>
          </cell>
          <cell r="F5870">
            <v>12</v>
          </cell>
          <cell r="G5870">
            <v>0</v>
          </cell>
          <cell r="H5870">
            <v>12.370921579851174</v>
          </cell>
          <cell r="I5870">
            <v>0</v>
          </cell>
          <cell r="J5870">
            <v>0</v>
          </cell>
          <cell r="K5870">
            <v>428740</v>
          </cell>
        </row>
        <row r="5871">
          <cell r="A5871">
            <v>2002</v>
          </cell>
          <cell r="B5871" t="str">
            <v>3: Drugs/Anti-Social</v>
          </cell>
          <cell r="C5871" t="str">
            <v>39: Sale Of Liquor Act</v>
          </cell>
          <cell r="D5871" t="str">
            <v>10 to 13</v>
          </cell>
          <cell r="E5871" t="str">
            <v>Maori</v>
          </cell>
          <cell r="F5871">
            <v>16</v>
          </cell>
          <cell r="G5871">
            <v>0</v>
          </cell>
          <cell r="H5871">
            <v>16.49456210646823</v>
          </cell>
          <cell r="I5871">
            <v>0</v>
          </cell>
          <cell r="J5871">
            <v>0</v>
          </cell>
          <cell r="K5871">
            <v>57240</v>
          </cell>
        </row>
        <row r="5872">
          <cell r="A5872">
            <v>2002</v>
          </cell>
          <cell r="B5872" t="str">
            <v>3: Drugs/Anti-Social</v>
          </cell>
          <cell r="C5872" t="str">
            <v>39: Sale Of Liquor Act</v>
          </cell>
          <cell r="D5872" t="str">
            <v>10 to 13</v>
          </cell>
          <cell r="E5872" t="str">
            <v>Non-Maori</v>
          </cell>
          <cell r="F5872">
            <v>17</v>
          </cell>
          <cell r="G5872">
            <v>0</v>
          </cell>
          <cell r="H5872">
            <v>17.525472238122493</v>
          </cell>
          <cell r="I5872">
            <v>0</v>
          </cell>
          <cell r="J5872">
            <v>0</v>
          </cell>
          <cell r="K5872">
            <v>191290</v>
          </cell>
        </row>
        <row r="5873">
          <cell r="A5873">
            <v>2002</v>
          </cell>
          <cell r="B5873" t="str">
            <v>3: Drugs/Anti-Social</v>
          </cell>
          <cell r="C5873" t="str">
            <v>39: Sale Of Liquor Act</v>
          </cell>
          <cell r="D5873" t="str">
            <v>14 to 16</v>
          </cell>
          <cell r="E5873" t="str">
            <v>Maori</v>
          </cell>
          <cell r="F5873">
            <v>123</v>
          </cell>
          <cell r="G5873">
            <v>0.6</v>
          </cell>
          <cell r="H5873">
            <v>126.80194619347454</v>
          </cell>
          <cell r="I5873">
            <v>0.56317579054743294</v>
          </cell>
          <cell r="J5873">
            <v>2.9612903225806453</v>
          </cell>
          <cell r="K5873">
            <v>38430</v>
          </cell>
        </row>
        <row r="5874">
          <cell r="A5874">
            <v>2002</v>
          </cell>
          <cell r="B5874" t="str">
            <v>3: Drugs/Anti-Social</v>
          </cell>
          <cell r="C5874" t="str">
            <v>39: Sale Of Liquor Act</v>
          </cell>
          <cell r="D5874" t="str">
            <v>14 to 16</v>
          </cell>
          <cell r="E5874" t="str">
            <v>Non-Maori</v>
          </cell>
          <cell r="F5874">
            <v>294</v>
          </cell>
          <cell r="G5874">
            <v>2.67</v>
          </cell>
          <cell r="H5874">
            <v>303.08757870635372</v>
          </cell>
          <cell r="I5874">
            <v>2.5061322679360765</v>
          </cell>
          <cell r="J5874">
            <v>7.8967741935483868</v>
          </cell>
          <cell r="K5874">
            <v>135930</v>
          </cell>
        </row>
        <row r="5875">
          <cell r="A5875">
            <v>2002</v>
          </cell>
          <cell r="B5875" t="str">
            <v>3: Drugs/Anti-Social</v>
          </cell>
          <cell r="C5875" t="str">
            <v>39: Sale Of Liquor Act</v>
          </cell>
          <cell r="D5875" t="str">
            <v>17 to 20</v>
          </cell>
          <cell r="E5875" t="str">
            <v>Maori</v>
          </cell>
          <cell r="F5875">
            <v>130</v>
          </cell>
          <cell r="G5875">
            <v>2.67</v>
          </cell>
          <cell r="H5875">
            <v>134.01831711505437</v>
          </cell>
          <cell r="I5875">
            <v>2.5061322679360765</v>
          </cell>
          <cell r="J5875">
            <v>7.8967741935483868</v>
          </cell>
          <cell r="K5875">
            <v>43680</v>
          </cell>
        </row>
        <row r="5876">
          <cell r="A5876">
            <v>2002</v>
          </cell>
          <cell r="B5876" t="str">
            <v>3: Drugs/Anti-Social</v>
          </cell>
          <cell r="C5876" t="str">
            <v>39: Sale Of Liquor Act</v>
          </cell>
          <cell r="D5876" t="str">
            <v>17 to 20</v>
          </cell>
          <cell r="E5876" t="str">
            <v>Non-Maori</v>
          </cell>
          <cell r="F5876">
            <v>435</v>
          </cell>
          <cell r="G5876">
            <v>14.94</v>
          </cell>
          <cell r="H5876">
            <v>448.44590726960502</v>
          </cell>
          <cell r="I5876">
            <v>14.023077184631079</v>
          </cell>
          <cell r="J5876">
            <v>63.174193548387095</v>
          </cell>
          <cell r="K5876">
            <v>184900</v>
          </cell>
        </row>
        <row r="5877">
          <cell r="A5877">
            <v>2002</v>
          </cell>
          <cell r="B5877" t="str">
            <v>3: Drugs/Anti-Social</v>
          </cell>
          <cell r="C5877" t="str">
            <v>39: Sale Of Liquor Act</v>
          </cell>
          <cell r="D5877" t="str">
            <v>21 to 30</v>
          </cell>
          <cell r="E5877" t="str">
            <v>Maori</v>
          </cell>
          <cell r="F5877">
            <v>74</v>
          </cell>
          <cell r="G5877">
            <v>0.8</v>
          </cell>
          <cell r="H5877">
            <v>76.287349742415572</v>
          </cell>
          <cell r="I5877">
            <v>0.75090105406324381</v>
          </cell>
          <cell r="J5877">
            <v>3.9483870967741934</v>
          </cell>
          <cell r="K5877">
            <v>90060</v>
          </cell>
        </row>
        <row r="5878">
          <cell r="A5878">
            <v>2002</v>
          </cell>
          <cell r="B5878" t="str">
            <v>3: Drugs/Anti-Social</v>
          </cell>
          <cell r="C5878" t="str">
            <v>39: Sale Of Liquor Act</v>
          </cell>
          <cell r="D5878" t="str">
            <v>21 to 30</v>
          </cell>
          <cell r="E5878" t="str">
            <v>Non-Maori</v>
          </cell>
          <cell r="F5878">
            <v>262</v>
          </cell>
          <cell r="G5878">
            <v>10.54</v>
          </cell>
          <cell r="H5878">
            <v>270.09845449341731</v>
          </cell>
          <cell r="I5878">
            <v>9.8931213872832355</v>
          </cell>
          <cell r="J5878">
            <v>41.458064516129035</v>
          </cell>
          <cell r="K5878">
            <v>429570</v>
          </cell>
        </row>
        <row r="5879">
          <cell r="A5879">
            <v>2002</v>
          </cell>
          <cell r="B5879" t="str">
            <v>3: Drugs/Anti-Social</v>
          </cell>
          <cell r="C5879" t="str">
            <v>39: Sale Of Liquor Act</v>
          </cell>
          <cell r="D5879" t="str">
            <v>31 to 50</v>
          </cell>
          <cell r="E5879" t="str">
            <v>Maori</v>
          </cell>
          <cell r="F5879">
            <v>61</v>
          </cell>
          <cell r="G5879">
            <v>1.87</v>
          </cell>
          <cell r="H5879">
            <v>62.885518030910134</v>
          </cell>
          <cell r="I5879">
            <v>1.7552312138728325</v>
          </cell>
          <cell r="J5879">
            <v>3.9483870967741934</v>
          </cell>
          <cell r="K5879">
            <v>150770</v>
          </cell>
        </row>
        <row r="5880">
          <cell r="A5880">
            <v>2002</v>
          </cell>
          <cell r="B5880" t="str">
            <v>3: Drugs/Anti-Social</v>
          </cell>
          <cell r="C5880" t="str">
            <v>39: Sale Of Liquor Act</v>
          </cell>
          <cell r="D5880" t="str">
            <v>31 to 50</v>
          </cell>
          <cell r="E5880" t="str">
            <v>Non-Maori</v>
          </cell>
          <cell r="F5880">
            <v>250</v>
          </cell>
          <cell r="G5880">
            <v>19.649999999999999</v>
          </cell>
          <cell r="H5880">
            <v>257.72753291356611</v>
          </cell>
          <cell r="I5880">
            <v>18.444007140428422</v>
          </cell>
          <cell r="J5880">
            <v>17.767741935483873</v>
          </cell>
          <cell r="K5880">
            <v>1018290</v>
          </cell>
        </row>
        <row r="5881">
          <cell r="A5881">
            <v>2002</v>
          </cell>
          <cell r="B5881" t="str">
            <v>3: Drugs/Anti-Social</v>
          </cell>
          <cell r="C5881" t="str">
            <v>39: Sale Of Liquor Act</v>
          </cell>
          <cell r="D5881" t="str">
            <v>51 or older</v>
          </cell>
          <cell r="E5881" t="str">
            <v>Maori</v>
          </cell>
          <cell r="F5881">
            <v>4</v>
          </cell>
          <cell r="G5881">
            <v>0</v>
          </cell>
          <cell r="H5881">
            <v>4.1236405266170575</v>
          </cell>
          <cell r="I5881">
            <v>0</v>
          </cell>
          <cell r="J5881">
            <v>0</v>
          </cell>
          <cell r="K5881">
            <v>67920</v>
          </cell>
        </row>
        <row r="5882">
          <cell r="A5882">
            <v>2002</v>
          </cell>
          <cell r="B5882" t="str">
            <v>3: Drugs/Anti-Social</v>
          </cell>
          <cell r="C5882" t="str">
            <v>39: Sale Of Liquor Act</v>
          </cell>
          <cell r="D5882" t="str">
            <v>51 or older</v>
          </cell>
          <cell r="E5882" t="str">
            <v>Non-Maori</v>
          </cell>
          <cell r="F5882">
            <v>69</v>
          </cell>
          <cell r="G5882">
            <v>5.08</v>
          </cell>
          <cell r="H5882">
            <v>71.132799084144253</v>
          </cell>
          <cell r="I5882">
            <v>4.768221693301598</v>
          </cell>
          <cell r="J5882">
            <v>3.9483870967741934</v>
          </cell>
          <cell r="K5882">
            <v>964890</v>
          </cell>
        </row>
        <row r="5883">
          <cell r="A5883">
            <v>2002</v>
          </cell>
          <cell r="B5883" t="str">
            <v>4: Dishonesty</v>
          </cell>
          <cell r="C5883" t="str">
            <v>40: Dishonesty Total</v>
          </cell>
          <cell r="D5883" t="str">
            <v>0 to 9</v>
          </cell>
          <cell r="E5883" t="str">
            <v>Maori</v>
          </cell>
          <cell r="F5883">
            <v>471</v>
          </cell>
          <cell r="G5883">
            <v>8341.1299999999992</v>
          </cell>
          <cell r="H5883">
            <v>1762.122301534549</v>
          </cell>
          <cell r="I5883">
            <v>37260.381890998011</v>
          </cell>
          <cell r="J5883">
            <v>1762.2019768500454</v>
          </cell>
          <cell r="K5883">
            <v>146790</v>
          </cell>
        </row>
        <row r="5884">
          <cell r="A5884">
            <v>2002</v>
          </cell>
          <cell r="B5884" t="str">
            <v>4: Dishonesty</v>
          </cell>
          <cell r="C5884" t="str">
            <v>40: Dishonesty Total</v>
          </cell>
          <cell r="D5884" t="str">
            <v>0 to 9</v>
          </cell>
          <cell r="E5884" t="str">
            <v>Non-Maori</v>
          </cell>
          <cell r="F5884">
            <v>252</v>
          </cell>
          <cell r="G5884">
            <v>4308.47</v>
          </cell>
          <cell r="H5884">
            <v>942.79154986561866</v>
          </cell>
          <cell r="I5884">
            <v>19246.22174284637</v>
          </cell>
          <cell r="J5884">
            <v>942.83417869683956</v>
          </cell>
          <cell r="K5884">
            <v>428740</v>
          </cell>
        </row>
        <row r="5885">
          <cell r="A5885">
            <v>2002</v>
          </cell>
          <cell r="B5885" t="str">
            <v>4: Dishonesty</v>
          </cell>
          <cell r="C5885" t="str">
            <v>40: Dishonesty Total</v>
          </cell>
          <cell r="D5885" t="str">
            <v>10 to 13</v>
          </cell>
          <cell r="E5885" t="str">
            <v>Maori</v>
          </cell>
          <cell r="F5885">
            <v>3625</v>
          </cell>
          <cell r="G5885">
            <v>88309.020000000193</v>
          </cell>
          <cell r="H5885">
            <v>13561.981620090744</v>
          </cell>
          <cell r="I5885">
            <v>394482.25955233752</v>
          </cell>
          <cell r="J5885">
            <v>13562.594832444618</v>
          </cell>
          <cell r="K5885">
            <v>57240</v>
          </cell>
        </row>
        <row r="5886">
          <cell r="A5886">
            <v>2002</v>
          </cell>
          <cell r="B5886" t="str">
            <v>4: Dishonesty</v>
          </cell>
          <cell r="C5886" t="str">
            <v>40: Dishonesty Total</v>
          </cell>
          <cell r="D5886" t="str">
            <v>10 to 13</v>
          </cell>
          <cell r="E5886" t="str">
            <v>Non-Maori</v>
          </cell>
          <cell r="F5886">
            <v>2682</v>
          </cell>
          <cell r="G5886">
            <v>57361.47000000011</v>
          </cell>
          <cell r="H5886">
            <v>10033.995780712656</v>
          </cell>
          <cell r="I5886">
            <v>256237.49756076577</v>
          </cell>
          <cell r="J5886">
            <v>10030.708067802489</v>
          </cell>
          <cell r="K5886">
            <v>191290</v>
          </cell>
        </row>
        <row r="5887">
          <cell r="A5887">
            <v>2002</v>
          </cell>
          <cell r="B5887" t="str">
            <v>4: Dishonesty</v>
          </cell>
          <cell r="C5887" t="str">
            <v>40: Dishonesty Total</v>
          </cell>
          <cell r="D5887" t="str">
            <v>14 to 16</v>
          </cell>
          <cell r="E5887" t="str">
            <v>Maori</v>
          </cell>
          <cell r="F5887">
            <v>7917</v>
          </cell>
          <cell r="G5887">
            <v>284846.33999999898</v>
          </cell>
          <cell r="H5887">
            <v>29619.367858278183</v>
          </cell>
          <cell r="I5887">
            <v>1272427.5258451824</v>
          </cell>
          <cell r="J5887">
            <v>29620.707114059045</v>
          </cell>
          <cell r="K5887">
            <v>38430</v>
          </cell>
        </row>
        <row r="5888">
          <cell r="A5888">
            <v>2002</v>
          </cell>
          <cell r="B5888" t="str">
            <v>4: Dishonesty</v>
          </cell>
          <cell r="C5888" t="str">
            <v>40: Dishonesty Total</v>
          </cell>
          <cell r="D5888" t="str">
            <v>14 to 16</v>
          </cell>
          <cell r="E5888" t="str">
            <v>Non-Maori</v>
          </cell>
          <cell r="F5888">
            <v>8352</v>
          </cell>
          <cell r="G5888">
            <v>241719.97999999943</v>
          </cell>
          <cell r="H5888">
            <v>31246.805652689072</v>
          </cell>
          <cell r="I5888">
            <v>1079779.2104288484</v>
          </cell>
          <cell r="J5888">
            <v>31240.73568301036</v>
          </cell>
          <cell r="K5888">
            <v>135930</v>
          </cell>
        </row>
        <row r="5889">
          <cell r="A5889">
            <v>2002</v>
          </cell>
          <cell r="B5889" t="str">
            <v>4: Dishonesty</v>
          </cell>
          <cell r="C5889" t="str">
            <v>40: Dishonesty Total</v>
          </cell>
          <cell r="D5889" t="str">
            <v>17 to 20</v>
          </cell>
          <cell r="E5889" t="str">
            <v>Maori</v>
          </cell>
          <cell r="F5889">
            <v>7090</v>
          </cell>
          <cell r="G5889">
            <v>291578.429999999</v>
          </cell>
          <cell r="H5889">
            <v>26525.365430742997</v>
          </cell>
          <cell r="I5889">
            <v>1302500.2191522727</v>
          </cell>
          <cell r="J5889">
            <v>26526.564789526161</v>
          </cell>
          <cell r="K5889">
            <v>43680</v>
          </cell>
        </row>
        <row r="5890">
          <cell r="A5890">
            <v>2002</v>
          </cell>
          <cell r="B5890" t="str">
            <v>4: Dishonesty</v>
          </cell>
          <cell r="C5890" t="str">
            <v>40: Dishonesty Total</v>
          </cell>
          <cell r="D5890" t="str">
            <v>17 to 20</v>
          </cell>
          <cell r="E5890" t="str">
            <v>Non-Maori</v>
          </cell>
          <cell r="F5890">
            <v>8961</v>
          </cell>
          <cell r="G5890">
            <v>294100.33999999933</v>
          </cell>
          <cell r="H5890">
            <v>33525.218564864314</v>
          </cell>
          <cell r="I5890">
            <v>1313765.7586768619</v>
          </cell>
          <cell r="J5890">
            <v>33522.993020332076</v>
          </cell>
          <cell r="K5890">
            <v>184900</v>
          </cell>
        </row>
        <row r="5891">
          <cell r="A5891">
            <v>2002</v>
          </cell>
          <cell r="B5891" t="str">
            <v>4: Dishonesty</v>
          </cell>
          <cell r="C5891" t="str">
            <v>40: Dishonesty Total</v>
          </cell>
          <cell r="D5891" t="str">
            <v>21 to 30</v>
          </cell>
          <cell r="E5891" t="str">
            <v>Maori</v>
          </cell>
          <cell r="F5891">
            <v>7553</v>
          </cell>
          <cell r="G5891">
            <v>337239.3899999992</v>
          </cell>
          <cell r="H5891">
            <v>28257.557841805625</v>
          </cell>
          <cell r="I5891">
            <v>1506470.7611663153</v>
          </cell>
          <cell r="J5891">
            <v>28258.835522608053</v>
          </cell>
          <cell r="K5891">
            <v>90060</v>
          </cell>
        </row>
        <row r="5892">
          <cell r="A5892">
            <v>2002</v>
          </cell>
          <cell r="B5892" t="str">
            <v>4: Dishonesty</v>
          </cell>
          <cell r="C5892" t="str">
            <v>40: Dishonesty Total</v>
          </cell>
          <cell r="D5892" t="str">
            <v>21 to 30</v>
          </cell>
          <cell r="E5892" t="str">
            <v>Non-Maori</v>
          </cell>
          <cell r="F5892">
            <v>8827</v>
          </cell>
          <cell r="G5892">
            <v>304140.90000000002</v>
          </cell>
          <cell r="H5892">
            <v>33023.892899459584</v>
          </cell>
          <cell r="I5892">
            <v>1358617.6072872418</v>
          </cell>
          <cell r="J5892">
            <v>33021.644687215499</v>
          </cell>
          <cell r="K5892">
            <v>429570</v>
          </cell>
        </row>
        <row r="5893">
          <cell r="A5893">
            <v>2002</v>
          </cell>
          <cell r="B5893" t="str">
            <v>4: Dishonesty</v>
          </cell>
          <cell r="C5893" t="str">
            <v>40: Dishonesty Total</v>
          </cell>
          <cell r="D5893" t="str">
            <v>31 to 50</v>
          </cell>
          <cell r="E5893" t="str">
            <v>Maori</v>
          </cell>
          <cell r="F5893">
            <v>4493</v>
          </cell>
          <cell r="G5893">
            <v>159598.53</v>
          </cell>
          <cell r="H5893">
            <v>16809.37473629454</v>
          </cell>
          <cell r="I5893">
            <v>712937.23716593755</v>
          </cell>
          <cell r="J5893">
            <v>16810.134781289285</v>
          </cell>
          <cell r="K5893">
            <v>150770</v>
          </cell>
        </row>
        <row r="5894">
          <cell r="A5894">
            <v>2002</v>
          </cell>
          <cell r="B5894" t="str">
            <v>4: Dishonesty</v>
          </cell>
          <cell r="C5894" t="str">
            <v>40: Dishonesty Total</v>
          </cell>
          <cell r="D5894" t="str">
            <v>31 to 50</v>
          </cell>
          <cell r="E5894" t="str">
            <v>Non-Maori</v>
          </cell>
          <cell r="F5894">
            <v>7619</v>
          </cell>
          <cell r="G5894">
            <v>233828.85</v>
          </cell>
          <cell r="H5894">
            <v>28504.479438199003</v>
          </cell>
          <cell r="I5894">
            <v>1044529.0084356569</v>
          </cell>
          <cell r="J5894">
            <v>28505.768283695321</v>
          </cell>
          <cell r="K5894">
            <v>1018290</v>
          </cell>
        </row>
        <row r="5895">
          <cell r="A5895">
            <v>2002</v>
          </cell>
          <cell r="B5895" t="str">
            <v>4: Dishonesty</v>
          </cell>
          <cell r="C5895" t="str">
            <v>40: Dishonesty Total</v>
          </cell>
          <cell r="D5895" t="str">
            <v>51 or older</v>
          </cell>
          <cell r="E5895" t="str">
            <v>Maori</v>
          </cell>
          <cell r="F5895">
            <v>280</v>
          </cell>
          <cell r="G5895">
            <v>5033.1400000000003</v>
          </cell>
          <cell r="H5895">
            <v>1047.5461665173541</v>
          </cell>
          <cell r="I5895">
            <v>22483.370779601522</v>
          </cell>
          <cell r="J5895">
            <v>1047.5935318853774</v>
          </cell>
          <cell r="K5895">
            <v>67920</v>
          </cell>
        </row>
        <row r="5896">
          <cell r="A5896">
            <v>2002</v>
          </cell>
          <cell r="B5896" t="str">
            <v>4: Dishonesty</v>
          </cell>
          <cell r="C5896" t="str">
            <v>40: Dishonesty Total</v>
          </cell>
          <cell r="D5896" t="str">
            <v>51 or older</v>
          </cell>
          <cell r="E5896" t="str">
            <v>Non-Maori</v>
          </cell>
          <cell r="F5896">
            <v>1084</v>
          </cell>
          <cell r="G5896">
            <v>13024.85</v>
          </cell>
          <cell r="H5896">
            <v>4055.5001589457561</v>
          </cell>
          <cell r="I5896">
            <v>58182.870315288928</v>
          </cell>
          <cell r="J5896">
            <v>4055.6835305848185</v>
          </cell>
          <cell r="K5896">
            <v>964890</v>
          </cell>
        </row>
        <row r="5897">
          <cell r="A5897">
            <v>2002</v>
          </cell>
          <cell r="B5897" t="str">
            <v>4: Dishonesty</v>
          </cell>
          <cell r="C5897" t="str">
            <v>41: Burglary</v>
          </cell>
          <cell r="D5897" t="str">
            <v>0 to 9</v>
          </cell>
          <cell r="E5897" t="str">
            <v>Maori</v>
          </cell>
          <cell r="F5897">
            <v>71</v>
          </cell>
          <cell r="G5897">
            <v>6792.07</v>
          </cell>
          <cell r="H5897">
            <v>328.83637478914278</v>
          </cell>
          <cell r="I5897">
            <v>32522.828120222006</v>
          </cell>
          <cell r="J5897">
            <v>328.83637478914278</v>
          </cell>
          <cell r="K5897">
            <v>146790</v>
          </cell>
        </row>
        <row r="5898">
          <cell r="A5898">
            <v>2002</v>
          </cell>
          <cell r="B5898" t="str">
            <v>4: Dishonesty</v>
          </cell>
          <cell r="C5898" t="str">
            <v>41: Burglary</v>
          </cell>
          <cell r="D5898" t="str">
            <v>0 to 9</v>
          </cell>
          <cell r="E5898" t="str">
            <v>Non-Maori</v>
          </cell>
          <cell r="F5898">
            <v>37</v>
          </cell>
          <cell r="G5898">
            <v>3495.99</v>
          </cell>
          <cell r="H5898">
            <v>171.3654347492716</v>
          </cell>
          <cell r="I5898">
            <v>16740.033874800312</v>
          </cell>
          <cell r="J5898">
            <v>171.3654347492716</v>
          </cell>
          <cell r="K5898">
            <v>428740</v>
          </cell>
        </row>
        <row r="5899">
          <cell r="A5899">
            <v>2002</v>
          </cell>
          <cell r="B5899" t="str">
            <v>4: Dishonesty</v>
          </cell>
          <cell r="C5899" t="str">
            <v>41: Burglary</v>
          </cell>
          <cell r="D5899" t="str">
            <v>10 to 13</v>
          </cell>
          <cell r="E5899" t="str">
            <v>Maori</v>
          </cell>
          <cell r="F5899">
            <v>676</v>
          </cell>
          <cell r="G5899">
            <v>68196.180000000226</v>
          </cell>
          <cell r="H5899">
            <v>3130.8928078515564</v>
          </cell>
          <cell r="I5899">
            <v>326547.37666068372</v>
          </cell>
          <cell r="J5899">
            <v>3130.8928078515564</v>
          </cell>
          <cell r="K5899">
            <v>57240</v>
          </cell>
        </row>
        <row r="5900">
          <cell r="A5900">
            <v>2002</v>
          </cell>
          <cell r="B5900" t="str">
            <v>4: Dishonesty</v>
          </cell>
          <cell r="C5900" t="str">
            <v>41: Burglary</v>
          </cell>
          <cell r="D5900" t="str">
            <v>10 to 13</v>
          </cell>
          <cell r="E5900" t="str">
            <v>Non-Maori</v>
          </cell>
          <cell r="F5900">
            <v>444</v>
          </cell>
          <cell r="G5900">
            <v>43606.840000000135</v>
          </cell>
          <cell r="H5900">
            <v>2056.3852169912589</v>
          </cell>
          <cell r="I5900">
            <v>208804.93902242274</v>
          </cell>
          <cell r="J5900">
            <v>2056.3852169912589</v>
          </cell>
          <cell r="K5900">
            <v>191290</v>
          </cell>
        </row>
        <row r="5901">
          <cell r="A5901">
            <v>2002</v>
          </cell>
          <cell r="B5901" t="str">
            <v>4: Dishonesty</v>
          </cell>
          <cell r="C5901" t="str">
            <v>41: Burglary</v>
          </cell>
          <cell r="D5901" t="str">
            <v>14 to 16</v>
          </cell>
          <cell r="E5901" t="str">
            <v>Maori</v>
          </cell>
          <cell r="F5901">
            <v>1943</v>
          </cell>
          <cell r="G5901">
            <v>207987.139999999</v>
          </cell>
          <cell r="H5901">
            <v>8999.0010734549905</v>
          </cell>
          <cell r="I5901">
            <v>995915.82616735727</v>
          </cell>
          <cell r="J5901">
            <v>8999.0010734549905</v>
          </cell>
          <cell r="K5901">
            <v>38430</v>
          </cell>
        </row>
        <row r="5902">
          <cell r="A5902">
            <v>2002</v>
          </cell>
          <cell r="B5902" t="str">
            <v>4: Dishonesty</v>
          </cell>
          <cell r="C5902" t="str">
            <v>41: Burglary</v>
          </cell>
          <cell r="D5902" t="str">
            <v>14 to 16</v>
          </cell>
          <cell r="E5902" t="str">
            <v>Non-Maori</v>
          </cell>
          <cell r="F5902">
            <v>1500</v>
          </cell>
          <cell r="G5902">
            <v>155821.15</v>
          </cell>
          <cell r="H5902">
            <v>6947.2473547001991</v>
          </cell>
          <cell r="I5902">
            <v>746126.65637211036</v>
          </cell>
          <cell r="J5902">
            <v>6947.2473547001991</v>
          </cell>
          <cell r="K5902">
            <v>135930</v>
          </cell>
        </row>
        <row r="5903">
          <cell r="A5903">
            <v>2002</v>
          </cell>
          <cell r="B5903" t="str">
            <v>4: Dishonesty</v>
          </cell>
          <cell r="C5903" t="str">
            <v>41: Burglary</v>
          </cell>
          <cell r="D5903" t="str">
            <v>17 to 20</v>
          </cell>
          <cell r="E5903" t="str">
            <v>Maori</v>
          </cell>
          <cell r="F5903">
            <v>1817</v>
          </cell>
          <cell r="G5903">
            <v>205675.739999999</v>
          </cell>
          <cell r="H5903">
            <v>8415.4322956601736</v>
          </cell>
          <cell r="I5903">
            <v>984848.02726112073</v>
          </cell>
          <cell r="J5903">
            <v>8415.4322956601736</v>
          </cell>
          <cell r="K5903">
            <v>43680</v>
          </cell>
        </row>
        <row r="5904">
          <cell r="A5904">
            <v>2002</v>
          </cell>
          <cell r="B5904" t="str">
            <v>4: Dishonesty</v>
          </cell>
          <cell r="C5904" t="str">
            <v>41: Burglary</v>
          </cell>
          <cell r="D5904" t="str">
            <v>17 to 20</v>
          </cell>
          <cell r="E5904" t="str">
            <v>Non-Maori</v>
          </cell>
          <cell r="F5904">
            <v>1626</v>
          </cell>
          <cell r="G5904">
            <v>188091.85999999923</v>
          </cell>
          <cell r="H5904">
            <v>7530.8161324950161</v>
          </cell>
          <cell r="I5904">
            <v>900650.20436963101</v>
          </cell>
          <cell r="J5904">
            <v>7530.8161324950161</v>
          </cell>
          <cell r="K5904">
            <v>184900</v>
          </cell>
        </row>
        <row r="5905">
          <cell r="A5905">
            <v>2002</v>
          </cell>
          <cell r="B5905" t="str">
            <v>4: Dishonesty</v>
          </cell>
          <cell r="C5905" t="str">
            <v>41: Burglary</v>
          </cell>
          <cell r="D5905" t="str">
            <v>21 to 30</v>
          </cell>
          <cell r="E5905" t="str">
            <v>Maori</v>
          </cell>
          <cell r="F5905">
            <v>1909</v>
          </cell>
          <cell r="G5905">
            <v>237721.56999999916</v>
          </cell>
          <cell r="H5905">
            <v>8841.5301334151209</v>
          </cell>
          <cell r="I5905">
            <v>1138294.7704572098</v>
          </cell>
          <cell r="J5905">
            <v>8841.5301334151209</v>
          </cell>
          <cell r="K5905">
            <v>90060</v>
          </cell>
        </row>
        <row r="5906">
          <cell r="A5906">
            <v>2002</v>
          </cell>
          <cell r="B5906" t="str">
            <v>4: Dishonesty</v>
          </cell>
          <cell r="C5906" t="str">
            <v>41: Burglary</v>
          </cell>
          <cell r="D5906" t="str">
            <v>21 to 30</v>
          </cell>
          <cell r="E5906" t="str">
            <v>Non-Maori</v>
          </cell>
          <cell r="F5906">
            <v>1259</v>
          </cell>
          <cell r="G5906">
            <v>154559.06</v>
          </cell>
          <cell r="H5906">
            <v>5831.0562797117009</v>
          </cell>
          <cell r="I5906">
            <v>740083.32405335456</v>
          </cell>
          <cell r="J5906">
            <v>5831.0562797117009</v>
          </cell>
          <cell r="K5906">
            <v>429570</v>
          </cell>
        </row>
        <row r="5907">
          <cell r="A5907">
            <v>2002</v>
          </cell>
          <cell r="B5907" t="str">
            <v>4: Dishonesty</v>
          </cell>
          <cell r="C5907" t="str">
            <v>41: Burglary</v>
          </cell>
          <cell r="D5907" t="str">
            <v>31 to 50</v>
          </cell>
          <cell r="E5907" t="str">
            <v>Maori</v>
          </cell>
          <cell r="F5907">
            <v>845</v>
          </cell>
          <cell r="G5907">
            <v>100091.26</v>
          </cell>
          <cell r="H5907">
            <v>3913.6160098144455</v>
          </cell>
          <cell r="I5907">
            <v>479272.27565623831</v>
          </cell>
          <cell r="J5907">
            <v>3913.6160098144455</v>
          </cell>
          <cell r="K5907">
            <v>150770</v>
          </cell>
        </row>
        <row r="5908">
          <cell r="A5908">
            <v>2002</v>
          </cell>
          <cell r="B5908" t="str">
            <v>4: Dishonesty</v>
          </cell>
          <cell r="C5908" t="str">
            <v>41: Burglary</v>
          </cell>
          <cell r="D5908" t="str">
            <v>31 to 50</v>
          </cell>
          <cell r="E5908" t="str">
            <v>Non-Maori</v>
          </cell>
          <cell r="F5908">
            <v>869</v>
          </cell>
          <cell r="G5908">
            <v>103475.7</v>
          </cell>
          <cell r="H5908">
            <v>4024.7719674896484</v>
          </cell>
          <cell r="I5908">
            <v>495478.16876440728</v>
          </cell>
          <cell r="J5908">
            <v>4024.7719674896484</v>
          </cell>
          <cell r="K5908">
            <v>1018290</v>
          </cell>
        </row>
        <row r="5909">
          <cell r="A5909">
            <v>2002</v>
          </cell>
          <cell r="B5909" t="str">
            <v>4: Dishonesty</v>
          </cell>
          <cell r="C5909" t="str">
            <v>41: Burglary</v>
          </cell>
          <cell r="D5909" t="str">
            <v>51 or older</v>
          </cell>
          <cell r="E5909" t="str">
            <v>Maori</v>
          </cell>
          <cell r="F5909">
            <v>15</v>
          </cell>
          <cell r="G5909">
            <v>1723.31</v>
          </cell>
          <cell r="H5909">
            <v>69.472473547001997</v>
          </cell>
          <cell r="I5909">
            <v>8251.8164459229392</v>
          </cell>
          <cell r="J5909">
            <v>69.472473547001997</v>
          </cell>
          <cell r="K5909">
            <v>67920</v>
          </cell>
        </row>
        <row r="5910">
          <cell r="A5910">
            <v>2002</v>
          </cell>
          <cell r="B5910" t="str">
            <v>4: Dishonesty</v>
          </cell>
          <cell r="C5910" t="str">
            <v>41: Burglary</v>
          </cell>
          <cell r="D5910" t="str">
            <v>51 or older</v>
          </cell>
          <cell r="E5910" t="str">
            <v>Non-Maori</v>
          </cell>
          <cell r="F5910">
            <v>31</v>
          </cell>
          <cell r="G5910">
            <v>2902.46</v>
          </cell>
          <cell r="H5910">
            <v>143.57644533047079</v>
          </cell>
          <cell r="I5910">
            <v>13898.002774679824</v>
          </cell>
          <cell r="J5910">
            <v>143.57644533047079</v>
          </cell>
          <cell r="K5910">
            <v>964890</v>
          </cell>
        </row>
        <row r="5911">
          <cell r="A5911">
            <v>2002</v>
          </cell>
          <cell r="B5911" t="str">
            <v>4: Dishonesty</v>
          </cell>
          <cell r="C5911" t="str">
            <v>42: Car Conversion Etc</v>
          </cell>
          <cell r="D5911" t="str">
            <v>0 to 9</v>
          </cell>
          <cell r="E5911" t="str">
            <v>Maori</v>
          </cell>
          <cell r="F5911">
            <v>23</v>
          </cell>
          <cell r="G5911">
            <v>239.75</v>
          </cell>
          <cell r="H5911">
            <v>87.279053855928055</v>
          </cell>
          <cell r="I5911">
            <v>1008.6267829139869</v>
          </cell>
          <cell r="J5911">
            <v>87.279053855928055</v>
          </cell>
          <cell r="K5911">
            <v>146790</v>
          </cell>
        </row>
        <row r="5912">
          <cell r="A5912">
            <v>2002</v>
          </cell>
          <cell r="B5912" t="str">
            <v>4: Dishonesty</v>
          </cell>
          <cell r="C5912" t="str">
            <v>42: Car Conversion Etc</v>
          </cell>
          <cell r="D5912" t="str">
            <v>0 to 9</v>
          </cell>
          <cell r="E5912" t="str">
            <v>Non-Maori</v>
          </cell>
          <cell r="F5912">
            <v>6</v>
          </cell>
          <cell r="G5912">
            <v>41.4</v>
          </cell>
          <cell r="H5912">
            <v>22.768448831981232</v>
          </cell>
          <cell r="I5912">
            <v>174.1695466637708</v>
          </cell>
          <cell r="J5912">
            <v>22.768448831981232</v>
          </cell>
          <cell r="K5912">
            <v>428740</v>
          </cell>
        </row>
        <row r="5913">
          <cell r="A5913">
            <v>2002</v>
          </cell>
          <cell r="B5913" t="str">
            <v>4: Dishonesty</v>
          </cell>
          <cell r="C5913" t="str">
            <v>42: Car Conversion Etc</v>
          </cell>
          <cell r="D5913" t="str">
            <v>10 to 13</v>
          </cell>
          <cell r="E5913" t="str">
            <v>Maori</v>
          </cell>
          <cell r="F5913">
            <v>424</v>
          </cell>
          <cell r="G5913">
            <v>8009.22</v>
          </cell>
          <cell r="H5913">
            <v>1608.9703841266737</v>
          </cell>
          <cell r="I5913">
            <v>33694.739529719947</v>
          </cell>
          <cell r="J5913">
            <v>1608.9703841266737</v>
          </cell>
          <cell r="K5913">
            <v>57240</v>
          </cell>
        </row>
        <row r="5914">
          <cell r="A5914">
            <v>2002</v>
          </cell>
          <cell r="B5914" t="str">
            <v>4: Dishonesty</v>
          </cell>
          <cell r="C5914" t="str">
            <v>42: Car Conversion Etc</v>
          </cell>
          <cell r="D5914" t="str">
            <v>10 to 13</v>
          </cell>
          <cell r="E5914" t="str">
            <v>Non-Maori</v>
          </cell>
          <cell r="F5914">
            <v>253</v>
          </cell>
          <cell r="G5914">
            <v>4819.2699999999932</v>
          </cell>
          <cell r="H5914">
            <v>960.06959241520872</v>
          </cell>
          <cell r="I5914">
            <v>20274.639399765936</v>
          </cell>
          <cell r="J5914">
            <v>960.06959241520872</v>
          </cell>
          <cell r="K5914">
            <v>191290</v>
          </cell>
        </row>
        <row r="5915">
          <cell r="A5915">
            <v>2002</v>
          </cell>
          <cell r="B5915" t="str">
            <v>4: Dishonesty</v>
          </cell>
          <cell r="C5915" t="str">
            <v>42: Car Conversion Etc</v>
          </cell>
          <cell r="D5915" t="str">
            <v>14 to 16</v>
          </cell>
          <cell r="E5915" t="str">
            <v>Maori</v>
          </cell>
          <cell r="F5915">
            <v>1978</v>
          </cell>
          <cell r="G5915">
            <v>49001.159999999931</v>
          </cell>
          <cell r="H5915">
            <v>7505.9986316098139</v>
          </cell>
          <cell r="I5915">
            <v>206147.58027050455</v>
          </cell>
          <cell r="J5915">
            <v>7505.9986316098139</v>
          </cell>
          <cell r="K5915">
            <v>38430</v>
          </cell>
        </row>
        <row r="5916">
          <cell r="A5916">
            <v>2002</v>
          </cell>
          <cell r="B5916" t="str">
            <v>4: Dishonesty</v>
          </cell>
          <cell r="C5916" t="str">
            <v>42: Car Conversion Etc</v>
          </cell>
          <cell r="D5916" t="str">
            <v>14 to 16</v>
          </cell>
          <cell r="E5916" t="str">
            <v>Non-Maori</v>
          </cell>
          <cell r="F5916">
            <v>1676</v>
          </cell>
          <cell r="G5916">
            <v>41047.35999999979</v>
          </cell>
          <cell r="H5916">
            <v>6359.9867070667578</v>
          </cell>
          <cell r="I5916">
            <v>172685.99234165612</v>
          </cell>
          <cell r="J5916">
            <v>6359.9867070667578</v>
          </cell>
          <cell r="K5916">
            <v>135930</v>
          </cell>
        </row>
        <row r="5917">
          <cell r="A5917">
            <v>2002</v>
          </cell>
          <cell r="B5917" t="str">
            <v>4: Dishonesty</v>
          </cell>
          <cell r="C5917" t="str">
            <v>42: Car Conversion Etc</v>
          </cell>
          <cell r="D5917" t="str">
            <v>17 to 20</v>
          </cell>
          <cell r="E5917" t="str">
            <v>Maori</v>
          </cell>
          <cell r="F5917">
            <v>1563</v>
          </cell>
          <cell r="G5917">
            <v>41068.569999999934</v>
          </cell>
          <cell r="H5917">
            <v>5931.1809207311107</v>
          </cell>
          <cell r="I5917">
            <v>172775.2226818678</v>
          </cell>
          <cell r="J5917">
            <v>5931.1809207311107</v>
          </cell>
          <cell r="K5917">
            <v>43680</v>
          </cell>
        </row>
        <row r="5918">
          <cell r="A5918">
            <v>2002</v>
          </cell>
          <cell r="B5918" t="str">
            <v>4: Dishonesty</v>
          </cell>
          <cell r="C5918" t="str">
            <v>42: Car Conversion Etc</v>
          </cell>
          <cell r="D5918" t="str">
            <v>17 to 20</v>
          </cell>
          <cell r="E5918" t="str">
            <v>Non-Maori</v>
          </cell>
          <cell r="F5918">
            <v>1469</v>
          </cell>
          <cell r="G5918">
            <v>33407.730000000127</v>
          </cell>
          <cell r="H5918">
            <v>5574.4752223634059</v>
          </cell>
          <cell r="I5918">
            <v>140546.1156803304</v>
          </cell>
          <cell r="J5918">
            <v>5574.4752223634059</v>
          </cell>
          <cell r="K5918">
            <v>184900</v>
          </cell>
        </row>
        <row r="5919">
          <cell r="A5919">
            <v>2002</v>
          </cell>
          <cell r="B5919" t="str">
            <v>4: Dishonesty</v>
          </cell>
          <cell r="C5919" t="str">
            <v>42: Car Conversion Etc</v>
          </cell>
          <cell r="D5919" t="str">
            <v>21 to 30</v>
          </cell>
          <cell r="E5919" t="str">
            <v>Maori</v>
          </cell>
          <cell r="F5919">
            <v>1108</v>
          </cell>
          <cell r="G5919">
            <v>30973.120000000061</v>
          </cell>
          <cell r="H5919">
            <v>4204.5735509725346</v>
          </cell>
          <cell r="I5919">
            <v>130303.72630827497</v>
          </cell>
          <cell r="J5919">
            <v>4204.5735509725346</v>
          </cell>
          <cell r="K5919">
            <v>90060</v>
          </cell>
        </row>
        <row r="5920">
          <cell r="A5920">
            <v>2002</v>
          </cell>
          <cell r="B5920" t="str">
            <v>4: Dishonesty</v>
          </cell>
          <cell r="C5920" t="str">
            <v>42: Car Conversion Etc</v>
          </cell>
          <cell r="D5920" t="str">
            <v>21 to 30</v>
          </cell>
          <cell r="E5920" t="str">
            <v>Non-Maori</v>
          </cell>
          <cell r="F5920">
            <v>870</v>
          </cell>
          <cell r="G5920">
            <v>22012.880000000092</v>
          </cell>
          <cell r="H5920">
            <v>3301.4250806372788</v>
          </cell>
          <cell r="I5920">
            <v>92608.051458067712</v>
          </cell>
          <cell r="J5920">
            <v>3301.4250806372788</v>
          </cell>
          <cell r="K5920">
            <v>429570</v>
          </cell>
        </row>
        <row r="5921">
          <cell r="A5921">
            <v>2002</v>
          </cell>
          <cell r="B5921" t="str">
            <v>4: Dishonesty</v>
          </cell>
          <cell r="C5921" t="str">
            <v>42: Car Conversion Etc</v>
          </cell>
          <cell r="D5921" t="str">
            <v>31 to 50</v>
          </cell>
          <cell r="E5921" t="str">
            <v>Maori</v>
          </cell>
          <cell r="F5921">
            <v>405</v>
          </cell>
          <cell r="G5921">
            <v>12005.99</v>
          </cell>
          <cell r="H5921">
            <v>1536.8702961587333</v>
          </cell>
          <cell r="I5921">
            <v>50509.126462554559</v>
          </cell>
          <cell r="J5921">
            <v>1536.8702961587333</v>
          </cell>
          <cell r="K5921">
            <v>150770</v>
          </cell>
        </row>
        <row r="5922">
          <cell r="A5922">
            <v>2002</v>
          </cell>
          <cell r="B5922" t="str">
            <v>4: Dishonesty</v>
          </cell>
          <cell r="C5922" t="str">
            <v>42: Car Conversion Etc</v>
          </cell>
          <cell r="D5922" t="str">
            <v>31 to 50</v>
          </cell>
          <cell r="E5922" t="str">
            <v>Non-Maori</v>
          </cell>
          <cell r="F5922">
            <v>413</v>
          </cell>
          <cell r="G5922">
            <v>12259.29</v>
          </cell>
          <cell r="H5922">
            <v>1567.2282279347082</v>
          </cell>
          <cell r="I5922">
            <v>51574.758012552971</v>
          </cell>
          <cell r="J5922">
            <v>1567.2282279347082</v>
          </cell>
          <cell r="K5922">
            <v>1018290</v>
          </cell>
        </row>
        <row r="5923">
          <cell r="A5923">
            <v>2002</v>
          </cell>
          <cell r="B5923" t="str">
            <v>4: Dishonesty</v>
          </cell>
          <cell r="C5923" t="str">
            <v>42: Car Conversion Etc</v>
          </cell>
          <cell r="D5923" t="str">
            <v>51 or older</v>
          </cell>
          <cell r="E5923" t="str">
            <v>Maori</v>
          </cell>
          <cell r="F5923">
            <v>15</v>
          </cell>
          <cell r="G5923">
            <v>455.67</v>
          </cell>
          <cell r="H5923">
            <v>56.921122079953086</v>
          </cell>
          <cell r="I5923">
            <v>1917.0009016492866</v>
          </cell>
          <cell r="J5923">
            <v>56.921122079953086</v>
          </cell>
          <cell r="K5923">
            <v>67920</v>
          </cell>
        </row>
        <row r="5924">
          <cell r="A5924">
            <v>2002</v>
          </cell>
          <cell r="B5924" t="str">
            <v>4: Dishonesty</v>
          </cell>
          <cell r="C5924" t="str">
            <v>42: Car Conversion Etc</v>
          </cell>
          <cell r="D5924" t="str">
            <v>51 or older</v>
          </cell>
          <cell r="E5924" t="str">
            <v>Non-Maori</v>
          </cell>
          <cell r="F5924">
            <v>28</v>
          </cell>
          <cell r="G5924">
            <v>633.5</v>
          </cell>
          <cell r="H5924">
            <v>106.25276121591241</v>
          </cell>
          <cell r="I5924">
            <v>2665.1306234661552</v>
          </cell>
          <cell r="J5924">
            <v>106.25276121591241</v>
          </cell>
          <cell r="K5924">
            <v>964890</v>
          </cell>
        </row>
        <row r="5925">
          <cell r="A5925">
            <v>2002</v>
          </cell>
          <cell r="B5925" t="str">
            <v>4: Dishonesty</v>
          </cell>
          <cell r="C5925" t="str">
            <v>43: Theft</v>
          </cell>
          <cell r="D5925" t="str">
            <v>0 to 9</v>
          </cell>
          <cell r="E5925" t="str">
            <v>Maori</v>
          </cell>
          <cell r="F5925">
            <v>376</v>
          </cell>
          <cell r="G5925">
            <v>1280.21</v>
          </cell>
          <cell r="H5925">
            <v>1529.6040353089534</v>
          </cell>
          <cell r="I5925">
            <v>8636.004351261663</v>
          </cell>
          <cell r="J5925">
            <v>1529.6040353089534</v>
          </cell>
          <cell r="K5925">
            <v>146790</v>
          </cell>
        </row>
        <row r="5926">
          <cell r="A5926">
            <v>2002</v>
          </cell>
          <cell r="B5926" t="str">
            <v>4: Dishonesty</v>
          </cell>
          <cell r="C5926" t="str">
            <v>43: Theft</v>
          </cell>
          <cell r="D5926" t="str">
            <v>0 to 9</v>
          </cell>
          <cell r="E5926" t="str">
            <v>Non-Maori</v>
          </cell>
          <cell r="F5926">
            <v>202</v>
          </cell>
          <cell r="G5926">
            <v>675.22999999999888</v>
          </cell>
          <cell r="H5926">
            <v>821.75535939470365</v>
          </cell>
          <cell r="I5926">
            <v>4554.9474055837754</v>
          </cell>
          <cell r="J5926">
            <v>821.75535939470365</v>
          </cell>
          <cell r="K5926">
            <v>428740</v>
          </cell>
        </row>
        <row r="5927">
          <cell r="A5927">
            <v>2002</v>
          </cell>
          <cell r="B5927" t="str">
            <v>4: Dishonesty</v>
          </cell>
          <cell r="C5927" t="str">
            <v>43: Theft</v>
          </cell>
          <cell r="D5927" t="str">
            <v>10 to 13</v>
          </cell>
          <cell r="E5927" t="str">
            <v>Maori</v>
          </cell>
          <cell r="F5927">
            <v>2401</v>
          </cell>
          <cell r="G5927">
            <v>9475.4699999999775</v>
          </cell>
          <cell r="H5927">
            <v>9767.4981084489282</v>
          </cell>
          <cell r="I5927">
            <v>63919.357097858301</v>
          </cell>
          <cell r="J5927">
            <v>9767.4981084489282</v>
          </cell>
          <cell r="K5927">
            <v>57240</v>
          </cell>
        </row>
        <row r="5928">
          <cell r="A5928">
            <v>2002</v>
          </cell>
          <cell r="B5928" t="str">
            <v>4: Dishonesty</v>
          </cell>
          <cell r="C5928" t="str">
            <v>43: Theft</v>
          </cell>
          <cell r="D5928" t="str">
            <v>10 to 13</v>
          </cell>
          <cell r="E5928" t="str">
            <v>Non-Maori</v>
          </cell>
          <cell r="F5928">
            <v>1861</v>
          </cell>
          <cell r="G5928">
            <v>6239.3599999999788</v>
          </cell>
          <cell r="H5928">
            <v>7570.7263556116013</v>
          </cell>
          <cell r="I5928">
            <v>42089.297934782422</v>
          </cell>
          <cell r="J5928">
            <v>7570.7263556116013</v>
          </cell>
          <cell r="K5928">
            <v>191290</v>
          </cell>
        </row>
        <row r="5929">
          <cell r="A5929">
            <v>2002</v>
          </cell>
          <cell r="B5929" t="str">
            <v>4: Dishonesty</v>
          </cell>
          <cell r="C5929" t="str">
            <v>43: Theft</v>
          </cell>
          <cell r="D5929" t="str">
            <v>14 to 16</v>
          </cell>
          <cell r="E5929" t="str">
            <v>Maori</v>
          </cell>
          <cell r="F5929">
            <v>3630</v>
          </cell>
          <cell r="G5929">
            <v>20655.710000000057</v>
          </cell>
          <cell r="H5929">
            <v>14767.18789407314</v>
          </cell>
          <cell r="I5929">
            <v>139338.70336772842</v>
          </cell>
          <cell r="J5929">
            <v>14767.18789407314</v>
          </cell>
          <cell r="K5929">
            <v>38430</v>
          </cell>
        </row>
        <row r="5930">
          <cell r="A5930">
            <v>2002</v>
          </cell>
          <cell r="B5930" t="str">
            <v>4: Dishonesty</v>
          </cell>
          <cell r="C5930" t="str">
            <v>43: Theft</v>
          </cell>
          <cell r="D5930" t="str">
            <v>14 to 16</v>
          </cell>
          <cell r="E5930" t="str">
            <v>Non-Maori</v>
          </cell>
          <cell r="F5930">
            <v>4423</v>
          </cell>
          <cell r="G5930">
            <v>26365.910000000069</v>
          </cell>
          <cell r="H5930">
            <v>17993.187894073137</v>
          </cell>
          <cell r="I5930">
            <v>177858.40876494796</v>
          </cell>
          <cell r="J5930">
            <v>17993.187894073137</v>
          </cell>
          <cell r="K5930">
            <v>135930</v>
          </cell>
        </row>
        <row r="5931">
          <cell r="A5931">
            <v>2002</v>
          </cell>
          <cell r="B5931" t="str">
            <v>4: Dishonesty</v>
          </cell>
          <cell r="C5931" t="str">
            <v>43: Theft</v>
          </cell>
          <cell r="D5931" t="str">
            <v>17 to 20</v>
          </cell>
          <cell r="E5931" t="str">
            <v>Maori</v>
          </cell>
          <cell r="F5931">
            <v>2721</v>
          </cell>
          <cell r="G5931">
            <v>20606.960000000054</v>
          </cell>
          <cell r="H5931">
            <v>11069.288776796973</v>
          </cell>
          <cell r="I5931">
            <v>139009.84699875454</v>
          </cell>
          <cell r="J5931">
            <v>11069.288776796973</v>
          </cell>
          <cell r="K5931">
            <v>43680</v>
          </cell>
        </row>
        <row r="5932">
          <cell r="A5932">
            <v>2002</v>
          </cell>
          <cell r="B5932" t="str">
            <v>4: Dishonesty</v>
          </cell>
          <cell r="C5932" t="str">
            <v>43: Theft</v>
          </cell>
          <cell r="D5932" t="str">
            <v>17 to 20</v>
          </cell>
          <cell r="E5932" t="str">
            <v>Non-Maori</v>
          </cell>
          <cell r="F5932">
            <v>4315</v>
          </cell>
          <cell r="G5932">
            <v>32258.75</v>
          </cell>
          <cell r="H5932">
            <v>17553.833543505676</v>
          </cell>
          <cell r="I5932">
            <v>217610.16190020568</v>
          </cell>
          <cell r="J5932">
            <v>17553.833543505676</v>
          </cell>
          <cell r="K5932">
            <v>184900</v>
          </cell>
        </row>
        <row r="5933">
          <cell r="A5933">
            <v>2002</v>
          </cell>
          <cell r="B5933" t="str">
            <v>4: Dishonesty</v>
          </cell>
          <cell r="C5933" t="str">
            <v>43: Theft</v>
          </cell>
          <cell r="D5933" t="str">
            <v>21 to 30</v>
          </cell>
          <cell r="E5933" t="str">
            <v>Maori</v>
          </cell>
          <cell r="F5933">
            <v>2929</v>
          </cell>
          <cell r="G5933">
            <v>23917.79</v>
          </cell>
          <cell r="H5933">
            <v>11915.452711223203</v>
          </cell>
          <cell r="I5933">
            <v>161343.95022110618</v>
          </cell>
          <cell r="J5933">
            <v>11915.452711223203</v>
          </cell>
          <cell r="K5933">
            <v>90060</v>
          </cell>
        </row>
        <row r="5934">
          <cell r="A5934">
            <v>2002</v>
          </cell>
          <cell r="B5934" t="str">
            <v>4: Dishonesty</v>
          </cell>
          <cell r="C5934" t="str">
            <v>43: Theft</v>
          </cell>
          <cell r="D5934" t="str">
            <v>21 to 30</v>
          </cell>
          <cell r="E5934" t="str">
            <v>Non-Maori</v>
          </cell>
          <cell r="F5934">
            <v>3897</v>
          </cell>
          <cell r="G5934">
            <v>32608.63</v>
          </cell>
          <cell r="H5934">
            <v>15853.369482976041</v>
          </cell>
          <cell r="I5934">
            <v>219970.37249254549</v>
          </cell>
          <cell r="J5934">
            <v>15853.369482976041</v>
          </cell>
          <cell r="K5934">
            <v>429570</v>
          </cell>
        </row>
        <row r="5935">
          <cell r="A5935">
            <v>2002</v>
          </cell>
          <cell r="B5935" t="str">
            <v>4: Dishonesty</v>
          </cell>
          <cell r="C5935" t="str">
            <v>43: Theft</v>
          </cell>
          <cell r="D5935" t="str">
            <v>31 to 50</v>
          </cell>
          <cell r="E5935" t="str">
            <v>Maori</v>
          </cell>
          <cell r="F5935">
            <v>2022</v>
          </cell>
          <cell r="G5935">
            <v>13767.52</v>
          </cell>
          <cell r="H5935">
            <v>8225.6897856242122</v>
          </cell>
          <cell r="I5935">
            <v>92872.546399482933</v>
          </cell>
          <cell r="J5935">
            <v>8225.6897856242122</v>
          </cell>
          <cell r="K5935">
            <v>150770</v>
          </cell>
        </row>
        <row r="5936">
          <cell r="A5936">
            <v>2002</v>
          </cell>
          <cell r="B5936" t="str">
            <v>4: Dishonesty</v>
          </cell>
          <cell r="C5936" t="str">
            <v>43: Theft</v>
          </cell>
          <cell r="D5936" t="str">
            <v>31 to 50</v>
          </cell>
          <cell r="E5936" t="str">
            <v>Non-Maori</v>
          </cell>
          <cell r="F5936">
            <v>3468</v>
          </cell>
          <cell r="G5936">
            <v>25190.080000000125</v>
          </cell>
          <cell r="H5936">
            <v>14108.156368221942</v>
          </cell>
          <cell r="I5936">
            <v>169926.52806073264</v>
          </cell>
          <cell r="J5936">
            <v>14108.156368221942</v>
          </cell>
          <cell r="K5936">
            <v>1018290</v>
          </cell>
        </row>
        <row r="5937">
          <cell r="A5937">
            <v>2002</v>
          </cell>
          <cell r="B5937" t="str">
            <v>4: Dishonesty</v>
          </cell>
          <cell r="C5937" t="str">
            <v>43: Theft</v>
          </cell>
          <cell r="D5937" t="str">
            <v>51 or older</v>
          </cell>
          <cell r="E5937" t="str">
            <v>Maori</v>
          </cell>
          <cell r="F5937">
            <v>194</v>
          </cell>
          <cell r="G5937">
            <v>1090.21</v>
          </cell>
          <cell r="H5937">
            <v>789.21059268600254</v>
          </cell>
          <cell r="I5937">
            <v>7354.307733722565</v>
          </cell>
          <cell r="J5937">
            <v>789.21059268600254</v>
          </cell>
          <cell r="K5937">
            <v>67920</v>
          </cell>
        </row>
        <row r="5938">
          <cell r="A5938">
            <v>2002</v>
          </cell>
          <cell r="B5938" t="str">
            <v>4: Dishonesty</v>
          </cell>
          <cell r="C5938" t="str">
            <v>43: Theft</v>
          </cell>
          <cell r="D5938" t="str">
            <v>51 or older</v>
          </cell>
          <cell r="E5938" t="str">
            <v>Non-Maori</v>
          </cell>
          <cell r="F5938">
            <v>867</v>
          </cell>
          <cell r="G5938">
            <v>3611.4100000000112</v>
          </cell>
          <cell r="H5938">
            <v>3527.0390920554855</v>
          </cell>
          <cell r="I5938">
            <v>24361.747271299235</v>
          </cell>
          <cell r="J5938">
            <v>3527.0390920554855</v>
          </cell>
          <cell r="K5938">
            <v>964890</v>
          </cell>
        </row>
        <row r="5939">
          <cell r="A5939">
            <v>2002</v>
          </cell>
          <cell r="B5939" t="str">
            <v>4: Dishonesty</v>
          </cell>
          <cell r="C5939" t="str">
            <v>44: Receiving</v>
          </cell>
          <cell r="D5939" t="str">
            <v>0 to 9</v>
          </cell>
          <cell r="E5939" t="str">
            <v>Maori</v>
          </cell>
          <cell r="F5939" t="str">
            <v>Maori</v>
          </cell>
          <cell r="G5939">
            <v>18</v>
          </cell>
          <cell r="H5939">
            <v>51319.48</v>
          </cell>
          <cell r="I5939">
            <v>21.214285714285712</v>
          </cell>
          <cell r="J5939">
            <v>60012.570122534053</v>
          </cell>
          <cell r="K5939">
            <v>146790</v>
          </cell>
        </row>
        <row r="5940">
          <cell r="A5940">
            <v>2002</v>
          </cell>
          <cell r="B5940" t="str">
            <v>4: Dishonesty</v>
          </cell>
          <cell r="C5940" t="str">
            <v>44: Receiving</v>
          </cell>
          <cell r="D5940" t="str">
            <v>0 to 9</v>
          </cell>
          <cell r="E5940" t="str">
            <v>Non-Maori</v>
          </cell>
          <cell r="F5940">
            <v>5</v>
          </cell>
          <cell r="G5940">
            <v>37.65</v>
          </cell>
          <cell r="H5940">
            <v>4.8787006578947363</v>
          </cell>
          <cell r="I5940">
            <v>37.780333335125945</v>
          </cell>
          <cell r="J5940">
            <v>4.8764415156507415</v>
          </cell>
          <cell r="K5940">
            <v>428740</v>
          </cell>
        </row>
        <row r="5941">
          <cell r="A5941">
            <v>2002</v>
          </cell>
          <cell r="B5941" t="str">
            <v>4: Dishonesty</v>
          </cell>
          <cell r="C5941" t="str">
            <v>44: Receiving</v>
          </cell>
          <cell r="D5941" t="str">
            <v>10 to 13</v>
          </cell>
          <cell r="E5941" t="str">
            <v>Maori</v>
          </cell>
          <cell r="F5941">
            <v>57</v>
          </cell>
          <cell r="G5941">
            <v>527.92999999999995</v>
          </cell>
          <cell r="H5941">
            <v>55.6171875</v>
          </cell>
          <cell r="I5941">
            <v>529.75753991004046</v>
          </cell>
          <cell r="J5941">
            <v>55.591433278418457</v>
          </cell>
          <cell r="K5941">
            <v>57240</v>
          </cell>
        </row>
        <row r="5942">
          <cell r="A5942">
            <v>2002</v>
          </cell>
          <cell r="B5942" t="str">
            <v>4: Dishonesty</v>
          </cell>
          <cell r="C5942" t="str">
            <v>44: Receiving</v>
          </cell>
          <cell r="D5942" t="str">
            <v>10 to 13</v>
          </cell>
          <cell r="E5942" t="str">
            <v>Non-Maori</v>
          </cell>
          <cell r="F5942">
            <v>43</v>
          </cell>
          <cell r="G5942">
            <v>393.53</v>
          </cell>
          <cell r="H5942">
            <v>41.956825657894733</v>
          </cell>
          <cell r="I5942">
            <v>394.89228625158324</v>
          </cell>
          <cell r="J5942">
            <v>40.962108731466223</v>
          </cell>
          <cell r="K5942">
            <v>191290</v>
          </cell>
        </row>
        <row r="5943">
          <cell r="A5943">
            <v>2002</v>
          </cell>
          <cell r="B5943" t="str">
            <v>4: Dishonesty</v>
          </cell>
          <cell r="C5943" t="str">
            <v>44: Receiving</v>
          </cell>
          <cell r="D5943" t="str">
            <v>14 to 16</v>
          </cell>
          <cell r="E5943" t="str">
            <v>Maori</v>
          </cell>
          <cell r="F5943">
            <v>200</v>
          </cell>
          <cell r="G5943">
            <v>2607.92</v>
          </cell>
          <cell r="H5943">
            <v>195.14802631578948</v>
          </cell>
          <cell r="I5943">
            <v>2616.9478595309897</v>
          </cell>
          <cell r="J5943">
            <v>195.05766062602964</v>
          </cell>
          <cell r="K5943">
            <v>38430</v>
          </cell>
        </row>
        <row r="5944">
          <cell r="A5944">
            <v>2002</v>
          </cell>
          <cell r="B5944" t="str">
            <v>4: Dishonesty</v>
          </cell>
          <cell r="C5944" t="str">
            <v>44: Receiving</v>
          </cell>
          <cell r="D5944" t="str">
            <v>14 to 16</v>
          </cell>
          <cell r="E5944" t="str">
            <v>Non-Maori</v>
          </cell>
          <cell r="F5944">
            <v>194</v>
          </cell>
          <cell r="G5944">
            <v>2230.2199999999998</v>
          </cell>
          <cell r="H5944">
            <v>189.29358552631581</v>
          </cell>
          <cell r="I5944">
            <v>2237.9403721292038</v>
          </cell>
          <cell r="J5944">
            <v>187.25535420098845</v>
          </cell>
          <cell r="K5944">
            <v>135930</v>
          </cell>
        </row>
        <row r="5945">
          <cell r="A5945">
            <v>2002</v>
          </cell>
          <cell r="B5945" t="str">
            <v>4: Dishonesty</v>
          </cell>
          <cell r="C5945" t="str">
            <v>44: Receiving</v>
          </cell>
          <cell r="D5945" t="str">
            <v>17 to 20</v>
          </cell>
          <cell r="E5945" t="str">
            <v>Maori</v>
          </cell>
          <cell r="F5945">
            <v>328</v>
          </cell>
          <cell r="G5945">
            <v>4807.8</v>
          </cell>
          <cell r="H5945">
            <v>320.04276315789474</v>
          </cell>
          <cell r="I5945">
            <v>4824.4432034161609</v>
          </cell>
          <cell r="J5945">
            <v>319.89456342668859</v>
          </cell>
          <cell r="K5945">
            <v>43680</v>
          </cell>
        </row>
        <row r="5946">
          <cell r="A5946">
            <v>2002</v>
          </cell>
          <cell r="B5946" t="str">
            <v>4: Dishonesty</v>
          </cell>
          <cell r="C5946" t="str">
            <v>44: Receiving</v>
          </cell>
          <cell r="D5946" t="str">
            <v>17 to 20</v>
          </cell>
          <cell r="E5946" t="str">
            <v>Non-Maori</v>
          </cell>
          <cell r="F5946">
            <v>363</v>
          </cell>
          <cell r="G5946">
            <v>5039.38</v>
          </cell>
          <cell r="H5946">
            <v>354.19366776315786</v>
          </cell>
          <cell r="I5946">
            <v>5056.8248659327228</v>
          </cell>
          <cell r="J5946">
            <v>354.02965403624381</v>
          </cell>
          <cell r="K5946">
            <v>184900</v>
          </cell>
        </row>
        <row r="5947">
          <cell r="A5947">
            <v>2002</v>
          </cell>
          <cell r="B5947" t="str">
            <v>4: Dishonesty</v>
          </cell>
          <cell r="C5947" t="str">
            <v>44: Receiving</v>
          </cell>
          <cell r="D5947" t="str">
            <v>21 to 30</v>
          </cell>
          <cell r="E5947" t="str">
            <v>Maori</v>
          </cell>
          <cell r="F5947">
            <v>398</v>
          </cell>
          <cell r="G5947">
            <v>7134.9999999999909</v>
          </cell>
          <cell r="H5947">
            <v>388.34457236842104</v>
          </cell>
          <cell r="I5947">
            <v>7159.6992920617067</v>
          </cell>
          <cell r="J5947">
            <v>388.16474464579903</v>
          </cell>
          <cell r="K5947">
            <v>90060</v>
          </cell>
        </row>
        <row r="5948">
          <cell r="A5948">
            <v>2002</v>
          </cell>
          <cell r="B5948" t="str">
            <v>4: Dishonesty</v>
          </cell>
          <cell r="C5948" t="str">
            <v>44: Receiving</v>
          </cell>
          <cell r="D5948" t="str">
            <v>21 to 30</v>
          </cell>
          <cell r="E5948" t="str">
            <v>Non-Maori</v>
          </cell>
          <cell r="F5948">
            <v>372</v>
          </cell>
          <cell r="G5948">
            <v>16560.14</v>
          </cell>
          <cell r="H5948">
            <v>362.97532894736838</v>
          </cell>
          <cell r="I5948">
            <v>16617.466381842019</v>
          </cell>
          <cell r="J5948">
            <v>361.83196046128501</v>
          </cell>
          <cell r="K5948">
            <v>429570</v>
          </cell>
        </row>
        <row r="5949">
          <cell r="A5949">
            <v>2002</v>
          </cell>
          <cell r="B5949" t="str">
            <v>4: Dishonesty</v>
          </cell>
          <cell r="C5949" t="str">
            <v>44: Receiving</v>
          </cell>
          <cell r="D5949" t="str">
            <v>31 to 50</v>
          </cell>
          <cell r="E5949" t="str">
            <v>Maori</v>
          </cell>
          <cell r="F5949">
            <v>265</v>
          </cell>
          <cell r="G5949">
            <v>4545.3599999999997</v>
          </cell>
          <cell r="H5949">
            <v>258.57113486842104</v>
          </cell>
          <cell r="I5949">
            <v>4561.09471256701</v>
          </cell>
          <cell r="J5949">
            <v>258.45140032948927</v>
          </cell>
          <cell r="K5949">
            <v>150770</v>
          </cell>
        </row>
        <row r="5950">
          <cell r="A5950">
            <v>2002</v>
          </cell>
          <cell r="B5950" t="str">
            <v>4: Dishonesty</v>
          </cell>
          <cell r="C5950" t="str">
            <v>44: Receiving</v>
          </cell>
          <cell r="D5950" t="str">
            <v>31 to 50</v>
          </cell>
          <cell r="E5950" t="str">
            <v>Non-Maori</v>
          </cell>
          <cell r="F5950">
            <v>165</v>
          </cell>
          <cell r="G5950">
            <v>4920.5</v>
          </cell>
          <cell r="H5950">
            <v>160.9971217105263</v>
          </cell>
          <cell r="I5950">
            <v>4937.5333379943531</v>
          </cell>
          <cell r="J5950">
            <v>160.92257001647448</v>
          </cell>
          <cell r="K5950">
            <v>1018290</v>
          </cell>
        </row>
        <row r="5951">
          <cell r="A5951">
            <v>2002</v>
          </cell>
          <cell r="B5951" t="str">
            <v>4: Dishonesty</v>
          </cell>
          <cell r="C5951" t="str">
            <v>44: Receiving</v>
          </cell>
          <cell r="D5951" t="str">
            <v>51 or older</v>
          </cell>
          <cell r="E5951" t="str">
            <v>Maori</v>
          </cell>
          <cell r="F5951">
            <v>14</v>
          </cell>
          <cell r="G5951">
            <v>275.52999999999997</v>
          </cell>
          <cell r="H5951">
            <v>13.660361842105262</v>
          </cell>
          <cell r="I5951">
            <v>276.48380461692568</v>
          </cell>
          <cell r="J5951">
            <v>13.654036243822077</v>
          </cell>
          <cell r="K5951">
            <v>67920</v>
          </cell>
        </row>
        <row r="5952">
          <cell r="A5952">
            <v>2002</v>
          </cell>
          <cell r="B5952" t="str">
            <v>4: Dishonesty</v>
          </cell>
          <cell r="C5952" t="str">
            <v>44: Receiving</v>
          </cell>
          <cell r="D5952" t="str">
            <v>51 or older</v>
          </cell>
          <cell r="E5952" t="str">
            <v>Non-Maori</v>
          </cell>
          <cell r="F5952">
            <v>28</v>
          </cell>
          <cell r="G5952">
            <v>1122.57</v>
          </cell>
          <cell r="H5952">
            <v>27.320723684210524</v>
          </cell>
          <cell r="I5952">
            <v>1126.4560104120139</v>
          </cell>
          <cell r="J5952">
            <v>27.308072487644154</v>
          </cell>
          <cell r="K5952">
            <v>964890</v>
          </cell>
        </row>
        <row r="5953">
          <cell r="A5953">
            <v>2002</v>
          </cell>
          <cell r="B5953" t="str">
            <v>4: Dishonesty</v>
          </cell>
          <cell r="C5953" t="str">
            <v>45: Fraud</v>
          </cell>
          <cell r="D5953" t="str">
            <v>0 to 9</v>
          </cell>
          <cell r="E5953" t="str">
            <v>Maori</v>
          </cell>
          <cell r="F5953">
            <v>1</v>
          </cell>
          <cell r="G5953">
            <v>29.1</v>
          </cell>
          <cell r="H5953">
            <v>2.1405590975968614</v>
          </cell>
          <cell r="I5953">
            <v>63.360846548486975</v>
          </cell>
          <cell r="J5953">
            <v>2.1405728860113795</v>
          </cell>
          <cell r="K5953">
            <v>146790</v>
          </cell>
        </row>
        <row r="5954">
          <cell r="A5954">
            <v>2002</v>
          </cell>
          <cell r="B5954" t="str">
            <v>4: Dishonesty</v>
          </cell>
          <cell r="C5954" t="str">
            <v>45: Fraud</v>
          </cell>
          <cell r="D5954" t="str">
            <v>0 to 9</v>
          </cell>
          <cell r="E5954" t="str">
            <v>Non-Maori</v>
          </cell>
          <cell r="F5954">
            <v>2</v>
          </cell>
          <cell r="G5954">
            <v>58.2</v>
          </cell>
          <cell r="H5954">
            <v>4.2811181951937227</v>
          </cell>
          <cell r="I5954">
            <v>126.72169309697395</v>
          </cell>
          <cell r="J5954">
            <v>4.281145772022759</v>
          </cell>
          <cell r="K5954">
            <v>428740</v>
          </cell>
        </row>
        <row r="5955">
          <cell r="A5955">
            <v>2002</v>
          </cell>
          <cell r="B5955" t="str">
            <v>4: Dishonesty</v>
          </cell>
          <cell r="C5955" t="str">
            <v>45: Fraud</v>
          </cell>
          <cell r="D5955" t="str">
            <v>10 to 13</v>
          </cell>
          <cell r="E5955" t="str">
            <v>Maori</v>
          </cell>
          <cell r="F5955">
            <v>67</v>
          </cell>
          <cell r="G5955">
            <v>2100.2199999999998</v>
          </cell>
          <cell r="H5955">
            <v>143.4174595389897</v>
          </cell>
          <cell r="I5955">
            <v>4572.9112418578452</v>
          </cell>
          <cell r="J5955">
            <v>143.41838336276243</v>
          </cell>
          <cell r="K5955">
            <v>57240</v>
          </cell>
        </row>
        <row r="5956">
          <cell r="A5956">
            <v>2002</v>
          </cell>
          <cell r="B5956" t="str">
            <v>4: Dishonesty</v>
          </cell>
          <cell r="C5956" t="str">
            <v>45: Fraud</v>
          </cell>
          <cell r="D5956" t="str">
            <v>10 to 13</v>
          </cell>
          <cell r="E5956" t="str">
            <v>Non-Maori</v>
          </cell>
          <cell r="F5956">
            <v>81</v>
          </cell>
          <cell r="G5956">
            <v>2302.4699999999998</v>
          </cell>
          <cell r="H5956">
            <v>173.38528690534577</v>
          </cell>
          <cell r="I5956">
            <v>5013.2800121132223</v>
          </cell>
          <cell r="J5956">
            <v>173.38640376692172</v>
          </cell>
          <cell r="K5956">
            <v>191290</v>
          </cell>
        </row>
        <row r="5957">
          <cell r="A5957">
            <v>2002</v>
          </cell>
          <cell r="B5957" t="str">
            <v>4: Dishonesty</v>
          </cell>
          <cell r="C5957" t="str">
            <v>45: Fraud</v>
          </cell>
          <cell r="D5957" t="str">
            <v>14 to 16</v>
          </cell>
          <cell r="E5957" t="str">
            <v>Maori</v>
          </cell>
          <cell r="F5957">
            <v>166</v>
          </cell>
          <cell r="G5957">
            <v>4594.41</v>
          </cell>
          <cell r="H5957">
            <v>355.33281020107893</v>
          </cell>
          <cell r="I5957">
            <v>10003.632542640342</v>
          </cell>
          <cell r="J5957">
            <v>355.33509907788897</v>
          </cell>
          <cell r="K5957">
            <v>38430</v>
          </cell>
        </row>
        <row r="5958">
          <cell r="A5958">
            <v>2002</v>
          </cell>
          <cell r="B5958" t="str">
            <v>4: Dishonesty</v>
          </cell>
          <cell r="C5958" t="str">
            <v>45: Fraud</v>
          </cell>
          <cell r="D5958" t="str">
            <v>14 to 16</v>
          </cell>
          <cell r="E5958" t="str">
            <v>Non-Maori</v>
          </cell>
          <cell r="F5958">
            <v>559</v>
          </cell>
          <cell r="G5958">
            <v>16255.34</v>
          </cell>
          <cell r="H5958">
            <v>1196.5725355566453</v>
          </cell>
          <cell r="I5958">
            <v>35393.543069879153</v>
          </cell>
          <cell r="J5958">
            <v>1196.5802432803609</v>
          </cell>
          <cell r="K5958">
            <v>135930</v>
          </cell>
        </row>
        <row r="5959">
          <cell r="A5959">
            <v>2002</v>
          </cell>
          <cell r="B5959" t="str">
            <v>4: Dishonesty</v>
          </cell>
          <cell r="C5959" t="str">
            <v>45: Fraud</v>
          </cell>
          <cell r="D5959" t="str">
            <v>17 to 20</v>
          </cell>
          <cell r="E5959" t="str">
            <v>Maori</v>
          </cell>
          <cell r="F5959">
            <v>661</v>
          </cell>
          <cell r="G5959">
            <v>19419.36</v>
          </cell>
          <cell r="H5959">
            <v>1414.9095635115252</v>
          </cell>
          <cell r="I5959">
            <v>42282.717836076474</v>
          </cell>
          <cell r="J5959">
            <v>1414.9186776535216</v>
          </cell>
          <cell r="K5959">
            <v>43680</v>
          </cell>
        </row>
        <row r="5960">
          <cell r="A5960">
            <v>2002</v>
          </cell>
          <cell r="B5960" t="str">
            <v>4: Dishonesty</v>
          </cell>
          <cell r="C5960" t="str">
            <v>45: Fraud</v>
          </cell>
          <cell r="D5960" t="str">
            <v>17 to 20</v>
          </cell>
          <cell r="E5960" t="str">
            <v>Non-Maori</v>
          </cell>
          <cell r="F5960">
            <v>1188</v>
          </cell>
          <cell r="G5960">
            <v>35302.620000000003</v>
          </cell>
          <cell r="H5960">
            <v>2542.9842079450709</v>
          </cell>
          <cell r="I5960">
            <v>76866.113009606343</v>
          </cell>
          <cell r="J5960">
            <v>2540.8600156955072</v>
          </cell>
          <cell r="K5960">
            <v>184900</v>
          </cell>
        </row>
        <row r="5961">
          <cell r="A5961">
            <v>2002</v>
          </cell>
          <cell r="B5961" t="str">
            <v>4: Dishonesty</v>
          </cell>
          <cell r="C5961" t="str">
            <v>45: Fraud</v>
          </cell>
          <cell r="D5961" t="str">
            <v>21 to 30</v>
          </cell>
          <cell r="E5961" t="str">
            <v>Maori</v>
          </cell>
          <cell r="F5961">
            <v>1209</v>
          </cell>
          <cell r="G5961">
            <v>37491.909999999945</v>
          </cell>
          <cell r="H5961">
            <v>2587.9359489946055</v>
          </cell>
          <cell r="I5961">
            <v>81632.960698270821</v>
          </cell>
          <cell r="J5961">
            <v>2587.9526191877576</v>
          </cell>
          <cell r="K5961">
            <v>90060</v>
          </cell>
        </row>
        <row r="5962">
          <cell r="A5962">
            <v>2002</v>
          </cell>
          <cell r="B5962" t="str">
            <v>4: Dishonesty</v>
          </cell>
          <cell r="C5962" t="str">
            <v>45: Fraud</v>
          </cell>
          <cell r="D5962" t="str">
            <v>21 to 30</v>
          </cell>
          <cell r="E5962" t="str">
            <v>Non-Maori</v>
          </cell>
          <cell r="F5962">
            <v>2429</v>
          </cell>
          <cell r="G5962">
            <v>78400.190000000162</v>
          </cell>
          <cell r="H5962">
            <v>5199.4180480627756</v>
          </cell>
          <cell r="I5962">
            <v>170704.55010179497</v>
          </cell>
          <cell r="J5962">
            <v>5199.4515401216395</v>
          </cell>
          <cell r="K5962">
            <v>429570</v>
          </cell>
        </row>
        <row r="5963">
          <cell r="A5963">
            <v>2002</v>
          </cell>
          <cell r="B5963" t="str">
            <v>4: Dishonesty</v>
          </cell>
          <cell r="C5963" t="str">
            <v>45: Fraud</v>
          </cell>
          <cell r="D5963" t="str">
            <v>31 to 50</v>
          </cell>
          <cell r="E5963" t="str">
            <v>Maori</v>
          </cell>
          <cell r="F5963">
            <v>956</v>
          </cell>
          <cell r="G5963">
            <v>29188.400000000001</v>
          </cell>
          <cell r="H5963">
            <v>2046.3744973025994</v>
          </cell>
          <cell r="I5963">
            <v>63553.324171678883</v>
          </cell>
          <cell r="J5963">
            <v>2046.3876790268787</v>
          </cell>
          <cell r="K5963">
            <v>150770</v>
          </cell>
        </row>
        <row r="5964">
          <cell r="A5964">
            <v>2002</v>
          </cell>
          <cell r="B5964" t="str">
            <v>4: Dishonesty</v>
          </cell>
          <cell r="C5964" t="str">
            <v>45: Fraud</v>
          </cell>
          <cell r="D5964" t="str">
            <v>31 to 50</v>
          </cell>
          <cell r="E5964" t="str">
            <v>Non-Maori</v>
          </cell>
          <cell r="F5964">
            <v>2704</v>
          </cell>
          <cell r="G5964">
            <v>87983.280000000101</v>
          </cell>
          <cell r="H5964">
            <v>5788.0717999019125</v>
          </cell>
          <cell r="I5964">
            <v>191570.27845060377</v>
          </cell>
          <cell r="J5964">
            <v>5788.1090837747697</v>
          </cell>
          <cell r="K5964">
            <v>1018290</v>
          </cell>
        </row>
        <row r="5965">
          <cell r="A5965">
            <v>2002</v>
          </cell>
          <cell r="B5965" t="str">
            <v>4: Dishonesty</v>
          </cell>
          <cell r="C5965" t="str">
            <v>45: Fraud</v>
          </cell>
          <cell r="D5965" t="str">
            <v>51 or older</v>
          </cell>
          <cell r="E5965" t="str">
            <v>Maori</v>
          </cell>
          <cell r="F5965">
            <v>42</v>
          </cell>
          <cell r="G5965">
            <v>1488.42</v>
          </cell>
          <cell r="H5965">
            <v>89.903482099068171</v>
          </cell>
          <cell r="I5965">
            <v>3240.8093202645691</v>
          </cell>
          <cell r="J5965">
            <v>89.904061212477927</v>
          </cell>
          <cell r="K5965">
            <v>67920</v>
          </cell>
        </row>
        <row r="5966">
          <cell r="A5966">
            <v>2002</v>
          </cell>
          <cell r="B5966" t="str">
            <v>4: Dishonesty</v>
          </cell>
          <cell r="C5966" t="str">
            <v>45: Fraud</v>
          </cell>
          <cell r="D5966" t="str">
            <v>51 or older</v>
          </cell>
          <cell r="E5966" t="str">
            <v>Non-Maori</v>
          </cell>
          <cell r="F5966">
            <v>130</v>
          </cell>
          <cell r="G5966">
            <v>4754.91</v>
          </cell>
          <cell r="H5966">
            <v>278.27268268759195</v>
          </cell>
          <cell r="I5966">
            <v>10353.097005562417</v>
          </cell>
          <cell r="J5966">
            <v>278.27447518147932</v>
          </cell>
          <cell r="K5966">
            <v>964890</v>
          </cell>
        </row>
        <row r="5967">
          <cell r="A5967">
            <v>2002</v>
          </cell>
          <cell r="B5967" t="str">
            <v>4: Dishonesty</v>
          </cell>
          <cell r="C5967" t="str">
            <v>46: Dishonesty Miscellaneous</v>
          </cell>
          <cell r="D5967" t="str">
            <v>0 to 9</v>
          </cell>
          <cell r="E5967" t="str">
            <v>Maori</v>
          </cell>
          <cell r="F5967" t="str">
            <v>Other</v>
          </cell>
          <cell r="G5967">
            <v>1</v>
          </cell>
          <cell r="H5967">
            <v>456.93</v>
          </cell>
          <cell r="I5967">
            <v>1.9211663066954645</v>
          </cell>
          <cell r="J5967">
            <v>836.09766542680461</v>
          </cell>
          <cell r="K5967">
            <v>146790</v>
          </cell>
        </row>
        <row r="5968">
          <cell r="A5968">
            <v>2002</v>
          </cell>
          <cell r="B5968" t="str">
            <v>4: Dishonesty</v>
          </cell>
          <cell r="C5968" t="str">
            <v>46: Dishonesty Miscellaneous</v>
          </cell>
          <cell r="D5968" t="str">
            <v>0 to 9</v>
          </cell>
          <cell r="E5968" t="str">
            <v>Non-Maori</v>
          </cell>
          <cell r="F5968" t="str">
            <v>Pacific peoples</v>
          </cell>
          <cell r="K5968">
            <v>428740</v>
          </cell>
        </row>
        <row r="5969">
          <cell r="A5969">
            <v>2002</v>
          </cell>
          <cell r="B5969" t="str">
            <v>4: Dishonesty</v>
          </cell>
          <cell r="C5969" t="str">
            <v>46: Dishonesty Miscellaneous</v>
          </cell>
          <cell r="D5969" t="str">
            <v>10 to 13</v>
          </cell>
          <cell r="E5969" t="str">
            <v>Maori</v>
          </cell>
          <cell r="F5969" t="str">
            <v>Maori</v>
          </cell>
          <cell r="G5969">
            <v>58</v>
          </cell>
          <cell r="H5969">
            <v>37960.82</v>
          </cell>
          <cell r="I5969">
            <v>111.42764578833692</v>
          </cell>
          <cell r="J5969">
            <v>69461.302562071083</v>
          </cell>
          <cell r="K5969">
            <v>57240</v>
          </cell>
        </row>
        <row r="5970">
          <cell r="A5970">
            <v>2002</v>
          </cell>
          <cell r="B5970" t="str">
            <v>4: Dishonesty</v>
          </cell>
          <cell r="C5970" t="str">
            <v>46: Dishonesty Miscellaneous</v>
          </cell>
          <cell r="D5970" t="str">
            <v>10 to 13</v>
          </cell>
          <cell r="E5970" t="str">
            <v>Non-Maori</v>
          </cell>
          <cell r="F5970" t="str">
            <v>Other</v>
          </cell>
          <cell r="G5970">
            <v>13</v>
          </cell>
          <cell r="H5970">
            <v>9309.0499999999993</v>
          </cell>
          <cell r="I5970">
            <v>24.975161987041037</v>
          </cell>
          <cell r="J5970">
            <v>17033.845386254779</v>
          </cell>
          <cell r="K5970">
            <v>191290</v>
          </cell>
        </row>
        <row r="5971">
          <cell r="A5971">
            <v>2002</v>
          </cell>
          <cell r="B5971" t="str">
            <v>4: Dishonesty</v>
          </cell>
          <cell r="C5971" t="str">
            <v>46: Dishonesty Miscellaneous</v>
          </cell>
          <cell r="D5971" t="str">
            <v>14 to 16</v>
          </cell>
          <cell r="E5971" t="str">
            <v>Maori</v>
          </cell>
          <cell r="F5971" t="str">
            <v>Pacific peoples</v>
          </cell>
          <cell r="G5971">
            <v>6</v>
          </cell>
          <cell r="H5971">
            <v>3143.3</v>
          </cell>
          <cell r="I5971">
            <v>11.526997840172786</v>
          </cell>
          <cell r="J5971">
            <v>5751.6595358940658</v>
          </cell>
          <cell r="K5971">
            <v>38430</v>
          </cell>
        </row>
        <row r="5972">
          <cell r="A5972">
            <v>2002</v>
          </cell>
          <cell r="B5972" t="str">
            <v>4: Dishonesty</v>
          </cell>
          <cell r="C5972" t="str">
            <v>46: Dishonesty Miscellaneous</v>
          </cell>
          <cell r="D5972" t="str">
            <v>14 to 16</v>
          </cell>
          <cell r="E5972" t="str">
            <v>Non-Maori</v>
          </cell>
          <cell r="F5972" t="str">
            <v>Maori</v>
          </cell>
          <cell r="G5972">
            <v>226</v>
          </cell>
          <cell r="H5972">
            <v>152787.92000000001</v>
          </cell>
          <cell r="I5972">
            <v>434.18358531317494</v>
          </cell>
          <cell r="J5972">
            <v>279573.72730487632</v>
          </cell>
          <cell r="K5972">
            <v>135930</v>
          </cell>
        </row>
        <row r="5973">
          <cell r="A5973">
            <v>2002</v>
          </cell>
          <cell r="B5973" t="str">
            <v>4: Dishonesty</v>
          </cell>
          <cell r="C5973" t="str">
            <v>46: Dishonesty Miscellaneous</v>
          </cell>
          <cell r="D5973" t="str">
            <v>17 to 20</v>
          </cell>
          <cell r="E5973" t="str">
            <v>Maori</v>
          </cell>
          <cell r="F5973" t="str">
            <v>Other</v>
          </cell>
          <cell r="G5973">
            <v>50</v>
          </cell>
          <cell r="H5973">
            <v>32420.04</v>
          </cell>
          <cell r="I5973">
            <v>96.058315334773212</v>
          </cell>
          <cell r="J5973">
            <v>59322.696599136907</v>
          </cell>
          <cell r="K5973">
            <v>43680</v>
          </cell>
        </row>
        <row r="5974">
          <cell r="A5974">
            <v>2002</v>
          </cell>
          <cell r="B5974" t="str">
            <v>4: Dishonesty</v>
          </cell>
          <cell r="C5974" t="str">
            <v>46: Dishonesty Miscellaneous</v>
          </cell>
          <cell r="D5974" t="str">
            <v>17 to 20</v>
          </cell>
          <cell r="E5974" t="str">
            <v>Non-Maori</v>
          </cell>
          <cell r="F5974" t="str">
            <v>Pacific peoples</v>
          </cell>
          <cell r="G5974">
            <v>34</v>
          </cell>
          <cell r="H5974">
            <v>25588.48</v>
          </cell>
          <cell r="I5974">
            <v>65.319654427645787</v>
          </cell>
          <cell r="J5974">
            <v>46822.201190161468</v>
          </cell>
          <cell r="K5974">
            <v>184900</v>
          </cell>
        </row>
        <row r="5975">
          <cell r="A5975">
            <v>2002</v>
          </cell>
          <cell r="B5975" t="str">
            <v>4: Dishonesty</v>
          </cell>
          <cell r="C5975" t="str">
            <v>46: Dishonesty Miscellaneous</v>
          </cell>
          <cell r="D5975" t="str">
            <v>21 to 30</v>
          </cell>
          <cell r="E5975" t="str">
            <v>Maori</v>
          </cell>
          <cell r="F5975" t="str">
            <v>Maori</v>
          </cell>
          <cell r="G5975">
            <v>159</v>
          </cell>
          <cell r="H5975">
            <v>115390.03</v>
          </cell>
          <cell r="I5975">
            <v>305.46544276457888</v>
          </cell>
          <cell r="J5975">
            <v>211142.48286724198</v>
          </cell>
          <cell r="K5975">
            <v>90060</v>
          </cell>
        </row>
        <row r="5976">
          <cell r="A5976">
            <v>2002</v>
          </cell>
          <cell r="B5976" t="str">
            <v>4: Dishonesty</v>
          </cell>
          <cell r="C5976" t="str">
            <v>46: Dishonesty Miscellaneous</v>
          </cell>
          <cell r="D5976" t="str">
            <v>21 to 30</v>
          </cell>
          <cell r="E5976" t="str">
            <v>Non-Maori</v>
          </cell>
          <cell r="F5976" t="str">
            <v>Other</v>
          </cell>
          <cell r="G5976">
            <v>56</v>
          </cell>
          <cell r="H5976">
            <v>43591.39</v>
          </cell>
          <cell r="I5976">
            <v>107.58531317494601</v>
          </cell>
          <cell r="J5976">
            <v>79764.207672311633</v>
          </cell>
          <cell r="K5976">
            <v>429570</v>
          </cell>
        </row>
        <row r="5977">
          <cell r="A5977">
            <v>2002</v>
          </cell>
          <cell r="B5977" t="str">
            <v>4: Dishonesty</v>
          </cell>
          <cell r="C5977" t="str">
            <v>46: Dishonesty Miscellaneous</v>
          </cell>
          <cell r="D5977" t="str">
            <v>31 to 50</v>
          </cell>
          <cell r="E5977" t="str">
            <v>Maori</v>
          </cell>
          <cell r="F5977" t="str">
            <v>Pacific peoples</v>
          </cell>
          <cell r="G5977">
            <v>47</v>
          </cell>
          <cell r="H5977">
            <v>38544.949999999997</v>
          </cell>
          <cell r="I5977">
            <v>90.294816414686821</v>
          </cell>
          <cell r="J5977">
            <v>70530.152778309377</v>
          </cell>
          <cell r="K5977">
            <v>150770</v>
          </cell>
        </row>
        <row r="5978">
          <cell r="A5978">
            <v>2002</v>
          </cell>
          <cell r="B5978" t="str">
            <v>4: Dishonesty</v>
          </cell>
          <cell r="C5978" t="str">
            <v>46: Dishonesty Miscellaneous</v>
          </cell>
          <cell r="D5978" t="str">
            <v>31 to 50</v>
          </cell>
          <cell r="E5978" t="str">
            <v>Non-Maori</v>
          </cell>
          <cell r="F5978" t="str">
            <v>Maori</v>
          </cell>
          <cell r="G5978">
            <v>103</v>
          </cell>
          <cell r="H5978">
            <v>73047.989999999918</v>
          </cell>
          <cell r="I5978">
            <v>197.88012958963284</v>
          </cell>
          <cell r="J5978">
            <v>133664.35537854923</v>
          </cell>
          <cell r="K5978">
            <v>1018290</v>
          </cell>
        </row>
        <row r="5979">
          <cell r="A5979">
            <v>2002</v>
          </cell>
          <cell r="B5979" t="str">
            <v>4: Dishonesty</v>
          </cell>
          <cell r="C5979" t="str">
            <v>46: Dishonesty Miscellaneous</v>
          </cell>
          <cell r="D5979" t="str">
            <v>51 or older</v>
          </cell>
          <cell r="E5979" t="str">
            <v>Maori</v>
          </cell>
          <cell r="F5979" t="str">
            <v>Other</v>
          </cell>
          <cell r="G5979">
            <v>65</v>
          </cell>
          <cell r="H5979">
            <v>51676.29</v>
          </cell>
          <cell r="I5979">
            <v>124.87580993520518</v>
          </cell>
          <cell r="J5979">
            <v>94558.08422935351</v>
          </cell>
          <cell r="K5979">
            <v>67920</v>
          </cell>
        </row>
        <row r="5980">
          <cell r="A5980">
            <v>2002</v>
          </cell>
          <cell r="B5980" t="str">
            <v>4: Dishonesty</v>
          </cell>
          <cell r="C5980" t="str">
            <v>46: Dishonesty Miscellaneous</v>
          </cell>
          <cell r="D5980" t="str">
            <v>51 or older</v>
          </cell>
          <cell r="E5980" t="str">
            <v>Non-Maori</v>
          </cell>
          <cell r="F5980" t="str">
            <v>Pacific peoples</v>
          </cell>
          <cell r="G5980">
            <v>40</v>
          </cell>
          <cell r="H5980">
            <v>34998.74</v>
          </cell>
          <cell r="I5980">
            <v>76.84665226781857</v>
          </cell>
          <cell r="J5980">
            <v>64041.242218457352</v>
          </cell>
          <cell r="K5980">
            <v>964890</v>
          </cell>
        </row>
        <row r="5981">
          <cell r="A5981">
            <v>2002</v>
          </cell>
          <cell r="B5981" t="str">
            <v>5: Property Damage</v>
          </cell>
          <cell r="C5981" t="str">
            <v>50: Property Damage Total</v>
          </cell>
          <cell r="D5981" t="str">
            <v>0 to 9</v>
          </cell>
          <cell r="E5981" t="str">
            <v>Maori</v>
          </cell>
          <cell r="F5981">
            <v>139</v>
          </cell>
          <cell r="G5981">
            <v>7196.95</v>
          </cell>
          <cell r="H5981">
            <v>387.13849509269352</v>
          </cell>
          <cell r="I5981">
            <v>19218.442345051237</v>
          </cell>
          <cell r="J5981">
            <v>387.16284935241993</v>
          </cell>
          <cell r="K5981">
            <v>146790</v>
          </cell>
        </row>
        <row r="5982">
          <cell r="A5982">
            <v>2002</v>
          </cell>
          <cell r="B5982" t="str">
            <v>5: Property Damage</v>
          </cell>
          <cell r="C5982" t="str">
            <v>50: Property Damage Total</v>
          </cell>
          <cell r="D5982" t="str">
            <v>0 to 9</v>
          </cell>
          <cell r="E5982" t="str">
            <v>Non-Maori</v>
          </cell>
          <cell r="F5982">
            <v>156</v>
          </cell>
          <cell r="G5982">
            <v>8851.24</v>
          </cell>
          <cell r="H5982">
            <v>434.48636859323881</v>
          </cell>
          <cell r="I5982">
            <v>23635.991027061656</v>
          </cell>
          <cell r="J5982">
            <v>434.51370143149285</v>
          </cell>
          <cell r="K5982">
            <v>428740</v>
          </cell>
        </row>
        <row r="5983">
          <cell r="A5983">
            <v>2002</v>
          </cell>
          <cell r="B5983" t="str">
            <v>5: Property Damage</v>
          </cell>
          <cell r="C5983" t="str">
            <v>50: Property Damage Total</v>
          </cell>
          <cell r="D5983" t="str">
            <v>10 to 13</v>
          </cell>
          <cell r="E5983" t="str">
            <v>Maori</v>
          </cell>
          <cell r="F5983">
            <v>850</v>
          </cell>
          <cell r="G5983">
            <v>32004.01</v>
          </cell>
          <cell r="H5983">
            <v>2367.3936750272628</v>
          </cell>
          <cell r="I5983">
            <v>85462.205655929632</v>
          </cell>
          <cell r="J5983">
            <v>2367.5426039536469</v>
          </cell>
          <cell r="K5983">
            <v>57240</v>
          </cell>
        </row>
        <row r="5984">
          <cell r="A5984">
            <v>2002</v>
          </cell>
          <cell r="B5984" t="str">
            <v>5: Property Damage</v>
          </cell>
          <cell r="C5984" t="str">
            <v>50: Property Damage Total</v>
          </cell>
          <cell r="D5984" t="str">
            <v>10 to 13</v>
          </cell>
          <cell r="E5984" t="str">
            <v>Non-Maori</v>
          </cell>
          <cell r="F5984">
            <v>771</v>
          </cell>
          <cell r="G5984">
            <v>42120.15</v>
          </cell>
          <cell r="H5984">
            <v>2147.3653217011997</v>
          </cell>
          <cell r="I5984">
            <v>112475.93415820725</v>
          </cell>
          <cell r="J5984">
            <v>2147.5004089979548</v>
          </cell>
          <cell r="K5984">
            <v>191290</v>
          </cell>
        </row>
        <row r="5985">
          <cell r="A5985">
            <v>2002</v>
          </cell>
          <cell r="B5985" t="str">
            <v>5: Property Damage</v>
          </cell>
          <cell r="C5985" t="str">
            <v>50: Property Damage Total</v>
          </cell>
          <cell r="D5985" t="str">
            <v>14 to 16</v>
          </cell>
          <cell r="E5985" t="str">
            <v>Maori</v>
          </cell>
          <cell r="F5985">
            <v>1185</v>
          </cell>
          <cell r="G5985">
            <v>18407.37</v>
          </cell>
          <cell r="H5985">
            <v>3300.4252998909487</v>
          </cell>
          <cell r="I5985">
            <v>49154.291619231204</v>
          </cell>
          <cell r="J5985">
            <v>3295.062235855487</v>
          </cell>
          <cell r="K5985">
            <v>38430</v>
          </cell>
        </row>
        <row r="5986">
          <cell r="A5986">
            <v>2002</v>
          </cell>
          <cell r="B5986" t="str">
            <v>5: Property Damage</v>
          </cell>
          <cell r="C5986" t="str">
            <v>50: Property Damage Total</v>
          </cell>
          <cell r="D5986" t="str">
            <v>14 to 16</v>
          </cell>
          <cell r="E5986" t="str">
            <v>Non-Maori</v>
          </cell>
          <cell r="F5986">
            <v>2186</v>
          </cell>
          <cell r="G5986">
            <v>29334.48</v>
          </cell>
          <cell r="H5986">
            <v>6088.379498364231</v>
          </cell>
          <cell r="I5986">
            <v>78333.60140087927</v>
          </cell>
          <cell r="J5986">
            <v>6088.762508520791</v>
          </cell>
          <cell r="K5986">
            <v>135930</v>
          </cell>
        </row>
        <row r="5987">
          <cell r="A5987">
            <v>2002</v>
          </cell>
          <cell r="B5987" t="str">
            <v>5: Property Damage</v>
          </cell>
          <cell r="C5987" t="str">
            <v>50: Property Damage Total</v>
          </cell>
          <cell r="D5987" t="str">
            <v>17 to 20</v>
          </cell>
          <cell r="E5987" t="str">
            <v>Maori</v>
          </cell>
          <cell r="F5987">
            <v>1173</v>
          </cell>
          <cell r="G5987">
            <v>3513.14</v>
          </cell>
          <cell r="H5987">
            <v>3267.0032715376224</v>
          </cell>
          <cell r="I5987">
            <v>9381.3460618863937</v>
          </cell>
          <cell r="J5987">
            <v>3267.2087934560327</v>
          </cell>
          <cell r="K5987">
            <v>43680</v>
          </cell>
        </row>
        <row r="5988">
          <cell r="A5988">
            <v>2002</v>
          </cell>
          <cell r="B5988" t="str">
            <v>5: Property Damage</v>
          </cell>
          <cell r="C5988" t="str">
            <v>50: Property Damage Total</v>
          </cell>
          <cell r="D5988" t="str">
            <v>17 to 20</v>
          </cell>
          <cell r="E5988" t="str">
            <v>Non-Maori</v>
          </cell>
          <cell r="F5988">
            <v>2537</v>
          </cell>
          <cell r="G5988">
            <v>24151.4</v>
          </cell>
          <cell r="H5988">
            <v>7065.9738276990183</v>
          </cell>
          <cell r="I5988">
            <v>64492.91553397898</v>
          </cell>
          <cell r="J5988">
            <v>7066.4183367416499</v>
          </cell>
          <cell r="K5988">
            <v>184900</v>
          </cell>
        </row>
        <row r="5989">
          <cell r="A5989">
            <v>2002</v>
          </cell>
          <cell r="B5989" t="str">
            <v>5: Property Damage</v>
          </cell>
          <cell r="C5989" t="str">
            <v>50: Property Damage Total</v>
          </cell>
          <cell r="D5989" t="str">
            <v>21 to 30</v>
          </cell>
          <cell r="E5989" t="str">
            <v>Maori</v>
          </cell>
          <cell r="F5989">
            <v>1137</v>
          </cell>
          <cell r="G5989">
            <v>6529.0499999999938</v>
          </cell>
          <cell r="H5989">
            <v>3166.7371864776446</v>
          </cell>
          <cell r="I5989">
            <v>17434.909370352256</v>
          </cell>
          <cell r="J5989">
            <v>3166.9364008179959</v>
          </cell>
          <cell r="K5989">
            <v>90060</v>
          </cell>
        </row>
        <row r="5990">
          <cell r="A5990">
            <v>2002</v>
          </cell>
          <cell r="B5990" t="str">
            <v>5: Property Damage</v>
          </cell>
          <cell r="C5990" t="str">
            <v>50: Property Damage Total</v>
          </cell>
          <cell r="D5990" t="str">
            <v>21 to 30</v>
          </cell>
          <cell r="E5990" t="str">
            <v>Non-Maori</v>
          </cell>
          <cell r="F5990">
            <v>1877</v>
          </cell>
          <cell r="G5990">
            <v>19204.37</v>
          </cell>
          <cell r="H5990">
            <v>5227.7622682660849</v>
          </cell>
          <cell r="I5990">
            <v>51282.567979217813</v>
          </cell>
          <cell r="J5990">
            <v>5228.0911383776411</v>
          </cell>
          <cell r="K5990">
            <v>429570</v>
          </cell>
        </row>
        <row r="5991">
          <cell r="A5991">
            <v>2002</v>
          </cell>
          <cell r="B5991" t="str">
            <v>5: Property Damage</v>
          </cell>
          <cell r="C5991" t="str">
            <v>50: Property Damage Total</v>
          </cell>
          <cell r="D5991" t="str">
            <v>31 to 50</v>
          </cell>
          <cell r="E5991" t="str">
            <v>Maori</v>
          </cell>
          <cell r="F5991">
            <v>912</v>
          </cell>
          <cell r="G5991">
            <v>7741.88</v>
          </cell>
          <cell r="H5991">
            <v>2540.0741548527808</v>
          </cell>
          <cell r="I5991">
            <v>20673.60123695527</v>
          </cell>
          <cell r="J5991">
            <v>2540.2339468302657</v>
          </cell>
          <cell r="K5991">
            <v>150770</v>
          </cell>
        </row>
        <row r="5992">
          <cell r="A5992">
            <v>2002</v>
          </cell>
          <cell r="B5992" t="str">
            <v>5: Property Damage</v>
          </cell>
          <cell r="C5992" t="str">
            <v>50: Property Damage Total</v>
          </cell>
          <cell r="D5992" t="str">
            <v>31 to 50</v>
          </cell>
          <cell r="E5992" t="str">
            <v>Non-Maori</v>
          </cell>
          <cell r="F5992">
            <v>1487</v>
          </cell>
          <cell r="G5992">
            <v>20791.75</v>
          </cell>
          <cell r="H5992">
            <v>4141.5463467829877</v>
          </cell>
          <cell r="I5992">
            <v>55521.442920642628</v>
          </cell>
          <cell r="J5992">
            <v>4141.8068847989098</v>
          </cell>
          <cell r="K5992">
            <v>1018290</v>
          </cell>
        </row>
        <row r="5993">
          <cell r="A5993">
            <v>2002</v>
          </cell>
          <cell r="B5993" t="str">
            <v>5: Property Damage</v>
          </cell>
          <cell r="C5993" t="str">
            <v>50: Property Damage Total</v>
          </cell>
          <cell r="D5993" t="str">
            <v>51 or older</v>
          </cell>
          <cell r="E5993" t="str">
            <v>Maori</v>
          </cell>
          <cell r="F5993">
            <v>59</v>
          </cell>
          <cell r="G5993">
            <v>345.87</v>
          </cell>
          <cell r="H5993">
            <v>164.3249727371865</v>
          </cell>
          <cell r="I5993">
            <v>923.59717017387538</v>
          </cell>
          <cell r="J5993">
            <v>164.33531015678255</v>
          </cell>
          <cell r="K5993">
            <v>67920</v>
          </cell>
        </row>
        <row r="5994">
          <cell r="A5994">
            <v>2002</v>
          </cell>
          <cell r="B5994" t="str">
            <v>5: Property Damage</v>
          </cell>
          <cell r="C5994" t="str">
            <v>50: Property Damage Total</v>
          </cell>
          <cell r="D5994" t="str">
            <v>51 or older</v>
          </cell>
          <cell r="E5994" t="str">
            <v>Non-Maori</v>
          </cell>
          <cell r="F5994">
            <v>203</v>
          </cell>
          <cell r="G5994">
            <v>2789.39</v>
          </cell>
          <cell r="H5994">
            <v>565.38931297709928</v>
          </cell>
          <cell r="I5994">
            <v>7448.6735204305251</v>
          </cell>
          <cell r="J5994">
            <v>565.42488070892978</v>
          </cell>
          <cell r="K5994">
            <v>964890</v>
          </cell>
        </row>
        <row r="5995">
          <cell r="A5995">
            <v>2002</v>
          </cell>
          <cell r="B5995" t="str">
            <v>5: Property Damage</v>
          </cell>
          <cell r="C5995" t="str">
            <v>51: Destruction Of Property</v>
          </cell>
          <cell r="D5995" t="str">
            <v>0 to 9</v>
          </cell>
          <cell r="E5995" t="str">
            <v>Maori</v>
          </cell>
          <cell r="F5995">
            <v>138</v>
          </cell>
          <cell r="G5995">
            <v>7181.16</v>
          </cell>
          <cell r="H5995">
            <v>387.86761753098386</v>
          </cell>
          <cell r="I5995">
            <v>19519.80907850244</v>
          </cell>
          <cell r="J5995">
            <v>387.8926667128315</v>
          </cell>
          <cell r="K5995">
            <v>146790</v>
          </cell>
        </row>
        <row r="5996">
          <cell r="A5996">
            <v>2002</v>
          </cell>
          <cell r="B5996" t="str">
            <v>5: Property Damage</v>
          </cell>
          <cell r="C5996" t="str">
            <v>51: Destruction Of Property</v>
          </cell>
          <cell r="D5996" t="str">
            <v>0 to 9</v>
          </cell>
          <cell r="E5996" t="str">
            <v>Non-Maori</v>
          </cell>
          <cell r="F5996">
            <v>152</v>
          </cell>
          <cell r="G5996">
            <v>8612.86</v>
          </cell>
          <cell r="H5996">
            <v>427.21650626601121</v>
          </cell>
          <cell r="I5996">
            <v>23411.452024445996</v>
          </cell>
          <cell r="J5996">
            <v>427.24409666920576</v>
          </cell>
          <cell r="K5996">
            <v>428740</v>
          </cell>
        </row>
        <row r="5997">
          <cell r="A5997">
            <v>2002</v>
          </cell>
          <cell r="B5997" t="str">
            <v>5: Property Damage</v>
          </cell>
          <cell r="C5997" t="str">
            <v>51: Destruction Of Property</v>
          </cell>
          <cell r="D5997" t="str">
            <v>10 to 13</v>
          </cell>
          <cell r="E5997" t="str">
            <v>Maori</v>
          </cell>
          <cell r="F5997">
            <v>847</v>
          </cell>
          <cell r="G5997">
            <v>31909.86</v>
          </cell>
          <cell r="H5997">
            <v>2380.6077684691545</v>
          </cell>
          <cell r="I5997">
            <v>86737.292432105882</v>
          </cell>
          <cell r="J5997">
            <v>2380.7615123606397</v>
          </cell>
          <cell r="K5997">
            <v>57240</v>
          </cell>
        </row>
        <row r="5998">
          <cell r="A5998">
            <v>2002</v>
          </cell>
          <cell r="B5998" t="str">
            <v>5: Property Damage</v>
          </cell>
          <cell r="C5998" t="str">
            <v>51: Destruction Of Property</v>
          </cell>
          <cell r="D5998" t="str">
            <v>10 to 13</v>
          </cell>
          <cell r="E5998" t="str">
            <v>Non-Maori</v>
          </cell>
          <cell r="F5998">
            <v>764</v>
          </cell>
          <cell r="G5998">
            <v>41926.730000000003</v>
          </cell>
          <cell r="H5998">
            <v>2147.3250709686354</v>
          </cell>
          <cell r="I5998">
            <v>113965.12052174305</v>
          </cell>
          <cell r="J5998">
            <v>2147.4637490478499</v>
          </cell>
          <cell r="K5998">
            <v>191290</v>
          </cell>
        </row>
        <row r="5999">
          <cell r="A5999">
            <v>2002</v>
          </cell>
          <cell r="B5999" t="str">
            <v>5: Property Damage</v>
          </cell>
          <cell r="C5999" t="str">
            <v>51: Destruction Of Property</v>
          </cell>
          <cell r="D5999" t="str">
            <v>14 to 16</v>
          </cell>
          <cell r="E5999" t="str">
            <v>Maori</v>
          </cell>
          <cell r="F5999">
            <v>1181</v>
          </cell>
          <cell r="G5999">
            <v>18049.830000000002</v>
          </cell>
          <cell r="H5999">
            <v>3319.3598282905214</v>
          </cell>
          <cell r="I5999">
            <v>49062.997551847591</v>
          </cell>
          <cell r="J5999">
            <v>3313.9525656117999</v>
          </cell>
          <cell r="K5999">
            <v>38430</v>
          </cell>
        </row>
        <row r="6000">
          <cell r="A6000">
            <v>2002</v>
          </cell>
          <cell r="B6000" t="str">
            <v>5: Property Damage</v>
          </cell>
          <cell r="C6000" t="str">
            <v>51: Destruction Of Property</v>
          </cell>
          <cell r="D6000" t="str">
            <v>14 to 16</v>
          </cell>
          <cell r="E6000" t="str">
            <v>Non-Maori</v>
          </cell>
          <cell r="F6000">
            <v>2159</v>
          </cell>
          <cell r="G6000">
            <v>28403.42</v>
          </cell>
          <cell r="H6000">
            <v>6068.1607699231463</v>
          </cell>
          <cell r="I6000">
            <v>77206.097006126758</v>
          </cell>
          <cell r="J6000">
            <v>6068.5526625579951</v>
          </cell>
          <cell r="K6000">
            <v>135930</v>
          </cell>
        </row>
        <row r="6001">
          <cell r="A6001">
            <v>2002</v>
          </cell>
          <cell r="B6001" t="str">
            <v>5: Property Damage</v>
          </cell>
          <cell r="C6001" t="str">
            <v>51: Destruction Of Property</v>
          </cell>
          <cell r="D6001" t="str">
            <v>17 to 20</v>
          </cell>
          <cell r="E6001" t="str">
            <v>Maori</v>
          </cell>
          <cell r="F6001">
            <v>1167</v>
          </cell>
          <cell r="G6001">
            <v>3265.34</v>
          </cell>
          <cell r="H6001">
            <v>3280.0109395554937</v>
          </cell>
          <cell r="I6001">
            <v>8875.8380785830032</v>
          </cell>
          <cell r="J6001">
            <v>3280.2227685063358</v>
          </cell>
          <cell r="K6001">
            <v>43680</v>
          </cell>
        </row>
        <row r="6002">
          <cell r="A6002">
            <v>2002</v>
          </cell>
          <cell r="B6002" t="str">
            <v>5: Property Damage</v>
          </cell>
          <cell r="C6002" t="str">
            <v>51: Destruction Of Property</v>
          </cell>
          <cell r="D6002" t="str">
            <v>17 to 20</v>
          </cell>
          <cell r="E6002" t="str">
            <v>Non-Maori</v>
          </cell>
          <cell r="F6002">
            <v>2481</v>
          </cell>
          <cell r="G6002">
            <v>22086.99</v>
          </cell>
          <cell r="H6002">
            <v>6973.1852108287749</v>
          </cell>
          <cell r="I6002">
            <v>60036.794601261092</v>
          </cell>
          <cell r="J6002">
            <v>6973.6355515546011</v>
          </cell>
          <cell r="K6002">
            <v>184900</v>
          </cell>
        </row>
        <row r="6003">
          <cell r="A6003">
            <v>2002</v>
          </cell>
          <cell r="B6003" t="str">
            <v>5: Property Damage</v>
          </cell>
          <cell r="C6003" t="str">
            <v>51: Destruction Of Property</v>
          </cell>
          <cell r="D6003" t="str">
            <v>21 to 30</v>
          </cell>
          <cell r="E6003" t="str">
            <v>Maori</v>
          </cell>
          <cell r="F6003">
            <v>1130</v>
          </cell>
          <cell r="G6003">
            <v>6293.7699999999941</v>
          </cell>
          <cell r="H6003">
            <v>3176.017447898636</v>
          </cell>
          <cell r="I6003">
            <v>17107.708056080937</v>
          </cell>
          <cell r="J6003">
            <v>3176.2225607644896</v>
          </cell>
          <cell r="K6003">
            <v>90060</v>
          </cell>
        </row>
        <row r="6004">
          <cell r="A6004">
            <v>2002</v>
          </cell>
          <cell r="B6004" t="str">
            <v>5: Property Damage</v>
          </cell>
          <cell r="C6004" t="str">
            <v>51: Destruction Of Property</v>
          </cell>
          <cell r="D6004" t="str">
            <v>21 to 30</v>
          </cell>
          <cell r="E6004" t="str">
            <v>Non-Maori</v>
          </cell>
          <cell r="F6004">
            <v>1843</v>
          </cell>
          <cell r="G6004">
            <v>18225.13</v>
          </cell>
          <cell r="H6004">
            <v>5180.000138475385</v>
          </cell>
          <cell r="I6004">
            <v>49539.497522807891</v>
          </cell>
          <cell r="J6004">
            <v>5180.3346721141197</v>
          </cell>
          <cell r="K6004">
            <v>429570</v>
          </cell>
        </row>
        <row r="6005">
          <cell r="A6005">
            <v>2002</v>
          </cell>
          <cell r="B6005" t="str">
            <v>5: Property Damage</v>
          </cell>
          <cell r="C6005" t="str">
            <v>51: Destruction Of Property</v>
          </cell>
          <cell r="D6005" t="str">
            <v>31 to 50</v>
          </cell>
          <cell r="E6005" t="str">
            <v>Maori</v>
          </cell>
          <cell r="F6005">
            <v>902</v>
          </cell>
          <cell r="G6005">
            <v>7406.71</v>
          </cell>
          <cell r="H6005">
            <v>2535.1926884996192</v>
          </cell>
          <cell r="I6005">
            <v>20132.898459278826</v>
          </cell>
          <cell r="J6005">
            <v>2535.3564157606811</v>
          </cell>
          <cell r="K6005">
            <v>150770</v>
          </cell>
        </row>
        <row r="6006">
          <cell r="A6006">
            <v>2002</v>
          </cell>
          <cell r="B6006" t="str">
            <v>5: Property Damage</v>
          </cell>
          <cell r="C6006" t="str">
            <v>51: Destruction Of Property</v>
          </cell>
          <cell r="D6006" t="str">
            <v>31 to 50</v>
          </cell>
          <cell r="E6006" t="str">
            <v>Non-Maori</v>
          </cell>
          <cell r="F6006">
            <v>1433</v>
          </cell>
          <cell r="G6006">
            <v>19292.150000000001</v>
          </cell>
          <cell r="H6006">
            <v>4027.6398255210138</v>
          </cell>
          <cell r="I6006">
            <v>52439.868310110156</v>
          </cell>
          <cell r="J6006">
            <v>4027.8999376774459</v>
          </cell>
          <cell r="K6006">
            <v>1018290</v>
          </cell>
        </row>
        <row r="6007">
          <cell r="A6007">
            <v>2002</v>
          </cell>
          <cell r="B6007" t="str">
            <v>5: Property Damage</v>
          </cell>
          <cell r="C6007" t="str">
            <v>51: Destruction Of Property</v>
          </cell>
          <cell r="D6007" t="str">
            <v>51 or older</v>
          </cell>
          <cell r="E6007" t="str">
            <v>Maori</v>
          </cell>
          <cell r="F6007">
            <v>56</v>
          </cell>
          <cell r="G6007">
            <v>298.5</v>
          </cell>
          <cell r="H6007">
            <v>157.39555494010941</v>
          </cell>
          <cell r="I6007">
            <v>811.38186726559195</v>
          </cell>
          <cell r="J6007">
            <v>157.40571982549685</v>
          </cell>
          <cell r="K6007">
            <v>67920</v>
          </cell>
        </row>
        <row r="6008">
          <cell r="A6008">
            <v>2002</v>
          </cell>
          <cell r="B6008" t="str">
            <v>5: Property Damage</v>
          </cell>
          <cell r="C6008" t="str">
            <v>51: Destruction Of Property</v>
          </cell>
          <cell r="D6008" t="str">
            <v>51 or older</v>
          </cell>
          <cell r="E6008" t="str">
            <v>Non-Maori</v>
          </cell>
          <cell r="F6008">
            <v>190</v>
          </cell>
          <cell r="G6008">
            <v>2477</v>
          </cell>
          <cell r="H6008">
            <v>534.02063283251402</v>
          </cell>
          <cell r="I6008">
            <v>6732.9744898387635</v>
          </cell>
          <cell r="J6008">
            <v>534.05512083650717</v>
          </cell>
          <cell r="K6008">
            <v>964890</v>
          </cell>
        </row>
        <row r="6009">
          <cell r="A6009">
            <v>2002</v>
          </cell>
          <cell r="B6009" t="str">
            <v>5: Property Damage</v>
          </cell>
          <cell r="C6009" t="str">
            <v>52: Endangering</v>
          </cell>
          <cell r="D6009" t="str">
            <v>0 to 9</v>
          </cell>
          <cell r="E6009" t="str">
            <v>Maori</v>
          </cell>
          <cell r="F6009">
            <v>1</v>
          </cell>
          <cell r="G6009">
            <v>15.79</v>
          </cell>
          <cell r="H6009">
            <v>1.1790393013100435</v>
          </cell>
          <cell r="I6009">
            <v>20.616304372583311</v>
          </cell>
          <cell r="J6009">
            <v>1.1790393013100435</v>
          </cell>
          <cell r="K6009">
            <v>146790</v>
          </cell>
        </row>
        <row r="6010">
          <cell r="A6010">
            <v>2002</v>
          </cell>
          <cell r="B6010" t="str">
            <v>5: Property Damage</v>
          </cell>
          <cell r="C6010" t="str">
            <v>52: Endangering</v>
          </cell>
          <cell r="D6010" t="str">
            <v>0 to 9</v>
          </cell>
          <cell r="E6010" t="str">
            <v>Non-Maori</v>
          </cell>
          <cell r="F6010">
            <v>4</v>
          </cell>
          <cell r="G6010">
            <v>238.38</v>
          </cell>
          <cell r="H6010">
            <v>4.7161572052401741</v>
          </cell>
          <cell r="I6010">
            <v>311.24221889400945</v>
          </cell>
          <cell r="J6010">
            <v>4.7161572052401741</v>
          </cell>
          <cell r="K6010">
            <v>428740</v>
          </cell>
        </row>
        <row r="6011">
          <cell r="A6011">
            <v>2002</v>
          </cell>
          <cell r="B6011" t="str">
            <v>5: Property Damage</v>
          </cell>
          <cell r="C6011" t="str">
            <v>52: Endangering</v>
          </cell>
          <cell r="D6011" t="str">
            <v>10 to 13</v>
          </cell>
          <cell r="E6011" t="str">
            <v>Maori</v>
          </cell>
          <cell r="F6011">
            <v>3</v>
          </cell>
          <cell r="G6011">
            <v>94.15</v>
          </cell>
          <cell r="H6011">
            <v>3.537117903930131</v>
          </cell>
          <cell r="I6011">
            <v>122.92748934000753</v>
          </cell>
          <cell r="J6011">
            <v>3.537117903930131</v>
          </cell>
          <cell r="K6011">
            <v>57240</v>
          </cell>
        </row>
        <row r="6012">
          <cell r="A6012">
            <v>2002</v>
          </cell>
          <cell r="B6012" t="str">
            <v>5: Property Damage</v>
          </cell>
          <cell r="C6012" t="str">
            <v>52: Endangering</v>
          </cell>
          <cell r="D6012" t="str">
            <v>10 to 13</v>
          </cell>
          <cell r="E6012" t="str">
            <v>Non-Maori</v>
          </cell>
          <cell r="F6012">
            <v>7</v>
          </cell>
          <cell r="G6012">
            <v>193.42</v>
          </cell>
          <cell r="H6012">
            <v>8.2532751091703052</v>
          </cell>
          <cell r="I6012">
            <v>252.53993614598249</v>
          </cell>
          <cell r="J6012">
            <v>8.2532751091703052</v>
          </cell>
          <cell r="K6012">
            <v>191290</v>
          </cell>
        </row>
        <row r="6013">
          <cell r="A6013">
            <v>2002</v>
          </cell>
          <cell r="B6013" t="str">
            <v>5: Property Damage</v>
          </cell>
          <cell r="C6013" t="str">
            <v>52: Endangering</v>
          </cell>
          <cell r="D6013" t="str">
            <v>14 to 16</v>
          </cell>
          <cell r="E6013" t="str">
            <v>Maori</v>
          </cell>
          <cell r="F6013">
            <v>4</v>
          </cell>
          <cell r="G6013">
            <v>357.54</v>
          </cell>
          <cell r="H6013">
            <v>4.7161572052401741</v>
          </cell>
          <cell r="I6013">
            <v>466.82415866836209</v>
          </cell>
          <cell r="J6013">
            <v>4.7161572052401741</v>
          </cell>
          <cell r="K6013">
            <v>38430</v>
          </cell>
        </row>
        <row r="6014">
          <cell r="A6014">
            <v>2002</v>
          </cell>
          <cell r="B6014" t="str">
            <v>5: Property Damage</v>
          </cell>
          <cell r="C6014" t="str">
            <v>52: Endangering</v>
          </cell>
          <cell r="D6014" t="str">
            <v>14 to 16</v>
          </cell>
          <cell r="E6014" t="str">
            <v>Non-Maori</v>
          </cell>
          <cell r="F6014">
            <v>27</v>
          </cell>
          <cell r="G6014">
            <v>931.06</v>
          </cell>
          <cell r="H6014">
            <v>31.834061135371179</v>
          </cell>
          <cell r="I6014">
            <v>1215.6438473171256</v>
          </cell>
          <cell r="J6014">
            <v>31.834061135371179</v>
          </cell>
          <cell r="K6014">
            <v>135930</v>
          </cell>
        </row>
        <row r="6015">
          <cell r="A6015">
            <v>2002</v>
          </cell>
          <cell r="B6015" t="str">
            <v>5: Property Damage</v>
          </cell>
          <cell r="C6015" t="str">
            <v>52: Endangering</v>
          </cell>
          <cell r="D6015" t="str">
            <v>17 to 20</v>
          </cell>
          <cell r="E6015" t="str">
            <v>Maori</v>
          </cell>
          <cell r="F6015">
            <v>6</v>
          </cell>
          <cell r="G6015">
            <v>247.8</v>
          </cell>
          <cell r="H6015">
            <v>7.0742358078602621</v>
          </cell>
          <cell r="I6015">
            <v>323.54149610678559</v>
          </cell>
          <cell r="J6015">
            <v>7.0742358078602621</v>
          </cell>
          <cell r="K6015">
            <v>43680</v>
          </cell>
        </row>
        <row r="6016">
          <cell r="A6016">
            <v>2002</v>
          </cell>
          <cell r="B6016" t="str">
            <v>5: Property Damage</v>
          </cell>
          <cell r="C6016" t="str">
            <v>52: Endangering</v>
          </cell>
          <cell r="D6016" t="str">
            <v>17 to 20</v>
          </cell>
          <cell r="E6016" t="str">
            <v>Non-Maori</v>
          </cell>
          <cell r="F6016">
            <v>56</v>
          </cell>
          <cell r="G6016">
            <v>2064.41</v>
          </cell>
          <cell r="H6016">
            <v>66.026200873362441</v>
          </cell>
          <cell r="I6016">
            <v>2695.4087973277201</v>
          </cell>
          <cell r="J6016">
            <v>66.026200873362441</v>
          </cell>
          <cell r="K6016">
            <v>184900</v>
          </cell>
        </row>
        <row r="6017">
          <cell r="A6017">
            <v>2002</v>
          </cell>
          <cell r="B6017" t="str">
            <v>5: Property Damage</v>
          </cell>
          <cell r="C6017" t="str">
            <v>52: Endangering</v>
          </cell>
          <cell r="D6017" t="str">
            <v>21 to 30</v>
          </cell>
          <cell r="E6017" t="str">
            <v>Maori</v>
          </cell>
          <cell r="F6017">
            <v>7</v>
          </cell>
          <cell r="G6017">
            <v>235.28</v>
          </cell>
          <cell r="H6017">
            <v>8.2532751091703052</v>
          </cell>
          <cell r="I6017">
            <v>307.19468605328706</v>
          </cell>
          <cell r="J6017">
            <v>8.2532751091703052</v>
          </cell>
          <cell r="K6017">
            <v>90060</v>
          </cell>
        </row>
        <row r="6018">
          <cell r="A6018">
            <v>2002</v>
          </cell>
          <cell r="B6018" t="str">
            <v>5: Property Damage</v>
          </cell>
          <cell r="C6018" t="str">
            <v>52: Endangering</v>
          </cell>
          <cell r="D6018" t="str">
            <v>21 to 30</v>
          </cell>
          <cell r="E6018" t="str">
            <v>Non-Maori</v>
          </cell>
          <cell r="F6018">
            <v>34</v>
          </cell>
          <cell r="G6018">
            <v>979.24</v>
          </cell>
          <cell r="H6018">
            <v>40.08733624454149</v>
          </cell>
          <cell r="I6018">
            <v>1278.550341596484</v>
          </cell>
          <cell r="J6018">
            <v>40.08733624454149</v>
          </cell>
          <cell r="K6018">
            <v>429570</v>
          </cell>
        </row>
        <row r="6019">
          <cell r="A6019">
            <v>2002</v>
          </cell>
          <cell r="B6019" t="str">
            <v>5: Property Damage</v>
          </cell>
          <cell r="C6019" t="str">
            <v>52: Endangering</v>
          </cell>
          <cell r="D6019" t="str">
            <v>31 to 50</v>
          </cell>
          <cell r="E6019" t="str">
            <v>Maori</v>
          </cell>
          <cell r="F6019">
            <v>10</v>
          </cell>
          <cell r="G6019">
            <v>335.17</v>
          </cell>
          <cell r="H6019">
            <v>11.790393013100436</v>
          </cell>
          <cell r="I6019">
            <v>437.61663942740648</v>
          </cell>
          <cell r="J6019">
            <v>11.790393013100436</v>
          </cell>
          <cell r="K6019">
            <v>150770</v>
          </cell>
        </row>
        <row r="6020">
          <cell r="A6020">
            <v>2002</v>
          </cell>
          <cell r="B6020" t="str">
            <v>5: Property Damage</v>
          </cell>
          <cell r="C6020" t="str">
            <v>52: Endangering</v>
          </cell>
          <cell r="D6020" t="str">
            <v>31 to 50</v>
          </cell>
          <cell r="E6020" t="str">
            <v>Non-Maori</v>
          </cell>
          <cell r="F6020">
            <v>54</v>
          </cell>
          <cell r="G6020">
            <v>1499.6</v>
          </cell>
          <cell r="H6020">
            <v>63.668122270742359</v>
          </cell>
          <cell r="I6020">
            <v>1957.961370305633</v>
          </cell>
          <cell r="J6020">
            <v>63.668122270742359</v>
          </cell>
          <cell r="K6020">
            <v>1018290</v>
          </cell>
        </row>
        <row r="6021">
          <cell r="A6021">
            <v>2002</v>
          </cell>
          <cell r="B6021" t="str">
            <v>5: Property Damage</v>
          </cell>
          <cell r="C6021" t="str">
            <v>52: Endangering</v>
          </cell>
          <cell r="D6021" t="str">
            <v>51 or older</v>
          </cell>
          <cell r="E6021" t="str">
            <v>Maori</v>
          </cell>
          <cell r="F6021">
            <v>3</v>
          </cell>
          <cell r="G6021">
            <v>47.37</v>
          </cell>
          <cell r="H6021">
            <v>3.537117903930131</v>
          </cell>
          <cell r="I6021">
            <v>61.84891311774993</v>
          </cell>
          <cell r="J6021">
            <v>3.537117903930131</v>
          </cell>
          <cell r="K6021">
            <v>67920</v>
          </cell>
        </row>
        <row r="6022">
          <cell r="A6022">
            <v>2002</v>
          </cell>
          <cell r="B6022" t="str">
            <v>5: Property Damage</v>
          </cell>
          <cell r="C6022" t="str">
            <v>52: Endangering</v>
          </cell>
          <cell r="D6022" t="str">
            <v>51 or older</v>
          </cell>
          <cell r="E6022" t="str">
            <v>Non-Maori</v>
          </cell>
          <cell r="F6022">
            <v>13</v>
          </cell>
          <cell r="G6022">
            <v>312.39</v>
          </cell>
          <cell r="H6022">
            <v>15.327510917030567</v>
          </cell>
          <cell r="I6022">
            <v>407.87380132687139</v>
          </cell>
          <cell r="J6022">
            <v>15.327510917030567</v>
          </cell>
          <cell r="K6022">
            <v>964890</v>
          </cell>
        </row>
        <row r="6023">
          <cell r="A6023">
            <v>2002</v>
          </cell>
          <cell r="B6023" t="str">
            <v>5: Property Damage</v>
          </cell>
          <cell r="C6023" t="str">
            <v>58: Gambling</v>
          </cell>
          <cell r="D6023" t="str">
            <v>0 to 9</v>
          </cell>
          <cell r="E6023" t="str">
            <v>Maori</v>
          </cell>
          <cell r="F6023" t="str">
            <v>Maori</v>
          </cell>
          <cell r="G6023">
            <v>1817</v>
          </cell>
          <cell r="H6023">
            <v>48199.000000000262</v>
          </cell>
          <cell r="I6023">
            <v>2221.6497926744987</v>
          </cell>
          <cell r="J6023">
            <v>57941.893131816105</v>
          </cell>
          <cell r="K6023">
            <v>146790</v>
          </cell>
        </row>
        <row r="6024">
          <cell r="A6024">
            <v>2002</v>
          </cell>
          <cell r="B6024" t="str">
            <v>5: Property Damage</v>
          </cell>
          <cell r="C6024" t="str">
            <v>58: Gambling</v>
          </cell>
          <cell r="D6024" t="str">
            <v>0 to 9</v>
          </cell>
          <cell r="E6024" t="str">
            <v>Non-Maori</v>
          </cell>
          <cell r="F6024" t="str">
            <v>Other</v>
          </cell>
          <cell r="G6024">
            <v>1875</v>
          </cell>
          <cell r="H6024">
            <v>46885.050000000461</v>
          </cell>
          <cell r="I6024">
            <v>2292.5665169315826</v>
          </cell>
          <cell r="J6024">
            <v>56362.342716236155</v>
          </cell>
          <cell r="K6024">
            <v>428740</v>
          </cell>
        </row>
        <row r="6025">
          <cell r="A6025">
            <v>2002</v>
          </cell>
          <cell r="B6025" t="str">
            <v>5: Property Damage</v>
          </cell>
          <cell r="C6025" t="str">
            <v>58: Gambling</v>
          </cell>
          <cell r="D6025" t="str">
            <v>10 to 13</v>
          </cell>
          <cell r="E6025" t="str">
            <v>Maori</v>
          </cell>
          <cell r="F6025" t="str">
            <v>Pacific peoples</v>
          </cell>
          <cell r="G6025">
            <v>694</v>
          </cell>
          <cell r="H6025">
            <v>17428.45</v>
          </cell>
          <cell r="I6025">
            <v>848.55528680027646</v>
          </cell>
          <cell r="J6025">
            <v>20951.417816825979</v>
          </cell>
          <cell r="K6025">
            <v>57240</v>
          </cell>
        </row>
        <row r="6026">
          <cell r="A6026">
            <v>2002</v>
          </cell>
          <cell r="B6026" t="str">
            <v>5: Property Damage</v>
          </cell>
          <cell r="C6026" t="str">
            <v>58: Gambling</v>
          </cell>
          <cell r="D6026" t="str">
            <v>10 to 13</v>
          </cell>
          <cell r="E6026" t="str">
            <v>Non-Maori</v>
          </cell>
          <cell r="F6026" t="str">
            <v>Maori</v>
          </cell>
          <cell r="G6026">
            <v>111</v>
          </cell>
          <cell r="H6026">
            <v>2737.49</v>
          </cell>
          <cell r="I6026">
            <v>135.7199378023497</v>
          </cell>
          <cell r="J6026">
            <v>3290.8432338723674</v>
          </cell>
          <cell r="K6026">
            <v>191290</v>
          </cell>
        </row>
        <row r="6027">
          <cell r="A6027">
            <v>2002</v>
          </cell>
          <cell r="B6027" t="str">
            <v>5: Property Damage</v>
          </cell>
          <cell r="C6027" t="str">
            <v>58: Gambling</v>
          </cell>
          <cell r="D6027" t="str">
            <v>14 to 16</v>
          </cell>
          <cell r="E6027" t="str">
            <v>Maori</v>
          </cell>
          <cell r="F6027" t="str">
            <v>Other</v>
          </cell>
          <cell r="G6027">
            <v>279</v>
          </cell>
          <cell r="H6027">
            <v>6704.1899999999914</v>
          </cell>
          <cell r="I6027">
            <v>341.13389771941945</v>
          </cell>
          <cell r="J6027">
            <v>8059.3676324278013</v>
          </cell>
          <cell r="K6027">
            <v>38430</v>
          </cell>
        </row>
        <row r="6028">
          <cell r="A6028">
            <v>2002</v>
          </cell>
          <cell r="B6028" t="str">
            <v>5: Property Damage</v>
          </cell>
          <cell r="C6028" t="str">
            <v>58: Gambling</v>
          </cell>
          <cell r="D6028" t="str">
            <v>14 to 16</v>
          </cell>
          <cell r="E6028" t="str">
            <v>Non-Maori</v>
          </cell>
          <cell r="F6028" t="str">
            <v>Pacific peoples</v>
          </cell>
          <cell r="G6028">
            <v>50</v>
          </cell>
          <cell r="H6028">
            <v>1114.97</v>
          </cell>
          <cell r="I6028">
            <v>61.135107118175533</v>
          </cell>
          <cell r="J6028">
            <v>1340.3488160580221</v>
          </cell>
          <cell r="K6028">
            <v>135930</v>
          </cell>
        </row>
        <row r="6029">
          <cell r="A6029">
            <v>2002</v>
          </cell>
          <cell r="B6029" t="str">
            <v>5: Property Damage</v>
          </cell>
          <cell r="C6029" t="str">
            <v>58: Gambling</v>
          </cell>
          <cell r="D6029" t="str">
            <v>17 to 20</v>
          </cell>
          <cell r="E6029" t="str">
            <v>Maori</v>
          </cell>
          <cell r="F6029" t="str">
            <v>Maori</v>
          </cell>
          <cell r="G6029">
            <v>18</v>
          </cell>
          <cell r="H6029">
            <v>35.82</v>
          </cell>
          <cell r="I6029">
            <v>22.439303109778944</v>
          </cell>
          <cell r="J6029">
            <v>43.396847431651992</v>
          </cell>
          <cell r="K6029">
            <v>43680</v>
          </cell>
        </row>
        <row r="6030">
          <cell r="A6030">
            <v>2002</v>
          </cell>
          <cell r="B6030" t="str">
            <v>5: Property Damage</v>
          </cell>
          <cell r="C6030" t="str">
            <v>58: Gambling</v>
          </cell>
          <cell r="D6030" t="str">
            <v>17 to 20</v>
          </cell>
          <cell r="E6030" t="str">
            <v>Non-Maori</v>
          </cell>
          <cell r="F6030" t="str">
            <v>Other</v>
          </cell>
          <cell r="G6030">
            <v>36</v>
          </cell>
          <cell r="H6030">
            <v>71.64</v>
          </cell>
          <cell r="I6030">
            <v>44.878606219557888</v>
          </cell>
          <cell r="J6030">
            <v>86.793694863304012</v>
          </cell>
          <cell r="K6030">
            <v>184900</v>
          </cell>
        </row>
        <row r="6031">
          <cell r="A6031">
            <v>2002</v>
          </cell>
          <cell r="B6031" t="str">
            <v>5: Property Damage</v>
          </cell>
          <cell r="C6031" t="str">
            <v>58: Gambling</v>
          </cell>
          <cell r="D6031" t="str">
            <v>21 to 30</v>
          </cell>
          <cell r="E6031" t="str">
            <v>Maori</v>
          </cell>
          <cell r="F6031" t="str">
            <v>Pacific peoples</v>
          </cell>
          <cell r="G6031">
            <v>4</v>
          </cell>
          <cell r="H6031">
            <v>7.96</v>
          </cell>
          <cell r="I6031">
            <v>4.9865118021730988</v>
          </cell>
          <cell r="J6031">
            <v>9.6437438737004442</v>
          </cell>
          <cell r="K6031">
            <v>90060</v>
          </cell>
        </row>
        <row r="6032">
          <cell r="A6032">
            <v>2002</v>
          </cell>
          <cell r="B6032" t="str">
            <v>5: Property Damage</v>
          </cell>
          <cell r="C6032" t="str">
            <v>58: Gambling</v>
          </cell>
          <cell r="D6032" t="str">
            <v>21 to 30</v>
          </cell>
          <cell r="E6032" t="str">
            <v>Non-Maori</v>
          </cell>
          <cell r="F6032" t="str">
            <v>Maori</v>
          </cell>
          <cell r="G6032">
            <v>289</v>
          </cell>
          <cell r="H6032">
            <v>591.030000000001</v>
          </cell>
          <cell r="I6032">
            <v>360.27547770700636</v>
          </cell>
          <cell r="J6032">
            <v>716.04798262225927</v>
          </cell>
          <cell r="K6032">
            <v>429570</v>
          </cell>
        </row>
        <row r="6033">
          <cell r="A6033">
            <v>2002</v>
          </cell>
          <cell r="B6033" t="str">
            <v>5: Property Damage</v>
          </cell>
          <cell r="C6033" t="str">
            <v>58: Gambling</v>
          </cell>
          <cell r="D6033" t="str">
            <v>31 to 50</v>
          </cell>
          <cell r="E6033" t="str">
            <v>Maori</v>
          </cell>
          <cell r="F6033" t="str">
            <v>Other</v>
          </cell>
          <cell r="G6033">
            <v>248</v>
          </cell>
          <cell r="H6033">
            <v>499.49000000000063</v>
          </cell>
          <cell r="I6033">
            <v>309.1637317347321</v>
          </cell>
          <cell r="J6033">
            <v>605.14492807470367</v>
          </cell>
          <cell r="K6033">
            <v>150770</v>
          </cell>
        </row>
        <row r="6034">
          <cell r="A6034">
            <v>2002</v>
          </cell>
          <cell r="B6034" t="str">
            <v>5: Property Damage</v>
          </cell>
          <cell r="C6034" t="str">
            <v>58: Gambling</v>
          </cell>
          <cell r="D6034" t="str">
            <v>31 to 50</v>
          </cell>
          <cell r="E6034" t="str">
            <v>Non-Maori</v>
          </cell>
          <cell r="F6034" t="str">
            <v>Pacific peoples</v>
          </cell>
          <cell r="G6034">
            <v>36</v>
          </cell>
          <cell r="H6034">
            <v>77.61</v>
          </cell>
          <cell r="I6034">
            <v>44.878606219557888</v>
          </cell>
          <cell r="J6034">
            <v>94.02650276857932</v>
          </cell>
          <cell r="K6034">
            <v>1018290</v>
          </cell>
        </row>
        <row r="6035">
          <cell r="A6035">
            <v>2002</v>
          </cell>
          <cell r="B6035" t="str">
            <v>5: Property Damage</v>
          </cell>
          <cell r="C6035" t="str">
            <v>58: Gambling</v>
          </cell>
          <cell r="D6035" t="str">
            <v>51 or older</v>
          </cell>
          <cell r="E6035" t="str">
            <v>Maori</v>
          </cell>
          <cell r="F6035" t="str">
            <v>Maori</v>
          </cell>
          <cell r="G6035">
            <v>567</v>
          </cell>
          <cell r="H6035">
            <v>1272.19</v>
          </cell>
          <cell r="I6035">
            <v>706.83804795803667</v>
          </cell>
          <cell r="J6035">
            <v>1541.2907686787689</v>
          </cell>
          <cell r="K6035">
            <v>67920</v>
          </cell>
        </row>
        <row r="6036">
          <cell r="A6036">
            <v>2002</v>
          </cell>
          <cell r="B6036" t="str">
            <v>5: Property Damage</v>
          </cell>
          <cell r="C6036" t="str">
            <v>58: Gambling</v>
          </cell>
          <cell r="D6036" t="str">
            <v>51 or older</v>
          </cell>
          <cell r="E6036" t="str">
            <v>Non-Maori</v>
          </cell>
          <cell r="F6036" t="str">
            <v>Other</v>
          </cell>
          <cell r="G6036">
            <v>614</v>
          </cell>
          <cell r="H6036">
            <v>1313.4</v>
          </cell>
          <cell r="I6036">
            <v>765.42956163357064</v>
          </cell>
          <cell r="J6036">
            <v>1591.2177391605774</v>
          </cell>
          <cell r="K6036">
            <v>964890</v>
          </cell>
        </row>
        <row r="6037">
          <cell r="A6037">
            <v>2002</v>
          </cell>
          <cell r="B6037" t="str">
            <v>6: Property Abuse</v>
          </cell>
          <cell r="C6037" t="str">
            <v>60: Property Abuse Total</v>
          </cell>
          <cell r="D6037" t="str">
            <v>0 to 9</v>
          </cell>
          <cell r="E6037" t="str">
            <v>Maori</v>
          </cell>
          <cell r="F6037">
            <v>42</v>
          </cell>
          <cell r="G6037">
            <v>99.21</v>
          </cell>
          <cell r="H6037">
            <v>55.203442505378916</v>
          </cell>
          <cell r="I6037">
            <v>112.02462356671938</v>
          </cell>
          <cell r="J6037">
            <v>54.841272760713629</v>
          </cell>
          <cell r="K6037">
            <v>146790</v>
          </cell>
        </row>
        <row r="6038">
          <cell r="A6038">
            <v>2002</v>
          </cell>
          <cell r="B6038" t="str">
            <v>6: Property Abuse</v>
          </cell>
          <cell r="C6038" t="str">
            <v>60: Property Abuse Total</v>
          </cell>
          <cell r="D6038" t="str">
            <v>0 to 9</v>
          </cell>
          <cell r="E6038" t="str">
            <v>Non-Maori</v>
          </cell>
          <cell r="F6038">
            <v>80</v>
          </cell>
          <cell r="G6038">
            <v>525.70000000000005</v>
          </cell>
          <cell r="H6038">
            <v>105.14941429595983</v>
          </cell>
          <cell r="I6038">
            <v>593.60290907191177</v>
          </cell>
          <cell r="J6038">
            <v>104.45956716326405</v>
          </cell>
          <cell r="K6038">
            <v>428740</v>
          </cell>
        </row>
        <row r="6039">
          <cell r="A6039">
            <v>2002</v>
          </cell>
          <cell r="B6039" t="str">
            <v>6: Property Abuse</v>
          </cell>
          <cell r="C6039" t="str">
            <v>60: Property Abuse Total</v>
          </cell>
          <cell r="D6039" t="str">
            <v>10 to 13</v>
          </cell>
          <cell r="E6039" t="str">
            <v>Maori</v>
          </cell>
          <cell r="F6039">
            <v>412</v>
          </cell>
          <cell r="G6039">
            <v>1200.32</v>
          </cell>
          <cell r="H6039">
            <v>541.51948362419319</v>
          </cell>
          <cell r="I6039">
            <v>1355.3613159923857</v>
          </cell>
          <cell r="J6039">
            <v>523.60358040586107</v>
          </cell>
          <cell r="K6039">
            <v>57240</v>
          </cell>
        </row>
        <row r="6040">
          <cell r="A6040">
            <v>2002</v>
          </cell>
          <cell r="B6040" t="str">
            <v>6: Property Abuse</v>
          </cell>
          <cell r="C6040" t="str">
            <v>60: Property Abuse Total</v>
          </cell>
          <cell r="D6040" t="str">
            <v>10 to 13</v>
          </cell>
          <cell r="E6040" t="str">
            <v>Non-Maori</v>
          </cell>
          <cell r="F6040">
            <v>573</v>
          </cell>
          <cell r="G6040">
            <v>1309.3900000000001</v>
          </cell>
          <cell r="H6040">
            <v>753.13267989481233</v>
          </cell>
          <cell r="I6040">
            <v>1478.5195227499917</v>
          </cell>
          <cell r="J6040">
            <v>736.4399485010116</v>
          </cell>
          <cell r="K6040">
            <v>191290</v>
          </cell>
        </row>
        <row r="6041">
          <cell r="A6041">
            <v>2002</v>
          </cell>
          <cell r="B6041" t="str">
            <v>6: Property Abuse</v>
          </cell>
          <cell r="C6041" t="str">
            <v>60: Property Abuse Total</v>
          </cell>
          <cell r="D6041" t="str">
            <v>14 to 16</v>
          </cell>
          <cell r="E6041" t="str">
            <v>Maori</v>
          </cell>
          <cell r="F6041">
            <v>944</v>
          </cell>
          <cell r="G6041">
            <v>3012.91</v>
          </cell>
          <cell r="H6041">
            <v>1240.7630886923262</v>
          </cell>
          <cell r="I6041">
            <v>3402.0774981393402</v>
          </cell>
          <cell r="J6041">
            <v>1194.7562994298328</v>
          </cell>
          <cell r="K6041">
            <v>38430</v>
          </cell>
        </row>
        <row r="6042">
          <cell r="A6042">
            <v>2002</v>
          </cell>
          <cell r="B6042" t="str">
            <v>6: Property Abuse</v>
          </cell>
          <cell r="C6042" t="str">
            <v>60: Property Abuse Total</v>
          </cell>
          <cell r="D6042" t="str">
            <v>14 to 16</v>
          </cell>
          <cell r="E6042" t="str">
            <v>Non-Maori</v>
          </cell>
          <cell r="F6042">
            <v>1592</v>
          </cell>
          <cell r="G6042">
            <v>6362.7199999999903</v>
          </cell>
          <cell r="H6042">
            <v>2092.473344489601</v>
          </cell>
          <cell r="I6042">
            <v>7184.5712414115078</v>
          </cell>
          <cell r="J6042">
            <v>2051.3247501685978</v>
          </cell>
          <cell r="K6042">
            <v>135930</v>
          </cell>
        </row>
        <row r="6043">
          <cell r="A6043">
            <v>2002</v>
          </cell>
          <cell r="B6043" t="str">
            <v>6: Property Abuse</v>
          </cell>
          <cell r="C6043" t="str">
            <v>60: Property Abuse Total</v>
          </cell>
          <cell r="D6043" t="str">
            <v>17 to 20</v>
          </cell>
          <cell r="E6043" t="str">
            <v>Maori</v>
          </cell>
          <cell r="F6043">
            <v>1033</v>
          </cell>
          <cell r="G6043">
            <v>4128.5099999999948</v>
          </cell>
          <cell r="H6043">
            <v>1357.7418120965815</v>
          </cell>
          <cell r="I6043">
            <v>4661.7758153556697</v>
          </cell>
          <cell r="J6043">
            <v>1317.496290846668</v>
          </cell>
          <cell r="K6043">
            <v>43680</v>
          </cell>
        </row>
        <row r="6044">
          <cell r="A6044">
            <v>2002</v>
          </cell>
          <cell r="B6044" t="str">
            <v>6: Property Abuse</v>
          </cell>
          <cell r="C6044" t="str">
            <v>60: Property Abuse Total</v>
          </cell>
          <cell r="D6044" t="str">
            <v>17 to 20</v>
          </cell>
          <cell r="E6044" t="str">
            <v>Non-Maori</v>
          </cell>
          <cell r="F6044">
            <v>2213</v>
          </cell>
          <cell r="G6044">
            <v>9888.32</v>
          </cell>
          <cell r="H6044">
            <v>2908.6956729619892</v>
          </cell>
          <cell r="I6044">
            <v>11165.5611904774</v>
          </cell>
          <cell r="J6044">
            <v>2799.5163999754768</v>
          </cell>
          <cell r="K6044">
            <v>184900</v>
          </cell>
        </row>
        <row r="6045">
          <cell r="A6045">
            <v>2002</v>
          </cell>
          <cell r="B6045" t="str">
            <v>6: Property Abuse</v>
          </cell>
          <cell r="C6045" t="str">
            <v>60: Property Abuse Total</v>
          </cell>
          <cell r="D6045" t="str">
            <v>21 to 30</v>
          </cell>
          <cell r="E6045" t="str">
            <v>Maori</v>
          </cell>
          <cell r="F6045">
            <v>1521</v>
          </cell>
          <cell r="G6045">
            <v>10653.36</v>
          </cell>
          <cell r="H6045">
            <v>1999.1532393019363</v>
          </cell>
          <cell r="I6045">
            <v>12029.418846091588</v>
          </cell>
          <cell r="J6045">
            <v>1948.1709275948745</v>
          </cell>
          <cell r="K6045">
            <v>90060</v>
          </cell>
        </row>
        <row r="6046">
          <cell r="A6046">
            <v>2002</v>
          </cell>
          <cell r="B6046" t="str">
            <v>6: Property Abuse</v>
          </cell>
          <cell r="C6046" t="str">
            <v>60: Property Abuse Total</v>
          </cell>
          <cell r="D6046" t="str">
            <v>21 to 30</v>
          </cell>
          <cell r="E6046" t="str">
            <v>Non-Maori</v>
          </cell>
          <cell r="F6046">
            <v>2463</v>
          </cell>
          <cell r="G6046">
            <v>13894.83</v>
          </cell>
          <cell r="H6046">
            <v>3237.2875926368633</v>
          </cell>
          <cell r="I6046">
            <v>15689.578674262269</v>
          </cell>
          <cell r="J6046">
            <v>3116.8123352338912</v>
          </cell>
          <cell r="K6046">
            <v>429570</v>
          </cell>
        </row>
        <row r="6047">
          <cell r="A6047">
            <v>2002</v>
          </cell>
          <cell r="B6047" t="str">
            <v>6: Property Abuse</v>
          </cell>
          <cell r="C6047" t="str">
            <v>60: Property Abuse Total</v>
          </cell>
          <cell r="D6047" t="str">
            <v>31 to 50</v>
          </cell>
          <cell r="E6047" t="str">
            <v>Maori</v>
          </cell>
          <cell r="F6047">
            <v>1592</v>
          </cell>
          <cell r="G6047">
            <v>11217.14</v>
          </cell>
          <cell r="H6047">
            <v>2092.473344489601</v>
          </cell>
          <cell r="I6047">
            <v>12666.020421280013</v>
          </cell>
          <cell r="J6047">
            <v>2039.5730488627307</v>
          </cell>
          <cell r="K6047">
            <v>150770</v>
          </cell>
        </row>
        <row r="6048">
          <cell r="A6048">
            <v>2002</v>
          </cell>
          <cell r="B6048" t="str">
            <v>6: Property Abuse</v>
          </cell>
          <cell r="C6048" t="str">
            <v>60: Property Abuse Total</v>
          </cell>
          <cell r="D6048" t="str">
            <v>31 to 50</v>
          </cell>
          <cell r="E6048" t="str">
            <v>Non-Maori</v>
          </cell>
          <cell r="F6048">
            <v>3404</v>
          </cell>
          <cell r="G6048">
            <v>17497.240000000002</v>
          </cell>
          <cell r="H6048">
            <v>4474.1075782930911</v>
          </cell>
          <cell r="I6048">
            <v>19757.299913885163</v>
          </cell>
          <cell r="J6048">
            <v>4314.1801238428052</v>
          </cell>
          <cell r="K6048">
            <v>1018290</v>
          </cell>
        </row>
        <row r="6049">
          <cell r="A6049">
            <v>2002</v>
          </cell>
          <cell r="B6049" t="str">
            <v>6: Property Abuse</v>
          </cell>
          <cell r="C6049" t="str">
            <v>60: Property Abuse Total</v>
          </cell>
          <cell r="D6049" t="str">
            <v>51 or older</v>
          </cell>
          <cell r="E6049" t="str">
            <v>Maori</v>
          </cell>
          <cell r="F6049">
            <v>128</v>
          </cell>
          <cell r="G6049">
            <v>658.22</v>
          </cell>
          <cell r="H6049">
            <v>168.23906287353574</v>
          </cell>
          <cell r="I6049">
            <v>743.24007382407069</v>
          </cell>
          <cell r="J6049">
            <v>164.52381828214089</v>
          </cell>
          <cell r="K6049">
            <v>67920</v>
          </cell>
        </row>
        <row r="6050">
          <cell r="A6050">
            <v>2002</v>
          </cell>
          <cell r="B6050" t="str">
            <v>6: Property Abuse</v>
          </cell>
          <cell r="C6050" t="str">
            <v>60: Property Abuse Total</v>
          </cell>
          <cell r="D6050" t="str">
            <v>51 or older</v>
          </cell>
          <cell r="E6050" t="str">
            <v>Non-Maori</v>
          </cell>
          <cell r="F6050">
            <v>735</v>
          </cell>
          <cell r="G6050">
            <v>3191.52</v>
          </cell>
          <cell r="H6050">
            <v>966.06024384413104</v>
          </cell>
          <cell r="I6050">
            <v>3603.7579538923101</v>
          </cell>
          <cell r="J6050">
            <v>932.30163693213171</v>
          </cell>
          <cell r="K6050">
            <v>964890</v>
          </cell>
        </row>
        <row r="6051">
          <cell r="A6051">
            <v>2002</v>
          </cell>
          <cell r="B6051" t="str">
            <v>6: Property Abuse</v>
          </cell>
          <cell r="C6051" t="str">
            <v>61: Trespass</v>
          </cell>
          <cell r="D6051" t="str">
            <v>0 to 9</v>
          </cell>
          <cell r="E6051" t="str">
            <v>Maori</v>
          </cell>
          <cell r="F6051">
            <v>16</v>
          </cell>
          <cell r="G6051">
            <v>35.119999999999997</v>
          </cell>
          <cell r="H6051">
            <v>19.902645502645505</v>
          </cell>
          <cell r="I6051">
            <v>43.173740203922428</v>
          </cell>
          <cell r="J6051">
            <v>19.689877961234746</v>
          </cell>
          <cell r="K6051">
            <v>146790</v>
          </cell>
        </row>
        <row r="6052">
          <cell r="A6052">
            <v>2002</v>
          </cell>
          <cell r="B6052" t="str">
            <v>6: Property Abuse</v>
          </cell>
          <cell r="C6052" t="str">
            <v>61: Trespass</v>
          </cell>
          <cell r="D6052" t="str">
            <v>0 to 9</v>
          </cell>
          <cell r="E6052" t="str">
            <v>Non-Maori</v>
          </cell>
          <cell r="F6052">
            <v>26</v>
          </cell>
          <cell r="G6052">
            <v>49.37</v>
          </cell>
          <cell r="H6052">
            <v>32.341798941798942</v>
          </cell>
          <cell r="I6052">
            <v>60.691559050901205</v>
          </cell>
          <cell r="J6052">
            <v>31.99605168700646</v>
          </cell>
          <cell r="K6052">
            <v>428740</v>
          </cell>
        </row>
        <row r="6053">
          <cell r="A6053">
            <v>2002</v>
          </cell>
          <cell r="B6053" t="str">
            <v>6: Property Abuse</v>
          </cell>
          <cell r="C6053" t="str">
            <v>61: Trespass</v>
          </cell>
          <cell r="D6053" t="str">
            <v>10 to 13</v>
          </cell>
          <cell r="E6053" t="str">
            <v>Maori</v>
          </cell>
          <cell r="F6053">
            <v>282</v>
          </cell>
          <cell r="G6053">
            <v>545.04999999999995</v>
          </cell>
          <cell r="H6053">
            <v>350.784126984127</v>
          </cell>
          <cell r="I6053">
            <v>670.04120438917812</v>
          </cell>
          <cell r="J6053">
            <v>333.49730796841351</v>
          </cell>
          <cell r="K6053">
            <v>57240</v>
          </cell>
        </row>
        <row r="6054">
          <cell r="A6054">
            <v>2002</v>
          </cell>
          <cell r="B6054" t="str">
            <v>6: Property Abuse</v>
          </cell>
          <cell r="C6054" t="str">
            <v>61: Trespass</v>
          </cell>
          <cell r="D6054" t="str">
            <v>10 to 13</v>
          </cell>
          <cell r="E6054" t="str">
            <v>Non-Maori</v>
          </cell>
          <cell r="F6054">
            <v>265</v>
          </cell>
          <cell r="G6054">
            <v>542.20000000000005</v>
          </cell>
          <cell r="H6054">
            <v>329.63756613756613</v>
          </cell>
          <cell r="I6054">
            <v>666.53764061978234</v>
          </cell>
          <cell r="J6054">
            <v>316.26866475233311</v>
          </cell>
          <cell r="K6054">
            <v>191290</v>
          </cell>
        </row>
        <row r="6055">
          <cell r="A6055">
            <v>2002</v>
          </cell>
          <cell r="B6055" t="str">
            <v>6: Property Abuse</v>
          </cell>
          <cell r="C6055" t="str">
            <v>61: Trespass</v>
          </cell>
          <cell r="D6055" t="str">
            <v>14 to 16</v>
          </cell>
          <cell r="E6055" t="str">
            <v>Maori</v>
          </cell>
          <cell r="F6055">
            <v>739</v>
          </cell>
          <cell r="G6055">
            <v>1399.29</v>
          </cell>
          <cell r="H6055">
            <v>919.2534391534391</v>
          </cell>
          <cell r="I6055">
            <v>1720.1760515360611</v>
          </cell>
          <cell r="J6055">
            <v>882.35265613783201</v>
          </cell>
          <cell r="K6055">
            <v>38430</v>
          </cell>
        </row>
        <row r="6056">
          <cell r="A6056">
            <v>2002</v>
          </cell>
          <cell r="B6056" t="str">
            <v>6: Property Abuse</v>
          </cell>
          <cell r="C6056" t="str">
            <v>61: Trespass</v>
          </cell>
          <cell r="D6056" t="str">
            <v>14 to 16</v>
          </cell>
          <cell r="E6056" t="str">
            <v>Non-Maori</v>
          </cell>
          <cell r="F6056">
            <v>919</v>
          </cell>
          <cell r="G6056">
            <v>1870.17</v>
          </cell>
          <cell r="H6056">
            <v>1143.1582010582013</v>
          </cell>
          <cell r="I6056">
            <v>2299.0385454774892</v>
          </cell>
          <cell r="J6056">
            <v>1113.7087221823404</v>
          </cell>
          <cell r="K6056">
            <v>135930</v>
          </cell>
        </row>
        <row r="6057">
          <cell r="A6057">
            <v>2002</v>
          </cell>
          <cell r="B6057" t="str">
            <v>6: Property Abuse</v>
          </cell>
          <cell r="C6057" t="str">
            <v>61: Trespass</v>
          </cell>
          <cell r="D6057" t="str">
            <v>17 to 20</v>
          </cell>
          <cell r="E6057" t="str">
            <v>Maori</v>
          </cell>
          <cell r="F6057">
            <v>841</v>
          </cell>
          <cell r="G6057">
            <v>1604.86</v>
          </cell>
          <cell r="H6057">
            <v>1046.1328042328041</v>
          </cell>
          <cell r="I6057">
            <v>1972.887491562268</v>
          </cell>
          <cell r="J6057">
            <v>1017.720567121321</v>
          </cell>
          <cell r="K6057">
            <v>43680</v>
          </cell>
        </row>
        <row r="6058">
          <cell r="A6058">
            <v>2002</v>
          </cell>
          <cell r="B6058" t="str">
            <v>6: Property Abuse</v>
          </cell>
          <cell r="C6058" t="str">
            <v>61: Trespass</v>
          </cell>
          <cell r="D6058" t="str">
            <v>17 to 20</v>
          </cell>
          <cell r="E6058" t="str">
            <v>Non-Maori</v>
          </cell>
          <cell r="F6058">
            <v>1490</v>
          </cell>
          <cell r="G6058">
            <v>2925.16</v>
          </cell>
          <cell r="H6058">
            <v>1853.4338624338623</v>
          </cell>
          <cell r="I6058">
            <v>3595.9595072581378</v>
          </cell>
          <cell r="J6058">
            <v>1800.393216080402</v>
          </cell>
          <cell r="K6058">
            <v>184900</v>
          </cell>
        </row>
        <row r="6059">
          <cell r="A6059">
            <v>2002</v>
          </cell>
          <cell r="B6059" t="str">
            <v>6: Property Abuse</v>
          </cell>
          <cell r="C6059" t="str">
            <v>61: Trespass</v>
          </cell>
          <cell r="D6059" t="str">
            <v>21 to 30</v>
          </cell>
          <cell r="E6059" t="str">
            <v>Maori</v>
          </cell>
          <cell r="F6059">
            <v>1169</v>
          </cell>
          <cell r="G6059">
            <v>2289.4299999999998</v>
          </cell>
          <cell r="H6059">
            <v>1454.1370370370371</v>
          </cell>
          <cell r="I6059">
            <v>2814.4435089711301</v>
          </cell>
          <cell r="J6059">
            <v>1420.132447954056</v>
          </cell>
          <cell r="K6059">
            <v>90060</v>
          </cell>
        </row>
        <row r="6060">
          <cell r="A6060">
            <v>2002</v>
          </cell>
          <cell r="B6060" t="str">
            <v>6: Property Abuse</v>
          </cell>
          <cell r="C6060" t="str">
            <v>61: Trespass</v>
          </cell>
          <cell r="D6060" t="str">
            <v>21 to 30</v>
          </cell>
          <cell r="E6060" t="str">
            <v>Non-Maori</v>
          </cell>
          <cell r="F6060">
            <v>1672</v>
          </cell>
          <cell r="G6060">
            <v>3358.2999999999947</v>
          </cell>
          <cell r="H6060">
            <v>2079.8264550264548</v>
          </cell>
          <cell r="I6060">
            <v>4128.4274409690343</v>
          </cell>
          <cell r="J6060">
            <v>2016.9818736539839</v>
          </cell>
          <cell r="K6060">
            <v>429570</v>
          </cell>
        </row>
        <row r="6061">
          <cell r="A6061">
            <v>2002</v>
          </cell>
          <cell r="B6061" t="str">
            <v>6: Property Abuse</v>
          </cell>
          <cell r="C6061" t="str">
            <v>61: Trespass</v>
          </cell>
          <cell r="D6061" t="str">
            <v>31 to 50</v>
          </cell>
          <cell r="E6061" t="str">
            <v>Maori</v>
          </cell>
          <cell r="F6061">
            <v>1234</v>
          </cell>
          <cell r="G6061">
            <v>2480.3299999999945</v>
          </cell>
          <cell r="H6061">
            <v>1534.9915343915345</v>
          </cell>
          <cell r="I6061">
            <v>3049.120815489598</v>
          </cell>
          <cell r="J6061">
            <v>1496.4307250538407</v>
          </cell>
          <cell r="K6061">
            <v>150770</v>
          </cell>
        </row>
        <row r="6062">
          <cell r="A6062">
            <v>2002</v>
          </cell>
          <cell r="B6062" t="str">
            <v>6: Property Abuse</v>
          </cell>
          <cell r="C6062" t="str">
            <v>61: Trespass</v>
          </cell>
          <cell r="D6062" t="str">
            <v>31 to 50</v>
          </cell>
          <cell r="E6062" t="str">
            <v>Non-Maori</v>
          </cell>
          <cell r="F6062">
            <v>2179</v>
          </cell>
          <cell r="G6062">
            <v>4441.7100000000064</v>
          </cell>
          <cell r="H6062">
            <v>2710.4915343915341</v>
          </cell>
          <cell r="I6062">
            <v>5460.2856947939799</v>
          </cell>
          <cell r="J6062">
            <v>2647.0579684134959</v>
          </cell>
          <cell r="K6062">
            <v>1018290</v>
          </cell>
        </row>
        <row r="6063">
          <cell r="A6063">
            <v>2002</v>
          </cell>
          <cell r="B6063" t="str">
            <v>6: Property Abuse</v>
          </cell>
          <cell r="C6063" t="str">
            <v>61: Trespass</v>
          </cell>
          <cell r="D6063" t="str">
            <v>51 or older</v>
          </cell>
          <cell r="E6063" t="str">
            <v>Maori</v>
          </cell>
          <cell r="F6063">
            <v>103</v>
          </cell>
          <cell r="G6063">
            <v>214</v>
          </cell>
          <cell r="H6063">
            <v>128.12328042328042</v>
          </cell>
          <cell r="I6063">
            <v>263.07461285989217</v>
          </cell>
          <cell r="J6063">
            <v>125.5229720028715</v>
          </cell>
          <cell r="K6063">
            <v>67920</v>
          </cell>
        </row>
        <row r="6064">
          <cell r="A6064">
            <v>2002</v>
          </cell>
          <cell r="B6064" t="str">
            <v>6: Property Abuse</v>
          </cell>
          <cell r="C6064" t="str">
            <v>61: Trespass</v>
          </cell>
          <cell r="D6064" t="str">
            <v>51 or older</v>
          </cell>
          <cell r="E6064" t="str">
            <v>Non-Maori</v>
          </cell>
          <cell r="F6064">
            <v>405</v>
          </cell>
          <cell r="G6064">
            <v>836.96</v>
          </cell>
          <cell r="H6064">
            <v>503.78571428571428</v>
          </cell>
          <cell r="I6064">
            <v>1028.8921868187622</v>
          </cell>
          <cell r="J6064">
            <v>492.24694903086862</v>
          </cell>
          <cell r="K6064">
            <v>964890</v>
          </cell>
        </row>
        <row r="6065">
          <cell r="A6065">
            <v>2002</v>
          </cell>
          <cell r="B6065" t="str">
            <v>6: Property Abuse</v>
          </cell>
          <cell r="C6065" t="str">
            <v>62: Littering</v>
          </cell>
          <cell r="D6065" t="str">
            <v>0 to 9</v>
          </cell>
          <cell r="E6065" t="str">
            <v>Maori</v>
          </cell>
          <cell r="F6065" t="str">
            <v>Maori</v>
          </cell>
          <cell r="G6065">
            <v>821</v>
          </cell>
          <cell r="H6065">
            <v>18596.009999999998</v>
          </cell>
          <cell r="I6065">
            <v>995.03074433656957</v>
          </cell>
          <cell r="J6065">
            <v>23665.628792082436</v>
          </cell>
          <cell r="K6065">
            <v>146790</v>
          </cell>
        </row>
        <row r="6066">
          <cell r="A6066">
            <v>2002</v>
          </cell>
          <cell r="B6066" t="str">
            <v>6: Property Abuse</v>
          </cell>
          <cell r="C6066" t="str">
            <v>62: Littering</v>
          </cell>
          <cell r="D6066" t="str">
            <v>0 to 9</v>
          </cell>
          <cell r="E6066" t="str">
            <v>Non-Maori</v>
          </cell>
          <cell r="F6066" t="str">
            <v>Other</v>
          </cell>
          <cell r="G6066">
            <v>1519</v>
          </cell>
          <cell r="H6066">
            <v>32016.779999999879</v>
          </cell>
          <cell r="I6066">
            <v>1840.9886731391584</v>
          </cell>
          <cell r="J6066">
            <v>40745.150739205157</v>
          </cell>
          <cell r="K6066">
            <v>428740</v>
          </cell>
        </row>
        <row r="6067">
          <cell r="A6067">
            <v>2002</v>
          </cell>
          <cell r="B6067" t="str">
            <v>6: Property Abuse</v>
          </cell>
          <cell r="C6067" t="str">
            <v>62: Littering</v>
          </cell>
          <cell r="D6067" t="str">
            <v>10 to 13</v>
          </cell>
          <cell r="E6067" t="str">
            <v>Maori</v>
          </cell>
          <cell r="F6067">
            <v>9</v>
          </cell>
          <cell r="G6067">
            <v>1.9</v>
          </cell>
          <cell r="H6067">
            <v>10.910769230769231</v>
          </cell>
          <cell r="I6067">
            <v>2.0384105960264924</v>
          </cell>
          <cell r="J6067">
            <v>9.9551020408163282</v>
          </cell>
          <cell r="K6067">
            <v>57240</v>
          </cell>
        </row>
        <row r="6068">
          <cell r="A6068">
            <v>2002</v>
          </cell>
          <cell r="B6068" t="str">
            <v>6: Property Abuse</v>
          </cell>
          <cell r="C6068" t="str">
            <v>62: Littering</v>
          </cell>
          <cell r="D6068" t="str">
            <v>10 to 13</v>
          </cell>
          <cell r="E6068" t="str">
            <v>Non-Maori</v>
          </cell>
          <cell r="F6068">
            <v>7</v>
          </cell>
          <cell r="G6068">
            <v>1.24</v>
          </cell>
          <cell r="H6068">
            <v>8.4861538461538455</v>
          </cell>
          <cell r="I6068">
            <v>1.3303311258278163</v>
          </cell>
          <cell r="J6068">
            <v>6.6367346938775507</v>
          </cell>
          <cell r="K6068">
            <v>191290</v>
          </cell>
        </row>
        <row r="6069">
          <cell r="A6069">
            <v>2002</v>
          </cell>
          <cell r="B6069" t="str">
            <v>6: Property Abuse</v>
          </cell>
          <cell r="C6069" t="str">
            <v>62: Littering</v>
          </cell>
          <cell r="D6069" t="str">
            <v>14 to 16</v>
          </cell>
          <cell r="E6069" t="str">
            <v>Maori</v>
          </cell>
          <cell r="F6069">
            <v>14</v>
          </cell>
          <cell r="G6069">
            <v>2.3199999999999998</v>
          </cell>
          <cell r="H6069">
            <v>16.972307692307691</v>
          </cell>
          <cell r="I6069">
            <v>2.489006622516559</v>
          </cell>
          <cell r="J6069">
            <v>12.167346938775509</v>
          </cell>
          <cell r="K6069">
            <v>38430</v>
          </cell>
        </row>
        <row r="6070">
          <cell r="A6070">
            <v>2002</v>
          </cell>
          <cell r="B6070" t="str">
            <v>6: Property Abuse</v>
          </cell>
          <cell r="C6070" t="str">
            <v>62: Littering</v>
          </cell>
          <cell r="D6070" t="str">
            <v>14 to 16</v>
          </cell>
          <cell r="E6070" t="str">
            <v>Non-Maori</v>
          </cell>
          <cell r="F6070">
            <v>48</v>
          </cell>
          <cell r="G6070">
            <v>8.92</v>
          </cell>
          <cell r="H6070">
            <v>58.190769230769234</v>
          </cell>
          <cell r="I6070">
            <v>9.5698013245033238</v>
          </cell>
          <cell r="J6070">
            <v>47.563265306122446</v>
          </cell>
          <cell r="K6070">
            <v>135930</v>
          </cell>
        </row>
        <row r="6071">
          <cell r="A6071">
            <v>2002</v>
          </cell>
          <cell r="B6071" t="str">
            <v>6: Property Abuse</v>
          </cell>
          <cell r="C6071" t="str">
            <v>62: Littering</v>
          </cell>
          <cell r="D6071" t="str">
            <v>17 to 20</v>
          </cell>
          <cell r="E6071" t="str">
            <v>Maori</v>
          </cell>
          <cell r="F6071">
            <v>36</v>
          </cell>
          <cell r="G6071">
            <v>6.16</v>
          </cell>
          <cell r="H6071">
            <v>43.643076923076926</v>
          </cell>
          <cell r="I6071">
            <v>6.6087417218543134</v>
          </cell>
          <cell r="J6071">
            <v>32.077551020408166</v>
          </cell>
          <cell r="K6071">
            <v>43680</v>
          </cell>
        </row>
        <row r="6072">
          <cell r="A6072">
            <v>2002</v>
          </cell>
          <cell r="B6072" t="str">
            <v>6: Property Abuse</v>
          </cell>
          <cell r="C6072" t="str">
            <v>62: Littering</v>
          </cell>
          <cell r="D6072" t="str">
            <v>17 to 20</v>
          </cell>
          <cell r="E6072" t="str">
            <v>Non-Maori</v>
          </cell>
          <cell r="F6072">
            <v>114</v>
          </cell>
          <cell r="G6072">
            <v>18.899999999999999</v>
          </cell>
          <cell r="H6072">
            <v>138.20307692307694</v>
          </cell>
          <cell r="I6072">
            <v>20.276821192052985</v>
          </cell>
          <cell r="J6072">
            <v>98.444897959183677</v>
          </cell>
          <cell r="K6072">
            <v>184900</v>
          </cell>
        </row>
        <row r="6073">
          <cell r="A6073">
            <v>2002</v>
          </cell>
          <cell r="B6073" t="str">
            <v>6: Property Abuse</v>
          </cell>
          <cell r="C6073" t="str">
            <v>62: Littering</v>
          </cell>
          <cell r="D6073" t="str">
            <v>21 to 30</v>
          </cell>
          <cell r="E6073" t="str">
            <v>Maori</v>
          </cell>
          <cell r="F6073">
            <v>18</v>
          </cell>
          <cell r="G6073">
            <v>2.3199999999999998</v>
          </cell>
          <cell r="H6073">
            <v>21.821538461538463</v>
          </cell>
          <cell r="I6073">
            <v>2.489006622516559</v>
          </cell>
          <cell r="J6073">
            <v>12.167346938775509</v>
          </cell>
          <cell r="K6073">
            <v>90060</v>
          </cell>
        </row>
        <row r="6074">
          <cell r="A6074">
            <v>2002</v>
          </cell>
          <cell r="B6074" t="str">
            <v>6: Property Abuse</v>
          </cell>
          <cell r="C6074" t="str">
            <v>62: Littering</v>
          </cell>
          <cell r="D6074" t="str">
            <v>21 to 30</v>
          </cell>
          <cell r="E6074" t="str">
            <v>Non-Maori</v>
          </cell>
          <cell r="F6074">
            <v>44</v>
          </cell>
          <cell r="G6074">
            <v>5.56</v>
          </cell>
          <cell r="H6074">
            <v>53.341538461538462</v>
          </cell>
          <cell r="I6074">
            <v>5.9650331125827902</v>
          </cell>
          <cell r="J6074">
            <v>30.971428571428572</v>
          </cell>
          <cell r="K6074">
            <v>429570</v>
          </cell>
        </row>
        <row r="6075">
          <cell r="A6075">
            <v>2002</v>
          </cell>
          <cell r="B6075" t="str">
            <v>6: Property Abuse</v>
          </cell>
          <cell r="C6075" t="str">
            <v>62: Littering</v>
          </cell>
          <cell r="D6075" t="str">
            <v>31 to 50</v>
          </cell>
          <cell r="E6075" t="str">
            <v>Maori</v>
          </cell>
          <cell r="F6075">
            <v>11</v>
          </cell>
          <cell r="G6075">
            <v>1.92</v>
          </cell>
          <cell r="H6075">
            <v>13.335384615384616</v>
          </cell>
          <cell r="I6075">
            <v>2.0598675496688763</v>
          </cell>
          <cell r="J6075">
            <v>9.9551020408163282</v>
          </cell>
          <cell r="K6075">
            <v>150770</v>
          </cell>
        </row>
        <row r="6076">
          <cell r="A6076">
            <v>2002</v>
          </cell>
          <cell r="B6076" t="str">
            <v>6: Property Abuse</v>
          </cell>
          <cell r="C6076" t="str">
            <v>62: Littering</v>
          </cell>
          <cell r="D6076" t="str">
            <v>31 to 50</v>
          </cell>
          <cell r="E6076" t="str">
            <v>Non-Maori</v>
          </cell>
          <cell r="F6076">
            <v>20</v>
          </cell>
          <cell r="G6076">
            <v>1.68</v>
          </cell>
          <cell r="H6076">
            <v>24.246153846153849</v>
          </cell>
          <cell r="I6076">
            <v>1.8023841059602668</v>
          </cell>
          <cell r="J6076">
            <v>8.848979591836736</v>
          </cell>
          <cell r="K6076">
            <v>1018290</v>
          </cell>
        </row>
        <row r="6077">
          <cell r="A6077">
            <v>2002</v>
          </cell>
          <cell r="B6077" t="str">
            <v>6: Property Abuse</v>
          </cell>
          <cell r="C6077" t="str">
            <v>62: Littering</v>
          </cell>
          <cell r="D6077" t="str">
            <v>51 or older</v>
          </cell>
          <cell r="E6077" t="str">
            <v>Maori</v>
          </cell>
          <cell r="F6077" t="str">
            <v>Maori</v>
          </cell>
          <cell r="G6077">
            <v>8</v>
          </cell>
          <cell r="H6077">
            <v>823.26</v>
          </cell>
          <cell r="I6077">
            <v>8.9667673716012093</v>
          </cell>
          <cell r="J6077">
            <v>689.48206998223509</v>
          </cell>
          <cell r="K6077">
            <v>67920</v>
          </cell>
        </row>
        <row r="6078">
          <cell r="A6078">
            <v>2002</v>
          </cell>
          <cell r="B6078" t="str">
            <v>6: Property Abuse</v>
          </cell>
          <cell r="C6078" t="str">
            <v>62: Littering</v>
          </cell>
          <cell r="D6078" t="str">
            <v>51 or older</v>
          </cell>
          <cell r="E6078" t="str">
            <v>Non-Maori</v>
          </cell>
          <cell r="F6078">
            <v>4</v>
          </cell>
          <cell r="G6078">
            <v>0.42</v>
          </cell>
          <cell r="H6078">
            <v>4.8492307692307692</v>
          </cell>
          <cell r="I6078">
            <v>0.45059602649006669</v>
          </cell>
          <cell r="J6078">
            <v>2.212244897959184</v>
          </cell>
          <cell r="K6078">
            <v>964890</v>
          </cell>
        </row>
        <row r="6079">
          <cell r="A6079">
            <v>2002</v>
          </cell>
          <cell r="B6079" t="str">
            <v>6: Property Abuse</v>
          </cell>
          <cell r="C6079" t="str">
            <v>63: Animals</v>
          </cell>
          <cell r="D6079" t="str">
            <v>0 to 9</v>
          </cell>
          <cell r="E6079" t="str">
            <v>Maori</v>
          </cell>
          <cell r="F6079">
            <v>1</v>
          </cell>
          <cell r="G6079">
            <v>0.2</v>
          </cell>
          <cell r="H6079">
            <v>1.6594202898550725</v>
          </cell>
          <cell r="I6079">
            <v>0.23517848953682033</v>
          </cell>
          <cell r="J6079">
            <v>1.8729281767955801</v>
          </cell>
          <cell r="K6079">
            <v>146790</v>
          </cell>
        </row>
        <row r="6080">
          <cell r="A6080">
            <v>2002</v>
          </cell>
          <cell r="B6080" t="str">
            <v>6: Property Abuse</v>
          </cell>
          <cell r="C6080" t="str">
            <v>63: Animals</v>
          </cell>
          <cell r="D6080" t="str">
            <v>0 to 9</v>
          </cell>
          <cell r="E6080" t="str">
            <v>Non-Maori</v>
          </cell>
          <cell r="F6080">
            <v>11</v>
          </cell>
          <cell r="G6080">
            <v>437.41</v>
          </cell>
          <cell r="H6080">
            <v>18.253623188405797</v>
          </cell>
          <cell r="I6080">
            <v>514.34711554150283</v>
          </cell>
          <cell r="J6080">
            <v>20.60220994475138</v>
          </cell>
          <cell r="K6080">
            <v>428740</v>
          </cell>
        </row>
        <row r="6081">
          <cell r="A6081">
            <v>2002</v>
          </cell>
          <cell r="B6081" t="str">
            <v>6: Property Abuse</v>
          </cell>
          <cell r="C6081" t="str">
            <v>63: Animals</v>
          </cell>
          <cell r="D6081" t="str">
            <v>10 to 13</v>
          </cell>
          <cell r="E6081" t="str">
            <v>Maori</v>
          </cell>
          <cell r="F6081">
            <v>3</v>
          </cell>
          <cell r="G6081">
            <v>11.3</v>
          </cell>
          <cell r="H6081">
            <v>4.9782608695652169</v>
          </cell>
          <cell r="I6081">
            <v>13.287584658830349</v>
          </cell>
          <cell r="J6081">
            <v>5.6187845303867405</v>
          </cell>
          <cell r="K6081">
            <v>57240</v>
          </cell>
        </row>
        <row r="6082">
          <cell r="A6082">
            <v>2002</v>
          </cell>
          <cell r="B6082" t="str">
            <v>6: Property Abuse</v>
          </cell>
          <cell r="C6082" t="str">
            <v>63: Animals</v>
          </cell>
          <cell r="D6082" t="str">
            <v>10 to 13</v>
          </cell>
          <cell r="E6082" t="str">
            <v>Non-Maori</v>
          </cell>
          <cell r="F6082">
            <v>3</v>
          </cell>
          <cell r="G6082">
            <v>18.940000000000001</v>
          </cell>
          <cell r="H6082">
            <v>4.9782608695652169</v>
          </cell>
          <cell r="I6082">
            <v>22.271402959136882</v>
          </cell>
          <cell r="J6082">
            <v>5.6187845303867405</v>
          </cell>
          <cell r="K6082">
            <v>191290</v>
          </cell>
        </row>
        <row r="6083">
          <cell r="A6083">
            <v>2002</v>
          </cell>
          <cell r="B6083" t="str">
            <v>6: Property Abuse</v>
          </cell>
          <cell r="C6083" t="str">
            <v>63: Animals</v>
          </cell>
          <cell r="D6083" t="str">
            <v>14 to 16</v>
          </cell>
          <cell r="E6083" t="str">
            <v>Maori</v>
          </cell>
          <cell r="F6083">
            <v>10</v>
          </cell>
          <cell r="G6083">
            <v>14.96</v>
          </cell>
          <cell r="H6083">
            <v>16.594202898550726</v>
          </cell>
          <cell r="I6083">
            <v>17.591351017354164</v>
          </cell>
          <cell r="J6083">
            <v>11.237569060773481</v>
          </cell>
          <cell r="K6083">
            <v>38430</v>
          </cell>
        </row>
        <row r="6084">
          <cell r="A6084">
            <v>2002</v>
          </cell>
          <cell r="B6084" t="str">
            <v>6: Property Abuse</v>
          </cell>
          <cell r="C6084" t="str">
            <v>63: Animals</v>
          </cell>
          <cell r="D6084" t="str">
            <v>14 to 16</v>
          </cell>
          <cell r="E6084" t="str">
            <v>Non-Maori</v>
          </cell>
          <cell r="F6084">
            <v>13</v>
          </cell>
          <cell r="G6084">
            <v>90.07</v>
          </cell>
          <cell r="H6084">
            <v>21.572463768115941</v>
          </cell>
          <cell r="I6084">
            <v>105.91263276290704</v>
          </cell>
          <cell r="J6084">
            <v>20.60220994475138</v>
          </cell>
          <cell r="K6084">
            <v>135930</v>
          </cell>
        </row>
        <row r="6085">
          <cell r="A6085">
            <v>2002</v>
          </cell>
          <cell r="B6085" t="str">
            <v>6: Property Abuse</v>
          </cell>
          <cell r="C6085" t="str">
            <v>63: Animals</v>
          </cell>
          <cell r="D6085" t="str">
            <v>17 to 20</v>
          </cell>
          <cell r="E6085" t="str">
            <v>Maori</v>
          </cell>
          <cell r="F6085">
            <v>7</v>
          </cell>
          <cell r="G6085">
            <v>53.21</v>
          </cell>
          <cell r="H6085">
            <v>11.615942028985508</v>
          </cell>
          <cell r="I6085">
            <v>62.569237141271053</v>
          </cell>
          <cell r="J6085">
            <v>9.3646408839779003</v>
          </cell>
          <cell r="K6085">
            <v>43680</v>
          </cell>
        </row>
        <row r="6086">
          <cell r="A6086">
            <v>2002</v>
          </cell>
          <cell r="B6086" t="str">
            <v>6: Property Abuse</v>
          </cell>
          <cell r="C6086" t="str">
            <v>63: Animals</v>
          </cell>
          <cell r="D6086" t="str">
            <v>17 to 20</v>
          </cell>
          <cell r="E6086" t="str">
            <v>Non-Maori</v>
          </cell>
          <cell r="F6086">
            <v>26</v>
          </cell>
          <cell r="G6086">
            <v>95.03</v>
          </cell>
          <cell r="H6086">
            <v>43.144927536231883</v>
          </cell>
          <cell r="I6086">
            <v>111.74505930342018</v>
          </cell>
          <cell r="J6086">
            <v>29.966850828729282</v>
          </cell>
          <cell r="K6086">
            <v>184900</v>
          </cell>
        </row>
        <row r="6087">
          <cell r="A6087">
            <v>2002</v>
          </cell>
          <cell r="B6087" t="str">
            <v>6: Property Abuse</v>
          </cell>
          <cell r="C6087" t="str">
            <v>63: Animals</v>
          </cell>
          <cell r="D6087" t="str">
            <v>21 to 30</v>
          </cell>
          <cell r="E6087" t="str">
            <v>Maori</v>
          </cell>
          <cell r="F6087">
            <v>12</v>
          </cell>
          <cell r="G6087">
            <v>54.43</v>
          </cell>
          <cell r="H6087">
            <v>19.913043478260867</v>
          </cell>
          <cell r="I6087">
            <v>64.003825927445646</v>
          </cell>
          <cell r="J6087">
            <v>11.237569060773481</v>
          </cell>
          <cell r="K6087">
            <v>90060</v>
          </cell>
        </row>
        <row r="6088">
          <cell r="A6088">
            <v>2002</v>
          </cell>
          <cell r="B6088" t="str">
            <v>6: Property Abuse</v>
          </cell>
          <cell r="C6088" t="str">
            <v>63: Animals</v>
          </cell>
          <cell r="D6088" t="str">
            <v>21 to 30</v>
          </cell>
          <cell r="E6088" t="str">
            <v>Non-Maori</v>
          </cell>
          <cell r="F6088">
            <v>44</v>
          </cell>
          <cell r="G6088">
            <v>389.81</v>
          </cell>
          <cell r="H6088">
            <v>73.014492753623188</v>
          </cell>
          <cell r="I6088">
            <v>458.37463503173956</v>
          </cell>
          <cell r="J6088">
            <v>46.823204419889507</v>
          </cell>
          <cell r="K6088">
            <v>429570</v>
          </cell>
        </row>
        <row r="6089">
          <cell r="A6089">
            <v>2002</v>
          </cell>
          <cell r="B6089" t="str">
            <v>6: Property Abuse</v>
          </cell>
          <cell r="C6089" t="str">
            <v>63: Animals</v>
          </cell>
          <cell r="D6089" t="str">
            <v>31 to 50</v>
          </cell>
          <cell r="E6089" t="str">
            <v>Maori</v>
          </cell>
          <cell r="F6089">
            <v>25</v>
          </cell>
          <cell r="G6089">
            <v>555.61</v>
          </cell>
          <cell r="H6089">
            <v>41.485507246376812</v>
          </cell>
          <cell r="I6089">
            <v>653.33760285776373</v>
          </cell>
          <cell r="J6089">
            <v>35.585635359116019</v>
          </cell>
          <cell r="K6089">
            <v>150770</v>
          </cell>
        </row>
        <row r="6090">
          <cell r="A6090">
            <v>2002</v>
          </cell>
          <cell r="B6090" t="str">
            <v>6: Property Abuse</v>
          </cell>
          <cell r="C6090" t="str">
            <v>63: Animals</v>
          </cell>
          <cell r="D6090" t="str">
            <v>31 to 50</v>
          </cell>
          <cell r="E6090" t="str">
            <v>Non-Maori</v>
          </cell>
          <cell r="F6090">
            <v>103</v>
          </cell>
          <cell r="G6090">
            <v>2225.77</v>
          </cell>
          <cell r="H6090">
            <v>170.92028985507247</v>
          </cell>
          <cell r="I6090">
            <v>2617.2661332818425</v>
          </cell>
          <cell r="J6090">
            <v>123.61325966850829</v>
          </cell>
          <cell r="K6090">
            <v>1018290</v>
          </cell>
        </row>
        <row r="6091">
          <cell r="A6091">
            <v>2002</v>
          </cell>
          <cell r="B6091" t="str">
            <v>6: Property Abuse</v>
          </cell>
          <cell r="C6091" t="str">
            <v>63: Animals</v>
          </cell>
          <cell r="D6091" t="str">
            <v>51 or older</v>
          </cell>
          <cell r="E6091" t="str">
            <v>Maori</v>
          </cell>
          <cell r="F6091">
            <v>3</v>
          </cell>
          <cell r="G6091">
            <v>49.55</v>
          </cell>
          <cell r="H6091">
            <v>4.9782608695652169</v>
          </cell>
          <cell r="I6091">
            <v>58.265470782747236</v>
          </cell>
          <cell r="J6091">
            <v>3.7458563535911602</v>
          </cell>
          <cell r="K6091">
            <v>67920</v>
          </cell>
        </row>
        <row r="6092">
          <cell r="A6092">
            <v>2002</v>
          </cell>
          <cell r="B6092" t="str">
            <v>6: Property Abuse</v>
          </cell>
          <cell r="C6092" t="str">
            <v>63: Animals</v>
          </cell>
          <cell r="D6092" t="str">
            <v>51 or older</v>
          </cell>
          <cell r="E6092" t="str">
            <v>Non-Maori</v>
          </cell>
          <cell r="F6092">
            <v>15</v>
          </cell>
          <cell r="G6092">
            <v>146.81</v>
          </cell>
          <cell r="H6092">
            <v>24.891304347826086</v>
          </cell>
          <cell r="I6092">
            <v>172.63277024450298</v>
          </cell>
          <cell r="J6092">
            <v>13.11049723756906</v>
          </cell>
          <cell r="K6092">
            <v>964890</v>
          </cell>
        </row>
        <row r="6093">
          <cell r="A6093">
            <v>2002</v>
          </cell>
          <cell r="B6093" t="str">
            <v>6: Property Abuse</v>
          </cell>
          <cell r="C6093" t="str">
            <v>64: Firearm Offences</v>
          </cell>
          <cell r="D6093" t="str">
            <v>0 to 9</v>
          </cell>
          <cell r="E6093" t="str">
            <v>Maori</v>
          </cell>
          <cell r="F6093" t="str">
            <v>Other</v>
          </cell>
          <cell r="K6093">
            <v>146790</v>
          </cell>
        </row>
        <row r="6094">
          <cell r="A6094">
            <v>2002</v>
          </cell>
          <cell r="B6094" t="str">
            <v>6: Property Abuse</v>
          </cell>
          <cell r="C6094" t="str">
            <v>64: Firearm Offences</v>
          </cell>
          <cell r="D6094" t="str">
            <v>0 to 9</v>
          </cell>
          <cell r="E6094" t="str">
            <v>Non-Maori</v>
          </cell>
          <cell r="F6094" t="str">
            <v>Pacific peoples</v>
          </cell>
          <cell r="K6094">
            <v>428740</v>
          </cell>
        </row>
        <row r="6095">
          <cell r="A6095">
            <v>2002</v>
          </cell>
          <cell r="B6095" t="str">
            <v>6: Property Abuse</v>
          </cell>
          <cell r="C6095" t="str">
            <v>64: Firearm Offences</v>
          </cell>
          <cell r="D6095" t="str">
            <v>10 to 13</v>
          </cell>
          <cell r="E6095" t="str">
            <v>Maori</v>
          </cell>
          <cell r="F6095" t="str">
            <v>Maori</v>
          </cell>
          <cell r="K6095">
            <v>57240</v>
          </cell>
        </row>
        <row r="6096">
          <cell r="A6096">
            <v>2002</v>
          </cell>
          <cell r="B6096" t="str">
            <v>6: Property Abuse</v>
          </cell>
          <cell r="C6096" t="str">
            <v>64: Firearm Offences</v>
          </cell>
          <cell r="D6096" t="str">
            <v>10 to 13</v>
          </cell>
          <cell r="E6096" t="str">
            <v>Non-Maori</v>
          </cell>
          <cell r="F6096" t="str">
            <v>Other</v>
          </cell>
          <cell r="K6096">
            <v>191290</v>
          </cell>
        </row>
        <row r="6097">
          <cell r="A6097">
            <v>2002</v>
          </cell>
          <cell r="B6097" t="str">
            <v>6: Property Abuse</v>
          </cell>
          <cell r="C6097" t="str">
            <v>64: Firearm Offences</v>
          </cell>
          <cell r="D6097" t="str">
            <v>14 to 16</v>
          </cell>
          <cell r="E6097" t="str">
            <v>Maori</v>
          </cell>
          <cell r="F6097" t="str">
            <v>Pacific peoples</v>
          </cell>
          <cell r="K6097">
            <v>38430</v>
          </cell>
        </row>
        <row r="6098">
          <cell r="A6098">
            <v>2002</v>
          </cell>
          <cell r="B6098" t="str">
            <v>6: Property Abuse</v>
          </cell>
          <cell r="C6098" t="str">
            <v>64: Firearm Offences</v>
          </cell>
          <cell r="D6098" t="str">
            <v>14 to 16</v>
          </cell>
          <cell r="E6098" t="str">
            <v>Non-Maori</v>
          </cell>
          <cell r="F6098" t="str">
            <v>Maori</v>
          </cell>
          <cell r="K6098">
            <v>135930</v>
          </cell>
        </row>
        <row r="6099">
          <cell r="A6099">
            <v>2002</v>
          </cell>
          <cell r="B6099" t="str">
            <v>6: Property Abuse</v>
          </cell>
          <cell r="C6099" t="str">
            <v>64: Firearm Offences</v>
          </cell>
          <cell r="D6099" t="str">
            <v>17 to 20</v>
          </cell>
          <cell r="E6099" t="str">
            <v>Maori</v>
          </cell>
          <cell r="F6099" t="str">
            <v>Other</v>
          </cell>
          <cell r="K6099">
            <v>43680</v>
          </cell>
        </row>
        <row r="6100">
          <cell r="A6100">
            <v>2002</v>
          </cell>
          <cell r="B6100" t="str">
            <v>6: Property Abuse</v>
          </cell>
          <cell r="C6100" t="str">
            <v>64: Firearm Offences</v>
          </cell>
          <cell r="D6100" t="str">
            <v>17 to 20</v>
          </cell>
          <cell r="E6100" t="str">
            <v>Non-Maori</v>
          </cell>
          <cell r="F6100" t="str">
            <v>Pacific peoples</v>
          </cell>
          <cell r="K6100">
            <v>184900</v>
          </cell>
        </row>
        <row r="6101">
          <cell r="A6101">
            <v>2002</v>
          </cell>
          <cell r="B6101" t="str">
            <v>6: Property Abuse</v>
          </cell>
          <cell r="C6101" t="str">
            <v>64: Firearm Offences</v>
          </cell>
          <cell r="D6101" t="str">
            <v>21 to 30</v>
          </cell>
          <cell r="E6101" t="str">
            <v>Maori</v>
          </cell>
          <cell r="F6101" t="str">
            <v>Maori</v>
          </cell>
          <cell r="K6101">
            <v>90060</v>
          </cell>
        </row>
        <row r="6102">
          <cell r="A6102">
            <v>2002</v>
          </cell>
          <cell r="B6102" t="str">
            <v>6: Property Abuse</v>
          </cell>
          <cell r="C6102" t="str">
            <v>64: Firearm Offences</v>
          </cell>
          <cell r="D6102" t="str">
            <v>21 to 30</v>
          </cell>
          <cell r="E6102" t="str">
            <v>Non-Maori</v>
          </cell>
          <cell r="F6102" t="str">
            <v>Other</v>
          </cell>
          <cell r="K6102">
            <v>429570</v>
          </cell>
        </row>
        <row r="6103">
          <cell r="A6103">
            <v>2002</v>
          </cell>
          <cell r="B6103" t="str">
            <v>6: Property Abuse</v>
          </cell>
          <cell r="C6103" t="str">
            <v>64: Firearm Offences</v>
          </cell>
          <cell r="D6103" t="str">
            <v>31 to 50</v>
          </cell>
          <cell r="E6103" t="str">
            <v>Maori</v>
          </cell>
          <cell r="F6103" t="str">
            <v>Pacific peoples</v>
          </cell>
          <cell r="K6103">
            <v>150770</v>
          </cell>
        </row>
        <row r="6104">
          <cell r="A6104">
            <v>2002</v>
          </cell>
          <cell r="B6104" t="str">
            <v>6: Property Abuse</v>
          </cell>
          <cell r="C6104" t="str">
            <v>64: Firearm Offences</v>
          </cell>
          <cell r="D6104" t="str">
            <v>31 to 50</v>
          </cell>
          <cell r="E6104" t="str">
            <v>Non-Maori</v>
          </cell>
          <cell r="F6104" t="str">
            <v>Maori</v>
          </cell>
          <cell r="K6104">
            <v>1018290</v>
          </cell>
        </row>
        <row r="6105">
          <cell r="A6105">
            <v>2002</v>
          </cell>
          <cell r="B6105" t="str">
            <v>6: Property Abuse</v>
          </cell>
          <cell r="C6105" t="str">
            <v>64: Firearm Offences</v>
          </cell>
          <cell r="D6105" t="str">
            <v>51 or older</v>
          </cell>
          <cell r="E6105" t="str">
            <v>Maori</v>
          </cell>
          <cell r="F6105" t="str">
            <v>Other</v>
          </cell>
          <cell r="K6105">
            <v>67920</v>
          </cell>
        </row>
        <row r="6106">
          <cell r="A6106">
            <v>2002</v>
          </cell>
          <cell r="B6106" t="str">
            <v>6: Property Abuse</v>
          </cell>
          <cell r="C6106" t="str">
            <v>64: Firearm Offences</v>
          </cell>
          <cell r="D6106" t="str">
            <v>51 or older</v>
          </cell>
          <cell r="E6106" t="str">
            <v>Non-Maori</v>
          </cell>
          <cell r="F6106" t="str">
            <v>Pacific peoples</v>
          </cell>
          <cell r="K6106">
            <v>964890</v>
          </cell>
        </row>
        <row r="6107">
          <cell r="A6107">
            <v>2002</v>
          </cell>
          <cell r="B6107" t="str">
            <v>6: Property Abuse</v>
          </cell>
          <cell r="C6107" t="str">
            <v>65: Postal/rail/fire Service Abuses</v>
          </cell>
          <cell r="D6107" t="str">
            <v>0 to 9</v>
          </cell>
          <cell r="E6107" t="str">
            <v>Maori</v>
          </cell>
          <cell r="F6107">
            <v>20</v>
          </cell>
          <cell r="G6107">
            <v>5.26</v>
          </cell>
          <cell r="H6107">
            <v>35.937131630648331</v>
          </cell>
          <cell r="I6107">
            <v>9.269140254317751</v>
          </cell>
          <cell r="J6107">
            <v>35.932336742722264</v>
          </cell>
          <cell r="K6107">
            <v>146790</v>
          </cell>
        </row>
        <row r="6108">
          <cell r="A6108">
            <v>2002</v>
          </cell>
          <cell r="B6108" t="str">
            <v>6: Property Abuse</v>
          </cell>
          <cell r="C6108" t="str">
            <v>65: Postal/rail/fire Service Abuses</v>
          </cell>
          <cell r="D6108" t="str">
            <v>0 to 9</v>
          </cell>
          <cell r="E6108" t="str">
            <v>Non-Maori</v>
          </cell>
          <cell r="F6108">
            <v>42</v>
          </cell>
          <cell r="G6108">
            <v>14.37</v>
          </cell>
          <cell r="H6108">
            <v>75.467976424361481</v>
          </cell>
          <cell r="I6108">
            <v>25.322727272727359</v>
          </cell>
          <cell r="J6108">
            <v>75.457907159716754</v>
          </cell>
          <cell r="K6108">
            <v>428740</v>
          </cell>
        </row>
        <row r="6109">
          <cell r="A6109">
            <v>2002</v>
          </cell>
          <cell r="B6109" t="str">
            <v>6: Property Abuse</v>
          </cell>
          <cell r="C6109" t="str">
            <v>65: Postal/rail/fire Service Abuses</v>
          </cell>
          <cell r="D6109" t="str">
            <v>10 to 13</v>
          </cell>
          <cell r="E6109" t="str">
            <v>Maori</v>
          </cell>
          <cell r="F6109">
            <v>66</v>
          </cell>
          <cell r="G6109">
            <v>17.7</v>
          </cell>
          <cell r="H6109">
            <v>118.59253438113949</v>
          </cell>
          <cell r="I6109">
            <v>31.190833175175662</v>
          </cell>
          <cell r="J6109">
            <v>118.57671125098348</v>
          </cell>
          <cell r="K6109">
            <v>57240</v>
          </cell>
        </row>
        <row r="6110">
          <cell r="A6110">
            <v>2002</v>
          </cell>
          <cell r="B6110" t="str">
            <v>6: Property Abuse</v>
          </cell>
          <cell r="C6110" t="str">
            <v>65: Postal/rail/fire Service Abuses</v>
          </cell>
          <cell r="D6110" t="str">
            <v>10 to 13</v>
          </cell>
          <cell r="E6110" t="str">
            <v>Non-Maori</v>
          </cell>
          <cell r="F6110">
            <v>233</v>
          </cell>
          <cell r="G6110">
            <v>66.099999999999994</v>
          </cell>
          <cell r="H6110">
            <v>418.66758349705304</v>
          </cell>
          <cell r="I6110">
            <v>116.48102106661655</v>
          </cell>
          <cell r="J6110">
            <v>418.61172305271441</v>
          </cell>
          <cell r="K6110">
            <v>191290</v>
          </cell>
        </row>
        <row r="6111">
          <cell r="A6111">
            <v>2002</v>
          </cell>
          <cell r="B6111" t="str">
            <v>6: Property Abuse</v>
          </cell>
          <cell r="C6111" t="str">
            <v>65: Postal/rail/fire Service Abuses</v>
          </cell>
          <cell r="D6111" t="str">
            <v>14 to 16</v>
          </cell>
          <cell r="E6111" t="str">
            <v>Maori</v>
          </cell>
          <cell r="F6111">
            <v>71</v>
          </cell>
          <cell r="G6111">
            <v>19.329999999999998</v>
          </cell>
          <cell r="H6111">
            <v>127.57681728880156</v>
          </cell>
          <cell r="I6111">
            <v>34.063209337635342</v>
          </cell>
          <cell r="J6111">
            <v>127.55979543666405</v>
          </cell>
          <cell r="K6111">
            <v>38430</v>
          </cell>
        </row>
        <row r="6112">
          <cell r="A6112">
            <v>2002</v>
          </cell>
          <cell r="B6112" t="str">
            <v>6: Property Abuse</v>
          </cell>
          <cell r="C6112" t="str">
            <v>65: Postal/rail/fire Service Abuses</v>
          </cell>
          <cell r="D6112" t="str">
            <v>14 to 16</v>
          </cell>
          <cell r="E6112" t="str">
            <v>Non-Maori</v>
          </cell>
          <cell r="F6112">
            <v>336</v>
          </cell>
          <cell r="G6112">
            <v>102.66</v>
          </cell>
          <cell r="H6112">
            <v>603.74381139489185</v>
          </cell>
          <cell r="I6112">
            <v>180.90683241601906</v>
          </cell>
          <cell r="J6112">
            <v>603.66325727773403</v>
          </cell>
          <cell r="K6112">
            <v>135930</v>
          </cell>
        </row>
        <row r="6113">
          <cell r="A6113">
            <v>2002</v>
          </cell>
          <cell r="B6113" t="str">
            <v>6: Property Abuse</v>
          </cell>
          <cell r="C6113" t="str">
            <v>65: Postal/rail/fire Service Abuses</v>
          </cell>
          <cell r="D6113" t="str">
            <v>17 to 20</v>
          </cell>
          <cell r="E6113" t="str">
            <v>Maori</v>
          </cell>
          <cell r="F6113">
            <v>38</v>
          </cell>
          <cell r="G6113">
            <v>12.94</v>
          </cell>
          <cell r="H6113">
            <v>68.280550098231828</v>
          </cell>
          <cell r="I6113">
            <v>22.802789903207522</v>
          </cell>
          <cell r="J6113">
            <v>68.271439811172314</v>
          </cell>
          <cell r="K6113">
            <v>43680</v>
          </cell>
        </row>
        <row r="6114">
          <cell r="A6114">
            <v>2002</v>
          </cell>
          <cell r="B6114" t="str">
            <v>6: Property Abuse</v>
          </cell>
          <cell r="C6114" t="str">
            <v>65: Postal/rail/fire Service Abuses</v>
          </cell>
          <cell r="D6114" t="str">
            <v>17 to 20</v>
          </cell>
          <cell r="E6114" t="str">
            <v>Non-Maori</v>
          </cell>
          <cell r="F6114">
            <v>241</v>
          </cell>
          <cell r="G6114">
            <v>77.11</v>
          </cell>
          <cell r="H6114">
            <v>433.04243614931238</v>
          </cell>
          <cell r="I6114">
            <v>135.8827766179547</v>
          </cell>
          <cell r="J6114">
            <v>429.39142407553112</v>
          </cell>
          <cell r="K6114">
            <v>184900</v>
          </cell>
        </row>
        <row r="6115">
          <cell r="A6115">
            <v>2002</v>
          </cell>
          <cell r="B6115" t="str">
            <v>6: Property Abuse</v>
          </cell>
          <cell r="C6115" t="str">
            <v>65: Postal/rail/fire Service Abuses</v>
          </cell>
          <cell r="D6115" t="str">
            <v>21 to 30</v>
          </cell>
          <cell r="E6115" t="str">
            <v>Maori</v>
          </cell>
          <cell r="F6115">
            <v>93</v>
          </cell>
          <cell r="G6115">
            <v>33.119999999999997</v>
          </cell>
          <cell r="H6115">
            <v>167.10766208251474</v>
          </cell>
          <cell r="I6115">
            <v>58.36386411083717</v>
          </cell>
          <cell r="J6115">
            <v>167.08536585365852</v>
          </cell>
          <cell r="K6115">
            <v>90060</v>
          </cell>
        </row>
        <row r="6116">
          <cell r="A6116">
            <v>2002</v>
          </cell>
          <cell r="B6116" t="str">
            <v>6: Property Abuse</v>
          </cell>
          <cell r="C6116" t="str">
            <v>65: Postal/rail/fire Service Abuses</v>
          </cell>
          <cell r="D6116" t="str">
            <v>21 to 30</v>
          </cell>
          <cell r="E6116" t="str">
            <v>Non-Maori</v>
          </cell>
          <cell r="F6116">
            <v>368</v>
          </cell>
          <cell r="G6116">
            <v>109.6</v>
          </cell>
          <cell r="H6116">
            <v>661.2432220039293</v>
          </cell>
          <cell r="I6116">
            <v>193.13645853103168</v>
          </cell>
          <cell r="J6116">
            <v>661.15499606608978</v>
          </cell>
          <cell r="K6116">
            <v>429570</v>
          </cell>
        </row>
        <row r="6117">
          <cell r="A6117">
            <v>2002</v>
          </cell>
          <cell r="B6117" t="str">
            <v>6: Property Abuse</v>
          </cell>
          <cell r="C6117" t="str">
            <v>65: Postal/rail/fire Service Abuses</v>
          </cell>
          <cell r="D6117" t="str">
            <v>31 to 50</v>
          </cell>
          <cell r="E6117" t="str">
            <v>Maori</v>
          </cell>
          <cell r="F6117">
            <v>121</v>
          </cell>
          <cell r="G6117">
            <v>33.200000000000003</v>
          </cell>
          <cell r="H6117">
            <v>217.41964636542238</v>
          </cell>
          <cell r="I6117">
            <v>58.504839628013109</v>
          </cell>
          <cell r="J6117">
            <v>217.39063729346969</v>
          </cell>
          <cell r="K6117">
            <v>150770</v>
          </cell>
        </row>
        <row r="6118">
          <cell r="A6118">
            <v>2002</v>
          </cell>
          <cell r="B6118" t="str">
            <v>6: Property Abuse</v>
          </cell>
          <cell r="C6118" t="str">
            <v>65: Postal/rail/fire Service Abuses</v>
          </cell>
          <cell r="D6118" t="str">
            <v>31 to 50</v>
          </cell>
          <cell r="E6118" t="str">
            <v>Non-Maori</v>
          </cell>
          <cell r="F6118">
            <v>710</v>
          </cell>
          <cell r="G6118">
            <v>191.11999999999944</v>
          </cell>
          <cell r="H6118">
            <v>1275.7681728880157</v>
          </cell>
          <cell r="I6118">
            <v>336.79051053330858</v>
          </cell>
          <cell r="J6118">
            <v>1273.8013375295045</v>
          </cell>
          <cell r="K6118">
            <v>1018290</v>
          </cell>
        </row>
        <row r="6119">
          <cell r="A6119">
            <v>2002</v>
          </cell>
          <cell r="B6119" t="str">
            <v>6: Property Abuse</v>
          </cell>
          <cell r="C6119" t="str">
            <v>65: Postal/rail/fire Service Abuses</v>
          </cell>
          <cell r="D6119" t="str">
            <v>51 or older</v>
          </cell>
          <cell r="E6119" t="str">
            <v>Maori</v>
          </cell>
          <cell r="F6119">
            <v>6</v>
          </cell>
          <cell r="G6119">
            <v>1.65</v>
          </cell>
          <cell r="H6119">
            <v>10.7811394891945</v>
          </cell>
          <cell r="I6119">
            <v>2.9076200417536664</v>
          </cell>
          <cell r="J6119">
            <v>10.779701022816679</v>
          </cell>
          <cell r="K6119">
            <v>67920</v>
          </cell>
        </row>
        <row r="6120">
          <cell r="A6120">
            <v>2002</v>
          </cell>
          <cell r="B6120" t="str">
            <v>6: Property Abuse</v>
          </cell>
          <cell r="C6120" t="str">
            <v>65: Postal/rail/fire Service Abuses</v>
          </cell>
          <cell r="D6120" t="str">
            <v>51 or older</v>
          </cell>
          <cell r="E6120" t="str">
            <v>Non-Maori</v>
          </cell>
          <cell r="F6120">
            <v>200</v>
          </cell>
          <cell r="G6120">
            <v>53.5</v>
          </cell>
          <cell r="H6120">
            <v>359.37131630648327</v>
          </cell>
          <cell r="I6120">
            <v>94.277377111406821</v>
          </cell>
          <cell r="J6120">
            <v>359.32336742722265</v>
          </cell>
          <cell r="K6120">
            <v>964890</v>
          </cell>
        </row>
        <row r="6121">
          <cell r="A6121">
            <v>2002</v>
          </cell>
          <cell r="B6121" t="str">
            <v>6: Property Abuse</v>
          </cell>
          <cell r="C6121" t="str">
            <v>66: Justice</v>
          </cell>
          <cell r="D6121" t="str">
            <v>0 to 9</v>
          </cell>
          <cell r="E6121" t="str">
            <v>Maori</v>
          </cell>
          <cell r="F6121" t="str">
            <v>Pacific peoples</v>
          </cell>
          <cell r="G6121">
            <v>9</v>
          </cell>
          <cell r="H6121">
            <v>7638.11</v>
          </cell>
          <cell r="I6121">
            <v>16.460264900662253</v>
          </cell>
          <cell r="J6121">
            <v>15210.871124709165</v>
          </cell>
          <cell r="K6121">
            <v>146790</v>
          </cell>
        </row>
        <row r="6122">
          <cell r="A6122">
            <v>2002</v>
          </cell>
          <cell r="B6122" t="str">
            <v>6: Property Abuse</v>
          </cell>
          <cell r="C6122" t="str">
            <v>66: Justice</v>
          </cell>
          <cell r="D6122" t="str">
            <v>0 to 9</v>
          </cell>
          <cell r="E6122" t="str">
            <v>Non-Maori</v>
          </cell>
          <cell r="F6122" t="str">
            <v>Maori</v>
          </cell>
          <cell r="G6122">
            <v>63</v>
          </cell>
          <cell r="H6122">
            <v>52430.43</v>
          </cell>
          <cell r="I6122">
            <v>115.22185430463576</v>
          </cell>
          <cell r="J6122">
            <v>104412.28441893152</v>
          </cell>
          <cell r="K6122">
            <v>428740</v>
          </cell>
        </row>
        <row r="6123">
          <cell r="A6123">
            <v>2002</v>
          </cell>
          <cell r="B6123" t="str">
            <v>6: Property Abuse</v>
          </cell>
          <cell r="C6123" t="str">
            <v>66: Justice</v>
          </cell>
          <cell r="D6123" t="str">
            <v>10 to 13</v>
          </cell>
          <cell r="E6123" t="str">
            <v>Maori</v>
          </cell>
          <cell r="F6123" t="str">
            <v>Other</v>
          </cell>
          <cell r="G6123">
            <v>134</v>
          </cell>
          <cell r="H6123">
            <v>96701.17</v>
          </cell>
          <cell r="I6123">
            <v>245.07505518763799</v>
          </cell>
          <cell r="J6123">
            <v>192575.00016085024</v>
          </cell>
          <cell r="K6123">
            <v>57240</v>
          </cell>
        </row>
        <row r="6124">
          <cell r="A6124">
            <v>2002</v>
          </cell>
          <cell r="B6124" t="str">
            <v>6: Property Abuse</v>
          </cell>
          <cell r="C6124" t="str">
            <v>66: Justice</v>
          </cell>
          <cell r="D6124" t="str">
            <v>10 to 13</v>
          </cell>
          <cell r="E6124" t="str">
            <v>Non-Maori</v>
          </cell>
          <cell r="F6124" t="str">
            <v>Pacific peoples</v>
          </cell>
          <cell r="G6124">
            <v>16</v>
          </cell>
          <cell r="H6124">
            <v>11086.43</v>
          </cell>
          <cell r="I6124">
            <v>29.26269315673289</v>
          </cell>
          <cell r="J6124">
            <v>22078.008560116232</v>
          </cell>
          <cell r="K6124">
            <v>191290</v>
          </cell>
        </row>
        <row r="6125">
          <cell r="A6125">
            <v>2002</v>
          </cell>
          <cell r="B6125" t="str">
            <v>6: Property Abuse</v>
          </cell>
          <cell r="C6125" t="str">
            <v>66: Justice</v>
          </cell>
          <cell r="D6125" t="str">
            <v>14 to 16</v>
          </cell>
          <cell r="E6125" t="str">
            <v>Maori</v>
          </cell>
          <cell r="F6125" t="str">
            <v>Maori</v>
          </cell>
          <cell r="G6125">
            <v>128</v>
          </cell>
          <cell r="H6125">
            <v>101527.03</v>
          </cell>
          <cell r="I6125">
            <v>234.10154525386312</v>
          </cell>
          <cell r="J6125">
            <v>202185.43186789402</v>
          </cell>
          <cell r="K6125">
            <v>38430</v>
          </cell>
        </row>
        <row r="6126">
          <cell r="A6126">
            <v>2002</v>
          </cell>
          <cell r="B6126" t="str">
            <v>6: Property Abuse</v>
          </cell>
          <cell r="C6126" t="str">
            <v>66: Justice</v>
          </cell>
          <cell r="D6126" t="str">
            <v>14 to 16</v>
          </cell>
          <cell r="E6126" t="str">
            <v>Non-Maori</v>
          </cell>
          <cell r="F6126" t="str">
            <v>Other</v>
          </cell>
          <cell r="G6126">
            <v>247</v>
          </cell>
          <cell r="H6126">
            <v>177026.33</v>
          </cell>
          <cell r="I6126">
            <v>451.74282560706405</v>
          </cell>
          <cell r="J6126">
            <v>352538.08747324068</v>
          </cell>
          <cell r="K6126">
            <v>135930</v>
          </cell>
        </row>
        <row r="6127">
          <cell r="A6127">
            <v>2002</v>
          </cell>
          <cell r="B6127" t="str">
            <v>6: Property Abuse</v>
          </cell>
          <cell r="C6127" t="str">
            <v>66: Justice</v>
          </cell>
          <cell r="D6127" t="str">
            <v>17 to 20</v>
          </cell>
          <cell r="E6127" t="str">
            <v>Maori</v>
          </cell>
          <cell r="F6127" t="str">
            <v>Pacific peoples</v>
          </cell>
          <cell r="G6127">
            <v>48</v>
          </cell>
          <cell r="H6127">
            <v>34193.25</v>
          </cell>
          <cell r="I6127">
            <v>87.788079470198682</v>
          </cell>
          <cell r="J6127">
            <v>68093.955060212771</v>
          </cell>
          <cell r="K6127">
            <v>43680</v>
          </cell>
        </row>
        <row r="6128">
          <cell r="A6128">
            <v>2002</v>
          </cell>
          <cell r="B6128" t="str">
            <v>6: Property Abuse</v>
          </cell>
          <cell r="C6128" t="str">
            <v>66: Justice</v>
          </cell>
          <cell r="D6128" t="str">
            <v>17 to 20</v>
          </cell>
          <cell r="E6128" t="str">
            <v>Non-Maori</v>
          </cell>
          <cell r="F6128" t="str">
            <v>Maori</v>
          </cell>
          <cell r="G6128">
            <v>202</v>
          </cell>
          <cell r="H6128">
            <v>166245.96</v>
          </cell>
          <cell r="I6128">
            <v>369.44150110375278</v>
          </cell>
          <cell r="J6128">
            <v>331069.58037571504</v>
          </cell>
          <cell r="K6128">
            <v>184900</v>
          </cell>
        </row>
        <row r="6129">
          <cell r="A6129">
            <v>2002</v>
          </cell>
          <cell r="B6129" t="str">
            <v>6: Property Abuse</v>
          </cell>
          <cell r="C6129" t="str">
            <v>66: Justice</v>
          </cell>
          <cell r="D6129" t="str">
            <v>21 to 30</v>
          </cell>
          <cell r="E6129" t="str">
            <v>Maori</v>
          </cell>
          <cell r="F6129" t="str">
            <v>Other</v>
          </cell>
          <cell r="G6129">
            <v>548</v>
          </cell>
          <cell r="H6129">
            <v>234188.65</v>
          </cell>
          <cell r="I6129">
            <v>1002.2472406181015</v>
          </cell>
          <cell r="J6129">
            <v>466373.66757216357</v>
          </cell>
          <cell r="K6129">
            <v>90060</v>
          </cell>
        </row>
        <row r="6130">
          <cell r="A6130">
            <v>2002</v>
          </cell>
          <cell r="B6130" t="str">
            <v>6: Property Abuse</v>
          </cell>
          <cell r="C6130" t="str">
            <v>66: Justice</v>
          </cell>
          <cell r="D6130" t="str">
            <v>21 to 30</v>
          </cell>
          <cell r="E6130" t="str">
            <v>Non-Maori</v>
          </cell>
          <cell r="F6130" t="str">
            <v>Pacific peoples</v>
          </cell>
          <cell r="G6130">
            <v>43</v>
          </cell>
          <cell r="H6130">
            <v>38535.85</v>
          </cell>
          <cell r="I6130">
            <v>78.643487858719652</v>
          </cell>
          <cell r="J6130">
            <v>76742.001363049698</v>
          </cell>
          <cell r="K6130">
            <v>429570</v>
          </cell>
        </row>
        <row r="6131">
          <cell r="A6131">
            <v>2002</v>
          </cell>
          <cell r="B6131" t="str">
            <v>6: Property Abuse</v>
          </cell>
          <cell r="C6131" t="str">
            <v>66: Justice</v>
          </cell>
          <cell r="D6131" t="str">
            <v>31 to 50</v>
          </cell>
          <cell r="E6131" t="str">
            <v>Maori</v>
          </cell>
          <cell r="F6131" t="str">
            <v>Maori</v>
          </cell>
          <cell r="G6131">
            <v>10</v>
          </cell>
          <cell r="H6131">
            <v>3832.1</v>
          </cell>
          <cell r="I6131">
            <v>18.289183222958059</v>
          </cell>
          <cell r="J6131">
            <v>7631.413954106185</v>
          </cell>
          <cell r="K6131">
            <v>150770</v>
          </cell>
        </row>
        <row r="6132">
          <cell r="A6132">
            <v>2002</v>
          </cell>
          <cell r="B6132" t="str">
            <v>6: Property Abuse</v>
          </cell>
          <cell r="C6132" t="str">
            <v>66: Justice</v>
          </cell>
          <cell r="D6132" t="str">
            <v>31 to 50</v>
          </cell>
          <cell r="E6132" t="str">
            <v>Non-Maori</v>
          </cell>
          <cell r="F6132" t="str">
            <v>Other</v>
          </cell>
          <cell r="G6132">
            <v>145</v>
          </cell>
          <cell r="H6132">
            <v>57929.53</v>
          </cell>
          <cell r="I6132">
            <v>265.19315673289185</v>
          </cell>
          <cell r="J6132">
            <v>115363.43613079323</v>
          </cell>
          <cell r="K6132">
            <v>1018290</v>
          </cell>
        </row>
        <row r="6133">
          <cell r="A6133">
            <v>2002</v>
          </cell>
          <cell r="B6133" t="str">
            <v>6: Property Abuse</v>
          </cell>
          <cell r="C6133" t="str">
            <v>66: Justice</v>
          </cell>
          <cell r="D6133" t="str">
            <v>51 or older</v>
          </cell>
          <cell r="E6133" t="str">
            <v>Maori</v>
          </cell>
          <cell r="F6133" t="str">
            <v>Pacific peoples</v>
          </cell>
          <cell r="G6133">
            <v>15</v>
          </cell>
          <cell r="H6133">
            <v>4873.1099999999997</v>
          </cell>
          <cell r="I6133">
            <v>27.433774834437088</v>
          </cell>
          <cell r="J6133">
            <v>9704.5274533269967</v>
          </cell>
          <cell r="K6133">
            <v>67920</v>
          </cell>
        </row>
        <row r="6134">
          <cell r="A6134">
            <v>2002</v>
          </cell>
          <cell r="B6134" t="str">
            <v>6: Property Abuse</v>
          </cell>
          <cell r="C6134" t="str">
            <v>66: Justice</v>
          </cell>
          <cell r="D6134" t="str">
            <v>51 or older</v>
          </cell>
          <cell r="E6134" t="str">
            <v>Non-Maori</v>
          </cell>
          <cell r="F6134" t="str">
            <v>Maori</v>
          </cell>
          <cell r="G6134">
            <v>2</v>
          </cell>
          <cell r="H6134">
            <v>761.46</v>
          </cell>
          <cell r="I6134">
            <v>3.7325066430469445</v>
          </cell>
          <cell r="J6134">
            <v>1548.5468016275324</v>
          </cell>
          <cell r="K6134">
            <v>964890</v>
          </cell>
        </row>
        <row r="6135">
          <cell r="A6135">
            <v>2002</v>
          </cell>
          <cell r="B6135" t="str">
            <v>6: Property Abuse</v>
          </cell>
          <cell r="C6135" t="str">
            <v>68: Arms Act Offences</v>
          </cell>
          <cell r="D6135" t="str">
            <v>0 to 9</v>
          </cell>
          <cell r="E6135" t="str">
            <v>Maori</v>
          </cell>
          <cell r="F6135">
            <v>5</v>
          </cell>
          <cell r="G6135">
            <v>58.63</v>
          </cell>
          <cell r="H6135">
            <v>5.4786286731967939</v>
          </cell>
          <cell r="I6135">
            <v>63.151843349786546</v>
          </cell>
          <cell r="J6135">
            <v>5.4729422464756707</v>
          </cell>
          <cell r="K6135">
            <v>146790</v>
          </cell>
        </row>
        <row r="6136">
          <cell r="A6136">
            <v>2002</v>
          </cell>
          <cell r="B6136" t="str">
            <v>6: Property Abuse</v>
          </cell>
          <cell r="C6136" t="str">
            <v>68: Arms Act Offences</v>
          </cell>
          <cell r="D6136" t="str">
            <v>0 to 9</v>
          </cell>
          <cell r="E6136" t="str">
            <v>Non-Maori</v>
          </cell>
          <cell r="F6136">
            <v>1</v>
          </cell>
          <cell r="G6136">
            <v>24.55</v>
          </cell>
          <cell r="H6136">
            <v>1.0957257346393587</v>
          </cell>
          <cell r="I6136">
            <v>26.443420676057642</v>
          </cell>
          <cell r="J6136">
            <v>1.0945884492951341</v>
          </cell>
          <cell r="K6136">
            <v>428740</v>
          </cell>
        </row>
        <row r="6137">
          <cell r="A6137">
            <v>2002</v>
          </cell>
          <cell r="B6137" t="str">
            <v>6: Property Abuse</v>
          </cell>
          <cell r="C6137" t="str">
            <v>68: Arms Act Offences</v>
          </cell>
          <cell r="D6137" t="str">
            <v>10 to 13</v>
          </cell>
          <cell r="E6137" t="str">
            <v>Maori</v>
          </cell>
          <cell r="F6137">
            <v>52</v>
          </cell>
          <cell r="G6137">
            <v>624.37</v>
          </cell>
          <cell r="H6137">
            <v>56.977738201246666</v>
          </cell>
          <cell r="I6137">
            <v>672.52458523462735</v>
          </cell>
          <cell r="J6137">
            <v>56.918599363346978</v>
          </cell>
          <cell r="K6137">
            <v>57240</v>
          </cell>
        </row>
        <row r="6138">
          <cell r="A6138">
            <v>2002</v>
          </cell>
          <cell r="B6138" t="str">
            <v>6: Property Abuse</v>
          </cell>
          <cell r="C6138" t="str">
            <v>68: Arms Act Offences</v>
          </cell>
          <cell r="D6138" t="str">
            <v>10 to 13</v>
          </cell>
          <cell r="E6138" t="str">
            <v>Non-Maori</v>
          </cell>
          <cell r="F6138">
            <v>65</v>
          </cell>
          <cell r="G6138">
            <v>680.91</v>
          </cell>
          <cell r="H6138">
            <v>71.222172751558332</v>
          </cell>
          <cell r="I6138">
            <v>733.42523717044389</v>
          </cell>
          <cell r="J6138">
            <v>71.148249204183713</v>
          </cell>
          <cell r="K6138">
            <v>191290</v>
          </cell>
        </row>
        <row r="6139">
          <cell r="A6139">
            <v>2002</v>
          </cell>
          <cell r="B6139" t="str">
            <v>6: Property Abuse</v>
          </cell>
          <cell r="C6139" t="str">
            <v>68: Arms Act Offences</v>
          </cell>
          <cell r="D6139" t="str">
            <v>14 to 16</v>
          </cell>
          <cell r="E6139" t="str">
            <v>Maori</v>
          </cell>
          <cell r="F6139">
            <v>110</v>
          </cell>
          <cell r="G6139">
            <v>1577.01</v>
          </cell>
          <cell r="H6139">
            <v>120.52983081032947</v>
          </cell>
          <cell r="I6139">
            <v>1698.6370199735086</v>
          </cell>
          <cell r="J6139">
            <v>120.40472942246475</v>
          </cell>
          <cell r="K6139">
            <v>38430</v>
          </cell>
        </row>
        <row r="6140">
          <cell r="A6140">
            <v>2002</v>
          </cell>
          <cell r="B6140" t="str">
            <v>6: Property Abuse</v>
          </cell>
          <cell r="C6140" t="str">
            <v>68: Arms Act Offences</v>
          </cell>
          <cell r="D6140" t="str">
            <v>14 to 16</v>
          </cell>
          <cell r="E6140" t="str">
            <v>Non-Maori</v>
          </cell>
          <cell r="F6140">
            <v>276</v>
          </cell>
          <cell r="G6140">
            <v>4290.8999999999996</v>
          </cell>
          <cell r="H6140">
            <v>302.42030276046307</v>
          </cell>
          <cell r="I6140">
            <v>4621.8359991403513</v>
          </cell>
          <cell r="J6140">
            <v>302.10641200545706</v>
          </cell>
          <cell r="K6140">
            <v>135930</v>
          </cell>
        </row>
        <row r="6141">
          <cell r="A6141">
            <v>2002</v>
          </cell>
          <cell r="B6141" t="str">
            <v>6: Property Abuse</v>
          </cell>
          <cell r="C6141" t="str">
            <v>68: Arms Act Offences</v>
          </cell>
          <cell r="D6141" t="str">
            <v>17 to 20</v>
          </cell>
          <cell r="E6141" t="str">
            <v>Maori</v>
          </cell>
          <cell r="F6141">
            <v>111</v>
          </cell>
          <cell r="G6141">
            <v>2451.34</v>
          </cell>
          <cell r="H6141">
            <v>121.62555654496884</v>
          </cell>
          <cell r="I6141">
            <v>2640.3997898186176</v>
          </cell>
          <cell r="J6141">
            <v>120.40472942246475</v>
          </cell>
          <cell r="K6141">
            <v>43680</v>
          </cell>
        </row>
        <row r="6142">
          <cell r="A6142">
            <v>2002</v>
          </cell>
          <cell r="B6142" t="str">
            <v>6: Property Abuse</v>
          </cell>
          <cell r="C6142" t="str">
            <v>68: Arms Act Offences</v>
          </cell>
          <cell r="D6142" t="str">
            <v>17 to 20</v>
          </cell>
          <cell r="E6142" t="str">
            <v>Non-Maori</v>
          </cell>
          <cell r="F6142">
            <v>342</v>
          </cell>
          <cell r="G6142">
            <v>6772.12</v>
          </cell>
          <cell r="H6142">
            <v>374.73820124666071</v>
          </cell>
          <cell r="I6142">
            <v>7294.4202863031996</v>
          </cell>
          <cell r="J6142">
            <v>368.87630741246022</v>
          </cell>
          <cell r="K6142">
            <v>184900</v>
          </cell>
        </row>
        <row r="6143">
          <cell r="A6143">
            <v>2002</v>
          </cell>
          <cell r="B6143" t="str">
            <v>6: Property Abuse</v>
          </cell>
          <cell r="C6143" t="str">
            <v>68: Arms Act Offences</v>
          </cell>
          <cell r="D6143" t="str">
            <v>21 to 30</v>
          </cell>
          <cell r="E6143" t="str">
            <v>Maori</v>
          </cell>
          <cell r="F6143">
            <v>229</v>
          </cell>
          <cell r="G6143">
            <v>8274.0600000000086</v>
          </cell>
          <cell r="H6143">
            <v>250.9211932324132</v>
          </cell>
          <cell r="I6143">
            <v>8912.1975266371373</v>
          </cell>
          <cell r="J6143">
            <v>249.56616643929058</v>
          </cell>
          <cell r="K6143">
            <v>90060</v>
          </cell>
        </row>
        <row r="6144">
          <cell r="A6144">
            <v>2002</v>
          </cell>
          <cell r="B6144" t="str">
            <v>6: Property Abuse</v>
          </cell>
          <cell r="C6144" t="str">
            <v>68: Arms Act Offences</v>
          </cell>
          <cell r="D6144" t="str">
            <v>21 to 30</v>
          </cell>
          <cell r="E6144" t="str">
            <v>Non-Maori</v>
          </cell>
          <cell r="F6144">
            <v>335</v>
          </cell>
          <cell r="G6144">
            <v>10031.56</v>
          </cell>
          <cell r="H6144">
            <v>367.0681211041852</v>
          </cell>
          <cell r="I6144">
            <v>10805.244852020896</v>
          </cell>
          <cell r="J6144">
            <v>357.93042291950889</v>
          </cell>
          <cell r="K6144">
            <v>429570</v>
          </cell>
        </row>
        <row r="6145">
          <cell r="A6145">
            <v>2002</v>
          </cell>
          <cell r="B6145" t="str">
            <v>6: Property Abuse</v>
          </cell>
          <cell r="C6145" t="str">
            <v>68: Arms Act Offences</v>
          </cell>
          <cell r="D6145" t="str">
            <v>31 to 50</v>
          </cell>
          <cell r="E6145" t="str">
            <v>Maori</v>
          </cell>
          <cell r="F6145">
            <v>201</v>
          </cell>
          <cell r="G6145">
            <v>8146.08</v>
          </cell>
          <cell r="H6145">
            <v>220.24087266251115</v>
          </cell>
          <cell r="I6145">
            <v>8774.3470590965244</v>
          </cell>
          <cell r="J6145">
            <v>215.63392451114143</v>
          </cell>
          <cell r="K6145">
            <v>150770</v>
          </cell>
        </row>
        <row r="6146">
          <cell r="A6146">
            <v>2002</v>
          </cell>
          <cell r="B6146" t="str">
            <v>6: Property Abuse</v>
          </cell>
          <cell r="C6146" t="str">
            <v>68: Arms Act Offences</v>
          </cell>
          <cell r="D6146" t="str">
            <v>31 to 50</v>
          </cell>
          <cell r="E6146" t="str">
            <v>Non-Maori</v>
          </cell>
          <cell r="F6146">
            <v>392</v>
          </cell>
          <cell r="G6146">
            <v>10636.96</v>
          </cell>
          <cell r="H6146">
            <v>429.52448797862871</v>
          </cell>
          <cell r="I6146">
            <v>11457.336374517246</v>
          </cell>
          <cell r="J6146">
            <v>404.99772623919961</v>
          </cell>
          <cell r="K6146">
            <v>1018290</v>
          </cell>
        </row>
        <row r="6147">
          <cell r="A6147">
            <v>2002</v>
          </cell>
          <cell r="B6147" t="str">
            <v>6: Property Abuse</v>
          </cell>
          <cell r="C6147" t="str">
            <v>68: Arms Act Offences</v>
          </cell>
          <cell r="D6147" t="str">
            <v>51 or older</v>
          </cell>
          <cell r="E6147" t="str">
            <v>Maori</v>
          </cell>
          <cell r="F6147">
            <v>16</v>
          </cell>
          <cell r="G6147">
            <v>393.02</v>
          </cell>
          <cell r="H6147">
            <v>17.53161175422974</v>
          </cell>
          <cell r="I6147">
            <v>423.33169833418225</v>
          </cell>
          <cell r="J6147">
            <v>17.513415188722146</v>
          </cell>
          <cell r="K6147">
            <v>67920</v>
          </cell>
        </row>
        <row r="6148">
          <cell r="A6148">
            <v>2002</v>
          </cell>
          <cell r="B6148" t="str">
            <v>6: Property Abuse</v>
          </cell>
          <cell r="C6148" t="str">
            <v>68: Arms Act Offences</v>
          </cell>
          <cell r="D6148" t="str">
            <v>51 or older</v>
          </cell>
          <cell r="E6148" t="str">
            <v>Non-Maori</v>
          </cell>
          <cell r="F6148">
            <v>111</v>
          </cell>
          <cell r="G6148">
            <v>2153.83</v>
          </cell>
          <cell r="H6148">
            <v>121.62555654496884</v>
          </cell>
          <cell r="I6148">
            <v>2319.9443077276246</v>
          </cell>
          <cell r="J6148">
            <v>114.93178717598909</v>
          </cell>
          <cell r="K6148">
            <v>964890</v>
          </cell>
        </row>
        <row r="6149">
          <cell r="A6149">
            <v>2002</v>
          </cell>
          <cell r="B6149" t="str">
            <v>6: Property Abuse</v>
          </cell>
          <cell r="C6149" t="str">
            <v>69: Sentencing Act (2002)</v>
          </cell>
          <cell r="D6149" t="str">
            <v>0 to 9</v>
          </cell>
          <cell r="E6149" t="str">
            <v>Maori</v>
          </cell>
          <cell r="F6149" t="str">
            <v>Maori</v>
          </cell>
          <cell r="G6149">
            <v>151</v>
          </cell>
          <cell r="H6149">
            <v>162390.67000000001</v>
          </cell>
          <cell r="I6149">
            <v>281.80425155004428</v>
          </cell>
          <cell r="J6149">
            <v>330246.56927829684</v>
          </cell>
          <cell r="K6149">
            <v>146790</v>
          </cell>
        </row>
        <row r="6150">
          <cell r="A6150">
            <v>2002</v>
          </cell>
          <cell r="B6150" t="str">
            <v>6: Property Abuse</v>
          </cell>
          <cell r="C6150" t="str">
            <v>69: Sentencing Act (2002)</v>
          </cell>
          <cell r="D6150" t="str">
            <v>0 to 9</v>
          </cell>
          <cell r="E6150" t="str">
            <v>Non-Maori</v>
          </cell>
          <cell r="F6150" t="str">
            <v>Other</v>
          </cell>
          <cell r="G6150">
            <v>289</v>
          </cell>
          <cell r="H6150">
            <v>193000.89</v>
          </cell>
          <cell r="I6150">
            <v>539.34720992028349</v>
          </cell>
          <cell r="J6150">
            <v>392497.19081864698</v>
          </cell>
          <cell r="K6150">
            <v>428740</v>
          </cell>
        </row>
        <row r="6151">
          <cell r="A6151">
            <v>2002</v>
          </cell>
          <cell r="B6151" t="str">
            <v>6: Property Abuse</v>
          </cell>
          <cell r="C6151" t="str">
            <v>69: Sentencing Act (2002)</v>
          </cell>
          <cell r="D6151" t="str">
            <v>10 to 13</v>
          </cell>
          <cell r="E6151" t="str">
            <v>Maori</v>
          </cell>
          <cell r="F6151" t="str">
            <v>Pacific peoples</v>
          </cell>
          <cell r="G6151">
            <v>35</v>
          </cell>
          <cell r="H6151">
            <v>38412.67</v>
          </cell>
          <cell r="I6151">
            <v>65.318866253321517</v>
          </cell>
          <cell r="J6151">
            <v>78118.111615152287</v>
          </cell>
          <cell r="K6151">
            <v>57240</v>
          </cell>
        </row>
        <row r="6152">
          <cell r="A6152">
            <v>2002</v>
          </cell>
          <cell r="B6152" t="str">
            <v>6: Property Abuse</v>
          </cell>
          <cell r="C6152" t="str">
            <v>69: Sentencing Act (2002)</v>
          </cell>
          <cell r="D6152" t="str">
            <v>10 to 13</v>
          </cell>
          <cell r="E6152" t="str">
            <v>Non-Maori</v>
          </cell>
          <cell r="F6152" t="str">
            <v>Maori</v>
          </cell>
          <cell r="G6152">
            <v>8</v>
          </cell>
          <cell r="H6152">
            <v>2754.6</v>
          </cell>
          <cell r="I6152">
            <v>14.930026572187778</v>
          </cell>
          <cell r="J6152">
            <v>5601.9055758190852</v>
          </cell>
          <cell r="K6152">
            <v>191290</v>
          </cell>
        </row>
        <row r="6153">
          <cell r="A6153">
            <v>2002</v>
          </cell>
          <cell r="B6153" t="str">
            <v>6: Property Abuse</v>
          </cell>
          <cell r="C6153" t="str">
            <v>69: Sentencing Act (2002)</v>
          </cell>
          <cell r="D6153" t="str">
            <v>14 to 16</v>
          </cell>
          <cell r="E6153" t="str">
            <v>Maori</v>
          </cell>
          <cell r="F6153" t="str">
            <v>Other</v>
          </cell>
          <cell r="G6153">
            <v>77</v>
          </cell>
          <cell r="H6153">
            <v>49380.23</v>
          </cell>
          <cell r="I6153">
            <v>143.70150575730736</v>
          </cell>
          <cell r="J6153">
            <v>100422.3429072202</v>
          </cell>
          <cell r="K6153">
            <v>38430</v>
          </cell>
        </row>
        <row r="6154">
          <cell r="A6154">
            <v>2002</v>
          </cell>
          <cell r="B6154" t="str">
            <v>6: Property Abuse</v>
          </cell>
          <cell r="C6154" t="str">
            <v>69: Sentencing Act (2002)</v>
          </cell>
          <cell r="D6154" t="str">
            <v>14 to 16</v>
          </cell>
          <cell r="E6154" t="str">
            <v>Non-Maori</v>
          </cell>
          <cell r="F6154" t="str">
            <v>Pacific peoples</v>
          </cell>
          <cell r="G6154">
            <v>11</v>
          </cell>
          <cell r="H6154">
            <v>4799.08</v>
          </cell>
          <cell r="I6154">
            <v>20.52878653675819</v>
          </cell>
          <cell r="J6154">
            <v>9759.6721886305986</v>
          </cell>
          <cell r="K6154">
            <v>135930</v>
          </cell>
        </row>
        <row r="6155">
          <cell r="A6155">
            <v>2002</v>
          </cell>
          <cell r="B6155" t="str">
            <v>6: Property Abuse</v>
          </cell>
          <cell r="C6155" t="str">
            <v>69: Sentencing Act (2002)</v>
          </cell>
          <cell r="D6155" t="str">
            <v>17 to 20</v>
          </cell>
          <cell r="E6155" t="str">
            <v>Maori</v>
          </cell>
          <cell r="F6155" t="str">
            <v>Maori</v>
          </cell>
          <cell r="G6155">
            <v>1</v>
          </cell>
          <cell r="H6155">
            <v>3.61</v>
          </cell>
          <cell r="I6155">
            <v>2.1609195402298851</v>
          </cell>
          <cell r="J6155">
            <v>7.7661417466824654</v>
          </cell>
          <cell r="K6155">
            <v>43680</v>
          </cell>
        </row>
        <row r="6156">
          <cell r="A6156">
            <v>2002</v>
          </cell>
          <cell r="B6156" t="str">
            <v>6: Property Abuse</v>
          </cell>
          <cell r="C6156" t="str">
            <v>69: Sentencing Act (2002)</v>
          </cell>
          <cell r="D6156" t="str">
            <v>17 to 20</v>
          </cell>
          <cell r="E6156" t="str">
            <v>Non-Maori</v>
          </cell>
          <cell r="F6156" t="str">
            <v>Other</v>
          </cell>
          <cell r="G6156">
            <v>4</v>
          </cell>
          <cell r="H6156">
            <v>82.18</v>
          </cell>
          <cell r="I6156">
            <v>8.6436781609195403</v>
          </cell>
          <cell r="J6156">
            <v>176.7926672416524</v>
          </cell>
          <cell r="K6156">
            <v>184900</v>
          </cell>
        </row>
        <row r="6157">
          <cell r="A6157">
            <v>2002</v>
          </cell>
          <cell r="B6157" t="str">
            <v>6: Property Abuse</v>
          </cell>
          <cell r="C6157" t="str">
            <v>69: Sentencing Act (2002)</v>
          </cell>
          <cell r="D6157" t="str">
            <v>21 to 30</v>
          </cell>
          <cell r="E6157" t="str">
            <v>Maori</v>
          </cell>
          <cell r="F6157" t="str">
            <v>Pacific peoples</v>
          </cell>
          <cell r="K6157">
            <v>90060</v>
          </cell>
        </row>
        <row r="6158">
          <cell r="A6158">
            <v>2002</v>
          </cell>
          <cell r="B6158" t="str">
            <v>6: Property Abuse</v>
          </cell>
          <cell r="C6158" t="str">
            <v>69: Sentencing Act (2002)</v>
          </cell>
          <cell r="D6158" t="str">
            <v>21 to 30</v>
          </cell>
          <cell r="E6158" t="str">
            <v>Non-Maori</v>
          </cell>
          <cell r="F6158" t="str">
            <v>Maori</v>
          </cell>
          <cell r="G6158">
            <v>1</v>
          </cell>
          <cell r="H6158">
            <v>3.61</v>
          </cell>
          <cell r="I6158">
            <v>2.1609195402298851</v>
          </cell>
          <cell r="J6158">
            <v>7.7661417466824654</v>
          </cell>
          <cell r="K6158">
            <v>429570</v>
          </cell>
        </row>
        <row r="6159">
          <cell r="A6159">
            <v>2002</v>
          </cell>
          <cell r="B6159" t="str">
            <v>6: Property Abuse</v>
          </cell>
          <cell r="C6159" t="str">
            <v>69: Sentencing Act (2002)</v>
          </cell>
          <cell r="D6159" t="str">
            <v>31 to 50</v>
          </cell>
          <cell r="E6159" t="str">
            <v>Maori</v>
          </cell>
          <cell r="F6159" t="str">
            <v>Other</v>
          </cell>
          <cell r="G6159">
            <v>5</v>
          </cell>
          <cell r="H6159">
            <v>18.05</v>
          </cell>
          <cell r="I6159">
            <v>10.804597701149426</v>
          </cell>
          <cell r="J6159">
            <v>38.830708733412337</v>
          </cell>
          <cell r="K6159">
            <v>150770</v>
          </cell>
        </row>
        <row r="6160">
          <cell r="A6160">
            <v>2002</v>
          </cell>
          <cell r="B6160" t="str">
            <v>6: Property Abuse</v>
          </cell>
          <cell r="C6160" t="str">
            <v>69: Sentencing Act (2002)</v>
          </cell>
          <cell r="D6160" t="str">
            <v>31 to 50</v>
          </cell>
          <cell r="E6160" t="str">
            <v>Non-Maori</v>
          </cell>
          <cell r="F6160" t="str">
            <v>Pacific peoples</v>
          </cell>
          <cell r="G6160">
            <v>1</v>
          </cell>
          <cell r="H6160">
            <v>3.61</v>
          </cell>
          <cell r="I6160">
            <v>2.1609195402298851</v>
          </cell>
          <cell r="J6160">
            <v>7.7661417466824654</v>
          </cell>
          <cell r="K6160">
            <v>1018290</v>
          </cell>
        </row>
        <row r="6161">
          <cell r="A6161">
            <v>2002</v>
          </cell>
          <cell r="B6161" t="str">
            <v>6: Property Abuse</v>
          </cell>
          <cell r="C6161" t="str">
            <v>69: Sentencing Act (2002)</v>
          </cell>
          <cell r="D6161" t="str">
            <v>51 or older</v>
          </cell>
          <cell r="E6161" t="str">
            <v>Maori</v>
          </cell>
          <cell r="F6161" t="str">
            <v>Maori</v>
          </cell>
          <cell r="G6161">
            <v>3</v>
          </cell>
          <cell r="H6161">
            <v>68.94</v>
          </cell>
          <cell r="I6161">
            <v>6.4827586206896548</v>
          </cell>
          <cell r="J6161">
            <v>148.30964321780863</v>
          </cell>
          <cell r="K6161">
            <v>67920</v>
          </cell>
        </row>
        <row r="6162">
          <cell r="A6162">
            <v>2002</v>
          </cell>
          <cell r="B6162" t="str">
            <v>6: Property Abuse</v>
          </cell>
          <cell r="C6162" t="str">
            <v>69: Sentencing Act (2002)</v>
          </cell>
          <cell r="D6162" t="str">
            <v>51 or older</v>
          </cell>
          <cell r="E6162" t="str">
            <v>Non-Maori</v>
          </cell>
          <cell r="F6162" t="str">
            <v>Other</v>
          </cell>
          <cell r="G6162">
            <v>11</v>
          </cell>
          <cell r="H6162">
            <v>217.98</v>
          </cell>
          <cell r="I6162">
            <v>23.770114942528739</v>
          </cell>
          <cell r="J6162">
            <v>468.93727920826717</v>
          </cell>
          <cell r="K6162">
            <v>964890</v>
          </cell>
        </row>
        <row r="6163">
          <cell r="A6163">
            <v>2002</v>
          </cell>
          <cell r="B6163" t="str">
            <v>7: Administrative</v>
          </cell>
          <cell r="C6163" t="str">
            <v>70: Administrative Total</v>
          </cell>
          <cell r="D6163" t="str">
            <v>0 to 9</v>
          </cell>
          <cell r="E6163" t="str">
            <v>Maori</v>
          </cell>
          <cell r="F6163">
            <v>1</v>
          </cell>
          <cell r="G6163">
            <v>2.42</v>
          </cell>
          <cell r="H6163">
            <v>1.1715876089060988</v>
          </cell>
          <cell r="I6163">
            <v>2.9051423372886811</v>
          </cell>
          <cell r="J6163">
            <v>1.1683984235041203</v>
          </cell>
          <cell r="K6163">
            <v>146790</v>
          </cell>
        </row>
        <row r="6164">
          <cell r="A6164">
            <v>2002</v>
          </cell>
          <cell r="B6164" t="str">
            <v>7: Administrative</v>
          </cell>
          <cell r="C6164" t="str">
            <v>70: Administrative Total</v>
          </cell>
          <cell r="D6164" t="str">
            <v>0 to 9</v>
          </cell>
          <cell r="E6164" t="str">
            <v>Non-Maori</v>
          </cell>
          <cell r="F6164">
            <v>7</v>
          </cell>
          <cell r="G6164">
            <v>1.22</v>
          </cell>
          <cell r="H6164">
            <v>8.201113262342691</v>
          </cell>
          <cell r="I6164">
            <v>1.46457588904636</v>
          </cell>
          <cell r="J6164">
            <v>7.0103905410247229</v>
          </cell>
          <cell r="K6164">
            <v>428740</v>
          </cell>
        </row>
        <row r="6165">
          <cell r="A6165">
            <v>2002</v>
          </cell>
          <cell r="B6165" t="str">
            <v>7: Administrative</v>
          </cell>
          <cell r="C6165" t="str">
            <v>70: Administrative Total</v>
          </cell>
          <cell r="D6165" t="str">
            <v>10 to 13</v>
          </cell>
          <cell r="E6165" t="str">
            <v>Maori</v>
          </cell>
          <cell r="F6165">
            <v>79</v>
          </cell>
          <cell r="G6165">
            <v>564.26</v>
          </cell>
          <cell r="H6165">
            <v>92.555421103581807</v>
          </cell>
          <cell r="I6165">
            <v>677.37835340434367</v>
          </cell>
          <cell r="J6165">
            <v>88.79828018631315</v>
          </cell>
          <cell r="K6165">
            <v>57240</v>
          </cell>
        </row>
        <row r="6166">
          <cell r="A6166">
            <v>2002</v>
          </cell>
          <cell r="B6166" t="str">
            <v>7: Administrative</v>
          </cell>
          <cell r="C6166" t="str">
            <v>70: Administrative Total</v>
          </cell>
          <cell r="D6166" t="str">
            <v>10 to 13</v>
          </cell>
          <cell r="E6166" t="str">
            <v>Non-Maori</v>
          </cell>
          <cell r="F6166">
            <v>51</v>
          </cell>
          <cell r="G6166">
            <v>284.33</v>
          </cell>
          <cell r="H6166">
            <v>59.750968054211036</v>
          </cell>
          <cell r="I6166">
            <v>341.33021519061606</v>
          </cell>
          <cell r="J6166">
            <v>58.419921175206021</v>
          </cell>
          <cell r="K6166">
            <v>191290</v>
          </cell>
        </row>
        <row r="6167">
          <cell r="A6167">
            <v>2002</v>
          </cell>
          <cell r="B6167" t="str">
            <v>7: Administrative</v>
          </cell>
          <cell r="C6167" t="str">
            <v>70: Administrative Total</v>
          </cell>
          <cell r="D6167" t="str">
            <v>14 to 16</v>
          </cell>
          <cell r="E6167" t="str">
            <v>Maori</v>
          </cell>
          <cell r="F6167">
            <v>947</v>
          </cell>
          <cell r="G6167">
            <v>16851.97</v>
          </cell>
          <cell r="H6167">
            <v>1109.4934656340754</v>
          </cell>
          <cell r="I6167">
            <v>20230.318807321779</v>
          </cell>
          <cell r="J6167">
            <v>1087.7789322823362</v>
          </cell>
          <cell r="K6167">
            <v>38430</v>
          </cell>
        </row>
        <row r="6168">
          <cell r="A6168">
            <v>2002</v>
          </cell>
          <cell r="B6168" t="str">
            <v>7: Administrative</v>
          </cell>
          <cell r="C6168" t="str">
            <v>70: Administrative Total</v>
          </cell>
          <cell r="D6168" t="str">
            <v>14 to 16</v>
          </cell>
          <cell r="E6168" t="str">
            <v>Non-Maori</v>
          </cell>
          <cell r="F6168">
            <v>782</v>
          </cell>
          <cell r="G6168">
            <v>21540.259999999867</v>
          </cell>
          <cell r="H6168">
            <v>916.18151016456909</v>
          </cell>
          <cell r="I6168">
            <v>25858.479868679959</v>
          </cell>
          <cell r="J6168">
            <v>894.99319240415616</v>
          </cell>
          <cell r="K6168">
            <v>135930</v>
          </cell>
        </row>
        <row r="6169">
          <cell r="A6169">
            <v>2002</v>
          </cell>
          <cell r="B6169" t="str">
            <v>7: Administrative</v>
          </cell>
          <cell r="C6169" t="str">
            <v>70: Administrative Total</v>
          </cell>
          <cell r="D6169" t="str">
            <v>17 to 20</v>
          </cell>
          <cell r="E6169" t="str">
            <v>Maori</v>
          </cell>
          <cell r="F6169">
            <v>1734</v>
          </cell>
          <cell r="G6169">
            <v>12921.39</v>
          </cell>
          <cell r="H6169">
            <v>2031.5329138431753</v>
          </cell>
          <cell r="I6169">
            <v>15511.76741554486</v>
          </cell>
          <cell r="J6169">
            <v>1807.5123611608742</v>
          </cell>
          <cell r="K6169">
            <v>43680</v>
          </cell>
        </row>
        <row r="6170">
          <cell r="A6170">
            <v>2002</v>
          </cell>
          <cell r="B6170" t="str">
            <v>7: Administrative</v>
          </cell>
          <cell r="C6170" t="str">
            <v>70: Administrative Total</v>
          </cell>
          <cell r="D6170" t="str">
            <v>17 to 20</v>
          </cell>
          <cell r="E6170" t="str">
            <v>Non-Maori</v>
          </cell>
          <cell r="F6170">
            <v>2267</v>
          </cell>
          <cell r="G6170">
            <v>13494.13</v>
          </cell>
          <cell r="H6170">
            <v>2655.9891093901256</v>
          </cell>
          <cell r="I6170">
            <v>16199.32577185011</v>
          </cell>
          <cell r="J6170">
            <v>2439.6159082766035</v>
          </cell>
          <cell r="K6170">
            <v>184900</v>
          </cell>
        </row>
        <row r="6171">
          <cell r="A6171">
            <v>2002</v>
          </cell>
          <cell r="B6171" t="str">
            <v>7: Administrative</v>
          </cell>
          <cell r="C6171" t="str">
            <v>70: Administrative Total</v>
          </cell>
          <cell r="D6171" t="str">
            <v>21 to 30</v>
          </cell>
          <cell r="E6171" t="str">
            <v>Maori</v>
          </cell>
          <cell r="F6171">
            <v>1723</v>
          </cell>
          <cell r="G6171">
            <v>16105.61</v>
          </cell>
          <cell r="H6171">
            <v>2018.6454501452079</v>
          </cell>
          <cell r="I6171">
            <v>19334.33449539667</v>
          </cell>
          <cell r="J6171">
            <v>1716.3772841275527</v>
          </cell>
          <cell r="K6171">
            <v>90060</v>
          </cell>
        </row>
        <row r="6172">
          <cell r="A6172">
            <v>2002</v>
          </cell>
          <cell r="B6172" t="str">
            <v>7: Administrative</v>
          </cell>
          <cell r="C6172" t="str">
            <v>70: Administrative Total</v>
          </cell>
          <cell r="D6172" t="str">
            <v>21 to 30</v>
          </cell>
          <cell r="E6172" t="str">
            <v>Non-Maori</v>
          </cell>
          <cell r="F6172">
            <v>1960</v>
          </cell>
          <cell r="G6172">
            <v>12714.89</v>
          </cell>
          <cell r="H6172">
            <v>2296.3117134559538</v>
          </cell>
          <cell r="I6172">
            <v>15263.869939243144</v>
          </cell>
          <cell r="J6172">
            <v>2069.2336080257969</v>
          </cell>
          <cell r="K6172">
            <v>429570</v>
          </cell>
        </row>
        <row r="6173">
          <cell r="A6173">
            <v>2002</v>
          </cell>
          <cell r="B6173" t="str">
            <v>7: Administrative</v>
          </cell>
          <cell r="C6173" t="str">
            <v>70: Administrative Total</v>
          </cell>
          <cell r="D6173" t="str">
            <v>31 to 50</v>
          </cell>
          <cell r="E6173" t="str">
            <v>Maori</v>
          </cell>
          <cell r="F6173">
            <v>1184</v>
          </cell>
          <cell r="G6173">
            <v>9702.3399999999929</v>
          </cell>
          <cell r="H6173">
            <v>1387.1597289448209</v>
          </cell>
          <cell r="I6173">
            <v>11647.387894532829</v>
          </cell>
          <cell r="J6173">
            <v>1187.0927982801863</v>
          </cell>
          <cell r="K6173">
            <v>150770</v>
          </cell>
        </row>
        <row r="6174">
          <cell r="A6174">
            <v>2002</v>
          </cell>
          <cell r="B6174" t="str">
            <v>7: Administrative</v>
          </cell>
          <cell r="C6174" t="str">
            <v>70: Administrative Total</v>
          </cell>
          <cell r="D6174" t="str">
            <v>31 to 50</v>
          </cell>
          <cell r="E6174" t="str">
            <v>Non-Maori</v>
          </cell>
          <cell r="F6174">
            <v>1465</v>
          </cell>
          <cell r="G6174">
            <v>9387.5599999999831</v>
          </cell>
          <cell r="H6174">
            <v>1716.3758470474347</v>
          </cell>
          <cell r="I6174">
            <v>11269.503305718052</v>
          </cell>
          <cell r="J6174">
            <v>1507.2339663203152</v>
          </cell>
          <cell r="K6174">
            <v>1018290</v>
          </cell>
        </row>
        <row r="6175">
          <cell r="A6175">
            <v>2002</v>
          </cell>
          <cell r="B6175" t="str">
            <v>7: Administrative</v>
          </cell>
          <cell r="C6175" t="str">
            <v>70: Administrative Total</v>
          </cell>
          <cell r="D6175" t="str">
            <v>51 or older</v>
          </cell>
          <cell r="E6175" t="str">
            <v>Maori</v>
          </cell>
          <cell r="F6175">
            <v>43</v>
          </cell>
          <cell r="G6175">
            <v>422</v>
          </cell>
          <cell r="H6175">
            <v>50.378267182962247</v>
          </cell>
          <cell r="I6175">
            <v>506.59920096521671</v>
          </cell>
          <cell r="J6175">
            <v>38.557147975635971</v>
          </cell>
          <cell r="K6175">
            <v>67920</v>
          </cell>
        </row>
        <row r="6176">
          <cell r="A6176">
            <v>2002</v>
          </cell>
          <cell r="B6176" t="str">
            <v>7: Administrative</v>
          </cell>
          <cell r="C6176" t="str">
            <v>70: Administrative Total</v>
          </cell>
          <cell r="D6176" t="str">
            <v>51 or older</v>
          </cell>
          <cell r="E6176" t="str">
            <v>Non-Maori</v>
          </cell>
          <cell r="F6176">
            <v>153</v>
          </cell>
          <cell r="G6176">
            <v>1281.7</v>
          </cell>
          <cell r="H6176">
            <v>179.25290416263309</v>
          </cell>
          <cell r="I6176">
            <v>1538.6450139268202</v>
          </cell>
          <cell r="J6176">
            <v>140.20781082049444</v>
          </cell>
          <cell r="K6176">
            <v>964890</v>
          </cell>
        </row>
        <row r="6177">
          <cell r="A6177">
            <v>2002</v>
          </cell>
          <cell r="B6177" t="str">
            <v>7: Administrative</v>
          </cell>
          <cell r="C6177" t="str">
            <v>71: Against Justice</v>
          </cell>
          <cell r="D6177" t="str">
            <v>0 to 9</v>
          </cell>
          <cell r="E6177" t="str">
            <v>Maori</v>
          </cell>
          <cell r="F6177">
            <v>1</v>
          </cell>
          <cell r="G6177">
            <v>2.42</v>
          </cell>
          <cell r="H6177">
            <v>1.206301894826485</v>
          </cell>
          <cell r="I6177">
            <v>2.9138007840695668</v>
          </cell>
          <cell r="J6177">
            <v>1.2152811148486304</v>
          </cell>
          <cell r="K6177">
            <v>146790</v>
          </cell>
        </row>
        <row r="6178">
          <cell r="A6178">
            <v>2002</v>
          </cell>
          <cell r="B6178" t="str">
            <v>7: Administrative</v>
          </cell>
          <cell r="C6178" t="str">
            <v>71: Against Justice</v>
          </cell>
          <cell r="D6178" t="str">
            <v>0 to 9</v>
          </cell>
          <cell r="E6178" t="str">
            <v>Non-Maori</v>
          </cell>
          <cell r="F6178">
            <v>2</v>
          </cell>
          <cell r="G6178">
            <v>0.22</v>
          </cell>
          <cell r="H6178">
            <v>2.41260378965297</v>
          </cell>
          <cell r="I6178">
            <v>0.26489098036996067</v>
          </cell>
          <cell r="J6178">
            <v>1.2152811148486304</v>
          </cell>
          <cell r="K6178">
            <v>428740</v>
          </cell>
        </row>
        <row r="6179">
          <cell r="A6179">
            <v>2002</v>
          </cell>
          <cell r="B6179" t="str">
            <v>7: Administrative</v>
          </cell>
          <cell r="C6179" t="str">
            <v>71: Against Justice</v>
          </cell>
          <cell r="D6179" t="str">
            <v>10 to 13</v>
          </cell>
          <cell r="E6179" t="str">
            <v>Maori</v>
          </cell>
          <cell r="F6179">
            <v>74</v>
          </cell>
          <cell r="G6179">
            <v>564.26</v>
          </cell>
          <cell r="H6179">
            <v>89.266340217159893</v>
          </cell>
          <cell r="I6179">
            <v>679.39720265251833</v>
          </cell>
          <cell r="J6179">
            <v>87.500240269101397</v>
          </cell>
          <cell r="K6179">
            <v>57240</v>
          </cell>
        </row>
        <row r="6180">
          <cell r="A6180">
            <v>2002</v>
          </cell>
          <cell r="B6180" t="str">
            <v>7: Administrative</v>
          </cell>
          <cell r="C6180" t="str">
            <v>71: Against Justice</v>
          </cell>
          <cell r="D6180" t="str">
            <v>10 to 13</v>
          </cell>
          <cell r="E6180" t="str">
            <v>Non-Maori</v>
          </cell>
          <cell r="F6180">
            <v>42</v>
          </cell>
          <cell r="G6180">
            <v>283.52999999999997</v>
          </cell>
          <cell r="H6180">
            <v>50.664679582712367</v>
          </cell>
          <cell r="I6180">
            <v>341.38427120134065</v>
          </cell>
          <cell r="J6180">
            <v>49.826525708793845</v>
          </cell>
          <cell r="K6180">
            <v>191290</v>
          </cell>
        </row>
        <row r="6181">
          <cell r="A6181">
            <v>2002</v>
          </cell>
          <cell r="B6181" t="str">
            <v>7: Administrative</v>
          </cell>
          <cell r="C6181" t="str">
            <v>71: Against Justice</v>
          </cell>
          <cell r="D6181" t="str">
            <v>14 to 16</v>
          </cell>
          <cell r="E6181" t="str">
            <v>Maori</v>
          </cell>
          <cell r="F6181">
            <v>927</v>
          </cell>
          <cell r="G6181">
            <v>16851.77</v>
          </cell>
          <cell r="H6181">
            <v>1118.2418565041514</v>
          </cell>
          <cell r="I6181">
            <v>20290.372164859491</v>
          </cell>
          <cell r="J6181">
            <v>1109.5516578567997</v>
          </cell>
          <cell r="K6181">
            <v>38430</v>
          </cell>
        </row>
        <row r="6182">
          <cell r="A6182">
            <v>2002</v>
          </cell>
          <cell r="B6182" t="str">
            <v>7: Administrative</v>
          </cell>
          <cell r="C6182" t="str">
            <v>71: Against Justice</v>
          </cell>
          <cell r="D6182" t="str">
            <v>14 to 16</v>
          </cell>
          <cell r="E6182" t="str">
            <v>Non-Maori</v>
          </cell>
          <cell r="F6182">
            <v>726</v>
          </cell>
          <cell r="G6182">
            <v>21539.859999999866</v>
          </cell>
          <cell r="H6182">
            <v>875.77517564402808</v>
          </cell>
          <cell r="I6182">
            <v>25935.066511053021</v>
          </cell>
          <cell r="J6182">
            <v>866.49543488707354</v>
          </cell>
          <cell r="K6182">
            <v>135930</v>
          </cell>
        </row>
        <row r="6183">
          <cell r="A6183">
            <v>2002</v>
          </cell>
          <cell r="B6183" t="str">
            <v>7: Administrative</v>
          </cell>
          <cell r="C6183" t="str">
            <v>71: Against Justice</v>
          </cell>
          <cell r="D6183" t="str">
            <v>17 to 20</v>
          </cell>
          <cell r="E6183" t="str">
            <v>Maori</v>
          </cell>
          <cell r="F6183">
            <v>1419</v>
          </cell>
          <cell r="G6183">
            <v>12861.39</v>
          </cell>
          <cell r="H6183">
            <v>1711.7423887587822</v>
          </cell>
          <cell r="I6183">
            <v>15485.755481910932</v>
          </cell>
          <cell r="J6183">
            <v>1505.733301297453</v>
          </cell>
          <cell r="K6183">
            <v>43680</v>
          </cell>
        </row>
        <row r="6184">
          <cell r="A6184">
            <v>2002</v>
          </cell>
          <cell r="B6184" t="str">
            <v>7: Administrative</v>
          </cell>
          <cell r="C6184" t="str">
            <v>71: Against Justice</v>
          </cell>
          <cell r="D6184" t="str">
            <v>17 to 20</v>
          </cell>
          <cell r="E6184" t="str">
            <v>Non-Maori</v>
          </cell>
          <cell r="F6184">
            <v>1335</v>
          </cell>
          <cell r="G6184">
            <v>13361.53</v>
          </cell>
          <cell r="H6184">
            <v>1610.4130295933576</v>
          </cell>
          <cell r="I6184">
            <v>16087.949004284708</v>
          </cell>
          <cell r="J6184">
            <v>1412.1566554541087</v>
          </cell>
          <cell r="K6184">
            <v>184900</v>
          </cell>
        </row>
        <row r="6185">
          <cell r="A6185">
            <v>2002</v>
          </cell>
          <cell r="B6185" t="str">
            <v>7: Administrative</v>
          </cell>
          <cell r="C6185" t="str">
            <v>71: Against Justice</v>
          </cell>
          <cell r="D6185" t="str">
            <v>21 to 30</v>
          </cell>
          <cell r="E6185" t="str">
            <v>Maori</v>
          </cell>
          <cell r="F6185">
            <v>1541</v>
          </cell>
          <cell r="G6185">
            <v>16044.41</v>
          </cell>
          <cell r="H6185">
            <v>1858.9112199276135</v>
          </cell>
          <cell r="I6185">
            <v>19318.270428898173</v>
          </cell>
          <cell r="J6185">
            <v>1585.9418548774627</v>
          </cell>
          <cell r="K6185">
            <v>90060</v>
          </cell>
        </row>
        <row r="6186">
          <cell r="A6186">
            <v>2002</v>
          </cell>
          <cell r="B6186" t="str">
            <v>7: Administrative</v>
          </cell>
          <cell r="C6186" t="str">
            <v>71: Against Justice</v>
          </cell>
          <cell r="D6186" t="str">
            <v>21 to 30</v>
          </cell>
          <cell r="E6186" t="str">
            <v>Non-Maori</v>
          </cell>
          <cell r="F6186">
            <v>1184</v>
          </cell>
          <cell r="G6186">
            <v>12394.09</v>
          </cell>
          <cell r="H6186">
            <v>1428.2614434745583</v>
          </cell>
          <cell r="I6186">
            <v>14923.102958606907</v>
          </cell>
          <cell r="J6186">
            <v>1246.878423834695</v>
          </cell>
          <cell r="K6186">
            <v>429570</v>
          </cell>
        </row>
        <row r="6187">
          <cell r="A6187">
            <v>2002</v>
          </cell>
          <cell r="B6187" t="str">
            <v>7: Administrative</v>
          </cell>
          <cell r="C6187" t="str">
            <v>71: Against Justice</v>
          </cell>
          <cell r="D6187" t="str">
            <v>31 to 50</v>
          </cell>
          <cell r="E6187" t="str">
            <v>Maori</v>
          </cell>
          <cell r="F6187">
            <v>1078</v>
          </cell>
          <cell r="G6187">
            <v>9701.5399999999918</v>
          </cell>
          <cell r="H6187">
            <v>1300.3934426229509</v>
          </cell>
          <cell r="I6187">
            <v>11681.138371356299</v>
          </cell>
          <cell r="J6187">
            <v>1133.8572801537723</v>
          </cell>
          <cell r="K6187">
            <v>150770</v>
          </cell>
        </row>
        <row r="6188">
          <cell r="A6188">
            <v>2002</v>
          </cell>
          <cell r="B6188" t="str">
            <v>7: Administrative</v>
          </cell>
          <cell r="C6188" t="str">
            <v>71: Against Justice</v>
          </cell>
          <cell r="D6188" t="str">
            <v>31 to 50</v>
          </cell>
          <cell r="E6188" t="str">
            <v>Non-Maori</v>
          </cell>
          <cell r="F6188">
            <v>923</v>
          </cell>
          <cell r="G6188">
            <v>9301.0699999999833</v>
          </cell>
          <cell r="H6188">
            <v>1113.4166489248455</v>
          </cell>
          <cell r="I6188">
            <v>11198.952503589207</v>
          </cell>
          <cell r="J6188">
            <v>972.22489187890426</v>
          </cell>
          <cell r="K6188">
            <v>1018290</v>
          </cell>
        </row>
        <row r="6189">
          <cell r="A6189">
            <v>2002</v>
          </cell>
          <cell r="B6189" t="str">
            <v>7: Administrative</v>
          </cell>
          <cell r="C6189" t="str">
            <v>71: Against Justice</v>
          </cell>
          <cell r="D6189" t="str">
            <v>51 or older</v>
          </cell>
          <cell r="E6189" t="str">
            <v>Maori</v>
          </cell>
          <cell r="F6189">
            <v>39</v>
          </cell>
          <cell r="G6189">
            <v>421.8</v>
          </cell>
          <cell r="H6189">
            <v>47.045773898232916</v>
          </cell>
          <cell r="I6189">
            <v>507.8682523638613</v>
          </cell>
          <cell r="J6189">
            <v>37.673714560307545</v>
          </cell>
          <cell r="K6189">
            <v>67920</v>
          </cell>
        </row>
        <row r="6190">
          <cell r="A6190">
            <v>2002</v>
          </cell>
          <cell r="B6190" t="str">
            <v>7: Administrative</v>
          </cell>
          <cell r="C6190" t="str">
            <v>71: Against Justice</v>
          </cell>
          <cell r="D6190" t="str">
            <v>51 or older</v>
          </cell>
          <cell r="E6190" t="str">
            <v>Non-Maori</v>
          </cell>
          <cell r="F6190">
            <v>103</v>
          </cell>
          <cell r="G6190">
            <v>1149.2</v>
          </cell>
          <cell r="H6190">
            <v>124.24909516712795</v>
          </cell>
          <cell r="I6190">
            <v>1383.6941574598136</v>
          </cell>
          <cell r="J6190">
            <v>105.72945699183084</v>
          </cell>
          <cell r="K6190">
            <v>964890</v>
          </cell>
        </row>
        <row r="6191">
          <cell r="A6191">
            <v>2002</v>
          </cell>
          <cell r="B6191" t="str">
            <v>7: Administrative</v>
          </cell>
          <cell r="C6191" t="str">
            <v>72: Births, Deaths And Marriages</v>
          </cell>
          <cell r="D6191" t="str">
            <v>0 to 9</v>
          </cell>
          <cell r="E6191" t="str">
            <v>Maori</v>
          </cell>
          <cell r="F6191" t="str">
            <v>Maori</v>
          </cell>
          <cell r="K6191">
            <v>146790</v>
          </cell>
        </row>
        <row r="6192">
          <cell r="A6192">
            <v>2002</v>
          </cell>
          <cell r="B6192" t="str">
            <v>7: Administrative</v>
          </cell>
          <cell r="C6192" t="str">
            <v>72: Births, Deaths And Marriages</v>
          </cell>
          <cell r="D6192" t="str">
            <v>0 to 9</v>
          </cell>
          <cell r="E6192" t="str">
            <v>Non-Maori</v>
          </cell>
          <cell r="F6192" t="str">
            <v>Other</v>
          </cell>
          <cell r="G6192">
            <v>1</v>
          </cell>
          <cell r="H6192">
            <v>0.2</v>
          </cell>
          <cell r="I6192">
            <v>1.857142857142857</v>
          </cell>
          <cell r="J6192">
            <v>0.39999068935980064</v>
          </cell>
          <cell r="K6192">
            <v>428740</v>
          </cell>
        </row>
        <row r="6193">
          <cell r="A6193">
            <v>2002</v>
          </cell>
          <cell r="B6193" t="str">
            <v>7: Administrative</v>
          </cell>
          <cell r="C6193" t="str">
            <v>72: Births, Deaths And Marriages</v>
          </cell>
          <cell r="D6193" t="str">
            <v>10 to 13</v>
          </cell>
          <cell r="E6193" t="str">
            <v>Maori</v>
          </cell>
          <cell r="F6193" t="str">
            <v>Pacific peoples</v>
          </cell>
          <cell r="K6193">
            <v>57240</v>
          </cell>
        </row>
        <row r="6194">
          <cell r="A6194">
            <v>2002</v>
          </cell>
          <cell r="B6194" t="str">
            <v>7: Administrative</v>
          </cell>
          <cell r="C6194" t="str">
            <v>72: Births, Deaths And Marriages</v>
          </cell>
          <cell r="D6194" t="str">
            <v>10 to 13</v>
          </cell>
          <cell r="E6194" t="str">
            <v>Non-Maori</v>
          </cell>
          <cell r="F6194" t="str">
            <v>Maori</v>
          </cell>
          <cell r="G6194">
            <v>1</v>
          </cell>
          <cell r="H6194">
            <v>1073.8900000000001</v>
          </cell>
          <cell r="I6194">
            <v>1.857142857142857</v>
          </cell>
          <cell r="J6194">
            <v>2147.7300069829816</v>
          </cell>
          <cell r="K6194">
            <v>191290</v>
          </cell>
        </row>
        <row r="6195">
          <cell r="A6195">
            <v>2002</v>
          </cell>
          <cell r="B6195" t="str">
            <v>7: Administrative</v>
          </cell>
          <cell r="C6195" t="str">
            <v>72: Births, Deaths And Marriages</v>
          </cell>
          <cell r="D6195" t="str">
            <v>14 to 16</v>
          </cell>
          <cell r="E6195" t="str">
            <v>Maori</v>
          </cell>
          <cell r="F6195" t="str">
            <v>Other</v>
          </cell>
          <cell r="G6195">
            <v>3</v>
          </cell>
          <cell r="H6195">
            <v>2147.98</v>
          </cell>
          <cell r="I6195">
            <v>5.5714285714285712</v>
          </cell>
          <cell r="J6195">
            <v>4295.860004655322</v>
          </cell>
          <cell r="K6195">
            <v>38430</v>
          </cell>
        </row>
        <row r="6196">
          <cell r="A6196">
            <v>2002</v>
          </cell>
          <cell r="B6196" t="str">
            <v>7: Administrative</v>
          </cell>
          <cell r="C6196" t="str">
            <v>72: Births, Deaths And Marriages</v>
          </cell>
          <cell r="D6196" t="str">
            <v>14 to 16</v>
          </cell>
          <cell r="E6196" t="str">
            <v>Non-Maori</v>
          </cell>
          <cell r="F6196" t="str">
            <v>Pacific peoples</v>
          </cell>
          <cell r="K6196">
            <v>135930</v>
          </cell>
        </row>
        <row r="6197">
          <cell r="A6197">
            <v>2002</v>
          </cell>
          <cell r="B6197" t="str">
            <v>7: Administrative</v>
          </cell>
          <cell r="C6197" t="str">
            <v>72: Births, Deaths And Marriages</v>
          </cell>
          <cell r="D6197" t="str">
            <v>17 to 20</v>
          </cell>
          <cell r="E6197" t="str">
            <v>Maori</v>
          </cell>
          <cell r="F6197">
            <v>1</v>
          </cell>
          <cell r="G6197">
            <v>60</v>
          </cell>
          <cell r="H6197">
            <v>0.92307692307692313</v>
          </cell>
          <cell r="I6197">
            <v>30.668497411040711</v>
          </cell>
          <cell r="J6197">
            <v>0.75</v>
          </cell>
          <cell r="K6197">
            <v>43680</v>
          </cell>
        </row>
        <row r="6198">
          <cell r="A6198">
            <v>2002</v>
          </cell>
          <cell r="B6198" t="str">
            <v>7: Administrative</v>
          </cell>
          <cell r="C6198" t="str">
            <v>72: Births, Deaths And Marriages</v>
          </cell>
          <cell r="D6198" t="str">
            <v>17 to 20</v>
          </cell>
          <cell r="E6198" t="str">
            <v>Non-Maori</v>
          </cell>
          <cell r="F6198">
            <v>2</v>
          </cell>
          <cell r="G6198">
            <v>120</v>
          </cell>
          <cell r="H6198">
            <v>1.8461538461538463</v>
          </cell>
          <cell r="I6198">
            <v>61.336994822081422</v>
          </cell>
          <cell r="J6198">
            <v>1.5</v>
          </cell>
          <cell r="K6198">
            <v>184900</v>
          </cell>
        </row>
        <row r="6199">
          <cell r="A6199">
            <v>2002</v>
          </cell>
          <cell r="B6199" t="str">
            <v>7: Administrative</v>
          </cell>
          <cell r="C6199" t="str">
            <v>72: Births, Deaths And Marriages</v>
          </cell>
          <cell r="D6199" t="str">
            <v>21 to 30</v>
          </cell>
          <cell r="E6199" t="str">
            <v>Maori</v>
          </cell>
          <cell r="F6199">
            <v>1</v>
          </cell>
          <cell r="G6199">
            <v>60</v>
          </cell>
          <cell r="H6199">
            <v>0.92307692307692313</v>
          </cell>
          <cell r="I6199">
            <v>30.668497411040711</v>
          </cell>
          <cell r="J6199">
            <v>0.75</v>
          </cell>
          <cell r="K6199">
            <v>90060</v>
          </cell>
        </row>
        <row r="6200">
          <cell r="A6200">
            <v>2002</v>
          </cell>
          <cell r="B6200" t="str">
            <v>7: Administrative</v>
          </cell>
          <cell r="C6200" t="str">
            <v>72: Births, Deaths And Marriages</v>
          </cell>
          <cell r="D6200" t="str">
            <v>21 to 30</v>
          </cell>
          <cell r="E6200" t="str">
            <v>Non-Maori</v>
          </cell>
          <cell r="F6200">
            <v>5</v>
          </cell>
          <cell r="G6200">
            <v>240.2</v>
          </cell>
          <cell r="H6200">
            <v>4.6153846153846159</v>
          </cell>
          <cell r="I6200">
            <v>122.77621796886631</v>
          </cell>
          <cell r="J6200">
            <v>3.75</v>
          </cell>
          <cell r="K6200">
            <v>429570</v>
          </cell>
        </row>
        <row r="6201">
          <cell r="A6201">
            <v>2002</v>
          </cell>
          <cell r="B6201" t="str">
            <v>7: Administrative</v>
          </cell>
          <cell r="C6201" t="str">
            <v>72: Births, Deaths And Marriages</v>
          </cell>
          <cell r="D6201" t="str">
            <v>31 to 50</v>
          </cell>
          <cell r="E6201" t="str">
            <v>Maori</v>
          </cell>
          <cell r="F6201" t="str">
            <v>Other</v>
          </cell>
          <cell r="G6201">
            <v>4</v>
          </cell>
          <cell r="H6201">
            <v>1392.72</v>
          </cell>
          <cell r="I6201">
            <v>5.6806722689075624</v>
          </cell>
          <cell r="J6201">
            <v>1892.5442294831719</v>
          </cell>
          <cell r="K6201">
            <v>150770</v>
          </cell>
        </row>
        <row r="6202">
          <cell r="A6202">
            <v>2002</v>
          </cell>
          <cell r="B6202" t="str">
            <v>7: Administrative</v>
          </cell>
          <cell r="C6202" t="str">
            <v>72: Births, Deaths And Marriages</v>
          </cell>
          <cell r="D6202" t="str">
            <v>31 to 50</v>
          </cell>
          <cell r="E6202" t="str">
            <v>Non-Maori</v>
          </cell>
          <cell r="F6202">
            <v>2</v>
          </cell>
          <cell r="G6202">
            <v>4.29</v>
          </cell>
          <cell r="H6202">
            <v>1.8461538461538463</v>
          </cell>
          <cell r="I6202">
            <v>2.1927975648894109</v>
          </cell>
          <cell r="J6202">
            <v>0.75</v>
          </cell>
          <cell r="K6202">
            <v>1018290</v>
          </cell>
        </row>
        <row r="6203">
          <cell r="A6203">
            <v>2002</v>
          </cell>
          <cell r="B6203" t="str">
            <v>7: Administrative</v>
          </cell>
          <cell r="C6203" t="str">
            <v>72: Births, Deaths And Marriages</v>
          </cell>
          <cell r="D6203" t="str">
            <v>51 or older</v>
          </cell>
          <cell r="E6203" t="str">
            <v>Maori</v>
          </cell>
          <cell r="F6203" t="str">
            <v>Maori</v>
          </cell>
          <cell r="G6203">
            <v>9</v>
          </cell>
          <cell r="H6203">
            <v>2273.59</v>
          </cell>
          <cell r="I6203">
            <v>12.781512605042016</v>
          </cell>
          <cell r="J6203">
            <v>3089.5439389903536</v>
          </cell>
          <cell r="K6203">
            <v>67920</v>
          </cell>
        </row>
        <row r="6204">
          <cell r="A6204">
            <v>2002</v>
          </cell>
          <cell r="B6204" t="str">
            <v>7: Administrative</v>
          </cell>
          <cell r="C6204" t="str">
            <v>72: Births, Deaths And Marriages</v>
          </cell>
          <cell r="D6204" t="str">
            <v>51 or older</v>
          </cell>
          <cell r="E6204" t="str">
            <v>Non-Maori</v>
          </cell>
          <cell r="F6204">
            <v>2</v>
          </cell>
          <cell r="G6204">
            <v>120</v>
          </cell>
          <cell r="H6204">
            <v>1.8461538461538463</v>
          </cell>
          <cell r="I6204">
            <v>61.336994822081422</v>
          </cell>
          <cell r="J6204">
            <v>1.5</v>
          </cell>
          <cell r="K6204">
            <v>964890</v>
          </cell>
        </row>
        <row r="6205">
          <cell r="A6205">
            <v>2002</v>
          </cell>
          <cell r="B6205" t="str">
            <v>7: Administrative</v>
          </cell>
          <cell r="C6205" t="str">
            <v>73: Immigration</v>
          </cell>
          <cell r="D6205" t="str">
            <v>0 to 9</v>
          </cell>
          <cell r="E6205" t="str">
            <v>Maori</v>
          </cell>
          <cell r="F6205" t="str">
            <v>Pacific peoples</v>
          </cell>
          <cell r="K6205">
            <v>146790</v>
          </cell>
        </row>
        <row r="6206">
          <cell r="A6206">
            <v>2002</v>
          </cell>
          <cell r="B6206" t="str">
            <v>7: Administrative</v>
          </cell>
          <cell r="C6206" t="str">
            <v>73: Immigration</v>
          </cell>
          <cell r="D6206" t="str">
            <v>0 to 9</v>
          </cell>
          <cell r="E6206" t="str">
            <v>Non-Maori</v>
          </cell>
          <cell r="F6206">
            <v>5</v>
          </cell>
          <cell r="G6206">
            <v>1</v>
          </cell>
          <cell r="H6206">
            <v>5.2866593164277838</v>
          </cell>
          <cell r="I6206">
            <v>1.2170666666666659</v>
          </cell>
          <cell r="J6206">
            <v>5.2719200887902327</v>
          </cell>
          <cell r="K6206">
            <v>428740</v>
          </cell>
        </row>
        <row r="6207">
          <cell r="A6207">
            <v>2002</v>
          </cell>
          <cell r="B6207" t="str">
            <v>7: Administrative</v>
          </cell>
          <cell r="C6207" t="str">
            <v>73: Immigration</v>
          </cell>
          <cell r="D6207" t="str">
            <v>10 to 13</v>
          </cell>
          <cell r="E6207" t="str">
            <v>Maori</v>
          </cell>
          <cell r="F6207">
            <v>1</v>
          </cell>
          <cell r="G6207">
            <v>0</v>
          </cell>
          <cell r="H6207">
            <v>1.0573318632855568</v>
          </cell>
          <cell r="I6207">
            <v>0</v>
          </cell>
          <cell r="J6207">
            <v>0</v>
          </cell>
          <cell r="K6207">
            <v>57240</v>
          </cell>
        </row>
        <row r="6208">
          <cell r="A6208">
            <v>2002</v>
          </cell>
          <cell r="B6208" t="str">
            <v>7: Administrative</v>
          </cell>
          <cell r="C6208" t="str">
            <v>73: Immigration</v>
          </cell>
          <cell r="D6208" t="str">
            <v>10 to 13</v>
          </cell>
          <cell r="E6208" t="str">
            <v>Non-Maori</v>
          </cell>
          <cell r="F6208">
            <v>4</v>
          </cell>
          <cell r="G6208">
            <v>0.8</v>
          </cell>
          <cell r="H6208">
            <v>4.2293274531422274</v>
          </cell>
          <cell r="I6208">
            <v>0.97365333333333259</v>
          </cell>
          <cell r="J6208">
            <v>4.2175360710321863</v>
          </cell>
          <cell r="K6208">
            <v>191290</v>
          </cell>
        </row>
        <row r="6209">
          <cell r="A6209">
            <v>2002</v>
          </cell>
          <cell r="B6209" t="str">
            <v>7: Administrative</v>
          </cell>
          <cell r="C6209" t="str">
            <v>73: Immigration</v>
          </cell>
          <cell r="D6209" t="str">
            <v>14 to 16</v>
          </cell>
          <cell r="E6209" t="str">
            <v>Maori</v>
          </cell>
          <cell r="F6209" t="str">
            <v>Maori</v>
          </cell>
          <cell r="G6209">
            <v>9</v>
          </cell>
          <cell r="H6209">
            <v>1714.17</v>
          </cell>
          <cell r="I6209">
            <v>12.781512605042016</v>
          </cell>
          <cell r="J6209">
            <v>2329.3573308728014</v>
          </cell>
          <cell r="K6209">
            <v>38430</v>
          </cell>
        </row>
        <row r="6210">
          <cell r="A6210">
            <v>2002</v>
          </cell>
          <cell r="B6210" t="str">
            <v>7: Administrative</v>
          </cell>
          <cell r="C6210" t="str">
            <v>73: Immigration</v>
          </cell>
          <cell r="D6210" t="str">
            <v>14 to 16</v>
          </cell>
          <cell r="E6210" t="str">
            <v>Non-Maori</v>
          </cell>
          <cell r="F6210">
            <v>3</v>
          </cell>
          <cell r="G6210">
            <v>0.4</v>
          </cell>
          <cell r="H6210">
            <v>3.1719955898566705</v>
          </cell>
          <cell r="I6210">
            <v>0.4868266666666663</v>
          </cell>
          <cell r="J6210">
            <v>2.1087680355160932</v>
          </cell>
          <cell r="K6210">
            <v>135930</v>
          </cell>
        </row>
        <row r="6211">
          <cell r="A6211">
            <v>2002</v>
          </cell>
          <cell r="B6211" t="str">
            <v>7: Administrative</v>
          </cell>
          <cell r="C6211" t="str">
            <v>73: Immigration</v>
          </cell>
          <cell r="D6211" t="str">
            <v>17 to 20</v>
          </cell>
          <cell r="E6211" t="str">
            <v>Maori</v>
          </cell>
          <cell r="F6211" t="str">
            <v>Pacific peoples</v>
          </cell>
          <cell r="G6211">
            <v>4</v>
          </cell>
          <cell r="H6211">
            <v>609.29</v>
          </cell>
          <cell r="I6211">
            <v>5.6806722689075624</v>
          </cell>
          <cell r="J6211">
            <v>827.95412831136321</v>
          </cell>
          <cell r="K6211">
            <v>43680</v>
          </cell>
        </row>
        <row r="6212">
          <cell r="A6212">
            <v>2002</v>
          </cell>
          <cell r="B6212" t="str">
            <v>7: Administrative</v>
          </cell>
          <cell r="C6212" t="str">
            <v>73: Immigration</v>
          </cell>
          <cell r="D6212" t="str">
            <v>17 to 20</v>
          </cell>
          <cell r="E6212" t="str">
            <v>Non-Maori</v>
          </cell>
          <cell r="F6212">
            <v>63</v>
          </cell>
          <cell r="G6212">
            <v>12.4</v>
          </cell>
          <cell r="H6212">
            <v>66.611907386990083</v>
          </cell>
          <cell r="I6212">
            <v>15.091626666666654</v>
          </cell>
          <cell r="J6212">
            <v>65.371809100998888</v>
          </cell>
          <cell r="K6212">
            <v>184900</v>
          </cell>
        </row>
        <row r="6213">
          <cell r="A6213">
            <v>2002</v>
          </cell>
          <cell r="B6213" t="str">
            <v>7: Administrative</v>
          </cell>
          <cell r="C6213" t="str">
            <v>73: Immigration</v>
          </cell>
          <cell r="D6213" t="str">
            <v>21 to 30</v>
          </cell>
          <cell r="E6213" t="str">
            <v>Maori</v>
          </cell>
          <cell r="F6213" t="str">
            <v>Other</v>
          </cell>
          <cell r="G6213">
            <v>106</v>
          </cell>
          <cell r="H6213">
            <v>38448.910000000003</v>
          </cell>
          <cell r="I6213">
            <v>150.53781512605042</v>
          </cell>
          <cell r="J6213">
            <v>52247.589429618165</v>
          </cell>
          <cell r="K6213">
            <v>90060</v>
          </cell>
        </row>
        <row r="6214">
          <cell r="A6214">
            <v>2002</v>
          </cell>
          <cell r="B6214" t="str">
            <v>7: Administrative</v>
          </cell>
          <cell r="C6214" t="str">
            <v>73: Immigration</v>
          </cell>
          <cell r="D6214" t="str">
            <v>21 to 30</v>
          </cell>
          <cell r="E6214" t="str">
            <v>Non-Maori</v>
          </cell>
          <cell r="F6214">
            <v>399</v>
          </cell>
          <cell r="G6214">
            <v>79.400000000000063</v>
          </cell>
          <cell r="H6214">
            <v>421.87541345093717</v>
          </cell>
          <cell r="I6214">
            <v>96.63509333333333</v>
          </cell>
          <cell r="J6214">
            <v>418.59045504994447</v>
          </cell>
          <cell r="K6214">
            <v>429570</v>
          </cell>
        </row>
        <row r="6215">
          <cell r="A6215">
            <v>2002</v>
          </cell>
          <cell r="B6215" t="str">
            <v>7: Administrative</v>
          </cell>
          <cell r="C6215" t="str">
            <v>73: Immigration</v>
          </cell>
          <cell r="D6215" t="str">
            <v>31 to 50</v>
          </cell>
          <cell r="E6215" t="str">
            <v>Maori</v>
          </cell>
          <cell r="F6215">
            <v>1</v>
          </cell>
          <cell r="G6215">
            <v>0.2</v>
          </cell>
          <cell r="H6215">
            <v>1.0573318632855568</v>
          </cell>
          <cell r="I6215">
            <v>0.24341333333333315</v>
          </cell>
          <cell r="J6215">
            <v>1.0543840177580466</v>
          </cell>
          <cell r="K6215">
            <v>150770</v>
          </cell>
        </row>
        <row r="6216">
          <cell r="A6216">
            <v>2002</v>
          </cell>
          <cell r="B6216" t="str">
            <v>7: Administrative</v>
          </cell>
          <cell r="C6216" t="str">
            <v>73: Immigration</v>
          </cell>
          <cell r="D6216" t="str">
            <v>31 to 50</v>
          </cell>
          <cell r="E6216" t="str">
            <v>Non-Maori</v>
          </cell>
          <cell r="F6216">
            <v>408</v>
          </cell>
          <cell r="G6216">
            <v>81.400000000000063</v>
          </cell>
          <cell r="H6216">
            <v>431.39140022050719</v>
          </cell>
          <cell r="I6216">
            <v>99.069226666666651</v>
          </cell>
          <cell r="J6216">
            <v>429.13429522752494</v>
          </cell>
          <cell r="K6216">
            <v>1018290</v>
          </cell>
        </row>
        <row r="6217">
          <cell r="A6217">
            <v>2002</v>
          </cell>
          <cell r="B6217" t="str">
            <v>7: Administrative</v>
          </cell>
          <cell r="C6217" t="str">
            <v>73: Immigration</v>
          </cell>
          <cell r="D6217" t="str">
            <v>51 or older</v>
          </cell>
          <cell r="E6217" t="str">
            <v>Maori</v>
          </cell>
          <cell r="F6217" t="str">
            <v>Pacific peoples</v>
          </cell>
          <cell r="K6217">
            <v>67920</v>
          </cell>
        </row>
        <row r="6218">
          <cell r="A6218">
            <v>2002</v>
          </cell>
          <cell r="B6218" t="str">
            <v>7: Administrative</v>
          </cell>
          <cell r="C6218" t="str">
            <v>73: Immigration</v>
          </cell>
          <cell r="D6218" t="str">
            <v>51 or older</v>
          </cell>
          <cell r="E6218" t="str">
            <v>Non-Maori</v>
          </cell>
          <cell r="F6218">
            <v>23</v>
          </cell>
          <cell r="G6218">
            <v>11.9</v>
          </cell>
          <cell r="H6218">
            <v>24.318632855567806</v>
          </cell>
          <cell r="I6218">
            <v>14.483093333333318</v>
          </cell>
          <cell r="J6218">
            <v>24.250832408435073</v>
          </cell>
          <cell r="K6218">
            <v>964890</v>
          </cell>
        </row>
        <row r="6219">
          <cell r="A6219">
            <v>2002</v>
          </cell>
          <cell r="B6219" t="str">
            <v>7: Administrative</v>
          </cell>
          <cell r="C6219" t="str">
            <v>74: Racial</v>
          </cell>
          <cell r="D6219" t="str">
            <v>0 to 9</v>
          </cell>
          <cell r="E6219" t="str">
            <v>Maori</v>
          </cell>
          <cell r="F6219" t="str">
            <v>Other</v>
          </cell>
          <cell r="K6219">
            <v>146790</v>
          </cell>
        </row>
        <row r="6220">
          <cell r="A6220">
            <v>2002</v>
          </cell>
          <cell r="B6220" t="str">
            <v>7: Administrative</v>
          </cell>
          <cell r="C6220" t="str">
            <v>74: Racial</v>
          </cell>
          <cell r="D6220" t="str">
            <v>0 to 9</v>
          </cell>
          <cell r="E6220" t="str">
            <v>Non-Maori</v>
          </cell>
          <cell r="F6220" t="str">
            <v>Pacific peoples</v>
          </cell>
          <cell r="K6220">
            <v>428740</v>
          </cell>
        </row>
        <row r="6221">
          <cell r="A6221">
            <v>2002</v>
          </cell>
          <cell r="B6221" t="str">
            <v>7: Administrative</v>
          </cell>
          <cell r="C6221" t="str">
            <v>74: Racial</v>
          </cell>
          <cell r="D6221" t="str">
            <v>10 to 13</v>
          </cell>
          <cell r="E6221" t="str">
            <v>Maori</v>
          </cell>
          <cell r="F6221" t="str">
            <v>Maori</v>
          </cell>
          <cell r="K6221">
            <v>57240</v>
          </cell>
        </row>
        <row r="6222">
          <cell r="A6222">
            <v>2002</v>
          </cell>
          <cell r="B6222" t="str">
            <v>7: Administrative</v>
          </cell>
          <cell r="C6222" t="str">
            <v>74: Racial</v>
          </cell>
          <cell r="D6222" t="str">
            <v>10 to 13</v>
          </cell>
          <cell r="E6222" t="str">
            <v>Non-Maori</v>
          </cell>
          <cell r="F6222" t="str">
            <v>Other</v>
          </cell>
          <cell r="K6222">
            <v>191290</v>
          </cell>
        </row>
        <row r="6223">
          <cell r="A6223">
            <v>2002</v>
          </cell>
          <cell r="B6223" t="str">
            <v>7: Administrative</v>
          </cell>
          <cell r="C6223" t="str">
            <v>74: Racial</v>
          </cell>
          <cell r="D6223" t="str">
            <v>14 to 16</v>
          </cell>
          <cell r="E6223" t="str">
            <v>Maori</v>
          </cell>
          <cell r="F6223">
            <v>1</v>
          </cell>
          <cell r="G6223">
            <v>0</v>
          </cell>
          <cell r="H6223">
            <v>1.5</v>
          </cell>
          <cell r="I6223">
            <v>0</v>
          </cell>
          <cell r="J6223">
            <v>1</v>
          </cell>
          <cell r="K6223">
            <v>38430</v>
          </cell>
        </row>
        <row r="6224">
          <cell r="A6224">
            <v>2002</v>
          </cell>
          <cell r="B6224" t="str">
            <v>7: Administrative</v>
          </cell>
          <cell r="C6224" t="str">
            <v>74: Racial</v>
          </cell>
          <cell r="D6224" t="str">
            <v>14 to 16</v>
          </cell>
          <cell r="E6224" t="str">
            <v>Non-Maori</v>
          </cell>
          <cell r="F6224">
            <v>1</v>
          </cell>
          <cell r="G6224">
            <v>0</v>
          </cell>
          <cell r="H6224">
            <v>1.5</v>
          </cell>
          <cell r="I6224">
            <v>0</v>
          </cell>
          <cell r="J6224">
            <v>0</v>
          </cell>
          <cell r="K6224">
            <v>135930</v>
          </cell>
        </row>
        <row r="6225">
          <cell r="A6225">
            <v>2002</v>
          </cell>
          <cell r="B6225" t="str">
            <v>7: Administrative</v>
          </cell>
          <cell r="C6225" t="str">
            <v>74: Racial</v>
          </cell>
          <cell r="D6225" t="str">
            <v>17 to 20</v>
          </cell>
          <cell r="E6225" t="str">
            <v>Maori</v>
          </cell>
          <cell r="F6225" t="str">
            <v>Other</v>
          </cell>
          <cell r="K6225">
            <v>43680</v>
          </cell>
        </row>
        <row r="6226">
          <cell r="A6226">
            <v>2002</v>
          </cell>
          <cell r="B6226" t="str">
            <v>7: Administrative</v>
          </cell>
          <cell r="C6226" t="str">
            <v>74: Racial</v>
          </cell>
          <cell r="D6226" t="str">
            <v>17 to 20</v>
          </cell>
          <cell r="E6226" t="str">
            <v>Non-Maori</v>
          </cell>
          <cell r="F6226" t="str">
            <v>Pacific peoples</v>
          </cell>
          <cell r="K6226">
            <v>184900</v>
          </cell>
        </row>
        <row r="6227">
          <cell r="A6227">
            <v>2002</v>
          </cell>
          <cell r="B6227" t="str">
            <v>7: Administrative</v>
          </cell>
          <cell r="C6227" t="str">
            <v>74: Racial</v>
          </cell>
          <cell r="D6227" t="str">
            <v>21 to 30</v>
          </cell>
          <cell r="E6227" t="str">
            <v>Maori</v>
          </cell>
          <cell r="F6227" t="str">
            <v>Maori</v>
          </cell>
          <cell r="K6227">
            <v>90060</v>
          </cell>
        </row>
        <row r="6228">
          <cell r="A6228">
            <v>2002</v>
          </cell>
          <cell r="B6228" t="str">
            <v>7: Administrative</v>
          </cell>
          <cell r="C6228" t="str">
            <v>74: Racial</v>
          </cell>
          <cell r="D6228" t="str">
            <v>21 to 30</v>
          </cell>
          <cell r="E6228" t="str">
            <v>Non-Maori</v>
          </cell>
          <cell r="F6228" t="str">
            <v>Other</v>
          </cell>
          <cell r="K6228">
            <v>429570</v>
          </cell>
        </row>
        <row r="6229">
          <cell r="A6229">
            <v>2002</v>
          </cell>
          <cell r="B6229" t="str">
            <v>7: Administrative</v>
          </cell>
          <cell r="C6229" t="str">
            <v>74: Racial</v>
          </cell>
          <cell r="D6229" t="str">
            <v>31 to 50</v>
          </cell>
          <cell r="E6229" t="str">
            <v>Maori</v>
          </cell>
          <cell r="F6229" t="str">
            <v>Pacific peoples</v>
          </cell>
          <cell r="K6229">
            <v>150770</v>
          </cell>
        </row>
        <row r="6230">
          <cell r="A6230">
            <v>2002</v>
          </cell>
          <cell r="B6230" t="str">
            <v>7: Administrative</v>
          </cell>
          <cell r="C6230" t="str">
            <v>74: Racial</v>
          </cell>
          <cell r="D6230" t="str">
            <v>31 to 50</v>
          </cell>
          <cell r="E6230" t="str">
            <v>Non-Maori</v>
          </cell>
          <cell r="F6230" t="str">
            <v>Maori</v>
          </cell>
          <cell r="K6230">
            <v>1018290</v>
          </cell>
        </row>
        <row r="6231">
          <cell r="A6231">
            <v>2002</v>
          </cell>
          <cell r="B6231" t="str">
            <v>7: Administrative</v>
          </cell>
          <cell r="C6231" t="str">
            <v>74: Racial</v>
          </cell>
          <cell r="D6231" t="str">
            <v>51 or older</v>
          </cell>
          <cell r="E6231" t="str">
            <v>Maori</v>
          </cell>
          <cell r="F6231" t="str">
            <v>Other</v>
          </cell>
          <cell r="K6231">
            <v>67920</v>
          </cell>
        </row>
        <row r="6232">
          <cell r="A6232">
            <v>2002</v>
          </cell>
          <cell r="B6232" t="str">
            <v>7: Administrative</v>
          </cell>
          <cell r="C6232" t="str">
            <v>74: Racial</v>
          </cell>
          <cell r="D6232" t="str">
            <v>51 or older</v>
          </cell>
          <cell r="E6232" t="str">
            <v>Non-Maori</v>
          </cell>
          <cell r="F6232" t="str">
            <v>Pacific peoples</v>
          </cell>
          <cell r="K6232">
            <v>964890</v>
          </cell>
        </row>
        <row r="6233">
          <cell r="A6233">
            <v>2002</v>
          </cell>
          <cell r="B6233" t="str">
            <v>7: Administrative</v>
          </cell>
          <cell r="C6233" t="str">
            <v>75: Against National Interest</v>
          </cell>
          <cell r="D6233" t="str">
            <v>0 to 9</v>
          </cell>
          <cell r="E6233" t="str">
            <v>Maori</v>
          </cell>
          <cell r="F6233" t="str">
            <v>Maori</v>
          </cell>
          <cell r="K6233">
            <v>146790</v>
          </cell>
        </row>
        <row r="6234">
          <cell r="A6234">
            <v>2002</v>
          </cell>
          <cell r="B6234" t="str">
            <v>7: Administrative</v>
          </cell>
          <cell r="C6234" t="str">
            <v>75: Against National Interest</v>
          </cell>
          <cell r="D6234" t="str">
            <v>0 to 9</v>
          </cell>
          <cell r="E6234" t="str">
            <v>Non-Maori</v>
          </cell>
          <cell r="F6234" t="str">
            <v>Other</v>
          </cell>
          <cell r="K6234">
            <v>428740</v>
          </cell>
        </row>
        <row r="6235">
          <cell r="A6235">
            <v>2002</v>
          </cell>
          <cell r="B6235" t="str">
            <v>7: Administrative</v>
          </cell>
          <cell r="C6235" t="str">
            <v>75: Against National Interest</v>
          </cell>
          <cell r="D6235" t="str">
            <v>10 to 13</v>
          </cell>
          <cell r="E6235" t="str">
            <v>Maori</v>
          </cell>
          <cell r="F6235" t="str">
            <v>Pacific peoples</v>
          </cell>
          <cell r="K6235">
            <v>57240</v>
          </cell>
        </row>
        <row r="6236">
          <cell r="A6236">
            <v>2002</v>
          </cell>
          <cell r="B6236" t="str">
            <v>7: Administrative</v>
          </cell>
          <cell r="C6236" t="str">
            <v>75: Against National Interest</v>
          </cell>
          <cell r="D6236" t="str">
            <v>10 to 13</v>
          </cell>
          <cell r="E6236" t="str">
            <v>Non-Maori</v>
          </cell>
          <cell r="F6236" t="str">
            <v>Maori</v>
          </cell>
          <cell r="K6236">
            <v>191290</v>
          </cell>
        </row>
        <row r="6237">
          <cell r="A6237">
            <v>2002</v>
          </cell>
          <cell r="B6237" t="str">
            <v>7: Administrative</v>
          </cell>
          <cell r="C6237" t="str">
            <v>75: Against National Interest</v>
          </cell>
          <cell r="D6237" t="str">
            <v>14 to 16</v>
          </cell>
          <cell r="E6237" t="str">
            <v>Maori</v>
          </cell>
          <cell r="F6237">
            <v>1</v>
          </cell>
          <cell r="G6237">
            <v>0.2</v>
          </cell>
          <cell r="H6237">
            <v>2.2222222222222223</v>
          </cell>
          <cell r="I6237">
            <v>0.44444444444444442</v>
          </cell>
          <cell r="J6237">
            <v>2.2222222222222223</v>
          </cell>
          <cell r="K6237">
            <v>38430</v>
          </cell>
        </row>
        <row r="6238">
          <cell r="A6238">
            <v>2002</v>
          </cell>
          <cell r="B6238" t="str">
            <v>7: Administrative</v>
          </cell>
          <cell r="C6238" t="str">
            <v>75: Against National Interest</v>
          </cell>
          <cell r="D6238" t="str">
            <v>14 to 16</v>
          </cell>
          <cell r="E6238" t="str">
            <v>Non-Maori</v>
          </cell>
          <cell r="F6238" t="str">
            <v>Pacific peoples</v>
          </cell>
          <cell r="K6238">
            <v>135930</v>
          </cell>
        </row>
        <row r="6239">
          <cell r="A6239">
            <v>2002</v>
          </cell>
          <cell r="B6239" t="str">
            <v>7: Administrative</v>
          </cell>
          <cell r="C6239" t="str">
            <v>75: Against National Interest</v>
          </cell>
          <cell r="D6239" t="str">
            <v>17 to 20</v>
          </cell>
          <cell r="E6239" t="str">
            <v>Maori</v>
          </cell>
          <cell r="F6239" t="str">
            <v>Maori</v>
          </cell>
          <cell r="K6239">
            <v>43680</v>
          </cell>
        </row>
        <row r="6240">
          <cell r="A6240">
            <v>2002</v>
          </cell>
          <cell r="B6240" t="str">
            <v>7: Administrative</v>
          </cell>
          <cell r="C6240" t="str">
            <v>75: Against National Interest</v>
          </cell>
          <cell r="D6240" t="str">
            <v>17 to 20</v>
          </cell>
          <cell r="E6240" t="str">
            <v>Non-Maori</v>
          </cell>
          <cell r="F6240" t="str">
            <v>Other</v>
          </cell>
          <cell r="K6240">
            <v>184900</v>
          </cell>
        </row>
        <row r="6241">
          <cell r="A6241">
            <v>2002</v>
          </cell>
          <cell r="B6241" t="str">
            <v>7: Administrative</v>
          </cell>
          <cell r="C6241" t="str">
            <v>75: Against National Interest</v>
          </cell>
          <cell r="D6241" t="str">
            <v>21 to 30</v>
          </cell>
          <cell r="E6241" t="str">
            <v>Maori</v>
          </cell>
          <cell r="F6241" t="str">
            <v>Pacific peoples</v>
          </cell>
          <cell r="K6241">
            <v>90060</v>
          </cell>
        </row>
        <row r="6242">
          <cell r="A6242">
            <v>2002</v>
          </cell>
          <cell r="B6242" t="str">
            <v>7: Administrative</v>
          </cell>
          <cell r="C6242" t="str">
            <v>75: Against National Interest</v>
          </cell>
          <cell r="D6242" t="str">
            <v>21 to 30</v>
          </cell>
          <cell r="E6242" t="str">
            <v>Non-Maori</v>
          </cell>
          <cell r="F6242">
            <v>2</v>
          </cell>
          <cell r="G6242">
            <v>0.4</v>
          </cell>
          <cell r="H6242">
            <v>4.4444444444444446</v>
          </cell>
          <cell r="I6242">
            <v>0.88888888888888884</v>
          </cell>
          <cell r="J6242">
            <v>4.4444444444444446</v>
          </cell>
          <cell r="K6242">
            <v>429570</v>
          </cell>
        </row>
        <row r="6243">
          <cell r="A6243">
            <v>2002</v>
          </cell>
          <cell r="B6243" t="str">
            <v>7: Administrative</v>
          </cell>
          <cell r="C6243" t="str">
            <v>75: Against National Interest</v>
          </cell>
          <cell r="D6243" t="str">
            <v>31 to 50</v>
          </cell>
          <cell r="E6243" t="str">
            <v>Maori</v>
          </cell>
          <cell r="F6243">
            <v>1</v>
          </cell>
          <cell r="G6243">
            <v>0.2</v>
          </cell>
          <cell r="H6243">
            <v>2.2222222222222223</v>
          </cell>
          <cell r="I6243">
            <v>0.44444444444444442</v>
          </cell>
          <cell r="J6243">
            <v>2.2222222222222223</v>
          </cell>
          <cell r="K6243">
            <v>150770</v>
          </cell>
        </row>
        <row r="6244">
          <cell r="A6244">
            <v>2002</v>
          </cell>
          <cell r="B6244" t="str">
            <v>7: Administrative</v>
          </cell>
          <cell r="C6244" t="str">
            <v>75: Against National Interest</v>
          </cell>
          <cell r="D6244" t="str">
            <v>31 to 50</v>
          </cell>
          <cell r="E6244" t="str">
            <v>Non-Maori</v>
          </cell>
          <cell r="F6244">
            <v>2</v>
          </cell>
          <cell r="G6244">
            <v>0.4</v>
          </cell>
          <cell r="H6244">
            <v>4.4444444444444446</v>
          </cell>
          <cell r="I6244">
            <v>0.88888888888888884</v>
          </cell>
          <cell r="J6244">
            <v>4.4444444444444446</v>
          </cell>
          <cell r="K6244">
            <v>1018290</v>
          </cell>
        </row>
        <row r="6245">
          <cell r="A6245">
            <v>2002</v>
          </cell>
          <cell r="B6245" t="str">
            <v>7: Administrative</v>
          </cell>
          <cell r="C6245" t="str">
            <v>75: Against National Interest</v>
          </cell>
          <cell r="D6245" t="str">
            <v>51 or older</v>
          </cell>
          <cell r="E6245" t="str">
            <v>Maori</v>
          </cell>
          <cell r="F6245" t="str">
            <v>Maori</v>
          </cell>
          <cell r="G6245">
            <v>1</v>
          </cell>
          <cell r="H6245">
            <v>0</v>
          </cell>
          <cell r="I6245">
            <v>1.1555555555555557</v>
          </cell>
          <cell r="J6245">
            <v>0</v>
          </cell>
          <cell r="K6245">
            <v>67920</v>
          </cell>
        </row>
        <row r="6246">
          <cell r="A6246">
            <v>2002</v>
          </cell>
          <cell r="B6246" t="str">
            <v>7: Administrative</v>
          </cell>
          <cell r="C6246" t="str">
            <v>75: Against National Interest</v>
          </cell>
          <cell r="D6246" t="str">
            <v>51 or older</v>
          </cell>
          <cell r="E6246" t="str">
            <v>Non-Maori</v>
          </cell>
          <cell r="F6246">
            <v>3</v>
          </cell>
          <cell r="G6246">
            <v>0.6</v>
          </cell>
          <cell r="H6246">
            <v>6.6666666666666661</v>
          </cell>
          <cell r="I6246">
            <v>1.3333333333333333</v>
          </cell>
          <cell r="J6246">
            <v>6.6666666666666661</v>
          </cell>
          <cell r="K6246">
            <v>964890</v>
          </cell>
        </row>
        <row r="6247">
          <cell r="A6247">
            <v>2002</v>
          </cell>
          <cell r="B6247" t="str">
            <v>7: Administrative</v>
          </cell>
          <cell r="C6247" t="str">
            <v>76: By Law Breaches</v>
          </cell>
          <cell r="D6247" t="str">
            <v>0 to 9</v>
          </cell>
          <cell r="E6247" t="str">
            <v>Maori</v>
          </cell>
          <cell r="F6247" t="str">
            <v>Pacific peoples</v>
          </cell>
          <cell r="G6247">
            <v>6</v>
          </cell>
          <cell r="H6247">
            <v>0.8</v>
          </cell>
          <cell r="I6247">
            <v>6.9333333333333336</v>
          </cell>
          <cell r="J6247">
            <v>0.64622250087591515</v>
          </cell>
          <cell r="K6247">
            <v>146790</v>
          </cell>
        </row>
        <row r="6248">
          <cell r="A6248">
            <v>2002</v>
          </cell>
          <cell r="B6248" t="str">
            <v>7: Administrative</v>
          </cell>
          <cell r="C6248" t="str">
            <v>76: By Law Breaches</v>
          </cell>
          <cell r="D6248" t="str">
            <v>0 to 9</v>
          </cell>
          <cell r="E6248" t="str">
            <v>Non-Maori</v>
          </cell>
          <cell r="F6248" t="str">
            <v>Maori</v>
          </cell>
          <cell r="G6248">
            <v>3</v>
          </cell>
          <cell r="H6248">
            <v>0</v>
          </cell>
          <cell r="I6248">
            <v>3.4666666666666668</v>
          </cell>
          <cell r="J6248">
            <v>0</v>
          </cell>
          <cell r="K6248">
            <v>428740</v>
          </cell>
        </row>
        <row r="6249">
          <cell r="A6249">
            <v>2002</v>
          </cell>
          <cell r="B6249" t="str">
            <v>7: Administrative</v>
          </cell>
          <cell r="C6249" t="str">
            <v>76: By Law Breaches</v>
          </cell>
          <cell r="D6249" t="str">
            <v>10 to 13</v>
          </cell>
          <cell r="E6249" t="str">
            <v>Maori</v>
          </cell>
          <cell r="F6249">
            <v>4</v>
          </cell>
          <cell r="G6249">
            <v>0</v>
          </cell>
          <cell r="H6249">
            <v>4.2433606953162721</v>
          </cell>
          <cell r="I6249">
            <v>0</v>
          </cell>
          <cell r="J6249">
            <v>4.0646844027125715</v>
          </cell>
          <cell r="K6249">
            <v>57240</v>
          </cell>
        </row>
        <row r="6250">
          <cell r="A6250">
            <v>2002</v>
          </cell>
          <cell r="B6250" t="str">
            <v>7: Administrative</v>
          </cell>
          <cell r="C6250" t="str">
            <v>76: By Law Breaches</v>
          </cell>
          <cell r="D6250" t="str">
            <v>10 to 13</v>
          </cell>
          <cell r="E6250" t="str">
            <v>Non-Maori</v>
          </cell>
          <cell r="F6250">
            <v>5</v>
          </cell>
          <cell r="G6250">
            <v>0</v>
          </cell>
          <cell r="H6250">
            <v>5.3042008691453404</v>
          </cell>
          <cell r="I6250">
            <v>0</v>
          </cell>
          <cell r="J6250">
            <v>5.0808555033907155</v>
          </cell>
          <cell r="K6250">
            <v>191290</v>
          </cell>
        </row>
        <row r="6251">
          <cell r="A6251">
            <v>2002</v>
          </cell>
          <cell r="B6251" t="str">
            <v>7: Administrative</v>
          </cell>
          <cell r="C6251" t="str">
            <v>76: By Law Breaches</v>
          </cell>
          <cell r="D6251" t="str">
            <v>14 to 16</v>
          </cell>
          <cell r="E6251" t="str">
            <v>Maori</v>
          </cell>
          <cell r="F6251">
            <v>18</v>
          </cell>
          <cell r="G6251">
            <v>0</v>
          </cell>
          <cell r="H6251">
            <v>19.095123128923223</v>
          </cell>
          <cell r="I6251">
            <v>0</v>
          </cell>
          <cell r="J6251">
            <v>16.258737610850286</v>
          </cell>
          <cell r="K6251">
            <v>38430</v>
          </cell>
        </row>
        <row r="6252">
          <cell r="A6252">
            <v>2002</v>
          </cell>
          <cell r="B6252" t="str">
            <v>7: Administrative</v>
          </cell>
          <cell r="C6252" t="str">
            <v>76: By Law Breaches</v>
          </cell>
          <cell r="D6252" t="str">
            <v>14 to 16</v>
          </cell>
          <cell r="E6252" t="str">
            <v>Non-Maori</v>
          </cell>
          <cell r="F6252">
            <v>52</v>
          </cell>
          <cell r="G6252">
            <v>0</v>
          </cell>
          <cell r="H6252">
            <v>55.163689039111539</v>
          </cell>
          <cell r="I6252">
            <v>0</v>
          </cell>
          <cell r="J6252">
            <v>51.824726134585291</v>
          </cell>
          <cell r="K6252">
            <v>135930</v>
          </cell>
        </row>
        <row r="6253">
          <cell r="A6253">
            <v>2002</v>
          </cell>
          <cell r="B6253" t="str">
            <v>7: Administrative</v>
          </cell>
          <cell r="C6253" t="str">
            <v>76: By Law Breaches</v>
          </cell>
          <cell r="D6253" t="str">
            <v>17 to 20</v>
          </cell>
          <cell r="E6253" t="str">
            <v>Maori</v>
          </cell>
          <cell r="F6253">
            <v>314</v>
          </cell>
          <cell r="G6253">
            <v>0</v>
          </cell>
          <cell r="H6253">
            <v>333.10381458232735</v>
          </cell>
          <cell r="I6253">
            <v>0</v>
          </cell>
          <cell r="J6253">
            <v>311.96452790818984</v>
          </cell>
          <cell r="K6253">
            <v>43680</v>
          </cell>
        </row>
        <row r="6254">
          <cell r="A6254">
            <v>2002</v>
          </cell>
          <cell r="B6254" t="str">
            <v>7: Administrative</v>
          </cell>
          <cell r="C6254" t="str">
            <v>76: By Law Breaches</v>
          </cell>
          <cell r="D6254" t="str">
            <v>17 to 20</v>
          </cell>
          <cell r="E6254" t="str">
            <v>Non-Maori</v>
          </cell>
          <cell r="F6254">
            <v>867</v>
          </cell>
          <cell r="G6254">
            <v>0.2</v>
          </cell>
          <cell r="H6254">
            <v>919.74843070980205</v>
          </cell>
          <cell r="I6254">
            <v>0.375</v>
          </cell>
          <cell r="J6254">
            <v>875.93948878455922</v>
          </cell>
          <cell r="K6254">
            <v>184900</v>
          </cell>
        </row>
        <row r="6255">
          <cell r="A6255">
            <v>2002</v>
          </cell>
          <cell r="B6255" t="str">
            <v>7: Administrative</v>
          </cell>
          <cell r="C6255" t="str">
            <v>76: By Law Breaches</v>
          </cell>
          <cell r="D6255" t="str">
            <v>21 to 30</v>
          </cell>
          <cell r="E6255" t="str">
            <v>Maori</v>
          </cell>
          <cell r="F6255">
            <v>181</v>
          </cell>
          <cell r="G6255">
            <v>1.2</v>
          </cell>
          <cell r="H6255">
            <v>192.01207146306132</v>
          </cell>
          <cell r="I6255">
            <v>2.25</v>
          </cell>
          <cell r="J6255">
            <v>165.63588941053729</v>
          </cell>
          <cell r="K6255">
            <v>90060</v>
          </cell>
        </row>
        <row r="6256">
          <cell r="A6256">
            <v>2002</v>
          </cell>
          <cell r="B6256" t="str">
            <v>7: Administrative</v>
          </cell>
          <cell r="C6256" t="str">
            <v>76: By Law Breaches</v>
          </cell>
          <cell r="D6256" t="str">
            <v>21 to 30</v>
          </cell>
          <cell r="E6256" t="str">
            <v>Non-Maori</v>
          </cell>
          <cell r="F6256">
            <v>370</v>
          </cell>
          <cell r="G6256">
            <v>0.8</v>
          </cell>
          <cell r="H6256">
            <v>392.5108643167552</v>
          </cell>
          <cell r="I6256">
            <v>1.5</v>
          </cell>
          <cell r="J6256">
            <v>346.51434533124677</v>
          </cell>
          <cell r="K6256">
            <v>429570</v>
          </cell>
        </row>
        <row r="6257">
          <cell r="A6257">
            <v>2002</v>
          </cell>
          <cell r="B6257" t="str">
            <v>7: Administrative</v>
          </cell>
          <cell r="C6257" t="str">
            <v>76: By Law Breaches</v>
          </cell>
          <cell r="D6257" t="str">
            <v>31 to 50</v>
          </cell>
          <cell r="E6257" t="str">
            <v>Maori</v>
          </cell>
          <cell r="F6257">
            <v>104</v>
          </cell>
          <cell r="G6257">
            <v>0.4</v>
          </cell>
          <cell r="H6257">
            <v>110.32737807822308</v>
          </cell>
          <cell r="I6257">
            <v>0.75</v>
          </cell>
          <cell r="J6257">
            <v>82.309859154929569</v>
          </cell>
          <cell r="K6257">
            <v>150770</v>
          </cell>
        </row>
        <row r="6258">
          <cell r="A6258">
            <v>2002</v>
          </cell>
          <cell r="B6258" t="str">
            <v>7: Administrative</v>
          </cell>
          <cell r="C6258" t="str">
            <v>76: By Law Breaches</v>
          </cell>
          <cell r="D6258" t="str">
            <v>31 to 50</v>
          </cell>
          <cell r="E6258" t="str">
            <v>Non-Maori</v>
          </cell>
          <cell r="F6258">
            <v>130</v>
          </cell>
          <cell r="G6258">
            <v>0.4</v>
          </cell>
          <cell r="H6258">
            <v>137.90922259777886</v>
          </cell>
          <cell r="I6258">
            <v>0.75</v>
          </cell>
          <cell r="J6258">
            <v>81.293688054251447</v>
          </cell>
          <cell r="K6258">
            <v>1018290</v>
          </cell>
        </row>
        <row r="6259">
          <cell r="A6259">
            <v>2002</v>
          </cell>
          <cell r="B6259" t="str">
            <v>7: Administrative</v>
          </cell>
          <cell r="C6259" t="str">
            <v>76: By Law Breaches</v>
          </cell>
          <cell r="D6259" t="str">
            <v>51 or older</v>
          </cell>
          <cell r="E6259" t="str">
            <v>Maori</v>
          </cell>
          <cell r="F6259">
            <v>4</v>
          </cell>
          <cell r="G6259">
            <v>0.2</v>
          </cell>
          <cell r="H6259">
            <v>4.2433606953162721</v>
          </cell>
          <cell r="I6259">
            <v>0.375</v>
          </cell>
          <cell r="J6259">
            <v>2.0323422013562857</v>
          </cell>
          <cell r="K6259">
            <v>67920</v>
          </cell>
        </row>
        <row r="6260">
          <cell r="A6260">
            <v>2002</v>
          </cell>
          <cell r="B6260" t="str">
            <v>7: Administrative</v>
          </cell>
          <cell r="C6260" t="str">
            <v>76: By Law Breaches</v>
          </cell>
          <cell r="D6260" t="str">
            <v>51 or older</v>
          </cell>
          <cell r="E6260" t="str">
            <v>Non-Maori</v>
          </cell>
          <cell r="F6260">
            <v>22</v>
          </cell>
          <cell r="G6260">
            <v>0</v>
          </cell>
          <cell r="H6260">
            <v>23.338483824239496</v>
          </cell>
          <cell r="I6260">
            <v>0</v>
          </cell>
          <cell r="J6260">
            <v>5.0808555033907155</v>
          </cell>
          <cell r="K6260">
            <v>964890</v>
          </cell>
        </row>
        <row r="6261">
          <cell r="A6261">
            <v>2002</v>
          </cell>
          <cell r="B6261" t="str">
            <v>7: Administrative</v>
          </cell>
          <cell r="C6261" t="str">
            <v>77: Justice (Special)</v>
          </cell>
          <cell r="D6261" t="str">
            <v>0 to 9</v>
          </cell>
          <cell r="E6261" t="str">
            <v>Maori</v>
          </cell>
          <cell r="F6261" t="str">
            <v>Other</v>
          </cell>
          <cell r="G6261">
            <v>43</v>
          </cell>
          <cell r="H6261">
            <v>4.5999999999999996</v>
          </cell>
          <cell r="I6261">
            <v>45.446115437199076</v>
          </cell>
          <cell r="J6261">
            <v>5.0973806267010531</v>
          </cell>
          <cell r="K6261">
            <v>146790</v>
          </cell>
        </row>
        <row r="6262">
          <cell r="A6262">
            <v>2002</v>
          </cell>
          <cell r="B6262" t="str">
            <v>7: Administrative</v>
          </cell>
          <cell r="C6262" t="str">
            <v>77: Justice (Special)</v>
          </cell>
          <cell r="D6262" t="str">
            <v>0 to 9</v>
          </cell>
          <cell r="E6262" t="str">
            <v>Non-Maori</v>
          </cell>
          <cell r="F6262" t="str">
            <v>Pacific peoples</v>
          </cell>
          <cell r="G6262">
            <v>2</v>
          </cell>
          <cell r="H6262">
            <v>0</v>
          </cell>
          <cell r="I6262">
            <v>2.1137728110325149</v>
          </cell>
          <cell r="J6262">
            <v>0</v>
          </cell>
          <cell r="K6262">
            <v>428740</v>
          </cell>
        </row>
        <row r="6263">
          <cell r="A6263">
            <v>2002</v>
          </cell>
          <cell r="B6263" t="str">
            <v>7: Administrative</v>
          </cell>
          <cell r="C6263" t="str">
            <v>77: Justice (Special)</v>
          </cell>
          <cell r="D6263" t="str">
            <v>10 to 13</v>
          </cell>
          <cell r="E6263" t="str">
            <v>Maori</v>
          </cell>
          <cell r="F6263" t="str">
            <v>Maori</v>
          </cell>
          <cell r="G6263">
            <v>484</v>
          </cell>
          <cell r="H6263">
            <v>2281.39</v>
          </cell>
          <cell r="I6263">
            <v>511.53302026986859</v>
          </cell>
          <cell r="J6263">
            <v>2528.0680843368536</v>
          </cell>
          <cell r="K6263">
            <v>57240</v>
          </cell>
        </row>
        <row r="6264">
          <cell r="A6264">
            <v>2002</v>
          </cell>
          <cell r="B6264" t="str">
            <v>7: Administrative</v>
          </cell>
          <cell r="C6264" t="str">
            <v>77: Justice (Special)</v>
          </cell>
          <cell r="D6264" t="str">
            <v>10 to 13</v>
          </cell>
          <cell r="E6264" t="str">
            <v>Non-Maori</v>
          </cell>
          <cell r="F6264" t="str">
            <v>Other</v>
          </cell>
          <cell r="G6264">
            <v>489</v>
          </cell>
          <cell r="H6264">
            <v>2728.99</v>
          </cell>
          <cell r="I6264">
            <v>516.81745229745002</v>
          </cell>
          <cell r="J6264">
            <v>3024.0653818393298</v>
          </cell>
          <cell r="K6264">
            <v>191290</v>
          </cell>
        </row>
        <row r="6265">
          <cell r="A6265">
            <v>2002</v>
          </cell>
          <cell r="B6265" t="str">
            <v>7: Administrative</v>
          </cell>
          <cell r="C6265" t="str">
            <v>77: Justice (Special)</v>
          </cell>
          <cell r="D6265" t="str">
            <v>14 to 16</v>
          </cell>
          <cell r="E6265" t="str">
            <v>Maori</v>
          </cell>
          <cell r="F6265" t="str">
            <v>Pacific peoples</v>
          </cell>
          <cell r="G6265">
            <v>43</v>
          </cell>
          <cell r="H6265">
            <v>302.24</v>
          </cell>
          <cell r="I6265">
            <v>45.446115437199076</v>
          </cell>
          <cell r="J6265">
            <v>334.92006969872307</v>
          </cell>
          <cell r="K6265">
            <v>38430</v>
          </cell>
        </row>
        <row r="6266">
          <cell r="A6266">
            <v>2002</v>
          </cell>
          <cell r="B6266" t="str">
            <v>7: Administrative</v>
          </cell>
          <cell r="C6266" t="str">
            <v>77: Justice (Special)</v>
          </cell>
          <cell r="D6266" t="str">
            <v>14 to 16</v>
          </cell>
          <cell r="E6266" t="str">
            <v>Non-Maori</v>
          </cell>
          <cell r="F6266" t="str">
            <v>Maori</v>
          </cell>
          <cell r="G6266">
            <v>1617</v>
          </cell>
          <cell r="H6266">
            <v>7716.049999999982</v>
          </cell>
          <cell r="I6266">
            <v>1708.9853177197886</v>
          </cell>
          <cell r="J6266">
            <v>8550.3573444905578</v>
          </cell>
          <cell r="K6266">
            <v>135930</v>
          </cell>
        </row>
        <row r="6267">
          <cell r="A6267">
            <v>2002</v>
          </cell>
          <cell r="B6267" t="str">
            <v>7: Administrative</v>
          </cell>
          <cell r="C6267" t="str">
            <v>77: Justice (Special)</v>
          </cell>
          <cell r="D6267" t="str">
            <v>17 to 20</v>
          </cell>
          <cell r="E6267" t="str">
            <v>Maori</v>
          </cell>
          <cell r="F6267" t="str">
            <v>Other</v>
          </cell>
          <cell r="G6267">
            <v>2410</v>
          </cell>
          <cell r="H6267">
            <v>13706.77</v>
          </cell>
          <cell r="I6267">
            <v>2547.0962372941808</v>
          </cell>
          <cell r="J6267">
            <v>15188.831272314585</v>
          </cell>
          <cell r="K6267">
            <v>43680</v>
          </cell>
        </row>
        <row r="6268">
          <cell r="A6268">
            <v>2002</v>
          </cell>
          <cell r="B6268" t="str">
            <v>7: Administrative</v>
          </cell>
          <cell r="C6268" t="str">
            <v>77: Justice (Special)</v>
          </cell>
          <cell r="D6268" t="str">
            <v>17 to 20</v>
          </cell>
          <cell r="E6268" t="str">
            <v>Non-Maori</v>
          </cell>
          <cell r="F6268" t="str">
            <v>Pacific peoples</v>
          </cell>
          <cell r="G6268">
            <v>162</v>
          </cell>
          <cell r="H6268">
            <v>1257.27</v>
          </cell>
          <cell r="I6268">
            <v>171.21559769363373</v>
          </cell>
          <cell r="J6268">
            <v>1393.2138566374854</v>
          </cell>
          <cell r="K6268">
            <v>184900</v>
          </cell>
        </row>
        <row r="6269">
          <cell r="A6269">
            <v>2002</v>
          </cell>
          <cell r="B6269" t="str">
            <v>7: Administrative</v>
          </cell>
          <cell r="C6269" t="str">
            <v>77: Justice (Special)</v>
          </cell>
          <cell r="D6269" t="str">
            <v>21 to 30</v>
          </cell>
          <cell r="E6269" t="str">
            <v>Maori</v>
          </cell>
          <cell r="F6269" t="str">
            <v>Maori</v>
          </cell>
          <cell r="G6269">
            <v>4183</v>
          </cell>
          <cell r="H6269">
            <v>27373.549999999821</v>
          </cell>
          <cell r="I6269">
            <v>4420.9558342745049</v>
          </cell>
          <cell r="J6269">
            <v>30333.348576963414</v>
          </cell>
          <cell r="K6269">
            <v>90060</v>
          </cell>
        </row>
        <row r="6270">
          <cell r="A6270">
            <v>2002</v>
          </cell>
          <cell r="B6270" t="str">
            <v>7: Administrative</v>
          </cell>
          <cell r="C6270" t="str">
            <v>77: Justice (Special)</v>
          </cell>
          <cell r="D6270" t="str">
            <v>21 to 30</v>
          </cell>
          <cell r="E6270" t="str">
            <v>Non-Maori</v>
          </cell>
          <cell r="F6270" t="str">
            <v>Other</v>
          </cell>
          <cell r="G6270">
            <v>7713</v>
          </cell>
          <cell r="H6270">
            <v>34690.769999999815</v>
          </cell>
          <cell r="I6270">
            <v>8151.764845746894</v>
          </cell>
          <cell r="J6270">
            <v>38441.751939856775</v>
          </cell>
          <cell r="K6270">
            <v>429570</v>
          </cell>
        </row>
        <row r="6271">
          <cell r="A6271">
            <v>2002</v>
          </cell>
          <cell r="B6271" t="str">
            <v>7: Administrative</v>
          </cell>
          <cell r="C6271" t="str">
            <v>77: Justice (Special)</v>
          </cell>
          <cell r="D6271" t="str">
            <v>31 to 50</v>
          </cell>
          <cell r="E6271" t="str">
            <v>Maori</v>
          </cell>
          <cell r="F6271" t="str">
            <v>Pacific peoples</v>
          </cell>
          <cell r="G6271">
            <v>812</v>
          </cell>
          <cell r="H6271">
            <v>6323.71</v>
          </cell>
          <cell r="I6271">
            <v>858.19176127920116</v>
          </cell>
          <cell r="J6271">
            <v>7007.4688788860212</v>
          </cell>
          <cell r="K6271">
            <v>150770</v>
          </cell>
        </row>
        <row r="6272">
          <cell r="A6272">
            <v>2002</v>
          </cell>
          <cell r="B6272" t="str">
            <v>7: Administrative</v>
          </cell>
          <cell r="C6272" t="str">
            <v>77: Justice (Special)</v>
          </cell>
          <cell r="D6272" t="str">
            <v>31 to 50</v>
          </cell>
          <cell r="E6272" t="str">
            <v>Non-Maori</v>
          </cell>
          <cell r="F6272" t="str">
            <v>Maori</v>
          </cell>
          <cell r="G6272">
            <v>6960</v>
          </cell>
          <cell r="H6272">
            <v>81714.970000000394</v>
          </cell>
          <cell r="I6272">
            <v>7355.9293823931521</v>
          </cell>
          <cell r="J6272">
            <v>90550.501084665157</v>
          </cell>
          <cell r="K6272">
            <v>1018290</v>
          </cell>
        </row>
        <row r="6273">
          <cell r="A6273">
            <v>2002</v>
          </cell>
          <cell r="B6273" t="str">
            <v>7: Administrative</v>
          </cell>
          <cell r="C6273" t="str">
            <v>77: Justice (Special)</v>
          </cell>
          <cell r="D6273" t="str">
            <v>51 or older</v>
          </cell>
          <cell r="E6273" t="str">
            <v>Maori</v>
          </cell>
          <cell r="F6273" t="str">
            <v>Other</v>
          </cell>
          <cell r="G6273">
            <v>9121</v>
          </cell>
          <cell r="H6273">
            <v>120056.83</v>
          </cell>
          <cell r="I6273">
            <v>9639.8609047137852</v>
          </cell>
          <cell r="J6273">
            <v>133038.12159677039</v>
          </cell>
          <cell r="K6273">
            <v>67920</v>
          </cell>
        </row>
        <row r="6274">
          <cell r="A6274">
            <v>2002</v>
          </cell>
          <cell r="B6274" t="str">
            <v>7: Administrative</v>
          </cell>
          <cell r="C6274" t="str">
            <v>77: Justice (Special)</v>
          </cell>
          <cell r="D6274" t="str">
            <v>51 or older</v>
          </cell>
          <cell r="E6274" t="str">
            <v>Non-Maori</v>
          </cell>
          <cell r="F6274" t="str">
            <v>Pacific peoples</v>
          </cell>
          <cell r="G6274">
            <v>1111</v>
          </cell>
          <cell r="H6274">
            <v>11074.16</v>
          </cell>
          <cell r="I6274">
            <v>1174.2007965285623</v>
          </cell>
          <cell r="J6274">
            <v>12271.567095866898</v>
          </cell>
          <cell r="K6274">
            <v>964890</v>
          </cell>
        </row>
        <row r="6275">
          <cell r="A6275">
            <v>2003</v>
          </cell>
          <cell r="B6275" t="str">
            <v>0: Total Offences</v>
          </cell>
          <cell r="C6275" t="str">
            <v>00: Total Offences</v>
          </cell>
          <cell r="D6275" t="str">
            <v>0 to 9</v>
          </cell>
          <cell r="E6275" t="str">
            <v>Maori</v>
          </cell>
          <cell r="F6275">
            <v>690</v>
          </cell>
          <cell r="G6275">
            <v>26267.69</v>
          </cell>
          <cell r="H6275">
            <v>1428.4857884763842</v>
          </cell>
          <cell r="I6275">
            <v>62096.181898612173</v>
          </cell>
          <cell r="J6275">
            <v>1485.2073691967576</v>
          </cell>
          <cell r="K6275">
            <v>146230</v>
          </cell>
        </row>
        <row r="6276">
          <cell r="A6276">
            <v>2003</v>
          </cell>
          <cell r="B6276" t="str">
            <v>0: Total Offences</v>
          </cell>
          <cell r="C6276" t="str">
            <v>00: Total Offences</v>
          </cell>
          <cell r="D6276" t="str">
            <v>0 to 9</v>
          </cell>
          <cell r="E6276" t="str">
            <v>Non-Maori</v>
          </cell>
          <cell r="F6276">
            <v>552</v>
          </cell>
          <cell r="G6276">
            <v>21685.65</v>
          </cell>
          <cell r="H6276">
            <v>1142.7886307811075</v>
          </cell>
          <cell r="I6276">
            <v>51264.350500163462</v>
          </cell>
          <cell r="J6276">
            <v>1171.0288872512895</v>
          </cell>
          <cell r="K6276">
            <v>430480</v>
          </cell>
        </row>
        <row r="6277">
          <cell r="A6277">
            <v>2003</v>
          </cell>
          <cell r="B6277" t="str">
            <v>0: Total Offences</v>
          </cell>
          <cell r="C6277" t="str">
            <v>00: Total Offences</v>
          </cell>
          <cell r="D6277" t="str">
            <v>10 to 13</v>
          </cell>
          <cell r="E6277" t="str">
            <v>Maori</v>
          </cell>
          <cell r="F6277">
            <v>6063</v>
          </cell>
          <cell r="G6277">
            <v>209800.24</v>
          </cell>
          <cell r="H6277">
            <v>12552.042515264229</v>
          </cell>
          <cell r="I6277">
            <v>495962.67754844436</v>
          </cell>
          <cell r="J6277">
            <v>12936.24406779661</v>
          </cell>
          <cell r="K6277">
            <v>57650</v>
          </cell>
        </row>
        <row r="6278">
          <cell r="A6278">
            <v>2003</v>
          </cell>
          <cell r="B6278" t="str">
            <v>0: Total Offences</v>
          </cell>
          <cell r="C6278" t="str">
            <v>00: Total Offences</v>
          </cell>
          <cell r="D6278" t="str">
            <v>10 to 13</v>
          </cell>
          <cell r="E6278" t="str">
            <v>Non-Maori</v>
          </cell>
          <cell r="F6278">
            <v>5233</v>
          </cell>
          <cell r="G6278">
            <v>160350.43</v>
          </cell>
          <cell r="H6278">
            <v>10833.719030575245</v>
          </cell>
          <cell r="I6278">
            <v>379064.52637444239</v>
          </cell>
          <cell r="J6278">
            <v>10864.423728813559</v>
          </cell>
          <cell r="K6278">
            <v>194530</v>
          </cell>
        </row>
        <row r="6279">
          <cell r="A6279">
            <v>2003</v>
          </cell>
          <cell r="B6279" t="str">
            <v>0: Total Offences</v>
          </cell>
          <cell r="C6279" t="str">
            <v>00: Total Offences</v>
          </cell>
          <cell r="D6279" t="str">
            <v>14 to 16</v>
          </cell>
          <cell r="E6279" t="str">
            <v>Maori</v>
          </cell>
          <cell r="F6279">
            <v>15527</v>
          </cell>
          <cell r="G6279">
            <v>646324.8699999986</v>
          </cell>
          <cell r="H6279">
            <v>32145.070779235968</v>
          </cell>
          <cell r="I6279">
            <v>1527896.3126607921</v>
          </cell>
          <cell r="J6279">
            <v>32485.615622697125</v>
          </cell>
          <cell r="K6279">
            <v>39920</v>
          </cell>
        </row>
        <row r="6280">
          <cell r="A6280">
            <v>2003</v>
          </cell>
          <cell r="B6280" t="str">
            <v>0: Total Offences</v>
          </cell>
          <cell r="C6280" t="str">
            <v>00: Total Offences</v>
          </cell>
          <cell r="D6280" t="str">
            <v>14 to 16</v>
          </cell>
          <cell r="E6280" t="str">
            <v>Non-Maori</v>
          </cell>
          <cell r="F6280">
            <v>18467</v>
          </cell>
          <cell r="G6280">
            <v>587923.05999999924</v>
          </cell>
          <cell r="H6280">
            <v>38231.662399700566</v>
          </cell>
          <cell r="I6280">
            <v>1389835.8506647756</v>
          </cell>
          <cell r="J6280">
            <v>37771.723507737654</v>
          </cell>
          <cell r="K6280">
            <v>140070</v>
          </cell>
        </row>
        <row r="6281">
          <cell r="A6281">
            <v>2003</v>
          </cell>
          <cell r="B6281" t="str">
            <v>0: Total Offences</v>
          </cell>
          <cell r="C6281" t="str">
            <v>00: Total Offences</v>
          </cell>
          <cell r="D6281" t="str">
            <v>17 to 20</v>
          </cell>
          <cell r="E6281" t="str">
            <v>Maori</v>
          </cell>
          <cell r="F6281">
            <v>18562</v>
          </cell>
          <cell r="G6281">
            <v>665968.8199999989</v>
          </cell>
          <cell r="H6281">
            <v>38428.337979273398</v>
          </cell>
          <cell r="I6281">
            <v>1574334.1338931604</v>
          </cell>
          <cell r="J6281">
            <v>35614.218128224027</v>
          </cell>
          <cell r="K6281">
            <v>45830</v>
          </cell>
        </row>
        <row r="6282">
          <cell r="A6282">
            <v>2003</v>
          </cell>
          <cell r="B6282" t="str">
            <v>0: Total Offences</v>
          </cell>
          <cell r="C6282" t="str">
            <v>00: Total Offences</v>
          </cell>
          <cell r="D6282" t="str">
            <v>17 to 20</v>
          </cell>
          <cell r="E6282" t="str">
            <v>Non-Maori</v>
          </cell>
          <cell r="F6282">
            <v>31491</v>
          </cell>
          <cell r="G6282">
            <v>921505.46999999764</v>
          </cell>
          <cell r="H6282">
            <v>65194.849224506987</v>
          </cell>
          <cell r="I6282">
            <v>2178416.575103709</v>
          </cell>
          <cell r="J6282">
            <v>57079.419307295502</v>
          </cell>
          <cell r="K6282">
            <v>190030</v>
          </cell>
        </row>
        <row r="6283">
          <cell r="A6283">
            <v>2003</v>
          </cell>
          <cell r="B6283" t="str">
            <v>0: Total Offences</v>
          </cell>
          <cell r="C6283" t="str">
            <v>00: Total Offences</v>
          </cell>
          <cell r="D6283" t="str">
            <v>21 to 30</v>
          </cell>
          <cell r="E6283" t="str">
            <v>Maori</v>
          </cell>
          <cell r="F6283">
            <v>24162</v>
          </cell>
          <cell r="G6283">
            <v>890887.26999999792</v>
          </cell>
          <cell r="H6283">
            <v>50021.84582777739</v>
          </cell>
          <cell r="I6283">
            <v>2106035.8931096671</v>
          </cell>
          <cell r="J6283">
            <v>46944.416949152546</v>
          </cell>
          <cell r="K6283">
            <v>87980</v>
          </cell>
        </row>
        <row r="6284">
          <cell r="A6284">
            <v>2003</v>
          </cell>
          <cell r="B6284" t="str">
            <v>0: Total Offences</v>
          </cell>
          <cell r="C6284" t="str">
            <v>00: Total Offences</v>
          </cell>
          <cell r="D6284" t="str">
            <v>21 to 30</v>
          </cell>
          <cell r="E6284" t="str">
            <v>Non-Maori</v>
          </cell>
          <cell r="F6284">
            <v>33365</v>
          </cell>
          <cell r="G6284">
            <v>1159082.78</v>
          </cell>
          <cell r="H6284">
            <v>69074.533815238494</v>
          </cell>
          <cell r="I6284">
            <v>2740043.5722527904</v>
          </cell>
          <cell r="J6284">
            <v>63169.648341930733</v>
          </cell>
          <cell r="K6284">
            <v>440230</v>
          </cell>
        </row>
        <row r="6285">
          <cell r="A6285">
            <v>2003</v>
          </cell>
          <cell r="B6285" t="str">
            <v>0: Total Offences</v>
          </cell>
          <cell r="C6285" t="str">
            <v>00: Total Offences</v>
          </cell>
          <cell r="D6285" t="str">
            <v>31 to 50</v>
          </cell>
          <cell r="E6285" t="str">
            <v>Maori</v>
          </cell>
          <cell r="F6285">
            <v>20667</v>
          </cell>
          <cell r="G6285">
            <v>760725.46</v>
          </cell>
          <cell r="H6285">
            <v>42786.254768755702</v>
          </cell>
          <cell r="I6285">
            <v>1798336.5320310001</v>
          </cell>
          <cell r="J6285">
            <v>40858.582019159912</v>
          </cell>
          <cell r="K6285">
            <v>154060</v>
          </cell>
        </row>
        <row r="6286">
          <cell r="A6286">
            <v>2003</v>
          </cell>
          <cell r="B6286" t="str">
            <v>0: Total Offences</v>
          </cell>
          <cell r="C6286" t="str">
            <v>00: Total Offences</v>
          </cell>
          <cell r="D6286" t="str">
            <v>31 to 50</v>
          </cell>
          <cell r="E6286" t="str">
            <v>Non-Maori</v>
          </cell>
          <cell r="F6286">
            <v>32593</v>
          </cell>
          <cell r="G6286">
            <v>1145692.7</v>
          </cell>
          <cell r="H6286">
            <v>67476.285947551878</v>
          </cell>
          <cell r="I6286">
            <v>2708389.7479798202</v>
          </cell>
          <cell r="J6286">
            <v>64492.27383935151</v>
          </cell>
          <cell r="K6286">
            <v>1039590</v>
          </cell>
        </row>
        <row r="6287">
          <cell r="A6287">
            <v>2003</v>
          </cell>
          <cell r="B6287" t="str">
            <v>0: Total Offences</v>
          </cell>
          <cell r="C6287" t="str">
            <v>00: Total Offences</v>
          </cell>
          <cell r="D6287" t="str">
            <v>51 or older</v>
          </cell>
          <cell r="E6287" t="str">
            <v>Maori</v>
          </cell>
          <cell r="F6287">
            <v>1394</v>
          </cell>
          <cell r="G6287">
            <v>64265.75</v>
          </cell>
          <cell r="H6287">
            <v>2885.9553465740287</v>
          </cell>
          <cell r="I6287">
            <v>151922.67389522007</v>
          </cell>
          <cell r="J6287">
            <v>2741.9212969786295</v>
          </cell>
          <cell r="K6287">
            <v>71290</v>
          </cell>
        </row>
        <row r="6288">
          <cell r="A6288">
            <v>2003</v>
          </cell>
          <cell r="B6288" t="str">
            <v>0: Total Offences</v>
          </cell>
          <cell r="C6288" t="str">
            <v>00: Total Offences</v>
          </cell>
          <cell r="D6288" t="str">
            <v>51 or older</v>
          </cell>
          <cell r="E6288" t="str">
            <v>Non-Maori</v>
          </cell>
          <cell r="F6288">
            <v>4969</v>
          </cell>
          <cell r="G6288">
            <v>187065.99</v>
          </cell>
          <cell r="H6288">
            <v>10287.16794628863</v>
          </cell>
          <cell r="I6288">
            <v>442219.46208760486</v>
          </cell>
          <cell r="J6288">
            <v>9781.2769344141489</v>
          </cell>
          <cell r="K6288">
            <v>989320</v>
          </cell>
        </row>
        <row r="6289">
          <cell r="A6289">
            <v>2003</v>
          </cell>
          <cell r="B6289" t="str">
            <v>1: Violence</v>
          </cell>
          <cell r="C6289" t="str">
            <v>10: Violence Total</v>
          </cell>
          <cell r="D6289" t="str">
            <v>0 to 9</v>
          </cell>
          <cell r="E6289" t="str">
            <v>Maori</v>
          </cell>
          <cell r="F6289">
            <v>44</v>
          </cell>
          <cell r="G6289">
            <v>3211.69</v>
          </cell>
          <cell r="H6289">
            <v>52.184503380135205</v>
          </cell>
          <cell r="I6289">
            <v>3855.2984673656206</v>
          </cell>
          <cell r="J6289">
            <v>52.183572115759638</v>
          </cell>
          <cell r="K6289">
            <v>146230</v>
          </cell>
        </row>
        <row r="6290">
          <cell r="A6290">
            <v>2003</v>
          </cell>
          <cell r="B6290" t="str">
            <v>1: Violence</v>
          </cell>
          <cell r="C6290" t="str">
            <v>10: Violence Total</v>
          </cell>
          <cell r="D6290" t="str">
            <v>0 to 9</v>
          </cell>
          <cell r="E6290" t="str">
            <v>Non-Maori</v>
          </cell>
          <cell r="F6290">
            <v>48</v>
          </cell>
          <cell r="G6290">
            <v>435.62</v>
          </cell>
          <cell r="H6290">
            <v>56.928549141965682</v>
          </cell>
          <cell r="I6290">
            <v>522.91632080113948</v>
          </cell>
          <cell r="J6290">
            <v>56.927533217192334</v>
          </cell>
          <cell r="K6290">
            <v>430480</v>
          </cell>
        </row>
        <row r="6291">
          <cell r="A6291">
            <v>2003</v>
          </cell>
          <cell r="B6291" t="str">
            <v>1: Violence</v>
          </cell>
          <cell r="C6291" t="str">
            <v>10: Violence Total</v>
          </cell>
          <cell r="D6291" t="str">
            <v>10 to 13</v>
          </cell>
          <cell r="E6291" t="str">
            <v>Maori</v>
          </cell>
          <cell r="F6291">
            <v>490</v>
          </cell>
          <cell r="G6291">
            <v>44963.86</v>
          </cell>
          <cell r="H6291">
            <v>581.14560582423292</v>
          </cell>
          <cell r="I6291">
            <v>53974.418622233869</v>
          </cell>
          <cell r="J6291">
            <v>581.13523492550507</v>
          </cell>
          <cell r="K6291">
            <v>57650</v>
          </cell>
        </row>
        <row r="6292">
          <cell r="A6292">
            <v>2003</v>
          </cell>
          <cell r="B6292" t="str">
            <v>1: Violence</v>
          </cell>
          <cell r="C6292" t="str">
            <v>10: Violence Total</v>
          </cell>
          <cell r="D6292" t="str">
            <v>10 to 13</v>
          </cell>
          <cell r="E6292" t="str">
            <v>Non-Maori</v>
          </cell>
          <cell r="F6292">
            <v>523</v>
          </cell>
          <cell r="G6292">
            <v>21248.69</v>
          </cell>
          <cell r="H6292">
            <v>620.28398335933434</v>
          </cell>
          <cell r="I6292">
            <v>25506.833471015936</v>
          </cell>
          <cell r="J6292">
            <v>620.2729140123248</v>
          </cell>
          <cell r="K6292">
            <v>194530</v>
          </cell>
        </row>
        <row r="6293">
          <cell r="A6293">
            <v>2003</v>
          </cell>
          <cell r="B6293" t="str">
            <v>1: Violence</v>
          </cell>
          <cell r="C6293" t="str">
            <v>10: Violence Total</v>
          </cell>
          <cell r="D6293" t="str">
            <v>14 to 16</v>
          </cell>
          <cell r="E6293" t="str">
            <v>Maori</v>
          </cell>
          <cell r="F6293">
            <v>1796</v>
          </cell>
          <cell r="G6293">
            <v>219422.67</v>
          </cell>
          <cell r="H6293">
            <v>2130.0765470618826</v>
          </cell>
          <cell r="I6293">
            <v>263394.0023340584</v>
          </cell>
          <cell r="J6293">
            <v>2130.0385345432796</v>
          </cell>
          <cell r="K6293">
            <v>39920</v>
          </cell>
        </row>
        <row r="6294">
          <cell r="A6294">
            <v>2003</v>
          </cell>
          <cell r="B6294" t="str">
            <v>1: Violence</v>
          </cell>
          <cell r="C6294" t="str">
            <v>10: Violence Total</v>
          </cell>
          <cell r="D6294" t="str">
            <v>14 to 16</v>
          </cell>
          <cell r="E6294" t="str">
            <v>Non-Maori</v>
          </cell>
          <cell r="F6294">
            <v>2086</v>
          </cell>
          <cell r="G6294">
            <v>168525.36</v>
          </cell>
          <cell r="H6294">
            <v>2474.0198647945917</v>
          </cell>
          <cell r="I6294">
            <v>202297.09658162514</v>
          </cell>
          <cell r="J6294">
            <v>2473.9757143971501</v>
          </cell>
          <cell r="K6294">
            <v>140070</v>
          </cell>
        </row>
        <row r="6295">
          <cell r="A6295">
            <v>2003</v>
          </cell>
          <cell r="B6295" t="str">
            <v>1: Violence</v>
          </cell>
          <cell r="C6295" t="str">
            <v>10: Violence Total</v>
          </cell>
          <cell r="D6295" t="str">
            <v>17 to 20</v>
          </cell>
          <cell r="E6295" t="str">
            <v>Maori</v>
          </cell>
          <cell r="F6295">
            <v>2639</v>
          </cell>
          <cell r="G6295">
            <v>279026.46999999997</v>
          </cell>
          <cell r="H6295">
            <v>3129.8841913676547</v>
          </cell>
          <cell r="I6295">
            <v>334942.14016466029</v>
          </cell>
          <cell r="J6295">
            <v>3129.8283366702203</v>
          </cell>
          <cell r="K6295">
            <v>45830</v>
          </cell>
        </row>
        <row r="6296">
          <cell r="A6296">
            <v>2003</v>
          </cell>
          <cell r="B6296" t="str">
            <v>1: Violence</v>
          </cell>
          <cell r="C6296" t="str">
            <v>10: Violence Total</v>
          </cell>
          <cell r="D6296" t="str">
            <v>17 to 20</v>
          </cell>
          <cell r="E6296" t="str">
            <v>Non-Maori</v>
          </cell>
          <cell r="F6296">
            <v>3869</v>
          </cell>
          <cell r="G6296">
            <v>391980.98999999906</v>
          </cell>
          <cell r="H6296">
            <v>4588.678263130525</v>
          </cell>
          <cell r="I6296">
            <v>470532.24625771941</v>
          </cell>
          <cell r="J6296">
            <v>4588.5963753607739</v>
          </cell>
          <cell r="K6296">
            <v>190030</v>
          </cell>
        </row>
        <row r="6297">
          <cell r="A6297">
            <v>2003</v>
          </cell>
          <cell r="B6297" t="str">
            <v>1: Violence</v>
          </cell>
          <cell r="C6297" t="str">
            <v>10: Violence Total</v>
          </cell>
          <cell r="D6297" t="str">
            <v>21 to 30</v>
          </cell>
          <cell r="E6297" t="str">
            <v>Maori</v>
          </cell>
          <cell r="F6297">
            <v>4949</v>
          </cell>
          <cell r="G6297">
            <v>343175.02999999933</v>
          </cell>
          <cell r="H6297">
            <v>5869.5706188247532</v>
          </cell>
          <cell r="I6297">
            <v>411945.78779307724</v>
          </cell>
          <cell r="J6297">
            <v>5869.4658727476008</v>
          </cell>
          <cell r="K6297">
            <v>87980</v>
          </cell>
        </row>
        <row r="6298">
          <cell r="A6298">
            <v>2003</v>
          </cell>
          <cell r="B6298" t="str">
            <v>1: Violence</v>
          </cell>
          <cell r="C6298" t="str">
            <v>10: Violence Total</v>
          </cell>
          <cell r="D6298" t="str">
            <v>21 to 30</v>
          </cell>
          <cell r="E6298" t="str">
            <v>Non-Maori</v>
          </cell>
          <cell r="F6298">
            <v>6364</v>
          </cell>
          <cell r="G6298">
            <v>425819.90999999916</v>
          </cell>
          <cell r="H6298">
            <v>7547.7768070722832</v>
          </cell>
          <cell r="I6298">
            <v>511152.3361210961</v>
          </cell>
          <cell r="J6298">
            <v>7546.4561221040585</v>
          </cell>
          <cell r="K6298">
            <v>440230</v>
          </cell>
        </row>
        <row r="6299">
          <cell r="A6299">
            <v>2003</v>
          </cell>
          <cell r="B6299" t="str">
            <v>1: Violence</v>
          </cell>
          <cell r="C6299" t="str">
            <v>10: Violence Total</v>
          </cell>
          <cell r="D6299" t="str">
            <v>31 to 50</v>
          </cell>
          <cell r="E6299" t="str">
            <v>Maori</v>
          </cell>
          <cell r="F6299">
            <v>5527</v>
          </cell>
          <cell r="G6299">
            <v>325909.17</v>
          </cell>
          <cell r="H6299">
            <v>6555.0852314092572</v>
          </cell>
          <cell r="I6299">
            <v>391219.9258338756</v>
          </cell>
          <cell r="J6299">
            <v>6554.9682519046255</v>
          </cell>
          <cell r="K6299">
            <v>154060</v>
          </cell>
        </row>
        <row r="6300">
          <cell r="A6300">
            <v>2003</v>
          </cell>
          <cell r="B6300" t="str">
            <v>1: Violence</v>
          </cell>
          <cell r="C6300" t="str">
            <v>10: Violence Total</v>
          </cell>
          <cell r="D6300" t="str">
            <v>31 to 50</v>
          </cell>
          <cell r="E6300" t="str">
            <v>Non-Maori</v>
          </cell>
          <cell r="F6300">
            <v>8398</v>
          </cell>
          <cell r="G6300">
            <v>387533.02999999828</v>
          </cell>
          <cell r="H6300">
            <v>9960.1240769630786</v>
          </cell>
          <cell r="I6300">
            <v>465192.93475165672</v>
          </cell>
          <cell r="J6300">
            <v>9959.9463324579428</v>
          </cell>
          <cell r="K6300">
            <v>1039590</v>
          </cell>
        </row>
        <row r="6301">
          <cell r="A6301">
            <v>2003</v>
          </cell>
          <cell r="B6301" t="str">
            <v>1: Violence</v>
          </cell>
          <cell r="C6301" t="str">
            <v>10: Violence Total</v>
          </cell>
          <cell r="D6301" t="str">
            <v>51 or older</v>
          </cell>
          <cell r="E6301" t="str">
            <v>Maori</v>
          </cell>
          <cell r="F6301">
            <v>395</v>
          </cell>
          <cell r="G6301">
            <v>13893.88</v>
          </cell>
          <cell r="H6301">
            <v>468.47451898075917</v>
          </cell>
          <cell r="I6301">
            <v>16678.152084965186</v>
          </cell>
          <cell r="J6301">
            <v>468.4661587664786</v>
          </cell>
          <cell r="K6301">
            <v>71290</v>
          </cell>
        </row>
        <row r="6302">
          <cell r="A6302">
            <v>2003</v>
          </cell>
          <cell r="B6302" t="str">
            <v>1: Violence</v>
          </cell>
          <cell r="C6302" t="str">
            <v>10: Violence Total</v>
          </cell>
          <cell r="D6302" t="str">
            <v>51 or older</v>
          </cell>
          <cell r="E6302" t="str">
            <v>Non-Maori</v>
          </cell>
          <cell r="F6302">
            <v>1332</v>
          </cell>
          <cell r="G6302">
            <v>69916.27</v>
          </cell>
          <cell r="H6302">
            <v>1579.7672386895474</v>
          </cell>
          <cell r="I6302">
            <v>83927.181195856683</v>
          </cell>
          <cell r="J6302">
            <v>1579.7390467770874</v>
          </cell>
          <cell r="K6302">
            <v>989320</v>
          </cell>
        </row>
        <row r="6303">
          <cell r="A6303">
            <v>2003</v>
          </cell>
          <cell r="B6303" t="str">
            <v>1: Violence</v>
          </cell>
          <cell r="C6303" t="str">
            <v>11: Homicide</v>
          </cell>
          <cell r="D6303" t="str">
            <v>0 to 9</v>
          </cell>
          <cell r="E6303" t="str">
            <v>Maori</v>
          </cell>
          <cell r="F6303" t="str">
            <v>Other</v>
          </cell>
          <cell r="K6303">
            <v>146230</v>
          </cell>
        </row>
        <row r="6304">
          <cell r="A6304">
            <v>2003</v>
          </cell>
          <cell r="B6304" t="str">
            <v>1: Violence</v>
          </cell>
          <cell r="C6304" t="str">
            <v>11: Homicide</v>
          </cell>
          <cell r="D6304" t="str">
            <v>0 to 9</v>
          </cell>
          <cell r="E6304" t="str">
            <v>Non-Maori</v>
          </cell>
          <cell r="F6304" t="str">
            <v>Pacific peoples</v>
          </cell>
          <cell r="K6304">
            <v>430480</v>
          </cell>
        </row>
        <row r="6305">
          <cell r="A6305">
            <v>2003</v>
          </cell>
          <cell r="B6305" t="str">
            <v>1: Violence</v>
          </cell>
          <cell r="C6305" t="str">
            <v>11: Homicide</v>
          </cell>
          <cell r="D6305" t="str">
            <v>10 to 13</v>
          </cell>
          <cell r="E6305" t="str">
            <v>Maori</v>
          </cell>
          <cell r="F6305" t="str">
            <v>Maori</v>
          </cell>
          <cell r="G6305">
            <v>4</v>
          </cell>
          <cell r="H6305">
            <v>291.62</v>
          </cell>
          <cell r="I6305">
            <v>4.1153081510934388</v>
          </cell>
          <cell r="J6305">
            <v>341.96246464457221</v>
          </cell>
          <cell r="K6305">
            <v>57650</v>
          </cell>
        </row>
        <row r="6306">
          <cell r="A6306">
            <v>2003</v>
          </cell>
          <cell r="B6306" t="str">
            <v>1: Violence</v>
          </cell>
          <cell r="C6306" t="str">
            <v>11: Homicide</v>
          </cell>
          <cell r="D6306" t="str">
            <v>10 to 13</v>
          </cell>
          <cell r="E6306" t="str">
            <v>Non-Maori</v>
          </cell>
          <cell r="F6306" t="str">
            <v>Other</v>
          </cell>
          <cell r="G6306">
            <v>6</v>
          </cell>
          <cell r="H6306">
            <v>1210.56</v>
          </cell>
          <cell r="I6306">
            <v>6.1729622266401591</v>
          </cell>
          <cell r="J6306">
            <v>1419.5394047052096</v>
          </cell>
          <cell r="K6306">
            <v>194530</v>
          </cell>
        </row>
        <row r="6307">
          <cell r="A6307">
            <v>2003</v>
          </cell>
          <cell r="B6307" t="str">
            <v>1: Violence</v>
          </cell>
          <cell r="C6307" t="str">
            <v>11: Homicide</v>
          </cell>
          <cell r="D6307" t="str">
            <v>14 to 16</v>
          </cell>
          <cell r="E6307" t="str">
            <v>Maori</v>
          </cell>
          <cell r="F6307">
            <v>7</v>
          </cell>
          <cell r="G6307">
            <v>8478.8799999999992</v>
          </cell>
          <cell r="H6307">
            <v>5.6434108527131785</v>
          </cell>
          <cell r="I6307">
            <v>6541.7958163363246</v>
          </cell>
          <cell r="J6307">
            <v>5.6434108527131785</v>
          </cell>
          <cell r="K6307">
            <v>39920</v>
          </cell>
        </row>
        <row r="6308">
          <cell r="A6308">
            <v>2003</v>
          </cell>
          <cell r="B6308" t="str">
            <v>1: Violence</v>
          </cell>
          <cell r="C6308" t="str">
            <v>11: Homicide</v>
          </cell>
          <cell r="D6308" t="str">
            <v>14 to 16</v>
          </cell>
          <cell r="E6308" t="str">
            <v>Non-Maori</v>
          </cell>
          <cell r="F6308">
            <v>4</v>
          </cell>
          <cell r="G6308">
            <v>8012.5</v>
          </cell>
          <cell r="H6308">
            <v>3.2248062015503876</v>
          </cell>
          <cell r="I6308">
            <v>6181.9649503701885</v>
          </cell>
          <cell r="J6308">
            <v>3.2248062015503876</v>
          </cell>
          <cell r="K6308">
            <v>140070</v>
          </cell>
        </row>
        <row r="6309">
          <cell r="A6309">
            <v>2003</v>
          </cell>
          <cell r="B6309" t="str">
            <v>1: Violence</v>
          </cell>
          <cell r="C6309" t="str">
            <v>11: Homicide</v>
          </cell>
          <cell r="D6309" t="str">
            <v>17 to 20</v>
          </cell>
          <cell r="E6309" t="str">
            <v>Maori</v>
          </cell>
          <cell r="F6309">
            <v>8</v>
          </cell>
          <cell r="G6309">
            <v>19276.29</v>
          </cell>
          <cell r="H6309">
            <v>6.4496124031007751</v>
          </cell>
          <cell r="I6309">
            <v>14872.430471534648</v>
          </cell>
          <cell r="J6309">
            <v>6.4496124031007751</v>
          </cell>
          <cell r="K6309">
            <v>45830</v>
          </cell>
        </row>
        <row r="6310">
          <cell r="A6310">
            <v>2003</v>
          </cell>
          <cell r="B6310" t="str">
            <v>1: Violence</v>
          </cell>
          <cell r="C6310" t="str">
            <v>11: Homicide</v>
          </cell>
          <cell r="D6310" t="str">
            <v>17 to 20</v>
          </cell>
          <cell r="E6310" t="str">
            <v>Non-Maori</v>
          </cell>
          <cell r="F6310">
            <v>17</v>
          </cell>
          <cell r="G6310">
            <v>52105.06</v>
          </cell>
          <cell r="H6310">
            <v>13.705426356589149</v>
          </cell>
          <cell r="I6310">
            <v>40201.142546887459</v>
          </cell>
          <cell r="J6310">
            <v>13.705426356589149</v>
          </cell>
          <cell r="K6310">
            <v>190030</v>
          </cell>
        </row>
        <row r="6311">
          <cell r="A6311">
            <v>2003</v>
          </cell>
          <cell r="B6311" t="str">
            <v>1: Violence</v>
          </cell>
          <cell r="C6311" t="str">
            <v>11: Homicide</v>
          </cell>
          <cell r="D6311" t="str">
            <v>21 to 30</v>
          </cell>
          <cell r="E6311" t="str">
            <v>Maori</v>
          </cell>
          <cell r="F6311">
            <v>17</v>
          </cell>
          <cell r="G6311">
            <v>47211.09</v>
          </cell>
          <cell r="H6311">
            <v>13.705426356589149</v>
          </cell>
          <cell r="I6311">
            <v>36425.248505307034</v>
          </cell>
          <cell r="J6311">
            <v>13.705426356589149</v>
          </cell>
          <cell r="K6311">
            <v>87980</v>
          </cell>
        </row>
        <row r="6312">
          <cell r="A6312">
            <v>2003</v>
          </cell>
          <cell r="B6312" t="str">
            <v>1: Violence</v>
          </cell>
          <cell r="C6312" t="str">
            <v>11: Homicide</v>
          </cell>
          <cell r="D6312" t="str">
            <v>21 to 30</v>
          </cell>
          <cell r="E6312" t="str">
            <v>Non-Maori</v>
          </cell>
          <cell r="F6312">
            <v>27</v>
          </cell>
          <cell r="G6312">
            <v>87033.5</v>
          </cell>
          <cell r="H6312">
            <v>21.767441860465116</v>
          </cell>
          <cell r="I6312">
            <v>67149.834197571792</v>
          </cell>
          <cell r="J6312">
            <v>21.767441860465116</v>
          </cell>
          <cell r="K6312">
            <v>440230</v>
          </cell>
        </row>
        <row r="6313">
          <cell r="A6313">
            <v>2003</v>
          </cell>
          <cell r="B6313" t="str">
            <v>1: Violence</v>
          </cell>
          <cell r="C6313" t="str">
            <v>11: Homicide</v>
          </cell>
          <cell r="D6313" t="str">
            <v>31 to 50</v>
          </cell>
          <cell r="E6313" t="str">
            <v>Maori</v>
          </cell>
          <cell r="F6313">
            <v>13</v>
          </cell>
          <cell r="G6313">
            <v>34559.15</v>
          </cell>
          <cell r="H6313">
            <v>10.480620155038759</v>
          </cell>
          <cell r="I6313">
            <v>26663.769611804797</v>
          </cell>
          <cell r="J6313">
            <v>10.480620155038759</v>
          </cell>
          <cell r="K6313">
            <v>154060</v>
          </cell>
        </row>
        <row r="6314">
          <cell r="A6314">
            <v>2003</v>
          </cell>
          <cell r="B6314" t="str">
            <v>1: Violence</v>
          </cell>
          <cell r="C6314" t="str">
            <v>11: Homicide</v>
          </cell>
          <cell r="D6314" t="str">
            <v>31 to 50</v>
          </cell>
          <cell r="E6314" t="str">
            <v>Non-Maori</v>
          </cell>
          <cell r="F6314">
            <v>27</v>
          </cell>
          <cell r="G6314">
            <v>72783.16</v>
          </cell>
          <cell r="H6314">
            <v>21.767441860465116</v>
          </cell>
          <cell r="I6314">
            <v>56155.125628353904</v>
          </cell>
          <cell r="J6314">
            <v>21.767441860465116</v>
          </cell>
          <cell r="K6314">
            <v>1039590</v>
          </cell>
        </row>
        <row r="6315">
          <cell r="A6315">
            <v>2003</v>
          </cell>
          <cell r="B6315" t="str">
            <v>1: Violence</v>
          </cell>
          <cell r="C6315" t="str">
            <v>11: Homicide</v>
          </cell>
          <cell r="D6315" t="str">
            <v>51 or older</v>
          </cell>
          <cell r="E6315" t="str">
            <v>Maori</v>
          </cell>
          <cell r="F6315" t="str">
            <v>Other</v>
          </cell>
          <cell r="G6315">
            <v>575</v>
          </cell>
          <cell r="H6315">
            <v>53715.69</v>
          </cell>
          <cell r="I6315">
            <v>591.57554671968194</v>
          </cell>
          <cell r="J6315">
            <v>62988.64872945541</v>
          </cell>
          <cell r="K6315">
            <v>71290</v>
          </cell>
        </row>
        <row r="6316">
          <cell r="A6316">
            <v>2003</v>
          </cell>
          <cell r="B6316" t="str">
            <v>1: Violence</v>
          </cell>
          <cell r="C6316" t="str">
            <v>11: Homicide</v>
          </cell>
          <cell r="D6316" t="str">
            <v>51 or older</v>
          </cell>
          <cell r="E6316" t="str">
            <v>Non-Maori</v>
          </cell>
          <cell r="F6316">
            <v>9</v>
          </cell>
          <cell r="G6316">
            <v>24821.43</v>
          </cell>
          <cell r="H6316">
            <v>7.2558139534883717</v>
          </cell>
          <cell r="I6316">
            <v>19150.72827183365</v>
          </cell>
          <cell r="J6316">
            <v>7.2558139534883717</v>
          </cell>
          <cell r="K6316">
            <v>989320</v>
          </cell>
        </row>
        <row r="6317">
          <cell r="A6317">
            <v>2003</v>
          </cell>
          <cell r="B6317" t="str">
            <v>1: Violence</v>
          </cell>
          <cell r="C6317" t="str">
            <v>12: Kidnapping And Abduction</v>
          </cell>
          <cell r="D6317" t="str">
            <v>0 to 9</v>
          </cell>
          <cell r="E6317" t="str">
            <v>Maori</v>
          </cell>
          <cell r="F6317" t="str">
            <v>Maori</v>
          </cell>
          <cell r="G6317">
            <v>170</v>
          </cell>
          <cell r="H6317">
            <v>13767.3</v>
          </cell>
          <cell r="I6317">
            <v>174.90059642147116</v>
          </cell>
          <cell r="J6317">
            <v>16143.953910915634</v>
          </cell>
          <cell r="K6317">
            <v>146230</v>
          </cell>
        </row>
        <row r="6318">
          <cell r="A6318">
            <v>2003</v>
          </cell>
          <cell r="B6318" t="str">
            <v>1: Violence</v>
          </cell>
          <cell r="C6318" t="str">
            <v>12: Kidnapping And Abduction</v>
          </cell>
          <cell r="D6318" t="str">
            <v>0 to 9</v>
          </cell>
          <cell r="E6318" t="str">
            <v>Non-Maori</v>
          </cell>
          <cell r="F6318" t="str">
            <v>Other</v>
          </cell>
          <cell r="G6318">
            <v>495</v>
          </cell>
          <cell r="H6318">
            <v>53237.58</v>
          </cell>
          <cell r="I6318">
            <v>509.26938369781311</v>
          </cell>
          <cell r="J6318">
            <v>62428.002429574743</v>
          </cell>
          <cell r="K6318">
            <v>430480</v>
          </cell>
        </row>
        <row r="6319">
          <cell r="A6319">
            <v>2003</v>
          </cell>
          <cell r="B6319" t="str">
            <v>1: Violence</v>
          </cell>
          <cell r="C6319" t="str">
            <v>12: Kidnapping And Abduction</v>
          </cell>
          <cell r="D6319" t="str">
            <v>10 to 13</v>
          </cell>
          <cell r="E6319" t="str">
            <v>Maori</v>
          </cell>
          <cell r="F6319" t="str">
            <v>Pacific peoples</v>
          </cell>
          <cell r="G6319">
            <v>17</v>
          </cell>
          <cell r="H6319">
            <v>2983.04</v>
          </cell>
          <cell r="I6319">
            <v>17.490059642147116</v>
          </cell>
          <cell r="J6319">
            <v>3498.0032594929862</v>
          </cell>
          <cell r="K6319">
            <v>57650</v>
          </cell>
        </row>
        <row r="6320">
          <cell r="A6320">
            <v>2003</v>
          </cell>
          <cell r="B6320" t="str">
            <v>1: Violence</v>
          </cell>
          <cell r="C6320" t="str">
            <v>12: Kidnapping And Abduction</v>
          </cell>
          <cell r="D6320" t="str">
            <v>10 to 13</v>
          </cell>
          <cell r="E6320" t="str">
            <v>Non-Maori</v>
          </cell>
          <cell r="F6320">
            <v>1</v>
          </cell>
          <cell r="G6320">
            <v>912.97</v>
          </cell>
          <cell r="H6320">
            <v>1.0088888888888889</v>
          </cell>
          <cell r="I6320">
            <v>878.08679949173586</v>
          </cell>
          <cell r="J6320">
            <v>1.0088888888888889</v>
          </cell>
          <cell r="K6320">
            <v>194530</v>
          </cell>
        </row>
        <row r="6321">
          <cell r="A6321">
            <v>2003</v>
          </cell>
          <cell r="B6321" t="str">
            <v>1: Violence</v>
          </cell>
          <cell r="C6321" t="str">
            <v>12: Kidnapping And Abduction</v>
          </cell>
          <cell r="D6321" t="str">
            <v>14 to 16</v>
          </cell>
          <cell r="E6321" t="str">
            <v>Maori</v>
          </cell>
          <cell r="F6321">
            <v>2</v>
          </cell>
          <cell r="G6321">
            <v>1825.94</v>
          </cell>
          <cell r="H6321">
            <v>2.0177777777777779</v>
          </cell>
          <cell r="I6321">
            <v>1756.1735989834717</v>
          </cell>
          <cell r="J6321">
            <v>2.0177777777777779</v>
          </cell>
          <cell r="K6321">
            <v>39920</v>
          </cell>
        </row>
        <row r="6322">
          <cell r="A6322">
            <v>2003</v>
          </cell>
          <cell r="B6322" t="str">
            <v>1: Violence</v>
          </cell>
          <cell r="C6322" t="str">
            <v>12: Kidnapping And Abduction</v>
          </cell>
          <cell r="D6322" t="str">
            <v>14 to 16</v>
          </cell>
          <cell r="E6322" t="str">
            <v>Non-Maori</v>
          </cell>
          <cell r="F6322">
            <v>3</v>
          </cell>
          <cell r="G6322">
            <v>2738.91</v>
          </cell>
          <cell r="H6322">
            <v>3.0266666666666668</v>
          </cell>
          <cell r="I6322">
            <v>2634.2603984752068</v>
          </cell>
          <cell r="J6322">
            <v>3.0266666666666668</v>
          </cell>
          <cell r="K6322">
            <v>140070</v>
          </cell>
        </row>
        <row r="6323">
          <cell r="A6323">
            <v>2003</v>
          </cell>
          <cell r="B6323" t="str">
            <v>1: Violence</v>
          </cell>
          <cell r="C6323" t="str">
            <v>12: Kidnapping And Abduction</v>
          </cell>
          <cell r="D6323" t="str">
            <v>17 to 20</v>
          </cell>
          <cell r="E6323" t="str">
            <v>Maori</v>
          </cell>
          <cell r="F6323">
            <v>12</v>
          </cell>
          <cell r="G6323">
            <v>9421.36</v>
          </cell>
          <cell r="H6323">
            <v>12.106666666666667</v>
          </cell>
          <cell r="I6323">
            <v>9061.3841081957326</v>
          </cell>
          <cell r="J6323">
            <v>12.106666666666667</v>
          </cell>
          <cell r="K6323">
            <v>45830</v>
          </cell>
        </row>
        <row r="6324">
          <cell r="A6324">
            <v>2003</v>
          </cell>
          <cell r="B6324" t="str">
            <v>1: Violence</v>
          </cell>
          <cell r="C6324" t="str">
            <v>12: Kidnapping And Abduction</v>
          </cell>
          <cell r="D6324" t="str">
            <v>17 to 20</v>
          </cell>
          <cell r="E6324" t="str">
            <v>Non-Maori</v>
          </cell>
          <cell r="F6324">
            <v>49</v>
          </cell>
          <cell r="G6324">
            <v>44735.53</v>
          </cell>
          <cell r="H6324">
            <v>49.435555555555553</v>
          </cell>
          <cell r="I6324">
            <v>43026.253175095058</v>
          </cell>
          <cell r="J6324">
            <v>49.435555555555553</v>
          </cell>
          <cell r="K6324">
            <v>190030</v>
          </cell>
        </row>
        <row r="6325">
          <cell r="A6325">
            <v>2003</v>
          </cell>
          <cell r="B6325" t="str">
            <v>1: Violence</v>
          </cell>
          <cell r="C6325" t="str">
            <v>12: Kidnapping And Abduction</v>
          </cell>
          <cell r="D6325" t="str">
            <v>21 to 30</v>
          </cell>
          <cell r="E6325" t="str">
            <v>Maori</v>
          </cell>
          <cell r="F6325">
            <v>31</v>
          </cell>
          <cell r="G6325">
            <v>27534.93</v>
          </cell>
          <cell r="H6325">
            <v>31.275555555555556</v>
          </cell>
          <cell r="I6325">
            <v>26482.862041391261</v>
          </cell>
          <cell r="J6325">
            <v>31.275555555555556</v>
          </cell>
          <cell r="K6325">
            <v>87980</v>
          </cell>
        </row>
        <row r="6326">
          <cell r="A6326">
            <v>2003</v>
          </cell>
          <cell r="B6326" t="str">
            <v>1: Violence</v>
          </cell>
          <cell r="C6326" t="str">
            <v>12: Kidnapping And Abduction</v>
          </cell>
          <cell r="D6326" t="str">
            <v>21 to 30</v>
          </cell>
          <cell r="E6326" t="str">
            <v>Non-Maori</v>
          </cell>
          <cell r="F6326">
            <v>58</v>
          </cell>
          <cell r="G6326">
            <v>49116.56</v>
          </cell>
          <cell r="H6326">
            <v>58.515555555555551</v>
          </cell>
          <cell r="I6326">
            <v>47239.890656257972</v>
          </cell>
          <cell r="J6326">
            <v>58.515555555555551</v>
          </cell>
          <cell r="K6326">
            <v>440230</v>
          </cell>
        </row>
        <row r="6327">
          <cell r="A6327">
            <v>2003</v>
          </cell>
          <cell r="B6327" t="str">
            <v>1: Violence</v>
          </cell>
          <cell r="C6327" t="str">
            <v>12: Kidnapping And Abduction</v>
          </cell>
          <cell r="D6327" t="str">
            <v>31 to 50</v>
          </cell>
          <cell r="E6327" t="str">
            <v>Maori</v>
          </cell>
          <cell r="F6327">
            <v>25</v>
          </cell>
          <cell r="G6327">
            <v>20522.830000000002</v>
          </cell>
          <cell r="H6327">
            <v>25.222222222222221</v>
          </cell>
          <cell r="I6327">
            <v>19738.683758735755</v>
          </cell>
          <cell r="J6327">
            <v>25.222222222222221</v>
          </cell>
          <cell r="K6327">
            <v>154060</v>
          </cell>
        </row>
        <row r="6328">
          <cell r="A6328">
            <v>2003</v>
          </cell>
          <cell r="B6328" t="str">
            <v>1: Violence</v>
          </cell>
          <cell r="C6328" t="str">
            <v>12: Kidnapping And Abduction</v>
          </cell>
          <cell r="D6328" t="str">
            <v>31 to 50</v>
          </cell>
          <cell r="E6328" t="str">
            <v>Non-Maori</v>
          </cell>
          <cell r="F6328">
            <v>29</v>
          </cell>
          <cell r="G6328">
            <v>24941.85</v>
          </cell>
          <cell r="H6328">
            <v>29.257777777777775</v>
          </cell>
          <cell r="I6328">
            <v>23988.859699555254</v>
          </cell>
          <cell r="J6328">
            <v>29.257777777777775</v>
          </cell>
          <cell r="K6328">
            <v>1039590</v>
          </cell>
        </row>
        <row r="6329">
          <cell r="A6329">
            <v>2003</v>
          </cell>
          <cell r="B6329" t="str">
            <v>1: Violence</v>
          </cell>
          <cell r="C6329" t="str">
            <v>12: Kidnapping And Abduction</v>
          </cell>
          <cell r="D6329" t="str">
            <v>51 or older</v>
          </cell>
          <cell r="E6329" t="str">
            <v>Maori</v>
          </cell>
          <cell r="F6329">
            <v>1</v>
          </cell>
          <cell r="G6329">
            <v>912.97</v>
          </cell>
          <cell r="H6329">
            <v>1.0088888888888889</v>
          </cell>
          <cell r="I6329">
            <v>878.08679949173586</v>
          </cell>
          <cell r="J6329">
            <v>1.0088888888888889</v>
          </cell>
          <cell r="K6329">
            <v>71290</v>
          </cell>
        </row>
        <row r="6330">
          <cell r="A6330">
            <v>2003</v>
          </cell>
          <cell r="B6330" t="str">
            <v>1: Violence</v>
          </cell>
          <cell r="C6330" t="str">
            <v>12: Kidnapping And Abduction</v>
          </cell>
          <cell r="D6330" t="str">
            <v>51 or older</v>
          </cell>
          <cell r="E6330" t="str">
            <v>Non-Maori</v>
          </cell>
          <cell r="F6330">
            <v>14</v>
          </cell>
          <cell r="G6330">
            <v>10480.16</v>
          </cell>
          <cell r="H6330">
            <v>14.124444444444444</v>
          </cell>
          <cell r="I6330">
            <v>10079.728964326658</v>
          </cell>
          <cell r="J6330">
            <v>14.124444444444444</v>
          </cell>
          <cell r="K6330">
            <v>989320</v>
          </cell>
        </row>
        <row r="6331">
          <cell r="A6331">
            <v>2003</v>
          </cell>
          <cell r="B6331" t="str">
            <v>1: Violence</v>
          </cell>
          <cell r="C6331" t="str">
            <v>13: Robbery</v>
          </cell>
          <cell r="D6331" t="str">
            <v>0 to 9</v>
          </cell>
          <cell r="E6331" t="str">
            <v>Maori</v>
          </cell>
          <cell r="F6331">
            <v>2</v>
          </cell>
          <cell r="G6331">
            <v>1902.94</v>
          </cell>
          <cell r="H6331">
            <v>3.4448529411764706</v>
          </cell>
          <cell r="I6331">
            <v>2970.8193927140546</v>
          </cell>
          <cell r="J6331">
            <v>3.4448529411764706</v>
          </cell>
          <cell r="K6331">
            <v>146230</v>
          </cell>
        </row>
        <row r="6332">
          <cell r="A6332">
            <v>2003</v>
          </cell>
          <cell r="B6332" t="str">
            <v>1: Violence</v>
          </cell>
          <cell r="C6332" t="str">
            <v>13: Robbery</v>
          </cell>
          <cell r="D6332" t="str">
            <v>0 to 9</v>
          </cell>
          <cell r="E6332" t="str">
            <v>Non-Maori</v>
          </cell>
          <cell r="F6332" t="str">
            <v>Maori</v>
          </cell>
          <cell r="G6332">
            <v>1790</v>
          </cell>
          <cell r="H6332">
            <v>23485.069999999814</v>
          </cell>
          <cell r="I6332">
            <v>1833.2007592877158</v>
          </cell>
          <cell r="J6332">
            <v>24815.452899945423</v>
          </cell>
          <cell r="K6332">
            <v>430480</v>
          </cell>
        </row>
        <row r="6333">
          <cell r="A6333">
            <v>2003</v>
          </cell>
          <cell r="B6333" t="str">
            <v>1: Violence</v>
          </cell>
          <cell r="C6333" t="str">
            <v>13: Robbery</v>
          </cell>
          <cell r="D6333" t="str">
            <v>10 to 13</v>
          </cell>
          <cell r="E6333" t="str">
            <v>Maori</v>
          </cell>
          <cell r="F6333">
            <v>54</v>
          </cell>
          <cell r="G6333">
            <v>36079.08</v>
          </cell>
          <cell r="H6333">
            <v>93.011029411764696</v>
          </cell>
          <cell r="I6333">
            <v>56325.701564569441</v>
          </cell>
          <cell r="J6333">
            <v>93.011029411764696</v>
          </cell>
          <cell r="K6333">
            <v>57650</v>
          </cell>
        </row>
        <row r="6334">
          <cell r="A6334">
            <v>2003</v>
          </cell>
          <cell r="B6334" t="str">
            <v>1: Violence</v>
          </cell>
          <cell r="C6334" t="str">
            <v>13: Robbery</v>
          </cell>
          <cell r="D6334" t="str">
            <v>10 to 13</v>
          </cell>
          <cell r="E6334" t="str">
            <v>Non-Maori</v>
          </cell>
          <cell r="F6334">
            <v>19</v>
          </cell>
          <cell r="G6334">
            <v>13735.11</v>
          </cell>
          <cell r="H6334">
            <v>32.726102941176471</v>
          </cell>
          <cell r="I6334">
            <v>21442.888976562972</v>
          </cell>
          <cell r="J6334">
            <v>32.726102941176471</v>
          </cell>
          <cell r="K6334">
            <v>194530</v>
          </cell>
        </row>
        <row r="6335">
          <cell r="A6335">
            <v>2003</v>
          </cell>
          <cell r="B6335" t="str">
            <v>1: Violence</v>
          </cell>
          <cell r="C6335" t="str">
            <v>13: Robbery</v>
          </cell>
          <cell r="D6335" t="str">
            <v>14 to 16</v>
          </cell>
          <cell r="E6335" t="str">
            <v>Maori</v>
          </cell>
          <cell r="F6335">
            <v>204</v>
          </cell>
          <cell r="G6335">
            <v>148291.79999999999</v>
          </cell>
          <cell r="H6335">
            <v>351.375</v>
          </cell>
          <cell r="I6335">
            <v>231509.22005973567</v>
          </cell>
          <cell r="J6335">
            <v>351.375</v>
          </cell>
          <cell r="K6335">
            <v>39920</v>
          </cell>
        </row>
        <row r="6336">
          <cell r="A6336">
            <v>2003</v>
          </cell>
          <cell r="B6336" t="str">
            <v>1: Violence</v>
          </cell>
          <cell r="C6336" t="str">
            <v>13: Robbery</v>
          </cell>
          <cell r="D6336" t="str">
            <v>14 to 16</v>
          </cell>
          <cell r="E6336" t="str">
            <v>Non-Maori</v>
          </cell>
          <cell r="F6336">
            <v>122</v>
          </cell>
          <cell r="G6336">
            <v>94952.599999999919</v>
          </cell>
          <cell r="H6336">
            <v>210.13602941176472</v>
          </cell>
          <cell r="I6336">
            <v>148237.47751827189</v>
          </cell>
          <cell r="J6336">
            <v>210.13602941176472</v>
          </cell>
          <cell r="K6336">
            <v>140070</v>
          </cell>
        </row>
        <row r="6337">
          <cell r="A6337">
            <v>2003</v>
          </cell>
          <cell r="B6337" t="str">
            <v>1: Violence</v>
          </cell>
          <cell r="C6337" t="str">
            <v>13: Robbery</v>
          </cell>
          <cell r="D6337" t="str">
            <v>17 to 20</v>
          </cell>
          <cell r="E6337" t="str">
            <v>Maori</v>
          </cell>
          <cell r="F6337">
            <v>169</v>
          </cell>
          <cell r="G6337">
            <v>131480.59</v>
          </cell>
          <cell r="H6337">
            <v>291.09007352941177</v>
          </cell>
          <cell r="I6337">
            <v>205264.00545339598</v>
          </cell>
          <cell r="J6337">
            <v>291.09007352941177</v>
          </cell>
          <cell r="K6337">
            <v>45830</v>
          </cell>
        </row>
        <row r="6338">
          <cell r="A6338">
            <v>2003</v>
          </cell>
          <cell r="B6338" t="str">
            <v>1: Violence</v>
          </cell>
          <cell r="C6338" t="str">
            <v>13: Robbery</v>
          </cell>
          <cell r="D6338" t="str">
            <v>17 to 20</v>
          </cell>
          <cell r="E6338" t="str">
            <v>Non-Maori</v>
          </cell>
          <cell r="F6338">
            <v>192</v>
          </cell>
          <cell r="G6338">
            <v>150684.42000000001</v>
          </cell>
          <cell r="H6338">
            <v>330.70588235294122</v>
          </cell>
          <cell r="I6338">
            <v>235244.51486429904</v>
          </cell>
          <cell r="J6338">
            <v>330.70588235294122</v>
          </cell>
          <cell r="K6338">
            <v>190030</v>
          </cell>
        </row>
        <row r="6339">
          <cell r="A6339">
            <v>2003</v>
          </cell>
          <cell r="B6339" t="str">
            <v>1: Violence</v>
          </cell>
          <cell r="C6339" t="str">
            <v>13: Robbery</v>
          </cell>
          <cell r="D6339" t="str">
            <v>21 to 30</v>
          </cell>
          <cell r="E6339" t="str">
            <v>Maori</v>
          </cell>
          <cell r="F6339">
            <v>121</v>
          </cell>
          <cell r="G6339">
            <v>82108.589999999895</v>
          </cell>
          <cell r="H6339">
            <v>208.41360294117646</v>
          </cell>
          <cell r="I6339">
            <v>128185.75019727736</v>
          </cell>
          <cell r="J6339">
            <v>208.41360294117646</v>
          </cell>
          <cell r="K6339">
            <v>87980</v>
          </cell>
        </row>
        <row r="6340">
          <cell r="A6340">
            <v>2003</v>
          </cell>
          <cell r="B6340" t="str">
            <v>1: Violence</v>
          </cell>
          <cell r="C6340" t="str">
            <v>13: Robbery</v>
          </cell>
          <cell r="D6340" t="str">
            <v>21 to 30</v>
          </cell>
          <cell r="E6340" t="str">
            <v>Non-Maori</v>
          </cell>
          <cell r="F6340">
            <v>97</v>
          </cell>
          <cell r="G6340">
            <v>71078.419999999911</v>
          </cell>
          <cell r="H6340">
            <v>167.07536764705884</v>
          </cell>
          <cell r="I6340">
            <v>110965.74171517455</v>
          </cell>
          <cell r="J6340">
            <v>167.07536764705884</v>
          </cell>
          <cell r="K6340">
            <v>440230</v>
          </cell>
        </row>
        <row r="6341">
          <cell r="A6341">
            <v>2003</v>
          </cell>
          <cell r="B6341" t="str">
            <v>1: Violence</v>
          </cell>
          <cell r="C6341" t="str">
            <v>13: Robbery</v>
          </cell>
          <cell r="D6341" t="str">
            <v>31 to 50</v>
          </cell>
          <cell r="E6341" t="str">
            <v>Maori</v>
          </cell>
          <cell r="F6341">
            <v>65</v>
          </cell>
          <cell r="G6341">
            <v>43979.729999999945</v>
          </cell>
          <cell r="H6341">
            <v>111.9577205882353</v>
          </cell>
          <cell r="I6341">
            <v>68659.986531539573</v>
          </cell>
          <cell r="J6341">
            <v>111.9577205882353</v>
          </cell>
          <cell r="K6341">
            <v>154060</v>
          </cell>
        </row>
        <row r="6342">
          <cell r="A6342">
            <v>2003</v>
          </cell>
          <cell r="B6342" t="str">
            <v>1: Violence</v>
          </cell>
          <cell r="C6342" t="str">
            <v>13: Robbery</v>
          </cell>
          <cell r="D6342" t="str">
            <v>31 to 50</v>
          </cell>
          <cell r="E6342" t="str">
            <v>Non-Maori</v>
          </cell>
          <cell r="F6342">
            <v>39</v>
          </cell>
          <cell r="G6342">
            <v>28916.23</v>
          </cell>
          <cell r="H6342">
            <v>67.174632352941174</v>
          </cell>
          <cell r="I6342">
            <v>45143.250364267893</v>
          </cell>
          <cell r="J6342">
            <v>67.174632352941174</v>
          </cell>
          <cell r="K6342">
            <v>1039590</v>
          </cell>
        </row>
        <row r="6343">
          <cell r="A6343">
            <v>2003</v>
          </cell>
          <cell r="B6343" t="str">
            <v>1: Violence</v>
          </cell>
          <cell r="C6343" t="str">
            <v>13: Robbery</v>
          </cell>
          <cell r="D6343" t="str">
            <v>51 or older</v>
          </cell>
          <cell r="E6343" t="str">
            <v>Maori</v>
          </cell>
          <cell r="F6343" t="str">
            <v>Pacific peoples</v>
          </cell>
          <cell r="G6343">
            <v>1</v>
          </cell>
          <cell r="H6343">
            <v>2.42</v>
          </cell>
          <cell r="I6343">
            <v>1.0241345023953718</v>
          </cell>
          <cell r="J6343">
            <v>2.5570882274512443</v>
          </cell>
          <cell r="K6343">
            <v>71290</v>
          </cell>
        </row>
        <row r="6344">
          <cell r="A6344">
            <v>2003</v>
          </cell>
          <cell r="B6344" t="str">
            <v>1: Violence</v>
          </cell>
          <cell r="C6344" t="str">
            <v>13: Robbery</v>
          </cell>
          <cell r="D6344" t="str">
            <v>51 or older</v>
          </cell>
          <cell r="E6344" t="str">
            <v>Non-Maori</v>
          </cell>
          <cell r="F6344">
            <v>4</v>
          </cell>
          <cell r="G6344">
            <v>3164.5</v>
          </cell>
          <cell r="H6344">
            <v>6.8897058823529411</v>
          </cell>
          <cell r="I6344">
            <v>4940.3333621888378</v>
          </cell>
          <cell r="J6344">
            <v>6.8897058823529411</v>
          </cell>
          <cell r="K6344">
            <v>989320</v>
          </cell>
        </row>
        <row r="6345">
          <cell r="A6345">
            <v>2003</v>
          </cell>
          <cell r="B6345" t="str">
            <v>1: Violence</v>
          </cell>
          <cell r="C6345" t="str">
            <v>14: Grievous Assaults</v>
          </cell>
          <cell r="D6345" t="str">
            <v>0 to 9</v>
          </cell>
          <cell r="E6345" t="str">
            <v>Maori</v>
          </cell>
          <cell r="F6345">
            <v>1</v>
          </cell>
          <cell r="G6345">
            <v>481.01</v>
          </cell>
          <cell r="H6345">
            <v>1.1240773286467487</v>
          </cell>
          <cell r="I6345">
            <v>529.4898478171649</v>
          </cell>
          <cell r="J6345">
            <v>1.1240773286467487</v>
          </cell>
          <cell r="K6345">
            <v>146230</v>
          </cell>
        </row>
        <row r="6346">
          <cell r="A6346">
            <v>2003</v>
          </cell>
          <cell r="B6346" t="str">
            <v>1: Violence</v>
          </cell>
          <cell r="C6346" t="str">
            <v>14: Grievous Assaults</v>
          </cell>
          <cell r="D6346" t="str">
            <v>0 to 9</v>
          </cell>
          <cell r="E6346" t="str">
            <v>Non-Maori</v>
          </cell>
          <cell r="F6346">
            <v>1</v>
          </cell>
          <cell r="G6346">
            <v>82.43</v>
          </cell>
          <cell r="H6346">
            <v>1.1240773286467487</v>
          </cell>
          <cell r="I6346">
            <v>90.737922611939283</v>
          </cell>
          <cell r="J6346">
            <v>1.1240773286467487</v>
          </cell>
          <cell r="K6346">
            <v>430480</v>
          </cell>
        </row>
        <row r="6347">
          <cell r="A6347">
            <v>2003</v>
          </cell>
          <cell r="B6347" t="str">
            <v>1: Violence</v>
          </cell>
          <cell r="C6347" t="str">
            <v>14: Grievous Assaults</v>
          </cell>
          <cell r="D6347" t="str">
            <v>10 to 13</v>
          </cell>
          <cell r="E6347" t="str">
            <v>Maori</v>
          </cell>
          <cell r="F6347">
            <v>17</v>
          </cell>
          <cell r="G6347">
            <v>3279.9</v>
          </cell>
          <cell r="H6347">
            <v>19.109314586994728</v>
          </cell>
          <cell r="I6347">
            <v>3610.4732788414358</v>
          </cell>
          <cell r="J6347">
            <v>19.109314586994728</v>
          </cell>
          <cell r="K6347">
            <v>57650</v>
          </cell>
        </row>
        <row r="6348">
          <cell r="A6348">
            <v>2003</v>
          </cell>
          <cell r="B6348" t="str">
            <v>1: Violence</v>
          </cell>
          <cell r="C6348" t="str">
            <v>14: Grievous Assaults</v>
          </cell>
          <cell r="D6348" t="str">
            <v>10 to 13</v>
          </cell>
          <cell r="E6348" t="str">
            <v>Non-Maori</v>
          </cell>
          <cell r="F6348">
            <v>16</v>
          </cell>
          <cell r="G6348">
            <v>2145.58</v>
          </cell>
          <cell r="H6348">
            <v>17.985237258347979</v>
          </cell>
          <cell r="I6348">
            <v>2361.8278781720819</v>
          </cell>
          <cell r="J6348">
            <v>17.985237258347979</v>
          </cell>
          <cell r="K6348">
            <v>194530</v>
          </cell>
        </row>
        <row r="6349">
          <cell r="A6349">
            <v>2003</v>
          </cell>
          <cell r="B6349" t="str">
            <v>1: Violence</v>
          </cell>
          <cell r="C6349" t="str">
            <v>14: Grievous Assaults</v>
          </cell>
          <cell r="D6349" t="str">
            <v>14 to 16</v>
          </cell>
          <cell r="E6349" t="str">
            <v>Maori</v>
          </cell>
          <cell r="F6349">
            <v>119</v>
          </cell>
          <cell r="G6349">
            <v>33558.230000000003</v>
          </cell>
          <cell r="H6349">
            <v>133.76520210896311</v>
          </cell>
          <cell r="I6349">
            <v>36940.483764814533</v>
          </cell>
          <cell r="J6349">
            <v>133.76520210896311</v>
          </cell>
          <cell r="K6349">
            <v>39920</v>
          </cell>
        </row>
        <row r="6350">
          <cell r="A6350">
            <v>2003</v>
          </cell>
          <cell r="B6350" t="str">
            <v>1: Violence</v>
          </cell>
          <cell r="C6350" t="str">
            <v>14: Grievous Assaults</v>
          </cell>
          <cell r="D6350" t="str">
            <v>14 to 16</v>
          </cell>
          <cell r="E6350" t="str">
            <v>Non-Maori</v>
          </cell>
          <cell r="F6350">
            <v>137</v>
          </cell>
          <cell r="G6350">
            <v>36439.75</v>
          </cell>
          <cell r="H6350">
            <v>153.99859402460456</v>
          </cell>
          <cell r="I6350">
            <v>40112.425275972542</v>
          </cell>
          <cell r="J6350">
            <v>153.99859402460456</v>
          </cell>
          <cell r="K6350">
            <v>140070</v>
          </cell>
        </row>
        <row r="6351">
          <cell r="A6351">
            <v>2003</v>
          </cell>
          <cell r="B6351" t="str">
            <v>1: Violence</v>
          </cell>
          <cell r="C6351" t="str">
            <v>14: Grievous Assaults</v>
          </cell>
          <cell r="D6351" t="str">
            <v>17 to 20</v>
          </cell>
          <cell r="E6351" t="str">
            <v>Maori</v>
          </cell>
          <cell r="F6351">
            <v>226</v>
          </cell>
          <cell r="G6351">
            <v>70589.709999999715</v>
          </cell>
          <cell r="H6351">
            <v>254.04147627416521</v>
          </cell>
          <cell r="I6351">
            <v>77704.278092675115</v>
          </cell>
          <cell r="J6351">
            <v>254.04147627416521</v>
          </cell>
          <cell r="K6351">
            <v>45830</v>
          </cell>
        </row>
        <row r="6352">
          <cell r="A6352">
            <v>2003</v>
          </cell>
          <cell r="B6352" t="str">
            <v>1: Violence</v>
          </cell>
          <cell r="C6352" t="str">
            <v>14: Grievous Assaults</v>
          </cell>
          <cell r="D6352" t="str">
            <v>17 to 20</v>
          </cell>
          <cell r="E6352" t="str">
            <v>Non-Maori</v>
          </cell>
          <cell r="F6352">
            <v>313</v>
          </cell>
          <cell r="G6352">
            <v>83922.009999999325</v>
          </cell>
          <cell r="H6352">
            <v>351.83620386643236</v>
          </cell>
          <cell r="I6352">
            <v>92380.308732480073</v>
          </cell>
          <cell r="J6352">
            <v>351.83620386643236</v>
          </cell>
          <cell r="K6352">
            <v>190030</v>
          </cell>
        </row>
        <row r="6353">
          <cell r="A6353">
            <v>2003</v>
          </cell>
          <cell r="B6353" t="str">
            <v>1: Violence</v>
          </cell>
          <cell r="C6353" t="str">
            <v>14: Grievous Assaults</v>
          </cell>
          <cell r="D6353" t="str">
            <v>21 to 30</v>
          </cell>
          <cell r="E6353" t="str">
            <v>Maori</v>
          </cell>
          <cell r="F6353">
            <v>422</v>
          </cell>
          <cell r="G6353">
            <v>96273.219999999317</v>
          </cell>
          <cell r="H6353">
            <v>474.36063268892792</v>
          </cell>
          <cell r="I6353">
            <v>105976.36765694701</v>
          </cell>
          <cell r="J6353">
            <v>474.36063268892792</v>
          </cell>
          <cell r="K6353">
            <v>87980</v>
          </cell>
        </row>
        <row r="6354">
          <cell r="A6354">
            <v>2003</v>
          </cell>
          <cell r="B6354" t="str">
            <v>1: Violence</v>
          </cell>
          <cell r="C6354" t="str">
            <v>14: Grievous Assaults</v>
          </cell>
          <cell r="D6354" t="str">
            <v>21 to 30</v>
          </cell>
          <cell r="E6354" t="str">
            <v>Non-Maori</v>
          </cell>
          <cell r="F6354">
            <v>454</v>
          </cell>
          <cell r="G6354">
            <v>122364.40999999884</v>
          </cell>
          <cell r="H6354">
            <v>510.33110720562388</v>
          </cell>
          <cell r="I6354">
            <v>134697.22631366618</v>
          </cell>
          <cell r="J6354">
            <v>510.33110720562388</v>
          </cell>
          <cell r="K6354">
            <v>440230</v>
          </cell>
        </row>
        <row r="6355">
          <cell r="A6355">
            <v>2003</v>
          </cell>
          <cell r="B6355" t="str">
            <v>1: Violence</v>
          </cell>
          <cell r="C6355" t="str">
            <v>14: Grievous Assaults</v>
          </cell>
          <cell r="D6355" t="str">
            <v>31 to 50</v>
          </cell>
          <cell r="E6355" t="str">
            <v>Maori</v>
          </cell>
          <cell r="F6355">
            <v>479</v>
          </cell>
          <cell r="G6355">
            <v>129792.3299999993</v>
          </cell>
          <cell r="H6355">
            <v>538.43304042179261</v>
          </cell>
          <cell r="I6355">
            <v>142873.78861049644</v>
          </cell>
          <cell r="J6355">
            <v>538.43304042179261</v>
          </cell>
          <cell r="K6355">
            <v>154060</v>
          </cell>
        </row>
        <row r="6356">
          <cell r="A6356">
            <v>2003</v>
          </cell>
          <cell r="B6356" t="str">
            <v>1: Violence</v>
          </cell>
          <cell r="C6356" t="str">
            <v>14: Grievous Assaults</v>
          </cell>
          <cell r="D6356" t="str">
            <v>31 to 50</v>
          </cell>
          <cell r="E6356" t="str">
            <v>Non-Maori</v>
          </cell>
          <cell r="F6356">
            <v>550</v>
          </cell>
          <cell r="G6356">
            <v>127834.17999999884</v>
          </cell>
          <cell r="H6356">
            <v>618.24253075571175</v>
          </cell>
          <cell r="I6356">
            <v>140718.28135388342</v>
          </cell>
          <cell r="J6356">
            <v>618.24253075571175</v>
          </cell>
          <cell r="K6356">
            <v>1039590</v>
          </cell>
        </row>
        <row r="6357">
          <cell r="A6357">
            <v>2003</v>
          </cell>
          <cell r="B6357" t="str">
            <v>1: Violence</v>
          </cell>
          <cell r="C6357" t="str">
            <v>14: Grievous Assaults</v>
          </cell>
          <cell r="D6357" t="str">
            <v>51 or older</v>
          </cell>
          <cell r="E6357" t="str">
            <v>Maori</v>
          </cell>
          <cell r="F6357">
            <v>36</v>
          </cell>
          <cell r="G6357">
            <v>7172.66</v>
          </cell>
          <cell r="H6357">
            <v>40.466783831282953</v>
          </cell>
          <cell r="I6357">
            <v>7895.5752517500005</v>
          </cell>
          <cell r="J6357">
            <v>40.466783831282953</v>
          </cell>
          <cell r="K6357">
            <v>71290</v>
          </cell>
        </row>
        <row r="6358">
          <cell r="A6358">
            <v>2003</v>
          </cell>
          <cell r="B6358" t="str">
            <v>1: Violence</v>
          </cell>
          <cell r="C6358" t="str">
            <v>14: Grievous Assaults</v>
          </cell>
          <cell r="D6358" t="str">
            <v>51 or older</v>
          </cell>
          <cell r="E6358" t="str">
            <v>Non-Maori</v>
          </cell>
          <cell r="F6358">
            <v>74</v>
          </cell>
          <cell r="G6358">
            <v>13228.67</v>
          </cell>
          <cell r="H6358">
            <v>83.181722319859404</v>
          </cell>
          <cell r="I6358">
            <v>14561.956019882131</v>
          </cell>
          <cell r="J6358">
            <v>83.181722319859404</v>
          </cell>
          <cell r="K6358">
            <v>989320</v>
          </cell>
        </row>
        <row r="6359">
          <cell r="A6359">
            <v>2003</v>
          </cell>
          <cell r="B6359" t="str">
            <v>1: Violence</v>
          </cell>
          <cell r="C6359" t="str">
            <v>15: Serious Assaults</v>
          </cell>
          <cell r="D6359" t="str">
            <v>0 to 9</v>
          </cell>
          <cell r="E6359" t="str">
            <v>Maori</v>
          </cell>
          <cell r="F6359">
            <v>2</v>
          </cell>
          <cell r="G6359">
            <v>49.86</v>
          </cell>
          <cell r="H6359">
            <v>2.3421828908554572</v>
          </cell>
          <cell r="I6359">
            <v>57.782285712345356</v>
          </cell>
          <cell r="J6359">
            <v>2.3421828908554572</v>
          </cell>
          <cell r="K6359">
            <v>146230</v>
          </cell>
        </row>
        <row r="6360">
          <cell r="A6360">
            <v>2003</v>
          </cell>
          <cell r="B6360" t="str">
            <v>1: Violence</v>
          </cell>
          <cell r="C6360" t="str">
            <v>15: Serious Assaults</v>
          </cell>
          <cell r="D6360" t="str">
            <v>0 to 9</v>
          </cell>
          <cell r="E6360" t="str">
            <v>Non-Maori</v>
          </cell>
          <cell r="F6360">
            <v>6</v>
          </cell>
          <cell r="G6360">
            <v>91.22</v>
          </cell>
          <cell r="H6360">
            <v>7.0265486725663715</v>
          </cell>
          <cell r="I6360">
            <v>105.71400125712282</v>
          </cell>
          <cell r="J6360">
            <v>7.0265486725663715</v>
          </cell>
          <cell r="K6360">
            <v>430480</v>
          </cell>
        </row>
        <row r="6361">
          <cell r="A6361">
            <v>2003</v>
          </cell>
          <cell r="B6361" t="str">
            <v>1: Violence</v>
          </cell>
          <cell r="C6361" t="str">
            <v>15: Serious Assaults</v>
          </cell>
          <cell r="D6361" t="str">
            <v>10 to 13</v>
          </cell>
          <cell r="E6361" t="str">
            <v>Maori</v>
          </cell>
          <cell r="F6361">
            <v>80</v>
          </cell>
          <cell r="G6361">
            <v>3345.9499999999948</v>
          </cell>
          <cell r="H6361">
            <v>93.68731563421828</v>
          </cell>
          <cell r="I6361">
            <v>3877.5900296675018</v>
          </cell>
          <cell r="J6361">
            <v>93.68731563421828</v>
          </cell>
          <cell r="K6361">
            <v>57650</v>
          </cell>
        </row>
        <row r="6362">
          <cell r="A6362">
            <v>2003</v>
          </cell>
          <cell r="B6362" t="str">
            <v>1: Violence</v>
          </cell>
          <cell r="C6362" t="str">
            <v>15: Serious Assaults</v>
          </cell>
          <cell r="D6362" t="str">
            <v>10 to 13</v>
          </cell>
          <cell r="E6362" t="str">
            <v>Non-Maori</v>
          </cell>
          <cell r="F6362">
            <v>71</v>
          </cell>
          <cell r="G6362">
            <v>1474.76</v>
          </cell>
          <cell r="H6362">
            <v>83.147492625368727</v>
          </cell>
          <cell r="I6362">
            <v>1709.0855129791062</v>
          </cell>
          <cell r="J6362">
            <v>83.147492625368727</v>
          </cell>
          <cell r="K6362">
            <v>194530</v>
          </cell>
        </row>
        <row r="6363">
          <cell r="A6363">
            <v>2003</v>
          </cell>
          <cell r="B6363" t="str">
            <v>1: Violence</v>
          </cell>
          <cell r="C6363" t="str">
            <v>15: Serious Assaults</v>
          </cell>
          <cell r="D6363" t="str">
            <v>14 to 16</v>
          </cell>
          <cell r="E6363" t="str">
            <v>Maori</v>
          </cell>
          <cell r="F6363">
            <v>418</v>
          </cell>
          <cell r="G6363">
            <v>14126.900000000091</v>
          </cell>
          <cell r="H6363">
            <v>489.51622418879055</v>
          </cell>
          <cell r="I6363">
            <v>16371.531729437162</v>
          </cell>
          <cell r="J6363">
            <v>489.51622418879055</v>
          </cell>
          <cell r="K6363">
            <v>39920</v>
          </cell>
        </row>
        <row r="6364">
          <cell r="A6364">
            <v>2003</v>
          </cell>
          <cell r="B6364" t="str">
            <v>1: Violence</v>
          </cell>
          <cell r="C6364" t="str">
            <v>15: Serious Assaults</v>
          </cell>
          <cell r="D6364" t="str">
            <v>14 to 16</v>
          </cell>
          <cell r="E6364" t="str">
            <v>Non-Maori</v>
          </cell>
          <cell r="F6364">
            <v>424</v>
          </cell>
          <cell r="G6364">
            <v>12880.170000000118</v>
          </cell>
          <cell r="H6364">
            <v>496.54277286135698</v>
          </cell>
          <cell r="I6364">
            <v>14926.708041788732</v>
          </cell>
          <cell r="J6364">
            <v>496.54277286135698</v>
          </cell>
          <cell r="K6364">
            <v>140070</v>
          </cell>
        </row>
        <row r="6365">
          <cell r="A6365">
            <v>2003</v>
          </cell>
          <cell r="B6365" t="str">
            <v>1: Violence</v>
          </cell>
          <cell r="C6365" t="str">
            <v>15: Serious Assaults</v>
          </cell>
          <cell r="D6365" t="str">
            <v>17 to 20</v>
          </cell>
          <cell r="E6365" t="str">
            <v>Maori</v>
          </cell>
          <cell r="F6365">
            <v>860</v>
          </cell>
          <cell r="G6365">
            <v>28800.34</v>
          </cell>
          <cell r="H6365">
            <v>1007.1386430678465</v>
          </cell>
          <cell r="I6365">
            <v>33376.443531742676</v>
          </cell>
          <cell r="J6365">
            <v>1007.1386430678465</v>
          </cell>
          <cell r="K6365">
            <v>45830</v>
          </cell>
        </row>
        <row r="6366">
          <cell r="A6366">
            <v>2003</v>
          </cell>
          <cell r="B6366" t="str">
            <v>1: Violence</v>
          </cell>
          <cell r="C6366" t="str">
            <v>15: Serious Assaults</v>
          </cell>
          <cell r="D6366" t="str">
            <v>17 to 20</v>
          </cell>
          <cell r="E6366" t="str">
            <v>Non-Maori</v>
          </cell>
          <cell r="F6366">
            <v>972</v>
          </cell>
          <cell r="G6366">
            <v>27399.279999999999</v>
          </cell>
          <cell r="H6366">
            <v>1138.3008849557521</v>
          </cell>
          <cell r="I6366">
            <v>31752.76825656935</v>
          </cell>
          <cell r="J6366">
            <v>1138.3008849557521</v>
          </cell>
          <cell r="K6366">
            <v>190030</v>
          </cell>
        </row>
        <row r="6367">
          <cell r="A6367">
            <v>2003</v>
          </cell>
          <cell r="B6367" t="str">
            <v>1: Violence</v>
          </cell>
          <cell r="C6367" t="str">
            <v>15: Serious Assaults</v>
          </cell>
          <cell r="D6367" t="str">
            <v>21 to 30</v>
          </cell>
          <cell r="E6367" t="str">
            <v>Maori</v>
          </cell>
          <cell r="F6367">
            <v>2074</v>
          </cell>
          <cell r="G6367">
            <v>62765.480000000149</v>
          </cell>
          <cell r="H6367">
            <v>2428.843657817109</v>
          </cell>
          <cell r="I6367">
            <v>72738.325275421317</v>
          </cell>
          <cell r="J6367">
            <v>2428.843657817109</v>
          </cell>
          <cell r="K6367">
            <v>87980</v>
          </cell>
        </row>
        <row r="6368">
          <cell r="A6368">
            <v>2003</v>
          </cell>
          <cell r="B6368" t="str">
            <v>1: Violence</v>
          </cell>
          <cell r="C6368" t="str">
            <v>15: Serious Assaults</v>
          </cell>
          <cell r="D6368" t="str">
            <v>21 to 30</v>
          </cell>
          <cell r="E6368" t="str">
            <v>Non-Maori</v>
          </cell>
          <cell r="F6368">
            <v>2201</v>
          </cell>
          <cell r="G6368">
            <v>55613.330000000569</v>
          </cell>
          <cell r="H6368">
            <v>2577.5722713864307</v>
          </cell>
          <cell r="I6368">
            <v>64449.765813778176</v>
          </cell>
          <cell r="J6368">
            <v>2577.5722713864307</v>
          </cell>
          <cell r="K6368">
            <v>440230</v>
          </cell>
        </row>
        <row r="6369">
          <cell r="A6369">
            <v>2003</v>
          </cell>
          <cell r="B6369" t="str">
            <v>1: Violence</v>
          </cell>
          <cell r="C6369" t="str">
            <v>15: Serious Assaults</v>
          </cell>
          <cell r="D6369" t="str">
            <v>31 to 50</v>
          </cell>
          <cell r="E6369" t="str">
            <v>Maori</v>
          </cell>
          <cell r="F6369">
            <v>2228</v>
          </cell>
          <cell r="G6369">
            <v>61145.500000000262</v>
          </cell>
          <cell r="H6369">
            <v>2609.1917404129795</v>
          </cell>
          <cell r="I6369">
            <v>70860.945668355955</v>
          </cell>
          <cell r="J6369">
            <v>2609.1917404129795</v>
          </cell>
          <cell r="K6369">
            <v>154060</v>
          </cell>
        </row>
        <row r="6370">
          <cell r="A6370">
            <v>2003</v>
          </cell>
          <cell r="B6370" t="str">
            <v>1: Violence</v>
          </cell>
          <cell r="C6370" t="str">
            <v>15: Serious Assaults</v>
          </cell>
          <cell r="D6370" t="str">
            <v>31 to 50</v>
          </cell>
          <cell r="E6370" t="str">
            <v>Non-Maori</v>
          </cell>
          <cell r="F6370">
            <v>3034</v>
          </cell>
          <cell r="G6370">
            <v>76692.479999999327</v>
          </cell>
          <cell r="H6370">
            <v>3553.0914454277286</v>
          </cell>
          <cell r="I6370">
            <v>88878.194772328381</v>
          </cell>
          <cell r="J6370">
            <v>3553.0914454277286</v>
          </cell>
          <cell r="K6370">
            <v>1039590</v>
          </cell>
        </row>
        <row r="6371">
          <cell r="A6371">
            <v>2003</v>
          </cell>
          <cell r="B6371" t="str">
            <v>1: Violence</v>
          </cell>
          <cell r="C6371" t="str">
            <v>15: Serious Assaults</v>
          </cell>
          <cell r="D6371" t="str">
            <v>51 or older</v>
          </cell>
          <cell r="E6371" t="str">
            <v>Maori</v>
          </cell>
          <cell r="F6371">
            <v>145</v>
          </cell>
          <cell r="G6371">
            <v>3596.9099999999949</v>
          </cell>
          <cell r="H6371">
            <v>169.80825958702067</v>
          </cell>
          <cell r="I6371">
            <v>4168.425216638424</v>
          </cell>
          <cell r="J6371">
            <v>169.80825958702067</v>
          </cell>
          <cell r="K6371">
            <v>71290</v>
          </cell>
        </row>
        <row r="6372">
          <cell r="A6372">
            <v>2003</v>
          </cell>
          <cell r="B6372" t="str">
            <v>1: Violence</v>
          </cell>
          <cell r="C6372" t="str">
            <v>15: Serious Assaults</v>
          </cell>
          <cell r="D6372" t="str">
            <v>51 or older</v>
          </cell>
          <cell r="E6372" t="str">
            <v>Non-Maori</v>
          </cell>
          <cell r="F6372">
            <v>367</v>
          </cell>
          <cell r="G6372">
            <v>8498.11</v>
          </cell>
          <cell r="H6372">
            <v>429.79056047197639</v>
          </cell>
          <cell r="I6372">
            <v>9848.3798643188766</v>
          </cell>
          <cell r="J6372">
            <v>429.79056047197639</v>
          </cell>
          <cell r="K6372">
            <v>989320</v>
          </cell>
        </row>
        <row r="6373">
          <cell r="A6373">
            <v>2003</v>
          </cell>
          <cell r="B6373" t="str">
            <v>1: Violence</v>
          </cell>
          <cell r="C6373" t="str">
            <v>16: Minor Assaults</v>
          </cell>
          <cell r="D6373" t="str">
            <v>0 to 9</v>
          </cell>
          <cell r="E6373" t="str">
            <v>Maori</v>
          </cell>
          <cell r="F6373">
            <v>22</v>
          </cell>
          <cell r="G6373">
            <v>43.78</v>
          </cell>
          <cell r="H6373">
            <v>26.396456058707717</v>
          </cell>
          <cell r="I6373">
            <v>50.75692612302884</v>
          </cell>
          <cell r="J6373">
            <v>26.396456058707717</v>
          </cell>
          <cell r="K6373">
            <v>146230</v>
          </cell>
        </row>
        <row r="6374">
          <cell r="A6374">
            <v>2003</v>
          </cell>
          <cell r="B6374" t="str">
            <v>1: Violence</v>
          </cell>
          <cell r="C6374" t="str">
            <v>16: Minor Assaults</v>
          </cell>
          <cell r="D6374" t="str">
            <v>0 to 9</v>
          </cell>
          <cell r="E6374" t="str">
            <v>Non-Maori</v>
          </cell>
          <cell r="F6374">
            <v>20</v>
          </cell>
          <cell r="G6374">
            <v>39.799999999999997</v>
          </cell>
          <cell r="H6374">
            <v>23.996778235188831</v>
          </cell>
          <cell r="I6374">
            <v>46.142660111844386</v>
          </cell>
          <cell r="J6374">
            <v>23.996778235188831</v>
          </cell>
          <cell r="K6374">
            <v>430480</v>
          </cell>
        </row>
        <row r="6375">
          <cell r="A6375">
            <v>2003</v>
          </cell>
          <cell r="B6375" t="str">
            <v>1: Violence</v>
          </cell>
          <cell r="C6375" t="str">
            <v>16: Minor Assaults</v>
          </cell>
          <cell r="D6375" t="str">
            <v>10 to 13</v>
          </cell>
          <cell r="E6375" t="str">
            <v>Maori</v>
          </cell>
          <cell r="F6375">
            <v>216</v>
          </cell>
          <cell r="G6375">
            <v>443.77000000000049</v>
          </cell>
          <cell r="H6375">
            <v>259.16520494003936</v>
          </cell>
          <cell r="I6375">
            <v>514.49066024706565</v>
          </cell>
          <cell r="J6375">
            <v>259.16520494003936</v>
          </cell>
          <cell r="K6375">
            <v>57650</v>
          </cell>
        </row>
        <row r="6376">
          <cell r="A6376">
            <v>2003</v>
          </cell>
          <cell r="B6376" t="str">
            <v>1: Violence</v>
          </cell>
          <cell r="C6376" t="str">
            <v>16: Minor Assaults</v>
          </cell>
          <cell r="D6376" t="str">
            <v>10 to 13</v>
          </cell>
          <cell r="E6376" t="str">
            <v>Non-Maori</v>
          </cell>
          <cell r="F6376">
            <v>251</v>
          </cell>
          <cell r="G6376">
            <v>505.46000000000078</v>
          </cell>
          <cell r="H6376">
            <v>301.15956685161984</v>
          </cell>
          <cell r="I6376">
            <v>586.01178342042476</v>
          </cell>
          <cell r="J6376">
            <v>301.15956685161984</v>
          </cell>
          <cell r="K6376">
            <v>194530</v>
          </cell>
        </row>
        <row r="6377">
          <cell r="A6377">
            <v>2003</v>
          </cell>
          <cell r="B6377" t="str">
            <v>1: Violence</v>
          </cell>
          <cell r="C6377" t="str">
            <v>16: Minor Assaults</v>
          </cell>
          <cell r="D6377" t="str">
            <v>14 to 16</v>
          </cell>
          <cell r="E6377" t="str">
            <v>Maori</v>
          </cell>
          <cell r="F6377">
            <v>586</v>
          </cell>
          <cell r="G6377">
            <v>1325.92</v>
          </cell>
          <cell r="H6377">
            <v>703.10560229103282</v>
          </cell>
          <cell r="I6377">
            <v>1537.2230124496705</v>
          </cell>
          <cell r="J6377">
            <v>703.10560229103282</v>
          </cell>
          <cell r="K6377">
            <v>39920</v>
          </cell>
        </row>
        <row r="6378">
          <cell r="A6378">
            <v>2003</v>
          </cell>
          <cell r="B6378" t="str">
            <v>1: Violence</v>
          </cell>
          <cell r="C6378" t="str">
            <v>16: Minor Assaults</v>
          </cell>
          <cell r="D6378" t="str">
            <v>14 to 16</v>
          </cell>
          <cell r="E6378" t="str">
            <v>Non-Maori</v>
          </cell>
          <cell r="F6378">
            <v>826</v>
          </cell>
          <cell r="G6378">
            <v>1804.9300000000062</v>
          </cell>
          <cell r="H6378">
            <v>991.06694111329864</v>
          </cell>
          <cell r="I6378">
            <v>2092.5696360721508</v>
          </cell>
          <cell r="J6378">
            <v>991.06694111329864</v>
          </cell>
          <cell r="K6378">
            <v>140070</v>
          </cell>
        </row>
        <row r="6379">
          <cell r="A6379">
            <v>2003</v>
          </cell>
          <cell r="B6379" t="str">
            <v>1: Violence</v>
          </cell>
          <cell r="C6379" t="str">
            <v>16: Minor Assaults</v>
          </cell>
          <cell r="D6379" t="str">
            <v>17 to 20</v>
          </cell>
          <cell r="E6379" t="str">
            <v>Maori</v>
          </cell>
          <cell r="F6379">
            <v>663</v>
          </cell>
          <cell r="G6379">
            <v>1741.15</v>
          </cell>
          <cell r="H6379">
            <v>795.49319849650976</v>
          </cell>
          <cell r="I6379">
            <v>2018.6254435612589</v>
          </cell>
          <cell r="J6379">
            <v>795.49319849650976</v>
          </cell>
          <cell r="K6379">
            <v>45830</v>
          </cell>
        </row>
        <row r="6380">
          <cell r="A6380">
            <v>2003</v>
          </cell>
          <cell r="B6380" t="str">
            <v>1: Violence</v>
          </cell>
          <cell r="C6380" t="str">
            <v>16: Minor Assaults</v>
          </cell>
          <cell r="D6380" t="str">
            <v>17 to 20</v>
          </cell>
          <cell r="E6380" t="str">
            <v>Non-Maori</v>
          </cell>
          <cell r="F6380">
            <v>1183</v>
          </cell>
          <cell r="G6380">
            <v>2815.4599999999937</v>
          </cell>
          <cell r="H6380">
            <v>1419.4094326114193</v>
          </cell>
          <cell r="I6380">
            <v>3264.1410512184207</v>
          </cell>
          <cell r="J6380">
            <v>1419.4094326114193</v>
          </cell>
          <cell r="K6380">
            <v>190030</v>
          </cell>
        </row>
        <row r="6381">
          <cell r="A6381">
            <v>2003</v>
          </cell>
          <cell r="B6381" t="str">
            <v>1: Violence</v>
          </cell>
          <cell r="C6381" t="str">
            <v>16: Minor Assaults</v>
          </cell>
          <cell r="D6381" t="str">
            <v>21 to 30</v>
          </cell>
          <cell r="E6381" t="str">
            <v>Maori</v>
          </cell>
          <cell r="F6381">
            <v>1182</v>
          </cell>
          <cell r="G6381">
            <v>3220.5599999999854</v>
          </cell>
          <cell r="H6381">
            <v>1418.20959369966</v>
          </cell>
          <cell r="I6381">
            <v>3733.7991319045454</v>
          </cell>
          <cell r="J6381">
            <v>1418.20959369966</v>
          </cell>
          <cell r="K6381">
            <v>87980</v>
          </cell>
        </row>
        <row r="6382">
          <cell r="A6382">
            <v>2003</v>
          </cell>
          <cell r="B6382" t="str">
            <v>1: Violence</v>
          </cell>
          <cell r="C6382" t="str">
            <v>16: Minor Assaults</v>
          </cell>
          <cell r="D6382" t="str">
            <v>21 to 30</v>
          </cell>
          <cell r="E6382" t="str">
            <v>Non-Maori</v>
          </cell>
          <cell r="F6382">
            <v>1831</v>
          </cell>
          <cell r="G6382">
            <v>4510.1099999999378</v>
          </cell>
          <cell r="H6382">
            <v>2196.9050474315377</v>
          </cell>
          <cell r="I6382">
            <v>5228.8561004278308</v>
          </cell>
          <cell r="J6382">
            <v>2196.9050474315377</v>
          </cell>
          <cell r="K6382">
            <v>440230</v>
          </cell>
        </row>
        <row r="6383">
          <cell r="A6383">
            <v>2003</v>
          </cell>
          <cell r="B6383" t="str">
            <v>1: Violence</v>
          </cell>
          <cell r="C6383" t="str">
            <v>16: Minor Assaults</v>
          </cell>
          <cell r="D6383" t="str">
            <v>31 to 50</v>
          </cell>
          <cell r="E6383" t="str">
            <v>Maori</v>
          </cell>
          <cell r="F6383">
            <v>1353</v>
          </cell>
          <cell r="G6383">
            <v>3320.449999999988</v>
          </cell>
          <cell r="H6383">
            <v>1623.3820476105245</v>
          </cell>
          <cell r="I6383">
            <v>3849.6079338787231</v>
          </cell>
          <cell r="J6383">
            <v>1623.3820476105245</v>
          </cell>
          <cell r="K6383">
            <v>154060</v>
          </cell>
        </row>
        <row r="6384">
          <cell r="A6384">
            <v>2003</v>
          </cell>
          <cell r="B6384" t="str">
            <v>1: Violence</v>
          </cell>
          <cell r="C6384" t="str">
            <v>16: Minor Assaults</v>
          </cell>
          <cell r="D6384" t="str">
            <v>31 to 50</v>
          </cell>
          <cell r="E6384" t="str">
            <v>Non-Maori</v>
          </cell>
          <cell r="F6384">
            <v>2457</v>
          </cell>
          <cell r="G6384">
            <v>5843.1499999999187</v>
          </cell>
          <cell r="H6384">
            <v>2948.004206192948</v>
          </cell>
          <cell r="I6384">
            <v>6774.3337797115537</v>
          </cell>
          <cell r="J6384">
            <v>2948.004206192948</v>
          </cell>
          <cell r="K6384">
            <v>1039590</v>
          </cell>
        </row>
        <row r="6385">
          <cell r="A6385">
            <v>2003</v>
          </cell>
          <cell r="B6385" t="str">
            <v>1: Violence</v>
          </cell>
          <cell r="C6385" t="str">
            <v>16: Minor Assaults</v>
          </cell>
          <cell r="D6385" t="str">
            <v>51 or older</v>
          </cell>
          <cell r="E6385" t="str">
            <v>Maori</v>
          </cell>
          <cell r="F6385">
            <v>124</v>
          </cell>
          <cell r="G6385">
            <v>268.64999999999998</v>
          </cell>
          <cell r="H6385">
            <v>148.78002505817076</v>
          </cell>
          <cell r="I6385">
            <v>311.46295575494992</v>
          </cell>
          <cell r="J6385">
            <v>148.78002505817076</v>
          </cell>
          <cell r="K6385">
            <v>71290</v>
          </cell>
        </row>
        <row r="6386">
          <cell r="A6386">
            <v>2003</v>
          </cell>
          <cell r="B6386" t="str">
            <v>1: Violence</v>
          </cell>
          <cell r="C6386" t="str">
            <v>16: Minor Assaults</v>
          </cell>
          <cell r="D6386" t="str">
            <v>51 or older</v>
          </cell>
          <cell r="E6386" t="str">
            <v>Non-Maori</v>
          </cell>
          <cell r="F6386">
            <v>460</v>
          </cell>
          <cell r="G6386">
            <v>1036.43</v>
          </cell>
          <cell r="H6386">
            <v>551.92589940934317</v>
          </cell>
          <cell r="I6386">
            <v>1201.5989251185688</v>
          </cell>
          <cell r="J6386">
            <v>551.92589940934317</v>
          </cell>
          <cell r="K6386">
            <v>989320</v>
          </cell>
        </row>
        <row r="6387">
          <cell r="A6387">
            <v>2003</v>
          </cell>
          <cell r="B6387" t="str">
            <v>1: Violence</v>
          </cell>
          <cell r="C6387" t="str">
            <v>17: Intimidation And Threats</v>
          </cell>
          <cell r="D6387" t="str">
            <v>0 to 9</v>
          </cell>
          <cell r="E6387" t="str">
            <v>Maori</v>
          </cell>
          <cell r="F6387">
            <v>17</v>
          </cell>
          <cell r="G6387">
            <v>734.1</v>
          </cell>
          <cell r="H6387">
            <v>19.873763149671909</v>
          </cell>
          <cell r="I6387">
            <v>875.79794277262522</v>
          </cell>
          <cell r="J6387">
            <v>19.873763149671909</v>
          </cell>
          <cell r="K6387">
            <v>146230</v>
          </cell>
        </row>
        <row r="6388">
          <cell r="A6388">
            <v>2003</v>
          </cell>
          <cell r="B6388" t="str">
            <v>1: Violence</v>
          </cell>
          <cell r="C6388" t="str">
            <v>17: Intimidation And Threats</v>
          </cell>
          <cell r="D6388" t="str">
            <v>0 to 9</v>
          </cell>
          <cell r="E6388" t="str">
            <v>Non-Maori</v>
          </cell>
          <cell r="F6388">
            <v>21</v>
          </cell>
          <cell r="G6388">
            <v>222.17</v>
          </cell>
          <cell r="H6388">
            <v>24.549942714300595</v>
          </cell>
          <cell r="I6388">
            <v>265.05384681350512</v>
          </cell>
          <cell r="J6388">
            <v>24.549942714300595</v>
          </cell>
          <cell r="K6388">
            <v>430480</v>
          </cell>
        </row>
        <row r="6389">
          <cell r="A6389">
            <v>2003</v>
          </cell>
          <cell r="B6389" t="str">
            <v>1: Violence</v>
          </cell>
          <cell r="C6389" t="str">
            <v>17: Intimidation And Threats</v>
          </cell>
          <cell r="D6389" t="str">
            <v>10 to 13</v>
          </cell>
          <cell r="E6389" t="str">
            <v>Maori</v>
          </cell>
          <cell r="F6389">
            <v>123</v>
          </cell>
          <cell r="G6389">
            <v>1815.16</v>
          </cell>
          <cell r="H6389">
            <v>143.79252161233205</v>
          </cell>
          <cell r="I6389">
            <v>2165.527031471403</v>
          </cell>
          <cell r="J6389">
            <v>143.79252161233205</v>
          </cell>
          <cell r="K6389">
            <v>57650</v>
          </cell>
        </row>
        <row r="6390">
          <cell r="A6390">
            <v>2003</v>
          </cell>
          <cell r="B6390" t="str">
            <v>1: Violence</v>
          </cell>
          <cell r="C6390" t="str">
            <v>17: Intimidation And Threats</v>
          </cell>
          <cell r="D6390" t="str">
            <v>10 to 13</v>
          </cell>
          <cell r="E6390" t="str">
            <v>Non-Maori</v>
          </cell>
          <cell r="F6390">
            <v>163</v>
          </cell>
          <cell r="G6390">
            <v>2435.63</v>
          </cell>
          <cell r="H6390">
            <v>190.55431725861888</v>
          </cell>
          <cell r="I6390">
            <v>2905.7618081396076</v>
          </cell>
          <cell r="J6390">
            <v>190.55431725861888</v>
          </cell>
          <cell r="K6390">
            <v>194530</v>
          </cell>
        </row>
        <row r="6391">
          <cell r="A6391">
            <v>2003</v>
          </cell>
          <cell r="B6391" t="str">
            <v>1: Violence</v>
          </cell>
          <cell r="C6391" t="str">
            <v>17: Intimidation And Threats</v>
          </cell>
          <cell r="D6391" t="str">
            <v>14 to 16</v>
          </cell>
          <cell r="E6391" t="str">
            <v>Maori</v>
          </cell>
          <cell r="F6391">
            <v>446</v>
          </cell>
          <cell r="G6391">
            <v>10821.98</v>
          </cell>
          <cell r="H6391">
            <v>521.39402145609836</v>
          </cell>
          <cell r="I6391">
            <v>12910.86748498365</v>
          </cell>
          <cell r="J6391">
            <v>521.39402145609836</v>
          </cell>
          <cell r="K6391">
            <v>39920</v>
          </cell>
        </row>
        <row r="6392">
          <cell r="A6392">
            <v>2003</v>
          </cell>
          <cell r="B6392" t="str">
            <v>1: Violence</v>
          </cell>
          <cell r="C6392" t="str">
            <v>17: Intimidation And Threats</v>
          </cell>
          <cell r="D6392" t="str">
            <v>14 to 16</v>
          </cell>
          <cell r="E6392" t="str">
            <v>Non-Maori</v>
          </cell>
          <cell r="F6392">
            <v>545</v>
          </cell>
          <cell r="G6392">
            <v>10931.26</v>
          </cell>
          <cell r="H6392">
            <v>637.12946568065831</v>
          </cell>
          <cell r="I6392">
            <v>13041.241002469269</v>
          </cell>
          <cell r="J6392">
            <v>637.12946568065831</v>
          </cell>
          <cell r="K6392">
            <v>140070</v>
          </cell>
        </row>
        <row r="6393">
          <cell r="A6393">
            <v>2003</v>
          </cell>
          <cell r="B6393" t="str">
            <v>1: Violence</v>
          </cell>
          <cell r="C6393" t="str">
            <v>17: Intimidation And Threats</v>
          </cell>
          <cell r="D6393" t="str">
            <v>17 to 20</v>
          </cell>
          <cell r="E6393" t="str">
            <v>Maori</v>
          </cell>
          <cell r="F6393">
            <v>662</v>
          </cell>
          <cell r="G6393">
            <v>16225.67</v>
          </cell>
          <cell r="H6393">
            <v>773.90771794604723</v>
          </cell>
          <cell r="I6393">
            <v>19357.592161977289</v>
          </cell>
          <cell r="J6393">
            <v>773.90771794604723</v>
          </cell>
          <cell r="K6393">
            <v>45830</v>
          </cell>
        </row>
        <row r="6394">
          <cell r="A6394">
            <v>2003</v>
          </cell>
          <cell r="B6394" t="str">
            <v>1: Violence</v>
          </cell>
          <cell r="C6394" t="str">
            <v>17: Intimidation And Threats</v>
          </cell>
          <cell r="D6394" t="str">
            <v>17 to 20</v>
          </cell>
          <cell r="E6394" t="str">
            <v>Non-Maori</v>
          </cell>
          <cell r="F6394">
            <v>1082</v>
          </cell>
          <cell r="G6394">
            <v>28004.37999999991</v>
          </cell>
          <cell r="H6394">
            <v>1264.906572232059</v>
          </cell>
          <cell r="I6394">
            <v>33409.860226975572</v>
          </cell>
          <cell r="J6394">
            <v>1264.906572232059</v>
          </cell>
          <cell r="K6394">
            <v>190030</v>
          </cell>
        </row>
        <row r="6395">
          <cell r="A6395">
            <v>2003</v>
          </cell>
          <cell r="B6395" t="str">
            <v>1: Violence</v>
          </cell>
          <cell r="C6395" t="str">
            <v>17: Intimidation And Threats</v>
          </cell>
          <cell r="D6395" t="str">
            <v>21 to 30</v>
          </cell>
          <cell r="E6395" t="str">
            <v>Maori</v>
          </cell>
          <cell r="F6395">
            <v>1046</v>
          </cell>
          <cell r="G6395">
            <v>23051.049999999948</v>
          </cell>
          <cell r="H6395">
            <v>1222.8209561504011</v>
          </cell>
          <cell r="I6395">
            <v>27500.425240088374</v>
          </cell>
          <cell r="J6395">
            <v>1222.8209561504011</v>
          </cell>
          <cell r="K6395">
            <v>87980</v>
          </cell>
        </row>
        <row r="6396">
          <cell r="A6396">
            <v>2003</v>
          </cell>
          <cell r="B6396" t="str">
            <v>1: Violence</v>
          </cell>
          <cell r="C6396" t="str">
            <v>17: Intimidation And Threats</v>
          </cell>
          <cell r="D6396" t="str">
            <v>21 to 30</v>
          </cell>
          <cell r="E6396" t="str">
            <v>Non-Maori</v>
          </cell>
          <cell r="F6396">
            <v>1628</v>
          </cell>
          <cell r="G6396">
            <v>33699.829999999864</v>
          </cell>
          <cell r="H6396">
            <v>1903.2050828038746</v>
          </cell>
          <cell r="I6396">
            <v>40204.661198456721</v>
          </cell>
          <cell r="J6396">
            <v>1903.2050828038746</v>
          </cell>
          <cell r="K6396">
            <v>440230</v>
          </cell>
        </row>
        <row r="6397">
          <cell r="A6397">
            <v>2003</v>
          </cell>
          <cell r="B6397" t="str">
            <v>1: Violence</v>
          </cell>
          <cell r="C6397" t="str">
            <v>17: Intimidation And Threats</v>
          </cell>
          <cell r="D6397" t="str">
            <v>31 to 50</v>
          </cell>
          <cell r="E6397" t="str">
            <v>Maori</v>
          </cell>
          <cell r="F6397">
            <v>1284</v>
          </cell>
          <cell r="G6397">
            <v>31063.779999999948</v>
          </cell>
          <cell r="H6397">
            <v>1501.0536402458079</v>
          </cell>
          <cell r="I6397">
            <v>37059.7937865977</v>
          </cell>
          <cell r="J6397">
            <v>1501.0536402458079</v>
          </cell>
          <cell r="K6397">
            <v>154060</v>
          </cell>
        </row>
        <row r="6398">
          <cell r="A6398">
            <v>2003</v>
          </cell>
          <cell r="B6398" t="str">
            <v>1: Violence</v>
          </cell>
          <cell r="C6398" t="str">
            <v>17: Intimidation And Threats</v>
          </cell>
          <cell r="D6398" t="str">
            <v>31 to 50</v>
          </cell>
          <cell r="E6398" t="str">
            <v>Non-Maori</v>
          </cell>
          <cell r="F6398">
            <v>2128</v>
          </cell>
          <cell r="G6398">
            <v>46073.540000000168</v>
          </cell>
          <cell r="H6398">
            <v>2487.7275283824602</v>
          </cell>
          <cell r="I6398">
            <v>54966.777752693648</v>
          </cell>
          <cell r="J6398">
            <v>2487.7275283824602</v>
          </cell>
          <cell r="K6398">
            <v>1039590</v>
          </cell>
        </row>
        <row r="6399">
          <cell r="A6399">
            <v>2003</v>
          </cell>
          <cell r="B6399" t="str">
            <v>1: Violence</v>
          </cell>
          <cell r="C6399" t="str">
            <v>17: Intimidation And Threats</v>
          </cell>
          <cell r="D6399" t="str">
            <v>51 or older</v>
          </cell>
          <cell r="E6399" t="str">
            <v>Maori</v>
          </cell>
          <cell r="F6399">
            <v>89</v>
          </cell>
          <cell r="G6399">
            <v>1942.69</v>
          </cell>
          <cell r="H6399">
            <v>104.04499531298823</v>
          </cell>
          <cell r="I6399">
            <v>2317.673212702563</v>
          </cell>
          <cell r="J6399">
            <v>104.04499531298823</v>
          </cell>
          <cell r="K6399">
            <v>71290</v>
          </cell>
        </row>
        <row r="6400">
          <cell r="A6400">
            <v>2003</v>
          </cell>
          <cell r="B6400" t="str">
            <v>1: Violence</v>
          </cell>
          <cell r="C6400" t="str">
            <v>17: Intimidation And Threats</v>
          </cell>
          <cell r="D6400" t="str">
            <v>51 or older</v>
          </cell>
          <cell r="E6400" t="str">
            <v>Non-Maori</v>
          </cell>
          <cell r="F6400">
            <v>367</v>
          </cell>
          <cell r="G6400">
            <v>7672.0899999999929</v>
          </cell>
          <cell r="H6400">
            <v>429.03947505468182</v>
          </cell>
          <cell r="I6400">
            <v>9152.9773038638104</v>
          </cell>
          <cell r="J6400">
            <v>429.03947505468182</v>
          </cell>
          <cell r="K6400">
            <v>989320</v>
          </cell>
        </row>
        <row r="6401">
          <cell r="A6401">
            <v>2003</v>
          </cell>
          <cell r="B6401" t="str">
            <v>1: Violence</v>
          </cell>
          <cell r="C6401" t="str">
            <v>18: Group Assemblies</v>
          </cell>
          <cell r="D6401" t="str">
            <v>0 to 9</v>
          </cell>
          <cell r="E6401" t="str">
            <v>Maori</v>
          </cell>
          <cell r="F6401" t="str">
            <v>Maori</v>
          </cell>
          <cell r="G6401">
            <v>1924</v>
          </cell>
          <cell r="H6401">
            <v>623.54000000000394</v>
          </cell>
          <cell r="I6401">
            <v>2039.3250457743086</v>
          </cell>
          <cell r="J6401">
            <v>660.20049772210996</v>
          </cell>
          <cell r="K6401">
            <v>146230</v>
          </cell>
        </row>
        <row r="6402">
          <cell r="A6402">
            <v>2003</v>
          </cell>
          <cell r="B6402" t="str">
            <v>1: Violence</v>
          </cell>
          <cell r="C6402" t="str">
            <v>18: Group Assemblies</v>
          </cell>
          <cell r="D6402" t="str">
            <v>0 to 9</v>
          </cell>
          <cell r="E6402" t="str">
            <v>Non-Maori</v>
          </cell>
          <cell r="F6402" t="str">
            <v>Other</v>
          </cell>
          <cell r="G6402">
            <v>2287</v>
          </cell>
          <cell r="H6402">
            <v>621.27000000000248</v>
          </cell>
          <cell r="I6402">
            <v>2424.0833574250746</v>
          </cell>
          <cell r="J6402">
            <v>657.79703502552252</v>
          </cell>
          <cell r="K6402">
            <v>430480</v>
          </cell>
        </row>
        <row r="6403">
          <cell r="A6403">
            <v>2003</v>
          </cell>
          <cell r="B6403" t="str">
            <v>1: Violence</v>
          </cell>
          <cell r="C6403" t="str">
            <v>18: Group Assemblies</v>
          </cell>
          <cell r="D6403" t="str">
            <v>10 to 13</v>
          </cell>
          <cell r="E6403" t="str">
            <v>Maori</v>
          </cell>
          <cell r="F6403" t="str">
            <v>Pacific peoples</v>
          </cell>
          <cell r="G6403">
            <v>376</v>
          </cell>
          <cell r="H6403">
            <v>106.57</v>
          </cell>
          <cell r="I6403">
            <v>398.53753493302497</v>
          </cell>
          <cell r="J6403">
            <v>112.83569144280186</v>
          </cell>
          <cell r="K6403">
            <v>57650</v>
          </cell>
        </row>
        <row r="6404">
          <cell r="A6404">
            <v>2003</v>
          </cell>
          <cell r="B6404" t="str">
            <v>1: Violence</v>
          </cell>
          <cell r="C6404" t="str">
            <v>18: Group Assemblies</v>
          </cell>
          <cell r="D6404" t="str">
            <v>10 to 13</v>
          </cell>
          <cell r="E6404" t="str">
            <v>Non-Maori</v>
          </cell>
          <cell r="F6404">
            <v>2</v>
          </cell>
          <cell r="G6404">
            <v>39.18</v>
          </cell>
          <cell r="H6404">
            <v>1.9147286821705427</v>
          </cell>
          <cell r="I6404">
            <v>39.719812647950206</v>
          </cell>
          <cell r="J6404">
            <v>1.9106796116504854</v>
          </cell>
          <cell r="K6404">
            <v>194530</v>
          </cell>
        </row>
        <row r="6405">
          <cell r="A6405">
            <v>2003</v>
          </cell>
          <cell r="B6405" t="str">
            <v>1: Violence</v>
          </cell>
          <cell r="C6405" t="str">
            <v>18: Group Assemblies</v>
          </cell>
          <cell r="D6405" t="str">
            <v>14 to 16</v>
          </cell>
          <cell r="E6405" t="str">
            <v>Maori</v>
          </cell>
          <cell r="F6405">
            <v>14</v>
          </cell>
          <cell r="G6405">
            <v>993.02</v>
          </cell>
          <cell r="H6405">
            <v>13.403100775193797</v>
          </cell>
          <cell r="I6405">
            <v>1006.701591517803</v>
          </cell>
          <cell r="J6405">
            <v>13.374757281553398</v>
          </cell>
          <cell r="K6405">
            <v>39920</v>
          </cell>
        </row>
        <row r="6406">
          <cell r="A6406">
            <v>2003</v>
          </cell>
          <cell r="B6406" t="str">
            <v>1: Violence</v>
          </cell>
          <cell r="C6406" t="str">
            <v>18: Group Assemblies</v>
          </cell>
          <cell r="D6406" t="str">
            <v>14 to 16</v>
          </cell>
          <cell r="E6406" t="str">
            <v>Non-Maori</v>
          </cell>
          <cell r="F6406">
            <v>25</v>
          </cell>
          <cell r="G6406">
            <v>765.24</v>
          </cell>
          <cell r="H6406">
            <v>23.934108527131784</v>
          </cell>
          <cell r="I6406">
            <v>775.78329328017924</v>
          </cell>
          <cell r="J6406">
            <v>23.883495145631066</v>
          </cell>
          <cell r="K6406">
            <v>140070</v>
          </cell>
        </row>
        <row r="6407">
          <cell r="A6407">
            <v>2003</v>
          </cell>
          <cell r="B6407" t="str">
            <v>1: Violence</v>
          </cell>
          <cell r="C6407" t="str">
            <v>18: Group Assemblies</v>
          </cell>
          <cell r="D6407" t="str">
            <v>17 to 20</v>
          </cell>
          <cell r="E6407" t="str">
            <v>Maori</v>
          </cell>
          <cell r="F6407">
            <v>39</v>
          </cell>
          <cell r="G6407">
            <v>1491.36</v>
          </cell>
          <cell r="H6407">
            <v>37.337209302325576</v>
          </cell>
          <cell r="I6407">
            <v>1511.9076005780246</v>
          </cell>
          <cell r="J6407">
            <v>37.258252427184466</v>
          </cell>
          <cell r="K6407">
            <v>45830</v>
          </cell>
        </row>
        <row r="6408">
          <cell r="A6408">
            <v>2003</v>
          </cell>
          <cell r="B6408" t="str">
            <v>1: Violence</v>
          </cell>
          <cell r="C6408" t="str">
            <v>18: Group Assemblies</v>
          </cell>
          <cell r="D6408" t="str">
            <v>17 to 20</v>
          </cell>
          <cell r="E6408" t="str">
            <v>Non-Maori</v>
          </cell>
          <cell r="F6408">
            <v>61</v>
          </cell>
          <cell r="G6408">
            <v>2314.85</v>
          </cell>
          <cell r="H6408">
            <v>58.399224806201552</v>
          </cell>
          <cell r="I6408">
            <v>2346.7434483947809</v>
          </cell>
          <cell r="J6408">
            <v>58.275728155339806</v>
          </cell>
          <cell r="K6408">
            <v>190030</v>
          </cell>
        </row>
        <row r="6409">
          <cell r="A6409">
            <v>2003</v>
          </cell>
          <cell r="B6409" t="str">
            <v>1: Violence</v>
          </cell>
          <cell r="C6409" t="str">
            <v>18: Group Assemblies</v>
          </cell>
          <cell r="D6409" t="str">
            <v>21 to 30</v>
          </cell>
          <cell r="E6409" t="str">
            <v>Maori</v>
          </cell>
          <cell r="F6409">
            <v>56</v>
          </cell>
          <cell r="G6409">
            <v>1010.11</v>
          </cell>
          <cell r="H6409">
            <v>53.61240310077519</v>
          </cell>
          <cell r="I6409">
            <v>1024.0270534410665</v>
          </cell>
          <cell r="J6409">
            <v>53.499029126213593</v>
          </cell>
          <cell r="K6409">
            <v>87980</v>
          </cell>
        </row>
        <row r="6410">
          <cell r="A6410">
            <v>2003</v>
          </cell>
          <cell r="B6410" t="str">
            <v>1: Violence</v>
          </cell>
          <cell r="C6410" t="str">
            <v>18: Group Assemblies</v>
          </cell>
          <cell r="D6410" t="str">
            <v>21 to 30</v>
          </cell>
          <cell r="E6410" t="str">
            <v>Non-Maori</v>
          </cell>
          <cell r="F6410">
            <v>68</v>
          </cell>
          <cell r="G6410">
            <v>2403.75</v>
          </cell>
          <cell r="H6410">
            <v>65.100775193798455</v>
          </cell>
          <cell r="I6410">
            <v>2436.8682912840814</v>
          </cell>
          <cell r="J6410">
            <v>64.007766990291273</v>
          </cell>
          <cell r="K6410">
            <v>440230</v>
          </cell>
        </row>
        <row r="6411">
          <cell r="A6411">
            <v>2003</v>
          </cell>
          <cell r="B6411" t="str">
            <v>1: Violence</v>
          </cell>
          <cell r="C6411" t="str">
            <v>18: Group Assemblies</v>
          </cell>
          <cell r="D6411" t="str">
            <v>31 to 50</v>
          </cell>
          <cell r="E6411" t="str">
            <v>Maori</v>
          </cell>
          <cell r="F6411">
            <v>80</v>
          </cell>
          <cell r="G6411">
            <v>1525.4</v>
          </cell>
          <cell r="H6411">
            <v>76.589147286821699</v>
          </cell>
          <cell r="I6411">
            <v>1546.4165955381125</v>
          </cell>
          <cell r="J6411">
            <v>76.427184466019412</v>
          </cell>
          <cell r="K6411">
            <v>154060</v>
          </cell>
        </row>
        <row r="6412">
          <cell r="A6412">
            <v>2003</v>
          </cell>
          <cell r="B6412" t="str">
            <v>1: Violence</v>
          </cell>
          <cell r="C6412" t="str">
            <v>18: Group Assemblies</v>
          </cell>
          <cell r="D6412" t="str">
            <v>31 to 50</v>
          </cell>
          <cell r="E6412" t="str">
            <v>Non-Maori</v>
          </cell>
          <cell r="F6412">
            <v>134</v>
          </cell>
          <cell r="G6412">
            <v>4448.4399999999996</v>
          </cell>
          <cell r="H6412">
            <v>128.28682170542638</v>
          </cell>
          <cell r="I6412">
            <v>4509.7295399603754</v>
          </cell>
          <cell r="J6412">
            <v>128.01553398058255</v>
          </cell>
          <cell r="K6412">
            <v>1039590</v>
          </cell>
        </row>
        <row r="6413">
          <cell r="A6413">
            <v>2003</v>
          </cell>
          <cell r="B6413" t="str">
            <v>1: Violence</v>
          </cell>
          <cell r="C6413" t="str">
            <v>18: Group Assemblies</v>
          </cell>
          <cell r="D6413" t="str">
            <v>51 or older</v>
          </cell>
          <cell r="E6413" t="str">
            <v>Maori</v>
          </cell>
          <cell r="F6413" t="str">
            <v>Maori</v>
          </cell>
          <cell r="G6413">
            <v>26</v>
          </cell>
          <cell r="H6413">
            <v>23.4</v>
          </cell>
          <cell r="I6413">
            <v>22.734299516908212</v>
          </cell>
          <cell r="J6413">
            <v>20.402955665024653</v>
          </cell>
          <cell r="K6413">
            <v>71290</v>
          </cell>
        </row>
        <row r="6414">
          <cell r="A6414">
            <v>2003</v>
          </cell>
          <cell r="B6414" t="str">
            <v>1: Violence</v>
          </cell>
          <cell r="C6414" t="str">
            <v>18: Group Assemblies</v>
          </cell>
          <cell r="D6414" t="str">
            <v>51 or older</v>
          </cell>
          <cell r="E6414" t="str">
            <v>Non-Maori</v>
          </cell>
          <cell r="F6414">
            <v>37</v>
          </cell>
          <cell r="G6414">
            <v>1014.88</v>
          </cell>
          <cell r="H6414">
            <v>35.422480620155042</v>
          </cell>
          <cell r="I6414">
            <v>1028.8627733576245</v>
          </cell>
          <cell r="J6414">
            <v>35.347572815533979</v>
          </cell>
          <cell r="K6414">
            <v>989320</v>
          </cell>
        </row>
        <row r="6415">
          <cell r="A6415">
            <v>2003</v>
          </cell>
          <cell r="B6415" t="str">
            <v>1: Violence</v>
          </cell>
          <cell r="C6415" t="str">
            <v>19: Other Violent Offences</v>
          </cell>
          <cell r="D6415" t="str">
            <v>0 to 9</v>
          </cell>
          <cell r="E6415" t="str">
            <v>Maori</v>
          </cell>
          <cell r="F6415" t="str">
            <v>Pacific peoples</v>
          </cell>
          <cell r="K6415">
            <v>146230</v>
          </cell>
        </row>
        <row r="6416">
          <cell r="A6416">
            <v>2003</v>
          </cell>
          <cell r="B6416" t="str">
            <v>1: Violence</v>
          </cell>
          <cell r="C6416" t="str">
            <v>19: Other Violent Offences</v>
          </cell>
          <cell r="D6416" t="str">
            <v>0 to 9</v>
          </cell>
          <cell r="E6416" t="str">
            <v>Non-Maori</v>
          </cell>
          <cell r="F6416" t="str">
            <v>Maori</v>
          </cell>
          <cell r="G6416">
            <v>30</v>
          </cell>
          <cell r="H6416">
            <v>27</v>
          </cell>
          <cell r="I6416">
            <v>26.231884057971016</v>
          </cell>
          <cell r="J6416">
            <v>23.541871921182285</v>
          </cell>
          <cell r="K6416">
            <v>430480</v>
          </cell>
        </row>
        <row r="6417">
          <cell r="A6417">
            <v>2003</v>
          </cell>
          <cell r="B6417" t="str">
            <v>1: Violence</v>
          </cell>
          <cell r="C6417" t="str">
            <v>19: Other Violent Offences</v>
          </cell>
          <cell r="D6417" t="str">
            <v>10 to 13</v>
          </cell>
          <cell r="E6417" t="str">
            <v>Maori</v>
          </cell>
          <cell r="F6417" t="str">
            <v>Other</v>
          </cell>
          <cell r="G6417">
            <v>35</v>
          </cell>
          <cell r="H6417">
            <v>30.6</v>
          </cell>
          <cell r="I6417">
            <v>30.603864734299517</v>
          </cell>
          <cell r="J6417">
            <v>26.680788177339927</v>
          </cell>
          <cell r="K6417">
            <v>57650</v>
          </cell>
        </row>
        <row r="6418">
          <cell r="A6418">
            <v>2003</v>
          </cell>
          <cell r="B6418" t="str">
            <v>1: Violence</v>
          </cell>
          <cell r="C6418" t="str">
            <v>19: Other Violent Offences</v>
          </cell>
          <cell r="D6418" t="str">
            <v>10 to 13</v>
          </cell>
          <cell r="E6418" t="str">
            <v>Non-Maori</v>
          </cell>
          <cell r="F6418" t="str">
            <v>Pacific peoples</v>
          </cell>
          <cell r="G6418">
            <v>5</v>
          </cell>
          <cell r="H6418">
            <v>4.5</v>
          </cell>
          <cell r="I6418">
            <v>4.3719806763285023</v>
          </cell>
          <cell r="J6418">
            <v>3.9236453201970485</v>
          </cell>
          <cell r="K6418">
            <v>194530</v>
          </cell>
        </row>
        <row r="6419">
          <cell r="A6419">
            <v>2003</v>
          </cell>
          <cell r="B6419" t="str">
            <v>1: Violence</v>
          </cell>
          <cell r="C6419" t="str">
            <v>19: Other Violent Offences</v>
          </cell>
          <cell r="D6419" t="str">
            <v>14 to 16</v>
          </cell>
          <cell r="E6419" t="str">
            <v>Maori</v>
          </cell>
          <cell r="F6419" t="str">
            <v>Maori</v>
          </cell>
          <cell r="G6419">
            <v>29</v>
          </cell>
          <cell r="H6419">
            <v>23.4</v>
          </cell>
          <cell r="I6419">
            <v>25.357487922705317</v>
          </cell>
          <cell r="J6419">
            <v>20.402955665024653</v>
          </cell>
          <cell r="K6419">
            <v>39920</v>
          </cell>
        </row>
        <row r="6420">
          <cell r="A6420">
            <v>2003</v>
          </cell>
          <cell r="B6420" t="str">
            <v>1: Violence</v>
          </cell>
          <cell r="C6420" t="str">
            <v>19: Other Violent Offences</v>
          </cell>
          <cell r="D6420" t="str">
            <v>14 to 16</v>
          </cell>
          <cell r="E6420" t="str">
            <v>Non-Maori</v>
          </cell>
          <cell r="F6420" t="str">
            <v>Other</v>
          </cell>
          <cell r="G6420">
            <v>23</v>
          </cell>
          <cell r="H6420">
            <v>20.7</v>
          </cell>
          <cell r="I6420">
            <v>20.111111111111111</v>
          </cell>
          <cell r="J6420">
            <v>18.048768472906424</v>
          </cell>
          <cell r="K6420">
            <v>140070</v>
          </cell>
        </row>
        <row r="6421">
          <cell r="A6421">
            <v>2003</v>
          </cell>
          <cell r="B6421" t="str">
            <v>1: Violence</v>
          </cell>
          <cell r="C6421" t="str">
            <v>19: Other Violent Offences</v>
          </cell>
          <cell r="D6421" t="str">
            <v>17 to 20</v>
          </cell>
          <cell r="E6421" t="str">
            <v>Maori</v>
          </cell>
          <cell r="F6421" t="str">
            <v>Pacific peoples</v>
          </cell>
          <cell r="G6421">
            <v>7</v>
          </cell>
          <cell r="H6421">
            <v>6.3</v>
          </cell>
          <cell r="I6421">
            <v>6.120772946859903</v>
          </cell>
          <cell r="J6421">
            <v>5.4931034482758685</v>
          </cell>
          <cell r="K6421">
            <v>45830</v>
          </cell>
        </row>
        <row r="6422">
          <cell r="A6422">
            <v>2003</v>
          </cell>
          <cell r="B6422" t="str">
            <v>1: Violence</v>
          </cell>
          <cell r="C6422" t="str">
            <v>19: Other Violent Offences</v>
          </cell>
          <cell r="D6422" t="str">
            <v>17 to 20</v>
          </cell>
          <cell r="E6422" t="str">
            <v>Non-Maori</v>
          </cell>
          <cell r="F6422" t="str">
            <v>Maori</v>
          </cell>
          <cell r="G6422">
            <v>11</v>
          </cell>
          <cell r="H6422">
            <v>9.9</v>
          </cell>
          <cell r="I6422">
            <v>9.6183574879227045</v>
          </cell>
          <cell r="J6422">
            <v>8.6320197044335067</v>
          </cell>
          <cell r="K6422">
            <v>190030</v>
          </cell>
        </row>
        <row r="6423">
          <cell r="A6423">
            <v>2003</v>
          </cell>
          <cell r="B6423" t="str">
            <v>1: Violence</v>
          </cell>
          <cell r="C6423" t="str">
            <v>19: Other Violent Offences</v>
          </cell>
          <cell r="D6423" t="str">
            <v>21 to 30</v>
          </cell>
          <cell r="E6423" t="str">
            <v>Maori</v>
          </cell>
          <cell r="F6423" t="str">
            <v>Other</v>
          </cell>
          <cell r="G6423">
            <v>17</v>
          </cell>
          <cell r="H6423">
            <v>15.3</v>
          </cell>
          <cell r="I6423">
            <v>14.864734299516909</v>
          </cell>
          <cell r="J6423">
            <v>13.340394088669967</v>
          </cell>
          <cell r="K6423">
            <v>87980</v>
          </cell>
        </row>
        <row r="6424">
          <cell r="A6424">
            <v>2003</v>
          </cell>
          <cell r="B6424" t="str">
            <v>1: Violence</v>
          </cell>
          <cell r="C6424" t="str">
            <v>19: Other Violent Offences</v>
          </cell>
          <cell r="D6424" t="str">
            <v>21 to 30</v>
          </cell>
          <cell r="E6424" t="str">
            <v>Non-Maori</v>
          </cell>
          <cell r="F6424" t="str">
            <v>Pacific peoples</v>
          </cell>
          <cell r="K6424">
            <v>440230</v>
          </cell>
        </row>
        <row r="6425">
          <cell r="A6425">
            <v>2003</v>
          </cell>
          <cell r="B6425" t="str">
            <v>1: Violence</v>
          </cell>
          <cell r="C6425" t="str">
            <v>19: Other Violent Offences</v>
          </cell>
          <cell r="D6425" t="str">
            <v>31 to 50</v>
          </cell>
          <cell r="E6425" t="str">
            <v>Maori</v>
          </cell>
          <cell r="F6425" t="str">
            <v>Maori</v>
          </cell>
          <cell r="G6425">
            <v>1</v>
          </cell>
          <cell r="H6425">
            <v>0.9</v>
          </cell>
          <cell r="I6425">
            <v>0.87439613526570048</v>
          </cell>
          <cell r="J6425">
            <v>0.78472906403940978</v>
          </cell>
          <cell r="K6425">
            <v>154060</v>
          </cell>
        </row>
        <row r="6426">
          <cell r="A6426">
            <v>2003</v>
          </cell>
          <cell r="B6426" t="str">
            <v>1: Violence</v>
          </cell>
          <cell r="C6426" t="str">
            <v>19: Other Violent Offences</v>
          </cell>
          <cell r="D6426" t="str">
            <v>31 to 50</v>
          </cell>
          <cell r="E6426" t="str">
            <v>Non-Maori</v>
          </cell>
          <cell r="F6426" t="str">
            <v>Other</v>
          </cell>
          <cell r="G6426">
            <v>3</v>
          </cell>
          <cell r="H6426">
            <v>2.7</v>
          </cell>
          <cell r="I6426">
            <v>2.6231884057971016</v>
          </cell>
          <cell r="J6426">
            <v>2.3541871921182294</v>
          </cell>
          <cell r="K6426">
            <v>1039590</v>
          </cell>
        </row>
        <row r="6427">
          <cell r="A6427">
            <v>2003</v>
          </cell>
          <cell r="B6427" t="str">
            <v>1: Violence</v>
          </cell>
          <cell r="C6427" t="str">
            <v>19: Other Violent Offences</v>
          </cell>
          <cell r="D6427" t="str">
            <v>51 or older</v>
          </cell>
          <cell r="E6427" t="str">
            <v>Maori</v>
          </cell>
          <cell r="F6427" t="str">
            <v>Pacific peoples</v>
          </cell>
          <cell r="K6427">
            <v>71290</v>
          </cell>
        </row>
        <row r="6428">
          <cell r="A6428">
            <v>2003</v>
          </cell>
          <cell r="B6428" t="str">
            <v>1: Violence</v>
          </cell>
          <cell r="C6428" t="str">
            <v>19: Other Violent Offences</v>
          </cell>
          <cell r="D6428" t="str">
            <v>51 or older</v>
          </cell>
          <cell r="E6428" t="str">
            <v>Non-Maori</v>
          </cell>
          <cell r="F6428" t="str">
            <v>Maori</v>
          </cell>
          <cell r="G6428">
            <v>1</v>
          </cell>
          <cell r="H6428">
            <v>0.2</v>
          </cell>
          <cell r="I6428">
            <v>1.2473417721518989</v>
          </cell>
          <cell r="J6428">
            <v>0.25033444690985501</v>
          </cell>
          <cell r="K6428">
            <v>989320</v>
          </cell>
        </row>
        <row r="6429">
          <cell r="A6429">
            <v>2003</v>
          </cell>
          <cell r="B6429" t="str">
            <v>2: Sexual</v>
          </cell>
          <cell r="C6429" t="str">
            <v>20: Sexual Total</v>
          </cell>
          <cell r="D6429" t="str">
            <v>0 to 9</v>
          </cell>
          <cell r="E6429" t="str">
            <v>Maori</v>
          </cell>
          <cell r="F6429">
            <v>2</v>
          </cell>
          <cell r="G6429">
            <v>1710.29</v>
          </cell>
          <cell r="H6429">
            <v>3.5173160173160172</v>
          </cell>
          <cell r="I6429">
            <v>3257.5462186607228</v>
          </cell>
          <cell r="J6429">
            <v>3.5603399433427758</v>
          </cell>
          <cell r="K6429">
            <v>146230</v>
          </cell>
        </row>
        <row r="6430">
          <cell r="A6430">
            <v>2003</v>
          </cell>
          <cell r="B6430" t="str">
            <v>2: Sexual</v>
          </cell>
          <cell r="C6430" t="str">
            <v>20: Sexual Total</v>
          </cell>
          <cell r="D6430" t="str">
            <v>0 to 9</v>
          </cell>
          <cell r="E6430" t="str">
            <v>Non-Maori</v>
          </cell>
          <cell r="F6430">
            <v>14</v>
          </cell>
          <cell r="G6430">
            <v>9106.43</v>
          </cell>
          <cell r="H6430">
            <v>24.621212121212121</v>
          </cell>
          <cell r="I6430">
            <v>17344.787499195201</v>
          </cell>
          <cell r="J6430">
            <v>23.142209631728047</v>
          </cell>
          <cell r="K6430">
            <v>430480</v>
          </cell>
        </row>
        <row r="6431">
          <cell r="A6431">
            <v>2003</v>
          </cell>
          <cell r="B6431" t="str">
            <v>2: Sexual</v>
          </cell>
          <cell r="C6431" t="str">
            <v>20: Sexual Total</v>
          </cell>
          <cell r="D6431" t="str">
            <v>10 to 13</v>
          </cell>
          <cell r="E6431" t="str">
            <v>Maori</v>
          </cell>
          <cell r="F6431">
            <v>31</v>
          </cell>
          <cell r="G6431">
            <v>18377.71</v>
          </cell>
          <cell r="H6431">
            <v>54.518398268398272</v>
          </cell>
          <cell r="I6431">
            <v>35003.56063482997</v>
          </cell>
          <cell r="J6431">
            <v>55.185269121813029</v>
          </cell>
          <cell r="K6431">
            <v>57650</v>
          </cell>
        </row>
        <row r="6432">
          <cell r="A6432">
            <v>2003</v>
          </cell>
          <cell r="B6432" t="str">
            <v>2: Sexual</v>
          </cell>
          <cell r="C6432" t="str">
            <v>20: Sexual Total</v>
          </cell>
          <cell r="D6432" t="str">
            <v>10 to 13</v>
          </cell>
          <cell r="E6432" t="str">
            <v>Non-Maori</v>
          </cell>
          <cell r="F6432">
            <v>47</v>
          </cell>
          <cell r="G6432">
            <v>28628.42</v>
          </cell>
          <cell r="H6432">
            <v>82.656926406926402</v>
          </cell>
          <cell r="I6432">
            <v>54527.829384040728</v>
          </cell>
          <cell r="J6432">
            <v>78.327478753541072</v>
          </cell>
          <cell r="K6432">
            <v>194530</v>
          </cell>
        </row>
        <row r="6433">
          <cell r="A6433">
            <v>2003</v>
          </cell>
          <cell r="B6433" t="str">
            <v>2: Sexual</v>
          </cell>
          <cell r="C6433" t="str">
            <v>20: Sexual Total</v>
          </cell>
          <cell r="D6433" t="str">
            <v>14 to 16</v>
          </cell>
          <cell r="E6433" t="str">
            <v>Maori</v>
          </cell>
          <cell r="F6433">
            <v>53</v>
          </cell>
          <cell r="G6433">
            <v>39767.440000000002</v>
          </cell>
          <cell r="H6433">
            <v>93.208874458874462</v>
          </cell>
          <cell r="I6433">
            <v>75744.039781450585</v>
          </cell>
          <cell r="J6433">
            <v>87.228328611898021</v>
          </cell>
          <cell r="K6433">
            <v>39920</v>
          </cell>
        </row>
        <row r="6434">
          <cell r="A6434">
            <v>2003</v>
          </cell>
          <cell r="B6434" t="str">
            <v>2: Sexual</v>
          </cell>
          <cell r="C6434" t="str">
            <v>20: Sexual Total</v>
          </cell>
          <cell r="D6434" t="str">
            <v>14 to 16</v>
          </cell>
          <cell r="E6434" t="str">
            <v>Non-Maori</v>
          </cell>
          <cell r="F6434">
            <v>139</v>
          </cell>
          <cell r="G6434">
            <v>80683.759999999995</v>
          </cell>
          <cell r="H6434">
            <v>244.45346320346323</v>
          </cell>
          <cell r="I6434">
            <v>153676.32231687556</v>
          </cell>
          <cell r="J6434">
            <v>242.10311614730878</v>
          </cell>
          <cell r="K6434">
            <v>140070</v>
          </cell>
        </row>
        <row r="6435">
          <cell r="A6435">
            <v>2003</v>
          </cell>
          <cell r="B6435" t="str">
            <v>2: Sexual</v>
          </cell>
          <cell r="C6435" t="str">
            <v>20: Sexual Total</v>
          </cell>
          <cell r="D6435" t="str">
            <v>17 to 20</v>
          </cell>
          <cell r="E6435" t="str">
            <v>Maori</v>
          </cell>
          <cell r="F6435">
            <v>63</v>
          </cell>
          <cell r="G6435">
            <v>56768.07</v>
          </cell>
          <cell r="H6435">
            <v>110.79545454545453</v>
          </cell>
          <cell r="I6435">
            <v>108124.71087895453</v>
          </cell>
          <cell r="J6435">
            <v>103.24985835694052</v>
          </cell>
          <cell r="K6435">
            <v>45830</v>
          </cell>
        </row>
        <row r="6436">
          <cell r="A6436">
            <v>2003</v>
          </cell>
          <cell r="B6436" t="str">
            <v>2: Sexual</v>
          </cell>
          <cell r="C6436" t="str">
            <v>20: Sexual Total</v>
          </cell>
          <cell r="D6436" t="str">
            <v>17 to 20</v>
          </cell>
          <cell r="E6436" t="str">
            <v>Non-Maori</v>
          </cell>
          <cell r="F6436">
            <v>165</v>
          </cell>
          <cell r="G6436">
            <v>100104.58</v>
          </cell>
          <cell r="H6436">
            <v>290.17857142857144</v>
          </cell>
          <cell r="I6436">
            <v>190666.66825486883</v>
          </cell>
          <cell r="J6436">
            <v>290.16770538243628</v>
          </cell>
          <cell r="K6436">
            <v>190030</v>
          </cell>
        </row>
        <row r="6437">
          <cell r="A6437">
            <v>2003</v>
          </cell>
          <cell r="B6437" t="str">
            <v>2: Sexual</v>
          </cell>
          <cell r="C6437" t="str">
            <v>20: Sexual Total</v>
          </cell>
          <cell r="D6437" t="str">
            <v>21 to 30</v>
          </cell>
          <cell r="E6437" t="str">
            <v>Maori</v>
          </cell>
          <cell r="F6437">
            <v>130</v>
          </cell>
          <cell r="G6437">
            <v>115892.37</v>
          </cell>
          <cell r="H6437">
            <v>228.62554112554113</v>
          </cell>
          <cell r="I6437">
            <v>220737.27359987443</v>
          </cell>
          <cell r="J6437">
            <v>222.52124645892351</v>
          </cell>
          <cell r="K6437">
            <v>87980</v>
          </cell>
        </row>
        <row r="6438">
          <cell r="A6438">
            <v>2003</v>
          </cell>
          <cell r="B6438" t="str">
            <v>2: Sexual</v>
          </cell>
          <cell r="C6438" t="str">
            <v>20: Sexual Total</v>
          </cell>
          <cell r="D6438" t="str">
            <v>21 to 30</v>
          </cell>
          <cell r="E6438" t="str">
            <v>Non-Maori</v>
          </cell>
          <cell r="F6438">
            <v>306</v>
          </cell>
          <cell r="G6438">
            <v>191478.33</v>
          </cell>
          <cell r="H6438">
            <v>538.14935064935059</v>
          </cell>
          <cell r="I6438">
            <v>364703.94485553319</v>
          </cell>
          <cell r="J6438">
            <v>468.18470254957509</v>
          </cell>
          <cell r="K6438">
            <v>440230</v>
          </cell>
        </row>
        <row r="6439">
          <cell r="A6439">
            <v>2003</v>
          </cell>
          <cell r="B6439" t="str">
            <v>2: Sexual</v>
          </cell>
          <cell r="C6439" t="str">
            <v>20: Sexual Total</v>
          </cell>
          <cell r="D6439" t="str">
            <v>31 to 50</v>
          </cell>
          <cell r="E6439" t="str">
            <v>Maori</v>
          </cell>
          <cell r="F6439">
            <v>173</v>
          </cell>
          <cell r="G6439">
            <v>125658.41</v>
          </cell>
          <cell r="H6439">
            <v>304.24783549783547</v>
          </cell>
          <cell r="I6439">
            <v>239338.40362653034</v>
          </cell>
          <cell r="J6439">
            <v>302.62889518413596</v>
          </cell>
          <cell r="K6439">
            <v>154060</v>
          </cell>
        </row>
        <row r="6440">
          <cell r="A6440">
            <v>2003</v>
          </cell>
          <cell r="B6440" t="str">
            <v>2: Sexual</v>
          </cell>
          <cell r="C6440" t="str">
            <v>20: Sexual Total</v>
          </cell>
          <cell r="D6440" t="str">
            <v>31 to 50</v>
          </cell>
          <cell r="E6440" t="str">
            <v>Non-Maori</v>
          </cell>
          <cell r="F6440">
            <v>499</v>
          </cell>
          <cell r="G6440">
            <v>305186.37</v>
          </cell>
          <cell r="H6440">
            <v>877.57034632034629</v>
          </cell>
          <cell r="I6440">
            <v>581280.78020703618</v>
          </cell>
          <cell r="J6440">
            <v>868.72294617563728</v>
          </cell>
          <cell r="K6440">
            <v>1039590</v>
          </cell>
        </row>
        <row r="6441">
          <cell r="A6441">
            <v>2003</v>
          </cell>
          <cell r="B6441" t="str">
            <v>2: Sexual</v>
          </cell>
          <cell r="C6441" t="str">
            <v>20: Sexual Total</v>
          </cell>
          <cell r="D6441" t="str">
            <v>51 or older</v>
          </cell>
          <cell r="E6441" t="str">
            <v>Maori</v>
          </cell>
          <cell r="F6441">
            <v>46</v>
          </cell>
          <cell r="G6441">
            <v>29528.9</v>
          </cell>
          <cell r="H6441">
            <v>80.898268398268399</v>
          </cell>
          <cell r="I6441">
            <v>56242.950924235432</v>
          </cell>
          <cell r="J6441">
            <v>81.887818696883855</v>
          </cell>
          <cell r="K6441">
            <v>71290</v>
          </cell>
        </row>
        <row r="6442">
          <cell r="A6442">
            <v>2003</v>
          </cell>
          <cell r="B6442" t="str">
            <v>2: Sexual</v>
          </cell>
          <cell r="C6442" t="str">
            <v>20: Sexual Total</v>
          </cell>
          <cell r="D6442" t="str">
            <v>51 or older</v>
          </cell>
          <cell r="E6442" t="str">
            <v>Non-Maori</v>
          </cell>
          <cell r="F6442">
            <v>180</v>
          </cell>
          <cell r="G6442">
            <v>77907.69</v>
          </cell>
          <cell r="H6442">
            <v>316.55844155844159</v>
          </cell>
          <cell r="I6442">
            <v>148388.81181793247</v>
          </cell>
          <cell r="J6442">
            <v>315.09008498583569</v>
          </cell>
          <cell r="K6442">
            <v>989320</v>
          </cell>
        </row>
        <row r="6443">
          <cell r="A6443">
            <v>2003</v>
          </cell>
          <cell r="B6443" t="str">
            <v>2: Sexual</v>
          </cell>
          <cell r="C6443" t="str">
            <v>21: Sexual Attacks</v>
          </cell>
          <cell r="D6443" t="str">
            <v>0 to 9</v>
          </cell>
          <cell r="E6443" t="str">
            <v>Maori</v>
          </cell>
          <cell r="F6443">
            <v>2</v>
          </cell>
          <cell r="G6443">
            <v>1710.29</v>
          </cell>
          <cell r="H6443">
            <v>3.5869918699186991</v>
          </cell>
          <cell r="I6443">
            <v>3282.4662629089244</v>
          </cell>
          <cell r="J6443">
            <v>3.5869918699186991</v>
          </cell>
          <cell r="K6443">
            <v>146230</v>
          </cell>
        </row>
        <row r="6444">
          <cell r="A6444">
            <v>2003</v>
          </cell>
          <cell r="B6444" t="str">
            <v>2: Sexual</v>
          </cell>
          <cell r="C6444" t="str">
            <v>21: Sexual Attacks</v>
          </cell>
          <cell r="D6444" t="str">
            <v>0 to 9</v>
          </cell>
          <cell r="E6444" t="str">
            <v>Non-Maori</v>
          </cell>
          <cell r="F6444">
            <v>11</v>
          </cell>
          <cell r="G6444">
            <v>8415.83</v>
          </cell>
          <cell r="H6444">
            <v>19.728455284552847</v>
          </cell>
          <cell r="I6444">
            <v>16152.043249610771</v>
          </cell>
          <cell r="J6444">
            <v>19.728455284552847</v>
          </cell>
          <cell r="K6444">
            <v>430480</v>
          </cell>
        </row>
        <row r="6445">
          <cell r="A6445">
            <v>2003</v>
          </cell>
          <cell r="B6445" t="str">
            <v>2: Sexual</v>
          </cell>
          <cell r="C6445" t="str">
            <v>21: Sexual Attacks</v>
          </cell>
          <cell r="D6445" t="str">
            <v>10 to 13</v>
          </cell>
          <cell r="E6445" t="str">
            <v>Maori</v>
          </cell>
          <cell r="F6445">
            <v>20</v>
          </cell>
          <cell r="G6445">
            <v>16193.35</v>
          </cell>
          <cell r="H6445">
            <v>35.869918699186996</v>
          </cell>
          <cell r="I6445">
            <v>31079.012950129061</v>
          </cell>
          <cell r="J6445">
            <v>35.869918699186996</v>
          </cell>
          <cell r="K6445">
            <v>57650</v>
          </cell>
        </row>
        <row r="6446">
          <cell r="A6446">
            <v>2003</v>
          </cell>
          <cell r="B6446" t="str">
            <v>2: Sexual</v>
          </cell>
          <cell r="C6446" t="str">
            <v>21: Sexual Attacks</v>
          </cell>
          <cell r="D6446" t="str">
            <v>10 to 13</v>
          </cell>
          <cell r="E6446" t="str">
            <v>Non-Maori</v>
          </cell>
          <cell r="F6446">
            <v>32</v>
          </cell>
          <cell r="G6446">
            <v>26080.95</v>
          </cell>
          <cell r="H6446">
            <v>57.391869918699186</v>
          </cell>
          <cell r="I6446">
            <v>50055.744043182458</v>
          </cell>
          <cell r="J6446">
            <v>57.391869918699186</v>
          </cell>
          <cell r="K6446">
            <v>194530</v>
          </cell>
        </row>
        <row r="6447">
          <cell r="A6447">
            <v>2003</v>
          </cell>
          <cell r="B6447" t="str">
            <v>2: Sexual</v>
          </cell>
          <cell r="C6447" t="str">
            <v>21: Sexual Attacks</v>
          </cell>
          <cell r="D6447" t="str">
            <v>14 to 16</v>
          </cell>
          <cell r="E6447" t="str">
            <v>Maori</v>
          </cell>
          <cell r="F6447">
            <v>35</v>
          </cell>
          <cell r="G6447">
            <v>37612.620000000003</v>
          </cell>
          <cell r="H6447">
            <v>62.77235772357723</v>
          </cell>
          <cell r="I6447">
            <v>72187.848966908205</v>
          </cell>
          <cell r="J6447">
            <v>62.77235772357723</v>
          </cell>
          <cell r="K6447">
            <v>39920</v>
          </cell>
        </row>
        <row r="6448">
          <cell r="A6448">
            <v>2003</v>
          </cell>
          <cell r="B6448" t="str">
            <v>2: Sexual</v>
          </cell>
          <cell r="C6448" t="str">
            <v>21: Sexual Attacks</v>
          </cell>
          <cell r="D6448" t="str">
            <v>14 to 16</v>
          </cell>
          <cell r="E6448" t="str">
            <v>Non-Maori</v>
          </cell>
          <cell r="F6448">
            <v>92</v>
          </cell>
          <cell r="G6448">
            <v>73758.399999999994</v>
          </cell>
          <cell r="H6448">
            <v>165.00162601626016</v>
          </cell>
          <cell r="I6448">
            <v>141560.4719703334</v>
          </cell>
          <cell r="J6448">
            <v>165.00162601626016</v>
          </cell>
          <cell r="K6448">
            <v>140070</v>
          </cell>
        </row>
        <row r="6449">
          <cell r="A6449">
            <v>2003</v>
          </cell>
          <cell r="B6449" t="str">
            <v>2: Sexual</v>
          </cell>
          <cell r="C6449" t="str">
            <v>21: Sexual Attacks</v>
          </cell>
          <cell r="D6449" t="str">
            <v>17 to 20</v>
          </cell>
          <cell r="E6449" t="str">
            <v>Maori</v>
          </cell>
          <cell r="F6449">
            <v>48</v>
          </cell>
          <cell r="G6449">
            <v>55940.24</v>
          </cell>
          <cell r="H6449">
            <v>86.087804878048786</v>
          </cell>
          <cell r="I6449">
            <v>107363.04985647362</v>
          </cell>
          <cell r="J6449">
            <v>86.087804878048786</v>
          </cell>
          <cell r="K6449">
            <v>45830</v>
          </cell>
        </row>
        <row r="6450">
          <cell r="A6450">
            <v>2003</v>
          </cell>
          <cell r="B6450" t="str">
            <v>2: Sexual</v>
          </cell>
          <cell r="C6450" t="str">
            <v>21: Sexual Attacks</v>
          </cell>
          <cell r="D6450" t="str">
            <v>17 to 20</v>
          </cell>
          <cell r="E6450" t="str">
            <v>Non-Maori</v>
          </cell>
          <cell r="F6450">
            <v>109</v>
          </cell>
          <cell r="G6450">
            <v>93584.609999999942</v>
          </cell>
          <cell r="H6450">
            <v>195.49105691056911</v>
          </cell>
          <cell r="I6450">
            <v>179611.83486571809</v>
          </cell>
          <cell r="J6450">
            <v>195.49105691056911</v>
          </cell>
          <cell r="K6450">
            <v>190030</v>
          </cell>
        </row>
        <row r="6451">
          <cell r="A6451">
            <v>2003</v>
          </cell>
          <cell r="B6451" t="str">
            <v>2: Sexual</v>
          </cell>
          <cell r="C6451" t="str">
            <v>21: Sexual Attacks</v>
          </cell>
          <cell r="D6451" t="str">
            <v>21 to 30</v>
          </cell>
          <cell r="E6451" t="str">
            <v>Maori</v>
          </cell>
          <cell r="F6451">
            <v>101</v>
          </cell>
          <cell r="G6451">
            <v>114449.27</v>
          </cell>
          <cell r="H6451">
            <v>181.14308943089429</v>
          </cell>
          <cell r="I6451">
            <v>219656.23817572129</v>
          </cell>
          <cell r="J6451">
            <v>181.14308943089429</v>
          </cell>
          <cell r="K6451">
            <v>87980</v>
          </cell>
        </row>
        <row r="6452">
          <cell r="A6452">
            <v>2003</v>
          </cell>
          <cell r="B6452" t="str">
            <v>2: Sexual</v>
          </cell>
          <cell r="C6452" t="str">
            <v>21: Sexual Attacks</v>
          </cell>
          <cell r="D6452" t="str">
            <v>21 to 30</v>
          </cell>
          <cell r="E6452" t="str">
            <v>Non-Maori</v>
          </cell>
          <cell r="F6452">
            <v>171</v>
          </cell>
          <cell r="G6452">
            <v>182978.96</v>
          </cell>
          <cell r="H6452">
            <v>306.68780487804878</v>
          </cell>
          <cell r="I6452">
            <v>351181.53238466074</v>
          </cell>
          <cell r="J6452">
            <v>306.68780487804878</v>
          </cell>
          <cell r="K6452">
            <v>440230</v>
          </cell>
        </row>
        <row r="6453">
          <cell r="A6453">
            <v>2003</v>
          </cell>
          <cell r="B6453" t="str">
            <v>2: Sexual</v>
          </cell>
          <cell r="C6453" t="str">
            <v>21: Sexual Attacks</v>
          </cell>
          <cell r="D6453" t="str">
            <v>31 to 50</v>
          </cell>
          <cell r="E6453" t="str">
            <v>Maori</v>
          </cell>
          <cell r="F6453">
            <v>129</v>
          </cell>
          <cell r="G6453">
            <v>123527.29</v>
          </cell>
          <cell r="H6453">
            <v>231.36097560975608</v>
          </cell>
          <cell r="I6453">
            <v>237079.18655524313</v>
          </cell>
          <cell r="J6453">
            <v>231.36097560975608</v>
          </cell>
          <cell r="K6453">
            <v>154060</v>
          </cell>
        </row>
        <row r="6454">
          <cell r="A6454">
            <v>2003</v>
          </cell>
          <cell r="B6454" t="str">
            <v>2: Sexual</v>
          </cell>
          <cell r="C6454" t="str">
            <v>21: Sexual Attacks</v>
          </cell>
          <cell r="D6454" t="str">
            <v>31 to 50</v>
          </cell>
          <cell r="E6454" t="str">
            <v>Non-Maori</v>
          </cell>
          <cell r="F6454">
            <v>339</v>
          </cell>
          <cell r="G6454">
            <v>294025.40000000002</v>
          </cell>
          <cell r="H6454">
            <v>607.99512195121952</v>
          </cell>
          <cell r="I6454">
            <v>564306.90464090963</v>
          </cell>
          <cell r="J6454">
            <v>607.99512195121952</v>
          </cell>
          <cell r="K6454">
            <v>1039590</v>
          </cell>
        </row>
        <row r="6455">
          <cell r="A6455">
            <v>2003</v>
          </cell>
          <cell r="B6455" t="str">
            <v>2: Sexual</v>
          </cell>
          <cell r="C6455" t="str">
            <v>21: Sexual Attacks</v>
          </cell>
          <cell r="D6455" t="str">
            <v>51 or older</v>
          </cell>
          <cell r="E6455" t="str">
            <v>Maori</v>
          </cell>
          <cell r="F6455">
            <v>26</v>
          </cell>
          <cell r="G6455">
            <v>27263.55</v>
          </cell>
          <cell r="H6455">
            <v>46.630894308943084</v>
          </cell>
          <cell r="I6455">
            <v>52325.443686234852</v>
          </cell>
          <cell r="J6455">
            <v>46.630894308943084</v>
          </cell>
          <cell r="K6455">
            <v>71290</v>
          </cell>
        </row>
        <row r="6456">
          <cell r="A6456">
            <v>2003</v>
          </cell>
          <cell r="B6456" t="str">
            <v>2: Sexual</v>
          </cell>
          <cell r="C6456" t="str">
            <v>21: Sexual Attacks</v>
          </cell>
          <cell r="D6456" t="str">
            <v>51 or older</v>
          </cell>
          <cell r="E6456" t="str">
            <v>Non-Maori</v>
          </cell>
          <cell r="F6456">
            <v>115</v>
          </cell>
          <cell r="G6456">
            <v>71095.14</v>
          </cell>
          <cell r="H6456">
            <v>206.2520325203252</v>
          </cell>
          <cell r="I6456">
            <v>136449.02239198421</v>
          </cell>
          <cell r="J6456">
            <v>206.2520325203252</v>
          </cell>
          <cell r="K6456">
            <v>989320</v>
          </cell>
        </row>
        <row r="6457">
          <cell r="A6457">
            <v>2003</v>
          </cell>
          <cell r="B6457" t="str">
            <v>2: Sexual</v>
          </cell>
          <cell r="C6457" t="str">
            <v>22: Sexual Affronts</v>
          </cell>
          <cell r="D6457" t="str">
            <v>0 to 9</v>
          </cell>
          <cell r="E6457" t="str">
            <v>Maori</v>
          </cell>
          <cell r="F6457" t="str">
            <v>Pacific peoples</v>
          </cell>
          <cell r="G6457">
            <v>7</v>
          </cell>
          <cell r="H6457">
            <v>0</v>
          </cell>
          <cell r="I6457">
            <v>7.3321351545650622</v>
          </cell>
          <cell r="J6457">
            <v>0</v>
          </cell>
          <cell r="K6457">
            <v>146230</v>
          </cell>
        </row>
        <row r="6458">
          <cell r="A6458">
            <v>2003</v>
          </cell>
          <cell r="B6458" t="str">
            <v>2: Sexual</v>
          </cell>
          <cell r="C6458" t="str">
            <v>22: Sexual Affronts</v>
          </cell>
          <cell r="D6458" t="str">
            <v>0 to 9</v>
          </cell>
          <cell r="E6458" t="str">
            <v>Non-Maori</v>
          </cell>
          <cell r="F6458" t="str">
            <v>Maori</v>
          </cell>
          <cell r="G6458">
            <v>85</v>
          </cell>
          <cell r="H6458">
            <v>0</v>
          </cell>
          <cell r="I6458">
            <v>89.033069734004314</v>
          </cell>
          <cell r="J6458">
            <v>0</v>
          </cell>
          <cell r="K6458">
            <v>430480</v>
          </cell>
        </row>
        <row r="6459">
          <cell r="A6459">
            <v>2003</v>
          </cell>
          <cell r="B6459" t="str">
            <v>2: Sexual</v>
          </cell>
          <cell r="C6459" t="str">
            <v>22: Sexual Affronts</v>
          </cell>
          <cell r="D6459" t="str">
            <v>10 to 13</v>
          </cell>
          <cell r="E6459" t="str">
            <v>Maori</v>
          </cell>
          <cell r="F6459">
            <v>6</v>
          </cell>
          <cell r="G6459">
            <v>163.26</v>
          </cell>
          <cell r="H6459">
            <v>11.657142857142858</v>
          </cell>
          <cell r="I6459">
            <v>290.31684321343545</v>
          </cell>
          <cell r="J6459">
            <v>11.657142857142858</v>
          </cell>
          <cell r="K6459">
            <v>57650</v>
          </cell>
        </row>
        <row r="6460">
          <cell r="A6460">
            <v>2003</v>
          </cell>
          <cell r="B6460" t="str">
            <v>2: Sexual</v>
          </cell>
          <cell r="C6460" t="str">
            <v>22: Sexual Affronts</v>
          </cell>
          <cell r="D6460" t="str">
            <v>10 to 13</v>
          </cell>
          <cell r="E6460" t="str">
            <v>Non-Maori</v>
          </cell>
          <cell r="F6460">
            <v>6</v>
          </cell>
          <cell r="G6460">
            <v>105.15</v>
          </cell>
          <cell r="H6460">
            <v>11.657142857142858</v>
          </cell>
          <cell r="I6460">
            <v>186.98282533316632</v>
          </cell>
          <cell r="J6460">
            <v>11.657142857142858</v>
          </cell>
          <cell r="K6460">
            <v>194530</v>
          </cell>
        </row>
        <row r="6461">
          <cell r="A6461">
            <v>2003</v>
          </cell>
          <cell r="B6461" t="str">
            <v>2: Sexual</v>
          </cell>
          <cell r="C6461" t="str">
            <v>22: Sexual Affronts</v>
          </cell>
          <cell r="D6461" t="str">
            <v>14 to 16</v>
          </cell>
          <cell r="E6461" t="str">
            <v>Maori</v>
          </cell>
          <cell r="F6461">
            <v>6</v>
          </cell>
          <cell r="G6461">
            <v>72.42</v>
          </cell>
          <cell r="H6461">
            <v>11.657142857142858</v>
          </cell>
          <cell r="I6461">
            <v>128.7807533107742</v>
          </cell>
          <cell r="J6461">
            <v>11.657142857142858</v>
          </cell>
          <cell r="K6461">
            <v>39920</v>
          </cell>
        </row>
        <row r="6462">
          <cell r="A6462">
            <v>2003</v>
          </cell>
          <cell r="B6462" t="str">
            <v>2: Sexual</v>
          </cell>
          <cell r="C6462" t="str">
            <v>22: Sexual Affronts</v>
          </cell>
          <cell r="D6462" t="str">
            <v>14 to 16</v>
          </cell>
          <cell r="E6462" t="str">
            <v>Non-Maori</v>
          </cell>
          <cell r="F6462">
            <v>14</v>
          </cell>
          <cell r="G6462">
            <v>323.58999999999997</v>
          </cell>
          <cell r="H6462">
            <v>27.2</v>
          </cell>
          <cell r="I6462">
            <v>575.42341844564248</v>
          </cell>
          <cell r="J6462">
            <v>27.2</v>
          </cell>
          <cell r="K6462">
            <v>140070</v>
          </cell>
        </row>
        <row r="6463">
          <cell r="A6463">
            <v>2003</v>
          </cell>
          <cell r="B6463" t="str">
            <v>2: Sexual</v>
          </cell>
          <cell r="C6463" t="str">
            <v>22: Sexual Affronts</v>
          </cell>
          <cell r="D6463" t="str">
            <v>17 to 20</v>
          </cell>
          <cell r="E6463" t="str">
            <v>Maori</v>
          </cell>
          <cell r="F6463">
            <v>6</v>
          </cell>
          <cell r="G6463">
            <v>155.91</v>
          </cell>
          <cell r="H6463">
            <v>11.657142857142858</v>
          </cell>
          <cell r="I6463">
            <v>277.24671704892023</v>
          </cell>
          <cell r="J6463">
            <v>11.657142857142858</v>
          </cell>
          <cell r="K6463">
            <v>45830</v>
          </cell>
        </row>
        <row r="6464">
          <cell r="A6464">
            <v>2003</v>
          </cell>
          <cell r="B6464" t="str">
            <v>2: Sexual</v>
          </cell>
          <cell r="C6464" t="str">
            <v>22: Sexual Affronts</v>
          </cell>
          <cell r="D6464" t="str">
            <v>17 to 20</v>
          </cell>
          <cell r="E6464" t="str">
            <v>Non-Maori</v>
          </cell>
          <cell r="F6464">
            <v>19</v>
          </cell>
          <cell r="G6464">
            <v>405.88</v>
          </cell>
          <cell r="H6464">
            <v>36.914285714285718</v>
          </cell>
          <cell r="I6464">
            <v>721.75548403447988</v>
          </cell>
          <cell r="J6464">
            <v>36.914285714285718</v>
          </cell>
          <cell r="K6464">
            <v>190030</v>
          </cell>
        </row>
        <row r="6465">
          <cell r="A6465">
            <v>2003</v>
          </cell>
          <cell r="B6465" t="str">
            <v>2: Sexual</v>
          </cell>
          <cell r="C6465" t="str">
            <v>22: Sexual Affronts</v>
          </cell>
          <cell r="D6465" t="str">
            <v>21 to 30</v>
          </cell>
          <cell r="E6465" t="str">
            <v>Maori</v>
          </cell>
          <cell r="F6465">
            <v>17</v>
          </cell>
          <cell r="G6465">
            <v>329.87</v>
          </cell>
          <cell r="H6465">
            <v>33.028571428571432</v>
          </cell>
          <cell r="I6465">
            <v>586.59081876035759</v>
          </cell>
          <cell r="J6465">
            <v>33.028571428571432</v>
          </cell>
          <cell r="K6465">
            <v>87980</v>
          </cell>
        </row>
        <row r="6466">
          <cell r="A6466">
            <v>2003</v>
          </cell>
          <cell r="B6466" t="str">
            <v>2: Sexual</v>
          </cell>
          <cell r="C6466" t="str">
            <v>22: Sexual Affronts</v>
          </cell>
          <cell r="D6466" t="str">
            <v>21 to 30</v>
          </cell>
          <cell r="E6466" t="str">
            <v>Non-Maori</v>
          </cell>
          <cell r="F6466">
            <v>50</v>
          </cell>
          <cell r="G6466">
            <v>1206.71</v>
          </cell>
          <cell r="H6466">
            <v>97.142857142857139</v>
          </cell>
          <cell r="I6466">
            <v>2145.8301964601528</v>
          </cell>
          <cell r="J6466">
            <v>97.142857142857139</v>
          </cell>
          <cell r="K6466">
            <v>440230</v>
          </cell>
        </row>
        <row r="6467">
          <cell r="A6467">
            <v>2003</v>
          </cell>
          <cell r="B6467" t="str">
            <v>2: Sexual</v>
          </cell>
          <cell r="C6467" t="str">
            <v>22: Sexual Affronts</v>
          </cell>
          <cell r="D6467" t="str">
            <v>31 to 50</v>
          </cell>
          <cell r="E6467" t="str">
            <v>Maori</v>
          </cell>
          <cell r="F6467">
            <v>35</v>
          </cell>
          <cell r="G6467">
            <v>910.49</v>
          </cell>
          <cell r="H6467">
            <v>68</v>
          </cell>
          <cell r="I6467">
            <v>1619.0774383033256</v>
          </cell>
          <cell r="J6467">
            <v>68</v>
          </cell>
          <cell r="K6467">
            <v>154060</v>
          </cell>
        </row>
        <row r="6468">
          <cell r="A6468">
            <v>2003</v>
          </cell>
          <cell r="B6468" t="str">
            <v>2: Sexual</v>
          </cell>
          <cell r="C6468" t="str">
            <v>22: Sexual Affronts</v>
          </cell>
          <cell r="D6468" t="str">
            <v>31 to 50</v>
          </cell>
          <cell r="E6468" t="str">
            <v>Non-Maori</v>
          </cell>
          <cell r="F6468">
            <v>111</v>
          </cell>
          <cell r="G6468">
            <v>2630.02</v>
          </cell>
          <cell r="H6468">
            <v>215.65714285714287</v>
          </cell>
          <cell r="I6468">
            <v>4676.8290088705098</v>
          </cell>
          <cell r="J6468">
            <v>215.65714285714287</v>
          </cell>
          <cell r="K6468">
            <v>1039590</v>
          </cell>
        </row>
        <row r="6469">
          <cell r="A6469">
            <v>2003</v>
          </cell>
          <cell r="B6469" t="str">
            <v>2: Sexual</v>
          </cell>
          <cell r="C6469" t="str">
            <v>22: Sexual Affronts</v>
          </cell>
          <cell r="D6469" t="str">
            <v>51 or older</v>
          </cell>
          <cell r="E6469" t="str">
            <v>Maori</v>
          </cell>
          <cell r="F6469">
            <v>5</v>
          </cell>
          <cell r="G6469">
            <v>83.51</v>
          </cell>
          <cell r="H6469">
            <v>9.7142857142857135</v>
          </cell>
          <cell r="I6469">
            <v>148.50152870730119</v>
          </cell>
          <cell r="J6469">
            <v>9.7142857142857135</v>
          </cell>
          <cell r="K6469">
            <v>71290</v>
          </cell>
        </row>
        <row r="6470">
          <cell r="A6470">
            <v>2003</v>
          </cell>
          <cell r="B6470" t="str">
            <v>2: Sexual</v>
          </cell>
          <cell r="C6470" t="str">
            <v>22: Sexual Affronts</v>
          </cell>
          <cell r="D6470" t="str">
            <v>51 or older</v>
          </cell>
          <cell r="E6470" t="str">
            <v>Non-Maori</v>
          </cell>
          <cell r="F6470">
            <v>40</v>
          </cell>
          <cell r="G6470">
            <v>794.29</v>
          </cell>
          <cell r="H6470">
            <v>77.714285714285708</v>
          </cell>
          <cell r="I6470">
            <v>1412.4449675119427</v>
          </cell>
          <cell r="J6470">
            <v>77.714285714285708</v>
          </cell>
          <cell r="K6470">
            <v>989320</v>
          </cell>
        </row>
        <row r="6471">
          <cell r="A6471">
            <v>2003</v>
          </cell>
          <cell r="B6471" t="str">
            <v>2: Sexual</v>
          </cell>
          <cell r="C6471" t="str">
            <v>23: Abnormal Sex</v>
          </cell>
          <cell r="D6471" t="str">
            <v>0 to 9</v>
          </cell>
          <cell r="E6471" t="str">
            <v>Maori</v>
          </cell>
          <cell r="F6471" t="str">
            <v>Other</v>
          </cell>
          <cell r="G6471">
            <v>375</v>
          </cell>
          <cell r="H6471">
            <v>8976.0399999999936</v>
          </cell>
          <cell r="I6471">
            <v>1384.0294680111265</v>
          </cell>
          <cell r="J6471">
            <v>39090.597547551646</v>
          </cell>
          <cell r="K6471">
            <v>146230</v>
          </cell>
        </row>
        <row r="6472">
          <cell r="A6472">
            <v>2003</v>
          </cell>
          <cell r="B6472" t="str">
            <v>2: Sexual</v>
          </cell>
          <cell r="C6472" t="str">
            <v>23: Abnormal Sex</v>
          </cell>
          <cell r="D6472" t="str">
            <v>0 to 9</v>
          </cell>
          <cell r="E6472" t="str">
            <v>Non-Maori</v>
          </cell>
          <cell r="F6472" t="str">
            <v>Pacific peoples</v>
          </cell>
          <cell r="G6472">
            <v>97</v>
          </cell>
          <cell r="H6472">
            <v>5491.79</v>
          </cell>
          <cell r="I6472">
            <v>358.00228905887803</v>
          </cell>
          <cell r="J6472">
            <v>23916.710788462264</v>
          </cell>
          <cell r="K6472">
            <v>430480</v>
          </cell>
        </row>
        <row r="6473">
          <cell r="A6473">
            <v>2003</v>
          </cell>
          <cell r="B6473" t="str">
            <v>2: Sexual</v>
          </cell>
          <cell r="C6473" t="str">
            <v>23: Abnormal Sex</v>
          </cell>
          <cell r="D6473" t="str">
            <v>10 to 13</v>
          </cell>
          <cell r="E6473" t="str">
            <v>Maori</v>
          </cell>
          <cell r="F6473" t="str">
            <v>Maori</v>
          </cell>
          <cell r="G6473">
            <v>4074</v>
          </cell>
          <cell r="H6473">
            <v>131503.97</v>
          </cell>
          <cell r="I6473">
            <v>15036.096140472879</v>
          </cell>
          <cell r="J6473">
            <v>572698.95936017612</v>
          </cell>
          <cell r="K6473">
            <v>57650</v>
          </cell>
        </row>
        <row r="6474">
          <cell r="A6474">
            <v>2003</v>
          </cell>
          <cell r="B6474" t="str">
            <v>2: Sexual</v>
          </cell>
          <cell r="C6474" t="str">
            <v>23: Abnormal Sex</v>
          </cell>
          <cell r="D6474" t="str">
            <v>10 to 13</v>
          </cell>
          <cell r="E6474" t="str">
            <v>Non-Maori</v>
          </cell>
          <cell r="F6474">
            <v>1</v>
          </cell>
          <cell r="G6474">
            <v>0.2</v>
          </cell>
          <cell r="H6474">
            <v>2.8</v>
          </cell>
          <cell r="I6474">
            <v>1.5990322790758267</v>
          </cell>
          <cell r="J6474">
            <v>2.8</v>
          </cell>
          <cell r="K6474">
            <v>194530</v>
          </cell>
        </row>
        <row r="6475">
          <cell r="A6475">
            <v>2003</v>
          </cell>
          <cell r="B6475" t="str">
            <v>2: Sexual</v>
          </cell>
          <cell r="C6475" t="str">
            <v>23: Abnormal Sex</v>
          </cell>
          <cell r="D6475" t="str">
            <v>14 to 16</v>
          </cell>
          <cell r="E6475" t="str">
            <v>Maori</v>
          </cell>
          <cell r="F6475" t="str">
            <v>Pacific peoples</v>
          </cell>
          <cell r="G6475">
            <v>449</v>
          </cell>
          <cell r="H6475">
            <v>9978.2199999999993</v>
          </cell>
          <cell r="I6475">
            <v>1657.1446163653222</v>
          </cell>
          <cell r="J6475">
            <v>43455.085122273405</v>
          </cell>
          <cell r="K6475">
            <v>39920</v>
          </cell>
        </row>
        <row r="6476">
          <cell r="A6476">
            <v>2003</v>
          </cell>
          <cell r="B6476" t="str">
            <v>2: Sexual</v>
          </cell>
          <cell r="C6476" t="str">
            <v>23: Abnormal Sex</v>
          </cell>
          <cell r="D6476" t="str">
            <v>14 to 16</v>
          </cell>
          <cell r="E6476" t="str">
            <v>Non-Maori</v>
          </cell>
          <cell r="F6476" t="str">
            <v>Maori</v>
          </cell>
          <cell r="G6476">
            <v>7781</v>
          </cell>
          <cell r="H6476">
            <v>318566.11999999854</v>
          </cell>
          <cell r="I6476">
            <v>28717.688774918868</v>
          </cell>
          <cell r="J6476">
            <v>1387353.4419638275</v>
          </cell>
          <cell r="K6476">
            <v>140070</v>
          </cell>
        </row>
        <row r="6477">
          <cell r="A6477">
            <v>2003</v>
          </cell>
          <cell r="B6477" t="str">
            <v>2: Sexual</v>
          </cell>
          <cell r="C6477" t="str">
            <v>23: Abnormal Sex</v>
          </cell>
          <cell r="D6477" t="str">
            <v>17 to 20</v>
          </cell>
          <cell r="E6477" t="str">
            <v>Maori</v>
          </cell>
          <cell r="F6477" t="str">
            <v>Other</v>
          </cell>
          <cell r="G6477">
            <v>7160</v>
          </cell>
          <cell r="H6477">
            <v>218722.36</v>
          </cell>
          <cell r="I6477">
            <v>26425.735975892443</v>
          </cell>
          <cell r="J6477">
            <v>952534.49732963671</v>
          </cell>
          <cell r="K6477">
            <v>45830</v>
          </cell>
        </row>
        <row r="6478">
          <cell r="A6478">
            <v>2003</v>
          </cell>
          <cell r="B6478" t="str">
            <v>2: Sexual</v>
          </cell>
          <cell r="C6478" t="str">
            <v>23: Abnormal Sex</v>
          </cell>
          <cell r="D6478" t="str">
            <v>17 to 20</v>
          </cell>
          <cell r="E6478" t="str">
            <v>Non-Maori</v>
          </cell>
          <cell r="F6478">
            <v>3</v>
          </cell>
          <cell r="G6478">
            <v>1074.29</v>
          </cell>
          <cell r="H6478">
            <v>8.4</v>
          </cell>
          <cell r="I6478">
            <v>8589.1219354418517</v>
          </cell>
          <cell r="J6478">
            <v>8.4</v>
          </cell>
          <cell r="K6478">
            <v>190030</v>
          </cell>
        </row>
        <row r="6479">
          <cell r="A6479">
            <v>2003</v>
          </cell>
          <cell r="B6479" t="str">
            <v>2: Sexual</v>
          </cell>
          <cell r="C6479" t="str">
            <v>23: Abnormal Sex</v>
          </cell>
          <cell r="D6479" t="str">
            <v>21 to 30</v>
          </cell>
          <cell r="E6479" t="str">
            <v>Maori</v>
          </cell>
          <cell r="F6479" t="str">
            <v>Maori</v>
          </cell>
          <cell r="G6479">
            <v>7075</v>
          </cell>
          <cell r="H6479">
            <v>295246.0999999991</v>
          </cell>
          <cell r="I6479">
            <v>26112.022629809922</v>
          </cell>
          <cell r="J6479">
            <v>1285794.9020485829</v>
          </cell>
          <cell r="K6479">
            <v>87980</v>
          </cell>
        </row>
        <row r="6480">
          <cell r="A6480">
            <v>2003</v>
          </cell>
          <cell r="B6480" t="str">
            <v>2: Sexual</v>
          </cell>
          <cell r="C6480" t="str">
            <v>23: Abnormal Sex</v>
          </cell>
          <cell r="D6480" t="str">
            <v>21 to 30</v>
          </cell>
          <cell r="E6480" t="str">
            <v>Non-Maori</v>
          </cell>
          <cell r="F6480">
            <v>1</v>
          </cell>
          <cell r="G6480">
            <v>0.2</v>
          </cell>
          <cell r="H6480">
            <v>2.8</v>
          </cell>
          <cell r="I6480">
            <v>1.5990322790758267</v>
          </cell>
          <cell r="J6480">
            <v>2.8</v>
          </cell>
          <cell r="K6480">
            <v>440230</v>
          </cell>
        </row>
        <row r="6481">
          <cell r="A6481">
            <v>2003</v>
          </cell>
          <cell r="B6481" t="str">
            <v>2: Sexual</v>
          </cell>
          <cell r="C6481" t="str">
            <v>23: Abnormal Sex</v>
          </cell>
          <cell r="D6481" t="str">
            <v>31 to 50</v>
          </cell>
          <cell r="E6481" t="str">
            <v>Maori</v>
          </cell>
          <cell r="F6481" t="str">
            <v>Pacific peoples</v>
          </cell>
          <cell r="G6481">
            <v>1089</v>
          </cell>
          <cell r="H6481">
            <v>47527.92</v>
          </cell>
          <cell r="I6481">
            <v>4019.2215751043113</v>
          </cell>
          <cell r="J6481">
            <v>206983.79162662313</v>
          </cell>
          <cell r="K6481">
            <v>154060</v>
          </cell>
        </row>
        <row r="6482">
          <cell r="A6482">
            <v>2003</v>
          </cell>
          <cell r="B6482" t="str">
            <v>2: Sexual</v>
          </cell>
          <cell r="C6482" t="str">
            <v>23: Abnormal Sex</v>
          </cell>
          <cell r="D6482" t="str">
            <v>31 to 50</v>
          </cell>
          <cell r="E6482" t="str">
            <v>Non-Maori</v>
          </cell>
          <cell r="F6482" t="str">
            <v>Maori</v>
          </cell>
          <cell r="G6482">
            <v>7636</v>
          </cell>
          <cell r="H6482">
            <v>320484.46999999922</v>
          </cell>
          <cell r="I6482">
            <v>28182.530713954566</v>
          </cell>
          <cell r="J6482">
            <v>1395707.844106128</v>
          </cell>
          <cell r="K6482">
            <v>1039590</v>
          </cell>
        </row>
        <row r="6483">
          <cell r="A6483">
            <v>2003</v>
          </cell>
          <cell r="B6483" t="str">
            <v>2: Sexual</v>
          </cell>
          <cell r="C6483" t="str">
            <v>23: Abnormal Sex</v>
          </cell>
          <cell r="D6483" t="str">
            <v>51 or older</v>
          </cell>
          <cell r="E6483" t="str">
            <v>Maori</v>
          </cell>
          <cell r="F6483" t="str">
            <v>Other</v>
          </cell>
          <cell r="G6483">
            <v>7744</v>
          </cell>
          <cell r="H6483">
            <v>283244.61</v>
          </cell>
          <cell r="I6483">
            <v>28581.131200741773</v>
          </cell>
          <cell r="J6483">
            <v>1233528.4888462194</v>
          </cell>
          <cell r="K6483">
            <v>71290</v>
          </cell>
        </row>
        <row r="6484">
          <cell r="A6484">
            <v>2003</v>
          </cell>
          <cell r="B6484" t="str">
            <v>2: Sexual</v>
          </cell>
          <cell r="C6484" t="str">
            <v>23: Abnormal Sex</v>
          </cell>
          <cell r="D6484" t="str">
            <v>51 or older</v>
          </cell>
          <cell r="E6484" t="str">
            <v>Non-Maori</v>
          </cell>
          <cell r="F6484" t="str">
            <v>Pacific peoples</v>
          </cell>
          <cell r="G6484">
            <v>1297</v>
          </cell>
          <cell r="H6484">
            <v>59025.810000000085</v>
          </cell>
          <cell r="I6484">
            <v>4786.8965866944836</v>
          </cell>
          <cell r="J6484">
            <v>257057.03000747037</v>
          </cell>
          <cell r="K6484">
            <v>989320</v>
          </cell>
        </row>
        <row r="6485">
          <cell r="A6485">
            <v>2003</v>
          </cell>
          <cell r="B6485" t="str">
            <v>2: Sexual</v>
          </cell>
          <cell r="C6485" t="str">
            <v>24: Immoral Behaviour</v>
          </cell>
          <cell r="D6485" t="str">
            <v>0 to 9</v>
          </cell>
          <cell r="E6485" t="str">
            <v>Maori</v>
          </cell>
          <cell r="F6485" t="str">
            <v>Maori</v>
          </cell>
          <cell r="G6485">
            <v>4185</v>
          </cell>
          <cell r="H6485">
            <v>146640.93</v>
          </cell>
          <cell r="I6485">
            <v>15445.768863004172</v>
          </cell>
          <cell r="J6485">
            <v>638620.32462296367</v>
          </cell>
          <cell r="K6485">
            <v>146230</v>
          </cell>
        </row>
        <row r="6486">
          <cell r="A6486">
            <v>2003</v>
          </cell>
          <cell r="B6486" t="str">
            <v>2: Sexual</v>
          </cell>
          <cell r="C6486" t="str">
            <v>24: Immoral Behaviour</v>
          </cell>
          <cell r="D6486" t="str">
            <v>0 to 9</v>
          </cell>
          <cell r="E6486" t="str">
            <v>Non-Maori</v>
          </cell>
          <cell r="F6486">
            <v>2</v>
          </cell>
          <cell r="G6486">
            <v>690.6</v>
          </cell>
          <cell r="H6486">
            <v>2.8258706467661692</v>
          </cell>
          <cell r="I6486">
            <v>983.80954909399929</v>
          </cell>
          <cell r="J6486">
            <v>2.8258706467661692</v>
          </cell>
          <cell r="K6486">
            <v>430480</v>
          </cell>
        </row>
        <row r="6487">
          <cell r="A6487">
            <v>2003</v>
          </cell>
          <cell r="B6487" t="str">
            <v>2: Sexual</v>
          </cell>
          <cell r="C6487" t="str">
            <v>24: Immoral Behaviour</v>
          </cell>
          <cell r="D6487" t="str">
            <v>10 to 13</v>
          </cell>
          <cell r="E6487" t="str">
            <v>Maori</v>
          </cell>
          <cell r="F6487">
            <v>5</v>
          </cell>
          <cell r="G6487">
            <v>2021.1</v>
          </cell>
          <cell r="H6487">
            <v>7.0646766169154231</v>
          </cell>
          <cell r="I6487">
            <v>2879.2028376395629</v>
          </cell>
          <cell r="J6487">
            <v>7.0646766169154231</v>
          </cell>
          <cell r="K6487">
            <v>57650</v>
          </cell>
        </row>
        <row r="6488">
          <cell r="A6488">
            <v>2003</v>
          </cell>
          <cell r="B6488" t="str">
            <v>2: Sexual</v>
          </cell>
          <cell r="C6488" t="str">
            <v>24: Immoral Behaviour</v>
          </cell>
          <cell r="D6488" t="str">
            <v>10 to 13</v>
          </cell>
          <cell r="E6488" t="str">
            <v>Non-Maori</v>
          </cell>
          <cell r="F6488">
            <v>5</v>
          </cell>
          <cell r="G6488">
            <v>2442.12</v>
          </cell>
          <cell r="H6488">
            <v>7.0646766169154231</v>
          </cell>
          <cell r="I6488">
            <v>3478.9762178300575</v>
          </cell>
          <cell r="J6488">
            <v>7.0646766169154231</v>
          </cell>
          <cell r="K6488">
            <v>194530</v>
          </cell>
        </row>
        <row r="6489">
          <cell r="A6489">
            <v>2003</v>
          </cell>
          <cell r="B6489" t="str">
            <v>2: Sexual</v>
          </cell>
          <cell r="C6489" t="str">
            <v>24: Immoral Behaviour</v>
          </cell>
          <cell r="D6489" t="str">
            <v>14 to 16</v>
          </cell>
          <cell r="E6489" t="str">
            <v>Maori</v>
          </cell>
          <cell r="F6489">
            <v>8</v>
          </cell>
          <cell r="G6489">
            <v>2082.4</v>
          </cell>
          <cell r="H6489">
            <v>11.303482587064677</v>
          </cell>
          <cell r="I6489">
            <v>2966.5291124143414</v>
          </cell>
          <cell r="J6489">
            <v>11.303482587064677</v>
          </cell>
          <cell r="K6489">
            <v>39920</v>
          </cell>
        </row>
        <row r="6490">
          <cell r="A6490">
            <v>2003</v>
          </cell>
          <cell r="B6490" t="str">
            <v>2: Sexual</v>
          </cell>
          <cell r="C6490" t="str">
            <v>24: Immoral Behaviour</v>
          </cell>
          <cell r="D6490" t="str">
            <v>14 to 16</v>
          </cell>
          <cell r="E6490" t="str">
            <v>Non-Maori</v>
          </cell>
          <cell r="F6490">
            <v>29</v>
          </cell>
          <cell r="G6490">
            <v>6601.57</v>
          </cell>
          <cell r="H6490">
            <v>40.975124378109456</v>
          </cell>
          <cell r="I6490">
            <v>9404.4129814834541</v>
          </cell>
          <cell r="J6490">
            <v>40.975124378109456</v>
          </cell>
          <cell r="K6490">
            <v>140070</v>
          </cell>
        </row>
        <row r="6491">
          <cell r="A6491">
            <v>2003</v>
          </cell>
          <cell r="B6491" t="str">
            <v>2: Sexual</v>
          </cell>
          <cell r="C6491" t="str">
            <v>24: Immoral Behaviour</v>
          </cell>
          <cell r="D6491" t="str">
            <v>17 to 20</v>
          </cell>
          <cell r="E6491" t="str">
            <v>Maori</v>
          </cell>
          <cell r="F6491">
            <v>4</v>
          </cell>
          <cell r="G6491">
            <v>671.92</v>
          </cell>
          <cell r="H6491">
            <v>5.6517412935323383</v>
          </cell>
          <cell r="I6491">
            <v>957.19854072869964</v>
          </cell>
          <cell r="J6491">
            <v>5.6517412935323383</v>
          </cell>
          <cell r="K6491">
            <v>45830</v>
          </cell>
        </row>
        <row r="6492">
          <cell r="A6492">
            <v>2003</v>
          </cell>
          <cell r="B6492" t="str">
            <v>2: Sexual</v>
          </cell>
          <cell r="C6492" t="str">
            <v>24: Immoral Behaviour</v>
          </cell>
          <cell r="D6492" t="str">
            <v>17 to 20</v>
          </cell>
          <cell r="E6492" t="str">
            <v>Non-Maori</v>
          </cell>
          <cell r="F6492">
            <v>30</v>
          </cell>
          <cell r="G6492">
            <v>5039.3999999999996</v>
          </cell>
          <cell r="H6492">
            <v>42.388059701492537</v>
          </cell>
          <cell r="I6492">
            <v>7178.9890554652466</v>
          </cell>
          <cell r="J6492">
            <v>42.388059701492537</v>
          </cell>
          <cell r="K6492">
            <v>190030</v>
          </cell>
        </row>
        <row r="6493">
          <cell r="A6493">
            <v>2003</v>
          </cell>
          <cell r="B6493" t="str">
            <v>2: Sexual</v>
          </cell>
          <cell r="C6493" t="str">
            <v>24: Immoral Behaviour</v>
          </cell>
          <cell r="D6493" t="str">
            <v>21 to 30</v>
          </cell>
          <cell r="E6493" t="str">
            <v>Maori</v>
          </cell>
          <cell r="F6493">
            <v>7</v>
          </cell>
          <cell r="G6493">
            <v>1113.23</v>
          </cell>
          <cell r="H6493">
            <v>9.8905472636815919</v>
          </cell>
          <cell r="I6493">
            <v>1585.8764904979917</v>
          </cell>
          <cell r="J6493">
            <v>9.8905472636815919</v>
          </cell>
          <cell r="K6493">
            <v>87980</v>
          </cell>
        </row>
        <row r="6494">
          <cell r="A6494">
            <v>2003</v>
          </cell>
          <cell r="B6494" t="str">
            <v>2: Sexual</v>
          </cell>
          <cell r="C6494" t="str">
            <v>24: Immoral Behaviour</v>
          </cell>
          <cell r="D6494" t="str">
            <v>21 to 30</v>
          </cell>
          <cell r="E6494" t="str">
            <v>Non-Maori</v>
          </cell>
          <cell r="F6494">
            <v>37</v>
          </cell>
          <cell r="G6494">
            <v>7291.66</v>
          </cell>
          <cell r="H6494">
            <v>52.278606965174127</v>
          </cell>
          <cell r="I6494">
            <v>10387.49599876448</v>
          </cell>
          <cell r="J6494">
            <v>52.278606965174127</v>
          </cell>
          <cell r="K6494">
            <v>440230</v>
          </cell>
        </row>
        <row r="6495">
          <cell r="A6495">
            <v>2003</v>
          </cell>
          <cell r="B6495" t="str">
            <v>2: Sexual</v>
          </cell>
          <cell r="C6495" t="str">
            <v>24: Immoral Behaviour</v>
          </cell>
          <cell r="D6495" t="str">
            <v>31 to 50</v>
          </cell>
          <cell r="E6495" t="str">
            <v>Maori</v>
          </cell>
          <cell r="F6495">
            <v>6</v>
          </cell>
          <cell r="G6495">
            <v>1220.6300000000001</v>
          </cell>
          <cell r="H6495">
            <v>8.4776119402985071</v>
          </cell>
          <cell r="I6495">
            <v>1738.8755428766412</v>
          </cell>
          <cell r="J6495">
            <v>8.4776119402985071</v>
          </cell>
          <cell r="K6495">
            <v>154060</v>
          </cell>
        </row>
        <row r="6496">
          <cell r="A6496">
            <v>2003</v>
          </cell>
          <cell r="B6496" t="str">
            <v>2: Sexual</v>
          </cell>
          <cell r="C6496" t="str">
            <v>24: Immoral Behaviour</v>
          </cell>
          <cell r="D6496" t="str">
            <v>31 to 50</v>
          </cell>
          <cell r="E6496" t="str">
            <v>Non-Maori</v>
          </cell>
          <cell r="F6496">
            <v>35</v>
          </cell>
          <cell r="G6496">
            <v>8477.6299999999992</v>
          </cell>
          <cell r="H6496">
            <v>49.452736318407965</v>
          </cell>
          <cell r="I6496">
            <v>12076.995869802724</v>
          </cell>
          <cell r="J6496">
            <v>49.452736318407965</v>
          </cell>
          <cell r="K6496">
            <v>1039590</v>
          </cell>
        </row>
        <row r="6497">
          <cell r="A6497">
            <v>2003</v>
          </cell>
          <cell r="B6497" t="str">
            <v>2: Sexual</v>
          </cell>
          <cell r="C6497" t="str">
            <v>24: Immoral Behaviour</v>
          </cell>
          <cell r="D6497" t="str">
            <v>51 or older</v>
          </cell>
          <cell r="E6497" t="str">
            <v>Maori</v>
          </cell>
          <cell r="F6497">
            <v>15</v>
          </cell>
          <cell r="G6497">
            <v>2181.84</v>
          </cell>
          <cell r="H6497">
            <v>21.194029850746269</v>
          </cell>
          <cell r="I6497">
            <v>3108.1885702219106</v>
          </cell>
          <cell r="J6497">
            <v>21.194029850746269</v>
          </cell>
          <cell r="K6497">
            <v>71290</v>
          </cell>
        </row>
        <row r="6498">
          <cell r="A6498">
            <v>2003</v>
          </cell>
          <cell r="B6498" t="str">
            <v>2: Sexual</v>
          </cell>
          <cell r="C6498" t="str">
            <v>24: Immoral Behaviour</v>
          </cell>
          <cell r="D6498" t="str">
            <v>51 or older</v>
          </cell>
          <cell r="E6498" t="str">
            <v>Non-Maori</v>
          </cell>
          <cell r="F6498">
            <v>18</v>
          </cell>
          <cell r="G6498">
            <v>5912.02</v>
          </cell>
          <cell r="H6498">
            <v>25.432835820895519</v>
          </cell>
          <cell r="I6498">
            <v>8422.0992331808666</v>
          </cell>
          <cell r="J6498">
            <v>25.432835820895519</v>
          </cell>
          <cell r="K6498">
            <v>989320</v>
          </cell>
        </row>
        <row r="6499">
          <cell r="A6499">
            <v>2003</v>
          </cell>
          <cell r="B6499" t="str">
            <v>2: Sexual</v>
          </cell>
          <cell r="C6499" t="str">
            <v>25: Indecent Videos</v>
          </cell>
          <cell r="D6499" t="str">
            <v>0 to 9</v>
          </cell>
          <cell r="E6499" t="str">
            <v>Maori</v>
          </cell>
          <cell r="F6499" t="str">
            <v>Pacific peoples</v>
          </cell>
          <cell r="G6499">
            <v>357</v>
          </cell>
          <cell r="H6499">
            <v>38211.480000000003</v>
          </cell>
          <cell r="I6499">
            <v>1573.4207910952096</v>
          </cell>
          <cell r="J6499">
            <v>174057.13766354573</v>
          </cell>
          <cell r="K6499">
            <v>146230</v>
          </cell>
        </row>
        <row r="6500">
          <cell r="A6500">
            <v>2003</v>
          </cell>
          <cell r="B6500" t="str">
            <v>2: Sexual</v>
          </cell>
          <cell r="C6500" t="str">
            <v>25: Indecent Videos</v>
          </cell>
          <cell r="D6500" t="str">
            <v>0 to 9</v>
          </cell>
          <cell r="E6500" t="str">
            <v>Non-Maori</v>
          </cell>
          <cell r="F6500" t="str">
            <v>Maori</v>
          </cell>
          <cell r="G6500">
            <v>1875</v>
          </cell>
          <cell r="H6500">
            <v>213948.7999999992</v>
          </cell>
          <cell r="I6500">
            <v>8263.7646591134962</v>
          </cell>
          <cell r="J6500">
            <v>974558.31950372551</v>
          </cell>
          <cell r="K6500">
            <v>430480</v>
          </cell>
        </row>
        <row r="6501">
          <cell r="A6501">
            <v>2003</v>
          </cell>
          <cell r="B6501" t="str">
            <v>2: Sexual</v>
          </cell>
          <cell r="C6501" t="str">
            <v>25: Indecent Videos</v>
          </cell>
          <cell r="D6501" t="str">
            <v>10 to 13</v>
          </cell>
          <cell r="E6501" t="str">
            <v>Maori</v>
          </cell>
          <cell r="F6501" t="str">
            <v>Other</v>
          </cell>
          <cell r="G6501">
            <v>1278</v>
          </cell>
          <cell r="H6501">
            <v>138959.95000000001</v>
          </cell>
          <cell r="I6501">
            <v>5632.5819916517594</v>
          </cell>
          <cell r="J6501">
            <v>632976.55958024738</v>
          </cell>
          <cell r="K6501">
            <v>57650</v>
          </cell>
        </row>
        <row r="6502">
          <cell r="A6502">
            <v>2003</v>
          </cell>
          <cell r="B6502" t="str">
            <v>2: Sexual</v>
          </cell>
          <cell r="C6502" t="str">
            <v>25: Indecent Videos</v>
          </cell>
          <cell r="D6502" t="str">
            <v>10 to 13</v>
          </cell>
          <cell r="E6502" t="str">
            <v>Non-Maori</v>
          </cell>
          <cell r="F6502" t="str">
            <v>Pacific peoples</v>
          </cell>
          <cell r="G6502">
            <v>299</v>
          </cell>
          <cell r="H6502">
            <v>36195.010000000053</v>
          </cell>
          <cell r="I6502">
            <v>1317.7950043066321</v>
          </cell>
          <cell r="J6502">
            <v>164871.9138411654</v>
          </cell>
          <cell r="K6502">
            <v>194530</v>
          </cell>
        </row>
        <row r="6503">
          <cell r="A6503">
            <v>2003</v>
          </cell>
          <cell r="B6503" t="str">
            <v>2: Sexual</v>
          </cell>
          <cell r="C6503" t="str">
            <v>25: Indecent Videos</v>
          </cell>
          <cell r="D6503" t="str">
            <v>14 to 16</v>
          </cell>
          <cell r="E6503" t="str">
            <v>Maori</v>
          </cell>
          <cell r="F6503" t="str">
            <v>Maori</v>
          </cell>
          <cell r="G6503">
            <v>1880</v>
          </cell>
          <cell r="H6503">
            <v>219428.24999999924</v>
          </cell>
          <cell r="I6503">
            <v>8285.8013648711312</v>
          </cell>
          <cell r="J6503">
            <v>999517.76580024499</v>
          </cell>
          <cell r="K6503">
            <v>39920</v>
          </cell>
        </row>
        <row r="6504">
          <cell r="A6504">
            <v>2003</v>
          </cell>
          <cell r="B6504" t="str">
            <v>2: Sexual</v>
          </cell>
          <cell r="C6504" t="str">
            <v>25: Indecent Videos</v>
          </cell>
          <cell r="D6504" t="str">
            <v>14 to 16</v>
          </cell>
          <cell r="E6504" t="str">
            <v>Non-Maori</v>
          </cell>
          <cell r="F6504" t="str">
            <v>Other</v>
          </cell>
          <cell r="G6504">
            <v>1437</v>
          </cell>
          <cell r="H6504">
            <v>169540.11</v>
          </cell>
          <cell r="I6504">
            <v>6333.3492347445836</v>
          </cell>
          <cell r="J6504">
            <v>772272.2664958958</v>
          </cell>
          <cell r="K6504">
            <v>140070</v>
          </cell>
        </row>
        <row r="6505">
          <cell r="A6505">
            <v>2003</v>
          </cell>
          <cell r="B6505" t="str">
            <v>2: Sexual</v>
          </cell>
          <cell r="C6505" t="str">
            <v>25: Indecent Videos</v>
          </cell>
          <cell r="D6505" t="str">
            <v>17 to 20</v>
          </cell>
          <cell r="E6505" t="str">
            <v>Maori</v>
          </cell>
          <cell r="F6505" t="str">
            <v>Pacific peoples</v>
          </cell>
          <cell r="G6505">
            <v>321</v>
          </cell>
          <cell r="H6505">
            <v>41634.610000000073</v>
          </cell>
          <cell r="I6505">
            <v>1414.7565096402304</v>
          </cell>
          <cell r="J6505">
            <v>189649.83937649211</v>
          </cell>
          <cell r="K6505">
            <v>45830</v>
          </cell>
        </row>
        <row r="6506">
          <cell r="A6506">
            <v>2003</v>
          </cell>
          <cell r="B6506" t="str">
            <v>2: Sexual</v>
          </cell>
          <cell r="C6506" t="str">
            <v>25: Indecent Videos</v>
          </cell>
          <cell r="D6506" t="str">
            <v>17 to 20</v>
          </cell>
          <cell r="E6506" t="str">
            <v>Non-Maori</v>
          </cell>
          <cell r="F6506" t="str">
            <v>Maori</v>
          </cell>
          <cell r="G6506">
            <v>778</v>
          </cell>
          <cell r="H6506">
            <v>85616.220000000321</v>
          </cell>
          <cell r="I6506">
            <v>3428.9114158881598</v>
          </cell>
          <cell r="J6506">
            <v>389990.49999561528</v>
          </cell>
          <cell r="K6506">
            <v>190030</v>
          </cell>
        </row>
        <row r="6507">
          <cell r="A6507">
            <v>2003</v>
          </cell>
          <cell r="B6507" t="str">
            <v>2: Sexual</v>
          </cell>
          <cell r="C6507" t="str">
            <v>25: Indecent Videos</v>
          </cell>
          <cell r="D6507" t="str">
            <v>21 to 30</v>
          </cell>
          <cell r="E6507" t="str">
            <v>Maori</v>
          </cell>
          <cell r="F6507" t="str">
            <v>Other</v>
          </cell>
          <cell r="G6507">
            <v>549</v>
          </cell>
          <cell r="H6507">
            <v>63904.420000000297</v>
          </cell>
          <cell r="I6507">
            <v>2419.6302921884317</v>
          </cell>
          <cell r="J6507">
            <v>291091.06554493785</v>
          </cell>
          <cell r="K6507">
            <v>87980</v>
          </cell>
        </row>
        <row r="6508">
          <cell r="A6508">
            <v>2003</v>
          </cell>
          <cell r="B6508" t="str">
            <v>2: Sexual</v>
          </cell>
          <cell r="C6508" t="str">
            <v>25: Indecent Videos</v>
          </cell>
          <cell r="D6508" t="str">
            <v>21 to 30</v>
          </cell>
          <cell r="E6508" t="str">
            <v>Non-Maori</v>
          </cell>
          <cell r="F6508" t="str">
            <v>Pacific peoples</v>
          </cell>
          <cell r="G6508">
            <v>488</v>
          </cell>
          <cell r="H6508">
            <v>77543.710000000006</v>
          </cell>
          <cell r="I6508">
            <v>2150.7824819452726</v>
          </cell>
          <cell r="J6508">
            <v>353219.40438873472</v>
          </cell>
          <cell r="K6508">
            <v>440230</v>
          </cell>
        </row>
        <row r="6509">
          <cell r="A6509">
            <v>2003</v>
          </cell>
          <cell r="B6509" t="str">
            <v>2: Sexual</v>
          </cell>
          <cell r="C6509" t="str">
            <v>25: Indecent Videos</v>
          </cell>
          <cell r="D6509" t="str">
            <v>31 to 50</v>
          </cell>
          <cell r="E6509" t="str">
            <v>Maori</v>
          </cell>
          <cell r="F6509" t="str">
            <v>Maori</v>
          </cell>
          <cell r="G6509">
            <v>12</v>
          </cell>
          <cell r="H6509">
            <v>1669.68</v>
          </cell>
          <cell r="I6509">
            <v>52.888093818326375</v>
          </cell>
          <cell r="J6509">
            <v>7605.5604654430717</v>
          </cell>
          <cell r="K6509">
            <v>154060</v>
          </cell>
        </row>
        <row r="6510">
          <cell r="A6510">
            <v>2003</v>
          </cell>
          <cell r="B6510" t="str">
            <v>2: Sexual</v>
          </cell>
          <cell r="C6510" t="str">
            <v>25: Indecent Videos</v>
          </cell>
          <cell r="D6510" t="str">
            <v>31 to 50</v>
          </cell>
          <cell r="E6510" t="str">
            <v>Non-Maori</v>
          </cell>
          <cell r="F6510" t="str">
            <v>Other</v>
          </cell>
          <cell r="G6510">
            <v>39</v>
          </cell>
          <cell r="H6510">
            <v>4189.96</v>
          </cell>
          <cell r="I6510">
            <v>171.88630490956072</v>
          </cell>
          <cell r="J6510">
            <v>19085.689549966362</v>
          </cell>
          <cell r="K6510">
            <v>1039590</v>
          </cell>
        </row>
        <row r="6511">
          <cell r="A6511">
            <v>2003</v>
          </cell>
          <cell r="B6511" t="str">
            <v>2: Sexual</v>
          </cell>
          <cell r="C6511" t="str">
            <v>25: Indecent Videos</v>
          </cell>
          <cell r="D6511" t="str">
            <v>51 or older</v>
          </cell>
          <cell r="E6511" t="str">
            <v>Maori</v>
          </cell>
          <cell r="F6511" t="str">
            <v>Pacific peoples</v>
          </cell>
          <cell r="K6511">
            <v>71290</v>
          </cell>
        </row>
        <row r="6512">
          <cell r="A6512">
            <v>2003</v>
          </cell>
          <cell r="B6512" t="str">
            <v>2: Sexual</v>
          </cell>
          <cell r="C6512" t="str">
            <v>25: Indecent Videos</v>
          </cell>
          <cell r="D6512" t="str">
            <v>51 or older</v>
          </cell>
          <cell r="E6512" t="str">
            <v>Non-Maori</v>
          </cell>
          <cell r="F6512" t="str">
            <v>Maori</v>
          </cell>
          <cell r="G6512">
            <v>14</v>
          </cell>
          <cell r="H6512">
            <v>180.1</v>
          </cell>
          <cell r="I6512">
            <v>60.464579524680076</v>
          </cell>
          <cell r="J6512">
            <v>838.83253433934351</v>
          </cell>
          <cell r="K6512">
            <v>989320</v>
          </cell>
        </row>
        <row r="6513">
          <cell r="A6513">
            <v>2003</v>
          </cell>
          <cell r="B6513" t="str">
            <v>2: Sexual</v>
          </cell>
          <cell r="C6513" t="str">
            <v>29: Immoral Behaviour/Miscellaneous</v>
          </cell>
          <cell r="D6513" t="str">
            <v>0 to 9</v>
          </cell>
          <cell r="E6513" t="str">
            <v>Maori</v>
          </cell>
          <cell r="F6513" t="str">
            <v>Other</v>
          </cell>
          <cell r="G6513">
            <v>5</v>
          </cell>
          <cell r="H6513">
            <v>113.91</v>
          </cell>
          <cell r="I6513">
            <v>21.594492687385742</v>
          </cell>
          <cell r="J6513">
            <v>530.5464407917525</v>
          </cell>
          <cell r="K6513">
            <v>146230</v>
          </cell>
        </row>
        <row r="6514">
          <cell r="A6514">
            <v>2003</v>
          </cell>
          <cell r="B6514" t="str">
            <v>2: Sexual</v>
          </cell>
          <cell r="C6514" t="str">
            <v>29: Immoral Behaviour/Miscellaneous</v>
          </cell>
          <cell r="D6514" t="str">
            <v>0 to 9</v>
          </cell>
          <cell r="E6514" t="str">
            <v>Non-Maori</v>
          </cell>
          <cell r="F6514">
            <v>1</v>
          </cell>
          <cell r="G6514">
            <v>0</v>
          </cell>
          <cell r="H6514">
            <v>1.3814432989690721</v>
          </cell>
          <cell r="I6514">
            <v>0</v>
          </cell>
          <cell r="J6514">
            <v>0</v>
          </cell>
          <cell r="K6514">
            <v>430480</v>
          </cell>
        </row>
        <row r="6515">
          <cell r="A6515">
            <v>2003</v>
          </cell>
          <cell r="B6515" t="str">
            <v>2: Sexual</v>
          </cell>
          <cell r="C6515" t="str">
            <v>29: Immoral Behaviour/Miscellaneous</v>
          </cell>
          <cell r="D6515" t="str">
            <v>10 to 13</v>
          </cell>
          <cell r="E6515" t="str">
            <v>Maori</v>
          </cell>
          <cell r="F6515" t="str">
            <v>Maori</v>
          </cell>
          <cell r="G6515">
            <v>359</v>
          </cell>
          <cell r="H6515">
            <v>7549.81</v>
          </cell>
          <cell r="I6515">
            <v>1550.4845749542962</v>
          </cell>
          <cell r="J6515">
            <v>35163.943676182767</v>
          </cell>
          <cell r="K6515">
            <v>57650</v>
          </cell>
        </row>
        <row r="6516">
          <cell r="A6516">
            <v>2003</v>
          </cell>
          <cell r="B6516" t="str">
            <v>2: Sexual</v>
          </cell>
          <cell r="C6516" t="str">
            <v>29: Immoral Behaviour/Miscellaneous</v>
          </cell>
          <cell r="D6516" t="str">
            <v>10 to 13</v>
          </cell>
          <cell r="E6516" t="str">
            <v>Non-Maori</v>
          </cell>
          <cell r="F6516">
            <v>3</v>
          </cell>
          <cell r="G6516">
            <v>0</v>
          </cell>
          <cell r="H6516">
            <v>4.1443298969072169</v>
          </cell>
          <cell r="I6516">
            <v>0</v>
          </cell>
          <cell r="J6516">
            <v>0</v>
          </cell>
          <cell r="K6516">
            <v>194530</v>
          </cell>
        </row>
        <row r="6517">
          <cell r="A6517">
            <v>2003</v>
          </cell>
          <cell r="B6517" t="str">
            <v>2: Sexual</v>
          </cell>
          <cell r="C6517" t="str">
            <v>29: Immoral Behaviour/Miscellaneous</v>
          </cell>
          <cell r="D6517" t="str">
            <v>14 to 16</v>
          </cell>
          <cell r="E6517" t="str">
            <v>Maori</v>
          </cell>
          <cell r="F6517">
            <v>4</v>
          </cell>
          <cell r="G6517">
            <v>0</v>
          </cell>
          <cell r="H6517">
            <v>5.5257731958762886</v>
          </cell>
          <cell r="I6517">
            <v>0</v>
          </cell>
          <cell r="J6517">
            <v>0</v>
          </cell>
          <cell r="K6517">
            <v>39920</v>
          </cell>
        </row>
        <row r="6518">
          <cell r="A6518">
            <v>2003</v>
          </cell>
          <cell r="B6518" t="str">
            <v>2: Sexual</v>
          </cell>
          <cell r="C6518" t="str">
            <v>29: Immoral Behaviour/Miscellaneous</v>
          </cell>
          <cell r="D6518" t="str">
            <v>14 to 16</v>
          </cell>
          <cell r="E6518" t="str">
            <v>Non-Maori</v>
          </cell>
          <cell r="F6518">
            <v>4</v>
          </cell>
          <cell r="G6518">
            <v>0.2</v>
          </cell>
          <cell r="H6518">
            <v>5.5257731958762886</v>
          </cell>
          <cell r="I6518">
            <v>0.26848906560636188</v>
          </cell>
          <cell r="J6518">
            <v>1.857142857142857</v>
          </cell>
          <cell r="K6518">
            <v>140070</v>
          </cell>
        </row>
        <row r="6519">
          <cell r="A6519">
            <v>2003</v>
          </cell>
          <cell r="B6519" t="str">
            <v>2: Sexual</v>
          </cell>
          <cell r="C6519" t="str">
            <v>29: Immoral Behaviour/Miscellaneous</v>
          </cell>
          <cell r="D6519" t="str">
            <v>17 to 20</v>
          </cell>
          <cell r="E6519" t="str">
            <v>Maori</v>
          </cell>
          <cell r="F6519">
            <v>5</v>
          </cell>
          <cell r="G6519">
            <v>0</v>
          </cell>
          <cell r="H6519">
            <v>6.9072164948453603</v>
          </cell>
          <cell r="I6519">
            <v>0</v>
          </cell>
          <cell r="J6519">
            <v>0</v>
          </cell>
          <cell r="K6519">
            <v>45830</v>
          </cell>
        </row>
        <row r="6520">
          <cell r="A6520">
            <v>2003</v>
          </cell>
          <cell r="B6520" t="str">
            <v>2: Sexual</v>
          </cell>
          <cell r="C6520" t="str">
            <v>29: Immoral Behaviour/Miscellaneous</v>
          </cell>
          <cell r="D6520" t="str">
            <v>17 to 20</v>
          </cell>
          <cell r="E6520" t="str">
            <v>Non-Maori</v>
          </cell>
          <cell r="F6520">
            <v>4</v>
          </cell>
          <cell r="G6520">
            <v>0.4</v>
          </cell>
          <cell r="H6520">
            <v>5.5257731958762886</v>
          </cell>
          <cell r="I6520">
            <v>0.53697813121272375</v>
          </cell>
          <cell r="J6520">
            <v>3.714285714285714</v>
          </cell>
          <cell r="K6520">
            <v>190030</v>
          </cell>
        </row>
        <row r="6521">
          <cell r="A6521">
            <v>2003</v>
          </cell>
          <cell r="B6521" t="str">
            <v>2: Sexual</v>
          </cell>
          <cell r="C6521" t="str">
            <v>29: Immoral Behaviour/Miscellaneous</v>
          </cell>
          <cell r="D6521" t="str">
            <v>21 to 30</v>
          </cell>
          <cell r="E6521" t="str">
            <v>Maori</v>
          </cell>
          <cell r="F6521">
            <v>5</v>
          </cell>
          <cell r="G6521">
            <v>0</v>
          </cell>
          <cell r="H6521">
            <v>6.9072164948453603</v>
          </cell>
          <cell r="I6521">
            <v>0</v>
          </cell>
          <cell r="J6521">
            <v>0</v>
          </cell>
          <cell r="K6521">
            <v>87980</v>
          </cell>
        </row>
        <row r="6522">
          <cell r="A6522">
            <v>2003</v>
          </cell>
          <cell r="B6522" t="str">
            <v>2: Sexual</v>
          </cell>
          <cell r="C6522" t="str">
            <v>29: Immoral Behaviour/Miscellaneous</v>
          </cell>
          <cell r="D6522" t="str">
            <v>21 to 30</v>
          </cell>
          <cell r="E6522" t="str">
            <v>Non-Maori</v>
          </cell>
          <cell r="F6522">
            <v>47</v>
          </cell>
          <cell r="G6522">
            <v>0.8</v>
          </cell>
          <cell r="H6522">
            <v>64.927835051546396</v>
          </cell>
          <cell r="I6522">
            <v>1.0739562624254475</v>
          </cell>
          <cell r="J6522">
            <v>7.4285714285714279</v>
          </cell>
          <cell r="K6522">
            <v>440230</v>
          </cell>
        </row>
        <row r="6523">
          <cell r="A6523">
            <v>2003</v>
          </cell>
          <cell r="B6523" t="str">
            <v>2: Sexual</v>
          </cell>
          <cell r="C6523" t="str">
            <v>29: Immoral Behaviour/Miscellaneous</v>
          </cell>
          <cell r="D6523" t="str">
            <v>31 to 50</v>
          </cell>
          <cell r="E6523" t="str">
            <v>Maori</v>
          </cell>
          <cell r="F6523">
            <v>3</v>
          </cell>
          <cell r="G6523">
            <v>0</v>
          </cell>
          <cell r="H6523">
            <v>4.1443298969072169</v>
          </cell>
          <cell r="I6523">
            <v>0</v>
          </cell>
          <cell r="J6523">
            <v>0</v>
          </cell>
          <cell r="K6523">
            <v>154060</v>
          </cell>
        </row>
        <row r="6524">
          <cell r="A6524">
            <v>2003</v>
          </cell>
          <cell r="B6524" t="str">
            <v>2: Sexual</v>
          </cell>
          <cell r="C6524" t="str">
            <v>29: Immoral Behaviour/Miscellaneous</v>
          </cell>
          <cell r="D6524" t="str">
            <v>31 to 50</v>
          </cell>
          <cell r="E6524" t="str">
            <v>Non-Maori</v>
          </cell>
          <cell r="F6524">
            <v>14</v>
          </cell>
          <cell r="G6524">
            <v>53.32</v>
          </cell>
          <cell r="H6524">
            <v>19.340206185567009</v>
          </cell>
          <cell r="I6524">
            <v>71.57918489065608</v>
          </cell>
          <cell r="J6524">
            <v>5.5714285714285712</v>
          </cell>
          <cell r="K6524">
            <v>1039590</v>
          </cell>
        </row>
        <row r="6525">
          <cell r="A6525">
            <v>2003</v>
          </cell>
          <cell r="B6525" t="str">
            <v>2: Sexual</v>
          </cell>
          <cell r="C6525" t="str">
            <v>29: Immoral Behaviour/Miscellaneous</v>
          </cell>
          <cell r="D6525" t="str">
            <v>51 or older</v>
          </cell>
          <cell r="E6525" t="str">
            <v>Maori</v>
          </cell>
          <cell r="F6525" t="str">
            <v>Other</v>
          </cell>
          <cell r="G6525">
            <v>624</v>
          </cell>
          <cell r="H6525">
            <v>16617.46</v>
          </cell>
          <cell r="I6525">
            <v>2694.9926873857403</v>
          </cell>
          <cell r="J6525">
            <v>77397.368606788616</v>
          </cell>
          <cell r="K6525">
            <v>71290</v>
          </cell>
        </row>
        <row r="6526">
          <cell r="A6526">
            <v>2003</v>
          </cell>
          <cell r="B6526" t="str">
            <v>2: Sexual</v>
          </cell>
          <cell r="C6526" t="str">
            <v>29: Immoral Behaviour/Miscellaneous</v>
          </cell>
          <cell r="D6526" t="str">
            <v>51 or older</v>
          </cell>
          <cell r="E6526" t="str">
            <v>Non-Maori</v>
          </cell>
          <cell r="F6526">
            <v>7</v>
          </cell>
          <cell r="G6526">
            <v>106.24</v>
          </cell>
          <cell r="H6526">
            <v>9.6701030927835046</v>
          </cell>
          <cell r="I6526">
            <v>142.62139165009944</v>
          </cell>
          <cell r="J6526">
            <v>7.4285714285714279</v>
          </cell>
          <cell r="K6526">
            <v>989320</v>
          </cell>
        </row>
        <row r="6527">
          <cell r="A6527">
            <v>2003</v>
          </cell>
          <cell r="B6527" t="str">
            <v>3: Drugs/Anti-Social</v>
          </cell>
          <cell r="C6527" t="str">
            <v>30: Drugs/Anti-Social Total</v>
          </cell>
          <cell r="D6527" t="str">
            <v>0 to 9</v>
          </cell>
          <cell r="E6527" t="str">
            <v>Maori</v>
          </cell>
          <cell r="F6527">
            <v>15</v>
          </cell>
          <cell r="G6527">
            <v>0.66</v>
          </cell>
          <cell r="H6527">
            <v>15.738468124576363</v>
          </cell>
          <cell r="I6527">
            <v>0.74809719002297959</v>
          </cell>
          <cell r="J6527">
            <v>1.0554174586927914</v>
          </cell>
          <cell r="K6527">
            <v>146230</v>
          </cell>
        </row>
        <row r="6528">
          <cell r="A6528">
            <v>2003</v>
          </cell>
          <cell r="B6528" t="str">
            <v>3: Drugs/Anti-Social</v>
          </cell>
          <cell r="C6528" t="str">
            <v>30: Drugs/Anti-Social Total</v>
          </cell>
          <cell r="D6528" t="str">
            <v>0 to 9</v>
          </cell>
          <cell r="E6528" t="str">
            <v>Non-Maori</v>
          </cell>
          <cell r="F6528">
            <v>20</v>
          </cell>
          <cell r="G6528">
            <v>5.01</v>
          </cell>
          <cell r="H6528">
            <v>20.984624166101813</v>
          </cell>
          <cell r="I6528">
            <v>5.6787377606289811</v>
          </cell>
          <cell r="J6528">
            <v>2.1108349173855827</v>
          </cell>
          <cell r="K6528">
            <v>430480</v>
          </cell>
        </row>
        <row r="6529">
          <cell r="A6529">
            <v>2003</v>
          </cell>
          <cell r="B6529" t="str">
            <v>3: Drugs/Anti-Social</v>
          </cell>
          <cell r="C6529" t="str">
            <v>30: Drugs/Anti-Social Total</v>
          </cell>
          <cell r="D6529" t="str">
            <v>10 to 13</v>
          </cell>
          <cell r="E6529" t="str">
            <v>Maori</v>
          </cell>
          <cell r="F6529">
            <v>375</v>
          </cell>
          <cell r="G6529">
            <v>2741.27</v>
          </cell>
          <cell r="H6529">
            <v>393.46170311440903</v>
          </cell>
          <cell r="I6529">
            <v>3107.1763395368052</v>
          </cell>
          <cell r="J6529">
            <v>212.13890919725108</v>
          </cell>
          <cell r="K6529">
            <v>57650</v>
          </cell>
        </row>
        <row r="6530">
          <cell r="A6530">
            <v>2003</v>
          </cell>
          <cell r="B6530" t="str">
            <v>3: Drugs/Anti-Social</v>
          </cell>
          <cell r="C6530" t="str">
            <v>30: Drugs/Anti-Social Total</v>
          </cell>
          <cell r="D6530" t="str">
            <v>10 to 13</v>
          </cell>
          <cell r="E6530" t="str">
            <v>Non-Maori</v>
          </cell>
          <cell r="F6530">
            <v>421</v>
          </cell>
          <cell r="G6530">
            <v>1552.23</v>
          </cell>
          <cell r="H6530">
            <v>441.72633869644324</v>
          </cell>
          <cell r="I6530">
            <v>1759.4225776808637</v>
          </cell>
          <cell r="J6530">
            <v>150.92469659306914</v>
          </cell>
          <cell r="K6530">
            <v>194530</v>
          </cell>
        </row>
        <row r="6531">
          <cell r="A6531">
            <v>2003</v>
          </cell>
          <cell r="B6531" t="str">
            <v>3: Drugs/Anti-Social</v>
          </cell>
          <cell r="C6531" t="str">
            <v>30: Drugs/Anti-Social Total</v>
          </cell>
          <cell r="D6531" t="str">
            <v>14 to 16</v>
          </cell>
          <cell r="E6531" t="str">
            <v>Maori</v>
          </cell>
          <cell r="F6531">
            <v>1681</v>
          </cell>
          <cell r="G6531">
            <v>6358.7499999999845</v>
          </cell>
          <cell r="H6531">
            <v>1763.7576611608577</v>
          </cell>
          <cell r="I6531">
            <v>7207.5197076645591</v>
          </cell>
          <cell r="J6531">
            <v>1030.0874396841643</v>
          </cell>
          <cell r="K6531">
            <v>39920</v>
          </cell>
        </row>
        <row r="6532">
          <cell r="A6532">
            <v>2003</v>
          </cell>
          <cell r="B6532" t="str">
            <v>3: Drugs/Anti-Social</v>
          </cell>
          <cell r="C6532" t="str">
            <v>30: Drugs/Anti-Social Total</v>
          </cell>
          <cell r="D6532" t="str">
            <v>14 to 16</v>
          </cell>
          <cell r="E6532" t="str">
            <v>Non-Maori</v>
          </cell>
          <cell r="F6532">
            <v>2599</v>
          </cell>
          <cell r="G6532">
            <v>9660.81</v>
          </cell>
          <cell r="H6532">
            <v>2726.9519103849311</v>
          </cell>
          <cell r="I6532">
            <v>10950.340627796815</v>
          </cell>
          <cell r="J6532">
            <v>1440.6448311156603</v>
          </cell>
          <cell r="K6532">
            <v>140070</v>
          </cell>
        </row>
        <row r="6533">
          <cell r="A6533">
            <v>2003</v>
          </cell>
          <cell r="B6533" t="str">
            <v>3: Drugs/Anti-Social</v>
          </cell>
          <cell r="C6533" t="str">
            <v>30: Drugs/Anti-Social Total</v>
          </cell>
          <cell r="D6533" t="str">
            <v>17 to 20</v>
          </cell>
          <cell r="E6533" t="str">
            <v>Maori</v>
          </cell>
          <cell r="F6533">
            <v>4594</v>
          </cell>
          <cell r="G6533">
            <v>26429.68</v>
          </cell>
          <cell r="H6533">
            <v>4820.1681709535869</v>
          </cell>
          <cell r="I6533">
            <v>29957.529304858399</v>
          </cell>
          <cell r="J6533">
            <v>2610.0473753472734</v>
          </cell>
          <cell r="K6533">
            <v>45830</v>
          </cell>
        </row>
        <row r="6534">
          <cell r="A6534">
            <v>2003</v>
          </cell>
          <cell r="B6534" t="str">
            <v>3: Drugs/Anti-Social</v>
          </cell>
          <cell r="C6534" t="str">
            <v>30: Drugs/Anti-Social Total</v>
          </cell>
          <cell r="D6534" t="str">
            <v>17 to 20</v>
          </cell>
          <cell r="E6534" t="str">
            <v>Non-Maori</v>
          </cell>
          <cell r="F6534">
            <v>10157</v>
          </cell>
          <cell r="G6534">
            <v>37609.709999999803</v>
          </cell>
          <cell r="H6534">
            <v>10657.041382754807</v>
          </cell>
          <cell r="I6534">
            <v>42629.876316028793</v>
          </cell>
          <cell r="J6534">
            <v>5215.8730808597747</v>
          </cell>
          <cell r="K6534">
            <v>190030</v>
          </cell>
        </row>
        <row r="6535">
          <cell r="A6535">
            <v>2003</v>
          </cell>
          <cell r="B6535" t="str">
            <v>3: Drugs/Anti-Social</v>
          </cell>
          <cell r="C6535" t="str">
            <v>30: Drugs/Anti-Social Total</v>
          </cell>
          <cell r="D6535" t="str">
            <v>21 to 30</v>
          </cell>
          <cell r="E6535" t="str">
            <v>Maori</v>
          </cell>
          <cell r="F6535">
            <v>6931</v>
          </cell>
          <cell r="G6535">
            <v>73217.559999999838</v>
          </cell>
          <cell r="H6535">
            <v>7272.2215047625841</v>
          </cell>
          <cell r="I6535">
            <v>82990.68317627089</v>
          </cell>
          <cell r="J6535">
            <v>4682.8872642199149</v>
          </cell>
          <cell r="K6535">
            <v>87980</v>
          </cell>
        </row>
        <row r="6536">
          <cell r="A6536">
            <v>2003</v>
          </cell>
          <cell r="B6536" t="str">
            <v>3: Drugs/Anti-Social</v>
          </cell>
          <cell r="C6536" t="str">
            <v>30: Drugs/Anti-Social Total</v>
          </cell>
          <cell r="D6536" t="str">
            <v>21 to 30</v>
          </cell>
          <cell r="E6536" t="str">
            <v>Non-Maori</v>
          </cell>
          <cell r="F6536">
            <v>11113</v>
          </cell>
          <cell r="G6536">
            <v>146617.0200000006</v>
          </cell>
          <cell r="H6536">
            <v>11660.106417894474</v>
          </cell>
          <cell r="I6536">
            <v>166187.54647203549</v>
          </cell>
          <cell r="J6536">
            <v>7230.6650095043142</v>
          </cell>
          <cell r="K6536">
            <v>440230</v>
          </cell>
        </row>
        <row r="6537">
          <cell r="A6537">
            <v>2003</v>
          </cell>
          <cell r="B6537" t="str">
            <v>3: Drugs/Anti-Social</v>
          </cell>
          <cell r="C6537" t="str">
            <v>30: Drugs/Anti-Social Total</v>
          </cell>
          <cell r="D6537" t="str">
            <v>31 to 50</v>
          </cell>
          <cell r="E6537" t="str">
            <v>Maori</v>
          </cell>
          <cell r="F6537">
            <v>6784</v>
          </cell>
          <cell r="G6537">
            <v>116634.76</v>
          </cell>
          <cell r="H6537">
            <v>7117.9845171417355</v>
          </cell>
          <cell r="I6537">
            <v>132203.23668940124</v>
          </cell>
          <cell r="J6537">
            <v>5190.5430618511482</v>
          </cell>
          <cell r="K6537">
            <v>154060</v>
          </cell>
        </row>
        <row r="6538">
          <cell r="A6538">
            <v>2003</v>
          </cell>
          <cell r="B6538" t="str">
            <v>3: Drugs/Anti-Social</v>
          </cell>
          <cell r="C6538" t="str">
            <v>30: Drugs/Anti-Social Total</v>
          </cell>
          <cell r="D6538" t="str">
            <v>31 to 50</v>
          </cell>
          <cell r="E6538" t="str">
            <v>Non-Maori</v>
          </cell>
          <cell r="F6538">
            <v>9886</v>
          </cell>
          <cell r="G6538">
            <v>185196.53000000076</v>
          </cell>
          <cell r="H6538">
            <v>10372.699725304128</v>
          </cell>
          <cell r="I6538">
            <v>209916.67226516211</v>
          </cell>
          <cell r="J6538">
            <v>7376.3126188039187</v>
          </cell>
          <cell r="K6538">
            <v>1039590</v>
          </cell>
        </row>
        <row r="6539">
          <cell r="A6539">
            <v>2003</v>
          </cell>
          <cell r="B6539" t="str">
            <v>3: Drugs/Anti-Social</v>
          </cell>
          <cell r="C6539" t="str">
            <v>30: Drugs/Anti-Social Total</v>
          </cell>
          <cell r="D6539" t="str">
            <v>51 or older</v>
          </cell>
          <cell r="E6539" t="str">
            <v>Maori</v>
          </cell>
          <cell r="F6539">
            <v>418</v>
          </cell>
          <cell r="G6539">
            <v>10167.52</v>
          </cell>
          <cell r="H6539">
            <v>438.57864507152794</v>
          </cell>
          <cell r="I6539">
            <v>11524.686578034005</v>
          </cell>
          <cell r="J6539">
            <v>299.73855826875274</v>
          </cell>
          <cell r="K6539">
            <v>71290</v>
          </cell>
        </row>
        <row r="6540">
          <cell r="A6540">
            <v>2003</v>
          </cell>
          <cell r="B6540" t="str">
            <v>3: Drugs/Anti-Social</v>
          </cell>
          <cell r="C6540" t="str">
            <v>30: Drugs/Anti-Social Total</v>
          </cell>
          <cell r="D6540" t="str">
            <v>51 or older</v>
          </cell>
          <cell r="E6540" t="str">
            <v>Non-Maori</v>
          </cell>
          <cell r="F6540">
            <v>1068</v>
          </cell>
          <cell r="G6540">
            <v>12683.74</v>
          </cell>
          <cell r="H6540">
            <v>1120.5789304698371</v>
          </cell>
          <cell r="I6540">
            <v>14376.773110578875</v>
          </cell>
          <cell r="J6540">
            <v>646.97090217868106</v>
          </cell>
          <cell r="K6540">
            <v>989320</v>
          </cell>
        </row>
        <row r="6541">
          <cell r="A6541">
            <v>2003</v>
          </cell>
          <cell r="B6541" t="str">
            <v>3: Drugs/Anti-Social</v>
          </cell>
          <cell r="C6541" t="str">
            <v>31: Drugs (New Drugs)</v>
          </cell>
          <cell r="D6541" t="str">
            <v>0 to 9</v>
          </cell>
          <cell r="E6541" t="str">
            <v>Maori</v>
          </cell>
          <cell r="F6541" t="str">
            <v>Pacific peoples</v>
          </cell>
          <cell r="G6541">
            <v>460</v>
          </cell>
          <cell r="H6541">
            <v>2040.78</v>
          </cell>
          <cell r="I6541">
            <v>1802.5081041029916</v>
          </cell>
          <cell r="J6541">
            <v>13358.356970931272</v>
          </cell>
          <cell r="K6541">
            <v>146230</v>
          </cell>
        </row>
        <row r="6542">
          <cell r="A6542">
            <v>2003</v>
          </cell>
          <cell r="B6542" t="str">
            <v>3: Drugs/Anti-Social</v>
          </cell>
          <cell r="C6542" t="str">
            <v>31: Drugs (New Drugs)</v>
          </cell>
          <cell r="D6542" t="str">
            <v>0 to 9</v>
          </cell>
          <cell r="E6542" t="str">
            <v>Non-Maori</v>
          </cell>
          <cell r="F6542" t="str">
            <v>Maori</v>
          </cell>
          <cell r="G6542">
            <v>2671</v>
          </cell>
          <cell r="H6542">
            <v>18106.099999999999</v>
          </cell>
          <cell r="I6542">
            <v>10466.302491432805</v>
          </cell>
          <cell r="J6542">
            <v>118517.30571221701</v>
          </cell>
          <cell r="K6542">
            <v>430480</v>
          </cell>
        </row>
        <row r="6543">
          <cell r="A6543">
            <v>2003</v>
          </cell>
          <cell r="B6543" t="str">
            <v>3: Drugs/Anti-Social</v>
          </cell>
          <cell r="C6543" t="str">
            <v>31: Drugs (New Drugs)</v>
          </cell>
          <cell r="D6543" t="str">
            <v>10 to 13</v>
          </cell>
          <cell r="E6543" t="str">
            <v>Maori</v>
          </cell>
          <cell r="F6543">
            <v>1</v>
          </cell>
          <cell r="G6543">
            <v>7.5</v>
          </cell>
          <cell r="H6543">
            <v>1.0821596244131455</v>
          </cell>
          <cell r="I6543">
            <v>10.835913100597857</v>
          </cell>
          <cell r="J6543">
            <v>1.0821596244131455</v>
          </cell>
          <cell r="K6543">
            <v>57650</v>
          </cell>
        </row>
        <row r="6544">
          <cell r="A6544">
            <v>2003</v>
          </cell>
          <cell r="B6544" t="str">
            <v>3: Drugs/Anti-Social</v>
          </cell>
          <cell r="C6544" t="str">
            <v>31: Drugs (New Drugs)</v>
          </cell>
          <cell r="D6544" t="str">
            <v>10 to 13</v>
          </cell>
          <cell r="E6544" t="str">
            <v>Non-Maori</v>
          </cell>
          <cell r="F6544" t="str">
            <v>Pacific peoples</v>
          </cell>
          <cell r="G6544">
            <v>446</v>
          </cell>
          <cell r="H6544">
            <v>2984.08</v>
          </cell>
          <cell r="I6544">
            <v>1747.6491618042048</v>
          </cell>
          <cell r="J6544">
            <v>19532.926562302946</v>
          </cell>
          <cell r="K6544">
            <v>194530</v>
          </cell>
        </row>
        <row r="6545">
          <cell r="A6545">
            <v>2003</v>
          </cell>
          <cell r="B6545" t="str">
            <v>3: Drugs/Anti-Social</v>
          </cell>
          <cell r="C6545" t="str">
            <v>31: Drugs (New Drugs)</v>
          </cell>
          <cell r="D6545" t="str">
            <v>14 to 16</v>
          </cell>
          <cell r="E6545" t="str">
            <v>Maori</v>
          </cell>
          <cell r="F6545">
            <v>6</v>
          </cell>
          <cell r="G6545">
            <v>117.45</v>
          </cell>
          <cell r="H6545">
            <v>6.492957746478873</v>
          </cell>
          <cell r="I6545">
            <v>169.69039915536243</v>
          </cell>
          <cell r="J6545">
            <v>6.492957746478873</v>
          </cell>
          <cell r="K6545">
            <v>39920</v>
          </cell>
        </row>
        <row r="6546">
          <cell r="A6546">
            <v>2003</v>
          </cell>
          <cell r="B6546" t="str">
            <v>3: Drugs/Anti-Social</v>
          </cell>
          <cell r="C6546" t="str">
            <v>31: Drugs (New Drugs)</v>
          </cell>
          <cell r="D6546" t="str">
            <v>14 to 16</v>
          </cell>
          <cell r="E6546" t="str">
            <v>Non-Maori</v>
          </cell>
          <cell r="F6546">
            <v>8</v>
          </cell>
          <cell r="G6546">
            <v>1579.92</v>
          </cell>
          <cell r="H6546">
            <v>8.657276995305164</v>
          </cell>
          <cell r="I6546">
            <v>2282.6501101195427</v>
          </cell>
          <cell r="J6546">
            <v>8.657276995305164</v>
          </cell>
          <cell r="K6546">
            <v>140070</v>
          </cell>
        </row>
        <row r="6547">
          <cell r="A6547">
            <v>2003</v>
          </cell>
          <cell r="B6547" t="str">
            <v>3: Drugs/Anti-Social</v>
          </cell>
          <cell r="C6547" t="str">
            <v>31: Drugs (New Drugs)</v>
          </cell>
          <cell r="D6547" t="str">
            <v>17 to 20</v>
          </cell>
          <cell r="E6547" t="str">
            <v>Maori</v>
          </cell>
          <cell r="F6547">
            <v>15</v>
          </cell>
          <cell r="G6547">
            <v>248.89</v>
          </cell>
          <cell r="H6547">
            <v>16.232394366197184</v>
          </cell>
          <cell r="I6547">
            <v>359.59338821437336</v>
          </cell>
          <cell r="J6547">
            <v>16.232394366197184</v>
          </cell>
          <cell r="K6547">
            <v>45830</v>
          </cell>
        </row>
        <row r="6548">
          <cell r="A6548">
            <v>2003</v>
          </cell>
          <cell r="B6548" t="str">
            <v>3: Drugs/Anti-Social</v>
          </cell>
          <cell r="C6548" t="str">
            <v>31: Drugs (New Drugs)</v>
          </cell>
          <cell r="D6548" t="str">
            <v>17 to 20</v>
          </cell>
          <cell r="E6548" t="str">
            <v>Non-Maori</v>
          </cell>
          <cell r="F6548">
            <v>62</v>
          </cell>
          <cell r="G6548">
            <v>5904.94</v>
          </cell>
          <cell r="H6548">
            <v>67.093896713615024</v>
          </cell>
          <cell r="I6548">
            <v>8531.388893899235</v>
          </cell>
          <cell r="J6548">
            <v>67.093896713615024</v>
          </cell>
          <cell r="K6548">
            <v>190030</v>
          </cell>
        </row>
        <row r="6549">
          <cell r="A6549">
            <v>2003</v>
          </cell>
          <cell r="B6549" t="str">
            <v>3: Drugs/Anti-Social</v>
          </cell>
          <cell r="C6549" t="str">
            <v>31: Drugs (New Drugs)</v>
          </cell>
          <cell r="D6549" t="str">
            <v>21 to 30</v>
          </cell>
          <cell r="E6549" t="str">
            <v>Maori</v>
          </cell>
          <cell r="F6549">
            <v>80</v>
          </cell>
          <cell r="G6549">
            <v>12431.87</v>
          </cell>
          <cell r="H6549">
            <v>86.572769953051633</v>
          </cell>
          <cell r="I6549">
            <v>17961.421733057272</v>
          </cell>
          <cell r="J6549">
            <v>86.572769953051633</v>
          </cell>
          <cell r="K6549">
            <v>87980</v>
          </cell>
        </row>
        <row r="6550">
          <cell r="A6550">
            <v>2003</v>
          </cell>
          <cell r="B6550" t="str">
            <v>3: Drugs/Anti-Social</v>
          </cell>
          <cell r="C6550" t="str">
            <v>31: Drugs (New Drugs)</v>
          </cell>
          <cell r="D6550" t="str">
            <v>21 to 30</v>
          </cell>
          <cell r="E6550" t="str">
            <v>Non-Maori</v>
          </cell>
          <cell r="F6550">
            <v>268</v>
          </cell>
          <cell r="G6550">
            <v>31685.71</v>
          </cell>
          <cell r="H6550">
            <v>290.01877934272301</v>
          </cell>
          <cell r="I6550">
            <v>45779.146678765916</v>
          </cell>
          <cell r="J6550">
            <v>290.01877934272301</v>
          </cell>
          <cell r="K6550">
            <v>440230</v>
          </cell>
        </row>
        <row r="6551">
          <cell r="A6551">
            <v>2003</v>
          </cell>
          <cell r="B6551" t="str">
            <v>3: Drugs/Anti-Social</v>
          </cell>
          <cell r="C6551" t="str">
            <v>31: Drugs (New Drugs)</v>
          </cell>
          <cell r="D6551" t="str">
            <v>31 to 50</v>
          </cell>
          <cell r="E6551" t="str">
            <v>Maori</v>
          </cell>
          <cell r="F6551">
            <v>164</v>
          </cell>
          <cell r="G6551">
            <v>21372.01</v>
          </cell>
          <cell r="H6551">
            <v>177.47417840375587</v>
          </cell>
          <cell r="I6551">
            <v>30878.032419347797</v>
          </cell>
          <cell r="J6551">
            <v>177.47417840375587</v>
          </cell>
          <cell r="K6551">
            <v>154060</v>
          </cell>
        </row>
        <row r="6552">
          <cell r="A6552">
            <v>2003</v>
          </cell>
          <cell r="B6552" t="str">
            <v>3: Drugs/Anti-Social</v>
          </cell>
          <cell r="C6552" t="str">
            <v>31: Drugs (New Drugs)</v>
          </cell>
          <cell r="D6552" t="str">
            <v>31 to 50</v>
          </cell>
          <cell r="E6552" t="str">
            <v>Non-Maori</v>
          </cell>
          <cell r="F6552">
            <v>236</v>
          </cell>
          <cell r="G6552">
            <v>36401</v>
          </cell>
          <cell r="H6552">
            <v>255.38967136150234</v>
          </cell>
          <cell r="I6552">
            <v>52591.743036648368</v>
          </cell>
          <cell r="J6552">
            <v>255.38967136150234</v>
          </cell>
          <cell r="K6552">
            <v>1039590</v>
          </cell>
        </row>
        <row r="6553">
          <cell r="A6553">
            <v>2003</v>
          </cell>
          <cell r="B6553" t="str">
            <v>3: Drugs/Anti-Social</v>
          </cell>
          <cell r="C6553" t="str">
            <v>31: Drugs (New Drugs)</v>
          </cell>
          <cell r="D6553" t="str">
            <v>51 or older</v>
          </cell>
          <cell r="E6553" t="str">
            <v>Maori</v>
          </cell>
          <cell r="F6553">
            <v>6</v>
          </cell>
          <cell r="G6553">
            <v>2938.52</v>
          </cell>
          <cell r="H6553">
            <v>6.492957746478873</v>
          </cell>
          <cell r="I6553">
            <v>4245.5396485825086</v>
          </cell>
          <cell r="J6553">
            <v>6.492957746478873</v>
          </cell>
          <cell r="K6553">
            <v>71290</v>
          </cell>
        </row>
        <row r="6554">
          <cell r="A6554">
            <v>2003</v>
          </cell>
          <cell r="B6554" t="str">
            <v>3: Drugs/Anti-Social</v>
          </cell>
          <cell r="C6554" t="str">
            <v>31: Drugs (New Drugs)</v>
          </cell>
          <cell r="D6554" t="str">
            <v>51 or older</v>
          </cell>
          <cell r="E6554" t="str">
            <v>Non-Maori</v>
          </cell>
          <cell r="F6554">
            <v>6</v>
          </cell>
          <cell r="G6554">
            <v>1169.3599999999999</v>
          </cell>
          <cell r="H6554">
            <v>6.492957746478873</v>
          </cell>
          <cell r="I6554">
            <v>1689.4777791086808</v>
          </cell>
          <cell r="J6554">
            <v>6.492957746478873</v>
          </cell>
          <cell r="K6554">
            <v>989320</v>
          </cell>
        </row>
        <row r="6555">
          <cell r="A6555">
            <v>2003</v>
          </cell>
          <cell r="B6555" t="str">
            <v>3: Drugs/Anti-Social</v>
          </cell>
          <cell r="C6555" t="str">
            <v>31: Drugs (Not Cannabis)</v>
          </cell>
          <cell r="D6555" t="str">
            <v>0 to 9</v>
          </cell>
          <cell r="E6555" t="str">
            <v>Maori</v>
          </cell>
          <cell r="F6555" t="str">
            <v>Other</v>
          </cell>
          <cell r="G6555">
            <v>2</v>
          </cell>
          <cell r="H6555">
            <v>15.06</v>
          </cell>
          <cell r="I6555">
            <v>1.945370698829372</v>
          </cell>
          <cell r="J6555">
            <v>14.669219749572035</v>
          </cell>
          <cell r="K6555">
            <v>146230</v>
          </cell>
        </row>
        <row r="6556">
          <cell r="A6556">
            <v>2003</v>
          </cell>
          <cell r="B6556" t="str">
            <v>3: Drugs/Anti-Social</v>
          </cell>
          <cell r="C6556" t="str">
            <v>31: Drugs (Not Cannabis)</v>
          </cell>
          <cell r="D6556" t="str">
            <v>0 to 9</v>
          </cell>
          <cell r="E6556" t="str">
            <v>Non-Maori</v>
          </cell>
          <cell r="F6556">
            <v>1</v>
          </cell>
          <cell r="G6556">
            <v>4.1900000000000004</v>
          </cell>
          <cell r="H6556">
            <v>1.0206225680933854</v>
          </cell>
          <cell r="I6556">
            <v>4.4936665946744654</v>
          </cell>
          <cell r="J6556">
            <v>1.0206225680933854</v>
          </cell>
          <cell r="K6556">
            <v>430480</v>
          </cell>
        </row>
        <row r="6557">
          <cell r="A6557">
            <v>2003</v>
          </cell>
          <cell r="B6557" t="str">
            <v>3: Drugs/Anti-Social</v>
          </cell>
          <cell r="C6557" t="str">
            <v>31: Drugs (Not Cannabis)</v>
          </cell>
          <cell r="D6557" t="str">
            <v>10 to 13</v>
          </cell>
          <cell r="E6557" t="str">
            <v>Maori</v>
          </cell>
          <cell r="F6557">
            <v>7</v>
          </cell>
          <cell r="G6557">
            <v>1630.05</v>
          </cell>
          <cell r="H6557">
            <v>7.144357976653696</v>
          </cell>
          <cell r="I6557">
            <v>1748.186451706232</v>
          </cell>
          <cell r="J6557">
            <v>7.144357976653696</v>
          </cell>
          <cell r="K6557">
            <v>57650</v>
          </cell>
        </row>
        <row r="6558">
          <cell r="A6558">
            <v>2003</v>
          </cell>
          <cell r="B6558" t="str">
            <v>3: Drugs/Anti-Social</v>
          </cell>
          <cell r="C6558" t="str">
            <v>31: Drugs (Not Cannabis)</v>
          </cell>
          <cell r="D6558" t="str">
            <v>10 to 13</v>
          </cell>
          <cell r="E6558" t="str">
            <v>Non-Maori</v>
          </cell>
          <cell r="F6558">
            <v>7</v>
          </cell>
          <cell r="G6558">
            <v>963.85</v>
          </cell>
          <cell r="H6558">
            <v>7.144357976653696</v>
          </cell>
          <cell r="I6558">
            <v>1033.704187894268</v>
          </cell>
          <cell r="J6558">
            <v>7.144357976653696</v>
          </cell>
          <cell r="K6558">
            <v>194530</v>
          </cell>
        </row>
        <row r="6559">
          <cell r="A6559">
            <v>2003</v>
          </cell>
          <cell r="B6559" t="str">
            <v>3: Drugs/Anti-Social</v>
          </cell>
          <cell r="C6559" t="str">
            <v>31: Drugs (Not Cannabis)</v>
          </cell>
          <cell r="D6559" t="str">
            <v>14 to 16</v>
          </cell>
          <cell r="E6559" t="str">
            <v>Maori</v>
          </cell>
          <cell r="F6559">
            <v>20</v>
          </cell>
          <cell r="G6559">
            <v>718.44</v>
          </cell>
          <cell r="H6559">
            <v>20.412451361867703</v>
          </cell>
          <cell r="I6559">
            <v>770.50831223816795</v>
          </cell>
          <cell r="J6559">
            <v>20.412451361867703</v>
          </cell>
          <cell r="K6559">
            <v>39920</v>
          </cell>
        </row>
        <row r="6560">
          <cell r="A6560">
            <v>2003</v>
          </cell>
          <cell r="B6560" t="str">
            <v>3: Drugs/Anti-Social</v>
          </cell>
          <cell r="C6560" t="str">
            <v>31: Drugs (Not Cannabis)</v>
          </cell>
          <cell r="D6560" t="str">
            <v>14 to 16</v>
          </cell>
          <cell r="E6560" t="str">
            <v>Non-Maori</v>
          </cell>
          <cell r="F6560">
            <v>39</v>
          </cell>
          <cell r="G6560">
            <v>2531.5100000000002</v>
          </cell>
          <cell r="H6560">
            <v>39.804280155642026</v>
          </cell>
          <cell r="I6560">
            <v>2714.9789787790814</v>
          </cell>
          <cell r="J6560">
            <v>39.804280155642026</v>
          </cell>
          <cell r="K6560">
            <v>140070</v>
          </cell>
        </row>
        <row r="6561">
          <cell r="A6561">
            <v>2003</v>
          </cell>
          <cell r="B6561" t="str">
            <v>3: Drugs/Anti-Social</v>
          </cell>
          <cell r="C6561" t="str">
            <v>31: Drugs (Not Cannabis)</v>
          </cell>
          <cell r="D6561" t="str">
            <v>17 to 20</v>
          </cell>
          <cell r="E6561" t="str">
            <v>Maori</v>
          </cell>
          <cell r="F6561">
            <v>87</v>
          </cell>
          <cell r="G6561">
            <v>7488.19</v>
          </cell>
          <cell r="H6561">
            <v>88.794163424124505</v>
          </cell>
          <cell r="I6561">
            <v>8030.8900376074853</v>
          </cell>
          <cell r="J6561">
            <v>88.794163424124505</v>
          </cell>
          <cell r="K6561">
            <v>45830</v>
          </cell>
        </row>
        <row r="6562">
          <cell r="A6562">
            <v>2003</v>
          </cell>
          <cell r="B6562" t="str">
            <v>3: Drugs/Anti-Social</v>
          </cell>
          <cell r="C6562" t="str">
            <v>31: Drugs (Not Cannabis)</v>
          </cell>
          <cell r="D6562" t="str">
            <v>17 to 20</v>
          </cell>
          <cell r="E6562" t="str">
            <v>Non-Maori</v>
          </cell>
          <cell r="F6562">
            <v>265</v>
          </cell>
          <cell r="G6562">
            <v>11687.81</v>
          </cell>
          <cell r="H6562">
            <v>270.46498054474705</v>
          </cell>
          <cell r="I6562">
            <v>12534.873833389534</v>
          </cell>
          <cell r="J6562">
            <v>270.46498054474705</v>
          </cell>
          <cell r="K6562">
            <v>190030</v>
          </cell>
        </row>
        <row r="6563">
          <cell r="A6563">
            <v>2003</v>
          </cell>
          <cell r="B6563" t="str">
            <v>3: Drugs/Anti-Social</v>
          </cell>
          <cell r="C6563" t="str">
            <v>31: Drugs (Not Cannabis)</v>
          </cell>
          <cell r="D6563" t="str">
            <v>21 to 30</v>
          </cell>
          <cell r="E6563" t="str">
            <v>Maori</v>
          </cell>
          <cell r="F6563">
            <v>302</v>
          </cell>
          <cell r="G6563">
            <v>17930.419999999947</v>
          </cell>
          <cell r="H6563">
            <v>308.22801556420234</v>
          </cell>
          <cell r="I6563">
            <v>19229.911547131906</v>
          </cell>
          <cell r="J6563">
            <v>308.22801556420234</v>
          </cell>
          <cell r="K6563">
            <v>87980</v>
          </cell>
        </row>
        <row r="6564">
          <cell r="A6564">
            <v>2003</v>
          </cell>
          <cell r="B6564" t="str">
            <v>3: Drugs/Anti-Social</v>
          </cell>
          <cell r="C6564" t="str">
            <v>31: Drugs (Not Cannabis)</v>
          </cell>
          <cell r="D6564" t="str">
            <v>21 to 30</v>
          </cell>
          <cell r="E6564" t="str">
            <v>Non-Maori</v>
          </cell>
          <cell r="F6564">
            <v>736</v>
          </cell>
          <cell r="G6564">
            <v>60966.84</v>
          </cell>
          <cell r="H6564">
            <v>751.17821011673152</v>
          </cell>
          <cell r="I6564">
            <v>65385.358541972113</v>
          </cell>
          <cell r="J6564">
            <v>751.17821011673152</v>
          </cell>
          <cell r="K6564">
            <v>440230</v>
          </cell>
        </row>
        <row r="6565">
          <cell r="A6565">
            <v>2003</v>
          </cell>
          <cell r="B6565" t="str">
            <v>3: Drugs/Anti-Social</v>
          </cell>
          <cell r="C6565" t="str">
            <v>31: Drugs (Not Cannabis)</v>
          </cell>
          <cell r="D6565" t="str">
            <v>31 to 50</v>
          </cell>
          <cell r="E6565" t="str">
            <v>Maori</v>
          </cell>
          <cell r="F6565">
            <v>352</v>
          </cell>
          <cell r="G6565">
            <v>23962.95</v>
          </cell>
          <cell r="H6565">
            <v>359.25914396887163</v>
          </cell>
          <cell r="I6565">
            <v>25699.643896146601</v>
          </cell>
          <cell r="J6565">
            <v>359.25914396887163</v>
          </cell>
          <cell r="K6565">
            <v>154060</v>
          </cell>
        </row>
        <row r="6566">
          <cell r="A6566">
            <v>2003</v>
          </cell>
          <cell r="B6566" t="str">
            <v>3: Drugs/Anti-Social</v>
          </cell>
          <cell r="C6566" t="str">
            <v>31: Drugs (Not Cannabis)</v>
          </cell>
          <cell r="D6566" t="str">
            <v>31 to 50</v>
          </cell>
          <cell r="E6566" t="str">
            <v>Non-Maori</v>
          </cell>
          <cell r="F6566">
            <v>705</v>
          </cell>
          <cell r="G6566">
            <v>74888.970000000161</v>
          </cell>
          <cell r="H6566">
            <v>719.53891050583661</v>
          </cell>
          <cell r="I6566">
            <v>80316.48276815725</v>
          </cell>
          <cell r="J6566">
            <v>719.53891050583661</v>
          </cell>
          <cell r="K6566">
            <v>1039590</v>
          </cell>
        </row>
        <row r="6567">
          <cell r="A6567">
            <v>2003</v>
          </cell>
          <cell r="B6567" t="str">
            <v>3: Drugs/Anti-Social</v>
          </cell>
          <cell r="C6567" t="str">
            <v>31: Drugs (Not Cannabis)</v>
          </cell>
          <cell r="D6567" t="str">
            <v>51 or older</v>
          </cell>
          <cell r="E6567" t="str">
            <v>Maori</v>
          </cell>
          <cell r="F6567">
            <v>14</v>
          </cell>
          <cell r="G6567">
            <v>501.84</v>
          </cell>
          <cell r="H6567">
            <v>14.288715953307392</v>
          </cell>
          <cell r="I6567">
            <v>538.21041619843277</v>
          </cell>
          <cell r="J6567">
            <v>14.288715953307392</v>
          </cell>
          <cell r="K6567">
            <v>71290</v>
          </cell>
        </row>
        <row r="6568">
          <cell r="A6568">
            <v>2003</v>
          </cell>
          <cell r="B6568" t="str">
            <v>3: Drugs/Anti-Social</v>
          </cell>
          <cell r="C6568" t="str">
            <v>31: Drugs (Not Cannabis)</v>
          </cell>
          <cell r="D6568" t="str">
            <v>51 or older</v>
          </cell>
          <cell r="E6568" t="str">
            <v>Non-Maori</v>
          </cell>
          <cell r="F6568">
            <v>35</v>
          </cell>
          <cell r="G6568">
            <v>3228.84</v>
          </cell>
          <cell r="H6568">
            <v>35.721789883268485</v>
          </cell>
          <cell r="I6568">
            <v>3462.8473621834605</v>
          </cell>
          <cell r="J6568">
            <v>35.721789883268485</v>
          </cell>
          <cell r="K6568">
            <v>989320</v>
          </cell>
        </row>
        <row r="6569">
          <cell r="A6569">
            <v>2003</v>
          </cell>
          <cell r="B6569" t="str">
            <v>3: Drugs/Anti-Social</v>
          </cell>
          <cell r="C6569" t="str">
            <v>32: Drugs (Cannabis Only)</v>
          </cell>
          <cell r="D6569" t="str">
            <v>0 to 9</v>
          </cell>
          <cell r="E6569" t="str">
            <v>Maori</v>
          </cell>
          <cell r="F6569">
            <v>1</v>
          </cell>
          <cell r="G6569">
            <v>0.66</v>
          </cell>
          <cell r="H6569">
            <v>1.0342551200748518</v>
          </cell>
          <cell r="I6569">
            <v>0.68414861965200691</v>
          </cell>
          <cell r="J6569">
            <v>1.0342551200748518</v>
          </cell>
          <cell r="K6569">
            <v>146230</v>
          </cell>
        </row>
        <row r="6570">
          <cell r="A6570">
            <v>2003</v>
          </cell>
          <cell r="B6570" t="str">
            <v>3: Drugs/Anti-Social</v>
          </cell>
          <cell r="C6570" t="str">
            <v>32: Drugs (Cannabis Only)</v>
          </cell>
          <cell r="D6570" t="str">
            <v>0 to 9</v>
          </cell>
          <cell r="E6570" t="str">
            <v>Non-Maori</v>
          </cell>
          <cell r="F6570" t="str">
            <v>Other</v>
          </cell>
          <cell r="G6570">
            <v>243</v>
          </cell>
          <cell r="H6570">
            <v>5145.57</v>
          </cell>
          <cell r="I6570">
            <v>236.36253990776873</v>
          </cell>
          <cell r="J6570">
            <v>5012.0515980614427</v>
          </cell>
          <cell r="K6570">
            <v>430480</v>
          </cell>
        </row>
        <row r="6571">
          <cell r="A6571">
            <v>2003</v>
          </cell>
          <cell r="B6571" t="str">
            <v>3: Drugs/Anti-Social</v>
          </cell>
          <cell r="C6571" t="str">
            <v>32: Drugs (Cannabis Only)</v>
          </cell>
          <cell r="D6571" t="str">
            <v>10 to 13</v>
          </cell>
          <cell r="E6571" t="str">
            <v>Maori</v>
          </cell>
          <cell r="F6571">
            <v>159</v>
          </cell>
          <cell r="G6571">
            <v>1054.51</v>
          </cell>
          <cell r="H6571">
            <v>164.44656409190145</v>
          </cell>
          <cell r="I6571">
            <v>1093.0932741049037</v>
          </cell>
          <cell r="J6571">
            <v>164.44656409190145</v>
          </cell>
          <cell r="K6571">
            <v>57650</v>
          </cell>
        </row>
        <row r="6572">
          <cell r="A6572">
            <v>2003</v>
          </cell>
          <cell r="B6572" t="str">
            <v>3: Drugs/Anti-Social</v>
          </cell>
          <cell r="C6572" t="str">
            <v>32: Drugs (Cannabis Only)</v>
          </cell>
          <cell r="D6572" t="str">
            <v>10 to 13</v>
          </cell>
          <cell r="E6572" t="str">
            <v>Non-Maori</v>
          </cell>
          <cell r="F6572">
            <v>104</v>
          </cell>
          <cell r="G6572">
            <v>561.99000000000058</v>
          </cell>
          <cell r="H6572">
            <v>107.56253248778459</v>
          </cell>
          <cell r="I6572">
            <v>582.55254963368441</v>
          </cell>
          <cell r="J6572">
            <v>107.56253248778459</v>
          </cell>
          <cell r="K6572">
            <v>194530</v>
          </cell>
        </row>
        <row r="6573">
          <cell r="A6573">
            <v>2003</v>
          </cell>
          <cell r="B6573" t="str">
            <v>3: Drugs/Anti-Social</v>
          </cell>
          <cell r="C6573" t="str">
            <v>32: Drugs (Cannabis Only)</v>
          </cell>
          <cell r="D6573" t="str">
            <v>14 to 16</v>
          </cell>
          <cell r="E6573" t="str">
            <v>Maori</v>
          </cell>
          <cell r="F6573">
            <v>645</v>
          </cell>
          <cell r="G6573">
            <v>5275.7899999999845</v>
          </cell>
          <cell r="H6573">
            <v>667.0945524482795</v>
          </cell>
          <cell r="I6573">
            <v>5468.8249182937125</v>
          </cell>
          <cell r="J6573">
            <v>667.0945524482795</v>
          </cell>
          <cell r="K6573">
            <v>39920</v>
          </cell>
        </row>
        <row r="6574">
          <cell r="A6574">
            <v>2003</v>
          </cell>
          <cell r="B6574" t="str">
            <v>3: Drugs/Anti-Social</v>
          </cell>
          <cell r="C6574" t="str">
            <v>32: Drugs (Cannabis Only)</v>
          </cell>
          <cell r="D6574" t="str">
            <v>14 to 16</v>
          </cell>
          <cell r="E6574" t="str">
            <v>Non-Maori</v>
          </cell>
          <cell r="F6574">
            <v>1012</v>
          </cell>
          <cell r="G6574">
            <v>5305.87</v>
          </cell>
          <cell r="H6574">
            <v>1046.6661815157499</v>
          </cell>
          <cell r="I6574">
            <v>5500.0055099287765</v>
          </cell>
          <cell r="J6574">
            <v>1046.6661815157499</v>
          </cell>
          <cell r="K6574">
            <v>140070</v>
          </cell>
        </row>
        <row r="6575">
          <cell r="A6575">
            <v>2003</v>
          </cell>
          <cell r="B6575" t="str">
            <v>3: Drugs/Anti-Social</v>
          </cell>
          <cell r="C6575" t="str">
            <v>32: Drugs (Cannabis Only)</v>
          </cell>
          <cell r="D6575" t="str">
            <v>17 to 20</v>
          </cell>
          <cell r="E6575" t="str">
            <v>Maori</v>
          </cell>
          <cell r="F6575">
            <v>1506</v>
          </cell>
          <cell r="G6575">
            <v>17348.72</v>
          </cell>
          <cell r="H6575">
            <v>1557.5882108327269</v>
          </cell>
          <cell r="I6575">
            <v>17983.489152619957</v>
          </cell>
          <cell r="J6575">
            <v>1557.5882108327269</v>
          </cell>
          <cell r="K6575">
            <v>45830</v>
          </cell>
        </row>
        <row r="6576">
          <cell r="A6576">
            <v>2003</v>
          </cell>
          <cell r="B6576" t="str">
            <v>3: Drugs/Anti-Social</v>
          </cell>
          <cell r="C6576" t="str">
            <v>32: Drugs (Cannabis Only)</v>
          </cell>
          <cell r="D6576" t="str">
            <v>17 to 20</v>
          </cell>
          <cell r="E6576" t="str">
            <v>Non-Maori</v>
          </cell>
          <cell r="F6576">
            <v>3354</v>
          </cell>
          <cell r="G6576">
            <v>18317.329999999809</v>
          </cell>
          <cell r="H6576">
            <v>3468.8916727310534</v>
          </cell>
          <cell r="I6576">
            <v>18987.539447288127</v>
          </cell>
          <cell r="J6576">
            <v>3468.8916727310534</v>
          </cell>
          <cell r="K6576">
            <v>190030</v>
          </cell>
        </row>
        <row r="6577">
          <cell r="A6577">
            <v>2003</v>
          </cell>
          <cell r="B6577" t="str">
            <v>3: Drugs/Anti-Social</v>
          </cell>
          <cell r="C6577" t="str">
            <v>32: Drugs (Cannabis Only)</v>
          </cell>
          <cell r="D6577" t="str">
            <v>21 to 30</v>
          </cell>
          <cell r="E6577" t="str">
            <v>Maori</v>
          </cell>
          <cell r="F6577">
            <v>2316</v>
          </cell>
          <cell r="G6577">
            <v>35470.579999999864</v>
          </cell>
          <cell r="H6577">
            <v>2395.3348580933571</v>
          </cell>
          <cell r="I6577">
            <v>36768.406583721189</v>
          </cell>
          <cell r="J6577">
            <v>2395.3348580933571</v>
          </cell>
          <cell r="K6577">
            <v>87980</v>
          </cell>
        </row>
        <row r="6578">
          <cell r="A6578">
            <v>2003</v>
          </cell>
          <cell r="B6578" t="str">
            <v>3: Drugs/Anti-Social</v>
          </cell>
          <cell r="C6578" t="str">
            <v>32: Drugs (Cannabis Only)</v>
          </cell>
          <cell r="D6578" t="str">
            <v>21 to 30</v>
          </cell>
          <cell r="E6578" t="str">
            <v>Non-Maori</v>
          </cell>
          <cell r="F6578">
            <v>3886</v>
          </cell>
          <cell r="G6578">
            <v>46803.980000000578</v>
          </cell>
          <cell r="H6578">
            <v>4019.1153966108741</v>
          </cell>
          <cell r="I6578">
            <v>48516.482289728076</v>
          </cell>
          <cell r="J6578">
            <v>4019.1153966108741</v>
          </cell>
          <cell r="K6578">
            <v>440230</v>
          </cell>
        </row>
        <row r="6579">
          <cell r="A6579">
            <v>2003</v>
          </cell>
          <cell r="B6579" t="str">
            <v>3: Drugs/Anti-Social</v>
          </cell>
          <cell r="C6579" t="str">
            <v>32: Drugs (Cannabis Only)</v>
          </cell>
          <cell r="D6579" t="str">
            <v>31 to 50</v>
          </cell>
          <cell r="E6579" t="str">
            <v>Maori</v>
          </cell>
          <cell r="F6579">
            <v>2431</v>
          </cell>
          <cell r="G6579">
            <v>59113.19000000033</v>
          </cell>
          <cell r="H6579">
            <v>2514.2741969019648</v>
          </cell>
          <cell r="I6579">
            <v>61276.071729889452</v>
          </cell>
          <cell r="J6579">
            <v>2514.2741969019648</v>
          </cell>
          <cell r="K6579">
            <v>154060</v>
          </cell>
        </row>
        <row r="6580">
          <cell r="A6580">
            <v>2003</v>
          </cell>
          <cell r="B6580" t="str">
            <v>3: Drugs/Anti-Social</v>
          </cell>
          <cell r="C6580" t="str">
            <v>32: Drugs (Cannabis Only)</v>
          </cell>
          <cell r="D6580" t="str">
            <v>31 to 50</v>
          </cell>
          <cell r="E6580" t="str">
            <v>Non-Maori</v>
          </cell>
          <cell r="F6580">
            <v>3430</v>
          </cell>
          <cell r="G6580">
            <v>56964.790000000598</v>
          </cell>
          <cell r="H6580">
            <v>3547.4950618567418</v>
          </cell>
          <cell r="I6580">
            <v>59049.064314040683</v>
          </cell>
          <cell r="J6580">
            <v>3547.4950618567418</v>
          </cell>
          <cell r="K6580">
            <v>1039590</v>
          </cell>
        </row>
        <row r="6581">
          <cell r="A6581">
            <v>2003</v>
          </cell>
          <cell r="B6581" t="str">
            <v>3: Drugs/Anti-Social</v>
          </cell>
          <cell r="C6581" t="str">
            <v>32: Drugs (Cannabis Only)</v>
          </cell>
          <cell r="D6581" t="str">
            <v>51 or older</v>
          </cell>
          <cell r="E6581" t="str">
            <v>Maori</v>
          </cell>
          <cell r="F6581">
            <v>166</v>
          </cell>
          <cell r="G6581">
            <v>6122.27</v>
          </cell>
          <cell r="H6581">
            <v>171.6863499324254</v>
          </cell>
          <cell r="I6581">
            <v>6346.2766206619553</v>
          </cell>
          <cell r="J6581">
            <v>171.6863499324254</v>
          </cell>
          <cell r="K6581">
            <v>71290</v>
          </cell>
        </row>
        <row r="6582">
          <cell r="A6582">
            <v>2003</v>
          </cell>
          <cell r="B6582" t="str">
            <v>3: Drugs/Anti-Social</v>
          </cell>
          <cell r="C6582" t="str">
            <v>32: Drugs (Cannabis Only)</v>
          </cell>
          <cell r="D6582" t="str">
            <v>51 or older</v>
          </cell>
          <cell r="E6582" t="str">
            <v>Non-Maori</v>
          </cell>
          <cell r="F6582">
            <v>228</v>
          </cell>
          <cell r="G6582">
            <v>6026.6899999999896</v>
          </cell>
          <cell r="H6582">
            <v>235.81016737706622</v>
          </cell>
          <cell r="I6582">
            <v>6247.1994614705236</v>
          </cell>
          <cell r="J6582">
            <v>235.81016737706622</v>
          </cell>
          <cell r="K6582">
            <v>989320</v>
          </cell>
        </row>
        <row r="6583">
          <cell r="A6583">
            <v>2003</v>
          </cell>
          <cell r="B6583" t="str">
            <v>3: Drugs/Anti-Social</v>
          </cell>
          <cell r="C6583" t="str">
            <v>33: Liquor Offences</v>
          </cell>
          <cell r="D6583" t="str">
            <v>0 to 9</v>
          </cell>
          <cell r="E6583" t="str">
            <v>Maori</v>
          </cell>
          <cell r="F6583" t="str">
            <v>Pacific peoples</v>
          </cell>
          <cell r="G6583">
            <v>10</v>
          </cell>
          <cell r="H6583">
            <v>326.37</v>
          </cell>
          <cell r="I6583">
            <v>20.829571672183768</v>
          </cell>
          <cell r="J6583">
            <v>707.41766448770977</v>
          </cell>
          <cell r="K6583">
            <v>146230</v>
          </cell>
        </row>
        <row r="6584">
          <cell r="A6584">
            <v>2003</v>
          </cell>
          <cell r="B6584" t="str">
            <v>3: Drugs/Anti-Social</v>
          </cell>
          <cell r="C6584" t="str">
            <v>33: Liquor Offences</v>
          </cell>
          <cell r="D6584" t="str">
            <v>0 to 9</v>
          </cell>
          <cell r="E6584" t="str">
            <v>Non-Maori</v>
          </cell>
          <cell r="F6584" t="str">
            <v>Maori</v>
          </cell>
          <cell r="G6584">
            <v>737</v>
          </cell>
          <cell r="H6584">
            <v>22401.22</v>
          </cell>
          <cell r="I6584">
            <v>1535.139432239944</v>
          </cell>
          <cell r="J6584">
            <v>48555.37804968399</v>
          </cell>
          <cell r="K6584">
            <v>430480</v>
          </cell>
        </row>
        <row r="6585">
          <cell r="A6585">
            <v>2003</v>
          </cell>
          <cell r="B6585" t="str">
            <v>3: Drugs/Anti-Social</v>
          </cell>
          <cell r="C6585" t="str">
            <v>33: Liquor Offences</v>
          </cell>
          <cell r="D6585" t="str">
            <v>10 to 13</v>
          </cell>
          <cell r="E6585" t="str">
            <v>Maori</v>
          </cell>
          <cell r="F6585" t="str">
            <v>Other</v>
          </cell>
          <cell r="G6585">
            <v>1149</v>
          </cell>
          <cell r="H6585">
            <v>35082.23999999994</v>
          </cell>
          <cell r="I6585">
            <v>2393.3177851339151</v>
          </cell>
          <cell r="J6585">
            <v>76041.904236900664</v>
          </cell>
          <cell r="K6585">
            <v>57650</v>
          </cell>
        </row>
        <row r="6586">
          <cell r="A6586">
            <v>2003</v>
          </cell>
          <cell r="B6586" t="str">
            <v>3: Drugs/Anti-Social</v>
          </cell>
          <cell r="C6586" t="str">
            <v>33: Liquor Offences</v>
          </cell>
          <cell r="D6586" t="str">
            <v>10 to 13</v>
          </cell>
          <cell r="E6586" t="str">
            <v>Non-Maori</v>
          </cell>
          <cell r="F6586" t="str">
            <v>Pacific peoples</v>
          </cell>
          <cell r="G6586">
            <v>79</v>
          </cell>
          <cell r="H6586">
            <v>2392.0700000000002</v>
          </cell>
          <cell r="I6586">
            <v>164.55361621025176</v>
          </cell>
          <cell r="J6586">
            <v>5184.8900716705448</v>
          </cell>
          <cell r="K6586">
            <v>194530</v>
          </cell>
        </row>
        <row r="6587">
          <cell r="A6587">
            <v>2003</v>
          </cell>
          <cell r="B6587" t="str">
            <v>3: Drugs/Anti-Social</v>
          </cell>
          <cell r="C6587" t="str">
            <v>33: Liquor Offences</v>
          </cell>
          <cell r="D6587" t="str">
            <v>14 to 16</v>
          </cell>
          <cell r="E6587" t="str">
            <v>Maori</v>
          </cell>
          <cell r="F6587" t="str">
            <v>Maori</v>
          </cell>
          <cell r="G6587">
            <v>1406</v>
          </cell>
          <cell r="H6587">
            <v>43933.079999999914</v>
          </cell>
          <cell r="I6587">
            <v>2928.6377771090383</v>
          </cell>
          <cell r="J6587">
            <v>95226.389825509861</v>
          </cell>
          <cell r="K6587">
            <v>39920</v>
          </cell>
        </row>
        <row r="6588">
          <cell r="A6588">
            <v>2003</v>
          </cell>
          <cell r="B6588" t="str">
            <v>3: Drugs/Anti-Social</v>
          </cell>
          <cell r="C6588" t="str">
            <v>33: Liquor Offences</v>
          </cell>
          <cell r="D6588" t="str">
            <v>14 to 16</v>
          </cell>
          <cell r="E6588" t="str">
            <v>Non-Maori</v>
          </cell>
          <cell r="F6588" t="str">
            <v>Other</v>
          </cell>
          <cell r="G6588">
            <v>2113</v>
          </cell>
          <cell r="H6588">
            <v>64090.77</v>
          </cell>
          <cell r="I6588">
            <v>4401.2884943324307</v>
          </cell>
          <cell r="J6588">
            <v>138918.84311860453</v>
          </cell>
          <cell r="K6588">
            <v>140070</v>
          </cell>
        </row>
        <row r="6589">
          <cell r="A6589">
            <v>2003</v>
          </cell>
          <cell r="B6589" t="str">
            <v>3: Drugs/Anti-Social</v>
          </cell>
          <cell r="C6589" t="str">
            <v>33: Liquor Offences</v>
          </cell>
          <cell r="D6589" t="str">
            <v>17 to 20</v>
          </cell>
          <cell r="E6589" t="str">
            <v>Maori</v>
          </cell>
          <cell r="F6589" t="str">
            <v>Pacific peoples</v>
          </cell>
          <cell r="G6589">
            <v>203</v>
          </cell>
          <cell r="H6589">
            <v>6611.93</v>
          </cell>
          <cell r="I6589">
            <v>422.8403049453305</v>
          </cell>
          <cell r="J6589">
            <v>14331.57483333709</v>
          </cell>
          <cell r="K6589">
            <v>45830</v>
          </cell>
        </row>
        <row r="6590">
          <cell r="A6590">
            <v>2003</v>
          </cell>
          <cell r="B6590" t="str">
            <v>3: Drugs/Anti-Social</v>
          </cell>
          <cell r="C6590" t="str">
            <v>33: Liquor Offences</v>
          </cell>
          <cell r="D6590" t="str">
            <v>17 to 20</v>
          </cell>
          <cell r="E6590" t="str">
            <v>Non-Maori</v>
          </cell>
          <cell r="F6590" t="str">
            <v>Maori</v>
          </cell>
          <cell r="G6590">
            <v>957</v>
          </cell>
          <cell r="H6590">
            <v>32161.88</v>
          </cell>
          <cell r="I6590">
            <v>1993.3900090279867</v>
          </cell>
          <cell r="J6590">
            <v>69711.928287324132</v>
          </cell>
          <cell r="K6590">
            <v>190030</v>
          </cell>
        </row>
        <row r="6591">
          <cell r="A6591">
            <v>2003</v>
          </cell>
          <cell r="B6591" t="str">
            <v>3: Drugs/Anti-Social</v>
          </cell>
          <cell r="C6591" t="str">
            <v>33: Liquor Offences</v>
          </cell>
          <cell r="D6591" t="str">
            <v>21 to 30</v>
          </cell>
          <cell r="E6591" t="str">
            <v>Maori</v>
          </cell>
          <cell r="F6591" t="str">
            <v>Other</v>
          </cell>
          <cell r="G6591">
            <v>1831</v>
          </cell>
          <cell r="H6591">
            <v>58985.63</v>
          </cell>
          <cell r="I6591">
            <v>3813.8945731768481</v>
          </cell>
          <cell r="J6591">
            <v>127853.28496165751</v>
          </cell>
          <cell r="K6591">
            <v>87980</v>
          </cell>
        </row>
        <row r="6592">
          <cell r="A6592">
            <v>2003</v>
          </cell>
          <cell r="B6592" t="str">
            <v>3: Drugs/Anti-Social</v>
          </cell>
          <cell r="C6592" t="str">
            <v>33: Liquor Offences</v>
          </cell>
          <cell r="D6592" t="str">
            <v>21 to 30</v>
          </cell>
          <cell r="E6592" t="str">
            <v>Non-Maori</v>
          </cell>
          <cell r="F6592" t="str">
            <v>Pacific peoples</v>
          </cell>
          <cell r="G6592">
            <v>117</v>
          </cell>
          <cell r="H6592">
            <v>4263.6099999999997</v>
          </cell>
          <cell r="I6592">
            <v>243.7059885645501</v>
          </cell>
          <cell r="J6592">
            <v>9241.514319595688</v>
          </cell>
          <cell r="K6592">
            <v>440230</v>
          </cell>
        </row>
        <row r="6593">
          <cell r="A6593">
            <v>2003</v>
          </cell>
          <cell r="B6593" t="str">
            <v>3: Drugs/Anti-Social</v>
          </cell>
          <cell r="C6593" t="str">
            <v>33: Liquor Offences</v>
          </cell>
          <cell r="D6593" t="str">
            <v>31 to 50</v>
          </cell>
          <cell r="E6593" t="str">
            <v>Maori</v>
          </cell>
          <cell r="F6593" t="str">
            <v>Maori</v>
          </cell>
          <cell r="G6593">
            <v>65</v>
          </cell>
          <cell r="H6593">
            <v>1909.71</v>
          </cell>
          <cell r="I6593">
            <v>135.3922158691945</v>
          </cell>
          <cell r="J6593">
            <v>4139.3589730944168</v>
          </cell>
          <cell r="K6593">
            <v>154060</v>
          </cell>
        </row>
        <row r="6594">
          <cell r="A6594">
            <v>2003</v>
          </cell>
          <cell r="B6594" t="str">
            <v>3: Drugs/Anti-Social</v>
          </cell>
          <cell r="C6594" t="str">
            <v>33: Liquor Offences</v>
          </cell>
          <cell r="D6594" t="str">
            <v>31 to 50</v>
          </cell>
          <cell r="E6594" t="str">
            <v>Non-Maori</v>
          </cell>
          <cell r="F6594" t="str">
            <v>Other</v>
          </cell>
          <cell r="G6594">
            <v>189</v>
          </cell>
          <cell r="H6594">
            <v>7207.440000000006</v>
          </cell>
          <cell r="I6594">
            <v>393.67890460427327</v>
          </cell>
          <cell r="J6594">
            <v>15622.362262877419</v>
          </cell>
          <cell r="K6594">
            <v>1039590</v>
          </cell>
        </row>
        <row r="6595">
          <cell r="A6595">
            <v>2003</v>
          </cell>
          <cell r="B6595" t="str">
            <v>3: Drugs/Anti-Social</v>
          </cell>
          <cell r="C6595" t="str">
            <v>33: Liquor Offences</v>
          </cell>
          <cell r="D6595" t="str">
            <v>51 or older</v>
          </cell>
          <cell r="E6595" t="str">
            <v>Maori</v>
          </cell>
          <cell r="F6595" t="str">
            <v>Pacific peoples</v>
          </cell>
          <cell r="G6595">
            <v>2</v>
          </cell>
          <cell r="H6595">
            <v>47.5</v>
          </cell>
          <cell r="I6595">
            <v>4.1659143344367537</v>
          </cell>
          <cell r="J6595">
            <v>102.95780575165064</v>
          </cell>
          <cell r="K6595">
            <v>71290</v>
          </cell>
        </row>
        <row r="6596">
          <cell r="A6596">
            <v>2003</v>
          </cell>
          <cell r="B6596" t="str">
            <v>3: Drugs/Anti-Social</v>
          </cell>
          <cell r="C6596" t="str">
            <v>33: Liquor Offences</v>
          </cell>
          <cell r="D6596" t="str">
            <v>51 or older</v>
          </cell>
          <cell r="E6596" t="str">
            <v>Non-Maori</v>
          </cell>
          <cell r="F6596" t="str">
            <v>Maori</v>
          </cell>
          <cell r="K6596">
            <v>989320</v>
          </cell>
        </row>
        <row r="6597">
          <cell r="A6597">
            <v>2003</v>
          </cell>
          <cell r="B6597" t="str">
            <v>3: Drugs/Anti-Social</v>
          </cell>
          <cell r="C6597" t="str">
            <v>34: Gaming</v>
          </cell>
          <cell r="D6597" t="str">
            <v>0 to 9</v>
          </cell>
          <cell r="E6597" t="str">
            <v>Maori</v>
          </cell>
          <cell r="F6597" t="str">
            <v>Other</v>
          </cell>
          <cell r="K6597">
            <v>146230</v>
          </cell>
        </row>
        <row r="6598">
          <cell r="A6598">
            <v>2003</v>
          </cell>
          <cell r="B6598" t="str">
            <v>3: Drugs/Anti-Social</v>
          </cell>
          <cell r="C6598" t="str">
            <v>34: Gaming</v>
          </cell>
          <cell r="D6598" t="str">
            <v>0 to 9</v>
          </cell>
          <cell r="E6598" t="str">
            <v>Non-Maori</v>
          </cell>
          <cell r="F6598">
            <v>1</v>
          </cell>
          <cell r="G6598">
            <v>0</v>
          </cell>
          <cell r="H6598">
            <v>1.0833333333333333</v>
          </cell>
          <cell r="I6598">
            <v>0</v>
          </cell>
          <cell r="J6598">
            <v>0</v>
          </cell>
          <cell r="K6598">
            <v>430480</v>
          </cell>
        </row>
        <row r="6599">
          <cell r="A6599">
            <v>2003</v>
          </cell>
          <cell r="B6599" t="str">
            <v>3: Drugs/Anti-Social</v>
          </cell>
          <cell r="C6599" t="str">
            <v>34: Gaming</v>
          </cell>
          <cell r="D6599" t="str">
            <v>10 to 13</v>
          </cell>
          <cell r="E6599" t="str">
            <v>Maori</v>
          </cell>
          <cell r="F6599" t="str">
            <v>Maori</v>
          </cell>
          <cell r="K6599">
            <v>57650</v>
          </cell>
        </row>
        <row r="6600">
          <cell r="A6600">
            <v>2003</v>
          </cell>
          <cell r="B6600" t="str">
            <v>3: Drugs/Anti-Social</v>
          </cell>
          <cell r="C6600" t="str">
            <v>34: Gaming</v>
          </cell>
          <cell r="D6600" t="str">
            <v>10 to 13</v>
          </cell>
          <cell r="E6600" t="str">
            <v>Non-Maori</v>
          </cell>
          <cell r="F6600" t="str">
            <v>Other</v>
          </cell>
          <cell r="K6600">
            <v>194530</v>
          </cell>
        </row>
        <row r="6601">
          <cell r="A6601">
            <v>2003</v>
          </cell>
          <cell r="B6601" t="str">
            <v>3: Drugs/Anti-Social</v>
          </cell>
          <cell r="C6601" t="str">
            <v>34: Gaming</v>
          </cell>
          <cell r="D6601" t="str">
            <v>14 to 16</v>
          </cell>
          <cell r="E6601" t="str">
            <v>Maori</v>
          </cell>
          <cell r="F6601" t="str">
            <v>Pacific peoples</v>
          </cell>
          <cell r="K6601">
            <v>39920</v>
          </cell>
        </row>
        <row r="6602">
          <cell r="A6602">
            <v>2003</v>
          </cell>
          <cell r="B6602" t="str">
            <v>3: Drugs/Anti-Social</v>
          </cell>
          <cell r="C6602" t="str">
            <v>34: Gaming</v>
          </cell>
          <cell r="D6602" t="str">
            <v>14 to 16</v>
          </cell>
          <cell r="E6602" t="str">
            <v>Non-Maori</v>
          </cell>
          <cell r="F6602">
            <v>2</v>
          </cell>
          <cell r="G6602">
            <v>0</v>
          </cell>
          <cell r="H6602">
            <v>2.1666666666666665</v>
          </cell>
          <cell r="I6602">
            <v>0</v>
          </cell>
          <cell r="J6602">
            <v>0</v>
          </cell>
          <cell r="K6602">
            <v>140070</v>
          </cell>
        </row>
        <row r="6603">
          <cell r="A6603">
            <v>2003</v>
          </cell>
          <cell r="B6603" t="str">
            <v>3: Drugs/Anti-Social</v>
          </cell>
          <cell r="C6603" t="str">
            <v>34: Gaming</v>
          </cell>
          <cell r="D6603" t="str">
            <v>17 to 20</v>
          </cell>
          <cell r="E6603" t="str">
            <v>Maori</v>
          </cell>
          <cell r="F6603">
            <v>4</v>
          </cell>
          <cell r="G6603">
            <v>0</v>
          </cell>
          <cell r="H6603">
            <v>4.333333333333333</v>
          </cell>
          <cell r="I6603">
            <v>0</v>
          </cell>
          <cell r="J6603">
            <v>1.0833333333333333</v>
          </cell>
          <cell r="K6603">
            <v>45830</v>
          </cell>
        </row>
        <row r="6604">
          <cell r="A6604">
            <v>2003</v>
          </cell>
          <cell r="B6604" t="str">
            <v>3: Drugs/Anti-Social</v>
          </cell>
          <cell r="C6604" t="str">
            <v>34: Gaming</v>
          </cell>
          <cell r="D6604" t="str">
            <v>17 to 20</v>
          </cell>
          <cell r="E6604" t="str">
            <v>Non-Maori</v>
          </cell>
          <cell r="F6604">
            <v>86</v>
          </cell>
          <cell r="G6604">
            <v>0</v>
          </cell>
          <cell r="H6604">
            <v>93.166666666666671</v>
          </cell>
          <cell r="I6604">
            <v>0</v>
          </cell>
          <cell r="J6604">
            <v>0</v>
          </cell>
          <cell r="K6604">
            <v>190030</v>
          </cell>
        </row>
        <row r="6605">
          <cell r="A6605">
            <v>2003</v>
          </cell>
          <cell r="B6605" t="str">
            <v>3: Drugs/Anti-Social</v>
          </cell>
          <cell r="C6605" t="str">
            <v>34: Gaming</v>
          </cell>
          <cell r="D6605" t="str">
            <v>21 to 30</v>
          </cell>
          <cell r="E6605" t="str">
            <v>Maori</v>
          </cell>
          <cell r="F6605" t="str">
            <v>Maori</v>
          </cell>
          <cell r="K6605">
            <v>87980</v>
          </cell>
        </row>
        <row r="6606">
          <cell r="A6606">
            <v>2003</v>
          </cell>
          <cell r="B6606" t="str">
            <v>3: Drugs/Anti-Social</v>
          </cell>
          <cell r="C6606" t="str">
            <v>34: Gaming</v>
          </cell>
          <cell r="D6606" t="str">
            <v>21 to 30</v>
          </cell>
          <cell r="E6606" t="str">
            <v>Non-Maori</v>
          </cell>
          <cell r="F6606">
            <v>2</v>
          </cell>
          <cell r="G6606">
            <v>0</v>
          </cell>
          <cell r="H6606">
            <v>2.1666666666666665</v>
          </cell>
          <cell r="I6606">
            <v>0</v>
          </cell>
          <cell r="J6606">
            <v>2.1666666666666665</v>
          </cell>
          <cell r="K6606">
            <v>440230</v>
          </cell>
        </row>
        <row r="6607">
          <cell r="A6607">
            <v>2003</v>
          </cell>
          <cell r="B6607" t="str">
            <v>3: Drugs/Anti-Social</v>
          </cell>
          <cell r="C6607" t="str">
            <v>34: Gaming</v>
          </cell>
          <cell r="D6607" t="str">
            <v>31 to 50</v>
          </cell>
          <cell r="E6607" t="str">
            <v>Maori</v>
          </cell>
          <cell r="F6607" t="str">
            <v>Pacific peoples</v>
          </cell>
          <cell r="K6607">
            <v>154060</v>
          </cell>
        </row>
        <row r="6608">
          <cell r="A6608">
            <v>2003</v>
          </cell>
          <cell r="B6608" t="str">
            <v>3: Drugs/Anti-Social</v>
          </cell>
          <cell r="C6608" t="str">
            <v>34: Gaming</v>
          </cell>
          <cell r="D6608" t="str">
            <v>31 to 50</v>
          </cell>
          <cell r="E6608" t="str">
            <v>Non-Maori</v>
          </cell>
          <cell r="F6608">
            <v>8</v>
          </cell>
          <cell r="G6608">
            <v>0</v>
          </cell>
          <cell r="H6608">
            <v>8.6666666666666661</v>
          </cell>
          <cell r="I6608">
            <v>0</v>
          </cell>
          <cell r="J6608">
            <v>4.333333333333333</v>
          </cell>
          <cell r="K6608">
            <v>1039590</v>
          </cell>
        </row>
        <row r="6609">
          <cell r="A6609">
            <v>2003</v>
          </cell>
          <cell r="B6609" t="str">
            <v>3: Drugs/Anti-Social</v>
          </cell>
          <cell r="C6609" t="str">
            <v>34: Gaming</v>
          </cell>
          <cell r="D6609" t="str">
            <v>51 or older</v>
          </cell>
          <cell r="E6609" t="str">
            <v>Maori</v>
          </cell>
          <cell r="F6609" t="str">
            <v>Other</v>
          </cell>
          <cell r="K6609">
            <v>71290</v>
          </cell>
        </row>
        <row r="6610">
          <cell r="A6610">
            <v>2003</v>
          </cell>
          <cell r="B6610" t="str">
            <v>3: Drugs/Anti-Social</v>
          </cell>
          <cell r="C6610" t="str">
            <v>34: Gaming</v>
          </cell>
          <cell r="D6610" t="str">
            <v>51 or older</v>
          </cell>
          <cell r="E6610" t="str">
            <v>Non-Maori</v>
          </cell>
          <cell r="F6610">
            <v>5</v>
          </cell>
          <cell r="G6610">
            <v>0</v>
          </cell>
          <cell r="H6610">
            <v>5.4166666666666661</v>
          </cell>
          <cell r="I6610">
            <v>0</v>
          </cell>
          <cell r="J6610">
            <v>5.416666666666667</v>
          </cell>
          <cell r="K6610">
            <v>989320</v>
          </cell>
        </row>
        <row r="6611">
          <cell r="A6611">
            <v>2003</v>
          </cell>
          <cell r="B6611" t="str">
            <v>3: Drugs/Anti-Social</v>
          </cell>
          <cell r="C6611" t="str">
            <v>35: Disorder</v>
          </cell>
          <cell r="D6611" t="str">
            <v>0 to 9</v>
          </cell>
          <cell r="E6611" t="str">
            <v>Maori</v>
          </cell>
          <cell r="F6611">
            <v>14</v>
          </cell>
          <cell r="G6611">
            <v>0</v>
          </cell>
          <cell r="H6611">
            <v>14.610078714598718</v>
          </cell>
          <cell r="I6611">
            <v>0</v>
          </cell>
          <cell r="J6611">
            <v>0</v>
          </cell>
          <cell r="K6611">
            <v>146230</v>
          </cell>
        </row>
        <row r="6612">
          <cell r="A6612">
            <v>2003</v>
          </cell>
          <cell r="B6612" t="str">
            <v>3: Drugs/Anti-Social</v>
          </cell>
          <cell r="C6612" t="str">
            <v>35: Disorder</v>
          </cell>
          <cell r="D6612" t="str">
            <v>0 to 9</v>
          </cell>
          <cell r="E6612" t="str">
            <v>Non-Maori</v>
          </cell>
          <cell r="F6612">
            <v>15</v>
          </cell>
          <cell r="G6612">
            <v>0.82</v>
          </cell>
          <cell r="H6612">
            <v>15.653655765641483</v>
          </cell>
          <cell r="I6612">
            <v>0.85882675244312157</v>
          </cell>
          <cell r="J6612">
            <v>1.0461181607313412</v>
          </cell>
          <cell r="K6612">
            <v>430480</v>
          </cell>
        </row>
        <row r="6613">
          <cell r="A6613">
            <v>2003</v>
          </cell>
          <cell r="B6613" t="str">
            <v>3: Drugs/Anti-Social</v>
          </cell>
          <cell r="C6613" t="str">
            <v>35: Disorder</v>
          </cell>
          <cell r="D6613" t="str">
            <v>10 to 13</v>
          </cell>
          <cell r="E6613" t="str">
            <v>Maori</v>
          </cell>
          <cell r="F6613">
            <v>191</v>
          </cell>
          <cell r="G6613">
            <v>23.01</v>
          </cell>
          <cell r="H6613">
            <v>199.32321674916824</v>
          </cell>
          <cell r="I6613">
            <v>24.09951655331248</v>
          </cell>
          <cell r="J6613">
            <v>29.291308500477555</v>
          </cell>
          <cell r="K6613">
            <v>57650</v>
          </cell>
        </row>
        <row r="6614">
          <cell r="A6614">
            <v>2003</v>
          </cell>
          <cell r="B6614" t="str">
            <v>3: Drugs/Anti-Social</v>
          </cell>
          <cell r="C6614" t="str">
            <v>35: Disorder</v>
          </cell>
          <cell r="D6614" t="str">
            <v>10 to 13</v>
          </cell>
          <cell r="E6614" t="str">
            <v>Non-Maori</v>
          </cell>
          <cell r="F6614">
            <v>296</v>
          </cell>
          <cell r="G6614">
            <v>23.69</v>
          </cell>
          <cell r="H6614">
            <v>308.89880710865862</v>
          </cell>
          <cell r="I6614">
            <v>24.811714348021411</v>
          </cell>
          <cell r="J6614">
            <v>30.337426661208898</v>
          </cell>
          <cell r="K6614">
            <v>194530</v>
          </cell>
        </row>
        <row r="6615">
          <cell r="A6615">
            <v>2003</v>
          </cell>
          <cell r="B6615" t="str">
            <v>3: Drugs/Anti-Social</v>
          </cell>
          <cell r="C6615" t="str">
            <v>35: Disorder</v>
          </cell>
          <cell r="D6615" t="str">
            <v>14 to 16</v>
          </cell>
          <cell r="E6615" t="str">
            <v>Maori</v>
          </cell>
          <cell r="F6615">
            <v>878</v>
          </cell>
          <cell r="G6615">
            <v>215.87</v>
          </cell>
          <cell r="H6615">
            <v>916.26065081554816</v>
          </cell>
          <cell r="I6615">
            <v>226.09137932914189</v>
          </cell>
          <cell r="J6615">
            <v>279.31354891526809</v>
          </cell>
          <cell r="K6615">
            <v>39920</v>
          </cell>
        </row>
        <row r="6616">
          <cell r="A6616">
            <v>2003</v>
          </cell>
          <cell r="B6616" t="str">
            <v>3: Drugs/Anti-Social</v>
          </cell>
          <cell r="C6616" t="str">
            <v>35: Disorder</v>
          </cell>
          <cell r="D6616" t="str">
            <v>14 to 16</v>
          </cell>
          <cell r="E6616" t="str">
            <v>Non-Maori</v>
          </cell>
          <cell r="F6616">
            <v>1271</v>
          </cell>
          <cell r="G6616">
            <v>231.30999999999938</v>
          </cell>
          <cell r="H6616">
            <v>1326.3864318753551</v>
          </cell>
          <cell r="I6616">
            <v>242.26245866782673</v>
          </cell>
          <cell r="J6616">
            <v>300.23591212989498</v>
          </cell>
          <cell r="K6616">
            <v>140070</v>
          </cell>
        </row>
        <row r="6617">
          <cell r="A6617">
            <v>2003</v>
          </cell>
          <cell r="B6617" t="str">
            <v>3: Drugs/Anti-Social</v>
          </cell>
          <cell r="C6617" t="str">
            <v>35: Disorder</v>
          </cell>
          <cell r="D6617" t="str">
            <v>17 to 20</v>
          </cell>
          <cell r="E6617" t="str">
            <v>Maori</v>
          </cell>
          <cell r="F6617">
            <v>2374</v>
          </cell>
          <cell r="G6617">
            <v>621.90000000000248</v>
          </cell>
          <cell r="H6617">
            <v>2477.4519191755257</v>
          </cell>
          <cell r="I6617">
            <v>651.34677724924325</v>
          </cell>
          <cell r="J6617">
            <v>813.87992904898351</v>
          </cell>
          <cell r="K6617">
            <v>45830</v>
          </cell>
        </row>
        <row r="6618">
          <cell r="A6618">
            <v>2003</v>
          </cell>
          <cell r="B6618" t="str">
            <v>3: Drugs/Anti-Social</v>
          </cell>
          <cell r="C6618" t="str">
            <v>35: Disorder</v>
          </cell>
          <cell r="D6618" t="str">
            <v>17 to 20</v>
          </cell>
          <cell r="E6618" t="str">
            <v>Non-Maori</v>
          </cell>
          <cell r="F6618">
            <v>4651</v>
          </cell>
          <cell r="G6618">
            <v>899.20000000000664</v>
          </cell>
          <cell r="H6618">
            <v>4853.6768643999021</v>
          </cell>
          <cell r="I6618">
            <v>941.77684853275684</v>
          </cell>
          <cell r="J6618">
            <v>1173.7445763405649</v>
          </cell>
          <cell r="K6618">
            <v>190030</v>
          </cell>
        </row>
        <row r="6619">
          <cell r="A6619">
            <v>2003</v>
          </cell>
          <cell r="B6619" t="str">
            <v>3: Drugs/Anti-Social</v>
          </cell>
          <cell r="C6619" t="str">
            <v>35: Disorder</v>
          </cell>
          <cell r="D6619" t="str">
            <v>21 to 30</v>
          </cell>
          <cell r="E6619" t="str">
            <v>Maori</v>
          </cell>
          <cell r="F6619">
            <v>3200</v>
          </cell>
          <cell r="G6619">
            <v>896.09000000000469</v>
          </cell>
          <cell r="H6619">
            <v>3339.44656333685</v>
          </cell>
          <cell r="I6619">
            <v>938.51959097165957</v>
          </cell>
          <cell r="J6619">
            <v>1174.7906945012962</v>
          </cell>
          <cell r="K6619">
            <v>87980</v>
          </cell>
        </row>
        <row r="6620">
          <cell r="A6620">
            <v>2003</v>
          </cell>
          <cell r="B6620" t="str">
            <v>3: Drugs/Anti-Social</v>
          </cell>
          <cell r="C6620" t="str">
            <v>35: Disorder</v>
          </cell>
          <cell r="D6620" t="str">
            <v>21 to 30</v>
          </cell>
          <cell r="E6620" t="str">
            <v>Non-Maori</v>
          </cell>
          <cell r="F6620">
            <v>4829</v>
          </cell>
          <cell r="G6620">
            <v>1112.18</v>
          </cell>
          <cell r="H6620">
            <v>5039.4335794855151</v>
          </cell>
          <cell r="I6620">
            <v>1164.8413872343815</v>
          </cell>
          <cell r="J6620">
            <v>1454.1042434165643</v>
          </cell>
          <cell r="K6620">
            <v>440230</v>
          </cell>
        </row>
        <row r="6621">
          <cell r="A6621">
            <v>2003</v>
          </cell>
          <cell r="B6621" t="str">
            <v>3: Drugs/Anti-Social</v>
          </cell>
          <cell r="C6621" t="str">
            <v>35: Disorder</v>
          </cell>
          <cell r="D6621" t="str">
            <v>31 to 50</v>
          </cell>
          <cell r="E6621" t="str">
            <v>Maori</v>
          </cell>
          <cell r="F6621">
            <v>2607</v>
          </cell>
          <cell r="G6621">
            <v>752.84000000000515</v>
          </cell>
          <cell r="H6621">
            <v>2720.6053720684899</v>
          </cell>
          <cell r="I6621">
            <v>788.48674671863921</v>
          </cell>
          <cell r="J6621">
            <v>985.44330740892337</v>
          </cell>
          <cell r="K6621">
            <v>154060</v>
          </cell>
        </row>
        <row r="6622">
          <cell r="A6622">
            <v>2003</v>
          </cell>
          <cell r="B6622" t="str">
            <v>3: Drugs/Anti-Social</v>
          </cell>
          <cell r="C6622" t="str">
            <v>35: Disorder</v>
          </cell>
          <cell r="D6622" t="str">
            <v>31 to 50</v>
          </cell>
          <cell r="E6622" t="str">
            <v>Non-Maori</v>
          </cell>
          <cell r="F6622">
            <v>3602</v>
          </cell>
          <cell r="G6622">
            <v>938.17000000000917</v>
          </cell>
          <cell r="H6622">
            <v>3758.9645378560417</v>
          </cell>
          <cell r="I6622">
            <v>982.59206626776984</v>
          </cell>
          <cell r="J6622">
            <v>1223.9582480556692</v>
          </cell>
          <cell r="K6622">
            <v>1039590</v>
          </cell>
        </row>
        <row r="6623">
          <cell r="A6623">
            <v>2003</v>
          </cell>
          <cell r="B6623" t="str">
            <v>3: Drugs/Anti-Social</v>
          </cell>
          <cell r="C6623" t="str">
            <v>35: Disorder</v>
          </cell>
          <cell r="D6623" t="str">
            <v>51 or older</v>
          </cell>
          <cell r="E6623" t="str">
            <v>Maori</v>
          </cell>
          <cell r="F6623">
            <v>174</v>
          </cell>
          <cell r="G6623">
            <v>43.38</v>
          </cell>
          <cell r="H6623">
            <v>181.58240688144122</v>
          </cell>
          <cell r="I6623">
            <v>45.434029903637338</v>
          </cell>
          <cell r="J6623">
            <v>56.490380679492425</v>
          </cell>
          <cell r="K6623">
            <v>71290</v>
          </cell>
        </row>
        <row r="6624">
          <cell r="A6624">
            <v>2003</v>
          </cell>
          <cell r="B6624" t="str">
            <v>3: Drugs/Anti-Social</v>
          </cell>
          <cell r="C6624" t="str">
            <v>35: Disorder</v>
          </cell>
          <cell r="D6624" t="str">
            <v>51 or older</v>
          </cell>
          <cell r="E6624" t="str">
            <v>Non-Maori</v>
          </cell>
          <cell r="F6624">
            <v>544</v>
          </cell>
          <cell r="G6624">
            <v>111.06</v>
          </cell>
          <cell r="H6624">
            <v>567.7059157672644</v>
          </cell>
          <cell r="I6624">
            <v>116.31865747113754</v>
          </cell>
          <cell r="J6624">
            <v>144.3643061809251</v>
          </cell>
          <cell r="K6624">
            <v>989320</v>
          </cell>
        </row>
        <row r="6625">
          <cell r="A6625">
            <v>2003</v>
          </cell>
          <cell r="B6625" t="str">
            <v>3: Drugs/Anti-Social</v>
          </cell>
          <cell r="C6625" t="str">
            <v>36: Vagrancy Offences</v>
          </cell>
          <cell r="D6625" t="str">
            <v>0 to 9</v>
          </cell>
          <cell r="E6625" t="str">
            <v>Maori</v>
          </cell>
          <cell r="F6625" t="str">
            <v>Pacific peoples</v>
          </cell>
          <cell r="G6625">
            <v>272</v>
          </cell>
          <cell r="H6625">
            <v>1897.46</v>
          </cell>
          <cell r="I6625">
            <v>704.56364682565049</v>
          </cell>
          <cell r="J6625">
            <v>4525.7805154695452</v>
          </cell>
          <cell r="K6625">
            <v>146230</v>
          </cell>
        </row>
        <row r="6626">
          <cell r="A6626">
            <v>2003</v>
          </cell>
          <cell r="B6626" t="str">
            <v>3: Drugs/Anti-Social</v>
          </cell>
          <cell r="C6626" t="str">
            <v>36: Vagrancy Offences</v>
          </cell>
          <cell r="D6626" t="str">
            <v>0 to 9</v>
          </cell>
          <cell r="E6626" t="str">
            <v>Non-Maori</v>
          </cell>
          <cell r="F6626" t="str">
            <v>Maori</v>
          </cell>
          <cell r="G6626">
            <v>1213</v>
          </cell>
          <cell r="H6626">
            <v>9974.0400000000118</v>
          </cell>
          <cell r="I6626">
            <v>3142.0430279393904</v>
          </cell>
          <cell r="J6626">
            <v>23789.864288319077</v>
          </cell>
          <cell r="K6626">
            <v>430480</v>
          </cell>
        </row>
        <row r="6627">
          <cell r="A6627">
            <v>2003</v>
          </cell>
          <cell r="B6627" t="str">
            <v>3: Drugs/Anti-Social</v>
          </cell>
          <cell r="C6627" t="str">
            <v>36: Vagrancy Offences</v>
          </cell>
          <cell r="D6627" t="str">
            <v>10 to 13</v>
          </cell>
          <cell r="E6627" t="str">
            <v>Maori</v>
          </cell>
          <cell r="F6627">
            <v>4</v>
          </cell>
          <cell r="G6627">
            <v>3.6</v>
          </cell>
          <cell r="H6627">
            <v>3.186813186813187</v>
          </cell>
          <cell r="I6627">
            <v>2.868131868131869</v>
          </cell>
          <cell r="J6627">
            <v>3.186813186813187</v>
          </cell>
          <cell r="K6627">
            <v>57650</v>
          </cell>
        </row>
        <row r="6628">
          <cell r="A6628">
            <v>2003</v>
          </cell>
          <cell r="B6628" t="str">
            <v>3: Drugs/Anti-Social</v>
          </cell>
          <cell r="C6628" t="str">
            <v>36: Vagrancy Offences</v>
          </cell>
          <cell r="D6628" t="str">
            <v>10 to 13</v>
          </cell>
          <cell r="E6628" t="str">
            <v>Non-Maori</v>
          </cell>
          <cell r="F6628">
            <v>3</v>
          </cell>
          <cell r="G6628">
            <v>2.7</v>
          </cell>
          <cell r="H6628">
            <v>2.3901098901098901</v>
          </cell>
          <cell r="I6628">
            <v>2.1510989010989019</v>
          </cell>
          <cell r="J6628">
            <v>2.3901098901098901</v>
          </cell>
          <cell r="K6628">
            <v>194530</v>
          </cell>
        </row>
        <row r="6629">
          <cell r="A6629">
            <v>2003</v>
          </cell>
          <cell r="B6629" t="str">
            <v>3: Drugs/Anti-Social</v>
          </cell>
          <cell r="C6629" t="str">
            <v>36: Vagrancy Offences</v>
          </cell>
          <cell r="D6629" t="str">
            <v>14 to 16</v>
          </cell>
          <cell r="E6629" t="str">
            <v>Maori</v>
          </cell>
          <cell r="F6629">
            <v>34</v>
          </cell>
          <cell r="G6629">
            <v>30.6</v>
          </cell>
          <cell r="H6629">
            <v>27.087912087912088</v>
          </cell>
          <cell r="I6629">
            <v>24.379120879120887</v>
          </cell>
          <cell r="J6629">
            <v>27.087912087912088</v>
          </cell>
          <cell r="K6629">
            <v>39920</v>
          </cell>
        </row>
        <row r="6630">
          <cell r="A6630">
            <v>2003</v>
          </cell>
          <cell r="B6630" t="str">
            <v>3: Drugs/Anti-Social</v>
          </cell>
          <cell r="C6630" t="str">
            <v>36: Vagrancy Offences</v>
          </cell>
          <cell r="D6630" t="str">
            <v>14 to 16</v>
          </cell>
          <cell r="E6630" t="str">
            <v>Non-Maori</v>
          </cell>
          <cell r="F6630">
            <v>12</v>
          </cell>
          <cell r="G6630">
            <v>10.8</v>
          </cell>
          <cell r="H6630">
            <v>9.5604395604395602</v>
          </cell>
          <cell r="I6630">
            <v>8.6043956043956094</v>
          </cell>
          <cell r="J6630">
            <v>9.5604395604395602</v>
          </cell>
          <cell r="K6630">
            <v>140070</v>
          </cell>
        </row>
        <row r="6631">
          <cell r="A6631">
            <v>2003</v>
          </cell>
          <cell r="B6631" t="str">
            <v>3: Drugs/Anti-Social</v>
          </cell>
          <cell r="C6631" t="str">
            <v>36: Vagrancy Offences</v>
          </cell>
          <cell r="D6631" t="str">
            <v>17 to 20</v>
          </cell>
          <cell r="E6631" t="str">
            <v>Maori</v>
          </cell>
          <cell r="F6631">
            <v>24</v>
          </cell>
          <cell r="G6631">
            <v>21.6</v>
          </cell>
          <cell r="H6631">
            <v>19.12087912087912</v>
          </cell>
          <cell r="I6631">
            <v>17.208791208791215</v>
          </cell>
          <cell r="J6631">
            <v>19.12087912087912</v>
          </cell>
          <cell r="K6631">
            <v>45830</v>
          </cell>
        </row>
        <row r="6632">
          <cell r="A6632">
            <v>2003</v>
          </cell>
          <cell r="B6632" t="str">
            <v>3: Drugs/Anti-Social</v>
          </cell>
          <cell r="C6632" t="str">
            <v>36: Vagrancy Offences</v>
          </cell>
          <cell r="D6632" t="str">
            <v>17 to 20</v>
          </cell>
          <cell r="E6632" t="str">
            <v>Non-Maori</v>
          </cell>
          <cell r="F6632">
            <v>34</v>
          </cell>
          <cell r="G6632">
            <v>30.6</v>
          </cell>
          <cell r="H6632">
            <v>27.087912087912088</v>
          </cell>
          <cell r="I6632">
            <v>24.379120879120887</v>
          </cell>
          <cell r="J6632">
            <v>27.087912087912088</v>
          </cell>
          <cell r="K6632">
            <v>190030</v>
          </cell>
        </row>
        <row r="6633">
          <cell r="A6633">
            <v>2003</v>
          </cell>
          <cell r="B6633" t="str">
            <v>3: Drugs/Anti-Social</v>
          </cell>
          <cell r="C6633" t="str">
            <v>36: Vagrancy Offences</v>
          </cell>
          <cell r="D6633" t="str">
            <v>21 to 30</v>
          </cell>
          <cell r="E6633" t="str">
            <v>Maori</v>
          </cell>
          <cell r="F6633">
            <v>30</v>
          </cell>
          <cell r="G6633">
            <v>27</v>
          </cell>
          <cell r="H6633">
            <v>23.901098901098901</v>
          </cell>
          <cell r="I6633">
            <v>21.510989010989015</v>
          </cell>
          <cell r="J6633">
            <v>23.901098901098901</v>
          </cell>
          <cell r="K6633">
            <v>87980</v>
          </cell>
        </row>
        <row r="6634">
          <cell r="A6634">
            <v>2003</v>
          </cell>
          <cell r="B6634" t="str">
            <v>3: Drugs/Anti-Social</v>
          </cell>
          <cell r="C6634" t="str">
            <v>36: Vagrancy Offences</v>
          </cell>
          <cell r="D6634" t="str">
            <v>21 to 30</v>
          </cell>
          <cell r="E6634" t="str">
            <v>Non-Maori</v>
          </cell>
          <cell r="F6634">
            <v>20</v>
          </cell>
          <cell r="G6634">
            <v>18</v>
          </cell>
          <cell r="H6634">
            <v>15.934065934065934</v>
          </cell>
          <cell r="I6634">
            <v>14.340659340659347</v>
          </cell>
          <cell r="J6634">
            <v>15.934065934065934</v>
          </cell>
          <cell r="K6634">
            <v>440230</v>
          </cell>
        </row>
        <row r="6635">
          <cell r="A6635">
            <v>2003</v>
          </cell>
          <cell r="B6635" t="str">
            <v>3: Drugs/Anti-Social</v>
          </cell>
          <cell r="C6635" t="str">
            <v>36: Vagrancy Offences</v>
          </cell>
          <cell r="D6635" t="str">
            <v>31 to 50</v>
          </cell>
          <cell r="E6635" t="str">
            <v>Maori</v>
          </cell>
          <cell r="F6635">
            <v>8</v>
          </cell>
          <cell r="G6635">
            <v>7.2</v>
          </cell>
          <cell r="H6635">
            <v>6.3736263736263741</v>
          </cell>
          <cell r="I6635">
            <v>5.7362637362637381</v>
          </cell>
          <cell r="J6635">
            <v>6.3736263736263741</v>
          </cell>
          <cell r="K6635">
            <v>154060</v>
          </cell>
        </row>
        <row r="6636">
          <cell r="A6636">
            <v>2003</v>
          </cell>
          <cell r="B6636" t="str">
            <v>3: Drugs/Anti-Social</v>
          </cell>
          <cell r="C6636" t="str">
            <v>36: Vagrancy Offences</v>
          </cell>
          <cell r="D6636" t="str">
            <v>31 to 50</v>
          </cell>
          <cell r="E6636" t="str">
            <v>Non-Maori</v>
          </cell>
          <cell r="F6636">
            <v>12</v>
          </cell>
          <cell r="G6636">
            <v>10.8</v>
          </cell>
          <cell r="H6636">
            <v>9.5604395604395602</v>
          </cell>
          <cell r="I6636">
            <v>8.6043956043956076</v>
          </cell>
          <cell r="J6636">
            <v>9.5604395604395602</v>
          </cell>
          <cell r="K6636">
            <v>1039590</v>
          </cell>
        </row>
        <row r="6637">
          <cell r="A6637">
            <v>2003</v>
          </cell>
          <cell r="B6637" t="str">
            <v>3: Drugs/Anti-Social</v>
          </cell>
          <cell r="C6637" t="str">
            <v>36: Vagrancy Offences</v>
          </cell>
          <cell r="D6637" t="str">
            <v>51 or older</v>
          </cell>
          <cell r="E6637" t="str">
            <v>Maori</v>
          </cell>
          <cell r="F6637" t="str">
            <v>Pacific peoples</v>
          </cell>
          <cell r="G6637">
            <v>13</v>
          </cell>
          <cell r="H6637">
            <v>153.28</v>
          </cell>
          <cell r="I6637">
            <v>33.673997826225943</v>
          </cell>
          <cell r="J6637">
            <v>365.60013776900274</v>
          </cell>
          <cell r="K6637">
            <v>71290</v>
          </cell>
        </row>
        <row r="6638">
          <cell r="A6638">
            <v>2003</v>
          </cell>
          <cell r="B6638" t="str">
            <v>3: Drugs/Anti-Social</v>
          </cell>
          <cell r="C6638" t="str">
            <v>36: Vagrancy Offences</v>
          </cell>
          <cell r="D6638" t="str">
            <v>51 or older</v>
          </cell>
          <cell r="E6638" t="str">
            <v>Non-Maori</v>
          </cell>
          <cell r="F6638">
            <v>1</v>
          </cell>
          <cell r="G6638">
            <v>0.9</v>
          </cell>
          <cell r="H6638">
            <v>0.79670329670329676</v>
          </cell>
          <cell r="I6638">
            <v>0.71703296703296726</v>
          </cell>
          <cell r="J6638">
            <v>0.79670329670329676</v>
          </cell>
          <cell r="K6638">
            <v>989320</v>
          </cell>
        </row>
        <row r="6639">
          <cell r="A6639">
            <v>2003</v>
          </cell>
          <cell r="B6639" t="str">
            <v>3: Drugs/Anti-Social</v>
          </cell>
          <cell r="C6639" t="str">
            <v>37: Family Offences</v>
          </cell>
          <cell r="D6639" t="str">
            <v>0 to 9</v>
          </cell>
          <cell r="E6639" t="str">
            <v>Maori</v>
          </cell>
          <cell r="F6639" t="str">
            <v>Other</v>
          </cell>
          <cell r="G6639">
            <v>216</v>
          </cell>
          <cell r="H6639">
            <v>10980.08</v>
          </cell>
          <cell r="I6639">
            <v>566.46934791097226</v>
          </cell>
          <cell r="J6639">
            <v>26692.232902611177</v>
          </cell>
          <cell r="K6639">
            <v>146230</v>
          </cell>
        </row>
        <row r="6640">
          <cell r="A6640">
            <v>2003</v>
          </cell>
          <cell r="B6640" t="str">
            <v>3: Drugs/Anti-Social</v>
          </cell>
          <cell r="C6640" t="str">
            <v>37: Family Offences</v>
          </cell>
          <cell r="D6640" t="str">
            <v>0 to 9</v>
          </cell>
          <cell r="E6640" t="str">
            <v>Non-Maori</v>
          </cell>
          <cell r="F6640">
            <v>1</v>
          </cell>
          <cell r="G6640">
            <v>0</v>
          </cell>
          <cell r="H6640">
            <v>1.2097156398104265</v>
          </cell>
          <cell r="I6640">
            <v>0</v>
          </cell>
          <cell r="J6640">
            <v>0</v>
          </cell>
          <cell r="K6640">
            <v>430480</v>
          </cell>
        </row>
        <row r="6641">
          <cell r="A6641">
            <v>2003</v>
          </cell>
          <cell r="B6641" t="str">
            <v>3: Drugs/Anti-Social</v>
          </cell>
          <cell r="C6641" t="str">
            <v>37: Family Offences</v>
          </cell>
          <cell r="D6641" t="str">
            <v>10 to 13</v>
          </cell>
          <cell r="E6641" t="str">
            <v>Maori</v>
          </cell>
          <cell r="F6641">
            <v>2</v>
          </cell>
          <cell r="G6641">
            <v>22.6</v>
          </cell>
          <cell r="H6641">
            <v>2.419431279620853</v>
          </cell>
          <cell r="I6641">
            <v>27.027421363043619</v>
          </cell>
          <cell r="J6641">
            <v>2.4157706093189963</v>
          </cell>
          <cell r="K6641">
            <v>57650</v>
          </cell>
        </row>
        <row r="6642">
          <cell r="A6642">
            <v>2003</v>
          </cell>
          <cell r="B6642" t="str">
            <v>3: Drugs/Anti-Social</v>
          </cell>
          <cell r="C6642" t="str">
            <v>37: Family Offences</v>
          </cell>
          <cell r="D6642" t="str">
            <v>10 to 13</v>
          </cell>
          <cell r="E6642" t="str">
            <v>Non-Maori</v>
          </cell>
          <cell r="F6642">
            <v>1</v>
          </cell>
          <cell r="G6642">
            <v>0</v>
          </cell>
          <cell r="H6642">
            <v>1.2097156398104265</v>
          </cell>
          <cell r="I6642">
            <v>0</v>
          </cell>
          <cell r="J6642">
            <v>0</v>
          </cell>
          <cell r="K6642">
            <v>194530</v>
          </cell>
        </row>
        <row r="6643">
          <cell r="A6643">
            <v>2003</v>
          </cell>
          <cell r="B6643" t="str">
            <v>3: Drugs/Anti-Social</v>
          </cell>
          <cell r="C6643" t="str">
            <v>37: Family Offences</v>
          </cell>
          <cell r="D6643" t="str">
            <v>14 to 16</v>
          </cell>
          <cell r="E6643" t="str">
            <v>Maori</v>
          </cell>
          <cell r="F6643">
            <v>4</v>
          </cell>
          <cell r="G6643">
            <v>0.2</v>
          </cell>
          <cell r="H6643">
            <v>4.8388625592417061</v>
          </cell>
          <cell r="I6643">
            <v>0.23918072002693472</v>
          </cell>
          <cell r="J6643">
            <v>2.4157706093189963</v>
          </cell>
          <cell r="K6643">
            <v>39920</v>
          </cell>
        </row>
        <row r="6644">
          <cell r="A6644">
            <v>2003</v>
          </cell>
          <cell r="B6644" t="str">
            <v>3: Drugs/Anti-Social</v>
          </cell>
          <cell r="C6644" t="str">
            <v>37: Family Offences</v>
          </cell>
          <cell r="D6644" t="str">
            <v>14 to 16</v>
          </cell>
          <cell r="E6644" t="str">
            <v>Non-Maori</v>
          </cell>
          <cell r="F6644">
            <v>4</v>
          </cell>
          <cell r="G6644">
            <v>0.4</v>
          </cell>
          <cell r="H6644">
            <v>4.8388625592417061</v>
          </cell>
          <cell r="I6644">
            <v>0.47836144005386944</v>
          </cell>
          <cell r="J6644">
            <v>2.4157706093189963</v>
          </cell>
          <cell r="K6644">
            <v>140070</v>
          </cell>
        </row>
        <row r="6645">
          <cell r="A6645">
            <v>2003</v>
          </cell>
          <cell r="B6645" t="str">
            <v>3: Drugs/Anti-Social</v>
          </cell>
          <cell r="C6645" t="str">
            <v>37: Family Offences</v>
          </cell>
          <cell r="D6645" t="str">
            <v>17 to 20</v>
          </cell>
          <cell r="E6645" t="str">
            <v>Maori</v>
          </cell>
          <cell r="F6645">
            <v>55</v>
          </cell>
          <cell r="G6645">
            <v>698.78</v>
          </cell>
          <cell r="H6645">
            <v>66.534360189573462</v>
          </cell>
          <cell r="I6645">
            <v>835.67351770210735</v>
          </cell>
          <cell r="J6645">
            <v>65.225806451612911</v>
          </cell>
          <cell r="K6645">
            <v>45830</v>
          </cell>
        </row>
        <row r="6646">
          <cell r="A6646">
            <v>2003</v>
          </cell>
          <cell r="B6646" t="str">
            <v>3: Drugs/Anti-Social</v>
          </cell>
          <cell r="C6646" t="str">
            <v>37: Family Offences</v>
          </cell>
          <cell r="D6646" t="str">
            <v>17 to 20</v>
          </cell>
          <cell r="E6646" t="str">
            <v>Non-Maori</v>
          </cell>
          <cell r="F6646">
            <v>74</v>
          </cell>
          <cell r="G6646">
            <v>763.03</v>
          </cell>
          <cell r="H6646">
            <v>89.518957345971572</v>
          </cell>
          <cell r="I6646">
            <v>912.51032401075997</v>
          </cell>
          <cell r="J6646">
            <v>85.759856630824373</v>
          </cell>
          <cell r="K6646">
            <v>190030</v>
          </cell>
        </row>
        <row r="6647">
          <cell r="A6647">
            <v>2003</v>
          </cell>
          <cell r="B6647" t="str">
            <v>3: Drugs/Anti-Social</v>
          </cell>
          <cell r="C6647" t="str">
            <v>37: Family Offences</v>
          </cell>
          <cell r="D6647" t="str">
            <v>21 to 30</v>
          </cell>
          <cell r="E6647" t="str">
            <v>Maori</v>
          </cell>
          <cell r="F6647">
            <v>622</v>
          </cell>
          <cell r="G6647">
            <v>6459.4000000000069</v>
          </cell>
          <cell r="H6647">
            <v>752.44312796208533</v>
          </cell>
          <cell r="I6647">
            <v>7724.8197147099172</v>
          </cell>
          <cell r="J6647">
            <v>694.53405017921148</v>
          </cell>
          <cell r="K6647">
            <v>87980</v>
          </cell>
        </row>
        <row r="6648">
          <cell r="A6648">
            <v>2003</v>
          </cell>
          <cell r="B6648" t="str">
            <v>3: Drugs/Anti-Social</v>
          </cell>
          <cell r="C6648" t="str">
            <v>37: Family Offences</v>
          </cell>
          <cell r="D6648" t="str">
            <v>21 to 30</v>
          </cell>
          <cell r="E6648" t="str">
            <v>Non-Maori</v>
          </cell>
          <cell r="F6648">
            <v>576</v>
          </cell>
          <cell r="G6648">
            <v>6022.2300000000077</v>
          </cell>
          <cell r="H6648">
            <v>696.79620853080564</v>
          </cell>
          <cell r="I6648">
            <v>7202.0065378390427</v>
          </cell>
          <cell r="J6648">
            <v>640.17921146953404</v>
          </cell>
          <cell r="K6648">
            <v>440230</v>
          </cell>
        </row>
        <row r="6649">
          <cell r="A6649">
            <v>2003</v>
          </cell>
          <cell r="B6649" t="str">
            <v>3: Drugs/Anti-Social</v>
          </cell>
          <cell r="C6649" t="str">
            <v>37: Family Offences</v>
          </cell>
          <cell r="D6649" t="str">
            <v>31 to 50</v>
          </cell>
          <cell r="E6649" t="str">
            <v>Maori</v>
          </cell>
          <cell r="F6649">
            <v>1072</v>
          </cell>
          <cell r="G6649">
            <v>11423.23</v>
          </cell>
          <cell r="H6649">
            <v>1296.8151658767774</v>
          </cell>
          <cell r="I6649">
            <v>13661.081882166403</v>
          </cell>
          <cell r="J6649">
            <v>1226.0035842293908</v>
          </cell>
          <cell r="K6649">
            <v>154060</v>
          </cell>
        </row>
        <row r="6650">
          <cell r="A6650">
            <v>2003</v>
          </cell>
          <cell r="B6650" t="str">
            <v>3: Drugs/Anti-Social</v>
          </cell>
          <cell r="C6650" t="str">
            <v>37: Family Offences</v>
          </cell>
          <cell r="D6650" t="str">
            <v>31 to 50</v>
          </cell>
          <cell r="E6650" t="str">
            <v>Non-Maori</v>
          </cell>
          <cell r="F6650">
            <v>1561</v>
          </cell>
          <cell r="G6650">
            <v>15984.85</v>
          </cell>
          <cell r="H6650">
            <v>1888.3661137440758</v>
          </cell>
          <cell r="I6650">
            <v>19116.339662612718</v>
          </cell>
          <cell r="J6650">
            <v>1713.989247311828</v>
          </cell>
          <cell r="K6650">
            <v>1039590</v>
          </cell>
        </row>
        <row r="6651">
          <cell r="A6651">
            <v>2003</v>
          </cell>
          <cell r="B6651" t="str">
            <v>3: Drugs/Anti-Social</v>
          </cell>
          <cell r="C6651" t="str">
            <v>37: Family Offences</v>
          </cell>
          <cell r="D6651" t="str">
            <v>51 or older</v>
          </cell>
          <cell r="E6651" t="str">
            <v>Maori</v>
          </cell>
          <cell r="F6651">
            <v>47</v>
          </cell>
          <cell r="G6651">
            <v>561.30999999999995</v>
          </cell>
          <cell r="H6651">
            <v>56.856635071090047</v>
          </cell>
          <cell r="I6651">
            <v>671.27264979159349</v>
          </cell>
          <cell r="J6651">
            <v>51.939068100358419</v>
          </cell>
          <cell r="K6651">
            <v>71290</v>
          </cell>
        </row>
        <row r="6652">
          <cell r="A6652">
            <v>2003</v>
          </cell>
          <cell r="B6652" t="str">
            <v>3: Drugs/Anti-Social</v>
          </cell>
          <cell r="C6652" t="str">
            <v>37: Family Offences</v>
          </cell>
          <cell r="D6652" t="str">
            <v>51 or older</v>
          </cell>
          <cell r="E6652" t="str">
            <v>Non-Maori</v>
          </cell>
          <cell r="F6652">
            <v>201</v>
          </cell>
          <cell r="G6652">
            <v>2141.21</v>
          </cell>
          <cell r="H6652">
            <v>243.15284360189574</v>
          </cell>
          <cell r="I6652">
            <v>2560.6807476443623</v>
          </cell>
          <cell r="J6652">
            <v>233.12186379928315</v>
          </cell>
          <cell r="K6652">
            <v>989320</v>
          </cell>
        </row>
        <row r="6653">
          <cell r="A6653">
            <v>2003</v>
          </cell>
          <cell r="B6653" t="str">
            <v>3: Drugs/Anti-Social</v>
          </cell>
          <cell r="C6653" t="str">
            <v>39: Sale Of Liquor Act</v>
          </cell>
          <cell r="D6653" t="str">
            <v>0 to 9</v>
          </cell>
          <cell r="E6653" t="str">
            <v>Maori</v>
          </cell>
          <cell r="F6653" t="str">
            <v>Maori</v>
          </cell>
          <cell r="G6653">
            <v>727</v>
          </cell>
          <cell r="H6653">
            <v>5936.84</v>
          </cell>
          <cell r="I6653">
            <v>1906.5889626448002</v>
          </cell>
          <cell r="J6653">
            <v>14432.273351882493</v>
          </cell>
          <cell r="K6653">
            <v>146230</v>
          </cell>
        </row>
        <row r="6654">
          <cell r="A6654">
            <v>2003</v>
          </cell>
          <cell r="B6654" t="str">
            <v>3: Drugs/Anti-Social</v>
          </cell>
          <cell r="C6654" t="str">
            <v>39: Sale Of Liquor Act</v>
          </cell>
          <cell r="D6654" t="str">
            <v>0 to 9</v>
          </cell>
          <cell r="E6654" t="str">
            <v>Non-Maori</v>
          </cell>
          <cell r="F6654">
            <v>2</v>
          </cell>
          <cell r="G6654">
            <v>0</v>
          </cell>
          <cell r="H6654">
            <v>2.0221384832783795</v>
          </cell>
          <cell r="I6654">
            <v>0</v>
          </cell>
          <cell r="J6654">
            <v>0</v>
          </cell>
          <cell r="K6654">
            <v>430480</v>
          </cell>
        </row>
        <row r="6655">
          <cell r="A6655">
            <v>2003</v>
          </cell>
          <cell r="B6655" t="str">
            <v>3: Drugs/Anti-Social</v>
          </cell>
          <cell r="C6655" t="str">
            <v>39: Sale Of Liquor Act</v>
          </cell>
          <cell r="D6655" t="str">
            <v>10 to 13</v>
          </cell>
          <cell r="E6655" t="str">
            <v>Maori</v>
          </cell>
          <cell r="F6655">
            <v>11</v>
          </cell>
          <cell r="G6655">
            <v>0</v>
          </cell>
          <cell r="H6655">
            <v>11.121761658031089</v>
          </cell>
          <cell r="I6655">
            <v>0</v>
          </cell>
          <cell r="J6655">
            <v>0</v>
          </cell>
          <cell r="K6655">
            <v>57650</v>
          </cell>
        </row>
        <row r="6656">
          <cell r="A6656">
            <v>2003</v>
          </cell>
          <cell r="B6656" t="str">
            <v>3: Drugs/Anti-Social</v>
          </cell>
          <cell r="C6656" t="str">
            <v>39: Sale Of Liquor Act</v>
          </cell>
          <cell r="D6656" t="str">
            <v>10 to 13</v>
          </cell>
          <cell r="E6656" t="str">
            <v>Non-Maori</v>
          </cell>
          <cell r="F6656">
            <v>10</v>
          </cell>
          <cell r="G6656">
            <v>0</v>
          </cell>
          <cell r="H6656">
            <v>10.110692416391899</v>
          </cell>
          <cell r="I6656">
            <v>0</v>
          </cell>
          <cell r="J6656">
            <v>0</v>
          </cell>
          <cell r="K6656">
            <v>194530</v>
          </cell>
        </row>
        <row r="6657">
          <cell r="A6657">
            <v>2003</v>
          </cell>
          <cell r="B6657" t="str">
            <v>3: Drugs/Anti-Social</v>
          </cell>
          <cell r="C6657" t="str">
            <v>39: Sale Of Liquor Act</v>
          </cell>
          <cell r="D6657" t="str">
            <v>14 to 16</v>
          </cell>
          <cell r="E6657" t="str">
            <v>Maori</v>
          </cell>
          <cell r="F6657">
            <v>94</v>
          </cell>
          <cell r="G6657">
            <v>0.4</v>
          </cell>
          <cell r="H6657">
            <v>95.040508714083856</v>
          </cell>
          <cell r="I6657">
            <v>0.40934228187919458</v>
          </cell>
          <cell r="J6657">
            <v>1.9811320754716981</v>
          </cell>
          <cell r="K6657">
            <v>39920</v>
          </cell>
        </row>
        <row r="6658">
          <cell r="A6658">
            <v>2003</v>
          </cell>
          <cell r="B6658" t="str">
            <v>3: Drugs/Anti-Social</v>
          </cell>
          <cell r="C6658" t="str">
            <v>39: Sale Of Liquor Act</v>
          </cell>
          <cell r="D6658" t="str">
            <v>14 to 16</v>
          </cell>
          <cell r="E6658" t="str">
            <v>Non-Maori</v>
          </cell>
          <cell r="F6658">
            <v>251</v>
          </cell>
          <cell r="G6658">
            <v>1</v>
          </cell>
          <cell r="H6658">
            <v>253.77837965143664</v>
          </cell>
          <cell r="I6658">
            <v>1.0233557046979862</v>
          </cell>
          <cell r="J6658">
            <v>4.9528301886792461</v>
          </cell>
          <cell r="K6658">
            <v>140070</v>
          </cell>
        </row>
        <row r="6659">
          <cell r="A6659">
            <v>2003</v>
          </cell>
          <cell r="B6659" t="str">
            <v>3: Drugs/Anti-Social</v>
          </cell>
          <cell r="C6659" t="str">
            <v>39: Sale Of Liquor Act</v>
          </cell>
          <cell r="D6659" t="str">
            <v>17 to 20</v>
          </cell>
          <cell r="E6659" t="str">
            <v>Maori</v>
          </cell>
          <cell r="F6659">
            <v>529</v>
          </cell>
          <cell r="G6659">
            <v>1.6</v>
          </cell>
          <cell r="H6659">
            <v>534.85562882713145</v>
          </cell>
          <cell r="I6659">
            <v>1.6373691275167783</v>
          </cell>
          <cell r="J6659">
            <v>7.9245283018867925</v>
          </cell>
          <cell r="K6659">
            <v>45830</v>
          </cell>
        </row>
        <row r="6660">
          <cell r="A6660">
            <v>2003</v>
          </cell>
          <cell r="B6660" t="str">
            <v>3: Drugs/Anti-Social</v>
          </cell>
          <cell r="C6660" t="str">
            <v>39: Sale Of Liquor Act</v>
          </cell>
          <cell r="D6660" t="str">
            <v>17 to 20</v>
          </cell>
          <cell r="E6660" t="str">
            <v>Non-Maori</v>
          </cell>
          <cell r="F6660">
            <v>1631</v>
          </cell>
          <cell r="G6660">
            <v>6.8</v>
          </cell>
          <cell r="H6660">
            <v>1649.0539331135185</v>
          </cell>
          <cell r="I6660">
            <v>6.9588187919463076</v>
          </cell>
          <cell r="J6660">
            <v>33.679245283018865</v>
          </cell>
          <cell r="K6660">
            <v>190030</v>
          </cell>
        </row>
        <row r="6661">
          <cell r="A6661">
            <v>2003</v>
          </cell>
          <cell r="B6661" t="str">
            <v>3: Drugs/Anti-Social</v>
          </cell>
          <cell r="C6661" t="str">
            <v>39: Sale Of Liquor Act</v>
          </cell>
          <cell r="D6661" t="str">
            <v>21 to 30</v>
          </cell>
          <cell r="E6661" t="str">
            <v>Maori</v>
          </cell>
          <cell r="F6661">
            <v>381</v>
          </cell>
          <cell r="G6661">
            <v>2.2000000000000002</v>
          </cell>
          <cell r="H6661">
            <v>385.21738106453137</v>
          </cell>
          <cell r="I6661">
            <v>2.25138255033557</v>
          </cell>
          <cell r="J6661">
            <v>10.89622641509434</v>
          </cell>
          <cell r="K6661">
            <v>87980</v>
          </cell>
        </row>
        <row r="6662">
          <cell r="A6662">
            <v>2003</v>
          </cell>
          <cell r="B6662" t="str">
            <v>3: Drugs/Anti-Social</v>
          </cell>
          <cell r="C6662" t="str">
            <v>39: Sale Of Liquor Act</v>
          </cell>
          <cell r="D6662" t="str">
            <v>21 to 30</v>
          </cell>
          <cell r="E6662" t="str">
            <v>Non-Maori</v>
          </cell>
          <cell r="F6662">
            <v>796</v>
          </cell>
          <cell r="G6662">
            <v>8.08</v>
          </cell>
          <cell r="H6662">
            <v>804.8111163447951</v>
          </cell>
          <cell r="I6662">
            <v>8.2687140939597299</v>
          </cell>
          <cell r="J6662">
            <v>18.820754716981131</v>
          </cell>
          <cell r="K6662">
            <v>440230</v>
          </cell>
        </row>
        <row r="6663">
          <cell r="A6663">
            <v>2003</v>
          </cell>
          <cell r="B6663" t="str">
            <v>3: Drugs/Anti-Social</v>
          </cell>
          <cell r="C6663" t="str">
            <v>39: Sale Of Liquor Act</v>
          </cell>
          <cell r="D6663" t="str">
            <v>31 to 50</v>
          </cell>
          <cell r="E6663" t="str">
            <v>Maori</v>
          </cell>
          <cell r="F6663">
            <v>150</v>
          </cell>
          <cell r="G6663">
            <v>3.34</v>
          </cell>
          <cell r="H6663">
            <v>151.66038624587847</v>
          </cell>
          <cell r="I6663">
            <v>3.4180080536912745</v>
          </cell>
          <cell r="J6663">
            <v>5.9433962264150946</v>
          </cell>
          <cell r="K6663">
            <v>154060</v>
          </cell>
        </row>
        <row r="6664">
          <cell r="A6664">
            <v>2003</v>
          </cell>
          <cell r="B6664" t="str">
            <v>3: Drugs/Anti-Social</v>
          </cell>
          <cell r="C6664" t="str">
            <v>39: Sale Of Liquor Act</v>
          </cell>
          <cell r="D6664" t="str">
            <v>31 to 50</v>
          </cell>
          <cell r="E6664" t="str">
            <v>Non-Maori</v>
          </cell>
          <cell r="F6664">
            <v>332</v>
          </cell>
          <cell r="G6664">
            <v>7.95</v>
          </cell>
          <cell r="H6664">
            <v>335.67498822421101</v>
          </cell>
          <cell r="I6664">
            <v>8.1356778523489908</v>
          </cell>
          <cell r="J6664">
            <v>12.877358490566039</v>
          </cell>
          <cell r="K6664">
            <v>1039590</v>
          </cell>
        </row>
        <row r="6665">
          <cell r="A6665">
            <v>2003</v>
          </cell>
          <cell r="B6665" t="str">
            <v>3: Drugs/Anti-Social</v>
          </cell>
          <cell r="C6665" t="str">
            <v>39: Sale Of Liquor Act</v>
          </cell>
          <cell r="D6665" t="str">
            <v>51 or older</v>
          </cell>
          <cell r="E6665" t="str">
            <v>Maori</v>
          </cell>
          <cell r="F6665">
            <v>11</v>
          </cell>
          <cell r="G6665">
            <v>0.2</v>
          </cell>
          <cell r="H6665">
            <v>11.121761658031089</v>
          </cell>
          <cell r="I6665">
            <v>0.20467114093959729</v>
          </cell>
          <cell r="J6665">
            <v>0.99056603773584906</v>
          </cell>
          <cell r="K6665">
            <v>71290</v>
          </cell>
        </row>
        <row r="6666">
          <cell r="A6666">
            <v>2003</v>
          </cell>
          <cell r="B6666" t="str">
            <v>3: Drugs/Anti-Social</v>
          </cell>
          <cell r="C6666" t="str">
            <v>39: Sale Of Liquor Act</v>
          </cell>
          <cell r="D6666" t="str">
            <v>51 or older</v>
          </cell>
          <cell r="E6666" t="str">
            <v>Non-Maori</v>
          </cell>
          <cell r="F6666">
            <v>48</v>
          </cell>
          <cell r="G6666">
            <v>5.68</v>
          </cell>
          <cell r="H6666">
            <v>48.531323598681112</v>
          </cell>
          <cell r="I6666">
            <v>5.8126604026845632</v>
          </cell>
          <cell r="J6666">
            <v>6.9339622641509431</v>
          </cell>
          <cell r="K6666">
            <v>989320</v>
          </cell>
        </row>
        <row r="6667">
          <cell r="A6667">
            <v>2003</v>
          </cell>
          <cell r="B6667" t="str">
            <v>4: Dishonesty</v>
          </cell>
          <cell r="C6667" t="str">
            <v>40: Dishonesty Total</v>
          </cell>
          <cell r="D6667" t="str">
            <v>0 to 9</v>
          </cell>
          <cell r="E6667" t="str">
            <v>Maori</v>
          </cell>
          <cell r="F6667">
            <v>397</v>
          </cell>
          <cell r="G6667">
            <v>7219.32</v>
          </cell>
          <cell r="H6667">
            <v>1427.0513347600811</v>
          </cell>
          <cell r="I6667">
            <v>31558.057903238088</v>
          </cell>
          <cell r="J6667">
            <v>1427.0847238063054</v>
          </cell>
          <cell r="K6667">
            <v>146230</v>
          </cell>
        </row>
        <row r="6668">
          <cell r="A6668">
            <v>2003</v>
          </cell>
          <cell r="B6668" t="str">
            <v>4: Dishonesty</v>
          </cell>
          <cell r="C6668" t="str">
            <v>40: Dishonesty Total</v>
          </cell>
          <cell r="D6668" t="str">
            <v>0 to 9</v>
          </cell>
          <cell r="E6668" t="str">
            <v>Non-Maori</v>
          </cell>
          <cell r="F6668">
            <v>233</v>
          </cell>
          <cell r="G6668">
            <v>4621.92</v>
          </cell>
          <cell r="H6668">
            <v>837.53894458211312</v>
          </cell>
          <cell r="I6668">
            <v>20203.955356478757</v>
          </cell>
          <cell r="J6668">
            <v>837.55854067221446</v>
          </cell>
          <cell r="K6668">
            <v>430480</v>
          </cell>
        </row>
        <row r="6669">
          <cell r="A6669">
            <v>2003</v>
          </cell>
          <cell r="B6669" t="str">
            <v>4: Dishonesty</v>
          </cell>
          <cell r="C6669" t="str">
            <v>40: Dishonesty Total</v>
          </cell>
          <cell r="D6669" t="str">
            <v>10 to 13</v>
          </cell>
          <cell r="E6669" t="str">
            <v>Maori</v>
          </cell>
          <cell r="F6669">
            <v>3743</v>
          </cell>
          <cell r="G6669">
            <v>103321.51</v>
          </cell>
          <cell r="H6669">
            <v>13454.541929488625</v>
          </cell>
          <cell r="I6669">
            <v>451652.81428583321</v>
          </cell>
          <cell r="J6669">
            <v>13454.856728481111</v>
          </cell>
          <cell r="K6669">
            <v>57650</v>
          </cell>
        </row>
        <row r="6670">
          <cell r="A6670">
            <v>2003</v>
          </cell>
          <cell r="B6670" t="str">
            <v>4: Dishonesty</v>
          </cell>
          <cell r="C6670" t="str">
            <v>40: Dishonesty Total</v>
          </cell>
          <cell r="D6670" t="str">
            <v>10 to 13</v>
          </cell>
          <cell r="E6670" t="str">
            <v>Non-Maori</v>
          </cell>
          <cell r="F6670">
            <v>2713</v>
          </cell>
          <cell r="G6670">
            <v>53910.640000000079</v>
          </cell>
          <cell r="H6670">
            <v>9752.1165521513867</v>
          </cell>
          <cell r="I6670">
            <v>235661.40560615499</v>
          </cell>
          <cell r="J6670">
            <v>9752.3447246511496</v>
          </cell>
          <cell r="K6670">
            <v>194530</v>
          </cell>
        </row>
        <row r="6671">
          <cell r="A6671">
            <v>2003</v>
          </cell>
          <cell r="B6671" t="str">
            <v>4: Dishonesty</v>
          </cell>
          <cell r="C6671" t="str">
            <v>40: Dishonesty Total</v>
          </cell>
          <cell r="D6671" t="str">
            <v>14 to 16</v>
          </cell>
          <cell r="E6671" t="str">
            <v>Maori</v>
          </cell>
          <cell r="F6671">
            <v>8310</v>
          </cell>
          <cell r="G6671">
            <v>323513.18999999866</v>
          </cell>
          <cell r="H6671">
            <v>29871.024160847039</v>
          </cell>
          <cell r="I6671">
            <v>1414184.1589625101</v>
          </cell>
          <cell r="J6671">
            <v>29871.72306002619</v>
          </cell>
          <cell r="K6671">
            <v>39920</v>
          </cell>
        </row>
        <row r="6672">
          <cell r="A6672">
            <v>2003</v>
          </cell>
          <cell r="B6672" t="str">
            <v>4: Dishonesty</v>
          </cell>
          <cell r="C6672" t="str">
            <v>40: Dishonesty Total</v>
          </cell>
          <cell r="D6672" t="str">
            <v>14 to 16</v>
          </cell>
          <cell r="E6672" t="str">
            <v>Non-Maori</v>
          </cell>
          <cell r="F6672">
            <v>8716</v>
          </cell>
          <cell r="G6672">
            <v>246862.24999999933</v>
          </cell>
          <cell r="H6672">
            <v>31330.426785312007</v>
          </cell>
          <cell r="I6672">
            <v>1079117.3101654476</v>
          </cell>
          <cell r="J6672">
            <v>31331.159830467903</v>
          </cell>
          <cell r="K6672">
            <v>140070</v>
          </cell>
        </row>
        <row r="6673">
          <cell r="A6673">
            <v>2003</v>
          </cell>
          <cell r="B6673" t="str">
            <v>4: Dishonesty</v>
          </cell>
          <cell r="C6673" t="str">
            <v>40: Dishonesty Total</v>
          </cell>
          <cell r="D6673" t="str">
            <v>17 to 20</v>
          </cell>
          <cell r="E6673" t="str">
            <v>Maori</v>
          </cell>
          <cell r="F6673">
            <v>7169</v>
          </cell>
          <cell r="G6673">
            <v>270574.23999999912</v>
          </cell>
          <cell r="H6673">
            <v>25769.599543816174</v>
          </cell>
          <cell r="I6673">
            <v>1182770.3347468483</v>
          </cell>
          <cell r="J6673">
            <v>25770.202481026205</v>
          </cell>
          <cell r="K6673">
            <v>45830</v>
          </cell>
        </row>
        <row r="6674">
          <cell r="A6674">
            <v>2003</v>
          </cell>
          <cell r="B6674" t="str">
            <v>4: Dishonesty</v>
          </cell>
          <cell r="C6674" t="str">
            <v>40: Dishonesty Total</v>
          </cell>
          <cell r="D6674" t="str">
            <v>17 to 20</v>
          </cell>
          <cell r="E6674" t="str">
            <v>Non-Maori</v>
          </cell>
          <cell r="F6674">
            <v>10141</v>
          </cell>
          <cell r="G6674">
            <v>326266.35999999882</v>
          </cell>
          <cell r="H6674">
            <v>36452.714321919353</v>
          </cell>
          <cell r="I6674">
            <v>1426219.1841833706</v>
          </cell>
          <cell r="J6674">
            <v>36446.377870710654</v>
          </cell>
          <cell r="K6674">
            <v>190030</v>
          </cell>
        </row>
        <row r="6675">
          <cell r="A6675">
            <v>2003</v>
          </cell>
          <cell r="B6675" t="str">
            <v>4: Dishonesty</v>
          </cell>
          <cell r="C6675" t="str">
            <v>40: Dishonesty Total</v>
          </cell>
          <cell r="D6675" t="str">
            <v>21 to 30</v>
          </cell>
          <cell r="E6675" t="str">
            <v>Maori</v>
          </cell>
          <cell r="F6675">
            <v>7549</v>
          </cell>
          <cell r="G6675">
            <v>321961.45999999909</v>
          </cell>
          <cell r="H6675">
            <v>27135.542886911466</v>
          </cell>
          <cell r="I6675">
            <v>1407401.0290846021</v>
          </cell>
          <cell r="J6675">
            <v>27136.177783410072</v>
          </cell>
          <cell r="K6675">
            <v>87980</v>
          </cell>
        </row>
        <row r="6676">
          <cell r="A6676">
            <v>2003</v>
          </cell>
          <cell r="B6676" t="str">
            <v>4: Dishonesty</v>
          </cell>
          <cell r="C6676" t="str">
            <v>40: Dishonesty Total</v>
          </cell>
          <cell r="D6676" t="str">
            <v>21 to 30</v>
          </cell>
          <cell r="E6676" t="str">
            <v>Non-Maori</v>
          </cell>
          <cell r="F6676">
            <v>8888</v>
          </cell>
          <cell r="G6676">
            <v>334837.32999999844</v>
          </cell>
          <cell r="H6676">
            <v>31948.695877449874</v>
          </cell>
          <cell r="I6676">
            <v>1463685.7554874416</v>
          </cell>
          <cell r="J6676">
            <v>31942.254044692261</v>
          </cell>
          <cell r="K6676">
            <v>440230</v>
          </cell>
        </row>
        <row r="6677">
          <cell r="A6677">
            <v>2003</v>
          </cell>
          <cell r="B6677" t="str">
            <v>4: Dishonesty</v>
          </cell>
          <cell r="C6677" t="str">
            <v>40: Dishonesty Total</v>
          </cell>
          <cell r="D6677" t="str">
            <v>31 to 50</v>
          </cell>
          <cell r="E6677" t="str">
            <v>Maori</v>
          </cell>
          <cell r="F6677">
            <v>4378</v>
          </cell>
          <cell r="G6677">
            <v>160557.56</v>
          </cell>
          <cell r="H6677">
            <v>15737.105147555756</v>
          </cell>
          <cell r="I6677">
            <v>701850.69719622273</v>
          </cell>
          <cell r="J6677">
            <v>15737.473352201523</v>
          </cell>
          <cell r="K6677">
            <v>154060</v>
          </cell>
        </row>
        <row r="6678">
          <cell r="A6678">
            <v>2003</v>
          </cell>
          <cell r="B6678" t="str">
            <v>4: Dishonesty</v>
          </cell>
          <cell r="C6678" t="str">
            <v>40: Dishonesty Total</v>
          </cell>
          <cell r="D6678" t="str">
            <v>31 to 50</v>
          </cell>
          <cell r="E6678" t="str">
            <v>Non-Maori</v>
          </cell>
          <cell r="F6678">
            <v>7364</v>
          </cell>
          <cell r="G6678">
            <v>221671.78</v>
          </cell>
          <cell r="H6678">
            <v>26470.544154088759</v>
          </cell>
          <cell r="I6678">
            <v>969001.35591078736</v>
          </cell>
          <cell r="J6678">
            <v>26467.56881961165</v>
          </cell>
          <cell r="K6678">
            <v>1039590</v>
          </cell>
        </row>
        <row r="6679">
          <cell r="A6679">
            <v>2003</v>
          </cell>
          <cell r="B6679" t="str">
            <v>4: Dishonesty</v>
          </cell>
          <cell r="C6679" t="str">
            <v>40: Dishonesty Total</v>
          </cell>
          <cell r="D6679" t="str">
            <v>51 or older</v>
          </cell>
          <cell r="E6679" t="str">
            <v>Maori</v>
          </cell>
          <cell r="F6679">
            <v>281</v>
          </cell>
          <cell r="G6679">
            <v>7790.4</v>
          </cell>
          <cell r="H6679">
            <v>1010.0791563415182</v>
          </cell>
          <cell r="I6679">
            <v>34054.439239344712</v>
          </cell>
          <cell r="J6679">
            <v>1010.1027893943873</v>
          </cell>
          <cell r="K6679">
            <v>71290</v>
          </cell>
        </row>
        <row r="6680">
          <cell r="A6680">
            <v>2003</v>
          </cell>
          <cell r="B6680" t="str">
            <v>4: Dishonesty</v>
          </cell>
          <cell r="C6680" t="str">
            <v>40: Dishonesty Total</v>
          </cell>
          <cell r="D6680" t="str">
            <v>51 or older</v>
          </cell>
          <cell r="E6680" t="str">
            <v>Non-Maori</v>
          </cell>
          <cell r="F6680">
            <v>1142</v>
          </cell>
          <cell r="G6680">
            <v>17843.490000000002</v>
          </cell>
          <cell r="H6680">
            <v>4105.019204775851</v>
          </cell>
          <cell r="I6680">
            <v>77999.851871900741</v>
          </cell>
          <cell r="J6680">
            <v>4105.1152508483647</v>
          </cell>
          <cell r="K6680">
            <v>989320</v>
          </cell>
        </row>
        <row r="6681">
          <cell r="A6681">
            <v>2003</v>
          </cell>
          <cell r="B6681" t="str">
            <v>4: Dishonesty</v>
          </cell>
          <cell r="C6681" t="str">
            <v>41: Burglary</v>
          </cell>
          <cell r="D6681" t="str">
            <v>0 to 9</v>
          </cell>
          <cell r="E6681" t="str">
            <v>Maori</v>
          </cell>
          <cell r="F6681">
            <v>63</v>
          </cell>
          <cell r="G6681">
            <v>6052.89</v>
          </cell>
          <cell r="H6681">
            <v>287.45761457022286</v>
          </cell>
          <cell r="I6681">
            <v>28388.494511327241</v>
          </cell>
          <cell r="J6681">
            <v>287.45761457022286</v>
          </cell>
          <cell r="K6681">
            <v>146230</v>
          </cell>
        </row>
        <row r="6682">
          <cell r="A6682">
            <v>2003</v>
          </cell>
          <cell r="B6682" t="str">
            <v>4: Dishonesty</v>
          </cell>
          <cell r="C6682" t="str">
            <v>41: Burglary</v>
          </cell>
          <cell r="D6682" t="str">
            <v>0 to 9</v>
          </cell>
          <cell r="E6682" t="str">
            <v>Non-Maori</v>
          </cell>
          <cell r="F6682">
            <v>32</v>
          </cell>
          <cell r="G6682">
            <v>2859.1</v>
          </cell>
          <cell r="H6682">
            <v>146.01021692455762</v>
          </cell>
          <cell r="I6682">
            <v>13409.38702955708</v>
          </cell>
          <cell r="J6682">
            <v>146.01021692455762</v>
          </cell>
          <cell r="K6682">
            <v>430480</v>
          </cell>
        </row>
        <row r="6683">
          <cell r="A6683">
            <v>2003</v>
          </cell>
          <cell r="B6683" t="str">
            <v>4: Dishonesty</v>
          </cell>
          <cell r="C6683" t="str">
            <v>41: Burglary</v>
          </cell>
          <cell r="D6683" t="str">
            <v>10 to 13</v>
          </cell>
          <cell r="E6683" t="str">
            <v>Maori</v>
          </cell>
          <cell r="F6683">
            <v>815</v>
          </cell>
          <cell r="G6683">
            <v>83724.230000000243</v>
          </cell>
          <cell r="H6683">
            <v>3718.6977122973271</v>
          </cell>
          <cell r="I6683">
            <v>392672.73051717569</v>
          </cell>
          <cell r="J6683">
            <v>3718.6977122973271</v>
          </cell>
          <cell r="K6683">
            <v>57650</v>
          </cell>
        </row>
        <row r="6684">
          <cell r="A6684">
            <v>2003</v>
          </cell>
          <cell r="B6684" t="str">
            <v>4: Dishonesty</v>
          </cell>
          <cell r="C6684" t="str">
            <v>41: Burglary</v>
          </cell>
          <cell r="D6684" t="str">
            <v>10 to 13</v>
          </cell>
          <cell r="E6684" t="str">
            <v>Non-Maori</v>
          </cell>
          <cell r="F6684">
            <v>383</v>
          </cell>
          <cell r="G6684">
            <v>38642.650000000111</v>
          </cell>
          <cell r="H6684">
            <v>1747.5597838157992</v>
          </cell>
          <cell r="I6684">
            <v>181236.84015869169</v>
          </cell>
          <cell r="J6684">
            <v>1747.5597838157992</v>
          </cell>
          <cell r="K6684">
            <v>194530</v>
          </cell>
        </row>
        <row r="6685">
          <cell r="A6685">
            <v>2003</v>
          </cell>
          <cell r="B6685" t="str">
            <v>4: Dishonesty</v>
          </cell>
          <cell r="C6685" t="str">
            <v>41: Burglary</v>
          </cell>
          <cell r="D6685" t="str">
            <v>14 to 16</v>
          </cell>
          <cell r="E6685" t="str">
            <v>Maori</v>
          </cell>
          <cell r="F6685">
            <v>2221</v>
          </cell>
          <cell r="G6685">
            <v>244807.87999999881</v>
          </cell>
          <cell r="H6685">
            <v>10134.021618420078</v>
          </cell>
          <cell r="I6685">
            <v>1148166.7695447344</v>
          </cell>
          <cell r="J6685">
            <v>10134.021618420078</v>
          </cell>
          <cell r="K6685">
            <v>39920</v>
          </cell>
        </row>
        <row r="6686">
          <cell r="A6686">
            <v>2003</v>
          </cell>
          <cell r="B6686" t="str">
            <v>4: Dishonesty</v>
          </cell>
          <cell r="C6686" t="str">
            <v>41: Burglary</v>
          </cell>
          <cell r="D6686" t="str">
            <v>14 to 16</v>
          </cell>
          <cell r="E6686" t="str">
            <v>Non-Maori</v>
          </cell>
          <cell r="F6686">
            <v>1447</v>
          </cell>
          <cell r="G6686">
            <v>159631.32999999946</v>
          </cell>
          <cell r="H6686">
            <v>6602.3994965573411</v>
          </cell>
          <cell r="I6686">
            <v>748682.55255602766</v>
          </cell>
          <cell r="J6686">
            <v>6602.3994965573411</v>
          </cell>
          <cell r="K6686">
            <v>140070</v>
          </cell>
        </row>
        <row r="6687">
          <cell r="A6687">
            <v>2003</v>
          </cell>
          <cell r="B6687" t="str">
            <v>4: Dishonesty</v>
          </cell>
          <cell r="C6687" t="str">
            <v>41: Burglary</v>
          </cell>
          <cell r="D6687" t="str">
            <v>17 to 20</v>
          </cell>
          <cell r="E6687" t="str">
            <v>Maori</v>
          </cell>
          <cell r="F6687">
            <v>1653</v>
          </cell>
          <cell r="G6687">
            <v>188701.50999999919</v>
          </cell>
          <cell r="H6687">
            <v>7542.3402680091813</v>
          </cell>
          <cell r="I6687">
            <v>885023.81191697554</v>
          </cell>
          <cell r="J6687">
            <v>7542.3402680091813</v>
          </cell>
          <cell r="K6687">
            <v>45830</v>
          </cell>
        </row>
        <row r="6688">
          <cell r="A6688">
            <v>2003</v>
          </cell>
          <cell r="B6688" t="str">
            <v>4: Dishonesty</v>
          </cell>
          <cell r="C6688" t="str">
            <v>41: Burglary</v>
          </cell>
          <cell r="D6688" t="str">
            <v>17 to 20</v>
          </cell>
          <cell r="E6688" t="str">
            <v>Non-Maori</v>
          </cell>
          <cell r="F6688">
            <v>1665</v>
          </cell>
          <cell r="G6688">
            <v>200905.68999999913</v>
          </cell>
          <cell r="H6688">
            <v>7597.0940993558897</v>
          </cell>
          <cell r="I6688">
            <v>942262.30409926327</v>
          </cell>
          <cell r="J6688">
            <v>7597.0940993558897</v>
          </cell>
          <cell r="K6688">
            <v>190030</v>
          </cell>
        </row>
        <row r="6689">
          <cell r="A6689">
            <v>2003</v>
          </cell>
          <cell r="B6689" t="str">
            <v>4: Dishonesty</v>
          </cell>
          <cell r="C6689" t="str">
            <v>41: Burglary</v>
          </cell>
          <cell r="D6689" t="str">
            <v>21 to 30</v>
          </cell>
          <cell r="E6689" t="str">
            <v>Maori</v>
          </cell>
          <cell r="F6689">
            <v>1824</v>
          </cell>
          <cell r="G6689">
            <v>220032.01999999912</v>
          </cell>
          <cell r="H6689">
            <v>8322.5823646997851</v>
          </cell>
          <cell r="I6689">
            <v>1031966.1834406743</v>
          </cell>
          <cell r="J6689">
            <v>8322.5823646997851</v>
          </cell>
          <cell r="K6689">
            <v>87980</v>
          </cell>
        </row>
        <row r="6690">
          <cell r="A6690">
            <v>2003</v>
          </cell>
          <cell r="B6690" t="str">
            <v>4: Dishonesty</v>
          </cell>
          <cell r="C6690" t="str">
            <v>41: Burglary</v>
          </cell>
          <cell r="D6690" t="str">
            <v>21 to 30</v>
          </cell>
          <cell r="E6690" t="str">
            <v>Non-Maori</v>
          </cell>
          <cell r="F6690">
            <v>1615</v>
          </cell>
          <cell r="G6690">
            <v>203503.6299999984</v>
          </cell>
          <cell r="H6690">
            <v>7368.9531354112678</v>
          </cell>
          <cell r="I6690">
            <v>954446.83172668389</v>
          </cell>
          <cell r="J6690">
            <v>7368.9531354112678</v>
          </cell>
          <cell r="K6690">
            <v>440230</v>
          </cell>
        </row>
        <row r="6691">
          <cell r="A6691">
            <v>2003</v>
          </cell>
          <cell r="B6691" t="str">
            <v>4: Dishonesty</v>
          </cell>
          <cell r="C6691" t="str">
            <v>41: Burglary</v>
          </cell>
          <cell r="D6691" t="str">
            <v>31 to 50</v>
          </cell>
          <cell r="E6691" t="str">
            <v>Maori</v>
          </cell>
          <cell r="F6691">
            <v>869</v>
          </cell>
          <cell r="G6691">
            <v>103495.46</v>
          </cell>
          <cell r="H6691">
            <v>3965.0899533575184</v>
          </cell>
          <cell r="I6691">
            <v>485401.23778183619</v>
          </cell>
          <cell r="J6691">
            <v>3965.0899533575184</v>
          </cell>
          <cell r="K6691">
            <v>154060</v>
          </cell>
        </row>
        <row r="6692">
          <cell r="A6692">
            <v>2003</v>
          </cell>
          <cell r="B6692" t="str">
            <v>4: Dishonesty</v>
          </cell>
          <cell r="C6692" t="str">
            <v>41: Burglary</v>
          </cell>
          <cell r="D6692" t="str">
            <v>31 to 50</v>
          </cell>
          <cell r="E6692" t="str">
            <v>Non-Maori</v>
          </cell>
          <cell r="F6692">
            <v>847</v>
          </cell>
          <cell r="G6692">
            <v>102688.47</v>
          </cell>
          <cell r="H6692">
            <v>3864.707929221885</v>
          </cell>
          <cell r="I6692">
            <v>481616.39596483746</v>
          </cell>
          <cell r="J6692">
            <v>3864.707929221885</v>
          </cell>
          <cell r="K6692">
            <v>1039590</v>
          </cell>
        </row>
        <row r="6693">
          <cell r="A6693">
            <v>2003</v>
          </cell>
          <cell r="B6693" t="str">
            <v>4: Dishonesty</v>
          </cell>
          <cell r="C6693" t="str">
            <v>41: Burglary</v>
          </cell>
          <cell r="D6693" t="str">
            <v>51 or older</v>
          </cell>
          <cell r="E6693" t="str">
            <v>Maori</v>
          </cell>
          <cell r="F6693">
            <v>27</v>
          </cell>
          <cell r="G6693">
            <v>4625.45</v>
          </cell>
          <cell r="H6693">
            <v>123.19612053009551</v>
          </cell>
          <cell r="I6693">
            <v>21693.697050073377</v>
          </cell>
          <cell r="J6693">
            <v>123.19612053009551</v>
          </cell>
          <cell r="K6693">
            <v>71290</v>
          </cell>
        </row>
        <row r="6694">
          <cell r="A6694">
            <v>2003</v>
          </cell>
          <cell r="B6694" t="str">
            <v>4: Dishonesty</v>
          </cell>
          <cell r="C6694" t="str">
            <v>41: Burglary</v>
          </cell>
          <cell r="D6694" t="str">
            <v>51 or older</v>
          </cell>
          <cell r="E6694" t="str">
            <v>Non-Maori</v>
          </cell>
          <cell r="F6694">
            <v>46</v>
          </cell>
          <cell r="G6694">
            <v>6569.53</v>
          </cell>
          <cell r="H6694">
            <v>209.88968682905161</v>
          </cell>
          <cell r="I6694">
            <v>30811.573702314054</v>
          </cell>
          <cell r="J6694">
            <v>209.88968682905161</v>
          </cell>
          <cell r="K6694">
            <v>989320</v>
          </cell>
        </row>
        <row r="6695">
          <cell r="A6695">
            <v>2003</v>
          </cell>
          <cell r="B6695" t="str">
            <v>4: Dishonesty</v>
          </cell>
          <cell r="C6695" t="str">
            <v>42: Car Conversion Etc</v>
          </cell>
          <cell r="D6695" t="str">
            <v>0 to 9</v>
          </cell>
          <cell r="E6695" t="str">
            <v>Maori</v>
          </cell>
          <cell r="F6695">
            <v>17</v>
          </cell>
          <cell r="G6695">
            <v>175.27</v>
          </cell>
          <cell r="H6695">
            <v>57.844463818657367</v>
          </cell>
          <cell r="I6695">
            <v>662.90294760314896</v>
          </cell>
          <cell r="J6695">
            <v>57.844463818657367</v>
          </cell>
          <cell r="K6695">
            <v>146230</v>
          </cell>
        </row>
        <row r="6696">
          <cell r="A6696">
            <v>2003</v>
          </cell>
          <cell r="B6696" t="str">
            <v>4: Dishonesty</v>
          </cell>
          <cell r="C6696" t="str">
            <v>42: Car Conversion Etc</v>
          </cell>
          <cell r="D6696" t="str">
            <v>0 to 9</v>
          </cell>
          <cell r="E6696" t="str">
            <v>Non-Maori</v>
          </cell>
          <cell r="F6696">
            <v>7</v>
          </cell>
          <cell r="G6696">
            <v>54.57</v>
          </cell>
          <cell r="H6696">
            <v>23.818308631211856</v>
          </cell>
          <cell r="I6696">
            <v>206.39364324016574</v>
          </cell>
          <cell r="J6696">
            <v>23.818308631211856</v>
          </cell>
          <cell r="K6696">
            <v>430480</v>
          </cell>
        </row>
        <row r="6697">
          <cell r="A6697">
            <v>2003</v>
          </cell>
          <cell r="B6697" t="str">
            <v>4: Dishonesty</v>
          </cell>
          <cell r="C6697" t="str">
            <v>42: Car Conversion Etc</v>
          </cell>
          <cell r="D6697" t="str">
            <v>10 to 13</v>
          </cell>
          <cell r="E6697" t="str">
            <v>Maori</v>
          </cell>
          <cell r="F6697">
            <v>505</v>
          </cell>
          <cell r="G6697">
            <v>9677.8499999999731</v>
          </cell>
          <cell r="H6697">
            <v>1718.3208369659983</v>
          </cell>
          <cell r="I6697">
            <v>36603.385014327141</v>
          </cell>
          <cell r="J6697">
            <v>1718.3208369659983</v>
          </cell>
          <cell r="K6697">
            <v>57650</v>
          </cell>
        </row>
        <row r="6698">
          <cell r="A6698">
            <v>2003</v>
          </cell>
          <cell r="B6698" t="str">
            <v>4: Dishonesty</v>
          </cell>
          <cell r="C6698" t="str">
            <v>42: Car Conversion Etc</v>
          </cell>
          <cell r="D6698" t="str">
            <v>10 to 13</v>
          </cell>
          <cell r="E6698" t="str">
            <v>Non-Maori</v>
          </cell>
          <cell r="F6698">
            <v>307</v>
          </cell>
          <cell r="G6698">
            <v>6906.39</v>
          </cell>
          <cell r="H6698">
            <v>1044.6029642545773</v>
          </cell>
          <cell r="I6698">
            <v>26121.220336035316</v>
          </cell>
          <cell r="J6698">
            <v>1044.6029642545773</v>
          </cell>
          <cell r="K6698">
            <v>194530</v>
          </cell>
        </row>
        <row r="6699">
          <cell r="A6699">
            <v>2003</v>
          </cell>
          <cell r="B6699" t="str">
            <v>4: Dishonesty</v>
          </cell>
          <cell r="C6699" t="str">
            <v>42: Car Conversion Etc</v>
          </cell>
          <cell r="D6699" t="str">
            <v>14 to 16</v>
          </cell>
          <cell r="E6699" t="str">
            <v>Maori</v>
          </cell>
          <cell r="F6699">
            <v>2027</v>
          </cell>
          <cell r="G6699">
            <v>51002.829999999827</v>
          </cell>
          <cell r="H6699">
            <v>6897.1016564952051</v>
          </cell>
          <cell r="I6699">
            <v>192901.9589382222</v>
          </cell>
          <cell r="J6699">
            <v>6897.1016564952051</v>
          </cell>
          <cell r="K6699">
            <v>39920</v>
          </cell>
        </row>
        <row r="6700">
          <cell r="A6700">
            <v>2003</v>
          </cell>
          <cell r="B6700" t="str">
            <v>4: Dishonesty</v>
          </cell>
          <cell r="C6700" t="str">
            <v>42: Car Conversion Etc</v>
          </cell>
          <cell r="D6700" t="str">
            <v>14 to 16</v>
          </cell>
          <cell r="E6700" t="str">
            <v>Non-Maori</v>
          </cell>
          <cell r="F6700">
            <v>2169</v>
          </cell>
          <cell r="G6700">
            <v>45604.209999999759</v>
          </cell>
          <cell r="H6700">
            <v>7380.273060156931</v>
          </cell>
          <cell r="I6700">
            <v>172483.3983688757</v>
          </cell>
          <cell r="J6700">
            <v>7380.273060156931</v>
          </cell>
          <cell r="K6700">
            <v>140070</v>
          </cell>
        </row>
        <row r="6701">
          <cell r="A6701">
            <v>2003</v>
          </cell>
          <cell r="B6701" t="str">
            <v>4: Dishonesty</v>
          </cell>
          <cell r="C6701" t="str">
            <v>42: Car Conversion Etc</v>
          </cell>
          <cell r="D6701" t="str">
            <v>17 to 20</v>
          </cell>
          <cell r="E6701" t="str">
            <v>Maori</v>
          </cell>
          <cell r="F6701">
            <v>1615</v>
          </cell>
          <cell r="G6701">
            <v>41188.489999999889</v>
          </cell>
          <cell r="H6701">
            <v>5495.2240627724495</v>
          </cell>
          <cell r="I6701">
            <v>155782.34397399871</v>
          </cell>
          <cell r="J6701">
            <v>5495.2240627724495</v>
          </cell>
          <cell r="K6701">
            <v>45830</v>
          </cell>
        </row>
        <row r="6702">
          <cell r="A6702">
            <v>2003</v>
          </cell>
          <cell r="B6702" t="str">
            <v>4: Dishonesty</v>
          </cell>
          <cell r="C6702" t="str">
            <v>42: Car Conversion Etc</v>
          </cell>
          <cell r="D6702" t="str">
            <v>17 to 20</v>
          </cell>
          <cell r="E6702" t="str">
            <v>Non-Maori</v>
          </cell>
          <cell r="F6702">
            <v>1685</v>
          </cell>
          <cell r="G6702">
            <v>37526.049999999828</v>
          </cell>
          <cell r="H6702">
            <v>5733.407149084569</v>
          </cell>
          <cell r="I6702">
            <v>141930.33124267153</v>
          </cell>
          <cell r="J6702">
            <v>5733.407149084569</v>
          </cell>
          <cell r="K6702">
            <v>190030</v>
          </cell>
        </row>
        <row r="6703">
          <cell r="A6703">
            <v>2003</v>
          </cell>
          <cell r="B6703" t="str">
            <v>4: Dishonesty</v>
          </cell>
          <cell r="C6703" t="str">
            <v>42: Car Conversion Etc</v>
          </cell>
          <cell r="D6703" t="str">
            <v>21 to 30</v>
          </cell>
          <cell r="E6703" t="str">
            <v>Maori</v>
          </cell>
          <cell r="F6703">
            <v>1245</v>
          </cell>
          <cell r="G6703">
            <v>36296.910000000003</v>
          </cell>
          <cell r="H6703">
            <v>4236.2563208369656</v>
          </cell>
          <cell r="I6703">
            <v>137281.5007011251</v>
          </cell>
          <cell r="J6703">
            <v>4236.2563208369656</v>
          </cell>
          <cell r="K6703">
            <v>87980</v>
          </cell>
        </row>
        <row r="6704">
          <cell r="A6704">
            <v>2003</v>
          </cell>
          <cell r="B6704" t="str">
            <v>4: Dishonesty</v>
          </cell>
          <cell r="C6704" t="str">
            <v>42: Car Conversion Etc</v>
          </cell>
          <cell r="D6704" t="str">
            <v>21 to 30</v>
          </cell>
          <cell r="E6704" t="str">
            <v>Non-Maori</v>
          </cell>
          <cell r="F6704">
            <v>928</v>
          </cell>
          <cell r="G6704">
            <v>25222.360000000117</v>
          </cell>
          <cell r="H6704">
            <v>3157.6272013949433</v>
          </cell>
          <cell r="I6704">
            <v>95395.542816841669</v>
          </cell>
          <cell r="J6704">
            <v>3157.6272013949433</v>
          </cell>
          <cell r="K6704">
            <v>440230</v>
          </cell>
        </row>
        <row r="6705">
          <cell r="A6705">
            <v>2003</v>
          </cell>
          <cell r="B6705" t="str">
            <v>4: Dishonesty</v>
          </cell>
          <cell r="C6705" t="str">
            <v>42: Car Conversion Etc</v>
          </cell>
          <cell r="D6705" t="str">
            <v>31 to 50</v>
          </cell>
          <cell r="E6705" t="str">
            <v>Maori</v>
          </cell>
          <cell r="F6705">
            <v>413</v>
          </cell>
          <cell r="G6705">
            <v>12505.65</v>
          </cell>
          <cell r="H6705">
            <v>1405.2802092414997</v>
          </cell>
          <cell r="I6705">
            <v>47298.637797074778</v>
          </cell>
          <cell r="J6705">
            <v>1405.2802092414997</v>
          </cell>
          <cell r="K6705">
            <v>154060</v>
          </cell>
        </row>
        <row r="6706">
          <cell r="A6706">
            <v>2003</v>
          </cell>
          <cell r="B6706" t="str">
            <v>4: Dishonesty</v>
          </cell>
          <cell r="C6706" t="str">
            <v>42: Car Conversion Etc</v>
          </cell>
          <cell r="D6706" t="str">
            <v>31 to 50</v>
          </cell>
          <cell r="E6706" t="str">
            <v>Non-Maori</v>
          </cell>
          <cell r="F6706">
            <v>489</v>
          </cell>
          <cell r="G6706">
            <v>13635.909999999943</v>
          </cell>
          <cell r="H6706">
            <v>1663.8789886660854</v>
          </cell>
          <cell r="I6706">
            <v>51573.486234102922</v>
          </cell>
          <cell r="J6706">
            <v>1663.8789886660854</v>
          </cell>
          <cell r="K6706">
            <v>1039590</v>
          </cell>
        </row>
        <row r="6707">
          <cell r="A6707">
            <v>2003</v>
          </cell>
          <cell r="B6707" t="str">
            <v>4: Dishonesty</v>
          </cell>
          <cell r="C6707" t="str">
            <v>42: Car Conversion Etc</v>
          </cell>
          <cell r="D6707" t="str">
            <v>51 or older</v>
          </cell>
          <cell r="E6707" t="str">
            <v>Maori</v>
          </cell>
          <cell r="F6707">
            <v>17</v>
          </cell>
          <cell r="G6707">
            <v>422.95</v>
          </cell>
          <cell r="H6707">
            <v>57.844463818657367</v>
          </cell>
          <cell r="I6707">
            <v>1599.6736560093111</v>
          </cell>
          <cell r="J6707">
            <v>57.844463818657367</v>
          </cell>
          <cell r="K6707">
            <v>71290</v>
          </cell>
        </row>
        <row r="6708">
          <cell r="A6708">
            <v>2003</v>
          </cell>
          <cell r="B6708" t="str">
            <v>4: Dishonesty</v>
          </cell>
          <cell r="C6708" t="str">
            <v>42: Car Conversion Etc</v>
          </cell>
          <cell r="D6708" t="str">
            <v>51 or older</v>
          </cell>
          <cell r="E6708" t="str">
            <v>Non-Maori</v>
          </cell>
          <cell r="F6708">
            <v>46</v>
          </cell>
          <cell r="G6708">
            <v>1145.98</v>
          </cell>
          <cell r="H6708">
            <v>156.52031386224937</v>
          </cell>
          <cell r="I6708">
            <v>4334.3043298582597</v>
          </cell>
          <cell r="J6708">
            <v>156.52031386224937</v>
          </cell>
          <cell r="K6708">
            <v>989320</v>
          </cell>
        </row>
        <row r="6709">
          <cell r="A6709">
            <v>2003</v>
          </cell>
          <cell r="B6709" t="str">
            <v>4: Dishonesty</v>
          </cell>
          <cell r="C6709" t="str">
            <v>43: Theft</v>
          </cell>
          <cell r="D6709" t="str">
            <v>0 to 9</v>
          </cell>
          <cell r="E6709" t="str">
            <v>Maori</v>
          </cell>
          <cell r="F6709">
            <v>315</v>
          </cell>
          <cell r="G6709">
            <v>976.099999999999</v>
          </cell>
          <cell r="H6709">
            <v>1225.9481707317073</v>
          </cell>
          <cell r="I6709">
            <v>6213.0753023106954</v>
          </cell>
          <cell r="J6709">
            <v>1225.9481707317073</v>
          </cell>
          <cell r="K6709">
            <v>146230</v>
          </cell>
        </row>
        <row r="6710">
          <cell r="A6710">
            <v>2003</v>
          </cell>
          <cell r="B6710" t="str">
            <v>4: Dishonesty</v>
          </cell>
          <cell r="C6710" t="str">
            <v>43: Theft</v>
          </cell>
          <cell r="D6710" t="str">
            <v>0 to 9</v>
          </cell>
          <cell r="E6710" t="str">
            <v>Non-Maori</v>
          </cell>
          <cell r="F6710">
            <v>188</v>
          </cell>
          <cell r="G6710">
            <v>929.29999999999859</v>
          </cell>
          <cell r="H6710">
            <v>731.67700348432061</v>
          </cell>
          <cell r="I6710">
            <v>5915.1837705535563</v>
          </cell>
          <cell r="J6710">
            <v>731.67700348432061</v>
          </cell>
          <cell r="K6710">
            <v>430480</v>
          </cell>
        </row>
        <row r="6711">
          <cell r="A6711">
            <v>2003</v>
          </cell>
          <cell r="B6711" t="str">
            <v>4: Dishonesty</v>
          </cell>
          <cell r="C6711" t="str">
            <v>43: Theft</v>
          </cell>
          <cell r="D6711" t="str">
            <v>10 to 13</v>
          </cell>
          <cell r="E6711" t="str">
            <v>Maori</v>
          </cell>
          <cell r="F6711">
            <v>2341</v>
          </cell>
          <cell r="G6711">
            <v>8422.3399999999801</v>
          </cell>
          <cell r="H6711">
            <v>9110.9354529616721</v>
          </cell>
          <cell r="I6711">
            <v>53609.909478192181</v>
          </cell>
          <cell r="J6711">
            <v>9110.9354529616721</v>
          </cell>
          <cell r="K6711">
            <v>57650</v>
          </cell>
        </row>
        <row r="6712">
          <cell r="A6712">
            <v>2003</v>
          </cell>
          <cell r="B6712" t="str">
            <v>4: Dishonesty</v>
          </cell>
          <cell r="C6712" t="str">
            <v>43: Theft</v>
          </cell>
          <cell r="D6712" t="str">
            <v>10 to 13</v>
          </cell>
          <cell r="E6712" t="str">
            <v>Non-Maori</v>
          </cell>
          <cell r="F6712">
            <v>1965</v>
          </cell>
          <cell r="G6712">
            <v>6848.0999999999767</v>
          </cell>
          <cell r="H6712">
            <v>7647.5814459930316</v>
          </cell>
          <cell r="I6712">
            <v>43589.551252693134</v>
          </cell>
          <cell r="J6712">
            <v>7647.5814459930316</v>
          </cell>
          <cell r="K6712">
            <v>194530</v>
          </cell>
        </row>
        <row r="6713">
          <cell r="A6713">
            <v>2003</v>
          </cell>
          <cell r="B6713" t="str">
            <v>4: Dishonesty</v>
          </cell>
          <cell r="C6713" t="str">
            <v>43: Theft</v>
          </cell>
          <cell r="D6713" t="str">
            <v>14 to 16</v>
          </cell>
          <cell r="E6713" t="str">
            <v>Maori</v>
          </cell>
          <cell r="F6713">
            <v>3702</v>
          </cell>
          <cell r="G6713">
            <v>20358.96</v>
          </cell>
          <cell r="H6713">
            <v>14407.80993031359</v>
          </cell>
          <cell r="I6713">
            <v>129588.92690987779</v>
          </cell>
          <cell r="J6713">
            <v>14407.80993031359</v>
          </cell>
          <cell r="K6713">
            <v>39920</v>
          </cell>
        </row>
        <row r="6714">
          <cell r="A6714">
            <v>2003</v>
          </cell>
          <cell r="B6714" t="str">
            <v>4: Dishonesty</v>
          </cell>
          <cell r="C6714" t="str">
            <v>43: Theft</v>
          </cell>
          <cell r="D6714" t="str">
            <v>14 to 16</v>
          </cell>
          <cell r="E6714" t="str">
            <v>Non-Maori</v>
          </cell>
          <cell r="F6714">
            <v>4483</v>
          </cell>
          <cell r="G6714">
            <v>26199.120000000104</v>
          </cell>
          <cell r="H6714">
            <v>17447.383013937284</v>
          </cell>
          <cell r="I6714">
            <v>166762.73477540724</v>
          </cell>
          <cell r="J6714">
            <v>17447.383013937284</v>
          </cell>
          <cell r="K6714">
            <v>140070</v>
          </cell>
        </row>
        <row r="6715">
          <cell r="A6715">
            <v>2003</v>
          </cell>
          <cell r="B6715" t="str">
            <v>4: Dishonesty</v>
          </cell>
          <cell r="C6715" t="str">
            <v>43: Theft</v>
          </cell>
          <cell r="D6715" t="str">
            <v>17 to 20</v>
          </cell>
          <cell r="E6715" t="str">
            <v>Maori</v>
          </cell>
          <cell r="F6715">
            <v>3080</v>
          </cell>
          <cell r="G6715">
            <v>21062.560000000063</v>
          </cell>
          <cell r="H6715">
            <v>11987.048780487805</v>
          </cell>
          <cell r="I6715">
            <v>134067.48421210705</v>
          </cell>
          <cell r="J6715">
            <v>11987.048780487805</v>
          </cell>
          <cell r="K6715">
            <v>45830</v>
          </cell>
        </row>
        <row r="6716">
          <cell r="A6716">
            <v>2003</v>
          </cell>
          <cell r="B6716" t="str">
            <v>4: Dishonesty</v>
          </cell>
          <cell r="C6716" t="str">
            <v>43: Theft</v>
          </cell>
          <cell r="D6716" t="str">
            <v>17 to 20</v>
          </cell>
          <cell r="E6716" t="str">
            <v>Non-Maori</v>
          </cell>
          <cell r="F6716">
            <v>4971</v>
          </cell>
          <cell r="G6716">
            <v>40633.46</v>
          </cell>
          <cell r="H6716">
            <v>19346.629703832754</v>
          </cell>
          <cell r="I6716">
            <v>258640.24871778511</v>
          </cell>
          <cell r="J6716">
            <v>19346.629703832754</v>
          </cell>
          <cell r="K6716">
            <v>190030</v>
          </cell>
        </row>
        <row r="6717">
          <cell r="A6717">
            <v>2003</v>
          </cell>
          <cell r="B6717" t="str">
            <v>4: Dishonesty</v>
          </cell>
          <cell r="C6717" t="str">
            <v>43: Theft</v>
          </cell>
          <cell r="D6717" t="str">
            <v>21 to 30</v>
          </cell>
          <cell r="E6717" t="str">
            <v>Maori</v>
          </cell>
          <cell r="F6717">
            <v>2983</v>
          </cell>
          <cell r="G6717">
            <v>24920.070000000072</v>
          </cell>
          <cell r="H6717">
            <v>11609.534581881533</v>
          </cell>
          <cell r="I6717">
            <v>158621.32102126247</v>
          </cell>
          <cell r="J6717">
            <v>11609.534581881533</v>
          </cell>
          <cell r="K6717">
            <v>87980</v>
          </cell>
        </row>
        <row r="6718">
          <cell r="A6718">
            <v>2003</v>
          </cell>
          <cell r="B6718" t="str">
            <v>4: Dishonesty</v>
          </cell>
          <cell r="C6718" t="str">
            <v>43: Theft</v>
          </cell>
          <cell r="D6718" t="str">
            <v>21 to 30</v>
          </cell>
          <cell r="E6718" t="str">
            <v>Non-Maori</v>
          </cell>
          <cell r="F6718">
            <v>3928</v>
          </cell>
          <cell r="G6718">
            <v>35256.270000000062</v>
          </cell>
          <cell r="H6718">
            <v>15287.379094076654</v>
          </cell>
          <cell r="I6718">
            <v>224413.33919536741</v>
          </cell>
          <cell r="J6718">
            <v>15287.379094076654</v>
          </cell>
          <cell r="K6718">
            <v>440230</v>
          </cell>
        </row>
        <row r="6719">
          <cell r="A6719">
            <v>2003</v>
          </cell>
          <cell r="B6719" t="str">
            <v>4: Dishonesty</v>
          </cell>
          <cell r="C6719" t="str">
            <v>43: Theft</v>
          </cell>
          <cell r="D6719" t="str">
            <v>31 to 50</v>
          </cell>
          <cell r="E6719" t="str">
            <v>Maori</v>
          </cell>
          <cell r="F6719">
            <v>1992</v>
          </cell>
          <cell r="G6719">
            <v>12761.06</v>
          </cell>
          <cell r="H6719">
            <v>7752.6627177700348</v>
          </cell>
          <cell r="I6719">
            <v>81226.745945399991</v>
          </cell>
          <cell r="J6719">
            <v>7752.6627177700348</v>
          </cell>
          <cell r="K6719">
            <v>154060</v>
          </cell>
        </row>
        <row r="6720">
          <cell r="A6720">
            <v>2003</v>
          </cell>
          <cell r="B6720" t="str">
            <v>4: Dishonesty</v>
          </cell>
          <cell r="C6720" t="str">
            <v>43: Theft</v>
          </cell>
          <cell r="D6720" t="str">
            <v>31 to 50</v>
          </cell>
          <cell r="E6720" t="str">
            <v>Non-Maori</v>
          </cell>
          <cell r="F6720">
            <v>3462</v>
          </cell>
          <cell r="G6720">
            <v>26893.099999999944</v>
          </cell>
          <cell r="H6720">
            <v>13473.75418118467</v>
          </cell>
          <cell r="I6720">
            <v>171180.05881832965</v>
          </cell>
          <cell r="J6720">
            <v>13473.75418118467</v>
          </cell>
          <cell r="K6720">
            <v>1039590</v>
          </cell>
        </row>
        <row r="6721">
          <cell r="A6721">
            <v>2003</v>
          </cell>
          <cell r="B6721" t="str">
            <v>4: Dishonesty</v>
          </cell>
          <cell r="C6721" t="str">
            <v>43: Theft</v>
          </cell>
          <cell r="D6721" t="str">
            <v>51 or older</v>
          </cell>
          <cell r="E6721" t="str">
            <v>Maori</v>
          </cell>
          <cell r="F6721">
            <v>159</v>
          </cell>
          <cell r="G6721">
            <v>729.68999999999915</v>
          </cell>
          <cell r="H6721">
            <v>618.81193379790943</v>
          </cell>
          <cell r="I6721">
            <v>4644.6254659800125</v>
          </cell>
          <cell r="J6721">
            <v>618.81193379790943</v>
          </cell>
          <cell r="K6721">
            <v>71290</v>
          </cell>
        </row>
        <row r="6722">
          <cell r="A6722">
            <v>2003</v>
          </cell>
          <cell r="B6722" t="str">
            <v>4: Dishonesty</v>
          </cell>
          <cell r="C6722" t="str">
            <v>43: Theft</v>
          </cell>
          <cell r="D6722" t="str">
            <v>51 or older</v>
          </cell>
          <cell r="E6722" t="str">
            <v>Non-Maori</v>
          </cell>
          <cell r="F6722">
            <v>871</v>
          </cell>
          <cell r="G6722">
            <v>4169.6600000000108</v>
          </cell>
          <cell r="H6722">
            <v>3389.8439895470383</v>
          </cell>
          <cell r="I6722">
            <v>26540.735134753515</v>
          </cell>
          <cell r="J6722">
            <v>3389.8439895470383</v>
          </cell>
          <cell r="K6722">
            <v>989320</v>
          </cell>
        </row>
        <row r="6723">
          <cell r="A6723">
            <v>2003</v>
          </cell>
          <cell r="B6723" t="str">
            <v>4: Dishonesty</v>
          </cell>
          <cell r="C6723" t="str">
            <v>44: Receiving</v>
          </cell>
          <cell r="D6723" t="str">
            <v>0 to 9</v>
          </cell>
          <cell r="E6723" t="str">
            <v>Maori</v>
          </cell>
          <cell r="F6723">
            <v>2</v>
          </cell>
          <cell r="G6723">
            <v>15.06</v>
          </cell>
          <cell r="H6723">
            <v>1.9027725028484619</v>
          </cell>
          <cell r="I6723">
            <v>15.813864450425308</v>
          </cell>
          <cell r="J6723">
            <v>1.9020129130269654</v>
          </cell>
          <cell r="K6723">
            <v>146230</v>
          </cell>
        </row>
        <row r="6724">
          <cell r="A6724">
            <v>2003</v>
          </cell>
          <cell r="B6724" t="str">
            <v>4: Dishonesty</v>
          </cell>
          <cell r="C6724" t="str">
            <v>44: Receiving</v>
          </cell>
          <cell r="D6724" t="str">
            <v>0 to 9</v>
          </cell>
          <cell r="E6724" t="str">
            <v>Non-Maori</v>
          </cell>
          <cell r="F6724">
            <v>1</v>
          </cell>
          <cell r="G6724">
            <v>7.53</v>
          </cell>
          <cell r="H6724">
            <v>0.95138625142423094</v>
          </cell>
          <cell r="I6724">
            <v>7.9069322252126542</v>
          </cell>
          <cell r="J6724">
            <v>0.9510064565134827</v>
          </cell>
          <cell r="K6724">
            <v>430480</v>
          </cell>
        </row>
        <row r="6725">
          <cell r="A6725">
            <v>2003</v>
          </cell>
          <cell r="B6725" t="str">
            <v>4: Dishonesty</v>
          </cell>
          <cell r="C6725" t="str">
            <v>44: Receiving</v>
          </cell>
          <cell r="D6725" t="str">
            <v>10 to 13</v>
          </cell>
          <cell r="E6725" t="str">
            <v>Maori</v>
          </cell>
          <cell r="F6725">
            <v>49</v>
          </cell>
          <cell r="G6725">
            <v>430.67</v>
          </cell>
          <cell r="H6725">
            <v>46.617926319787308</v>
          </cell>
          <cell r="I6725">
            <v>452.22822064174386</v>
          </cell>
          <cell r="J6725">
            <v>46.599316369160647</v>
          </cell>
          <cell r="K6725">
            <v>57650</v>
          </cell>
        </row>
        <row r="6726">
          <cell r="A6726">
            <v>2003</v>
          </cell>
          <cell r="B6726" t="str">
            <v>4: Dishonesty</v>
          </cell>
          <cell r="C6726" t="str">
            <v>44: Receiving</v>
          </cell>
          <cell r="D6726" t="str">
            <v>10 to 13</v>
          </cell>
          <cell r="E6726" t="str">
            <v>Non-Maori</v>
          </cell>
          <cell r="F6726">
            <v>21</v>
          </cell>
          <cell r="G6726">
            <v>223.06</v>
          </cell>
          <cell r="H6726">
            <v>19.979111279908849</v>
          </cell>
          <cell r="I6726">
            <v>234.22580373916796</v>
          </cell>
          <cell r="J6726">
            <v>19.971135586783134</v>
          </cell>
          <cell r="K6726">
            <v>194530</v>
          </cell>
        </row>
        <row r="6727">
          <cell r="A6727">
            <v>2003</v>
          </cell>
          <cell r="B6727" t="str">
            <v>4: Dishonesty</v>
          </cell>
          <cell r="C6727" t="str">
            <v>44: Receiving</v>
          </cell>
          <cell r="D6727" t="str">
            <v>14 to 16</v>
          </cell>
          <cell r="E6727" t="str">
            <v>Maori</v>
          </cell>
          <cell r="F6727">
            <v>182</v>
          </cell>
          <cell r="G6727">
            <v>2284.0500000000002</v>
          </cell>
          <cell r="H6727">
            <v>173.15229775921</v>
          </cell>
          <cell r="I6727">
            <v>2398.3836054444805</v>
          </cell>
          <cell r="J6727">
            <v>173.08317508545383</v>
          </cell>
          <cell r="K6727">
            <v>39920</v>
          </cell>
        </row>
        <row r="6728">
          <cell r="A6728">
            <v>2003</v>
          </cell>
          <cell r="B6728" t="str">
            <v>4: Dishonesty</v>
          </cell>
          <cell r="C6728" t="str">
            <v>44: Receiving</v>
          </cell>
          <cell r="D6728" t="str">
            <v>14 to 16</v>
          </cell>
          <cell r="E6728" t="str">
            <v>Non-Maori</v>
          </cell>
          <cell r="F6728">
            <v>181</v>
          </cell>
          <cell r="G6728">
            <v>1890.9</v>
          </cell>
          <cell r="H6728">
            <v>172.2009115077858</v>
          </cell>
          <cell r="I6728">
            <v>1985.5535384667444</v>
          </cell>
          <cell r="J6728">
            <v>172.13216862894038</v>
          </cell>
          <cell r="K6728">
            <v>140070</v>
          </cell>
        </row>
        <row r="6729">
          <cell r="A6729">
            <v>2003</v>
          </cell>
          <cell r="B6729" t="str">
            <v>4: Dishonesty</v>
          </cell>
          <cell r="C6729" t="str">
            <v>44: Receiving</v>
          </cell>
          <cell r="D6729" t="str">
            <v>17 to 20</v>
          </cell>
          <cell r="E6729" t="str">
            <v>Maori</v>
          </cell>
          <cell r="F6729">
            <v>350</v>
          </cell>
          <cell r="G6729">
            <v>5974.1699999999937</v>
          </cell>
          <cell r="H6729">
            <v>332.9851879984808</v>
          </cell>
          <cell r="I6729">
            <v>6273.2214199068567</v>
          </cell>
          <cell r="J6729">
            <v>332.85225977971891</v>
          </cell>
          <cell r="K6729">
            <v>45830</v>
          </cell>
        </row>
        <row r="6730">
          <cell r="A6730">
            <v>2003</v>
          </cell>
          <cell r="B6730" t="str">
            <v>4: Dishonesty</v>
          </cell>
          <cell r="C6730" t="str">
            <v>44: Receiving</v>
          </cell>
          <cell r="D6730" t="str">
            <v>17 to 20</v>
          </cell>
          <cell r="E6730" t="str">
            <v>Non-Maori</v>
          </cell>
          <cell r="F6730">
            <v>429</v>
          </cell>
          <cell r="G6730">
            <v>6333.1799999999894</v>
          </cell>
          <cell r="H6730">
            <v>408.14470186099504</v>
          </cell>
          <cell r="I6730">
            <v>6650.2025272340234</v>
          </cell>
          <cell r="J6730">
            <v>407.98176984428409</v>
          </cell>
          <cell r="K6730">
            <v>190030</v>
          </cell>
        </row>
        <row r="6731">
          <cell r="A6731">
            <v>2003</v>
          </cell>
          <cell r="B6731" t="str">
            <v>4: Dishonesty</v>
          </cell>
          <cell r="C6731" t="str">
            <v>44: Receiving</v>
          </cell>
          <cell r="D6731" t="str">
            <v>21 to 30</v>
          </cell>
          <cell r="E6731" t="str">
            <v>Maori</v>
          </cell>
          <cell r="F6731">
            <v>425</v>
          </cell>
          <cell r="G6731">
            <v>7638.5299999999861</v>
          </cell>
          <cell r="H6731">
            <v>404.33915685529814</v>
          </cell>
          <cell r="I6731">
            <v>8020.8949548809433</v>
          </cell>
          <cell r="J6731">
            <v>404.17774401823016</v>
          </cell>
          <cell r="K6731">
            <v>87980</v>
          </cell>
        </row>
        <row r="6732">
          <cell r="A6732">
            <v>2003</v>
          </cell>
          <cell r="B6732" t="str">
            <v>4: Dishonesty</v>
          </cell>
          <cell r="C6732" t="str">
            <v>44: Receiving</v>
          </cell>
          <cell r="D6732" t="str">
            <v>21 to 30</v>
          </cell>
          <cell r="E6732" t="str">
            <v>Non-Maori</v>
          </cell>
          <cell r="F6732">
            <v>450</v>
          </cell>
          <cell r="G6732">
            <v>10968.68</v>
          </cell>
          <cell r="H6732">
            <v>428.12381314090391</v>
          </cell>
          <cell r="I6732">
            <v>11517.743606911758</v>
          </cell>
          <cell r="J6732">
            <v>427.95290543106722</v>
          </cell>
          <cell r="K6732">
            <v>440230</v>
          </cell>
        </row>
        <row r="6733">
          <cell r="A6733">
            <v>2003</v>
          </cell>
          <cell r="B6733" t="str">
            <v>4: Dishonesty</v>
          </cell>
          <cell r="C6733" t="str">
            <v>44: Receiving</v>
          </cell>
          <cell r="D6733" t="str">
            <v>31 to 50</v>
          </cell>
          <cell r="E6733" t="str">
            <v>Maori</v>
          </cell>
          <cell r="F6733">
            <v>229</v>
          </cell>
          <cell r="G6733">
            <v>5178.49</v>
          </cell>
          <cell r="H6733">
            <v>217.86745157614891</v>
          </cell>
          <cell r="I6733">
            <v>5437.7117475353889</v>
          </cell>
          <cell r="J6733">
            <v>217.78047854158757</v>
          </cell>
          <cell r="K6733">
            <v>154060</v>
          </cell>
        </row>
        <row r="6734">
          <cell r="A6734">
            <v>2003</v>
          </cell>
          <cell r="B6734" t="str">
            <v>4: Dishonesty</v>
          </cell>
          <cell r="C6734" t="str">
            <v>44: Receiving</v>
          </cell>
          <cell r="D6734" t="str">
            <v>31 to 50</v>
          </cell>
          <cell r="E6734" t="str">
            <v>Non-Maori</v>
          </cell>
          <cell r="F6734">
            <v>287</v>
          </cell>
          <cell r="G6734">
            <v>5860.81</v>
          </cell>
          <cell r="H6734">
            <v>273.04785415875426</v>
          </cell>
          <cell r="I6734">
            <v>6154.186912994498</v>
          </cell>
          <cell r="J6734">
            <v>272.93885301936956</v>
          </cell>
          <cell r="K6734">
            <v>1039590</v>
          </cell>
        </row>
        <row r="6735">
          <cell r="A6735">
            <v>2003</v>
          </cell>
          <cell r="B6735" t="str">
            <v>4: Dishonesty</v>
          </cell>
          <cell r="C6735" t="str">
            <v>44: Receiving</v>
          </cell>
          <cell r="D6735" t="str">
            <v>51 or older</v>
          </cell>
          <cell r="E6735" t="str">
            <v>Maori</v>
          </cell>
          <cell r="F6735">
            <v>10</v>
          </cell>
          <cell r="G6735">
            <v>183.71</v>
          </cell>
          <cell r="H6735">
            <v>9.5138625142423088</v>
          </cell>
          <cell r="I6735">
            <v>192.90604503237938</v>
          </cell>
          <cell r="J6735">
            <v>9.5100645651348277</v>
          </cell>
          <cell r="K6735">
            <v>71290</v>
          </cell>
        </row>
        <row r="6736">
          <cell r="A6736">
            <v>2003</v>
          </cell>
          <cell r="B6736" t="str">
            <v>4: Dishonesty</v>
          </cell>
          <cell r="C6736" t="str">
            <v>44: Receiving</v>
          </cell>
          <cell r="D6736" t="str">
            <v>51 or older</v>
          </cell>
          <cell r="E6736" t="str">
            <v>Non-Maori</v>
          </cell>
          <cell r="F6736">
            <v>17</v>
          </cell>
          <cell r="G6736">
            <v>310.45999999999998</v>
          </cell>
          <cell r="H6736">
            <v>16.173566274211925</v>
          </cell>
          <cell r="I6736">
            <v>326.00082053645696</v>
          </cell>
          <cell r="J6736">
            <v>16.167109760729204</v>
          </cell>
          <cell r="K6736">
            <v>989320</v>
          </cell>
        </row>
        <row r="6737">
          <cell r="A6737">
            <v>2003</v>
          </cell>
          <cell r="B6737" t="str">
            <v>4: Dishonesty</v>
          </cell>
          <cell r="C6737" t="str">
            <v>45: Fraud</v>
          </cell>
          <cell r="D6737" t="str">
            <v>0 to 9</v>
          </cell>
          <cell r="E6737" t="str">
            <v>Maori</v>
          </cell>
          <cell r="F6737" t="str">
            <v>Maori</v>
          </cell>
          <cell r="G6737">
            <v>1039</v>
          </cell>
          <cell r="H6737">
            <v>2076.8899999999949</v>
          </cell>
          <cell r="I6737">
            <v>1322.8718612993223</v>
          </cell>
          <cell r="J6737">
            <v>2600.1778575092321</v>
          </cell>
          <cell r="K6737">
            <v>146230</v>
          </cell>
        </row>
        <row r="6738">
          <cell r="A6738">
            <v>2003</v>
          </cell>
          <cell r="B6738" t="str">
            <v>4: Dishonesty</v>
          </cell>
          <cell r="C6738" t="str">
            <v>45: Fraud</v>
          </cell>
          <cell r="D6738" t="str">
            <v>0 to 9</v>
          </cell>
          <cell r="E6738" t="str">
            <v>Non-Maori</v>
          </cell>
          <cell r="F6738">
            <v>5</v>
          </cell>
          <cell r="G6738">
            <v>771.42</v>
          </cell>
          <cell r="H6738">
            <v>10.10061832490163</v>
          </cell>
          <cell r="I6738">
            <v>1595.8476880153958</v>
          </cell>
          <cell r="J6738">
            <v>10.100112485939258</v>
          </cell>
          <cell r="K6738">
            <v>430480</v>
          </cell>
        </row>
        <row r="6739">
          <cell r="A6739">
            <v>2003</v>
          </cell>
          <cell r="B6739" t="str">
            <v>4: Dishonesty</v>
          </cell>
          <cell r="C6739" t="str">
            <v>45: Fraud</v>
          </cell>
          <cell r="D6739" t="str">
            <v>10 to 13</v>
          </cell>
          <cell r="E6739" t="str">
            <v>Maori</v>
          </cell>
          <cell r="F6739">
            <v>33</v>
          </cell>
          <cell r="G6739">
            <v>1066.42</v>
          </cell>
          <cell r="H6739">
            <v>66.664080944350758</v>
          </cell>
          <cell r="I6739">
            <v>2206.1184457926661</v>
          </cell>
          <cell r="J6739">
            <v>66.660742407199095</v>
          </cell>
          <cell r="K6739">
            <v>57650</v>
          </cell>
        </row>
        <row r="6740">
          <cell r="A6740">
            <v>2003</v>
          </cell>
          <cell r="B6740" t="str">
            <v>4: Dishonesty</v>
          </cell>
          <cell r="C6740" t="str">
            <v>45: Fraud</v>
          </cell>
          <cell r="D6740" t="str">
            <v>10 to 13</v>
          </cell>
          <cell r="E6740" t="str">
            <v>Non-Maori</v>
          </cell>
          <cell r="F6740">
            <v>37</v>
          </cell>
          <cell r="G6740">
            <v>1290.44</v>
          </cell>
          <cell r="H6740">
            <v>74.744575604272057</v>
          </cell>
          <cell r="I6740">
            <v>2669.5518531054249</v>
          </cell>
          <cell r="J6740">
            <v>74.740832395950505</v>
          </cell>
          <cell r="K6740">
            <v>194530</v>
          </cell>
        </row>
        <row r="6741">
          <cell r="A6741">
            <v>2003</v>
          </cell>
          <cell r="B6741" t="str">
            <v>4: Dishonesty</v>
          </cell>
          <cell r="C6741" t="str">
            <v>45: Fraud</v>
          </cell>
          <cell r="D6741" t="str">
            <v>14 to 16</v>
          </cell>
          <cell r="E6741" t="str">
            <v>Maori</v>
          </cell>
          <cell r="F6741">
            <v>177</v>
          </cell>
          <cell r="G6741">
            <v>5059.2700000000004</v>
          </cell>
          <cell r="H6741">
            <v>357.56188870151766</v>
          </cell>
          <cell r="I6741">
            <v>10466.184870168845</v>
          </cell>
          <cell r="J6741">
            <v>357.54398200224972</v>
          </cell>
          <cell r="K6741">
            <v>39920</v>
          </cell>
        </row>
        <row r="6742">
          <cell r="A6742">
            <v>2003</v>
          </cell>
          <cell r="B6742" t="str">
            <v>4: Dishonesty</v>
          </cell>
          <cell r="C6742" t="str">
            <v>45: Fraud</v>
          </cell>
          <cell r="D6742" t="str">
            <v>14 to 16</v>
          </cell>
          <cell r="E6742" t="str">
            <v>Non-Maori</v>
          </cell>
          <cell r="F6742">
            <v>431</v>
          </cell>
          <cell r="G6742">
            <v>13535.69</v>
          </cell>
          <cell r="H6742">
            <v>870.67329960652057</v>
          </cell>
          <cell r="I6742">
            <v>28001.477265553316</v>
          </cell>
          <cell r="J6742">
            <v>870.62969628796395</v>
          </cell>
          <cell r="K6742">
            <v>140070</v>
          </cell>
        </row>
        <row r="6743">
          <cell r="A6743">
            <v>2003</v>
          </cell>
          <cell r="B6743" t="str">
            <v>4: Dishonesty</v>
          </cell>
          <cell r="C6743" t="str">
            <v>45: Fraud</v>
          </cell>
          <cell r="D6743" t="str">
            <v>17 to 20</v>
          </cell>
          <cell r="E6743" t="str">
            <v>Maori</v>
          </cell>
          <cell r="F6743">
            <v>471</v>
          </cell>
          <cell r="G6743">
            <v>13647.51</v>
          </cell>
          <cell r="H6743">
            <v>951.47824620573351</v>
          </cell>
          <cell r="I6743">
            <v>28232.800913467378</v>
          </cell>
          <cell r="J6743">
            <v>951.43059617547806</v>
          </cell>
          <cell r="K6743">
            <v>45830</v>
          </cell>
        </row>
        <row r="6744">
          <cell r="A6744">
            <v>2003</v>
          </cell>
          <cell r="B6744" t="str">
            <v>4: Dishonesty</v>
          </cell>
          <cell r="C6744" t="str">
            <v>45: Fraud</v>
          </cell>
          <cell r="D6744" t="str">
            <v>17 to 20</v>
          </cell>
          <cell r="E6744" t="str">
            <v>Non-Maori</v>
          </cell>
          <cell r="F6744">
            <v>1390</v>
          </cell>
          <cell r="G6744">
            <v>40867.779999999868</v>
          </cell>
          <cell r="H6744">
            <v>2807.9718943226535</v>
          </cell>
          <cell r="I6744">
            <v>84543.766336524364</v>
          </cell>
          <cell r="J6744">
            <v>2803.7912260967378</v>
          </cell>
          <cell r="K6744">
            <v>190030</v>
          </cell>
        </row>
        <row r="6745">
          <cell r="A6745">
            <v>2003</v>
          </cell>
          <cell r="B6745" t="str">
            <v>4: Dishonesty</v>
          </cell>
          <cell r="C6745" t="str">
            <v>45: Fraud</v>
          </cell>
          <cell r="D6745" t="str">
            <v>21 to 30</v>
          </cell>
          <cell r="E6745" t="str">
            <v>Maori</v>
          </cell>
          <cell r="F6745">
            <v>1015</v>
          </cell>
          <cell r="G6745">
            <v>33062.529999999919</v>
          </cell>
          <cell r="H6745">
            <v>2050.4255199550307</v>
          </cell>
          <cell r="I6745">
            <v>68396.933007232816</v>
          </cell>
          <cell r="J6745">
            <v>2050.3228346456694</v>
          </cell>
          <cell r="K6745">
            <v>87980</v>
          </cell>
        </row>
        <row r="6746">
          <cell r="A6746">
            <v>2003</v>
          </cell>
          <cell r="B6746" t="str">
            <v>4: Dishonesty</v>
          </cell>
          <cell r="C6746" t="str">
            <v>45: Fraud</v>
          </cell>
          <cell r="D6746" t="str">
            <v>21 to 30</v>
          </cell>
          <cell r="E6746" t="str">
            <v>Non-Maori</v>
          </cell>
          <cell r="F6746">
            <v>1965</v>
          </cell>
          <cell r="G6746">
            <v>59885.989999999838</v>
          </cell>
          <cell r="H6746">
            <v>3969.5430016863406</v>
          </cell>
          <cell r="I6746">
            <v>123887.01185607434</v>
          </cell>
          <cell r="J6746">
            <v>3965.3041619797523</v>
          </cell>
          <cell r="K6746">
            <v>440230</v>
          </cell>
        </row>
        <row r="6747">
          <cell r="A6747">
            <v>2003</v>
          </cell>
          <cell r="B6747" t="str">
            <v>4: Dishonesty</v>
          </cell>
          <cell r="C6747" t="str">
            <v>45: Fraud</v>
          </cell>
          <cell r="D6747" t="str">
            <v>31 to 50</v>
          </cell>
          <cell r="E6747" t="str">
            <v>Maori</v>
          </cell>
          <cell r="F6747">
            <v>874</v>
          </cell>
          <cell r="G6747">
            <v>26616.7</v>
          </cell>
          <cell r="H6747">
            <v>1765.588083192805</v>
          </cell>
          <cell r="I6747">
            <v>55062.351452644922</v>
          </cell>
          <cell r="J6747">
            <v>1765.4996625421823</v>
          </cell>
          <cell r="K6747">
            <v>154060</v>
          </cell>
        </row>
        <row r="6748">
          <cell r="A6748">
            <v>2003</v>
          </cell>
          <cell r="B6748" t="str">
            <v>4: Dishonesty</v>
          </cell>
          <cell r="C6748" t="str">
            <v>45: Fraud</v>
          </cell>
          <cell r="D6748" t="str">
            <v>31 to 50</v>
          </cell>
          <cell r="E6748" t="str">
            <v>Non-Maori</v>
          </cell>
          <cell r="F6748">
            <v>2267</v>
          </cell>
          <cell r="G6748">
            <v>72591.09</v>
          </cell>
          <cell r="H6748">
            <v>4579.6203485103988</v>
          </cell>
          <cell r="I6748">
            <v>150170.23560060337</v>
          </cell>
          <cell r="J6748">
            <v>4577.3709786276713</v>
          </cell>
          <cell r="K6748">
            <v>1039590</v>
          </cell>
        </row>
        <row r="6749">
          <cell r="A6749">
            <v>2003</v>
          </cell>
          <cell r="B6749" t="str">
            <v>4: Dishonesty</v>
          </cell>
          <cell r="C6749" t="str">
            <v>45: Fraud</v>
          </cell>
          <cell r="D6749" t="str">
            <v>51 or older</v>
          </cell>
          <cell r="E6749" t="str">
            <v>Maori</v>
          </cell>
          <cell r="F6749">
            <v>68</v>
          </cell>
          <cell r="G6749">
            <v>1828.6</v>
          </cell>
          <cell r="H6749">
            <v>137.36840921866215</v>
          </cell>
          <cell r="I6749">
            <v>3782.8512124458175</v>
          </cell>
          <cell r="J6749">
            <v>137.36152980877392</v>
          </cell>
          <cell r="K6749">
            <v>71290</v>
          </cell>
        </row>
        <row r="6750">
          <cell r="A6750">
            <v>2003</v>
          </cell>
          <cell r="B6750" t="str">
            <v>4: Dishonesty</v>
          </cell>
          <cell r="C6750" t="str">
            <v>45: Fraud</v>
          </cell>
          <cell r="D6750" t="str">
            <v>51 or older</v>
          </cell>
          <cell r="E6750" t="str">
            <v>Non-Maori</v>
          </cell>
          <cell r="F6750">
            <v>162</v>
          </cell>
          <cell r="G6750">
            <v>5647.86</v>
          </cell>
          <cell r="H6750">
            <v>327.26003372681282</v>
          </cell>
          <cell r="I6750">
            <v>11683.809498372662</v>
          </cell>
          <cell r="J6750">
            <v>327.24364454443196</v>
          </cell>
          <cell r="K6750">
            <v>989320</v>
          </cell>
        </row>
        <row r="6751">
          <cell r="A6751">
            <v>2003</v>
          </cell>
          <cell r="B6751" t="str">
            <v>4: Dishonesty</v>
          </cell>
          <cell r="C6751" t="str">
            <v>46: Dishonesty Miscellaneous</v>
          </cell>
          <cell r="D6751" t="str">
            <v>0 to 9</v>
          </cell>
          <cell r="E6751" t="str">
            <v>Maori</v>
          </cell>
          <cell r="F6751" t="str">
            <v>Pacific peoples</v>
          </cell>
          <cell r="K6751">
            <v>146230</v>
          </cell>
        </row>
        <row r="6752">
          <cell r="A6752">
            <v>2003</v>
          </cell>
          <cell r="B6752" t="str">
            <v>4: Dishonesty</v>
          </cell>
          <cell r="C6752" t="str">
            <v>46: Dishonesty Miscellaneous</v>
          </cell>
          <cell r="D6752" t="str">
            <v>0 to 9</v>
          </cell>
          <cell r="E6752" t="str">
            <v>Non-Maori</v>
          </cell>
          <cell r="F6752" t="str">
            <v>Maori</v>
          </cell>
          <cell r="G6752">
            <v>45</v>
          </cell>
          <cell r="H6752">
            <v>6.4</v>
          </cell>
          <cell r="I6752">
            <v>53.712984054669704</v>
          </cell>
          <cell r="J6752">
            <v>7.2079671939074483</v>
          </cell>
          <cell r="K6752">
            <v>430480</v>
          </cell>
        </row>
        <row r="6753">
          <cell r="A6753">
            <v>2003</v>
          </cell>
          <cell r="B6753" t="str">
            <v>4: Dishonesty</v>
          </cell>
          <cell r="C6753" t="str">
            <v>46: Dishonesty Miscellaneous</v>
          </cell>
          <cell r="D6753" t="str">
            <v>10 to 13</v>
          </cell>
          <cell r="E6753" t="str">
            <v>Maori</v>
          </cell>
          <cell r="F6753" t="str">
            <v>Other</v>
          </cell>
          <cell r="G6753">
            <v>147</v>
          </cell>
          <cell r="H6753">
            <v>24.6</v>
          </cell>
          <cell r="I6753">
            <v>175.4624145785877</v>
          </cell>
          <cell r="J6753">
            <v>27.705623901581724</v>
          </cell>
          <cell r="K6753">
            <v>57650</v>
          </cell>
        </row>
        <row r="6754">
          <cell r="A6754">
            <v>2003</v>
          </cell>
          <cell r="B6754" t="str">
            <v>4: Dishonesty</v>
          </cell>
          <cell r="C6754" t="str">
            <v>46: Dishonesty Miscellaneous</v>
          </cell>
          <cell r="D6754" t="str">
            <v>10 to 13</v>
          </cell>
          <cell r="E6754" t="str">
            <v>Non-Maori</v>
          </cell>
          <cell r="F6754" t="str">
            <v>Pacific peoples</v>
          </cell>
          <cell r="G6754">
            <v>10</v>
          </cell>
          <cell r="H6754">
            <v>1.48</v>
          </cell>
          <cell r="I6754">
            <v>11.936218678815491</v>
          </cell>
          <cell r="J6754">
            <v>1.6668424135910964</v>
          </cell>
          <cell r="K6754">
            <v>194530</v>
          </cell>
        </row>
        <row r="6755">
          <cell r="A6755">
            <v>2003</v>
          </cell>
          <cell r="B6755" t="str">
            <v>4: Dishonesty</v>
          </cell>
          <cell r="C6755" t="str">
            <v>46: Dishonesty Miscellaneous</v>
          </cell>
          <cell r="D6755" t="str">
            <v>14 to 16</v>
          </cell>
          <cell r="E6755" t="str">
            <v>Maori</v>
          </cell>
          <cell r="F6755">
            <v>1</v>
          </cell>
          <cell r="G6755">
            <v>0.2</v>
          </cell>
          <cell r="H6755">
            <v>1.6835443037974682</v>
          </cell>
          <cell r="I6755">
            <v>0.3367088607594933</v>
          </cell>
          <cell r="J6755">
            <v>1.6835443037974682</v>
          </cell>
          <cell r="K6755">
            <v>39920</v>
          </cell>
        </row>
        <row r="6756">
          <cell r="A6756">
            <v>2003</v>
          </cell>
          <cell r="B6756" t="str">
            <v>4: Dishonesty</v>
          </cell>
          <cell r="C6756" t="str">
            <v>46: Dishonesty Miscellaneous</v>
          </cell>
          <cell r="D6756" t="str">
            <v>14 to 16</v>
          </cell>
          <cell r="E6756" t="str">
            <v>Non-Maori</v>
          </cell>
          <cell r="F6756">
            <v>5</v>
          </cell>
          <cell r="G6756">
            <v>1</v>
          </cell>
          <cell r="H6756">
            <v>8.4177215189873422</v>
          </cell>
          <cell r="I6756">
            <v>1.6835443037974662</v>
          </cell>
          <cell r="J6756">
            <v>8.4177215189873422</v>
          </cell>
          <cell r="K6756">
            <v>140070</v>
          </cell>
        </row>
        <row r="6757">
          <cell r="A6757">
            <v>2003</v>
          </cell>
          <cell r="B6757" t="str">
            <v>4: Dishonesty</v>
          </cell>
          <cell r="C6757" t="str">
            <v>46: Dishonesty Miscellaneous</v>
          </cell>
          <cell r="D6757" t="str">
            <v>17 to 20</v>
          </cell>
          <cell r="E6757" t="str">
            <v>Maori</v>
          </cell>
          <cell r="F6757" t="str">
            <v>Pacific peoples</v>
          </cell>
          <cell r="G6757">
            <v>7</v>
          </cell>
          <cell r="H6757">
            <v>0.86</v>
          </cell>
          <cell r="I6757">
            <v>8.3553530751708429</v>
          </cell>
          <cell r="J6757">
            <v>0.96857059168131299</v>
          </cell>
          <cell r="K6757">
            <v>45830</v>
          </cell>
        </row>
        <row r="6758">
          <cell r="A6758">
            <v>2003</v>
          </cell>
          <cell r="B6758" t="str">
            <v>4: Dishonesty</v>
          </cell>
          <cell r="C6758" t="str">
            <v>46: Dishonesty Miscellaneous</v>
          </cell>
          <cell r="D6758" t="str">
            <v>17 to 20</v>
          </cell>
          <cell r="E6758" t="str">
            <v>Non-Maori</v>
          </cell>
          <cell r="F6758">
            <v>1</v>
          </cell>
          <cell r="G6758">
            <v>0.2</v>
          </cell>
          <cell r="H6758">
            <v>1.6835443037974682</v>
          </cell>
          <cell r="I6758">
            <v>0.3367088607594933</v>
          </cell>
          <cell r="J6758">
            <v>1.6835443037974682</v>
          </cell>
          <cell r="K6758">
            <v>190030</v>
          </cell>
        </row>
        <row r="6759">
          <cell r="A6759">
            <v>2003</v>
          </cell>
          <cell r="B6759" t="str">
            <v>4: Dishonesty</v>
          </cell>
          <cell r="C6759" t="str">
            <v>46: Dishonesty Miscellaneous</v>
          </cell>
          <cell r="D6759" t="str">
            <v>21 to 30</v>
          </cell>
          <cell r="E6759" t="str">
            <v>Maori</v>
          </cell>
          <cell r="F6759">
            <v>57</v>
          </cell>
          <cell r="G6759">
            <v>11.4</v>
          </cell>
          <cell r="H6759">
            <v>95.962025316455694</v>
          </cell>
          <cell r="I6759">
            <v>19.192405063291115</v>
          </cell>
          <cell r="J6759">
            <v>95.962025316455694</v>
          </cell>
          <cell r="K6759">
            <v>87980</v>
          </cell>
        </row>
        <row r="6760">
          <cell r="A6760">
            <v>2003</v>
          </cell>
          <cell r="B6760" t="str">
            <v>4: Dishonesty</v>
          </cell>
          <cell r="C6760" t="str">
            <v>46: Dishonesty Miscellaneous</v>
          </cell>
          <cell r="D6760" t="str">
            <v>21 to 30</v>
          </cell>
          <cell r="E6760" t="str">
            <v>Non-Maori</v>
          </cell>
          <cell r="F6760">
            <v>2</v>
          </cell>
          <cell r="G6760">
            <v>0.4</v>
          </cell>
          <cell r="H6760">
            <v>3.3670886075949364</v>
          </cell>
          <cell r="I6760">
            <v>0.6734177215189866</v>
          </cell>
          <cell r="J6760">
            <v>3.3670886075949364</v>
          </cell>
          <cell r="K6760">
            <v>440230</v>
          </cell>
        </row>
        <row r="6761">
          <cell r="A6761">
            <v>2003</v>
          </cell>
          <cell r="B6761" t="str">
            <v>4: Dishonesty</v>
          </cell>
          <cell r="C6761" t="str">
            <v>46: Dishonesty Miscellaneous</v>
          </cell>
          <cell r="D6761" t="str">
            <v>31 to 50</v>
          </cell>
          <cell r="E6761" t="str">
            <v>Maori</v>
          </cell>
          <cell r="F6761">
            <v>1</v>
          </cell>
          <cell r="G6761">
            <v>0.2</v>
          </cell>
          <cell r="H6761">
            <v>1.6835443037974682</v>
          </cell>
          <cell r="I6761">
            <v>0.3367088607594933</v>
          </cell>
          <cell r="J6761">
            <v>1.6835443037974682</v>
          </cell>
          <cell r="K6761">
            <v>154060</v>
          </cell>
        </row>
        <row r="6762">
          <cell r="A6762">
            <v>2003</v>
          </cell>
          <cell r="B6762" t="str">
            <v>4: Dishonesty</v>
          </cell>
          <cell r="C6762" t="str">
            <v>46: Dishonesty Miscellaneous</v>
          </cell>
          <cell r="D6762" t="str">
            <v>31 to 50</v>
          </cell>
          <cell r="E6762" t="str">
            <v>Non-Maori</v>
          </cell>
          <cell r="F6762">
            <v>12</v>
          </cell>
          <cell r="G6762">
            <v>2.4</v>
          </cell>
          <cell r="H6762">
            <v>20.202531645569621</v>
          </cell>
          <cell r="I6762">
            <v>4.0405063291139198</v>
          </cell>
          <cell r="J6762">
            <v>20.202531645569621</v>
          </cell>
          <cell r="K6762">
            <v>1039590</v>
          </cell>
        </row>
        <row r="6763">
          <cell r="A6763">
            <v>2003</v>
          </cell>
          <cell r="B6763" t="str">
            <v>4: Dishonesty</v>
          </cell>
          <cell r="C6763" t="str">
            <v>46: Dishonesty Miscellaneous</v>
          </cell>
          <cell r="D6763" t="str">
            <v>51 or older</v>
          </cell>
          <cell r="E6763" t="str">
            <v>Maori</v>
          </cell>
          <cell r="F6763" t="str">
            <v>Pacific peoples</v>
          </cell>
          <cell r="G6763">
            <v>1</v>
          </cell>
          <cell r="H6763">
            <v>0</v>
          </cell>
          <cell r="I6763">
            <v>1.1936218678815489</v>
          </cell>
          <cell r="J6763">
            <v>0</v>
          </cell>
          <cell r="K6763">
            <v>71290</v>
          </cell>
        </row>
        <row r="6764">
          <cell r="A6764">
            <v>2003</v>
          </cell>
          <cell r="B6764" t="str">
            <v>4: Dishonesty</v>
          </cell>
          <cell r="C6764" t="str">
            <v>46: Dishonesty Miscellaneous</v>
          </cell>
          <cell r="D6764" t="str">
            <v>51 or older</v>
          </cell>
          <cell r="E6764" t="str">
            <v>Non-Maori</v>
          </cell>
          <cell r="F6764" t="str">
            <v>Maori</v>
          </cell>
          <cell r="G6764">
            <v>3</v>
          </cell>
          <cell r="H6764">
            <v>3.66</v>
          </cell>
          <cell r="I6764">
            <v>4.2589285714285712</v>
          </cell>
          <cell r="J6764">
            <v>9.1144329626750391</v>
          </cell>
          <cell r="K6764">
            <v>989320</v>
          </cell>
        </row>
        <row r="6765">
          <cell r="A6765">
            <v>2003</v>
          </cell>
          <cell r="B6765" t="str">
            <v>5: Property Damage</v>
          </cell>
          <cell r="C6765" t="str">
            <v>50: Property Damage Total</v>
          </cell>
          <cell r="D6765" t="str">
            <v>0 to 9</v>
          </cell>
          <cell r="E6765" t="str">
            <v>Maori</v>
          </cell>
          <cell r="F6765">
            <v>177</v>
          </cell>
          <cell r="G6765">
            <v>13979.45</v>
          </cell>
          <cell r="H6765">
            <v>479.73194341027551</v>
          </cell>
          <cell r="I6765">
            <v>28715.339382632101</v>
          </cell>
          <cell r="J6765">
            <v>479.69581135587958</v>
          </cell>
          <cell r="K6765">
            <v>146230</v>
          </cell>
        </row>
        <row r="6766">
          <cell r="A6766">
            <v>2003</v>
          </cell>
          <cell r="B6766" t="str">
            <v>5: Property Damage</v>
          </cell>
          <cell r="C6766" t="str">
            <v>50: Property Damage Total</v>
          </cell>
          <cell r="D6766" t="str">
            <v>0 to 9</v>
          </cell>
          <cell r="E6766" t="str">
            <v>Non-Maori</v>
          </cell>
          <cell r="F6766">
            <v>151</v>
          </cell>
          <cell r="G6766">
            <v>7265.41</v>
          </cell>
          <cell r="H6766">
            <v>409.26284437825763</v>
          </cell>
          <cell r="I6766">
            <v>14923.957230360918</v>
          </cell>
          <cell r="J6766">
            <v>409.23201985727582</v>
          </cell>
          <cell r="K6766">
            <v>430480</v>
          </cell>
        </row>
        <row r="6767">
          <cell r="A6767">
            <v>2003</v>
          </cell>
          <cell r="B6767" t="str">
            <v>5: Property Damage</v>
          </cell>
          <cell r="C6767" t="str">
            <v>50: Property Damage Total</v>
          </cell>
          <cell r="D6767" t="str">
            <v>10 to 13</v>
          </cell>
          <cell r="E6767" t="str">
            <v>Maori</v>
          </cell>
          <cell r="F6767">
            <v>850</v>
          </cell>
          <cell r="G6767">
            <v>38518.49</v>
          </cell>
          <cell r="H6767">
            <v>2303.7974683544303</v>
          </cell>
          <cell r="I6767">
            <v>79121.246748371312</v>
          </cell>
          <cell r="J6767">
            <v>2303.6239528389701</v>
          </cell>
          <cell r="K6767">
            <v>57650</v>
          </cell>
        </row>
        <row r="6768">
          <cell r="A6768">
            <v>2003</v>
          </cell>
          <cell r="B6768" t="str">
            <v>5: Property Damage</v>
          </cell>
          <cell r="C6768" t="str">
            <v>50: Property Damage Total</v>
          </cell>
          <cell r="D6768" t="str">
            <v>10 to 13</v>
          </cell>
          <cell r="E6768" t="str">
            <v>Non-Maori</v>
          </cell>
          <cell r="F6768">
            <v>829</v>
          </cell>
          <cell r="G6768">
            <v>52555.669999999925</v>
          </cell>
          <cell r="H6768">
            <v>2246.8801191362622</v>
          </cell>
          <cell r="I6768">
            <v>107955.16994814626</v>
          </cell>
          <cell r="J6768">
            <v>2246.7108904747129</v>
          </cell>
          <cell r="K6768">
            <v>194530</v>
          </cell>
        </row>
        <row r="6769">
          <cell r="A6769">
            <v>2003</v>
          </cell>
          <cell r="B6769" t="str">
            <v>5: Property Damage</v>
          </cell>
          <cell r="C6769" t="str">
            <v>50: Property Damage Total</v>
          </cell>
          <cell r="D6769" t="str">
            <v>14 to 16</v>
          </cell>
          <cell r="E6769" t="str">
            <v>Maori</v>
          </cell>
          <cell r="F6769">
            <v>1680</v>
          </cell>
          <cell r="G6769">
            <v>30121.71</v>
          </cell>
          <cell r="H6769">
            <v>4553.3879374534627</v>
          </cell>
          <cell r="I6769">
            <v>61873.330169300069</v>
          </cell>
          <cell r="J6769">
            <v>4553.0449891405524</v>
          </cell>
          <cell r="K6769">
            <v>39920</v>
          </cell>
        </row>
        <row r="6770">
          <cell r="A6770">
            <v>2003</v>
          </cell>
          <cell r="B6770" t="str">
            <v>5: Property Damage</v>
          </cell>
          <cell r="C6770" t="str">
            <v>50: Property Damage Total</v>
          </cell>
          <cell r="D6770" t="str">
            <v>14 to 16</v>
          </cell>
          <cell r="E6770" t="str">
            <v>Non-Maori</v>
          </cell>
          <cell r="F6770">
            <v>2319</v>
          </cell>
          <cell r="G6770">
            <v>53649.1</v>
          </cell>
          <cell r="H6770">
            <v>6285.3015636634391</v>
          </cell>
          <cell r="I6770">
            <v>110201.19633267165</v>
          </cell>
          <cell r="J6770">
            <v>6284.8281725100842</v>
          </cell>
          <cell r="K6770">
            <v>140070</v>
          </cell>
        </row>
        <row r="6771">
          <cell r="A6771">
            <v>2003</v>
          </cell>
          <cell r="B6771" t="str">
            <v>5: Property Damage</v>
          </cell>
          <cell r="C6771" t="str">
            <v>50: Property Damage Total</v>
          </cell>
          <cell r="D6771" t="str">
            <v>17 to 20</v>
          </cell>
          <cell r="E6771" t="str">
            <v>Maori</v>
          </cell>
          <cell r="F6771">
            <v>1362</v>
          </cell>
          <cell r="G6771">
            <v>14576.92</v>
          </cell>
          <cell r="H6771">
            <v>3691.4966492926287</v>
          </cell>
          <cell r="I6771">
            <v>29942.608969128105</v>
          </cell>
          <cell r="J6771">
            <v>3691.2186161960908</v>
          </cell>
          <cell r="K6771">
            <v>45830</v>
          </cell>
        </row>
        <row r="6772">
          <cell r="A6772">
            <v>2003</v>
          </cell>
          <cell r="B6772" t="str">
            <v>5: Property Damage</v>
          </cell>
          <cell r="C6772" t="str">
            <v>50: Property Damage Total</v>
          </cell>
          <cell r="D6772" t="str">
            <v>17 to 20</v>
          </cell>
          <cell r="E6772" t="str">
            <v>Non-Maori</v>
          </cell>
          <cell r="F6772">
            <v>2644</v>
          </cell>
          <cell r="G6772">
            <v>41253.550000000003</v>
          </cell>
          <cell r="H6772">
            <v>7166.165301563663</v>
          </cell>
          <cell r="I6772">
            <v>84739.363064239442</v>
          </cell>
          <cell r="J6772">
            <v>7165.6255662426311</v>
          </cell>
          <cell r="K6772">
            <v>190030</v>
          </cell>
        </row>
        <row r="6773">
          <cell r="A6773">
            <v>2003</v>
          </cell>
          <cell r="B6773" t="str">
            <v>5: Property Damage</v>
          </cell>
          <cell r="C6773" t="str">
            <v>50: Property Damage Total</v>
          </cell>
          <cell r="D6773" t="str">
            <v>21 to 30</v>
          </cell>
          <cell r="E6773" t="str">
            <v>Maori</v>
          </cell>
          <cell r="F6773">
            <v>1292</v>
          </cell>
          <cell r="G6773">
            <v>9698.86</v>
          </cell>
          <cell r="H6773">
            <v>3501.7721518987346</v>
          </cell>
          <cell r="I6773">
            <v>19922.53318439818</v>
          </cell>
          <cell r="J6773">
            <v>3501.5084083152346</v>
          </cell>
          <cell r="K6773">
            <v>87980</v>
          </cell>
        </row>
        <row r="6774">
          <cell r="A6774">
            <v>2003</v>
          </cell>
          <cell r="B6774" t="str">
            <v>5: Property Damage</v>
          </cell>
          <cell r="C6774" t="str">
            <v>50: Property Damage Total</v>
          </cell>
          <cell r="D6774" t="str">
            <v>21 to 30</v>
          </cell>
          <cell r="E6774" t="str">
            <v>Non-Maori</v>
          </cell>
          <cell r="F6774">
            <v>1962</v>
          </cell>
          <cell r="G6774">
            <v>30673.79</v>
          </cell>
          <cell r="H6774">
            <v>5317.7066269545794</v>
          </cell>
          <cell r="I6774">
            <v>63007.36366606591</v>
          </cell>
          <cell r="J6774">
            <v>5317.3061123177158</v>
          </cell>
          <cell r="K6774">
            <v>440230</v>
          </cell>
        </row>
        <row r="6775">
          <cell r="A6775">
            <v>2003</v>
          </cell>
          <cell r="B6775" t="str">
            <v>5: Property Damage</v>
          </cell>
          <cell r="C6775" t="str">
            <v>50: Property Damage Total</v>
          </cell>
          <cell r="D6775" t="str">
            <v>31 to 50</v>
          </cell>
          <cell r="E6775" t="str">
            <v>Maori</v>
          </cell>
          <cell r="F6775">
            <v>942</v>
          </cell>
          <cell r="G6775">
            <v>8031.65</v>
          </cell>
          <cell r="H6775">
            <v>2553.1496649292626</v>
          </cell>
          <cell r="I6775">
            <v>16497.899098499358</v>
          </cell>
          <cell r="J6775">
            <v>2550.2472230840831</v>
          </cell>
          <cell r="K6775">
            <v>154060</v>
          </cell>
        </row>
        <row r="6776">
          <cell r="A6776">
            <v>2003</v>
          </cell>
          <cell r="B6776" t="str">
            <v>5: Property Damage</v>
          </cell>
          <cell r="C6776" t="str">
            <v>50: Property Damage Total</v>
          </cell>
          <cell r="D6776" t="str">
            <v>31 to 50</v>
          </cell>
          <cell r="E6776" t="str">
            <v>Non-Maori</v>
          </cell>
          <cell r="F6776">
            <v>1562</v>
          </cell>
          <cell r="G6776">
            <v>19796.66</v>
          </cell>
          <cell r="H6776">
            <v>4233.5666418466117</v>
          </cell>
          <cell r="I6776">
            <v>40664.533335902146</v>
          </cell>
          <cell r="J6776">
            <v>4233.2477815699658</v>
          </cell>
          <cell r="K6776">
            <v>1039590</v>
          </cell>
        </row>
        <row r="6777">
          <cell r="A6777">
            <v>2003</v>
          </cell>
          <cell r="B6777" t="str">
            <v>5: Property Damage</v>
          </cell>
          <cell r="C6777" t="str">
            <v>50: Property Damage Total</v>
          </cell>
          <cell r="D6777" t="str">
            <v>51 or older</v>
          </cell>
          <cell r="E6777" t="str">
            <v>Maori</v>
          </cell>
          <cell r="F6777">
            <v>50</v>
          </cell>
          <cell r="G6777">
            <v>1402.14</v>
          </cell>
          <cell r="H6777">
            <v>135.51749813849591</v>
          </cell>
          <cell r="I6777">
            <v>2880.1509331170932</v>
          </cell>
          <cell r="J6777">
            <v>135.50729134346884</v>
          </cell>
          <cell r="K6777">
            <v>71290</v>
          </cell>
        </row>
        <row r="6778">
          <cell r="A6778">
            <v>2003</v>
          </cell>
          <cell r="B6778" t="str">
            <v>5: Property Damage</v>
          </cell>
          <cell r="C6778" t="str">
            <v>50: Property Damage Total</v>
          </cell>
          <cell r="D6778" t="str">
            <v>51 or older</v>
          </cell>
          <cell r="E6778" t="str">
            <v>Non-Maori</v>
          </cell>
          <cell r="F6778">
            <v>296</v>
          </cell>
          <cell r="G6778">
            <v>3854.09</v>
          </cell>
          <cell r="H6778">
            <v>802.26358897989587</v>
          </cell>
          <cell r="I6778">
            <v>7916.7279371655186</v>
          </cell>
          <cell r="J6778">
            <v>802.20316475333527</v>
          </cell>
          <cell r="K6778">
            <v>989320</v>
          </cell>
        </row>
        <row r="6779">
          <cell r="A6779">
            <v>2003</v>
          </cell>
          <cell r="B6779" t="str">
            <v>5: Property Damage</v>
          </cell>
          <cell r="C6779" t="str">
            <v>51: Destruction Of Property</v>
          </cell>
          <cell r="D6779" t="str">
            <v>0 to 9</v>
          </cell>
          <cell r="E6779" t="str">
            <v>Maori</v>
          </cell>
          <cell r="F6779">
            <v>176</v>
          </cell>
          <cell r="G6779">
            <v>13963.66</v>
          </cell>
          <cell r="H6779">
            <v>482.69196710942435</v>
          </cell>
          <cell r="I6779">
            <v>29250.293542190349</v>
          </cell>
          <cell r="J6779">
            <v>482.65570244797271</v>
          </cell>
          <cell r="K6779">
            <v>146230</v>
          </cell>
        </row>
        <row r="6780">
          <cell r="A6780">
            <v>2003</v>
          </cell>
          <cell r="B6780" t="str">
            <v>5: Property Damage</v>
          </cell>
          <cell r="C6780" t="str">
            <v>51: Destruction Of Property</v>
          </cell>
          <cell r="D6780" t="str">
            <v>0 to 9</v>
          </cell>
          <cell r="E6780" t="str">
            <v>Non-Maori</v>
          </cell>
          <cell r="F6780">
            <v>150</v>
          </cell>
          <cell r="G6780">
            <v>7249.62</v>
          </cell>
          <cell r="H6780">
            <v>411.38519924098671</v>
          </cell>
          <cell r="I6780">
            <v>15186.098277194795</v>
          </cell>
          <cell r="J6780">
            <v>411.35429185906764</v>
          </cell>
          <cell r="K6780">
            <v>430480</v>
          </cell>
        </row>
        <row r="6781">
          <cell r="A6781">
            <v>2003</v>
          </cell>
          <cell r="B6781" t="str">
            <v>5: Property Damage</v>
          </cell>
          <cell r="C6781" t="str">
            <v>51: Destruction Of Property</v>
          </cell>
          <cell r="D6781" t="str">
            <v>10 to 13</v>
          </cell>
          <cell r="E6781" t="str">
            <v>Maori</v>
          </cell>
          <cell r="F6781">
            <v>840</v>
          </cell>
          <cell r="G6781">
            <v>37812.629999999997</v>
          </cell>
          <cell r="H6781">
            <v>2303.7571157495258</v>
          </cell>
          <cell r="I6781">
            <v>79207.781276701935</v>
          </cell>
          <cell r="J6781">
            <v>2303.5840344107787</v>
          </cell>
          <cell r="K6781">
            <v>57650</v>
          </cell>
        </row>
        <row r="6782">
          <cell r="A6782">
            <v>2003</v>
          </cell>
          <cell r="B6782" t="str">
            <v>5: Property Damage</v>
          </cell>
          <cell r="C6782" t="str">
            <v>51: Destruction Of Property</v>
          </cell>
          <cell r="D6782" t="str">
            <v>10 to 13</v>
          </cell>
          <cell r="E6782" t="str">
            <v>Non-Maori</v>
          </cell>
          <cell r="F6782">
            <v>812</v>
          </cell>
          <cell r="G6782">
            <v>51140.839999999924</v>
          </cell>
          <cell r="H6782">
            <v>2226.9652118912081</v>
          </cell>
          <cell r="I6782">
            <v>107126.96971955682</v>
          </cell>
          <cell r="J6782">
            <v>2226.7978999304196</v>
          </cell>
          <cell r="K6782">
            <v>194530</v>
          </cell>
        </row>
        <row r="6783">
          <cell r="A6783">
            <v>2003</v>
          </cell>
          <cell r="B6783" t="str">
            <v>5: Property Damage</v>
          </cell>
          <cell r="C6783" t="str">
            <v>51: Destruction Of Property</v>
          </cell>
          <cell r="D6783" t="str">
            <v>14 to 16</v>
          </cell>
          <cell r="E6783" t="str">
            <v>Maori</v>
          </cell>
          <cell r="F6783">
            <v>1661</v>
          </cell>
          <cell r="G6783">
            <v>29329.3</v>
          </cell>
          <cell r="H6783">
            <v>4555.4054395951925</v>
          </cell>
          <cell r="I6783">
            <v>61437.376331632397</v>
          </cell>
          <cell r="J6783">
            <v>4555.0631918527415</v>
          </cell>
          <cell r="K6783">
            <v>39920</v>
          </cell>
        </row>
        <row r="6784">
          <cell r="A6784">
            <v>2003</v>
          </cell>
          <cell r="B6784" t="str">
            <v>5: Property Damage</v>
          </cell>
          <cell r="C6784" t="str">
            <v>51: Destruction Of Property</v>
          </cell>
          <cell r="D6784" t="str">
            <v>14 to 16</v>
          </cell>
          <cell r="E6784" t="str">
            <v>Non-Maori</v>
          </cell>
          <cell r="F6784">
            <v>2280</v>
          </cell>
          <cell r="G6784">
            <v>51706.73</v>
          </cell>
          <cell r="H6784">
            <v>6253.055028462999</v>
          </cell>
          <cell r="I6784">
            <v>108312.36442356651</v>
          </cell>
          <cell r="J6784">
            <v>6252.585236257828</v>
          </cell>
          <cell r="K6784">
            <v>140070</v>
          </cell>
        </row>
        <row r="6785">
          <cell r="A6785">
            <v>2003</v>
          </cell>
          <cell r="B6785" t="str">
            <v>5: Property Damage</v>
          </cell>
          <cell r="C6785" t="str">
            <v>51: Destruction Of Property</v>
          </cell>
          <cell r="D6785" t="str">
            <v>17 to 20</v>
          </cell>
          <cell r="E6785" t="str">
            <v>Maori</v>
          </cell>
          <cell r="F6785">
            <v>1341</v>
          </cell>
          <cell r="G6785">
            <v>13866.17</v>
          </cell>
          <cell r="H6785">
            <v>3677.7836812144214</v>
          </cell>
          <cell r="I6785">
            <v>29046.076945866196</v>
          </cell>
          <cell r="J6785">
            <v>3677.5073692200644</v>
          </cell>
          <cell r="K6785">
            <v>45830</v>
          </cell>
        </row>
        <row r="6786">
          <cell r="A6786">
            <v>2003</v>
          </cell>
          <cell r="B6786" t="str">
            <v>5: Property Damage</v>
          </cell>
          <cell r="C6786" t="str">
            <v>51: Destruction Of Property</v>
          </cell>
          <cell r="D6786" t="str">
            <v>17 to 20</v>
          </cell>
          <cell r="E6786" t="str">
            <v>Non-Maori</v>
          </cell>
          <cell r="F6786">
            <v>2580</v>
          </cell>
          <cell r="G6786">
            <v>39026.32</v>
          </cell>
          <cell r="H6786">
            <v>7075.8254269449708</v>
          </cell>
          <cell r="I6786">
            <v>81750.151168923752</v>
          </cell>
          <cell r="J6786">
            <v>7075.2938199759637</v>
          </cell>
          <cell r="K6786">
            <v>190030</v>
          </cell>
        </row>
        <row r="6787">
          <cell r="A6787">
            <v>2003</v>
          </cell>
          <cell r="B6787" t="str">
            <v>5: Property Damage</v>
          </cell>
          <cell r="C6787" t="str">
            <v>51: Destruction Of Property</v>
          </cell>
          <cell r="D6787" t="str">
            <v>21 to 30</v>
          </cell>
          <cell r="E6787" t="str">
            <v>Maori</v>
          </cell>
          <cell r="F6787">
            <v>1282</v>
          </cell>
          <cell r="G6787">
            <v>9408.41</v>
          </cell>
          <cell r="H6787">
            <v>3515.9721695129665</v>
          </cell>
          <cell r="I6787">
            <v>19708.21076030776</v>
          </cell>
          <cell r="J6787">
            <v>3515.7080144221645</v>
          </cell>
          <cell r="K6787">
            <v>87980</v>
          </cell>
        </row>
        <row r="6788">
          <cell r="A6788">
            <v>2003</v>
          </cell>
          <cell r="B6788" t="str">
            <v>5: Property Damage</v>
          </cell>
          <cell r="C6788" t="str">
            <v>51: Destruction Of Property</v>
          </cell>
          <cell r="D6788" t="str">
            <v>21 to 30</v>
          </cell>
          <cell r="E6788" t="str">
            <v>Non-Maori</v>
          </cell>
          <cell r="F6788">
            <v>1919</v>
          </cell>
          <cell r="G6788">
            <v>29509.360000000001</v>
          </cell>
          <cell r="H6788">
            <v>5262.9879822896901</v>
          </cell>
          <cell r="I6788">
            <v>61814.555943224674</v>
          </cell>
          <cell r="J6788">
            <v>5262.5925738503383</v>
          </cell>
          <cell r="K6788">
            <v>440230</v>
          </cell>
        </row>
        <row r="6789">
          <cell r="A6789">
            <v>2003</v>
          </cell>
          <cell r="B6789" t="str">
            <v>5: Property Damage</v>
          </cell>
          <cell r="C6789" t="str">
            <v>51: Destruction Of Property</v>
          </cell>
          <cell r="D6789" t="str">
            <v>31 to 50</v>
          </cell>
          <cell r="E6789" t="str">
            <v>Maori</v>
          </cell>
          <cell r="F6789">
            <v>932</v>
          </cell>
          <cell r="G6789">
            <v>7373.79</v>
          </cell>
          <cell r="H6789">
            <v>2556.0733712839974</v>
          </cell>
          <cell r="I6789">
            <v>15446.202644469113</v>
          </cell>
          <cell r="J6789">
            <v>2553.1389714719462</v>
          </cell>
          <cell r="K6789">
            <v>154060</v>
          </cell>
        </row>
        <row r="6790">
          <cell r="A6790">
            <v>2003</v>
          </cell>
          <cell r="B6790" t="str">
            <v>5: Property Damage</v>
          </cell>
          <cell r="C6790" t="str">
            <v>51: Destruction Of Property</v>
          </cell>
          <cell r="D6790" t="str">
            <v>31 to 50</v>
          </cell>
          <cell r="E6790" t="str">
            <v>Non-Maori</v>
          </cell>
          <cell r="F6790">
            <v>1517</v>
          </cell>
          <cell r="G6790">
            <v>18446.759999999998</v>
          </cell>
          <cell r="H6790">
            <v>4160.4756483238452</v>
          </cell>
          <cell r="I6790">
            <v>38641.240541687126</v>
          </cell>
          <cell r="J6790">
            <v>4160.1630716680365</v>
          </cell>
          <cell r="K6790">
            <v>1039590</v>
          </cell>
        </row>
        <row r="6791">
          <cell r="A6791">
            <v>2003</v>
          </cell>
          <cell r="B6791" t="str">
            <v>5: Property Damage</v>
          </cell>
          <cell r="C6791" t="str">
            <v>51: Destruction Of Property</v>
          </cell>
          <cell r="D6791" t="str">
            <v>51 or older</v>
          </cell>
          <cell r="E6791" t="str">
            <v>Maori</v>
          </cell>
          <cell r="F6791">
            <v>48</v>
          </cell>
          <cell r="G6791">
            <v>1272.08</v>
          </cell>
          <cell r="H6791">
            <v>131.64326375711576</v>
          </cell>
          <cell r="I6791">
            <v>2664.6819966362314</v>
          </cell>
          <cell r="J6791">
            <v>131.63337339490164</v>
          </cell>
          <cell r="K6791">
            <v>71290</v>
          </cell>
        </row>
        <row r="6792">
          <cell r="A6792">
            <v>2003</v>
          </cell>
          <cell r="B6792" t="str">
            <v>5: Property Damage</v>
          </cell>
          <cell r="C6792" t="str">
            <v>51: Destruction Of Property</v>
          </cell>
          <cell r="D6792" t="str">
            <v>51 or older</v>
          </cell>
          <cell r="E6792" t="str">
            <v>Non-Maori</v>
          </cell>
          <cell r="F6792">
            <v>272</v>
          </cell>
          <cell r="G6792">
            <v>3204.28</v>
          </cell>
          <cell r="H6792">
            <v>745.97849462365593</v>
          </cell>
          <cell r="I6792">
            <v>6712.1464280403325</v>
          </cell>
          <cell r="J6792">
            <v>745.92244923777594</v>
          </cell>
          <cell r="K6792">
            <v>989320</v>
          </cell>
        </row>
        <row r="6793">
          <cell r="A6793">
            <v>2003</v>
          </cell>
          <cell r="B6793" t="str">
            <v>5: Property Damage</v>
          </cell>
          <cell r="C6793" t="str">
            <v>52: Endangering</v>
          </cell>
          <cell r="D6793" t="str">
            <v>0 to 9</v>
          </cell>
          <cell r="E6793" t="str">
            <v>Maori</v>
          </cell>
          <cell r="F6793">
            <v>1</v>
          </cell>
          <cell r="G6793">
            <v>15.79</v>
          </cell>
          <cell r="H6793">
            <v>1.0457516339869282</v>
          </cell>
          <cell r="I6793">
            <v>15.776562025068927</v>
          </cell>
          <cell r="J6793">
            <v>1.0457516339869282</v>
          </cell>
          <cell r="K6793">
            <v>146230</v>
          </cell>
        </row>
        <row r="6794">
          <cell r="A6794">
            <v>2003</v>
          </cell>
          <cell r="B6794" t="str">
            <v>5: Property Damage</v>
          </cell>
          <cell r="C6794" t="str">
            <v>52: Endangering</v>
          </cell>
          <cell r="D6794" t="str">
            <v>0 to 9</v>
          </cell>
          <cell r="E6794" t="str">
            <v>Non-Maori</v>
          </cell>
          <cell r="F6794">
            <v>1</v>
          </cell>
          <cell r="G6794">
            <v>15.79</v>
          </cell>
          <cell r="H6794">
            <v>1.0457516339869282</v>
          </cell>
          <cell r="I6794">
            <v>15.776562025068927</v>
          </cell>
          <cell r="J6794">
            <v>1.0457516339869282</v>
          </cell>
          <cell r="K6794">
            <v>430480</v>
          </cell>
        </row>
        <row r="6795">
          <cell r="A6795">
            <v>2003</v>
          </cell>
          <cell r="B6795" t="str">
            <v>5: Property Damage</v>
          </cell>
          <cell r="C6795" t="str">
            <v>52: Endangering</v>
          </cell>
          <cell r="D6795" t="str">
            <v>10 to 13</v>
          </cell>
          <cell r="E6795" t="str">
            <v>Maori</v>
          </cell>
          <cell r="F6795">
            <v>10</v>
          </cell>
          <cell r="G6795">
            <v>705.86</v>
          </cell>
          <cell r="H6795">
            <v>10.457516339869281</v>
          </cell>
          <cell r="I6795">
            <v>705.25928252154222</v>
          </cell>
          <cell r="J6795">
            <v>10.457516339869281</v>
          </cell>
          <cell r="K6795">
            <v>57650</v>
          </cell>
        </row>
        <row r="6796">
          <cell r="A6796">
            <v>2003</v>
          </cell>
          <cell r="B6796" t="str">
            <v>5: Property Damage</v>
          </cell>
          <cell r="C6796" t="str">
            <v>52: Endangering</v>
          </cell>
          <cell r="D6796" t="str">
            <v>10 to 13</v>
          </cell>
          <cell r="E6796" t="str">
            <v>Non-Maori</v>
          </cell>
          <cell r="F6796">
            <v>17</v>
          </cell>
          <cell r="G6796">
            <v>1414.83</v>
          </cell>
          <cell r="H6796">
            <v>17.777777777777779</v>
          </cell>
          <cell r="I6796">
            <v>1413.6259182981805</v>
          </cell>
          <cell r="J6796">
            <v>17.777777777777779</v>
          </cell>
          <cell r="K6796">
            <v>194530</v>
          </cell>
        </row>
        <row r="6797">
          <cell r="A6797">
            <v>2003</v>
          </cell>
          <cell r="B6797" t="str">
            <v>5: Property Damage</v>
          </cell>
          <cell r="C6797" t="str">
            <v>52: Endangering</v>
          </cell>
          <cell r="D6797" t="str">
            <v>14 to 16</v>
          </cell>
          <cell r="E6797" t="str">
            <v>Maori</v>
          </cell>
          <cell r="F6797">
            <v>19</v>
          </cell>
          <cell r="G6797">
            <v>792.41</v>
          </cell>
          <cell r="H6797">
            <v>19.869281045751634</v>
          </cell>
          <cell r="I6797">
            <v>791.73562471721766</v>
          </cell>
          <cell r="J6797">
            <v>19.869281045751634</v>
          </cell>
          <cell r="K6797">
            <v>39920</v>
          </cell>
        </row>
        <row r="6798">
          <cell r="A6798">
            <v>2003</v>
          </cell>
          <cell r="B6798" t="str">
            <v>5: Property Damage</v>
          </cell>
          <cell r="C6798" t="str">
            <v>52: Endangering</v>
          </cell>
          <cell r="D6798" t="str">
            <v>14 to 16</v>
          </cell>
          <cell r="E6798" t="str">
            <v>Non-Maori</v>
          </cell>
          <cell r="F6798">
            <v>39</v>
          </cell>
          <cell r="G6798">
            <v>1942.37</v>
          </cell>
          <cell r="H6798">
            <v>40.784313725490193</v>
          </cell>
          <cell r="I6798">
            <v>1940.7169588748027</v>
          </cell>
          <cell r="J6798">
            <v>40.784313725490193</v>
          </cell>
          <cell r="K6798">
            <v>140070</v>
          </cell>
        </row>
        <row r="6799">
          <cell r="A6799">
            <v>2003</v>
          </cell>
          <cell r="B6799" t="str">
            <v>5: Property Damage</v>
          </cell>
          <cell r="C6799" t="str">
            <v>52: Endangering</v>
          </cell>
          <cell r="D6799" t="str">
            <v>17 to 20</v>
          </cell>
          <cell r="E6799" t="str">
            <v>Maori</v>
          </cell>
          <cell r="F6799">
            <v>21</v>
          </cell>
          <cell r="G6799">
            <v>710.75</v>
          </cell>
          <cell r="H6799">
            <v>21.96078431372549</v>
          </cell>
          <cell r="I6799">
            <v>710.14512091942606</v>
          </cell>
          <cell r="J6799">
            <v>21.96078431372549</v>
          </cell>
          <cell r="K6799">
            <v>45830</v>
          </cell>
        </row>
        <row r="6800">
          <cell r="A6800">
            <v>2003</v>
          </cell>
          <cell r="B6800" t="str">
            <v>5: Property Damage</v>
          </cell>
          <cell r="C6800" t="str">
            <v>52: Endangering</v>
          </cell>
          <cell r="D6800" t="str">
            <v>17 to 20</v>
          </cell>
          <cell r="E6800" t="str">
            <v>Non-Maori</v>
          </cell>
          <cell r="F6800">
            <v>64</v>
          </cell>
          <cell r="G6800">
            <v>2227.23</v>
          </cell>
          <cell r="H6800">
            <v>66.928104575163403</v>
          </cell>
          <cell r="I6800">
            <v>2225.3345306582796</v>
          </cell>
          <cell r="J6800">
            <v>66.928104575163403</v>
          </cell>
          <cell r="K6800">
            <v>190030</v>
          </cell>
        </row>
        <row r="6801">
          <cell r="A6801">
            <v>2003</v>
          </cell>
          <cell r="B6801" t="str">
            <v>5: Property Damage</v>
          </cell>
          <cell r="C6801" t="str">
            <v>52: Endangering</v>
          </cell>
          <cell r="D6801" t="str">
            <v>21 to 30</v>
          </cell>
          <cell r="E6801" t="str">
            <v>Maori</v>
          </cell>
          <cell r="F6801">
            <v>10</v>
          </cell>
          <cell r="G6801">
            <v>290.45</v>
          </cell>
          <cell r="H6801">
            <v>10.457516339869281</v>
          </cell>
          <cell r="I6801">
            <v>290.20281445099869</v>
          </cell>
          <cell r="J6801">
            <v>10.457516339869281</v>
          </cell>
          <cell r="K6801">
            <v>87980</v>
          </cell>
        </row>
        <row r="6802">
          <cell r="A6802">
            <v>2003</v>
          </cell>
          <cell r="B6802" t="str">
            <v>5: Property Damage</v>
          </cell>
          <cell r="C6802" t="str">
            <v>52: Endangering</v>
          </cell>
          <cell r="D6802" t="str">
            <v>21 to 30</v>
          </cell>
          <cell r="E6802" t="str">
            <v>Non-Maori</v>
          </cell>
          <cell r="F6802">
            <v>43</v>
          </cell>
          <cell r="G6802">
            <v>1164.43</v>
          </cell>
          <cell r="H6802">
            <v>44.967320261437905</v>
          </cell>
          <cell r="I6802">
            <v>1163.4390195599121</v>
          </cell>
          <cell r="J6802">
            <v>44.967320261437905</v>
          </cell>
          <cell r="K6802">
            <v>440230</v>
          </cell>
        </row>
        <row r="6803">
          <cell r="A6803">
            <v>2003</v>
          </cell>
          <cell r="B6803" t="str">
            <v>5: Property Damage</v>
          </cell>
          <cell r="C6803" t="str">
            <v>52: Endangering</v>
          </cell>
          <cell r="D6803" t="str">
            <v>31 to 50</v>
          </cell>
          <cell r="E6803" t="str">
            <v>Maori</v>
          </cell>
          <cell r="F6803">
            <v>10</v>
          </cell>
          <cell r="G6803">
            <v>657.86</v>
          </cell>
          <cell r="H6803">
            <v>10.457516339869281</v>
          </cell>
          <cell r="I6803">
            <v>657.30013260366331</v>
          </cell>
          <cell r="J6803">
            <v>10.457516339869281</v>
          </cell>
          <cell r="K6803">
            <v>154060</v>
          </cell>
        </row>
        <row r="6804">
          <cell r="A6804">
            <v>2003</v>
          </cell>
          <cell r="B6804" t="str">
            <v>5: Property Damage</v>
          </cell>
          <cell r="C6804" t="str">
            <v>52: Endangering</v>
          </cell>
          <cell r="D6804" t="str">
            <v>31 to 50</v>
          </cell>
          <cell r="E6804" t="str">
            <v>Non-Maori</v>
          </cell>
          <cell r="F6804">
            <v>45</v>
          </cell>
          <cell r="G6804">
            <v>1349.9</v>
          </cell>
          <cell r="H6804">
            <v>47.058823529411768</v>
          </cell>
          <cell r="I6804">
            <v>1348.7511765446834</v>
          </cell>
          <cell r="J6804">
            <v>47.058823529411768</v>
          </cell>
          <cell r="K6804">
            <v>1039590</v>
          </cell>
        </row>
        <row r="6805">
          <cell r="A6805">
            <v>2003</v>
          </cell>
          <cell r="B6805" t="str">
            <v>5: Property Damage</v>
          </cell>
          <cell r="C6805" t="str">
            <v>52: Endangering</v>
          </cell>
          <cell r="D6805" t="str">
            <v>51 or older</v>
          </cell>
          <cell r="E6805" t="str">
            <v>Maori</v>
          </cell>
          <cell r="F6805">
            <v>2</v>
          </cell>
          <cell r="G6805">
            <v>130.06</v>
          </cell>
          <cell r="H6805">
            <v>2.0915032679738563</v>
          </cell>
          <cell r="I6805">
            <v>129.94931329831948</v>
          </cell>
          <cell r="J6805">
            <v>2.0915032679738563</v>
          </cell>
          <cell r="K6805">
            <v>71290</v>
          </cell>
        </row>
        <row r="6806">
          <cell r="A6806">
            <v>2003</v>
          </cell>
          <cell r="B6806" t="str">
            <v>5: Property Damage</v>
          </cell>
          <cell r="C6806" t="str">
            <v>52: Endangering</v>
          </cell>
          <cell r="D6806" t="str">
            <v>51 or older</v>
          </cell>
          <cell r="E6806" t="str">
            <v>Non-Maori</v>
          </cell>
          <cell r="F6806">
            <v>24</v>
          </cell>
          <cell r="G6806">
            <v>649.80999999999995</v>
          </cell>
          <cell r="H6806">
            <v>25.098039215686274</v>
          </cell>
          <cell r="I6806">
            <v>649.25698350285211</v>
          </cell>
          <cell r="J6806">
            <v>25.098039215686274</v>
          </cell>
          <cell r="K6806">
            <v>989320</v>
          </cell>
        </row>
        <row r="6807">
          <cell r="A6807">
            <v>2003</v>
          </cell>
          <cell r="B6807" t="str">
            <v>5: Property Damage</v>
          </cell>
          <cell r="C6807" t="str">
            <v>58: Gambling</v>
          </cell>
          <cell r="D6807" t="str">
            <v>0 to 9</v>
          </cell>
          <cell r="E6807" t="str">
            <v>Maori</v>
          </cell>
          <cell r="F6807" t="str">
            <v>Other</v>
          </cell>
          <cell r="G6807">
            <v>47</v>
          </cell>
          <cell r="H6807">
            <v>13.87</v>
          </cell>
          <cell r="I6807">
            <v>79.604495960660344</v>
          </cell>
          <cell r="J6807">
            <v>23.219796935006972</v>
          </cell>
          <cell r="K6807">
            <v>146230</v>
          </cell>
        </row>
        <row r="6808">
          <cell r="A6808">
            <v>2003</v>
          </cell>
          <cell r="B6808" t="str">
            <v>5: Property Damage</v>
          </cell>
          <cell r="C6808" t="str">
            <v>58: Gambling</v>
          </cell>
          <cell r="D6808" t="str">
            <v>0 to 9</v>
          </cell>
          <cell r="E6808" t="str">
            <v>Non-Maori</v>
          </cell>
          <cell r="F6808" t="str">
            <v>Pacific peoples</v>
          </cell>
          <cell r="G6808">
            <v>2</v>
          </cell>
          <cell r="H6808">
            <v>0.57999999999999996</v>
          </cell>
          <cell r="I6808">
            <v>3.3874253600280997</v>
          </cell>
          <cell r="J6808">
            <v>0.97097925178832367</v>
          </cell>
          <cell r="K6808">
            <v>430480</v>
          </cell>
        </row>
        <row r="6809">
          <cell r="A6809">
            <v>2003</v>
          </cell>
          <cell r="B6809" t="str">
            <v>5: Property Damage</v>
          </cell>
          <cell r="C6809" t="str">
            <v>58: Gambling</v>
          </cell>
          <cell r="D6809" t="str">
            <v>10 to 13</v>
          </cell>
          <cell r="E6809" t="str">
            <v>Maori</v>
          </cell>
          <cell r="F6809" t="str">
            <v>Maori</v>
          </cell>
          <cell r="G6809">
            <v>84</v>
          </cell>
          <cell r="H6809">
            <v>23.71</v>
          </cell>
          <cell r="I6809">
            <v>142.27186512118018</v>
          </cell>
          <cell r="J6809">
            <v>39.692962172243327</v>
          </cell>
          <cell r="K6809">
            <v>57650</v>
          </cell>
        </row>
        <row r="6810">
          <cell r="A6810">
            <v>2003</v>
          </cell>
          <cell r="B6810" t="str">
            <v>5: Property Damage</v>
          </cell>
          <cell r="C6810" t="str">
            <v>58: Gambling</v>
          </cell>
          <cell r="D6810" t="str">
            <v>10 to 13</v>
          </cell>
          <cell r="E6810" t="str">
            <v>Non-Maori</v>
          </cell>
          <cell r="F6810" t="str">
            <v>Other</v>
          </cell>
          <cell r="G6810">
            <v>196</v>
          </cell>
          <cell r="H6810">
            <v>56.27</v>
          </cell>
          <cell r="I6810">
            <v>331.96768528275379</v>
          </cell>
          <cell r="J6810">
            <v>94.201728445049895</v>
          </cell>
          <cell r="K6810">
            <v>194530</v>
          </cell>
        </row>
        <row r="6811">
          <cell r="A6811">
            <v>2003</v>
          </cell>
          <cell r="B6811" t="str">
            <v>5: Property Damage</v>
          </cell>
          <cell r="C6811" t="str">
            <v>58: Gambling</v>
          </cell>
          <cell r="D6811" t="str">
            <v>14 to 16</v>
          </cell>
          <cell r="E6811" t="str">
            <v>Maori</v>
          </cell>
          <cell r="F6811" t="str">
            <v>Pacific peoples</v>
          </cell>
          <cell r="G6811">
            <v>8</v>
          </cell>
          <cell r="H6811">
            <v>2.3199999999999998</v>
          </cell>
          <cell r="I6811">
            <v>13.549701440112399</v>
          </cell>
          <cell r="J6811">
            <v>3.8839170071532947</v>
          </cell>
          <cell r="K6811">
            <v>39920</v>
          </cell>
        </row>
        <row r="6812">
          <cell r="A6812">
            <v>2003</v>
          </cell>
          <cell r="B6812" t="str">
            <v>5: Property Damage</v>
          </cell>
          <cell r="C6812" t="str">
            <v>58: Gambling</v>
          </cell>
          <cell r="D6812" t="str">
            <v>14 to 16</v>
          </cell>
          <cell r="E6812" t="str">
            <v>Non-Maori</v>
          </cell>
          <cell r="F6812" t="str">
            <v>Maori</v>
          </cell>
          <cell r="G6812">
            <v>76</v>
          </cell>
          <cell r="H6812">
            <v>21.81</v>
          </cell>
          <cell r="I6812">
            <v>128.7221636810678</v>
          </cell>
          <cell r="J6812">
            <v>36.51216807155744</v>
          </cell>
          <cell r="K6812">
            <v>140070</v>
          </cell>
        </row>
        <row r="6813">
          <cell r="A6813">
            <v>2003</v>
          </cell>
          <cell r="B6813" t="str">
            <v>5: Property Damage</v>
          </cell>
          <cell r="C6813" t="str">
            <v>58: Gambling</v>
          </cell>
          <cell r="D6813" t="str">
            <v>17 to 20</v>
          </cell>
          <cell r="E6813" t="str">
            <v>Maori</v>
          </cell>
          <cell r="F6813" t="str">
            <v>Other</v>
          </cell>
          <cell r="G6813">
            <v>334</v>
          </cell>
          <cell r="H6813">
            <v>94.640000000000086</v>
          </cell>
          <cell r="I6813">
            <v>565.70003512469259</v>
          </cell>
          <cell r="J6813">
            <v>158.43702825732251</v>
          </cell>
          <cell r="K6813">
            <v>45830</v>
          </cell>
        </row>
        <row r="6814">
          <cell r="A6814">
            <v>2003</v>
          </cell>
          <cell r="B6814" t="str">
            <v>5: Property Damage</v>
          </cell>
          <cell r="C6814" t="str">
            <v>58: Gambling</v>
          </cell>
          <cell r="D6814" t="str">
            <v>17 to 20</v>
          </cell>
          <cell r="E6814" t="str">
            <v>Non-Maori</v>
          </cell>
          <cell r="F6814" t="str">
            <v>Pacific peoples</v>
          </cell>
          <cell r="G6814">
            <v>14</v>
          </cell>
          <cell r="H6814">
            <v>3.43</v>
          </cell>
          <cell r="I6814">
            <v>23.711977520196697</v>
          </cell>
          <cell r="J6814">
            <v>5.7421704028171572</v>
          </cell>
          <cell r="K6814">
            <v>190030</v>
          </cell>
        </row>
        <row r="6815">
          <cell r="A6815">
            <v>2003</v>
          </cell>
          <cell r="B6815" t="str">
            <v>5: Property Damage</v>
          </cell>
          <cell r="C6815" t="str">
            <v>58: Gambling</v>
          </cell>
          <cell r="D6815" t="str">
            <v>21 to 30</v>
          </cell>
          <cell r="E6815" t="str">
            <v>Maori</v>
          </cell>
          <cell r="F6815" t="str">
            <v>Maori</v>
          </cell>
          <cell r="G6815">
            <v>101</v>
          </cell>
          <cell r="H6815">
            <v>26.98</v>
          </cell>
          <cell r="I6815">
            <v>171.06498068141903</v>
          </cell>
          <cell r="J6815">
            <v>45.167276229739599</v>
          </cell>
          <cell r="K6815">
            <v>87980</v>
          </cell>
        </row>
        <row r="6816">
          <cell r="A6816">
            <v>2003</v>
          </cell>
          <cell r="B6816" t="str">
            <v>5: Property Damage</v>
          </cell>
          <cell r="C6816" t="str">
            <v>58: Gambling</v>
          </cell>
          <cell r="D6816" t="str">
            <v>21 to 30</v>
          </cell>
          <cell r="E6816" t="str">
            <v>Non-Maori</v>
          </cell>
          <cell r="F6816" t="str">
            <v>Other</v>
          </cell>
          <cell r="G6816">
            <v>273</v>
          </cell>
          <cell r="H6816">
            <v>86.340000000000074</v>
          </cell>
          <cell r="I6816">
            <v>462.38356164383561</v>
          </cell>
          <cell r="J6816">
            <v>144.54198034379993</v>
          </cell>
          <cell r="K6816">
            <v>440230</v>
          </cell>
        </row>
        <row r="6817">
          <cell r="A6817">
            <v>2003</v>
          </cell>
          <cell r="B6817" t="str">
            <v>5: Property Damage</v>
          </cell>
          <cell r="C6817" t="str">
            <v>58: Gambling</v>
          </cell>
          <cell r="D6817" t="str">
            <v>31 to 50</v>
          </cell>
          <cell r="E6817" t="str">
            <v>Maori</v>
          </cell>
          <cell r="F6817" t="str">
            <v>Pacific peoples</v>
          </cell>
          <cell r="G6817">
            <v>14</v>
          </cell>
          <cell r="H6817">
            <v>3.88</v>
          </cell>
          <cell r="I6817">
            <v>23.711977520196697</v>
          </cell>
          <cell r="J6817">
            <v>6.4955163740322366</v>
          </cell>
          <cell r="K6817">
            <v>154060</v>
          </cell>
        </row>
        <row r="6818">
          <cell r="A6818">
            <v>2003</v>
          </cell>
          <cell r="B6818" t="str">
            <v>5: Property Damage</v>
          </cell>
          <cell r="C6818" t="str">
            <v>58: Gambling</v>
          </cell>
          <cell r="D6818" t="str">
            <v>31 to 50</v>
          </cell>
          <cell r="E6818" t="str">
            <v>Non-Maori</v>
          </cell>
          <cell r="F6818" t="str">
            <v>Maori</v>
          </cell>
          <cell r="G6818">
            <v>165</v>
          </cell>
          <cell r="H6818">
            <v>44.75</v>
          </cell>
          <cell r="I6818">
            <v>279.46259220231821</v>
          </cell>
          <cell r="J6818">
            <v>74.916071581943925</v>
          </cell>
          <cell r="K6818">
            <v>1039590</v>
          </cell>
        </row>
        <row r="6819">
          <cell r="A6819">
            <v>2003</v>
          </cell>
          <cell r="B6819" t="str">
            <v>5: Property Damage</v>
          </cell>
          <cell r="C6819" t="str">
            <v>58: Gambling</v>
          </cell>
          <cell r="D6819" t="str">
            <v>51 or older</v>
          </cell>
          <cell r="E6819" t="str">
            <v>Maori</v>
          </cell>
          <cell r="F6819" t="str">
            <v>Other</v>
          </cell>
          <cell r="G6819">
            <v>380</v>
          </cell>
          <cell r="H6819">
            <v>111.63</v>
          </cell>
          <cell r="I6819">
            <v>643.61081840533905</v>
          </cell>
          <cell r="J6819">
            <v>186.88002392608752</v>
          </cell>
          <cell r="K6819">
            <v>71290</v>
          </cell>
        </row>
        <row r="6820">
          <cell r="A6820">
            <v>2003</v>
          </cell>
          <cell r="B6820" t="str">
            <v>5: Property Damage</v>
          </cell>
          <cell r="C6820" t="str">
            <v>58: Gambling</v>
          </cell>
          <cell r="D6820" t="str">
            <v>51 or older</v>
          </cell>
          <cell r="E6820" t="str">
            <v>Non-Maori</v>
          </cell>
          <cell r="F6820" t="str">
            <v>Pacific peoples</v>
          </cell>
          <cell r="G6820">
            <v>29</v>
          </cell>
          <cell r="H6820">
            <v>7.78</v>
          </cell>
          <cell r="I6820">
            <v>49.117667720407447</v>
          </cell>
          <cell r="J6820">
            <v>13.024514791229588</v>
          </cell>
          <cell r="K6820">
            <v>989320</v>
          </cell>
        </row>
        <row r="6821">
          <cell r="A6821">
            <v>2003</v>
          </cell>
          <cell r="B6821" t="str">
            <v>6: Property Abuse</v>
          </cell>
          <cell r="C6821" t="str">
            <v>60: Property Abuse Total</v>
          </cell>
          <cell r="D6821" t="str">
            <v>0 to 9</v>
          </cell>
          <cell r="E6821" t="str">
            <v>Maori</v>
          </cell>
          <cell r="F6821">
            <v>23</v>
          </cell>
          <cell r="G6821">
            <v>70.260000000000005</v>
          </cell>
          <cell r="H6821">
            <v>28.708489946900542</v>
          </cell>
          <cell r="I6821">
            <v>77.461370127028886</v>
          </cell>
          <cell r="J6821">
            <v>28.532428632557004</v>
          </cell>
          <cell r="K6821">
            <v>146230</v>
          </cell>
        </row>
        <row r="6822">
          <cell r="A6822">
            <v>2003</v>
          </cell>
          <cell r="B6822" t="str">
            <v>6: Property Abuse</v>
          </cell>
          <cell r="C6822" t="str">
            <v>60: Property Abuse Total</v>
          </cell>
          <cell r="D6822" t="str">
            <v>0 to 9</v>
          </cell>
          <cell r="E6822" t="str">
            <v>Non-Maori</v>
          </cell>
          <cell r="F6822">
            <v>60</v>
          </cell>
          <cell r="G6822">
            <v>203.86</v>
          </cell>
          <cell r="H6822">
            <v>74.891712904957942</v>
          </cell>
          <cell r="I6822">
            <v>224.75483794614448</v>
          </cell>
          <cell r="J6822">
            <v>74.43242251971391</v>
          </cell>
          <cell r="K6822">
            <v>430480</v>
          </cell>
        </row>
        <row r="6823">
          <cell r="A6823">
            <v>2003</v>
          </cell>
          <cell r="B6823" t="str">
            <v>6: Property Abuse</v>
          </cell>
          <cell r="C6823" t="str">
            <v>60: Property Abuse Total</v>
          </cell>
          <cell r="D6823" t="str">
            <v>10 to 13</v>
          </cell>
          <cell r="E6823" t="str">
            <v>Maori</v>
          </cell>
          <cell r="F6823">
            <v>349</v>
          </cell>
          <cell r="G6823">
            <v>915.31000000000051</v>
          </cell>
          <cell r="H6823">
            <v>435.6201300638387</v>
          </cell>
          <cell r="I6823">
            <v>1009.1256289634339</v>
          </cell>
          <cell r="J6823">
            <v>431.70805061434078</v>
          </cell>
          <cell r="K6823">
            <v>57650</v>
          </cell>
        </row>
        <row r="6824">
          <cell r="A6824">
            <v>2003</v>
          </cell>
          <cell r="B6824" t="str">
            <v>6: Property Abuse</v>
          </cell>
          <cell r="C6824" t="str">
            <v>60: Property Abuse Total</v>
          </cell>
          <cell r="D6824" t="str">
            <v>10 to 13</v>
          </cell>
          <cell r="E6824" t="str">
            <v>Non-Maori</v>
          </cell>
          <cell r="F6824">
            <v>572</v>
          </cell>
          <cell r="G6824">
            <v>1638.92</v>
          </cell>
          <cell r="H6824">
            <v>713.96766302726564</v>
          </cell>
          <cell r="I6824">
            <v>1806.9027715427014</v>
          </cell>
          <cell r="J6824">
            <v>702.14585243596798</v>
          </cell>
          <cell r="K6824">
            <v>194530</v>
          </cell>
        </row>
        <row r="6825">
          <cell r="A6825">
            <v>2003</v>
          </cell>
          <cell r="B6825" t="str">
            <v>6: Property Abuse</v>
          </cell>
          <cell r="C6825" t="str">
            <v>60: Property Abuse Total</v>
          </cell>
          <cell r="D6825" t="str">
            <v>14 to 16</v>
          </cell>
          <cell r="E6825" t="str">
            <v>Maori</v>
          </cell>
          <cell r="F6825">
            <v>963</v>
          </cell>
          <cell r="G6825">
            <v>3196.94</v>
          </cell>
          <cell r="H6825">
            <v>1202.0119921245748</v>
          </cell>
          <cell r="I6825">
            <v>3524.6136153416378</v>
          </cell>
          <cell r="J6825">
            <v>1174.7917354361514</v>
          </cell>
          <cell r="K6825">
            <v>39920</v>
          </cell>
        </row>
        <row r="6826">
          <cell r="A6826">
            <v>2003</v>
          </cell>
          <cell r="B6826" t="str">
            <v>6: Property Abuse</v>
          </cell>
          <cell r="C6826" t="str">
            <v>60: Property Abuse Total</v>
          </cell>
          <cell r="D6826" t="str">
            <v>14 to 16</v>
          </cell>
          <cell r="E6826" t="str">
            <v>Non-Maori</v>
          </cell>
          <cell r="F6826">
            <v>1645</v>
          </cell>
          <cell r="G6826">
            <v>6413.9299999999912</v>
          </cell>
          <cell r="H6826">
            <v>2053.2811288109301</v>
          </cell>
          <cell r="I6826">
            <v>7071.3322758163076</v>
          </cell>
          <cell r="J6826">
            <v>2012.1564887829331</v>
          </cell>
          <cell r="K6826">
            <v>140070</v>
          </cell>
        </row>
        <row r="6827">
          <cell r="A6827">
            <v>2003</v>
          </cell>
          <cell r="B6827" t="str">
            <v>6: Property Abuse</v>
          </cell>
          <cell r="C6827" t="str">
            <v>60: Property Abuse Total</v>
          </cell>
          <cell r="D6827" t="str">
            <v>17 to 20</v>
          </cell>
          <cell r="E6827" t="str">
            <v>Maori</v>
          </cell>
          <cell r="F6827">
            <v>1021</v>
          </cell>
          <cell r="G6827">
            <v>5125.7399999999943</v>
          </cell>
          <cell r="H6827">
            <v>1274.4073145993675</v>
          </cell>
          <cell r="I6827">
            <v>5651.1079321792868</v>
          </cell>
          <cell r="J6827">
            <v>1241.7809157038939</v>
          </cell>
          <cell r="K6827">
            <v>45830</v>
          </cell>
        </row>
        <row r="6828">
          <cell r="A6828">
            <v>2003</v>
          </cell>
          <cell r="B6828" t="str">
            <v>6: Property Abuse</v>
          </cell>
          <cell r="C6828" t="str">
            <v>60: Property Abuse Total</v>
          </cell>
          <cell r="D6828" t="str">
            <v>17 to 20</v>
          </cell>
          <cell r="E6828" t="str">
            <v>Non-Maori</v>
          </cell>
          <cell r="F6828">
            <v>2299</v>
          </cell>
          <cell r="G6828">
            <v>9915.91</v>
          </cell>
          <cell r="H6828">
            <v>2869.6007994749716</v>
          </cell>
          <cell r="I6828">
            <v>10932.251276064719</v>
          </cell>
          <cell r="J6828">
            <v>2757.7212543554006</v>
          </cell>
          <cell r="K6828">
            <v>190030</v>
          </cell>
        </row>
        <row r="6829">
          <cell r="A6829">
            <v>2003</v>
          </cell>
          <cell r="B6829" t="str">
            <v>6: Property Abuse</v>
          </cell>
          <cell r="C6829" t="str">
            <v>60: Property Abuse Total</v>
          </cell>
          <cell r="D6829" t="str">
            <v>21 to 30</v>
          </cell>
          <cell r="E6829" t="str">
            <v>Maori</v>
          </cell>
          <cell r="F6829">
            <v>1453</v>
          </cell>
          <cell r="G6829">
            <v>9272.07</v>
          </cell>
          <cell r="H6829">
            <v>1813.6276475150648</v>
          </cell>
          <cell r="I6829">
            <v>10222.420240730444</v>
          </cell>
          <cell r="J6829">
            <v>1755.3646310899201</v>
          </cell>
          <cell r="K6829">
            <v>87980</v>
          </cell>
        </row>
        <row r="6830">
          <cell r="A6830">
            <v>2003</v>
          </cell>
          <cell r="B6830" t="str">
            <v>6: Property Abuse</v>
          </cell>
          <cell r="C6830" t="str">
            <v>60: Property Abuse Total</v>
          </cell>
          <cell r="D6830" t="str">
            <v>21 to 30</v>
          </cell>
          <cell r="E6830" t="str">
            <v>Non-Maori</v>
          </cell>
          <cell r="F6830">
            <v>2485</v>
          </cell>
          <cell r="G6830">
            <v>13235.15</v>
          </cell>
          <cell r="H6830">
            <v>3101.7651094803414</v>
          </cell>
          <cell r="I6830">
            <v>14591.700154237797</v>
          </cell>
          <cell r="J6830">
            <v>2999.6266275444709</v>
          </cell>
          <cell r="K6830">
            <v>440230</v>
          </cell>
        </row>
        <row r="6831">
          <cell r="A6831">
            <v>2003</v>
          </cell>
          <cell r="B6831" t="str">
            <v>6: Property Abuse</v>
          </cell>
          <cell r="C6831" t="str">
            <v>60: Property Abuse Total</v>
          </cell>
          <cell r="D6831" t="str">
            <v>31 to 50</v>
          </cell>
          <cell r="E6831" t="str">
            <v>Maori</v>
          </cell>
          <cell r="F6831">
            <v>1773</v>
          </cell>
          <cell r="G6831">
            <v>13093.7</v>
          </cell>
          <cell r="H6831">
            <v>2213.050116341507</v>
          </cell>
          <cell r="I6831">
            <v>14435.752092688277</v>
          </cell>
          <cell r="J6831">
            <v>2149.8564704444038</v>
          </cell>
          <cell r="K6831">
            <v>154060</v>
          </cell>
        </row>
        <row r="6832">
          <cell r="A6832">
            <v>2003</v>
          </cell>
          <cell r="B6832" t="str">
            <v>6: Property Abuse</v>
          </cell>
          <cell r="C6832" t="str">
            <v>60: Property Abuse Total</v>
          </cell>
          <cell r="D6832" t="str">
            <v>31 to 50</v>
          </cell>
          <cell r="E6832" t="str">
            <v>Non-Maori</v>
          </cell>
          <cell r="F6832">
            <v>3229</v>
          </cell>
          <cell r="G6832">
            <v>15476.47</v>
          </cell>
          <cell r="H6832">
            <v>4030.42234950182</v>
          </cell>
          <cell r="I6832">
            <v>17062.74652618646</v>
          </cell>
          <cell r="J6832">
            <v>3895.2967785316951</v>
          </cell>
          <cell r="K6832">
            <v>1039590</v>
          </cell>
        </row>
        <row r="6833">
          <cell r="A6833">
            <v>2003</v>
          </cell>
          <cell r="B6833" t="str">
            <v>6: Property Abuse</v>
          </cell>
          <cell r="C6833" t="str">
            <v>60: Property Abuse Total</v>
          </cell>
          <cell r="D6833" t="str">
            <v>51 or older</v>
          </cell>
          <cell r="E6833" t="str">
            <v>Maori</v>
          </cell>
          <cell r="F6833">
            <v>141</v>
          </cell>
          <cell r="G6833">
            <v>941.18</v>
          </cell>
          <cell r="H6833">
            <v>175.99552532665115</v>
          </cell>
          <cell r="I6833">
            <v>1037.6472009131378</v>
          </cell>
          <cell r="J6833">
            <v>172.43511217067058</v>
          </cell>
          <cell r="K6833">
            <v>71290</v>
          </cell>
        </row>
        <row r="6834">
          <cell r="A6834">
            <v>2003</v>
          </cell>
          <cell r="B6834" t="str">
            <v>6: Property Abuse</v>
          </cell>
          <cell r="C6834" t="str">
            <v>60: Property Abuse Total</v>
          </cell>
          <cell r="D6834" t="str">
            <v>51 or older</v>
          </cell>
          <cell r="E6834" t="str">
            <v>Non-Maori</v>
          </cell>
          <cell r="F6834">
            <v>748</v>
          </cell>
          <cell r="G6834">
            <v>3476.37</v>
          </cell>
          <cell r="H6834">
            <v>933.65002088180904</v>
          </cell>
          <cell r="I6834">
            <v>3832.6840772630158</v>
          </cell>
          <cell r="J6834">
            <v>898.15123173788129</v>
          </cell>
          <cell r="K6834">
            <v>989320</v>
          </cell>
        </row>
        <row r="6835">
          <cell r="A6835">
            <v>2003</v>
          </cell>
          <cell r="B6835" t="str">
            <v>6: Property Abuse</v>
          </cell>
          <cell r="C6835" t="str">
            <v>61: Trespass</v>
          </cell>
          <cell r="D6835" t="str">
            <v>0 to 9</v>
          </cell>
          <cell r="E6835" t="str">
            <v>Maori</v>
          </cell>
          <cell r="F6835">
            <v>11</v>
          </cell>
          <cell r="G6835">
            <v>25.24</v>
          </cell>
          <cell r="H6835">
            <v>13.166</v>
          </cell>
          <cell r="I6835">
            <v>29.713765019065619</v>
          </cell>
          <cell r="J6835">
            <v>13.009048938134811</v>
          </cell>
          <cell r="K6835">
            <v>146230</v>
          </cell>
        </row>
        <row r="6836">
          <cell r="A6836">
            <v>2003</v>
          </cell>
          <cell r="B6836" t="str">
            <v>6: Property Abuse</v>
          </cell>
          <cell r="C6836" t="str">
            <v>61: Trespass</v>
          </cell>
          <cell r="D6836" t="str">
            <v>0 to 9</v>
          </cell>
          <cell r="E6836" t="str">
            <v>Non-Maori</v>
          </cell>
          <cell r="F6836">
            <v>9</v>
          </cell>
          <cell r="G6836">
            <v>21.24</v>
          </cell>
          <cell r="H6836">
            <v>10.772181818181817</v>
          </cell>
          <cell r="I6836">
            <v>25.00476897800926</v>
          </cell>
          <cell r="J6836">
            <v>10.64376731301939</v>
          </cell>
          <cell r="K6836">
            <v>430480</v>
          </cell>
        </row>
        <row r="6837">
          <cell r="A6837">
            <v>2003</v>
          </cell>
          <cell r="B6837" t="str">
            <v>6: Property Abuse</v>
          </cell>
          <cell r="C6837" t="str">
            <v>61: Trespass</v>
          </cell>
          <cell r="D6837" t="str">
            <v>10 to 13</v>
          </cell>
          <cell r="E6837" t="str">
            <v>Maori</v>
          </cell>
          <cell r="F6837">
            <v>215</v>
          </cell>
          <cell r="G6837">
            <v>436.59</v>
          </cell>
          <cell r="H6837">
            <v>257.33545454545458</v>
          </cell>
          <cell r="I6837">
            <v>513.97514539119936</v>
          </cell>
          <cell r="J6837">
            <v>253.08513388734997</v>
          </cell>
          <cell r="K6837">
            <v>57650</v>
          </cell>
        </row>
        <row r="6838">
          <cell r="A6838">
            <v>2003</v>
          </cell>
          <cell r="B6838" t="str">
            <v>6: Property Abuse</v>
          </cell>
          <cell r="C6838" t="str">
            <v>61: Trespass</v>
          </cell>
          <cell r="D6838" t="str">
            <v>10 to 13</v>
          </cell>
          <cell r="E6838" t="str">
            <v>Non-Maori</v>
          </cell>
          <cell r="F6838">
            <v>233</v>
          </cell>
          <cell r="G6838">
            <v>470.76</v>
          </cell>
          <cell r="H6838">
            <v>278.87981818181817</v>
          </cell>
          <cell r="I6838">
            <v>554.20174407192314</v>
          </cell>
          <cell r="J6838">
            <v>269.64210526315787</v>
          </cell>
          <cell r="K6838">
            <v>194530</v>
          </cell>
        </row>
        <row r="6839">
          <cell r="A6839">
            <v>2003</v>
          </cell>
          <cell r="B6839" t="str">
            <v>6: Property Abuse</v>
          </cell>
          <cell r="C6839" t="str">
            <v>61: Trespass</v>
          </cell>
          <cell r="D6839" t="str">
            <v>14 to 16</v>
          </cell>
          <cell r="E6839" t="str">
            <v>Maori</v>
          </cell>
          <cell r="F6839">
            <v>713</v>
          </cell>
          <cell r="G6839">
            <v>1341.66</v>
          </cell>
          <cell r="H6839">
            <v>853.39618181818184</v>
          </cell>
          <cell r="I6839">
            <v>1579.4679071109156</v>
          </cell>
          <cell r="J6839">
            <v>829.03120960295473</v>
          </cell>
          <cell r="K6839">
            <v>39920</v>
          </cell>
        </row>
        <row r="6840">
          <cell r="A6840">
            <v>2003</v>
          </cell>
          <cell r="B6840" t="str">
            <v>6: Property Abuse</v>
          </cell>
          <cell r="C6840" t="str">
            <v>61: Trespass</v>
          </cell>
          <cell r="D6840" t="str">
            <v>14 to 16</v>
          </cell>
          <cell r="E6840" t="str">
            <v>Non-Maori</v>
          </cell>
          <cell r="F6840">
            <v>927</v>
          </cell>
          <cell r="G6840">
            <v>1824.59</v>
          </cell>
          <cell r="H6840">
            <v>1109.5347272727274</v>
          </cell>
          <cell r="I6840">
            <v>2147.9967716377505</v>
          </cell>
          <cell r="J6840">
            <v>1085.6642659279778</v>
          </cell>
          <cell r="K6840">
            <v>140070</v>
          </cell>
        </row>
        <row r="6841">
          <cell r="A6841">
            <v>2003</v>
          </cell>
          <cell r="B6841" t="str">
            <v>6: Property Abuse</v>
          </cell>
          <cell r="C6841" t="str">
            <v>61: Trespass</v>
          </cell>
          <cell r="D6841" t="str">
            <v>17 to 20</v>
          </cell>
          <cell r="E6841" t="str">
            <v>Maori</v>
          </cell>
          <cell r="F6841">
            <v>739</v>
          </cell>
          <cell r="G6841">
            <v>1394.03</v>
          </cell>
          <cell r="H6841">
            <v>884.51581818181808</v>
          </cell>
          <cell r="I6841">
            <v>1641.1204377784459</v>
          </cell>
          <cell r="J6841">
            <v>860.96251154201286</v>
          </cell>
          <cell r="K6841">
            <v>45830</v>
          </cell>
        </row>
        <row r="6842">
          <cell r="A6842">
            <v>2003</v>
          </cell>
          <cell r="B6842" t="str">
            <v>6: Property Abuse</v>
          </cell>
          <cell r="C6842" t="str">
            <v>61: Trespass</v>
          </cell>
          <cell r="D6842" t="str">
            <v>17 to 20</v>
          </cell>
          <cell r="E6842" t="str">
            <v>Non-Maori</v>
          </cell>
          <cell r="F6842">
            <v>1473</v>
          </cell>
          <cell r="G6842">
            <v>2780.2999999999947</v>
          </cell>
          <cell r="H6842">
            <v>1763.0470909090911</v>
          </cell>
          <cell r="I6842">
            <v>3273.1054232372421</v>
          </cell>
          <cell r="J6842">
            <v>1719.5597414589104</v>
          </cell>
          <cell r="K6842">
            <v>190030</v>
          </cell>
        </row>
        <row r="6843">
          <cell r="A6843">
            <v>2003</v>
          </cell>
          <cell r="B6843" t="str">
            <v>6: Property Abuse</v>
          </cell>
          <cell r="C6843" t="str">
            <v>61: Trespass</v>
          </cell>
          <cell r="D6843" t="str">
            <v>21 to 30</v>
          </cell>
          <cell r="E6843" t="str">
            <v>Maori</v>
          </cell>
          <cell r="F6843">
            <v>1122</v>
          </cell>
          <cell r="G6843">
            <v>2110.5300000000002</v>
          </cell>
          <cell r="H6843">
            <v>1342.932</v>
          </cell>
          <cell r="I6843">
            <v>2484.6193536326668</v>
          </cell>
          <cell r="J6843">
            <v>1297.3569713758079</v>
          </cell>
          <cell r="K6843">
            <v>87980</v>
          </cell>
        </row>
        <row r="6844">
          <cell r="A6844">
            <v>2003</v>
          </cell>
          <cell r="B6844" t="str">
            <v>6: Property Abuse</v>
          </cell>
          <cell r="C6844" t="str">
            <v>61: Trespass</v>
          </cell>
          <cell r="D6844" t="str">
            <v>21 to 30</v>
          </cell>
          <cell r="E6844" t="str">
            <v>Non-Maori</v>
          </cell>
          <cell r="F6844">
            <v>1641</v>
          </cell>
          <cell r="G6844">
            <v>3241.7699999999945</v>
          </cell>
          <cell r="H6844">
            <v>1964.1278181818184</v>
          </cell>
          <cell r="I6844">
            <v>3816.3705240038107</v>
          </cell>
          <cell r="J6844">
            <v>1906.4169898430287</v>
          </cell>
          <cell r="K6844">
            <v>440230</v>
          </cell>
        </row>
        <row r="6845">
          <cell r="A6845">
            <v>2003</v>
          </cell>
          <cell r="B6845" t="str">
            <v>6: Property Abuse</v>
          </cell>
          <cell r="C6845" t="str">
            <v>61: Trespass</v>
          </cell>
          <cell r="D6845" t="str">
            <v>31 to 50</v>
          </cell>
          <cell r="E6845" t="str">
            <v>Maori</v>
          </cell>
          <cell r="F6845">
            <v>1354</v>
          </cell>
          <cell r="G6845">
            <v>2683.6699999999946</v>
          </cell>
          <cell r="H6845">
            <v>1620.6149090909089</v>
          </cell>
          <cell r="I6845">
            <v>3159.347851375423</v>
          </cell>
          <cell r="J6845">
            <v>1572.9122807017543</v>
          </cell>
          <cell r="K6845">
            <v>154060</v>
          </cell>
        </row>
        <row r="6846">
          <cell r="A6846">
            <v>2003</v>
          </cell>
          <cell r="B6846" t="str">
            <v>6: Property Abuse</v>
          </cell>
          <cell r="C6846" t="str">
            <v>61: Trespass</v>
          </cell>
          <cell r="D6846" t="str">
            <v>31 to 50</v>
          </cell>
          <cell r="E6846" t="str">
            <v>Non-Maori</v>
          </cell>
          <cell r="F6846">
            <v>2012</v>
          </cell>
          <cell r="G6846">
            <v>4059.7</v>
          </cell>
          <cell r="H6846">
            <v>2408.1810909090909</v>
          </cell>
          <cell r="I6846">
            <v>4779.277806969123</v>
          </cell>
          <cell r="J6846">
            <v>2348.7246537396122</v>
          </cell>
          <cell r="K6846">
            <v>1039590</v>
          </cell>
        </row>
        <row r="6847">
          <cell r="A6847">
            <v>2003</v>
          </cell>
          <cell r="B6847" t="str">
            <v>6: Property Abuse</v>
          </cell>
          <cell r="C6847" t="str">
            <v>61: Trespass</v>
          </cell>
          <cell r="D6847" t="str">
            <v>51 or older</v>
          </cell>
          <cell r="E6847" t="str">
            <v>Maori</v>
          </cell>
          <cell r="F6847">
            <v>108</v>
          </cell>
          <cell r="G6847">
            <v>229.15</v>
          </cell>
          <cell r="H6847">
            <v>129.26618181818182</v>
          </cell>
          <cell r="I6847">
            <v>269.76661070201641</v>
          </cell>
          <cell r="J6847">
            <v>126.54256694367498</v>
          </cell>
          <cell r="K6847">
            <v>71290</v>
          </cell>
        </row>
        <row r="6848">
          <cell r="A6848">
            <v>2003</v>
          </cell>
          <cell r="B6848" t="str">
            <v>6: Property Abuse</v>
          </cell>
          <cell r="C6848" t="str">
            <v>61: Trespass</v>
          </cell>
          <cell r="D6848" t="str">
            <v>51 or older</v>
          </cell>
          <cell r="E6848" t="str">
            <v>Non-Maori</v>
          </cell>
          <cell r="F6848">
            <v>443</v>
          </cell>
          <cell r="G6848">
            <v>909.24000000000069</v>
          </cell>
          <cell r="H6848">
            <v>530.23072727272722</v>
          </cell>
          <cell r="I6848">
            <v>1070.4018900925216</v>
          </cell>
          <cell r="J6848">
            <v>514.4487534626038</v>
          </cell>
          <cell r="K6848">
            <v>989320</v>
          </cell>
        </row>
        <row r="6849">
          <cell r="A6849">
            <v>2003</v>
          </cell>
          <cell r="B6849" t="str">
            <v>6: Property Abuse</v>
          </cell>
          <cell r="C6849" t="str">
            <v>62: Littering</v>
          </cell>
          <cell r="D6849" t="str">
            <v>0 to 9</v>
          </cell>
          <cell r="E6849" t="str">
            <v>Maori</v>
          </cell>
          <cell r="F6849">
            <v>2</v>
          </cell>
          <cell r="G6849">
            <v>0.44</v>
          </cell>
          <cell r="H6849">
            <v>2.3988269794721409</v>
          </cell>
          <cell r="I6849">
            <v>0.5109188361408884</v>
          </cell>
          <cell r="J6849">
            <v>2.3519999999999999</v>
          </cell>
          <cell r="K6849">
            <v>146230</v>
          </cell>
        </row>
        <row r="6850">
          <cell r="A6850">
            <v>2003</v>
          </cell>
          <cell r="B6850" t="str">
            <v>6: Property Abuse</v>
          </cell>
          <cell r="C6850" t="str">
            <v>62: Littering</v>
          </cell>
          <cell r="D6850" t="str">
            <v>0 to 9</v>
          </cell>
          <cell r="E6850" t="str">
            <v>Non-Maori</v>
          </cell>
          <cell r="F6850">
            <v>3</v>
          </cell>
          <cell r="G6850">
            <v>0.62</v>
          </cell>
          <cell r="H6850">
            <v>3.5982404692082115</v>
          </cell>
          <cell r="I6850">
            <v>0.71993108728943378</v>
          </cell>
          <cell r="J6850">
            <v>3.528</v>
          </cell>
          <cell r="K6850">
            <v>430480</v>
          </cell>
        </row>
        <row r="6851">
          <cell r="A6851">
            <v>2003</v>
          </cell>
          <cell r="B6851" t="str">
            <v>6: Property Abuse</v>
          </cell>
          <cell r="C6851" t="str">
            <v>62: Littering</v>
          </cell>
          <cell r="D6851" t="str">
            <v>10 to 13</v>
          </cell>
          <cell r="E6851" t="str">
            <v>Maori</v>
          </cell>
          <cell r="F6851">
            <v>4</v>
          </cell>
          <cell r="G6851">
            <v>0.82</v>
          </cell>
          <cell r="H6851">
            <v>4.7976539589442817</v>
          </cell>
          <cell r="I6851">
            <v>0.9521669218989286</v>
          </cell>
          <cell r="J6851">
            <v>4.7039999999999997</v>
          </cell>
          <cell r="K6851">
            <v>57650</v>
          </cell>
        </row>
        <row r="6852">
          <cell r="A6852">
            <v>2003</v>
          </cell>
          <cell r="B6852" t="str">
            <v>6: Property Abuse</v>
          </cell>
          <cell r="C6852" t="str">
            <v>62: Littering</v>
          </cell>
          <cell r="D6852" t="str">
            <v>10 to 13</v>
          </cell>
          <cell r="E6852" t="str">
            <v>Non-Maori</v>
          </cell>
          <cell r="F6852">
            <v>6</v>
          </cell>
          <cell r="G6852">
            <v>1.04</v>
          </cell>
          <cell r="H6852">
            <v>7.196480938416423</v>
          </cell>
          <cell r="I6852">
            <v>1.2076263399693725</v>
          </cell>
          <cell r="J6852">
            <v>5.88</v>
          </cell>
          <cell r="K6852">
            <v>194530</v>
          </cell>
        </row>
        <row r="6853">
          <cell r="A6853">
            <v>2003</v>
          </cell>
          <cell r="B6853" t="str">
            <v>6: Property Abuse</v>
          </cell>
          <cell r="C6853" t="str">
            <v>62: Littering</v>
          </cell>
          <cell r="D6853" t="str">
            <v>14 to 16</v>
          </cell>
          <cell r="E6853" t="str">
            <v>Maori</v>
          </cell>
          <cell r="F6853">
            <v>14</v>
          </cell>
          <cell r="G6853">
            <v>2.2400000000000002</v>
          </cell>
          <cell r="H6853">
            <v>16.791788856304983</v>
          </cell>
          <cell r="I6853">
            <v>2.601041347626341</v>
          </cell>
          <cell r="J6853">
            <v>12.936</v>
          </cell>
          <cell r="K6853">
            <v>39920</v>
          </cell>
        </row>
        <row r="6854">
          <cell r="A6854">
            <v>2003</v>
          </cell>
          <cell r="B6854" t="str">
            <v>6: Property Abuse</v>
          </cell>
          <cell r="C6854" t="str">
            <v>62: Littering</v>
          </cell>
          <cell r="D6854" t="str">
            <v>14 to 16</v>
          </cell>
          <cell r="E6854" t="str">
            <v>Non-Maori</v>
          </cell>
          <cell r="F6854">
            <v>41</v>
          </cell>
          <cell r="G6854">
            <v>6.52</v>
          </cell>
          <cell r="H6854">
            <v>49.175953079178889</v>
          </cell>
          <cell r="I6854">
            <v>7.5708882082695306</v>
          </cell>
          <cell r="J6854">
            <v>36.456000000000003</v>
          </cell>
          <cell r="K6854">
            <v>140070</v>
          </cell>
        </row>
        <row r="6855">
          <cell r="A6855">
            <v>2003</v>
          </cell>
          <cell r="B6855" t="str">
            <v>6: Property Abuse</v>
          </cell>
          <cell r="C6855" t="str">
            <v>62: Littering</v>
          </cell>
          <cell r="D6855" t="str">
            <v>17 to 20</v>
          </cell>
          <cell r="E6855" t="str">
            <v>Maori</v>
          </cell>
          <cell r="F6855">
            <v>29</v>
          </cell>
          <cell r="G6855">
            <v>4.92</v>
          </cell>
          <cell r="H6855">
            <v>34.782991202346039</v>
          </cell>
          <cell r="I6855">
            <v>5.7130015313935729</v>
          </cell>
          <cell r="J6855">
            <v>27.047999999999998</v>
          </cell>
          <cell r="K6855">
            <v>45830</v>
          </cell>
        </row>
        <row r="6856">
          <cell r="A6856">
            <v>2003</v>
          </cell>
          <cell r="B6856" t="str">
            <v>6: Property Abuse</v>
          </cell>
          <cell r="C6856" t="str">
            <v>62: Littering</v>
          </cell>
          <cell r="D6856" t="str">
            <v>17 to 20</v>
          </cell>
          <cell r="E6856" t="str">
            <v>Non-Maori</v>
          </cell>
          <cell r="F6856">
            <v>138</v>
          </cell>
          <cell r="G6856">
            <v>21.5</v>
          </cell>
          <cell r="H6856">
            <v>165.5190615835777</v>
          </cell>
          <cell r="I6856">
            <v>24.965352220520675</v>
          </cell>
          <cell r="J6856">
            <v>119.952</v>
          </cell>
          <cell r="K6856">
            <v>190030</v>
          </cell>
        </row>
        <row r="6857">
          <cell r="A6857">
            <v>2003</v>
          </cell>
          <cell r="B6857" t="str">
            <v>6: Property Abuse</v>
          </cell>
          <cell r="C6857" t="str">
            <v>62: Littering</v>
          </cell>
          <cell r="D6857" t="str">
            <v>21 to 30</v>
          </cell>
          <cell r="E6857" t="str">
            <v>Maori</v>
          </cell>
          <cell r="F6857">
            <v>26</v>
          </cell>
          <cell r="G6857">
            <v>4.9400000000000004</v>
          </cell>
          <cell r="H6857">
            <v>31.184750733137829</v>
          </cell>
          <cell r="I6857">
            <v>5.7362251148545225</v>
          </cell>
          <cell r="J6857">
            <v>27.047999999999998</v>
          </cell>
          <cell r="K6857">
            <v>87980</v>
          </cell>
        </row>
        <row r="6858">
          <cell r="A6858">
            <v>2003</v>
          </cell>
          <cell r="B6858" t="str">
            <v>6: Property Abuse</v>
          </cell>
          <cell r="C6858" t="str">
            <v>62: Littering</v>
          </cell>
          <cell r="D6858" t="str">
            <v>21 to 30</v>
          </cell>
          <cell r="E6858" t="str">
            <v>Non-Maori</v>
          </cell>
          <cell r="F6858">
            <v>37</v>
          </cell>
          <cell r="G6858">
            <v>4.88</v>
          </cell>
          <cell r="H6858">
            <v>44.378299120234601</v>
          </cell>
          <cell r="I6858">
            <v>5.6665543644716729</v>
          </cell>
          <cell r="J6858">
            <v>27.047999999999998</v>
          </cell>
          <cell r="K6858">
            <v>440230</v>
          </cell>
        </row>
        <row r="6859">
          <cell r="A6859">
            <v>2003</v>
          </cell>
          <cell r="B6859" t="str">
            <v>6: Property Abuse</v>
          </cell>
          <cell r="C6859" t="str">
            <v>62: Littering</v>
          </cell>
          <cell r="D6859" t="str">
            <v>31 to 50</v>
          </cell>
          <cell r="E6859" t="str">
            <v>Maori</v>
          </cell>
          <cell r="F6859">
            <v>11</v>
          </cell>
          <cell r="G6859">
            <v>1.72</v>
          </cell>
          <cell r="H6859">
            <v>13.193548387096774</v>
          </cell>
          <cell r="I6859">
            <v>1.9972281776416545</v>
          </cell>
          <cell r="J6859">
            <v>9.4079999999999995</v>
          </cell>
          <cell r="K6859">
            <v>154060</v>
          </cell>
        </row>
        <row r="6860">
          <cell r="A6860">
            <v>2003</v>
          </cell>
          <cell r="B6860" t="str">
            <v>6: Property Abuse</v>
          </cell>
          <cell r="C6860" t="str">
            <v>62: Littering</v>
          </cell>
          <cell r="D6860" t="str">
            <v>31 to 50</v>
          </cell>
          <cell r="E6860" t="str">
            <v>Non-Maori</v>
          </cell>
          <cell r="F6860">
            <v>23</v>
          </cell>
          <cell r="G6860">
            <v>2.38</v>
          </cell>
          <cell r="H6860">
            <v>27.586510263929618</v>
          </cell>
          <cell r="I6860">
            <v>2.7636064318529878</v>
          </cell>
          <cell r="J6860">
            <v>16.463999999999999</v>
          </cell>
          <cell r="K6860">
            <v>1039590</v>
          </cell>
        </row>
        <row r="6861">
          <cell r="A6861">
            <v>2003</v>
          </cell>
          <cell r="B6861" t="str">
            <v>6: Property Abuse</v>
          </cell>
          <cell r="C6861" t="str">
            <v>62: Littering</v>
          </cell>
          <cell r="D6861" t="str">
            <v>51 or older</v>
          </cell>
          <cell r="E6861" t="str">
            <v>Maori</v>
          </cell>
          <cell r="F6861">
            <v>1</v>
          </cell>
          <cell r="G6861">
            <v>0</v>
          </cell>
          <cell r="H6861">
            <v>1.1994134897360704</v>
          </cell>
          <cell r="I6861">
            <v>0</v>
          </cell>
          <cell r="J6861">
            <v>0</v>
          </cell>
          <cell r="K6861">
            <v>71290</v>
          </cell>
        </row>
        <row r="6862">
          <cell r="A6862">
            <v>2003</v>
          </cell>
          <cell r="B6862" t="str">
            <v>6: Property Abuse</v>
          </cell>
          <cell r="C6862" t="str">
            <v>62: Littering</v>
          </cell>
          <cell r="D6862" t="str">
            <v>51 or older</v>
          </cell>
          <cell r="E6862" t="str">
            <v>Non-Maori</v>
          </cell>
          <cell r="F6862">
            <v>6</v>
          </cell>
          <cell r="G6862">
            <v>0.22</v>
          </cell>
          <cell r="H6862">
            <v>7.196480938416423</v>
          </cell>
          <cell r="I6862">
            <v>0.2554594180704442</v>
          </cell>
          <cell r="J6862">
            <v>1.1759999999999999</v>
          </cell>
          <cell r="K6862">
            <v>989320</v>
          </cell>
        </row>
        <row r="6863">
          <cell r="A6863">
            <v>2003</v>
          </cell>
          <cell r="B6863" t="str">
            <v>6: Property Abuse</v>
          </cell>
          <cell r="C6863" t="str">
            <v>63: Animals</v>
          </cell>
          <cell r="D6863" t="str">
            <v>0 to 9</v>
          </cell>
          <cell r="E6863" t="str">
            <v>Maori</v>
          </cell>
          <cell r="F6863" t="str">
            <v>Maori</v>
          </cell>
          <cell r="G6863">
            <v>218</v>
          </cell>
          <cell r="H6863">
            <v>8180.82</v>
          </cell>
          <cell r="I6863">
            <v>239.26362038664325</v>
          </cell>
          <cell r="J6863">
            <v>8831.6731204602183</v>
          </cell>
          <cell r="K6863">
            <v>146230</v>
          </cell>
        </row>
        <row r="6864">
          <cell r="A6864">
            <v>2003</v>
          </cell>
          <cell r="B6864" t="str">
            <v>6: Property Abuse</v>
          </cell>
          <cell r="C6864" t="str">
            <v>63: Animals</v>
          </cell>
          <cell r="D6864" t="str">
            <v>0 to 9</v>
          </cell>
          <cell r="E6864" t="str">
            <v>Non-Maori</v>
          </cell>
          <cell r="F6864">
            <v>4</v>
          </cell>
          <cell r="G6864">
            <v>12.44</v>
          </cell>
          <cell r="H6864">
            <v>6.0952380952380949</v>
          </cell>
          <cell r="I6864">
            <v>25.293908408175348</v>
          </cell>
          <cell r="J6864">
            <v>7.0975609756097562</v>
          </cell>
          <cell r="K6864">
            <v>430480</v>
          </cell>
        </row>
        <row r="6865">
          <cell r="A6865">
            <v>2003</v>
          </cell>
          <cell r="B6865" t="str">
            <v>6: Property Abuse</v>
          </cell>
          <cell r="C6865" t="str">
            <v>63: Animals</v>
          </cell>
          <cell r="D6865" t="str">
            <v>10 to 13</v>
          </cell>
          <cell r="E6865" t="str">
            <v>Maori</v>
          </cell>
          <cell r="F6865">
            <v>2</v>
          </cell>
          <cell r="G6865">
            <v>2.44</v>
          </cell>
          <cell r="H6865">
            <v>3.0476190476190474</v>
          </cell>
          <cell r="I6865">
            <v>4.9611846073913064</v>
          </cell>
          <cell r="J6865">
            <v>3.5487804878048781</v>
          </cell>
          <cell r="K6865">
            <v>57650</v>
          </cell>
        </row>
        <row r="6866">
          <cell r="A6866">
            <v>2003</v>
          </cell>
          <cell r="B6866" t="str">
            <v>6: Property Abuse</v>
          </cell>
          <cell r="C6866" t="str">
            <v>63: Animals</v>
          </cell>
          <cell r="D6866" t="str">
            <v>10 to 13</v>
          </cell>
          <cell r="E6866" t="str">
            <v>Non-Maori</v>
          </cell>
          <cell r="F6866">
            <v>8</v>
          </cell>
          <cell r="G6866">
            <v>47.92</v>
          </cell>
          <cell r="H6866">
            <v>12.19047619047619</v>
          </cell>
          <cell r="I6866">
            <v>97.434412453357126</v>
          </cell>
          <cell r="J6866">
            <v>14.195121951219512</v>
          </cell>
          <cell r="K6866">
            <v>194530</v>
          </cell>
        </row>
        <row r="6867">
          <cell r="A6867">
            <v>2003</v>
          </cell>
          <cell r="B6867" t="str">
            <v>6: Property Abuse</v>
          </cell>
          <cell r="C6867" t="str">
            <v>63: Animals</v>
          </cell>
          <cell r="D6867" t="str">
            <v>14 to 16</v>
          </cell>
          <cell r="E6867" t="str">
            <v>Maori</v>
          </cell>
          <cell r="F6867">
            <v>2</v>
          </cell>
          <cell r="G6867">
            <v>1.22</v>
          </cell>
          <cell r="H6867">
            <v>3.0476190476190474</v>
          </cell>
          <cell r="I6867">
            <v>2.4805923036956532</v>
          </cell>
          <cell r="J6867">
            <v>1.774390243902439</v>
          </cell>
          <cell r="K6867">
            <v>39920</v>
          </cell>
        </row>
        <row r="6868">
          <cell r="A6868">
            <v>2003</v>
          </cell>
          <cell r="B6868" t="str">
            <v>6: Property Abuse</v>
          </cell>
          <cell r="C6868" t="str">
            <v>63: Animals</v>
          </cell>
          <cell r="D6868" t="str">
            <v>14 to 16</v>
          </cell>
          <cell r="E6868" t="str">
            <v>Non-Maori</v>
          </cell>
          <cell r="F6868">
            <v>20</v>
          </cell>
          <cell r="G6868">
            <v>112.59</v>
          </cell>
          <cell r="H6868">
            <v>30.476190476190474</v>
          </cell>
          <cell r="I6868">
            <v>228.92613727302751</v>
          </cell>
          <cell r="J6868">
            <v>30.164634146341463</v>
          </cell>
          <cell r="K6868">
            <v>140070</v>
          </cell>
        </row>
        <row r="6869">
          <cell r="A6869">
            <v>2003</v>
          </cell>
          <cell r="B6869" t="str">
            <v>6: Property Abuse</v>
          </cell>
          <cell r="C6869" t="str">
            <v>63: Animals</v>
          </cell>
          <cell r="D6869" t="str">
            <v>17 to 20</v>
          </cell>
          <cell r="E6869" t="str">
            <v>Maori</v>
          </cell>
          <cell r="F6869">
            <v>9</v>
          </cell>
          <cell r="G6869">
            <v>15.16</v>
          </cell>
          <cell r="H6869">
            <v>13.714285714285714</v>
          </cell>
          <cell r="I6869">
            <v>30.824409281988611</v>
          </cell>
          <cell r="J6869">
            <v>12.420731707317074</v>
          </cell>
          <cell r="K6869">
            <v>45830</v>
          </cell>
        </row>
        <row r="6870">
          <cell r="A6870">
            <v>2003</v>
          </cell>
          <cell r="B6870" t="str">
            <v>6: Property Abuse</v>
          </cell>
          <cell r="C6870" t="str">
            <v>63: Animals</v>
          </cell>
          <cell r="D6870" t="str">
            <v>17 to 20</v>
          </cell>
          <cell r="E6870" t="str">
            <v>Non-Maori</v>
          </cell>
          <cell r="F6870">
            <v>33</v>
          </cell>
          <cell r="G6870">
            <v>213.92</v>
          </cell>
          <cell r="H6870">
            <v>50.285714285714292</v>
          </cell>
          <cell r="I6870">
            <v>434.95762754637224</v>
          </cell>
          <cell r="J6870">
            <v>31.939024390243901</v>
          </cell>
          <cell r="K6870">
            <v>190030</v>
          </cell>
        </row>
        <row r="6871">
          <cell r="A6871">
            <v>2003</v>
          </cell>
          <cell r="B6871" t="str">
            <v>6: Property Abuse</v>
          </cell>
          <cell r="C6871" t="str">
            <v>63: Animals</v>
          </cell>
          <cell r="D6871" t="str">
            <v>21 to 30</v>
          </cell>
          <cell r="E6871" t="str">
            <v>Maori</v>
          </cell>
          <cell r="F6871">
            <v>26</v>
          </cell>
          <cell r="G6871">
            <v>136.24</v>
          </cell>
          <cell r="H6871">
            <v>39.61904761904762</v>
          </cell>
          <cell r="I6871">
            <v>277.0130290618817</v>
          </cell>
          <cell r="J6871">
            <v>33.713414634146346</v>
          </cell>
          <cell r="K6871">
            <v>87980</v>
          </cell>
        </row>
        <row r="6872">
          <cell r="A6872">
            <v>2003</v>
          </cell>
          <cell r="B6872" t="str">
            <v>6: Property Abuse</v>
          </cell>
          <cell r="C6872" t="str">
            <v>63: Animals</v>
          </cell>
          <cell r="D6872" t="str">
            <v>21 to 30</v>
          </cell>
          <cell r="E6872" t="str">
            <v>Non-Maori</v>
          </cell>
          <cell r="F6872">
            <v>38</v>
          </cell>
          <cell r="G6872">
            <v>147.69999999999999</v>
          </cell>
          <cell r="H6872">
            <v>57.904761904761898</v>
          </cell>
          <cell r="I6872">
            <v>300.31433053758025</v>
          </cell>
          <cell r="J6872">
            <v>40.810975609756099</v>
          </cell>
          <cell r="K6872">
            <v>440230</v>
          </cell>
        </row>
        <row r="6873">
          <cell r="A6873">
            <v>2003</v>
          </cell>
          <cell r="B6873" t="str">
            <v>6: Property Abuse</v>
          </cell>
          <cell r="C6873" t="str">
            <v>63: Animals</v>
          </cell>
          <cell r="D6873" t="str">
            <v>31 to 50</v>
          </cell>
          <cell r="E6873" t="str">
            <v>Maori</v>
          </cell>
          <cell r="F6873">
            <v>30</v>
          </cell>
          <cell r="G6873">
            <v>121.7</v>
          </cell>
          <cell r="H6873">
            <v>45.714285714285708</v>
          </cell>
          <cell r="I6873">
            <v>247.44924865554179</v>
          </cell>
          <cell r="J6873">
            <v>33.713414634146346</v>
          </cell>
          <cell r="K6873">
            <v>154060</v>
          </cell>
        </row>
        <row r="6874">
          <cell r="A6874">
            <v>2003</v>
          </cell>
          <cell r="B6874" t="str">
            <v>6: Property Abuse</v>
          </cell>
          <cell r="C6874" t="str">
            <v>63: Animals</v>
          </cell>
          <cell r="D6874" t="str">
            <v>31 to 50</v>
          </cell>
          <cell r="E6874" t="str">
            <v>Non-Maori</v>
          </cell>
          <cell r="F6874">
            <v>59</v>
          </cell>
          <cell r="G6874">
            <v>490.05</v>
          </cell>
          <cell r="H6874">
            <v>89.904761904761898</v>
          </cell>
          <cell r="I6874">
            <v>996.40512985742214</v>
          </cell>
          <cell r="J6874">
            <v>53.231707317073166</v>
          </cell>
          <cell r="K6874">
            <v>1039590</v>
          </cell>
        </row>
        <row r="6875">
          <cell r="A6875">
            <v>2003</v>
          </cell>
          <cell r="B6875" t="str">
            <v>6: Property Abuse</v>
          </cell>
          <cell r="C6875" t="str">
            <v>63: Animals</v>
          </cell>
          <cell r="D6875" t="str">
            <v>51 or older</v>
          </cell>
          <cell r="E6875" t="str">
            <v>Maori</v>
          </cell>
          <cell r="F6875">
            <v>3</v>
          </cell>
          <cell r="G6875">
            <v>1.62</v>
          </cell>
          <cell r="H6875">
            <v>4.5714285714285712</v>
          </cell>
          <cell r="I6875">
            <v>3.2939012557270146</v>
          </cell>
          <cell r="J6875">
            <v>5.3231707317073171</v>
          </cell>
          <cell r="K6875">
            <v>71290</v>
          </cell>
        </row>
        <row r="6876">
          <cell r="A6876">
            <v>2003</v>
          </cell>
          <cell r="B6876" t="str">
            <v>6: Property Abuse</v>
          </cell>
          <cell r="C6876" t="str">
            <v>63: Animals</v>
          </cell>
          <cell r="D6876" t="str">
            <v>51 or older</v>
          </cell>
          <cell r="E6876" t="str">
            <v>Non-Maori</v>
          </cell>
          <cell r="F6876">
            <v>18</v>
          </cell>
          <cell r="G6876">
            <v>179.01</v>
          </cell>
          <cell r="H6876">
            <v>27.428571428571427</v>
          </cell>
          <cell r="I6876">
            <v>363.97608875783516</v>
          </cell>
          <cell r="J6876">
            <v>23.067073170731707</v>
          </cell>
          <cell r="K6876">
            <v>989320</v>
          </cell>
        </row>
        <row r="6877">
          <cell r="A6877">
            <v>2003</v>
          </cell>
          <cell r="B6877" t="str">
            <v>6: Property Abuse</v>
          </cell>
          <cell r="C6877" t="str">
            <v>64: Firearm Offences</v>
          </cell>
          <cell r="D6877" t="str">
            <v>0 to 9</v>
          </cell>
          <cell r="E6877" t="str">
            <v>Maori</v>
          </cell>
          <cell r="F6877" t="str">
            <v>Pacific peoples</v>
          </cell>
          <cell r="K6877">
            <v>146230</v>
          </cell>
        </row>
        <row r="6878">
          <cell r="A6878">
            <v>2003</v>
          </cell>
          <cell r="B6878" t="str">
            <v>6: Property Abuse</v>
          </cell>
          <cell r="C6878" t="str">
            <v>64: Firearm Offences</v>
          </cell>
          <cell r="D6878" t="str">
            <v>0 to 9</v>
          </cell>
          <cell r="E6878" t="str">
            <v>Non-Maori</v>
          </cell>
          <cell r="F6878" t="str">
            <v>Maori</v>
          </cell>
          <cell r="K6878">
            <v>430480</v>
          </cell>
        </row>
        <row r="6879">
          <cell r="A6879">
            <v>2003</v>
          </cell>
          <cell r="B6879" t="str">
            <v>6: Property Abuse</v>
          </cell>
          <cell r="C6879" t="str">
            <v>64: Firearm Offences</v>
          </cell>
          <cell r="D6879" t="str">
            <v>10 to 13</v>
          </cell>
          <cell r="E6879" t="str">
            <v>Maori</v>
          </cell>
          <cell r="F6879" t="str">
            <v>Other</v>
          </cell>
          <cell r="K6879">
            <v>57650</v>
          </cell>
        </row>
        <row r="6880">
          <cell r="A6880">
            <v>2003</v>
          </cell>
          <cell r="B6880" t="str">
            <v>6: Property Abuse</v>
          </cell>
          <cell r="C6880" t="str">
            <v>64: Firearm Offences</v>
          </cell>
          <cell r="D6880" t="str">
            <v>10 to 13</v>
          </cell>
          <cell r="E6880" t="str">
            <v>Non-Maori</v>
          </cell>
          <cell r="F6880" t="str">
            <v>Pacific peoples</v>
          </cell>
          <cell r="K6880">
            <v>194530</v>
          </cell>
        </row>
        <row r="6881">
          <cell r="A6881">
            <v>2003</v>
          </cell>
          <cell r="B6881" t="str">
            <v>6: Property Abuse</v>
          </cell>
          <cell r="C6881" t="str">
            <v>64: Firearm Offences</v>
          </cell>
          <cell r="D6881" t="str">
            <v>14 to 16</v>
          </cell>
          <cell r="E6881" t="str">
            <v>Maori</v>
          </cell>
          <cell r="F6881" t="str">
            <v>Maori</v>
          </cell>
          <cell r="K6881">
            <v>39920</v>
          </cell>
        </row>
        <row r="6882">
          <cell r="A6882">
            <v>2003</v>
          </cell>
          <cell r="B6882" t="str">
            <v>6: Property Abuse</v>
          </cell>
          <cell r="C6882" t="str">
            <v>64: Firearm Offences</v>
          </cell>
          <cell r="D6882" t="str">
            <v>14 to 16</v>
          </cell>
          <cell r="E6882" t="str">
            <v>Non-Maori</v>
          </cell>
          <cell r="F6882" t="str">
            <v>Other</v>
          </cell>
          <cell r="K6882">
            <v>140070</v>
          </cell>
        </row>
        <row r="6883">
          <cell r="A6883">
            <v>2003</v>
          </cell>
          <cell r="B6883" t="str">
            <v>6: Property Abuse</v>
          </cell>
          <cell r="C6883" t="str">
            <v>64: Firearm Offences</v>
          </cell>
          <cell r="D6883" t="str">
            <v>17 to 20</v>
          </cell>
          <cell r="E6883" t="str">
            <v>Maori</v>
          </cell>
          <cell r="F6883" t="str">
            <v>Pacific peoples</v>
          </cell>
          <cell r="K6883">
            <v>45830</v>
          </cell>
        </row>
        <row r="6884">
          <cell r="A6884">
            <v>2003</v>
          </cell>
          <cell r="B6884" t="str">
            <v>6: Property Abuse</v>
          </cell>
          <cell r="C6884" t="str">
            <v>64: Firearm Offences</v>
          </cell>
          <cell r="D6884" t="str">
            <v>17 to 20</v>
          </cell>
          <cell r="E6884" t="str">
            <v>Non-Maori</v>
          </cell>
          <cell r="F6884" t="str">
            <v>Maori</v>
          </cell>
          <cell r="K6884">
            <v>190030</v>
          </cell>
        </row>
        <row r="6885">
          <cell r="A6885">
            <v>2003</v>
          </cell>
          <cell r="B6885" t="str">
            <v>6: Property Abuse</v>
          </cell>
          <cell r="C6885" t="str">
            <v>64: Firearm Offences</v>
          </cell>
          <cell r="D6885" t="str">
            <v>21 to 30</v>
          </cell>
          <cell r="E6885" t="str">
            <v>Maori</v>
          </cell>
          <cell r="F6885" t="str">
            <v>Other</v>
          </cell>
          <cell r="K6885">
            <v>87980</v>
          </cell>
        </row>
        <row r="6886">
          <cell r="A6886">
            <v>2003</v>
          </cell>
          <cell r="B6886" t="str">
            <v>6: Property Abuse</v>
          </cell>
          <cell r="C6886" t="str">
            <v>64: Firearm Offences</v>
          </cell>
          <cell r="D6886" t="str">
            <v>21 to 30</v>
          </cell>
          <cell r="E6886" t="str">
            <v>Non-Maori</v>
          </cell>
          <cell r="F6886" t="str">
            <v>Pacific peoples</v>
          </cell>
          <cell r="K6886">
            <v>440230</v>
          </cell>
        </row>
        <row r="6887">
          <cell r="A6887">
            <v>2003</v>
          </cell>
          <cell r="B6887" t="str">
            <v>6: Property Abuse</v>
          </cell>
          <cell r="C6887" t="str">
            <v>64: Firearm Offences</v>
          </cell>
          <cell r="D6887" t="str">
            <v>31 to 50</v>
          </cell>
          <cell r="E6887" t="str">
            <v>Maori</v>
          </cell>
          <cell r="F6887" t="str">
            <v>Maori</v>
          </cell>
          <cell r="K6887">
            <v>154060</v>
          </cell>
        </row>
        <row r="6888">
          <cell r="A6888">
            <v>2003</v>
          </cell>
          <cell r="B6888" t="str">
            <v>6: Property Abuse</v>
          </cell>
          <cell r="C6888" t="str">
            <v>64: Firearm Offences</v>
          </cell>
          <cell r="D6888" t="str">
            <v>31 to 50</v>
          </cell>
          <cell r="E6888" t="str">
            <v>Non-Maori</v>
          </cell>
          <cell r="F6888" t="str">
            <v>Other</v>
          </cell>
          <cell r="K6888">
            <v>1039590</v>
          </cell>
        </row>
        <row r="6889">
          <cell r="A6889">
            <v>2003</v>
          </cell>
          <cell r="B6889" t="str">
            <v>6: Property Abuse</v>
          </cell>
          <cell r="C6889" t="str">
            <v>64: Firearm Offences</v>
          </cell>
          <cell r="D6889" t="str">
            <v>51 or older</v>
          </cell>
          <cell r="E6889" t="str">
            <v>Maori</v>
          </cell>
          <cell r="F6889" t="str">
            <v>Pacific peoples</v>
          </cell>
          <cell r="K6889">
            <v>71290</v>
          </cell>
        </row>
        <row r="6890">
          <cell r="A6890">
            <v>2003</v>
          </cell>
          <cell r="B6890" t="str">
            <v>6: Property Abuse</v>
          </cell>
          <cell r="C6890" t="str">
            <v>64: Firearm Offences</v>
          </cell>
          <cell r="D6890" t="str">
            <v>51 or older</v>
          </cell>
          <cell r="E6890" t="str">
            <v>Non-Maori</v>
          </cell>
          <cell r="F6890" t="str">
            <v>Maori</v>
          </cell>
          <cell r="G6890">
            <v>2</v>
          </cell>
          <cell r="H6890">
            <v>3.42</v>
          </cell>
          <cell r="I6890">
            <v>2.3470752089136488</v>
          </cell>
          <cell r="J6890">
            <v>3.9619106854912864</v>
          </cell>
          <cell r="K6890">
            <v>989320</v>
          </cell>
        </row>
        <row r="6891">
          <cell r="A6891">
            <v>2003</v>
          </cell>
          <cell r="B6891" t="str">
            <v>6: Property Abuse</v>
          </cell>
          <cell r="C6891" t="str">
            <v>65: Postal/rail/fire Service Abuses</v>
          </cell>
          <cell r="D6891" t="str">
            <v>0 to 9</v>
          </cell>
          <cell r="E6891" t="str">
            <v>Maori</v>
          </cell>
          <cell r="F6891">
            <v>9</v>
          </cell>
          <cell r="G6891">
            <v>5.79</v>
          </cell>
          <cell r="H6891">
            <v>14.53614008941878</v>
          </cell>
          <cell r="I6891">
            <v>9.0829813014211283</v>
          </cell>
          <cell r="J6891">
            <v>14.539237668161435</v>
          </cell>
          <cell r="K6891">
            <v>146230</v>
          </cell>
        </row>
        <row r="6892">
          <cell r="A6892">
            <v>2003</v>
          </cell>
          <cell r="B6892" t="str">
            <v>6: Property Abuse</v>
          </cell>
          <cell r="C6892" t="str">
            <v>65: Postal/rail/fire Service Abuses</v>
          </cell>
          <cell r="D6892" t="str">
            <v>0 to 9</v>
          </cell>
          <cell r="E6892" t="str">
            <v>Non-Maori</v>
          </cell>
          <cell r="F6892">
            <v>39</v>
          </cell>
          <cell r="G6892">
            <v>10.68</v>
          </cell>
          <cell r="H6892">
            <v>62.989940387481369</v>
          </cell>
          <cell r="I6892">
            <v>16.754100224383006</v>
          </cell>
          <cell r="J6892">
            <v>63.003363228699556</v>
          </cell>
          <cell r="K6892">
            <v>430480</v>
          </cell>
        </row>
        <row r="6893">
          <cell r="A6893">
            <v>2003</v>
          </cell>
          <cell r="B6893" t="str">
            <v>6: Property Abuse</v>
          </cell>
          <cell r="C6893" t="str">
            <v>65: Postal/rail/fire Service Abuses</v>
          </cell>
          <cell r="D6893" t="str">
            <v>10 to 13</v>
          </cell>
          <cell r="E6893" t="str">
            <v>Maori</v>
          </cell>
          <cell r="F6893">
            <v>84</v>
          </cell>
          <cell r="G6893">
            <v>27.09</v>
          </cell>
          <cell r="H6893">
            <v>135.67064083457527</v>
          </cell>
          <cell r="I6893">
            <v>42.497057591623168</v>
          </cell>
          <cell r="J6893">
            <v>135.69955156950672</v>
          </cell>
          <cell r="K6893">
            <v>57650</v>
          </cell>
        </row>
        <row r="6894">
          <cell r="A6894">
            <v>2003</v>
          </cell>
          <cell r="B6894" t="str">
            <v>6: Property Abuse</v>
          </cell>
          <cell r="C6894" t="str">
            <v>65: Postal/rail/fire Service Abuses</v>
          </cell>
          <cell r="D6894" t="str">
            <v>10 to 13</v>
          </cell>
          <cell r="E6894" t="str">
            <v>Non-Maori</v>
          </cell>
          <cell r="F6894">
            <v>248</v>
          </cell>
          <cell r="G6894">
            <v>80.349999999999994</v>
          </cell>
          <cell r="H6894">
            <v>400.55141579731742</v>
          </cell>
          <cell r="I6894">
            <v>126.04793567688907</v>
          </cell>
          <cell r="J6894">
            <v>400.6367713004484</v>
          </cell>
          <cell r="K6894">
            <v>194530</v>
          </cell>
        </row>
        <row r="6895">
          <cell r="A6895">
            <v>2003</v>
          </cell>
          <cell r="B6895" t="str">
            <v>6: Property Abuse</v>
          </cell>
          <cell r="C6895" t="str">
            <v>65: Postal/rail/fire Service Abuses</v>
          </cell>
          <cell r="D6895" t="str">
            <v>14 to 16</v>
          </cell>
          <cell r="E6895" t="str">
            <v>Maori</v>
          </cell>
          <cell r="F6895">
            <v>103</v>
          </cell>
          <cell r="G6895">
            <v>33.020000000000003</v>
          </cell>
          <cell r="H6895">
            <v>166.3580476900149</v>
          </cell>
          <cell r="I6895">
            <v>51.799661929693514</v>
          </cell>
          <cell r="J6895">
            <v>166.39349775784751</v>
          </cell>
          <cell r="K6895">
            <v>39920</v>
          </cell>
        </row>
        <row r="6896">
          <cell r="A6896">
            <v>2003</v>
          </cell>
          <cell r="B6896" t="str">
            <v>6: Property Abuse</v>
          </cell>
          <cell r="C6896" t="str">
            <v>65: Postal/rail/fire Service Abuses</v>
          </cell>
          <cell r="D6896" t="str">
            <v>14 to 16</v>
          </cell>
          <cell r="E6896" t="str">
            <v>Non-Maori</v>
          </cell>
          <cell r="F6896">
            <v>347</v>
          </cell>
          <cell r="G6896">
            <v>103.82</v>
          </cell>
          <cell r="H6896">
            <v>560.44895678092394</v>
          </cell>
          <cell r="I6896">
            <v>162.86616903515406</v>
          </cell>
          <cell r="J6896">
            <v>558.95291479820628</v>
          </cell>
          <cell r="K6896">
            <v>140070</v>
          </cell>
        </row>
        <row r="6897">
          <cell r="A6897">
            <v>2003</v>
          </cell>
          <cell r="B6897" t="str">
            <v>6: Property Abuse</v>
          </cell>
          <cell r="C6897" t="str">
            <v>65: Postal/rail/fire Service Abuses</v>
          </cell>
          <cell r="D6897" t="str">
            <v>17 to 20</v>
          </cell>
          <cell r="E6897" t="str">
            <v>Maori</v>
          </cell>
          <cell r="F6897">
            <v>66</v>
          </cell>
          <cell r="G6897">
            <v>20.41</v>
          </cell>
          <cell r="H6897">
            <v>106.59836065573771</v>
          </cell>
          <cell r="I6897">
            <v>32.017901271503455</v>
          </cell>
          <cell r="J6897">
            <v>105.00560538116592</v>
          </cell>
          <cell r="K6897">
            <v>45830</v>
          </cell>
        </row>
        <row r="6898">
          <cell r="A6898">
            <v>2003</v>
          </cell>
          <cell r="B6898" t="str">
            <v>6: Property Abuse</v>
          </cell>
          <cell r="C6898" t="str">
            <v>65: Postal/rail/fire Service Abuses</v>
          </cell>
          <cell r="D6898" t="str">
            <v>17 to 20</v>
          </cell>
          <cell r="E6898" t="str">
            <v>Non-Maori</v>
          </cell>
          <cell r="F6898">
            <v>287</v>
          </cell>
          <cell r="G6898">
            <v>86.690000000000069</v>
          </cell>
          <cell r="H6898">
            <v>463.54135618479881</v>
          </cell>
          <cell r="I6898">
            <v>135.99372176514652</v>
          </cell>
          <cell r="J6898">
            <v>457.17825112107624</v>
          </cell>
          <cell r="K6898">
            <v>190030</v>
          </cell>
        </row>
        <row r="6899">
          <cell r="A6899">
            <v>2003</v>
          </cell>
          <cell r="B6899" t="str">
            <v>6: Property Abuse</v>
          </cell>
          <cell r="C6899" t="str">
            <v>65: Postal/rail/fire Service Abuses</v>
          </cell>
          <cell r="D6899" t="str">
            <v>21 to 30</v>
          </cell>
          <cell r="E6899" t="str">
            <v>Maori</v>
          </cell>
          <cell r="F6899">
            <v>92</v>
          </cell>
          <cell r="G6899">
            <v>26</v>
          </cell>
          <cell r="H6899">
            <v>148.59165424739194</v>
          </cell>
          <cell r="I6899">
            <v>40.787135377711401</v>
          </cell>
          <cell r="J6899">
            <v>147.00784753363229</v>
          </cell>
          <cell r="K6899">
            <v>87980</v>
          </cell>
        </row>
        <row r="6900">
          <cell r="A6900">
            <v>2003</v>
          </cell>
          <cell r="B6900" t="str">
            <v>6: Property Abuse</v>
          </cell>
          <cell r="C6900" t="str">
            <v>65: Postal/rail/fire Service Abuses</v>
          </cell>
          <cell r="D6900" t="str">
            <v>21 to 30</v>
          </cell>
          <cell r="E6900" t="str">
            <v>Non-Maori</v>
          </cell>
          <cell r="F6900">
            <v>407</v>
          </cell>
          <cell r="G6900">
            <v>119.44</v>
          </cell>
          <cell r="H6900">
            <v>657.35655737704917</v>
          </cell>
          <cell r="I6900">
            <v>187.36982498130246</v>
          </cell>
          <cell r="J6900">
            <v>657.49663677130047</v>
          </cell>
          <cell r="K6900">
            <v>440230</v>
          </cell>
        </row>
        <row r="6901">
          <cell r="A6901">
            <v>2003</v>
          </cell>
          <cell r="B6901" t="str">
            <v>6: Property Abuse</v>
          </cell>
          <cell r="C6901" t="str">
            <v>65: Postal/rail/fire Service Abuses</v>
          </cell>
          <cell r="D6901" t="str">
            <v>31 to 50</v>
          </cell>
          <cell r="E6901" t="str">
            <v>Maori</v>
          </cell>
          <cell r="F6901">
            <v>134</v>
          </cell>
          <cell r="G6901">
            <v>40.69</v>
          </cell>
          <cell r="H6901">
            <v>216.42697466467959</v>
          </cell>
          <cell r="I6901">
            <v>63.831866866118403</v>
          </cell>
          <cell r="J6901">
            <v>216.47309417040358</v>
          </cell>
          <cell r="K6901">
            <v>154060</v>
          </cell>
        </row>
        <row r="6902">
          <cell r="A6902">
            <v>2003</v>
          </cell>
          <cell r="B6902" t="str">
            <v>6: Property Abuse</v>
          </cell>
          <cell r="C6902" t="str">
            <v>65: Postal/rail/fire Service Abuses</v>
          </cell>
          <cell r="D6902" t="str">
            <v>31 to 50</v>
          </cell>
          <cell r="E6902" t="str">
            <v>Non-Maori</v>
          </cell>
          <cell r="F6902">
            <v>690</v>
          </cell>
          <cell r="G6902">
            <v>199.59</v>
          </cell>
          <cell r="H6902">
            <v>1114.4374068554396</v>
          </cell>
          <cell r="I6902">
            <v>313.10401346297755</v>
          </cell>
          <cell r="J6902">
            <v>1114.6748878923768</v>
          </cell>
          <cell r="K6902">
            <v>1039590</v>
          </cell>
        </row>
        <row r="6903">
          <cell r="A6903">
            <v>2003</v>
          </cell>
          <cell r="B6903" t="str">
            <v>6: Property Abuse</v>
          </cell>
          <cell r="C6903" t="str">
            <v>65: Postal/rail/fire Service Abuses</v>
          </cell>
          <cell r="D6903" t="str">
            <v>51 or older</v>
          </cell>
          <cell r="E6903" t="str">
            <v>Maori</v>
          </cell>
          <cell r="F6903">
            <v>8</v>
          </cell>
          <cell r="G6903">
            <v>2.3199999999999998</v>
          </cell>
          <cell r="H6903">
            <v>12.921013412816691</v>
          </cell>
          <cell r="I6903">
            <v>3.6394674644727143</v>
          </cell>
          <cell r="J6903">
            <v>12.923766816143498</v>
          </cell>
          <cell r="K6903">
            <v>71290</v>
          </cell>
        </row>
        <row r="6904">
          <cell r="A6904">
            <v>2003</v>
          </cell>
          <cell r="B6904" t="str">
            <v>6: Property Abuse</v>
          </cell>
          <cell r="C6904" t="str">
            <v>65: Postal/rail/fire Service Abuses</v>
          </cell>
          <cell r="D6904" t="str">
            <v>51 or older</v>
          </cell>
          <cell r="E6904" t="str">
            <v>Non-Maori</v>
          </cell>
          <cell r="F6904">
            <v>170</v>
          </cell>
          <cell r="G6904">
            <v>46.31</v>
          </cell>
          <cell r="H6904">
            <v>274.57153502235474</v>
          </cell>
          <cell r="I6904">
            <v>72.648163051608378</v>
          </cell>
          <cell r="J6904">
            <v>273.0145739910314</v>
          </cell>
          <cell r="K6904">
            <v>989320</v>
          </cell>
        </row>
        <row r="6905">
          <cell r="A6905">
            <v>2003</v>
          </cell>
          <cell r="B6905" t="str">
            <v>6: Property Abuse</v>
          </cell>
          <cell r="C6905" t="str">
            <v>66: Justice</v>
          </cell>
          <cell r="D6905" t="str">
            <v>0 to 9</v>
          </cell>
          <cell r="E6905" t="str">
            <v>Maori</v>
          </cell>
          <cell r="F6905" t="str">
            <v>Maori</v>
          </cell>
          <cell r="G6905">
            <v>799</v>
          </cell>
          <cell r="H6905">
            <v>7239.63</v>
          </cell>
          <cell r="I6905">
            <v>937.65654596100285</v>
          </cell>
          <cell r="J6905">
            <v>8386.7741099424766</v>
          </cell>
          <cell r="K6905">
            <v>146230</v>
          </cell>
        </row>
        <row r="6906">
          <cell r="A6906">
            <v>2003</v>
          </cell>
          <cell r="B6906" t="str">
            <v>6: Property Abuse</v>
          </cell>
          <cell r="C6906" t="str">
            <v>66: Justice</v>
          </cell>
          <cell r="D6906" t="str">
            <v>0 to 9</v>
          </cell>
          <cell r="E6906" t="str">
            <v>Non-Maori</v>
          </cell>
          <cell r="F6906" t="str">
            <v>Other</v>
          </cell>
          <cell r="G6906">
            <v>1567</v>
          </cell>
          <cell r="H6906">
            <v>7718.3399999999929</v>
          </cell>
          <cell r="I6906">
            <v>1838.9334261838439</v>
          </cell>
          <cell r="J6906">
            <v>8941.3373451037369</v>
          </cell>
          <cell r="K6906">
            <v>430480</v>
          </cell>
        </row>
        <row r="6907">
          <cell r="A6907">
            <v>2003</v>
          </cell>
          <cell r="B6907" t="str">
            <v>6: Property Abuse</v>
          </cell>
          <cell r="C6907" t="str">
            <v>66: Justice</v>
          </cell>
          <cell r="D6907" t="str">
            <v>10 to 13</v>
          </cell>
          <cell r="E6907" t="str">
            <v>Maori</v>
          </cell>
          <cell r="F6907" t="str">
            <v>Pacific peoples</v>
          </cell>
          <cell r="G6907">
            <v>158</v>
          </cell>
          <cell r="H6907">
            <v>1030.52</v>
          </cell>
          <cell r="I6907">
            <v>185.41894150417829</v>
          </cell>
          <cell r="J6907">
            <v>1193.8094150913682</v>
          </cell>
          <cell r="K6907">
            <v>57650</v>
          </cell>
        </row>
        <row r="6908">
          <cell r="A6908">
            <v>2003</v>
          </cell>
          <cell r="B6908" t="str">
            <v>6: Property Abuse</v>
          </cell>
          <cell r="C6908" t="str">
            <v>66: Justice</v>
          </cell>
          <cell r="D6908" t="str">
            <v>10 to 13</v>
          </cell>
          <cell r="E6908" t="str">
            <v>Non-Maori</v>
          </cell>
          <cell r="F6908" t="str">
            <v>Maori</v>
          </cell>
          <cell r="G6908">
            <v>35</v>
          </cell>
          <cell r="H6908">
            <v>173.2</v>
          </cell>
          <cell r="I6908">
            <v>41.073816155988858</v>
          </cell>
          <cell r="J6908">
            <v>200.64413179154701</v>
          </cell>
          <cell r="K6908">
            <v>194530</v>
          </cell>
        </row>
        <row r="6909">
          <cell r="A6909">
            <v>2003</v>
          </cell>
          <cell r="B6909" t="str">
            <v>6: Property Abuse</v>
          </cell>
          <cell r="C6909" t="str">
            <v>66: Justice</v>
          </cell>
          <cell r="D6909" t="str">
            <v>14 to 16</v>
          </cell>
          <cell r="E6909" t="str">
            <v>Maori</v>
          </cell>
          <cell r="F6909" t="str">
            <v>Other</v>
          </cell>
          <cell r="G6909">
            <v>166</v>
          </cell>
          <cell r="H6909">
            <v>1170.95</v>
          </cell>
          <cell r="I6909">
            <v>194.80724233983287</v>
          </cell>
          <cell r="J6909">
            <v>1356.4910284140419</v>
          </cell>
          <cell r="K6909">
            <v>39920</v>
          </cell>
        </row>
        <row r="6910">
          <cell r="A6910">
            <v>2003</v>
          </cell>
          <cell r="B6910" t="str">
            <v>6: Property Abuse</v>
          </cell>
          <cell r="C6910" t="str">
            <v>66: Justice</v>
          </cell>
          <cell r="D6910" t="str">
            <v>14 to 16</v>
          </cell>
          <cell r="E6910" t="str">
            <v>Non-Maori</v>
          </cell>
          <cell r="F6910" t="str">
            <v>Pacific peoples</v>
          </cell>
          <cell r="G6910">
            <v>15</v>
          </cell>
          <cell r="H6910">
            <v>43.85</v>
          </cell>
          <cell r="I6910">
            <v>17.603064066852369</v>
          </cell>
          <cell r="J6910">
            <v>50.798182327132423</v>
          </cell>
          <cell r="K6910">
            <v>140070</v>
          </cell>
        </row>
        <row r="6911">
          <cell r="A6911">
            <v>2003</v>
          </cell>
          <cell r="B6911" t="str">
            <v>6: Property Abuse</v>
          </cell>
          <cell r="C6911" t="str">
            <v>66: Justice</v>
          </cell>
          <cell r="D6911" t="str">
            <v>17 to 20</v>
          </cell>
          <cell r="E6911" t="str">
            <v>Maori</v>
          </cell>
          <cell r="F6911" t="str">
            <v>Maori</v>
          </cell>
          <cell r="G6911">
            <v>2</v>
          </cell>
          <cell r="H6911">
            <v>3.42</v>
          </cell>
          <cell r="I6911">
            <v>2.4309312903998084</v>
          </cell>
          <cell r="J6911">
            <v>3.9613559827025182</v>
          </cell>
          <cell r="K6911">
            <v>45830</v>
          </cell>
        </row>
        <row r="6912">
          <cell r="A6912">
            <v>2003</v>
          </cell>
          <cell r="B6912" t="str">
            <v>6: Property Abuse</v>
          </cell>
          <cell r="C6912" t="str">
            <v>66: Justice</v>
          </cell>
          <cell r="D6912" t="str">
            <v>17 to 20</v>
          </cell>
          <cell r="E6912" t="str">
            <v>Non-Maori</v>
          </cell>
          <cell r="F6912" t="str">
            <v>Other</v>
          </cell>
          <cell r="G6912">
            <v>6</v>
          </cell>
          <cell r="H6912">
            <v>7.22</v>
          </cell>
          <cell r="I6912">
            <v>7.292793871199426</v>
          </cell>
          <cell r="J6912">
            <v>8.3628626301497579</v>
          </cell>
          <cell r="K6912">
            <v>190030</v>
          </cell>
        </row>
        <row r="6913">
          <cell r="A6913">
            <v>2003</v>
          </cell>
          <cell r="B6913" t="str">
            <v>6: Property Abuse</v>
          </cell>
          <cell r="C6913" t="str">
            <v>66: Justice</v>
          </cell>
          <cell r="D6913" t="str">
            <v>21 to 30</v>
          </cell>
          <cell r="E6913" t="str">
            <v>Maori</v>
          </cell>
          <cell r="F6913" t="str">
            <v>Pacific peoples</v>
          </cell>
          <cell r="G6913">
            <v>1</v>
          </cell>
          <cell r="H6913">
            <v>88.32</v>
          </cell>
          <cell r="I6913">
            <v>1.2154656451999042</v>
          </cell>
          <cell r="J6913">
            <v>102.30028081645798</v>
          </cell>
          <cell r="K6913">
            <v>87980</v>
          </cell>
        </row>
        <row r="6914">
          <cell r="A6914">
            <v>2003</v>
          </cell>
          <cell r="B6914" t="str">
            <v>6: Property Abuse</v>
          </cell>
          <cell r="C6914" t="str">
            <v>66: Justice</v>
          </cell>
          <cell r="D6914" t="str">
            <v>21 to 30</v>
          </cell>
          <cell r="E6914" t="str">
            <v>Non-Maori</v>
          </cell>
          <cell r="F6914" t="str">
            <v>Maori</v>
          </cell>
          <cell r="G6914">
            <v>54</v>
          </cell>
          <cell r="H6914">
            <v>765.72</v>
          </cell>
          <cell r="I6914">
            <v>65.635144840794823</v>
          </cell>
          <cell r="J6914">
            <v>886.92675528507925</v>
          </cell>
          <cell r="K6914">
            <v>440230</v>
          </cell>
        </row>
        <row r="6915">
          <cell r="A6915">
            <v>2003</v>
          </cell>
          <cell r="B6915" t="str">
            <v>6: Property Abuse</v>
          </cell>
          <cell r="C6915" t="str">
            <v>66: Justice</v>
          </cell>
          <cell r="D6915" t="str">
            <v>31 to 50</v>
          </cell>
          <cell r="E6915" t="str">
            <v>Maori</v>
          </cell>
          <cell r="F6915" t="str">
            <v>Other</v>
          </cell>
          <cell r="G6915">
            <v>29</v>
          </cell>
          <cell r="H6915">
            <v>234.02</v>
          </cell>
          <cell r="I6915">
            <v>35.248503710797223</v>
          </cell>
          <cell r="J6915">
            <v>271.06331200936927</v>
          </cell>
          <cell r="K6915">
            <v>154060</v>
          </cell>
        </row>
        <row r="6916">
          <cell r="A6916">
            <v>2003</v>
          </cell>
          <cell r="B6916" t="str">
            <v>6: Property Abuse</v>
          </cell>
          <cell r="C6916" t="str">
            <v>66: Justice</v>
          </cell>
          <cell r="D6916" t="str">
            <v>31 to 50</v>
          </cell>
          <cell r="E6916" t="str">
            <v>Non-Maori</v>
          </cell>
          <cell r="F6916" t="str">
            <v>Pacific peoples</v>
          </cell>
          <cell r="G6916">
            <v>13</v>
          </cell>
          <cell r="H6916">
            <v>29.26</v>
          </cell>
          <cell r="I6916">
            <v>15.801053387598756</v>
          </cell>
          <cell r="J6916">
            <v>33.891601185343767</v>
          </cell>
          <cell r="K6916">
            <v>1039590</v>
          </cell>
        </row>
        <row r="6917">
          <cell r="A6917">
            <v>2003</v>
          </cell>
          <cell r="B6917" t="str">
            <v>6: Property Abuse</v>
          </cell>
          <cell r="C6917" t="str">
            <v>66: Justice</v>
          </cell>
          <cell r="D6917" t="str">
            <v>51 or older</v>
          </cell>
          <cell r="E6917" t="str">
            <v>Maori</v>
          </cell>
          <cell r="F6917" t="str">
            <v>Maori</v>
          </cell>
          <cell r="G6917">
            <v>866</v>
          </cell>
          <cell r="H6917">
            <v>17592.34999999994</v>
          </cell>
          <cell r="I6917">
            <v>1052.5932487431171</v>
          </cell>
          <cell r="J6917">
            <v>20377.064597162691</v>
          </cell>
          <cell r="K6917">
            <v>71290</v>
          </cell>
        </row>
        <row r="6918">
          <cell r="A6918">
            <v>2003</v>
          </cell>
          <cell r="B6918" t="str">
            <v>6: Property Abuse</v>
          </cell>
          <cell r="C6918" t="str">
            <v>66: Justice</v>
          </cell>
          <cell r="D6918" t="str">
            <v>51 or older</v>
          </cell>
          <cell r="E6918" t="str">
            <v>Non-Maori</v>
          </cell>
          <cell r="F6918" t="str">
            <v>Other</v>
          </cell>
          <cell r="G6918">
            <v>556</v>
          </cell>
          <cell r="H6918">
            <v>21749.02999999993</v>
          </cell>
          <cell r="I6918">
            <v>675.79889873114678</v>
          </cell>
          <cell r="J6918">
            <v>25191.710558033996</v>
          </cell>
          <cell r="K6918">
            <v>989320</v>
          </cell>
        </row>
        <row r="6919">
          <cell r="A6919">
            <v>2003</v>
          </cell>
          <cell r="B6919" t="str">
            <v>6: Property Abuse</v>
          </cell>
          <cell r="C6919" t="str">
            <v>68: Arms Act Offences</v>
          </cell>
          <cell r="D6919" t="str">
            <v>0 to 9</v>
          </cell>
          <cell r="E6919" t="str">
            <v>Maori</v>
          </cell>
          <cell r="F6919">
            <v>1</v>
          </cell>
          <cell r="G6919">
            <v>38.79</v>
          </cell>
          <cell r="H6919">
            <v>1.0575684380032206</v>
          </cell>
          <cell r="I6919">
            <v>40.557087247375364</v>
          </cell>
          <cell r="J6919">
            <v>1.056990569905699</v>
          </cell>
          <cell r="K6919">
            <v>146230</v>
          </cell>
        </row>
        <row r="6920">
          <cell r="A6920">
            <v>2003</v>
          </cell>
          <cell r="B6920" t="str">
            <v>6: Property Abuse</v>
          </cell>
          <cell r="C6920" t="str">
            <v>68: Arms Act Offences</v>
          </cell>
          <cell r="D6920" t="str">
            <v>0 to 9</v>
          </cell>
          <cell r="E6920" t="str">
            <v>Non-Maori</v>
          </cell>
          <cell r="F6920">
            <v>5</v>
          </cell>
          <cell r="G6920">
            <v>158.88</v>
          </cell>
          <cell r="H6920">
            <v>5.2878421900161028</v>
          </cell>
          <cell r="I6920">
            <v>166.11781443317861</v>
          </cell>
          <cell r="J6920">
            <v>5.2849528495284952</v>
          </cell>
          <cell r="K6920">
            <v>430480</v>
          </cell>
        </row>
        <row r="6921">
          <cell r="A6921">
            <v>2003</v>
          </cell>
          <cell r="B6921" t="str">
            <v>6: Property Abuse</v>
          </cell>
          <cell r="C6921" t="str">
            <v>68: Arms Act Offences</v>
          </cell>
          <cell r="D6921" t="str">
            <v>10 to 13</v>
          </cell>
          <cell r="E6921" t="str">
            <v>Maori</v>
          </cell>
          <cell r="F6921">
            <v>44</v>
          </cell>
          <cell r="G6921">
            <v>448.37</v>
          </cell>
          <cell r="H6921">
            <v>46.533011272141707</v>
          </cell>
          <cell r="I6921">
            <v>468.79559703804324</v>
          </cell>
          <cell r="J6921">
            <v>46.507585075850756</v>
          </cell>
          <cell r="K6921">
            <v>57650</v>
          </cell>
        </row>
        <row r="6922">
          <cell r="A6922">
            <v>2003</v>
          </cell>
          <cell r="B6922" t="str">
            <v>6: Property Abuse</v>
          </cell>
          <cell r="C6922" t="str">
            <v>68: Arms Act Offences</v>
          </cell>
          <cell r="D6922" t="str">
            <v>10 to 13</v>
          </cell>
          <cell r="E6922" t="str">
            <v>Non-Maori</v>
          </cell>
          <cell r="F6922">
            <v>77</v>
          </cell>
          <cell r="G6922">
            <v>1038.8499999999999</v>
          </cell>
          <cell r="H6922">
            <v>81.432769726247983</v>
          </cell>
          <cell r="I6922">
            <v>1086.1750473559134</v>
          </cell>
          <cell r="J6922">
            <v>81.388273882738829</v>
          </cell>
          <cell r="K6922">
            <v>194530</v>
          </cell>
        </row>
        <row r="6923">
          <cell r="A6923">
            <v>2003</v>
          </cell>
          <cell r="B6923" t="str">
            <v>6: Property Abuse</v>
          </cell>
          <cell r="C6923" t="str">
            <v>68: Arms Act Offences</v>
          </cell>
          <cell r="D6923" t="str">
            <v>14 to 16</v>
          </cell>
          <cell r="E6923" t="str">
            <v>Maori</v>
          </cell>
          <cell r="F6923">
            <v>131</v>
          </cell>
          <cell r="G6923">
            <v>1818.8</v>
          </cell>
          <cell r="H6923">
            <v>138.54146537842189</v>
          </cell>
          <cell r="I6923">
            <v>1901.6558464946183</v>
          </cell>
          <cell r="J6923">
            <v>138.46576465764659</v>
          </cell>
          <cell r="K6923">
            <v>39920</v>
          </cell>
        </row>
        <row r="6924">
          <cell r="A6924">
            <v>2003</v>
          </cell>
          <cell r="B6924" t="str">
            <v>6: Property Abuse</v>
          </cell>
          <cell r="C6924" t="str">
            <v>68: Arms Act Offences</v>
          </cell>
          <cell r="D6924" t="str">
            <v>14 to 16</v>
          </cell>
          <cell r="E6924" t="str">
            <v>Non-Maori</v>
          </cell>
          <cell r="F6924">
            <v>310</v>
          </cell>
          <cell r="G6924">
            <v>4366.41</v>
          </cell>
          <cell r="H6924">
            <v>327.84621578099836</v>
          </cell>
          <cell r="I6924">
            <v>4565.3227978296491</v>
          </cell>
          <cell r="J6924">
            <v>327.66707667076673</v>
          </cell>
          <cell r="K6924">
            <v>140070</v>
          </cell>
        </row>
        <row r="6925">
          <cell r="A6925">
            <v>2003</v>
          </cell>
          <cell r="B6925" t="str">
            <v>6: Property Abuse</v>
          </cell>
          <cell r="C6925" t="str">
            <v>68: Arms Act Offences</v>
          </cell>
          <cell r="D6925" t="str">
            <v>17 to 20</v>
          </cell>
          <cell r="E6925" t="str">
            <v>Maori</v>
          </cell>
          <cell r="F6925">
            <v>178</v>
          </cell>
          <cell r="G6925">
            <v>3691.22</v>
          </cell>
          <cell r="H6925">
            <v>188.24718196457326</v>
          </cell>
          <cell r="I6925">
            <v>3859.3743642499812</v>
          </cell>
          <cell r="J6925">
            <v>188.14432144321444</v>
          </cell>
          <cell r="K6925">
            <v>45830</v>
          </cell>
        </row>
        <row r="6926">
          <cell r="A6926">
            <v>2003</v>
          </cell>
          <cell r="B6926" t="str">
            <v>6: Property Abuse</v>
          </cell>
          <cell r="C6926" t="str">
            <v>68: Arms Act Offences</v>
          </cell>
          <cell r="D6926" t="str">
            <v>17 to 20</v>
          </cell>
          <cell r="E6926" t="str">
            <v>Non-Maori</v>
          </cell>
          <cell r="F6926">
            <v>368</v>
          </cell>
          <cell r="G6926">
            <v>6813.5000000000055</v>
          </cell>
          <cell r="H6926">
            <v>389.18518518518516</v>
          </cell>
          <cell r="I6926">
            <v>7123.8905377672663</v>
          </cell>
          <cell r="J6926">
            <v>386.85854858548583</v>
          </cell>
          <cell r="K6926">
            <v>190030</v>
          </cell>
        </row>
        <row r="6927">
          <cell r="A6927">
            <v>2003</v>
          </cell>
          <cell r="B6927" t="str">
            <v>6: Property Abuse</v>
          </cell>
          <cell r="C6927" t="str">
            <v>68: Arms Act Offences</v>
          </cell>
          <cell r="D6927" t="str">
            <v>21 to 30</v>
          </cell>
          <cell r="E6927" t="str">
            <v>Maori</v>
          </cell>
          <cell r="F6927">
            <v>187</v>
          </cell>
          <cell r="G6927">
            <v>6994.36</v>
          </cell>
          <cell r="H6927">
            <v>197.76529790660226</v>
          </cell>
          <cell r="I6927">
            <v>7312.9896560853958</v>
          </cell>
          <cell r="J6927">
            <v>195.54325543255433</v>
          </cell>
          <cell r="K6927">
            <v>87980</v>
          </cell>
        </row>
        <row r="6928">
          <cell r="A6928">
            <v>2003</v>
          </cell>
          <cell r="B6928" t="str">
            <v>6: Property Abuse</v>
          </cell>
          <cell r="C6928" t="str">
            <v>68: Arms Act Offences</v>
          </cell>
          <cell r="D6928" t="str">
            <v>21 to 30</v>
          </cell>
          <cell r="E6928" t="str">
            <v>Non-Maori</v>
          </cell>
          <cell r="F6928">
            <v>362</v>
          </cell>
          <cell r="G6928">
            <v>9721.360000000017</v>
          </cell>
          <cell r="H6928">
            <v>382.83977455716587</v>
          </cell>
          <cell r="I6928">
            <v>10164.218759555186</v>
          </cell>
          <cell r="J6928">
            <v>373.11767117671178</v>
          </cell>
          <cell r="K6928">
            <v>440230</v>
          </cell>
        </row>
        <row r="6929">
          <cell r="A6929">
            <v>2003</v>
          </cell>
          <cell r="B6929" t="str">
            <v>6: Property Abuse</v>
          </cell>
          <cell r="C6929" t="str">
            <v>68: Arms Act Offences</v>
          </cell>
          <cell r="D6929" t="str">
            <v>31 to 50</v>
          </cell>
          <cell r="E6929" t="str">
            <v>Maori</v>
          </cell>
          <cell r="F6929">
            <v>244</v>
          </cell>
          <cell r="G6929">
            <v>10245.92</v>
          </cell>
          <cell r="H6929">
            <v>258.04669887278584</v>
          </cell>
          <cell r="I6929">
            <v>10712.675209322722</v>
          </cell>
          <cell r="J6929">
            <v>255.79171791717917</v>
          </cell>
          <cell r="K6929">
            <v>154060</v>
          </cell>
        </row>
        <row r="6930">
          <cell r="A6930">
            <v>2003</v>
          </cell>
          <cell r="B6930" t="str">
            <v>6: Property Abuse</v>
          </cell>
          <cell r="C6930" t="str">
            <v>68: Arms Act Offences</v>
          </cell>
          <cell r="D6930" t="str">
            <v>31 to 50</v>
          </cell>
          <cell r="E6930" t="str">
            <v>Non-Maori</v>
          </cell>
          <cell r="F6930">
            <v>445</v>
          </cell>
          <cell r="G6930">
            <v>10724.75</v>
          </cell>
          <cell r="H6930">
            <v>470.61795491143317</v>
          </cell>
          <cell r="I6930">
            <v>11213.318418568961</v>
          </cell>
          <cell r="J6930">
            <v>443.93603936039358</v>
          </cell>
          <cell r="K6930">
            <v>1039590</v>
          </cell>
        </row>
        <row r="6931">
          <cell r="A6931">
            <v>2003</v>
          </cell>
          <cell r="B6931" t="str">
            <v>6: Property Abuse</v>
          </cell>
          <cell r="C6931" t="str">
            <v>68: Arms Act Offences</v>
          </cell>
          <cell r="D6931" t="str">
            <v>51 or older</v>
          </cell>
          <cell r="E6931" t="str">
            <v>Maori</v>
          </cell>
          <cell r="F6931">
            <v>21</v>
          </cell>
          <cell r="G6931">
            <v>708.09</v>
          </cell>
          <cell r="H6931">
            <v>22.20893719806763</v>
          </cell>
          <cell r="I6931">
            <v>740.34720054122249</v>
          </cell>
          <cell r="J6931">
            <v>22.196801968019678</v>
          </cell>
          <cell r="K6931">
            <v>71290</v>
          </cell>
        </row>
        <row r="6932">
          <cell r="A6932">
            <v>2003</v>
          </cell>
          <cell r="B6932" t="str">
            <v>6: Property Abuse</v>
          </cell>
          <cell r="C6932" t="str">
            <v>68: Arms Act Offences</v>
          </cell>
          <cell r="D6932" t="str">
            <v>51 or older</v>
          </cell>
          <cell r="E6932" t="str">
            <v>Non-Maori</v>
          </cell>
          <cell r="F6932">
            <v>111</v>
          </cell>
          <cell r="G6932">
            <v>2341.59</v>
          </cell>
          <cell r="H6932">
            <v>117.39009661835748</v>
          </cell>
          <cell r="I6932">
            <v>2448.2616635107415</v>
          </cell>
          <cell r="J6932">
            <v>112.0410004100041</v>
          </cell>
          <cell r="K6932">
            <v>989320</v>
          </cell>
        </row>
        <row r="6933">
          <cell r="A6933">
            <v>2003</v>
          </cell>
          <cell r="B6933" t="str">
            <v>6: Property Abuse</v>
          </cell>
          <cell r="C6933" t="str">
            <v>69: Sentencing Act (2002)</v>
          </cell>
          <cell r="D6933" t="str">
            <v>0 to 9</v>
          </cell>
          <cell r="E6933" t="str">
            <v>Maori</v>
          </cell>
          <cell r="F6933" t="str">
            <v>Other</v>
          </cell>
          <cell r="K6933">
            <v>146230</v>
          </cell>
        </row>
        <row r="6934">
          <cell r="A6934">
            <v>2003</v>
          </cell>
          <cell r="B6934" t="str">
            <v>6: Property Abuse</v>
          </cell>
          <cell r="C6934" t="str">
            <v>69: Sentencing Act (2002)</v>
          </cell>
          <cell r="D6934" t="str">
            <v>0 to 9</v>
          </cell>
          <cell r="E6934" t="str">
            <v>Non-Maori</v>
          </cell>
          <cell r="F6934" t="str">
            <v>Pacific peoples</v>
          </cell>
          <cell r="K6934">
            <v>430480</v>
          </cell>
        </row>
        <row r="6935">
          <cell r="A6935">
            <v>2003</v>
          </cell>
          <cell r="B6935" t="str">
            <v>6: Property Abuse</v>
          </cell>
          <cell r="C6935" t="str">
            <v>69: Sentencing Act (2002)</v>
          </cell>
          <cell r="D6935" t="str">
            <v>10 to 13</v>
          </cell>
          <cell r="E6935" t="str">
            <v>Maori</v>
          </cell>
          <cell r="F6935" t="str">
            <v>Maori</v>
          </cell>
          <cell r="K6935">
            <v>57650</v>
          </cell>
        </row>
        <row r="6936">
          <cell r="A6936">
            <v>2003</v>
          </cell>
          <cell r="B6936" t="str">
            <v>6: Property Abuse</v>
          </cell>
          <cell r="C6936" t="str">
            <v>69: Sentencing Act (2002)</v>
          </cell>
          <cell r="D6936" t="str">
            <v>10 to 13</v>
          </cell>
          <cell r="E6936" t="str">
            <v>Non-Maori</v>
          </cell>
          <cell r="F6936" t="str">
            <v>Other</v>
          </cell>
          <cell r="K6936">
            <v>194530</v>
          </cell>
        </row>
        <row r="6937">
          <cell r="A6937">
            <v>2003</v>
          </cell>
          <cell r="B6937" t="str">
            <v>6: Property Abuse</v>
          </cell>
          <cell r="C6937" t="str">
            <v>69: Sentencing Act (2002)</v>
          </cell>
          <cell r="D6937" t="str">
            <v>14 to 16</v>
          </cell>
          <cell r="E6937" t="str">
            <v>Maori</v>
          </cell>
          <cell r="F6937" t="str">
            <v>Pacific peoples</v>
          </cell>
          <cell r="K6937">
            <v>39920</v>
          </cell>
        </row>
        <row r="6938">
          <cell r="A6938">
            <v>2003</v>
          </cell>
          <cell r="B6938" t="str">
            <v>6: Property Abuse</v>
          </cell>
          <cell r="C6938" t="str">
            <v>69: Sentencing Act (2002)</v>
          </cell>
          <cell r="D6938" t="str">
            <v>14 to 16</v>
          </cell>
          <cell r="E6938" t="str">
            <v>Non-Maori</v>
          </cell>
          <cell r="F6938" t="str">
            <v>Maori</v>
          </cell>
          <cell r="K6938">
            <v>140070</v>
          </cell>
        </row>
        <row r="6939">
          <cell r="A6939">
            <v>2003</v>
          </cell>
          <cell r="B6939" t="str">
            <v>6: Property Abuse</v>
          </cell>
          <cell r="C6939" t="str">
            <v>69: Sentencing Act (2002)</v>
          </cell>
          <cell r="D6939" t="str">
            <v>17 to 20</v>
          </cell>
          <cell r="E6939" t="str">
            <v>Maori</v>
          </cell>
          <cell r="F6939" t="str">
            <v>Other</v>
          </cell>
          <cell r="K6939">
            <v>45830</v>
          </cell>
        </row>
        <row r="6940">
          <cell r="A6940">
            <v>2003</v>
          </cell>
          <cell r="B6940" t="str">
            <v>6: Property Abuse</v>
          </cell>
          <cell r="C6940" t="str">
            <v>69: Sentencing Act (2002)</v>
          </cell>
          <cell r="D6940" t="str">
            <v>17 to 20</v>
          </cell>
          <cell r="E6940" t="str">
            <v>Non-Maori</v>
          </cell>
          <cell r="F6940" t="str">
            <v>Pacific peoples</v>
          </cell>
          <cell r="K6940">
            <v>190030</v>
          </cell>
        </row>
        <row r="6941">
          <cell r="A6941">
            <v>2003</v>
          </cell>
          <cell r="B6941" t="str">
            <v>6: Property Abuse</v>
          </cell>
          <cell r="C6941" t="str">
            <v>69: Sentencing Act (2002)</v>
          </cell>
          <cell r="D6941" t="str">
            <v>21 to 30</v>
          </cell>
          <cell r="E6941" t="str">
            <v>Maori</v>
          </cell>
          <cell r="F6941" t="str">
            <v>Maori</v>
          </cell>
          <cell r="K6941">
            <v>87980</v>
          </cell>
        </row>
        <row r="6942">
          <cell r="A6942">
            <v>2003</v>
          </cell>
          <cell r="B6942" t="str">
            <v>6: Property Abuse</v>
          </cell>
          <cell r="C6942" t="str">
            <v>69: Sentencing Act (2002)</v>
          </cell>
          <cell r="D6942" t="str">
            <v>21 to 30</v>
          </cell>
          <cell r="E6942" t="str">
            <v>Non-Maori</v>
          </cell>
          <cell r="F6942" t="str">
            <v>Other</v>
          </cell>
          <cell r="K6942">
            <v>440230</v>
          </cell>
        </row>
        <row r="6943">
          <cell r="A6943">
            <v>2003</v>
          </cell>
          <cell r="B6943" t="str">
            <v>6: Property Abuse</v>
          </cell>
          <cell r="C6943" t="str">
            <v>69: Sentencing Act (2002)</v>
          </cell>
          <cell r="D6943" t="str">
            <v>31 to 50</v>
          </cell>
          <cell r="E6943" t="str">
            <v>Maori</v>
          </cell>
          <cell r="F6943" t="str">
            <v>Pacific peoples</v>
          </cell>
          <cell r="K6943">
            <v>154060</v>
          </cell>
        </row>
        <row r="6944">
          <cell r="A6944">
            <v>2003</v>
          </cell>
          <cell r="B6944" t="str">
            <v>6: Property Abuse</v>
          </cell>
          <cell r="C6944" t="str">
            <v>69: Sentencing Act (2002)</v>
          </cell>
          <cell r="D6944" t="str">
            <v>31 to 50</v>
          </cell>
          <cell r="E6944" t="str">
            <v>Non-Maori</v>
          </cell>
          <cell r="F6944" t="str">
            <v>Maori</v>
          </cell>
          <cell r="K6944">
            <v>1039590</v>
          </cell>
        </row>
        <row r="6945">
          <cell r="A6945">
            <v>2003</v>
          </cell>
          <cell r="B6945" t="str">
            <v>6: Property Abuse</v>
          </cell>
          <cell r="C6945" t="str">
            <v>69: Sentencing Act (2002)</v>
          </cell>
          <cell r="D6945" t="str">
            <v>51 or older</v>
          </cell>
          <cell r="E6945" t="str">
            <v>Maori</v>
          </cell>
          <cell r="F6945" t="str">
            <v>Other</v>
          </cell>
          <cell r="G6945">
            <v>1</v>
          </cell>
          <cell r="H6945">
            <v>4.29</v>
          </cell>
          <cell r="I6945">
            <v>8</v>
          </cell>
          <cell r="J6945">
            <v>81.849999999999994</v>
          </cell>
          <cell r="K6945">
            <v>71290</v>
          </cell>
        </row>
        <row r="6946">
          <cell r="A6946">
            <v>2003</v>
          </cell>
          <cell r="B6946" t="str">
            <v>6: Property Abuse</v>
          </cell>
          <cell r="C6946" t="str">
            <v>69: Sentencing Act (2002)</v>
          </cell>
          <cell r="D6946" t="str">
            <v>51 or older</v>
          </cell>
          <cell r="E6946" t="str">
            <v>Non-Maori</v>
          </cell>
          <cell r="F6946" t="str">
            <v>Pacific peoples</v>
          </cell>
          <cell r="K6946">
            <v>989320</v>
          </cell>
        </row>
        <row r="6947">
          <cell r="A6947">
            <v>2003</v>
          </cell>
          <cell r="B6947" t="str">
            <v>7: Administrative</v>
          </cell>
          <cell r="C6947" t="str">
            <v>70: Administrative Total</v>
          </cell>
          <cell r="D6947" t="str">
            <v>0 to 9</v>
          </cell>
          <cell r="E6947" t="str">
            <v>Maori</v>
          </cell>
          <cell r="F6947">
            <v>32</v>
          </cell>
          <cell r="G6947">
            <v>76.02</v>
          </cell>
          <cell r="H6947">
            <v>35.412953060011887</v>
          </cell>
          <cell r="I6947">
            <v>87.473646586560605</v>
          </cell>
          <cell r="J6947">
            <v>35.250911501491544</v>
          </cell>
          <cell r="K6947">
            <v>146230</v>
          </cell>
        </row>
        <row r="6948">
          <cell r="A6948">
            <v>2003</v>
          </cell>
          <cell r="B6948" t="str">
            <v>7: Administrative</v>
          </cell>
          <cell r="C6948" t="str">
            <v>70: Administrative Total</v>
          </cell>
          <cell r="D6948" t="str">
            <v>0 to 9</v>
          </cell>
          <cell r="E6948" t="str">
            <v>Non-Maori</v>
          </cell>
          <cell r="F6948">
            <v>26</v>
          </cell>
          <cell r="G6948">
            <v>47.4</v>
          </cell>
          <cell r="H6948">
            <v>28.773024361259655</v>
          </cell>
          <cell r="I6948">
            <v>54.541579166048045</v>
          </cell>
          <cell r="J6948">
            <v>28.641365594961886</v>
          </cell>
          <cell r="K6948">
            <v>430480</v>
          </cell>
        </row>
        <row r="6949">
          <cell r="A6949">
            <v>2003</v>
          </cell>
          <cell r="B6949" t="str">
            <v>7: Administrative</v>
          </cell>
          <cell r="C6949" t="str">
            <v>70: Administrative Total</v>
          </cell>
          <cell r="D6949" t="str">
            <v>10 to 13</v>
          </cell>
          <cell r="E6949" t="str">
            <v>Maori</v>
          </cell>
          <cell r="F6949">
            <v>225</v>
          </cell>
          <cell r="G6949">
            <v>962.09</v>
          </cell>
          <cell r="H6949">
            <v>248.99732620320856</v>
          </cell>
          <cell r="I6949">
            <v>1107.0444704612478</v>
          </cell>
          <cell r="J6949">
            <v>247.85797149486248</v>
          </cell>
          <cell r="K6949">
            <v>57650</v>
          </cell>
        </row>
        <row r="6950">
          <cell r="A6950">
            <v>2003</v>
          </cell>
          <cell r="B6950" t="str">
            <v>7: Administrative</v>
          </cell>
          <cell r="C6950" t="str">
            <v>70: Administrative Total</v>
          </cell>
          <cell r="D6950" t="str">
            <v>10 to 13</v>
          </cell>
          <cell r="E6950" t="str">
            <v>Non-Maori</v>
          </cell>
          <cell r="F6950">
            <v>128</v>
          </cell>
          <cell r="G6950">
            <v>815.86</v>
          </cell>
          <cell r="H6950">
            <v>141.65181224004755</v>
          </cell>
          <cell r="I6950">
            <v>938.78254806776249</v>
          </cell>
          <cell r="J6950">
            <v>139.90205502154458</v>
          </cell>
          <cell r="K6950">
            <v>194530</v>
          </cell>
        </row>
        <row r="6951">
          <cell r="A6951">
            <v>2003</v>
          </cell>
          <cell r="B6951" t="str">
            <v>7: Administrative</v>
          </cell>
          <cell r="C6951" t="str">
            <v>70: Administrative Total</v>
          </cell>
          <cell r="D6951" t="str">
            <v>14 to 16</v>
          </cell>
          <cell r="E6951" t="str">
            <v>Maori</v>
          </cell>
          <cell r="F6951">
            <v>1044</v>
          </cell>
          <cell r="G6951">
            <v>23944.169999999885</v>
          </cell>
          <cell r="H6951">
            <v>1155.3475935828878</v>
          </cell>
          <cell r="I6951">
            <v>27551.747755702658</v>
          </cell>
          <cell r="J6951">
            <v>1132.435531985416</v>
          </cell>
          <cell r="K6951">
            <v>39920</v>
          </cell>
        </row>
        <row r="6952">
          <cell r="A6952">
            <v>2003</v>
          </cell>
          <cell r="B6952" t="str">
            <v>7: Administrative</v>
          </cell>
          <cell r="C6952" t="str">
            <v>70: Administrative Total</v>
          </cell>
          <cell r="D6952" t="str">
            <v>14 to 16</v>
          </cell>
          <cell r="E6952" t="str">
            <v>Non-Maori</v>
          </cell>
          <cell r="F6952">
            <v>963</v>
          </cell>
          <cell r="G6952">
            <v>22127.849999999868</v>
          </cell>
          <cell r="H6952">
            <v>1065.7085561497324</v>
          </cell>
          <cell r="I6952">
            <v>25461.76967403858</v>
          </cell>
          <cell r="J6952">
            <v>1044.3082532316871</v>
          </cell>
          <cell r="K6952">
            <v>140070</v>
          </cell>
        </row>
        <row r="6953">
          <cell r="A6953">
            <v>2003</v>
          </cell>
          <cell r="B6953" t="str">
            <v>7: Administrative</v>
          </cell>
          <cell r="C6953" t="str">
            <v>70: Administrative Total</v>
          </cell>
          <cell r="D6953" t="str">
            <v>17 to 20</v>
          </cell>
          <cell r="E6953" t="str">
            <v>Maori</v>
          </cell>
          <cell r="F6953">
            <v>1714</v>
          </cell>
          <cell r="G6953">
            <v>13467.7</v>
          </cell>
          <cell r="H6953">
            <v>1896.8062982768865</v>
          </cell>
          <cell r="I6953">
            <v>15496.827547143126</v>
          </cell>
          <cell r="J6953">
            <v>1661.1992045077891</v>
          </cell>
          <cell r="K6953">
            <v>45830</v>
          </cell>
        </row>
        <row r="6954">
          <cell r="A6954">
            <v>2003</v>
          </cell>
          <cell r="B6954" t="str">
            <v>7: Administrative</v>
          </cell>
          <cell r="C6954" t="str">
            <v>70: Administrative Total</v>
          </cell>
          <cell r="D6954" t="str">
            <v>17 to 20</v>
          </cell>
          <cell r="E6954" t="str">
            <v>Non-Maori</v>
          </cell>
          <cell r="F6954">
            <v>2216</v>
          </cell>
          <cell r="G6954">
            <v>14374.37</v>
          </cell>
          <cell r="H6954">
            <v>2452.3469994058232</v>
          </cell>
          <cell r="I6954">
            <v>16540.102095296719</v>
          </cell>
          <cell r="J6954">
            <v>2203.181968843222</v>
          </cell>
          <cell r="K6954">
            <v>190030</v>
          </cell>
        </row>
        <row r="6955">
          <cell r="A6955">
            <v>2003</v>
          </cell>
          <cell r="B6955" t="str">
            <v>7: Administrative</v>
          </cell>
          <cell r="C6955" t="str">
            <v>70: Administrative Total</v>
          </cell>
          <cell r="D6955" t="str">
            <v>21 to 30</v>
          </cell>
          <cell r="E6955" t="str">
            <v>Maori</v>
          </cell>
          <cell r="F6955">
            <v>1858</v>
          </cell>
          <cell r="G6955">
            <v>17669.919999999998</v>
          </cell>
          <cell r="H6955">
            <v>2056.1645870469401</v>
          </cell>
          <cell r="I6955">
            <v>20332.180180120988</v>
          </cell>
          <cell r="J6955">
            <v>1762.5455750745773</v>
          </cell>
          <cell r="K6955">
            <v>87980</v>
          </cell>
        </row>
        <row r="6956">
          <cell r="A6956">
            <v>2003</v>
          </cell>
          <cell r="B6956" t="str">
            <v>7: Administrative</v>
          </cell>
          <cell r="C6956" t="str">
            <v>70: Administrative Total</v>
          </cell>
          <cell r="D6956" t="str">
            <v>21 to 30</v>
          </cell>
          <cell r="E6956" t="str">
            <v>Non-Maori</v>
          </cell>
          <cell r="F6956">
            <v>2247</v>
          </cell>
          <cell r="G6956">
            <v>16421.25</v>
          </cell>
          <cell r="H6956">
            <v>2486.6532976827098</v>
          </cell>
          <cell r="I6956">
            <v>18895.377782288302</v>
          </cell>
          <cell r="J6956">
            <v>2213.0962877030165</v>
          </cell>
          <cell r="K6956">
            <v>440230</v>
          </cell>
        </row>
        <row r="6957">
          <cell r="A6957">
            <v>2003</v>
          </cell>
          <cell r="B6957" t="str">
            <v>7: Administrative</v>
          </cell>
          <cell r="C6957" t="str">
            <v>70: Administrative Total</v>
          </cell>
          <cell r="D6957" t="str">
            <v>31 to 50</v>
          </cell>
          <cell r="E6957" t="str">
            <v>Maori</v>
          </cell>
          <cell r="F6957">
            <v>1090</v>
          </cell>
          <cell r="G6957">
            <v>10840.21</v>
          </cell>
          <cell r="H6957">
            <v>1206.2537136066549</v>
          </cell>
          <cell r="I6957">
            <v>12473.463542016556</v>
          </cell>
          <cell r="J6957">
            <v>1024.479615512098</v>
          </cell>
          <cell r="K6957">
            <v>154060</v>
          </cell>
        </row>
        <row r="6958">
          <cell r="A6958">
            <v>2003</v>
          </cell>
          <cell r="B6958" t="str">
            <v>7: Administrative</v>
          </cell>
          <cell r="C6958" t="str">
            <v>70: Administrative Total</v>
          </cell>
          <cell r="D6958" t="str">
            <v>31 to 50</v>
          </cell>
          <cell r="E6958" t="str">
            <v>Non-Maori</v>
          </cell>
          <cell r="F6958">
            <v>1655</v>
          </cell>
          <cell r="G6958">
            <v>10831.86</v>
          </cell>
          <cell r="H6958">
            <v>1831.5136660724895</v>
          </cell>
          <cell r="I6958">
            <v>12463.855479019981</v>
          </cell>
          <cell r="J6958">
            <v>1557.6496519721577</v>
          </cell>
          <cell r="K6958">
            <v>1039590</v>
          </cell>
        </row>
        <row r="6959">
          <cell r="A6959">
            <v>2003</v>
          </cell>
          <cell r="B6959" t="str">
            <v>7: Administrative</v>
          </cell>
          <cell r="C6959" t="str">
            <v>70: Administrative Total</v>
          </cell>
          <cell r="D6959" t="str">
            <v>51 or older</v>
          </cell>
          <cell r="E6959" t="str">
            <v>Maori</v>
          </cell>
          <cell r="F6959">
            <v>63</v>
          </cell>
          <cell r="G6959">
            <v>541.73</v>
          </cell>
          <cell r="H6959">
            <v>69.719251336898395</v>
          </cell>
          <cell r="I6959">
            <v>623.35041522411825</v>
          </cell>
          <cell r="J6959">
            <v>58.384322174345378</v>
          </cell>
          <cell r="K6959">
            <v>71290</v>
          </cell>
        </row>
        <row r="6960">
          <cell r="A6960">
            <v>2003</v>
          </cell>
          <cell r="B6960" t="str">
            <v>7: Administrative</v>
          </cell>
          <cell r="C6960" t="str">
            <v>70: Administrative Total</v>
          </cell>
          <cell r="D6960" t="str">
            <v>51 or older</v>
          </cell>
          <cell r="E6960" t="str">
            <v>Non-Maori</v>
          </cell>
          <cell r="F6960">
            <v>203</v>
          </cell>
          <cell r="G6960">
            <v>1384.34</v>
          </cell>
          <cell r="H6960">
            <v>224.65092097445037</v>
          </cell>
          <cell r="I6960">
            <v>1592.9132848676581</v>
          </cell>
          <cell r="J6960">
            <v>185.06728538283062</v>
          </cell>
          <cell r="K6960">
            <v>989320</v>
          </cell>
        </row>
        <row r="6961">
          <cell r="A6961">
            <v>2003</v>
          </cell>
          <cell r="B6961" t="str">
            <v>7: Administrative</v>
          </cell>
          <cell r="C6961" t="str">
            <v>71: Against Justice</v>
          </cell>
          <cell r="D6961" t="str">
            <v>0 to 9</v>
          </cell>
          <cell r="E6961" t="str">
            <v>Maori</v>
          </cell>
          <cell r="F6961">
            <v>32</v>
          </cell>
          <cell r="G6961">
            <v>76.02</v>
          </cell>
          <cell r="H6961">
            <v>36.751078309211159</v>
          </cell>
          <cell r="I6961">
            <v>87.454527862461433</v>
          </cell>
          <cell r="J6961">
            <v>37.0970684039088</v>
          </cell>
          <cell r="K6961">
            <v>146230</v>
          </cell>
        </row>
        <row r="6962">
          <cell r="A6962">
            <v>2003</v>
          </cell>
          <cell r="B6962" t="str">
            <v>7: Administrative</v>
          </cell>
          <cell r="C6962" t="str">
            <v>71: Against Justice</v>
          </cell>
          <cell r="D6962" t="str">
            <v>0 to 9</v>
          </cell>
          <cell r="E6962" t="str">
            <v>Non-Maori</v>
          </cell>
          <cell r="F6962">
            <v>20</v>
          </cell>
          <cell r="G6962">
            <v>46.2</v>
          </cell>
          <cell r="H6962">
            <v>22.969423943256974</v>
          </cell>
          <cell r="I6962">
            <v>53.149160579396451</v>
          </cell>
          <cell r="J6962">
            <v>23.185667752442999</v>
          </cell>
          <cell r="K6962">
            <v>430480</v>
          </cell>
        </row>
        <row r="6963">
          <cell r="A6963">
            <v>2003</v>
          </cell>
          <cell r="B6963" t="str">
            <v>7: Administrative</v>
          </cell>
          <cell r="C6963" t="str">
            <v>71: Against Justice</v>
          </cell>
          <cell r="D6963" t="str">
            <v>10 to 13</v>
          </cell>
          <cell r="E6963" t="str">
            <v>Maori</v>
          </cell>
          <cell r="F6963">
            <v>223</v>
          </cell>
          <cell r="G6963">
            <v>962.09</v>
          </cell>
          <cell r="H6963">
            <v>256.10907696731527</v>
          </cell>
          <cell r="I6963">
            <v>1106.802508697652</v>
          </cell>
          <cell r="J6963">
            <v>258.52019543973944</v>
          </cell>
          <cell r="K6963">
            <v>57650</v>
          </cell>
        </row>
        <row r="6964">
          <cell r="A6964">
            <v>2003</v>
          </cell>
          <cell r="B6964" t="str">
            <v>7: Administrative</v>
          </cell>
          <cell r="C6964" t="str">
            <v>71: Against Justice</v>
          </cell>
          <cell r="D6964" t="str">
            <v>10 to 13</v>
          </cell>
          <cell r="E6964" t="str">
            <v>Non-Maori</v>
          </cell>
          <cell r="F6964">
            <v>128</v>
          </cell>
          <cell r="G6964">
            <v>815.86</v>
          </cell>
          <cell r="H6964">
            <v>147.00431323684464</v>
          </cell>
          <cell r="I6964">
            <v>938.57736256074406</v>
          </cell>
          <cell r="J6964">
            <v>147.22899022801303</v>
          </cell>
          <cell r="K6964">
            <v>194530</v>
          </cell>
        </row>
        <row r="6965">
          <cell r="A6965">
            <v>2003</v>
          </cell>
          <cell r="B6965" t="str">
            <v>7: Administrative</v>
          </cell>
          <cell r="C6965" t="str">
            <v>71: Against Justice</v>
          </cell>
          <cell r="D6965" t="str">
            <v>14 to 16</v>
          </cell>
          <cell r="E6965" t="str">
            <v>Maori</v>
          </cell>
          <cell r="F6965">
            <v>1012</v>
          </cell>
          <cell r="G6965">
            <v>23944.169999999885</v>
          </cell>
          <cell r="H6965">
            <v>1162.2528515288029</v>
          </cell>
          <cell r="I6965">
            <v>27545.725893297855</v>
          </cell>
          <cell r="J6965">
            <v>1158.1241042345277</v>
          </cell>
          <cell r="K6965">
            <v>39920</v>
          </cell>
        </row>
        <row r="6966">
          <cell r="A6966">
            <v>2003</v>
          </cell>
          <cell r="B6966" t="str">
            <v>7: Administrative</v>
          </cell>
          <cell r="C6966" t="str">
            <v>71: Against Justice</v>
          </cell>
          <cell r="D6966" t="str">
            <v>14 to 16</v>
          </cell>
          <cell r="E6966" t="str">
            <v>Non-Maori</v>
          </cell>
          <cell r="F6966">
            <v>903</v>
          </cell>
          <cell r="G6966">
            <v>22127.649999999867</v>
          </cell>
          <cell r="H6966">
            <v>1037.0694910380523</v>
          </cell>
          <cell r="I6966">
            <v>25455.974525858761</v>
          </cell>
          <cell r="J6966">
            <v>1029.4436482084691</v>
          </cell>
          <cell r="K6966">
            <v>140070</v>
          </cell>
        </row>
        <row r="6967">
          <cell r="A6967">
            <v>2003</v>
          </cell>
          <cell r="B6967" t="str">
            <v>7: Administrative</v>
          </cell>
          <cell r="C6967" t="str">
            <v>71: Against Justice</v>
          </cell>
          <cell r="D6967" t="str">
            <v>17 to 20</v>
          </cell>
          <cell r="E6967" t="str">
            <v>Maori</v>
          </cell>
          <cell r="F6967">
            <v>1438</v>
          </cell>
          <cell r="G6967">
            <v>13467.5</v>
          </cell>
          <cell r="H6967">
            <v>1651.5015815201764</v>
          </cell>
          <cell r="I6967">
            <v>15493.210391840277</v>
          </cell>
          <cell r="J6967">
            <v>1434.0335504885995</v>
          </cell>
          <cell r="K6967">
            <v>45830</v>
          </cell>
        </row>
        <row r="6968">
          <cell r="A6968">
            <v>2003</v>
          </cell>
          <cell r="B6968" t="str">
            <v>7: Administrative</v>
          </cell>
          <cell r="C6968" t="str">
            <v>71: Against Justice</v>
          </cell>
          <cell r="D6968" t="str">
            <v>17 to 20</v>
          </cell>
          <cell r="E6968" t="str">
            <v>Non-Maori</v>
          </cell>
          <cell r="F6968">
            <v>1436</v>
          </cell>
          <cell r="G6968">
            <v>14358.97</v>
          </cell>
          <cell r="H6968">
            <v>1649.2046391258505</v>
          </cell>
          <cell r="I6968">
            <v>16518.7706122237</v>
          </cell>
          <cell r="J6968">
            <v>1420.1221498371335</v>
          </cell>
          <cell r="K6968">
            <v>190030</v>
          </cell>
        </row>
        <row r="6969">
          <cell r="A6969">
            <v>2003</v>
          </cell>
          <cell r="B6969" t="str">
            <v>7: Administrative</v>
          </cell>
          <cell r="C6969" t="str">
            <v>71: Against Justice</v>
          </cell>
          <cell r="D6969" t="str">
            <v>21 to 30</v>
          </cell>
          <cell r="E6969" t="str">
            <v>Maori</v>
          </cell>
          <cell r="F6969">
            <v>1613</v>
          </cell>
          <cell r="G6969">
            <v>17669.32</v>
          </cell>
          <cell r="H6969">
            <v>1852.484041023675</v>
          </cell>
          <cell r="I6969">
            <v>20327.04601750521</v>
          </cell>
          <cell r="J6969">
            <v>1584.7403908794788</v>
          </cell>
          <cell r="K6969">
            <v>87980</v>
          </cell>
        </row>
        <row r="6970">
          <cell r="A6970">
            <v>2003</v>
          </cell>
          <cell r="B6970" t="str">
            <v>7: Administrative</v>
          </cell>
          <cell r="C6970" t="str">
            <v>71: Against Justice</v>
          </cell>
          <cell r="D6970" t="str">
            <v>21 to 30</v>
          </cell>
          <cell r="E6970" t="str">
            <v>Non-Maori</v>
          </cell>
          <cell r="F6970">
            <v>1402</v>
          </cell>
          <cell r="G6970">
            <v>16275.05</v>
          </cell>
          <cell r="H6970">
            <v>1610.1566184223136</v>
          </cell>
          <cell r="I6970">
            <v>18723.057270296653</v>
          </cell>
          <cell r="J6970">
            <v>1383.0250814332246</v>
          </cell>
          <cell r="K6970">
            <v>440230</v>
          </cell>
        </row>
        <row r="6971">
          <cell r="A6971">
            <v>2003</v>
          </cell>
          <cell r="B6971" t="str">
            <v>7: Administrative</v>
          </cell>
          <cell r="C6971" t="str">
            <v>71: Against Justice</v>
          </cell>
          <cell r="D6971" t="str">
            <v>31 to 50</v>
          </cell>
          <cell r="E6971" t="str">
            <v>Maori</v>
          </cell>
          <cell r="F6971">
            <v>990</v>
          </cell>
          <cell r="G6971">
            <v>10839.21</v>
          </cell>
          <cell r="H6971">
            <v>1136.9864851912203</v>
          </cell>
          <cell r="I6971">
            <v>12469.586858090886</v>
          </cell>
          <cell r="J6971">
            <v>978.4351791530944</v>
          </cell>
          <cell r="K6971">
            <v>154060</v>
          </cell>
        </row>
        <row r="6972">
          <cell r="A6972">
            <v>2003</v>
          </cell>
          <cell r="B6972" t="str">
            <v>7: Administrative</v>
          </cell>
          <cell r="C6972" t="str">
            <v>71: Against Justice</v>
          </cell>
          <cell r="D6972" t="str">
            <v>31 to 50</v>
          </cell>
          <cell r="E6972" t="str">
            <v>Non-Maori</v>
          </cell>
          <cell r="F6972">
            <v>1048</v>
          </cell>
          <cell r="G6972">
            <v>10728.56</v>
          </cell>
          <cell r="H6972">
            <v>1203.5978146266655</v>
          </cell>
          <cell r="I6972">
            <v>12342.293468088477</v>
          </cell>
          <cell r="J6972">
            <v>1037.5586319218241</v>
          </cell>
          <cell r="K6972">
            <v>1039590</v>
          </cell>
        </row>
        <row r="6973">
          <cell r="A6973">
            <v>2003</v>
          </cell>
          <cell r="B6973" t="str">
            <v>7: Administrative</v>
          </cell>
          <cell r="C6973" t="str">
            <v>71: Against Justice</v>
          </cell>
          <cell r="D6973" t="str">
            <v>51 or older</v>
          </cell>
          <cell r="E6973" t="str">
            <v>Maori</v>
          </cell>
          <cell r="F6973">
            <v>54</v>
          </cell>
          <cell r="G6973">
            <v>541.73</v>
          </cell>
          <cell r="H6973">
            <v>62.017444646793827</v>
          </cell>
          <cell r="I6973">
            <v>623.21417230901375</v>
          </cell>
          <cell r="J6973">
            <v>55.645602605863196</v>
          </cell>
          <cell r="K6973">
            <v>71290</v>
          </cell>
        </row>
        <row r="6974">
          <cell r="A6974">
            <v>2003</v>
          </cell>
          <cell r="B6974" t="str">
            <v>7: Administrative</v>
          </cell>
          <cell r="C6974" t="str">
            <v>71: Against Justice</v>
          </cell>
          <cell r="D6974" t="str">
            <v>51 or older</v>
          </cell>
          <cell r="E6974" t="str">
            <v>Non-Maori</v>
          </cell>
          <cell r="F6974">
            <v>134</v>
          </cell>
          <cell r="G6974">
            <v>1353.24</v>
          </cell>
          <cell r="H6974">
            <v>153.89514041982173</v>
          </cell>
          <cell r="I6974">
            <v>1556.7872307892321</v>
          </cell>
          <cell r="J6974">
            <v>129.83973941368077</v>
          </cell>
          <cell r="K6974">
            <v>989320</v>
          </cell>
        </row>
        <row r="6975">
          <cell r="A6975">
            <v>2003</v>
          </cell>
          <cell r="B6975" t="str">
            <v>7: Administrative</v>
          </cell>
          <cell r="C6975" t="str">
            <v>72: Births, Deaths And Marriages</v>
          </cell>
          <cell r="D6975" t="str">
            <v>0 to 9</v>
          </cell>
          <cell r="E6975" t="str">
            <v>Maori</v>
          </cell>
          <cell r="F6975" t="str">
            <v>Other</v>
          </cell>
          <cell r="K6975">
            <v>146230</v>
          </cell>
        </row>
        <row r="6976">
          <cell r="A6976">
            <v>2003</v>
          </cell>
          <cell r="B6976" t="str">
            <v>7: Administrative</v>
          </cell>
          <cell r="C6976" t="str">
            <v>72: Births, Deaths And Marriages</v>
          </cell>
          <cell r="D6976" t="str">
            <v>0 to 9</v>
          </cell>
          <cell r="E6976" t="str">
            <v>Non-Maori</v>
          </cell>
          <cell r="F6976" t="str">
            <v>Pacific peoples</v>
          </cell>
          <cell r="K6976">
            <v>430480</v>
          </cell>
        </row>
        <row r="6977">
          <cell r="A6977">
            <v>2003</v>
          </cell>
          <cell r="B6977" t="str">
            <v>7: Administrative</v>
          </cell>
          <cell r="C6977" t="str">
            <v>72: Births, Deaths And Marriages</v>
          </cell>
          <cell r="D6977" t="str">
            <v>10 to 13</v>
          </cell>
          <cell r="E6977" t="str">
            <v>Maori</v>
          </cell>
          <cell r="F6977" t="str">
            <v>Maori</v>
          </cell>
          <cell r="K6977">
            <v>57650</v>
          </cell>
        </row>
        <row r="6978">
          <cell r="A6978">
            <v>2003</v>
          </cell>
          <cell r="B6978" t="str">
            <v>7: Administrative</v>
          </cell>
          <cell r="C6978" t="str">
            <v>72: Births, Deaths And Marriages</v>
          </cell>
          <cell r="D6978" t="str">
            <v>10 to 13</v>
          </cell>
          <cell r="E6978" t="str">
            <v>Non-Maori</v>
          </cell>
          <cell r="F6978" t="str">
            <v>Other</v>
          </cell>
          <cell r="K6978">
            <v>194530</v>
          </cell>
        </row>
        <row r="6979">
          <cell r="A6979">
            <v>2003</v>
          </cell>
          <cell r="B6979" t="str">
            <v>7: Administrative</v>
          </cell>
          <cell r="C6979" t="str">
            <v>72: Births, Deaths And Marriages</v>
          </cell>
          <cell r="D6979" t="str">
            <v>14 to 16</v>
          </cell>
          <cell r="E6979" t="str">
            <v>Maori</v>
          </cell>
          <cell r="F6979" t="str">
            <v>Pacific peoples</v>
          </cell>
          <cell r="K6979">
            <v>39920</v>
          </cell>
        </row>
        <row r="6980">
          <cell r="A6980">
            <v>2003</v>
          </cell>
          <cell r="B6980" t="str">
            <v>7: Administrative</v>
          </cell>
          <cell r="C6980" t="str">
            <v>72: Births, Deaths And Marriages</v>
          </cell>
          <cell r="D6980" t="str">
            <v>14 to 16</v>
          </cell>
          <cell r="E6980" t="str">
            <v>Non-Maori</v>
          </cell>
          <cell r="F6980" t="str">
            <v>Maori</v>
          </cell>
          <cell r="K6980">
            <v>140070</v>
          </cell>
        </row>
        <row r="6981">
          <cell r="A6981">
            <v>2003</v>
          </cell>
          <cell r="B6981" t="str">
            <v>7: Administrative</v>
          </cell>
          <cell r="C6981" t="str">
            <v>72: Births, Deaths And Marriages</v>
          </cell>
          <cell r="D6981" t="str">
            <v>17 to 20</v>
          </cell>
          <cell r="E6981" t="str">
            <v>Maori</v>
          </cell>
          <cell r="F6981" t="str">
            <v>Other</v>
          </cell>
          <cell r="K6981">
            <v>45830</v>
          </cell>
        </row>
        <row r="6982">
          <cell r="A6982">
            <v>2003</v>
          </cell>
          <cell r="B6982" t="str">
            <v>7: Administrative</v>
          </cell>
          <cell r="C6982" t="str">
            <v>72: Births, Deaths And Marriages</v>
          </cell>
          <cell r="D6982" t="str">
            <v>17 to 20</v>
          </cell>
          <cell r="E6982" t="str">
            <v>Non-Maori</v>
          </cell>
          <cell r="F6982" t="str">
            <v>Pacific peoples</v>
          </cell>
          <cell r="K6982">
            <v>190030</v>
          </cell>
        </row>
        <row r="6983">
          <cell r="A6983">
            <v>2003</v>
          </cell>
          <cell r="B6983" t="str">
            <v>7: Administrative</v>
          </cell>
          <cell r="C6983" t="str">
            <v>72: Births, Deaths And Marriages</v>
          </cell>
          <cell r="D6983" t="str">
            <v>21 to 30</v>
          </cell>
          <cell r="E6983" t="str">
            <v>Maori</v>
          </cell>
          <cell r="F6983" t="str">
            <v>Maori</v>
          </cell>
          <cell r="K6983">
            <v>87980</v>
          </cell>
        </row>
        <row r="6984">
          <cell r="A6984">
            <v>2003</v>
          </cell>
          <cell r="B6984" t="str">
            <v>7: Administrative</v>
          </cell>
          <cell r="C6984" t="str">
            <v>72: Births, Deaths And Marriages</v>
          </cell>
          <cell r="D6984" t="str">
            <v>21 to 30</v>
          </cell>
          <cell r="E6984" t="str">
            <v>Non-Maori</v>
          </cell>
          <cell r="F6984">
            <v>1</v>
          </cell>
          <cell r="G6984">
            <v>0.2</v>
          </cell>
          <cell r="H6984">
            <v>1.6</v>
          </cell>
          <cell r="I6984">
            <v>13.916000000000004</v>
          </cell>
          <cell r="J6984">
            <v>1.6</v>
          </cell>
          <cell r="K6984">
            <v>440230</v>
          </cell>
        </row>
        <row r="6985">
          <cell r="A6985">
            <v>2003</v>
          </cell>
          <cell r="B6985" t="str">
            <v>7: Administrative</v>
          </cell>
          <cell r="C6985" t="str">
            <v>72: Births, Deaths And Marriages</v>
          </cell>
          <cell r="D6985" t="str">
            <v>31 to 50</v>
          </cell>
          <cell r="E6985" t="str">
            <v>Maori</v>
          </cell>
          <cell r="F6985" t="str">
            <v>Pacific peoples</v>
          </cell>
          <cell r="K6985">
            <v>154060</v>
          </cell>
        </row>
        <row r="6986">
          <cell r="A6986">
            <v>2003</v>
          </cell>
          <cell r="B6986" t="str">
            <v>7: Administrative</v>
          </cell>
          <cell r="C6986" t="str">
            <v>72: Births, Deaths And Marriages</v>
          </cell>
          <cell r="D6986" t="str">
            <v>31 to 50</v>
          </cell>
          <cell r="E6986" t="str">
            <v>Non-Maori</v>
          </cell>
          <cell r="F6986">
            <v>4</v>
          </cell>
          <cell r="G6986">
            <v>0.8</v>
          </cell>
          <cell r="H6986">
            <v>6.4</v>
          </cell>
          <cell r="I6986">
            <v>55.664000000000016</v>
          </cell>
          <cell r="J6986">
            <v>6.4</v>
          </cell>
          <cell r="K6986">
            <v>1039590</v>
          </cell>
        </row>
        <row r="6987">
          <cell r="A6987">
            <v>2003</v>
          </cell>
          <cell r="B6987" t="str">
            <v>7: Administrative</v>
          </cell>
          <cell r="C6987" t="str">
            <v>72: Births, Deaths And Marriages</v>
          </cell>
          <cell r="D6987" t="str">
            <v>51 or older</v>
          </cell>
          <cell r="E6987" t="str">
            <v>Maori</v>
          </cell>
          <cell r="F6987" t="str">
            <v>Other</v>
          </cell>
          <cell r="K6987">
            <v>71290</v>
          </cell>
        </row>
        <row r="6988">
          <cell r="A6988">
            <v>2003</v>
          </cell>
          <cell r="B6988" t="str">
            <v>7: Administrative</v>
          </cell>
          <cell r="C6988" t="str">
            <v>72: Births, Deaths And Marriages</v>
          </cell>
          <cell r="D6988" t="str">
            <v>51 or older</v>
          </cell>
          <cell r="E6988" t="str">
            <v>Non-Maori</v>
          </cell>
          <cell r="F6988" t="str">
            <v>Pacific peoples</v>
          </cell>
          <cell r="K6988">
            <v>989320</v>
          </cell>
        </row>
        <row r="6989">
          <cell r="A6989">
            <v>2003</v>
          </cell>
          <cell r="B6989" t="str">
            <v>7: Administrative</v>
          </cell>
          <cell r="C6989" t="str">
            <v>73: Immigration</v>
          </cell>
          <cell r="D6989" t="str">
            <v>0 to 9</v>
          </cell>
          <cell r="E6989" t="str">
            <v>Maori</v>
          </cell>
          <cell r="F6989" t="str">
            <v>Maori</v>
          </cell>
          <cell r="K6989">
            <v>146230</v>
          </cell>
        </row>
        <row r="6990">
          <cell r="A6990">
            <v>2003</v>
          </cell>
          <cell r="B6990" t="str">
            <v>7: Administrative</v>
          </cell>
          <cell r="C6990" t="str">
            <v>73: Immigration</v>
          </cell>
          <cell r="D6990" t="str">
            <v>0 to 9</v>
          </cell>
          <cell r="E6990" t="str">
            <v>Non-Maori</v>
          </cell>
          <cell r="F6990">
            <v>6</v>
          </cell>
          <cell r="G6990">
            <v>1.2</v>
          </cell>
          <cell r="H6990">
            <v>6.2343268242548815</v>
          </cell>
          <cell r="I6990">
            <v>1.2302658486707558</v>
          </cell>
          <cell r="J6990">
            <v>6.2295760082730087</v>
          </cell>
          <cell r="K6990">
            <v>430480</v>
          </cell>
        </row>
        <row r="6991">
          <cell r="A6991">
            <v>2003</v>
          </cell>
          <cell r="B6991" t="str">
            <v>7: Administrative</v>
          </cell>
          <cell r="C6991" t="str">
            <v>73: Immigration</v>
          </cell>
          <cell r="D6991" t="str">
            <v>10 to 13</v>
          </cell>
          <cell r="E6991" t="str">
            <v>Maori</v>
          </cell>
          <cell r="F6991" t="str">
            <v>Pacific peoples</v>
          </cell>
          <cell r="K6991">
            <v>57650</v>
          </cell>
        </row>
        <row r="6992">
          <cell r="A6992">
            <v>2003</v>
          </cell>
          <cell r="B6992" t="str">
            <v>7: Administrative</v>
          </cell>
          <cell r="C6992" t="str">
            <v>73: Immigration</v>
          </cell>
          <cell r="D6992" t="str">
            <v>10 to 13</v>
          </cell>
          <cell r="E6992" t="str">
            <v>Non-Maori</v>
          </cell>
          <cell r="F6992" t="str">
            <v>Maori</v>
          </cell>
          <cell r="K6992">
            <v>194530</v>
          </cell>
        </row>
        <row r="6993">
          <cell r="A6993">
            <v>2003</v>
          </cell>
          <cell r="B6993" t="str">
            <v>7: Administrative</v>
          </cell>
          <cell r="C6993" t="str">
            <v>73: Immigration</v>
          </cell>
          <cell r="D6993" t="str">
            <v>14 to 16</v>
          </cell>
          <cell r="E6993" t="str">
            <v>Maori</v>
          </cell>
          <cell r="F6993" t="str">
            <v>Other</v>
          </cell>
          <cell r="K6993">
            <v>39920</v>
          </cell>
        </row>
        <row r="6994">
          <cell r="A6994">
            <v>2003</v>
          </cell>
          <cell r="B6994" t="str">
            <v>7: Administrative</v>
          </cell>
          <cell r="C6994" t="str">
            <v>73: Immigration</v>
          </cell>
          <cell r="D6994" t="str">
            <v>14 to 16</v>
          </cell>
          <cell r="E6994" t="str">
            <v>Non-Maori</v>
          </cell>
          <cell r="F6994">
            <v>1</v>
          </cell>
          <cell r="G6994">
            <v>0.2</v>
          </cell>
          <cell r="H6994">
            <v>1.0390544707091469</v>
          </cell>
          <cell r="I6994">
            <v>0.20504430811179261</v>
          </cell>
          <cell r="J6994">
            <v>1.0382626680455016</v>
          </cell>
          <cell r="K6994">
            <v>140070</v>
          </cell>
        </row>
        <row r="6995">
          <cell r="A6995">
            <v>2003</v>
          </cell>
          <cell r="B6995" t="str">
            <v>7: Administrative</v>
          </cell>
          <cell r="C6995" t="str">
            <v>73: Immigration</v>
          </cell>
          <cell r="D6995" t="str">
            <v>17 to 20</v>
          </cell>
          <cell r="E6995" t="str">
            <v>Maori</v>
          </cell>
          <cell r="F6995" t="str">
            <v>Maori</v>
          </cell>
          <cell r="K6995">
            <v>45830</v>
          </cell>
        </row>
        <row r="6996">
          <cell r="A6996">
            <v>2003</v>
          </cell>
          <cell r="B6996" t="str">
            <v>7: Administrative</v>
          </cell>
          <cell r="C6996" t="str">
            <v>73: Immigration</v>
          </cell>
          <cell r="D6996" t="str">
            <v>17 to 20</v>
          </cell>
          <cell r="E6996" t="str">
            <v>Non-Maori</v>
          </cell>
          <cell r="F6996">
            <v>77</v>
          </cell>
          <cell r="G6996">
            <v>15.2</v>
          </cell>
          <cell r="H6996">
            <v>80.007194244604307</v>
          </cell>
          <cell r="I6996">
            <v>15.583367416496236</v>
          </cell>
          <cell r="J6996">
            <v>78.907962771458116</v>
          </cell>
          <cell r="K6996">
            <v>190030</v>
          </cell>
        </row>
        <row r="6997">
          <cell r="A6997">
            <v>2003</v>
          </cell>
          <cell r="B6997" t="str">
            <v>7: Administrative</v>
          </cell>
          <cell r="C6997" t="str">
            <v>73: Immigration</v>
          </cell>
          <cell r="D6997" t="str">
            <v>21 to 30</v>
          </cell>
          <cell r="E6997" t="str">
            <v>Maori</v>
          </cell>
          <cell r="F6997" t="str">
            <v>Pacific peoples</v>
          </cell>
          <cell r="K6997">
            <v>87980</v>
          </cell>
        </row>
        <row r="6998">
          <cell r="A6998">
            <v>2003</v>
          </cell>
          <cell r="B6998" t="str">
            <v>7: Administrative</v>
          </cell>
          <cell r="C6998" t="str">
            <v>73: Immigration</v>
          </cell>
          <cell r="D6998" t="str">
            <v>21 to 30</v>
          </cell>
          <cell r="E6998" t="str">
            <v>Non-Maori</v>
          </cell>
          <cell r="F6998">
            <v>434</v>
          </cell>
          <cell r="G6998">
            <v>145</v>
          </cell>
          <cell r="H6998">
            <v>450.9496402877698</v>
          </cell>
          <cell r="I6998">
            <v>148.65712338104959</v>
          </cell>
          <cell r="J6998">
            <v>446.45294725956563</v>
          </cell>
          <cell r="K6998">
            <v>440230</v>
          </cell>
        </row>
        <row r="6999">
          <cell r="A6999">
            <v>2003</v>
          </cell>
          <cell r="B6999" t="str">
            <v>7: Administrative</v>
          </cell>
          <cell r="C6999" t="str">
            <v>73: Immigration</v>
          </cell>
          <cell r="D6999" t="str">
            <v>31 to 50</v>
          </cell>
          <cell r="E6999" t="str">
            <v>Maori</v>
          </cell>
          <cell r="F6999">
            <v>2</v>
          </cell>
          <cell r="G6999">
            <v>0.4</v>
          </cell>
          <cell r="H6999">
            <v>2.0781089414182938</v>
          </cell>
          <cell r="I6999">
            <v>0.41008861622358522</v>
          </cell>
          <cell r="J6999">
            <v>2.0765253360910032</v>
          </cell>
          <cell r="K6999">
            <v>154060</v>
          </cell>
        </row>
        <row r="7000">
          <cell r="A7000">
            <v>2003</v>
          </cell>
          <cell r="B7000" t="str">
            <v>7: Administrative</v>
          </cell>
          <cell r="C7000" t="str">
            <v>73: Immigration</v>
          </cell>
          <cell r="D7000" t="str">
            <v>31 to 50</v>
          </cell>
          <cell r="E7000" t="str">
            <v>Non-Maori</v>
          </cell>
          <cell r="F7000">
            <v>410</v>
          </cell>
          <cell r="G7000">
            <v>101.1</v>
          </cell>
          <cell r="H7000">
            <v>426.01233299075028</v>
          </cell>
          <cell r="I7000">
            <v>103.64989775051126</v>
          </cell>
          <cell r="J7000">
            <v>425.68769389865565</v>
          </cell>
          <cell r="K7000">
            <v>1039590</v>
          </cell>
        </row>
        <row r="7001">
          <cell r="A7001">
            <v>2003</v>
          </cell>
          <cell r="B7001" t="str">
            <v>7: Administrative</v>
          </cell>
          <cell r="C7001" t="str">
            <v>73: Immigration</v>
          </cell>
          <cell r="D7001" t="str">
            <v>51 or older</v>
          </cell>
          <cell r="E7001" t="str">
            <v>Maori</v>
          </cell>
          <cell r="F7001" t="str">
            <v>Maori</v>
          </cell>
          <cell r="K7001">
            <v>71290</v>
          </cell>
        </row>
        <row r="7002">
          <cell r="A7002">
            <v>2003</v>
          </cell>
          <cell r="B7002" t="str">
            <v>7: Administrative</v>
          </cell>
          <cell r="C7002" t="str">
            <v>73: Immigration</v>
          </cell>
          <cell r="D7002" t="str">
            <v>51 or older</v>
          </cell>
          <cell r="E7002" t="str">
            <v>Non-Maori</v>
          </cell>
          <cell r="F7002">
            <v>43</v>
          </cell>
          <cell r="G7002">
            <v>30.3</v>
          </cell>
          <cell r="H7002">
            <v>44.67934224049332</v>
          </cell>
          <cell r="I7002">
            <v>31.064212678936563</v>
          </cell>
          <cell r="J7002">
            <v>43.60703205791107</v>
          </cell>
          <cell r="K7002">
            <v>989320</v>
          </cell>
        </row>
        <row r="7003">
          <cell r="A7003">
            <v>2003</v>
          </cell>
          <cell r="B7003" t="str">
            <v>7: Administrative</v>
          </cell>
          <cell r="C7003" t="str">
            <v>74: Racial</v>
          </cell>
          <cell r="D7003" t="str">
            <v>0 to 9</v>
          </cell>
          <cell r="E7003" t="str">
            <v>Maori</v>
          </cell>
          <cell r="F7003" t="str">
            <v>Pacific peoples</v>
          </cell>
          <cell r="K7003">
            <v>146230</v>
          </cell>
        </row>
        <row r="7004">
          <cell r="A7004">
            <v>2003</v>
          </cell>
          <cell r="B7004" t="str">
            <v>7: Administrative</v>
          </cell>
          <cell r="C7004" t="str">
            <v>74: Racial</v>
          </cell>
          <cell r="D7004" t="str">
            <v>0 to 9</v>
          </cell>
          <cell r="E7004" t="str">
            <v>Non-Maori</v>
          </cell>
          <cell r="F7004" t="str">
            <v>Maori</v>
          </cell>
          <cell r="K7004">
            <v>430480</v>
          </cell>
        </row>
        <row r="7005">
          <cell r="A7005">
            <v>2003</v>
          </cell>
          <cell r="B7005" t="str">
            <v>7: Administrative</v>
          </cell>
          <cell r="C7005" t="str">
            <v>74: Racial</v>
          </cell>
          <cell r="D7005" t="str">
            <v>10 to 13</v>
          </cell>
          <cell r="E7005" t="str">
            <v>Maori</v>
          </cell>
          <cell r="F7005" t="str">
            <v>Other</v>
          </cell>
          <cell r="K7005">
            <v>57650</v>
          </cell>
        </row>
        <row r="7006">
          <cell r="A7006">
            <v>2003</v>
          </cell>
          <cell r="B7006" t="str">
            <v>7: Administrative</v>
          </cell>
          <cell r="C7006" t="str">
            <v>74: Racial</v>
          </cell>
          <cell r="D7006" t="str">
            <v>10 to 13</v>
          </cell>
          <cell r="E7006" t="str">
            <v>Non-Maori</v>
          </cell>
          <cell r="F7006" t="str">
            <v>Pacific peoples</v>
          </cell>
          <cell r="K7006">
            <v>194530</v>
          </cell>
        </row>
        <row r="7007">
          <cell r="A7007">
            <v>2003</v>
          </cell>
          <cell r="B7007" t="str">
            <v>7: Administrative</v>
          </cell>
          <cell r="C7007" t="str">
            <v>74: Racial</v>
          </cell>
          <cell r="D7007" t="str">
            <v>14 to 16</v>
          </cell>
          <cell r="E7007" t="str">
            <v>Maori</v>
          </cell>
          <cell r="F7007" t="str">
            <v>Maori</v>
          </cell>
          <cell r="G7007">
            <v>1</v>
          </cell>
          <cell r="H7007">
            <v>0.2</v>
          </cell>
          <cell r="I7007">
            <v>2.0526315789473681</v>
          </cell>
          <cell r="J7007">
            <v>0.41052631578947391</v>
          </cell>
          <cell r="K7007">
            <v>39920</v>
          </cell>
        </row>
        <row r="7008">
          <cell r="A7008">
            <v>2003</v>
          </cell>
          <cell r="B7008" t="str">
            <v>7: Administrative</v>
          </cell>
          <cell r="C7008" t="str">
            <v>74: Racial</v>
          </cell>
          <cell r="D7008" t="str">
            <v>14 to 16</v>
          </cell>
          <cell r="E7008" t="str">
            <v>Non-Maori</v>
          </cell>
          <cell r="F7008" t="str">
            <v>Other</v>
          </cell>
          <cell r="G7008">
            <v>1</v>
          </cell>
          <cell r="H7008">
            <v>0.2</v>
          </cell>
          <cell r="I7008">
            <v>2.0526315789473681</v>
          </cell>
          <cell r="J7008">
            <v>0.41052631578947391</v>
          </cell>
          <cell r="K7008">
            <v>140070</v>
          </cell>
        </row>
        <row r="7009">
          <cell r="A7009">
            <v>2003</v>
          </cell>
          <cell r="B7009" t="str">
            <v>7: Administrative</v>
          </cell>
          <cell r="C7009" t="str">
            <v>74: Racial</v>
          </cell>
          <cell r="D7009" t="str">
            <v>17 to 20</v>
          </cell>
          <cell r="E7009" t="str">
            <v>Maori</v>
          </cell>
          <cell r="F7009" t="str">
            <v>Pacific peoples</v>
          </cell>
          <cell r="K7009">
            <v>45830</v>
          </cell>
        </row>
        <row r="7010">
          <cell r="A7010">
            <v>2003</v>
          </cell>
          <cell r="B7010" t="str">
            <v>7: Administrative</v>
          </cell>
          <cell r="C7010" t="str">
            <v>74: Racial</v>
          </cell>
          <cell r="D7010" t="str">
            <v>17 to 20</v>
          </cell>
          <cell r="E7010" t="str">
            <v>Non-Maori</v>
          </cell>
          <cell r="F7010" t="str">
            <v>Maori</v>
          </cell>
          <cell r="G7010">
            <v>2</v>
          </cell>
          <cell r="H7010">
            <v>0.4</v>
          </cell>
          <cell r="I7010">
            <v>4.1052631578947363</v>
          </cell>
          <cell r="J7010">
            <v>0.82105263157894781</v>
          </cell>
          <cell r="K7010">
            <v>190030</v>
          </cell>
        </row>
        <row r="7011">
          <cell r="A7011">
            <v>2003</v>
          </cell>
          <cell r="B7011" t="str">
            <v>7: Administrative</v>
          </cell>
          <cell r="C7011" t="str">
            <v>74: Racial</v>
          </cell>
          <cell r="D7011" t="str">
            <v>21 to 30</v>
          </cell>
          <cell r="E7011" t="str">
            <v>Maori</v>
          </cell>
          <cell r="F7011" t="str">
            <v>Other</v>
          </cell>
          <cell r="G7011">
            <v>4</v>
          </cell>
          <cell r="H7011">
            <v>0.8</v>
          </cell>
          <cell r="I7011">
            <v>8.2105263157894726</v>
          </cell>
          <cell r="J7011">
            <v>1.6421052631578956</v>
          </cell>
          <cell r="K7011">
            <v>87980</v>
          </cell>
        </row>
        <row r="7012">
          <cell r="A7012">
            <v>2003</v>
          </cell>
          <cell r="B7012" t="str">
            <v>7: Administrative</v>
          </cell>
          <cell r="C7012" t="str">
            <v>74: Racial</v>
          </cell>
          <cell r="D7012" t="str">
            <v>21 to 30</v>
          </cell>
          <cell r="E7012" t="str">
            <v>Non-Maori</v>
          </cell>
          <cell r="F7012" t="str">
            <v>Pacific peoples</v>
          </cell>
          <cell r="G7012">
            <v>1</v>
          </cell>
          <cell r="H7012">
            <v>0.2</v>
          </cell>
          <cell r="I7012">
            <v>2.0526315789473681</v>
          </cell>
          <cell r="J7012">
            <v>0.41052631578947391</v>
          </cell>
          <cell r="K7012">
            <v>440230</v>
          </cell>
        </row>
        <row r="7013">
          <cell r="A7013">
            <v>2003</v>
          </cell>
          <cell r="B7013" t="str">
            <v>7: Administrative</v>
          </cell>
          <cell r="C7013" t="str">
            <v>74: Racial</v>
          </cell>
          <cell r="D7013" t="str">
            <v>31 to 50</v>
          </cell>
          <cell r="E7013" t="str">
            <v>Maori</v>
          </cell>
          <cell r="F7013" t="str">
            <v>Maori</v>
          </cell>
          <cell r="G7013">
            <v>2</v>
          </cell>
          <cell r="H7013">
            <v>0.4</v>
          </cell>
          <cell r="I7013">
            <v>4.1052631578947363</v>
          </cell>
          <cell r="J7013">
            <v>0.82105263157894781</v>
          </cell>
          <cell r="K7013">
            <v>154060</v>
          </cell>
        </row>
        <row r="7014">
          <cell r="A7014">
            <v>2003</v>
          </cell>
          <cell r="B7014" t="str">
            <v>7: Administrative</v>
          </cell>
          <cell r="C7014" t="str">
            <v>74: Racial</v>
          </cell>
          <cell r="D7014" t="str">
            <v>31 to 50</v>
          </cell>
          <cell r="E7014" t="str">
            <v>Non-Maori</v>
          </cell>
          <cell r="F7014" t="str">
            <v>Other</v>
          </cell>
          <cell r="G7014">
            <v>1</v>
          </cell>
          <cell r="H7014">
            <v>0.2</v>
          </cell>
          <cell r="I7014">
            <v>2.0526315789473681</v>
          </cell>
          <cell r="J7014">
            <v>0.41052631578947391</v>
          </cell>
          <cell r="K7014">
            <v>1039590</v>
          </cell>
        </row>
        <row r="7015">
          <cell r="A7015">
            <v>2003</v>
          </cell>
          <cell r="B7015" t="str">
            <v>7: Administrative</v>
          </cell>
          <cell r="C7015" t="str">
            <v>74: Racial</v>
          </cell>
          <cell r="D7015" t="str">
            <v>51 or older</v>
          </cell>
          <cell r="E7015" t="str">
            <v>Maori</v>
          </cell>
          <cell r="F7015" t="str">
            <v>Pacific peoples</v>
          </cell>
          <cell r="K7015">
            <v>71290</v>
          </cell>
        </row>
        <row r="7016">
          <cell r="A7016">
            <v>2003</v>
          </cell>
          <cell r="B7016" t="str">
            <v>7: Administrative</v>
          </cell>
          <cell r="C7016" t="str">
            <v>74: Racial</v>
          </cell>
          <cell r="D7016" t="str">
            <v>51 or older</v>
          </cell>
          <cell r="E7016" t="str">
            <v>Non-Maori</v>
          </cell>
          <cell r="F7016" t="str">
            <v>Maori</v>
          </cell>
          <cell r="K7016">
            <v>989320</v>
          </cell>
        </row>
        <row r="7017">
          <cell r="A7017">
            <v>2003</v>
          </cell>
          <cell r="B7017" t="str">
            <v>7: Administrative</v>
          </cell>
          <cell r="C7017" t="str">
            <v>75: Against National Interest</v>
          </cell>
          <cell r="D7017" t="str">
            <v>0 to 9</v>
          </cell>
          <cell r="E7017" t="str">
            <v>Maori</v>
          </cell>
          <cell r="F7017" t="str">
            <v>Other</v>
          </cell>
          <cell r="K7017">
            <v>146230</v>
          </cell>
        </row>
        <row r="7018">
          <cell r="A7018">
            <v>2003</v>
          </cell>
          <cell r="B7018" t="str">
            <v>7: Administrative</v>
          </cell>
          <cell r="C7018" t="str">
            <v>75: Against National Interest</v>
          </cell>
          <cell r="D7018" t="str">
            <v>0 to 9</v>
          </cell>
          <cell r="E7018" t="str">
            <v>Non-Maori</v>
          </cell>
          <cell r="F7018" t="str">
            <v>Pacific peoples</v>
          </cell>
          <cell r="K7018">
            <v>430480</v>
          </cell>
        </row>
        <row r="7019">
          <cell r="A7019">
            <v>2003</v>
          </cell>
          <cell r="B7019" t="str">
            <v>7: Administrative</v>
          </cell>
          <cell r="C7019" t="str">
            <v>75: Against National Interest</v>
          </cell>
          <cell r="D7019" t="str">
            <v>10 to 13</v>
          </cell>
          <cell r="E7019" t="str">
            <v>Maori</v>
          </cell>
          <cell r="F7019" t="str">
            <v>Maori</v>
          </cell>
          <cell r="G7019">
            <v>1</v>
          </cell>
          <cell r="H7019">
            <v>0</v>
          </cell>
          <cell r="I7019">
            <v>1.1507936507936507</v>
          </cell>
          <cell r="J7019">
            <v>0</v>
          </cell>
          <cell r="K7019">
            <v>57650</v>
          </cell>
        </row>
        <row r="7020">
          <cell r="A7020">
            <v>2003</v>
          </cell>
          <cell r="B7020" t="str">
            <v>7: Administrative</v>
          </cell>
          <cell r="C7020" t="str">
            <v>75: Against National Interest</v>
          </cell>
          <cell r="D7020" t="str">
            <v>10 to 13</v>
          </cell>
          <cell r="E7020" t="str">
            <v>Non-Maori</v>
          </cell>
          <cell r="F7020" t="str">
            <v>Other</v>
          </cell>
          <cell r="G7020">
            <v>4</v>
          </cell>
          <cell r="H7020">
            <v>0</v>
          </cell>
          <cell r="I7020">
            <v>4.6031746031746028</v>
          </cell>
          <cell r="J7020">
            <v>0</v>
          </cell>
          <cell r="K7020">
            <v>194530</v>
          </cell>
        </row>
        <row r="7021">
          <cell r="A7021">
            <v>2003</v>
          </cell>
          <cell r="B7021" t="str">
            <v>7: Administrative</v>
          </cell>
          <cell r="C7021" t="str">
            <v>75: Against National Interest</v>
          </cell>
          <cell r="D7021" t="str">
            <v>14 to 16</v>
          </cell>
          <cell r="E7021" t="str">
            <v>Maori</v>
          </cell>
          <cell r="F7021" t="str">
            <v>Pacific peoples</v>
          </cell>
          <cell r="G7021">
            <v>1</v>
          </cell>
          <cell r="H7021">
            <v>0</v>
          </cell>
          <cell r="I7021">
            <v>1.1507936507936507</v>
          </cell>
          <cell r="J7021">
            <v>0</v>
          </cell>
          <cell r="K7021">
            <v>39920</v>
          </cell>
        </row>
        <row r="7022">
          <cell r="A7022">
            <v>2003</v>
          </cell>
          <cell r="B7022" t="str">
            <v>7: Administrative</v>
          </cell>
          <cell r="C7022" t="str">
            <v>75: Against National Interest</v>
          </cell>
          <cell r="D7022" t="str">
            <v>14 to 16</v>
          </cell>
          <cell r="E7022" t="str">
            <v>Non-Maori</v>
          </cell>
          <cell r="F7022" t="str">
            <v>Maori</v>
          </cell>
          <cell r="G7022">
            <v>22</v>
          </cell>
          <cell r="H7022">
            <v>0</v>
          </cell>
          <cell r="I7022">
            <v>25.317460317460316</v>
          </cell>
          <cell r="J7022">
            <v>0</v>
          </cell>
          <cell r="K7022">
            <v>140070</v>
          </cell>
        </row>
        <row r="7023">
          <cell r="A7023">
            <v>2003</v>
          </cell>
          <cell r="B7023" t="str">
            <v>7: Administrative</v>
          </cell>
          <cell r="C7023" t="str">
            <v>75: Against National Interest</v>
          </cell>
          <cell r="D7023" t="str">
            <v>17 to 20</v>
          </cell>
          <cell r="E7023" t="str">
            <v>Maori</v>
          </cell>
          <cell r="F7023" t="str">
            <v>Other</v>
          </cell>
          <cell r="G7023">
            <v>59</v>
          </cell>
          <cell r="H7023">
            <v>0</v>
          </cell>
          <cell r="I7023">
            <v>67.896825396825392</v>
          </cell>
          <cell r="J7023">
            <v>0</v>
          </cell>
          <cell r="K7023">
            <v>45830</v>
          </cell>
        </row>
        <row r="7024">
          <cell r="A7024">
            <v>2003</v>
          </cell>
          <cell r="B7024" t="str">
            <v>7: Administrative</v>
          </cell>
          <cell r="C7024" t="str">
            <v>75: Against National Interest</v>
          </cell>
          <cell r="D7024" t="str">
            <v>17 to 20</v>
          </cell>
          <cell r="E7024" t="str">
            <v>Non-Maori</v>
          </cell>
          <cell r="F7024" t="str">
            <v>Pacific peoples</v>
          </cell>
          <cell r="G7024">
            <v>2</v>
          </cell>
          <cell r="H7024">
            <v>0</v>
          </cell>
          <cell r="I7024">
            <v>2.3015873015873014</v>
          </cell>
          <cell r="J7024">
            <v>0</v>
          </cell>
          <cell r="K7024">
            <v>190030</v>
          </cell>
        </row>
        <row r="7025">
          <cell r="A7025">
            <v>2003</v>
          </cell>
          <cell r="B7025" t="str">
            <v>7: Administrative</v>
          </cell>
          <cell r="C7025" t="str">
            <v>75: Against National Interest</v>
          </cell>
          <cell r="D7025" t="str">
            <v>21 to 30</v>
          </cell>
          <cell r="E7025" t="str">
            <v>Maori</v>
          </cell>
          <cell r="F7025" t="str">
            <v>Maori</v>
          </cell>
          <cell r="G7025">
            <v>80</v>
          </cell>
          <cell r="H7025">
            <v>0</v>
          </cell>
          <cell r="I7025">
            <v>92.063492063492063</v>
          </cell>
          <cell r="J7025">
            <v>0</v>
          </cell>
          <cell r="K7025">
            <v>87980</v>
          </cell>
        </row>
        <row r="7026">
          <cell r="A7026">
            <v>2003</v>
          </cell>
          <cell r="B7026" t="str">
            <v>7: Administrative</v>
          </cell>
          <cell r="C7026" t="str">
            <v>75: Against National Interest</v>
          </cell>
          <cell r="D7026" t="str">
            <v>21 to 30</v>
          </cell>
          <cell r="E7026" t="str">
            <v>Non-Maori</v>
          </cell>
          <cell r="F7026">
            <v>2</v>
          </cell>
          <cell r="G7026">
            <v>0.4</v>
          </cell>
          <cell r="H7026">
            <v>4.5</v>
          </cell>
          <cell r="I7026">
            <v>0.9</v>
          </cell>
          <cell r="J7026">
            <v>4.5</v>
          </cell>
          <cell r="K7026">
            <v>440230</v>
          </cell>
        </row>
        <row r="7027">
          <cell r="A7027">
            <v>2003</v>
          </cell>
          <cell r="B7027" t="str">
            <v>7: Administrative</v>
          </cell>
          <cell r="C7027" t="str">
            <v>75: Against National Interest</v>
          </cell>
          <cell r="D7027" t="str">
            <v>31 to 50</v>
          </cell>
          <cell r="E7027" t="str">
            <v>Maori</v>
          </cell>
          <cell r="F7027" t="str">
            <v>Pacific peoples</v>
          </cell>
          <cell r="G7027">
            <v>4</v>
          </cell>
          <cell r="H7027">
            <v>0</v>
          </cell>
          <cell r="I7027">
            <v>4.6031746031746028</v>
          </cell>
          <cell r="J7027">
            <v>0</v>
          </cell>
          <cell r="K7027">
            <v>154060</v>
          </cell>
        </row>
        <row r="7028">
          <cell r="A7028">
            <v>2003</v>
          </cell>
          <cell r="B7028" t="str">
            <v>7: Administrative</v>
          </cell>
          <cell r="C7028" t="str">
            <v>75: Against National Interest</v>
          </cell>
          <cell r="D7028" t="str">
            <v>31 to 50</v>
          </cell>
          <cell r="E7028" t="str">
            <v>Non-Maori</v>
          </cell>
          <cell r="F7028">
            <v>2</v>
          </cell>
          <cell r="G7028">
            <v>0.4</v>
          </cell>
          <cell r="H7028">
            <v>4.5</v>
          </cell>
          <cell r="I7028">
            <v>0.9</v>
          </cell>
          <cell r="J7028">
            <v>4.5</v>
          </cell>
          <cell r="K7028">
            <v>1039590</v>
          </cell>
        </row>
        <row r="7029">
          <cell r="A7029">
            <v>2003</v>
          </cell>
          <cell r="B7029" t="str">
            <v>7: Administrative</v>
          </cell>
          <cell r="C7029" t="str">
            <v>75: Against National Interest</v>
          </cell>
          <cell r="D7029" t="str">
            <v>51 or older</v>
          </cell>
          <cell r="E7029" t="str">
            <v>Maori</v>
          </cell>
          <cell r="F7029" t="str">
            <v>Other</v>
          </cell>
          <cell r="G7029">
            <v>129</v>
          </cell>
          <cell r="H7029">
            <v>0.4</v>
          </cell>
          <cell r="I7029">
            <v>148.45238095238096</v>
          </cell>
          <cell r="J7029">
            <v>1.6</v>
          </cell>
          <cell r="K7029">
            <v>71290</v>
          </cell>
        </row>
        <row r="7030">
          <cell r="A7030">
            <v>2003</v>
          </cell>
          <cell r="B7030" t="str">
            <v>7: Administrative</v>
          </cell>
          <cell r="C7030" t="str">
            <v>75: Against National Interest</v>
          </cell>
          <cell r="D7030" t="str">
            <v>51 or older</v>
          </cell>
          <cell r="E7030" t="str">
            <v>Non-Maori</v>
          </cell>
          <cell r="F7030" t="str">
            <v>Pacific peoples</v>
          </cell>
          <cell r="G7030">
            <v>7</v>
          </cell>
          <cell r="H7030">
            <v>0</v>
          </cell>
          <cell r="I7030">
            <v>8.0555555555555554</v>
          </cell>
          <cell r="J7030">
            <v>0</v>
          </cell>
          <cell r="K7030">
            <v>989320</v>
          </cell>
        </row>
        <row r="7031">
          <cell r="A7031">
            <v>2003</v>
          </cell>
          <cell r="B7031" t="str">
            <v>7: Administrative</v>
          </cell>
          <cell r="C7031" t="str">
            <v>76: By Law Breaches</v>
          </cell>
          <cell r="D7031" t="str">
            <v>0 to 9</v>
          </cell>
          <cell r="E7031" t="str">
            <v>Maori</v>
          </cell>
          <cell r="F7031" t="str">
            <v>Maori</v>
          </cell>
          <cell r="G7031">
            <v>38</v>
          </cell>
          <cell r="H7031">
            <v>0.2</v>
          </cell>
          <cell r="I7031">
            <v>43.730158730158728</v>
          </cell>
          <cell r="J7031">
            <v>0.8</v>
          </cell>
          <cell r="K7031">
            <v>146230</v>
          </cell>
        </row>
        <row r="7032">
          <cell r="A7032">
            <v>2003</v>
          </cell>
          <cell r="B7032" t="str">
            <v>7: Administrative</v>
          </cell>
          <cell r="C7032" t="str">
            <v>76: By Law Breaches</v>
          </cell>
          <cell r="D7032" t="str">
            <v>0 to 9</v>
          </cell>
          <cell r="E7032" t="str">
            <v>Non-Maori</v>
          </cell>
          <cell r="F7032" t="str">
            <v>Other</v>
          </cell>
          <cell r="G7032">
            <v>55</v>
          </cell>
          <cell r="H7032">
            <v>0</v>
          </cell>
          <cell r="I7032">
            <v>63.293650793650791</v>
          </cell>
          <cell r="J7032">
            <v>0</v>
          </cell>
          <cell r="K7032">
            <v>430480</v>
          </cell>
        </row>
        <row r="7033">
          <cell r="A7033">
            <v>2003</v>
          </cell>
          <cell r="B7033" t="str">
            <v>7: Administrative</v>
          </cell>
          <cell r="C7033" t="str">
            <v>76: By Law Breaches</v>
          </cell>
          <cell r="D7033" t="str">
            <v>10 to 13</v>
          </cell>
          <cell r="E7033" t="str">
            <v>Maori</v>
          </cell>
          <cell r="F7033">
            <v>2</v>
          </cell>
          <cell r="G7033">
            <v>0</v>
          </cell>
          <cell r="H7033">
            <v>1.8448023426061493</v>
          </cell>
          <cell r="I7033">
            <v>0</v>
          </cell>
          <cell r="J7033">
            <v>1.6960680127523911</v>
          </cell>
          <cell r="K7033">
            <v>57650</v>
          </cell>
        </row>
        <row r="7034">
          <cell r="A7034">
            <v>2003</v>
          </cell>
          <cell r="B7034" t="str">
            <v>7: Administrative</v>
          </cell>
          <cell r="C7034" t="str">
            <v>76: By Law Breaches</v>
          </cell>
          <cell r="D7034" t="str">
            <v>10 to 13</v>
          </cell>
          <cell r="E7034" t="str">
            <v>Non-Maori</v>
          </cell>
          <cell r="F7034" t="str">
            <v>Maori</v>
          </cell>
          <cell r="G7034">
            <v>2</v>
          </cell>
          <cell r="H7034">
            <v>0.2</v>
          </cell>
          <cell r="I7034">
            <v>2.3015873015873014</v>
          </cell>
          <cell r="J7034">
            <v>0.8</v>
          </cell>
          <cell r="K7034">
            <v>194530</v>
          </cell>
        </row>
        <row r="7035">
          <cell r="A7035">
            <v>2003</v>
          </cell>
          <cell r="B7035" t="str">
            <v>7: Administrative</v>
          </cell>
          <cell r="C7035" t="str">
            <v>76: By Law Breaches</v>
          </cell>
          <cell r="D7035" t="str">
            <v>14 to 16</v>
          </cell>
          <cell r="E7035" t="str">
            <v>Maori</v>
          </cell>
          <cell r="F7035">
            <v>32</v>
          </cell>
          <cell r="G7035">
            <v>0</v>
          </cell>
          <cell r="H7035">
            <v>29.516837481698389</v>
          </cell>
          <cell r="I7035">
            <v>0</v>
          </cell>
          <cell r="J7035">
            <v>24.592986184909673</v>
          </cell>
          <cell r="K7035">
            <v>39920</v>
          </cell>
        </row>
        <row r="7036">
          <cell r="A7036">
            <v>2003</v>
          </cell>
          <cell r="B7036" t="str">
            <v>7: Administrative</v>
          </cell>
          <cell r="C7036" t="str">
            <v>76: By Law Breaches</v>
          </cell>
          <cell r="D7036" t="str">
            <v>14 to 16</v>
          </cell>
          <cell r="E7036" t="str">
            <v>Non-Maori</v>
          </cell>
          <cell r="F7036">
            <v>59</v>
          </cell>
          <cell r="G7036">
            <v>0</v>
          </cell>
          <cell r="H7036">
            <v>54.42166910688141</v>
          </cell>
          <cell r="I7036">
            <v>0</v>
          </cell>
          <cell r="J7036">
            <v>50.034006376195542</v>
          </cell>
          <cell r="K7036">
            <v>140070</v>
          </cell>
        </row>
        <row r="7037">
          <cell r="A7037">
            <v>2003</v>
          </cell>
          <cell r="B7037" t="str">
            <v>7: Administrative</v>
          </cell>
          <cell r="C7037" t="str">
            <v>76: By Law Breaches</v>
          </cell>
          <cell r="D7037" t="str">
            <v>17 to 20</v>
          </cell>
          <cell r="E7037" t="str">
            <v>Maori</v>
          </cell>
          <cell r="F7037">
            <v>276</v>
          </cell>
          <cell r="G7037">
            <v>0.2</v>
          </cell>
          <cell r="H7037">
            <v>254.5827232796486</v>
          </cell>
          <cell r="I7037">
            <v>0.28000000000000003</v>
          </cell>
          <cell r="J7037">
            <v>229.81721572794899</v>
          </cell>
          <cell r="K7037">
            <v>45830</v>
          </cell>
        </row>
        <row r="7038">
          <cell r="A7038">
            <v>2003</v>
          </cell>
          <cell r="B7038" t="str">
            <v>7: Administrative</v>
          </cell>
          <cell r="C7038" t="str">
            <v>76: By Law Breaches</v>
          </cell>
          <cell r="D7038" t="str">
            <v>17 to 20</v>
          </cell>
          <cell r="E7038" t="str">
            <v>Non-Maori</v>
          </cell>
          <cell r="F7038">
            <v>703</v>
          </cell>
          <cell r="G7038">
            <v>0.2</v>
          </cell>
          <cell r="H7038">
            <v>648.44802342606147</v>
          </cell>
          <cell r="I7038">
            <v>0.28000000000000003</v>
          </cell>
          <cell r="J7038">
            <v>592.77577045696069</v>
          </cell>
          <cell r="K7038">
            <v>190030</v>
          </cell>
        </row>
        <row r="7039">
          <cell r="A7039">
            <v>2003</v>
          </cell>
          <cell r="B7039" t="str">
            <v>7: Administrative</v>
          </cell>
          <cell r="C7039" t="str">
            <v>76: By Law Breaches</v>
          </cell>
          <cell r="D7039" t="str">
            <v>21 to 30</v>
          </cell>
          <cell r="E7039" t="str">
            <v>Maori</v>
          </cell>
          <cell r="F7039">
            <v>245</v>
          </cell>
          <cell r="G7039">
            <v>0.6</v>
          </cell>
          <cell r="H7039">
            <v>225.98828696925329</v>
          </cell>
          <cell r="I7039">
            <v>0.84000000000000052</v>
          </cell>
          <cell r="J7039">
            <v>197.59192348565358</v>
          </cell>
          <cell r="K7039">
            <v>87980</v>
          </cell>
        </row>
        <row r="7040">
          <cell r="A7040">
            <v>2003</v>
          </cell>
          <cell r="B7040" t="str">
            <v>7: Administrative</v>
          </cell>
          <cell r="C7040" t="str">
            <v>76: By Law Breaches</v>
          </cell>
          <cell r="D7040" t="str">
            <v>21 to 30</v>
          </cell>
          <cell r="E7040" t="str">
            <v>Non-Maori</v>
          </cell>
          <cell r="F7040">
            <v>408</v>
          </cell>
          <cell r="G7040">
            <v>0.6</v>
          </cell>
          <cell r="H7040">
            <v>376.3396778916545</v>
          </cell>
          <cell r="I7040">
            <v>0.84000000000000052</v>
          </cell>
          <cell r="J7040">
            <v>324.79702444208289</v>
          </cell>
          <cell r="K7040">
            <v>440230</v>
          </cell>
        </row>
        <row r="7041">
          <cell r="A7041">
            <v>2003</v>
          </cell>
          <cell r="B7041" t="str">
            <v>7: Administrative</v>
          </cell>
          <cell r="C7041" t="str">
            <v>76: By Law Breaches</v>
          </cell>
          <cell r="D7041" t="str">
            <v>31 to 50</v>
          </cell>
          <cell r="E7041" t="str">
            <v>Maori</v>
          </cell>
          <cell r="F7041">
            <v>98</v>
          </cell>
          <cell r="G7041">
            <v>0.6</v>
          </cell>
          <cell r="H7041">
            <v>90.395314787701324</v>
          </cell>
          <cell r="I7041">
            <v>0.84000000000000052</v>
          </cell>
          <cell r="J7041">
            <v>71.234856535600429</v>
          </cell>
          <cell r="K7041">
            <v>154060</v>
          </cell>
        </row>
        <row r="7042">
          <cell r="A7042">
            <v>2003</v>
          </cell>
          <cell r="B7042" t="str">
            <v>7: Administrative</v>
          </cell>
          <cell r="C7042" t="str">
            <v>76: By Law Breaches</v>
          </cell>
          <cell r="D7042" t="str">
            <v>31 to 50</v>
          </cell>
          <cell r="E7042" t="str">
            <v>Non-Maori</v>
          </cell>
          <cell r="F7042">
            <v>191</v>
          </cell>
          <cell r="G7042">
            <v>1</v>
          </cell>
          <cell r="H7042">
            <v>176.17862371888728</v>
          </cell>
          <cell r="I7042">
            <v>1.4</v>
          </cell>
          <cell r="J7042">
            <v>87.347502656748148</v>
          </cell>
          <cell r="K7042">
            <v>1039590</v>
          </cell>
        </row>
        <row r="7043">
          <cell r="A7043">
            <v>2003</v>
          </cell>
          <cell r="B7043" t="str">
            <v>7: Administrative</v>
          </cell>
          <cell r="C7043" t="str">
            <v>76: By Law Breaches</v>
          </cell>
          <cell r="D7043" t="str">
            <v>51 or older</v>
          </cell>
          <cell r="E7043" t="str">
            <v>Maori</v>
          </cell>
          <cell r="F7043">
            <v>9</v>
          </cell>
          <cell r="G7043">
            <v>0</v>
          </cell>
          <cell r="H7043">
            <v>8.3016105417276727</v>
          </cell>
          <cell r="I7043">
            <v>0</v>
          </cell>
          <cell r="J7043">
            <v>4.2401700318809779</v>
          </cell>
          <cell r="K7043">
            <v>71290</v>
          </cell>
        </row>
        <row r="7044">
          <cell r="A7044">
            <v>2003</v>
          </cell>
          <cell r="B7044" t="str">
            <v>7: Administrative</v>
          </cell>
          <cell r="C7044" t="str">
            <v>76: By Law Breaches</v>
          </cell>
          <cell r="D7044" t="str">
            <v>51 or older</v>
          </cell>
          <cell r="E7044" t="str">
            <v>Non-Maori</v>
          </cell>
          <cell r="F7044">
            <v>26</v>
          </cell>
          <cell r="G7044">
            <v>0.8</v>
          </cell>
          <cell r="H7044">
            <v>23.982430453879942</v>
          </cell>
          <cell r="I7044">
            <v>1.1200000000000001</v>
          </cell>
          <cell r="J7044">
            <v>11.872476089266737</v>
          </cell>
          <cell r="K7044">
            <v>989320</v>
          </cell>
        </row>
        <row r="7045">
          <cell r="A7045">
            <v>2003</v>
          </cell>
          <cell r="B7045" t="str">
            <v>7: Administrative</v>
          </cell>
          <cell r="C7045" t="str">
            <v>77: Justice (Special)</v>
          </cell>
          <cell r="D7045" t="str">
            <v>0 to 9</v>
          </cell>
          <cell r="E7045" t="str">
            <v>Maori</v>
          </cell>
          <cell r="F7045" t="str">
            <v>Pacific peoples</v>
          </cell>
          <cell r="K7045">
            <v>146230</v>
          </cell>
        </row>
        <row r="7046">
          <cell r="A7046">
            <v>2003</v>
          </cell>
          <cell r="B7046" t="str">
            <v>7: Administrative</v>
          </cell>
          <cell r="C7046" t="str">
            <v>77: Justice (Special)</v>
          </cell>
          <cell r="D7046" t="str">
            <v>0 to 9</v>
          </cell>
          <cell r="E7046" t="str">
            <v>Non-Maori</v>
          </cell>
          <cell r="F7046" t="str">
            <v>Maori</v>
          </cell>
          <cell r="K7046">
            <v>430480</v>
          </cell>
        </row>
        <row r="7047">
          <cell r="A7047">
            <v>2003</v>
          </cell>
          <cell r="B7047" t="str">
            <v>7: Administrative</v>
          </cell>
          <cell r="C7047" t="str">
            <v>77: Justice (Special)</v>
          </cell>
          <cell r="D7047" t="str">
            <v>10 to 13</v>
          </cell>
          <cell r="E7047" t="str">
            <v>Maori</v>
          </cell>
          <cell r="F7047" t="str">
            <v>Other</v>
          </cell>
          <cell r="K7047">
            <v>57650</v>
          </cell>
        </row>
        <row r="7048">
          <cell r="A7048">
            <v>2003</v>
          </cell>
          <cell r="B7048" t="str">
            <v>7: Administrative</v>
          </cell>
          <cell r="C7048" t="str">
            <v>77: Justice (Special)</v>
          </cell>
          <cell r="D7048" t="str">
            <v>10 to 13</v>
          </cell>
          <cell r="E7048" t="str">
            <v>Non-Maori</v>
          </cell>
          <cell r="F7048" t="str">
            <v>Pacific peoples</v>
          </cell>
          <cell r="K7048">
            <v>194530</v>
          </cell>
        </row>
        <row r="7049">
          <cell r="A7049">
            <v>2003</v>
          </cell>
          <cell r="B7049" t="str">
            <v>7: Administrative</v>
          </cell>
          <cell r="C7049" t="str">
            <v>77: Justice (Special)</v>
          </cell>
          <cell r="D7049" t="str">
            <v>14 to 16</v>
          </cell>
          <cell r="E7049" t="str">
            <v>Maori</v>
          </cell>
          <cell r="F7049" t="str">
            <v>Maori</v>
          </cell>
          <cell r="K7049">
            <v>39920</v>
          </cell>
        </row>
        <row r="7050">
          <cell r="A7050">
            <v>2003</v>
          </cell>
          <cell r="B7050" t="str">
            <v>7: Administrative</v>
          </cell>
          <cell r="C7050" t="str">
            <v>77: Justice (Special)</v>
          </cell>
          <cell r="D7050" t="str">
            <v>14 to 16</v>
          </cell>
          <cell r="E7050" t="str">
            <v>Non-Maori</v>
          </cell>
          <cell r="F7050" t="str">
            <v>Other</v>
          </cell>
          <cell r="K7050">
            <v>140070</v>
          </cell>
        </row>
        <row r="7051">
          <cell r="A7051">
            <v>2003</v>
          </cell>
          <cell r="B7051" t="str">
            <v>7: Administrative</v>
          </cell>
          <cell r="C7051" t="str">
            <v>77: Justice (Special)</v>
          </cell>
          <cell r="D7051" t="str">
            <v>17 to 20</v>
          </cell>
          <cell r="E7051" t="str">
            <v>Maori</v>
          </cell>
          <cell r="F7051" t="str">
            <v>Pacific peoples</v>
          </cell>
          <cell r="K7051">
            <v>45830</v>
          </cell>
        </row>
        <row r="7052">
          <cell r="A7052">
            <v>2003</v>
          </cell>
          <cell r="B7052" t="str">
            <v>7: Administrative</v>
          </cell>
          <cell r="C7052" t="str">
            <v>77: Justice (Special)</v>
          </cell>
          <cell r="D7052" t="str">
            <v>17 to 20</v>
          </cell>
          <cell r="E7052" t="str">
            <v>Non-Maori</v>
          </cell>
          <cell r="F7052" t="str">
            <v>Maori</v>
          </cell>
          <cell r="K7052">
            <v>190030</v>
          </cell>
        </row>
        <row r="7053">
          <cell r="A7053">
            <v>2003</v>
          </cell>
          <cell r="B7053" t="str">
            <v>7: Administrative</v>
          </cell>
          <cell r="C7053" t="str">
            <v>77: Justice (Special)</v>
          </cell>
          <cell r="D7053" t="str">
            <v>21 to 30</v>
          </cell>
          <cell r="E7053" t="str">
            <v>Maori</v>
          </cell>
          <cell r="F7053" t="str">
            <v>Other</v>
          </cell>
          <cell r="K7053">
            <v>87980</v>
          </cell>
        </row>
        <row r="7054">
          <cell r="A7054">
            <v>2003</v>
          </cell>
          <cell r="B7054" t="str">
            <v>7: Administrative</v>
          </cell>
          <cell r="C7054" t="str">
            <v>77: Justice (Special)</v>
          </cell>
          <cell r="D7054" t="str">
            <v>21 to 30</v>
          </cell>
          <cell r="E7054" t="str">
            <v>Non-Maori</v>
          </cell>
          <cell r="F7054" t="str">
            <v>Pacific peoples</v>
          </cell>
          <cell r="K7054">
            <v>440230</v>
          </cell>
        </row>
        <row r="7055">
          <cell r="A7055">
            <v>2003</v>
          </cell>
          <cell r="B7055" t="str">
            <v>7: Administrative</v>
          </cell>
          <cell r="C7055" t="str">
            <v>77: Justice (Special)</v>
          </cell>
          <cell r="D7055" t="str">
            <v>31 to 50</v>
          </cell>
          <cell r="E7055" t="str">
            <v>Maori</v>
          </cell>
          <cell r="F7055" t="str">
            <v>Maori</v>
          </cell>
          <cell r="K7055">
            <v>154060</v>
          </cell>
        </row>
        <row r="7056">
          <cell r="A7056">
            <v>2003</v>
          </cell>
          <cell r="B7056" t="str">
            <v>7: Administrative</v>
          </cell>
          <cell r="C7056" t="str">
            <v>77: Justice (Special)</v>
          </cell>
          <cell r="D7056" t="str">
            <v>31 to 50</v>
          </cell>
          <cell r="E7056" t="str">
            <v>Non-Maori</v>
          </cell>
          <cell r="F7056" t="str">
            <v>Other</v>
          </cell>
          <cell r="K7056">
            <v>1039590</v>
          </cell>
        </row>
        <row r="7057">
          <cell r="A7057">
            <v>2003</v>
          </cell>
          <cell r="B7057" t="str">
            <v>7: Administrative</v>
          </cell>
          <cell r="C7057" t="str">
            <v>77: Justice (Special)</v>
          </cell>
          <cell r="D7057" t="str">
            <v>51 or older</v>
          </cell>
          <cell r="E7057" t="str">
            <v>Maori</v>
          </cell>
          <cell r="F7057" t="str">
            <v>Pacific peoples</v>
          </cell>
          <cell r="K7057">
            <v>71290</v>
          </cell>
        </row>
        <row r="7058">
          <cell r="A7058">
            <v>2003</v>
          </cell>
          <cell r="B7058" t="str">
            <v>7: Administrative</v>
          </cell>
          <cell r="C7058" t="str">
            <v>77: Justice (Special)</v>
          </cell>
          <cell r="D7058" t="str">
            <v>51 or older</v>
          </cell>
          <cell r="E7058" t="str">
            <v>Non-Maori</v>
          </cell>
          <cell r="F7058" t="str">
            <v>Maori</v>
          </cell>
          <cell r="G7058">
            <v>746</v>
          </cell>
          <cell r="H7058">
            <v>19920.38</v>
          </cell>
          <cell r="I7058">
            <v>1620.1038492871689</v>
          </cell>
          <cell r="J7058">
            <v>51726.11965282532</v>
          </cell>
          <cell r="K7058">
            <v>989320</v>
          </cell>
        </row>
        <row r="7059">
          <cell r="A7059">
            <v>2004</v>
          </cell>
          <cell r="B7059" t="str">
            <v>0: Total Offences</v>
          </cell>
          <cell r="C7059" t="str">
            <v>00: Total Offences</v>
          </cell>
          <cell r="D7059" t="str">
            <v>0 to 9</v>
          </cell>
          <cell r="E7059" t="str">
            <v>Maori</v>
          </cell>
          <cell r="F7059">
            <v>613</v>
          </cell>
          <cell r="G7059">
            <v>18731.900000000001</v>
          </cell>
          <cell r="H7059">
            <v>1242.3842106313155</v>
          </cell>
          <cell r="I7059">
            <v>43629.732770576156</v>
          </cell>
          <cell r="J7059">
            <v>1289.9513256018374</v>
          </cell>
          <cell r="K7059">
            <v>145860</v>
          </cell>
        </row>
        <row r="7060">
          <cell r="A7060">
            <v>2004</v>
          </cell>
          <cell r="B7060" t="str">
            <v>0: Total Offences</v>
          </cell>
          <cell r="C7060" t="str">
            <v>00: Total Offences</v>
          </cell>
          <cell r="D7060" t="str">
            <v>0 to 9</v>
          </cell>
          <cell r="E7060" t="str">
            <v>Non-Maori</v>
          </cell>
          <cell r="F7060">
            <v>599</v>
          </cell>
          <cell r="G7060">
            <v>25990.1</v>
          </cell>
          <cell r="H7060">
            <v>1214.0100198501759</v>
          </cell>
          <cell r="I7060">
            <v>60535.296349038355</v>
          </cell>
          <cell r="J7060">
            <v>1205.683148552471</v>
          </cell>
          <cell r="K7060">
            <v>432170</v>
          </cell>
        </row>
        <row r="7061">
          <cell r="A7061">
            <v>2004</v>
          </cell>
          <cell r="B7061" t="str">
            <v>0: Total Offences</v>
          </cell>
          <cell r="C7061" t="str">
            <v>00: Total Offences</v>
          </cell>
          <cell r="D7061" t="str">
            <v>10 to 13</v>
          </cell>
          <cell r="E7061" t="str">
            <v>Maori</v>
          </cell>
          <cell r="F7061">
            <v>5178</v>
          </cell>
          <cell r="G7061">
            <v>163628.09</v>
          </cell>
          <cell r="H7061">
            <v>10494.397133195678</v>
          </cell>
          <cell r="I7061">
            <v>381117.22999053978</v>
          </cell>
          <cell r="J7061">
            <v>10842.505447018459</v>
          </cell>
          <cell r="K7061">
            <v>57220</v>
          </cell>
        </row>
        <row r="7062">
          <cell r="A7062">
            <v>2004</v>
          </cell>
          <cell r="B7062" t="str">
            <v>0: Total Offences</v>
          </cell>
          <cell r="C7062" t="str">
            <v>00: Total Offences</v>
          </cell>
          <cell r="D7062" t="str">
            <v>10 to 13</v>
          </cell>
          <cell r="E7062" t="str">
            <v>Non-Maori</v>
          </cell>
          <cell r="F7062">
            <v>4564</v>
          </cell>
          <cell r="G7062">
            <v>156236.21</v>
          </cell>
          <cell r="H7062">
            <v>9249.9861946514247</v>
          </cell>
          <cell r="I7062">
            <v>363900.30330012535</v>
          </cell>
          <cell r="J7062">
            <v>9444.5179969943565</v>
          </cell>
          <cell r="K7062">
            <v>194050</v>
          </cell>
        </row>
        <row r="7063">
          <cell r="A7063">
            <v>2004</v>
          </cell>
          <cell r="B7063" t="str">
            <v>0: Total Offences</v>
          </cell>
          <cell r="C7063" t="str">
            <v>00: Total Offences</v>
          </cell>
          <cell r="D7063" t="str">
            <v>14 to 16</v>
          </cell>
          <cell r="E7063" t="str">
            <v>Maori</v>
          </cell>
          <cell r="F7063">
            <v>14240</v>
          </cell>
          <cell r="G7063">
            <v>590211.41999999888</v>
          </cell>
          <cell r="H7063">
            <v>28860.605480244591</v>
          </cell>
          <cell r="I7063">
            <v>1374701.2600292675</v>
          </cell>
          <cell r="J7063">
            <v>29286.432608387444</v>
          </cell>
          <cell r="K7063">
            <v>41010</v>
          </cell>
        </row>
        <row r="7064">
          <cell r="A7064">
            <v>2004</v>
          </cell>
          <cell r="B7064" t="str">
            <v>0: Total Offences</v>
          </cell>
          <cell r="C7064" t="str">
            <v>00: Total Offences</v>
          </cell>
          <cell r="D7064" t="str">
            <v>14 to 16</v>
          </cell>
          <cell r="E7064" t="str">
            <v>Non-Maori</v>
          </cell>
          <cell r="F7064">
            <v>16260</v>
          </cell>
          <cell r="G7064">
            <v>562621.76</v>
          </cell>
          <cell r="H7064">
            <v>32954.595864380404</v>
          </cell>
          <cell r="I7064">
            <v>1310440.3205073276</v>
          </cell>
          <cell r="J7064">
            <v>32572.89151331273</v>
          </cell>
          <cell r="K7064">
            <v>145460</v>
          </cell>
        </row>
        <row r="7065">
          <cell r="A7065">
            <v>2004</v>
          </cell>
          <cell r="B7065" t="str">
            <v>0: Total Offences</v>
          </cell>
          <cell r="C7065" t="str">
            <v>00: Total Offences</v>
          </cell>
          <cell r="D7065" t="str">
            <v>17 to 20</v>
          </cell>
          <cell r="E7065" t="str">
            <v>Maori</v>
          </cell>
          <cell r="F7065">
            <v>18141</v>
          </cell>
          <cell r="G7065">
            <v>661330.81999999809</v>
          </cell>
          <cell r="H7065">
            <v>36766.871068617773</v>
          </cell>
          <cell r="I7065">
            <v>1540350.2554223498</v>
          </cell>
          <cell r="J7065">
            <v>33028.803958374687</v>
          </cell>
          <cell r="K7065">
            <v>47740</v>
          </cell>
        </row>
        <row r="7066">
          <cell r="A7066">
            <v>2004</v>
          </cell>
          <cell r="B7066" t="str">
            <v>0: Total Offences</v>
          </cell>
          <cell r="C7066" t="str">
            <v>00: Total Offences</v>
          </cell>
          <cell r="D7066" t="str">
            <v>17 to 20</v>
          </cell>
          <cell r="E7066" t="str">
            <v>Non-Maori</v>
          </cell>
          <cell r="F7066">
            <v>27931</v>
          </cell>
          <cell r="G7066">
            <v>760871.59999999881</v>
          </cell>
          <cell r="H7066">
            <v>56608.537336285925</v>
          </cell>
          <cell r="I7066">
            <v>1772197.4055339105</v>
          </cell>
          <cell r="J7066">
            <v>48581.684430203866</v>
          </cell>
          <cell r="K7066">
            <v>189760</v>
          </cell>
        </row>
        <row r="7067">
          <cell r="A7067">
            <v>2004</v>
          </cell>
          <cell r="B7067" t="str">
            <v>0: Total Offences</v>
          </cell>
          <cell r="C7067" t="str">
            <v>00: Total Offences</v>
          </cell>
          <cell r="D7067" t="str">
            <v>21 to 30</v>
          </cell>
          <cell r="E7067" t="str">
            <v>Maori</v>
          </cell>
          <cell r="F7067">
            <v>23192</v>
          </cell>
          <cell r="G7067">
            <v>901648.08999999834</v>
          </cell>
          <cell r="H7067">
            <v>47003.873756870256</v>
          </cell>
          <cell r="I7067">
            <v>2100089.4313871162</v>
          </cell>
          <cell r="J7067">
            <v>43307.360835908919</v>
          </cell>
          <cell r="K7067">
            <v>87440</v>
          </cell>
        </row>
        <row r="7068">
          <cell r="A7068">
            <v>2004</v>
          </cell>
          <cell r="B7068" t="str">
            <v>0: Total Offences</v>
          </cell>
          <cell r="C7068" t="str">
            <v>00: Total Offences</v>
          </cell>
          <cell r="D7068" t="str">
            <v>21 to 30</v>
          </cell>
          <cell r="E7068" t="str">
            <v>Non-Maori</v>
          </cell>
          <cell r="F7068">
            <v>30418</v>
          </cell>
          <cell r="G7068">
            <v>1015811.4</v>
          </cell>
          <cell r="H7068">
            <v>61649.009655764035</v>
          </cell>
          <cell r="I7068">
            <v>2365994.9032028117</v>
          </cell>
          <cell r="J7068">
            <v>56219.838426857961</v>
          </cell>
          <cell r="K7068">
            <v>447170</v>
          </cell>
        </row>
        <row r="7069">
          <cell r="A7069">
            <v>2004</v>
          </cell>
          <cell r="B7069" t="str">
            <v>0: Total Offences</v>
          </cell>
          <cell r="C7069" t="str">
            <v>00: Total Offences</v>
          </cell>
          <cell r="D7069" t="str">
            <v>31 to 50</v>
          </cell>
          <cell r="E7069" t="str">
            <v>Maori</v>
          </cell>
          <cell r="F7069">
            <v>20905</v>
          </cell>
          <cell r="G7069">
            <v>813338.25999999943</v>
          </cell>
          <cell r="H7069">
            <v>42368.747019979855</v>
          </cell>
          <cell r="I7069">
            <v>1894401.0450560467</v>
          </cell>
          <cell r="J7069">
            <v>40092.205773102331</v>
          </cell>
          <cell r="K7069">
            <v>156750</v>
          </cell>
        </row>
        <row r="7070">
          <cell r="A7070">
            <v>2004</v>
          </cell>
          <cell r="B7070" t="str">
            <v>0: Total Offences</v>
          </cell>
          <cell r="C7070" t="str">
            <v>00: Total Offences</v>
          </cell>
          <cell r="D7070" t="str">
            <v>31 to 50</v>
          </cell>
          <cell r="E7070" t="str">
            <v>Non-Maori</v>
          </cell>
          <cell r="F7070">
            <v>31967</v>
          </cell>
          <cell r="G7070">
            <v>1182483.71</v>
          </cell>
          <cell r="H7070">
            <v>64788.411192905813</v>
          </cell>
          <cell r="I7070">
            <v>2754202.6314927689</v>
          </cell>
          <cell r="J7070">
            <v>62572.362542887116</v>
          </cell>
          <cell r="K7070">
            <v>1054810</v>
          </cell>
        </row>
        <row r="7071">
          <cell r="A7071">
            <v>2004</v>
          </cell>
          <cell r="B7071" t="str">
            <v>0: Total Offences</v>
          </cell>
          <cell r="C7071" t="str">
            <v>00: Total Offences</v>
          </cell>
          <cell r="D7071" t="str">
            <v>51 or older</v>
          </cell>
          <cell r="E7071" t="str">
            <v>Maori</v>
          </cell>
          <cell r="F7071">
            <v>1574</v>
          </cell>
          <cell r="G7071">
            <v>57415.26</v>
          </cell>
          <cell r="H7071">
            <v>3190.0697349652369</v>
          </cell>
          <cell r="I7071">
            <v>133729.75783306282</v>
          </cell>
          <cell r="J7071">
            <v>2983.9577565429436</v>
          </cell>
          <cell r="K7071">
            <v>74580</v>
          </cell>
        </row>
        <row r="7072">
          <cell r="A7072">
            <v>2004</v>
          </cell>
          <cell r="B7072" t="str">
            <v>0: Total Offences</v>
          </cell>
          <cell r="C7072" t="str">
            <v>00: Total Offences</v>
          </cell>
          <cell r="D7072" t="str">
            <v>51 or older</v>
          </cell>
          <cell r="E7072" t="str">
            <v>Non-Maori</v>
          </cell>
          <cell r="F7072">
            <v>4920</v>
          </cell>
          <cell r="G7072">
            <v>196476.98</v>
          </cell>
          <cell r="H7072">
            <v>9971.5013316575405</v>
          </cell>
          <cell r="I7072">
            <v>457627.79712521634</v>
          </cell>
          <cell r="J7072">
            <v>9582.8042362548567</v>
          </cell>
          <cell r="K7072">
            <v>1013520</v>
          </cell>
        </row>
        <row r="7073">
          <cell r="A7073">
            <v>2004</v>
          </cell>
          <cell r="B7073" t="str">
            <v>1: Violence</v>
          </cell>
          <cell r="C7073" t="str">
            <v>10: Violence Total</v>
          </cell>
          <cell r="D7073" t="str">
            <v>0 to 9</v>
          </cell>
          <cell r="E7073" t="str">
            <v>Maori</v>
          </cell>
          <cell r="F7073">
            <v>45</v>
          </cell>
          <cell r="G7073">
            <v>1285.71</v>
          </cell>
          <cell r="H7073">
            <v>52.795128531036802</v>
          </cell>
          <cell r="I7073">
            <v>1664.7063134658035</v>
          </cell>
          <cell r="J7073">
            <v>52.793961246141471</v>
          </cell>
          <cell r="K7073">
            <v>145860</v>
          </cell>
        </row>
        <row r="7074">
          <cell r="A7074">
            <v>2004</v>
          </cell>
          <cell r="B7074" t="str">
            <v>1: Violence</v>
          </cell>
          <cell r="C7074" t="str">
            <v>10: Violence Total</v>
          </cell>
          <cell r="D7074" t="str">
            <v>0 to 9</v>
          </cell>
          <cell r="E7074" t="str">
            <v>Non-Maori</v>
          </cell>
          <cell r="F7074">
            <v>38</v>
          </cell>
          <cell r="G7074">
            <v>1391.5</v>
          </cell>
          <cell r="H7074">
            <v>44.582552981764415</v>
          </cell>
          <cell r="I7074">
            <v>1801.6806551925904</v>
          </cell>
          <cell r="J7074">
            <v>44.581567274519472</v>
          </cell>
          <cell r="K7074">
            <v>432170</v>
          </cell>
        </row>
        <row r="7075">
          <cell r="A7075">
            <v>2004</v>
          </cell>
          <cell r="B7075" t="str">
            <v>1: Violence</v>
          </cell>
          <cell r="C7075" t="str">
            <v>10: Violence Total</v>
          </cell>
          <cell r="D7075" t="str">
            <v>10 to 13</v>
          </cell>
          <cell r="E7075" t="str">
            <v>Maori</v>
          </cell>
          <cell r="F7075">
            <v>591</v>
          </cell>
          <cell r="G7075">
            <v>51993.06</v>
          </cell>
          <cell r="H7075">
            <v>693.37602137428337</v>
          </cell>
          <cell r="I7075">
            <v>67319.360694407209</v>
          </cell>
          <cell r="J7075">
            <v>693.360691032658</v>
          </cell>
          <cell r="K7075">
            <v>57220</v>
          </cell>
        </row>
        <row r="7076">
          <cell r="A7076">
            <v>2004</v>
          </cell>
          <cell r="B7076" t="str">
            <v>1: Violence</v>
          </cell>
          <cell r="C7076" t="str">
            <v>10: Violence Total</v>
          </cell>
          <cell r="D7076" t="str">
            <v>10 to 13</v>
          </cell>
          <cell r="E7076" t="str">
            <v>Non-Maori</v>
          </cell>
          <cell r="F7076">
            <v>459</v>
          </cell>
          <cell r="G7076">
            <v>14318.61</v>
          </cell>
          <cell r="H7076">
            <v>538.51031101657543</v>
          </cell>
          <cell r="I7076">
            <v>18539.39105012373</v>
          </cell>
          <cell r="J7076">
            <v>538.49840471064306</v>
          </cell>
          <cell r="K7076">
            <v>194050</v>
          </cell>
        </row>
        <row r="7077">
          <cell r="A7077">
            <v>2004</v>
          </cell>
          <cell r="B7077" t="str">
            <v>1: Violence</v>
          </cell>
          <cell r="C7077" t="str">
            <v>10: Violence Total</v>
          </cell>
          <cell r="D7077" t="str">
            <v>14 to 16</v>
          </cell>
          <cell r="E7077" t="str">
            <v>Maori</v>
          </cell>
          <cell r="F7077">
            <v>1834</v>
          </cell>
          <cell r="G7077">
            <v>215551.13</v>
          </cell>
          <cell r="H7077">
            <v>2151.6947939093666</v>
          </cell>
          <cell r="I7077">
            <v>279090.40684578021</v>
          </cell>
          <cell r="J7077">
            <v>2151.6472205649657</v>
          </cell>
          <cell r="K7077">
            <v>41010</v>
          </cell>
        </row>
        <row r="7078">
          <cell r="A7078">
            <v>2004</v>
          </cell>
          <cell r="B7078" t="str">
            <v>1: Violence</v>
          </cell>
          <cell r="C7078" t="str">
            <v>10: Violence Total</v>
          </cell>
          <cell r="D7078" t="str">
            <v>14 to 16</v>
          </cell>
          <cell r="E7078" t="str">
            <v>Non-Maori</v>
          </cell>
          <cell r="F7078">
            <v>2011</v>
          </cell>
          <cell r="G7078">
            <v>157618.85999999999</v>
          </cell>
          <cell r="H7078">
            <v>2359.3556327981119</v>
          </cell>
          <cell r="I7078">
            <v>204081.10021955389</v>
          </cell>
          <cell r="J7078">
            <v>2359.3034681331224</v>
          </cell>
          <cell r="K7078">
            <v>145460</v>
          </cell>
        </row>
        <row r="7079">
          <cell r="A7079">
            <v>2004</v>
          </cell>
          <cell r="B7079" t="str">
            <v>1: Violence</v>
          </cell>
          <cell r="C7079" t="str">
            <v>10: Violence Total</v>
          </cell>
          <cell r="D7079" t="str">
            <v>17 to 20</v>
          </cell>
          <cell r="E7079" t="str">
            <v>Maori</v>
          </cell>
          <cell r="F7079">
            <v>2781</v>
          </cell>
          <cell r="G7079">
            <v>269208.25999999931</v>
          </cell>
          <cell r="H7079">
            <v>3262.7389432180744</v>
          </cell>
          <cell r="I7079">
            <v>348564.36526055046</v>
          </cell>
          <cell r="J7079">
            <v>3262.6668050115431</v>
          </cell>
          <cell r="K7079">
            <v>47740</v>
          </cell>
        </row>
        <row r="7080">
          <cell r="A7080">
            <v>2004</v>
          </cell>
          <cell r="B7080" t="str">
            <v>1: Violence</v>
          </cell>
          <cell r="C7080" t="str">
            <v>10: Violence Total</v>
          </cell>
          <cell r="D7080" t="str">
            <v>17 to 20</v>
          </cell>
          <cell r="E7080" t="str">
            <v>Non-Maori</v>
          </cell>
          <cell r="F7080">
            <v>3585</v>
          </cell>
          <cell r="G7080">
            <v>295784.50999999925</v>
          </cell>
          <cell r="H7080">
            <v>4206.0119063059328</v>
          </cell>
          <cell r="I7080">
            <v>382974.6530884786</v>
          </cell>
          <cell r="J7080">
            <v>4205.9189126092715</v>
          </cell>
          <cell r="K7080">
            <v>189760</v>
          </cell>
        </row>
        <row r="7081">
          <cell r="A7081">
            <v>2004</v>
          </cell>
          <cell r="B7081" t="str">
            <v>1: Violence</v>
          </cell>
          <cell r="C7081" t="str">
            <v>10: Violence Total</v>
          </cell>
          <cell r="D7081" t="str">
            <v>21 to 30</v>
          </cell>
          <cell r="E7081" t="str">
            <v>Maori</v>
          </cell>
          <cell r="F7081">
            <v>4839</v>
          </cell>
          <cell r="G7081">
            <v>365178.03999999951</v>
          </cell>
          <cell r="H7081">
            <v>5677.2361547041583</v>
          </cell>
          <cell r="I7081">
            <v>472823.72286679491</v>
          </cell>
          <cell r="J7081">
            <v>5677.110632668413</v>
          </cell>
          <cell r="K7081">
            <v>87440</v>
          </cell>
        </row>
        <row r="7082">
          <cell r="A7082">
            <v>2004</v>
          </cell>
          <cell r="B7082" t="str">
            <v>1: Violence</v>
          </cell>
          <cell r="C7082" t="str">
            <v>10: Violence Total</v>
          </cell>
          <cell r="D7082" t="str">
            <v>21 to 30</v>
          </cell>
          <cell r="E7082" t="str">
            <v>Non-Maori</v>
          </cell>
          <cell r="F7082">
            <v>6105</v>
          </cell>
          <cell r="G7082">
            <v>340719.35999999935</v>
          </cell>
          <cell r="H7082">
            <v>7162.5391040439936</v>
          </cell>
          <cell r="I7082">
            <v>441155.21362673299</v>
          </cell>
          <cell r="J7082">
            <v>7162.380742393193</v>
          </cell>
          <cell r="K7082">
            <v>447170</v>
          </cell>
        </row>
        <row r="7083">
          <cell r="A7083">
            <v>2004</v>
          </cell>
          <cell r="B7083" t="str">
            <v>1: Violence</v>
          </cell>
          <cell r="C7083" t="str">
            <v>10: Violence Total</v>
          </cell>
          <cell r="D7083" t="str">
            <v>31 to 50</v>
          </cell>
          <cell r="E7083" t="str">
            <v>Maori</v>
          </cell>
          <cell r="F7083">
            <v>5675</v>
          </cell>
          <cell r="G7083">
            <v>335226.75999999885</v>
          </cell>
          <cell r="H7083">
            <v>6658.0523203029752</v>
          </cell>
          <cell r="I7083">
            <v>434043.52755651256</v>
          </cell>
          <cell r="J7083">
            <v>6657.9051127078419</v>
          </cell>
          <cell r="K7083">
            <v>156750</v>
          </cell>
        </row>
        <row r="7084">
          <cell r="A7084">
            <v>2004</v>
          </cell>
          <cell r="B7084" t="str">
            <v>1: Violence</v>
          </cell>
          <cell r="C7084" t="str">
            <v>10: Violence Total</v>
          </cell>
          <cell r="D7084" t="str">
            <v>31 to 50</v>
          </cell>
          <cell r="E7084" t="str">
            <v>Non-Maori</v>
          </cell>
          <cell r="F7084">
            <v>8721</v>
          </cell>
          <cell r="G7084">
            <v>436884.74999999767</v>
          </cell>
          <cell r="H7084">
            <v>10231.695909314934</v>
          </cell>
          <cell r="I7084">
            <v>565667.84234541631</v>
          </cell>
          <cell r="J7084">
            <v>10231.469689502219</v>
          </cell>
          <cell r="K7084">
            <v>1054810</v>
          </cell>
        </row>
        <row r="7085">
          <cell r="A7085">
            <v>2004</v>
          </cell>
          <cell r="B7085" t="str">
            <v>1: Violence</v>
          </cell>
          <cell r="C7085" t="str">
            <v>10: Violence Total</v>
          </cell>
          <cell r="D7085" t="str">
            <v>51 or older</v>
          </cell>
          <cell r="E7085" t="str">
            <v>Maori</v>
          </cell>
          <cell r="F7085">
            <v>427</v>
          </cell>
          <cell r="G7085">
            <v>18506.150000000001</v>
          </cell>
          <cell r="H7085">
            <v>500.96710850561595</v>
          </cell>
          <cell r="I7085">
            <v>23961.316893346997</v>
          </cell>
          <cell r="J7085">
            <v>500.95603226894247</v>
          </cell>
          <cell r="K7085">
            <v>74580</v>
          </cell>
        </row>
        <row r="7086">
          <cell r="A7086">
            <v>2004</v>
          </cell>
          <cell r="B7086" t="str">
            <v>1: Violence</v>
          </cell>
          <cell r="C7086" t="str">
            <v>10: Violence Total</v>
          </cell>
          <cell r="D7086" t="str">
            <v>51 or older</v>
          </cell>
          <cell r="E7086" t="str">
            <v>Non-Maori</v>
          </cell>
          <cell r="F7086">
            <v>1440</v>
          </cell>
          <cell r="G7086">
            <v>56669.6700000001</v>
          </cell>
          <cell r="H7086">
            <v>1689.4441129931777</v>
          </cell>
          <cell r="I7086">
            <v>73374.522583649348</v>
          </cell>
          <cell r="J7086">
            <v>1689.4067598765271</v>
          </cell>
          <cell r="K7086">
            <v>1013520</v>
          </cell>
        </row>
        <row r="7087">
          <cell r="A7087">
            <v>2004</v>
          </cell>
          <cell r="B7087" t="str">
            <v>1: Violence</v>
          </cell>
          <cell r="C7087" t="str">
            <v>11: Homicide</v>
          </cell>
          <cell r="D7087" t="str">
            <v>0 to 9</v>
          </cell>
          <cell r="E7087" t="str">
            <v>Maori</v>
          </cell>
          <cell r="F7087" t="str">
            <v>Pacific peoples</v>
          </cell>
          <cell r="G7087">
            <v>368</v>
          </cell>
          <cell r="H7087">
            <v>57130.86</v>
          </cell>
          <cell r="I7087">
            <v>457.34056007226741</v>
          </cell>
          <cell r="J7087">
            <v>80890.953344624751</v>
          </cell>
          <cell r="K7087">
            <v>145860</v>
          </cell>
        </row>
        <row r="7088">
          <cell r="A7088">
            <v>2004</v>
          </cell>
          <cell r="B7088" t="str">
            <v>1: Violence</v>
          </cell>
          <cell r="C7088" t="str">
            <v>11: Homicide</v>
          </cell>
          <cell r="D7088" t="str">
            <v>0 to 9</v>
          </cell>
          <cell r="E7088" t="str">
            <v>Non-Maori</v>
          </cell>
          <cell r="F7088" t="str">
            <v>Maori</v>
          </cell>
          <cell r="G7088">
            <v>2336</v>
          </cell>
          <cell r="H7088">
            <v>221693.85</v>
          </cell>
          <cell r="I7088">
            <v>2903.118337850045</v>
          </cell>
          <cell r="J7088">
            <v>313893.87236845773</v>
          </cell>
          <cell r="K7088">
            <v>432170</v>
          </cell>
        </row>
        <row r="7089">
          <cell r="A7089">
            <v>2004</v>
          </cell>
          <cell r="B7089" t="str">
            <v>1: Violence</v>
          </cell>
          <cell r="C7089" t="str">
            <v>11: Homicide</v>
          </cell>
          <cell r="D7089" t="str">
            <v>10 to 13</v>
          </cell>
          <cell r="E7089" t="str">
            <v>Maori</v>
          </cell>
          <cell r="F7089">
            <v>1</v>
          </cell>
          <cell r="G7089">
            <v>2283.08</v>
          </cell>
          <cell r="H7089">
            <v>0.9555555555555556</v>
          </cell>
          <cell r="I7089">
            <v>2171.5098623886956</v>
          </cell>
          <cell r="J7089">
            <v>0.9555555555555556</v>
          </cell>
          <cell r="K7089">
            <v>57220</v>
          </cell>
        </row>
        <row r="7090">
          <cell r="A7090">
            <v>2004</v>
          </cell>
          <cell r="B7090" t="str">
            <v>1: Violence</v>
          </cell>
          <cell r="C7090" t="str">
            <v>11: Homicide</v>
          </cell>
          <cell r="D7090" t="str">
            <v>10 to 13</v>
          </cell>
          <cell r="E7090" t="str">
            <v>Non-Maori</v>
          </cell>
          <cell r="F7090" t="str">
            <v>Pacific peoples</v>
          </cell>
          <cell r="G7090">
            <v>639</v>
          </cell>
          <cell r="H7090">
            <v>63774.67</v>
          </cell>
          <cell r="I7090">
            <v>794.1321138211382</v>
          </cell>
          <cell r="J7090">
            <v>90297.850505643393</v>
          </cell>
          <cell r="K7090">
            <v>194050</v>
          </cell>
        </row>
        <row r="7091">
          <cell r="A7091">
            <v>2004</v>
          </cell>
          <cell r="B7091" t="str">
            <v>1: Violence</v>
          </cell>
          <cell r="C7091" t="str">
            <v>11: Homicide</v>
          </cell>
          <cell r="D7091" t="str">
            <v>14 to 16</v>
          </cell>
          <cell r="E7091" t="str">
            <v>Maori</v>
          </cell>
          <cell r="F7091">
            <v>6</v>
          </cell>
          <cell r="G7091">
            <v>15851.18</v>
          </cell>
          <cell r="H7091">
            <v>5.7333333333333334</v>
          </cell>
          <cell r="I7091">
            <v>15076.560479921181</v>
          </cell>
          <cell r="J7091">
            <v>5.7333333333333334</v>
          </cell>
          <cell r="K7091">
            <v>41010</v>
          </cell>
        </row>
        <row r="7092">
          <cell r="A7092">
            <v>2004</v>
          </cell>
          <cell r="B7092" t="str">
            <v>1: Violence</v>
          </cell>
          <cell r="C7092" t="str">
            <v>11: Homicide</v>
          </cell>
          <cell r="D7092" t="str">
            <v>14 to 16</v>
          </cell>
          <cell r="E7092" t="str">
            <v>Non-Maori</v>
          </cell>
          <cell r="F7092">
            <v>6</v>
          </cell>
          <cell r="G7092">
            <v>15270.04</v>
          </cell>
          <cell r="H7092">
            <v>5.7333333333333334</v>
          </cell>
          <cell r="I7092">
            <v>14523.819778137378</v>
          </cell>
          <cell r="J7092">
            <v>5.7333333333333334</v>
          </cell>
          <cell r="K7092">
            <v>145460</v>
          </cell>
        </row>
        <row r="7093">
          <cell r="A7093">
            <v>2004</v>
          </cell>
          <cell r="B7093" t="str">
            <v>1: Violence</v>
          </cell>
          <cell r="C7093" t="str">
            <v>11: Homicide</v>
          </cell>
          <cell r="D7093" t="str">
            <v>17 to 20</v>
          </cell>
          <cell r="E7093" t="str">
            <v>Maori</v>
          </cell>
          <cell r="F7093">
            <v>6</v>
          </cell>
          <cell r="G7093">
            <v>19166.16</v>
          </cell>
          <cell r="H7093">
            <v>5.7333333333333334</v>
          </cell>
          <cell r="I7093">
            <v>18229.543189077795</v>
          </cell>
          <cell r="J7093">
            <v>5.7333333333333334</v>
          </cell>
          <cell r="K7093">
            <v>47740</v>
          </cell>
        </row>
        <row r="7094">
          <cell r="A7094">
            <v>2004</v>
          </cell>
          <cell r="B7094" t="str">
            <v>1: Violence</v>
          </cell>
          <cell r="C7094" t="str">
            <v>11: Homicide</v>
          </cell>
          <cell r="D7094" t="str">
            <v>17 to 20</v>
          </cell>
          <cell r="E7094" t="str">
            <v>Non-Maori</v>
          </cell>
          <cell r="F7094">
            <v>9</v>
          </cell>
          <cell r="G7094">
            <v>28168.1</v>
          </cell>
          <cell r="H7094">
            <v>8.6</v>
          </cell>
          <cell r="I7094">
            <v>26791.574081832889</v>
          </cell>
          <cell r="J7094">
            <v>8.6</v>
          </cell>
          <cell r="K7094">
            <v>189760</v>
          </cell>
        </row>
        <row r="7095">
          <cell r="A7095">
            <v>2004</v>
          </cell>
          <cell r="B7095" t="str">
            <v>1: Violence</v>
          </cell>
          <cell r="C7095" t="str">
            <v>11: Homicide</v>
          </cell>
          <cell r="D7095" t="str">
            <v>21 to 30</v>
          </cell>
          <cell r="E7095" t="str">
            <v>Maori</v>
          </cell>
          <cell r="F7095">
            <v>11</v>
          </cell>
          <cell r="G7095">
            <v>29419.279999999999</v>
          </cell>
          <cell r="H7095">
            <v>10.511111111111111</v>
          </cell>
          <cell r="I7095">
            <v>27981.611097453668</v>
          </cell>
          <cell r="J7095">
            <v>10.511111111111111</v>
          </cell>
          <cell r="K7095">
            <v>87440</v>
          </cell>
        </row>
        <row r="7096">
          <cell r="A7096">
            <v>2004</v>
          </cell>
          <cell r="B7096" t="str">
            <v>1: Violence</v>
          </cell>
          <cell r="C7096" t="str">
            <v>11: Homicide</v>
          </cell>
          <cell r="D7096" t="str">
            <v>21 to 30</v>
          </cell>
          <cell r="E7096" t="str">
            <v>Non-Maori</v>
          </cell>
          <cell r="F7096">
            <v>8</v>
          </cell>
          <cell r="G7096">
            <v>20621.98</v>
          </cell>
          <cell r="H7096">
            <v>7.6444444444444448</v>
          </cell>
          <cell r="I7096">
            <v>19614.219804817363</v>
          </cell>
          <cell r="J7096">
            <v>7.6444444444444448</v>
          </cell>
          <cell r="K7096">
            <v>447170</v>
          </cell>
        </row>
        <row r="7097">
          <cell r="A7097">
            <v>2004</v>
          </cell>
          <cell r="B7097" t="str">
            <v>1: Violence</v>
          </cell>
          <cell r="C7097" t="str">
            <v>11: Homicide</v>
          </cell>
          <cell r="D7097" t="str">
            <v>31 to 50</v>
          </cell>
          <cell r="E7097" t="str">
            <v>Maori</v>
          </cell>
          <cell r="F7097">
            <v>12</v>
          </cell>
          <cell r="G7097">
            <v>33520.239999999998</v>
          </cell>
          <cell r="H7097">
            <v>11.466666666666667</v>
          </cell>
          <cell r="I7097">
            <v>31882.1643348617</v>
          </cell>
          <cell r="J7097">
            <v>11.466666666666667</v>
          </cell>
          <cell r="K7097">
            <v>156750</v>
          </cell>
        </row>
        <row r="7098">
          <cell r="A7098">
            <v>2004</v>
          </cell>
          <cell r="B7098" t="str">
            <v>1: Violence</v>
          </cell>
          <cell r="C7098" t="str">
            <v>11: Homicide</v>
          </cell>
          <cell r="D7098" t="str">
            <v>31 to 50</v>
          </cell>
          <cell r="E7098" t="str">
            <v>Non-Maori</v>
          </cell>
          <cell r="F7098">
            <v>28</v>
          </cell>
          <cell r="G7098">
            <v>82057.84</v>
          </cell>
          <cell r="H7098">
            <v>26.755555555555556</v>
          </cell>
          <cell r="I7098">
            <v>78047.816478754001</v>
          </cell>
          <cell r="J7098">
            <v>26.755555555555556</v>
          </cell>
          <cell r="K7098">
            <v>1054810</v>
          </cell>
        </row>
        <row r="7099">
          <cell r="A7099">
            <v>2004</v>
          </cell>
          <cell r="B7099" t="str">
            <v>1: Violence</v>
          </cell>
          <cell r="C7099" t="str">
            <v>11: Homicide</v>
          </cell>
          <cell r="D7099" t="str">
            <v>51 or older</v>
          </cell>
          <cell r="E7099" t="str">
            <v>Maori</v>
          </cell>
          <cell r="F7099">
            <v>1</v>
          </cell>
          <cell r="G7099">
            <v>1701.94</v>
          </cell>
          <cell r="H7099">
            <v>0.9555555555555556</v>
          </cell>
          <cell r="I7099">
            <v>1618.7691606048922</v>
          </cell>
          <cell r="J7099">
            <v>0.9555555555555556</v>
          </cell>
          <cell r="K7099">
            <v>74580</v>
          </cell>
        </row>
        <row r="7100">
          <cell r="A7100">
            <v>2004</v>
          </cell>
          <cell r="B7100" t="str">
            <v>1: Violence</v>
          </cell>
          <cell r="C7100" t="str">
            <v>11: Homicide</v>
          </cell>
          <cell r="D7100" t="str">
            <v>51 or older</v>
          </cell>
          <cell r="E7100" t="str">
            <v>Non-Maori</v>
          </cell>
          <cell r="F7100">
            <v>2</v>
          </cell>
          <cell r="G7100">
            <v>7300</v>
          </cell>
          <cell r="H7100">
            <v>1.9111111111111112</v>
          </cell>
          <cell r="I7100">
            <v>6943.2617321502012</v>
          </cell>
          <cell r="J7100">
            <v>1.9111111111111112</v>
          </cell>
          <cell r="K7100">
            <v>1013520</v>
          </cell>
        </row>
        <row r="7101">
          <cell r="A7101">
            <v>2004</v>
          </cell>
          <cell r="B7101" t="str">
            <v>1: Violence</v>
          </cell>
          <cell r="C7101" t="str">
            <v>12: Kidnapping And Abduction</v>
          </cell>
          <cell r="D7101" t="str">
            <v>0 to 9</v>
          </cell>
          <cell r="E7101" t="str">
            <v>Maori</v>
          </cell>
          <cell r="F7101" t="str">
            <v>Other</v>
          </cell>
          <cell r="K7101">
            <v>145860</v>
          </cell>
        </row>
        <row r="7102">
          <cell r="A7102">
            <v>2004</v>
          </cell>
          <cell r="B7102" t="str">
            <v>1: Violence</v>
          </cell>
          <cell r="C7102" t="str">
            <v>12: Kidnapping And Abduction</v>
          </cell>
          <cell r="D7102" t="str">
            <v>0 to 9</v>
          </cell>
          <cell r="E7102" t="str">
            <v>Non-Maori</v>
          </cell>
          <cell r="F7102" t="str">
            <v>Pacific peoples</v>
          </cell>
          <cell r="K7102">
            <v>432170</v>
          </cell>
        </row>
        <row r="7103">
          <cell r="A7103">
            <v>2004</v>
          </cell>
          <cell r="B7103" t="str">
            <v>1: Violence</v>
          </cell>
          <cell r="C7103" t="str">
            <v>12: Kidnapping And Abduction</v>
          </cell>
          <cell r="D7103" t="str">
            <v>10 to 13</v>
          </cell>
          <cell r="E7103" t="str">
            <v>Maori</v>
          </cell>
          <cell r="F7103">
            <v>1</v>
          </cell>
          <cell r="G7103">
            <v>912.97</v>
          </cell>
          <cell r="H7103">
            <v>1.0864864864864865</v>
          </cell>
          <cell r="I7103">
            <v>913.15480710275813</v>
          </cell>
          <cell r="J7103">
            <v>1.0864864864864865</v>
          </cell>
          <cell r="K7103">
            <v>57220</v>
          </cell>
        </row>
        <row r="7104">
          <cell r="A7104">
            <v>2004</v>
          </cell>
          <cell r="B7104" t="str">
            <v>1: Violence</v>
          </cell>
          <cell r="C7104" t="str">
            <v>12: Kidnapping And Abduction</v>
          </cell>
          <cell r="D7104" t="str">
            <v>10 to 13</v>
          </cell>
          <cell r="E7104" t="str">
            <v>Non-Maori</v>
          </cell>
          <cell r="F7104" t="str">
            <v>Other</v>
          </cell>
          <cell r="K7104">
            <v>194050</v>
          </cell>
        </row>
        <row r="7105">
          <cell r="A7105">
            <v>2004</v>
          </cell>
          <cell r="B7105" t="str">
            <v>1: Violence</v>
          </cell>
          <cell r="C7105" t="str">
            <v>12: Kidnapping And Abduction</v>
          </cell>
          <cell r="D7105" t="str">
            <v>14 to 16</v>
          </cell>
          <cell r="E7105" t="str">
            <v>Maori</v>
          </cell>
          <cell r="F7105">
            <v>2</v>
          </cell>
          <cell r="G7105">
            <v>1825.94</v>
          </cell>
          <cell r="H7105">
            <v>2.172972972972973</v>
          </cell>
          <cell r="I7105">
            <v>1826.3096142055163</v>
          </cell>
          <cell r="J7105">
            <v>2.172972972972973</v>
          </cell>
          <cell r="K7105">
            <v>41010</v>
          </cell>
        </row>
        <row r="7106">
          <cell r="A7106">
            <v>2004</v>
          </cell>
          <cell r="B7106" t="str">
            <v>1: Violence</v>
          </cell>
          <cell r="C7106" t="str">
            <v>12: Kidnapping And Abduction</v>
          </cell>
          <cell r="D7106" t="str">
            <v>14 to 16</v>
          </cell>
          <cell r="E7106" t="str">
            <v>Non-Maori</v>
          </cell>
          <cell r="F7106">
            <v>3</v>
          </cell>
          <cell r="G7106">
            <v>2738.91</v>
          </cell>
          <cell r="H7106">
            <v>3.2594594594594595</v>
          </cell>
          <cell r="I7106">
            <v>2739.4644213082738</v>
          </cell>
          <cell r="J7106">
            <v>3.2594594594594595</v>
          </cell>
          <cell r="K7106">
            <v>145460</v>
          </cell>
        </row>
        <row r="7107">
          <cell r="A7107">
            <v>2004</v>
          </cell>
          <cell r="B7107" t="str">
            <v>1: Violence</v>
          </cell>
          <cell r="C7107" t="str">
            <v>12: Kidnapping And Abduction</v>
          </cell>
          <cell r="D7107" t="str">
            <v>17 to 20</v>
          </cell>
          <cell r="E7107" t="str">
            <v>Maori</v>
          </cell>
          <cell r="F7107">
            <v>13</v>
          </cell>
          <cell r="G7107">
            <v>10334.33</v>
          </cell>
          <cell r="H7107">
            <v>14.124324324324325</v>
          </cell>
          <cell r="I7107">
            <v>10336.421917134458</v>
          </cell>
          <cell r="J7107">
            <v>14.124324324324325</v>
          </cell>
          <cell r="K7107">
            <v>47740</v>
          </cell>
        </row>
        <row r="7108">
          <cell r="A7108">
            <v>2004</v>
          </cell>
          <cell r="B7108" t="str">
            <v>1: Violence</v>
          </cell>
          <cell r="C7108" t="str">
            <v>12: Kidnapping And Abduction</v>
          </cell>
          <cell r="D7108" t="str">
            <v>17 to 20</v>
          </cell>
          <cell r="E7108" t="str">
            <v>Non-Maori</v>
          </cell>
          <cell r="F7108">
            <v>20</v>
          </cell>
          <cell r="G7108">
            <v>18259.400000000001</v>
          </cell>
          <cell r="H7108">
            <v>21.72972972972973</v>
          </cell>
          <cell r="I7108">
            <v>18263.096142055161</v>
          </cell>
          <cell r="J7108">
            <v>21.72972972972973</v>
          </cell>
          <cell r="K7108">
            <v>189760</v>
          </cell>
        </row>
        <row r="7109">
          <cell r="A7109">
            <v>2004</v>
          </cell>
          <cell r="B7109" t="str">
            <v>1: Violence</v>
          </cell>
          <cell r="C7109" t="str">
            <v>12: Kidnapping And Abduction</v>
          </cell>
          <cell r="D7109" t="str">
            <v>21 to 30</v>
          </cell>
          <cell r="E7109" t="str">
            <v>Maori</v>
          </cell>
          <cell r="F7109">
            <v>25</v>
          </cell>
          <cell r="G7109">
            <v>19755.689999999999</v>
          </cell>
          <cell r="H7109">
            <v>27.162162162162165</v>
          </cell>
          <cell r="I7109">
            <v>19759.689027166169</v>
          </cell>
          <cell r="J7109">
            <v>27.162162162162165</v>
          </cell>
          <cell r="K7109">
            <v>87440</v>
          </cell>
        </row>
        <row r="7110">
          <cell r="A7110">
            <v>2004</v>
          </cell>
          <cell r="B7110" t="str">
            <v>1: Violence</v>
          </cell>
          <cell r="C7110" t="str">
            <v>12: Kidnapping And Abduction</v>
          </cell>
          <cell r="D7110" t="str">
            <v>21 to 30</v>
          </cell>
          <cell r="E7110" t="str">
            <v>Non-Maori</v>
          </cell>
          <cell r="F7110">
            <v>36</v>
          </cell>
          <cell r="G7110">
            <v>30565.5</v>
          </cell>
          <cell r="H7110">
            <v>39.113513513513517</v>
          </cell>
          <cell r="I7110">
            <v>30571.68719289721</v>
          </cell>
          <cell r="J7110">
            <v>39.113513513513517</v>
          </cell>
          <cell r="K7110">
            <v>447170</v>
          </cell>
        </row>
        <row r="7111">
          <cell r="A7111">
            <v>2004</v>
          </cell>
          <cell r="B7111" t="str">
            <v>1: Violence</v>
          </cell>
          <cell r="C7111" t="str">
            <v>12: Kidnapping And Abduction</v>
          </cell>
          <cell r="D7111" t="str">
            <v>31 to 50</v>
          </cell>
          <cell r="E7111" t="str">
            <v>Maori</v>
          </cell>
          <cell r="F7111">
            <v>30</v>
          </cell>
          <cell r="G7111">
            <v>26621.96</v>
          </cell>
          <cell r="H7111">
            <v>32.594594594594597</v>
          </cell>
          <cell r="I7111">
            <v>26627.348925482049</v>
          </cell>
          <cell r="J7111">
            <v>32.594594594594597</v>
          </cell>
          <cell r="K7111">
            <v>156750</v>
          </cell>
        </row>
        <row r="7112">
          <cell r="A7112">
            <v>2004</v>
          </cell>
          <cell r="B7112" t="str">
            <v>1: Violence</v>
          </cell>
          <cell r="C7112" t="str">
            <v>12: Kidnapping And Abduction</v>
          </cell>
          <cell r="D7112" t="str">
            <v>31 to 50</v>
          </cell>
          <cell r="E7112" t="str">
            <v>Non-Maori</v>
          </cell>
          <cell r="F7112">
            <v>50</v>
          </cell>
          <cell r="G7112">
            <v>43347.08</v>
          </cell>
          <cell r="H7112">
            <v>54.32432432432433</v>
          </cell>
          <cell r="I7112">
            <v>43355.854492335828</v>
          </cell>
          <cell r="J7112">
            <v>54.32432432432433</v>
          </cell>
          <cell r="K7112">
            <v>1054810</v>
          </cell>
        </row>
        <row r="7113">
          <cell r="A7113">
            <v>2004</v>
          </cell>
          <cell r="B7113" t="str">
            <v>1: Violence</v>
          </cell>
          <cell r="C7113" t="str">
            <v>12: Kidnapping And Abduction</v>
          </cell>
          <cell r="D7113" t="str">
            <v>51 or older</v>
          </cell>
          <cell r="E7113" t="str">
            <v>Maori</v>
          </cell>
          <cell r="F7113">
            <v>1</v>
          </cell>
          <cell r="G7113">
            <v>912.97</v>
          </cell>
          <cell r="H7113">
            <v>1.0864864864864865</v>
          </cell>
          <cell r="I7113">
            <v>913.15480710275813</v>
          </cell>
          <cell r="J7113">
            <v>1.0864864864864865</v>
          </cell>
          <cell r="K7113">
            <v>74580</v>
          </cell>
        </row>
        <row r="7114">
          <cell r="A7114">
            <v>2004</v>
          </cell>
          <cell r="B7114" t="str">
            <v>1: Violence</v>
          </cell>
          <cell r="C7114" t="str">
            <v>12: Kidnapping And Abduction</v>
          </cell>
          <cell r="D7114" t="str">
            <v>51 or older</v>
          </cell>
          <cell r="E7114" t="str">
            <v>Non-Maori</v>
          </cell>
          <cell r="F7114">
            <v>4</v>
          </cell>
          <cell r="G7114">
            <v>2117.6</v>
          </cell>
          <cell r="H7114">
            <v>4.345945945945946</v>
          </cell>
          <cell r="I7114">
            <v>2118.0286532096347</v>
          </cell>
          <cell r="J7114">
            <v>4.345945945945946</v>
          </cell>
          <cell r="K7114">
            <v>1013520</v>
          </cell>
        </row>
        <row r="7115">
          <cell r="A7115">
            <v>2004</v>
          </cell>
          <cell r="B7115" t="str">
            <v>1: Violence</v>
          </cell>
          <cell r="C7115" t="str">
            <v>13: Robbery</v>
          </cell>
          <cell r="D7115" t="str">
            <v>0 to 9</v>
          </cell>
          <cell r="E7115" t="str">
            <v>Maori</v>
          </cell>
          <cell r="F7115">
            <v>1</v>
          </cell>
          <cell r="G7115">
            <v>951.47</v>
          </cell>
          <cell r="H7115">
            <v>1.9789156626506021</v>
          </cell>
          <cell r="I7115">
            <v>1799.2257810545618</v>
          </cell>
          <cell r="J7115">
            <v>1.9789156626506021</v>
          </cell>
          <cell r="K7115">
            <v>145860</v>
          </cell>
        </row>
        <row r="7116">
          <cell r="A7116">
            <v>2004</v>
          </cell>
          <cell r="B7116" t="str">
            <v>1: Violence</v>
          </cell>
          <cell r="C7116" t="str">
            <v>13: Robbery</v>
          </cell>
          <cell r="D7116" t="str">
            <v>0 to 9</v>
          </cell>
          <cell r="E7116" t="str">
            <v>Non-Maori</v>
          </cell>
          <cell r="F7116">
            <v>1</v>
          </cell>
          <cell r="G7116">
            <v>951.47</v>
          </cell>
          <cell r="H7116">
            <v>1.9789156626506021</v>
          </cell>
          <cell r="I7116">
            <v>1799.2257810545618</v>
          </cell>
          <cell r="J7116">
            <v>1.9789156626506021</v>
          </cell>
          <cell r="K7116">
            <v>432170</v>
          </cell>
        </row>
        <row r="7117">
          <cell r="A7117">
            <v>2004</v>
          </cell>
          <cell r="B7117" t="str">
            <v>1: Violence</v>
          </cell>
          <cell r="C7117" t="str">
            <v>13: Robbery</v>
          </cell>
          <cell r="D7117" t="str">
            <v>10 to 13</v>
          </cell>
          <cell r="E7117" t="str">
            <v>Maori</v>
          </cell>
          <cell r="F7117">
            <v>81</v>
          </cell>
          <cell r="G7117">
            <v>38091.730000000003</v>
          </cell>
          <cell r="H7117">
            <v>160.29216867469879</v>
          </cell>
          <cell r="I7117">
            <v>72031.30173412661</v>
          </cell>
          <cell r="J7117">
            <v>160.29216867469879</v>
          </cell>
          <cell r="K7117">
            <v>57220</v>
          </cell>
        </row>
        <row r="7118">
          <cell r="A7118">
            <v>2004</v>
          </cell>
          <cell r="B7118" t="str">
            <v>1: Violence</v>
          </cell>
          <cell r="C7118" t="str">
            <v>13: Robbery</v>
          </cell>
          <cell r="D7118" t="str">
            <v>10 to 13</v>
          </cell>
          <cell r="E7118" t="str">
            <v>Non-Maori</v>
          </cell>
          <cell r="F7118">
            <v>12</v>
          </cell>
          <cell r="G7118">
            <v>8852.1200000000008</v>
          </cell>
          <cell r="H7118">
            <v>23.746987951807231</v>
          </cell>
          <cell r="I7118">
            <v>16739.321808347828</v>
          </cell>
          <cell r="J7118">
            <v>23.746987951807231</v>
          </cell>
          <cell r="K7118">
            <v>194050</v>
          </cell>
        </row>
        <row r="7119">
          <cell r="A7119">
            <v>2004</v>
          </cell>
          <cell r="B7119" t="str">
            <v>1: Violence</v>
          </cell>
          <cell r="C7119" t="str">
            <v>13: Robbery</v>
          </cell>
          <cell r="D7119" t="str">
            <v>14 to 16</v>
          </cell>
          <cell r="E7119" t="str">
            <v>Maori</v>
          </cell>
          <cell r="F7119">
            <v>174</v>
          </cell>
          <cell r="G7119">
            <v>128580.18</v>
          </cell>
          <cell r="H7119">
            <v>344.33132530120486</v>
          </cell>
          <cell r="I7119">
            <v>243144.58132010032</v>
          </cell>
          <cell r="J7119">
            <v>344.33132530120486</v>
          </cell>
          <cell r="K7119">
            <v>41010</v>
          </cell>
        </row>
        <row r="7120">
          <cell r="A7120">
            <v>2004</v>
          </cell>
          <cell r="B7120" t="str">
            <v>1: Violence</v>
          </cell>
          <cell r="C7120" t="str">
            <v>13: Robbery</v>
          </cell>
          <cell r="D7120" t="str">
            <v>14 to 16</v>
          </cell>
          <cell r="E7120" t="str">
            <v>Non-Maori</v>
          </cell>
          <cell r="F7120">
            <v>112</v>
          </cell>
          <cell r="G7120">
            <v>79665.479999999865</v>
          </cell>
          <cell r="H7120">
            <v>221.63855421686748</v>
          </cell>
          <cell r="I7120">
            <v>150647.08869022282</v>
          </cell>
          <cell r="J7120">
            <v>221.63855421686748</v>
          </cell>
          <cell r="K7120">
            <v>145460</v>
          </cell>
        </row>
        <row r="7121">
          <cell r="A7121">
            <v>2004</v>
          </cell>
          <cell r="B7121" t="str">
            <v>1: Violence</v>
          </cell>
          <cell r="C7121" t="str">
            <v>13: Robbery</v>
          </cell>
          <cell r="D7121" t="str">
            <v>17 to 20</v>
          </cell>
          <cell r="E7121" t="str">
            <v>Maori</v>
          </cell>
          <cell r="F7121">
            <v>157</v>
          </cell>
          <cell r="G7121">
            <v>109198.29</v>
          </cell>
          <cell r="H7121">
            <v>310.68975903614455</v>
          </cell>
          <cell r="I7121">
            <v>206493.50858678902</v>
          </cell>
          <cell r="J7121">
            <v>310.68975903614455</v>
          </cell>
          <cell r="K7121">
            <v>47740</v>
          </cell>
        </row>
        <row r="7122">
          <cell r="A7122">
            <v>2004</v>
          </cell>
          <cell r="B7122" t="str">
            <v>1: Violence</v>
          </cell>
          <cell r="C7122" t="str">
            <v>13: Robbery</v>
          </cell>
          <cell r="D7122" t="str">
            <v>17 to 20</v>
          </cell>
          <cell r="E7122" t="str">
            <v>Non-Maori</v>
          </cell>
          <cell r="F7122">
            <v>143</v>
          </cell>
          <cell r="G7122">
            <v>111123.99</v>
          </cell>
          <cell r="H7122">
            <v>282.98493975903614</v>
          </cell>
          <cell r="I7122">
            <v>210134.9992134792</v>
          </cell>
          <cell r="J7122">
            <v>282.98493975903614</v>
          </cell>
          <cell r="K7122">
            <v>189760</v>
          </cell>
        </row>
        <row r="7123">
          <cell r="A7123">
            <v>2004</v>
          </cell>
          <cell r="B7123" t="str">
            <v>1: Violence</v>
          </cell>
          <cell r="C7123" t="str">
            <v>13: Robbery</v>
          </cell>
          <cell r="D7123" t="str">
            <v>21 to 30</v>
          </cell>
          <cell r="E7123" t="str">
            <v>Maori</v>
          </cell>
          <cell r="F7123">
            <v>128</v>
          </cell>
          <cell r="G7123">
            <v>98737.279999999999</v>
          </cell>
          <cell r="H7123">
            <v>253.30120481927707</v>
          </cell>
          <cell r="I7123">
            <v>186711.78253355634</v>
          </cell>
          <cell r="J7123">
            <v>253.30120481927707</v>
          </cell>
          <cell r="K7123">
            <v>87440</v>
          </cell>
        </row>
        <row r="7124">
          <cell r="A7124">
            <v>2004</v>
          </cell>
          <cell r="B7124" t="str">
            <v>1: Violence</v>
          </cell>
          <cell r="C7124" t="str">
            <v>13: Robbery</v>
          </cell>
          <cell r="D7124" t="str">
            <v>21 to 30</v>
          </cell>
          <cell r="E7124" t="str">
            <v>Non-Maori</v>
          </cell>
          <cell r="F7124">
            <v>97</v>
          </cell>
          <cell r="G7124">
            <v>64188.27</v>
          </cell>
          <cell r="H7124">
            <v>191.95481927710844</v>
          </cell>
          <cell r="I7124">
            <v>121379.74946692072</v>
          </cell>
          <cell r="J7124">
            <v>191.95481927710844</v>
          </cell>
          <cell r="K7124">
            <v>447170</v>
          </cell>
        </row>
        <row r="7125">
          <cell r="A7125">
            <v>2004</v>
          </cell>
          <cell r="B7125" t="str">
            <v>1: Violence</v>
          </cell>
          <cell r="C7125" t="str">
            <v>13: Robbery</v>
          </cell>
          <cell r="D7125" t="str">
            <v>31 to 50</v>
          </cell>
          <cell r="E7125" t="str">
            <v>Maori</v>
          </cell>
          <cell r="F7125">
            <v>46</v>
          </cell>
          <cell r="G7125">
            <v>31179.68</v>
          </cell>
          <cell r="H7125">
            <v>91.03012048192771</v>
          </cell>
          <cell r="I7125">
            <v>58960.644162224031</v>
          </cell>
          <cell r="J7125">
            <v>91.03012048192771</v>
          </cell>
          <cell r="K7125">
            <v>156750</v>
          </cell>
        </row>
        <row r="7126">
          <cell r="A7126">
            <v>2004</v>
          </cell>
          <cell r="B7126" t="str">
            <v>1: Violence</v>
          </cell>
          <cell r="C7126" t="str">
            <v>13: Robbery</v>
          </cell>
          <cell r="D7126" t="str">
            <v>31 to 50</v>
          </cell>
          <cell r="E7126" t="str">
            <v>Non-Maori</v>
          </cell>
          <cell r="F7126">
            <v>37</v>
          </cell>
          <cell r="G7126">
            <v>27747.49</v>
          </cell>
          <cell r="H7126">
            <v>73.21987951807229</v>
          </cell>
          <cell r="I7126">
            <v>52470.387261346805</v>
          </cell>
          <cell r="J7126">
            <v>73.21987951807229</v>
          </cell>
          <cell r="K7126">
            <v>1054810</v>
          </cell>
        </row>
        <row r="7127">
          <cell r="A7127">
            <v>2004</v>
          </cell>
          <cell r="B7127" t="str">
            <v>1: Violence</v>
          </cell>
          <cell r="C7127" t="str">
            <v>13: Robbery</v>
          </cell>
          <cell r="D7127" t="str">
            <v>51 or older</v>
          </cell>
          <cell r="E7127" t="str">
            <v>Maori</v>
          </cell>
          <cell r="F7127">
            <v>4</v>
          </cell>
          <cell r="G7127">
            <v>2028.58</v>
          </cell>
          <cell r="H7127">
            <v>7.9156626506024086</v>
          </cell>
          <cell r="I7127">
            <v>3836.0362753756422</v>
          </cell>
          <cell r="J7127">
            <v>7.9156626506024086</v>
          </cell>
          <cell r="K7127">
            <v>74580</v>
          </cell>
        </row>
        <row r="7128">
          <cell r="A7128">
            <v>2004</v>
          </cell>
          <cell r="B7128" t="str">
            <v>1: Violence</v>
          </cell>
          <cell r="C7128" t="str">
            <v>13: Robbery</v>
          </cell>
          <cell r="D7128" t="str">
            <v>51 or older</v>
          </cell>
          <cell r="E7128" t="str">
            <v>Non-Maori</v>
          </cell>
          <cell r="F7128">
            <v>3</v>
          </cell>
          <cell r="G7128">
            <v>1718.49</v>
          </cell>
          <cell r="H7128">
            <v>5.9367469879518078</v>
          </cell>
          <cell r="I7128">
            <v>3249.6573853978093</v>
          </cell>
          <cell r="J7128">
            <v>5.9367469879518078</v>
          </cell>
          <cell r="K7128">
            <v>1013520</v>
          </cell>
        </row>
        <row r="7129">
          <cell r="A7129">
            <v>2004</v>
          </cell>
          <cell r="B7129" t="str">
            <v>1: Violence</v>
          </cell>
          <cell r="C7129" t="str">
            <v>14: Grievous Assaults</v>
          </cell>
          <cell r="D7129" t="str">
            <v>0 to 9</v>
          </cell>
          <cell r="E7129" t="str">
            <v>Maori</v>
          </cell>
          <cell r="F7129">
            <v>1</v>
          </cell>
          <cell r="G7129">
            <v>82.43</v>
          </cell>
          <cell r="H7129">
            <v>1.0933764135702746</v>
          </cell>
          <cell r="I7129">
            <v>87.278332415151255</v>
          </cell>
          <cell r="J7129">
            <v>1.0933764135702746</v>
          </cell>
          <cell r="K7129">
            <v>145860</v>
          </cell>
        </row>
        <row r="7130">
          <cell r="A7130">
            <v>2004</v>
          </cell>
          <cell r="B7130" t="str">
            <v>1: Violence</v>
          </cell>
          <cell r="C7130" t="str">
            <v>14: Grievous Assaults</v>
          </cell>
          <cell r="D7130" t="str">
            <v>0 to 9</v>
          </cell>
          <cell r="E7130" t="str">
            <v>Non-Maori</v>
          </cell>
          <cell r="F7130">
            <v>1</v>
          </cell>
          <cell r="G7130">
            <v>232.7</v>
          </cell>
          <cell r="H7130">
            <v>1.0933764135702746</v>
          </cell>
          <cell r="I7130">
            <v>246.38684887790481</v>
          </cell>
          <cell r="J7130">
            <v>1.0933764135702746</v>
          </cell>
          <cell r="K7130">
            <v>432170</v>
          </cell>
        </row>
        <row r="7131">
          <cell r="A7131">
            <v>2004</v>
          </cell>
          <cell r="B7131" t="str">
            <v>1: Violence</v>
          </cell>
          <cell r="C7131" t="str">
            <v>14: Grievous Assaults</v>
          </cell>
          <cell r="D7131" t="str">
            <v>10 to 13</v>
          </cell>
          <cell r="E7131" t="str">
            <v>Maori</v>
          </cell>
          <cell r="F7131">
            <v>26</v>
          </cell>
          <cell r="G7131">
            <v>5832.49</v>
          </cell>
          <cell r="H7131">
            <v>28.427786752827139</v>
          </cell>
          <cell r="I7131">
            <v>6175.5428973437565</v>
          </cell>
          <cell r="J7131">
            <v>28.427786752827139</v>
          </cell>
          <cell r="K7131">
            <v>57220</v>
          </cell>
        </row>
        <row r="7132">
          <cell r="A7132">
            <v>2004</v>
          </cell>
          <cell r="B7132" t="str">
            <v>1: Violence</v>
          </cell>
          <cell r="C7132" t="str">
            <v>14: Grievous Assaults</v>
          </cell>
          <cell r="D7132" t="str">
            <v>10 to 13</v>
          </cell>
          <cell r="E7132" t="str">
            <v>Non-Maori</v>
          </cell>
          <cell r="F7132">
            <v>16</v>
          </cell>
          <cell r="G7132">
            <v>1901.02</v>
          </cell>
          <cell r="H7132">
            <v>17.494022617124394</v>
          </cell>
          <cell r="I7132">
            <v>2012.8333796900508</v>
          </cell>
          <cell r="J7132">
            <v>17.494022617124394</v>
          </cell>
          <cell r="K7132">
            <v>194050</v>
          </cell>
        </row>
        <row r="7133">
          <cell r="A7133">
            <v>2004</v>
          </cell>
          <cell r="B7133" t="str">
            <v>1: Violence</v>
          </cell>
          <cell r="C7133" t="str">
            <v>14: Grievous Assaults</v>
          </cell>
          <cell r="D7133" t="str">
            <v>14 to 16</v>
          </cell>
          <cell r="E7133" t="str">
            <v>Maori</v>
          </cell>
          <cell r="F7133">
            <v>147</v>
          </cell>
          <cell r="G7133">
            <v>42396.45</v>
          </cell>
          <cell r="H7133">
            <v>160.72633279483037</v>
          </cell>
          <cell r="I7133">
            <v>44890.106227372817</v>
          </cell>
          <cell r="J7133">
            <v>160.72633279483037</v>
          </cell>
          <cell r="K7133">
            <v>41010</v>
          </cell>
        </row>
        <row r="7134">
          <cell r="A7134">
            <v>2004</v>
          </cell>
          <cell r="B7134" t="str">
            <v>1: Violence</v>
          </cell>
          <cell r="C7134" t="str">
            <v>14: Grievous Assaults</v>
          </cell>
          <cell r="D7134" t="str">
            <v>14 to 16</v>
          </cell>
          <cell r="E7134" t="str">
            <v>Non-Maori</v>
          </cell>
          <cell r="F7134">
            <v>152</v>
          </cell>
          <cell r="G7134">
            <v>33186.81</v>
          </cell>
          <cell r="H7134">
            <v>166.19321486268174</v>
          </cell>
          <cell r="I7134">
            <v>35138.777568585094</v>
          </cell>
          <cell r="J7134">
            <v>166.19321486268174</v>
          </cell>
          <cell r="K7134">
            <v>145460</v>
          </cell>
        </row>
        <row r="7135">
          <cell r="A7135">
            <v>2004</v>
          </cell>
          <cell r="B7135" t="str">
            <v>1: Violence</v>
          </cell>
          <cell r="C7135" t="str">
            <v>14: Grievous Assaults</v>
          </cell>
          <cell r="D7135" t="str">
            <v>17 to 20</v>
          </cell>
          <cell r="E7135" t="str">
            <v>Maori</v>
          </cell>
          <cell r="F7135">
            <v>251</v>
          </cell>
          <cell r="G7135">
            <v>80170.059999999488</v>
          </cell>
          <cell r="H7135">
            <v>274.43747980613892</v>
          </cell>
          <cell r="I7135">
            <v>84885.468232713523</v>
          </cell>
          <cell r="J7135">
            <v>274.43747980613892</v>
          </cell>
          <cell r="K7135">
            <v>47740</v>
          </cell>
        </row>
        <row r="7136">
          <cell r="A7136">
            <v>2004</v>
          </cell>
          <cell r="B7136" t="str">
            <v>1: Violence</v>
          </cell>
          <cell r="C7136" t="str">
            <v>14: Grievous Assaults</v>
          </cell>
          <cell r="D7136" t="str">
            <v>17 to 20</v>
          </cell>
          <cell r="E7136" t="str">
            <v>Non-Maori</v>
          </cell>
          <cell r="F7136">
            <v>312</v>
          </cell>
          <cell r="G7136">
            <v>85101.949999999386</v>
          </cell>
          <cell r="H7136">
            <v>341.13344103392569</v>
          </cell>
          <cell r="I7136">
            <v>90107.440025203527</v>
          </cell>
          <cell r="J7136">
            <v>341.13344103392569</v>
          </cell>
          <cell r="K7136">
            <v>189760</v>
          </cell>
        </row>
        <row r="7137">
          <cell r="A7137">
            <v>2004</v>
          </cell>
          <cell r="B7137" t="str">
            <v>1: Violence</v>
          </cell>
          <cell r="C7137" t="str">
            <v>14: Grievous Assaults</v>
          </cell>
          <cell r="D7137" t="str">
            <v>21 to 30</v>
          </cell>
          <cell r="E7137" t="str">
            <v>Maori</v>
          </cell>
          <cell r="F7137">
            <v>426</v>
          </cell>
          <cell r="G7137">
            <v>126042.38999999934</v>
          </cell>
          <cell r="H7137">
            <v>465.77835218093702</v>
          </cell>
          <cell r="I7137">
            <v>133455.89728036005</v>
          </cell>
          <cell r="J7137">
            <v>465.77835218093702</v>
          </cell>
          <cell r="K7137">
            <v>87440</v>
          </cell>
        </row>
        <row r="7138">
          <cell r="A7138">
            <v>2004</v>
          </cell>
          <cell r="B7138" t="str">
            <v>1: Violence</v>
          </cell>
          <cell r="C7138" t="str">
            <v>14: Grievous Assaults</v>
          </cell>
          <cell r="D7138" t="str">
            <v>21 to 30</v>
          </cell>
          <cell r="E7138" t="str">
            <v>Non-Maori</v>
          </cell>
          <cell r="F7138">
            <v>496</v>
          </cell>
          <cell r="G7138">
            <v>124958.28999999905</v>
          </cell>
          <cell r="H7138">
            <v>542.31470113085618</v>
          </cell>
          <cell r="I7138">
            <v>132308.03315114384</v>
          </cell>
          <cell r="J7138">
            <v>542.31470113085618</v>
          </cell>
          <cell r="K7138">
            <v>447170</v>
          </cell>
        </row>
        <row r="7139">
          <cell r="A7139">
            <v>2004</v>
          </cell>
          <cell r="B7139" t="str">
            <v>1: Violence</v>
          </cell>
          <cell r="C7139" t="str">
            <v>14: Grievous Assaults</v>
          </cell>
          <cell r="D7139" t="str">
            <v>31 to 50</v>
          </cell>
          <cell r="E7139" t="str">
            <v>Maori</v>
          </cell>
          <cell r="F7139">
            <v>502</v>
          </cell>
          <cell r="G7139">
            <v>142438.29999999906</v>
          </cell>
          <cell r="H7139">
            <v>548.87495961227785</v>
          </cell>
          <cell r="I7139">
            <v>150816.17488837749</v>
          </cell>
          <cell r="J7139">
            <v>548.87495961227785</v>
          </cell>
          <cell r="K7139">
            <v>156750</v>
          </cell>
        </row>
        <row r="7140">
          <cell r="A7140">
            <v>2004</v>
          </cell>
          <cell r="B7140" t="str">
            <v>1: Violence</v>
          </cell>
          <cell r="C7140" t="str">
            <v>14: Grievous Assaults</v>
          </cell>
          <cell r="D7140" t="str">
            <v>31 to 50</v>
          </cell>
          <cell r="E7140" t="str">
            <v>Non-Maori</v>
          </cell>
          <cell r="F7140">
            <v>619</v>
          </cell>
          <cell r="G7140">
            <v>147286.53999999849</v>
          </cell>
          <cell r="H7140">
            <v>676.8</v>
          </cell>
          <cell r="I7140">
            <v>155949.57659101469</v>
          </cell>
          <cell r="J7140">
            <v>676.8</v>
          </cell>
          <cell r="K7140">
            <v>1054810</v>
          </cell>
        </row>
        <row r="7141">
          <cell r="A7141">
            <v>2004</v>
          </cell>
          <cell r="B7141" t="str">
            <v>1: Violence</v>
          </cell>
          <cell r="C7141" t="str">
            <v>14: Grievous Assaults</v>
          </cell>
          <cell r="D7141" t="str">
            <v>51 or older</v>
          </cell>
          <cell r="E7141" t="str">
            <v>Maori</v>
          </cell>
          <cell r="F7141">
            <v>38</v>
          </cell>
          <cell r="G7141">
            <v>7921.98</v>
          </cell>
          <cell r="H7141">
            <v>41.548303715670436</v>
          </cell>
          <cell r="I7141">
            <v>8387.9316247261959</v>
          </cell>
          <cell r="J7141">
            <v>41.548303715670436</v>
          </cell>
          <cell r="K7141">
            <v>74580</v>
          </cell>
        </row>
        <row r="7142">
          <cell r="A7142">
            <v>2004</v>
          </cell>
          <cell r="B7142" t="str">
            <v>1: Violence</v>
          </cell>
          <cell r="C7142" t="str">
            <v>14: Grievous Assaults</v>
          </cell>
          <cell r="D7142" t="str">
            <v>51 or older</v>
          </cell>
          <cell r="E7142" t="str">
            <v>Non-Maori</v>
          </cell>
          <cell r="F7142">
            <v>108</v>
          </cell>
          <cell r="G7142">
            <v>25668.23</v>
          </cell>
          <cell r="H7142">
            <v>118.08465266558964</v>
          </cell>
          <cell r="I7142">
            <v>27177.972952184402</v>
          </cell>
          <cell r="J7142">
            <v>118.08465266558964</v>
          </cell>
          <cell r="K7142">
            <v>1013520</v>
          </cell>
        </row>
        <row r="7143">
          <cell r="A7143">
            <v>2004</v>
          </cell>
          <cell r="B7143" t="str">
            <v>1: Violence</v>
          </cell>
          <cell r="C7143" t="str">
            <v>15: Serious Assaults</v>
          </cell>
          <cell r="D7143" t="str">
            <v>0 to 9</v>
          </cell>
          <cell r="E7143" t="str">
            <v>Maori</v>
          </cell>
          <cell r="F7143">
            <v>12</v>
          </cell>
          <cell r="G7143">
            <v>151.5</v>
          </cell>
          <cell r="H7143">
            <v>13.750829829608321</v>
          </cell>
          <cell r="I7143">
            <v>170.57970872333803</v>
          </cell>
          <cell r="J7143">
            <v>13.750829829608321</v>
          </cell>
          <cell r="K7143">
            <v>145860</v>
          </cell>
        </row>
        <row r="7144">
          <cell r="A7144">
            <v>2004</v>
          </cell>
          <cell r="B7144" t="str">
            <v>1: Violence</v>
          </cell>
          <cell r="C7144" t="str">
            <v>15: Serious Assaults</v>
          </cell>
          <cell r="D7144" t="str">
            <v>0 to 9</v>
          </cell>
          <cell r="E7144" t="str">
            <v>Non-Maori</v>
          </cell>
          <cell r="F7144">
            <v>4</v>
          </cell>
          <cell r="G7144">
            <v>55.29</v>
          </cell>
          <cell r="H7144">
            <v>4.5836099432027737</v>
          </cell>
          <cell r="I7144">
            <v>62.253149143982569</v>
          </cell>
          <cell r="J7144">
            <v>4.5836099432027737</v>
          </cell>
          <cell r="K7144">
            <v>432170</v>
          </cell>
        </row>
        <row r="7145">
          <cell r="A7145">
            <v>2004</v>
          </cell>
          <cell r="B7145" t="str">
            <v>1: Violence</v>
          </cell>
          <cell r="C7145" t="str">
            <v>15: Serious Assaults</v>
          </cell>
          <cell r="D7145" t="str">
            <v>10 to 13</v>
          </cell>
          <cell r="E7145" t="str">
            <v>Maori</v>
          </cell>
          <cell r="F7145">
            <v>99</v>
          </cell>
          <cell r="G7145">
            <v>2759.1699999999928</v>
          </cell>
          <cell r="H7145">
            <v>113.44434609426865</v>
          </cell>
          <cell r="I7145">
            <v>3106.6562040803392</v>
          </cell>
          <cell r="J7145">
            <v>113.44434609426865</v>
          </cell>
          <cell r="K7145">
            <v>57220</v>
          </cell>
        </row>
        <row r="7146">
          <cell r="A7146">
            <v>2004</v>
          </cell>
          <cell r="B7146" t="str">
            <v>1: Violence</v>
          </cell>
          <cell r="C7146" t="str">
            <v>15: Serious Assaults</v>
          </cell>
          <cell r="D7146" t="str">
            <v>10 to 13</v>
          </cell>
          <cell r="E7146" t="str">
            <v>Non-Maori</v>
          </cell>
          <cell r="F7146">
            <v>71</v>
          </cell>
          <cell r="G7146">
            <v>1554.31</v>
          </cell>
          <cell r="H7146">
            <v>81.359076491849223</v>
          </cell>
          <cell r="I7146">
            <v>1750.0577364077287</v>
          </cell>
          <cell r="J7146">
            <v>81.359076491849223</v>
          </cell>
          <cell r="K7146">
            <v>194050</v>
          </cell>
        </row>
        <row r="7147">
          <cell r="A7147">
            <v>2004</v>
          </cell>
          <cell r="B7147" t="str">
            <v>1: Violence</v>
          </cell>
          <cell r="C7147" t="str">
            <v>15: Serious Assaults</v>
          </cell>
          <cell r="D7147" t="str">
            <v>14 to 16</v>
          </cell>
          <cell r="E7147" t="str">
            <v>Maori</v>
          </cell>
          <cell r="F7147">
            <v>477</v>
          </cell>
          <cell r="G7147">
            <v>16337.680000000122</v>
          </cell>
          <cell r="H7147">
            <v>546.59548572693075</v>
          </cell>
          <cell r="I7147">
            <v>18395.225713631193</v>
          </cell>
          <cell r="J7147">
            <v>546.59548572693075</v>
          </cell>
          <cell r="K7147">
            <v>41010</v>
          </cell>
        </row>
        <row r="7148">
          <cell r="A7148">
            <v>2004</v>
          </cell>
          <cell r="B7148" t="str">
            <v>1: Violence</v>
          </cell>
          <cell r="C7148" t="str">
            <v>15: Serious Assaults</v>
          </cell>
          <cell r="D7148" t="str">
            <v>14 to 16</v>
          </cell>
          <cell r="E7148" t="str">
            <v>Non-Maori</v>
          </cell>
          <cell r="F7148">
            <v>460</v>
          </cell>
          <cell r="G7148">
            <v>14795.90000000012</v>
          </cell>
          <cell r="H7148">
            <v>527.11514346831905</v>
          </cell>
          <cell r="I7148">
            <v>16659.275988776615</v>
          </cell>
          <cell r="J7148">
            <v>527.11514346831905</v>
          </cell>
          <cell r="K7148">
            <v>145460</v>
          </cell>
        </row>
        <row r="7149">
          <cell r="A7149">
            <v>2004</v>
          </cell>
          <cell r="B7149" t="str">
            <v>1: Violence</v>
          </cell>
          <cell r="C7149" t="str">
            <v>15: Serious Assaults</v>
          </cell>
          <cell r="D7149" t="str">
            <v>17 to 20</v>
          </cell>
          <cell r="E7149" t="str">
            <v>Maori</v>
          </cell>
          <cell r="F7149">
            <v>963</v>
          </cell>
          <cell r="G7149">
            <v>32338.959999999999</v>
          </cell>
          <cell r="H7149">
            <v>1103.5040938260677</v>
          </cell>
          <cell r="I7149">
            <v>36411.685658189286</v>
          </cell>
          <cell r="J7149">
            <v>1103.5040938260677</v>
          </cell>
          <cell r="K7149">
            <v>47740</v>
          </cell>
        </row>
        <row r="7150">
          <cell r="A7150">
            <v>2004</v>
          </cell>
          <cell r="B7150" t="str">
            <v>1: Violence</v>
          </cell>
          <cell r="C7150" t="str">
            <v>15: Serious Assaults</v>
          </cell>
          <cell r="D7150" t="str">
            <v>17 to 20</v>
          </cell>
          <cell r="E7150" t="str">
            <v>Non-Maori</v>
          </cell>
          <cell r="F7150">
            <v>1010</v>
          </cell>
          <cell r="G7150">
            <v>32231.83</v>
          </cell>
          <cell r="H7150">
            <v>1157.3615106587004</v>
          </cell>
          <cell r="I7150">
            <v>36291.063848317768</v>
          </cell>
          <cell r="J7150">
            <v>1157.3615106587004</v>
          </cell>
          <cell r="K7150">
            <v>189760</v>
          </cell>
        </row>
        <row r="7151">
          <cell r="A7151">
            <v>2004</v>
          </cell>
          <cell r="B7151" t="str">
            <v>1: Violence</v>
          </cell>
          <cell r="C7151" t="str">
            <v>15: Serious Assaults</v>
          </cell>
          <cell r="D7151" t="str">
            <v>21 to 30</v>
          </cell>
          <cell r="E7151" t="str">
            <v>Maori</v>
          </cell>
          <cell r="F7151">
            <v>2145</v>
          </cell>
          <cell r="G7151">
            <v>65236.910000000265</v>
          </cell>
          <cell r="H7151">
            <v>2457.9608320424873</v>
          </cell>
          <cell r="I7151">
            <v>73452.759774327817</v>
          </cell>
          <cell r="J7151">
            <v>2457.9608320424873</v>
          </cell>
          <cell r="K7151">
            <v>87440</v>
          </cell>
        </row>
        <row r="7152">
          <cell r="A7152">
            <v>2004</v>
          </cell>
          <cell r="B7152" t="str">
            <v>1: Violence</v>
          </cell>
          <cell r="C7152" t="str">
            <v>15: Serious Assaults</v>
          </cell>
          <cell r="D7152" t="str">
            <v>21 to 30</v>
          </cell>
          <cell r="E7152" t="str">
            <v>Non-Maori</v>
          </cell>
          <cell r="F7152">
            <v>2211</v>
          </cell>
          <cell r="G7152">
            <v>62465.330000000504</v>
          </cell>
          <cell r="H7152">
            <v>2533.5903961053332</v>
          </cell>
          <cell r="I7152">
            <v>70332.130671335151</v>
          </cell>
          <cell r="J7152">
            <v>2533.5903961053332</v>
          </cell>
          <cell r="K7152">
            <v>447170</v>
          </cell>
        </row>
        <row r="7153">
          <cell r="A7153">
            <v>2004</v>
          </cell>
          <cell r="B7153" t="str">
            <v>1: Violence</v>
          </cell>
          <cell r="C7153" t="str">
            <v>15: Serious Assaults</v>
          </cell>
          <cell r="D7153" t="str">
            <v>31 to 50</v>
          </cell>
          <cell r="E7153" t="str">
            <v>Maori</v>
          </cell>
          <cell r="F7153">
            <v>2416</v>
          </cell>
          <cell r="G7153">
            <v>69508.929999999906</v>
          </cell>
          <cell r="H7153">
            <v>2768.5004056944749</v>
          </cell>
          <cell r="I7153">
            <v>78262.792297497537</v>
          </cell>
          <cell r="J7153">
            <v>2768.5004056944749</v>
          </cell>
          <cell r="K7153">
            <v>156750</v>
          </cell>
        </row>
        <row r="7154">
          <cell r="A7154">
            <v>2004</v>
          </cell>
          <cell r="B7154" t="str">
            <v>1: Violence</v>
          </cell>
          <cell r="C7154" t="str">
            <v>15: Serious Assaults</v>
          </cell>
          <cell r="D7154" t="str">
            <v>31 to 50</v>
          </cell>
          <cell r="E7154" t="str">
            <v>Non-Maori</v>
          </cell>
          <cell r="F7154">
            <v>3109</v>
          </cell>
          <cell r="G7154">
            <v>80775.289999999106</v>
          </cell>
          <cell r="H7154">
            <v>3562.6108283543558</v>
          </cell>
          <cell r="I7154">
            <v>90948.022707874639</v>
          </cell>
          <cell r="J7154">
            <v>3562.6108283543558</v>
          </cell>
          <cell r="K7154">
            <v>1054810</v>
          </cell>
        </row>
        <row r="7155">
          <cell r="A7155">
            <v>2004</v>
          </cell>
          <cell r="B7155" t="str">
            <v>1: Violence</v>
          </cell>
          <cell r="C7155" t="str">
            <v>15: Serious Assaults</v>
          </cell>
          <cell r="D7155" t="str">
            <v>51 or older</v>
          </cell>
          <cell r="E7155" t="str">
            <v>Maori</v>
          </cell>
          <cell r="F7155">
            <v>147</v>
          </cell>
          <cell r="G7155">
            <v>3802.6499999999928</v>
          </cell>
          <cell r="H7155">
            <v>168.44766541270192</v>
          </cell>
          <cell r="I7155">
            <v>4281.5506889557764</v>
          </cell>
          <cell r="J7155">
            <v>168.44766541270192</v>
          </cell>
          <cell r="K7155">
            <v>74580</v>
          </cell>
        </row>
        <row r="7156">
          <cell r="A7156">
            <v>2004</v>
          </cell>
          <cell r="B7156" t="str">
            <v>1: Violence</v>
          </cell>
          <cell r="C7156" t="str">
            <v>15: Serious Assaults</v>
          </cell>
          <cell r="D7156" t="str">
            <v>51 or older</v>
          </cell>
          <cell r="E7156" t="str">
            <v>Non-Maori</v>
          </cell>
          <cell r="F7156">
            <v>433</v>
          </cell>
          <cell r="G7156">
            <v>9821.970000000063</v>
          </cell>
          <cell r="H7156">
            <v>496.17577635170022</v>
          </cell>
          <cell r="I7156">
            <v>11058.935852735151</v>
          </cell>
          <cell r="J7156">
            <v>496.17577635170022</v>
          </cell>
          <cell r="K7156">
            <v>1013520</v>
          </cell>
        </row>
        <row r="7157">
          <cell r="A7157">
            <v>2004</v>
          </cell>
          <cell r="B7157" t="str">
            <v>1: Violence</v>
          </cell>
          <cell r="C7157" t="str">
            <v>16: Minor Assaults</v>
          </cell>
          <cell r="D7157" t="str">
            <v>0 to 9</v>
          </cell>
          <cell r="E7157" t="str">
            <v>Maori</v>
          </cell>
          <cell r="F7157">
            <v>24</v>
          </cell>
          <cell r="G7157">
            <v>47.76</v>
          </cell>
          <cell r="H7157">
            <v>28.116899618805594</v>
          </cell>
          <cell r="I7157">
            <v>54.761882421085652</v>
          </cell>
          <cell r="J7157">
            <v>28.116899618805594</v>
          </cell>
          <cell r="K7157">
            <v>145860</v>
          </cell>
        </row>
        <row r="7158">
          <cell r="A7158">
            <v>2004</v>
          </cell>
          <cell r="B7158" t="str">
            <v>1: Violence</v>
          </cell>
          <cell r="C7158" t="str">
            <v>16: Minor Assaults</v>
          </cell>
          <cell r="D7158" t="str">
            <v>0 to 9</v>
          </cell>
          <cell r="E7158" t="str">
            <v>Non-Maori</v>
          </cell>
          <cell r="F7158">
            <v>16</v>
          </cell>
          <cell r="G7158">
            <v>33.83</v>
          </cell>
          <cell r="H7158">
            <v>18.744599745870396</v>
          </cell>
          <cell r="I7158">
            <v>38.789666714935663</v>
          </cell>
          <cell r="J7158">
            <v>18.744599745870396</v>
          </cell>
          <cell r="K7158">
            <v>432170</v>
          </cell>
        </row>
        <row r="7159">
          <cell r="A7159">
            <v>2004</v>
          </cell>
          <cell r="B7159" t="str">
            <v>1: Violence</v>
          </cell>
          <cell r="C7159" t="str">
            <v>16: Minor Assaults</v>
          </cell>
          <cell r="D7159" t="str">
            <v>10 to 13</v>
          </cell>
          <cell r="E7159" t="str">
            <v>Maori</v>
          </cell>
          <cell r="F7159">
            <v>289</v>
          </cell>
          <cell r="G7159">
            <v>591.03000000000065</v>
          </cell>
          <cell r="H7159">
            <v>338.574332909784</v>
          </cell>
          <cell r="I7159">
            <v>677.67829496093566</v>
          </cell>
          <cell r="J7159">
            <v>338.574332909784</v>
          </cell>
          <cell r="K7159">
            <v>57220</v>
          </cell>
        </row>
        <row r="7160">
          <cell r="A7160">
            <v>2004</v>
          </cell>
          <cell r="B7160" t="str">
            <v>1: Violence</v>
          </cell>
          <cell r="C7160" t="str">
            <v>16: Minor Assaults</v>
          </cell>
          <cell r="D7160" t="str">
            <v>10 to 13</v>
          </cell>
          <cell r="E7160" t="str">
            <v>Non-Maori</v>
          </cell>
          <cell r="F7160">
            <v>266</v>
          </cell>
          <cell r="G7160">
            <v>537.30000000000086</v>
          </cell>
          <cell r="H7160">
            <v>311.6289707750953</v>
          </cell>
          <cell r="I7160">
            <v>616.07117723721456</v>
          </cell>
          <cell r="J7160">
            <v>311.6289707750953</v>
          </cell>
          <cell r="K7160">
            <v>194050</v>
          </cell>
        </row>
        <row r="7161">
          <cell r="A7161">
            <v>2004</v>
          </cell>
          <cell r="B7161" t="str">
            <v>1: Violence</v>
          </cell>
          <cell r="C7161" t="str">
            <v>16: Minor Assaults</v>
          </cell>
          <cell r="D7161" t="str">
            <v>14 to 16</v>
          </cell>
          <cell r="E7161" t="str">
            <v>Maori</v>
          </cell>
          <cell r="F7161">
            <v>590</v>
          </cell>
          <cell r="G7161">
            <v>1445.49</v>
          </cell>
          <cell r="H7161">
            <v>691.20711562897077</v>
          </cell>
          <cell r="I7161">
            <v>1657.4068974215938</v>
          </cell>
          <cell r="J7161">
            <v>691.20711562897077</v>
          </cell>
          <cell r="K7161">
            <v>41010</v>
          </cell>
        </row>
        <row r="7162">
          <cell r="A7162">
            <v>2004</v>
          </cell>
          <cell r="B7162" t="str">
            <v>1: Violence</v>
          </cell>
          <cell r="C7162" t="str">
            <v>16: Minor Assaults</v>
          </cell>
          <cell r="D7162" t="str">
            <v>14 to 16</v>
          </cell>
          <cell r="E7162" t="str">
            <v>Non-Maori</v>
          </cell>
          <cell r="F7162">
            <v>780</v>
          </cell>
          <cell r="G7162">
            <v>1641.9500000000053</v>
          </cell>
          <cell r="H7162">
            <v>913.79923761118175</v>
          </cell>
          <cell r="I7162">
            <v>1882.6690293404918</v>
          </cell>
          <cell r="J7162">
            <v>913.79923761118175</v>
          </cell>
          <cell r="K7162">
            <v>145460</v>
          </cell>
        </row>
        <row r="7163">
          <cell r="A7163">
            <v>2004</v>
          </cell>
          <cell r="B7163" t="str">
            <v>1: Violence</v>
          </cell>
          <cell r="C7163" t="str">
            <v>16: Minor Assaults</v>
          </cell>
          <cell r="D7163" t="str">
            <v>17 to 20</v>
          </cell>
          <cell r="E7163" t="str">
            <v>Maori</v>
          </cell>
          <cell r="F7163">
            <v>688</v>
          </cell>
          <cell r="G7163">
            <v>1815.79</v>
          </cell>
          <cell r="H7163">
            <v>806.01778907242692</v>
          </cell>
          <cell r="I7163">
            <v>2081.9949430775409</v>
          </cell>
          <cell r="J7163">
            <v>806.01778907242692</v>
          </cell>
          <cell r="K7163">
            <v>47740</v>
          </cell>
        </row>
        <row r="7164">
          <cell r="A7164">
            <v>2004</v>
          </cell>
          <cell r="B7164" t="str">
            <v>1: Violence</v>
          </cell>
          <cell r="C7164" t="str">
            <v>16: Minor Assaults</v>
          </cell>
          <cell r="D7164" t="str">
            <v>17 to 20</v>
          </cell>
          <cell r="E7164" t="str">
            <v>Non-Maori</v>
          </cell>
          <cell r="F7164">
            <v>1043</v>
          </cell>
          <cell r="G7164">
            <v>2478.46</v>
          </cell>
          <cell r="H7164">
            <v>1221.9135959339262</v>
          </cell>
          <cell r="I7164">
            <v>2841.8160616700966</v>
          </cell>
          <cell r="J7164">
            <v>1221.9135959339262</v>
          </cell>
          <cell r="K7164">
            <v>189760</v>
          </cell>
        </row>
        <row r="7165">
          <cell r="A7165">
            <v>2004</v>
          </cell>
          <cell r="B7165" t="str">
            <v>1: Violence</v>
          </cell>
          <cell r="C7165" t="str">
            <v>16: Minor Assaults</v>
          </cell>
          <cell r="D7165" t="str">
            <v>21 to 30</v>
          </cell>
          <cell r="E7165" t="str">
            <v>Maori</v>
          </cell>
          <cell r="F7165">
            <v>1089</v>
          </cell>
          <cell r="G7165">
            <v>3024.5699999999865</v>
          </cell>
          <cell r="H7165">
            <v>1275.8043202033036</v>
          </cell>
          <cell r="I7165">
            <v>3467.9888340523935</v>
          </cell>
          <cell r="J7165">
            <v>1275.8043202033036</v>
          </cell>
          <cell r="K7165">
            <v>87440</v>
          </cell>
        </row>
        <row r="7166">
          <cell r="A7166">
            <v>2004</v>
          </cell>
          <cell r="B7166" t="str">
            <v>1: Violence</v>
          </cell>
          <cell r="C7166" t="str">
            <v>16: Minor Assaults</v>
          </cell>
          <cell r="D7166" t="str">
            <v>21 to 30</v>
          </cell>
          <cell r="E7166" t="str">
            <v>Non-Maori</v>
          </cell>
          <cell r="F7166">
            <v>1713</v>
          </cell>
          <cell r="G7166">
            <v>4215.7899999999427</v>
          </cell>
          <cell r="H7166">
            <v>2006.8437102922489</v>
          </cell>
          <cell r="I7166">
            <v>4833.8483310717247</v>
          </cell>
          <cell r="J7166">
            <v>2006.8437102922489</v>
          </cell>
          <cell r="K7166">
            <v>447170</v>
          </cell>
        </row>
        <row r="7167">
          <cell r="A7167">
            <v>2004</v>
          </cell>
          <cell r="B7167" t="str">
            <v>1: Violence</v>
          </cell>
          <cell r="C7167" t="str">
            <v>16: Minor Assaults</v>
          </cell>
          <cell r="D7167" t="str">
            <v>31 to 50</v>
          </cell>
          <cell r="E7167" t="str">
            <v>Maori</v>
          </cell>
          <cell r="F7167">
            <v>1382</v>
          </cell>
          <cell r="G7167">
            <v>3409.4199999999851</v>
          </cell>
          <cell r="H7167">
            <v>1619.0648030495554</v>
          </cell>
          <cell r="I7167">
            <v>3909.259990873054</v>
          </cell>
          <cell r="J7167">
            <v>1619.0648030495554</v>
          </cell>
          <cell r="K7167">
            <v>156750</v>
          </cell>
        </row>
        <row r="7168">
          <cell r="A7168">
            <v>2004</v>
          </cell>
          <cell r="B7168" t="str">
            <v>1: Violence</v>
          </cell>
          <cell r="C7168" t="str">
            <v>16: Minor Assaults</v>
          </cell>
          <cell r="D7168" t="str">
            <v>31 to 50</v>
          </cell>
          <cell r="E7168" t="str">
            <v>Non-Maori</v>
          </cell>
          <cell r="F7168">
            <v>2536</v>
          </cell>
          <cell r="G7168">
            <v>5838.5799999999153</v>
          </cell>
          <cell r="H7168">
            <v>2971.0190597204573</v>
          </cell>
          <cell r="I7168">
            <v>6694.5483975313573</v>
          </cell>
          <cell r="J7168">
            <v>2971.0190597204573</v>
          </cell>
          <cell r="K7168">
            <v>1054810</v>
          </cell>
        </row>
        <row r="7169">
          <cell r="A7169">
            <v>2004</v>
          </cell>
          <cell r="B7169" t="str">
            <v>1: Violence</v>
          </cell>
          <cell r="C7169" t="str">
            <v>16: Minor Assaults</v>
          </cell>
          <cell r="D7169" t="str">
            <v>51 or older</v>
          </cell>
          <cell r="E7169" t="str">
            <v>Maori</v>
          </cell>
          <cell r="F7169">
            <v>140</v>
          </cell>
          <cell r="G7169">
            <v>326.36</v>
          </cell>
          <cell r="H7169">
            <v>164.01524777636595</v>
          </cell>
          <cell r="I7169">
            <v>374.2061965440858</v>
          </cell>
          <cell r="J7169">
            <v>164.01524777636595</v>
          </cell>
          <cell r="K7169">
            <v>74580</v>
          </cell>
        </row>
        <row r="7170">
          <cell r="A7170">
            <v>2004</v>
          </cell>
          <cell r="B7170" t="str">
            <v>1: Violence</v>
          </cell>
          <cell r="C7170" t="str">
            <v>16: Minor Assaults</v>
          </cell>
          <cell r="D7170" t="str">
            <v>51 or older</v>
          </cell>
          <cell r="E7170" t="str">
            <v>Non-Maori</v>
          </cell>
          <cell r="F7170">
            <v>462</v>
          </cell>
          <cell r="G7170">
            <v>1042.8</v>
          </cell>
          <cell r="H7170">
            <v>541.25031766200766</v>
          </cell>
          <cell r="I7170">
            <v>1195.680297083507</v>
          </cell>
          <cell r="J7170">
            <v>541.25031766200766</v>
          </cell>
          <cell r="K7170">
            <v>1013520</v>
          </cell>
        </row>
        <row r="7171">
          <cell r="A7171">
            <v>2004</v>
          </cell>
          <cell r="B7171" t="str">
            <v>1: Violence</v>
          </cell>
          <cell r="C7171" t="str">
            <v>17: Intimidation And Threats</v>
          </cell>
          <cell r="D7171" t="str">
            <v>0 to 9</v>
          </cell>
          <cell r="E7171" t="str">
            <v>Maori</v>
          </cell>
          <cell r="F7171">
            <v>7</v>
          </cell>
          <cell r="G7171">
            <v>52.55</v>
          </cell>
          <cell r="H7171">
            <v>8.1882314338838444</v>
          </cell>
          <cell r="I7171">
            <v>64.413446875645008</v>
          </cell>
          <cell r="J7171">
            <v>8.1882314338838444</v>
          </cell>
          <cell r="K7171">
            <v>145860</v>
          </cell>
        </row>
        <row r="7172">
          <cell r="A7172">
            <v>2004</v>
          </cell>
          <cell r="B7172" t="str">
            <v>1: Violence</v>
          </cell>
          <cell r="C7172" t="str">
            <v>17: Intimidation And Threats</v>
          </cell>
          <cell r="D7172" t="str">
            <v>0 to 9</v>
          </cell>
          <cell r="E7172" t="str">
            <v>Non-Maori</v>
          </cell>
          <cell r="F7172">
            <v>16</v>
          </cell>
          <cell r="G7172">
            <v>118.21</v>
          </cell>
          <cell r="H7172">
            <v>18.715957563163077</v>
          </cell>
          <cell r="I7172">
            <v>144.89654719638438</v>
          </cell>
          <cell r="J7172">
            <v>18.715957563163077</v>
          </cell>
          <cell r="K7172">
            <v>432170</v>
          </cell>
        </row>
        <row r="7173">
          <cell r="A7173">
            <v>2004</v>
          </cell>
          <cell r="B7173" t="str">
            <v>1: Violence</v>
          </cell>
          <cell r="C7173" t="str">
            <v>17: Intimidation And Threats</v>
          </cell>
          <cell r="D7173" t="str">
            <v>10 to 13</v>
          </cell>
          <cell r="E7173" t="str">
            <v>Maori</v>
          </cell>
          <cell r="F7173">
            <v>93</v>
          </cell>
          <cell r="G7173">
            <v>1497.25</v>
          </cell>
          <cell r="H7173">
            <v>108.78650333588537</v>
          </cell>
          <cell r="I7173">
            <v>1835.2622899059841</v>
          </cell>
          <cell r="J7173">
            <v>108.78650333588537</v>
          </cell>
          <cell r="K7173">
            <v>57220</v>
          </cell>
        </row>
        <row r="7174">
          <cell r="A7174">
            <v>2004</v>
          </cell>
          <cell r="B7174" t="str">
            <v>1: Violence</v>
          </cell>
          <cell r="C7174" t="str">
            <v>17: Intimidation And Threats</v>
          </cell>
          <cell r="D7174" t="str">
            <v>10 to 13</v>
          </cell>
          <cell r="E7174" t="str">
            <v>Non-Maori</v>
          </cell>
          <cell r="F7174">
            <v>93</v>
          </cell>
          <cell r="G7174">
            <v>1448.52</v>
          </cell>
          <cell r="H7174">
            <v>108.78650333588537</v>
          </cell>
          <cell r="I7174">
            <v>1775.5312287023642</v>
          </cell>
          <cell r="J7174">
            <v>108.78650333588537</v>
          </cell>
          <cell r="K7174">
            <v>194050</v>
          </cell>
        </row>
        <row r="7175">
          <cell r="A7175">
            <v>2004</v>
          </cell>
          <cell r="B7175" t="str">
            <v>1: Violence</v>
          </cell>
          <cell r="C7175" t="str">
            <v>17: Intimidation And Threats</v>
          </cell>
          <cell r="D7175" t="str">
            <v>14 to 16</v>
          </cell>
          <cell r="E7175" t="str">
            <v>Maori</v>
          </cell>
          <cell r="F7175">
            <v>410</v>
          </cell>
          <cell r="G7175">
            <v>8441.74</v>
          </cell>
          <cell r="H7175">
            <v>479.59641255605379</v>
          </cell>
          <cell r="I7175">
            <v>10347.508487688068</v>
          </cell>
          <cell r="J7175">
            <v>479.59641255605379</v>
          </cell>
          <cell r="K7175">
            <v>41010</v>
          </cell>
        </row>
        <row r="7176">
          <cell r="A7176">
            <v>2004</v>
          </cell>
          <cell r="B7176" t="str">
            <v>1: Violence</v>
          </cell>
          <cell r="C7176" t="str">
            <v>17: Intimidation And Threats</v>
          </cell>
          <cell r="D7176" t="str">
            <v>14 to 16</v>
          </cell>
          <cell r="E7176" t="str">
            <v>Non-Maori</v>
          </cell>
          <cell r="F7176">
            <v>475</v>
          </cell>
          <cell r="G7176">
            <v>8738.4300000000258</v>
          </cell>
          <cell r="H7176">
            <v>555.62999015640378</v>
          </cell>
          <cell r="I7176">
            <v>10711.17786073348</v>
          </cell>
          <cell r="J7176">
            <v>555.62999015640378</v>
          </cell>
          <cell r="K7176">
            <v>145460</v>
          </cell>
        </row>
        <row r="7177">
          <cell r="A7177">
            <v>2004</v>
          </cell>
          <cell r="B7177" t="str">
            <v>1: Violence</v>
          </cell>
          <cell r="C7177" t="str">
            <v>17: Intimidation And Threats</v>
          </cell>
          <cell r="D7177" t="str">
            <v>17 to 20</v>
          </cell>
          <cell r="E7177" t="str">
            <v>Maori</v>
          </cell>
          <cell r="F7177">
            <v>670</v>
          </cell>
          <cell r="G7177">
            <v>14147.98</v>
          </cell>
          <cell r="H7177">
            <v>783.73072295745374</v>
          </cell>
          <cell r="I7177">
            <v>17341.963047149176</v>
          </cell>
          <cell r="J7177">
            <v>783.73072295745374</v>
          </cell>
          <cell r="K7177">
            <v>47740</v>
          </cell>
        </row>
        <row r="7178">
          <cell r="A7178">
            <v>2004</v>
          </cell>
          <cell r="B7178" t="str">
            <v>1: Violence</v>
          </cell>
          <cell r="C7178" t="str">
            <v>17: Intimidation And Threats</v>
          </cell>
          <cell r="D7178" t="str">
            <v>17 to 20</v>
          </cell>
          <cell r="E7178" t="str">
            <v>Non-Maori</v>
          </cell>
          <cell r="F7178">
            <v>995</v>
          </cell>
          <cell r="G7178">
            <v>16258.86</v>
          </cell>
          <cell r="H7178">
            <v>1163.8986109592038</v>
          </cell>
          <cell r="I7178">
            <v>19929.385630229335</v>
          </cell>
          <cell r="J7178">
            <v>1163.8986109592038</v>
          </cell>
          <cell r="K7178">
            <v>189760</v>
          </cell>
        </row>
        <row r="7179">
          <cell r="A7179">
            <v>2004</v>
          </cell>
          <cell r="B7179" t="str">
            <v>1: Violence</v>
          </cell>
          <cell r="C7179" t="str">
            <v>17: Intimidation And Threats</v>
          </cell>
          <cell r="D7179" t="str">
            <v>21 to 30</v>
          </cell>
          <cell r="E7179" t="str">
            <v>Maori</v>
          </cell>
          <cell r="F7179">
            <v>984</v>
          </cell>
          <cell r="G7179">
            <v>22220.379999999939</v>
          </cell>
          <cell r="H7179">
            <v>1151.0313901345291</v>
          </cell>
          <cell r="I7179">
            <v>27236.75103114446</v>
          </cell>
          <cell r="J7179">
            <v>1151.0313901345291</v>
          </cell>
          <cell r="K7179">
            <v>87440</v>
          </cell>
        </row>
        <row r="7180">
          <cell r="A7180">
            <v>2004</v>
          </cell>
          <cell r="B7180" t="str">
            <v>1: Violence</v>
          </cell>
          <cell r="C7180" t="str">
            <v>17: Intimidation And Threats</v>
          </cell>
          <cell r="D7180" t="str">
            <v>21 to 30</v>
          </cell>
          <cell r="E7180" t="str">
            <v>Non-Maori</v>
          </cell>
          <cell r="F7180">
            <v>1481</v>
          </cell>
          <cell r="G7180">
            <v>30668.13999999989</v>
          </cell>
          <cell r="H7180">
            <v>1732.3958219402823</v>
          </cell>
          <cell r="I7180">
            <v>37591.638566409834</v>
          </cell>
          <cell r="J7180">
            <v>1732.3958219402823</v>
          </cell>
          <cell r="K7180">
            <v>447170</v>
          </cell>
        </row>
        <row r="7181">
          <cell r="A7181">
            <v>2004</v>
          </cell>
          <cell r="B7181" t="str">
            <v>1: Violence</v>
          </cell>
          <cell r="C7181" t="str">
            <v>17: Intimidation And Threats</v>
          </cell>
          <cell r="D7181" t="str">
            <v>31 to 50</v>
          </cell>
          <cell r="E7181" t="str">
            <v>Maori</v>
          </cell>
          <cell r="F7181">
            <v>1249</v>
          </cell>
          <cell r="G7181">
            <v>27753.929999999935</v>
          </cell>
          <cell r="H7181">
            <v>1461.0144372744178</v>
          </cell>
          <cell r="I7181">
            <v>34019.529888589277</v>
          </cell>
          <cell r="J7181">
            <v>1461.0144372744178</v>
          </cell>
          <cell r="K7181">
            <v>156750</v>
          </cell>
        </row>
        <row r="7182">
          <cell r="A7182">
            <v>2004</v>
          </cell>
          <cell r="B7182" t="str">
            <v>1: Violence</v>
          </cell>
          <cell r="C7182" t="str">
            <v>17: Intimidation And Threats</v>
          </cell>
          <cell r="D7182" t="str">
            <v>31 to 50</v>
          </cell>
          <cell r="E7182" t="str">
            <v>Non-Maori</v>
          </cell>
          <cell r="F7182">
            <v>2202</v>
          </cell>
          <cell r="G7182">
            <v>45766.930000000109</v>
          </cell>
          <cell r="H7182">
            <v>2575.7836596303182</v>
          </cell>
          <cell r="I7182">
            <v>56099.062116391469</v>
          </cell>
          <cell r="J7182">
            <v>2575.7836596303182</v>
          </cell>
          <cell r="K7182">
            <v>1054810</v>
          </cell>
        </row>
        <row r="7183">
          <cell r="A7183">
            <v>2004</v>
          </cell>
          <cell r="B7183" t="str">
            <v>1: Violence</v>
          </cell>
          <cell r="C7183" t="str">
            <v>17: Intimidation And Threats</v>
          </cell>
          <cell r="D7183" t="str">
            <v>51 or older</v>
          </cell>
          <cell r="E7183" t="str">
            <v>Maori</v>
          </cell>
          <cell r="F7183">
            <v>94</v>
          </cell>
          <cell r="G7183">
            <v>1733.71</v>
          </cell>
          <cell r="H7183">
            <v>109.95625068358308</v>
          </cell>
          <cell r="I7183">
            <v>2125.1044145152146</v>
          </cell>
          <cell r="J7183">
            <v>109.95625068358308</v>
          </cell>
          <cell r="K7183">
            <v>74580</v>
          </cell>
        </row>
        <row r="7184">
          <cell r="A7184">
            <v>2004</v>
          </cell>
          <cell r="B7184" t="str">
            <v>1: Violence</v>
          </cell>
          <cell r="C7184" t="str">
            <v>17: Intimidation And Threats</v>
          </cell>
          <cell r="D7184" t="str">
            <v>51 or older</v>
          </cell>
          <cell r="E7184" t="str">
            <v>Non-Maori</v>
          </cell>
          <cell r="F7184">
            <v>374</v>
          </cell>
          <cell r="G7184">
            <v>7439.58</v>
          </cell>
          <cell r="H7184">
            <v>437.48550803893687</v>
          </cell>
          <cell r="I7184">
            <v>9119.1054444740457</v>
          </cell>
          <cell r="J7184">
            <v>437.48550803893687</v>
          </cell>
          <cell r="K7184">
            <v>1013520</v>
          </cell>
        </row>
        <row r="7185">
          <cell r="A7185">
            <v>2004</v>
          </cell>
          <cell r="B7185" t="str">
            <v>1: Violence</v>
          </cell>
          <cell r="C7185" t="str">
            <v>18: Group Assemblies</v>
          </cell>
          <cell r="D7185" t="str">
            <v>0 to 9</v>
          </cell>
          <cell r="E7185" t="str">
            <v>Maori</v>
          </cell>
          <cell r="F7185" t="str">
            <v>Other</v>
          </cell>
          <cell r="G7185">
            <v>1</v>
          </cell>
          <cell r="H7185">
            <v>10.119999999999999</v>
          </cell>
          <cell r="I7185">
            <v>1.2238342837973835</v>
          </cell>
          <cell r="J7185">
            <v>12.443407940842402</v>
          </cell>
          <cell r="K7185">
            <v>145860</v>
          </cell>
        </row>
        <row r="7186">
          <cell r="A7186">
            <v>2004</v>
          </cell>
          <cell r="B7186" t="str">
            <v>1: Violence</v>
          </cell>
          <cell r="C7186" t="str">
            <v>18: Group Assemblies</v>
          </cell>
          <cell r="D7186" t="str">
            <v>0 to 9</v>
          </cell>
          <cell r="E7186" t="str">
            <v>Non-Maori</v>
          </cell>
          <cell r="F7186" t="str">
            <v>Pacific peoples</v>
          </cell>
          <cell r="K7186">
            <v>432170</v>
          </cell>
        </row>
        <row r="7187">
          <cell r="A7187">
            <v>2004</v>
          </cell>
          <cell r="B7187" t="str">
            <v>1: Violence</v>
          </cell>
          <cell r="C7187" t="str">
            <v>18: Group Assemblies</v>
          </cell>
          <cell r="D7187" t="str">
            <v>10 to 13</v>
          </cell>
          <cell r="E7187" t="str">
            <v>Maori</v>
          </cell>
          <cell r="F7187">
            <v>1</v>
          </cell>
          <cell r="G7187">
            <v>25.34</v>
          </cell>
          <cell r="H7187">
            <v>0.96145610278372595</v>
          </cell>
          <cell r="I7187">
            <v>20.944974253469812</v>
          </cell>
          <cell r="J7187">
            <v>0.9593147751605996</v>
          </cell>
          <cell r="K7187">
            <v>57220</v>
          </cell>
        </row>
        <row r="7188">
          <cell r="A7188">
            <v>2004</v>
          </cell>
          <cell r="B7188" t="str">
            <v>1: Violence</v>
          </cell>
          <cell r="C7188" t="str">
            <v>18: Group Assemblies</v>
          </cell>
          <cell r="D7188" t="str">
            <v>10 to 13</v>
          </cell>
          <cell r="E7188" t="str">
            <v>Non-Maori</v>
          </cell>
          <cell r="F7188">
            <v>1</v>
          </cell>
          <cell r="G7188">
            <v>25.34</v>
          </cell>
          <cell r="H7188">
            <v>0.96145610278372595</v>
          </cell>
          <cell r="I7188">
            <v>20.944974253469812</v>
          </cell>
          <cell r="J7188">
            <v>0.9593147751605996</v>
          </cell>
          <cell r="K7188">
            <v>194050</v>
          </cell>
        </row>
        <row r="7189">
          <cell r="A7189">
            <v>2004</v>
          </cell>
          <cell r="B7189" t="str">
            <v>1: Violence</v>
          </cell>
          <cell r="C7189" t="str">
            <v>18: Group Assemblies</v>
          </cell>
          <cell r="D7189" t="str">
            <v>14 to 16</v>
          </cell>
          <cell r="E7189" t="str">
            <v>Maori</v>
          </cell>
          <cell r="F7189">
            <v>28</v>
          </cell>
          <cell r="G7189">
            <v>672.47</v>
          </cell>
          <cell r="H7189">
            <v>26.920770877944324</v>
          </cell>
          <cell r="I7189">
            <v>555.83531318985183</v>
          </cell>
          <cell r="J7189">
            <v>26.860813704496788</v>
          </cell>
          <cell r="K7189">
            <v>41010</v>
          </cell>
        </row>
        <row r="7190">
          <cell r="A7190">
            <v>2004</v>
          </cell>
          <cell r="B7190" t="str">
            <v>1: Violence</v>
          </cell>
          <cell r="C7190" t="str">
            <v>18: Group Assemblies</v>
          </cell>
          <cell r="D7190" t="str">
            <v>14 to 16</v>
          </cell>
          <cell r="E7190" t="str">
            <v>Non-Maori</v>
          </cell>
          <cell r="F7190">
            <v>23</v>
          </cell>
          <cell r="G7190">
            <v>1581.34</v>
          </cell>
          <cell r="H7190">
            <v>22.113490364025694</v>
          </cell>
          <cell r="I7190">
            <v>1307.0688865817663</v>
          </cell>
          <cell r="J7190">
            <v>22.06423982869379</v>
          </cell>
          <cell r="K7190">
            <v>145460</v>
          </cell>
        </row>
        <row r="7191">
          <cell r="A7191">
            <v>2004</v>
          </cell>
          <cell r="B7191" t="str">
            <v>1: Violence</v>
          </cell>
          <cell r="C7191" t="str">
            <v>18: Group Assemblies</v>
          </cell>
          <cell r="D7191" t="str">
            <v>17 to 20</v>
          </cell>
          <cell r="E7191" t="str">
            <v>Maori</v>
          </cell>
          <cell r="F7191">
            <v>33</v>
          </cell>
          <cell r="G7191">
            <v>2036.69</v>
          </cell>
          <cell r="H7191">
            <v>31.728051391862959</v>
          </cell>
          <cell r="I7191">
            <v>1683.4419736503326</v>
          </cell>
          <cell r="J7191">
            <v>31.65738758029979</v>
          </cell>
          <cell r="K7191">
            <v>47740</v>
          </cell>
        </row>
        <row r="7192">
          <cell r="A7192">
            <v>2004</v>
          </cell>
          <cell r="B7192" t="str">
            <v>1: Violence</v>
          </cell>
          <cell r="C7192" t="str">
            <v>18: Group Assemblies</v>
          </cell>
          <cell r="D7192" t="str">
            <v>17 to 20</v>
          </cell>
          <cell r="E7192" t="str">
            <v>Non-Maori</v>
          </cell>
          <cell r="F7192">
            <v>53</v>
          </cell>
          <cell r="G7192">
            <v>2161.92</v>
          </cell>
          <cell r="H7192">
            <v>50.957173447537471</v>
          </cell>
          <cell r="I7192">
            <v>1786.951804974801</v>
          </cell>
          <cell r="J7192">
            <v>50.843683083511777</v>
          </cell>
          <cell r="K7192">
            <v>189760</v>
          </cell>
        </row>
        <row r="7193">
          <cell r="A7193">
            <v>2004</v>
          </cell>
          <cell r="B7193" t="str">
            <v>1: Violence</v>
          </cell>
          <cell r="C7193" t="str">
            <v>18: Group Assemblies</v>
          </cell>
          <cell r="D7193" t="str">
            <v>21 to 30</v>
          </cell>
          <cell r="E7193" t="str">
            <v>Maori</v>
          </cell>
          <cell r="F7193">
            <v>31</v>
          </cell>
          <cell r="G7193">
            <v>741.54</v>
          </cell>
          <cell r="H7193">
            <v>29.805139186295502</v>
          </cell>
          <cell r="I7193">
            <v>612.9256593495661</v>
          </cell>
          <cell r="J7193">
            <v>29.738758029978587</v>
          </cell>
          <cell r="K7193">
            <v>87440</v>
          </cell>
        </row>
        <row r="7194">
          <cell r="A7194">
            <v>2004</v>
          </cell>
          <cell r="B7194" t="str">
            <v>1: Violence</v>
          </cell>
          <cell r="C7194" t="str">
            <v>18: Group Assemblies</v>
          </cell>
          <cell r="D7194" t="str">
            <v>21 to 30</v>
          </cell>
          <cell r="E7194" t="str">
            <v>Non-Maori</v>
          </cell>
          <cell r="F7194">
            <v>63</v>
          </cell>
          <cell r="G7194">
            <v>3036.06</v>
          </cell>
          <cell r="H7194">
            <v>60.571734475374726</v>
          </cell>
          <cell r="I7194">
            <v>2509.4790265189249</v>
          </cell>
          <cell r="J7194">
            <v>60.436830835117767</v>
          </cell>
          <cell r="K7194">
            <v>447170</v>
          </cell>
        </row>
        <row r="7195">
          <cell r="A7195">
            <v>2004</v>
          </cell>
          <cell r="B7195" t="str">
            <v>1: Violence</v>
          </cell>
          <cell r="C7195" t="str">
            <v>18: Group Assemblies</v>
          </cell>
          <cell r="D7195" t="str">
            <v>31 to 50</v>
          </cell>
          <cell r="E7195" t="str">
            <v>Maori</v>
          </cell>
          <cell r="F7195">
            <v>38</v>
          </cell>
          <cell r="G7195">
            <v>794.3</v>
          </cell>
          <cell r="H7195">
            <v>36.53533190578159</v>
          </cell>
          <cell r="I7195">
            <v>656.53484804779316</v>
          </cell>
          <cell r="J7195">
            <v>36.453961456102789</v>
          </cell>
          <cell r="K7195">
            <v>156750</v>
          </cell>
        </row>
        <row r="7196">
          <cell r="A7196">
            <v>2004</v>
          </cell>
          <cell r="B7196" t="str">
            <v>1: Violence</v>
          </cell>
          <cell r="C7196" t="str">
            <v>18: Group Assemblies</v>
          </cell>
          <cell r="D7196" t="str">
            <v>31 to 50</v>
          </cell>
          <cell r="E7196" t="str">
            <v>Non-Maori</v>
          </cell>
          <cell r="F7196">
            <v>140</v>
          </cell>
          <cell r="G7196">
            <v>4065</v>
          </cell>
          <cell r="H7196">
            <v>134.60385438972162</v>
          </cell>
          <cell r="I7196">
            <v>3359.9573930684614</v>
          </cell>
          <cell r="J7196">
            <v>134.30406852248393</v>
          </cell>
          <cell r="K7196">
            <v>1054810</v>
          </cell>
        </row>
        <row r="7197">
          <cell r="A7197">
            <v>2004</v>
          </cell>
          <cell r="B7197" t="str">
            <v>1: Violence</v>
          </cell>
          <cell r="C7197" t="str">
            <v>18: Group Assemblies</v>
          </cell>
          <cell r="D7197" t="str">
            <v>51 or older</v>
          </cell>
          <cell r="E7197" t="str">
            <v>Maori</v>
          </cell>
          <cell r="F7197">
            <v>2</v>
          </cell>
          <cell r="G7197">
            <v>77.959999999999994</v>
          </cell>
          <cell r="H7197">
            <v>1.9229122055674519</v>
          </cell>
          <cell r="I7197">
            <v>64.438444861898432</v>
          </cell>
          <cell r="J7197">
            <v>1.9186295503211992</v>
          </cell>
          <cell r="K7197">
            <v>74580</v>
          </cell>
        </row>
        <row r="7198">
          <cell r="A7198">
            <v>2004</v>
          </cell>
          <cell r="B7198" t="str">
            <v>1: Violence</v>
          </cell>
          <cell r="C7198" t="str">
            <v>18: Group Assemblies</v>
          </cell>
          <cell r="D7198" t="str">
            <v>51 or older</v>
          </cell>
          <cell r="E7198" t="str">
            <v>Non-Maori</v>
          </cell>
          <cell r="F7198">
            <v>54</v>
          </cell>
          <cell r="G7198">
            <v>1561</v>
          </cell>
          <cell r="H7198">
            <v>51.918629550321199</v>
          </cell>
          <cell r="I7198">
            <v>1290.25670124966</v>
          </cell>
          <cell r="J7198">
            <v>51.802997858672377</v>
          </cell>
          <cell r="K7198">
            <v>1013520</v>
          </cell>
        </row>
        <row r="7199">
          <cell r="A7199">
            <v>2004</v>
          </cell>
          <cell r="B7199" t="str">
            <v>1: Violence</v>
          </cell>
          <cell r="C7199" t="str">
            <v>19: Other Violent Offences</v>
          </cell>
          <cell r="D7199" t="str">
            <v>0 to 9</v>
          </cell>
          <cell r="E7199" t="str">
            <v>Maori</v>
          </cell>
          <cell r="F7199" t="str">
            <v>Maori</v>
          </cell>
          <cell r="G7199">
            <v>1931</v>
          </cell>
          <cell r="H7199">
            <v>50636.510000000242</v>
          </cell>
          <cell r="I7199">
            <v>2363.2240020127474</v>
          </cell>
          <cell r="J7199">
            <v>62261.931880489006</v>
          </cell>
          <cell r="K7199">
            <v>145860</v>
          </cell>
        </row>
        <row r="7200">
          <cell r="A7200">
            <v>2004</v>
          </cell>
          <cell r="B7200" t="str">
            <v>1: Violence</v>
          </cell>
          <cell r="C7200" t="str">
            <v>19: Other Violent Offences</v>
          </cell>
          <cell r="D7200" t="str">
            <v>0 to 9</v>
          </cell>
          <cell r="E7200" t="str">
            <v>Non-Maori</v>
          </cell>
          <cell r="F7200" t="str">
            <v>Other</v>
          </cell>
          <cell r="G7200">
            <v>2105</v>
          </cell>
          <cell r="H7200">
            <v>52109.040000000452</v>
          </cell>
          <cell r="I7200">
            <v>2576.1711673934924</v>
          </cell>
          <cell r="J7200">
            <v>64072.533806885382</v>
          </cell>
          <cell r="K7200">
            <v>432170</v>
          </cell>
        </row>
        <row r="7201">
          <cell r="A7201">
            <v>2004</v>
          </cell>
          <cell r="B7201" t="str">
            <v>1: Violence</v>
          </cell>
          <cell r="C7201" t="str">
            <v>19: Other Violent Offences</v>
          </cell>
          <cell r="D7201" t="str">
            <v>10 to 13</v>
          </cell>
          <cell r="E7201" t="str">
            <v>Maori</v>
          </cell>
          <cell r="F7201" t="str">
            <v>Pacific peoples</v>
          </cell>
          <cell r="G7201">
            <v>674</v>
          </cell>
          <cell r="H7201">
            <v>16889.72</v>
          </cell>
          <cell r="I7201">
            <v>824.86430727943639</v>
          </cell>
          <cell r="J7201">
            <v>20767.359285237646</v>
          </cell>
          <cell r="K7201">
            <v>57220</v>
          </cell>
        </row>
        <row r="7202">
          <cell r="A7202">
            <v>2004</v>
          </cell>
          <cell r="B7202" t="str">
            <v>1: Violence</v>
          </cell>
          <cell r="C7202" t="str">
            <v>19: Other Violent Offences</v>
          </cell>
          <cell r="D7202" t="str">
            <v>10 to 13</v>
          </cell>
          <cell r="E7202" t="str">
            <v>Non-Maori</v>
          </cell>
          <cell r="F7202" t="str">
            <v>Maori</v>
          </cell>
          <cell r="G7202">
            <v>128</v>
          </cell>
          <cell r="H7202">
            <v>3211.87</v>
          </cell>
          <cell r="I7202">
            <v>156.65078832606508</v>
          </cell>
          <cell r="J7202">
            <v>3949.2696307266256</v>
          </cell>
          <cell r="K7202">
            <v>194050</v>
          </cell>
        </row>
        <row r="7203">
          <cell r="A7203">
            <v>2004</v>
          </cell>
          <cell r="B7203" t="str">
            <v>1: Violence</v>
          </cell>
          <cell r="C7203" t="str">
            <v>19: Other Violent Offences</v>
          </cell>
          <cell r="D7203" t="str">
            <v>14 to 16</v>
          </cell>
          <cell r="E7203" t="str">
            <v>Maori</v>
          </cell>
          <cell r="F7203" t="str">
            <v>Other</v>
          </cell>
          <cell r="G7203">
            <v>308</v>
          </cell>
          <cell r="H7203">
            <v>7217.509999999992</v>
          </cell>
          <cell r="I7203">
            <v>376.94095940959409</v>
          </cell>
          <cell r="J7203">
            <v>8874.5475540621883</v>
          </cell>
          <cell r="K7203">
            <v>41010</v>
          </cell>
        </row>
        <row r="7204">
          <cell r="A7204">
            <v>2004</v>
          </cell>
          <cell r="B7204" t="str">
            <v>1: Violence</v>
          </cell>
          <cell r="C7204" t="str">
            <v>19: Other Violent Offences</v>
          </cell>
          <cell r="D7204" t="str">
            <v>14 to 16</v>
          </cell>
          <cell r="E7204" t="str">
            <v>Non-Maori</v>
          </cell>
          <cell r="F7204" t="str">
            <v>Pacific peoples</v>
          </cell>
          <cell r="G7204">
            <v>53</v>
          </cell>
          <cell r="H7204">
            <v>1280.69</v>
          </cell>
          <cell r="I7204">
            <v>64.863217041261322</v>
          </cell>
          <cell r="J7204">
            <v>1574.7181932566634</v>
          </cell>
          <cell r="K7204">
            <v>145460</v>
          </cell>
        </row>
        <row r="7205">
          <cell r="A7205">
            <v>2004</v>
          </cell>
          <cell r="B7205" t="str">
            <v>1: Violence</v>
          </cell>
          <cell r="C7205" t="str">
            <v>19: Other Violent Offences</v>
          </cell>
          <cell r="D7205" t="str">
            <v>17 to 20</v>
          </cell>
          <cell r="E7205" t="str">
            <v>Maori</v>
          </cell>
          <cell r="F7205" t="str">
            <v>Maori</v>
          </cell>
          <cell r="G7205">
            <v>16</v>
          </cell>
          <cell r="H7205">
            <v>31.84</v>
          </cell>
          <cell r="I7205">
            <v>19.888622008718087</v>
          </cell>
          <cell r="J7205">
            <v>38.428603865579795</v>
          </cell>
          <cell r="K7205">
            <v>47740</v>
          </cell>
        </row>
        <row r="7206">
          <cell r="A7206">
            <v>2004</v>
          </cell>
          <cell r="B7206" t="str">
            <v>1: Violence</v>
          </cell>
          <cell r="C7206" t="str">
            <v>19: Other Violent Offences</v>
          </cell>
          <cell r="D7206" t="str">
            <v>17 to 20</v>
          </cell>
          <cell r="E7206" t="str">
            <v>Non-Maori</v>
          </cell>
          <cell r="F7206" t="str">
            <v>Other</v>
          </cell>
          <cell r="G7206">
            <v>32</v>
          </cell>
          <cell r="H7206">
            <v>63.68</v>
          </cell>
          <cell r="I7206">
            <v>39.777244017436175</v>
          </cell>
          <cell r="J7206">
            <v>76.857207731159605</v>
          </cell>
          <cell r="K7206">
            <v>189760</v>
          </cell>
        </row>
        <row r="7207">
          <cell r="A7207">
            <v>2004</v>
          </cell>
          <cell r="B7207" t="str">
            <v>1: Violence</v>
          </cell>
          <cell r="C7207" t="str">
            <v>19: Other Violent Offences</v>
          </cell>
          <cell r="D7207" t="str">
            <v>21 to 30</v>
          </cell>
          <cell r="E7207" t="str">
            <v>Maori</v>
          </cell>
          <cell r="F7207" t="str">
            <v>Pacific peoples</v>
          </cell>
          <cell r="K7207">
            <v>87440</v>
          </cell>
        </row>
        <row r="7208">
          <cell r="A7208">
            <v>2004</v>
          </cell>
          <cell r="B7208" t="str">
            <v>1: Violence</v>
          </cell>
          <cell r="C7208" t="str">
            <v>19: Other Violent Offences</v>
          </cell>
          <cell r="D7208" t="str">
            <v>21 to 30</v>
          </cell>
          <cell r="E7208" t="str">
            <v>Non-Maori</v>
          </cell>
          <cell r="F7208" t="str">
            <v>Maori</v>
          </cell>
          <cell r="G7208">
            <v>278</v>
          </cell>
          <cell r="H7208">
            <v>573.12000000000091</v>
          </cell>
          <cell r="I7208">
            <v>345.56480740147674</v>
          </cell>
          <cell r="J7208">
            <v>691.71486958043761</v>
          </cell>
          <cell r="K7208">
            <v>447170</v>
          </cell>
        </row>
        <row r="7209">
          <cell r="A7209">
            <v>2004</v>
          </cell>
          <cell r="B7209" t="str">
            <v>1: Violence</v>
          </cell>
          <cell r="C7209" t="str">
            <v>19: Other Violent Offences</v>
          </cell>
          <cell r="D7209" t="str">
            <v>31 to 50</v>
          </cell>
          <cell r="E7209" t="str">
            <v>Maori</v>
          </cell>
          <cell r="F7209" t="str">
            <v>Other</v>
          </cell>
          <cell r="G7209">
            <v>253</v>
          </cell>
          <cell r="H7209">
            <v>507.45</v>
          </cell>
          <cell r="I7209">
            <v>314.48883551285473</v>
          </cell>
          <cell r="J7209">
            <v>612.4558741076786</v>
          </cell>
          <cell r="K7209">
            <v>156750</v>
          </cell>
        </row>
        <row r="7210">
          <cell r="A7210">
            <v>2004</v>
          </cell>
          <cell r="B7210" t="str">
            <v>1: Violence</v>
          </cell>
          <cell r="C7210" t="str">
            <v>19: Other Violent Offences</v>
          </cell>
          <cell r="D7210" t="str">
            <v>31 to 50</v>
          </cell>
          <cell r="E7210" t="str">
            <v>Non-Maori</v>
          </cell>
          <cell r="F7210" t="str">
            <v>Pacific peoples</v>
          </cell>
          <cell r="G7210">
            <v>24</v>
          </cell>
          <cell r="H7210">
            <v>47.76</v>
          </cell>
          <cell r="I7210">
            <v>29.832933013077128</v>
          </cell>
          <cell r="J7210">
            <v>57.642905798369704</v>
          </cell>
          <cell r="K7210">
            <v>1054810</v>
          </cell>
        </row>
        <row r="7211">
          <cell r="A7211">
            <v>2004</v>
          </cell>
          <cell r="B7211" t="str">
            <v>1: Violence</v>
          </cell>
          <cell r="C7211" t="str">
            <v>19: Other Violent Offences</v>
          </cell>
          <cell r="D7211" t="str">
            <v>51 or older</v>
          </cell>
          <cell r="E7211" t="str">
            <v>Maori</v>
          </cell>
          <cell r="F7211" t="str">
            <v>Maori</v>
          </cell>
          <cell r="G7211">
            <v>624</v>
          </cell>
          <cell r="H7211">
            <v>1381.26</v>
          </cell>
          <cell r="I7211">
            <v>775.65625834000537</v>
          </cell>
          <cell r="J7211">
            <v>1667.082078372202</v>
          </cell>
          <cell r="K7211">
            <v>74580</v>
          </cell>
        </row>
        <row r="7212">
          <cell r="A7212">
            <v>2004</v>
          </cell>
          <cell r="B7212" t="str">
            <v>1: Violence</v>
          </cell>
          <cell r="C7212" t="str">
            <v>19: Other Violent Offences</v>
          </cell>
          <cell r="D7212" t="str">
            <v>51 or older</v>
          </cell>
          <cell r="E7212" t="str">
            <v>Non-Maori</v>
          </cell>
          <cell r="F7212" t="str">
            <v>Other</v>
          </cell>
          <cell r="G7212">
            <v>654</v>
          </cell>
          <cell r="H7212">
            <v>1373.1</v>
          </cell>
          <cell r="I7212">
            <v>812.94742460635166</v>
          </cell>
          <cell r="J7212">
            <v>1657.2335417031338</v>
          </cell>
          <cell r="K7212">
            <v>1013520</v>
          </cell>
        </row>
        <row r="7213">
          <cell r="A7213">
            <v>2004</v>
          </cell>
          <cell r="B7213" t="str">
            <v>2: Sexual</v>
          </cell>
          <cell r="C7213" t="str">
            <v>20: Sexual Total</v>
          </cell>
          <cell r="D7213" t="str">
            <v>0 to 9</v>
          </cell>
          <cell r="E7213" t="str">
            <v>Maori</v>
          </cell>
          <cell r="F7213">
            <v>4</v>
          </cell>
          <cell r="G7213">
            <v>2719.4</v>
          </cell>
          <cell r="H7213">
            <v>6.9744753261486112</v>
          </cell>
          <cell r="I7213">
            <v>5268.4627187385786</v>
          </cell>
          <cell r="J7213">
            <v>6.9798038084246965</v>
          </cell>
          <cell r="K7213">
            <v>145860</v>
          </cell>
        </row>
        <row r="7214">
          <cell r="A7214">
            <v>2004</v>
          </cell>
          <cell r="B7214" t="str">
            <v>2: Sexual</v>
          </cell>
          <cell r="C7214" t="str">
            <v>20: Sexual Total</v>
          </cell>
          <cell r="D7214" t="str">
            <v>0 to 9</v>
          </cell>
          <cell r="E7214" t="str">
            <v>Non-Maori</v>
          </cell>
          <cell r="F7214">
            <v>14</v>
          </cell>
          <cell r="G7214">
            <v>9458.39</v>
          </cell>
          <cell r="H7214">
            <v>24.410663641520134</v>
          </cell>
          <cell r="I7214">
            <v>18324.327092112155</v>
          </cell>
          <cell r="J7214">
            <v>24.42931332948644</v>
          </cell>
          <cell r="K7214">
            <v>432170</v>
          </cell>
        </row>
        <row r="7215">
          <cell r="A7215">
            <v>2004</v>
          </cell>
          <cell r="B7215" t="str">
            <v>2: Sexual</v>
          </cell>
          <cell r="C7215" t="str">
            <v>20: Sexual Total</v>
          </cell>
          <cell r="D7215" t="str">
            <v>10 to 13</v>
          </cell>
          <cell r="E7215" t="str">
            <v>Maori</v>
          </cell>
          <cell r="F7215">
            <v>21</v>
          </cell>
          <cell r="G7215">
            <v>10170.24</v>
          </cell>
          <cell r="H7215">
            <v>36.615995462280203</v>
          </cell>
          <cell r="I7215">
            <v>19703.43836163266</v>
          </cell>
          <cell r="J7215">
            <v>36.643969994229664</v>
          </cell>
          <cell r="K7215">
            <v>57220</v>
          </cell>
        </row>
        <row r="7216">
          <cell r="A7216">
            <v>2004</v>
          </cell>
          <cell r="B7216" t="str">
            <v>2: Sexual</v>
          </cell>
          <cell r="C7216" t="str">
            <v>20: Sexual Total</v>
          </cell>
          <cell r="D7216" t="str">
            <v>10 to 13</v>
          </cell>
          <cell r="E7216" t="str">
            <v>Non-Maori</v>
          </cell>
          <cell r="F7216">
            <v>92</v>
          </cell>
          <cell r="G7216">
            <v>56869.56</v>
          </cell>
          <cell r="H7216">
            <v>160.41293250141803</v>
          </cell>
          <cell r="I7216">
            <v>110176.93487205514</v>
          </cell>
          <cell r="J7216">
            <v>160.53548759376804</v>
          </cell>
          <cell r="K7216">
            <v>194050</v>
          </cell>
        </row>
        <row r="7217">
          <cell r="A7217">
            <v>2004</v>
          </cell>
          <cell r="B7217" t="str">
            <v>2: Sexual</v>
          </cell>
          <cell r="C7217" t="str">
            <v>20: Sexual Total</v>
          </cell>
          <cell r="D7217" t="str">
            <v>14 to 16</v>
          </cell>
          <cell r="E7217" t="str">
            <v>Maori</v>
          </cell>
          <cell r="F7217">
            <v>57</v>
          </cell>
          <cell r="G7217">
            <v>35485.25</v>
          </cell>
          <cell r="H7217">
            <v>99.3862733976177</v>
          </cell>
          <cell r="I7217">
            <v>68747.781381965964</v>
          </cell>
          <cell r="J7217">
            <v>99.462204270051927</v>
          </cell>
          <cell r="K7217">
            <v>41010</v>
          </cell>
        </row>
        <row r="7218">
          <cell r="A7218">
            <v>2004</v>
          </cell>
          <cell r="B7218" t="str">
            <v>2: Sexual</v>
          </cell>
          <cell r="C7218" t="str">
            <v>20: Sexual Total</v>
          </cell>
          <cell r="D7218" t="str">
            <v>14 to 16</v>
          </cell>
          <cell r="E7218" t="str">
            <v>Non-Maori</v>
          </cell>
          <cell r="F7218">
            <v>119</v>
          </cell>
          <cell r="G7218">
            <v>83525.89</v>
          </cell>
          <cell r="H7218">
            <v>207.49064095292115</v>
          </cell>
          <cell r="I7218">
            <v>161819.90053484571</v>
          </cell>
          <cell r="J7218">
            <v>204.15926139642241</v>
          </cell>
          <cell r="K7218">
            <v>145460</v>
          </cell>
        </row>
        <row r="7219">
          <cell r="A7219">
            <v>2004</v>
          </cell>
          <cell r="B7219" t="str">
            <v>2: Sexual</v>
          </cell>
          <cell r="C7219" t="str">
            <v>20: Sexual Total</v>
          </cell>
          <cell r="D7219" t="str">
            <v>17 to 20</v>
          </cell>
          <cell r="E7219" t="str">
            <v>Maori</v>
          </cell>
          <cell r="F7219">
            <v>52</v>
          </cell>
          <cell r="G7219">
            <v>48859.23</v>
          </cell>
          <cell r="H7219">
            <v>90.668179239931931</v>
          </cell>
          <cell r="I7219">
            <v>94658.024461746536</v>
          </cell>
          <cell r="J7219">
            <v>90.737449509521056</v>
          </cell>
          <cell r="K7219">
            <v>47740</v>
          </cell>
        </row>
        <row r="7220">
          <cell r="A7220">
            <v>2004</v>
          </cell>
          <cell r="B7220" t="str">
            <v>2: Sexual</v>
          </cell>
          <cell r="C7220" t="str">
            <v>20: Sexual Total</v>
          </cell>
          <cell r="D7220" t="str">
            <v>17 to 20</v>
          </cell>
          <cell r="E7220" t="str">
            <v>Non-Maori</v>
          </cell>
          <cell r="F7220">
            <v>130</v>
          </cell>
          <cell r="G7220">
            <v>98156.15</v>
          </cell>
          <cell r="H7220">
            <v>226.67044809982983</v>
          </cell>
          <cell r="I7220">
            <v>190164.01297709483</v>
          </cell>
          <cell r="J7220">
            <v>223.35372186959029</v>
          </cell>
          <cell r="K7220">
            <v>189760</v>
          </cell>
        </row>
        <row r="7221">
          <cell r="A7221">
            <v>2004</v>
          </cell>
          <cell r="B7221" t="str">
            <v>2: Sexual</v>
          </cell>
          <cell r="C7221" t="str">
            <v>20: Sexual Total</v>
          </cell>
          <cell r="D7221" t="str">
            <v>21 to 30</v>
          </cell>
          <cell r="E7221" t="str">
            <v>Maori</v>
          </cell>
          <cell r="F7221">
            <v>117</v>
          </cell>
          <cell r="G7221">
            <v>117818.04</v>
          </cell>
          <cell r="H7221">
            <v>204.00340328984686</v>
          </cell>
          <cell r="I7221">
            <v>228256.21509702527</v>
          </cell>
          <cell r="J7221">
            <v>204.15926139642241</v>
          </cell>
          <cell r="K7221">
            <v>87440</v>
          </cell>
        </row>
        <row r="7222">
          <cell r="A7222">
            <v>2004</v>
          </cell>
          <cell r="B7222" t="str">
            <v>2: Sexual</v>
          </cell>
          <cell r="C7222" t="str">
            <v>20: Sexual Total</v>
          </cell>
          <cell r="D7222" t="str">
            <v>21 to 30</v>
          </cell>
          <cell r="E7222" t="str">
            <v>Non-Maori</v>
          </cell>
          <cell r="F7222">
            <v>308</v>
          </cell>
          <cell r="G7222">
            <v>190473.76</v>
          </cell>
          <cell r="H7222">
            <v>537.03460011344305</v>
          </cell>
          <cell r="I7222">
            <v>369016.65935793158</v>
          </cell>
          <cell r="J7222">
            <v>525.23023658395846</v>
          </cell>
          <cell r="K7222">
            <v>447170</v>
          </cell>
        </row>
        <row r="7223">
          <cell r="A7223">
            <v>2004</v>
          </cell>
          <cell r="B7223" t="str">
            <v>2: Sexual</v>
          </cell>
          <cell r="C7223" t="str">
            <v>20: Sexual Total</v>
          </cell>
          <cell r="D7223" t="str">
            <v>31 to 50</v>
          </cell>
          <cell r="E7223" t="str">
            <v>Maori</v>
          </cell>
          <cell r="F7223">
            <v>180</v>
          </cell>
          <cell r="G7223">
            <v>145130.60999999999</v>
          </cell>
          <cell r="H7223">
            <v>313.85138967668746</v>
          </cell>
          <cell r="I7223">
            <v>281170.55531837477</v>
          </cell>
          <cell r="J7223">
            <v>314.09117137911136</v>
          </cell>
          <cell r="K7223">
            <v>156750</v>
          </cell>
        </row>
        <row r="7224">
          <cell r="A7224">
            <v>2004</v>
          </cell>
          <cell r="B7224" t="str">
            <v>2: Sexual</v>
          </cell>
          <cell r="C7224" t="str">
            <v>20: Sexual Total</v>
          </cell>
          <cell r="D7224" t="str">
            <v>31 to 50</v>
          </cell>
          <cell r="E7224" t="str">
            <v>Non-Maori</v>
          </cell>
          <cell r="F7224">
            <v>447</v>
          </cell>
          <cell r="G7224">
            <v>271362.83</v>
          </cell>
          <cell r="H7224">
            <v>779.39761769710719</v>
          </cell>
          <cell r="I7224">
            <v>525728.08454305877</v>
          </cell>
          <cell r="J7224">
            <v>769.52336987882279</v>
          </cell>
          <cell r="K7224">
            <v>1054810</v>
          </cell>
        </row>
        <row r="7225">
          <cell r="A7225">
            <v>2004</v>
          </cell>
          <cell r="B7225" t="str">
            <v>2: Sexual</v>
          </cell>
          <cell r="C7225" t="str">
            <v>20: Sexual Total</v>
          </cell>
          <cell r="D7225" t="str">
            <v>51 or older</v>
          </cell>
          <cell r="E7225" t="str">
            <v>Maori</v>
          </cell>
          <cell r="F7225">
            <v>36</v>
          </cell>
          <cell r="G7225">
            <v>18511.73</v>
          </cell>
          <cell r="H7225">
            <v>62.770277935337496</v>
          </cell>
          <cell r="I7225">
            <v>35863.925632255108</v>
          </cell>
          <cell r="J7225">
            <v>62.818234275822277</v>
          </cell>
          <cell r="K7225">
            <v>74580</v>
          </cell>
        </row>
        <row r="7226">
          <cell r="A7226">
            <v>2004</v>
          </cell>
          <cell r="B7226" t="str">
            <v>2: Sexual</v>
          </cell>
          <cell r="C7226" t="str">
            <v>20: Sexual Total</v>
          </cell>
          <cell r="D7226" t="str">
            <v>51 or older</v>
          </cell>
          <cell r="E7226" t="str">
            <v>Non-Maori</v>
          </cell>
          <cell r="F7226">
            <v>186</v>
          </cell>
          <cell r="G7226">
            <v>97061.049999999945</v>
          </cell>
          <cell r="H7226">
            <v>324.31310266591038</v>
          </cell>
          <cell r="I7226">
            <v>188042.40765118075</v>
          </cell>
          <cell r="J7226">
            <v>301.87651471436811</v>
          </cell>
          <cell r="K7226">
            <v>1013520</v>
          </cell>
        </row>
        <row r="7227">
          <cell r="A7227">
            <v>2004</v>
          </cell>
          <cell r="B7227" t="str">
            <v>2: Sexual</v>
          </cell>
          <cell r="C7227" t="str">
            <v>21: Sexual Attacks</v>
          </cell>
          <cell r="D7227" t="str">
            <v>0 to 9</v>
          </cell>
          <cell r="E7227" t="str">
            <v>Maori</v>
          </cell>
          <cell r="F7227">
            <v>4</v>
          </cell>
          <cell r="G7227">
            <v>2719.4</v>
          </cell>
          <cell r="H7227">
            <v>6.8929421094369552</v>
          </cell>
          <cell r="I7227">
            <v>5300.2518002773613</v>
          </cell>
          <cell r="J7227">
            <v>6.8929421094369552</v>
          </cell>
          <cell r="K7227">
            <v>145860</v>
          </cell>
        </row>
        <row r="7228">
          <cell r="A7228">
            <v>2004</v>
          </cell>
          <cell r="B7228" t="str">
            <v>2: Sexual</v>
          </cell>
          <cell r="C7228" t="str">
            <v>21: Sexual Attacks</v>
          </cell>
          <cell r="D7228" t="str">
            <v>0 to 9</v>
          </cell>
          <cell r="E7228" t="str">
            <v>Non-Maori</v>
          </cell>
          <cell r="F7228">
            <v>12</v>
          </cell>
          <cell r="G7228">
            <v>9074.0499999999993</v>
          </cell>
          <cell r="H7228">
            <v>20.678826328310862</v>
          </cell>
          <cell r="I7228">
            <v>17685.794604805029</v>
          </cell>
          <cell r="J7228">
            <v>20.678826328310862</v>
          </cell>
          <cell r="K7228">
            <v>432170</v>
          </cell>
        </row>
        <row r="7229">
          <cell r="A7229">
            <v>2004</v>
          </cell>
          <cell r="B7229" t="str">
            <v>2: Sexual</v>
          </cell>
          <cell r="C7229" t="str">
            <v>21: Sexual Attacks</v>
          </cell>
          <cell r="D7229" t="str">
            <v>10 to 13</v>
          </cell>
          <cell r="E7229" t="str">
            <v>Maori</v>
          </cell>
          <cell r="F7229">
            <v>13</v>
          </cell>
          <cell r="G7229">
            <v>9547.44</v>
          </cell>
          <cell r="H7229">
            <v>22.402061855670102</v>
          </cell>
          <cell r="I7229">
            <v>18608.45629478565</v>
          </cell>
          <cell r="J7229">
            <v>22.402061855670102</v>
          </cell>
          <cell r="K7229">
            <v>57220</v>
          </cell>
        </row>
        <row r="7230">
          <cell r="A7230">
            <v>2004</v>
          </cell>
          <cell r="B7230" t="str">
            <v>2: Sexual</v>
          </cell>
          <cell r="C7230" t="str">
            <v>21: Sexual Attacks</v>
          </cell>
          <cell r="D7230" t="str">
            <v>10 to 13</v>
          </cell>
          <cell r="E7230" t="str">
            <v>Non-Maori</v>
          </cell>
          <cell r="F7230">
            <v>73</v>
          </cell>
          <cell r="G7230">
            <v>53160.26</v>
          </cell>
          <cell r="H7230">
            <v>125.79619349722444</v>
          </cell>
          <cell r="I7230">
            <v>103612.10699720991</v>
          </cell>
          <cell r="J7230">
            <v>125.79619349722444</v>
          </cell>
          <cell r="K7230">
            <v>194050</v>
          </cell>
        </row>
        <row r="7231">
          <cell r="A7231">
            <v>2004</v>
          </cell>
          <cell r="B7231" t="str">
            <v>2: Sexual</v>
          </cell>
          <cell r="C7231" t="str">
            <v>21: Sexual Attacks</v>
          </cell>
          <cell r="D7231" t="str">
            <v>14 to 16</v>
          </cell>
          <cell r="E7231" t="str">
            <v>Maori</v>
          </cell>
          <cell r="F7231">
            <v>44</v>
          </cell>
          <cell r="G7231">
            <v>33697.32</v>
          </cell>
          <cell r="H7231">
            <v>75.822363203806503</v>
          </cell>
          <cell r="I7231">
            <v>65677.826356741338</v>
          </cell>
          <cell r="J7231">
            <v>75.822363203806503</v>
          </cell>
          <cell r="K7231">
            <v>41010</v>
          </cell>
        </row>
        <row r="7232">
          <cell r="A7232">
            <v>2004</v>
          </cell>
          <cell r="B7232" t="str">
            <v>2: Sexual</v>
          </cell>
          <cell r="C7232" t="str">
            <v>21: Sexual Attacks</v>
          </cell>
          <cell r="D7232" t="str">
            <v>14 to 16</v>
          </cell>
          <cell r="E7232" t="str">
            <v>Non-Maori</v>
          </cell>
          <cell r="F7232">
            <v>89</v>
          </cell>
          <cell r="G7232">
            <v>79353.3</v>
          </cell>
          <cell r="H7232">
            <v>153.36796193497224</v>
          </cell>
          <cell r="I7232">
            <v>154663.70198681677</v>
          </cell>
          <cell r="J7232">
            <v>153.36796193497224</v>
          </cell>
          <cell r="K7232">
            <v>145460</v>
          </cell>
        </row>
        <row r="7233">
          <cell r="A7233">
            <v>2004</v>
          </cell>
          <cell r="B7233" t="str">
            <v>2: Sexual</v>
          </cell>
          <cell r="C7233" t="str">
            <v>21: Sexual Attacks</v>
          </cell>
          <cell r="D7233" t="str">
            <v>17 to 20</v>
          </cell>
          <cell r="E7233" t="str">
            <v>Maori</v>
          </cell>
          <cell r="F7233">
            <v>46</v>
          </cell>
          <cell r="G7233">
            <v>48188.22</v>
          </cell>
          <cell r="H7233">
            <v>79.26883425852499</v>
          </cell>
          <cell r="I7233">
            <v>93921.342872384164</v>
          </cell>
          <cell r="J7233">
            <v>79.26883425852499</v>
          </cell>
          <cell r="K7233">
            <v>47740</v>
          </cell>
        </row>
        <row r="7234">
          <cell r="A7234">
            <v>2004</v>
          </cell>
          <cell r="B7234" t="str">
            <v>2: Sexual</v>
          </cell>
          <cell r="C7234" t="str">
            <v>21: Sexual Attacks</v>
          </cell>
          <cell r="D7234" t="str">
            <v>17 to 20</v>
          </cell>
          <cell r="E7234" t="str">
            <v>Non-Maori</v>
          </cell>
          <cell r="F7234">
            <v>81</v>
          </cell>
          <cell r="G7234">
            <v>92064.67</v>
          </cell>
          <cell r="H7234">
            <v>139.58207771609833</v>
          </cell>
          <cell r="I7234">
            <v>179438.82213335333</v>
          </cell>
          <cell r="J7234">
            <v>139.58207771609833</v>
          </cell>
          <cell r="K7234">
            <v>189760</v>
          </cell>
        </row>
        <row r="7235">
          <cell r="A7235">
            <v>2004</v>
          </cell>
          <cell r="B7235" t="str">
            <v>2: Sexual</v>
          </cell>
          <cell r="C7235" t="str">
            <v>21: Sexual Attacks</v>
          </cell>
          <cell r="D7235" t="str">
            <v>21 to 30</v>
          </cell>
          <cell r="E7235" t="str">
            <v>Maori</v>
          </cell>
          <cell r="F7235">
            <v>86</v>
          </cell>
          <cell r="G7235">
            <v>115071.69</v>
          </cell>
          <cell r="H7235">
            <v>148.19825535289451</v>
          </cell>
          <cell r="I7235">
            <v>224280.69871422311</v>
          </cell>
          <cell r="J7235">
            <v>148.19825535289451</v>
          </cell>
          <cell r="K7235">
            <v>87440</v>
          </cell>
        </row>
        <row r="7236">
          <cell r="A7236">
            <v>2004</v>
          </cell>
          <cell r="B7236" t="str">
            <v>2: Sexual</v>
          </cell>
          <cell r="C7236" t="str">
            <v>21: Sexual Attacks</v>
          </cell>
          <cell r="D7236" t="str">
            <v>21 to 30</v>
          </cell>
          <cell r="E7236" t="str">
            <v>Non-Maori</v>
          </cell>
          <cell r="F7236">
            <v>199</v>
          </cell>
          <cell r="G7236">
            <v>177867.77</v>
          </cell>
          <cell r="H7236">
            <v>342.9238699444885</v>
          </cell>
          <cell r="I7236">
            <v>346673.51921520155</v>
          </cell>
          <cell r="J7236">
            <v>342.9238699444885</v>
          </cell>
          <cell r="K7236">
            <v>447170</v>
          </cell>
        </row>
        <row r="7237">
          <cell r="A7237">
            <v>2004</v>
          </cell>
          <cell r="B7237" t="str">
            <v>2: Sexual</v>
          </cell>
          <cell r="C7237" t="str">
            <v>21: Sexual Attacks</v>
          </cell>
          <cell r="D7237" t="str">
            <v>31 to 50</v>
          </cell>
          <cell r="E7237" t="str">
            <v>Maori</v>
          </cell>
          <cell r="F7237">
            <v>138</v>
          </cell>
          <cell r="G7237">
            <v>142035.21</v>
          </cell>
          <cell r="H7237">
            <v>237.80650277557493</v>
          </cell>
          <cell r="I7237">
            <v>276833.99922970979</v>
          </cell>
          <cell r="J7237">
            <v>237.80650277557493</v>
          </cell>
          <cell r="K7237">
            <v>156750</v>
          </cell>
        </row>
        <row r="7238">
          <cell r="A7238">
            <v>2004</v>
          </cell>
          <cell r="B7238" t="str">
            <v>2: Sexual</v>
          </cell>
          <cell r="C7238" t="str">
            <v>21: Sexual Attacks</v>
          </cell>
          <cell r="D7238" t="str">
            <v>31 to 50</v>
          </cell>
          <cell r="E7238" t="str">
            <v>Non-Maori</v>
          </cell>
          <cell r="F7238">
            <v>307</v>
          </cell>
          <cell r="G7238">
            <v>262193.56</v>
          </cell>
          <cell r="H7238">
            <v>529.03330689928623</v>
          </cell>
          <cell r="I7238">
            <v>511028.86240020924</v>
          </cell>
          <cell r="J7238">
            <v>529.03330689928623</v>
          </cell>
          <cell r="K7238">
            <v>1054810</v>
          </cell>
        </row>
        <row r="7239">
          <cell r="A7239">
            <v>2004</v>
          </cell>
          <cell r="B7239" t="str">
            <v>2: Sexual</v>
          </cell>
          <cell r="C7239" t="str">
            <v>21: Sexual Attacks</v>
          </cell>
          <cell r="D7239" t="str">
            <v>51 or older</v>
          </cell>
          <cell r="E7239" t="str">
            <v>Maori</v>
          </cell>
          <cell r="F7239">
            <v>30</v>
          </cell>
          <cell r="G7239">
            <v>18004.080000000002</v>
          </cell>
          <cell r="H7239">
            <v>51.697065820777155</v>
          </cell>
          <cell r="I7239">
            <v>35090.886751613463</v>
          </cell>
          <cell r="J7239">
            <v>51.697065820777155</v>
          </cell>
          <cell r="K7239">
            <v>74580</v>
          </cell>
        </row>
        <row r="7240">
          <cell r="A7240">
            <v>2004</v>
          </cell>
          <cell r="B7240" t="str">
            <v>2: Sexual</v>
          </cell>
          <cell r="C7240" t="str">
            <v>21: Sexual Attacks</v>
          </cell>
          <cell r="D7240" t="str">
            <v>51 or older</v>
          </cell>
          <cell r="E7240" t="str">
            <v>Non-Maori</v>
          </cell>
          <cell r="F7240">
            <v>139</v>
          </cell>
          <cell r="G7240">
            <v>94543.89</v>
          </cell>
          <cell r="H7240">
            <v>239.52973830293416</v>
          </cell>
          <cell r="I7240">
            <v>184270.95064268759</v>
          </cell>
          <cell r="J7240">
            <v>239.52973830293416</v>
          </cell>
          <cell r="K7240">
            <v>1013520</v>
          </cell>
        </row>
        <row r="7241">
          <cell r="A7241">
            <v>2004</v>
          </cell>
          <cell r="B7241" t="str">
            <v>2: Sexual</v>
          </cell>
          <cell r="C7241" t="str">
            <v>22: Sexual Affronts</v>
          </cell>
          <cell r="D7241" t="str">
            <v>0 to 9</v>
          </cell>
          <cell r="E7241" t="str">
            <v>Maori</v>
          </cell>
          <cell r="F7241" t="str">
            <v>Maori</v>
          </cell>
          <cell r="G7241">
            <v>1045</v>
          </cell>
          <cell r="H7241">
            <v>22093.24</v>
          </cell>
          <cell r="I7241">
            <v>1258.9785261675663</v>
          </cell>
          <cell r="J7241">
            <v>27676.281797078907</v>
          </cell>
          <cell r="K7241">
            <v>145860</v>
          </cell>
        </row>
        <row r="7242">
          <cell r="A7242">
            <v>2004</v>
          </cell>
          <cell r="B7242" t="str">
            <v>2: Sexual</v>
          </cell>
          <cell r="C7242" t="str">
            <v>22: Sexual Affronts</v>
          </cell>
          <cell r="D7242" t="str">
            <v>0 to 9</v>
          </cell>
          <cell r="E7242" t="str">
            <v>Non-Maori</v>
          </cell>
          <cell r="F7242">
            <v>1</v>
          </cell>
          <cell r="G7242">
            <v>3.61</v>
          </cell>
          <cell r="H7242">
            <v>1.9461279461279462</v>
          </cell>
          <cell r="I7242">
            <v>6.7039582250337633</v>
          </cell>
          <cell r="J7242">
            <v>1.9461279461279462</v>
          </cell>
          <cell r="K7242">
            <v>432170</v>
          </cell>
        </row>
        <row r="7243">
          <cell r="A7243">
            <v>2004</v>
          </cell>
          <cell r="B7243" t="str">
            <v>2: Sexual</v>
          </cell>
          <cell r="C7243" t="str">
            <v>22: Sexual Affronts</v>
          </cell>
          <cell r="D7243" t="str">
            <v>10 to 13</v>
          </cell>
          <cell r="E7243" t="str">
            <v>Maori</v>
          </cell>
          <cell r="F7243">
            <v>7</v>
          </cell>
          <cell r="G7243">
            <v>159.52000000000001</v>
          </cell>
          <cell r="H7243">
            <v>13.622895622895623</v>
          </cell>
          <cell r="I7243">
            <v>296.23695735661664</v>
          </cell>
          <cell r="J7243">
            <v>13.622895622895623</v>
          </cell>
          <cell r="K7243">
            <v>57220</v>
          </cell>
        </row>
        <row r="7244">
          <cell r="A7244">
            <v>2004</v>
          </cell>
          <cell r="B7244" t="str">
            <v>2: Sexual</v>
          </cell>
          <cell r="C7244" t="str">
            <v>22: Sexual Affronts</v>
          </cell>
          <cell r="D7244" t="str">
            <v>10 to 13</v>
          </cell>
          <cell r="E7244" t="str">
            <v>Non-Maori</v>
          </cell>
          <cell r="F7244">
            <v>12</v>
          </cell>
          <cell r="G7244">
            <v>174.24</v>
          </cell>
          <cell r="H7244">
            <v>23.353535353535356</v>
          </cell>
          <cell r="I7244">
            <v>323.57276485592348</v>
          </cell>
          <cell r="J7244">
            <v>23.353535353535356</v>
          </cell>
          <cell r="K7244">
            <v>194050</v>
          </cell>
        </row>
        <row r="7245">
          <cell r="A7245">
            <v>2004</v>
          </cell>
          <cell r="B7245" t="str">
            <v>2: Sexual</v>
          </cell>
          <cell r="C7245" t="str">
            <v>22: Sexual Affronts</v>
          </cell>
          <cell r="D7245" t="str">
            <v>14 to 16</v>
          </cell>
          <cell r="E7245" t="str">
            <v>Maori</v>
          </cell>
          <cell r="F7245">
            <v>7</v>
          </cell>
          <cell r="G7245">
            <v>189.45</v>
          </cell>
          <cell r="H7245">
            <v>13.622895622895623</v>
          </cell>
          <cell r="I7245">
            <v>351.81852790378025</v>
          </cell>
          <cell r="J7245">
            <v>13.622895622895623</v>
          </cell>
          <cell r="K7245">
            <v>41010</v>
          </cell>
        </row>
        <row r="7246">
          <cell r="A7246">
            <v>2004</v>
          </cell>
          <cell r="B7246" t="str">
            <v>2: Sexual</v>
          </cell>
          <cell r="C7246" t="str">
            <v>22: Sexual Affronts</v>
          </cell>
          <cell r="D7246" t="str">
            <v>14 to 16</v>
          </cell>
          <cell r="E7246" t="str">
            <v>Non-Maori</v>
          </cell>
          <cell r="F7246">
            <v>13</v>
          </cell>
          <cell r="G7246">
            <v>251.19</v>
          </cell>
          <cell r="H7246">
            <v>25.299663299663301</v>
          </cell>
          <cell r="I7246">
            <v>466.47292702111679</v>
          </cell>
          <cell r="J7246">
            <v>25.299663299663301</v>
          </cell>
          <cell r="K7246">
            <v>145460</v>
          </cell>
        </row>
        <row r="7247">
          <cell r="A7247">
            <v>2004</v>
          </cell>
          <cell r="B7247" t="str">
            <v>2: Sexual</v>
          </cell>
          <cell r="C7247" t="str">
            <v>22: Sexual Affronts</v>
          </cell>
          <cell r="D7247" t="str">
            <v>17 to 20</v>
          </cell>
          <cell r="E7247" t="str">
            <v>Maori</v>
          </cell>
          <cell r="F7247">
            <v>2</v>
          </cell>
          <cell r="G7247">
            <v>29.8</v>
          </cell>
          <cell r="H7247">
            <v>3.8922558922558923</v>
          </cell>
          <cell r="I7247">
            <v>55.340153768976776</v>
          </cell>
          <cell r="J7247">
            <v>3.8922558922558923</v>
          </cell>
          <cell r="K7247">
            <v>47740</v>
          </cell>
        </row>
        <row r="7248">
          <cell r="A7248">
            <v>2004</v>
          </cell>
          <cell r="B7248" t="str">
            <v>2: Sexual</v>
          </cell>
          <cell r="C7248" t="str">
            <v>22: Sexual Affronts</v>
          </cell>
          <cell r="D7248" t="str">
            <v>17 to 20</v>
          </cell>
          <cell r="E7248" t="str">
            <v>Non-Maori</v>
          </cell>
          <cell r="F7248">
            <v>23</v>
          </cell>
          <cell r="G7248">
            <v>554.66</v>
          </cell>
          <cell r="H7248">
            <v>44.760942760942761</v>
          </cell>
          <cell r="I7248">
            <v>1030.0325399161297</v>
          </cell>
          <cell r="J7248">
            <v>44.760942760942761</v>
          </cell>
          <cell r="K7248">
            <v>189760</v>
          </cell>
        </row>
        <row r="7249">
          <cell r="A7249">
            <v>2004</v>
          </cell>
          <cell r="B7249" t="str">
            <v>2: Sexual</v>
          </cell>
          <cell r="C7249" t="str">
            <v>22: Sexual Affronts</v>
          </cell>
          <cell r="D7249" t="str">
            <v>21 to 30</v>
          </cell>
          <cell r="E7249" t="str">
            <v>Maori</v>
          </cell>
          <cell r="F7249">
            <v>21</v>
          </cell>
          <cell r="G7249">
            <v>439.09</v>
          </cell>
          <cell r="H7249">
            <v>40.868686868686865</v>
          </cell>
          <cell r="I7249">
            <v>815.4130241080544</v>
          </cell>
          <cell r="J7249">
            <v>40.868686868686865</v>
          </cell>
          <cell r="K7249">
            <v>87440</v>
          </cell>
        </row>
        <row r="7250">
          <cell r="A7250">
            <v>2004</v>
          </cell>
          <cell r="B7250" t="str">
            <v>2: Sexual</v>
          </cell>
          <cell r="C7250" t="str">
            <v>22: Sexual Affronts</v>
          </cell>
          <cell r="D7250" t="str">
            <v>21 to 30</v>
          </cell>
          <cell r="E7250" t="str">
            <v>Non-Maori</v>
          </cell>
          <cell r="F7250">
            <v>52</v>
          </cell>
          <cell r="G7250">
            <v>1381.96</v>
          </cell>
          <cell r="H7250">
            <v>101.1986531986532</v>
          </cell>
          <cell r="I7250">
            <v>2566.3717752541984</v>
          </cell>
          <cell r="J7250">
            <v>101.1986531986532</v>
          </cell>
          <cell r="K7250">
            <v>447170</v>
          </cell>
        </row>
        <row r="7251">
          <cell r="A7251">
            <v>2004</v>
          </cell>
          <cell r="B7251" t="str">
            <v>2: Sexual</v>
          </cell>
          <cell r="C7251" t="str">
            <v>22: Sexual Affronts</v>
          </cell>
          <cell r="D7251" t="str">
            <v>31 to 50</v>
          </cell>
          <cell r="E7251" t="str">
            <v>Maori</v>
          </cell>
          <cell r="F7251">
            <v>30</v>
          </cell>
          <cell r="G7251">
            <v>723.19</v>
          </cell>
          <cell r="H7251">
            <v>58.383838383838381</v>
          </cell>
          <cell r="I7251">
            <v>1343.0015370532326</v>
          </cell>
          <cell r="J7251">
            <v>58.383838383838381</v>
          </cell>
          <cell r="K7251">
            <v>156750</v>
          </cell>
        </row>
        <row r="7252">
          <cell r="A7252">
            <v>2004</v>
          </cell>
          <cell r="B7252" t="str">
            <v>2: Sexual</v>
          </cell>
          <cell r="C7252" t="str">
            <v>22: Sexual Affronts</v>
          </cell>
          <cell r="D7252" t="str">
            <v>31 to 50</v>
          </cell>
          <cell r="E7252" t="str">
            <v>Non-Maori</v>
          </cell>
          <cell r="F7252">
            <v>101</v>
          </cell>
          <cell r="G7252">
            <v>2122.21</v>
          </cell>
          <cell r="H7252">
            <v>196.55892255892257</v>
          </cell>
          <cell r="I7252">
            <v>3941.0546218141021</v>
          </cell>
          <cell r="J7252">
            <v>196.55892255892257</v>
          </cell>
          <cell r="K7252">
            <v>1054810</v>
          </cell>
        </row>
        <row r="7253">
          <cell r="A7253">
            <v>2004</v>
          </cell>
          <cell r="B7253" t="str">
            <v>2: Sexual</v>
          </cell>
          <cell r="C7253" t="str">
            <v>22: Sexual Affronts</v>
          </cell>
          <cell r="D7253" t="str">
            <v>51 or older</v>
          </cell>
          <cell r="E7253" t="str">
            <v>Maori</v>
          </cell>
          <cell r="F7253">
            <v>5</v>
          </cell>
          <cell r="G7253">
            <v>126.92</v>
          </cell>
          <cell r="H7253">
            <v>9.7306397306397301</v>
          </cell>
          <cell r="I7253">
            <v>235.69705759592389</v>
          </cell>
          <cell r="J7253">
            <v>9.7306397306397301</v>
          </cell>
          <cell r="K7253">
            <v>74580</v>
          </cell>
        </row>
        <row r="7254">
          <cell r="A7254">
            <v>2004</v>
          </cell>
          <cell r="B7254" t="str">
            <v>2: Sexual</v>
          </cell>
          <cell r="C7254" t="str">
            <v>22: Sexual Affronts</v>
          </cell>
          <cell r="D7254" t="str">
            <v>51 or older</v>
          </cell>
          <cell r="E7254" t="str">
            <v>Non-Maori</v>
          </cell>
          <cell r="F7254">
            <v>23</v>
          </cell>
          <cell r="G7254">
            <v>442.37</v>
          </cell>
          <cell r="H7254">
            <v>44.760942760942761</v>
          </cell>
          <cell r="I7254">
            <v>821.50415512692177</v>
          </cell>
          <cell r="J7254">
            <v>44.760942760942761</v>
          </cell>
          <cell r="K7254">
            <v>1013520</v>
          </cell>
        </row>
        <row r="7255">
          <cell r="A7255">
            <v>2004</v>
          </cell>
          <cell r="B7255" t="str">
            <v>2: Sexual</v>
          </cell>
          <cell r="C7255" t="str">
            <v>23: Abnormal Sex</v>
          </cell>
          <cell r="D7255" t="str">
            <v>0 to 9</v>
          </cell>
          <cell r="E7255" t="str">
            <v>Maori</v>
          </cell>
          <cell r="F7255" t="str">
            <v>Pacific peoples</v>
          </cell>
          <cell r="G7255">
            <v>1</v>
          </cell>
          <cell r="H7255">
            <v>25.34</v>
          </cell>
          <cell r="I7255">
            <v>1.1398809523809523</v>
          </cell>
          <cell r="J7255">
            <v>20.450626548519981</v>
          </cell>
          <cell r="K7255">
            <v>145860</v>
          </cell>
        </row>
        <row r="7256">
          <cell r="A7256">
            <v>2004</v>
          </cell>
          <cell r="B7256" t="str">
            <v>2: Sexual</v>
          </cell>
          <cell r="C7256" t="str">
            <v>23: Abnormal Sex</v>
          </cell>
          <cell r="D7256" t="str">
            <v>0 to 9</v>
          </cell>
          <cell r="E7256" t="str">
            <v>Non-Maori</v>
          </cell>
          <cell r="F7256" t="str">
            <v>Maori</v>
          </cell>
          <cell r="G7256">
            <v>14</v>
          </cell>
          <cell r="H7256">
            <v>627.86</v>
          </cell>
          <cell r="I7256">
            <v>15.958333333333332</v>
          </cell>
          <cell r="J7256">
            <v>506.71390626494707</v>
          </cell>
          <cell r="K7256">
            <v>432170</v>
          </cell>
        </row>
        <row r="7257">
          <cell r="A7257">
            <v>2004</v>
          </cell>
          <cell r="B7257" t="str">
            <v>2: Sexual</v>
          </cell>
          <cell r="C7257" t="str">
            <v>23: Abnormal Sex</v>
          </cell>
          <cell r="D7257" t="str">
            <v>10 to 13</v>
          </cell>
          <cell r="E7257" t="str">
            <v>Maori</v>
          </cell>
          <cell r="F7257" t="str">
            <v>Other</v>
          </cell>
          <cell r="G7257">
            <v>33</v>
          </cell>
          <cell r="H7257">
            <v>973.6</v>
          </cell>
          <cell r="I7257">
            <v>37.616071428571431</v>
          </cell>
          <cell r="J7257">
            <v>785.74309422411432</v>
          </cell>
          <cell r="K7257">
            <v>57220</v>
          </cell>
        </row>
        <row r="7258">
          <cell r="A7258">
            <v>2004</v>
          </cell>
          <cell r="B7258" t="str">
            <v>2: Sexual</v>
          </cell>
          <cell r="C7258" t="str">
            <v>23: Abnormal Sex</v>
          </cell>
          <cell r="D7258" t="str">
            <v>10 to 13</v>
          </cell>
          <cell r="E7258" t="str">
            <v>Non-Maori</v>
          </cell>
          <cell r="F7258">
            <v>1</v>
          </cell>
          <cell r="G7258">
            <v>1073.8900000000001</v>
          </cell>
          <cell r="H7258">
            <v>1.6</v>
          </cell>
          <cell r="I7258">
            <v>1342.4499959262157</v>
          </cell>
          <cell r="J7258">
            <v>1.6</v>
          </cell>
          <cell r="K7258">
            <v>194050</v>
          </cell>
        </row>
        <row r="7259">
          <cell r="A7259">
            <v>2004</v>
          </cell>
          <cell r="B7259" t="str">
            <v>2: Sexual</v>
          </cell>
          <cell r="C7259" t="str">
            <v>23: Abnormal Sex</v>
          </cell>
          <cell r="D7259" t="str">
            <v>14 to 16</v>
          </cell>
          <cell r="E7259" t="str">
            <v>Maori</v>
          </cell>
          <cell r="F7259" t="str">
            <v>Maori</v>
          </cell>
          <cell r="G7259">
            <v>11</v>
          </cell>
          <cell r="H7259">
            <v>268.2</v>
          </cell>
          <cell r="I7259">
            <v>12.538690476190476</v>
          </cell>
          <cell r="J7259">
            <v>216.45059354037326</v>
          </cell>
          <cell r="K7259">
            <v>41010</v>
          </cell>
        </row>
        <row r="7260">
          <cell r="A7260">
            <v>2004</v>
          </cell>
          <cell r="B7260" t="str">
            <v>2: Sexual</v>
          </cell>
          <cell r="C7260" t="str">
            <v>23: Abnormal Sex</v>
          </cell>
          <cell r="D7260" t="str">
            <v>14 to 16</v>
          </cell>
          <cell r="E7260" t="str">
            <v>Non-Maori</v>
          </cell>
          <cell r="F7260">
            <v>1</v>
          </cell>
          <cell r="G7260">
            <v>0.2</v>
          </cell>
          <cell r="H7260">
            <v>1.6</v>
          </cell>
          <cell r="I7260">
            <v>0.25001629513753099</v>
          </cell>
          <cell r="J7260">
            <v>1.6</v>
          </cell>
          <cell r="K7260">
            <v>145460</v>
          </cell>
        </row>
        <row r="7261">
          <cell r="A7261">
            <v>2004</v>
          </cell>
          <cell r="B7261" t="str">
            <v>2: Sexual</v>
          </cell>
          <cell r="C7261" t="str">
            <v>23: Abnormal Sex</v>
          </cell>
          <cell r="D7261" t="str">
            <v>17 to 20</v>
          </cell>
          <cell r="E7261" t="str">
            <v>Maori</v>
          </cell>
          <cell r="F7261" t="str">
            <v>Pacific peoples</v>
          </cell>
          <cell r="G7261">
            <v>1</v>
          </cell>
          <cell r="H7261">
            <v>0.2</v>
          </cell>
          <cell r="I7261">
            <v>1.1398809523809523</v>
          </cell>
          <cell r="J7261">
            <v>0.16140983858342525</v>
          </cell>
          <cell r="K7261">
            <v>47740</v>
          </cell>
        </row>
        <row r="7262">
          <cell r="A7262">
            <v>2004</v>
          </cell>
          <cell r="B7262" t="str">
            <v>2: Sexual</v>
          </cell>
          <cell r="C7262" t="str">
            <v>23: Abnormal Sex</v>
          </cell>
          <cell r="D7262" t="str">
            <v>17 to 20</v>
          </cell>
          <cell r="E7262" t="str">
            <v>Non-Maori</v>
          </cell>
          <cell r="F7262" t="str">
            <v>Maori</v>
          </cell>
          <cell r="G7262">
            <v>24</v>
          </cell>
          <cell r="H7262">
            <v>667.76</v>
          </cell>
          <cell r="I7262">
            <v>27.357142857142854</v>
          </cell>
          <cell r="J7262">
            <v>538.9151690623404</v>
          </cell>
          <cell r="K7262">
            <v>189760</v>
          </cell>
        </row>
        <row r="7263">
          <cell r="A7263">
            <v>2004</v>
          </cell>
          <cell r="B7263" t="str">
            <v>2: Sexual</v>
          </cell>
          <cell r="C7263" t="str">
            <v>23: Abnormal Sex</v>
          </cell>
          <cell r="D7263" t="str">
            <v>21 to 30</v>
          </cell>
          <cell r="E7263" t="str">
            <v>Maori</v>
          </cell>
          <cell r="F7263" t="str">
            <v>Other</v>
          </cell>
          <cell r="G7263">
            <v>134</v>
          </cell>
          <cell r="H7263">
            <v>5356.6399999999903</v>
          </cell>
          <cell r="I7263">
            <v>152.74404761904762</v>
          </cell>
          <cell r="J7263">
            <v>4323.0719887475871</v>
          </cell>
          <cell r="K7263">
            <v>87440</v>
          </cell>
        </row>
        <row r="7264">
          <cell r="A7264">
            <v>2004</v>
          </cell>
          <cell r="B7264" t="str">
            <v>2: Sexual</v>
          </cell>
          <cell r="C7264" t="str">
            <v>23: Abnormal Sex</v>
          </cell>
          <cell r="D7264" t="str">
            <v>21 to 30</v>
          </cell>
          <cell r="E7264" t="str">
            <v>Non-Maori</v>
          </cell>
          <cell r="F7264">
            <v>2</v>
          </cell>
          <cell r="G7264">
            <v>2147.7800000000002</v>
          </cell>
          <cell r="H7264">
            <v>3.2</v>
          </cell>
          <cell r="I7264">
            <v>2684.8999918524314</v>
          </cell>
          <cell r="J7264">
            <v>3.2</v>
          </cell>
          <cell r="K7264">
            <v>447170</v>
          </cell>
        </row>
        <row r="7265">
          <cell r="A7265">
            <v>2004</v>
          </cell>
          <cell r="B7265" t="str">
            <v>2: Sexual</v>
          </cell>
          <cell r="C7265" t="str">
            <v>23: Abnormal Sex</v>
          </cell>
          <cell r="D7265" t="str">
            <v>31 to 50</v>
          </cell>
          <cell r="E7265" t="str">
            <v>Maori</v>
          </cell>
          <cell r="F7265" t="str">
            <v>Maori</v>
          </cell>
          <cell r="G7265">
            <v>1</v>
          </cell>
          <cell r="H7265">
            <v>38.979999999999997</v>
          </cell>
          <cell r="I7265">
            <v>1.1398809523809523</v>
          </cell>
          <cell r="J7265">
            <v>31.45877753990958</v>
          </cell>
          <cell r="K7265">
            <v>156750</v>
          </cell>
        </row>
        <row r="7266">
          <cell r="A7266">
            <v>2004</v>
          </cell>
          <cell r="B7266" t="str">
            <v>2: Sexual</v>
          </cell>
          <cell r="C7266" t="str">
            <v>23: Abnormal Sex</v>
          </cell>
          <cell r="D7266" t="str">
            <v>31 to 50</v>
          </cell>
          <cell r="E7266" t="str">
            <v>Non-Maori</v>
          </cell>
          <cell r="F7266">
            <v>1</v>
          </cell>
          <cell r="G7266">
            <v>1073.8900000000001</v>
          </cell>
          <cell r="H7266">
            <v>1.6</v>
          </cell>
          <cell r="I7266">
            <v>1342.4499959262157</v>
          </cell>
          <cell r="J7266">
            <v>1.6</v>
          </cell>
          <cell r="K7266">
            <v>1054810</v>
          </cell>
        </row>
        <row r="7267">
          <cell r="A7267">
            <v>2004</v>
          </cell>
          <cell r="B7267" t="str">
            <v>2: Sexual</v>
          </cell>
          <cell r="C7267" t="str">
            <v>23: Abnormal Sex</v>
          </cell>
          <cell r="D7267" t="str">
            <v>51 or older</v>
          </cell>
          <cell r="E7267" t="str">
            <v>Maori</v>
          </cell>
          <cell r="F7267" t="str">
            <v>Pacific peoples</v>
          </cell>
          <cell r="K7267">
            <v>74580</v>
          </cell>
        </row>
        <row r="7268">
          <cell r="A7268">
            <v>2004</v>
          </cell>
          <cell r="B7268" t="str">
            <v>2: Sexual</v>
          </cell>
          <cell r="C7268" t="str">
            <v>23: Abnormal Sex</v>
          </cell>
          <cell r="D7268" t="str">
            <v>51 or older</v>
          </cell>
          <cell r="E7268" t="str">
            <v>Non-Maori</v>
          </cell>
          <cell r="F7268" t="str">
            <v>Maori</v>
          </cell>
          <cell r="K7268">
            <v>1013520</v>
          </cell>
        </row>
        <row r="7269">
          <cell r="A7269">
            <v>2004</v>
          </cell>
          <cell r="B7269" t="str">
            <v>2: Sexual</v>
          </cell>
          <cell r="C7269" t="str">
            <v>24: Immoral Behaviour</v>
          </cell>
          <cell r="D7269" t="str">
            <v>0 to 9</v>
          </cell>
          <cell r="E7269" t="str">
            <v>Maori</v>
          </cell>
          <cell r="F7269" t="str">
            <v>Other</v>
          </cell>
          <cell r="K7269">
            <v>145860</v>
          </cell>
        </row>
        <row r="7270">
          <cell r="A7270">
            <v>2004</v>
          </cell>
          <cell r="B7270" t="str">
            <v>2: Sexual</v>
          </cell>
          <cell r="C7270" t="str">
            <v>24: Immoral Behaviour</v>
          </cell>
          <cell r="D7270" t="str">
            <v>0 to 9</v>
          </cell>
          <cell r="E7270" t="str">
            <v>Non-Maori</v>
          </cell>
          <cell r="F7270">
            <v>1</v>
          </cell>
          <cell r="G7270">
            <v>380.73</v>
          </cell>
          <cell r="H7270">
            <v>1.6066666666666667</v>
          </cell>
          <cell r="I7270">
            <v>645.47285608847972</v>
          </cell>
          <cell r="J7270">
            <v>1.6066666666666667</v>
          </cell>
          <cell r="K7270">
            <v>432170</v>
          </cell>
        </row>
        <row r="7271">
          <cell r="A7271">
            <v>2004</v>
          </cell>
          <cell r="B7271" t="str">
            <v>2: Sexual</v>
          </cell>
          <cell r="C7271" t="str">
            <v>24: Immoral Behaviour</v>
          </cell>
          <cell r="D7271" t="str">
            <v>10 to 13</v>
          </cell>
          <cell r="E7271" t="str">
            <v>Maori</v>
          </cell>
          <cell r="F7271">
            <v>1</v>
          </cell>
          <cell r="G7271">
            <v>463.28</v>
          </cell>
          <cell r="H7271">
            <v>1.6066666666666667</v>
          </cell>
          <cell r="I7271">
            <v>785.42448656179135</v>
          </cell>
          <cell r="J7271">
            <v>1.6066666666666667</v>
          </cell>
          <cell r="K7271">
            <v>57220</v>
          </cell>
        </row>
        <row r="7272">
          <cell r="A7272">
            <v>2004</v>
          </cell>
          <cell r="B7272" t="str">
            <v>2: Sexual</v>
          </cell>
          <cell r="C7272" t="str">
            <v>24: Immoral Behaviour</v>
          </cell>
          <cell r="D7272" t="str">
            <v>10 to 13</v>
          </cell>
          <cell r="E7272" t="str">
            <v>Non-Maori</v>
          </cell>
          <cell r="F7272">
            <v>6</v>
          </cell>
          <cell r="G7272">
            <v>2461.17</v>
          </cell>
          <cell r="H7272">
            <v>9.64</v>
          </cell>
          <cell r="I7272">
            <v>4172.5591080799613</v>
          </cell>
          <cell r="J7272">
            <v>9.64</v>
          </cell>
          <cell r="K7272">
            <v>194050</v>
          </cell>
        </row>
        <row r="7273">
          <cell r="A7273">
            <v>2004</v>
          </cell>
          <cell r="B7273" t="str">
            <v>2: Sexual</v>
          </cell>
          <cell r="C7273" t="str">
            <v>24: Immoral Behaviour</v>
          </cell>
          <cell r="D7273" t="str">
            <v>14 to 16</v>
          </cell>
          <cell r="E7273" t="str">
            <v>Maori</v>
          </cell>
          <cell r="F7273">
            <v>6</v>
          </cell>
          <cell r="G7273">
            <v>1598.48</v>
          </cell>
          <cell r="H7273">
            <v>9.64</v>
          </cell>
          <cell r="I7273">
            <v>2709.9925170076244</v>
          </cell>
          <cell r="J7273">
            <v>9.64</v>
          </cell>
          <cell r="K7273">
            <v>41010</v>
          </cell>
        </row>
        <row r="7274">
          <cell r="A7274">
            <v>2004</v>
          </cell>
          <cell r="B7274" t="str">
            <v>2: Sexual</v>
          </cell>
          <cell r="C7274" t="str">
            <v>24: Immoral Behaviour</v>
          </cell>
          <cell r="D7274" t="str">
            <v>14 to 16</v>
          </cell>
          <cell r="E7274" t="str">
            <v>Non-Maori</v>
          </cell>
          <cell r="F7274">
            <v>14</v>
          </cell>
          <cell r="G7274">
            <v>3921.2</v>
          </cell>
          <cell r="H7274">
            <v>22.493333333333336</v>
          </cell>
          <cell r="I7274">
            <v>6647.8295991756531</v>
          </cell>
          <cell r="J7274">
            <v>22.493333333333336</v>
          </cell>
          <cell r="K7274">
            <v>145460</v>
          </cell>
        </row>
        <row r="7275">
          <cell r="A7275">
            <v>2004</v>
          </cell>
          <cell r="B7275" t="str">
            <v>2: Sexual</v>
          </cell>
          <cell r="C7275" t="str">
            <v>24: Immoral Behaviour</v>
          </cell>
          <cell r="D7275" t="str">
            <v>17 to 20</v>
          </cell>
          <cell r="E7275" t="str">
            <v>Maori</v>
          </cell>
          <cell r="F7275">
            <v>4</v>
          </cell>
          <cell r="G7275">
            <v>641.21</v>
          </cell>
          <cell r="H7275">
            <v>6.4266666666666667</v>
          </cell>
          <cell r="I7275">
            <v>1087.0791638496939</v>
          </cell>
          <cell r="J7275">
            <v>6.4266666666666667</v>
          </cell>
          <cell r="K7275">
            <v>47740</v>
          </cell>
        </row>
        <row r="7276">
          <cell r="A7276">
            <v>2004</v>
          </cell>
          <cell r="B7276" t="str">
            <v>2: Sexual</v>
          </cell>
          <cell r="C7276" t="str">
            <v>24: Immoral Behaviour</v>
          </cell>
          <cell r="D7276" t="str">
            <v>17 to 20</v>
          </cell>
          <cell r="E7276" t="str">
            <v>Non-Maori</v>
          </cell>
          <cell r="F7276">
            <v>23</v>
          </cell>
          <cell r="G7276">
            <v>5536.62</v>
          </cell>
          <cell r="H7276">
            <v>36.953333333333333</v>
          </cell>
          <cell r="I7276">
            <v>9386.5414453197736</v>
          </cell>
          <cell r="J7276">
            <v>36.953333333333333</v>
          </cell>
          <cell r="K7276">
            <v>189760</v>
          </cell>
        </row>
        <row r="7277">
          <cell r="A7277">
            <v>2004</v>
          </cell>
          <cell r="B7277" t="str">
            <v>2: Sexual</v>
          </cell>
          <cell r="C7277" t="str">
            <v>24: Immoral Behaviour</v>
          </cell>
          <cell r="D7277" t="str">
            <v>21 to 30</v>
          </cell>
          <cell r="E7277" t="str">
            <v>Maori</v>
          </cell>
          <cell r="F7277">
            <v>10</v>
          </cell>
          <cell r="G7277">
            <v>2307.2600000000002</v>
          </cell>
          <cell r="H7277">
            <v>16.066666666666666</v>
          </cell>
          <cell r="I7277">
            <v>3911.626879780174</v>
          </cell>
          <cell r="J7277">
            <v>16.066666666666666</v>
          </cell>
          <cell r="K7277">
            <v>87440</v>
          </cell>
        </row>
        <row r="7278">
          <cell r="A7278">
            <v>2004</v>
          </cell>
          <cell r="B7278" t="str">
            <v>2: Sexual</v>
          </cell>
          <cell r="C7278" t="str">
            <v>24: Immoral Behaviour</v>
          </cell>
          <cell r="D7278" t="str">
            <v>21 to 30</v>
          </cell>
          <cell r="E7278" t="str">
            <v>Non-Maori</v>
          </cell>
          <cell r="F7278">
            <v>39</v>
          </cell>
          <cell r="G7278">
            <v>8705.41</v>
          </cell>
          <cell r="H7278">
            <v>62.66</v>
          </cell>
          <cell r="I7278">
            <v>14758.768303315237</v>
          </cell>
          <cell r="J7278">
            <v>62.66</v>
          </cell>
          <cell r="K7278">
            <v>447170</v>
          </cell>
        </row>
        <row r="7279">
          <cell r="A7279">
            <v>2004</v>
          </cell>
          <cell r="B7279" t="str">
            <v>2: Sexual</v>
          </cell>
          <cell r="C7279" t="str">
            <v>24: Immoral Behaviour</v>
          </cell>
          <cell r="D7279" t="str">
            <v>31 to 50</v>
          </cell>
          <cell r="E7279" t="str">
            <v>Maori</v>
          </cell>
          <cell r="F7279">
            <v>11</v>
          </cell>
          <cell r="G7279">
            <v>2319.29</v>
          </cell>
          <cell r="H7279">
            <v>17.673333333333332</v>
          </cell>
          <cell r="I7279">
            <v>3932.0220113924561</v>
          </cell>
          <cell r="J7279">
            <v>17.673333333333332</v>
          </cell>
          <cell r="K7279">
            <v>156750</v>
          </cell>
        </row>
        <row r="7280">
          <cell r="A7280">
            <v>2004</v>
          </cell>
          <cell r="B7280" t="str">
            <v>2: Sexual</v>
          </cell>
          <cell r="C7280" t="str">
            <v>24: Immoral Behaviour</v>
          </cell>
          <cell r="D7280" t="str">
            <v>31 to 50</v>
          </cell>
          <cell r="E7280" t="str">
            <v>Non-Maori</v>
          </cell>
          <cell r="F7280">
            <v>24</v>
          </cell>
          <cell r="G7280">
            <v>5602.53</v>
          </cell>
          <cell r="H7280">
            <v>38.56</v>
          </cell>
          <cell r="I7280">
            <v>9498.2823534299623</v>
          </cell>
          <cell r="J7280">
            <v>38.56</v>
          </cell>
          <cell r="K7280">
            <v>1054810</v>
          </cell>
        </row>
        <row r="7281">
          <cell r="A7281">
            <v>2004</v>
          </cell>
          <cell r="B7281" t="str">
            <v>2: Sexual</v>
          </cell>
          <cell r="C7281" t="str">
            <v>24: Immoral Behaviour</v>
          </cell>
          <cell r="D7281" t="str">
            <v>51 or older</v>
          </cell>
          <cell r="E7281" t="str">
            <v>Maori</v>
          </cell>
          <cell r="F7281">
            <v>1</v>
          </cell>
          <cell r="G7281">
            <v>380.73</v>
          </cell>
          <cell r="H7281">
            <v>1.6066666666666667</v>
          </cell>
          <cell r="I7281">
            <v>645.47285608847972</v>
          </cell>
          <cell r="J7281">
            <v>1.6066666666666667</v>
          </cell>
          <cell r="K7281">
            <v>74580</v>
          </cell>
        </row>
        <row r="7282">
          <cell r="A7282">
            <v>2004</v>
          </cell>
          <cell r="B7282" t="str">
            <v>2: Sexual</v>
          </cell>
          <cell r="C7282" t="str">
            <v>24: Immoral Behaviour</v>
          </cell>
          <cell r="D7282" t="str">
            <v>51 or older</v>
          </cell>
          <cell r="E7282" t="str">
            <v>Non-Maori</v>
          </cell>
          <cell r="F7282">
            <v>10</v>
          </cell>
          <cell r="G7282">
            <v>2074.59</v>
          </cell>
          <cell r="H7282">
            <v>16.066666666666666</v>
          </cell>
          <cell r="I7282">
            <v>3517.1684199106958</v>
          </cell>
          <cell r="J7282">
            <v>16.066666666666666</v>
          </cell>
          <cell r="K7282">
            <v>1013520</v>
          </cell>
        </row>
        <row r="7283">
          <cell r="A7283">
            <v>2004</v>
          </cell>
          <cell r="B7283" t="str">
            <v>2: Sexual</v>
          </cell>
          <cell r="C7283" t="str">
            <v>25: Indecent Videos</v>
          </cell>
          <cell r="D7283" t="str">
            <v>0 to 9</v>
          </cell>
          <cell r="E7283" t="str">
            <v>Maori</v>
          </cell>
          <cell r="F7283" t="str">
            <v>Maori</v>
          </cell>
          <cell r="K7283">
            <v>145860</v>
          </cell>
        </row>
        <row r="7284">
          <cell r="A7284">
            <v>2004</v>
          </cell>
          <cell r="B7284" t="str">
            <v>2: Sexual</v>
          </cell>
          <cell r="C7284" t="str">
            <v>25: Indecent Videos</v>
          </cell>
          <cell r="D7284" t="str">
            <v>0 to 9</v>
          </cell>
          <cell r="E7284" t="str">
            <v>Non-Maori</v>
          </cell>
          <cell r="F7284" t="str">
            <v>Other</v>
          </cell>
          <cell r="K7284">
            <v>432170</v>
          </cell>
        </row>
        <row r="7285">
          <cell r="A7285">
            <v>2004</v>
          </cell>
          <cell r="B7285" t="str">
            <v>2: Sexual</v>
          </cell>
          <cell r="C7285" t="str">
            <v>25: Indecent Videos</v>
          </cell>
          <cell r="D7285" t="str">
            <v>10 to 13</v>
          </cell>
          <cell r="E7285" t="str">
            <v>Maori</v>
          </cell>
          <cell r="F7285" t="str">
            <v>Pacific peoples</v>
          </cell>
          <cell r="K7285">
            <v>57220</v>
          </cell>
        </row>
        <row r="7286">
          <cell r="A7286">
            <v>2004</v>
          </cell>
          <cell r="B7286" t="str">
            <v>2: Sexual</v>
          </cell>
          <cell r="C7286" t="str">
            <v>25: Indecent Videos</v>
          </cell>
          <cell r="D7286" t="str">
            <v>10 to 13</v>
          </cell>
          <cell r="E7286" t="str">
            <v>Non-Maori</v>
          </cell>
          <cell r="F7286" t="str">
            <v>Maori</v>
          </cell>
          <cell r="K7286">
            <v>194050</v>
          </cell>
        </row>
        <row r="7287">
          <cell r="A7287">
            <v>2004</v>
          </cell>
          <cell r="B7287" t="str">
            <v>2: Sexual</v>
          </cell>
          <cell r="C7287" t="str">
            <v>25: Indecent Videos</v>
          </cell>
          <cell r="D7287" t="str">
            <v>14 to 16</v>
          </cell>
          <cell r="E7287" t="str">
            <v>Maori</v>
          </cell>
          <cell r="F7287" t="str">
            <v>Other</v>
          </cell>
          <cell r="K7287">
            <v>41010</v>
          </cell>
        </row>
        <row r="7288">
          <cell r="A7288">
            <v>2004</v>
          </cell>
          <cell r="B7288" t="str">
            <v>2: Sexual</v>
          </cell>
          <cell r="C7288" t="str">
            <v>25: Indecent Videos</v>
          </cell>
          <cell r="D7288" t="str">
            <v>14 to 16</v>
          </cell>
          <cell r="E7288" t="str">
            <v>Non-Maori</v>
          </cell>
          <cell r="F7288" t="str">
            <v>Pacific peoples</v>
          </cell>
          <cell r="K7288">
            <v>145460</v>
          </cell>
        </row>
        <row r="7289">
          <cell r="A7289">
            <v>2004</v>
          </cell>
          <cell r="B7289" t="str">
            <v>2: Sexual</v>
          </cell>
          <cell r="C7289" t="str">
            <v>25: Indecent Videos</v>
          </cell>
          <cell r="D7289" t="str">
            <v>17 to 20</v>
          </cell>
          <cell r="E7289" t="str">
            <v>Maori</v>
          </cell>
          <cell r="F7289" t="str">
            <v>Maori</v>
          </cell>
          <cell r="G7289">
            <v>1</v>
          </cell>
          <cell r="H7289">
            <v>167.98</v>
          </cell>
          <cell r="I7289">
            <v>1.8957317073170732</v>
          </cell>
          <cell r="J7289">
            <v>345.93295803767154</v>
          </cell>
          <cell r="K7289">
            <v>47740</v>
          </cell>
        </row>
        <row r="7290">
          <cell r="A7290">
            <v>2004</v>
          </cell>
          <cell r="B7290" t="str">
            <v>2: Sexual</v>
          </cell>
          <cell r="C7290" t="str">
            <v>25: Indecent Videos</v>
          </cell>
          <cell r="D7290" t="str">
            <v>17 to 20</v>
          </cell>
          <cell r="E7290" t="str">
            <v>Non-Maori</v>
          </cell>
          <cell r="F7290" t="str">
            <v>Other</v>
          </cell>
          <cell r="G7290">
            <v>8</v>
          </cell>
          <cell r="H7290">
            <v>4206.6899999999996</v>
          </cell>
          <cell r="I7290">
            <v>15.165853658536586</v>
          </cell>
          <cell r="J7290">
            <v>8663.1308206184822</v>
          </cell>
          <cell r="K7290">
            <v>189760</v>
          </cell>
        </row>
        <row r="7291">
          <cell r="A7291">
            <v>2004</v>
          </cell>
          <cell r="B7291" t="str">
            <v>2: Sexual</v>
          </cell>
          <cell r="C7291" t="str">
            <v>25: Indecent Videos</v>
          </cell>
          <cell r="D7291" t="str">
            <v>21 to 30</v>
          </cell>
          <cell r="E7291" t="str">
            <v>Maori</v>
          </cell>
          <cell r="F7291" t="str">
            <v>Pacific peoples</v>
          </cell>
          <cell r="G7291">
            <v>1</v>
          </cell>
          <cell r="H7291">
            <v>380.73</v>
          </cell>
          <cell r="I7291">
            <v>1.8957317073170732</v>
          </cell>
          <cell r="J7291">
            <v>784.06390709419406</v>
          </cell>
          <cell r="K7291">
            <v>87440</v>
          </cell>
        </row>
        <row r="7292">
          <cell r="A7292">
            <v>2004</v>
          </cell>
          <cell r="B7292" t="str">
            <v>2: Sexual</v>
          </cell>
          <cell r="C7292" t="str">
            <v>25: Indecent Videos</v>
          </cell>
          <cell r="D7292" t="str">
            <v>21 to 30</v>
          </cell>
          <cell r="E7292" t="str">
            <v>Non-Maori</v>
          </cell>
          <cell r="F7292" t="str">
            <v>Maori</v>
          </cell>
          <cell r="G7292">
            <v>15</v>
          </cell>
          <cell r="H7292">
            <v>7819.45</v>
          </cell>
          <cell r="I7292">
            <v>28.435975609756095</v>
          </cell>
          <cell r="J7292">
            <v>16103.140068625256</v>
          </cell>
          <cell r="K7292">
            <v>447170</v>
          </cell>
        </row>
        <row r="7293">
          <cell r="A7293">
            <v>2004</v>
          </cell>
          <cell r="B7293" t="str">
            <v>2: Sexual</v>
          </cell>
          <cell r="C7293" t="str">
            <v>25: Indecent Videos</v>
          </cell>
          <cell r="D7293" t="str">
            <v>31 to 50</v>
          </cell>
          <cell r="E7293" t="str">
            <v>Maori</v>
          </cell>
          <cell r="F7293" t="str">
            <v>Other</v>
          </cell>
          <cell r="G7293">
            <v>28</v>
          </cell>
          <cell r="H7293">
            <v>11240.45</v>
          </cell>
          <cell r="I7293">
            <v>53.080487804878054</v>
          </cell>
          <cell r="J7293">
            <v>23148.244542055876</v>
          </cell>
          <cell r="K7293">
            <v>156750</v>
          </cell>
        </row>
        <row r="7294">
          <cell r="A7294">
            <v>2004</v>
          </cell>
          <cell r="B7294" t="str">
            <v>2: Sexual</v>
          </cell>
          <cell r="C7294" t="str">
            <v>25: Indecent Videos</v>
          </cell>
          <cell r="D7294" t="str">
            <v>31 to 50</v>
          </cell>
          <cell r="E7294" t="str">
            <v>Non-Maori</v>
          </cell>
          <cell r="F7294" t="str">
            <v>Pacific peoples</v>
          </cell>
          <cell r="G7294">
            <v>5</v>
          </cell>
          <cell r="H7294">
            <v>4348.13</v>
          </cell>
          <cell r="I7294">
            <v>9.4786585365853657</v>
          </cell>
          <cell r="J7294">
            <v>8954.4081011569288</v>
          </cell>
          <cell r="K7294">
            <v>1054810</v>
          </cell>
        </row>
        <row r="7295">
          <cell r="A7295">
            <v>2004</v>
          </cell>
          <cell r="B7295" t="str">
            <v>2: Sexual</v>
          </cell>
          <cell r="C7295" t="str">
            <v>25: Indecent Videos</v>
          </cell>
          <cell r="D7295" t="str">
            <v>51 or older</v>
          </cell>
          <cell r="E7295" t="str">
            <v>Maori</v>
          </cell>
          <cell r="F7295" t="str">
            <v>Maori</v>
          </cell>
          <cell r="G7295">
            <v>33</v>
          </cell>
          <cell r="H7295">
            <v>23166.71</v>
          </cell>
          <cell r="I7295">
            <v>62.559146341463418</v>
          </cell>
          <cell r="J7295">
            <v>47708.825564358303</v>
          </cell>
          <cell r="K7295">
            <v>74580</v>
          </cell>
        </row>
        <row r="7296">
          <cell r="A7296">
            <v>2004</v>
          </cell>
          <cell r="B7296" t="str">
            <v>2: Sexual</v>
          </cell>
          <cell r="C7296" t="str">
            <v>25: Indecent Videos</v>
          </cell>
          <cell r="D7296" t="str">
            <v>51 or older</v>
          </cell>
          <cell r="E7296" t="str">
            <v>Non-Maori</v>
          </cell>
          <cell r="F7296" t="str">
            <v>Other</v>
          </cell>
          <cell r="G7296">
            <v>107</v>
          </cell>
          <cell r="H7296">
            <v>58347.21</v>
          </cell>
          <cell r="I7296">
            <v>202.84329268292683</v>
          </cell>
          <cell r="J7296">
            <v>120158.48879953091</v>
          </cell>
          <cell r="K7296">
            <v>1013520</v>
          </cell>
        </row>
        <row r="7297">
          <cell r="A7297">
            <v>2004</v>
          </cell>
          <cell r="B7297" t="str">
            <v>2: Sexual</v>
          </cell>
          <cell r="C7297" t="str">
            <v>29: Immoral Behaviour/Miscellaneous</v>
          </cell>
          <cell r="D7297" t="str">
            <v>0 to 9</v>
          </cell>
          <cell r="E7297" t="str">
            <v>Maori</v>
          </cell>
          <cell r="F7297" t="str">
            <v>Pacific peoples</v>
          </cell>
          <cell r="G7297">
            <v>7</v>
          </cell>
          <cell r="H7297">
            <v>9442.5499999999993</v>
          </cell>
          <cell r="I7297">
            <v>13.270121951219513</v>
          </cell>
          <cell r="J7297">
            <v>19445.703374917346</v>
          </cell>
          <cell r="K7297">
            <v>145860</v>
          </cell>
        </row>
        <row r="7298">
          <cell r="A7298">
            <v>2004</v>
          </cell>
          <cell r="B7298" t="str">
            <v>2: Sexual</v>
          </cell>
          <cell r="C7298" t="str">
            <v>29: Immoral Behaviour/Miscellaneous</v>
          </cell>
          <cell r="D7298" t="str">
            <v>0 to 9</v>
          </cell>
          <cell r="E7298" t="str">
            <v>Non-Maori</v>
          </cell>
          <cell r="F7298" t="str">
            <v>Maori</v>
          </cell>
          <cell r="G7298">
            <v>70</v>
          </cell>
          <cell r="H7298">
            <v>68091.89</v>
          </cell>
          <cell r="I7298">
            <v>132.70121951219514</v>
          </cell>
          <cell r="J7298">
            <v>140226.38960635642</v>
          </cell>
          <cell r="K7298">
            <v>432170</v>
          </cell>
        </row>
        <row r="7299">
          <cell r="A7299">
            <v>2004</v>
          </cell>
          <cell r="B7299" t="str">
            <v>2: Sexual</v>
          </cell>
          <cell r="C7299" t="str">
            <v>29: Immoral Behaviour/Miscellaneous</v>
          </cell>
          <cell r="D7299" t="str">
            <v>10 to 13</v>
          </cell>
          <cell r="E7299" t="str">
            <v>Maori</v>
          </cell>
          <cell r="F7299" t="str">
            <v>Other</v>
          </cell>
          <cell r="G7299">
            <v>113</v>
          </cell>
          <cell r="H7299">
            <v>77259.240000000005</v>
          </cell>
          <cell r="I7299">
            <v>214.2176829268293</v>
          </cell>
          <cell r="J7299">
            <v>159105.35438113101</v>
          </cell>
          <cell r="K7299">
            <v>57220</v>
          </cell>
        </row>
        <row r="7300">
          <cell r="A7300">
            <v>2004</v>
          </cell>
          <cell r="B7300" t="str">
            <v>2: Sexual</v>
          </cell>
          <cell r="C7300" t="str">
            <v>29: Immoral Behaviour/Miscellaneous</v>
          </cell>
          <cell r="D7300" t="str">
            <v>10 to 13</v>
          </cell>
          <cell r="E7300" t="str">
            <v>Non-Maori</v>
          </cell>
          <cell r="F7300" t="str">
            <v>Pacific peoples</v>
          </cell>
          <cell r="G7300">
            <v>18</v>
          </cell>
          <cell r="H7300">
            <v>15384.6</v>
          </cell>
          <cell r="I7300">
            <v>34.123170731707312</v>
          </cell>
          <cell r="J7300">
            <v>31682.582368295996</v>
          </cell>
          <cell r="K7300">
            <v>194050</v>
          </cell>
        </row>
        <row r="7301">
          <cell r="A7301">
            <v>2004</v>
          </cell>
          <cell r="B7301" t="str">
            <v>2: Sexual</v>
          </cell>
          <cell r="C7301" t="str">
            <v>29: Immoral Behaviour/Miscellaneous</v>
          </cell>
          <cell r="D7301" t="str">
            <v>14 to 16</v>
          </cell>
          <cell r="E7301" t="str">
            <v>Maori</v>
          </cell>
          <cell r="F7301" t="str">
            <v>Maori</v>
          </cell>
          <cell r="G7301">
            <v>125</v>
          </cell>
          <cell r="H7301">
            <v>92467.219999999928</v>
          </cell>
          <cell r="I7301">
            <v>236.96646341463415</v>
          </cell>
          <cell r="J7301">
            <v>190424.21083533828</v>
          </cell>
          <cell r="K7301">
            <v>41010</v>
          </cell>
        </row>
        <row r="7302">
          <cell r="A7302">
            <v>2004</v>
          </cell>
          <cell r="B7302" t="str">
            <v>2: Sexual</v>
          </cell>
          <cell r="C7302" t="str">
            <v>29: Immoral Behaviour/Miscellaneous</v>
          </cell>
          <cell r="D7302" t="str">
            <v>14 to 16</v>
          </cell>
          <cell r="E7302" t="str">
            <v>Non-Maori</v>
          </cell>
          <cell r="F7302">
            <v>2</v>
          </cell>
          <cell r="G7302">
            <v>0</v>
          </cell>
          <cell r="H7302">
            <v>2.96</v>
          </cell>
          <cell r="I7302">
            <v>0</v>
          </cell>
          <cell r="J7302">
            <v>0</v>
          </cell>
          <cell r="K7302">
            <v>145460</v>
          </cell>
        </row>
        <row r="7303">
          <cell r="A7303">
            <v>2004</v>
          </cell>
          <cell r="B7303" t="str">
            <v>2: Sexual</v>
          </cell>
          <cell r="C7303" t="str">
            <v>29: Immoral Behaviour/Miscellaneous</v>
          </cell>
          <cell r="D7303" t="str">
            <v>17 to 20</v>
          </cell>
          <cell r="E7303" t="str">
            <v>Maori</v>
          </cell>
          <cell r="F7303" t="str">
            <v>Pacific peoples</v>
          </cell>
          <cell r="G7303">
            <v>48</v>
          </cell>
          <cell r="H7303">
            <v>30702.58</v>
          </cell>
          <cell r="I7303">
            <v>90.995121951219517</v>
          </cell>
          <cell r="J7303">
            <v>63227.969512967349</v>
          </cell>
          <cell r="K7303">
            <v>47740</v>
          </cell>
        </row>
        <row r="7304">
          <cell r="A7304">
            <v>2004</v>
          </cell>
          <cell r="B7304" t="str">
            <v>2: Sexual</v>
          </cell>
          <cell r="C7304" t="str">
            <v>29: Immoral Behaviour/Miscellaneous</v>
          </cell>
          <cell r="D7304" t="str">
            <v>17 to 20</v>
          </cell>
          <cell r="E7304" t="str">
            <v>Non-Maori</v>
          </cell>
          <cell r="F7304">
            <v>3</v>
          </cell>
          <cell r="G7304">
            <v>0.2</v>
          </cell>
          <cell r="H7304">
            <v>4.4400000000000004</v>
          </cell>
          <cell r="I7304">
            <v>0.13387015601409155</v>
          </cell>
          <cell r="J7304">
            <v>1.2</v>
          </cell>
          <cell r="K7304">
            <v>189760</v>
          </cell>
        </row>
        <row r="7305">
          <cell r="A7305">
            <v>2004</v>
          </cell>
          <cell r="B7305" t="str">
            <v>2: Sexual</v>
          </cell>
          <cell r="C7305" t="str">
            <v>29: Immoral Behaviour/Miscellaneous</v>
          </cell>
          <cell r="D7305" t="str">
            <v>21 to 30</v>
          </cell>
          <cell r="E7305" t="str">
            <v>Maori</v>
          </cell>
          <cell r="F7305" t="str">
            <v>Other</v>
          </cell>
          <cell r="G7305">
            <v>408</v>
          </cell>
          <cell r="H7305">
            <v>202201.1</v>
          </cell>
          <cell r="I7305">
            <v>773.45853658536589</v>
          </cell>
          <cell r="J7305">
            <v>416406.86177801492</v>
          </cell>
          <cell r="K7305">
            <v>87440</v>
          </cell>
        </row>
        <row r="7306">
          <cell r="A7306">
            <v>2004</v>
          </cell>
          <cell r="B7306" t="str">
            <v>2: Sexual</v>
          </cell>
          <cell r="C7306" t="str">
            <v>29: Immoral Behaviour/Miscellaneous</v>
          </cell>
          <cell r="D7306" t="str">
            <v>21 to 30</v>
          </cell>
          <cell r="E7306" t="str">
            <v>Non-Maori</v>
          </cell>
          <cell r="F7306">
            <v>16</v>
          </cell>
          <cell r="G7306">
            <v>370.84</v>
          </cell>
          <cell r="H7306">
            <v>23.68</v>
          </cell>
          <cell r="I7306">
            <v>248.22204328132861</v>
          </cell>
          <cell r="J7306">
            <v>10.8</v>
          </cell>
          <cell r="K7306">
            <v>447170</v>
          </cell>
        </row>
        <row r="7307">
          <cell r="A7307">
            <v>2004</v>
          </cell>
          <cell r="B7307" t="str">
            <v>2: Sexual</v>
          </cell>
          <cell r="C7307" t="str">
            <v>29: Immoral Behaviour/Miscellaneous</v>
          </cell>
          <cell r="D7307" t="str">
            <v>31 to 50</v>
          </cell>
          <cell r="E7307" t="str">
            <v>Maori</v>
          </cell>
          <cell r="F7307">
            <v>1</v>
          </cell>
          <cell r="G7307">
            <v>52.92</v>
          </cell>
          <cell r="H7307">
            <v>1.48</v>
          </cell>
          <cell r="I7307">
            <v>35.422043281328634</v>
          </cell>
          <cell r="J7307">
            <v>1.2</v>
          </cell>
          <cell r="K7307">
            <v>156750</v>
          </cell>
        </row>
        <row r="7308">
          <cell r="A7308">
            <v>2004</v>
          </cell>
          <cell r="B7308" t="str">
            <v>2: Sexual</v>
          </cell>
          <cell r="C7308" t="str">
            <v>29: Immoral Behaviour/Miscellaneous</v>
          </cell>
          <cell r="D7308" t="str">
            <v>31 to 50</v>
          </cell>
          <cell r="E7308" t="str">
            <v>Non-Maori</v>
          </cell>
          <cell r="F7308">
            <v>14</v>
          </cell>
          <cell r="G7308">
            <v>370.64</v>
          </cell>
          <cell r="H7308">
            <v>20.72</v>
          </cell>
          <cell r="I7308">
            <v>248.08817312531454</v>
          </cell>
          <cell r="J7308">
            <v>9.6</v>
          </cell>
          <cell r="K7308">
            <v>1054810</v>
          </cell>
        </row>
        <row r="7309">
          <cell r="A7309">
            <v>2004</v>
          </cell>
          <cell r="B7309" t="str">
            <v>2: Sexual</v>
          </cell>
          <cell r="C7309" t="str">
            <v>29: Immoral Behaviour/Miscellaneous</v>
          </cell>
          <cell r="D7309" t="str">
            <v>51 or older</v>
          </cell>
          <cell r="E7309" t="str">
            <v>Maori</v>
          </cell>
          <cell r="F7309" t="str">
            <v>Pacific peoples</v>
          </cell>
          <cell r="G7309">
            <v>7</v>
          </cell>
          <cell r="H7309">
            <v>3918.55</v>
          </cell>
          <cell r="I7309">
            <v>13.270121951219513</v>
          </cell>
          <cell r="J7309">
            <v>8069.7439737975828</v>
          </cell>
          <cell r="K7309">
            <v>74580</v>
          </cell>
        </row>
        <row r="7310">
          <cell r="A7310">
            <v>2004</v>
          </cell>
          <cell r="B7310" t="str">
            <v>2: Sexual</v>
          </cell>
          <cell r="C7310" t="str">
            <v>29: Immoral Behaviour/Miscellaneous</v>
          </cell>
          <cell r="D7310" t="str">
            <v>51 or older</v>
          </cell>
          <cell r="E7310" t="str">
            <v>Non-Maori</v>
          </cell>
          <cell r="F7310">
            <v>14</v>
          </cell>
          <cell r="G7310">
            <v>0.2</v>
          </cell>
          <cell r="H7310">
            <v>20.72</v>
          </cell>
          <cell r="I7310">
            <v>0.13387015601409155</v>
          </cell>
          <cell r="J7310">
            <v>1.2</v>
          </cell>
          <cell r="K7310">
            <v>1013520</v>
          </cell>
        </row>
        <row r="7311">
          <cell r="A7311">
            <v>2004</v>
          </cell>
          <cell r="B7311" t="str">
            <v>3: Drugs/Anti-Social</v>
          </cell>
          <cell r="C7311" t="str">
            <v>30: Drugs/Anti-Social Total</v>
          </cell>
          <cell r="D7311" t="str">
            <v>0 to 9</v>
          </cell>
          <cell r="E7311" t="str">
            <v>Maori</v>
          </cell>
          <cell r="F7311">
            <v>26</v>
          </cell>
          <cell r="G7311">
            <v>8.19</v>
          </cell>
          <cell r="H7311">
            <v>26.882234543521193</v>
          </cell>
          <cell r="I7311">
            <v>8.6848790264624594</v>
          </cell>
          <cell r="J7311">
            <v>10.314122363146481</v>
          </cell>
          <cell r="K7311">
            <v>145860</v>
          </cell>
        </row>
        <row r="7312">
          <cell r="A7312">
            <v>2004</v>
          </cell>
          <cell r="B7312" t="str">
            <v>3: Drugs/Anti-Social</v>
          </cell>
          <cell r="C7312" t="str">
            <v>30: Drugs/Anti-Social Total</v>
          </cell>
          <cell r="D7312" t="str">
            <v>0 to 9</v>
          </cell>
          <cell r="E7312" t="str">
            <v>Non-Maori</v>
          </cell>
          <cell r="F7312">
            <v>62</v>
          </cell>
          <cell r="G7312">
            <v>840.46</v>
          </cell>
          <cell r="H7312">
            <v>64.103790065319771</v>
          </cell>
          <cell r="I7312">
            <v>891.24461863011436</v>
          </cell>
          <cell r="J7312">
            <v>22.691069198922261</v>
          </cell>
          <cell r="K7312">
            <v>432170</v>
          </cell>
        </row>
        <row r="7313">
          <cell r="A7313">
            <v>2004</v>
          </cell>
          <cell r="B7313" t="str">
            <v>3: Drugs/Anti-Social</v>
          </cell>
          <cell r="C7313" t="str">
            <v>30: Drugs/Anti-Social Total</v>
          </cell>
          <cell r="D7313" t="str">
            <v>10 to 13</v>
          </cell>
          <cell r="E7313" t="str">
            <v>Maori</v>
          </cell>
          <cell r="F7313">
            <v>324</v>
          </cell>
          <cell r="G7313">
            <v>1087.55</v>
          </cell>
          <cell r="H7313">
            <v>334.99399969618713</v>
          </cell>
          <cell r="I7313">
            <v>1153.2649798814696</v>
          </cell>
          <cell r="J7313">
            <v>178.43431688243413</v>
          </cell>
          <cell r="K7313">
            <v>57220</v>
          </cell>
        </row>
        <row r="7314">
          <cell r="A7314">
            <v>2004</v>
          </cell>
          <cell r="B7314" t="str">
            <v>3: Drugs/Anti-Social</v>
          </cell>
          <cell r="C7314" t="str">
            <v>30: Drugs/Anti-Social Total</v>
          </cell>
          <cell r="D7314" t="str">
            <v>10 to 13</v>
          </cell>
          <cell r="E7314" t="str">
            <v>Non-Maori</v>
          </cell>
          <cell r="F7314">
            <v>311</v>
          </cell>
          <cell r="G7314">
            <v>557.4800000000007</v>
          </cell>
          <cell r="H7314">
            <v>321.55288242442657</v>
          </cell>
          <cell r="I7314">
            <v>591.1656116815991</v>
          </cell>
          <cell r="J7314">
            <v>125.83229283038708</v>
          </cell>
          <cell r="K7314">
            <v>194050</v>
          </cell>
        </row>
        <row r="7315">
          <cell r="A7315">
            <v>2004</v>
          </cell>
          <cell r="B7315" t="str">
            <v>3: Drugs/Anti-Social</v>
          </cell>
          <cell r="C7315" t="str">
            <v>30: Drugs/Anti-Social Total</v>
          </cell>
          <cell r="D7315" t="str">
            <v>14 to 16</v>
          </cell>
          <cell r="E7315" t="str">
            <v>Maori</v>
          </cell>
          <cell r="F7315">
            <v>1407</v>
          </cell>
          <cell r="G7315">
            <v>4928.0599999999858</v>
          </cell>
          <cell r="H7315">
            <v>1454.7424616436276</v>
          </cell>
          <cell r="I7315">
            <v>5225.836988418615</v>
          </cell>
          <cell r="J7315">
            <v>775.62200170861536</v>
          </cell>
          <cell r="K7315">
            <v>41010</v>
          </cell>
        </row>
        <row r="7316">
          <cell r="A7316">
            <v>2004</v>
          </cell>
          <cell r="B7316" t="str">
            <v>3: Drugs/Anti-Social</v>
          </cell>
          <cell r="C7316" t="str">
            <v>30: Drugs/Anti-Social Total</v>
          </cell>
          <cell r="D7316" t="str">
            <v>14 to 16</v>
          </cell>
          <cell r="E7316" t="str">
            <v>Non-Maori</v>
          </cell>
          <cell r="F7316">
            <v>2229</v>
          </cell>
          <cell r="G7316">
            <v>7545.739999999977</v>
          </cell>
          <cell r="H7316">
            <v>2304.6346460580285</v>
          </cell>
          <cell r="I7316">
            <v>8001.6897515431774</v>
          </cell>
          <cell r="J7316">
            <v>1106.7053295656174</v>
          </cell>
          <cell r="K7316">
            <v>145460</v>
          </cell>
        </row>
        <row r="7317">
          <cell r="A7317">
            <v>2004</v>
          </cell>
          <cell r="B7317" t="str">
            <v>3: Drugs/Anti-Social</v>
          </cell>
          <cell r="C7317" t="str">
            <v>30: Drugs/Anti-Social Total</v>
          </cell>
          <cell r="D7317" t="str">
            <v>17 to 20</v>
          </cell>
          <cell r="E7317" t="str">
            <v>Maori</v>
          </cell>
          <cell r="F7317">
            <v>4739</v>
          </cell>
          <cell r="G7317">
            <v>15910.47</v>
          </cell>
          <cell r="H7317">
            <v>4899.8042116056513</v>
          </cell>
          <cell r="I7317">
            <v>16871.856801484759</v>
          </cell>
          <cell r="J7317">
            <v>2218.567720312808</v>
          </cell>
          <cell r="K7317">
            <v>47740</v>
          </cell>
        </row>
        <row r="7318">
          <cell r="A7318">
            <v>2004</v>
          </cell>
          <cell r="B7318" t="str">
            <v>3: Drugs/Anti-Social</v>
          </cell>
          <cell r="C7318" t="str">
            <v>30: Drugs/Anti-Social Total</v>
          </cell>
          <cell r="D7318" t="str">
            <v>17 to 20</v>
          </cell>
          <cell r="E7318" t="str">
            <v>Non-Maori</v>
          </cell>
          <cell r="F7318">
            <v>9331</v>
          </cell>
          <cell r="G7318">
            <v>28424.19</v>
          </cell>
          <cell r="H7318">
            <v>9647.6204048306245</v>
          </cell>
          <cell r="I7318">
            <v>30141.715699045639</v>
          </cell>
          <cell r="J7318">
            <v>4276.2351317605307</v>
          </cell>
          <cell r="K7318">
            <v>189760</v>
          </cell>
        </row>
        <row r="7319">
          <cell r="A7319">
            <v>2004</v>
          </cell>
          <cell r="B7319" t="str">
            <v>3: Drugs/Anti-Social</v>
          </cell>
          <cell r="C7319" t="str">
            <v>30: Drugs/Anti-Social Total</v>
          </cell>
          <cell r="D7319" t="str">
            <v>21 to 30</v>
          </cell>
          <cell r="E7319" t="str">
            <v>Maori</v>
          </cell>
          <cell r="F7319">
            <v>6680</v>
          </cell>
          <cell r="G7319">
            <v>54891.909999999873</v>
          </cell>
          <cell r="H7319">
            <v>6906.6664134892908</v>
          </cell>
          <cell r="I7319">
            <v>58208.74211006883</v>
          </cell>
          <cell r="J7319">
            <v>3972.9999342840242</v>
          </cell>
          <cell r="K7319">
            <v>87440</v>
          </cell>
        </row>
        <row r="7320">
          <cell r="A7320">
            <v>2004</v>
          </cell>
          <cell r="B7320" t="str">
            <v>3: Drugs/Anti-Social</v>
          </cell>
          <cell r="C7320" t="str">
            <v>30: Drugs/Anti-Social Total</v>
          </cell>
          <cell r="D7320" t="str">
            <v>21 to 30</v>
          </cell>
          <cell r="E7320" t="str">
            <v>Non-Maori</v>
          </cell>
          <cell r="F7320">
            <v>9959</v>
          </cell>
          <cell r="G7320">
            <v>127672.11</v>
          </cell>
          <cell r="H7320">
            <v>10296.929762266444</v>
          </cell>
          <cell r="I7320">
            <v>135386.67037890191</v>
          </cell>
          <cell r="J7320">
            <v>6058.5154761122431</v>
          </cell>
          <cell r="K7320">
            <v>447170</v>
          </cell>
        </row>
        <row r="7321">
          <cell r="A7321">
            <v>2004</v>
          </cell>
          <cell r="B7321" t="str">
            <v>3: Drugs/Anti-Social</v>
          </cell>
          <cell r="C7321" t="str">
            <v>30: Drugs/Anti-Social Total</v>
          </cell>
          <cell r="D7321" t="str">
            <v>31 to 50</v>
          </cell>
          <cell r="E7321" t="str">
            <v>Maori</v>
          </cell>
          <cell r="F7321">
            <v>6765</v>
          </cell>
          <cell r="G7321">
            <v>114061.51</v>
          </cell>
          <cell r="H7321">
            <v>6994.550641804648</v>
          </cell>
          <cell r="I7321">
            <v>120953.6527381734</v>
          </cell>
          <cell r="J7321">
            <v>4819.7893802983508</v>
          </cell>
          <cell r="K7321">
            <v>156750</v>
          </cell>
        </row>
        <row r="7322">
          <cell r="A7322">
            <v>2004</v>
          </cell>
          <cell r="B7322" t="str">
            <v>3: Drugs/Anti-Social</v>
          </cell>
          <cell r="C7322" t="str">
            <v>30: Drugs/Anti-Social Total</v>
          </cell>
          <cell r="D7322" t="str">
            <v>31 to 50</v>
          </cell>
          <cell r="E7322" t="str">
            <v>Non-Maori</v>
          </cell>
          <cell r="F7322">
            <v>9417</v>
          </cell>
          <cell r="G7322">
            <v>188503.48000000068</v>
          </cell>
          <cell r="H7322">
            <v>9736.538565243809</v>
          </cell>
          <cell r="I7322">
            <v>199893.76310954717</v>
          </cell>
          <cell r="J7322">
            <v>6963.064007360189</v>
          </cell>
          <cell r="K7322">
            <v>1054810</v>
          </cell>
        </row>
        <row r="7323">
          <cell r="A7323">
            <v>2004</v>
          </cell>
          <cell r="B7323" t="str">
            <v>3: Drugs/Anti-Social</v>
          </cell>
          <cell r="C7323" t="str">
            <v>30: Drugs/Anti-Social Total</v>
          </cell>
          <cell r="D7323" t="str">
            <v>51 or older</v>
          </cell>
          <cell r="E7323" t="str">
            <v>Maori</v>
          </cell>
          <cell r="F7323">
            <v>425</v>
          </cell>
          <cell r="G7323">
            <v>5546.3499999999931</v>
          </cell>
          <cell r="H7323">
            <v>439.42114157678873</v>
          </cell>
          <cell r="I7323">
            <v>5881.4870315531134</v>
          </cell>
          <cell r="J7323">
            <v>255.79023460603273</v>
          </cell>
          <cell r="K7323">
            <v>74580</v>
          </cell>
        </row>
        <row r="7324">
          <cell r="A7324">
            <v>2004</v>
          </cell>
          <cell r="B7324" t="str">
            <v>3: Drugs/Anti-Social</v>
          </cell>
          <cell r="C7324" t="str">
            <v>30: Drugs/Anti-Social Total</v>
          </cell>
          <cell r="D7324" t="str">
            <v>51 or older</v>
          </cell>
          <cell r="E7324" t="str">
            <v>Non-Maori</v>
          </cell>
          <cell r="F7324">
            <v>989</v>
          </cell>
          <cell r="G7324">
            <v>15454.01</v>
          </cell>
          <cell r="H7324">
            <v>1022.558844751633</v>
          </cell>
          <cell r="I7324">
            <v>16387.815302044073</v>
          </cell>
          <cell r="J7324">
            <v>605.43898271669843</v>
          </cell>
          <cell r="K7324">
            <v>1013520</v>
          </cell>
        </row>
        <row r="7325">
          <cell r="A7325">
            <v>2004</v>
          </cell>
          <cell r="B7325" t="str">
            <v>3: Drugs/Anti-Social</v>
          </cell>
          <cell r="C7325" t="str">
            <v>31: Drugs (New Drugs)</v>
          </cell>
          <cell r="D7325" t="str">
            <v>0 to 9</v>
          </cell>
          <cell r="E7325" t="str">
            <v>Maori</v>
          </cell>
          <cell r="F7325" t="str">
            <v>Maori</v>
          </cell>
          <cell r="G7325">
            <v>132</v>
          </cell>
          <cell r="H7325">
            <v>160186.75</v>
          </cell>
          <cell r="I7325">
            <v>254.019801980198</v>
          </cell>
          <cell r="J7325">
            <v>331161.26389733242</v>
          </cell>
          <cell r="K7325">
            <v>145860</v>
          </cell>
        </row>
        <row r="7326">
          <cell r="A7326">
            <v>2004</v>
          </cell>
          <cell r="B7326" t="str">
            <v>3: Drugs/Anti-Social</v>
          </cell>
          <cell r="C7326" t="str">
            <v>31: Drugs (New Drugs)</v>
          </cell>
          <cell r="D7326" t="str">
            <v>0 to 9</v>
          </cell>
          <cell r="E7326" t="str">
            <v>Non-Maori</v>
          </cell>
          <cell r="F7326" t="str">
            <v>Other</v>
          </cell>
          <cell r="G7326">
            <v>253</v>
          </cell>
          <cell r="H7326">
            <v>189097.2</v>
          </cell>
          <cell r="I7326">
            <v>486.87128712871288</v>
          </cell>
          <cell r="J7326">
            <v>390929.13584579626</v>
          </cell>
          <cell r="K7326">
            <v>432170</v>
          </cell>
        </row>
        <row r="7327">
          <cell r="A7327">
            <v>2004</v>
          </cell>
          <cell r="B7327" t="str">
            <v>3: Drugs/Anti-Social</v>
          </cell>
          <cell r="C7327" t="str">
            <v>31: Drugs (New Drugs)</v>
          </cell>
          <cell r="D7327" t="str">
            <v>10 to 13</v>
          </cell>
          <cell r="E7327" t="str">
            <v>Maori</v>
          </cell>
          <cell r="F7327" t="str">
            <v>Pacific peoples</v>
          </cell>
          <cell r="G7327">
            <v>64</v>
          </cell>
          <cell r="H7327">
            <v>64049.78</v>
          </cell>
          <cell r="I7327">
            <v>123.16111611161115</v>
          </cell>
          <cell r="J7327">
            <v>132412.9873235214</v>
          </cell>
          <cell r="K7327">
            <v>57220</v>
          </cell>
        </row>
        <row r="7328">
          <cell r="A7328">
            <v>2004</v>
          </cell>
          <cell r="B7328" t="str">
            <v>3: Drugs/Anti-Social</v>
          </cell>
          <cell r="C7328" t="str">
            <v>31: Drugs (New Drugs)</v>
          </cell>
          <cell r="D7328" t="str">
            <v>10 to 13</v>
          </cell>
          <cell r="E7328" t="str">
            <v>Non-Maori</v>
          </cell>
          <cell r="F7328" t="str">
            <v>Maori</v>
          </cell>
          <cell r="G7328">
            <v>12</v>
          </cell>
          <cell r="H7328">
            <v>11957.23</v>
          </cell>
          <cell r="I7328">
            <v>23.092709270927092</v>
          </cell>
          <cell r="J7328">
            <v>24719.718700273916</v>
          </cell>
          <cell r="K7328">
            <v>194050</v>
          </cell>
        </row>
        <row r="7329">
          <cell r="A7329">
            <v>2004</v>
          </cell>
          <cell r="B7329" t="str">
            <v>3: Drugs/Anti-Social</v>
          </cell>
          <cell r="C7329" t="str">
            <v>31: Drugs (New Drugs)</v>
          </cell>
          <cell r="D7329" t="str">
            <v>14 to 16</v>
          </cell>
          <cell r="E7329" t="str">
            <v>Maori</v>
          </cell>
          <cell r="F7329">
            <v>6</v>
          </cell>
          <cell r="G7329">
            <v>111.54</v>
          </cell>
          <cell r="H7329">
            <v>5.988011988011988</v>
          </cell>
          <cell r="I7329">
            <v>119.13156051627075</v>
          </cell>
          <cell r="J7329">
            <v>5.988011988011988</v>
          </cell>
          <cell r="K7329">
            <v>41010</v>
          </cell>
        </row>
        <row r="7330">
          <cell r="A7330">
            <v>2004</v>
          </cell>
          <cell r="B7330" t="str">
            <v>3: Drugs/Anti-Social</v>
          </cell>
          <cell r="C7330" t="str">
            <v>31: Drugs (New Drugs)</v>
          </cell>
          <cell r="D7330" t="str">
            <v>14 to 16</v>
          </cell>
          <cell r="E7330" t="str">
            <v>Non-Maori</v>
          </cell>
          <cell r="F7330">
            <v>3</v>
          </cell>
          <cell r="G7330">
            <v>55.77</v>
          </cell>
          <cell r="H7330">
            <v>2.994005994005994</v>
          </cell>
          <cell r="I7330">
            <v>59.565780258135376</v>
          </cell>
          <cell r="J7330">
            <v>2.994005994005994</v>
          </cell>
          <cell r="K7330">
            <v>145460</v>
          </cell>
        </row>
        <row r="7331">
          <cell r="A7331">
            <v>2004</v>
          </cell>
          <cell r="B7331" t="str">
            <v>3: Drugs/Anti-Social</v>
          </cell>
          <cell r="C7331" t="str">
            <v>31: Drugs (New Drugs)</v>
          </cell>
          <cell r="D7331" t="str">
            <v>17 to 20</v>
          </cell>
          <cell r="E7331" t="str">
            <v>Maori</v>
          </cell>
          <cell r="F7331">
            <v>54</v>
          </cell>
          <cell r="G7331">
            <v>1293.33</v>
          </cell>
          <cell r="H7331">
            <v>53.892107892107887</v>
          </cell>
          <cell r="I7331">
            <v>1381.3557572396314</v>
          </cell>
          <cell r="J7331">
            <v>53.892107892107887</v>
          </cell>
          <cell r="K7331">
            <v>47740</v>
          </cell>
        </row>
        <row r="7332">
          <cell r="A7332">
            <v>2004</v>
          </cell>
          <cell r="B7332" t="str">
            <v>3: Drugs/Anti-Social</v>
          </cell>
          <cell r="C7332" t="str">
            <v>31: Drugs (New Drugs)</v>
          </cell>
          <cell r="D7332" t="str">
            <v>17 to 20</v>
          </cell>
          <cell r="E7332" t="str">
            <v>Non-Maori</v>
          </cell>
          <cell r="F7332">
            <v>135</v>
          </cell>
          <cell r="G7332">
            <v>8440.4100000000089</v>
          </cell>
          <cell r="H7332">
            <v>134.73026973026975</v>
          </cell>
          <cell r="I7332">
            <v>9014.8755127948534</v>
          </cell>
          <cell r="J7332">
            <v>134.73026973026975</v>
          </cell>
          <cell r="K7332">
            <v>189760</v>
          </cell>
        </row>
        <row r="7333">
          <cell r="A7333">
            <v>2004</v>
          </cell>
          <cell r="B7333" t="str">
            <v>3: Drugs/Anti-Social</v>
          </cell>
          <cell r="C7333" t="str">
            <v>31: Drugs (New Drugs)</v>
          </cell>
          <cell r="D7333" t="str">
            <v>21 to 30</v>
          </cell>
          <cell r="E7333" t="str">
            <v>Maori</v>
          </cell>
          <cell r="F7333">
            <v>242</v>
          </cell>
          <cell r="G7333">
            <v>17425.29</v>
          </cell>
          <cell r="H7333">
            <v>241.5164835164835</v>
          </cell>
          <cell r="I7333">
            <v>18611.278376802646</v>
          </cell>
          <cell r="J7333">
            <v>241.5164835164835</v>
          </cell>
          <cell r="K7333">
            <v>87440</v>
          </cell>
        </row>
        <row r="7334">
          <cell r="A7334">
            <v>2004</v>
          </cell>
          <cell r="B7334" t="str">
            <v>3: Drugs/Anti-Social</v>
          </cell>
          <cell r="C7334" t="str">
            <v>31: Drugs (New Drugs)</v>
          </cell>
          <cell r="D7334" t="str">
            <v>21 to 30</v>
          </cell>
          <cell r="E7334" t="str">
            <v>Non-Maori</v>
          </cell>
          <cell r="F7334">
            <v>591</v>
          </cell>
          <cell r="G7334">
            <v>56864.510000000133</v>
          </cell>
          <cell r="H7334">
            <v>589.81918081918081</v>
          </cell>
          <cell r="I7334">
            <v>60734.784062157967</v>
          </cell>
          <cell r="J7334">
            <v>589.81918081918081</v>
          </cell>
          <cell r="K7334">
            <v>447170</v>
          </cell>
        </row>
        <row r="7335">
          <cell r="A7335">
            <v>2004</v>
          </cell>
          <cell r="B7335" t="str">
            <v>3: Drugs/Anti-Social</v>
          </cell>
          <cell r="C7335" t="str">
            <v>31: Drugs (New Drugs)</v>
          </cell>
          <cell r="D7335" t="str">
            <v>31 to 50</v>
          </cell>
          <cell r="E7335" t="str">
            <v>Maori</v>
          </cell>
          <cell r="F7335">
            <v>286</v>
          </cell>
          <cell r="G7335">
            <v>44119.330000000082</v>
          </cell>
          <cell r="H7335">
            <v>285.42857142857139</v>
          </cell>
          <cell r="I7335">
            <v>47122.150186770035</v>
          </cell>
          <cell r="J7335">
            <v>285.42857142857139</v>
          </cell>
          <cell r="K7335">
            <v>156750</v>
          </cell>
        </row>
        <row r="7336">
          <cell r="A7336">
            <v>2004</v>
          </cell>
          <cell r="B7336" t="str">
            <v>3: Drugs/Anti-Social</v>
          </cell>
          <cell r="C7336" t="str">
            <v>31: Drugs (New Drugs)</v>
          </cell>
          <cell r="D7336" t="str">
            <v>31 to 50</v>
          </cell>
          <cell r="E7336" t="str">
            <v>Non-Maori</v>
          </cell>
          <cell r="F7336">
            <v>664</v>
          </cell>
          <cell r="G7336">
            <v>90808.240000000122</v>
          </cell>
          <cell r="H7336">
            <v>662.67332667332664</v>
          </cell>
          <cell r="I7336">
            <v>96988.769400538411</v>
          </cell>
          <cell r="J7336">
            <v>662.67332667332664</v>
          </cell>
          <cell r="K7336">
            <v>1054810</v>
          </cell>
        </row>
        <row r="7337">
          <cell r="A7337">
            <v>2004</v>
          </cell>
          <cell r="B7337" t="str">
            <v>3: Drugs/Anti-Social</v>
          </cell>
          <cell r="C7337" t="str">
            <v>31: Drugs (New Drugs)</v>
          </cell>
          <cell r="D7337" t="str">
            <v>51 or older</v>
          </cell>
          <cell r="E7337" t="str">
            <v>Maori</v>
          </cell>
          <cell r="F7337">
            <v>3</v>
          </cell>
          <cell r="G7337">
            <v>760.86</v>
          </cell>
          <cell r="H7337">
            <v>2.994005994005994</v>
          </cell>
          <cell r="I7337">
            <v>812.64514196171581</v>
          </cell>
          <cell r="J7337">
            <v>2.994005994005994</v>
          </cell>
          <cell r="K7337">
            <v>74580</v>
          </cell>
        </row>
        <row r="7338">
          <cell r="A7338">
            <v>2004</v>
          </cell>
          <cell r="B7338" t="str">
            <v>3: Drugs/Anti-Social</v>
          </cell>
          <cell r="C7338" t="str">
            <v>31: Drugs (New Drugs)</v>
          </cell>
          <cell r="D7338" t="str">
            <v>51 or older</v>
          </cell>
          <cell r="E7338" t="str">
            <v>Non-Maori</v>
          </cell>
          <cell r="F7338">
            <v>18</v>
          </cell>
          <cell r="G7338">
            <v>3714.8</v>
          </cell>
          <cell r="H7338">
            <v>17.964035964035965</v>
          </cell>
          <cell r="I7338">
            <v>3967.6342209596796</v>
          </cell>
          <cell r="J7338">
            <v>17.964035964035965</v>
          </cell>
          <cell r="K7338">
            <v>1013520</v>
          </cell>
        </row>
        <row r="7339">
          <cell r="A7339">
            <v>2004</v>
          </cell>
          <cell r="B7339" t="str">
            <v>3: Drugs/Anti-Social</v>
          </cell>
          <cell r="C7339" t="str">
            <v>31: Drugs (Not Cannabis)</v>
          </cell>
          <cell r="D7339" t="str">
            <v>0 to 9</v>
          </cell>
          <cell r="E7339" t="str">
            <v>Maori</v>
          </cell>
          <cell r="F7339" t="str">
            <v>Pacific peoples</v>
          </cell>
          <cell r="K7339">
            <v>145860</v>
          </cell>
        </row>
        <row r="7340">
          <cell r="A7340">
            <v>2004</v>
          </cell>
          <cell r="B7340" t="str">
            <v>3: Drugs/Anti-Social</v>
          </cell>
          <cell r="C7340" t="str">
            <v>31: Drugs (Not Cannabis)</v>
          </cell>
          <cell r="D7340" t="str">
            <v>0 to 9</v>
          </cell>
          <cell r="E7340" t="str">
            <v>Non-Maori</v>
          </cell>
          <cell r="F7340" t="str">
            <v>Maori</v>
          </cell>
          <cell r="G7340">
            <v>5</v>
          </cell>
          <cell r="H7340">
            <v>138.82</v>
          </cell>
          <cell r="I7340">
            <v>9.6296296296296298</v>
          </cell>
          <cell r="J7340">
            <v>254.96526738463871</v>
          </cell>
          <cell r="K7340">
            <v>432170</v>
          </cell>
        </row>
        <row r="7341">
          <cell r="A7341">
            <v>2004</v>
          </cell>
          <cell r="B7341" t="str">
            <v>3: Drugs/Anti-Social</v>
          </cell>
          <cell r="C7341" t="str">
            <v>31: Drugs (Not Cannabis)</v>
          </cell>
          <cell r="D7341" t="str">
            <v>10 to 13</v>
          </cell>
          <cell r="E7341" t="str">
            <v>Maori</v>
          </cell>
          <cell r="F7341" t="str">
            <v>Other</v>
          </cell>
          <cell r="G7341">
            <v>19</v>
          </cell>
          <cell r="H7341">
            <v>381.72</v>
          </cell>
          <cell r="I7341">
            <v>36.592592592592588</v>
          </cell>
          <cell r="J7341">
            <v>701.09020217594218</v>
          </cell>
          <cell r="K7341">
            <v>57220</v>
          </cell>
        </row>
        <row r="7342">
          <cell r="A7342">
            <v>2004</v>
          </cell>
          <cell r="B7342" t="str">
            <v>3: Drugs/Anti-Social</v>
          </cell>
          <cell r="C7342" t="str">
            <v>31: Drugs (Not Cannabis)</v>
          </cell>
          <cell r="D7342" t="str">
            <v>10 to 13</v>
          </cell>
          <cell r="E7342" t="str">
            <v>Non-Maori</v>
          </cell>
          <cell r="F7342">
            <v>1</v>
          </cell>
          <cell r="G7342">
            <v>1.0900000000000001</v>
          </cell>
          <cell r="H7342">
            <v>1.0224489795918366</v>
          </cell>
          <cell r="I7342">
            <v>1.1686070393723733</v>
          </cell>
          <cell r="J7342">
            <v>1.0224489795918366</v>
          </cell>
          <cell r="K7342">
            <v>194050</v>
          </cell>
        </row>
        <row r="7343">
          <cell r="A7343">
            <v>2004</v>
          </cell>
          <cell r="B7343" t="str">
            <v>3: Drugs/Anti-Social</v>
          </cell>
          <cell r="C7343" t="str">
            <v>31: Drugs (Not Cannabis)</v>
          </cell>
          <cell r="D7343" t="str">
            <v>14 to 16</v>
          </cell>
          <cell r="E7343" t="str">
            <v>Maori</v>
          </cell>
          <cell r="F7343">
            <v>13</v>
          </cell>
          <cell r="G7343">
            <v>737.94</v>
          </cell>
          <cell r="H7343">
            <v>13.291836734693879</v>
          </cell>
          <cell r="I7343">
            <v>791.15768682059581</v>
          </cell>
          <cell r="J7343">
            <v>13.291836734693879</v>
          </cell>
          <cell r="K7343">
            <v>41010</v>
          </cell>
        </row>
        <row r="7344">
          <cell r="A7344">
            <v>2004</v>
          </cell>
          <cell r="B7344" t="str">
            <v>3: Drugs/Anti-Social</v>
          </cell>
          <cell r="C7344" t="str">
            <v>31: Drugs (Not Cannabis)</v>
          </cell>
          <cell r="D7344" t="str">
            <v>14 to 16</v>
          </cell>
          <cell r="E7344" t="str">
            <v>Non-Maori</v>
          </cell>
          <cell r="F7344">
            <v>22</v>
          </cell>
          <cell r="G7344">
            <v>1575.81</v>
          </cell>
          <cell r="H7344">
            <v>22.493877551020407</v>
          </cell>
          <cell r="I7344">
            <v>1689.4519804709903</v>
          </cell>
          <cell r="J7344">
            <v>22.493877551020407</v>
          </cell>
          <cell r="K7344">
            <v>145460</v>
          </cell>
        </row>
        <row r="7345">
          <cell r="A7345">
            <v>2004</v>
          </cell>
          <cell r="B7345" t="str">
            <v>3: Drugs/Anti-Social</v>
          </cell>
          <cell r="C7345" t="str">
            <v>31: Drugs (Not Cannabis)</v>
          </cell>
          <cell r="D7345" t="str">
            <v>17 to 20</v>
          </cell>
          <cell r="E7345" t="str">
            <v>Maori</v>
          </cell>
          <cell r="F7345">
            <v>71</v>
          </cell>
          <cell r="G7345">
            <v>2281.13</v>
          </cell>
          <cell r="H7345">
            <v>72.593877551020412</v>
          </cell>
          <cell r="I7345">
            <v>2445.6372254344087</v>
          </cell>
          <cell r="J7345">
            <v>72.593877551020412</v>
          </cell>
          <cell r="K7345">
            <v>47740</v>
          </cell>
        </row>
        <row r="7346">
          <cell r="A7346">
            <v>2004</v>
          </cell>
          <cell r="B7346" t="str">
            <v>3: Drugs/Anti-Social</v>
          </cell>
          <cell r="C7346" t="str">
            <v>31: Drugs (Not Cannabis)</v>
          </cell>
          <cell r="D7346" t="str">
            <v>17 to 20</v>
          </cell>
          <cell r="E7346" t="str">
            <v>Non-Maori</v>
          </cell>
          <cell r="F7346">
            <v>157</v>
          </cell>
          <cell r="G7346">
            <v>4358.0999999999885</v>
          </cell>
          <cell r="H7346">
            <v>160.52448979591836</v>
          </cell>
          <cell r="I7346">
            <v>4672.3911360447037</v>
          </cell>
          <cell r="J7346">
            <v>160.52448979591836</v>
          </cell>
          <cell r="K7346">
            <v>189760</v>
          </cell>
        </row>
        <row r="7347">
          <cell r="A7347">
            <v>2004</v>
          </cell>
          <cell r="B7347" t="str">
            <v>3: Drugs/Anti-Social</v>
          </cell>
          <cell r="C7347" t="str">
            <v>31: Drugs (Not Cannabis)</v>
          </cell>
          <cell r="D7347" t="str">
            <v>21 to 30</v>
          </cell>
          <cell r="E7347" t="str">
            <v>Maori</v>
          </cell>
          <cell r="F7347">
            <v>145</v>
          </cell>
          <cell r="G7347">
            <v>2890.49</v>
          </cell>
          <cell r="H7347">
            <v>148.25510204081633</v>
          </cell>
          <cell r="I7347">
            <v>3098.9421662710574</v>
          </cell>
          <cell r="J7347">
            <v>148.25510204081633</v>
          </cell>
          <cell r="K7347">
            <v>87440</v>
          </cell>
        </row>
        <row r="7348">
          <cell r="A7348">
            <v>2004</v>
          </cell>
          <cell r="B7348" t="str">
            <v>3: Drugs/Anti-Social</v>
          </cell>
          <cell r="C7348" t="str">
            <v>31: Drugs (Not Cannabis)</v>
          </cell>
          <cell r="D7348" t="str">
            <v>21 to 30</v>
          </cell>
          <cell r="E7348" t="str">
            <v>Non-Maori</v>
          </cell>
          <cell r="F7348">
            <v>430</v>
          </cell>
          <cell r="G7348">
            <v>28851.47</v>
          </cell>
          <cell r="H7348">
            <v>439.65306122448976</v>
          </cell>
          <cell r="I7348">
            <v>30932.138475450291</v>
          </cell>
          <cell r="J7348">
            <v>439.65306122448976</v>
          </cell>
          <cell r="K7348">
            <v>447170</v>
          </cell>
        </row>
        <row r="7349">
          <cell r="A7349">
            <v>2004</v>
          </cell>
          <cell r="B7349" t="str">
            <v>3: Drugs/Anti-Social</v>
          </cell>
          <cell r="C7349" t="str">
            <v>31: Drugs (Not Cannabis)</v>
          </cell>
          <cell r="D7349" t="str">
            <v>31 to 50</v>
          </cell>
          <cell r="E7349" t="str">
            <v>Maori</v>
          </cell>
          <cell r="F7349">
            <v>199</v>
          </cell>
          <cell r="G7349">
            <v>11852.77</v>
          </cell>
          <cell r="H7349">
            <v>203.46734693877551</v>
          </cell>
          <cell r="I7349">
            <v>12707.550878955673</v>
          </cell>
          <cell r="J7349">
            <v>203.46734693877551</v>
          </cell>
          <cell r="K7349">
            <v>156750</v>
          </cell>
        </row>
        <row r="7350">
          <cell r="A7350">
            <v>2004</v>
          </cell>
          <cell r="B7350" t="str">
            <v>3: Drugs/Anti-Social</v>
          </cell>
          <cell r="C7350" t="str">
            <v>31: Drugs (Not Cannabis)</v>
          </cell>
          <cell r="D7350" t="str">
            <v>31 to 50</v>
          </cell>
          <cell r="E7350" t="str">
            <v>Non-Maori</v>
          </cell>
          <cell r="F7350">
            <v>405</v>
          </cell>
          <cell r="G7350">
            <v>31229.34</v>
          </cell>
          <cell r="H7350">
            <v>414.09183673469386</v>
          </cell>
          <cell r="I7350">
            <v>33481.492255920377</v>
          </cell>
          <cell r="J7350">
            <v>414.09183673469386</v>
          </cell>
          <cell r="K7350">
            <v>1054810</v>
          </cell>
        </row>
        <row r="7351">
          <cell r="A7351">
            <v>2004</v>
          </cell>
          <cell r="B7351" t="str">
            <v>3: Drugs/Anti-Social</v>
          </cell>
          <cell r="C7351" t="str">
            <v>31: Drugs (Not Cannabis)</v>
          </cell>
          <cell r="D7351" t="str">
            <v>51 or older</v>
          </cell>
          <cell r="E7351" t="str">
            <v>Maori</v>
          </cell>
          <cell r="F7351">
            <v>10</v>
          </cell>
          <cell r="G7351">
            <v>766.12</v>
          </cell>
          <cell r="H7351">
            <v>10.224489795918368</v>
          </cell>
          <cell r="I7351">
            <v>821.36993119629619</v>
          </cell>
          <cell r="J7351">
            <v>10.224489795918368</v>
          </cell>
          <cell r="K7351">
            <v>74580</v>
          </cell>
        </row>
        <row r="7352">
          <cell r="A7352">
            <v>2004</v>
          </cell>
          <cell r="B7352" t="str">
            <v>3: Drugs/Anti-Social</v>
          </cell>
          <cell r="C7352" t="str">
            <v>31: Drugs (Not Cannabis)</v>
          </cell>
          <cell r="D7352" t="str">
            <v>51 or older</v>
          </cell>
          <cell r="E7352" t="str">
            <v>Non-Maori</v>
          </cell>
          <cell r="F7352">
            <v>17</v>
          </cell>
          <cell r="G7352">
            <v>3253.34</v>
          </cell>
          <cell r="H7352">
            <v>17.381632653061224</v>
          </cell>
          <cell r="I7352">
            <v>3487.9596563960713</v>
          </cell>
          <cell r="J7352">
            <v>17.381632653061224</v>
          </cell>
          <cell r="K7352">
            <v>1013520</v>
          </cell>
        </row>
        <row r="7353">
          <cell r="A7353">
            <v>2004</v>
          </cell>
          <cell r="B7353" t="str">
            <v>3: Drugs/Anti-Social</v>
          </cell>
          <cell r="C7353" t="str">
            <v>32: Drugs (Cannabis Only)</v>
          </cell>
          <cell r="D7353" t="str">
            <v>0 to 9</v>
          </cell>
          <cell r="E7353" t="str">
            <v>Maori</v>
          </cell>
          <cell r="F7353">
            <v>9</v>
          </cell>
          <cell r="G7353">
            <v>7.37</v>
          </cell>
          <cell r="H7353">
            <v>9.0718717365931578</v>
          </cell>
          <cell r="I7353">
            <v>7.5793938052040692</v>
          </cell>
          <cell r="J7353">
            <v>9.0718717365931578</v>
          </cell>
          <cell r="K7353">
            <v>145860</v>
          </cell>
        </row>
        <row r="7354">
          <cell r="A7354">
            <v>2004</v>
          </cell>
          <cell r="B7354" t="str">
            <v>3: Drugs/Anti-Social</v>
          </cell>
          <cell r="C7354" t="str">
            <v>32: Drugs (Cannabis Only)</v>
          </cell>
          <cell r="D7354" t="str">
            <v>0 to 9</v>
          </cell>
          <cell r="E7354" t="str">
            <v>Non-Maori</v>
          </cell>
          <cell r="F7354">
            <v>15</v>
          </cell>
          <cell r="G7354">
            <v>837.18</v>
          </cell>
          <cell r="H7354">
            <v>15.119786227655261</v>
          </cell>
          <cell r="I7354">
            <v>860.9656588657723</v>
          </cell>
          <cell r="J7354">
            <v>15.119786227655261</v>
          </cell>
          <cell r="K7354">
            <v>432170</v>
          </cell>
        </row>
        <row r="7355">
          <cell r="A7355">
            <v>2004</v>
          </cell>
          <cell r="B7355" t="str">
            <v>3: Drugs/Anti-Social</v>
          </cell>
          <cell r="C7355" t="str">
            <v>32: Drugs (Cannabis Only)</v>
          </cell>
          <cell r="D7355" t="str">
            <v>10 to 13</v>
          </cell>
          <cell r="E7355" t="str">
            <v>Maori</v>
          </cell>
          <cell r="F7355">
            <v>134</v>
          </cell>
          <cell r="G7355">
            <v>1056.08</v>
          </cell>
          <cell r="H7355">
            <v>135.07009030038702</v>
          </cell>
          <cell r="I7355">
            <v>1086.0849674083995</v>
          </cell>
          <cell r="J7355">
            <v>135.07009030038702</v>
          </cell>
          <cell r="K7355">
            <v>57220</v>
          </cell>
        </row>
        <row r="7356">
          <cell r="A7356">
            <v>2004</v>
          </cell>
          <cell r="B7356" t="str">
            <v>3: Drugs/Anti-Social</v>
          </cell>
          <cell r="C7356" t="str">
            <v>32: Drugs (Cannabis Only)</v>
          </cell>
          <cell r="D7356" t="str">
            <v>10 to 13</v>
          </cell>
          <cell r="E7356" t="str">
            <v>Non-Maori</v>
          </cell>
          <cell r="F7356">
            <v>82</v>
          </cell>
          <cell r="G7356">
            <v>527.75000000000068</v>
          </cell>
          <cell r="H7356">
            <v>82.654831377848765</v>
          </cell>
          <cell r="I7356">
            <v>542.7442443278768</v>
          </cell>
          <cell r="J7356">
            <v>82.654831377848765</v>
          </cell>
          <cell r="K7356">
            <v>194050</v>
          </cell>
        </row>
        <row r="7357">
          <cell r="A7357">
            <v>2004</v>
          </cell>
          <cell r="B7357" t="str">
            <v>3: Drugs/Anti-Social</v>
          </cell>
          <cell r="C7357" t="str">
            <v>32: Drugs (Cannabis Only)</v>
          </cell>
          <cell r="D7357" t="str">
            <v>14 to 16</v>
          </cell>
          <cell r="E7357" t="str">
            <v>Maori</v>
          </cell>
          <cell r="F7357">
            <v>490</v>
          </cell>
          <cell r="G7357">
            <v>3883.3899999999858</v>
          </cell>
          <cell r="H7357">
            <v>493.91301677007186</v>
          </cell>
          <cell r="I7357">
            <v>3993.7234883570313</v>
          </cell>
          <cell r="J7357">
            <v>493.91301677007186</v>
          </cell>
          <cell r="K7357">
            <v>41010</v>
          </cell>
        </row>
        <row r="7358">
          <cell r="A7358">
            <v>2004</v>
          </cell>
          <cell r="B7358" t="str">
            <v>3: Drugs/Anti-Social</v>
          </cell>
          <cell r="C7358" t="str">
            <v>32: Drugs (Cannabis Only)</v>
          </cell>
          <cell r="D7358" t="str">
            <v>14 to 16</v>
          </cell>
          <cell r="E7358" t="str">
            <v>Non-Maori</v>
          </cell>
          <cell r="F7358">
            <v>785</v>
          </cell>
          <cell r="G7358">
            <v>5675.779999999977</v>
          </cell>
          <cell r="H7358">
            <v>791.26881258062542</v>
          </cell>
          <cell r="I7358">
            <v>5837.0382322525065</v>
          </cell>
          <cell r="J7358">
            <v>791.26881258062542</v>
          </cell>
          <cell r="K7358">
            <v>145460</v>
          </cell>
        </row>
        <row r="7359">
          <cell r="A7359">
            <v>2004</v>
          </cell>
          <cell r="B7359" t="str">
            <v>3: Drugs/Anti-Social</v>
          </cell>
          <cell r="C7359" t="str">
            <v>32: Drugs (Cannabis Only)</v>
          </cell>
          <cell r="D7359" t="str">
            <v>17 to 20</v>
          </cell>
          <cell r="E7359" t="str">
            <v>Maori</v>
          </cell>
          <cell r="F7359">
            <v>1223</v>
          </cell>
          <cell r="G7359">
            <v>11131.27</v>
          </cell>
          <cell r="H7359">
            <v>1232.766570428159</v>
          </cell>
          <cell r="I7359">
            <v>11447.52766377936</v>
          </cell>
          <cell r="J7359">
            <v>1232.766570428159</v>
          </cell>
          <cell r="K7359">
            <v>47740</v>
          </cell>
        </row>
        <row r="7360">
          <cell r="A7360">
            <v>2004</v>
          </cell>
          <cell r="B7360" t="str">
            <v>3: Drugs/Anti-Social</v>
          </cell>
          <cell r="C7360" t="str">
            <v>32: Drugs (Cannabis Only)</v>
          </cell>
          <cell r="D7360" t="str">
            <v>17 to 20</v>
          </cell>
          <cell r="E7360" t="str">
            <v>Non-Maori</v>
          </cell>
          <cell r="F7360">
            <v>2753</v>
          </cell>
          <cell r="G7360">
            <v>13741.94</v>
          </cell>
          <cell r="H7360">
            <v>2774.9847656489956</v>
          </cell>
          <cell r="I7360">
            <v>14132.371086497407</v>
          </cell>
          <cell r="J7360">
            <v>2774.9847656489956</v>
          </cell>
          <cell r="K7360">
            <v>189760</v>
          </cell>
        </row>
        <row r="7361">
          <cell r="A7361">
            <v>2004</v>
          </cell>
          <cell r="B7361" t="str">
            <v>3: Drugs/Anti-Social</v>
          </cell>
          <cell r="C7361" t="str">
            <v>32: Drugs (Cannabis Only)</v>
          </cell>
          <cell r="D7361" t="str">
            <v>21 to 30</v>
          </cell>
          <cell r="E7361" t="str">
            <v>Maori</v>
          </cell>
          <cell r="F7361">
            <v>1940</v>
          </cell>
          <cell r="G7361">
            <v>27661.959999999861</v>
          </cell>
          <cell r="H7361">
            <v>1955.4923521100804</v>
          </cell>
          <cell r="I7361">
            <v>28447.881718290591</v>
          </cell>
          <cell r="J7361">
            <v>1955.4923521100804</v>
          </cell>
          <cell r="K7361">
            <v>87440</v>
          </cell>
        </row>
        <row r="7362">
          <cell r="A7362">
            <v>2004</v>
          </cell>
          <cell r="B7362" t="str">
            <v>3: Drugs/Anti-Social</v>
          </cell>
          <cell r="C7362" t="str">
            <v>32: Drugs (Cannabis Only)</v>
          </cell>
          <cell r="D7362" t="str">
            <v>21 to 30</v>
          </cell>
          <cell r="E7362" t="str">
            <v>Non-Maori</v>
          </cell>
          <cell r="F7362">
            <v>3190</v>
          </cell>
          <cell r="G7362">
            <v>35504.769999999749</v>
          </cell>
          <cell r="H7362">
            <v>3215.474537748019</v>
          </cell>
          <cell r="I7362">
            <v>36513.518832183625</v>
          </cell>
          <cell r="J7362">
            <v>3215.474537748019</v>
          </cell>
          <cell r="K7362">
            <v>447170</v>
          </cell>
        </row>
        <row r="7363">
          <cell r="A7363">
            <v>2004</v>
          </cell>
          <cell r="B7363" t="str">
            <v>3: Drugs/Anti-Social</v>
          </cell>
          <cell r="C7363" t="str">
            <v>32: Drugs (Cannabis Only)</v>
          </cell>
          <cell r="D7363" t="str">
            <v>31 to 50</v>
          </cell>
          <cell r="E7363" t="str">
            <v>Maori</v>
          </cell>
          <cell r="F7363">
            <v>2155</v>
          </cell>
          <cell r="G7363">
            <v>45788.97000000019</v>
          </cell>
          <cell r="H7363">
            <v>2172.2092880398059</v>
          </cell>
          <cell r="I7363">
            <v>47089.909845953378</v>
          </cell>
          <cell r="J7363">
            <v>2172.2092880398059</v>
          </cell>
          <cell r="K7363">
            <v>156750</v>
          </cell>
        </row>
        <row r="7364">
          <cell r="A7364">
            <v>2004</v>
          </cell>
          <cell r="B7364" t="str">
            <v>3: Drugs/Anti-Social</v>
          </cell>
          <cell r="C7364" t="str">
            <v>32: Drugs (Cannabis Only)</v>
          </cell>
          <cell r="D7364" t="str">
            <v>31 to 50</v>
          </cell>
          <cell r="E7364" t="str">
            <v>Non-Maori</v>
          </cell>
          <cell r="F7364">
            <v>3141</v>
          </cell>
          <cell r="G7364">
            <v>48887.640000000574</v>
          </cell>
          <cell r="H7364">
            <v>3166.0832360710119</v>
          </cell>
          <cell r="I7364">
            <v>50276.618150210445</v>
          </cell>
          <cell r="J7364">
            <v>3166.0832360710119</v>
          </cell>
          <cell r="K7364">
            <v>1054810</v>
          </cell>
        </row>
        <row r="7365">
          <cell r="A7365">
            <v>2004</v>
          </cell>
          <cell r="B7365" t="str">
            <v>3: Drugs/Anti-Social</v>
          </cell>
          <cell r="C7365" t="str">
            <v>32: Drugs (Cannabis Only)</v>
          </cell>
          <cell r="D7365" t="str">
            <v>51 or older</v>
          </cell>
          <cell r="E7365" t="str">
            <v>Maori</v>
          </cell>
          <cell r="F7365">
            <v>121</v>
          </cell>
          <cell r="G7365">
            <v>3499.7799999999929</v>
          </cell>
          <cell r="H7365">
            <v>121.96627556975244</v>
          </cell>
          <cell r="I7365">
            <v>3599.2144981787028</v>
          </cell>
          <cell r="J7365">
            <v>121.96627556975244</v>
          </cell>
          <cell r="K7365">
            <v>74580</v>
          </cell>
        </row>
        <row r="7366">
          <cell r="A7366">
            <v>2004</v>
          </cell>
          <cell r="B7366" t="str">
            <v>3: Drugs/Anti-Social</v>
          </cell>
          <cell r="C7366" t="str">
            <v>32: Drugs (Cannabis Only)</v>
          </cell>
          <cell r="D7366" t="str">
            <v>51 or older</v>
          </cell>
          <cell r="E7366" t="str">
            <v>Non-Maori</v>
          </cell>
          <cell r="F7366">
            <v>241</v>
          </cell>
          <cell r="G7366">
            <v>6503.7499999999854</v>
          </cell>
          <cell r="H7366">
            <v>242.92456539099453</v>
          </cell>
          <cell r="I7366">
            <v>6688.5322198908889</v>
          </cell>
          <cell r="J7366">
            <v>242.92456539099453</v>
          </cell>
          <cell r="K7366">
            <v>1013520</v>
          </cell>
        </row>
        <row r="7367">
          <cell r="A7367">
            <v>2004</v>
          </cell>
          <cell r="B7367" t="str">
            <v>3: Drugs/Anti-Social</v>
          </cell>
          <cell r="C7367" t="str">
            <v>33: Liquor Offences</v>
          </cell>
          <cell r="D7367" t="str">
            <v>0 to 9</v>
          </cell>
          <cell r="E7367" t="str">
            <v>Maori</v>
          </cell>
          <cell r="F7367" t="str">
            <v>Maori</v>
          </cell>
          <cell r="K7367">
            <v>145860</v>
          </cell>
        </row>
        <row r="7368">
          <cell r="A7368">
            <v>2004</v>
          </cell>
          <cell r="B7368" t="str">
            <v>3: Drugs/Anti-Social</v>
          </cell>
          <cell r="C7368" t="str">
            <v>33: Liquor Offences</v>
          </cell>
          <cell r="D7368" t="str">
            <v>0 to 9</v>
          </cell>
          <cell r="E7368" t="str">
            <v>Non-Maori</v>
          </cell>
          <cell r="F7368" t="str">
            <v>Other</v>
          </cell>
          <cell r="G7368">
            <v>7</v>
          </cell>
          <cell r="H7368">
            <v>2148.7800000000002</v>
          </cell>
          <cell r="I7368">
            <v>9.5789473684210513</v>
          </cell>
          <cell r="J7368">
            <v>4295.960843444851</v>
          </cell>
          <cell r="K7368">
            <v>432170</v>
          </cell>
        </row>
        <row r="7369">
          <cell r="A7369">
            <v>2004</v>
          </cell>
          <cell r="B7369" t="str">
            <v>3: Drugs/Anti-Social</v>
          </cell>
          <cell r="C7369" t="str">
            <v>33: Liquor Offences</v>
          </cell>
          <cell r="D7369" t="str">
            <v>10 to 13</v>
          </cell>
          <cell r="E7369" t="str">
            <v>Maori</v>
          </cell>
          <cell r="F7369" t="str">
            <v>Pacific peoples</v>
          </cell>
          <cell r="K7369">
            <v>57220</v>
          </cell>
        </row>
        <row r="7370">
          <cell r="A7370">
            <v>2004</v>
          </cell>
          <cell r="B7370" t="str">
            <v>3: Drugs/Anti-Social</v>
          </cell>
          <cell r="C7370" t="str">
            <v>33: Liquor Offences</v>
          </cell>
          <cell r="D7370" t="str">
            <v>10 to 13</v>
          </cell>
          <cell r="E7370" t="str">
            <v>Non-Maori</v>
          </cell>
          <cell r="F7370" t="str">
            <v>Maori</v>
          </cell>
          <cell r="K7370">
            <v>194050</v>
          </cell>
        </row>
        <row r="7371">
          <cell r="A7371">
            <v>2004</v>
          </cell>
          <cell r="B7371" t="str">
            <v>3: Drugs/Anti-Social</v>
          </cell>
          <cell r="C7371" t="str">
            <v>33: Liquor Offences</v>
          </cell>
          <cell r="D7371" t="str">
            <v>14 to 16</v>
          </cell>
          <cell r="E7371" t="str">
            <v>Maori</v>
          </cell>
          <cell r="F7371" t="str">
            <v>Other</v>
          </cell>
          <cell r="K7371">
            <v>41010</v>
          </cell>
        </row>
        <row r="7372">
          <cell r="A7372">
            <v>2004</v>
          </cell>
          <cell r="B7372" t="str">
            <v>3: Drugs/Anti-Social</v>
          </cell>
          <cell r="C7372" t="str">
            <v>33: Liquor Offences</v>
          </cell>
          <cell r="D7372" t="str">
            <v>14 to 16</v>
          </cell>
          <cell r="E7372" t="str">
            <v>Non-Maori</v>
          </cell>
          <cell r="F7372" t="str">
            <v>Pacific peoples</v>
          </cell>
          <cell r="K7372">
            <v>145460</v>
          </cell>
        </row>
        <row r="7373">
          <cell r="A7373">
            <v>2004</v>
          </cell>
          <cell r="B7373" t="str">
            <v>3: Drugs/Anti-Social</v>
          </cell>
          <cell r="C7373" t="str">
            <v>33: Liquor Offences</v>
          </cell>
          <cell r="D7373" t="str">
            <v>17 to 20</v>
          </cell>
          <cell r="E7373" t="str">
            <v>Maori</v>
          </cell>
          <cell r="F7373" t="str">
            <v>Maori</v>
          </cell>
          <cell r="K7373">
            <v>47740</v>
          </cell>
        </row>
        <row r="7374">
          <cell r="A7374">
            <v>2004</v>
          </cell>
          <cell r="B7374" t="str">
            <v>3: Drugs/Anti-Social</v>
          </cell>
          <cell r="C7374" t="str">
            <v>33: Liquor Offences</v>
          </cell>
          <cell r="D7374" t="str">
            <v>17 to 20</v>
          </cell>
          <cell r="E7374" t="str">
            <v>Non-Maori</v>
          </cell>
          <cell r="F7374" t="str">
            <v>Other</v>
          </cell>
          <cell r="K7374">
            <v>189760</v>
          </cell>
        </row>
        <row r="7375">
          <cell r="A7375">
            <v>2004</v>
          </cell>
          <cell r="B7375" t="str">
            <v>3: Drugs/Anti-Social</v>
          </cell>
          <cell r="C7375" t="str">
            <v>33: Liquor Offences</v>
          </cell>
          <cell r="D7375" t="str">
            <v>21 to 30</v>
          </cell>
          <cell r="E7375" t="str">
            <v>Maori</v>
          </cell>
          <cell r="F7375" t="str">
            <v>Pacific peoples</v>
          </cell>
          <cell r="K7375">
            <v>87440</v>
          </cell>
        </row>
        <row r="7376">
          <cell r="A7376">
            <v>2004</v>
          </cell>
          <cell r="B7376" t="str">
            <v>3: Drugs/Anti-Social</v>
          </cell>
          <cell r="C7376" t="str">
            <v>33: Liquor Offences</v>
          </cell>
          <cell r="D7376" t="str">
            <v>21 to 30</v>
          </cell>
          <cell r="E7376" t="str">
            <v>Non-Maori</v>
          </cell>
          <cell r="F7376" t="str">
            <v>Maori</v>
          </cell>
          <cell r="G7376">
            <v>3</v>
          </cell>
          <cell r="H7376">
            <v>1071.33</v>
          </cell>
          <cell r="I7376">
            <v>5.4230769230769234</v>
          </cell>
          <cell r="J7376">
            <v>2005.7036555431134</v>
          </cell>
          <cell r="K7376">
            <v>447170</v>
          </cell>
        </row>
        <row r="7377">
          <cell r="A7377">
            <v>2004</v>
          </cell>
          <cell r="B7377" t="str">
            <v>3: Drugs/Anti-Social</v>
          </cell>
          <cell r="C7377" t="str">
            <v>33: Liquor Offences</v>
          </cell>
          <cell r="D7377" t="str">
            <v>31 to 50</v>
          </cell>
          <cell r="E7377" t="str">
            <v>Maori</v>
          </cell>
          <cell r="F7377" t="str">
            <v>Other</v>
          </cell>
          <cell r="G7377">
            <v>3</v>
          </cell>
          <cell r="H7377">
            <v>681.96</v>
          </cell>
          <cell r="I7377">
            <v>5.4230769230769234</v>
          </cell>
          <cell r="J7377">
            <v>1276.7398140014577</v>
          </cell>
          <cell r="K7377">
            <v>156750</v>
          </cell>
        </row>
        <row r="7378">
          <cell r="A7378">
            <v>2004</v>
          </cell>
          <cell r="B7378" t="str">
            <v>3: Drugs/Anti-Social</v>
          </cell>
          <cell r="C7378" t="str">
            <v>33: Liquor Offences</v>
          </cell>
          <cell r="D7378" t="str">
            <v>31 to 50</v>
          </cell>
          <cell r="E7378" t="str">
            <v>Non-Maori</v>
          </cell>
          <cell r="F7378" t="str">
            <v>Pacific peoples</v>
          </cell>
          <cell r="K7378">
            <v>1054810</v>
          </cell>
        </row>
        <row r="7379">
          <cell r="A7379">
            <v>2004</v>
          </cell>
          <cell r="B7379" t="str">
            <v>3: Drugs/Anti-Social</v>
          </cell>
          <cell r="C7379" t="str">
            <v>33: Liquor Offences</v>
          </cell>
          <cell r="D7379" t="str">
            <v>51 or older</v>
          </cell>
          <cell r="E7379" t="str">
            <v>Maori</v>
          </cell>
          <cell r="F7379" t="str">
            <v>Maori</v>
          </cell>
          <cell r="G7379">
            <v>6</v>
          </cell>
          <cell r="H7379">
            <v>1339.31</v>
          </cell>
          <cell r="I7379">
            <v>10.846153846153847</v>
          </cell>
          <cell r="J7379">
            <v>2507.4057133707142</v>
          </cell>
          <cell r="K7379">
            <v>74580</v>
          </cell>
        </row>
        <row r="7380">
          <cell r="A7380">
            <v>2004</v>
          </cell>
          <cell r="B7380" t="str">
            <v>3: Drugs/Anti-Social</v>
          </cell>
          <cell r="C7380" t="str">
            <v>33: Liquor Offences</v>
          </cell>
          <cell r="D7380" t="str">
            <v>51 or older</v>
          </cell>
          <cell r="E7380" t="str">
            <v>Non-Maori</v>
          </cell>
          <cell r="F7380" t="str">
            <v>Other</v>
          </cell>
          <cell r="G7380">
            <v>19</v>
          </cell>
          <cell r="H7380">
            <v>4805.74</v>
          </cell>
          <cell r="I7380">
            <v>34.346153846153847</v>
          </cell>
          <cell r="J7380">
            <v>8997.1253354146356</v>
          </cell>
          <cell r="K7380">
            <v>1013520</v>
          </cell>
        </row>
        <row r="7381">
          <cell r="A7381">
            <v>2004</v>
          </cell>
          <cell r="B7381" t="str">
            <v>3: Drugs/Anti-Social</v>
          </cell>
          <cell r="C7381" t="str">
            <v>34: Gaming</v>
          </cell>
          <cell r="D7381" t="str">
            <v>0 to 9</v>
          </cell>
          <cell r="E7381" t="str">
            <v>Maori</v>
          </cell>
          <cell r="F7381" t="str">
            <v>Pacific peoples</v>
          </cell>
          <cell r="K7381">
            <v>145860</v>
          </cell>
        </row>
        <row r="7382">
          <cell r="A7382">
            <v>2004</v>
          </cell>
          <cell r="B7382" t="str">
            <v>3: Drugs/Anti-Social</v>
          </cell>
          <cell r="C7382" t="str">
            <v>34: Gaming</v>
          </cell>
          <cell r="D7382" t="str">
            <v>0 to 9</v>
          </cell>
          <cell r="E7382" t="str">
            <v>Non-Maori</v>
          </cell>
          <cell r="F7382" t="str">
            <v>Maori</v>
          </cell>
          <cell r="G7382">
            <v>9</v>
          </cell>
          <cell r="H7382">
            <v>1724.57</v>
          </cell>
          <cell r="I7382">
            <v>16.26923076923077</v>
          </cell>
          <cell r="J7382">
            <v>3228.674967787691</v>
          </cell>
          <cell r="K7382">
            <v>432170</v>
          </cell>
        </row>
        <row r="7383">
          <cell r="A7383">
            <v>2004</v>
          </cell>
          <cell r="B7383" t="str">
            <v>3: Drugs/Anti-Social</v>
          </cell>
          <cell r="C7383" t="str">
            <v>34: Gaming</v>
          </cell>
          <cell r="D7383" t="str">
            <v>10 to 13</v>
          </cell>
          <cell r="E7383" t="str">
            <v>Maori</v>
          </cell>
          <cell r="F7383" t="str">
            <v>Other</v>
          </cell>
          <cell r="G7383">
            <v>16</v>
          </cell>
          <cell r="H7383">
            <v>2982.98</v>
          </cell>
          <cell r="I7383">
            <v>28.923076923076923</v>
          </cell>
          <cell r="J7383">
            <v>5584.6227496774991</v>
          </cell>
          <cell r="K7383">
            <v>57220</v>
          </cell>
        </row>
        <row r="7384">
          <cell r="A7384">
            <v>2004</v>
          </cell>
          <cell r="B7384" t="str">
            <v>3: Drugs/Anti-Social</v>
          </cell>
          <cell r="C7384" t="str">
            <v>34: Gaming</v>
          </cell>
          <cell r="D7384" t="str">
            <v>10 to 13</v>
          </cell>
          <cell r="E7384" t="str">
            <v>Non-Maori</v>
          </cell>
          <cell r="F7384" t="str">
            <v>Pacific peoples</v>
          </cell>
          <cell r="G7384">
            <v>1</v>
          </cell>
          <cell r="H7384">
            <v>137.27000000000001</v>
          </cell>
          <cell r="I7384">
            <v>1.8076923076923077</v>
          </cell>
          <cell r="J7384">
            <v>256.99172131500399</v>
          </cell>
          <cell r="K7384">
            <v>194050</v>
          </cell>
        </row>
        <row r="7385">
          <cell r="A7385">
            <v>2004</v>
          </cell>
          <cell r="B7385" t="str">
            <v>3: Drugs/Anti-Social</v>
          </cell>
          <cell r="C7385" t="str">
            <v>34: Gaming</v>
          </cell>
          <cell r="D7385" t="str">
            <v>14 to 16</v>
          </cell>
          <cell r="E7385" t="str">
            <v>Maori</v>
          </cell>
          <cell r="F7385" t="str">
            <v>Maori</v>
          </cell>
          <cell r="G7385">
            <v>11</v>
          </cell>
          <cell r="H7385">
            <v>3566.14</v>
          </cell>
          <cell r="I7385">
            <v>19.884615384615387</v>
          </cell>
          <cell r="J7385">
            <v>6676.3929267158746</v>
          </cell>
          <cell r="K7385">
            <v>41010</v>
          </cell>
        </row>
        <row r="7386">
          <cell r="A7386">
            <v>2004</v>
          </cell>
          <cell r="B7386" t="str">
            <v>3: Drugs/Anti-Social</v>
          </cell>
          <cell r="C7386" t="str">
            <v>34: Gaming</v>
          </cell>
          <cell r="D7386" t="str">
            <v>14 to 16</v>
          </cell>
          <cell r="E7386" t="str">
            <v>Non-Maori</v>
          </cell>
          <cell r="F7386" t="str">
            <v>Other</v>
          </cell>
          <cell r="G7386">
            <v>10</v>
          </cell>
          <cell r="H7386">
            <v>3046.06</v>
          </cell>
          <cell r="I7386">
            <v>18.076923076923077</v>
          </cell>
          <cell r="J7386">
            <v>5702.7187486616231</v>
          </cell>
          <cell r="K7386">
            <v>145460</v>
          </cell>
        </row>
        <row r="7387">
          <cell r="A7387">
            <v>2004</v>
          </cell>
          <cell r="B7387" t="str">
            <v>3: Drugs/Anti-Social</v>
          </cell>
          <cell r="C7387" t="str">
            <v>34: Gaming</v>
          </cell>
          <cell r="D7387" t="str">
            <v>17 to 20</v>
          </cell>
          <cell r="E7387" t="str">
            <v>Maori</v>
          </cell>
          <cell r="F7387">
            <v>2</v>
          </cell>
          <cell r="G7387">
            <v>0</v>
          </cell>
          <cell r="H7387">
            <v>2.3243243243243246</v>
          </cell>
          <cell r="I7387">
            <v>0</v>
          </cell>
          <cell r="J7387">
            <v>0</v>
          </cell>
          <cell r="K7387">
            <v>47740</v>
          </cell>
        </row>
        <row r="7388">
          <cell r="A7388">
            <v>2004</v>
          </cell>
          <cell r="B7388" t="str">
            <v>3: Drugs/Anti-Social</v>
          </cell>
          <cell r="C7388" t="str">
            <v>34: Gaming</v>
          </cell>
          <cell r="D7388" t="str">
            <v>17 to 20</v>
          </cell>
          <cell r="E7388" t="str">
            <v>Non-Maori</v>
          </cell>
          <cell r="F7388">
            <v>16</v>
          </cell>
          <cell r="G7388">
            <v>0.2</v>
          </cell>
          <cell r="H7388">
            <v>18.594594594594597</v>
          </cell>
          <cell r="I7388">
            <v>0.15321637426900589</v>
          </cell>
          <cell r="J7388">
            <v>1.625</v>
          </cell>
          <cell r="K7388">
            <v>189760</v>
          </cell>
        </row>
        <row r="7389">
          <cell r="A7389">
            <v>2004</v>
          </cell>
          <cell r="B7389" t="str">
            <v>3: Drugs/Anti-Social</v>
          </cell>
          <cell r="C7389" t="str">
            <v>34: Gaming</v>
          </cell>
          <cell r="D7389" t="str">
            <v>21 to 30</v>
          </cell>
          <cell r="E7389" t="str">
            <v>Maori</v>
          </cell>
          <cell r="F7389" t="str">
            <v>Other</v>
          </cell>
          <cell r="G7389">
            <v>33</v>
          </cell>
          <cell r="H7389">
            <v>9054.8799999999992</v>
          </cell>
          <cell r="I7389">
            <v>59.653846153846153</v>
          </cell>
          <cell r="J7389">
            <v>16952.205124942109</v>
          </cell>
          <cell r="K7389">
            <v>87440</v>
          </cell>
        </row>
        <row r="7390">
          <cell r="A7390">
            <v>2004</v>
          </cell>
          <cell r="B7390" t="str">
            <v>3: Drugs/Anti-Social</v>
          </cell>
          <cell r="C7390" t="str">
            <v>34: Gaming</v>
          </cell>
          <cell r="D7390" t="str">
            <v>21 to 30</v>
          </cell>
          <cell r="E7390" t="str">
            <v>Non-Maori</v>
          </cell>
          <cell r="F7390">
            <v>9</v>
          </cell>
          <cell r="G7390">
            <v>2.42</v>
          </cell>
          <cell r="H7390">
            <v>10.45945945945946</v>
          </cell>
          <cell r="I7390">
            <v>1.8539181286549713</v>
          </cell>
          <cell r="J7390">
            <v>4.875</v>
          </cell>
          <cell r="K7390">
            <v>447170</v>
          </cell>
        </row>
        <row r="7391">
          <cell r="A7391">
            <v>2004</v>
          </cell>
          <cell r="B7391" t="str">
            <v>3: Drugs/Anti-Social</v>
          </cell>
          <cell r="C7391" t="str">
            <v>34: Gaming</v>
          </cell>
          <cell r="D7391" t="str">
            <v>31 to 50</v>
          </cell>
          <cell r="E7391" t="str">
            <v>Maori</v>
          </cell>
          <cell r="F7391" t="str">
            <v>Maori</v>
          </cell>
          <cell r="G7391">
            <v>1</v>
          </cell>
          <cell r="H7391">
            <v>227.32</v>
          </cell>
          <cell r="I7391">
            <v>1.8076923076923077</v>
          </cell>
          <cell r="J7391">
            <v>425.57993800048587</v>
          </cell>
          <cell r="K7391">
            <v>156750</v>
          </cell>
        </row>
        <row r="7392">
          <cell r="A7392">
            <v>2004</v>
          </cell>
          <cell r="B7392" t="str">
            <v>3: Drugs/Anti-Social</v>
          </cell>
          <cell r="C7392" t="str">
            <v>34: Gaming</v>
          </cell>
          <cell r="D7392" t="str">
            <v>31 to 50</v>
          </cell>
          <cell r="E7392" t="str">
            <v>Non-Maori</v>
          </cell>
          <cell r="F7392">
            <v>5</v>
          </cell>
          <cell r="G7392">
            <v>0</v>
          </cell>
          <cell r="H7392">
            <v>5.8108108108108114</v>
          </cell>
          <cell r="I7392">
            <v>0</v>
          </cell>
          <cell r="J7392">
            <v>3.25</v>
          </cell>
          <cell r="K7392">
            <v>1054810</v>
          </cell>
        </row>
        <row r="7393">
          <cell r="A7393">
            <v>2004</v>
          </cell>
          <cell r="B7393" t="str">
            <v>3: Drugs/Anti-Social</v>
          </cell>
          <cell r="C7393" t="str">
            <v>34: Gaming</v>
          </cell>
          <cell r="D7393" t="str">
            <v>51 or older</v>
          </cell>
          <cell r="E7393" t="str">
            <v>Maori</v>
          </cell>
          <cell r="F7393">
            <v>4</v>
          </cell>
          <cell r="G7393">
            <v>0.8</v>
          </cell>
          <cell r="H7393">
            <v>4.6486486486486491</v>
          </cell>
          <cell r="I7393">
            <v>0.61286549707602356</v>
          </cell>
          <cell r="J7393">
            <v>3.25</v>
          </cell>
          <cell r="K7393">
            <v>74580</v>
          </cell>
        </row>
        <row r="7394">
          <cell r="A7394">
            <v>2004</v>
          </cell>
          <cell r="B7394" t="str">
            <v>3: Drugs/Anti-Social</v>
          </cell>
          <cell r="C7394" t="str">
            <v>34: Gaming</v>
          </cell>
          <cell r="D7394" t="str">
            <v>51 or older</v>
          </cell>
          <cell r="E7394" t="str">
            <v>Non-Maori</v>
          </cell>
          <cell r="F7394">
            <v>1</v>
          </cell>
          <cell r="G7394">
            <v>0</v>
          </cell>
          <cell r="H7394">
            <v>1.1621621621621623</v>
          </cell>
          <cell r="I7394">
            <v>0</v>
          </cell>
          <cell r="J7394">
            <v>0</v>
          </cell>
          <cell r="K7394">
            <v>1013520</v>
          </cell>
        </row>
        <row r="7395">
          <cell r="A7395">
            <v>2004</v>
          </cell>
          <cell r="B7395" t="str">
            <v>3: Drugs/Anti-Social</v>
          </cell>
          <cell r="C7395" t="str">
            <v>35: Disorder</v>
          </cell>
          <cell r="D7395" t="str">
            <v>0 to 9</v>
          </cell>
          <cell r="E7395" t="str">
            <v>Maori</v>
          </cell>
          <cell r="F7395">
            <v>17</v>
          </cell>
          <cell r="G7395">
            <v>0.82</v>
          </cell>
          <cell r="H7395">
            <v>17.646346970107469</v>
          </cell>
          <cell r="I7395">
            <v>0.84015466532391869</v>
          </cell>
          <cell r="J7395">
            <v>1.0239025856885149</v>
          </cell>
          <cell r="K7395">
            <v>145860</v>
          </cell>
        </row>
        <row r="7396">
          <cell r="A7396">
            <v>2004</v>
          </cell>
          <cell r="B7396" t="str">
            <v>3: Drugs/Anti-Social</v>
          </cell>
          <cell r="C7396" t="str">
            <v>35: Disorder</v>
          </cell>
          <cell r="D7396" t="str">
            <v>0 to 9</v>
          </cell>
          <cell r="E7396" t="str">
            <v>Non-Maori</v>
          </cell>
          <cell r="F7396">
            <v>29</v>
          </cell>
          <cell r="G7396">
            <v>3.28</v>
          </cell>
          <cell r="H7396">
            <v>30.10259189018333</v>
          </cell>
          <cell r="I7396">
            <v>3.3606186612956748</v>
          </cell>
          <cell r="J7396">
            <v>4.0956103427540596</v>
          </cell>
          <cell r="K7396">
            <v>432170</v>
          </cell>
        </row>
        <row r="7397">
          <cell r="A7397">
            <v>2004</v>
          </cell>
          <cell r="B7397" t="str">
            <v>3: Drugs/Anti-Social</v>
          </cell>
          <cell r="C7397" t="str">
            <v>35: Disorder</v>
          </cell>
          <cell r="D7397" t="str">
            <v>10 to 13</v>
          </cell>
          <cell r="E7397" t="str">
            <v>Maori</v>
          </cell>
          <cell r="F7397">
            <v>182</v>
          </cell>
          <cell r="G7397">
            <v>27.67</v>
          </cell>
          <cell r="H7397">
            <v>188.91971462115055</v>
          </cell>
          <cell r="I7397">
            <v>28.350097060381511</v>
          </cell>
          <cell r="J7397">
            <v>34.812687913409505</v>
          </cell>
          <cell r="K7397">
            <v>57220</v>
          </cell>
        </row>
        <row r="7398">
          <cell r="A7398">
            <v>2004</v>
          </cell>
          <cell r="B7398" t="str">
            <v>3: Drugs/Anti-Social</v>
          </cell>
          <cell r="C7398" t="str">
            <v>35: Disorder</v>
          </cell>
          <cell r="D7398" t="str">
            <v>10 to 13</v>
          </cell>
          <cell r="E7398" t="str">
            <v>Non-Maori</v>
          </cell>
          <cell r="F7398">
            <v>216</v>
          </cell>
          <cell r="G7398">
            <v>28.64</v>
          </cell>
          <cell r="H7398">
            <v>224.21240856136549</v>
          </cell>
          <cell r="I7398">
            <v>29.343938554728098</v>
          </cell>
          <cell r="J7398">
            <v>35.836590499098016</v>
          </cell>
          <cell r="K7398">
            <v>194050</v>
          </cell>
        </row>
        <row r="7399">
          <cell r="A7399">
            <v>2004</v>
          </cell>
          <cell r="B7399" t="str">
            <v>3: Drugs/Anti-Social</v>
          </cell>
          <cell r="C7399" t="str">
            <v>35: Disorder</v>
          </cell>
          <cell r="D7399" t="str">
            <v>14 to 16</v>
          </cell>
          <cell r="E7399" t="str">
            <v>Maori</v>
          </cell>
          <cell r="F7399">
            <v>760</v>
          </cell>
          <cell r="G7399">
            <v>183.29</v>
          </cell>
          <cell r="H7399">
            <v>788.89551160480448</v>
          </cell>
          <cell r="I7399">
            <v>187.79505927709846</v>
          </cell>
          <cell r="J7399">
            <v>233.44978953698137</v>
          </cell>
          <cell r="K7399">
            <v>41010</v>
          </cell>
        </row>
        <row r="7400">
          <cell r="A7400">
            <v>2004</v>
          </cell>
          <cell r="B7400" t="str">
            <v>3: Drugs/Anti-Social</v>
          </cell>
          <cell r="C7400" t="str">
            <v>35: Disorder</v>
          </cell>
          <cell r="D7400" t="str">
            <v>14 to 16</v>
          </cell>
          <cell r="E7400" t="str">
            <v>Non-Maori</v>
          </cell>
          <cell r="F7400">
            <v>1132</v>
          </cell>
          <cell r="G7400">
            <v>195.12</v>
          </cell>
          <cell r="H7400">
            <v>1175.0391041271562</v>
          </cell>
          <cell r="I7400">
            <v>199.91582719268621</v>
          </cell>
          <cell r="J7400">
            <v>248.80832832230905</v>
          </cell>
          <cell r="K7400">
            <v>145460</v>
          </cell>
        </row>
        <row r="7401">
          <cell r="A7401">
            <v>2004</v>
          </cell>
          <cell r="B7401" t="str">
            <v>3: Drugs/Anti-Social</v>
          </cell>
          <cell r="C7401" t="str">
            <v>35: Disorder</v>
          </cell>
          <cell r="D7401" t="str">
            <v>17 to 20</v>
          </cell>
          <cell r="E7401" t="str">
            <v>Maori</v>
          </cell>
          <cell r="F7401">
            <v>2272</v>
          </cell>
          <cell r="G7401">
            <v>579.94000000000165</v>
          </cell>
          <cell r="H7401">
            <v>2358.3823715343628</v>
          </cell>
          <cell r="I7401">
            <v>594.19426415604244</v>
          </cell>
          <cell r="J7401">
            <v>743.35327720986163</v>
          </cell>
          <cell r="K7401">
            <v>47740</v>
          </cell>
        </row>
        <row r="7402">
          <cell r="A7402">
            <v>2004</v>
          </cell>
          <cell r="B7402" t="str">
            <v>3: Drugs/Anti-Social</v>
          </cell>
          <cell r="C7402" t="str">
            <v>35: Disorder</v>
          </cell>
          <cell r="D7402" t="str">
            <v>17 to 20</v>
          </cell>
          <cell r="E7402" t="str">
            <v>Non-Maori</v>
          </cell>
          <cell r="F7402">
            <v>4059</v>
          </cell>
          <cell r="G7402">
            <v>783.46000000000379</v>
          </cell>
          <cell r="H7402">
            <v>4213.3248442156591</v>
          </cell>
          <cell r="I7402">
            <v>802.71655377400077</v>
          </cell>
          <cell r="J7402">
            <v>1000.3528262176789</v>
          </cell>
          <cell r="K7402">
            <v>189760</v>
          </cell>
        </row>
        <row r="7403">
          <cell r="A7403">
            <v>2004</v>
          </cell>
          <cell r="B7403" t="str">
            <v>3: Drugs/Anti-Social</v>
          </cell>
          <cell r="C7403" t="str">
            <v>35: Disorder</v>
          </cell>
          <cell r="D7403" t="str">
            <v>21 to 30</v>
          </cell>
          <cell r="E7403" t="str">
            <v>Maori</v>
          </cell>
          <cell r="F7403">
            <v>2864</v>
          </cell>
          <cell r="G7403">
            <v>784.30000000000337</v>
          </cell>
          <cell r="H7403">
            <v>2972.8904542581049</v>
          </cell>
          <cell r="I7403">
            <v>803.57720001652717</v>
          </cell>
          <cell r="J7403">
            <v>1005.4723391461215</v>
          </cell>
          <cell r="K7403">
            <v>87440</v>
          </cell>
        </row>
        <row r="7404">
          <cell r="A7404">
            <v>2004</v>
          </cell>
          <cell r="B7404" t="str">
            <v>3: Drugs/Anti-Social</v>
          </cell>
          <cell r="C7404" t="str">
            <v>35: Disorder</v>
          </cell>
          <cell r="D7404" t="str">
            <v>21 to 30</v>
          </cell>
          <cell r="E7404" t="str">
            <v>Non-Maori</v>
          </cell>
          <cell r="F7404">
            <v>4096</v>
          </cell>
          <cell r="G7404">
            <v>927.60000000000696</v>
          </cell>
          <cell r="H7404">
            <v>4251.7315993858938</v>
          </cell>
          <cell r="I7404">
            <v>950.39935067618649</v>
          </cell>
          <cell r="J7404">
            <v>1188.7509019843656</v>
          </cell>
          <cell r="K7404">
            <v>447170</v>
          </cell>
        </row>
        <row r="7405">
          <cell r="A7405">
            <v>2004</v>
          </cell>
          <cell r="B7405" t="str">
            <v>3: Drugs/Anti-Social</v>
          </cell>
          <cell r="C7405" t="str">
            <v>35: Disorder</v>
          </cell>
          <cell r="D7405" t="str">
            <v>31 to 50</v>
          </cell>
          <cell r="E7405" t="str">
            <v>Maori</v>
          </cell>
          <cell r="F7405">
            <v>2615</v>
          </cell>
          <cell r="G7405">
            <v>809.39000000000465</v>
          </cell>
          <cell r="H7405">
            <v>2714.423372166531</v>
          </cell>
          <cell r="I7405">
            <v>829.28388361772022</v>
          </cell>
          <cell r="J7405">
            <v>1038.237221888154</v>
          </cell>
          <cell r="K7405">
            <v>156750</v>
          </cell>
        </row>
        <row r="7406">
          <cell r="A7406">
            <v>2004</v>
          </cell>
          <cell r="B7406" t="str">
            <v>3: Drugs/Anti-Social</v>
          </cell>
          <cell r="C7406" t="str">
            <v>35: Disorder</v>
          </cell>
          <cell r="D7406" t="str">
            <v>31 to 50</v>
          </cell>
          <cell r="E7406" t="str">
            <v>Non-Maori</v>
          </cell>
          <cell r="F7406">
            <v>3209</v>
          </cell>
          <cell r="G7406">
            <v>831.79000000000883</v>
          </cell>
          <cell r="H7406">
            <v>3331.0074957102865</v>
          </cell>
          <cell r="I7406">
            <v>852.23445008510953</v>
          </cell>
          <cell r="J7406">
            <v>1063.8347865303667</v>
          </cell>
          <cell r="K7406">
            <v>1054810</v>
          </cell>
        </row>
        <row r="7407">
          <cell r="A7407">
            <v>2004</v>
          </cell>
          <cell r="B7407" t="str">
            <v>3: Drugs/Anti-Social</v>
          </cell>
          <cell r="C7407" t="str">
            <v>35: Disorder</v>
          </cell>
          <cell r="D7407" t="str">
            <v>51 or older</v>
          </cell>
          <cell r="E7407" t="str">
            <v>Maori</v>
          </cell>
          <cell r="F7407">
            <v>216</v>
          </cell>
          <cell r="G7407">
            <v>54.59</v>
          </cell>
          <cell r="H7407">
            <v>224.21240856136549</v>
          </cell>
          <cell r="I7407">
            <v>55.931759975649662</v>
          </cell>
          <cell r="J7407">
            <v>69.62537582681901</v>
          </cell>
          <cell r="K7407">
            <v>74580</v>
          </cell>
        </row>
        <row r="7408">
          <cell r="A7408">
            <v>2004</v>
          </cell>
          <cell r="B7408" t="str">
            <v>3: Drugs/Anti-Social</v>
          </cell>
          <cell r="C7408" t="str">
            <v>35: Disorder</v>
          </cell>
          <cell r="D7408" t="str">
            <v>51 or older</v>
          </cell>
          <cell r="E7408" t="str">
            <v>Non-Maori</v>
          </cell>
          <cell r="F7408">
            <v>479</v>
          </cell>
          <cell r="G7408">
            <v>112.57</v>
          </cell>
          <cell r="H7408">
            <v>497.21177639302806</v>
          </cell>
          <cell r="I7408">
            <v>115.33684228721131</v>
          </cell>
          <cell r="J7408">
            <v>143.34636199639206</v>
          </cell>
          <cell r="K7408">
            <v>1013520</v>
          </cell>
        </row>
        <row r="7409">
          <cell r="A7409">
            <v>2004</v>
          </cell>
          <cell r="B7409" t="str">
            <v>3: Drugs/Anti-Social</v>
          </cell>
          <cell r="C7409" t="str">
            <v>36: Vagrancy Offences</v>
          </cell>
          <cell r="D7409" t="str">
            <v>0 to 9</v>
          </cell>
          <cell r="E7409" t="str">
            <v>Maori</v>
          </cell>
          <cell r="F7409" t="str">
            <v>Maori</v>
          </cell>
          <cell r="K7409">
            <v>145860</v>
          </cell>
        </row>
        <row r="7410">
          <cell r="A7410">
            <v>2004</v>
          </cell>
          <cell r="B7410" t="str">
            <v>3: Drugs/Anti-Social</v>
          </cell>
          <cell r="C7410" t="str">
            <v>36: Vagrancy Offences</v>
          </cell>
          <cell r="D7410" t="str">
            <v>0 to 9</v>
          </cell>
          <cell r="E7410" t="str">
            <v>Non-Maori</v>
          </cell>
          <cell r="F7410" t="str">
            <v>Other</v>
          </cell>
          <cell r="K7410">
            <v>432170</v>
          </cell>
        </row>
        <row r="7411">
          <cell r="A7411">
            <v>2004</v>
          </cell>
          <cell r="B7411" t="str">
            <v>3: Drugs/Anti-Social</v>
          </cell>
          <cell r="C7411" t="str">
            <v>36: Vagrancy Offences</v>
          </cell>
          <cell r="D7411" t="str">
            <v>10 to 13</v>
          </cell>
          <cell r="E7411" t="str">
            <v>Maori</v>
          </cell>
          <cell r="F7411">
            <v>4</v>
          </cell>
          <cell r="G7411">
            <v>3.6</v>
          </cell>
          <cell r="H7411">
            <v>3.5032679738562091</v>
          </cell>
          <cell r="I7411">
            <v>3.1621621621621636</v>
          </cell>
          <cell r="J7411">
            <v>3.5032679738562091</v>
          </cell>
          <cell r="K7411">
            <v>57220</v>
          </cell>
        </row>
        <row r="7412">
          <cell r="A7412">
            <v>2004</v>
          </cell>
          <cell r="B7412" t="str">
            <v>3: Drugs/Anti-Social</v>
          </cell>
          <cell r="C7412" t="str">
            <v>36: Vagrancy Offences</v>
          </cell>
          <cell r="D7412" t="str">
            <v>10 to 13</v>
          </cell>
          <cell r="E7412" t="str">
            <v>Non-Maori</v>
          </cell>
          <cell r="F7412" t="str">
            <v>Maori</v>
          </cell>
          <cell r="K7412">
            <v>194050</v>
          </cell>
        </row>
        <row r="7413">
          <cell r="A7413">
            <v>2004</v>
          </cell>
          <cell r="B7413" t="str">
            <v>3: Drugs/Anti-Social</v>
          </cell>
          <cell r="C7413" t="str">
            <v>36: Vagrancy Offences</v>
          </cell>
          <cell r="D7413" t="str">
            <v>14 to 16</v>
          </cell>
          <cell r="E7413" t="str">
            <v>Maori</v>
          </cell>
          <cell r="F7413">
            <v>13</v>
          </cell>
          <cell r="G7413">
            <v>11.7</v>
          </cell>
          <cell r="H7413">
            <v>11.38562091503268</v>
          </cell>
          <cell r="I7413">
            <v>10.277027027027033</v>
          </cell>
          <cell r="J7413">
            <v>11.38562091503268</v>
          </cell>
          <cell r="K7413">
            <v>41010</v>
          </cell>
        </row>
        <row r="7414">
          <cell r="A7414">
            <v>2004</v>
          </cell>
          <cell r="B7414" t="str">
            <v>3: Drugs/Anti-Social</v>
          </cell>
          <cell r="C7414" t="str">
            <v>36: Vagrancy Offences</v>
          </cell>
          <cell r="D7414" t="str">
            <v>14 to 16</v>
          </cell>
          <cell r="E7414" t="str">
            <v>Non-Maori</v>
          </cell>
          <cell r="F7414">
            <v>13</v>
          </cell>
          <cell r="G7414">
            <v>11.7</v>
          </cell>
          <cell r="H7414">
            <v>11.38562091503268</v>
          </cell>
          <cell r="I7414">
            <v>10.277027027027032</v>
          </cell>
          <cell r="J7414">
            <v>11.38562091503268</v>
          </cell>
          <cell r="K7414">
            <v>145460</v>
          </cell>
        </row>
        <row r="7415">
          <cell r="A7415">
            <v>2004</v>
          </cell>
          <cell r="B7415" t="str">
            <v>3: Drugs/Anti-Social</v>
          </cell>
          <cell r="C7415" t="str">
            <v>36: Vagrancy Offences</v>
          </cell>
          <cell r="D7415" t="str">
            <v>17 to 20</v>
          </cell>
          <cell r="E7415" t="str">
            <v>Maori</v>
          </cell>
          <cell r="F7415">
            <v>20</v>
          </cell>
          <cell r="G7415">
            <v>18</v>
          </cell>
          <cell r="H7415">
            <v>17.516339869281047</v>
          </cell>
          <cell r="I7415">
            <v>15.810810810810816</v>
          </cell>
          <cell r="J7415">
            <v>17.516339869281047</v>
          </cell>
          <cell r="K7415">
            <v>47740</v>
          </cell>
        </row>
        <row r="7416">
          <cell r="A7416">
            <v>2004</v>
          </cell>
          <cell r="B7416" t="str">
            <v>3: Drugs/Anti-Social</v>
          </cell>
          <cell r="C7416" t="str">
            <v>36: Vagrancy Offences</v>
          </cell>
          <cell r="D7416" t="str">
            <v>17 to 20</v>
          </cell>
          <cell r="E7416" t="str">
            <v>Non-Maori</v>
          </cell>
          <cell r="F7416">
            <v>28</v>
          </cell>
          <cell r="G7416">
            <v>23.4</v>
          </cell>
          <cell r="H7416">
            <v>24.522875816993462</v>
          </cell>
          <cell r="I7416">
            <v>20.55405405405406</v>
          </cell>
          <cell r="J7416">
            <v>24.522875816993462</v>
          </cell>
          <cell r="K7416">
            <v>189760</v>
          </cell>
        </row>
        <row r="7417">
          <cell r="A7417">
            <v>2004</v>
          </cell>
          <cell r="B7417" t="str">
            <v>3: Drugs/Anti-Social</v>
          </cell>
          <cell r="C7417" t="str">
            <v>36: Vagrancy Offences</v>
          </cell>
          <cell r="D7417" t="str">
            <v>21 to 30</v>
          </cell>
          <cell r="E7417" t="str">
            <v>Maori</v>
          </cell>
          <cell r="F7417">
            <v>22</v>
          </cell>
          <cell r="G7417">
            <v>18.899999999999999</v>
          </cell>
          <cell r="H7417">
            <v>19.267973856209149</v>
          </cell>
          <cell r="I7417">
            <v>16.601351351351358</v>
          </cell>
          <cell r="J7417">
            <v>19.267973856209149</v>
          </cell>
          <cell r="K7417">
            <v>87440</v>
          </cell>
        </row>
        <row r="7418">
          <cell r="A7418">
            <v>2004</v>
          </cell>
          <cell r="B7418" t="str">
            <v>3: Drugs/Anti-Social</v>
          </cell>
          <cell r="C7418" t="str">
            <v>36: Vagrancy Offences</v>
          </cell>
          <cell r="D7418" t="str">
            <v>21 to 30</v>
          </cell>
          <cell r="E7418" t="str">
            <v>Non-Maori</v>
          </cell>
          <cell r="F7418">
            <v>22</v>
          </cell>
          <cell r="G7418">
            <v>19.8</v>
          </cell>
          <cell r="H7418">
            <v>19.267973856209149</v>
          </cell>
          <cell r="I7418">
            <v>17.391891891891898</v>
          </cell>
          <cell r="J7418">
            <v>19.267973856209149</v>
          </cell>
          <cell r="K7418">
            <v>447170</v>
          </cell>
        </row>
        <row r="7419">
          <cell r="A7419">
            <v>2004</v>
          </cell>
          <cell r="B7419" t="str">
            <v>3: Drugs/Anti-Social</v>
          </cell>
          <cell r="C7419" t="str">
            <v>36: Vagrancy Offences</v>
          </cell>
          <cell r="D7419" t="str">
            <v>31 to 50</v>
          </cell>
          <cell r="E7419" t="str">
            <v>Maori</v>
          </cell>
          <cell r="F7419">
            <v>11</v>
          </cell>
          <cell r="G7419">
            <v>8.1</v>
          </cell>
          <cell r="H7419">
            <v>9.6339869281045747</v>
          </cell>
          <cell r="I7419">
            <v>7.1148648648648685</v>
          </cell>
          <cell r="J7419">
            <v>9.6339869281045747</v>
          </cell>
          <cell r="K7419">
            <v>156750</v>
          </cell>
        </row>
        <row r="7420">
          <cell r="A7420">
            <v>2004</v>
          </cell>
          <cell r="B7420" t="str">
            <v>3: Drugs/Anti-Social</v>
          </cell>
          <cell r="C7420" t="str">
            <v>36: Vagrancy Offences</v>
          </cell>
          <cell r="D7420" t="str">
            <v>31 to 50</v>
          </cell>
          <cell r="E7420" t="str">
            <v>Non-Maori</v>
          </cell>
          <cell r="F7420">
            <v>14</v>
          </cell>
          <cell r="G7420">
            <v>12.6</v>
          </cell>
          <cell r="H7420">
            <v>12.261437908496731</v>
          </cell>
          <cell r="I7420">
            <v>11.067567567567574</v>
          </cell>
          <cell r="J7420">
            <v>12.261437908496731</v>
          </cell>
          <cell r="K7420">
            <v>1054810</v>
          </cell>
        </row>
        <row r="7421">
          <cell r="A7421">
            <v>2004</v>
          </cell>
          <cell r="B7421" t="str">
            <v>3: Drugs/Anti-Social</v>
          </cell>
          <cell r="C7421" t="str">
            <v>36: Vagrancy Offences</v>
          </cell>
          <cell r="D7421" t="str">
            <v>51 or older</v>
          </cell>
          <cell r="E7421" t="str">
            <v>Maori</v>
          </cell>
          <cell r="F7421">
            <v>1</v>
          </cell>
          <cell r="G7421">
            <v>0.9</v>
          </cell>
          <cell r="H7421">
            <v>0.87581699346405228</v>
          </cell>
          <cell r="I7421">
            <v>0.7905405405405409</v>
          </cell>
          <cell r="J7421">
            <v>0.87581699346405228</v>
          </cell>
          <cell r="K7421">
            <v>74580</v>
          </cell>
        </row>
        <row r="7422">
          <cell r="A7422">
            <v>2004</v>
          </cell>
          <cell r="B7422" t="str">
            <v>3: Drugs/Anti-Social</v>
          </cell>
          <cell r="C7422" t="str">
            <v>36: Vagrancy Offences</v>
          </cell>
          <cell r="D7422" t="str">
            <v>51 or older</v>
          </cell>
          <cell r="E7422" t="str">
            <v>Non-Maori</v>
          </cell>
          <cell r="F7422">
            <v>5</v>
          </cell>
          <cell r="G7422">
            <v>4.5</v>
          </cell>
          <cell r="H7422">
            <v>4.3790849673202619</v>
          </cell>
          <cell r="I7422">
            <v>3.952702702702704</v>
          </cell>
          <cell r="J7422">
            <v>4.3790849673202619</v>
          </cell>
          <cell r="K7422">
            <v>1013520</v>
          </cell>
        </row>
        <row r="7423">
          <cell r="A7423">
            <v>2004</v>
          </cell>
          <cell r="B7423" t="str">
            <v>3: Drugs/Anti-Social</v>
          </cell>
          <cell r="C7423" t="str">
            <v>37: Family Offences</v>
          </cell>
          <cell r="D7423" t="str">
            <v>0 to 9</v>
          </cell>
          <cell r="E7423" t="str">
            <v>Maori</v>
          </cell>
          <cell r="F7423" t="str">
            <v>Pacific peoples</v>
          </cell>
          <cell r="G7423">
            <v>1</v>
          </cell>
          <cell r="H7423">
            <v>0</v>
          </cell>
          <cell r="I7423">
            <v>1.5357142857142856</v>
          </cell>
          <cell r="J7423">
            <v>0</v>
          </cell>
          <cell r="K7423">
            <v>145860</v>
          </cell>
        </row>
        <row r="7424">
          <cell r="A7424">
            <v>2004</v>
          </cell>
          <cell r="B7424" t="str">
            <v>3: Drugs/Anti-Social</v>
          </cell>
          <cell r="C7424" t="str">
            <v>37: Family Offences</v>
          </cell>
          <cell r="D7424" t="str">
            <v>0 to 9</v>
          </cell>
          <cell r="E7424" t="str">
            <v>Non-Maori</v>
          </cell>
          <cell r="F7424">
            <v>14</v>
          </cell>
          <cell r="G7424">
            <v>0</v>
          </cell>
          <cell r="H7424">
            <v>16.344975053456878</v>
          </cell>
          <cell r="I7424">
            <v>0</v>
          </cell>
          <cell r="J7424">
            <v>3.4966216216216219</v>
          </cell>
          <cell r="K7424">
            <v>432170</v>
          </cell>
        </row>
        <row r="7425">
          <cell r="A7425">
            <v>2004</v>
          </cell>
          <cell r="B7425" t="str">
            <v>3: Drugs/Anti-Social</v>
          </cell>
          <cell r="C7425" t="str">
            <v>37: Family Offences</v>
          </cell>
          <cell r="D7425" t="str">
            <v>10 to 13</v>
          </cell>
          <cell r="E7425" t="str">
            <v>Maori</v>
          </cell>
          <cell r="F7425">
            <v>2</v>
          </cell>
          <cell r="G7425">
            <v>0.2</v>
          </cell>
          <cell r="H7425">
            <v>2.3349964362081255</v>
          </cell>
          <cell r="I7425">
            <v>0.23043608601578905</v>
          </cell>
          <cell r="J7425">
            <v>1.1655405405405406</v>
          </cell>
          <cell r="K7425">
            <v>57220</v>
          </cell>
        </row>
        <row r="7426">
          <cell r="A7426">
            <v>2004</v>
          </cell>
          <cell r="B7426" t="str">
            <v>3: Drugs/Anti-Social</v>
          </cell>
          <cell r="C7426" t="str">
            <v>37: Family Offences</v>
          </cell>
          <cell r="D7426" t="str">
            <v>10 to 13</v>
          </cell>
          <cell r="E7426" t="str">
            <v>Non-Maori</v>
          </cell>
          <cell r="F7426">
            <v>8</v>
          </cell>
          <cell r="G7426">
            <v>0</v>
          </cell>
          <cell r="H7426">
            <v>9.3399857448325019</v>
          </cell>
          <cell r="I7426">
            <v>0</v>
          </cell>
          <cell r="J7426">
            <v>4.6621621621621623</v>
          </cell>
          <cell r="K7426">
            <v>194050</v>
          </cell>
        </row>
        <row r="7427">
          <cell r="A7427">
            <v>2004</v>
          </cell>
          <cell r="B7427" t="str">
            <v>3: Drugs/Anti-Social</v>
          </cell>
          <cell r="C7427" t="str">
            <v>37: Family Offences</v>
          </cell>
          <cell r="D7427" t="str">
            <v>14 to 16</v>
          </cell>
          <cell r="E7427" t="str">
            <v>Maori</v>
          </cell>
          <cell r="F7427">
            <v>2</v>
          </cell>
          <cell r="G7427">
            <v>0.2</v>
          </cell>
          <cell r="H7427">
            <v>2.3349964362081255</v>
          </cell>
          <cell r="I7427">
            <v>0.23043608601578905</v>
          </cell>
          <cell r="J7427">
            <v>2.3310810810810811</v>
          </cell>
          <cell r="K7427">
            <v>41010</v>
          </cell>
        </row>
        <row r="7428">
          <cell r="A7428">
            <v>2004</v>
          </cell>
          <cell r="B7428" t="str">
            <v>3: Drugs/Anti-Social</v>
          </cell>
          <cell r="C7428" t="str">
            <v>37: Family Offences</v>
          </cell>
          <cell r="D7428" t="str">
            <v>14 to 16</v>
          </cell>
          <cell r="E7428" t="str">
            <v>Non-Maori</v>
          </cell>
          <cell r="F7428">
            <v>10</v>
          </cell>
          <cell r="G7428">
            <v>31.56</v>
          </cell>
          <cell r="H7428">
            <v>11.674982181040628</v>
          </cell>
          <cell r="I7428">
            <v>36.362814373291506</v>
          </cell>
          <cell r="J7428">
            <v>8.1587837837837842</v>
          </cell>
          <cell r="K7428">
            <v>145460</v>
          </cell>
        </row>
        <row r="7429">
          <cell r="A7429">
            <v>2004</v>
          </cell>
          <cell r="B7429" t="str">
            <v>3: Drugs/Anti-Social</v>
          </cell>
          <cell r="C7429" t="str">
            <v>37: Family Offences</v>
          </cell>
          <cell r="D7429" t="str">
            <v>17 to 20</v>
          </cell>
          <cell r="E7429" t="str">
            <v>Maori</v>
          </cell>
          <cell r="F7429">
            <v>60</v>
          </cell>
          <cell r="G7429">
            <v>606.6</v>
          </cell>
          <cell r="H7429">
            <v>70.04989308624377</v>
          </cell>
          <cell r="I7429">
            <v>698.9126488858883</v>
          </cell>
          <cell r="J7429">
            <v>65.270270270270274</v>
          </cell>
          <cell r="K7429">
            <v>47740</v>
          </cell>
        </row>
        <row r="7430">
          <cell r="A7430">
            <v>2004</v>
          </cell>
          <cell r="B7430" t="str">
            <v>3: Drugs/Anti-Social</v>
          </cell>
          <cell r="C7430" t="str">
            <v>37: Family Offences</v>
          </cell>
          <cell r="D7430" t="str">
            <v>17 to 20</v>
          </cell>
          <cell r="E7430" t="str">
            <v>Non-Maori</v>
          </cell>
          <cell r="F7430">
            <v>96</v>
          </cell>
          <cell r="G7430">
            <v>1076.08</v>
          </cell>
          <cell r="H7430">
            <v>112.07982893799003</v>
          </cell>
          <cell r="I7430">
            <v>1239.8383171993512</v>
          </cell>
          <cell r="J7430">
            <v>106.06418918918919</v>
          </cell>
          <cell r="K7430">
            <v>189760</v>
          </cell>
        </row>
        <row r="7431">
          <cell r="A7431">
            <v>2004</v>
          </cell>
          <cell r="B7431" t="str">
            <v>3: Drugs/Anti-Social</v>
          </cell>
          <cell r="C7431" t="str">
            <v>37: Family Offences</v>
          </cell>
          <cell r="D7431" t="str">
            <v>21 to 30</v>
          </cell>
          <cell r="E7431" t="str">
            <v>Maori</v>
          </cell>
          <cell r="F7431">
            <v>554</v>
          </cell>
          <cell r="G7431">
            <v>6110.9700000000075</v>
          </cell>
          <cell r="H7431">
            <v>646.79401282965068</v>
          </cell>
          <cell r="I7431">
            <v>7040.9400427995415</v>
          </cell>
          <cell r="J7431">
            <v>607.24662162162167</v>
          </cell>
          <cell r="K7431">
            <v>87440</v>
          </cell>
        </row>
        <row r="7432">
          <cell r="A7432">
            <v>2004</v>
          </cell>
          <cell r="B7432" t="str">
            <v>3: Drugs/Anti-Social</v>
          </cell>
          <cell r="C7432" t="str">
            <v>37: Family Offences</v>
          </cell>
          <cell r="D7432" t="str">
            <v>21 to 30</v>
          </cell>
          <cell r="E7432" t="str">
            <v>Non-Maori</v>
          </cell>
          <cell r="F7432">
            <v>533</v>
          </cell>
          <cell r="G7432">
            <v>5500.9400000000069</v>
          </cell>
          <cell r="H7432">
            <v>622.27655024946546</v>
          </cell>
          <cell r="I7432">
            <v>6338.075415038481</v>
          </cell>
          <cell r="J7432">
            <v>548.96959459459458</v>
          </cell>
          <cell r="K7432">
            <v>447170</v>
          </cell>
        </row>
        <row r="7433">
          <cell r="A7433">
            <v>2004</v>
          </cell>
          <cell r="B7433" t="str">
            <v>3: Drugs/Anti-Social</v>
          </cell>
          <cell r="C7433" t="str">
            <v>37: Family Offences</v>
          </cell>
          <cell r="D7433" t="str">
            <v>31 to 50</v>
          </cell>
          <cell r="E7433" t="str">
            <v>Maori</v>
          </cell>
          <cell r="F7433">
            <v>1067</v>
          </cell>
          <cell r="G7433">
            <v>11480.21</v>
          </cell>
          <cell r="H7433">
            <v>1245.7205987170348</v>
          </cell>
          <cell r="I7433">
            <v>13227.273295196606</v>
          </cell>
          <cell r="J7433">
            <v>1171.3682432432431</v>
          </cell>
          <cell r="K7433">
            <v>156750</v>
          </cell>
        </row>
        <row r="7434">
          <cell r="A7434">
            <v>2004</v>
          </cell>
          <cell r="B7434" t="str">
            <v>3: Drugs/Anti-Social</v>
          </cell>
          <cell r="C7434" t="str">
            <v>37: Family Offences</v>
          </cell>
          <cell r="D7434" t="str">
            <v>31 to 50</v>
          </cell>
          <cell r="E7434" t="str">
            <v>Non-Maori</v>
          </cell>
          <cell r="F7434">
            <v>1641</v>
          </cell>
          <cell r="G7434">
            <v>16729.86</v>
          </cell>
          <cell r="H7434">
            <v>1915.8645759087669</v>
          </cell>
          <cell r="I7434">
            <v>19275.817289960509</v>
          </cell>
          <cell r="J7434">
            <v>1725</v>
          </cell>
          <cell r="K7434">
            <v>1054810</v>
          </cell>
        </row>
        <row r="7435">
          <cell r="A7435">
            <v>2004</v>
          </cell>
          <cell r="B7435" t="str">
            <v>3: Drugs/Anti-Social</v>
          </cell>
          <cell r="C7435" t="str">
            <v>37: Family Offences</v>
          </cell>
          <cell r="D7435" t="str">
            <v>51 or older</v>
          </cell>
          <cell r="E7435" t="str">
            <v>Maori</v>
          </cell>
          <cell r="F7435">
            <v>46</v>
          </cell>
          <cell r="G7435">
            <v>463.3</v>
          </cell>
          <cell r="H7435">
            <v>53.704918032786885</v>
          </cell>
          <cell r="I7435">
            <v>533.80519325557566</v>
          </cell>
          <cell r="J7435">
            <v>47.787162162162161</v>
          </cell>
          <cell r="K7435">
            <v>74580</v>
          </cell>
        </row>
        <row r="7436">
          <cell r="A7436">
            <v>2004</v>
          </cell>
          <cell r="B7436" t="str">
            <v>3: Drugs/Anti-Social</v>
          </cell>
          <cell r="C7436" t="str">
            <v>37: Family Offences</v>
          </cell>
          <cell r="D7436" t="str">
            <v>51 or older</v>
          </cell>
          <cell r="E7436" t="str">
            <v>Non-Maori</v>
          </cell>
          <cell r="F7436">
            <v>176</v>
          </cell>
          <cell r="G7436">
            <v>1865.05</v>
          </cell>
          <cell r="H7436">
            <v>205.47968638631502</v>
          </cell>
          <cell r="I7436">
            <v>2148.8741111187355</v>
          </cell>
          <cell r="J7436">
            <v>193.47972972972974</v>
          </cell>
          <cell r="K7436">
            <v>1013520</v>
          </cell>
        </row>
        <row r="7437">
          <cell r="A7437">
            <v>2004</v>
          </cell>
          <cell r="B7437" t="str">
            <v>3: Drugs/Anti-Social</v>
          </cell>
          <cell r="C7437" t="str">
            <v>39: Sale Of Liquor Act</v>
          </cell>
          <cell r="D7437" t="str">
            <v>0 to 9</v>
          </cell>
          <cell r="E7437" t="str">
            <v>Maori</v>
          </cell>
          <cell r="F7437" t="str">
            <v>Other</v>
          </cell>
          <cell r="G7437">
            <v>50</v>
          </cell>
          <cell r="H7437">
            <v>12.73</v>
          </cell>
          <cell r="I7437">
            <v>53.899257750533671</v>
          </cell>
          <cell r="J7437">
            <v>14.477666413336554</v>
          </cell>
          <cell r="K7437">
            <v>145860</v>
          </cell>
        </row>
        <row r="7438">
          <cell r="A7438">
            <v>2004</v>
          </cell>
          <cell r="B7438" t="str">
            <v>3: Drugs/Anti-Social</v>
          </cell>
          <cell r="C7438" t="str">
            <v>39: Sale Of Liquor Act</v>
          </cell>
          <cell r="D7438" t="str">
            <v>0 to 9</v>
          </cell>
          <cell r="E7438" t="str">
            <v>Non-Maori</v>
          </cell>
          <cell r="F7438">
            <v>4</v>
          </cell>
          <cell r="G7438">
            <v>0</v>
          </cell>
          <cell r="H7438">
            <v>4.0590452261306531</v>
          </cell>
          <cell r="I7438">
            <v>0</v>
          </cell>
          <cell r="J7438">
            <v>0</v>
          </cell>
          <cell r="K7438">
            <v>432170</v>
          </cell>
        </row>
        <row r="7439">
          <cell r="A7439">
            <v>2004</v>
          </cell>
          <cell r="B7439" t="str">
            <v>3: Drugs/Anti-Social</v>
          </cell>
          <cell r="C7439" t="str">
            <v>39: Sale Of Liquor Act</v>
          </cell>
          <cell r="D7439" t="str">
            <v>10 to 13</v>
          </cell>
          <cell r="E7439" t="str">
            <v>Maori</v>
          </cell>
          <cell r="F7439">
            <v>2</v>
          </cell>
          <cell r="G7439">
            <v>0</v>
          </cell>
          <cell r="H7439">
            <v>2.0295226130653266</v>
          </cell>
          <cell r="I7439">
            <v>0</v>
          </cell>
          <cell r="J7439">
            <v>0</v>
          </cell>
          <cell r="K7439">
            <v>57220</v>
          </cell>
        </row>
        <row r="7440">
          <cell r="A7440">
            <v>2004</v>
          </cell>
          <cell r="B7440" t="str">
            <v>3: Drugs/Anti-Social</v>
          </cell>
          <cell r="C7440" t="str">
            <v>39: Sale Of Liquor Act</v>
          </cell>
          <cell r="D7440" t="str">
            <v>10 to 13</v>
          </cell>
          <cell r="E7440" t="str">
            <v>Non-Maori</v>
          </cell>
          <cell r="F7440">
            <v>4</v>
          </cell>
          <cell r="G7440">
            <v>0</v>
          </cell>
          <cell r="H7440">
            <v>4.0590452261306531</v>
          </cell>
          <cell r="I7440">
            <v>0</v>
          </cell>
          <cell r="J7440">
            <v>0</v>
          </cell>
          <cell r="K7440">
            <v>194050</v>
          </cell>
        </row>
        <row r="7441">
          <cell r="A7441">
            <v>2004</v>
          </cell>
          <cell r="B7441" t="str">
            <v>3: Drugs/Anti-Social</v>
          </cell>
          <cell r="C7441" t="str">
            <v>39: Sale Of Liquor Act</v>
          </cell>
          <cell r="D7441" t="str">
            <v>14 to 16</v>
          </cell>
          <cell r="E7441" t="str">
            <v>Maori</v>
          </cell>
          <cell r="F7441">
            <v>123</v>
          </cell>
          <cell r="G7441">
            <v>0</v>
          </cell>
          <cell r="H7441">
            <v>124.81564070351759</v>
          </cell>
          <cell r="I7441">
            <v>0</v>
          </cell>
          <cell r="J7441">
            <v>0</v>
          </cell>
          <cell r="K7441">
            <v>41010</v>
          </cell>
        </row>
        <row r="7442">
          <cell r="A7442">
            <v>2004</v>
          </cell>
          <cell r="B7442" t="str">
            <v>3: Drugs/Anti-Social</v>
          </cell>
          <cell r="C7442" t="str">
            <v>39: Sale Of Liquor Act</v>
          </cell>
          <cell r="D7442" t="str">
            <v>14 to 16</v>
          </cell>
          <cell r="E7442" t="str">
            <v>Non-Maori</v>
          </cell>
          <cell r="F7442">
            <v>264</v>
          </cell>
          <cell r="G7442">
            <v>0</v>
          </cell>
          <cell r="H7442">
            <v>267.8969849246231</v>
          </cell>
          <cell r="I7442">
            <v>0</v>
          </cell>
          <cell r="J7442">
            <v>0</v>
          </cell>
          <cell r="K7442">
            <v>145460</v>
          </cell>
        </row>
        <row r="7443">
          <cell r="A7443">
            <v>2004</v>
          </cell>
          <cell r="B7443" t="str">
            <v>3: Drugs/Anti-Social</v>
          </cell>
          <cell r="C7443" t="str">
            <v>39: Sale Of Liquor Act</v>
          </cell>
          <cell r="D7443" t="str">
            <v>17 to 20</v>
          </cell>
          <cell r="E7443" t="str">
            <v>Maori</v>
          </cell>
          <cell r="F7443">
            <v>1037</v>
          </cell>
          <cell r="G7443">
            <v>0.2</v>
          </cell>
          <cell r="H7443">
            <v>1052.3074748743718</v>
          </cell>
          <cell r="I7443">
            <v>0.47042944785276064</v>
          </cell>
          <cell r="J7443">
            <v>2.6428571428571428</v>
          </cell>
          <cell r="K7443">
            <v>47740</v>
          </cell>
        </row>
        <row r="7444">
          <cell r="A7444">
            <v>2004</v>
          </cell>
          <cell r="B7444" t="str">
            <v>3: Drugs/Anti-Social</v>
          </cell>
          <cell r="C7444" t="str">
            <v>39: Sale Of Liquor Act</v>
          </cell>
          <cell r="D7444" t="str">
            <v>17 to 20</v>
          </cell>
          <cell r="E7444" t="str">
            <v>Non-Maori</v>
          </cell>
          <cell r="F7444">
            <v>2087</v>
          </cell>
          <cell r="G7444">
            <v>0.6</v>
          </cell>
          <cell r="H7444">
            <v>2117.8068467336684</v>
          </cell>
          <cell r="I7444">
            <v>1.4112883435582819</v>
          </cell>
          <cell r="J7444">
            <v>7.9285714285714279</v>
          </cell>
          <cell r="K7444">
            <v>189760</v>
          </cell>
        </row>
        <row r="7445">
          <cell r="A7445">
            <v>2004</v>
          </cell>
          <cell r="B7445" t="str">
            <v>3: Drugs/Anti-Social</v>
          </cell>
          <cell r="C7445" t="str">
            <v>39: Sale Of Liquor Act</v>
          </cell>
          <cell r="D7445" t="str">
            <v>21 to 30</v>
          </cell>
          <cell r="E7445" t="str">
            <v>Maori</v>
          </cell>
          <cell r="F7445">
            <v>913</v>
          </cell>
          <cell r="G7445">
            <v>0</v>
          </cell>
          <cell r="H7445">
            <v>926.4770728643216</v>
          </cell>
          <cell r="I7445">
            <v>0</v>
          </cell>
          <cell r="J7445">
            <v>0</v>
          </cell>
          <cell r="K7445">
            <v>87440</v>
          </cell>
        </row>
        <row r="7446">
          <cell r="A7446">
            <v>2004</v>
          </cell>
          <cell r="B7446" t="str">
            <v>3: Drugs/Anti-Social</v>
          </cell>
          <cell r="C7446" t="str">
            <v>39: Sale Of Liquor Act</v>
          </cell>
          <cell r="D7446" t="str">
            <v>21 to 30</v>
          </cell>
          <cell r="E7446" t="str">
            <v>Non-Maori</v>
          </cell>
          <cell r="F7446">
            <v>1088</v>
          </cell>
          <cell r="G7446">
            <v>0.6</v>
          </cell>
          <cell r="H7446">
            <v>1104.0603015075376</v>
          </cell>
          <cell r="I7446">
            <v>1.4112883435582819</v>
          </cell>
          <cell r="J7446">
            <v>7.9285714285714279</v>
          </cell>
          <cell r="K7446">
            <v>447170</v>
          </cell>
        </row>
        <row r="7447">
          <cell r="A7447">
            <v>2004</v>
          </cell>
          <cell r="B7447" t="str">
            <v>3: Drugs/Anti-Social</v>
          </cell>
          <cell r="C7447" t="str">
            <v>39: Sale Of Liquor Act</v>
          </cell>
          <cell r="D7447" t="str">
            <v>31 to 50</v>
          </cell>
          <cell r="E7447" t="str">
            <v>Maori</v>
          </cell>
          <cell r="F7447">
            <v>432</v>
          </cell>
          <cell r="G7447">
            <v>2.74</v>
          </cell>
          <cell r="H7447">
            <v>438.37688442211055</v>
          </cell>
          <cell r="I7447">
            <v>6.4448834355828204</v>
          </cell>
          <cell r="J7447">
            <v>7.9285714285714279</v>
          </cell>
          <cell r="K7447">
            <v>156750</v>
          </cell>
        </row>
        <row r="7448">
          <cell r="A7448">
            <v>2004</v>
          </cell>
          <cell r="B7448" t="str">
            <v>3: Drugs/Anti-Social</v>
          </cell>
          <cell r="C7448" t="str">
            <v>39: Sale Of Liquor Act</v>
          </cell>
          <cell r="D7448" t="str">
            <v>31 to 50</v>
          </cell>
          <cell r="E7448" t="str">
            <v>Non-Maori</v>
          </cell>
          <cell r="F7448">
            <v>338</v>
          </cell>
          <cell r="G7448">
            <v>4.01</v>
          </cell>
          <cell r="H7448">
            <v>342.9893216080402</v>
          </cell>
          <cell r="I7448">
            <v>9.4321104294478495</v>
          </cell>
          <cell r="J7448">
            <v>10.571428571428571</v>
          </cell>
          <cell r="K7448">
            <v>1054810</v>
          </cell>
        </row>
        <row r="7449">
          <cell r="A7449">
            <v>2004</v>
          </cell>
          <cell r="B7449" t="str">
            <v>3: Drugs/Anti-Social</v>
          </cell>
          <cell r="C7449" t="str">
            <v>39: Sale Of Liquor Act</v>
          </cell>
          <cell r="D7449" t="str">
            <v>51 or older</v>
          </cell>
          <cell r="E7449" t="str">
            <v>Maori</v>
          </cell>
          <cell r="F7449">
            <v>24</v>
          </cell>
          <cell r="G7449">
            <v>0</v>
          </cell>
          <cell r="H7449">
            <v>24.354271356783919</v>
          </cell>
          <cell r="I7449">
            <v>0</v>
          </cell>
          <cell r="J7449">
            <v>0</v>
          </cell>
          <cell r="K7449">
            <v>74580</v>
          </cell>
        </row>
        <row r="7450">
          <cell r="A7450">
            <v>2004</v>
          </cell>
          <cell r="B7450" t="str">
            <v>3: Drugs/Anti-Social</v>
          </cell>
          <cell r="C7450" t="str">
            <v>39: Sale Of Liquor Act</v>
          </cell>
          <cell r="D7450" t="str">
            <v>51 or older</v>
          </cell>
          <cell r="E7450" t="str">
            <v>Non-Maori</v>
          </cell>
          <cell r="F7450">
            <v>52</v>
          </cell>
          <cell r="G7450">
            <v>0</v>
          </cell>
          <cell r="H7450">
            <v>52.767587939698494</v>
          </cell>
          <cell r="I7450">
            <v>0</v>
          </cell>
          <cell r="J7450">
            <v>0</v>
          </cell>
          <cell r="K7450">
            <v>1013520</v>
          </cell>
        </row>
        <row r="7451">
          <cell r="A7451">
            <v>2004</v>
          </cell>
          <cell r="B7451" t="str">
            <v>4: Dishonesty</v>
          </cell>
          <cell r="C7451" t="str">
            <v>40: Dishonesty Total</v>
          </cell>
          <cell r="D7451" t="str">
            <v>0 to 9</v>
          </cell>
          <cell r="E7451" t="str">
            <v>Maori</v>
          </cell>
          <cell r="F7451">
            <v>352</v>
          </cell>
          <cell r="G7451">
            <v>6016</v>
          </cell>
          <cell r="H7451">
            <v>1251.0202823500399</v>
          </cell>
          <cell r="I7451">
            <v>24977.349699017432</v>
          </cell>
          <cell r="J7451">
            <v>1251.0304730490004</v>
          </cell>
          <cell r="K7451">
            <v>145860</v>
          </cell>
        </row>
        <row r="7452">
          <cell r="A7452">
            <v>2004</v>
          </cell>
          <cell r="B7452" t="str">
            <v>4: Dishonesty</v>
          </cell>
          <cell r="C7452" t="str">
            <v>40: Dishonesty Total</v>
          </cell>
          <cell r="D7452" t="str">
            <v>0 to 9</v>
          </cell>
          <cell r="E7452" t="str">
            <v>Non-Maori</v>
          </cell>
          <cell r="F7452">
            <v>291</v>
          </cell>
          <cell r="G7452">
            <v>4260.72</v>
          </cell>
          <cell r="H7452">
            <v>1034.2241538746071</v>
          </cell>
          <cell r="I7452">
            <v>17689.742920478318</v>
          </cell>
          <cell r="J7452">
            <v>1034.2325785717589</v>
          </cell>
          <cell r="K7452">
            <v>432170</v>
          </cell>
        </row>
        <row r="7453">
          <cell r="A7453">
            <v>2004</v>
          </cell>
          <cell r="B7453" t="str">
            <v>4: Dishonesty</v>
          </cell>
          <cell r="C7453" t="str">
            <v>40: Dishonesty Total</v>
          </cell>
          <cell r="D7453" t="str">
            <v>10 to 13</v>
          </cell>
          <cell r="E7453" t="str">
            <v>Maori</v>
          </cell>
          <cell r="F7453">
            <v>3047</v>
          </cell>
          <cell r="G7453">
            <v>73393.960000000268</v>
          </cell>
          <cell r="H7453">
            <v>10829.144319092535</v>
          </cell>
          <cell r="I7453">
            <v>304718.51807109459</v>
          </cell>
          <cell r="J7453">
            <v>10829.23253233041</v>
          </cell>
          <cell r="K7453">
            <v>57220</v>
          </cell>
        </row>
        <row r="7454">
          <cell r="A7454">
            <v>2004</v>
          </cell>
          <cell r="B7454" t="str">
            <v>4: Dishonesty</v>
          </cell>
          <cell r="C7454" t="str">
            <v>40: Dishonesty Total</v>
          </cell>
          <cell r="D7454" t="str">
            <v>10 to 13</v>
          </cell>
          <cell r="E7454" t="str">
            <v>Non-Maori</v>
          </cell>
          <cell r="F7454">
            <v>2456</v>
          </cell>
          <cell r="G7454">
            <v>44374.420000000064</v>
          </cell>
          <cell r="H7454">
            <v>8728.7096973059615</v>
          </cell>
          <cell r="I7454">
            <v>184234.60871527184</v>
          </cell>
          <cell r="J7454">
            <v>8725.2267367479999</v>
          </cell>
          <cell r="K7454">
            <v>194050</v>
          </cell>
        </row>
        <row r="7455">
          <cell r="A7455">
            <v>2004</v>
          </cell>
          <cell r="B7455" t="str">
            <v>4: Dishonesty</v>
          </cell>
          <cell r="C7455" t="str">
            <v>40: Dishonesty Total</v>
          </cell>
          <cell r="D7455" t="str">
            <v>14 to 16</v>
          </cell>
          <cell r="E7455" t="str">
            <v>Maori</v>
          </cell>
          <cell r="F7455">
            <v>7846</v>
          </cell>
          <cell r="G7455">
            <v>279598.20999999909</v>
          </cell>
          <cell r="H7455">
            <v>27884.957770790948</v>
          </cell>
          <cell r="I7455">
            <v>1160841.4671524756</v>
          </cell>
          <cell r="J7455">
            <v>27885.184919154708</v>
          </cell>
          <cell r="K7455">
            <v>41010</v>
          </cell>
        </row>
        <row r="7456">
          <cell r="A7456">
            <v>2004</v>
          </cell>
          <cell r="B7456" t="str">
            <v>4: Dishonesty</v>
          </cell>
          <cell r="C7456" t="str">
            <v>40: Dishonesty Total</v>
          </cell>
          <cell r="D7456" t="str">
            <v>14 to 16</v>
          </cell>
          <cell r="E7456" t="str">
            <v>Non-Maori</v>
          </cell>
          <cell r="F7456">
            <v>7647</v>
          </cell>
          <cell r="G7456">
            <v>233095.37</v>
          </cell>
          <cell r="H7456">
            <v>27177.704827076013</v>
          </cell>
          <cell r="I7456">
            <v>967770.04150795483</v>
          </cell>
          <cell r="J7456">
            <v>27177.926214220755</v>
          </cell>
          <cell r="K7456">
            <v>145460</v>
          </cell>
        </row>
        <row r="7457">
          <cell r="A7457">
            <v>2004</v>
          </cell>
          <cell r="B7457" t="str">
            <v>4: Dishonesty</v>
          </cell>
          <cell r="C7457" t="str">
            <v>40: Dishonesty Total</v>
          </cell>
          <cell r="D7457" t="str">
            <v>17 to 20</v>
          </cell>
          <cell r="E7457" t="str">
            <v>Maori</v>
          </cell>
          <cell r="F7457">
            <v>6670</v>
          </cell>
          <cell r="G7457">
            <v>280165.65999999904</v>
          </cell>
          <cell r="H7457">
            <v>23705.412736576043</v>
          </cell>
          <cell r="I7457">
            <v>1163197.4174660905</v>
          </cell>
          <cell r="J7457">
            <v>23702.051774897114</v>
          </cell>
          <cell r="K7457">
            <v>47740</v>
          </cell>
        </row>
        <row r="7458">
          <cell r="A7458">
            <v>2004</v>
          </cell>
          <cell r="B7458" t="str">
            <v>4: Dishonesty</v>
          </cell>
          <cell r="C7458" t="str">
            <v>40: Dishonesty Total</v>
          </cell>
          <cell r="D7458" t="str">
            <v>17 to 20</v>
          </cell>
          <cell r="E7458" t="str">
            <v>Non-Maori</v>
          </cell>
          <cell r="F7458">
            <v>8397</v>
          </cell>
          <cell r="G7458">
            <v>273370.59999999998</v>
          </cell>
          <cell r="H7458">
            <v>29843.230996855928</v>
          </cell>
          <cell r="I7458">
            <v>1134985.5508028937</v>
          </cell>
          <cell r="J7458">
            <v>29839.920033293773</v>
          </cell>
          <cell r="K7458">
            <v>189760</v>
          </cell>
        </row>
        <row r="7459">
          <cell r="A7459">
            <v>2004</v>
          </cell>
          <cell r="B7459" t="str">
            <v>4: Dishonesty</v>
          </cell>
          <cell r="C7459" t="str">
            <v>40: Dishonesty Total</v>
          </cell>
          <cell r="D7459" t="str">
            <v>21 to 30</v>
          </cell>
          <cell r="E7459" t="str">
            <v>Maori</v>
          </cell>
          <cell r="F7459">
            <v>7301</v>
          </cell>
          <cell r="G7459">
            <v>327337.82999999914</v>
          </cell>
          <cell r="H7459">
            <v>25948.008754084211</v>
          </cell>
          <cell r="I7459">
            <v>1359047.7808556354</v>
          </cell>
          <cell r="J7459">
            <v>25948.220124235089</v>
          </cell>
          <cell r="K7459">
            <v>87440</v>
          </cell>
        </row>
        <row r="7460">
          <cell r="A7460">
            <v>2004</v>
          </cell>
          <cell r="B7460" t="str">
            <v>4: Dishonesty</v>
          </cell>
          <cell r="C7460" t="str">
            <v>40: Dishonesty Total</v>
          </cell>
          <cell r="D7460" t="str">
            <v>21 to 30</v>
          </cell>
          <cell r="E7460" t="str">
            <v>Non-Maori</v>
          </cell>
          <cell r="F7460">
            <v>7992</v>
          </cell>
          <cell r="G7460">
            <v>302717.36999999877</v>
          </cell>
          <cell r="H7460">
            <v>28403.846865174775</v>
          </cell>
          <cell r="I7460">
            <v>1256828.0602488071</v>
          </cell>
          <cell r="J7460">
            <v>28404.078240362534</v>
          </cell>
          <cell r="K7460">
            <v>447170</v>
          </cell>
        </row>
        <row r="7461">
          <cell r="A7461">
            <v>2004</v>
          </cell>
          <cell r="B7461" t="str">
            <v>4: Dishonesty</v>
          </cell>
          <cell r="C7461" t="str">
            <v>40: Dishonesty Total</v>
          </cell>
          <cell r="D7461" t="str">
            <v>31 to 50</v>
          </cell>
          <cell r="E7461" t="str">
            <v>Maori</v>
          </cell>
          <cell r="F7461">
            <v>4468</v>
          </cell>
          <cell r="G7461">
            <v>186547.62</v>
          </cell>
          <cell r="H7461">
            <v>15879.427902102214</v>
          </cell>
          <cell r="I7461">
            <v>774512.15762290999</v>
          </cell>
          <cell r="J7461">
            <v>15876.003190653082</v>
          </cell>
          <cell r="K7461">
            <v>156750</v>
          </cell>
        </row>
        <row r="7462">
          <cell r="A7462">
            <v>2004</v>
          </cell>
          <cell r="B7462" t="str">
            <v>4: Dishonesty</v>
          </cell>
          <cell r="C7462" t="str">
            <v>40: Dishonesty Total</v>
          </cell>
          <cell r="D7462" t="str">
            <v>31 to 50</v>
          </cell>
          <cell r="E7462" t="str">
            <v>Non-Maori</v>
          </cell>
          <cell r="F7462">
            <v>6793</v>
          </cell>
          <cell r="G7462">
            <v>240920.75</v>
          </cell>
          <cell r="H7462">
            <v>24142.55902841995</v>
          </cell>
          <cell r="I7462">
            <v>1000259.6114527195</v>
          </cell>
          <cell r="J7462">
            <v>24132.093500007708</v>
          </cell>
          <cell r="K7462">
            <v>1054810</v>
          </cell>
        </row>
        <row r="7463">
          <cell r="A7463">
            <v>2004</v>
          </cell>
          <cell r="B7463" t="str">
            <v>4: Dishonesty</v>
          </cell>
          <cell r="C7463" t="str">
            <v>40: Dishonesty Total</v>
          </cell>
          <cell r="D7463" t="str">
            <v>51 or older</v>
          </cell>
          <cell r="E7463" t="str">
            <v>Maori</v>
          </cell>
          <cell r="F7463">
            <v>405</v>
          </cell>
          <cell r="G7463">
            <v>12945.19</v>
          </cell>
          <cell r="H7463">
            <v>1439.384131681154</v>
          </cell>
          <cell r="I7463">
            <v>53746.099991725983</v>
          </cell>
          <cell r="J7463">
            <v>1439.3958567751283</v>
          </cell>
          <cell r="K7463">
            <v>74580</v>
          </cell>
        </row>
        <row r="7464">
          <cell r="A7464">
            <v>2004</v>
          </cell>
          <cell r="B7464" t="str">
            <v>4: Dishonesty</v>
          </cell>
          <cell r="C7464" t="str">
            <v>40: Dishonesty Total</v>
          </cell>
          <cell r="D7464" t="str">
            <v>51 or older</v>
          </cell>
          <cell r="E7464" t="str">
            <v>Non-Maori</v>
          </cell>
          <cell r="F7464">
            <v>1219</v>
          </cell>
          <cell r="G7464">
            <v>20178.05</v>
          </cell>
          <cell r="H7464">
            <v>4332.3685346156217</v>
          </cell>
          <cell r="I7464">
            <v>83775.633493061672</v>
          </cell>
          <cell r="J7464">
            <v>4332.4038257009415</v>
          </cell>
          <cell r="K7464">
            <v>1013520</v>
          </cell>
        </row>
        <row r="7465">
          <cell r="A7465">
            <v>2004</v>
          </cell>
          <cell r="B7465" t="str">
            <v>4: Dishonesty</v>
          </cell>
          <cell r="C7465" t="str">
            <v>41: Burglary</v>
          </cell>
          <cell r="D7465" t="str">
            <v>0 to 9</v>
          </cell>
          <cell r="E7465" t="str">
            <v>Maori</v>
          </cell>
          <cell r="F7465">
            <v>58</v>
          </cell>
          <cell r="G7465">
            <v>5336.93</v>
          </cell>
          <cell r="H7465">
            <v>252.05742275810096</v>
          </cell>
          <cell r="I7465">
            <v>23734.587469099824</v>
          </cell>
          <cell r="J7465">
            <v>252.05742275810096</v>
          </cell>
          <cell r="K7465">
            <v>145860</v>
          </cell>
        </row>
        <row r="7466">
          <cell r="A7466">
            <v>2004</v>
          </cell>
          <cell r="B7466" t="str">
            <v>4: Dishonesty</v>
          </cell>
          <cell r="C7466" t="str">
            <v>41: Burglary</v>
          </cell>
          <cell r="D7466" t="str">
            <v>0 to 9</v>
          </cell>
          <cell r="E7466" t="str">
            <v>Non-Maori</v>
          </cell>
          <cell r="F7466">
            <v>35</v>
          </cell>
          <cell r="G7466">
            <v>3370.42</v>
          </cell>
          <cell r="H7466">
            <v>152.10361718161266</v>
          </cell>
          <cell r="I7466">
            <v>14989.05331297271</v>
          </cell>
          <cell r="J7466">
            <v>152.10361718161266</v>
          </cell>
          <cell r="K7466">
            <v>432170</v>
          </cell>
        </row>
        <row r="7467">
          <cell r="A7467">
            <v>2004</v>
          </cell>
          <cell r="B7467" t="str">
            <v>4: Dishonesty</v>
          </cell>
          <cell r="C7467" t="str">
            <v>41: Burglary</v>
          </cell>
          <cell r="D7467" t="str">
            <v>10 to 13</v>
          </cell>
          <cell r="E7467" t="str">
            <v>Maori</v>
          </cell>
          <cell r="F7467">
            <v>602</v>
          </cell>
          <cell r="G7467">
            <v>60513.700000000274</v>
          </cell>
          <cell r="H7467">
            <v>2616.1822155237378</v>
          </cell>
          <cell r="I7467">
            <v>269118.70789552666</v>
          </cell>
          <cell r="J7467">
            <v>2616.1822155237378</v>
          </cell>
          <cell r="K7467">
            <v>57220</v>
          </cell>
        </row>
        <row r="7468">
          <cell r="A7468">
            <v>2004</v>
          </cell>
          <cell r="B7468" t="str">
            <v>4: Dishonesty</v>
          </cell>
          <cell r="C7468" t="str">
            <v>41: Burglary</v>
          </cell>
          <cell r="D7468" t="str">
            <v>10 to 13</v>
          </cell>
          <cell r="E7468" t="str">
            <v>Non-Maori</v>
          </cell>
          <cell r="F7468">
            <v>322</v>
          </cell>
          <cell r="G7468">
            <v>32039.29000000007</v>
          </cell>
          <cell r="H7468">
            <v>1399.3532780708365</v>
          </cell>
          <cell r="I7468">
            <v>142486.28536496774</v>
          </cell>
          <cell r="J7468">
            <v>1399.3532780708365</v>
          </cell>
          <cell r="K7468">
            <v>194050</v>
          </cell>
        </row>
        <row r="7469">
          <cell r="A7469">
            <v>2004</v>
          </cell>
          <cell r="B7469" t="str">
            <v>4: Dishonesty</v>
          </cell>
          <cell r="C7469" t="str">
            <v>41: Burglary</v>
          </cell>
          <cell r="D7469" t="str">
            <v>14 to 16</v>
          </cell>
          <cell r="E7469" t="str">
            <v>Maori</v>
          </cell>
          <cell r="F7469">
            <v>1938</v>
          </cell>
          <cell r="G7469">
            <v>209424.20999999921</v>
          </cell>
          <cell r="H7469">
            <v>8422.1945742275821</v>
          </cell>
          <cell r="I7469">
            <v>931358.89554333931</v>
          </cell>
          <cell r="J7469">
            <v>8422.1945742275821</v>
          </cell>
          <cell r="K7469">
            <v>41010</v>
          </cell>
        </row>
        <row r="7470">
          <cell r="A7470">
            <v>2004</v>
          </cell>
          <cell r="B7470" t="str">
            <v>4: Dishonesty</v>
          </cell>
          <cell r="C7470" t="str">
            <v>41: Burglary</v>
          </cell>
          <cell r="D7470" t="str">
            <v>14 to 16</v>
          </cell>
          <cell r="E7470" t="str">
            <v>Non-Maori</v>
          </cell>
          <cell r="F7470">
            <v>1531</v>
          </cell>
          <cell r="G7470">
            <v>166027.73000000001</v>
          </cell>
          <cell r="H7470">
            <v>6653.4467972871134</v>
          </cell>
          <cell r="I7470">
            <v>738364.50543310202</v>
          </cell>
          <cell r="J7470">
            <v>6653.4467972871134</v>
          </cell>
          <cell r="K7470">
            <v>145460</v>
          </cell>
        </row>
        <row r="7471">
          <cell r="A7471">
            <v>2004</v>
          </cell>
          <cell r="B7471" t="str">
            <v>4: Dishonesty</v>
          </cell>
          <cell r="C7471" t="str">
            <v>41: Burglary</v>
          </cell>
          <cell r="D7471" t="str">
            <v>17 to 20</v>
          </cell>
          <cell r="E7471" t="str">
            <v>Maori</v>
          </cell>
          <cell r="F7471">
            <v>1793</v>
          </cell>
          <cell r="G7471">
            <v>208783.75999999914</v>
          </cell>
          <cell r="H7471">
            <v>7792.0510173323282</v>
          </cell>
          <cell r="I7471">
            <v>928510.6632179037</v>
          </cell>
          <cell r="J7471">
            <v>7792.0510173323282</v>
          </cell>
          <cell r="K7471">
            <v>47740</v>
          </cell>
        </row>
        <row r="7472">
          <cell r="A7472">
            <v>2004</v>
          </cell>
          <cell r="B7472" t="str">
            <v>4: Dishonesty</v>
          </cell>
          <cell r="C7472" t="str">
            <v>41: Burglary</v>
          </cell>
          <cell r="D7472" t="str">
            <v>17 to 20</v>
          </cell>
          <cell r="E7472" t="str">
            <v>Non-Maori</v>
          </cell>
          <cell r="F7472">
            <v>1484</v>
          </cell>
          <cell r="G7472">
            <v>174580.84</v>
          </cell>
          <cell r="H7472">
            <v>6449.193368500376</v>
          </cell>
          <cell r="I7472">
            <v>776402.20452749275</v>
          </cell>
          <cell r="J7472">
            <v>6449.193368500376</v>
          </cell>
          <cell r="K7472">
            <v>189760</v>
          </cell>
        </row>
        <row r="7473">
          <cell r="A7473">
            <v>2004</v>
          </cell>
          <cell r="B7473" t="str">
            <v>4: Dishonesty</v>
          </cell>
          <cell r="C7473" t="str">
            <v>41: Burglary</v>
          </cell>
          <cell r="D7473" t="str">
            <v>21 to 30</v>
          </cell>
          <cell r="E7473" t="str">
            <v>Maori</v>
          </cell>
          <cell r="F7473">
            <v>1939</v>
          </cell>
          <cell r="G7473">
            <v>232804.96999999907</v>
          </cell>
          <cell r="H7473">
            <v>8426.540391861341</v>
          </cell>
          <cell r="I7473">
            <v>1035338.6541899821</v>
          </cell>
          <cell r="J7473">
            <v>8426.540391861341</v>
          </cell>
          <cell r="K7473">
            <v>87440</v>
          </cell>
        </row>
        <row r="7474">
          <cell r="A7474">
            <v>2004</v>
          </cell>
          <cell r="B7474" t="str">
            <v>4: Dishonesty</v>
          </cell>
          <cell r="C7474" t="str">
            <v>41: Burglary</v>
          </cell>
          <cell r="D7474" t="str">
            <v>21 to 30</v>
          </cell>
          <cell r="E7474" t="str">
            <v>Non-Maori</v>
          </cell>
          <cell r="F7474">
            <v>1497</v>
          </cell>
          <cell r="G7474">
            <v>191501.78999999881</v>
          </cell>
          <cell r="H7474">
            <v>6505.688997739262</v>
          </cell>
          <cell r="I7474">
            <v>851653.66329409601</v>
          </cell>
          <cell r="J7474">
            <v>6505.688997739262</v>
          </cell>
          <cell r="K7474">
            <v>447170</v>
          </cell>
        </row>
        <row r="7475">
          <cell r="A7475">
            <v>2004</v>
          </cell>
          <cell r="B7475" t="str">
            <v>4: Dishonesty</v>
          </cell>
          <cell r="C7475" t="str">
            <v>41: Burglary</v>
          </cell>
          <cell r="D7475" t="str">
            <v>31 to 50</v>
          </cell>
          <cell r="E7475" t="str">
            <v>Maori</v>
          </cell>
          <cell r="F7475">
            <v>1009</v>
          </cell>
          <cell r="G7475">
            <v>123651.4</v>
          </cell>
          <cell r="H7475">
            <v>4384.9299924642046</v>
          </cell>
          <cell r="I7475">
            <v>549906.96317483252</v>
          </cell>
          <cell r="J7475">
            <v>4384.9299924642046</v>
          </cell>
          <cell r="K7475">
            <v>156750</v>
          </cell>
        </row>
        <row r="7476">
          <cell r="A7476">
            <v>2004</v>
          </cell>
          <cell r="B7476" t="str">
            <v>4: Dishonesty</v>
          </cell>
          <cell r="C7476" t="str">
            <v>41: Burglary</v>
          </cell>
          <cell r="D7476" t="str">
            <v>31 to 50</v>
          </cell>
          <cell r="E7476" t="str">
            <v>Non-Maori</v>
          </cell>
          <cell r="F7476">
            <v>940</v>
          </cell>
          <cell r="G7476">
            <v>119030.1</v>
          </cell>
          <cell r="H7476">
            <v>4085.0685757347405</v>
          </cell>
          <cell r="I7476">
            <v>529354.9512370798</v>
          </cell>
          <cell r="J7476">
            <v>4085.0685757347405</v>
          </cell>
          <cell r="K7476">
            <v>1054810</v>
          </cell>
        </row>
        <row r="7477">
          <cell r="A7477">
            <v>2004</v>
          </cell>
          <cell r="B7477" t="str">
            <v>4: Dishonesty</v>
          </cell>
          <cell r="C7477" t="str">
            <v>41: Burglary</v>
          </cell>
          <cell r="D7477" t="str">
            <v>51 or older</v>
          </cell>
          <cell r="E7477" t="str">
            <v>Maori</v>
          </cell>
          <cell r="F7477">
            <v>78</v>
          </cell>
          <cell r="G7477">
            <v>9751.4</v>
          </cell>
          <cell r="H7477">
            <v>338.97377543330822</v>
          </cell>
          <cell r="I7477">
            <v>43366.777575531254</v>
          </cell>
          <cell r="J7477">
            <v>338.97377543330822</v>
          </cell>
          <cell r="K7477">
            <v>74580</v>
          </cell>
        </row>
        <row r="7478">
          <cell r="A7478">
            <v>2004</v>
          </cell>
          <cell r="B7478" t="str">
            <v>4: Dishonesty</v>
          </cell>
          <cell r="C7478" t="str">
            <v>41: Burglary</v>
          </cell>
          <cell r="D7478" t="str">
            <v>51 or older</v>
          </cell>
          <cell r="E7478" t="str">
            <v>Non-Maori</v>
          </cell>
          <cell r="F7478">
            <v>44</v>
          </cell>
          <cell r="G7478">
            <v>5012.6499999999996</v>
          </cell>
          <cell r="H7478">
            <v>191.21597588545592</v>
          </cell>
          <cell r="I7478">
            <v>22292.437764217113</v>
          </cell>
          <cell r="J7478">
            <v>191.21597588545592</v>
          </cell>
          <cell r="K7478">
            <v>1013520</v>
          </cell>
        </row>
        <row r="7479">
          <cell r="A7479">
            <v>2004</v>
          </cell>
          <cell r="B7479" t="str">
            <v>4: Dishonesty</v>
          </cell>
          <cell r="C7479" t="str">
            <v>42: Car Conversion Etc</v>
          </cell>
          <cell r="D7479" t="str">
            <v>0 to 9</v>
          </cell>
          <cell r="E7479" t="str">
            <v>Maori</v>
          </cell>
          <cell r="F7479">
            <v>9</v>
          </cell>
          <cell r="G7479">
            <v>56.65</v>
          </cell>
          <cell r="H7479">
            <v>32.899967309578294</v>
          </cell>
          <cell r="I7479">
            <v>222.69578612980655</v>
          </cell>
          <cell r="J7479">
            <v>32.899967309578294</v>
          </cell>
          <cell r="K7479">
            <v>145860</v>
          </cell>
        </row>
        <row r="7480">
          <cell r="A7480">
            <v>2004</v>
          </cell>
          <cell r="B7480" t="str">
            <v>4: Dishonesty</v>
          </cell>
          <cell r="C7480" t="str">
            <v>42: Car Conversion Etc</v>
          </cell>
          <cell r="D7480" t="str">
            <v>0 to 9</v>
          </cell>
          <cell r="E7480" t="str">
            <v>Non-Maori</v>
          </cell>
          <cell r="F7480">
            <v>15</v>
          </cell>
          <cell r="G7480">
            <v>174.19</v>
          </cell>
          <cell r="H7480">
            <v>54.833278849297159</v>
          </cell>
          <cell r="I7480">
            <v>684.75514538307164</v>
          </cell>
          <cell r="J7480">
            <v>54.833278849297159</v>
          </cell>
          <cell r="K7480">
            <v>432170</v>
          </cell>
        </row>
        <row r="7481">
          <cell r="A7481">
            <v>2004</v>
          </cell>
          <cell r="B7481" t="str">
            <v>4: Dishonesty</v>
          </cell>
          <cell r="C7481" t="str">
            <v>42: Car Conversion Etc</v>
          </cell>
          <cell r="D7481" t="str">
            <v>10 to 13</v>
          </cell>
          <cell r="E7481" t="str">
            <v>Maori</v>
          </cell>
          <cell r="F7481">
            <v>295</v>
          </cell>
          <cell r="G7481">
            <v>5801.8699999999926</v>
          </cell>
          <cell r="H7481">
            <v>1078.3878173695107</v>
          </cell>
          <cell r="I7481">
            <v>22807.625784164855</v>
          </cell>
          <cell r="J7481">
            <v>1078.3878173695107</v>
          </cell>
          <cell r="K7481">
            <v>57220</v>
          </cell>
        </row>
        <row r="7482">
          <cell r="A7482">
            <v>2004</v>
          </cell>
          <cell r="B7482" t="str">
            <v>4: Dishonesty</v>
          </cell>
          <cell r="C7482" t="str">
            <v>42: Car Conversion Etc</v>
          </cell>
          <cell r="D7482" t="str">
            <v>10 to 13</v>
          </cell>
          <cell r="E7482" t="str">
            <v>Non-Maori</v>
          </cell>
          <cell r="F7482">
            <v>195</v>
          </cell>
          <cell r="G7482">
            <v>4551.03</v>
          </cell>
          <cell r="H7482">
            <v>712.83262504086304</v>
          </cell>
          <cell r="I7482">
            <v>17890.471377764035</v>
          </cell>
          <cell r="J7482">
            <v>712.83262504086304</v>
          </cell>
          <cell r="K7482">
            <v>194050</v>
          </cell>
        </row>
        <row r="7483">
          <cell r="A7483">
            <v>2004</v>
          </cell>
          <cell r="B7483" t="str">
            <v>4: Dishonesty</v>
          </cell>
          <cell r="C7483" t="str">
            <v>42: Car Conversion Etc</v>
          </cell>
          <cell r="D7483" t="str">
            <v>14 to 16</v>
          </cell>
          <cell r="E7483" t="str">
            <v>Maori</v>
          </cell>
          <cell r="F7483">
            <v>1814</v>
          </cell>
          <cell r="G7483">
            <v>46420.459999999912</v>
          </cell>
          <cell r="H7483">
            <v>6631.1711888416694</v>
          </cell>
          <cell r="I7483">
            <v>182482.62722342843</v>
          </cell>
          <cell r="J7483">
            <v>6631.1711888416694</v>
          </cell>
          <cell r="K7483">
            <v>41010</v>
          </cell>
        </row>
        <row r="7484">
          <cell r="A7484">
            <v>2004</v>
          </cell>
          <cell r="B7484" t="str">
            <v>4: Dishonesty</v>
          </cell>
          <cell r="C7484" t="str">
            <v>42: Car Conversion Etc</v>
          </cell>
          <cell r="D7484" t="str">
            <v>14 to 16</v>
          </cell>
          <cell r="E7484" t="str">
            <v>Non-Maori</v>
          </cell>
          <cell r="F7484">
            <v>1361</v>
          </cell>
          <cell r="G7484">
            <v>33676.230000000127</v>
          </cell>
          <cell r="H7484">
            <v>4975.2061675928953</v>
          </cell>
          <cell r="I7484">
            <v>132384.01612953583</v>
          </cell>
          <cell r="J7484">
            <v>4975.2061675928953</v>
          </cell>
          <cell r="K7484">
            <v>145460</v>
          </cell>
        </row>
        <row r="7485">
          <cell r="A7485">
            <v>2004</v>
          </cell>
          <cell r="B7485" t="str">
            <v>4: Dishonesty</v>
          </cell>
          <cell r="C7485" t="str">
            <v>42: Car Conversion Etc</v>
          </cell>
          <cell r="D7485" t="str">
            <v>17 to 20</v>
          </cell>
          <cell r="E7485" t="str">
            <v>Maori</v>
          </cell>
          <cell r="F7485">
            <v>1361</v>
          </cell>
          <cell r="G7485">
            <v>34950.81</v>
          </cell>
          <cell r="H7485">
            <v>4975.2061675928953</v>
          </cell>
          <cell r="I7485">
            <v>137394.49441877322</v>
          </cell>
          <cell r="J7485">
            <v>4975.2061675928953</v>
          </cell>
          <cell r="K7485">
            <v>47740</v>
          </cell>
        </row>
        <row r="7486">
          <cell r="A7486">
            <v>2004</v>
          </cell>
          <cell r="B7486" t="str">
            <v>4: Dishonesty</v>
          </cell>
          <cell r="C7486" t="str">
            <v>42: Car Conversion Etc</v>
          </cell>
          <cell r="D7486" t="str">
            <v>17 to 20</v>
          </cell>
          <cell r="E7486" t="str">
            <v>Non-Maori</v>
          </cell>
          <cell r="F7486">
            <v>1261</v>
          </cell>
          <cell r="G7486">
            <v>30008.43000000012</v>
          </cell>
          <cell r="H7486">
            <v>4609.6509752642478</v>
          </cell>
          <cell r="I7486">
            <v>117965.59416365928</v>
          </cell>
          <cell r="J7486">
            <v>4609.6509752642478</v>
          </cell>
          <cell r="K7486">
            <v>189760</v>
          </cell>
        </row>
        <row r="7487">
          <cell r="A7487">
            <v>2004</v>
          </cell>
          <cell r="B7487" t="str">
            <v>4: Dishonesty</v>
          </cell>
          <cell r="C7487" t="str">
            <v>42: Car Conversion Etc</v>
          </cell>
          <cell r="D7487" t="str">
            <v>21 to 30</v>
          </cell>
          <cell r="E7487" t="str">
            <v>Maori</v>
          </cell>
          <cell r="F7487">
            <v>1089</v>
          </cell>
          <cell r="G7487">
            <v>33144.670000000049</v>
          </cell>
          <cell r="H7487">
            <v>3980.8960444589734</v>
          </cell>
          <cell r="I7487">
            <v>130294.41026766153</v>
          </cell>
          <cell r="J7487">
            <v>3980.8960444589734</v>
          </cell>
          <cell r="K7487">
            <v>87440</v>
          </cell>
        </row>
        <row r="7488">
          <cell r="A7488">
            <v>2004</v>
          </cell>
          <cell r="B7488" t="str">
            <v>4: Dishonesty</v>
          </cell>
          <cell r="C7488" t="str">
            <v>42: Car Conversion Etc</v>
          </cell>
          <cell r="D7488" t="str">
            <v>21 to 30</v>
          </cell>
          <cell r="E7488" t="str">
            <v>Non-Maori</v>
          </cell>
          <cell r="F7488">
            <v>823</v>
          </cell>
          <cell r="G7488">
            <v>23520.050000000101</v>
          </cell>
          <cell r="H7488">
            <v>3008.5192328647709</v>
          </cell>
          <cell r="I7488">
            <v>92459.241386802809</v>
          </cell>
          <cell r="J7488">
            <v>3008.5192328647709</v>
          </cell>
          <cell r="K7488">
            <v>447170</v>
          </cell>
        </row>
        <row r="7489">
          <cell r="A7489">
            <v>2004</v>
          </cell>
          <cell r="B7489" t="str">
            <v>4: Dishonesty</v>
          </cell>
          <cell r="C7489" t="str">
            <v>42: Car Conversion Etc</v>
          </cell>
          <cell r="D7489" t="str">
            <v>31 to 50</v>
          </cell>
          <cell r="E7489" t="str">
            <v>Maori</v>
          </cell>
          <cell r="F7489">
            <v>402</v>
          </cell>
          <cell r="G7489">
            <v>12199.8</v>
          </cell>
          <cell r="H7489">
            <v>1469.531873161164</v>
          </cell>
          <cell r="I7489">
            <v>47958.41220876266</v>
          </cell>
          <cell r="J7489">
            <v>1469.531873161164</v>
          </cell>
          <cell r="K7489">
            <v>156750</v>
          </cell>
        </row>
        <row r="7490">
          <cell r="A7490">
            <v>2004</v>
          </cell>
          <cell r="B7490" t="str">
            <v>4: Dishonesty</v>
          </cell>
          <cell r="C7490" t="str">
            <v>42: Car Conversion Etc</v>
          </cell>
          <cell r="D7490" t="str">
            <v>31 to 50</v>
          </cell>
          <cell r="E7490" t="str">
            <v>Non-Maori</v>
          </cell>
          <cell r="F7490">
            <v>491</v>
          </cell>
          <cell r="G7490">
            <v>14592.23</v>
          </cell>
          <cell r="H7490">
            <v>1794.8759943336602</v>
          </cell>
          <cell r="I7490">
            <v>57363.250330749121</v>
          </cell>
          <cell r="J7490">
            <v>1794.8759943336602</v>
          </cell>
          <cell r="K7490">
            <v>1054810</v>
          </cell>
        </row>
        <row r="7491">
          <cell r="A7491">
            <v>2004</v>
          </cell>
          <cell r="B7491" t="str">
            <v>4: Dishonesty</v>
          </cell>
          <cell r="C7491" t="str">
            <v>42: Car Conversion Etc</v>
          </cell>
          <cell r="D7491" t="str">
            <v>51 or older</v>
          </cell>
          <cell r="E7491" t="str">
            <v>Maori</v>
          </cell>
          <cell r="F7491">
            <v>16</v>
          </cell>
          <cell r="G7491">
            <v>364.34</v>
          </cell>
          <cell r="H7491">
            <v>58.488830772583633</v>
          </cell>
          <cell r="I7491">
            <v>1432.2503569026253</v>
          </cell>
          <cell r="J7491">
            <v>58.488830772583633</v>
          </cell>
          <cell r="K7491">
            <v>74580</v>
          </cell>
        </row>
        <row r="7492">
          <cell r="A7492">
            <v>2004</v>
          </cell>
          <cell r="B7492" t="str">
            <v>4: Dishonesty</v>
          </cell>
          <cell r="C7492" t="str">
            <v>42: Car Conversion Etc</v>
          </cell>
          <cell r="D7492" t="str">
            <v>51 or older</v>
          </cell>
          <cell r="E7492" t="str">
            <v>Non-Maori</v>
          </cell>
          <cell r="F7492">
            <v>45</v>
          </cell>
          <cell r="G7492">
            <v>930.01</v>
          </cell>
          <cell r="H7492">
            <v>164.49983654789145</v>
          </cell>
          <cell r="I7492">
            <v>3655.945420275048</v>
          </cell>
          <cell r="J7492">
            <v>164.49983654789145</v>
          </cell>
          <cell r="K7492">
            <v>1013520</v>
          </cell>
        </row>
        <row r="7493">
          <cell r="A7493">
            <v>2004</v>
          </cell>
          <cell r="B7493" t="str">
            <v>4: Dishonesty</v>
          </cell>
          <cell r="C7493" t="str">
            <v>43: Theft</v>
          </cell>
          <cell r="D7493" t="str">
            <v>0 to 9</v>
          </cell>
          <cell r="E7493" t="str">
            <v>Maori</v>
          </cell>
          <cell r="F7493">
            <v>284</v>
          </cell>
          <cell r="G7493">
            <v>614.8899999999993</v>
          </cell>
          <cell r="H7493">
            <v>1065.4503731343284</v>
          </cell>
          <cell r="I7493">
            <v>3644.9964663330161</v>
          </cell>
          <cell r="J7493">
            <v>1065.4503731343284</v>
          </cell>
          <cell r="K7493">
            <v>145860</v>
          </cell>
        </row>
        <row r="7494">
          <cell r="A7494">
            <v>2004</v>
          </cell>
          <cell r="B7494" t="str">
            <v>4: Dishonesty</v>
          </cell>
          <cell r="C7494" t="str">
            <v>43: Theft</v>
          </cell>
          <cell r="D7494" t="str">
            <v>0 to 9</v>
          </cell>
          <cell r="E7494" t="str">
            <v>Non-Maori</v>
          </cell>
          <cell r="F7494">
            <v>237</v>
          </cell>
          <cell r="G7494">
            <v>705.70999999999913</v>
          </cell>
          <cell r="H7494">
            <v>889.12583955223874</v>
          </cell>
          <cell r="I7494">
            <v>4183.3668725395964</v>
          </cell>
          <cell r="J7494">
            <v>889.12583955223874</v>
          </cell>
          <cell r="K7494">
            <v>432170</v>
          </cell>
        </row>
        <row r="7495">
          <cell r="A7495">
            <v>2004</v>
          </cell>
          <cell r="B7495" t="str">
            <v>4: Dishonesty</v>
          </cell>
          <cell r="C7495" t="str">
            <v>43: Theft</v>
          </cell>
          <cell r="D7495" t="str">
            <v>10 to 13</v>
          </cell>
          <cell r="E7495" t="str">
            <v>Maori</v>
          </cell>
          <cell r="F7495">
            <v>2092</v>
          </cell>
          <cell r="G7495">
            <v>6158.4599999999919</v>
          </cell>
          <cell r="H7495">
            <v>7848.3175373134327</v>
          </cell>
          <cell r="I7495">
            <v>36506.635232404522</v>
          </cell>
          <cell r="J7495">
            <v>7848.3175373134327</v>
          </cell>
          <cell r="K7495">
            <v>57220</v>
          </cell>
        </row>
        <row r="7496">
          <cell r="A7496">
            <v>2004</v>
          </cell>
          <cell r="B7496" t="str">
            <v>4: Dishonesty</v>
          </cell>
          <cell r="C7496" t="str">
            <v>43: Theft</v>
          </cell>
          <cell r="D7496" t="str">
            <v>10 to 13</v>
          </cell>
          <cell r="E7496" t="str">
            <v>Non-Maori</v>
          </cell>
          <cell r="F7496">
            <v>1852</v>
          </cell>
          <cell r="G7496">
            <v>5302.88</v>
          </cell>
          <cell r="H7496">
            <v>6947.9369402985076</v>
          </cell>
          <cell r="I7496">
            <v>31434.856415599639</v>
          </cell>
          <cell r="J7496">
            <v>6947.9369402985076</v>
          </cell>
          <cell r="K7496">
            <v>194050</v>
          </cell>
        </row>
        <row r="7497">
          <cell r="A7497">
            <v>2004</v>
          </cell>
          <cell r="B7497" t="str">
            <v>4: Dishonesty</v>
          </cell>
          <cell r="C7497" t="str">
            <v>43: Theft</v>
          </cell>
          <cell r="D7497" t="str">
            <v>14 to 16</v>
          </cell>
          <cell r="E7497" t="str">
            <v>Maori</v>
          </cell>
          <cell r="F7497">
            <v>3781</v>
          </cell>
          <cell r="G7497">
            <v>17956.61</v>
          </cell>
          <cell r="H7497">
            <v>14184.745988805969</v>
          </cell>
          <cell r="I7497">
            <v>106444.69742119737</v>
          </cell>
          <cell r="J7497">
            <v>14184.745988805969</v>
          </cell>
          <cell r="K7497">
            <v>41010</v>
          </cell>
        </row>
        <row r="7498">
          <cell r="A7498">
            <v>2004</v>
          </cell>
          <cell r="B7498" t="str">
            <v>4: Dishonesty</v>
          </cell>
          <cell r="C7498" t="str">
            <v>43: Theft</v>
          </cell>
          <cell r="D7498" t="str">
            <v>14 to 16</v>
          </cell>
          <cell r="E7498" t="str">
            <v>Non-Maori</v>
          </cell>
          <cell r="F7498">
            <v>4181</v>
          </cell>
          <cell r="G7498">
            <v>20174.22</v>
          </cell>
          <cell r="H7498">
            <v>15685.380317164181</v>
          </cell>
          <cell r="I7498">
            <v>119590.43180247647</v>
          </cell>
          <cell r="J7498">
            <v>15685.380317164181</v>
          </cell>
          <cell r="K7498">
            <v>145460</v>
          </cell>
        </row>
        <row r="7499">
          <cell r="A7499">
            <v>2004</v>
          </cell>
          <cell r="B7499" t="str">
            <v>4: Dishonesty</v>
          </cell>
          <cell r="C7499" t="str">
            <v>43: Theft</v>
          </cell>
          <cell r="D7499" t="str">
            <v>17 to 20</v>
          </cell>
          <cell r="E7499" t="str">
            <v>Maori</v>
          </cell>
          <cell r="F7499">
            <v>2773</v>
          </cell>
          <cell r="G7499">
            <v>17785.89</v>
          </cell>
          <cell r="H7499">
            <v>10403.147481343283</v>
          </cell>
          <cell r="I7499">
            <v>105432.68909981902</v>
          </cell>
          <cell r="J7499">
            <v>10403.147481343283</v>
          </cell>
          <cell r="K7499">
            <v>47740</v>
          </cell>
        </row>
        <row r="7500">
          <cell r="A7500">
            <v>2004</v>
          </cell>
          <cell r="B7500" t="str">
            <v>4: Dishonesty</v>
          </cell>
          <cell r="C7500" t="str">
            <v>43: Theft</v>
          </cell>
          <cell r="D7500" t="str">
            <v>17 to 20</v>
          </cell>
          <cell r="E7500" t="str">
            <v>Non-Maori</v>
          </cell>
          <cell r="F7500">
            <v>4104</v>
          </cell>
          <cell r="G7500">
            <v>28081</v>
          </cell>
          <cell r="H7500">
            <v>15396.508208955225</v>
          </cell>
          <cell r="I7500">
            <v>166460.90483029076</v>
          </cell>
          <cell r="J7500">
            <v>15396.508208955225</v>
          </cell>
          <cell r="K7500">
            <v>189760</v>
          </cell>
        </row>
        <row r="7501">
          <cell r="A7501">
            <v>2004</v>
          </cell>
          <cell r="B7501" t="str">
            <v>4: Dishonesty</v>
          </cell>
          <cell r="C7501" t="str">
            <v>43: Theft</v>
          </cell>
          <cell r="D7501" t="str">
            <v>21 to 30</v>
          </cell>
          <cell r="E7501" t="str">
            <v>Maori</v>
          </cell>
          <cell r="F7501">
            <v>2747</v>
          </cell>
          <cell r="G7501">
            <v>19567.68</v>
          </cell>
          <cell r="H7501">
            <v>10305.606250000001</v>
          </cell>
          <cell r="I7501">
            <v>115994.93316582705</v>
          </cell>
          <cell r="J7501">
            <v>10305.606250000001</v>
          </cell>
          <cell r="K7501">
            <v>87440</v>
          </cell>
        </row>
        <row r="7502">
          <cell r="A7502">
            <v>2004</v>
          </cell>
          <cell r="B7502" t="str">
            <v>4: Dishonesty</v>
          </cell>
          <cell r="C7502" t="str">
            <v>43: Theft</v>
          </cell>
          <cell r="D7502" t="str">
            <v>21 to 30</v>
          </cell>
          <cell r="E7502" t="str">
            <v>Non-Maori</v>
          </cell>
          <cell r="F7502">
            <v>3637</v>
          </cell>
          <cell r="G7502">
            <v>28551.48</v>
          </cell>
          <cell r="H7502">
            <v>13644.517630597014</v>
          </cell>
          <cell r="I7502">
            <v>169249.85559787575</v>
          </cell>
          <cell r="J7502">
            <v>13644.517630597014</v>
          </cell>
          <cell r="K7502">
            <v>447170</v>
          </cell>
        </row>
        <row r="7503">
          <cell r="A7503">
            <v>2004</v>
          </cell>
          <cell r="B7503" t="str">
            <v>4: Dishonesty</v>
          </cell>
          <cell r="C7503" t="str">
            <v>43: Theft</v>
          </cell>
          <cell r="D7503" t="str">
            <v>31 to 50</v>
          </cell>
          <cell r="E7503" t="str">
            <v>Maori</v>
          </cell>
          <cell r="F7503">
            <v>2022</v>
          </cell>
          <cell r="G7503">
            <v>13375.84</v>
          </cell>
          <cell r="H7503">
            <v>7585.7065298507468</v>
          </cell>
          <cell r="I7503">
            <v>79290.425172365605</v>
          </cell>
          <cell r="J7503">
            <v>7585.7065298507468</v>
          </cell>
          <cell r="K7503">
            <v>156750</v>
          </cell>
        </row>
        <row r="7504">
          <cell r="A7504">
            <v>2004</v>
          </cell>
          <cell r="B7504" t="str">
            <v>4: Dishonesty</v>
          </cell>
          <cell r="C7504" t="str">
            <v>43: Theft</v>
          </cell>
          <cell r="D7504" t="str">
            <v>31 to 50</v>
          </cell>
          <cell r="E7504" t="str">
            <v>Non-Maori</v>
          </cell>
          <cell r="F7504">
            <v>3272</v>
          </cell>
          <cell r="G7504">
            <v>22282.25</v>
          </cell>
          <cell r="H7504">
            <v>12275.188805970149</v>
          </cell>
          <cell r="I7504">
            <v>132086.58867756664</v>
          </cell>
          <cell r="J7504">
            <v>12275.188805970149</v>
          </cell>
          <cell r="K7504">
            <v>1054810</v>
          </cell>
        </row>
        <row r="7505">
          <cell r="A7505">
            <v>2004</v>
          </cell>
          <cell r="B7505" t="str">
            <v>4: Dishonesty</v>
          </cell>
          <cell r="C7505" t="str">
            <v>43: Theft</v>
          </cell>
          <cell r="D7505" t="str">
            <v>51 or older</v>
          </cell>
          <cell r="E7505" t="str">
            <v>Maori</v>
          </cell>
          <cell r="F7505">
            <v>246</v>
          </cell>
          <cell r="G7505">
            <v>957.14999999999907</v>
          </cell>
          <cell r="H7505">
            <v>922.89011194029854</v>
          </cell>
          <cell r="I7505">
            <v>5673.8739738012437</v>
          </cell>
          <cell r="J7505">
            <v>922.89011194029854</v>
          </cell>
          <cell r="K7505">
            <v>74580</v>
          </cell>
        </row>
        <row r="7506">
          <cell r="A7506">
            <v>2004</v>
          </cell>
          <cell r="B7506" t="str">
            <v>4: Dishonesty</v>
          </cell>
          <cell r="C7506" t="str">
            <v>43: Theft</v>
          </cell>
          <cell r="D7506" t="str">
            <v>51 or older</v>
          </cell>
          <cell r="E7506" t="str">
            <v>Non-Maori</v>
          </cell>
          <cell r="F7506">
            <v>932</v>
          </cell>
          <cell r="G7506">
            <v>5524.76</v>
          </cell>
          <cell r="H7506">
            <v>3496.4779850746268</v>
          </cell>
          <cell r="I7506">
            <v>32750.13527189906</v>
          </cell>
          <cell r="J7506">
            <v>3496.4779850746268</v>
          </cell>
          <cell r="K7506">
            <v>1013520</v>
          </cell>
        </row>
        <row r="7507">
          <cell r="A7507">
            <v>2004</v>
          </cell>
          <cell r="B7507" t="str">
            <v>4: Dishonesty</v>
          </cell>
          <cell r="C7507" t="str">
            <v>44: Receiving</v>
          </cell>
          <cell r="D7507" t="str">
            <v>0 to 9</v>
          </cell>
          <cell r="E7507" t="str">
            <v>Maori</v>
          </cell>
          <cell r="F7507">
            <v>1</v>
          </cell>
          <cell r="G7507">
            <v>7.53</v>
          </cell>
          <cell r="H7507">
            <v>0.96116504854368934</v>
          </cell>
          <cell r="I7507">
            <v>7.7564055607404816</v>
          </cell>
          <cell r="J7507">
            <v>0.96069692058346834</v>
          </cell>
          <cell r="K7507">
            <v>145860</v>
          </cell>
        </row>
        <row r="7508">
          <cell r="A7508">
            <v>2004</v>
          </cell>
          <cell r="B7508" t="str">
            <v>4: Dishonesty</v>
          </cell>
          <cell r="C7508" t="str">
            <v>44: Receiving</v>
          </cell>
          <cell r="D7508" t="str">
            <v>0 to 9</v>
          </cell>
          <cell r="E7508" t="str">
            <v>Non-Maori</v>
          </cell>
          <cell r="F7508" t="str">
            <v>Maori</v>
          </cell>
          <cell r="G7508">
            <v>1715</v>
          </cell>
          <cell r="H7508">
            <v>22969.169999999845</v>
          </cell>
          <cell r="I7508">
            <v>1805.1795963710426</v>
          </cell>
          <cell r="J7508">
            <v>25058.345096671561</v>
          </cell>
          <cell r="K7508">
            <v>432170</v>
          </cell>
        </row>
        <row r="7509">
          <cell r="A7509">
            <v>2004</v>
          </cell>
          <cell r="B7509" t="str">
            <v>4: Dishonesty</v>
          </cell>
          <cell r="C7509" t="str">
            <v>44: Receiving</v>
          </cell>
          <cell r="D7509" t="str">
            <v>10 to 13</v>
          </cell>
          <cell r="E7509" t="str">
            <v>Maori</v>
          </cell>
          <cell r="F7509">
            <v>39</v>
          </cell>
          <cell r="G7509">
            <v>411.19</v>
          </cell>
          <cell r="H7509">
            <v>37.485436893203882</v>
          </cell>
          <cell r="I7509">
            <v>423.55330710768635</v>
          </cell>
          <cell r="J7509">
            <v>37.467179902755262</v>
          </cell>
          <cell r="K7509">
            <v>57220</v>
          </cell>
        </row>
        <row r="7510">
          <cell r="A7510">
            <v>2004</v>
          </cell>
          <cell r="B7510" t="str">
            <v>4: Dishonesty</v>
          </cell>
          <cell r="C7510" t="str">
            <v>44: Receiving</v>
          </cell>
          <cell r="D7510" t="str">
            <v>10 to 13</v>
          </cell>
          <cell r="E7510" t="str">
            <v>Non-Maori</v>
          </cell>
          <cell r="F7510">
            <v>32</v>
          </cell>
          <cell r="G7510">
            <v>258.11</v>
          </cell>
          <cell r="H7510">
            <v>30.757281553398059</v>
          </cell>
          <cell r="I7510">
            <v>265.87062938681612</v>
          </cell>
          <cell r="J7510">
            <v>29.781604538087521</v>
          </cell>
          <cell r="K7510">
            <v>194050</v>
          </cell>
        </row>
        <row r="7511">
          <cell r="A7511">
            <v>2004</v>
          </cell>
          <cell r="B7511" t="str">
            <v>4: Dishonesty</v>
          </cell>
          <cell r="C7511" t="str">
            <v>44: Receiving</v>
          </cell>
          <cell r="D7511" t="str">
            <v>14 to 16</v>
          </cell>
          <cell r="E7511" t="str">
            <v>Maori</v>
          </cell>
          <cell r="F7511">
            <v>195</v>
          </cell>
          <cell r="G7511">
            <v>2438.34</v>
          </cell>
          <cell r="H7511">
            <v>187.42718446601944</v>
          </cell>
          <cell r="I7511">
            <v>2511.6539090273491</v>
          </cell>
          <cell r="J7511">
            <v>187.33589951377635</v>
          </cell>
          <cell r="K7511">
            <v>41010</v>
          </cell>
        </row>
        <row r="7512">
          <cell r="A7512">
            <v>2004</v>
          </cell>
          <cell r="B7512" t="str">
            <v>4: Dishonesty</v>
          </cell>
          <cell r="C7512" t="str">
            <v>44: Receiving</v>
          </cell>
          <cell r="D7512" t="str">
            <v>14 to 16</v>
          </cell>
          <cell r="E7512" t="str">
            <v>Non-Maori</v>
          </cell>
          <cell r="F7512">
            <v>180</v>
          </cell>
          <cell r="G7512">
            <v>2071.5500000000002</v>
          </cell>
          <cell r="H7512">
            <v>173.00970873786406</v>
          </cell>
          <cell r="I7512">
            <v>2133.835582915262</v>
          </cell>
          <cell r="J7512">
            <v>172.92544570502429</v>
          </cell>
          <cell r="K7512">
            <v>145460</v>
          </cell>
        </row>
        <row r="7513">
          <cell r="A7513">
            <v>2004</v>
          </cell>
          <cell r="B7513" t="str">
            <v>4: Dishonesty</v>
          </cell>
          <cell r="C7513" t="str">
            <v>44: Receiving</v>
          </cell>
          <cell r="D7513" t="str">
            <v>17 to 20</v>
          </cell>
          <cell r="E7513" t="str">
            <v>Maori</v>
          </cell>
          <cell r="F7513">
            <v>303</v>
          </cell>
          <cell r="G7513">
            <v>5801.13</v>
          </cell>
          <cell r="H7513">
            <v>291.23300970873788</v>
          </cell>
          <cell r="I7513">
            <v>5975.5533852029739</v>
          </cell>
          <cell r="J7513">
            <v>290.13047001620743</v>
          </cell>
          <cell r="K7513">
            <v>47740</v>
          </cell>
        </row>
        <row r="7514">
          <cell r="A7514">
            <v>2004</v>
          </cell>
          <cell r="B7514" t="str">
            <v>4: Dishonesty</v>
          </cell>
          <cell r="C7514" t="str">
            <v>44: Receiving</v>
          </cell>
          <cell r="D7514" t="str">
            <v>17 to 20</v>
          </cell>
          <cell r="E7514" t="str">
            <v>Non-Maori</v>
          </cell>
          <cell r="F7514">
            <v>348</v>
          </cell>
          <cell r="G7514">
            <v>7937.7599999999939</v>
          </cell>
          <cell r="H7514">
            <v>334.48543689320388</v>
          </cell>
          <cell r="I7514">
            <v>8176.4257375595371</v>
          </cell>
          <cell r="J7514">
            <v>334.32252836304696</v>
          </cell>
          <cell r="K7514">
            <v>189760</v>
          </cell>
        </row>
        <row r="7515">
          <cell r="A7515">
            <v>2004</v>
          </cell>
          <cell r="B7515" t="str">
            <v>4: Dishonesty</v>
          </cell>
          <cell r="C7515" t="str">
            <v>44: Receiving</v>
          </cell>
          <cell r="D7515" t="str">
            <v>21 to 30</v>
          </cell>
          <cell r="E7515" t="str">
            <v>Maori</v>
          </cell>
          <cell r="F7515">
            <v>396</v>
          </cell>
          <cell r="G7515">
            <v>7588.2699999999868</v>
          </cell>
          <cell r="H7515">
            <v>380.621359223301</v>
          </cell>
          <cell r="I7515">
            <v>7816.4275729614965</v>
          </cell>
          <cell r="J7515">
            <v>380.43598055105349</v>
          </cell>
          <cell r="K7515">
            <v>87440</v>
          </cell>
        </row>
        <row r="7516">
          <cell r="A7516">
            <v>2004</v>
          </cell>
          <cell r="B7516" t="str">
            <v>4: Dishonesty</v>
          </cell>
          <cell r="C7516" t="str">
            <v>44: Receiving</v>
          </cell>
          <cell r="D7516" t="str">
            <v>21 to 30</v>
          </cell>
          <cell r="E7516" t="str">
            <v>Non-Maori</v>
          </cell>
          <cell r="F7516">
            <v>336</v>
          </cell>
          <cell r="G7516">
            <v>9383.2099999999882</v>
          </cell>
          <cell r="H7516">
            <v>322.95145631067959</v>
          </cell>
          <cell r="I7516">
            <v>9665.3362844084459</v>
          </cell>
          <cell r="J7516">
            <v>322.79416531604534</v>
          </cell>
          <cell r="K7516">
            <v>447170</v>
          </cell>
        </row>
        <row r="7517">
          <cell r="A7517">
            <v>2004</v>
          </cell>
          <cell r="B7517" t="str">
            <v>4: Dishonesty</v>
          </cell>
          <cell r="C7517" t="str">
            <v>44: Receiving</v>
          </cell>
          <cell r="D7517" t="str">
            <v>31 to 50</v>
          </cell>
          <cell r="E7517" t="str">
            <v>Maori</v>
          </cell>
          <cell r="F7517">
            <v>251</v>
          </cell>
          <cell r="G7517">
            <v>11785.04</v>
          </cell>
          <cell r="H7517">
            <v>241.25242718446603</v>
          </cell>
          <cell r="I7517">
            <v>12139.382442171172</v>
          </cell>
          <cell r="J7517">
            <v>240.17423014586709</v>
          </cell>
          <cell r="K7517">
            <v>156750</v>
          </cell>
        </row>
        <row r="7518">
          <cell r="A7518">
            <v>2004</v>
          </cell>
          <cell r="B7518" t="str">
            <v>4: Dishonesty</v>
          </cell>
          <cell r="C7518" t="str">
            <v>44: Receiving</v>
          </cell>
          <cell r="D7518" t="str">
            <v>31 to 50</v>
          </cell>
          <cell r="E7518" t="str">
            <v>Non-Maori</v>
          </cell>
          <cell r="F7518">
            <v>355</v>
          </cell>
          <cell r="G7518">
            <v>31735.59</v>
          </cell>
          <cell r="H7518">
            <v>341.21359223300971</v>
          </cell>
          <cell r="I7518">
            <v>32689.788412932267</v>
          </cell>
          <cell r="J7518">
            <v>340.08670988654779</v>
          </cell>
          <cell r="K7518">
            <v>1054810</v>
          </cell>
        </row>
        <row r="7519">
          <cell r="A7519">
            <v>2004</v>
          </cell>
          <cell r="B7519" t="str">
            <v>4: Dishonesty</v>
          </cell>
          <cell r="C7519" t="str">
            <v>44: Receiving</v>
          </cell>
          <cell r="D7519" t="str">
            <v>51 or older</v>
          </cell>
          <cell r="E7519" t="str">
            <v>Maori</v>
          </cell>
          <cell r="F7519">
            <v>14</v>
          </cell>
          <cell r="G7519">
            <v>257.31</v>
          </cell>
          <cell r="H7519">
            <v>13.456310679611651</v>
          </cell>
          <cell r="I7519">
            <v>265.0465756751837</v>
          </cell>
          <cell r="J7519">
            <v>13.449756888168558</v>
          </cell>
          <cell r="K7519">
            <v>74580</v>
          </cell>
        </row>
        <row r="7520">
          <cell r="A7520">
            <v>2004</v>
          </cell>
          <cell r="B7520" t="str">
            <v>4: Dishonesty</v>
          </cell>
          <cell r="C7520" t="str">
            <v>44: Receiving</v>
          </cell>
          <cell r="D7520" t="str">
            <v>51 or older</v>
          </cell>
          <cell r="E7520" t="str">
            <v>Non-Maori</v>
          </cell>
          <cell r="F7520">
            <v>22</v>
          </cell>
          <cell r="G7520">
            <v>3879.31</v>
          </cell>
          <cell r="H7520">
            <v>21.145631067961165</v>
          </cell>
          <cell r="I7520">
            <v>3995.9497550911228</v>
          </cell>
          <cell r="J7520">
            <v>21.135332252836307</v>
          </cell>
          <cell r="K7520">
            <v>1013520</v>
          </cell>
        </row>
        <row r="7521">
          <cell r="A7521">
            <v>2004</v>
          </cell>
          <cell r="B7521" t="str">
            <v>4: Dishonesty</v>
          </cell>
          <cell r="C7521" t="str">
            <v>45: Fraud</v>
          </cell>
          <cell r="D7521" t="str">
            <v>0 to 9</v>
          </cell>
          <cell r="E7521" t="str">
            <v>Maori</v>
          </cell>
          <cell r="F7521" t="str">
            <v>Other</v>
          </cell>
          <cell r="K7521">
            <v>145860</v>
          </cell>
        </row>
        <row r="7522">
          <cell r="A7522">
            <v>2004</v>
          </cell>
          <cell r="B7522" t="str">
            <v>4: Dishonesty</v>
          </cell>
          <cell r="C7522" t="str">
            <v>45: Fraud</v>
          </cell>
          <cell r="D7522" t="str">
            <v>0 to 9</v>
          </cell>
          <cell r="E7522" t="str">
            <v>Non-Maori</v>
          </cell>
          <cell r="F7522">
            <v>3</v>
          </cell>
          <cell r="G7522">
            <v>10.199999999999999</v>
          </cell>
          <cell r="H7522">
            <v>6.2755782046256368</v>
          </cell>
          <cell r="I7522">
            <v>21.528340534138202</v>
          </cell>
          <cell r="J7522">
            <v>6.2709803921568623</v>
          </cell>
          <cell r="K7522">
            <v>432170</v>
          </cell>
        </row>
        <row r="7523">
          <cell r="A7523">
            <v>2004</v>
          </cell>
          <cell r="B7523" t="str">
            <v>4: Dishonesty</v>
          </cell>
          <cell r="C7523" t="str">
            <v>45: Fraud</v>
          </cell>
          <cell r="D7523" t="str">
            <v>10 to 13</v>
          </cell>
          <cell r="E7523" t="str">
            <v>Maori</v>
          </cell>
          <cell r="F7523">
            <v>19</v>
          </cell>
          <cell r="G7523">
            <v>508.74</v>
          </cell>
          <cell r="H7523">
            <v>39.745328629295706</v>
          </cell>
          <cell r="I7523">
            <v>1073.7576434644582</v>
          </cell>
          <cell r="J7523">
            <v>39.716209150326797</v>
          </cell>
          <cell r="K7523">
            <v>57220</v>
          </cell>
        </row>
        <row r="7524">
          <cell r="A7524">
            <v>2004</v>
          </cell>
          <cell r="B7524" t="str">
            <v>4: Dishonesty</v>
          </cell>
          <cell r="C7524" t="str">
            <v>45: Fraud</v>
          </cell>
          <cell r="D7524" t="str">
            <v>10 to 13</v>
          </cell>
          <cell r="E7524" t="str">
            <v>Non-Maori</v>
          </cell>
          <cell r="F7524">
            <v>54</v>
          </cell>
          <cell r="G7524">
            <v>2222.91</v>
          </cell>
          <cell r="H7524">
            <v>112.96040768326147</v>
          </cell>
          <cell r="I7524">
            <v>4691.7219075236417</v>
          </cell>
          <cell r="J7524">
            <v>112.87764705882353</v>
          </cell>
          <cell r="K7524">
            <v>194050</v>
          </cell>
        </row>
        <row r="7525">
          <cell r="A7525">
            <v>2004</v>
          </cell>
          <cell r="B7525" t="str">
            <v>4: Dishonesty</v>
          </cell>
          <cell r="C7525" t="str">
            <v>45: Fraud</v>
          </cell>
          <cell r="D7525" t="str">
            <v>14 to 16</v>
          </cell>
          <cell r="E7525" t="str">
            <v>Maori</v>
          </cell>
          <cell r="F7525">
            <v>115</v>
          </cell>
          <cell r="G7525">
            <v>3357.99</v>
          </cell>
          <cell r="H7525">
            <v>240.56383117731608</v>
          </cell>
          <cell r="I7525">
            <v>7087.4462970814393</v>
          </cell>
          <cell r="J7525">
            <v>240.38758169934641</v>
          </cell>
          <cell r="K7525">
            <v>41010</v>
          </cell>
        </row>
        <row r="7526">
          <cell r="A7526">
            <v>2004</v>
          </cell>
          <cell r="B7526" t="str">
            <v>4: Dishonesty</v>
          </cell>
          <cell r="C7526" t="str">
            <v>45: Fraud</v>
          </cell>
          <cell r="D7526" t="str">
            <v>14 to 16</v>
          </cell>
          <cell r="E7526" t="str">
            <v>Non-Maori</v>
          </cell>
          <cell r="F7526">
            <v>377</v>
          </cell>
          <cell r="G7526">
            <v>11142.24</v>
          </cell>
          <cell r="H7526">
            <v>788.63099438128836</v>
          </cell>
          <cell r="I7526">
            <v>23517.052650303551</v>
          </cell>
          <cell r="J7526">
            <v>788.05320261437907</v>
          </cell>
          <cell r="K7526">
            <v>145460</v>
          </cell>
        </row>
        <row r="7527">
          <cell r="A7527">
            <v>2004</v>
          </cell>
          <cell r="B7527" t="str">
            <v>4: Dishonesty</v>
          </cell>
          <cell r="C7527" t="str">
            <v>45: Fraud</v>
          </cell>
          <cell r="D7527" t="str">
            <v>17 to 20</v>
          </cell>
          <cell r="E7527" t="str">
            <v>Maori</v>
          </cell>
          <cell r="F7527">
            <v>437</v>
          </cell>
          <cell r="G7527">
            <v>12843.47</v>
          </cell>
          <cell r="H7527">
            <v>914.14255847380105</v>
          </cell>
          <cell r="I7527">
            <v>27107.705470587054</v>
          </cell>
          <cell r="J7527">
            <v>913.47281045751629</v>
          </cell>
          <cell r="K7527">
            <v>47740</v>
          </cell>
        </row>
        <row r="7528">
          <cell r="A7528">
            <v>2004</v>
          </cell>
          <cell r="B7528" t="str">
            <v>4: Dishonesty</v>
          </cell>
          <cell r="C7528" t="str">
            <v>45: Fraud</v>
          </cell>
          <cell r="D7528" t="str">
            <v>17 to 20</v>
          </cell>
          <cell r="E7528" t="str">
            <v>Non-Maori</v>
          </cell>
          <cell r="F7528">
            <v>1152</v>
          </cell>
          <cell r="G7528">
            <v>32752.97</v>
          </cell>
          <cell r="H7528">
            <v>2409.8220305762443</v>
          </cell>
          <cell r="I7528">
            <v>69129.126633765874</v>
          </cell>
          <cell r="J7528">
            <v>2405.9661437908499</v>
          </cell>
          <cell r="K7528">
            <v>189760</v>
          </cell>
        </row>
        <row r="7529">
          <cell r="A7529">
            <v>2004</v>
          </cell>
          <cell r="B7529" t="str">
            <v>4: Dishonesty</v>
          </cell>
          <cell r="C7529" t="str">
            <v>45: Fraud</v>
          </cell>
          <cell r="D7529" t="str">
            <v>21 to 30</v>
          </cell>
          <cell r="E7529" t="str">
            <v>Maori</v>
          </cell>
          <cell r="F7529">
            <v>1123</v>
          </cell>
          <cell r="G7529">
            <v>34230.839999999997</v>
          </cell>
          <cell r="H7529">
            <v>2349.1581079315301</v>
          </cell>
          <cell r="I7529">
            <v>72248.351008784157</v>
          </cell>
          <cell r="J7529">
            <v>2347.4369934640526</v>
          </cell>
          <cell r="K7529">
            <v>87440</v>
          </cell>
        </row>
        <row r="7530">
          <cell r="A7530">
            <v>2004</v>
          </cell>
          <cell r="B7530" t="str">
            <v>4: Dishonesty</v>
          </cell>
          <cell r="C7530" t="str">
            <v>45: Fraud</v>
          </cell>
          <cell r="D7530" t="str">
            <v>21 to 30</v>
          </cell>
          <cell r="E7530" t="str">
            <v>Non-Maori</v>
          </cell>
          <cell r="F7530">
            <v>1672</v>
          </cell>
          <cell r="G7530">
            <v>49755.439999999879</v>
          </cell>
          <cell r="H7530">
            <v>3497.5889193780217</v>
          </cell>
          <cell r="I7530">
            <v>105014.90742606655</v>
          </cell>
          <cell r="J7530">
            <v>3495.026405228758</v>
          </cell>
          <cell r="K7530">
            <v>447170</v>
          </cell>
        </row>
        <row r="7531">
          <cell r="A7531">
            <v>2004</v>
          </cell>
          <cell r="B7531" t="str">
            <v>4: Dishonesty</v>
          </cell>
          <cell r="C7531" t="str">
            <v>45: Fraud</v>
          </cell>
          <cell r="D7531" t="str">
            <v>31 to 50</v>
          </cell>
          <cell r="E7531" t="str">
            <v>Maori</v>
          </cell>
          <cell r="F7531">
            <v>774</v>
          </cell>
          <cell r="G7531">
            <v>25533.54</v>
          </cell>
          <cell r="H7531">
            <v>1619.0991767934145</v>
          </cell>
          <cell r="I7531">
            <v>53891.641584513593</v>
          </cell>
          <cell r="J7531">
            <v>1617.9129411764707</v>
          </cell>
          <cell r="K7531">
            <v>156750</v>
          </cell>
        </row>
        <row r="7532">
          <cell r="A7532">
            <v>2004</v>
          </cell>
          <cell r="B7532" t="str">
            <v>4: Dishonesty</v>
          </cell>
          <cell r="C7532" t="str">
            <v>45: Fraud</v>
          </cell>
          <cell r="D7532" t="str">
            <v>31 to 50</v>
          </cell>
          <cell r="E7532" t="str">
            <v>Non-Maori</v>
          </cell>
          <cell r="F7532">
            <v>1700</v>
          </cell>
          <cell r="G7532">
            <v>53273.579999999849</v>
          </cell>
          <cell r="H7532">
            <v>3556.1609826211943</v>
          </cell>
          <cell r="I7532">
            <v>112440.36977575011</v>
          </cell>
          <cell r="J7532">
            <v>3549.3749019607844</v>
          </cell>
          <cell r="K7532">
            <v>1054810</v>
          </cell>
        </row>
        <row r="7533">
          <cell r="A7533">
            <v>2004</v>
          </cell>
          <cell r="B7533" t="str">
            <v>4: Dishonesty</v>
          </cell>
          <cell r="C7533" t="str">
            <v>45: Fraud</v>
          </cell>
          <cell r="D7533" t="str">
            <v>51 or older</v>
          </cell>
          <cell r="E7533" t="str">
            <v>Maori</v>
          </cell>
          <cell r="F7533">
            <v>51</v>
          </cell>
          <cell r="G7533">
            <v>1614.99</v>
          </cell>
          <cell r="H7533">
            <v>106.68482947863582</v>
          </cell>
          <cell r="I7533">
            <v>3408.6328116890068</v>
          </cell>
          <cell r="J7533">
            <v>106.60666666666667</v>
          </cell>
          <cell r="K7533">
            <v>74580</v>
          </cell>
        </row>
        <row r="7534">
          <cell r="A7534">
            <v>2004</v>
          </cell>
          <cell r="B7534" t="str">
            <v>4: Dishonesty</v>
          </cell>
          <cell r="C7534" t="str">
            <v>45: Fraud</v>
          </cell>
          <cell r="D7534" t="str">
            <v>51 or older</v>
          </cell>
          <cell r="E7534" t="str">
            <v>Non-Maori</v>
          </cell>
          <cell r="F7534">
            <v>176</v>
          </cell>
          <cell r="G7534">
            <v>4831.32</v>
          </cell>
          <cell r="H7534">
            <v>368.1672546713707</v>
          </cell>
          <cell r="I7534">
            <v>10197.088449940451</v>
          </cell>
          <cell r="J7534">
            <v>367.89751633986924</v>
          </cell>
          <cell r="K7534">
            <v>1013520</v>
          </cell>
        </row>
        <row r="7535">
          <cell r="A7535">
            <v>2004</v>
          </cell>
          <cell r="B7535" t="str">
            <v>4: Dishonesty</v>
          </cell>
          <cell r="C7535" t="str">
            <v>46: Dishonesty Miscellaneous</v>
          </cell>
          <cell r="D7535" t="str">
            <v>0 to 9</v>
          </cell>
          <cell r="E7535" t="str">
            <v>Maori</v>
          </cell>
          <cell r="F7535" t="str">
            <v>Maori</v>
          </cell>
          <cell r="K7535">
            <v>145860</v>
          </cell>
        </row>
        <row r="7536">
          <cell r="A7536">
            <v>2004</v>
          </cell>
          <cell r="B7536" t="str">
            <v>4: Dishonesty</v>
          </cell>
          <cell r="C7536" t="str">
            <v>46: Dishonesty Miscellaneous</v>
          </cell>
          <cell r="D7536" t="str">
            <v>0 to 9</v>
          </cell>
          <cell r="E7536" t="str">
            <v>Non-Maori</v>
          </cell>
          <cell r="F7536">
            <v>1</v>
          </cell>
          <cell r="G7536">
            <v>0.2</v>
          </cell>
          <cell r="H7536">
            <v>2.2894736842105261</v>
          </cell>
          <cell r="I7536">
            <v>0.45789473684210608</v>
          </cell>
          <cell r="J7536">
            <v>2.2894736842105261</v>
          </cell>
          <cell r="K7536">
            <v>432170</v>
          </cell>
        </row>
        <row r="7537">
          <cell r="A7537">
            <v>2004</v>
          </cell>
          <cell r="B7537" t="str">
            <v>4: Dishonesty</v>
          </cell>
          <cell r="C7537" t="str">
            <v>46: Dishonesty Miscellaneous</v>
          </cell>
          <cell r="D7537" t="str">
            <v>10 to 13</v>
          </cell>
          <cell r="E7537" t="str">
            <v>Maori</v>
          </cell>
          <cell r="F7537" t="str">
            <v>Pacific peoples</v>
          </cell>
          <cell r="K7537">
            <v>57220</v>
          </cell>
        </row>
        <row r="7538">
          <cell r="A7538">
            <v>2004</v>
          </cell>
          <cell r="B7538" t="str">
            <v>4: Dishonesty</v>
          </cell>
          <cell r="C7538" t="str">
            <v>46: Dishonesty Miscellaneous</v>
          </cell>
          <cell r="D7538" t="str">
            <v>10 to 13</v>
          </cell>
          <cell r="E7538" t="str">
            <v>Non-Maori</v>
          </cell>
          <cell r="F7538">
            <v>1</v>
          </cell>
          <cell r="G7538">
            <v>0.2</v>
          </cell>
          <cell r="H7538">
            <v>2.2894736842105261</v>
          </cell>
          <cell r="I7538">
            <v>0.45789473684210608</v>
          </cell>
          <cell r="J7538">
            <v>2.2894736842105261</v>
          </cell>
          <cell r="K7538">
            <v>194050</v>
          </cell>
        </row>
        <row r="7539">
          <cell r="A7539">
            <v>2004</v>
          </cell>
          <cell r="B7539" t="str">
            <v>4: Dishonesty</v>
          </cell>
          <cell r="C7539" t="str">
            <v>46: Dishonesty Miscellaneous</v>
          </cell>
          <cell r="D7539" t="str">
            <v>14 to 16</v>
          </cell>
          <cell r="E7539" t="str">
            <v>Maori</v>
          </cell>
          <cell r="F7539">
            <v>3</v>
          </cell>
          <cell r="G7539">
            <v>0.6</v>
          </cell>
          <cell r="H7539">
            <v>6.8684210526315788</v>
          </cell>
          <cell r="I7539">
            <v>1.3736842105263185</v>
          </cell>
          <cell r="J7539">
            <v>6.8684210526315788</v>
          </cell>
          <cell r="K7539">
            <v>41010</v>
          </cell>
        </row>
        <row r="7540">
          <cell r="A7540">
            <v>2004</v>
          </cell>
          <cell r="B7540" t="str">
            <v>4: Dishonesty</v>
          </cell>
          <cell r="C7540" t="str">
            <v>46: Dishonesty Miscellaneous</v>
          </cell>
          <cell r="D7540" t="str">
            <v>14 to 16</v>
          </cell>
          <cell r="E7540" t="str">
            <v>Non-Maori</v>
          </cell>
          <cell r="F7540">
            <v>17</v>
          </cell>
          <cell r="G7540">
            <v>3.4</v>
          </cell>
          <cell r="H7540">
            <v>38.921052631578945</v>
          </cell>
          <cell r="I7540">
            <v>7.7842105263158032</v>
          </cell>
          <cell r="J7540">
            <v>38.921052631578945</v>
          </cell>
          <cell r="K7540">
            <v>145460</v>
          </cell>
        </row>
        <row r="7541">
          <cell r="A7541">
            <v>2004</v>
          </cell>
          <cell r="B7541" t="str">
            <v>4: Dishonesty</v>
          </cell>
          <cell r="C7541" t="str">
            <v>46: Dishonesty Miscellaneous</v>
          </cell>
          <cell r="D7541" t="str">
            <v>17 to 20</v>
          </cell>
          <cell r="E7541" t="str">
            <v>Maori</v>
          </cell>
          <cell r="F7541">
            <v>3</v>
          </cell>
          <cell r="G7541">
            <v>0.6</v>
          </cell>
          <cell r="H7541">
            <v>6.8684210526315788</v>
          </cell>
          <cell r="I7541">
            <v>1.3736842105263185</v>
          </cell>
          <cell r="J7541">
            <v>6.8684210526315788</v>
          </cell>
          <cell r="K7541">
            <v>47740</v>
          </cell>
        </row>
        <row r="7542">
          <cell r="A7542">
            <v>2004</v>
          </cell>
          <cell r="B7542" t="str">
            <v>4: Dishonesty</v>
          </cell>
          <cell r="C7542" t="str">
            <v>46: Dishonesty Miscellaneous</v>
          </cell>
          <cell r="D7542" t="str">
            <v>17 to 20</v>
          </cell>
          <cell r="E7542" t="str">
            <v>Non-Maori</v>
          </cell>
          <cell r="F7542">
            <v>48</v>
          </cell>
          <cell r="G7542">
            <v>9.6</v>
          </cell>
          <cell r="H7542">
            <v>109.89473684210526</v>
          </cell>
          <cell r="I7542">
            <v>21.978947368421096</v>
          </cell>
          <cell r="J7542">
            <v>109.89473684210526</v>
          </cell>
          <cell r="K7542">
            <v>189760</v>
          </cell>
        </row>
        <row r="7543">
          <cell r="A7543">
            <v>2004</v>
          </cell>
          <cell r="B7543" t="str">
            <v>4: Dishonesty</v>
          </cell>
          <cell r="C7543" t="str">
            <v>46: Dishonesty Miscellaneous</v>
          </cell>
          <cell r="D7543" t="str">
            <v>21 to 30</v>
          </cell>
          <cell r="E7543" t="str">
            <v>Maori</v>
          </cell>
          <cell r="F7543">
            <v>7</v>
          </cell>
          <cell r="G7543">
            <v>1.4</v>
          </cell>
          <cell r="H7543">
            <v>16.026315789473685</v>
          </cell>
          <cell r="I7543">
            <v>3.2052631578947426</v>
          </cell>
          <cell r="J7543">
            <v>16.026315789473685</v>
          </cell>
          <cell r="K7543">
            <v>87440</v>
          </cell>
        </row>
        <row r="7544">
          <cell r="A7544">
            <v>2004</v>
          </cell>
          <cell r="B7544" t="str">
            <v>4: Dishonesty</v>
          </cell>
          <cell r="C7544" t="str">
            <v>46: Dishonesty Miscellaneous</v>
          </cell>
          <cell r="D7544" t="str">
            <v>21 to 30</v>
          </cell>
          <cell r="E7544" t="str">
            <v>Non-Maori</v>
          </cell>
          <cell r="F7544">
            <v>27</v>
          </cell>
          <cell r="G7544">
            <v>5.4</v>
          </cell>
          <cell r="H7544">
            <v>61.815789473684212</v>
          </cell>
          <cell r="I7544">
            <v>12.363157894736869</v>
          </cell>
          <cell r="J7544">
            <v>61.815789473684212</v>
          </cell>
          <cell r="K7544">
            <v>447170</v>
          </cell>
        </row>
        <row r="7545">
          <cell r="A7545">
            <v>2004</v>
          </cell>
          <cell r="B7545" t="str">
            <v>4: Dishonesty</v>
          </cell>
          <cell r="C7545" t="str">
            <v>46: Dishonesty Miscellaneous</v>
          </cell>
          <cell r="D7545" t="str">
            <v>31 to 50</v>
          </cell>
          <cell r="E7545" t="str">
            <v>Maori</v>
          </cell>
          <cell r="F7545">
            <v>10</v>
          </cell>
          <cell r="G7545">
            <v>2</v>
          </cell>
          <cell r="H7545">
            <v>22.89473684210526</v>
          </cell>
          <cell r="I7545">
            <v>4.5789473684210602</v>
          </cell>
          <cell r="J7545">
            <v>22.89473684210526</v>
          </cell>
          <cell r="K7545">
            <v>156750</v>
          </cell>
        </row>
        <row r="7546">
          <cell r="A7546">
            <v>2004</v>
          </cell>
          <cell r="B7546" t="str">
            <v>4: Dishonesty</v>
          </cell>
          <cell r="C7546" t="str">
            <v>46: Dishonesty Miscellaneous</v>
          </cell>
          <cell r="D7546" t="str">
            <v>31 to 50</v>
          </cell>
          <cell r="E7546" t="str">
            <v>Non-Maori</v>
          </cell>
          <cell r="F7546">
            <v>35</v>
          </cell>
          <cell r="G7546">
            <v>7</v>
          </cell>
          <cell r="H7546">
            <v>80.131578947368425</v>
          </cell>
          <cell r="I7546">
            <v>16.026315789473717</v>
          </cell>
          <cell r="J7546">
            <v>80.131578947368425</v>
          </cell>
          <cell r="K7546">
            <v>1054810</v>
          </cell>
        </row>
        <row r="7547">
          <cell r="A7547">
            <v>2004</v>
          </cell>
          <cell r="B7547" t="str">
            <v>4: Dishonesty</v>
          </cell>
          <cell r="C7547" t="str">
            <v>46: Dishonesty Miscellaneous</v>
          </cell>
          <cell r="D7547" t="str">
            <v>51 or older</v>
          </cell>
          <cell r="E7547" t="str">
            <v>Maori</v>
          </cell>
          <cell r="F7547" t="str">
            <v>Maori</v>
          </cell>
          <cell r="K7547">
            <v>74580</v>
          </cell>
        </row>
        <row r="7548">
          <cell r="A7548">
            <v>2004</v>
          </cell>
          <cell r="B7548" t="str">
            <v>4: Dishonesty</v>
          </cell>
          <cell r="C7548" t="str">
            <v>46: Dishonesty Miscellaneous</v>
          </cell>
          <cell r="D7548" t="str">
            <v>51 or older</v>
          </cell>
          <cell r="E7548" t="str">
            <v>Non-Maori</v>
          </cell>
          <cell r="F7548" t="str">
            <v>Other</v>
          </cell>
          <cell r="K7548">
            <v>1013520</v>
          </cell>
        </row>
        <row r="7549">
          <cell r="A7549">
            <v>2004</v>
          </cell>
          <cell r="B7549" t="str">
            <v>5: Property Damage</v>
          </cell>
          <cell r="C7549" t="str">
            <v>50: Property Damage Total</v>
          </cell>
          <cell r="D7549" t="str">
            <v>0 to 9</v>
          </cell>
          <cell r="E7549" t="str">
            <v>Maori</v>
          </cell>
          <cell r="F7549">
            <v>157</v>
          </cell>
          <cell r="G7549">
            <v>8577.2000000000007</v>
          </cell>
          <cell r="H7549">
            <v>410.34045782218283</v>
          </cell>
          <cell r="I7549">
            <v>17724.991988293164</v>
          </cell>
          <cell r="J7549">
            <v>410.40072110822945</v>
          </cell>
          <cell r="K7549">
            <v>145860</v>
          </cell>
        </row>
        <row r="7550">
          <cell r="A7550">
            <v>2004</v>
          </cell>
          <cell r="B7550" t="str">
            <v>5: Property Damage</v>
          </cell>
          <cell r="C7550" t="str">
            <v>50: Property Damage Total</v>
          </cell>
          <cell r="D7550" t="str">
            <v>0 to 9</v>
          </cell>
          <cell r="E7550" t="str">
            <v>Non-Maori</v>
          </cell>
          <cell r="F7550">
            <v>139</v>
          </cell>
          <cell r="G7550">
            <v>9936.9000000000069</v>
          </cell>
          <cell r="H7550">
            <v>363.29505501454406</v>
          </cell>
          <cell r="I7550">
            <v>20534.845041327058</v>
          </cell>
          <cell r="J7550">
            <v>363.34840913403758</v>
          </cell>
          <cell r="K7550">
            <v>432170</v>
          </cell>
        </row>
        <row r="7551">
          <cell r="A7551">
            <v>2004</v>
          </cell>
          <cell r="B7551" t="str">
            <v>5: Property Damage</v>
          </cell>
          <cell r="C7551" t="str">
            <v>50: Property Damage Total</v>
          </cell>
          <cell r="D7551" t="str">
            <v>10 to 13</v>
          </cell>
          <cell r="E7551" t="str">
            <v>Maori</v>
          </cell>
          <cell r="F7551">
            <v>763</v>
          </cell>
          <cell r="G7551">
            <v>25193.37</v>
          </cell>
          <cell r="H7551">
            <v>1994.2023523460225</v>
          </cell>
          <cell r="I7551">
            <v>52062.71060580435</v>
          </cell>
          <cell r="J7551">
            <v>1994.4952242393574</v>
          </cell>
          <cell r="K7551">
            <v>57220</v>
          </cell>
        </row>
        <row r="7552">
          <cell r="A7552">
            <v>2004</v>
          </cell>
          <cell r="B7552" t="str">
            <v>5: Property Damage</v>
          </cell>
          <cell r="C7552" t="str">
            <v>50: Property Damage Total</v>
          </cell>
          <cell r="D7552" t="str">
            <v>10 to 13</v>
          </cell>
          <cell r="E7552" t="str">
            <v>Non-Maori</v>
          </cell>
          <cell r="F7552">
            <v>745</v>
          </cell>
          <cell r="G7552">
            <v>38134.089999999997</v>
          </cell>
          <cell r="H7552">
            <v>1947.1569495383837</v>
          </cell>
          <cell r="I7552">
            <v>78805.022586724095</v>
          </cell>
          <cell r="J7552">
            <v>1947.4429122651654</v>
          </cell>
          <cell r="K7552">
            <v>194050</v>
          </cell>
        </row>
        <row r="7553">
          <cell r="A7553">
            <v>2004</v>
          </cell>
          <cell r="B7553" t="str">
            <v>5: Property Damage</v>
          </cell>
          <cell r="C7553" t="str">
            <v>50: Property Damage Total</v>
          </cell>
          <cell r="D7553" t="str">
            <v>14 to 16</v>
          </cell>
          <cell r="E7553" t="str">
            <v>Maori</v>
          </cell>
          <cell r="F7553">
            <v>1500</v>
          </cell>
          <cell r="G7553">
            <v>25261.03</v>
          </cell>
          <cell r="H7553">
            <v>3920.4502339699002</v>
          </cell>
          <cell r="I7553">
            <v>52202.531638067543</v>
          </cell>
          <cell r="J7553">
            <v>3921.0259978493264</v>
          </cell>
          <cell r="K7553">
            <v>41010</v>
          </cell>
        </row>
        <row r="7554">
          <cell r="A7554">
            <v>2004</v>
          </cell>
          <cell r="B7554" t="str">
            <v>5: Property Damage</v>
          </cell>
          <cell r="C7554" t="str">
            <v>50: Property Damage Total</v>
          </cell>
          <cell r="D7554" t="str">
            <v>14 to 16</v>
          </cell>
          <cell r="E7554" t="str">
            <v>Non-Maori</v>
          </cell>
          <cell r="F7554">
            <v>2159</v>
          </cell>
          <cell r="G7554">
            <v>51836.79999999993</v>
          </cell>
          <cell r="H7554">
            <v>5642.8347034273429</v>
          </cell>
          <cell r="I7554">
            <v>107122.00539788669</v>
          </cell>
          <cell r="J7554">
            <v>5643.6634195711304</v>
          </cell>
          <cell r="K7554">
            <v>145460</v>
          </cell>
        </row>
        <row r="7555">
          <cell r="A7555">
            <v>2004</v>
          </cell>
          <cell r="B7555" t="str">
            <v>5: Property Damage</v>
          </cell>
          <cell r="C7555" t="str">
            <v>50: Property Damage Total</v>
          </cell>
          <cell r="D7555" t="str">
            <v>17 to 20</v>
          </cell>
          <cell r="E7555" t="str">
            <v>Maori</v>
          </cell>
          <cell r="F7555">
            <v>1485</v>
          </cell>
          <cell r="G7555">
            <v>27667.83</v>
          </cell>
          <cell r="H7555">
            <v>3881.2457316302007</v>
          </cell>
          <cell r="I7555">
            <v>57176.242256617224</v>
          </cell>
          <cell r="J7555">
            <v>3881.8157378708333</v>
          </cell>
          <cell r="K7555">
            <v>47740</v>
          </cell>
        </row>
        <row r="7556">
          <cell r="A7556">
            <v>2004</v>
          </cell>
          <cell r="B7556" t="str">
            <v>5: Property Damage</v>
          </cell>
          <cell r="C7556" t="str">
            <v>50: Property Damage Total</v>
          </cell>
          <cell r="D7556" t="str">
            <v>17 to 20</v>
          </cell>
          <cell r="E7556" t="str">
            <v>Non-Maori</v>
          </cell>
          <cell r="F7556">
            <v>2761</v>
          </cell>
          <cell r="G7556">
            <v>42024.06</v>
          </cell>
          <cell r="H7556">
            <v>7216.2420639939292</v>
          </cell>
          <cell r="I7556">
            <v>86843.740010207403</v>
          </cell>
          <cell r="J7556">
            <v>7217.3018533746599</v>
          </cell>
          <cell r="K7556">
            <v>189760</v>
          </cell>
        </row>
        <row r="7557">
          <cell r="A7557">
            <v>2004</v>
          </cell>
          <cell r="B7557" t="str">
            <v>5: Property Damage</v>
          </cell>
          <cell r="C7557" t="str">
            <v>50: Property Damage Total</v>
          </cell>
          <cell r="D7557" t="str">
            <v>21 to 30</v>
          </cell>
          <cell r="E7557" t="str">
            <v>Maori</v>
          </cell>
          <cell r="F7557">
            <v>1366</v>
          </cell>
          <cell r="G7557">
            <v>12296.1</v>
          </cell>
          <cell r="H7557">
            <v>3570.2233464019218</v>
          </cell>
          <cell r="I7557">
            <v>25410.189104515652</v>
          </cell>
          <cell r="J7557">
            <v>3570.7476753747865</v>
          </cell>
          <cell r="K7557">
            <v>87440</v>
          </cell>
        </row>
        <row r="7558">
          <cell r="A7558">
            <v>2004</v>
          </cell>
          <cell r="B7558" t="str">
            <v>5: Property Damage</v>
          </cell>
          <cell r="C7558" t="str">
            <v>50: Property Damage Total</v>
          </cell>
          <cell r="D7558" t="str">
            <v>21 to 30</v>
          </cell>
          <cell r="E7558" t="str">
            <v>Non-Maori</v>
          </cell>
          <cell r="F7558">
            <v>1828</v>
          </cell>
          <cell r="G7558">
            <v>27494.27</v>
          </cell>
          <cell r="H7558">
            <v>4777.7220184646512</v>
          </cell>
          <cell r="I7558">
            <v>56817.576303918402</v>
          </cell>
          <cell r="J7558">
            <v>4767.9676133847806</v>
          </cell>
          <cell r="K7558">
            <v>447170</v>
          </cell>
        </row>
        <row r="7559">
          <cell r="A7559">
            <v>2004</v>
          </cell>
          <cell r="B7559" t="str">
            <v>5: Property Damage</v>
          </cell>
          <cell r="C7559" t="str">
            <v>50: Property Damage Total</v>
          </cell>
          <cell r="D7559" t="str">
            <v>31 to 50</v>
          </cell>
          <cell r="E7559" t="str">
            <v>Maori</v>
          </cell>
          <cell r="F7559">
            <v>1047</v>
          </cell>
          <cell r="G7559">
            <v>12396.43</v>
          </cell>
          <cell r="H7559">
            <v>2736.47426331099</v>
          </cell>
          <cell r="I7559">
            <v>25617.523484754609</v>
          </cell>
          <cell r="J7559">
            <v>2736.8761464988297</v>
          </cell>
          <cell r="K7559">
            <v>156750</v>
          </cell>
        </row>
        <row r="7560">
          <cell r="A7560">
            <v>2004</v>
          </cell>
          <cell r="B7560" t="str">
            <v>5: Property Damage</v>
          </cell>
          <cell r="C7560" t="str">
            <v>50: Property Damage Total</v>
          </cell>
          <cell r="D7560" t="str">
            <v>31 to 50</v>
          </cell>
          <cell r="E7560" t="str">
            <v>Non-Maori</v>
          </cell>
          <cell r="F7560">
            <v>1595</v>
          </cell>
          <cell r="G7560">
            <v>15612.26</v>
          </cell>
          <cell r="H7560">
            <v>4168.7454154546604</v>
          </cell>
          <cell r="I7560">
            <v>32263.114235315737</v>
          </cell>
          <cell r="J7560">
            <v>4166.7436270478838</v>
          </cell>
          <cell r="K7560">
            <v>1054810</v>
          </cell>
        </row>
        <row r="7561">
          <cell r="A7561">
            <v>2004</v>
          </cell>
          <cell r="B7561" t="str">
            <v>5: Property Damage</v>
          </cell>
          <cell r="C7561" t="str">
            <v>50: Property Damage Total</v>
          </cell>
          <cell r="D7561" t="str">
            <v>51 or older</v>
          </cell>
          <cell r="E7561" t="str">
            <v>Maori</v>
          </cell>
          <cell r="F7561">
            <v>69</v>
          </cell>
          <cell r="G7561">
            <v>979.8</v>
          </cell>
          <cell r="H7561">
            <v>180.3407107626154</v>
          </cell>
          <cell r="I7561">
            <v>2024.7804819905843</v>
          </cell>
          <cell r="J7561">
            <v>180.36719590106901</v>
          </cell>
          <cell r="K7561">
            <v>74580</v>
          </cell>
        </row>
        <row r="7562">
          <cell r="A7562">
            <v>2004</v>
          </cell>
          <cell r="B7562" t="str">
            <v>5: Property Damage</v>
          </cell>
          <cell r="C7562" t="str">
            <v>50: Property Damage Total</v>
          </cell>
          <cell r="D7562" t="str">
            <v>51 or older</v>
          </cell>
          <cell r="E7562" t="str">
            <v>Non-Maori</v>
          </cell>
          <cell r="F7562">
            <v>200</v>
          </cell>
          <cell r="G7562">
            <v>2859.21</v>
          </cell>
          <cell r="H7562">
            <v>522.7266978626534</v>
          </cell>
          <cell r="I7562">
            <v>5908.6268645767495</v>
          </cell>
          <cell r="J7562">
            <v>522.80346637991011</v>
          </cell>
          <cell r="K7562">
            <v>1013520</v>
          </cell>
        </row>
        <row r="7563">
          <cell r="A7563">
            <v>2004</v>
          </cell>
          <cell r="B7563" t="str">
            <v>5: Property Damage</v>
          </cell>
          <cell r="C7563" t="str">
            <v>51: Destruction Of Property</v>
          </cell>
          <cell r="D7563" t="str">
            <v>0 to 9</v>
          </cell>
          <cell r="E7563" t="str">
            <v>Maori</v>
          </cell>
          <cell r="F7563">
            <v>157</v>
          </cell>
          <cell r="G7563">
            <v>8577.2000000000007</v>
          </cell>
          <cell r="H7563">
            <v>413.7472126105344</v>
          </cell>
          <cell r="I7563">
            <v>17873.285025411391</v>
          </cell>
          <cell r="J7563">
            <v>413.74993591386823</v>
          </cell>
          <cell r="K7563">
            <v>145860</v>
          </cell>
        </row>
        <row r="7564">
          <cell r="A7564">
            <v>2004</v>
          </cell>
          <cell r="B7564" t="str">
            <v>5: Property Damage</v>
          </cell>
          <cell r="C7564" t="str">
            <v>51: Destruction Of Property</v>
          </cell>
          <cell r="D7564" t="str">
            <v>0 to 9</v>
          </cell>
          <cell r="E7564" t="str">
            <v>Non-Maori</v>
          </cell>
          <cell r="F7564">
            <v>137</v>
          </cell>
          <cell r="G7564">
            <v>9905.320000000007</v>
          </cell>
          <cell r="H7564">
            <v>361.04056132256824</v>
          </cell>
          <cell r="I7564">
            <v>20640.839391399062</v>
          </cell>
          <cell r="J7564">
            <v>361.04293770827991</v>
          </cell>
          <cell r="K7564">
            <v>432170</v>
          </cell>
        </row>
        <row r="7565">
          <cell r="A7565">
            <v>2004</v>
          </cell>
          <cell r="B7565" t="str">
            <v>5: Property Damage</v>
          </cell>
          <cell r="C7565" t="str">
            <v>51: Destruction Of Property</v>
          </cell>
          <cell r="D7565" t="str">
            <v>10 to 13</v>
          </cell>
          <cell r="E7565" t="str">
            <v>Maori</v>
          </cell>
          <cell r="F7565">
            <v>760</v>
          </cell>
          <cell r="G7565">
            <v>24995.82</v>
          </cell>
          <cell r="H7565">
            <v>2002.8527489427142</v>
          </cell>
          <cell r="I7565">
            <v>52086.626790080474</v>
          </cell>
          <cell r="J7565">
            <v>2002.8659318123559</v>
          </cell>
          <cell r="K7565">
            <v>57220</v>
          </cell>
        </row>
        <row r="7566">
          <cell r="A7566">
            <v>2004</v>
          </cell>
          <cell r="B7566" t="str">
            <v>5: Property Damage</v>
          </cell>
          <cell r="C7566" t="str">
            <v>51: Destruction Of Property</v>
          </cell>
          <cell r="D7566" t="str">
            <v>10 to 13</v>
          </cell>
          <cell r="E7566" t="str">
            <v>Non-Maori</v>
          </cell>
          <cell r="F7566">
            <v>739</v>
          </cell>
          <cell r="G7566">
            <v>37814.080000000002</v>
          </cell>
          <cell r="H7566">
            <v>1947.5107650903499</v>
          </cell>
          <cell r="I7566">
            <v>78797.48983511026</v>
          </cell>
          <cell r="J7566">
            <v>1947.523583696488</v>
          </cell>
          <cell r="K7566">
            <v>194050</v>
          </cell>
        </row>
        <row r="7567">
          <cell r="A7567">
            <v>2004</v>
          </cell>
          <cell r="B7567" t="str">
            <v>5: Property Damage</v>
          </cell>
          <cell r="C7567" t="str">
            <v>51: Destruction Of Property</v>
          </cell>
          <cell r="D7567" t="str">
            <v>14 to 16</v>
          </cell>
          <cell r="E7567" t="str">
            <v>Maori</v>
          </cell>
          <cell r="F7567">
            <v>1496</v>
          </cell>
          <cell r="G7567">
            <v>25122.78</v>
          </cell>
          <cell r="H7567">
            <v>3942.457516339869</v>
          </cell>
          <cell r="I7567">
            <v>52351.187750163735</v>
          </cell>
          <cell r="J7567">
            <v>3942.4834657780057</v>
          </cell>
          <cell r="K7567">
            <v>41010</v>
          </cell>
        </row>
        <row r="7568">
          <cell r="A7568">
            <v>2004</v>
          </cell>
          <cell r="B7568" t="str">
            <v>5: Property Damage</v>
          </cell>
          <cell r="C7568" t="str">
            <v>51: Destruction Of Property</v>
          </cell>
          <cell r="D7568" t="str">
            <v>14 to 16</v>
          </cell>
          <cell r="E7568" t="str">
            <v>Non-Maori</v>
          </cell>
          <cell r="F7568">
            <v>2129</v>
          </cell>
          <cell r="G7568">
            <v>50471.109999999928</v>
          </cell>
          <cell r="H7568">
            <v>5610.6230296039985</v>
          </cell>
          <cell r="I7568">
            <v>105172.3796319183</v>
          </cell>
          <cell r="J7568">
            <v>5610.6599589848756</v>
          </cell>
          <cell r="K7568">
            <v>145460</v>
          </cell>
        </row>
        <row r="7569">
          <cell r="A7569">
            <v>2004</v>
          </cell>
          <cell r="B7569" t="str">
            <v>5: Property Damage</v>
          </cell>
          <cell r="C7569" t="str">
            <v>51: Destruction Of Property</v>
          </cell>
          <cell r="D7569" t="str">
            <v>17 to 20</v>
          </cell>
          <cell r="E7569" t="str">
            <v>Maori</v>
          </cell>
          <cell r="F7569">
            <v>1477</v>
          </cell>
          <cell r="G7569">
            <v>27391.33</v>
          </cell>
          <cell r="H7569">
            <v>3892.3861976163016</v>
          </cell>
          <cell r="I7569">
            <v>57078.422832054952</v>
          </cell>
          <cell r="J7569">
            <v>3892.4118174826972</v>
          </cell>
          <cell r="K7569">
            <v>47740</v>
          </cell>
        </row>
        <row r="7570">
          <cell r="A7570">
            <v>2004</v>
          </cell>
          <cell r="B7570" t="str">
            <v>5: Property Damage</v>
          </cell>
          <cell r="C7570" t="str">
            <v>51: Destruction Of Property</v>
          </cell>
          <cell r="D7570" t="str">
            <v>17 to 20</v>
          </cell>
          <cell r="E7570" t="str">
            <v>Non-Maori</v>
          </cell>
          <cell r="F7570">
            <v>2729</v>
          </cell>
          <cell r="G7570">
            <v>40773.199999999997</v>
          </cell>
          <cell r="H7570">
            <v>7191.8225682429838</v>
          </cell>
          <cell r="I7570">
            <v>84963.743995488432</v>
          </cell>
          <cell r="J7570">
            <v>7191.8699051525246</v>
          </cell>
          <cell r="K7570">
            <v>189760</v>
          </cell>
        </row>
        <row r="7571">
          <cell r="A7571">
            <v>2004</v>
          </cell>
          <cell r="B7571" t="str">
            <v>5: Property Damage</v>
          </cell>
          <cell r="C7571" t="str">
            <v>51: Destruction Of Property</v>
          </cell>
          <cell r="D7571" t="str">
            <v>21 to 30</v>
          </cell>
          <cell r="E7571" t="str">
            <v>Maori</v>
          </cell>
          <cell r="F7571">
            <v>1355</v>
          </cell>
          <cell r="G7571">
            <v>11853.23</v>
          </cell>
          <cell r="H7571">
            <v>3570.875624759708</v>
          </cell>
          <cell r="I7571">
            <v>24699.92051738995</v>
          </cell>
          <cell r="J7571">
            <v>3570.899128428608</v>
          </cell>
          <cell r="K7571">
            <v>87440</v>
          </cell>
        </row>
        <row r="7572">
          <cell r="A7572">
            <v>2004</v>
          </cell>
          <cell r="B7572" t="str">
            <v>5: Property Damage</v>
          </cell>
          <cell r="C7572" t="str">
            <v>51: Destruction Of Property</v>
          </cell>
          <cell r="D7572" t="str">
            <v>21 to 30</v>
          </cell>
          <cell r="E7572" t="str">
            <v>Non-Maori</v>
          </cell>
          <cell r="F7572">
            <v>1797</v>
          </cell>
          <cell r="G7572">
            <v>26958.37</v>
          </cell>
          <cell r="H7572">
            <v>4735.6926182237603</v>
          </cell>
          <cell r="I7572">
            <v>56176.214945494961</v>
          </cell>
          <cell r="J7572">
            <v>4730.4530889515509</v>
          </cell>
          <cell r="K7572">
            <v>447170</v>
          </cell>
        </row>
        <row r="7573">
          <cell r="A7573">
            <v>2004</v>
          </cell>
          <cell r="B7573" t="str">
            <v>5: Property Damage</v>
          </cell>
          <cell r="C7573" t="str">
            <v>51: Destruction Of Property</v>
          </cell>
          <cell r="D7573" t="str">
            <v>31 to 50</v>
          </cell>
          <cell r="E7573" t="str">
            <v>Maori</v>
          </cell>
          <cell r="F7573">
            <v>1041</v>
          </cell>
          <cell r="G7573">
            <v>12257.78</v>
          </cell>
          <cell r="H7573">
            <v>2743.3811995386391</v>
          </cell>
          <cell r="I7573">
            <v>25542.927262834892</v>
          </cell>
          <cell r="J7573">
            <v>2743.3992566008719</v>
          </cell>
          <cell r="K7573">
            <v>156750</v>
          </cell>
        </row>
        <row r="7574">
          <cell r="A7574">
            <v>2004</v>
          </cell>
          <cell r="B7574" t="str">
            <v>5: Property Damage</v>
          </cell>
          <cell r="C7574" t="str">
            <v>51: Destruction Of Property</v>
          </cell>
          <cell r="D7574" t="str">
            <v>31 to 50</v>
          </cell>
          <cell r="E7574" t="str">
            <v>Non-Maori</v>
          </cell>
          <cell r="F7574">
            <v>1540</v>
          </cell>
          <cell r="G7574">
            <v>15044.04</v>
          </cell>
          <cell r="H7574">
            <v>4058.4121491733949</v>
          </cell>
          <cell r="I7574">
            <v>31348.973424158263</v>
          </cell>
          <cell r="J7574">
            <v>4058.4388618303001</v>
          </cell>
          <cell r="K7574">
            <v>1054810</v>
          </cell>
        </row>
        <row r="7575">
          <cell r="A7575">
            <v>2004</v>
          </cell>
          <cell r="B7575" t="str">
            <v>5: Property Damage</v>
          </cell>
          <cell r="C7575" t="str">
            <v>51: Destruction Of Property</v>
          </cell>
          <cell r="D7575" t="str">
            <v>51 or older</v>
          </cell>
          <cell r="E7575" t="str">
            <v>Maori</v>
          </cell>
          <cell r="F7575">
            <v>68</v>
          </cell>
          <cell r="G7575">
            <v>979.6</v>
          </cell>
          <cell r="H7575">
            <v>179.20261437908499</v>
          </cell>
          <cell r="I7575">
            <v>2041.3036901195021</v>
          </cell>
          <cell r="J7575">
            <v>179.20379389900026</v>
          </cell>
          <cell r="K7575">
            <v>74580</v>
          </cell>
        </row>
        <row r="7576">
          <cell r="A7576">
            <v>2004</v>
          </cell>
          <cell r="B7576" t="str">
            <v>5: Property Damage</v>
          </cell>
          <cell r="C7576" t="str">
            <v>51: Destruction Of Property</v>
          </cell>
          <cell r="D7576" t="str">
            <v>51 or older</v>
          </cell>
          <cell r="E7576" t="str">
            <v>Non-Maori</v>
          </cell>
          <cell r="F7576">
            <v>181</v>
          </cell>
          <cell r="G7576">
            <v>2643.07</v>
          </cell>
          <cell r="H7576">
            <v>476.99519415609382</v>
          </cell>
          <cell r="I7576">
            <v>5507.6649083750035</v>
          </cell>
          <cell r="J7576">
            <v>476.99833376057421</v>
          </cell>
          <cell r="K7576">
            <v>1013520</v>
          </cell>
        </row>
        <row r="7577">
          <cell r="A7577">
            <v>2004</v>
          </cell>
          <cell r="B7577" t="str">
            <v>5: Property Damage</v>
          </cell>
          <cell r="C7577" t="str">
            <v>52: Endangering</v>
          </cell>
          <cell r="D7577" t="str">
            <v>0 to 9</v>
          </cell>
          <cell r="E7577" t="str">
            <v>Maori</v>
          </cell>
          <cell r="F7577" t="str">
            <v>Maori</v>
          </cell>
          <cell r="G7577">
            <v>2156</v>
          </cell>
          <cell r="H7577">
            <v>682.04000000000451</v>
          </cell>
          <cell r="I7577">
            <v>2318.5606441872169</v>
          </cell>
          <cell r="J7577">
            <v>744.69657666274611</v>
          </cell>
          <cell r="K7577">
            <v>145860</v>
          </cell>
        </row>
        <row r="7578">
          <cell r="A7578">
            <v>2004</v>
          </cell>
          <cell r="B7578" t="str">
            <v>5: Property Damage</v>
          </cell>
          <cell r="C7578" t="str">
            <v>52: Endangering</v>
          </cell>
          <cell r="D7578" t="str">
            <v>0 to 9</v>
          </cell>
          <cell r="E7578" t="str">
            <v>Non-Maori</v>
          </cell>
          <cell r="F7578">
            <v>2</v>
          </cell>
          <cell r="G7578">
            <v>31.58</v>
          </cell>
          <cell r="H7578">
            <v>1.9711538461538463</v>
          </cell>
          <cell r="I7578">
            <v>35.903052593562663</v>
          </cell>
          <cell r="J7578">
            <v>1.9804878048780488</v>
          </cell>
          <cell r="K7578">
            <v>432170</v>
          </cell>
        </row>
        <row r="7579">
          <cell r="A7579">
            <v>2004</v>
          </cell>
          <cell r="B7579" t="str">
            <v>5: Property Damage</v>
          </cell>
          <cell r="C7579" t="str">
            <v>52: Endangering</v>
          </cell>
          <cell r="D7579" t="str">
            <v>10 to 13</v>
          </cell>
          <cell r="E7579" t="str">
            <v>Maori</v>
          </cell>
          <cell r="F7579">
            <v>3</v>
          </cell>
          <cell r="G7579">
            <v>197.55</v>
          </cell>
          <cell r="H7579">
            <v>2.9567307692307696</v>
          </cell>
          <cell r="I7579">
            <v>224.59303482768533</v>
          </cell>
          <cell r="J7579">
            <v>2.9707317073170731</v>
          </cell>
          <cell r="K7579">
            <v>57220</v>
          </cell>
        </row>
        <row r="7580">
          <cell r="A7580">
            <v>2004</v>
          </cell>
          <cell r="B7580" t="str">
            <v>5: Property Damage</v>
          </cell>
          <cell r="C7580" t="str">
            <v>52: Endangering</v>
          </cell>
          <cell r="D7580" t="str">
            <v>10 to 13</v>
          </cell>
          <cell r="E7580" t="str">
            <v>Non-Maori</v>
          </cell>
          <cell r="F7580">
            <v>6</v>
          </cell>
          <cell r="G7580">
            <v>320.01</v>
          </cell>
          <cell r="H7580">
            <v>5.9134615384615392</v>
          </cell>
          <cell r="I7580">
            <v>363.81684168670012</v>
          </cell>
          <cell r="J7580">
            <v>5.9414634146341463</v>
          </cell>
          <cell r="K7580">
            <v>194050</v>
          </cell>
        </row>
        <row r="7581">
          <cell r="A7581">
            <v>2004</v>
          </cell>
          <cell r="B7581" t="str">
            <v>5: Property Damage</v>
          </cell>
          <cell r="C7581" t="str">
            <v>52: Endangering</v>
          </cell>
          <cell r="D7581" t="str">
            <v>14 to 16</v>
          </cell>
          <cell r="E7581" t="str">
            <v>Maori</v>
          </cell>
          <cell r="F7581">
            <v>4</v>
          </cell>
          <cell r="G7581">
            <v>138.25</v>
          </cell>
          <cell r="H7581">
            <v>3.9423076923076925</v>
          </cell>
          <cell r="I7581">
            <v>157.17533315579601</v>
          </cell>
          <cell r="J7581">
            <v>3.9609756097560975</v>
          </cell>
          <cell r="K7581">
            <v>41010</v>
          </cell>
        </row>
        <row r="7582">
          <cell r="A7582">
            <v>2004</v>
          </cell>
          <cell r="B7582" t="str">
            <v>5: Property Damage</v>
          </cell>
          <cell r="C7582" t="str">
            <v>52: Endangering</v>
          </cell>
          <cell r="D7582" t="str">
            <v>14 to 16</v>
          </cell>
          <cell r="E7582" t="str">
            <v>Non-Maori</v>
          </cell>
          <cell r="F7582">
            <v>30</v>
          </cell>
          <cell r="G7582">
            <v>1365.69</v>
          </cell>
          <cell r="H7582">
            <v>29.56730769230769</v>
          </cell>
          <cell r="I7582">
            <v>1552.6421753167376</v>
          </cell>
          <cell r="J7582">
            <v>29.707317073170731</v>
          </cell>
          <cell r="K7582">
            <v>145460</v>
          </cell>
        </row>
        <row r="7583">
          <cell r="A7583">
            <v>2004</v>
          </cell>
          <cell r="B7583" t="str">
            <v>5: Property Damage</v>
          </cell>
          <cell r="C7583" t="str">
            <v>52: Endangering</v>
          </cell>
          <cell r="D7583" t="str">
            <v>17 to 20</v>
          </cell>
          <cell r="E7583" t="str">
            <v>Maori</v>
          </cell>
          <cell r="F7583">
            <v>8</v>
          </cell>
          <cell r="G7583">
            <v>276.5</v>
          </cell>
          <cell r="H7583">
            <v>7.884615384615385</v>
          </cell>
          <cell r="I7583">
            <v>314.35066631159202</v>
          </cell>
          <cell r="J7583">
            <v>7.9219512195121951</v>
          </cell>
          <cell r="K7583">
            <v>47740</v>
          </cell>
        </row>
        <row r="7584">
          <cell r="A7584">
            <v>2004</v>
          </cell>
          <cell r="B7584" t="str">
            <v>5: Property Damage</v>
          </cell>
          <cell r="C7584" t="str">
            <v>52: Endangering</v>
          </cell>
          <cell r="D7584" t="str">
            <v>17 to 20</v>
          </cell>
          <cell r="E7584" t="str">
            <v>Non-Maori</v>
          </cell>
          <cell r="F7584">
            <v>32</v>
          </cell>
          <cell r="G7584">
            <v>1250.8599999999999</v>
          </cell>
          <cell r="H7584">
            <v>31.53846153846154</v>
          </cell>
          <cell r="I7584">
            <v>1422.09285519898</v>
          </cell>
          <cell r="J7584">
            <v>31.68780487804878</v>
          </cell>
          <cell r="K7584">
            <v>189760</v>
          </cell>
        </row>
        <row r="7585">
          <cell r="A7585">
            <v>2004</v>
          </cell>
          <cell r="B7585" t="str">
            <v>5: Property Damage</v>
          </cell>
          <cell r="C7585" t="str">
            <v>52: Endangering</v>
          </cell>
          <cell r="D7585" t="str">
            <v>21 to 30</v>
          </cell>
          <cell r="E7585" t="str">
            <v>Maori</v>
          </cell>
          <cell r="F7585">
            <v>11</v>
          </cell>
          <cell r="G7585">
            <v>442.87</v>
          </cell>
          <cell r="H7585">
            <v>10.841346153846153</v>
          </cell>
          <cell r="I7585">
            <v>503.49540538667185</v>
          </cell>
          <cell r="J7585">
            <v>10.892682926829268</v>
          </cell>
          <cell r="K7585">
            <v>87440</v>
          </cell>
        </row>
        <row r="7586">
          <cell r="A7586">
            <v>2004</v>
          </cell>
          <cell r="B7586" t="str">
            <v>5: Property Damage</v>
          </cell>
          <cell r="C7586" t="str">
            <v>52: Endangering</v>
          </cell>
          <cell r="D7586" t="str">
            <v>21 to 30</v>
          </cell>
          <cell r="E7586" t="str">
            <v>Non-Maori</v>
          </cell>
          <cell r="F7586">
            <v>31</v>
          </cell>
          <cell r="G7586">
            <v>535.9</v>
          </cell>
          <cell r="H7586">
            <v>30.552884615384613</v>
          </cell>
          <cell r="I7586">
            <v>609.26047767226873</v>
          </cell>
          <cell r="J7586">
            <v>28.717073170731705</v>
          </cell>
          <cell r="K7586">
            <v>447170</v>
          </cell>
        </row>
        <row r="7587">
          <cell r="A7587">
            <v>2004</v>
          </cell>
          <cell r="B7587" t="str">
            <v>5: Property Damage</v>
          </cell>
          <cell r="C7587" t="str">
            <v>52: Endangering</v>
          </cell>
          <cell r="D7587" t="str">
            <v>31 to 50</v>
          </cell>
          <cell r="E7587" t="str">
            <v>Maori</v>
          </cell>
          <cell r="F7587">
            <v>6</v>
          </cell>
          <cell r="G7587">
            <v>138.65</v>
          </cell>
          <cell r="H7587">
            <v>5.9134615384615392</v>
          </cell>
          <cell r="I7587">
            <v>157.6300899967531</v>
          </cell>
          <cell r="J7587">
            <v>5.9414634146341463</v>
          </cell>
          <cell r="K7587">
            <v>156750</v>
          </cell>
        </row>
        <row r="7588">
          <cell r="A7588">
            <v>2004</v>
          </cell>
          <cell r="B7588" t="str">
            <v>5: Property Damage</v>
          </cell>
          <cell r="C7588" t="str">
            <v>52: Endangering</v>
          </cell>
          <cell r="D7588" t="str">
            <v>31 to 50</v>
          </cell>
          <cell r="E7588" t="str">
            <v>Non-Maori</v>
          </cell>
          <cell r="F7588">
            <v>55</v>
          </cell>
          <cell r="G7588">
            <v>568.22000000000082</v>
          </cell>
          <cell r="H7588">
            <v>54.206730769230774</v>
          </cell>
          <cell r="I7588">
            <v>646.00483042160249</v>
          </cell>
          <cell r="J7588">
            <v>53.47317073170732</v>
          </cell>
          <cell r="K7588">
            <v>1054810</v>
          </cell>
        </row>
        <row r="7589">
          <cell r="A7589">
            <v>2004</v>
          </cell>
          <cell r="B7589" t="str">
            <v>5: Property Damage</v>
          </cell>
          <cell r="C7589" t="str">
            <v>52: Endangering</v>
          </cell>
          <cell r="D7589" t="str">
            <v>51 or older</v>
          </cell>
          <cell r="E7589" t="str">
            <v>Maori</v>
          </cell>
          <cell r="F7589">
            <v>1</v>
          </cell>
          <cell r="G7589">
            <v>0.2</v>
          </cell>
          <cell r="H7589">
            <v>0.98557692307692313</v>
          </cell>
          <cell r="I7589">
            <v>0.22737842047854759</v>
          </cell>
          <cell r="J7589">
            <v>0.99024390243902438</v>
          </cell>
          <cell r="K7589">
            <v>74580</v>
          </cell>
        </row>
        <row r="7590">
          <cell r="A7590">
            <v>2004</v>
          </cell>
          <cell r="B7590" t="str">
            <v>5: Property Damage</v>
          </cell>
          <cell r="C7590" t="str">
            <v>52: Endangering</v>
          </cell>
          <cell r="D7590" t="str">
            <v>51 or older</v>
          </cell>
          <cell r="E7590" t="str">
            <v>Non-Maori</v>
          </cell>
          <cell r="F7590">
            <v>19</v>
          </cell>
          <cell r="G7590">
            <v>216.14</v>
          </cell>
          <cell r="H7590">
            <v>18.725961538461537</v>
          </cell>
          <cell r="I7590">
            <v>245.72785901116629</v>
          </cell>
          <cell r="J7590">
            <v>18.814634146341461</v>
          </cell>
          <cell r="K7590">
            <v>1013520</v>
          </cell>
        </row>
        <row r="7591">
          <cell r="A7591">
            <v>2004</v>
          </cell>
          <cell r="B7591" t="str">
            <v>5: Property Damage</v>
          </cell>
          <cell r="C7591" t="str">
            <v>58: Gambling</v>
          </cell>
          <cell r="D7591" t="str">
            <v>0 to 9</v>
          </cell>
          <cell r="E7591" t="str">
            <v>Maori</v>
          </cell>
          <cell r="F7591" t="str">
            <v>Pacific peoples</v>
          </cell>
          <cell r="K7591">
            <v>145860</v>
          </cell>
        </row>
        <row r="7592">
          <cell r="A7592">
            <v>2004</v>
          </cell>
          <cell r="B7592" t="str">
            <v>5: Property Damage</v>
          </cell>
          <cell r="C7592" t="str">
            <v>58: Gambling</v>
          </cell>
          <cell r="D7592" t="str">
            <v>0 to 9</v>
          </cell>
          <cell r="E7592" t="str">
            <v>Non-Maori</v>
          </cell>
          <cell r="F7592" t="str">
            <v>Maori</v>
          </cell>
          <cell r="G7592">
            <v>26</v>
          </cell>
          <cell r="H7592">
            <v>23.4</v>
          </cell>
          <cell r="I7592">
            <v>24.617021276595747</v>
          </cell>
          <cell r="J7592">
            <v>22.030851063829807</v>
          </cell>
          <cell r="K7592">
            <v>432170</v>
          </cell>
        </row>
        <row r="7593">
          <cell r="A7593">
            <v>2004</v>
          </cell>
          <cell r="B7593" t="str">
            <v>5: Property Damage</v>
          </cell>
          <cell r="C7593" t="str">
            <v>58: Gambling</v>
          </cell>
          <cell r="D7593" t="str">
            <v>10 to 13</v>
          </cell>
          <cell r="E7593" t="str">
            <v>Maori</v>
          </cell>
          <cell r="F7593" t="str">
            <v>Other</v>
          </cell>
          <cell r="G7593">
            <v>27</v>
          </cell>
          <cell r="H7593">
            <v>24.3</v>
          </cell>
          <cell r="I7593">
            <v>25.563829787234045</v>
          </cell>
          <cell r="J7593">
            <v>22.878191489361726</v>
          </cell>
          <cell r="K7593">
            <v>57220</v>
          </cell>
        </row>
        <row r="7594">
          <cell r="A7594">
            <v>2004</v>
          </cell>
          <cell r="B7594" t="str">
            <v>5: Property Damage</v>
          </cell>
          <cell r="C7594" t="str">
            <v>58: Gambling</v>
          </cell>
          <cell r="D7594" t="str">
            <v>10 to 13</v>
          </cell>
          <cell r="E7594" t="str">
            <v>Non-Maori</v>
          </cell>
          <cell r="F7594" t="str">
            <v>Pacific peoples</v>
          </cell>
          <cell r="G7594">
            <v>4</v>
          </cell>
          <cell r="H7594">
            <v>3.6</v>
          </cell>
          <cell r="I7594">
            <v>3.7872340425531914</v>
          </cell>
          <cell r="J7594">
            <v>3.3893617021276641</v>
          </cell>
          <cell r="K7594">
            <v>194050</v>
          </cell>
        </row>
        <row r="7595">
          <cell r="A7595">
            <v>2004</v>
          </cell>
          <cell r="B7595" t="str">
            <v>5: Property Damage</v>
          </cell>
          <cell r="C7595" t="str">
            <v>58: Gambling</v>
          </cell>
          <cell r="D7595" t="str">
            <v>14 to 16</v>
          </cell>
          <cell r="E7595" t="str">
            <v>Maori</v>
          </cell>
          <cell r="F7595" t="str">
            <v>Maori</v>
          </cell>
          <cell r="G7595">
            <v>30</v>
          </cell>
          <cell r="H7595">
            <v>27</v>
          </cell>
          <cell r="I7595">
            <v>28.404255319148938</v>
          </cell>
          <cell r="J7595">
            <v>25.420212765957476</v>
          </cell>
          <cell r="K7595">
            <v>41010</v>
          </cell>
        </row>
        <row r="7596">
          <cell r="A7596">
            <v>2004</v>
          </cell>
          <cell r="B7596" t="str">
            <v>5: Property Damage</v>
          </cell>
          <cell r="C7596" t="str">
            <v>58: Gambling</v>
          </cell>
          <cell r="D7596" t="str">
            <v>14 to 16</v>
          </cell>
          <cell r="E7596" t="str">
            <v>Non-Maori</v>
          </cell>
          <cell r="F7596" t="str">
            <v>Other</v>
          </cell>
          <cell r="G7596">
            <v>25</v>
          </cell>
          <cell r="H7596">
            <v>22.5</v>
          </cell>
          <cell r="I7596">
            <v>23.670212765957448</v>
          </cell>
          <cell r="J7596">
            <v>21.183510638297896</v>
          </cell>
          <cell r="K7596">
            <v>145460</v>
          </cell>
        </row>
        <row r="7597">
          <cell r="A7597">
            <v>2004</v>
          </cell>
          <cell r="B7597" t="str">
            <v>5: Property Damage</v>
          </cell>
          <cell r="C7597" t="str">
            <v>58: Gambling</v>
          </cell>
          <cell r="D7597" t="str">
            <v>17 to 20</v>
          </cell>
          <cell r="E7597" t="str">
            <v>Maori</v>
          </cell>
          <cell r="F7597" t="str">
            <v>Pacific peoples</v>
          </cell>
          <cell r="G7597">
            <v>3</v>
          </cell>
          <cell r="H7597">
            <v>2.7</v>
          </cell>
          <cell r="I7597">
            <v>2.8404255319148932</v>
          </cell>
          <cell r="J7597">
            <v>2.5420212765957477</v>
          </cell>
          <cell r="K7597">
            <v>47740</v>
          </cell>
        </row>
        <row r="7598">
          <cell r="A7598">
            <v>2004</v>
          </cell>
          <cell r="B7598" t="str">
            <v>5: Property Damage</v>
          </cell>
          <cell r="C7598" t="str">
            <v>58: Gambling</v>
          </cell>
          <cell r="D7598" t="str">
            <v>17 to 20</v>
          </cell>
          <cell r="E7598" t="str">
            <v>Non-Maori</v>
          </cell>
          <cell r="F7598" t="str">
            <v>Maori</v>
          </cell>
          <cell r="G7598">
            <v>7</v>
          </cell>
          <cell r="H7598">
            <v>6.3</v>
          </cell>
          <cell r="I7598">
            <v>6.6276595744680851</v>
          </cell>
          <cell r="J7598">
            <v>5.9313829787234118</v>
          </cell>
          <cell r="K7598">
            <v>189760</v>
          </cell>
        </row>
        <row r="7599">
          <cell r="A7599">
            <v>2004</v>
          </cell>
          <cell r="B7599" t="str">
            <v>5: Property Damage</v>
          </cell>
          <cell r="C7599" t="str">
            <v>58: Gambling</v>
          </cell>
          <cell r="D7599" t="str">
            <v>21 to 30</v>
          </cell>
          <cell r="E7599" t="str">
            <v>Maori</v>
          </cell>
          <cell r="F7599" t="str">
            <v>Other</v>
          </cell>
          <cell r="G7599">
            <v>15</v>
          </cell>
          <cell r="H7599">
            <v>13.5</v>
          </cell>
          <cell r="I7599">
            <v>14.202127659574469</v>
          </cell>
          <cell r="J7599">
            <v>12.71010638297874</v>
          </cell>
          <cell r="K7599">
            <v>87440</v>
          </cell>
        </row>
        <row r="7600">
          <cell r="A7600">
            <v>2004</v>
          </cell>
          <cell r="B7600" t="str">
            <v>5: Property Damage</v>
          </cell>
          <cell r="C7600" t="str">
            <v>58: Gambling</v>
          </cell>
          <cell r="D7600" t="str">
            <v>21 to 30</v>
          </cell>
          <cell r="E7600" t="str">
            <v>Non-Maori</v>
          </cell>
          <cell r="F7600" t="str">
            <v>Pacific peoples</v>
          </cell>
          <cell r="K7600">
            <v>447170</v>
          </cell>
        </row>
        <row r="7601">
          <cell r="A7601">
            <v>2004</v>
          </cell>
          <cell r="B7601" t="str">
            <v>5: Property Damage</v>
          </cell>
          <cell r="C7601" t="str">
            <v>58: Gambling</v>
          </cell>
          <cell r="D7601" t="str">
            <v>31 to 50</v>
          </cell>
          <cell r="E7601" t="str">
            <v>Maori</v>
          </cell>
          <cell r="F7601" t="str">
            <v>Maori</v>
          </cell>
          <cell r="K7601">
            <v>156750</v>
          </cell>
        </row>
        <row r="7602">
          <cell r="A7602">
            <v>2004</v>
          </cell>
          <cell r="B7602" t="str">
            <v>5: Property Damage</v>
          </cell>
          <cell r="C7602" t="str">
            <v>58: Gambling</v>
          </cell>
          <cell r="D7602" t="str">
            <v>31 to 50</v>
          </cell>
          <cell r="E7602" t="str">
            <v>Non-Maori</v>
          </cell>
          <cell r="F7602" t="str">
            <v>Other</v>
          </cell>
          <cell r="G7602">
            <v>2</v>
          </cell>
          <cell r="H7602">
            <v>1.8</v>
          </cell>
          <cell r="I7602">
            <v>1.8936170212765957</v>
          </cell>
          <cell r="J7602">
            <v>1.694680851063832</v>
          </cell>
          <cell r="K7602">
            <v>1054810</v>
          </cell>
        </row>
        <row r="7603">
          <cell r="A7603">
            <v>2004</v>
          </cell>
          <cell r="B7603" t="str">
            <v>5: Property Damage</v>
          </cell>
          <cell r="C7603" t="str">
            <v>58: Gambling</v>
          </cell>
          <cell r="D7603" t="str">
            <v>51 or older</v>
          </cell>
          <cell r="E7603" t="str">
            <v>Maori</v>
          </cell>
          <cell r="F7603" t="str">
            <v>Pacific peoples</v>
          </cell>
          <cell r="K7603">
            <v>74580</v>
          </cell>
        </row>
        <row r="7604">
          <cell r="A7604">
            <v>2004</v>
          </cell>
          <cell r="B7604" t="str">
            <v>5: Property Damage</v>
          </cell>
          <cell r="C7604" t="str">
            <v>58: Gambling</v>
          </cell>
          <cell r="D7604" t="str">
            <v>51 or older</v>
          </cell>
          <cell r="E7604" t="str">
            <v>Non-Maori</v>
          </cell>
          <cell r="F7604" t="str">
            <v>Maori</v>
          </cell>
          <cell r="K7604">
            <v>1013520</v>
          </cell>
        </row>
        <row r="7605">
          <cell r="A7605">
            <v>2004</v>
          </cell>
          <cell r="B7605" t="str">
            <v>6: Property Abuse</v>
          </cell>
          <cell r="C7605" t="str">
            <v>60: Property Abuse Total</v>
          </cell>
          <cell r="D7605" t="str">
            <v>0 to 9</v>
          </cell>
          <cell r="E7605" t="str">
            <v>Maori</v>
          </cell>
          <cell r="F7605">
            <v>23</v>
          </cell>
          <cell r="G7605">
            <v>29.38</v>
          </cell>
          <cell r="H7605">
            <v>28.443333333333332</v>
          </cell>
          <cell r="I7605">
            <v>32.378272646246145</v>
          </cell>
          <cell r="J7605">
            <v>28.342403190531325</v>
          </cell>
          <cell r="K7605">
            <v>145860</v>
          </cell>
        </row>
        <row r="7606">
          <cell r="A7606">
            <v>2004</v>
          </cell>
          <cell r="B7606" t="str">
            <v>6: Property Abuse</v>
          </cell>
          <cell r="C7606" t="str">
            <v>60: Property Abuse Total</v>
          </cell>
          <cell r="D7606" t="str">
            <v>0 to 9</v>
          </cell>
          <cell r="E7606" t="str">
            <v>Non-Maori</v>
          </cell>
          <cell r="F7606">
            <v>46</v>
          </cell>
          <cell r="G7606">
            <v>87.41</v>
          </cell>
          <cell r="H7606">
            <v>56.886666666666663</v>
          </cell>
          <cell r="I7606">
            <v>96.330320354267371</v>
          </cell>
          <cell r="J7606">
            <v>56.68480638106265</v>
          </cell>
          <cell r="K7606">
            <v>432170</v>
          </cell>
        </row>
        <row r="7607">
          <cell r="A7607">
            <v>2004</v>
          </cell>
          <cell r="B7607" t="str">
            <v>6: Property Abuse</v>
          </cell>
          <cell r="C7607" t="str">
            <v>60: Property Abuse Total</v>
          </cell>
          <cell r="D7607" t="str">
            <v>10 to 13</v>
          </cell>
          <cell r="E7607" t="str">
            <v>Maori</v>
          </cell>
          <cell r="F7607">
            <v>409</v>
          </cell>
          <cell r="G7607">
            <v>1467.85</v>
          </cell>
          <cell r="H7607">
            <v>505.79666666666662</v>
          </cell>
          <cell r="I7607">
            <v>1617.6462731038939</v>
          </cell>
          <cell r="J7607">
            <v>495.37591663450411</v>
          </cell>
          <cell r="K7607">
            <v>57220</v>
          </cell>
        </row>
        <row r="7608">
          <cell r="A7608">
            <v>2004</v>
          </cell>
          <cell r="B7608" t="str">
            <v>6: Property Abuse</v>
          </cell>
          <cell r="C7608" t="str">
            <v>60: Property Abuse Total</v>
          </cell>
          <cell r="D7608" t="str">
            <v>10 to 13</v>
          </cell>
          <cell r="E7608" t="str">
            <v>Non-Maori</v>
          </cell>
          <cell r="F7608">
            <v>461</v>
          </cell>
          <cell r="G7608">
            <v>1309.6099999999999</v>
          </cell>
          <cell r="H7608">
            <v>570.10333333333335</v>
          </cell>
          <cell r="I7608">
            <v>1443.2576460262221</v>
          </cell>
          <cell r="J7608">
            <v>566.84806381062651</v>
          </cell>
          <cell r="K7608">
            <v>194050</v>
          </cell>
        </row>
        <row r="7609">
          <cell r="A7609">
            <v>2004</v>
          </cell>
          <cell r="B7609" t="str">
            <v>6: Property Abuse</v>
          </cell>
          <cell r="C7609" t="str">
            <v>60: Property Abuse Total</v>
          </cell>
          <cell r="D7609" t="str">
            <v>14 to 16</v>
          </cell>
          <cell r="E7609" t="str">
            <v>Maori</v>
          </cell>
          <cell r="F7609">
            <v>945</v>
          </cell>
          <cell r="G7609">
            <v>4952.99</v>
          </cell>
          <cell r="H7609">
            <v>1168.6500000000001</v>
          </cell>
          <cell r="I7609">
            <v>5458.4499875469892</v>
          </cell>
          <cell r="J7609">
            <v>1139.8575196191946</v>
          </cell>
          <cell r="K7609">
            <v>41010</v>
          </cell>
        </row>
        <row r="7610">
          <cell r="A7610">
            <v>2004</v>
          </cell>
          <cell r="B7610" t="str">
            <v>6: Property Abuse</v>
          </cell>
          <cell r="C7610" t="str">
            <v>60: Property Abuse Total</v>
          </cell>
          <cell r="D7610" t="str">
            <v>14 to 16</v>
          </cell>
          <cell r="E7610" t="str">
            <v>Non-Maori</v>
          </cell>
          <cell r="F7610">
            <v>1570</v>
          </cell>
          <cell r="G7610">
            <v>9485.7299999999941</v>
          </cell>
          <cell r="H7610">
            <v>1941.5666666666668</v>
          </cell>
          <cell r="I7610">
            <v>10453.762838280336</v>
          </cell>
          <cell r="J7610">
            <v>1913.7283545606588</v>
          </cell>
          <cell r="K7610">
            <v>145460</v>
          </cell>
        </row>
        <row r="7611">
          <cell r="A7611">
            <v>2004</v>
          </cell>
          <cell r="B7611" t="str">
            <v>6: Property Abuse</v>
          </cell>
          <cell r="C7611" t="str">
            <v>60: Property Abuse Total</v>
          </cell>
          <cell r="D7611" t="str">
            <v>17 to 20</v>
          </cell>
          <cell r="E7611" t="str">
            <v>Maori</v>
          </cell>
          <cell r="F7611">
            <v>1109</v>
          </cell>
          <cell r="G7611">
            <v>7009.2799999999934</v>
          </cell>
          <cell r="H7611">
            <v>1371.4633333333331</v>
          </cell>
          <cell r="I7611">
            <v>7724.5874368236882</v>
          </cell>
          <cell r="J7611">
            <v>1339.4866203525023</v>
          </cell>
          <cell r="K7611">
            <v>47740</v>
          </cell>
        </row>
        <row r="7612">
          <cell r="A7612">
            <v>2004</v>
          </cell>
          <cell r="B7612" t="str">
            <v>6: Property Abuse</v>
          </cell>
          <cell r="C7612" t="str">
            <v>60: Property Abuse Total</v>
          </cell>
          <cell r="D7612" t="str">
            <v>17 to 20</v>
          </cell>
          <cell r="E7612" t="str">
            <v>Non-Maori</v>
          </cell>
          <cell r="F7612">
            <v>2140</v>
          </cell>
          <cell r="G7612">
            <v>9586.32</v>
          </cell>
          <cell r="H7612">
            <v>2646.4666666666667</v>
          </cell>
          <cell r="I7612">
            <v>10564.618197214517</v>
          </cell>
          <cell r="J7612">
            <v>2589.016917535057</v>
          </cell>
          <cell r="K7612">
            <v>189760</v>
          </cell>
        </row>
        <row r="7613">
          <cell r="A7613">
            <v>2004</v>
          </cell>
          <cell r="B7613" t="str">
            <v>6: Property Abuse</v>
          </cell>
          <cell r="C7613" t="str">
            <v>60: Property Abuse Total</v>
          </cell>
          <cell r="D7613" t="str">
            <v>21 to 30</v>
          </cell>
          <cell r="E7613" t="str">
            <v>Maori</v>
          </cell>
          <cell r="F7613">
            <v>1357</v>
          </cell>
          <cell r="G7613">
            <v>7794.8</v>
          </cell>
          <cell r="H7613">
            <v>1678.1566666666668</v>
          </cell>
          <cell r="I7613">
            <v>8590.2709197739787</v>
          </cell>
          <cell r="J7613">
            <v>1621.6783738582271</v>
          </cell>
          <cell r="K7613">
            <v>87440</v>
          </cell>
        </row>
        <row r="7614">
          <cell r="A7614">
            <v>2004</v>
          </cell>
          <cell r="B7614" t="str">
            <v>6: Property Abuse</v>
          </cell>
          <cell r="C7614" t="str">
            <v>60: Property Abuse Total</v>
          </cell>
          <cell r="D7614" t="str">
            <v>21 to 30</v>
          </cell>
          <cell r="E7614" t="str">
            <v>Non-Maori</v>
          </cell>
          <cell r="F7614">
            <v>2140</v>
          </cell>
          <cell r="G7614">
            <v>9574.0499999999993</v>
          </cell>
          <cell r="H7614">
            <v>2646.4666666666667</v>
          </cell>
          <cell r="I7614">
            <v>10551.096025486482</v>
          </cell>
          <cell r="J7614">
            <v>2569.3004631416443</v>
          </cell>
          <cell r="K7614">
            <v>447170</v>
          </cell>
        </row>
        <row r="7615">
          <cell r="A7615">
            <v>2004</v>
          </cell>
          <cell r="B7615" t="str">
            <v>6: Property Abuse</v>
          </cell>
          <cell r="C7615" t="str">
            <v>60: Property Abuse Total</v>
          </cell>
          <cell r="D7615" t="str">
            <v>31 to 50</v>
          </cell>
          <cell r="E7615" t="str">
            <v>Maori</v>
          </cell>
          <cell r="F7615">
            <v>1652</v>
          </cell>
          <cell r="G7615">
            <v>9969.16</v>
          </cell>
          <cell r="H7615">
            <v>2042.9733333333334</v>
          </cell>
          <cell r="I7615">
            <v>10986.527587952729</v>
          </cell>
          <cell r="J7615">
            <v>1996.2910073330761</v>
          </cell>
          <cell r="K7615">
            <v>156750</v>
          </cell>
        </row>
        <row r="7616">
          <cell r="A7616">
            <v>2004</v>
          </cell>
          <cell r="B7616" t="str">
            <v>6: Property Abuse</v>
          </cell>
          <cell r="C7616" t="str">
            <v>60: Property Abuse Total</v>
          </cell>
          <cell r="D7616" t="str">
            <v>31 to 50</v>
          </cell>
          <cell r="E7616" t="str">
            <v>Non-Maori</v>
          </cell>
          <cell r="F7616">
            <v>3233</v>
          </cell>
          <cell r="G7616">
            <v>17286.63</v>
          </cell>
          <cell r="H7616">
            <v>3998.1433333333334</v>
          </cell>
          <cell r="I7616">
            <v>19050.756272116352</v>
          </cell>
          <cell r="J7616">
            <v>3869.3541747073205</v>
          </cell>
          <cell r="K7616">
            <v>1054810</v>
          </cell>
        </row>
        <row r="7617">
          <cell r="A7617">
            <v>2004</v>
          </cell>
          <cell r="B7617" t="str">
            <v>6: Property Abuse</v>
          </cell>
          <cell r="C7617" t="str">
            <v>60: Property Abuse Total</v>
          </cell>
          <cell r="D7617" t="str">
            <v>51 or older</v>
          </cell>
          <cell r="E7617" t="str">
            <v>Maori</v>
          </cell>
          <cell r="F7617">
            <v>158</v>
          </cell>
          <cell r="G7617">
            <v>546.96</v>
          </cell>
          <cell r="H7617">
            <v>195.39333333333332</v>
          </cell>
          <cell r="I7617">
            <v>602.77808055108255</v>
          </cell>
          <cell r="J7617">
            <v>192.23543033577769</v>
          </cell>
          <cell r="K7617">
            <v>74580</v>
          </cell>
        </row>
        <row r="7618">
          <cell r="A7618">
            <v>2004</v>
          </cell>
          <cell r="B7618" t="str">
            <v>6: Property Abuse</v>
          </cell>
          <cell r="C7618" t="str">
            <v>60: Property Abuse Total</v>
          </cell>
          <cell r="D7618" t="str">
            <v>51 or older</v>
          </cell>
          <cell r="E7618" t="str">
            <v>Non-Maori</v>
          </cell>
          <cell r="F7618">
            <v>657</v>
          </cell>
          <cell r="G7618">
            <v>3016.42</v>
          </cell>
          <cell r="H7618">
            <v>812.49</v>
          </cell>
          <cell r="I7618">
            <v>3324.2501421235452</v>
          </cell>
          <cell r="J7618">
            <v>778.79994853981725</v>
          </cell>
          <cell r="K7618">
            <v>1013520</v>
          </cell>
        </row>
        <row r="7619">
          <cell r="A7619">
            <v>2004</v>
          </cell>
          <cell r="B7619" t="str">
            <v>6: Property Abuse</v>
          </cell>
          <cell r="C7619" t="str">
            <v>61: Trespass</v>
          </cell>
          <cell r="D7619" t="str">
            <v>0 to 9</v>
          </cell>
          <cell r="E7619" t="str">
            <v>Maori</v>
          </cell>
          <cell r="F7619">
            <v>12</v>
          </cell>
          <cell r="G7619">
            <v>24.09</v>
          </cell>
          <cell r="H7619">
            <v>14.226302058169871</v>
          </cell>
          <cell r="I7619">
            <v>28.286930754143508</v>
          </cell>
          <cell r="J7619">
            <v>14.122624877571008</v>
          </cell>
          <cell r="K7619">
            <v>145860</v>
          </cell>
        </row>
        <row r="7620">
          <cell r="A7620">
            <v>2004</v>
          </cell>
          <cell r="B7620" t="str">
            <v>6: Property Abuse</v>
          </cell>
          <cell r="C7620" t="str">
            <v>61: Trespass</v>
          </cell>
          <cell r="D7620" t="str">
            <v>0 to 9</v>
          </cell>
          <cell r="E7620" t="str">
            <v>Non-Maori</v>
          </cell>
          <cell r="F7620">
            <v>7</v>
          </cell>
          <cell r="G7620">
            <v>13.09</v>
          </cell>
          <cell r="H7620">
            <v>8.2986762005990915</v>
          </cell>
          <cell r="I7620">
            <v>15.370524017091675</v>
          </cell>
          <cell r="J7620">
            <v>8.2381978452497542</v>
          </cell>
          <cell r="K7620">
            <v>432170</v>
          </cell>
        </row>
        <row r="7621">
          <cell r="A7621">
            <v>2004</v>
          </cell>
          <cell r="B7621" t="str">
            <v>6: Property Abuse</v>
          </cell>
          <cell r="C7621" t="str">
            <v>61: Trespass</v>
          </cell>
          <cell r="D7621" t="str">
            <v>10 to 13</v>
          </cell>
          <cell r="E7621" t="str">
            <v>Maori</v>
          </cell>
          <cell r="F7621">
            <v>279</v>
          </cell>
          <cell r="G7621">
            <v>507.85</v>
          </cell>
          <cell r="H7621">
            <v>330.7615228524495</v>
          </cell>
          <cell r="I7621">
            <v>596.32701467379786</v>
          </cell>
          <cell r="J7621">
            <v>320.11283055827619</v>
          </cell>
          <cell r="K7621">
            <v>57220</v>
          </cell>
        </row>
        <row r="7622">
          <cell r="A7622">
            <v>2004</v>
          </cell>
          <cell r="B7622" t="str">
            <v>6: Property Abuse</v>
          </cell>
          <cell r="C7622" t="str">
            <v>61: Trespass</v>
          </cell>
          <cell r="D7622" t="str">
            <v>10 to 13</v>
          </cell>
          <cell r="E7622" t="str">
            <v>Non-Maori</v>
          </cell>
          <cell r="F7622">
            <v>162</v>
          </cell>
          <cell r="G7622">
            <v>328.77</v>
          </cell>
          <cell r="H7622">
            <v>192.05507778529329</v>
          </cell>
          <cell r="I7622">
            <v>386.0479129945939</v>
          </cell>
          <cell r="J7622">
            <v>189.47855044074439</v>
          </cell>
          <cell r="K7622">
            <v>194050</v>
          </cell>
        </row>
        <row r="7623">
          <cell r="A7623">
            <v>2004</v>
          </cell>
          <cell r="B7623" t="str">
            <v>6: Property Abuse</v>
          </cell>
          <cell r="C7623" t="str">
            <v>61: Trespass</v>
          </cell>
          <cell r="D7623" t="str">
            <v>14 to 16</v>
          </cell>
          <cell r="E7623" t="str">
            <v>Maori</v>
          </cell>
          <cell r="F7623">
            <v>697</v>
          </cell>
          <cell r="G7623">
            <v>1284.49</v>
          </cell>
          <cell r="H7623">
            <v>826.31104454536671</v>
          </cell>
          <cell r="I7623">
            <v>1508.2722990614252</v>
          </cell>
          <cell r="J7623">
            <v>803.81273261508329</v>
          </cell>
          <cell r="K7623">
            <v>41010</v>
          </cell>
        </row>
        <row r="7624">
          <cell r="A7624">
            <v>2004</v>
          </cell>
          <cell r="B7624" t="str">
            <v>6: Property Abuse</v>
          </cell>
          <cell r="C7624" t="str">
            <v>61: Trespass</v>
          </cell>
          <cell r="D7624" t="str">
            <v>14 to 16</v>
          </cell>
          <cell r="E7624" t="str">
            <v>Non-Maori</v>
          </cell>
          <cell r="F7624">
            <v>866</v>
          </cell>
          <cell r="G7624">
            <v>1643.47</v>
          </cell>
          <cell r="H7624">
            <v>1026.6647985312591</v>
          </cell>
          <cell r="I7624">
            <v>1929.7933618311381</v>
          </cell>
          <cell r="J7624">
            <v>1001.5294809010775</v>
          </cell>
          <cell r="K7624">
            <v>145460</v>
          </cell>
        </row>
        <row r="7625">
          <cell r="A7625">
            <v>2004</v>
          </cell>
          <cell r="B7625" t="str">
            <v>6: Property Abuse</v>
          </cell>
          <cell r="C7625" t="str">
            <v>61: Trespass</v>
          </cell>
          <cell r="D7625" t="str">
            <v>17 to 20</v>
          </cell>
          <cell r="E7625" t="str">
            <v>Maori</v>
          </cell>
          <cell r="F7625">
            <v>808</v>
          </cell>
          <cell r="G7625">
            <v>1468.11</v>
          </cell>
          <cell r="H7625">
            <v>957.90433858343806</v>
          </cell>
          <cell r="I7625">
            <v>1723.8823540666494</v>
          </cell>
          <cell r="J7625">
            <v>936.8007835455436</v>
          </cell>
          <cell r="K7625">
            <v>47740</v>
          </cell>
        </row>
        <row r="7626">
          <cell r="A7626">
            <v>2004</v>
          </cell>
          <cell r="B7626" t="str">
            <v>6: Property Abuse</v>
          </cell>
          <cell r="C7626" t="str">
            <v>61: Trespass</v>
          </cell>
          <cell r="D7626" t="str">
            <v>17 to 20</v>
          </cell>
          <cell r="E7626" t="str">
            <v>Non-Maori</v>
          </cell>
          <cell r="F7626">
            <v>1288</v>
          </cell>
          <cell r="G7626">
            <v>2395.31</v>
          </cell>
          <cell r="H7626">
            <v>1526.9564209102327</v>
          </cell>
          <cell r="I7626">
            <v>2812.6180201206962</v>
          </cell>
          <cell r="J7626">
            <v>1500.5288932419196</v>
          </cell>
          <cell r="K7626">
            <v>189760</v>
          </cell>
        </row>
        <row r="7627">
          <cell r="A7627">
            <v>2004</v>
          </cell>
          <cell r="B7627" t="str">
            <v>6: Property Abuse</v>
          </cell>
          <cell r="C7627" t="str">
            <v>61: Trespass</v>
          </cell>
          <cell r="D7627" t="str">
            <v>21 to 30</v>
          </cell>
          <cell r="E7627" t="str">
            <v>Maori</v>
          </cell>
          <cell r="F7627">
            <v>1079</v>
          </cell>
          <cell r="G7627">
            <v>2028.11</v>
          </cell>
          <cell r="H7627">
            <v>1279.1816600637742</v>
          </cell>
          <cell r="I7627">
            <v>2381.4448788620148</v>
          </cell>
          <cell r="J7627">
            <v>1246.3216454456415</v>
          </cell>
          <cell r="K7627">
            <v>87440</v>
          </cell>
        </row>
        <row r="7628">
          <cell r="A7628">
            <v>2004</v>
          </cell>
          <cell r="B7628" t="str">
            <v>6: Property Abuse</v>
          </cell>
          <cell r="C7628" t="str">
            <v>61: Trespass</v>
          </cell>
          <cell r="D7628" t="str">
            <v>21 to 30</v>
          </cell>
          <cell r="E7628" t="str">
            <v>Non-Maori</v>
          </cell>
          <cell r="F7628">
            <v>1436</v>
          </cell>
          <cell r="G7628">
            <v>2715.54</v>
          </cell>
          <cell r="H7628">
            <v>1702.414146294328</v>
          </cell>
          <cell r="I7628">
            <v>3188.6381046121519</v>
          </cell>
          <cell r="J7628">
            <v>1664.1159647404506</v>
          </cell>
          <cell r="K7628">
            <v>447170</v>
          </cell>
        </row>
        <row r="7629">
          <cell r="A7629">
            <v>2004</v>
          </cell>
          <cell r="B7629" t="str">
            <v>6: Property Abuse</v>
          </cell>
          <cell r="C7629" t="str">
            <v>61: Trespass</v>
          </cell>
          <cell r="D7629" t="str">
            <v>31 to 50</v>
          </cell>
          <cell r="E7629" t="str">
            <v>Maori</v>
          </cell>
          <cell r="F7629">
            <v>1213</v>
          </cell>
          <cell r="G7629">
            <v>2369.9</v>
          </cell>
          <cell r="H7629">
            <v>1438.0420330466711</v>
          </cell>
          <cell r="I7629">
            <v>2782.7811205580979</v>
          </cell>
          <cell r="J7629">
            <v>1415.7931439764936</v>
          </cell>
          <cell r="K7629">
            <v>156750</v>
          </cell>
        </row>
        <row r="7630">
          <cell r="A7630">
            <v>2004</v>
          </cell>
          <cell r="B7630" t="str">
            <v>6: Property Abuse</v>
          </cell>
          <cell r="C7630" t="str">
            <v>61: Trespass</v>
          </cell>
          <cell r="D7630" t="str">
            <v>31 to 50</v>
          </cell>
          <cell r="E7630" t="str">
            <v>Non-Maori</v>
          </cell>
          <cell r="F7630">
            <v>2007</v>
          </cell>
          <cell r="G7630">
            <v>3976.0099999999948</v>
          </cell>
          <cell r="H7630">
            <v>2379.3490192289109</v>
          </cell>
          <cell r="I7630">
            <v>4668.7056682350349</v>
          </cell>
          <cell r="J7630">
            <v>2339.6481880509305</v>
          </cell>
          <cell r="K7630">
            <v>1054810</v>
          </cell>
        </row>
        <row r="7631">
          <cell r="A7631">
            <v>2004</v>
          </cell>
          <cell r="B7631" t="str">
            <v>6: Property Abuse</v>
          </cell>
          <cell r="C7631" t="str">
            <v>61: Trespass</v>
          </cell>
          <cell r="D7631" t="str">
            <v>51 or older</v>
          </cell>
          <cell r="E7631" t="str">
            <v>Maori</v>
          </cell>
          <cell r="F7631">
            <v>122</v>
          </cell>
          <cell r="G7631">
            <v>250.25</v>
          </cell>
          <cell r="H7631">
            <v>144.63407092472701</v>
          </cell>
          <cell r="I7631">
            <v>293.84825326792952</v>
          </cell>
          <cell r="J7631">
            <v>143.58001958863858</v>
          </cell>
          <cell r="K7631">
            <v>74580</v>
          </cell>
        </row>
        <row r="7632">
          <cell r="A7632">
            <v>2004</v>
          </cell>
          <cell r="B7632" t="str">
            <v>6: Property Abuse</v>
          </cell>
          <cell r="C7632" t="str">
            <v>61: Trespass</v>
          </cell>
          <cell r="D7632" t="str">
            <v>51 or older</v>
          </cell>
          <cell r="E7632" t="str">
            <v>Non-Maori</v>
          </cell>
          <cell r="F7632">
            <v>373</v>
          </cell>
          <cell r="G7632">
            <v>756.77</v>
          </cell>
          <cell r="H7632">
            <v>442.20088897478018</v>
          </cell>
          <cell r="I7632">
            <v>888.61355694533813</v>
          </cell>
          <cell r="J7632">
            <v>431.91694417238006</v>
          </cell>
          <cell r="K7632">
            <v>1013520</v>
          </cell>
        </row>
        <row r="7633">
          <cell r="A7633">
            <v>2004</v>
          </cell>
          <cell r="B7633" t="str">
            <v>6: Property Abuse</v>
          </cell>
          <cell r="C7633" t="str">
            <v>62: Littering</v>
          </cell>
          <cell r="D7633" t="str">
            <v>0 to 9</v>
          </cell>
          <cell r="E7633" t="str">
            <v>Maori</v>
          </cell>
          <cell r="F7633" t="str">
            <v>Pacific peoples</v>
          </cell>
          <cell r="G7633">
            <v>8</v>
          </cell>
          <cell r="H7633">
            <v>0</v>
          </cell>
          <cell r="I7633">
            <v>8.3304754481683556</v>
          </cell>
          <cell r="J7633">
            <v>0</v>
          </cell>
          <cell r="K7633">
            <v>145860</v>
          </cell>
        </row>
        <row r="7634">
          <cell r="A7634">
            <v>2004</v>
          </cell>
          <cell r="B7634" t="str">
            <v>6: Property Abuse</v>
          </cell>
          <cell r="C7634" t="str">
            <v>62: Littering</v>
          </cell>
          <cell r="D7634" t="str">
            <v>0 to 9</v>
          </cell>
          <cell r="E7634" t="str">
            <v>Non-Maori</v>
          </cell>
          <cell r="F7634">
            <v>1</v>
          </cell>
          <cell r="G7634">
            <v>0.2</v>
          </cell>
          <cell r="H7634">
            <v>1.2765957446808511</v>
          </cell>
          <cell r="I7634">
            <v>0.22980516061084785</v>
          </cell>
          <cell r="J7634">
            <v>1.153846153846154</v>
          </cell>
          <cell r="K7634">
            <v>432170</v>
          </cell>
        </row>
        <row r="7635">
          <cell r="A7635">
            <v>2004</v>
          </cell>
          <cell r="B7635" t="str">
            <v>6: Property Abuse</v>
          </cell>
          <cell r="C7635" t="str">
            <v>62: Littering</v>
          </cell>
          <cell r="D7635" t="str">
            <v>10 to 13</v>
          </cell>
          <cell r="E7635" t="str">
            <v>Maori</v>
          </cell>
          <cell r="F7635">
            <v>4</v>
          </cell>
          <cell r="G7635">
            <v>0.8</v>
          </cell>
          <cell r="H7635">
            <v>5.1063829787234045</v>
          </cell>
          <cell r="I7635">
            <v>0.91922064244339141</v>
          </cell>
          <cell r="J7635">
            <v>4.6153846153846159</v>
          </cell>
          <cell r="K7635">
            <v>57220</v>
          </cell>
        </row>
        <row r="7636">
          <cell r="A7636">
            <v>2004</v>
          </cell>
          <cell r="B7636" t="str">
            <v>6: Property Abuse</v>
          </cell>
          <cell r="C7636" t="str">
            <v>62: Littering</v>
          </cell>
          <cell r="D7636" t="str">
            <v>10 to 13</v>
          </cell>
          <cell r="E7636" t="str">
            <v>Non-Maori</v>
          </cell>
          <cell r="F7636">
            <v>3</v>
          </cell>
          <cell r="G7636">
            <v>0.6</v>
          </cell>
          <cell r="H7636">
            <v>3.8297872340425529</v>
          </cell>
          <cell r="I7636">
            <v>0.68941548183254375</v>
          </cell>
          <cell r="J7636">
            <v>3.4615384615384617</v>
          </cell>
          <cell r="K7636">
            <v>194050</v>
          </cell>
        </row>
        <row r="7637">
          <cell r="A7637">
            <v>2004</v>
          </cell>
          <cell r="B7637" t="str">
            <v>6: Property Abuse</v>
          </cell>
          <cell r="C7637" t="str">
            <v>62: Littering</v>
          </cell>
          <cell r="D7637" t="str">
            <v>14 to 16</v>
          </cell>
          <cell r="E7637" t="str">
            <v>Maori</v>
          </cell>
          <cell r="F7637">
            <v>6</v>
          </cell>
          <cell r="G7637">
            <v>0.88</v>
          </cell>
          <cell r="H7637">
            <v>7.6595744680851059</v>
          </cell>
          <cell r="I7637">
            <v>1.0111427066877305</v>
          </cell>
          <cell r="J7637">
            <v>4.6153846153846159</v>
          </cell>
          <cell r="K7637">
            <v>41010</v>
          </cell>
        </row>
        <row r="7638">
          <cell r="A7638">
            <v>2004</v>
          </cell>
          <cell r="B7638" t="str">
            <v>6: Property Abuse</v>
          </cell>
          <cell r="C7638" t="str">
            <v>62: Littering</v>
          </cell>
          <cell r="D7638" t="str">
            <v>14 to 16</v>
          </cell>
          <cell r="E7638" t="str">
            <v>Non-Maori</v>
          </cell>
          <cell r="F7638">
            <v>26</v>
          </cell>
          <cell r="G7638">
            <v>5.08</v>
          </cell>
          <cell r="H7638">
            <v>33.191489361702125</v>
          </cell>
          <cell r="I7638">
            <v>5.8370510795155379</v>
          </cell>
          <cell r="J7638">
            <v>27.692307692307693</v>
          </cell>
          <cell r="K7638">
            <v>145460</v>
          </cell>
        </row>
        <row r="7639">
          <cell r="A7639">
            <v>2004</v>
          </cell>
          <cell r="B7639" t="str">
            <v>6: Property Abuse</v>
          </cell>
          <cell r="C7639" t="str">
            <v>62: Littering</v>
          </cell>
          <cell r="D7639" t="str">
            <v>17 to 20</v>
          </cell>
          <cell r="E7639" t="str">
            <v>Maori</v>
          </cell>
          <cell r="F7639">
            <v>21</v>
          </cell>
          <cell r="G7639">
            <v>3.5</v>
          </cell>
          <cell r="H7639">
            <v>26.808510638297875</v>
          </cell>
          <cell r="I7639">
            <v>4.021590310689839</v>
          </cell>
          <cell r="J7639">
            <v>19.615384615384617</v>
          </cell>
          <cell r="K7639">
            <v>47740</v>
          </cell>
        </row>
        <row r="7640">
          <cell r="A7640">
            <v>2004</v>
          </cell>
          <cell r="B7640" t="str">
            <v>6: Property Abuse</v>
          </cell>
          <cell r="C7640" t="str">
            <v>62: Littering</v>
          </cell>
          <cell r="D7640" t="str">
            <v>17 to 20</v>
          </cell>
          <cell r="E7640" t="str">
            <v>Non-Maori</v>
          </cell>
          <cell r="F7640">
            <v>80</v>
          </cell>
          <cell r="G7640">
            <v>14.06</v>
          </cell>
          <cell r="H7640">
            <v>102.12765957446808</v>
          </cell>
          <cell r="I7640">
            <v>16.155302790942599</v>
          </cell>
          <cell r="J7640">
            <v>76.153846153846146</v>
          </cell>
          <cell r="K7640">
            <v>189760</v>
          </cell>
        </row>
        <row r="7641">
          <cell r="A7641">
            <v>2004</v>
          </cell>
          <cell r="B7641" t="str">
            <v>6: Property Abuse</v>
          </cell>
          <cell r="C7641" t="str">
            <v>62: Littering</v>
          </cell>
          <cell r="D7641" t="str">
            <v>21 to 30</v>
          </cell>
          <cell r="E7641" t="str">
            <v>Maori</v>
          </cell>
          <cell r="F7641">
            <v>19</v>
          </cell>
          <cell r="G7641">
            <v>2.84</v>
          </cell>
          <cell r="H7641">
            <v>24.255319148936174</v>
          </cell>
          <cell r="I7641">
            <v>3.2632332806740409</v>
          </cell>
          <cell r="J7641">
            <v>16.153846153846153</v>
          </cell>
          <cell r="K7641">
            <v>87440</v>
          </cell>
        </row>
        <row r="7642">
          <cell r="A7642">
            <v>2004</v>
          </cell>
          <cell r="B7642" t="str">
            <v>6: Property Abuse</v>
          </cell>
          <cell r="C7642" t="str">
            <v>62: Littering</v>
          </cell>
          <cell r="D7642" t="str">
            <v>21 to 30</v>
          </cell>
          <cell r="E7642" t="str">
            <v>Non-Maori</v>
          </cell>
          <cell r="F7642">
            <v>43</v>
          </cell>
          <cell r="G7642">
            <v>7.26</v>
          </cell>
          <cell r="H7642">
            <v>54.89361702127659</v>
          </cell>
          <cell r="I7642">
            <v>8.3419273301737782</v>
          </cell>
          <cell r="J7642">
            <v>40.384615384615387</v>
          </cell>
          <cell r="K7642">
            <v>447170</v>
          </cell>
        </row>
        <row r="7643">
          <cell r="A7643">
            <v>2004</v>
          </cell>
          <cell r="B7643" t="str">
            <v>6: Property Abuse</v>
          </cell>
          <cell r="C7643" t="str">
            <v>62: Littering</v>
          </cell>
          <cell r="D7643" t="str">
            <v>31 to 50</v>
          </cell>
          <cell r="E7643" t="str">
            <v>Maori</v>
          </cell>
          <cell r="F7643">
            <v>10</v>
          </cell>
          <cell r="G7643">
            <v>1.24</v>
          </cell>
          <cell r="H7643">
            <v>12.76595744680851</v>
          </cell>
          <cell r="I7643">
            <v>1.4247919957872566</v>
          </cell>
          <cell r="J7643">
            <v>6.9230769230769234</v>
          </cell>
          <cell r="K7643">
            <v>156750</v>
          </cell>
        </row>
        <row r="7644">
          <cell r="A7644">
            <v>2004</v>
          </cell>
          <cell r="B7644" t="str">
            <v>6: Property Abuse</v>
          </cell>
          <cell r="C7644" t="str">
            <v>62: Littering</v>
          </cell>
          <cell r="D7644" t="str">
            <v>31 to 50</v>
          </cell>
          <cell r="E7644" t="str">
            <v>Non-Maori</v>
          </cell>
          <cell r="F7644">
            <v>15</v>
          </cell>
          <cell r="G7644">
            <v>1.52</v>
          </cell>
          <cell r="H7644">
            <v>19.148936170212764</v>
          </cell>
          <cell r="I7644">
            <v>1.7465192206424438</v>
          </cell>
          <cell r="J7644">
            <v>8.0769230769230766</v>
          </cell>
          <cell r="K7644">
            <v>1054810</v>
          </cell>
        </row>
        <row r="7645">
          <cell r="A7645">
            <v>2004</v>
          </cell>
          <cell r="B7645" t="str">
            <v>6: Property Abuse</v>
          </cell>
          <cell r="C7645" t="str">
            <v>62: Littering</v>
          </cell>
          <cell r="D7645" t="str">
            <v>51 or older</v>
          </cell>
          <cell r="E7645" t="str">
            <v>Maori</v>
          </cell>
          <cell r="F7645">
            <v>1</v>
          </cell>
          <cell r="G7645">
            <v>0</v>
          </cell>
          <cell r="H7645">
            <v>1.2765957446808511</v>
          </cell>
          <cell r="I7645">
            <v>0</v>
          </cell>
          <cell r="J7645">
            <v>0</v>
          </cell>
          <cell r="K7645">
            <v>74580</v>
          </cell>
        </row>
        <row r="7646">
          <cell r="A7646">
            <v>2004</v>
          </cell>
          <cell r="B7646" t="str">
            <v>6: Property Abuse</v>
          </cell>
          <cell r="C7646" t="str">
            <v>62: Littering</v>
          </cell>
          <cell r="D7646" t="str">
            <v>51 or older</v>
          </cell>
          <cell r="E7646" t="str">
            <v>Non-Maori</v>
          </cell>
          <cell r="F7646">
            <v>6</v>
          </cell>
          <cell r="G7646">
            <v>0</v>
          </cell>
          <cell r="H7646">
            <v>7.6595744680851059</v>
          </cell>
          <cell r="I7646">
            <v>0</v>
          </cell>
          <cell r="J7646">
            <v>1.153846153846154</v>
          </cell>
          <cell r="K7646">
            <v>1013520</v>
          </cell>
        </row>
        <row r="7647">
          <cell r="A7647">
            <v>2004</v>
          </cell>
          <cell r="B7647" t="str">
            <v>6: Property Abuse</v>
          </cell>
          <cell r="C7647" t="str">
            <v>63: Animals</v>
          </cell>
          <cell r="D7647" t="str">
            <v>0 to 9</v>
          </cell>
          <cell r="E7647" t="str">
            <v>Maori</v>
          </cell>
          <cell r="F7647">
            <v>1</v>
          </cell>
          <cell r="G7647">
            <v>1.18</v>
          </cell>
          <cell r="H7647">
            <v>1.4779116465863453</v>
          </cell>
          <cell r="I7647">
            <v>2.1583473815297864</v>
          </cell>
          <cell r="J7647">
            <v>1.916030534351145</v>
          </cell>
          <cell r="K7647">
            <v>145860</v>
          </cell>
        </row>
        <row r="7648">
          <cell r="A7648">
            <v>2004</v>
          </cell>
          <cell r="B7648" t="str">
            <v>6: Property Abuse</v>
          </cell>
          <cell r="C7648" t="str">
            <v>63: Animals</v>
          </cell>
          <cell r="D7648" t="str">
            <v>0 to 9</v>
          </cell>
          <cell r="E7648" t="str">
            <v>Non-Maori</v>
          </cell>
          <cell r="F7648">
            <v>6</v>
          </cell>
          <cell r="G7648">
            <v>37.799999999999997</v>
          </cell>
          <cell r="H7648">
            <v>8.8674698795180724</v>
          </cell>
          <cell r="I7648">
            <v>69.140280526971125</v>
          </cell>
          <cell r="J7648">
            <v>11.496183206106871</v>
          </cell>
          <cell r="K7648">
            <v>432170</v>
          </cell>
        </row>
        <row r="7649">
          <cell r="A7649">
            <v>2004</v>
          </cell>
          <cell r="B7649" t="str">
            <v>6: Property Abuse</v>
          </cell>
          <cell r="C7649" t="str">
            <v>63: Animals</v>
          </cell>
          <cell r="D7649" t="str">
            <v>10 to 13</v>
          </cell>
          <cell r="E7649" t="str">
            <v>Maori</v>
          </cell>
          <cell r="F7649">
            <v>7</v>
          </cell>
          <cell r="G7649">
            <v>31.46</v>
          </cell>
          <cell r="H7649">
            <v>10.345381526104417</v>
          </cell>
          <cell r="I7649">
            <v>57.543736121124638</v>
          </cell>
          <cell r="J7649">
            <v>13.412213740458014</v>
          </cell>
          <cell r="K7649">
            <v>57220</v>
          </cell>
        </row>
        <row r="7650">
          <cell r="A7650">
            <v>2004</v>
          </cell>
          <cell r="B7650" t="str">
            <v>6: Property Abuse</v>
          </cell>
          <cell r="C7650" t="str">
            <v>63: Animals</v>
          </cell>
          <cell r="D7650" t="str">
            <v>10 to 13</v>
          </cell>
          <cell r="E7650" t="str">
            <v>Non-Maori</v>
          </cell>
          <cell r="F7650">
            <v>5</v>
          </cell>
          <cell r="G7650">
            <v>21.26</v>
          </cell>
          <cell r="H7650">
            <v>7.3895582329317264</v>
          </cell>
          <cell r="I7650">
            <v>38.886835026545128</v>
          </cell>
          <cell r="J7650">
            <v>9.5801526717557248</v>
          </cell>
          <cell r="K7650">
            <v>194050</v>
          </cell>
        </row>
        <row r="7651">
          <cell r="A7651">
            <v>2004</v>
          </cell>
          <cell r="B7651" t="str">
            <v>6: Property Abuse</v>
          </cell>
          <cell r="C7651" t="str">
            <v>63: Animals</v>
          </cell>
          <cell r="D7651" t="str">
            <v>14 to 16</v>
          </cell>
          <cell r="E7651" t="str">
            <v>Maori</v>
          </cell>
          <cell r="F7651">
            <v>7</v>
          </cell>
          <cell r="G7651">
            <v>11.26</v>
          </cell>
          <cell r="H7651">
            <v>10.345381526104417</v>
          </cell>
          <cell r="I7651">
            <v>20.59575552205542</v>
          </cell>
          <cell r="J7651">
            <v>5.7480916030534353</v>
          </cell>
          <cell r="K7651">
            <v>41010</v>
          </cell>
        </row>
        <row r="7652">
          <cell r="A7652">
            <v>2004</v>
          </cell>
          <cell r="B7652" t="str">
            <v>6: Property Abuse</v>
          </cell>
          <cell r="C7652" t="str">
            <v>63: Animals</v>
          </cell>
          <cell r="D7652" t="str">
            <v>14 to 16</v>
          </cell>
          <cell r="E7652" t="str">
            <v>Non-Maori</v>
          </cell>
          <cell r="F7652">
            <v>4</v>
          </cell>
          <cell r="G7652">
            <v>12.52</v>
          </cell>
          <cell r="H7652">
            <v>5.9116465863453813</v>
          </cell>
          <cell r="I7652">
            <v>22.900431539621128</v>
          </cell>
          <cell r="J7652">
            <v>7.66412213740458</v>
          </cell>
          <cell r="K7652">
            <v>145460</v>
          </cell>
        </row>
        <row r="7653">
          <cell r="A7653">
            <v>2004</v>
          </cell>
          <cell r="B7653" t="str">
            <v>6: Property Abuse</v>
          </cell>
          <cell r="C7653" t="str">
            <v>63: Animals</v>
          </cell>
          <cell r="D7653" t="str">
            <v>17 to 20</v>
          </cell>
          <cell r="E7653" t="str">
            <v>Maori</v>
          </cell>
          <cell r="F7653">
            <v>14</v>
          </cell>
          <cell r="G7653">
            <v>18.579999999999998</v>
          </cell>
          <cell r="H7653">
            <v>20.690763052208833</v>
          </cell>
          <cell r="I7653">
            <v>33.984825719341892</v>
          </cell>
          <cell r="J7653">
            <v>17.244274809160306</v>
          </cell>
          <cell r="K7653">
            <v>47740</v>
          </cell>
        </row>
        <row r="7654">
          <cell r="A7654">
            <v>2004</v>
          </cell>
          <cell r="B7654" t="str">
            <v>6: Property Abuse</v>
          </cell>
          <cell r="C7654" t="str">
            <v>63: Animals</v>
          </cell>
          <cell r="D7654" t="str">
            <v>17 to 20</v>
          </cell>
          <cell r="E7654" t="str">
            <v>Non-Maori</v>
          </cell>
          <cell r="F7654">
            <v>15</v>
          </cell>
          <cell r="G7654">
            <v>31.46</v>
          </cell>
          <cell r="H7654">
            <v>22.168674698795179</v>
          </cell>
          <cell r="I7654">
            <v>57.543736121124631</v>
          </cell>
          <cell r="J7654">
            <v>13.412213740458014</v>
          </cell>
          <cell r="K7654">
            <v>189760</v>
          </cell>
        </row>
        <row r="7655">
          <cell r="A7655">
            <v>2004</v>
          </cell>
          <cell r="B7655" t="str">
            <v>6: Property Abuse</v>
          </cell>
          <cell r="C7655" t="str">
            <v>63: Animals</v>
          </cell>
          <cell r="D7655" t="str">
            <v>21 to 30</v>
          </cell>
          <cell r="E7655" t="str">
            <v>Maori</v>
          </cell>
          <cell r="F7655">
            <v>32</v>
          </cell>
          <cell r="G7655">
            <v>113.9</v>
          </cell>
          <cell r="H7655">
            <v>47.293172690763051</v>
          </cell>
          <cell r="I7655">
            <v>208.33539555613785</v>
          </cell>
          <cell r="J7655">
            <v>32.572519083969468</v>
          </cell>
          <cell r="K7655">
            <v>87440</v>
          </cell>
        </row>
        <row r="7656">
          <cell r="A7656">
            <v>2004</v>
          </cell>
          <cell r="B7656" t="str">
            <v>6: Property Abuse</v>
          </cell>
          <cell r="C7656" t="str">
            <v>63: Animals</v>
          </cell>
          <cell r="D7656" t="str">
            <v>21 to 30</v>
          </cell>
          <cell r="E7656" t="str">
            <v>Non-Maori</v>
          </cell>
          <cell r="F7656">
            <v>36</v>
          </cell>
          <cell r="G7656">
            <v>226.4</v>
          </cell>
          <cell r="H7656">
            <v>53.204819277108435</v>
          </cell>
          <cell r="I7656">
            <v>414.11003998164711</v>
          </cell>
          <cell r="J7656">
            <v>26.824427480916029</v>
          </cell>
          <cell r="K7656">
            <v>447170</v>
          </cell>
        </row>
        <row r="7657">
          <cell r="A7657">
            <v>2004</v>
          </cell>
          <cell r="B7657" t="str">
            <v>6: Property Abuse</v>
          </cell>
          <cell r="C7657" t="str">
            <v>63: Animals</v>
          </cell>
          <cell r="D7657" t="str">
            <v>31 to 50</v>
          </cell>
          <cell r="E7657" t="str">
            <v>Maori</v>
          </cell>
          <cell r="F7657">
            <v>26</v>
          </cell>
          <cell r="G7657">
            <v>201</v>
          </cell>
          <cell r="H7657">
            <v>38.425702811244975</v>
          </cell>
          <cell r="I7657">
            <v>367.65069804024324</v>
          </cell>
          <cell r="J7657">
            <v>22.992366412213741</v>
          </cell>
          <cell r="K7657">
            <v>156750</v>
          </cell>
        </row>
        <row r="7658">
          <cell r="A7658">
            <v>2004</v>
          </cell>
          <cell r="B7658" t="str">
            <v>6: Property Abuse</v>
          </cell>
          <cell r="C7658" t="str">
            <v>63: Animals</v>
          </cell>
          <cell r="D7658" t="str">
            <v>31 to 50</v>
          </cell>
          <cell r="E7658" t="str">
            <v>Non-Maori</v>
          </cell>
          <cell r="F7658">
            <v>70</v>
          </cell>
          <cell r="G7658">
            <v>661.21</v>
          </cell>
          <cell r="H7658">
            <v>103.45381526104417</v>
          </cell>
          <cell r="I7658">
            <v>1209.4244679163651</v>
          </cell>
          <cell r="J7658">
            <v>57.480916030534353</v>
          </cell>
          <cell r="K7658">
            <v>1054810</v>
          </cell>
        </row>
        <row r="7659">
          <cell r="A7659">
            <v>2004</v>
          </cell>
          <cell r="B7659" t="str">
            <v>6: Property Abuse</v>
          </cell>
          <cell r="C7659" t="str">
            <v>63: Animals</v>
          </cell>
          <cell r="D7659" t="str">
            <v>51 or older</v>
          </cell>
          <cell r="E7659" t="str">
            <v>Maori</v>
          </cell>
          <cell r="F7659">
            <v>5</v>
          </cell>
          <cell r="G7659">
            <v>51.95</v>
          </cell>
          <cell r="H7659">
            <v>7.3895582329317264</v>
          </cell>
          <cell r="I7659">
            <v>95.022158025824055</v>
          </cell>
          <cell r="J7659">
            <v>7.66412213740458</v>
          </cell>
          <cell r="K7659">
            <v>74580</v>
          </cell>
        </row>
        <row r="7660">
          <cell r="A7660">
            <v>2004</v>
          </cell>
          <cell r="B7660" t="str">
            <v>6: Property Abuse</v>
          </cell>
          <cell r="C7660" t="str">
            <v>63: Animals</v>
          </cell>
          <cell r="D7660" t="str">
            <v>51 or older</v>
          </cell>
          <cell r="E7660" t="str">
            <v>Non-Maori</v>
          </cell>
          <cell r="F7660">
            <v>21</v>
          </cell>
          <cell r="G7660">
            <v>105.72</v>
          </cell>
          <cell r="H7660">
            <v>31.036144578313252</v>
          </cell>
          <cell r="I7660">
            <v>193.37329252146526</v>
          </cell>
          <cell r="J7660">
            <v>22.992366412213741</v>
          </cell>
          <cell r="K7660">
            <v>1013520</v>
          </cell>
        </row>
        <row r="7661">
          <cell r="A7661">
            <v>2004</v>
          </cell>
          <cell r="B7661" t="str">
            <v>6: Property Abuse</v>
          </cell>
          <cell r="C7661" t="str">
            <v>64: Firearm Offences</v>
          </cell>
          <cell r="D7661" t="str">
            <v>0 to 9</v>
          </cell>
          <cell r="E7661" t="str">
            <v>Maori</v>
          </cell>
          <cell r="F7661" t="str">
            <v>Maori</v>
          </cell>
          <cell r="G7661">
            <v>3943</v>
          </cell>
          <cell r="H7661">
            <v>132653.64000000001</v>
          </cell>
          <cell r="I7661">
            <v>14850.10793314679</v>
          </cell>
          <cell r="J7661">
            <v>598202.25548481988</v>
          </cell>
          <cell r="K7661">
            <v>145860</v>
          </cell>
        </row>
        <row r="7662">
          <cell r="A7662">
            <v>2004</v>
          </cell>
          <cell r="B7662" t="str">
            <v>6: Property Abuse</v>
          </cell>
          <cell r="C7662" t="str">
            <v>64: Firearm Offences</v>
          </cell>
          <cell r="D7662" t="str">
            <v>0 to 9</v>
          </cell>
          <cell r="E7662" t="str">
            <v>Non-Maori</v>
          </cell>
          <cell r="F7662" t="str">
            <v>Other</v>
          </cell>
          <cell r="G7662">
            <v>6256</v>
          </cell>
          <cell r="H7662">
            <v>205490.97</v>
          </cell>
          <cell r="I7662">
            <v>23561.31758299932</v>
          </cell>
          <cell r="J7662">
            <v>926662.56075418193</v>
          </cell>
          <cell r="K7662">
            <v>432170</v>
          </cell>
        </row>
        <row r="7663">
          <cell r="A7663">
            <v>2004</v>
          </cell>
          <cell r="B7663" t="str">
            <v>6: Property Abuse</v>
          </cell>
          <cell r="C7663" t="str">
            <v>64: Firearm Offences</v>
          </cell>
          <cell r="D7663" t="str">
            <v>10 to 13</v>
          </cell>
          <cell r="E7663" t="str">
            <v>Maori</v>
          </cell>
          <cell r="F7663" t="str">
            <v>Pacific peoples</v>
          </cell>
          <cell r="G7663">
            <v>444</v>
          </cell>
          <cell r="H7663">
            <v>9669.2099999999991</v>
          </cell>
          <cell r="I7663">
            <v>1672.1906980261665</v>
          </cell>
          <cell r="J7663">
            <v>43603.351033234889</v>
          </cell>
          <cell r="K7663">
            <v>57220</v>
          </cell>
        </row>
        <row r="7664">
          <cell r="A7664">
            <v>2004</v>
          </cell>
          <cell r="B7664" t="str">
            <v>6: Property Abuse</v>
          </cell>
          <cell r="C7664" t="str">
            <v>64: Firearm Offences</v>
          </cell>
          <cell r="D7664" t="str">
            <v>10 to 13</v>
          </cell>
          <cell r="E7664" t="str">
            <v>Non-Maori</v>
          </cell>
          <cell r="F7664" t="str">
            <v>Maori</v>
          </cell>
          <cell r="G7664">
            <v>307</v>
          </cell>
          <cell r="H7664">
            <v>4877.3500000000004</v>
          </cell>
          <cell r="I7664">
            <v>1156.2219466081826</v>
          </cell>
          <cell r="J7664">
            <v>21994.434308692038</v>
          </cell>
          <cell r="K7664">
            <v>194050</v>
          </cell>
        </row>
        <row r="7665">
          <cell r="A7665">
            <v>2004</v>
          </cell>
          <cell r="B7665" t="str">
            <v>6: Property Abuse</v>
          </cell>
          <cell r="C7665" t="str">
            <v>64: Firearm Offences</v>
          </cell>
          <cell r="D7665" t="str">
            <v>14 to 16</v>
          </cell>
          <cell r="E7665" t="str">
            <v>Maori</v>
          </cell>
          <cell r="F7665" t="str">
            <v>Other</v>
          </cell>
          <cell r="G7665">
            <v>1006</v>
          </cell>
          <cell r="H7665">
            <v>11382.06</v>
          </cell>
          <cell r="I7665">
            <v>3788.7924374196477</v>
          </cell>
          <cell r="J7665">
            <v>51327.45670652949</v>
          </cell>
          <cell r="K7665">
            <v>41010</v>
          </cell>
        </row>
        <row r="7666">
          <cell r="A7666">
            <v>2004</v>
          </cell>
          <cell r="B7666" t="str">
            <v>6: Property Abuse</v>
          </cell>
          <cell r="C7666" t="str">
            <v>64: Firearm Offences</v>
          </cell>
          <cell r="D7666" t="str">
            <v>14 to 16</v>
          </cell>
          <cell r="E7666" t="str">
            <v>Non-Maori</v>
          </cell>
          <cell r="F7666" t="str">
            <v>Pacific peoples</v>
          </cell>
          <cell r="G7666">
            <v>64</v>
          </cell>
          <cell r="H7666">
            <v>2104.41</v>
          </cell>
          <cell r="I7666">
            <v>241.03649701278079</v>
          </cell>
          <cell r="J7666">
            <v>9489.8474588771842</v>
          </cell>
          <cell r="K7666">
            <v>145460</v>
          </cell>
        </row>
        <row r="7667">
          <cell r="A7667">
            <v>2004</v>
          </cell>
          <cell r="B7667" t="str">
            <v>6: Property Abuse</v>
          </cell>
          <cell r="C7667" t="str">
            <v>64: Firearm Offences</v>
          </cell>
          <cell r="D7667" t="str">
            <v>17 to 20</v>
          </cell>
          <cell r="E7667" t="str">
            <v>Maori</v>
          </cell>
          <cell r="F7667" t="str">
            <v>Maori</v>
          </cell>
          <cell r="G7667">
            <v>73</v>
          </cell>
          <cell r="H7667">
            <v>6669.06</v>
          </cell>
          <cell r="I7667">
            <v>341.75213343677274</v>
          </cell>
          <cell r="J7667">
            <v>32160.735446662715</v>
          </cell>
          <cell r="K7667">
            <v>47740</v>
          </cell>
        </row>
        <row r="7668">
          <cell r="A7668">
            <v>2004</v>
          </cell>
          <cell r="B7668" t="str">
            <v>6: Property Abuse</v>
          </cell>
          <cell r="C7668" t="str">
            <v>64: Firearm Offences</v>
          </cell>
          <cell r="D7668" t="str">
            <v>17 to 20</v>
          </cell>
          <cell r="E7668" t="str">
            <v>Non-Maori</v>
          </cell>
          <cell r="F7668" t="str">
            <v>Other</v>
          </cell>
          <cell r="G7668">
            <v>57</v>
          </cell>
          <cell r="H7668">
            <v>5314.93</v>
          </cell>
          <cell r="I7668">
            <v>266.84755624515128</v>
          </cell>
          <cell r="J7668">
            <v>25630.607259123641</v>
          </cell>
          <cell r="K7668">
            <v>189760</v>
          </cell>
        </row>
        <row r="7669">
          <cell r="A7669">
            <v>2004</v>
          </cell>
          <cell r="B7669" t="str">
            <v>6: Property Abuse</v>
          </cell>
          <cell r="C7669" t="str">
            <v>64: Firearm Offences</v>
          </cell>
          <cell r="D7669" t="str">
            <v>21 to 30</v>
          </cell>
          <cell r="E7669" t="str">
            <v>Maori</v>
          </cell>
          <cell r="F7669" t="str">
            <v>Pacific peoples</v>
          </cell>
          <cell r="G7669">
            <v>3</v>
          </cell>
          <cell r="H7669">
            <v>264.99</v>
          </cell>
          <cell r="I7669">
            <v>14.044608223429016</v>
          </cell>
          <cell r="J7669">
            <v>1277.882233179962</v>
          </cell>
          <cell r="K7669">
            <v>87440</v>
          </cell>
        </row>
        <row r="7670">
          <cell r="A7670">
            <v>2004</v>
          </cell>
          <cell r="B7670" t="str">
            <v>6: Property Abuse</v>
          </cell>
          <cell r="C7670" t="str">
            <v>64: Firearm Offences</v>
          </cell>
          <cell r="D7670" t="str">
            <v>21 to 30</v>
          </cell>
          <cell r="E7670" t="str">
            <v>Non-Maori</v>
          </cell>
          <cell r="F7670" t="str">
            <v>Maori</v>
          </cell>
          <cell r="G7670">
            <v>754</v>
          </cell>
          <cell r="H7670">
            <v>77434.770000000222</v>
          </cell>
          <cell r="I7670">
            <v>3529.878200155159</v>
          </cell>
          <cell r="J7670">
            <v>373419.81513784302</v>
          </cell>
          <cell r="K7670">
            <v>447170</v>
          </cell>
        </row>
        <row r="7671">
          <cell r="A7671">
            <v>2004</v>
          </cell>
          <cell r="B7671" t="str">
            <v>6: Property Abuse</v>
          </cell>
          <cell r="C7671" t="str">
            <v>64: Firearm Offences</v>
          </cell>
          <cell r="D7671" t="str">
            <v>31 to 50</v>
          </cell>
          <cell r="E7671" t="str">
            <v>Maori</v>
          </cell>
          <cell r="F7671" t="str">
            <v>Other</v>
          </cell>
          <cell r="G7671">
            <v>338</v>
          </cell>
          <cell r="H7671">
            <v>31894.220000000067</v>
          </cell>
          <cell r="I7671">
            <v>1582.3591931730023</v>
          </cell>
          <cell r="J7671">
            <v>153806.0193936869</v>
          </cell>
          <cell r="K7671">
            <v>156750</v>
          </cell>
        </row>
        <row r="7672">
          <cell r="A7672">
            <v>2004</v>
          </cell>
          <cell r="B7672" t="str">
            <v>6: Property Abuse</v>
          </cell>
          <cell r="C7672" t="str">
            <v>64: Firearm Offences</v>
          </cell>
          <cell r="D7672" t="str">
            <v>31 to 50</v>
          </cell>
          <cell r="E7672" t="str">
            <v>Non-Maori</v>
          </cell>
          <cell r="F7672" t="str">
            <v>Pacific peoples</v>
          </cell>
          <cell r="G7672">
            <v>71</v>
          </cell>
          <cell r="H7672">
            <v>7039.65</v>
          </cell>
          <cell r="I7672">
            <v>332.38906128782003</v>
          </cell>
          <cell r="J7672">
            <v>33947.860910997842</v>
          </cell>
          <cell r="K7672">
            <v>1054810</v>
          </cell>
        </row>
        <row r="7673">
          <cell r="A7673">
            <v>2004</v>
          </cell>
          <cell r="B7673" t="str">
            <v>6: Property Abuse</v>
          </cell>
          <cell r="C7673" t="str">
            <v>64: Firearm Offences</v>
          </cell>
          <cell r="D7673" t="str">
            <v>51 or older</v>
          </cell>
          <cell r="E7673" t="str">
            <v>Maori</v>
          </cell>
          <cell r="F7673" t="str">
            <v>Maori</v>
          </cell>
          <cell r="G7673">
            <v>2238</v>
          </cell>
          <cell r="H7673">
            <v>239328.71999999884</v>
          </cell>
          <cell r="I7673">
            <v>10477.277734678046</v>
          </cell>
          <cell r="J7673">
            <v>1154133.8132672946</v>
          </cell>
          <cell r="K7673">
            <v>74580</v>
          </cell>
        </row>
        <row r="7674">
          <cell r="A7674">
            <v>2004</v>
          </cell>
          <cell r="B7674" t="str">
            <v>6: Property Abuse</v>
          </cell>
          <cell r="C7674" t="str">
            <v>64: Firearm Offences</v>
          </cell>
          <cell r="D7674" t="str">
            <v>51 or older</v>
          </cell>
          <cell r="E7674" t="str">
            <v>Non-Maori</v>
          </cell>
          <cell r="F7674" t="str">
            <v>Other</v>
          </cell>
          <cell r="G7674">
            <v>1190</v>
          </cell>
          <cell r="H7674">
            <v>121673.58</v>
          </cell>
          <cell r="I7674">
            <v>5571.0279286268424</v>
          </cell>
          <cell r="J7674">
            <v>586756.12713461334</v>
          </cell>
          <cell r="K7674">
            <v>1013520</v>
          </cell>
        </row>
        <row r="7675">
          <cell r="A7675">
            <v>2004</v>
          </cell>
          <cell r="B7675" t="str">
            <v>6: Property Abuse</v>
          </cell>
          <cell r="C7675" t="str">
            <v>65: Postal/rail/fire Service Abuses</v>
          </cell>
          <cell r="D7675" t="str">
            <v>0 to 9</v>
          </cell>
          <cell r="E7675" t="str">
            <v>Maori</v>
          </cell>
          <cell r="F7675">
            <v>9</v>
          </cell>
          <cell r="G7675">
            <v>3.91</v>
          </cell>
          <cell r="H7675">
            <v>14.483704292527822</v>
          </cell>
          <cell r="I7675">
            <v>6.1381536926148188</v>
          </cell>
          <cell r="J7675">
            <v>14.487455197132617</v>
          </cell>
          <cell r="K7675">
            <v>145860</v>
          </cell>
        </row>
        <row r="7676">
          <cell r="A7676">
            <v>2004</v>
          </cell>
          <cell r="B7676" t="str">
            <v>6: Property Abuse</v>
          </cell>
          <cell r="C7676" t="str">
            <v>65: Postal/rail/fire Service Abuses</v>
          </cell>
          <cell r="D7676" t="str">
            <v>0 to 9</v>
          </cell>
          <cell r="E7676" t="str">
            <v>Non-Maori</v>
          </cell>
          <cell r="F7676">
            <v>29</v>
          </cell>
          <cell r="G7676">
            <v>8.14</v>
          </cell>
          <cell r="H7676">
            <v>46.669713831478539</v>
          </cell>
          <cell r="I7676">
            <v>12.778662674650798</v>
          </cell>
          <cell r="J7676">
            <v>46.681800079649541</v>
          </cell>
          <cell r="K7676">
            <v>432170</v>
          </cell>
        </row>
        <row r="7677">
          <cell r="A7677">
            <v>2004</v>
          </cell>
          <cell r="B7677" t="str">
            <v>6: Property Abuse</v>
          </cell>
          <cell r="C7677" t="str">
            <v>65: Postal/rail/fire Service Abuses</v>
          </cell>
          <cell r="D7677" t="str">
            <v>10 to 13</v>
          </cell>
          <cell r="E7677" t="str">
            <v>Maori</v>
          </cell>
          <cell r="F7677">
            <v>60</v>
          </cell>
          <cell r="G7677">
            <v>18.27</v>
          </cell>
          <cell r="H7677">
            <v>96.558028616852155</v>
          </cell>
          <cell r="I7677">
            <v>28.681347305389419</v>
          </cell>
          <cell r="J7677">
            <v>96.583034647550775</v>
          </cell>
          <cell r="K7677">
            <v>57220</v>
          </cell>
        </row>
        <row r="7678">
          <cell r="A7678">
            <v>2004</v>
          </cell>
          <cell r="B7678" t="str">
            <v>6: Property Abuse</v>
          </cell>
          <cell r="C7678" t="str">
            <v>65: Postal/rail/fire Service Abuses</v>
          </cell>
          <cell r="D7678" t="str">
            <v>10 to 13</v>
          </cell>
          <cell r="E7678" t="str">
            <v>Non-Maori</v>
          </cell>
          <cell r="F7678">
            <v>190</v>
          </cell>
          <cell r="G7678">
            <v>59.899999999999949</v>
          </cell>
          <cell r="H7678">
            <v>305.76709062003181</v>
          </cell>
          <cell r="I7678">
            <v>94.034630738523603</v>
          </cell>
          <cell r="J7678">
            <v>305.84627638391083</v>
          </cell>
          <cell r="K7678">
            <v>194050</v>
          </cell>
        </row>
        <row r="7679">
          <cell r="A7679">
            <v>2004</v>
          </cell>
          <cell r="B7679" t="str">
            <v>6: Property Abuse</v>
          </cell>
          <cell r="C7679" t="str">
            <v>65: Postal/rail/fire Service Abuses</v>
          </cell>
          <cell r="D7679" t="str">
            <v>14 to 16</v>
          </cell>
          <cell r="E7679" t="str">
            <v>Maori</v>
          </cell>
          <cell r="F7679">
            <v>87</v>
          </cell>
          <cell r="G7679">
            <v>28.47</v>
          </cell>
          <cell r="H7679">
            <v>140.0091414944356</v>
          </cell>
          <cell r="I7679">
            <v>44.693922155688917</v>
          </cell>
          <cell r="J7679">
            <v>140.04540023894862</v>
          </cell>
          <cell r="K7679">
            <v>41010</v>
          </cell>
        </row>
        <row r="7680">
          <cell r="A7680">
            <v>2004</v>
          </cell>
          <cell r="B7680" t="str">
            <v>6: Property Abuse</v>
          </cell>
          <cell r="C7680" t="str">
            <v>65: Postal/rail/fire Service Abuses</v>
          </cell>
          <cell r="D7680" t="str">
            <v>14 to 16</v>
          </cell>
          <cell r="E7680" t="str">
            <v>Non-Maori</v>
          </cell>
          <cell r="F7680">
            <v>327</v>
          </cell>
          <cell r="G7680">
            <v>99.3</v>
          </cell>
          <cell r="H7680">
            <v>526.24125596184422</v>
          </cell>
          <cell r="I7680">
            <v>155.88712574850419</v>
          </cell>
          <cell r="J7680">
            <v>526.37753882915172</v>
          </cell>
          <cell r="K7680">
            <v>145460</v>
          </cell>
        </row>
        <row r="7681">
          <cell r="A7681">
            <v>2004</v>
          </cell>
          <cell r="B7681" t="str">
            <v>6: Property Abuse</v>
          </cell>
          <cell r="C7681" t="str">
            <v>65: Postal/rail/fire Service Abuses</v>
          </cell>
          <cell r="D7681" t="str">
            <v>17 to 20</v>
          </cell>
          <cell r="E7681" t="str">
            <v>Maori</v>
          </cell>
          <cell r="F7681">
            <v>56</v>
          </cell>
          <cell r="G7681">
            <v>17.89</v>
          </cell>
          <cell r="H7681">
            <v>90.120826709062001</v>
          </cell>
          <cell r="I7681">
            <v>28.084800399201789</v>
          </cell>
          <cell r="J7681">
            <v>90.144165671047389</v>
          </cell>
          <cell r="K7681">
            <v>47740</v>
          </cell>
        </row>
        <row r="7682">
          <cell r="A7682">
            <v>2004</v>
          </cell>
          <cell r="B7682" t="str">
            <v>6: Property Abuse</v>
          </cell>
          <cell r="C7682" t="str">
            <v>65: Postal/rail/fire Service Abuses</v>
          </cell>
          <cell r="D7682" t="str">
            <v>17 to 20</v>
          </cell>
          <cell r="E7682" t="str">
            <v>Non-Maori</v>
          </cell>
          <cell r="F7682">
            <v>350</v>
          </cell>
          <cell r="G7682">
            <v>100.72</v>
          </cell>
          <cell r="H7682">
            <v>563.25516693163752</v>
          </cell>
          <cell r="I7682">
            <v>158.11632734531079</v>
          </cell>
          <cell r="J7682">
            <v>563.40103544404622</v>
          </cell>
          <cell r="K7682">
            <v>189760</v>
          </cell>
        </row>
        <row r="7683">
          <cell r="A7683">
            <v>2004</v>
          </cell>
          <cell r="B7683" t="str">
            <v>6: Property Abuse</v>
          </cell>
          <cell r="C7683" t="str">
            <v>65: Postal/rail/fire Service Abuses</v>
          </cell>
          <cell r="D7683" t="str">
            <v>21 to 30</v>
          </cell>
          <cell r="E7683" t="str">
            <v>Maori</v>
          </cell>
          <cell r="F7683">
            <v>70</v>
          </cell>
          <cell r="G7683">
            <v>24.08</v>
          </cell>
          <cell r="H7683">
            <v>112.6510333863275</v>
          </cell>
          <cell r="I7683">
            <v>37.802235528942361</v>
          </cell>
          <cell r="J7683">
            <v>112.68020708880924</v>
          </cell>
          <cell r="K7683">
            <v>87440</v>
          </cell>
        </row>
        <row r="7684">
          <cell r="A7684">
            <v>2004</v>
          </cell>
          <cell r="B7684" t="str">
            <v>6: Property Abuse</v>
          </cell>
          <cell r="C7684" t="str">
            <v>65: Postal/rail/fire Service Abuses</v>
          </cell>
          <cell r="D7684" t="str">
            <v>21 to 30</v>
          </cell>
          <cell r="E7684" t="str">
            <v>Non-Maori</v>
          </cell>
          <cell r="F7684">
            <v>325</v>
          </cell>
          <cell r="G7684">
            <v>97.91</v>
          </cell>
          <cell r="H7684">
            <v>523.02265500794908</v>
          </cell>
          <cell r="I7684">
            <v>153.70501996008107</v>
          </cell>
          <cell r="J7684">
            <v>523.15810434090008</v>
          </cell>
          <cell r="K7684">
            <v>447170</v>
          </cell>
        </row>
        <row r="7685">
          <cell r="A7685">
            <v>2004</v>
          </cell>
          <cell r="B7685" t="str">
            <v>6: Property Abuse</v>
          </cell>
          <cell r="C7685" t="str">
            <v>65: Postal/rail/fire Service Abuses</v>
          </cell>
          <cell r="D7685" t="str">
            <v>31 to 50</v>
          </cell>
          <cell r="E7685" t="str">
            <v>Maori</v>
          </cell>
          <cell r="F7685">
            <v>191</v>
          </cell>
          <cell r="G7685">
            <v>56.5</v>
          </cell>
          <cell r="H7685">
            <v>307.37639109697932</v>
          </cell>
          <cell r="I7685">
            <v>88.697105788423812</v>
          </cell>
          <cell r="J7685">
            <v>307.45599362803659</v>
          </cell>
          <cell r="K7685">
            <v>156750</v>
          </cell>
        </row>
        <row r="7686">
          <cell r="A7686">
            <v>2004</v>
          </cell>
          <cell r="B7686" t="str">
            <v>6: Property Abuse</v>
          </cell>
          <cell r="C7686" t="str">
            <v>65: Postal/rail/fire Service Abuses</v>
          </cell>
          <cell r="D7686" t="str">
            <v>31 to 50</v>
          </cell>
          <cell r="E7686" t="str">
            <v>Non-Maori</v>
          </cell>
          <cell r="F7686">
            <v>653</v>
          </cell>
          <cell r="G7686">
            <v>191</v>
          </cell>
          <cell r="H7686">
            <v>1050.8732114467409</v>
          </cell>
          <cell r="I7686">
            <v>299.84331337325523</v>
          </cell>
          <cell r="J7686">
            <v>1043.0967741935483</v>
          </cell>
          <cell r="K7686">
            <v>1054810</v>
          </cell>
        </row>
        <row r="7687">
          <cell r="A7687">
            <v>2004</v>
          </cell>
          <cell r="B7687" t="str">
            <v>6: Property Abuse</v>
          </cell>
          <cell r="C7687" t="str">
            <v>65: Postal/rail/fire Service Abuses</v>
          </cell>
          <cell r="D7687" t="str">
            <v>51 or older</v>
          </cell>
          <cell r="E7687" t="str">
            <v>Maori</v>
          </cell>
          <cell r="F7687">
            <v>13</v>
          </cell>
          <cell r="G7687">
            <v>3.41</v>
          </cell>
          <cell r="H7687">
            <v>20.920906200317962</v>
          </cell>
          <cell r="I7687">
            <v>5.3532235528942547</v>
          </cell>
          <cell r="J7687">
            <v>20.926324173636001</v>
          </cell>
          <cell r="K7687">
            <v>74580</v>
          </cell>
        </row>
        <row r="7688">
          <cell r="A7688">
            <v>2004</v>
          </cell>
          <cell r="B7688" t="str">
            <v>6: Property Abuse</v>
          </cell>
          <cell r="C7688" t="str">
            <v>65: Postal/rail/fire Service Abuses</v>
          </cell>
          <cell r="D7688" t="str">
            <v>51 or older</v>
          </cell>
          <cell r="E7688" t="str">
            <v>Non-Maori</v>
          </cell>
          <cell r="F7688">
            <v>156</v>
          </cell>
          <cell r="G7688">
            <v>42</v>
          </cell>
          <cell r="H7688">
            <v>251.05087440381558</v>
          </cell>
          <cell r="I7688">
            <v>65.93413173652749</v>
          </cell>
          <cell r="J7688">
            <v>251.11589008363202</v>
          </cell>
          <cell r="K7688">
            <v>1013520</v>
          </cell>
        </row>
        <row r="7689">
          <cell r="A7689">
            <v>2004</v>
          </cell>
          <cell r="B7689" t="str">
            <v>6: Property Abuse</v>
          </cell>
          <cell r="C7689" t="str">
            <v>66: Justice</v>
          </cell>
          <cell r="D7689" t="str">
            <v>0 to 9</v>
          </cell>
          <cell r="E7689" t="str">
            <v>Maori</v>
          </cell>
          <cell r="F7689" t="str">
            <v>Other</v>
          </cell>
          <cell r="G7689">
            <v>10</v>
          </cell>
          <cell r="H7689">
            <v>110.34</v>
          </cell>
          <cell r="I7689">
            <v>39.982160776006246</v>
          </cell>
          <cell r="J7689">
            <v>469.19200259354039</v>
          </cell>
          <cell r="K7689">
            <v>145860</v>
          </cell>
        </row>
        <row r="7690">
          <cell r="A7690">
            <v>2004</v>
          </cell>
          <cell r="B7690" t="str">
            <v>6: Property Abuse</v>
          </cell>
          <cell r="C7690" t="str">
            <v>66: Justice</v>
          </cell>
          <cell r="D7690" t="str">
            <v>0 to 9</v>
          </cell>
          <cell r="E7690" t="str">
            <v>Non-Maori</v>
          </cell>
          <cell r="F7690" t="str">
            <v>Pacific peoples</v>
          </cell>
          <cell r="G7690">
            <v>1</v>
          </cell>
          <cell r="H7690">
            <v>5.81</v>
          </cell>
          <cell r="I7690">
            <v>3.9982160776006248</v>
          </cell>
          <cell r="J7690">
            <v>24.705506027446706</v>
          </cell>
          <cell r="K7690">
            <v>432170</v>
          </cell>
        </row>
        <row r="7691">
          <cell r="A7691">
            <v>2004</v>
          </cell>
          <cell r="B7691" t="str">
            <v>6: Property Abuse</v>
          </cell>
          <cell r="C7691" t="str">
            <v>66: Justice</v>
          </cell>
          <cell r="D7691" t="str">
            <v>10 to 13</v>
          </cell>
          <cell r="E7691" t="str">
            <v>Maori</v>
          </cell>
          <cell r="F7691" t="str">
            <v>Maori</v>
          </cell>
          <cell r="G7691">
            <v>371</v>
          </cell>
          <cell r="H7691">
            <v>8479.91</v>
          </cell>
          <cell r="I7691">
            <v>1483.3381647898316</v>
          </cell>
          <cell r="J7691">
            <v>36058.600278348626</v>
          </cell>
          <cell r="K7691">
            <v>57220</v>
          </cell>
        </row>
        <row r="7692">
          <cell r="A7692">
            <v>2004</v>
          </cell>
          <cell r="B7692" t="str">
            <v>6: Property Abuse</v>
          </cell>
          <cell r="C7692" t="str">
            <v>66: Justice</v>
          </cell>
          <cell r="D7692" t="str">
            <v>10 to 13</v>
          </cell>
          <cell r="E7692" t="str">
            <v>Non-Maori</v>
          </cell>
          <cell r="F7692" t="str">
            <v>Other</v>
          </cell>
          <cell r="G7692">
            <v>166</v>
          </cell>
          <cell r="H7692">
            <v>3491.3999999999924</v>
          </cell>
          <cell r="I7692">
            <v>663.70386888170367</v>
          </cell>
          <cell r="J7692">
            <v>14846.265704686273</v>
          </cell>
          <cell r="K7692">
            <v>194050</v>
          </cell>
        </row>
        <row r="7693">
          <cell r="A7693">
            <v>2004</v>
          </cell>
          <cell r="B7693" t="str">
            <v>6: Property Abuse</v>
          </cell>
          <cell r="C7693" t="str">
            <v>66: Justice</v>
          </cell>
          <cell r="D7693" t="str">
            <v>14 to 16</v>
          </cell>
          <cell r="E7693" t="str">
            <v>Maori</v>
          </cell>
          <cell r="F7693" t="str">
            <v>Pacific peoples</v>
          </cell>
          <cell r="G7693">
            <v>38</v>
          </cell>
          <cell r="H7693">
            <v>647.29999999999995</v>
          </cell>
          <cell r="I7693">
            <v>151.93221094882372</v>
          </cell>
          <cell r="J7693">
            <v>2752.4740192024524</v>
          </cell>
          <cell r="K7693">
            <v>41010</v>
          </cell>
        </row>
        <row r="7694">
          <cell r="A7694">
            <v>2004</v>
          </cell>
          <cell r="B7694" t="str">
            <v>6: Property Abuse</v>
          </cell>
          <cell r="C7694" t="str">
            <v>66: Justice</v>
          </cell>
          <cell r="D7694" t="str">
            <v>14 to 16</v>
          </cell>
          <cell r="E7694" t="str">
            <v>Non-Maori</v>
          </cell>
          <cell r="F7694" t="str">
            <v>Maori</v>
          </cell>
          <cell r="G7694">
            <v>1616</v>
          </cell>
          <cell r="H7694">
            <v>41679.46</v>
          </cell>
          <cell r="I7694">
            <v>6461.1171814026093</v>
          </cell>
          <cell r="J7694">
            <v>177231.00692783529</v>
          </cell>
          <cell r="K7694">
            <v>145460</v>
          </cell>
        </row>
        <row r="7695">
          <cell r="A7695">
            <v>2004</v>
          </cell>
          <cell r="B7695" t="str">
            <v>6: Property Abuse</v>
          </cell>
          <cell r="C7695" t="str">
            <v>66: Justice</v>
          </cell>
          <cell r="D7695" t="str">
            <v>17 to 20</v>
          </cell>
          <cell r="E7695" t="str">
            <v>Maori</v>
          </cell>
          <cell r="F7695" t="str">
            <v>Other</v>
          </cell>
          <cell r="G7695">
            <v>1178</v>
          </cell>
          <cell r="H7695">
            <v>30321.360000000095</v>
          </cell>
          <cell r="I7695">
            <v>4709.8985394135352</v>
          </cell>
          <cell r="J7695">
            <v>128933.65615152907</v>
          </cell>
          <cell r="K7695">
            <v>47740</v>
          </cell>
        </row>
        <row r="7696">
          <cell r="A7696">
            <v>2004</v>
          </cell>
          <cell r="B7696" t="str">
            <v>6: Property Abuse</v>
          </cell>
          <cell r="C7696" t="str">
            <v>66: Justice</v>
          </cell>
          <cell r="D7696" t="str">
            <v>17 to 20</v>
          </cell>
          <cell r="E7696" t="str">
            <v>Non-Maori</v>
          </cell>
          <cell r="F7696" t="str">
            <v>Pacific peoples</v>
          </cell>
          <cell r="G7696">
            <v>295</v>
          </cell>
          <cell r="H7696">
            <v>8861.109999999986</v>
          </cell>
          <cell r="I7696">
            <v>1179.4737428921842</v>
          </cell>
          <cell r="J7696">
            <v>37679.553617016856</v>
          </cell>
          <cell r="K7696">
            <v>189760</v>
          </cell>
        </row>
        <row r="7697">
          <cell r="A7697">
            <v>2004</v>
          </cell>
          <cell r="B7697" t="str">
            <v>6: Property Abuse</v>
          </cell>
          <cell r="C7697" t="str">
            <v>66: Justice</v>
          </cell>
          <cell r="D7697" t="str">
            <v>21 to 30</v>
          </cell>
          <cell r="E7697" t="str">
            <v>Maori</v>
          </cell>
          <cell r="F7697" t="str">
            <v>Maori</v>
          </cell>
          <cell r="G7697">
            <v>1325</v>
          </cell>
          <cell r="H7697">
            <v>33860.690000000068</v>
          </cell>
          <cell r="I7697">
            <v>5297.636302820828</v>
          </cell>
          <cell r="J7697">
            <v>143983.73165034529</v>
          </cell>
          <cell r="K7697">
            <v>87440</v>
          </cell>
        </row>
        <row r="7698">
          <cell r="A7698">
            <v>2004</v>
          </cell>
          <cell r="B7698" t="str">
            <v>6: Property Abuse</v>
          </cell>
          <cell r="C7698" t="str">
            <v>66: Justice</v>
          </cell>
          <cell r="D7698" t="str">
            <v>21 to 30</v>
          </cell>
          <cell r="E7698" t="str">
            <v>Non-Maori</v>
          </cell>
          <cell r="F7698" t="str">
            <v>Other</v>
          </cell>
          <cell r="G7698">
            <v>1157</v>
          </cell>
          <cell r="H7698">
            <v>27676.550000000083</v>
          </cell>
          <cell r="I7698">
            <v>4625.9360017839217</v>
          </cell>
          <cell r="J7698">
            <v>117687.29308845648</v>
          </cell>
          <cell r="K7698">
            <v>447170</v>
          </cell>
        </row>
        <row r="7699">
          <cell r="A7699">
            <v>2004</v>
          </cell>
          <cell r="B7699" t="str">
            <v>6: Property Abuse</v>
          </cell>
          <cell r="C7699" t="str">
            <v>66: Justice</v>
          </cell>
          <cell r="D7699" t="str">
            <v>31 to 50</v>
          </cell>
          <cell r="E7699" t="str">
            <v>Maori</v>
          </cell>
          <cell r="F7699" t="str">
            <v>Pacific peoples</v>
          </cell>
          <cell r="G7699">
            <v>244</v>
          </cell>
          <cell r="H7699">
            <v>5848.28</v>
          </cell>
          <cell r="I7699">
            <v>975.56472293455238</v>
          </cell>
          <cell r="J7699">
            <v>24868.281719482944</v>
          </cell>
          <cell r="K7699">
            <v>156750</v>
          </cell>
        </row>
        <row r="7700">
          <cell r="A7700">
            <v>2004</v>
          </cell>
          <cell r="B7700" t="str">
            <v>6: Property Abuse</v>
          </cell>
          <cell r="C7700" t="str">
            <v>66: Justice</v>
          </cell>
          <cell r="D7700" t="str">
            <v>31 to 50</v>
          </cell>
          <cell r="E7700" t="str">
            <v>Non-Maori</v>
          </cell>
          <cell r="F7700" t="str">
            <v>Maori</v>
          </cell>
          <cell r="G7700">
            <v>1086</v>
          </cell>
          <cell r="H7700">
            <v>29525.92000000006</v>
          </cell>
          <cell r="I7700">
            <v>4342.0626602742777</v>
          </cell>
          <cell r="J7700">
            <v>125551.25551220494</v>
          </cell>
          <cell r="K7700">
            <v>1054810</v>
          </cell>
        </row>
        <row r="7701">
          <cell r="A7701">
            <v>2004</v>
          </cell>
          <cell r="B7701" t="str">
            <v>6: Property Abuse</v>
          </cell>
          <cell r="C7701" t="str">
            <v>66: Justice</v>
          </cell>
          <cell r="D7701" t="str">
            <v>51 or older</v>
          </cell>
          <cell r="E7701" t="str">
            <v>Maori</v>
          </cell>
          <cell r="F7701" t="str">
            <v>Other</v>
          </cell>
          <cell r="G7701">
            <v>617</v>
          </cell>
          <cell r="H7701">
            <v>16147.05</v>
          </cell>
          <cell r="I7701">
            <v>2466.8993198795856</v>
          </cell>
          <cell r="J7701">
            <v>68661.108623146676</v>
          </cell>
          <cell r="K7701">
            <v>74580</v>
          </cell>
        </row>
        <row r="7702">
          <cell r="A7702">
            <v>2004</v>
          </cell>
          <cell r="B7702" t="str">
            <v>6: Property Abuse</v>
          </cell>
          <cell r="C7702" t="str">
            <v>66: Justice</v>
          </cell>
          <cell r="D7702" t="str">
            <v>51 or older</v>
          </cell>
          <cell r="E7702" t="str">
            <v>Non-Maori</v>
          </cell>
          <cell r="F7702" t="str">
            <v>Pacific peoples</v>
          </cell>
          <cell r="G7702">
            <v>146</v>
          </cell>
          <cell r="H7702">
            <v>4295.5999999999949</v>
          </cell>
          <cell r="I7702">
            <v>583.73954732969116</v>
          </cell>
          <cell r="J7702">
            <v>18265.915953786567</v>
          </cell>
          <cell r="K7702">
            <v>1013520</v>
          </cell>
        </row>
        <row r="7703">
          <cell r="A7703">
            <v>2004</v>
          </cell>
          <cell r="B7703" t="str">
            <v>6: Property Abuse</v>
          </cell>
          <cell r="C7703" t="str">
            <v>68: Arms Act Offences</v>
          </cell>
          <cell r="D7703" t="str">
            <v>0 to 9</v>
          </cell>
          <cell r="E7703" t="str">
            <v>Maori</v>
          </cell>
          <cell r="F7703">
            <v>1</v>
          </cell>
          <cell r="G7703">
            <v>0.2</v>
          </cell>
          <cell r="H7703">
            <v>1.049392395139161</v>
          </cell>
          <cell r="I7703">
            <v>0.21078743796807678</v>
          </cell>
          <cell r="J7703">
            <v>1.0501592356687899</v>
          </cell>
          <cell r="K7703">
            <v>145860</v>
          </cell>
        </row>
        <row r="7704">
          <cell r="A7704">
            <v>2004</v>
          </cell>
          <cell r="B7704" t="str">
            <v>6: Property Abuse</v>
          </cell>
          <cell r="C7704" t="str">
            <v>68: Arms Act Offences</v>
          </cell>
          <cell r="D7704" t="str">
            <v>0 to 9</v>
          </cell>
          <cell r="E7704" t="str">
            <v>Non-Maori</v>
          </cell>
          <cell r="F7704">
            <v>3</v>
          </cell>
          <cell r="G7704">
            <v>28.18</v>
          </cell>
          <cell r="H7704">
            <v>3.1481771854174831</v>
          </cell>
          <cell r="I7704">
            <v>29.699950009702015</v>
          </cell>
          <cell r="J7704">
            <v>3.1504777070063694</v>
          </cell>
          <cell r="K7704">
            <v>432170</v>
          </cell>
        </row>
        <row r="7705">
          <cell r="A7705">
            <v>2004</v>
          </cell>
          <cell r="B7705" t="str">
            <v>6: Property Abuse</v>
          </cell>
          <cell r="C7705" t="str">
            <v>68: Arms Act Offences</v>
          </cell>
          <cell r="D7705" t="str">
            <v>10 to 13</v>
          </cell>
          <cell r="E7705" t="str">
            <v>Maori</v>
          </cell>
          <cell r="F7705">
            <v>59</v>
          </cell>
          <cell r="G7705">
            <v>909.47</v>
          </cell>
          <cell r="H7705">
            <v>61.914151313210503</v>
          </cell>
          <cell r="I7705">
            <v>958.52425604413349</v>
          </cell>
          <cell r="J7705">
            <v>61.959394904458605</v>
          </cell>
          <cell r="K7705">
            <v>57220</v>
          </cell>
        </row>
        <row r="7706">
          <cell r="A7706">
            <v>2004</v>
          </cell>
          <cell r="B7706" t="str">
            <v>6: Property Abuse</v>
          </cell>
          <cell r="C7706" t="str">
            <v>68: Arms Act Offences</v>
          </cell>
          <cell r="D7706" t="str">
            <v>10 to 13</v>
          </cell>
          <cell r="E7706" t="str">
            <v>Non-Maori</v>
          </cell>
          <cell r="F7706">
            <v>101</v>
          </cell>
          <cell r="G7706">
            <v>899.08</v>
          </cell>
          <cell r="H7706">
            <v>105.98863190905527</v>
          </cell>
          <cell r="I7706">
            <v>947.57384864169182</v>
          </cell>
          <cell r="J7706">
            <v>106.06608280254777</v>
          </cell>
          <cell r="K7706">
            <v>194050</v>
          </cell>
        </row>
        <row r="7707">
          <cell r="A7707">
            <v>2004</v>
          </cell>
          <cell r="B7707" t="str">
            <v>6: Property Abuse</v>
          </cell>
          <cell r="C7707" t="str">
            <v>68: Arms Act Offences</v>
          </cell>
          <cell r="D7707" t="str">
            <v>14 to 16</v>
          </cell>
          <cell r="E7707" t="str">
            <v>Maori</v>
          </cell>
          <cell r="F7707">
            <v>148</v>
          </cell>
          <cell r="G7707">
            <v>3627.89</v>
          </cell>
          <cell r="H7707">
            <v>155.31007448059586</v>
          </cell>
          <cell r="I7707">
            <v>3823.5681916500271</v>
          </cell>
          <cell r="J7707">
            <v>155.42356687898089</v>
          </cell>
          <cell r="K7707">
            <v>41010</v>
          </cell>
        </row>
        <row r="7708">
          <cell r="A7708">
            <v>2004</v>
          </cell>
          <cell r="B7708" t="str">
            <v>6: Property Abuse</v>
          </cell>
          <cell r="C7708" t="str">
            <v>68: Arms Act Offences</v>
          </cell>
          <cell r="D7708" t="str">
            <v>14 to 16</v>
          </cell>
          <cell r="E7708" t="str">
            <v>Non-Maori</v>
          </cell>
          <cell r="F7708">
            <v>347</v>
          </cell>
          <cell r="G7708">
            <v>7725.36</v>
          </cell>
          <cell r="H7708">
            <v>364.13916111328894</v>
          </cell>
          <cell r="I7708">
            <v>8142.0442089053049</v>
          </cell>
          <cell r="J7708">
            <v>364.40525477707007</v>
          </cell>
          <cell r="K7708">
            <v>145460</v>
          </cell>
        </row>
        <row r="7709">
          <cell r="A7709">
            <v>2004</v>
          </cell>
          <cell r="B7709" t="str">
            <v>6: Property Abuse</v>
          </cell>
          <cell r="C7709" t="str">
            <v>68: Arms Act Offences</v>
          </cell>
          <cell r="D7709" t="str">
            <v>17 to 20</v>
          </cell>
          <cell r="E7709" t="str">
            <v>Maori</v>
          </cell>
          <cell r="F7709">
            <v>210</v>
          </cell>
          <cell r="G7709">
            <v>5501.2</v>
          </cell>
          <cell r="H7709">
            <v>220.37240297922381</v>
          </cell>
          <cell r="I7709">
            <v>5797.9192687499144</v>
          </cell>
          <cell r="J7709">
            <v>219.48328025477707</v>
          </cell>
          <cell r="K7709">
            <v>47740</v>
          </cell>
        </row>
        <row r="7710">
          <cell r="A7710">
            <v>2004</v>
          </cell>
          <cell r="B7710" t="str">
            <v>6: Property Abuse</v>
          </cell>
          <cell r="C7710" t="str">
            <v>68: Arms Act Offences</v>
          </cell>
          <cell r="D7710" t="str">
            <v>17 to 20</v>
          </cell>
          <cell r="E7710" t="str">
            <v>Non-Maori</v>
          </cell>
          <cell r="F7710">
            <v>407</v>
          </cell>
          <cell r="G7710">
            <v>7044.77</v>
          </cell>
          <cell r="H7710">
            <v>427.10270482163855</v>
          </cell>
          <cell r="I7710">
            <v>7424.7450968718422</v>
          </cell>
          <cell r="J7710">
            <v>423.21417197452229</v>
          </cell>
          <cell r="K7710">
            <v>189760</v>
          </cell>
        </row>
        <row r="7711">
          <cell r="A7711">
            <v>2004</v>
          </cell>
          <cell r="B7711" t="str">
            <v>6: Property Abuse</v>
          </cell>
          <cell r="C7711" t="str">
            <v>68: Arms Act Offences</v>
          </cell>
          <cell r="D7711" t="str">
            <v>21 to 30</v>
          </cell>
          <cell r="E7711" t="str">
            <v>Maori</v>
          </cell>
          <cell r="F7711">
            <v>157</v>
          </cell>
          <cell r="G7711">
            <v>5625.87</v>
          </cell>
          <cell r="H7711">
            <v>164.75460603684829</v>
          </cell>
          <cell r="I7711">
            <v>5929.3136182073231</v>
          </cell>
          <cell r="J7711">
            <v>163.82484076433121</v>
          </cell>
          <cell r="K7711">
            <v>87440</v>
          </cell>
        </row>
        <row r="7712">
          <cell r="A7712">
            <v>2004</v>
          </cell>
          <cell r="B7712" t="str">
            <v>6: Property Abuse</v>
          </cell>
          <cell r="C7712" t="str">
            <v>68: Arms Act Offences</v>
          </cell>
          <cell r="D7712" t="str">
            <v>21 to 30</v>
          </cell>
          <cell r="E7712" t="str">
            <v>Non-Maori</v>
          </cell>
          <cell r="F7712">
            <v>300</v>
          </cell>
          <cell r="G7712">
            <v>6526.94</v>
          </cell>
          <cell r="H7712">
            <v>314.81771854174832</v>
          </cell>
          <cell r="I7712">
            <v>6878.9848018567982</v>
          </cell>
          <cell r="J7712">
            <v>311.89729299363057</v>
          </cell>
          <cell r="K7712">
            <v>447170</v>
          </cell>
        </row>
        <row r="7713">
          <cell r="A7713">
            <v>2004</v>
          </cell>
          <cell r="B7713" t="str">
            <v>6: Property Abuse</v>
          </cell>
          <cell r="C7713" t="str">
            <v>68: Arms Act Offences</v>
          </cell>
          <cell r="D7713" t="str">
            <v>31 to 50</v>
          </cell>
          <cell r="E7713" t="str">
            <v>Maori</v>
          </cell>
          <cell r="F7713">
            <v>212</v>
          </cell>
          <cell r="G7713">
            <v>7340.52</v>
          </cell>
          <cell r="H7713">
            <v>222.47118776950214</v>
          </cell>
          <cell r="I7713">
            <v>7736.4470207671393</v>
          </cell>
          <cell r="J7713">
            <v>218.43312101910826</v>
          </cell>
          <cell r="K7713">
            <v>156750</v>
          </cell>
        </row>
        <row r="7714">
          <cell r="A7714">
            <v>2004</v>
          </cell>
          <cell r="B7714" t="str">
            <v>6: Property Abuse</v>
          </cell>
          <cell r="C7714" t="str">
            <v>68: Arms Act Offences</v>
          </cell>
          <cell r="D7714" t="str">
            <v>31 to 50</v>
          </cell>
          <cell r="E7714" t="str">
            <v>Non-Maori</v>
          </cell>
          <cell r="F7714">
            <v>488</v>
          </cell>
          <cell r="G7714">
            <v>12456.89</v>
          </cell>
          <cell r="H7714">
            <v>512.10348882791061</v>
          </cell>
          <cell r="I7714">
            <v>13128.779640750799</v>
          </cell>
          <cell r="J7714">
            <v>490.42436305732485</v>
          </cell>
          <cell r="K7714">
            <v>1054810</v>
          </cell>
        </row>
        <row r="7715">
          <cell r="A7715">
            <v>2004</v>
          </cell>
          <cell r="B7715" t="str">
            <v>6: Property Abuse</v>
          </cell>
          <cell r="C7715" t="str">
            <v>68: Arms Act Offences</v>
          </cell>
          <cell r="D7715" t="str">
            <v>51 or older</v>
          </cell>
          <cell r="E7715" t="str">
            <v>Maori</v>
          </cell>
          <cell r="F7715">
            <v>17</v>
          </cell>
          <cell r="G7715">
            <v>241.35</v>
          </cell>
          <cell r="H7715">
            <v>17.839670717365738</v>
          </cell>
          <cell r="I7715">
            <v>254.3677407679767</v>
          </cell>
          <cell r="J7715">
            <v>17.852707006369428</v>
          </cell>
          <cell r="K7715">
            <v>74580</v>
          </cell>
        </row>
        <row r="7716">
          <cell r="A7716">
            <v>2004</v>
          </cell>
          <cell r="B7716" t="str">
            <v>6: Property Abuse</v>
          </cell>
          <cell r="C7716" t="str">
            <v>68: Arms Act Offences</v>
          </cell>
          <cell r="D7716" t="str">
            <v>51 or older</v>
          </cell>
          <cell r="E7716" t="str">
            <v>Non-Maori</v>
          </cell>
          <cell r="F7716">
            <v>101</v>
          </cell>
          <cell r="G7716">
            <v>2111.9299999999998</v>
          </cell>
          <cell r="H7716">
            <v>105.98863190905527</v>
          </cell>
          <cell r="I7716">
            <v>2225.8415693396009</v>
          </cell>
          <cell r="J7716">
            <v>100.81528662420382</v>
          </cell>
          <cell r="K7716">
            <v>1013520</v>
          </cell>
        </row>
        <row r="7717">
          <cell r="A7717">
            <v>2004</v>
          </cell>
          <cell r="B7717" t="str">
            <v>6: Property Abuse</v>
          </cell>
          <cell r="C7717" t="str">
            <v>69: Sentencing Act (2002)</v>
          </cell>
          <cell r="D7717" t="str">
            <v>0 to 9</v>
          </cell>
          <cell r="E7717" t="str">
            <v>Maori</v>
          </cell>
          <cell r="F7717" t="str">
            <v>Pacific peoples</v>
          </cell>
          <cell r="G7717">
            <v>522</v>
          </cell>
          <cell r="H7717">
            <v>2526.5100000000002</v>
          </cell>
          <cell r="I7717">
            <v>2103.2433484750163</v>
          </cell>
          <cell r="J7717">
            <v>16621.057527800389</v>
          </cell>
          <cell r="K7717">
            <v>145860</v>
          </cell>
        </row>
        <row r="7718">
          <cell r="A7718">
            <v>2004</v>
          </cell>
          <cell r="B7718" t="str">
            <v>6: Property Abuse</v>
          </cell>
          <cell r="C7718" t="str">
            <v>69: Sentencing Act (2002)</v>
          </cell>
          <cell r="D7718" t="str">
            <v>0 to 9</v>
          </cell>
          <cell r="E7718" t="str">
            <v>Non-Maori</v>
          </cell>
          <cell r="F7718" t="str">
            <v>Maori</v>
          </cell>
          <cell r="G7718">
            <v>2696</v>
          </cell>
          <cell r="H7718">
            <v>20565.330000000002</v>
          </cell>
          <cell r="I7718">
            <v>10862.72809863725</v>
          </cell>
          <cell r="J7718">
            <v>135292.37288124644</v>
          </cell>
          <cell r="K7718">
            <v>432170</v>
          </cell>
        </row>
        <row r="7719">
          <cell r="A7719">
            <v>2004</v>
          </cell>
          <cell r="B7719" t="str">
            <v>6: Property Abuse</v>
          </cell>
          <cell r="C7719" t="str">
            <v>69: Sentencing Act (2002)</v>
          </cell>
          <cell r="D7719" t="str">
            <v>10 to 13</v>
          </cell>
          <cell r="E7719" t="str">
            <v>Maori</v>
          </cell>
          <cell r="F7719" t="str">
            <v>Other</v>
          </cell>
          <cell r="G7719">
            <v>3791</v>
          </cell>
          <cell r="H7719">
            <v>26496.290000000066</v>
          </cell>
          <cell r="I7719">
            <v>15274.704088254381</v>
          </cell>
          <cell r="J7719">
            <v>174310.15921697629</v>
          </cell>
          <cell r="K7719">
            <v>57220</v>
          </cell>
        </row>
        <row r="7720">
          <cell r="A7720">
            <v>2004</v>
          </cell>
          <cell r="B7720" t="str">
            <v>6: Property Abuse</v>
          </cell>
          <cell r="C7720" t="str">
            <v>69: Sentencing Act (2002)</v>
          </cell>
          <cell r="D7720" t="str">
            <v>10 to 13</v>
          </cell>
          <cell r="E7720" t="str">
            <v>Non-Maori</v>
          </cell>
          <cell r="F7720" t="str">
            <v>Pacific peoples</v>
          </cell>
          <cell r="G7720">
            <v>478</v>
          </cell>
          <cell r="H7720">
            <v>3053.8700000000053</v>
          </cell>
          <cell r="I7720">
            <v>1925.9584685269306</v>
          </cell>
          <cell r="J7720">
            <v>20090.381178947955</v>
          </cell>
          <cell r="K7720">
            <v>194050</v>
          </cell>
        </row>
        <row r="7721">
          <cell r="A7721">
            <v>2004</v>
          </cell>
          <cell r="B7721" t="str">
            <v>6: Property Abuse</v>
          </cell>
          <cell r="C7721" t="str">
            <v>69: Sentencing Act (2002)</v>
          </cell>
          <cell r="D7721" t="str">
            <v>14 to 16</v>
          </cell>
          <cell r="E7721" t="str">
            <v>Maori</v>
          </cell>
          <cell r="F7721" t="str">
            <v>Maori</v>
          </cell>
          <cell r="G7721">
            <v>3030</v>
          </cell>
          <cell r="H7721">
            <v>22789.41</v>
          </cell>
          <cell r="I7721">
            <v>12208.481505515898</v>
          </cell>
          <cell r="J7721">
            <v>149923.84539725937</v>
          </cell>
          <cell r="K7721">
            <v>41010</v>
          </cell>
        </row>
        <row r="7722">
          <cell r="A7722">
            <v>2004</v>
          </cell>
          <cell r="B7722" t="str">
            <v>6: Property Abuse</v>
          </cell>
          <cell r="C7722" t="str">
            <v>69: Sentencing Act (2002)</v>
          </cell>
          <cell r="D7722" t="str">
            <v>14 to 16</v>
          </cell>
          <cell r="E7722" t="str">
            <v>Non-Maori</v>
          </cell>
          <cell r="F7722" t="str">
            <v>Other</v>
          </cell>
          <cell r="G7722">
            <v>3167</v>
          </cell>
          <cell r="H7722">
            <v>24421.140000000109</v>
          </cell>
          <cell r="I7722">
            <v>12760.482154445166</v>
          </cell>
          <cell r="J7722">
            <v>160658.44696220022</v>
          </cell>
          <cell r="K7722">
            <v>145460</v>
          </cell>
        </row>
        <row r="7723">
          <cell r="A7723">
            <v>2004</v>
          </cell>
          <cell r="B7723" t="str">
            <v>6: Property Abuse</v>
          </cell>
          <cell r="C7723" t="str">
            <v>69: Sentencing Act (2002)</v>
          </cell>
          <cell r="D7723" t="str">
            <v>17 to 20</v>
          </cell>
          <cell r="E7723" t="str">
            <v>Maori</v>
          </cell>
          <cell r="F7723" t="str">
            <v>Pacific peoples</v>
          </cell>
          <cell r="G7723">
            <v>553</v>
          </cell>
          <cell r="H7723">
            <v>3763.5900000000101</v>
          </cell>
          <cell r="I7723">
            <v>2228.1486048020765</v>
          </cell>
          <cell r="J7723">
            <v>24759.389791077163</v>
          </cell>
          <cell r="K7723">
            <v>47740</v>
          </cell>
        </row>
        <row r="7724">
          <cell r="A7724">
            <v>2004</v>
          </cell>
          <cell r="B7724" t="str">
            <v>6: Property Abuse</v>
          </cell>
          <cell r="C7724" t="str">
            <v>69: Sentencing Act (2002)</v>
          </cell>
          <cell r="D7724" t="str">
            <v>17 to 20</v>
          </cell>
          <cell r="E7724" t="str">
            <v>Non-Maori</v>
          </cell>
          <cell r="F7724" t="str">
            <v>Maori</v>
          </cell>
          <cell r="G7724">
            <v>1889</v>
          </cell>
          <cell r="H7724">
            <v>12852.67</v>
          </cell>
          <cell r="I7724">
            <v>7611.1622323166775</v>
          </cell>
          <cell r="J7724">
            <v>84553.382909956228</v>
          </cell>
          <cell r="K7724">
            <v>189760</v>
          </cell>
        </row>
        <row r="7725">
          <cell r="A7725">
            <v>2004</v>
          </cell>
          <cell r="B7725" t="str">
            <v>6: Property Abuse</v>
          </cell>
          <cell r="C7725" t="str">
            <v>69: Sentencing Act (2002)</v>
          </cell>
          <cell r="D7725" t="str">
            <v>21 to 30</v>
          </cell>
          <cell r="E7725" t="str">
            <v>Maori</v>
          </cell>
          <cell r="F7725" t="str">
            <v>Other</v>
          </cell>
          <cell r="G7725">
            <v>3155</v>
          </cell>
          <cell r="H7725">
            <v>26684.359999999921</v>
          </cell>
          <cell r="I7725">
            <v>12712.131732641143</v>
          </cell>
          <cell r="J7725">
            <v>175547.40834294492</v>
          </cell>
          <cell r="K7725">
            <v>87440</v>
          </cell>
        </row>
        <row r="7726">
          <cell r="A7726">
            <v>2004</v>
          </cell>
          <cell r="B7726" t="str">
            <v>6: Property Abuse</v>
          </cell>
          <cell r="C7726" t="str">
            <v>69: Sentencing Act (2002)</v>
          </cell>
          <cell r="D7726" t="str">
            <v>21 to 30</v>
          </cell>
          <cell r="E7726" t="str">
            <v>Non-Maori</v>
          </cell>
          <cell r="F7726" t="str">
            <v>Pacific peoples</v>
          </cell>
          <cell r="G7726">
            <v>295</v>
          </cell>
          <cell r="H7726">
            <v>2372.04</v>
          </cell>
          <cell r="I7726">
            <v>1188.6145360155742</v>
          </cell>
          <cell r="J7726">
            <v>15604.851474264342</v>
          </cell>
          <cell r="K7726">
            <v>447170</v>
          </cell>
        </row>
        <row r="7727">
          <cell r="A7727">
            <v>2004</v>
          </cell>
          <cell r="B7727" t="str">
            <v>6: Property Abuse</v>
          </cell>
          <cell r="C7727" t="str">
            <v>69: Sentencing Act (2002)</v>
          </cell>
          <cell r="D7727" t="str">
            <v>31 to 50</v>
          </cell>
          <cell r="E7727" t="str">
            <v>Maori</v>
          </cell>
          <cell r="F7727" t="str">
            <v>Maori</v>
          </cell>
          <cell r="G7727">
            <v>226</v>
          </cell>
          <cell r="H7727">
            <v>1285.8900000000001</v>
          </cell>
          <cell r="I7727">
            <v>910.59961064243998</v>
          </cell>
          <cell r="J7727">
            <v>8459.43679796367</v>
          </cell>
          <cell r="K7727">
            <v>156750</v>
          </cell>
        </row>
        <row r="7728">
          <cell r="A7728">
            <v>2004</v>
          </cell>
          <cell r="B7728" t="str">
            <v>6: Property Abuse</v>
          </cell>
          <cell r="C7728" t="str">
            <v>69: Sentencing Act (2002)</v>
          </cell>
          <cell r="D7728" t="str">
            <v>31 to 50</v>
          </cell>
          <cell r="E7728" t="str">
            <v>Non-Maori</v>
          </cell>
          <cell r="F7728" t="str">
            <v>Other</v>
          </cell>
          <cell r="G7728">
            <v>835</v>
          </cell>
          <cell r="H7728">
            <v>3590.0200000000164</v>
          </cell>
          <cell r="I7728">
            <v>3364.3835171966257</v>
          </cell>
          <cell r="J7728">
            <v>23617.531276723286</v>
          </cell>
          <cell r="K7728">
            <v>1054810</v>
          </cell>
        </row>
        <row r="7729">
          <cell r="A7729">
            <v>2004</v>
          </cell>
          <cell r="B7729" t="str">
            <v>6: Property Abuse</v>
          </cell>
          <cell r="C7729" t="str">
            <v>69: Sentencing Act (2002)</v>
          </cell>
          <cell r="D7729" t="str">
            <v>51 or older</v>
          </cell>
          <cell r="E7729" t="str">
            <v>Maori</v>
          </cell>
          <cell r="F7729" t="str">
            <v>Pacific peoples</v>
          </cell>
          <cell r="G7729">
            <v>53</v>
          </cell>
          <cell r="H7729">
            <v>209.07</v>
          </cell>
          <cell r="I7729">
            <v>213.54769630110317</v>
          </cell>
          <cell r="J7729">
            <v>1375.4010462405549</v>
          </cell>
          <cell r="K7729">
            <v>74580</v>
          </cell>
        </row>
        <row r="7730">
          <cell r="A7730">
            <v>2004</v>
          </cell>
          <cell r="B7730" t="str">
            <v>6: Property Abuse</v>
          </cell>
          <cell r="C7730" t="str">
            <v>69: Sentencing Act (2002)</v>
          </cell>
          <cell r="D7730" t="str">
            <v>51 or older</v>
          </cell>
          <cell r="E7730" t="str">
            <v>Non-Maori</v>
          </cell>
          <cell r="F7730" t="str">
            <v>Maori</v>
          </cell>
          <cell r="G7730">
            <v>2</v>
          </cell>
          <cell r="H7730">
            <v>15.06</v>
          </cell>
          <cell r="I7730">
            <v>1.9568345323741008</v>
          </cell>
          <cell r="J7730">
            <v>16.961291403786831</v>
          </cell>
          <cell r="K7730">
            <v>1013520</v>
          </cell>
        </row>
        <row r="7731">
          <cell r="A7731">
            <v>2004</v>
          </cell>
          <cell r="B7731" t="str">
            <v>7: Administrative</v>
          </cell>
          <cell r="C7731" t="str">
            <v>70: Administrative Total</v>
          </cell>
          <cell r="D7731" t="str">
            <v>0 to 9</v>
          </cell>
          <cell r="E7731" t="str">
            <v>Maori</v>
          </cell>
          <cell r="F7731">
            <v>6</v>
          </cell>
          <cell r="G7731">
            <v>96.02</v>
          </cell>
          <cell r="H7731">
            <v>6.597473915431082</v>
          </cell>
          <cell r="I7731">
            <v>107.71518337250355</v>
          </cell>
          <cell r="J7731">
            <v>6.5913692061800742</v>
          </cell>
          <cell r="K7731">
            <v>145860</v>
          </cell>
        </row>
        <row r="7732">
          <cell r="A7732">
            <v>2004</v>
          </cell>
          <cell r="B7732" t="str">
            <v>7: Administrative</v>
          </cell>
          <cell r="C7732" t="str">
            <v>70: Administrative Total</v>
          </cell>
          <cell r="D7732" t="str">
            <v>0 to 9</v>
          </cell>
          <cell r="E7732" t="str">
            <v>Non-Maori</v>
          </cell>
          <cell r="F7732">
            <v>9</v>
          </cell>
          <cell r="G7732">
            <v>14.72</v>
          </cell>
          <cell r="H7732">
            <v>9.8962108731466234</v>
          </cell>
          <cell r="I7732">
            <v>16.512887932131349</v>
          </cell>
          <cell r="J7732">
            <v>8.7884922749067655</v>
          </cell>
          <cell r="K7732">
            <v>432170</v>
          </cell>
        </row>
        <row r="7733">
          <cell r="A7733">
            <v>2004</v>
          </cell>
          <cell r="B7733" t="str">
            <v>7: Administrative</v>
          </cell>
          <cell r="C7733" t="str">
            <v>70: Administrative Total</v>
          </cell>
          <cell r="D7733" t="str">
            <v>10 to 13</v>
          </cell>
          <cell r="E7733" t="str">
            <v>Maori</v>
          </cell>
          <cell r="F7733">
            <v>23</v>
          </cell>
          <cell r="G7733">
            <v>322.06</v>
          </cell>
          <cell r="H7733">
            <v>25.290316675819145</v>
          </cell>
          <cell r="I7733">
            <v>361.28673148248799</v>
          </cell>
          <cell r="J7733">
            <v>23.069792221630262</v>
          </cell>
          <cell r="K7733">
            <v>57220</v>
          </cell>
        </row>
        <row r="7734">
          <cell r="A7734">
            <v>2004</v>
          </cell>
          <cell r="B7734" t="str">
            <v>7: Administrative</v>
          </cell>
          <cell r="C7734" t="str">
            <v>70: Administrative Total</v>
          </cell>
          <cell r="D7734" t="str">
            <v>10 to 13</v>
          </cell>
          <cell r="E7734" t="str">
            <v>Non-Maori</v>
          </cell>
          <cell r="F7734">
            <v>40</v>
          </cell>
          <cell r="G7734">
            <v>672.44</v>
          </cell>
          <cell r="H7734">
            <v>43.98315943620721</v>
          </cell>
          <cell r="I7734">
            <v>754.34282344309781</v>
          </cell>
          <cell r="J7734">
            <v>41.745338305807138</v>
          </cell>
          <cell r="K7734">
            <v>194050</v>
          </cell>
        </row>
        <row r="7735">
          <cell r="A7735">
            <v>2004</v>
          </cell>
          <cell r="B7735" t="str">
            <v>7: Administrative</v>
          </cell>
          <cell r="C7735" t="str">
            <v>70: Administrative Total</v>
          </cell>
          <cell r="D7735" t="str">
            <v>14 to 16</v>
          </cell>
          <cell r="E7735" t="str">
            <v>Maori</v>
          </cell>
          <cell r="F7735">
            <v>651</v>
          </cell>
          <cell r="G7735">
            <v>24434.74999999992</v>
          </cell>
          <cell r="H7735">
            <v>715.82591982427232</v>
          </cell>
          <cell r="I7735">
            <v>27410.889157584592</v>
          </cell>
          <cell r="J7735">
            <v>703.07938199254124</v>
          </cell>
          <cell r="K7735">
            <v>41010</v>
          </cell>
        </row>
        <row r="7736">
          <cell r="A7736">
            <v>2004</v>
          </cell>
          <cell r="B7736" t="str">
            <v>7: Administrative</v>
          </cell>
          <cell r="C7736" t="str">
            <v>70: Administrative Total</v>
          </cell>
          <cell r="D7736" t="str">
            <v>14 to 16</v>
          </cell>
          <cell r="E7736" t="str">
            <v>Non-Maori</v>
          </cell>
          <cell r="F7736">
            <v>525</v>
          </cell>
          <cell r="G7736">
            <v>19513.369999999912</v>
          </cell>
          <cell r="H7736">
            <v>577.27896760021963</v>
          </cell>
          <cell r="I7736">
            <v>21890.087770938346</v>
          </cell>
          <cell r="J7736">
            <v>565.75919019712308</v>
          </cell>
          <cell r="K7736">
            <v>145460</v>
          </cell>
        </row>
        <row r="7737">
          <cell r="A7737">
            <v>2004</v>
          </cell>
          <cell r="B7737" t="str">
            <v>7: Administrative</v>
          </cell>
          <cell r="C7737" t="str">
            <v>70: Administrative Total</v>
          </cell>
          <cell r="D7737" t="str">
            <v>17 to 20</v>
          </cell>
          <cell r="E7737" t="str">
            <v>Maori</v>
          </cell>
          <cell r="F7737">
            <v>1305</v>
          </cell>
          <cell r="G7737">
            <v>12510.09</v>
          </cell>
          <cell r="H7737">
            <v>1434.9505766062603</v>
          </cell>
          <cell r="I7737">
            <v>14033.812105358484</v>
          </cell>
          <cell r="J7737">
            <v>1165.5737879595099</v>
          </cell>
          <cell r="K7737">
            <v>47740</v>
          </cell>
        </row>
        <row r="7738">
          <cell r="A7738">
            <v>2004</v>
          </cell>
          <cell r="B7738" t="str">
            <v>7: Administrative</v>
          </cell>
          <cell r="C7738" t="str">
            <v>70: Administrative Total</v>
          </cell>
          <cell r="D7738" t="str">
            <v>17 to 20</v>
          </cell>
          <cell r="E7738" t="str">
            <v>Non-Maori</v>
          </cell>
          <cell r="F7738">
            <v>1587</v>
          </cell>
          <cell r="G7738">
            <v>13525.77</v>
          </cell>
          <cell r="H7738">
            <v>1745.0318506315211</v>
          </cell>
          <cell r="I7738">
            <v>15173.201372675523</v>
          </cell>
          <cell r="J7738">
            <v>1501.7336174746936</v>
          </cell>
          <cell r="K7738">
            <v>189760</v>
          </cell>
        </row>
        <row r="7739">
          <cell r="A7739">
            <v>2004</v>
          </cell>
          <cell r="B7739" t="str">
            <v>7: Administrative</v>
          </cell>
          <cell r="C7739" t="str">
            <v>70: Administrative Total</v>
          </cell>
          <cell r="D7739" t="str">
            <v>21 to 30</v>
          </cell>
          <cell r="E7739" t="str">
            <v>Maori</v>
          </cell>
          <cell r="F7739">
            <v>1532</v>
          </cell>
          <cell r="G7739">
            <v>16331.37</v>
          </cell>
          <cell r="H7739">
            <v>1684.5550064067363</v>
          </cell>
          <cell r="I7739">
            <v>18320.521914957313</v>
          </cell>
          <cell r="J7739">
            <v>1375.3990410229087</v>
          </cell>
          <cell r="K7739">
            <v>87440</v>
          </cell>
        </row>
        <row r="7740">
          <cell r="A7740">
            <v>2004</v>
          </cell>
          <cell r="B7740" t="str">
            <v>7: Administrative</v>
          </cell>
          <cell r="C7740" t="str">
            <v>70: Administrative Total</v>
          </cell>
          <cell r="D7740" t="str">
            <v>21 to 30</v>
          </cell>
          <cell r="E7740" t="str">
            <v>Non-Maori</v>
          </cell>
          <cell r="F7740">
            <v>2086</v>
          </cell>
          <cell r="G7740">
            <v>17160.48</v>
          </cell>
          <cell r="H7740">
            <v>2293.7217645982059</v>
          </cell>
          <cell r="I7740">
            <v>19250.617058531338</v>
          </cell>
          <cell r="J7740">
            <v>2019.1561001598295</v>
          </cell>
          <cell r="K7740">
            <v>447170</v>
          </cell>
        </row>
        <row r="7741">
          <cell r="A7741">
            <v>2004</v>
          </cell>
          <cell r="B7741" t="str">
            <v>7: Administrative</v>
          </cell>
          <cell r="C7741" t="str">
            <v>70: Administrative Total</v>
          </cell>
          <cell r="D7741" t="str">
            <v>31 to 50</v>
          </cell>
          <cell r="E7741" t="str">
            <v>Maori</v>
          </cell>
          <cell r="F7741">
            <v>1118</v>
          </cell>
          <cell r="G7741">
            <v>10006.17</v>
          </cell>
          <cell r="H7741">
            <v>1229.3293062419916</v>
          </cell>
          <cell r="I7741">
            <v>11224.916021729248</v>
          </cell>
          <cell r="J7741">
            <v>981.01545018646777</v>
          </cell>
          <cell r="K7741">
            <v>156750</v>
          </cell>
        </row>
        <row r="7742">
          <cell r="A7742">
            <v>2004</v>
          </cell>
          <cell r="B7742" t="str">
            <v>7: Administrative</v>
          </cell>
          <cell r="C7742" t="str">
            <v>70: Administrative Total</v>
          </cell>
          <cell r="D7742" t="str">
            <v>31 to 50</v>
          </cell>
          <cell r="E7742" t="str">
            <v>Non-Maori</v>
          </cell>
          <cell r="F7742">
            <v>1761</v>
          </cell>
          <cell r="G7742">
            <v>11913.01</v>
          </cell>
          <cell r="H7742">
            <v>1936.3585941790227</v>
          </cell>
          <cell r="I7742">
            <v>13364.008088611388</v>
          </cell>
          <cell r="J7742">
            <v>1672.0106553010123</v>
          </cell>
          <cell r="K7742">
            <v>1054810</v>
          </cell>
        </row>
        <row r="7743">
          <cell r="A7743">
            <v>2004</v>
          </cell>
          <cell r="B7743" t="str">
            <v>7: Administrative</v>
          </cell>
          <cell r="C7743" t="str">
            <v>70: Administrative Total</v>
          </cell>
          <cell r="D7743" t="str">
            <v>51 or older</v>
          </cell>
          <cell r="E7743" t="str">
            <v>Maori</v>
          </cell>
          <cell r="F7743">
            <v>54</v>
          </cell>
          <cell r="G7743">
            <v>379.08</v>
          </cell>
          <cell r="H7743">
            <v>59.37726523887973</v>
          </cell>
          <cell r="I7743">
            <v>425.25173623045873</v>
          </cell>
          <cell r="J7743">
            <v>43.942461374533828</v>
          </cell>
          <cell r="K7743">
            <v>74580</v>
          </cell>
        </row>
        <row r="7744">
          <cell r="A7744">
            <v>2004</v>
          </cell>
          <cell r="B7744" t="str">
            <v>7: Administrative</v>
          </cell>
          <cell r="C7744" t="str">
            <v>70: Administrative Total</v>
          </cell>
          <cell r="D7744" t="str">
            <v>51 or older</v>
          </cell>
          <cell r="E7744" t="str">
            <v>Non-Maori</v>
          </cell>
          <cell r="F7744">
            <v>229</v>
          </cell>
          <cell r="G7744">
            <v>1238.57</v>
          </cell>
          <cell r="H7744">
            <v>251.80358777228628</v>
          </cell>
          <cell r="I7744">
            <v>1389.4271471535276</v>
          </cell>
          <cell r="J7744">
            <v>202.13532232285561</v>
          </cell>
          <cell r="K7744">
            <v>1013520</v>
          </cell>
        </row>
        <row r="7745">
          <cell r="A7745">
            <v>2004</v>
          </cell>
          <cell r="B7745" t="str">
            <v>7: Administrative</v>
          </cell>
          <cell r="C7745" t="str">
            <v>71: Against Justice</v>
          </cell>
          <cell r="D7745" t="str">
            <v>0 to 9</v>
          </cell>
          <cell r="E7745" t="str">
            <v>Maori</v>
          </cell>
          <cell r="F7745">
            <v>6</v>
          </cell>
          <cell r="G7745">
            <v>96.02</v>
          </cell>
          <cell r="H7745">
            <v>6.6610285714285711</v>
          </cell>
          <cell r="I7745">
            <v>107.69315255713389</v>
          </cell>
          <cell r="J7745">
            <v>6.7386503067484664</v>
          </cell>
          <cell r="K7745">
            <v>145860</v>
          </cell>
        </row>
        <row r="7746">
          <cell r="A7746">
            <v>2004</v>
          </cell>
          <cell r="B7746" t="str">
            <v>7: Administrative</v>
          </cell>
          <cell r="C7746" t="str">
            <v>71: Against Justice</v>
          </cell>
          <cell r="D7746" t="str">
            <v>0 to 9</v>
          </cell>
          <cell r="E7746" t="str">
            <v>Non-Maori</v>
          </cell>
          <cell r="F7746">
            <v>8</v>
          </cell>
          <cell r="G7746">
            <v>14.52</v>
          </cell>
          <cell r="H7746">
            <v>8.8813714285714287</v>
          </cell>
          <cell r="I7746">
            <v>16.285196574980045</v>
          </cell>
          <cell r="J7746">
            <v>7.8617586912065436</v>
          </cell>
          <cell r="K7746">
            <v>432170</v>
          </cell>
        </row>
        <row r="7747">
          <cell r="A7747">
            <v>2004</v>
          </cell>
          <cell r="B7747" t="str">
            <v>7: Administrative</v>
          </cell>
          <cell r="C7747" t="str">
            <v>71: Against Justice</v>
          </cell>
          <cell r="D7747" t="str">
            <v>10 to 13</v>
          </cell>
          <cell r="E7747" t="str">
            <v>Maori</v>
          </cell>
          <cell r="F7747">
            <v>21</v>
          </cell>
          <cell r="G7747">
            <v>322.06</v>
          </cell>
          <cell r="H7747">
            <v>23.313599999999997</v>
          </cell>
          <cell r="I7747">
            <v>361.21283808113452</v>
          </cell>
          <cell r="J7747">
            <v>22.462167689161554</v>
          </cell>
          <cell r="K7747">
            <v>57220</v>
          </cell>
        </row>
        <row r="7748">
          <cell r="A7748">
            <v>2004</v>
          </cell>
          <cell r="B7748" t="str">
            <v>7: Administrative</v>
          </cell>
          <cell r="C7748" t="str">
            <v>71: Against Justice</v>
          </cell>
          <cell r="D7748" t="str">
            <v>10 to 13</v>
          </cell>
          <cell r="E7748" t="str">
            <v>Non-Maori</v>
          </cell>
          <cell r="F7748">
            <v>37</v>
          </cell>
          <cell r="G7748">
            <v>672.04</v>
          </cell>
          <cell r="H7748">
            <v>41.076342857142862</v>
          </cell>
          <cell r="I7748">
            <v>753.73991089873186</v>
          </cell>
          <cell r="J7748">
            <v>40.431901840490802</v>
          </cell>
          <cell r="K7748">
            <v>194050</v>
          </cell>
        </row>
        <row r="7749">
          <cell r="A7749">
            <v>2004</v>
          </cell>
          <cell r="B7749" t="str">
            <v>7: Administrative</v>
          </cell>
          <cell r="C7749" t="str">
            <v>71: Against Justice</v>
          </cell>
          <cell r="D7749" t="str">
            <v>14 to 16</v>
          </cell>
          <cell r="E7749" t="str">
            <v>Maori</v>
          </cell>
          <cell r="F7749">
            <v>642</v>
          </cell>
          <cell r="G7749">
            <v>24434.74999999992</v>
          </cell>
          <cell r="H7749">
            <v>712.73005714285716</v>
          </cell>
          <cell r="I7749">
            <v>27405.282851962285</v>
          </cell>
          <cell r="J7749">
            <v>709.80449897750509</v>
          </cell>
          <cell r="K7749">
            <v>41010</v>
          </cell>
        </row>
        <row r="7750">
          <cell r="A7750">
            <v>2004</v>
          </cell>
          <cell r="B7750" t="str">
            <v>7: Administrative</v>
          </cell>
          <cell r="C7750" t="str">
            <v>71: Against Justice</v>
          </cell>
          <cell r="D7750" t="str">
            <v>14 to 16</v>
          </cell>
          <cell r="E7750" t="str">
            <v>Non-Maori</v>
          </cell>
          <cell r="F7750">
            <v>497</v>
          </cell>
          <cell r="G7750">
            <v>19512.96999999991</v>
          </cell>
          <cell r="H7750">
            <v>551.75520000000006</v>
          </cell>
          <cell r="I7750">
            <v>21885.161998050065</v>
          </cell>
          <cell r="J7750">
            <v>546.95378323108389</v>
          </cell>
          <cell r="K7750">
            <v>145460</v>
          </cell>
        </row>
        <row r="7751">
          <cell r="A7751">
            <v>2004</v>
          </cell>
          <cell r="B7751" t="str">
            <v>7: Administrative</v>
          </cell>
          <cell r="C7751" t="str">
            <v>71: Against Justice</v>
          </cell>
          <cell r="D7751" t="str">
            <v>17 to 20</v>
          </cell>
          <cell r="E7751" t="str">
            <v>Maori</v>
          </cell>
          <cell r="F7751">
            <v>1210</v>
          </cell>
          <cell r="G7751">
            <v>12509.69</v>
          </cell>
          <cell r="H7751">
            <v>1343.3074285714285</v>
          </cell>
          <cell r="I7751">
            <v>14030.493164053851</v>
          </cell>
          <cell r="J7751">
            <v>1086.0458077709611</v>
          </cell>
          <cell r="K7751">
            <v>47740</v>
          </cell>
        </row>
        <row r="7752">
          <cell r="A7752">
            <v>2004</v>
          </cell>
          <cell r="B7752" t="str">
            <v>7: Administrative</v>
          </cell>
          <cell r="C7752" t="str">
            <v>71: Against Justice</v>
          </cell>
          <cell r="D7752" t="str">
            <v>17 to 20</v>
          </cell>
          <cell r="E7752" t="str">
            <v>Non-Maori</v>
          </cell>
          <cell r="F7752">
            <v>1287</v>
          </cell>
          <cell r="G7752">
            <v>13496.7</v>
          </cell>
          <cell r="H7752">
            <v>1428.7906285714287</v>
          </cell>
          <cell r="I7752">
            <v>15137.493981648253</v>
          </cell>
          <cell r="J7752">
            <v>1202.8490797546012</v>
          </cell>
          <cell r="K7752">
            <v>189760</v>
          </cell>
        </row>
        <row r="7753">
          <cell r="A7753">
            <v>2004</v>
          </cell>
          <cell r="B7753" t="str">
            <v>7: Administrative</v>
          </cell>
          <cell r="C7753" t="str">
            <v>71: Against Justice</v>
          </cell>
          <cell r="D7753" t="str">
            <v>21 to 30</v>
          </cell>
          <cell r="E7753" t="str">
            <v>Maori</v>
          </cell>
          <cell r="F7753">
            <v>1415</v>
          </cell>
          <cell r="G7753">
            <v>16314.43</v>
          </cell>
          <cell r="H7753">
            <v>1570.8925714285715</v>
          </cell>
          <cell r="I7753">
            <v>18297.775451704641</v>
          </cell>
          <cell r="J7753">
            <v>1287.082208588957</v>
          </cell>
          <cell r="K7753">
            <v>87440</v>
          </cell>
        </row>
        <row r="7754">
          <cell r="A7754">
            <v>2004</v>
          </cell>
          <cell r="B7754" t="str">
            <v>7: Administrative</v>
          </cell>
          <cell r="C7754" t="str">
            <v>71: Against Justice</v>
          </cell>
          <cell r="D7754" t="str">
            <v>21 to 30</v>
          </cell>
          <cell r="E7754" t="str">
            <v>Non-Maori</v>
          </cell>
          <cell r="F7754">
            <v>1316</v>
          </cell>
          <cell r="G7754">
            <v>16820.88</v>
          </cell>
          <cell r="H7754">
            <v>1460.9856</v>
          </cell>
          <cell r="I7754">
            <v>18865.794584307867</v>
          </cell>
          <cell r="J7754">
            <v>1226.434355828221</v>
          </cell>
          <cell r="K7754">
            <v>447170</v>
          </cell>
        </row>
        <row r="7755">
          <cell r="A7755">
            <v>2004</v>
          </cell>
          <cell r="B7755" t="str">
            <v>7: Administrative</v>
          </cell>
          <cell r="C7755" t="str">
            <v>71: Against Justice</v>
          </cell>
          <cell r="D7755" t="str">
            <v>31 to 50</v>
          </cell>
          <cell r="E7755" t="str">
            <v>Maori</v>
          </cell>
          <cell r="F7755">
            <v>1028</v>
          </cell>
          <cell r="G7755">
            <v>10005.17</v>
          </cell>
          <cell r="H7755">
            <v>1141.2562285714287</v>
          </cell>
          <cell r="I7755">
            <v>11221.498637471963</v>
          </cell>
          <cell r="J7755">
            <v>920.94887525562376</v>
          </cell>
          <cell r="K7755">
            <v>156750</v>
          </cell>
        </row>
        <row r="7756">
          <cell r="A7756">
            <v>2004</v>
          </cell>
          <cell r="B7756" t="str">
            <v>7: Administrative</v>
          </cell>
          <cell r="C7756" t="str">
            <v>71: Against Justice</v>
          </cell>
          <cell r="D7756" t="str">
            <v>31 to 50</v>
          </cell>
          <cell r="E7756" t="str">
            <v>Non-Maori</v>
          </cell>
          <cell r="F7756">
            <v>1096</v>
          </cell>
          <cell r="G7756">
            <v>11576.71</v>
          </cell>
          <cell r="H7756">
            <v>1216.7478857142855</v>
          </cell>
          <cell r="I7756">
            <v>12984.090774210526</v>
          </cell>
          <cell r="J7756">
            <v>1015.2899795501022</v>
          </cell>
          <cell r="K7756">
            <v>1054810</v>
          </cell>
        </row>
        <row r="7757">
          <cell r="A7757">
            <v>2004</v>
          </cell>
          <cell r="B7757" t="str">
            <v>7: Administrative</v>
          </cell>
          <cell r="C7757" t="str">
            <v>71: Against Justice</v>
          </cell>
          <cell r="D7757" t="str">
            <v>51 or older</v>
          </cell>
          <cell r="E7757" t="str">
            <v>Maori</v>
          </cell>
          <cell r="F7757">
            <v>51</v>
          </cell>
          <cell r="G7757">
            <v>379.08</v>
          </cell>
          <cell r="H7757">
            <v>56.618742857142855</v>
          </cell>
          <cell r="I7757">
            <v>425.16476016828074</v>
          </cell>
          <cell r="J7757">
            <v>44.924335378323107</v>
          </cell>
          <cell r="K7757">
            <v>74580</v>
          </cell>
        </row>
        <row r="7758">
          <cell r="A7758">
            <v>2004</v>
          </cell>
          <cell r="B7758" t="str">
            <v>7: Administrative</v>
          </cell>
          <cell r="C7758" t="str">
            <v>71: Against Justice</v>
          </cell>
          <cell r="D7758" t="str">
            <v>51 or older</v>
          </cell>
          <cell r="E7758" t="str">
            <v>Non-Maori</v>
          </cell>
          <cell r="F7758">
            <v>136</v>
          </cell>
          <cell r="G7758">
            <v>1212.4100000000001</v>
          </cell>
          <cell r="H7758">
            <v>150.9833142857143</v>
          </cell>
          <cell r="I7758">
            <v>1359.8026983107131</v>
          </cell>
          <cell r="J7758">
            <v>120.17259713701432</v>
          </cell>
          <cell r="K7758">
            <v>1013520</v>
          </cell>
        </row>
        <row r="7759">
          <cell r="A7759">
            <v>2004</v>
          </cell>
          <cell r="B7759" t="str">
            <v>7: Administrative</v>
          </cell>
          <cell r="C7759" t="str">
            <v>72: Births, Deaths And Marriages</v>
          </cell>
          <cell r="D7759" t="str">
            <v>0 to 9</v>
          </cell>
          <cell r="E7759" t="str">
            <v>Maori</v>
          </cell>
          <cell r="F7759" t="str">
            <v>Pacific peoples</v>
          </cell>
          <cell r="G7759">
            <v>23</v>
          </cell>
          <cell r="H7759">
            <v>642.92999999999995</v>
          </cell>
          <cell r="I7759">
            <v>48.874693921005004</v>
          </cell>
          <cell r="J7759">
            <v>1404.2974730870164</v>
          </cell>
          <cell r="K7759">
            <v>145860</v>
          </cell>
        </row>
        <row r="7760">
          <cell r="A7760">
            <v>2004</v>
          </cell>
          <cell r="B7760" t="str">
            <v>7: Administrative</v>
          </cell>
          <cell r="C7760" t="str">
            <v>72: Births, Deaths And Marriages</v>
          </cell>
          <cell r="D7760" t="str">
            <v>0 to 9</v>
          </cell>
          <cell r="E7760" t="str">
            <v>Non-Maori</v>
          </cell>
          <cell r="F7760" t="str">
            <v>Maori</v>
          </cell>
          <cell r="G7760">
            <v>676</v>
          </cell>
          <cell r="H7760">
            <v>21320.959999999999</v>
          </cell>
          <cell r="I7760">
            <v>1436.4910039391036</v>
          </cell>
          <cell r="J7760">
            <v>46569.564729891819</v>
          </cell>
          <cell r="K7760">
            <v>432170</v>
          </cell>
        </row>
        <row r="7761">
          <cell r="A7761">
            <v>2004</v>
          </cell>
          <cell r="B7761" t="str">
            <v>7: Administrative</v>
          </cell>
          <cell r="C7761" t="str">
            <v>72: Births, Deaths And Marriages</v>
          </cell>
          <cell r="D7761" t="str">
            <v>10 to 13</v>
          </cell>
          <cell r="E7761" t="str">
            <v>Maori</v>
          </cell>
          <cell r="F7761" t="str">
            <v>Other</v>
          </cell>
          <cell r="G7761">
            <v>1058</v>
          </cell>
          <cell r="H7761">
            <v>31103.57</v>
          </cell>
          <cell r="I7761">
            <v>2248.2359203662304</v>
          </cell>
          <cell r="J7761">
            <v>67936.890104653794</v>
          </cell>
          <cell r="K7761">
            <v>57220</v>
          </cell>
        </row>
        <row r="7762">
          <cell r="A7762">
            <v>2004</v>
          </cell>
          <cell r="B7762" t="str">
            <v>7: Administrative</v>
          </cell>
          <cell r="C7762" t="str">
            <v>72: Births, Deaths And Marriages</v>
          </cell>
          <cell r="D7762" t="str">
            <v>10 to 13</v>
          </cell>
          <cell r="E7762" t="str">
            <v>Non-Maori</v>
          </cell>
          <cell r="F7762" t="str">
            <v>Pacific peoples</v>
          </cell>
          <cell r="G7762">
            <v>243</v>
          </cell>
          <cell r="H7762">
            <v>7063.5</v>
          </cell>
          <cell r="I7762">
            <v>516.37176620887897</v>
          </cell>
          <cell r="J7762">
            <v>15428.204005335177</v>
          </cell>
          <cell r="K7762">
            <v>194050</v>
          </cell>
        </row>
        <row r="7763">
          <cell r="A7763">
            <v>2004</v>
          </cell>
          <cell r="B7763" t="str">
            <v>7: Administrative</v>
          </cell>
          <cell r="C7763" t="str">
            <v>72: Births, Deaths And Marriages</v>
          </cell>
          <cell r="D7763" t="str">
            <v>14 to 16</v>
          </cell>
          <cell r="E7763" t="str">
            <v>Maori</v>
          </cell>
          <cell r="F7763" t="str">
            <v>Maori</v>
          </cell>
          <cell r="G7763">
            <v>1614</v>
          </cell>
          <cell r="H7763">
            <v>51058.409999999938</v>
          </cell>
          <cell r="I7763">
            <v>3429.7285212392203</v>
          </cell>
          <cell r="J7763">
            <v>111522.55477709977</v>
          </cell>
          <cell r="K7763">
            <v>41010</v>
          </cell>
        </row>
        <row r="7764">
          <cell r="A7764">
            <v>2004</v>
          </cell>
          <cell r="B7764" t="str">
            <v>7: Administrative</v>
          </cell>
          <cell r="C7764" t="str">
            <v>72: Births, Deaths And Marriages</v>
          </cell>
          <cell r="D7764" t="str">
            <v>14 to 16</v>
          </cell>
          <cell r="E7764" t="str">
            <v>Non-Maori</v>
          </cell>
          <cell r="F7764" t="str">
            <v>Other</v>
          </cell>
          <cell r="G7764">
            <v>1977</v>
          </cell>
          <cell r="H7764">
            <v>59078.599999999904</v>
          </cell>
          <cell r="I7764">
            <v>4201.0986905142126</v>
          </cell>
          <cell r="J7764">
            <v>129040.37561401469</v>
          </cell>
          <cell r="K7764">
            <v>145460</v>
          </cell>
        </row>
        <row r="7765">
          <cell r="A7765">
            <v>2004</v>
          </cell>
          <cell r="B7765" t="str">
            <v>7: Administrative</v>
          </cell>
          <cell r="C7765" t="str">
            <v>72: Births, Deaths And Marriages</v>
          </cell>
          <cell r="D7765" t="str">
            <v>17 to 20</v>
          </cell>
          <cell r="E7765" t="str">
            <v>Maori</v>
          </cell>
          <cell r="F7765">
            <v>1</v>
          </cell>
          <cell r="G7765">
            <v>0.2</v>
          </cell>
          <cell r="H7765">
            <v>1.8</v>
          </cell>
          <cell r="I7765">
            <v>3.2239685658153263</v>
          </cell>
          <cell r="J7765">
            <v>1.8</v>
          </cell>
          <cell r="K7765">
            <v>47740</v>
          </cell>
        </row>
        <row r="7766">
          <cell r="A7766">
            <v>2004</v>
          </cell>
          <cell r="B7766" t="str">
            <v>7: Administrative</v>
          </cell>
          <cell r="C7766" t="str">
            <v>72: Births, Deaths And Marriages</v>
          </cell>
          <cell r="D7766" t="str">
            <v>17 to 20</v>
          </cell>
          <cell r="E7766" t="str">
            <v>Non-Maori</v>
          </cell>
          <cell r="F7766" t="str">
            <v>Maori</v>
          </cell>
          <cell r="G7766">
            <v>869</v>
          </cell>
          <cell r="H7766">
            <v>27412.74</v>
          </cell>
          <cell r="I7766">
            <v>1846.6134355371023</v>
          </cell>
          <cell r="J7766">
            <v>59875.323149318479</v>
          </cell>
          <cell r="K7766">
            <v>189760</v>
          </cell>
        </row>
        <row r="7767">
          <cell r="A7767">
            <v>2004</v>
          </cell>
          <cell r="B7767" t="str">
            <v>7: Administrative</v>
          </cell>
          <cell r="C7767" t="str">
            <v>72: Births, Deaths And Marriages</v>
          </cell>
          <cell r="D7767" t="str">
            <v>21 to 30</v>
          </cell>
          <cell r="E7767" t="str">
            <v>Maori</v>
          </cell>
          <cell r="F7767" t="str">
            <v>Other</v>
          </cell>
          <cell r="G7767">
            <v>1568</v>
          </cell>
          <cell r="H7767">
            <v>47781.369999999915</v>
          </cell>
          <cell r="I7767">
            <v>3331.9791333972107</v>
          </cell>
          <cell r="J7767">
            <v>104364.79422586541</v>
          </cell>
          <cell r="K7767">
            <v>87440</v>
          </cell>
        </row>
        <row r="7768">
          <cell r="A7768">
            <v>2004</v>
          </cell>
          <cell r="B7768" t="str">
            <v>7: Administrative</v>
          </cell>
          <cell r="C7768" t="str">
            <v>72: Births, Deaths And Marriages</v>
          </cell>
          <cell r="D7768" t="str">
            <v>21 to 30</v>
          </cell>
          <cell r="E7768" t="str">
            <v>Non-Maori</v>
          </cell>
          <cell r="F7768">
            <v>1</v>
          </cell>
          <cell r="G7768">
            <v>0.2</v>
          </cell>
          <cell r="H7768">
            <v>1.8</v>
          </cell>
          <cell r="I7768">
            <v>3.2239685658153263</v>
          </cell>
          <cell r="J7768">
            <v>1.8</v>
          </cell>
          <cell r="K7768">
            <v>447170</v>
          </cell>
        </row>
        <row r="7769">
          <cell r="A7769">
            <v>2004</v>
          </cell>
          <cell r="B7769" t="str">
            <v>7: Administrative</v>
          </cell>
          <cell r="C7769" t="str">
            <v>72: Births, Deaths And Marriages</v>
          </cell>
          <cell r="D7769" t="str">
            <v>31 to 50</v>
          </cell>
          <cell r="E7769" t="str">
            <v>Maori</v>
          </cell>
          <cell r="F7769" t="str">
            <v>Maori</v>
          </cell>
          <cell r="G7769">
            <v>44</v>
          </cell>
          <cell r="H7769">
            <v>1256.48</v>
          </cell>
          <cell r="I7769">
            <v>93.499414457574787</v>
          </cell>
          <cell r="J7769">
            <v>2744.4227038470353</v>
          </cell>
          <cell r="K7769">
            <v>156750</v>
          </cell>
        </row>
        <row r="7770">
          <cell r="A7770">
            <v>2004</v>
          </cell>
          <cell r="B7770" t="str">
            <v>7: Administrative</v>
          </cell>
          <cell r="C7770" t="str">
            <v>72: Births, Deaths And Marriages</v>
          </cell>
          <cell r="D7770" t="str">
            <v>31 to 50</v>
          </cell>
          <cell r="E7770" t="str">
            <v>Non-Maori</v>
          </cell>
          <cell r="F7770">
            <v>2</v>
          </cell>
          <cell r="G7770">
            <v>0.4</v>
          </cell>
          <cell r="H7770">
            <v>3.6</v>
          </cell>
          <cell r="I7770">
            <v>6.4479371316306526</v>
          </cell>
          <cell r="J7770">
            <v>3.6</v>
          </cell>
          <cell r="K7770">
            <v>1054810</v>
          </cell>
        </row>
        <row r="7771">
          <cell r="A7771">
            <v>2004</v>
          </cell>
          <cell r="B7771" t="str">
            <v>7: Administrative</v>
          </cell>
          <cell r="C7771" t="str">
            <v>72: Births, Deaths And Marriages</v>
          </cell>
          <cell r="D7771" t="str">
            <v>51 or older</v>
          </cell>
          <cell r="E7771" t="str">
            <v>Maori</v>
          </cell>
          <cell r="F7771" t="str">
            <v>Pacific peoples</v>
          </cell>
          <cell r="G7771">
            <v>3</v>
          </cell>
          <cell r="H7771">
            <v>110.4</v>
          </cell>
          <cell r="I7771">
            <v>6.3749600766528269</v>
          </cell>
          <cell r="J7771">
            <v>241.13735714433392</v>
          </cell>
          <cell r="K7771">
            <v>74580</v>
          </cell>
        </row>
        <row r="7772">
          <cell r="A7772">
            <v>2004</v>
          </cell>
          <cell r="B7772" t="str">
            <v>7: Administrative</v>
          </cell>
          <cell r="C7772" t="str">
            <v>72: Births, Deaths And Marriages</v>
          </cell>
          <cell r="D7772" t="str">
            <v>51 or older</v>
          </cell>
          <cell r="E7772" t="str">
            <v>Non-Maori</v>
          </cell>
          <cell r="F7772">
            <v>1</v>
          </cell>
          <cell r="G7772">
            <v>4.29</v>
          </cell>
          <cell r="H7772">
            <v>1.8</v>
          </cell>
          <cell r="I7772">
            <v>69.154125736738735</v>
          </cell>
          <cell r="J7772">
            <v>1.8</v>
          </cell>
          <cell r="K7772">
            <v>1013520</v>
          </cell>
        </row>
        <row r="7773">
          <cell r="A7773">
            <v>2004</v>
          </cell>
          <cell r="B7773" t="str">
            <v>7: Administrative</v>
          </cell>
          <cell r="C7773" t="str">
            <v>73: Immigration</v>
          </cell>
          <cell r="D7773" t="str">
            <v>0 to 9</v>
          </cell>
          <cell r="E7773" t="str">
            <v>Maori</v>
          </cell>
          <cell r="F7773" t="str">
            <v>Other</v>
          </cell>
          <cell r="K7773">
            <v>145860</v>
          </cell>
        </row>
        <row r="7774">
          <cell r="A7774">
            <v>2004</v>
          </cell>
          <cell r="B7774" t="str">
            <v>7: Administrative</v>
          </cell>
          <cell r="C7774" t="str">
            <v>73: Immigration</v>
          </cell>
          <cell r="D7774" t="str">
            <v>0 to 9</v>
          </cell>
          <cell r="E7774" t="str">
            <v>Non-Maori</v>
          </cell>
          <cell r="F7774">
            <v>1</v>
          </cell>
          <cell r="G7774">
            <v>0.2</v>
          </cell>
          <cell r="H7774">
            <v>0.99336283185840701</v>
          </cell>
          <cell r="I7774">
            <v>0.20948482709950658</v>
          </cell>
          <cell r="J7774">
            <v>0.99336283185840701</v>
          </cell>
          <cell r="K7774">
            <v>432170</v>
          </cell>
        </row>
        <row r="7775">
          <cell r="A7775">
            <v>2004</v>
          </cell>
          <cell r="B7775" t="str">
            <v>7: Administrative</v>
          </cell>
          <cell r="C7775" t="str">
            <v>73: Immigration</v>
          </cell>
          <cell r="D7775" t="str">
            <v>10 to 13</v>
          </cell>
          <cell r="E7775" t="str">
            <v>Maori</v>
          </cell>
          <cell r="F7775" t="str">
            <v>Maori</v>
          </cell>
          <cell r="K7775">
            <v>57220</v>
          </cell>
        </row>
        <row r="7776">
          <cell r="A7776">
            <v>2004</v>
          </cell>
          <cell r="B7776" t="str">
            <v>7: Administrative</v>
          </cell>
          <cell r="C7776" t="str">
            <v>73: Immigration</v>
          </cell>
          <cell r="D7776" t="str">
            <v>10 to 13</v>
          </cell>
          <cell r="E7776" t="str">
            <v>Non-Maori</v>
          </cell>
          <cell r="F7776">
            <v>2</v>
          </cell>
          <cell r="G7776">
            <v>0.4</v>
          </cell>
          <cell r="H7776">
            <v>1.986725663716814</v>
          </cell>
          <cell r="I7776">
            <v>0.41896965419901316</v>
          </cell>
          <cell r="J7776">
            <v>1.986725663716814</v>
          </cell>
          <cell r="K7776">
            <v>194050</v>
          </cell>
        </row>
        <row r="7777">
          <cell r="A7777">
            <v>2004</v>
          </cell>
          <cell r="B7777" t="str">
            <v>7: Administrative</v>
          </cell>
          <cell r="C7777" t="str">
            <v>73: Immigration</v>
          </cell>
          <cell r="D7777" t="str">
            <v>14 to 16</v>
          </cell>
          <cell r="E7777" t="str">
            <v>Maori</v>
          </cell>
          <cell r="F7777" t="str">
            <v>Pacific peoples</v>
          </cell>
          <cell r="K7777">
            <v>41010</v>
          </cell>
        </row>
        <row r="7778">
          <cell r="A7778">
            <v>2004</v>
          </cell>
          <cell r="B7778" t="str">
            <v>7: Administrative</v>
          </cell>
          <cell r="C7778" t="str">
            <v>73: Immigration</v>
          </cell>
          <cell r="D7778" t="str">
            <v>14 to 16</v>
          </cell>
          <cell r="E7778" t="str">
            <v>Non-Maori</v>
          </cell>
          <cell r="F7778">
            <v>2</v>
          </cell>
          <cell r="G7778">
            <v>0.4</v>
          </cell>
          <cell r="H7778">
            <v>1.986725663716814</v>
          </cell>
          <cell r="I7778">
            <v>0.41896965419901316</v>
          </cell>
          <cell r="J7778">
            <v>1.986725663716814</v>
          </cell>
          <cell r="K7778">
            <v>145460</v>
          </cell>
        </row>
        <row r="7779">
          <cell r="A7779">
            <v>2004</v>
          </cell>
          <cell r="B7779" t="str">
            <v>7: Administrative</v>
          </cell>
          <cell r="C7779" t="str">
            <v>73: Immigration</v>
          </cell>
          <cell r="D7779" t="str">
            <v>17 to 20</v>
          </cell>
          <cell r="E7779" t="str">
            <v>Maori</v>
          </cell>
          <cell r="F7779" t="str">
            <v>Other</v>
          </cell>
          <cell r="K7779">
            <v>47740</v>
          </cell>
        </row>
        <row r="7780">
          <cell r="A7780">
            <v>2004</v>
          </cell>
          <cell r="B7780" t="str">
            <v>7: Administrative</v>
          </cell>
          <cell r="C7780" t="str">
            <v>73: Immigration</v>
          </cell>
          <cell r="D7780" t="str">
            <v>17 to 20</v>
          </cell>
          <cell r="E7780" t="str">
            <v>Non-Maori</v>
          </cell>
          <cell r="F7780">
            <v>105</v>
          </cell>
          <cell r="G7780">
            <v>21</v>
          </cell>
          <cell r="H7780">
            <v>104.30309734513274</v>
          </cell>
          <cell r="I7780">
            <v>21.995906845448186</v>
          </cell>
          <cell r="J7780">
            <v>104.30309734513274</v>
          </cell>
          <cell r="K7780">
            <v>189760</v>
          </cell>
        </row>
        <row r="7781">
          <cell r="A7781">
            <v>2004</v>
          </cell>
          <cell r="B7781" t="str">
            <v>7: Administrative</v>
          </cell>
          <cell r="C7781" t="str">
            <v>73: Immigration</v>
          </cell>
          <cell r="D7781" t="str">
            <v>21 to 30</v>
          </cell>
          <cell r="E7781" t="str">
            <v>Maori</v>
          </cell>
          <cell r="F7781">
            <v>1</v>
          </cell>
          <cell r="G7781">
            <v>0.2</v>
          </cell>
          <cell r="H7781">
            <v>0.99336283185840701</v>
          </cell>
          <cell r="I7781">
            <v>0.20948482709950658</v>
          </cell>
          <cell r="J7781">
            <v>0.99336283185840701</v>
          </cell>
          <cell r="K7781">
            <v>87440</v>
          </cell>
        </row>
        <row r="7782">
          <cell r="A7782">
            <v>2004</v>
          </cell>
          <cell r="B7782" t="str">
            <v>7: Administrative</v>
          </cell>
          <cell r="C7782" t="str">
            <v>73: Immigration</v>
          </cell>
          <cell r="D7782" t="str">
            <v>21 to 30</v>
          </cell>
          <cell r="E7782" t="str">
            <v>Non-Maori</v>
          </cell>
          <cell r="F7782">
            <v>606</v>
          </cell>
          <cell r="G7782">
            <v>339.2</v>
          </cell>
          <cell r="H7782">
            <v>601.97787610619469</v>
          </cell>
          <cell r="I7782">
            <v>355.28626676076271</v>
          </cell>
          <cell r="J7782">
            <v>601.97787610619469</v>
          </cell>
          <cell r="K7782">
            <v>447170</v>
          </cell>
        </row>
        <row r="7783">
          <cell r="A7783">
            <v>2004</v>
          </cell>
          <cell r="B7783" t="str">
            <v>7: Administrative</v>
          </cell>
          <cell r="C7783" t="str">
            <v>73: Immigration</v>
          </cell>
          <cell r="D7783" t="str">
            <v>31 to 50</v>
          </cell>
          <cell r="E7783" t="str">
            <v>Maori</v>
          </cell>
          <cell r="F7783" t="str">
            <v>Pacific peoples</v>
          </cell>
          <cell r="K7783">
            <v>156750</v>
          </cell>
        </row>
        <row r="7784">
          <cell r="A7784">
            <v>2004</v>
          </cell>
          <cell r="B7784" t="str">
            <v>7: Administrative</v>
          </cell>
          <cell r="C7784" t="str">
            <v>73: Immigration</v>
          </cell>
          <cell r="D7784" t="str">
            <v>31 to 50</v>
          </cell>
          <cell r="E7784" t="str">
            <v>Non-Maori</v>
          </cell>
          <cell r="F7784">
            <v>571</v>
          </cell>
          <cell r="G7784">
            <v>333.7</v>
          </cell>
          <cell r="H7784">
            <v>567.21017699115043</v>
          </cell>
          <cell r="I7784">
            <v>349.5254340155264</v>
          </cell>
          <cell r="J7784">
            <v>567.21017699115043</v>
          </cell>
          <cell r="K7784">
            <v>1054810</v>
          </cell>
        </row>
        <row r="7785">
          <cell r="A7785">
            <v>2004</v>
          </cell>
          <cell r="B7785" t="str">
            <v>7: Administrative</v>
          </cell>
          <cell r="C7785" t="str">
            <v>73: Immigration</v>
          </cell>
          <cell r="D7785" t="str">
            <v>51 or older</v>
          </cell>
          <cell r="E7785" t="str">
            <v>Maori</v>
          </cell>
          <cell r="F7785" t="str">
            <v>Other</v>
          </cell>
          <cell r="K7785">
            <v>74580</v>
          </cell>
        </row>
        <row r="7786">
          <cell r="A7786">
            <v>2004</v>
          </cell>
          <cell r="B7786" t="str">
            <v>7: Administrative</v>
          </cell>
          <cell r="C7786" t="str">
            <v>73: Immigration</v>
          </cell>
          <cell r="D7786" t="str">
            <v>51 or older</v>
          </cell>
          <cell r="E7786" t="str">
            <v>Non-Maori</v>
          </cell>
          <cell r="F7786">
            <v>68</v>
          </cell>
          <cell r="G7786">
            <v>13.4</v>
          </cell>
          <cell r="H7786">
            <v>67.548672566371678</v>
          </cell>
          <cell r="I7786">
            <v>14.035483415666938</v>
          </cell>
          <cell r="J7786">
            <v>67.548672566371678</v>
          </cell>
          <cell r="K7786">
            <v>1013520</v>
          </cell>
        </row>
        <row r="7787">
          <cell r="A7787">
            <v>2004</v>
          </cell>
          <cell r="B7787" t="str">
            <v>7: Administrative</v>
          </cell>
          <cell r="C7787" t="str">
            <v>74: Racial</v>
          </cell>
          <cell r="D7787" t="str">
            <v>0 to 9</v>
          </cell>
          <cell r="E7787" t="str">
            <v>Maori</v>
          </cell>
          <cell r="F7787" t="str">
            <v>Maori</v>
          </cell>
          <cell r="K7787">
            <v>145860</v>
          </cell>
        </row>
        <row r="7788">
          <cell r="A7788">
            <v>2004</v>
          </cell>
          <cell r="B7788" t="str">
            <v>7: Administrative</v>
          </cell>
          <cell r="C7788" t="str">
            <v>74: Racial</v>
          </cell>
          <cell r="D7788" t="str">
            <v>0 to 9</v>
          </cell>
          <cell r="E7788" t="str">
            <v>Non-Maori</v>
          </cell>
          <cell r="F7788" t="str">
            <v>Other</v>
          </cell>
          <cell r="K7788">
            <v>432170</v>
          </cell>
        </row>
        <row r="7789">
          <cell r="A7789">
            <v>2004</v>
          </cell>
          <cell r="B7789" t="str">
            <v>7: Administrative</v>
          </cell>
          <cell r="C7789" t="str">
            <v>74: Racial</v>
          </cell>
          <cell r="D7789" t="str">
            <v>10 to 13</v>
          </cell>
          <cell r="E7789" t="str">
            <v>Maori</v>
          </cell>
          <cell r="F7789" t="str">
            <v>Pacific peoples</v>
          </cell>
          <cell r="K7789">
            <v>57220</v>
          </cell>
        </row>
        <row r="7790">
          <cell r="A7790">
            <v>2004</v>
          </cell>
          <cell r="B7790" t="str">
            <v>7: Administrative</v>
          </cell>
          <cell r="C7790" t="str">
            <v>74: Racial</v>
          </cell>
          <cell r="D7790" t="str">
            <v>10 to 13</v>
          </cell>
          <cell r="E7790" t="str">
            <v>Non-Maori</v>
          </cell>
          <cell r="F7790" t="str">
            <v>Maori</v>
          </cell>
          <cell r="K7790">
            <v>194050</v>
          </cell>
        </row>
        <row r="7791">
          <cell r="A7791">
            <v>2004</v>
          </cell>
          <cell r="B7791" t="str">
            <v>7: Administrative</v>
          </cell>
          <cell r="C7791" t="str">
            <v>74: Racial</v>
          </cell>
          <cell r="D7791" t="str">
            <v>14 to 16</v>
          </cell>
          <cell r="E7791" t="str">
            <v>Maori</v>
          </cell>
          <cell r="F7791" t="str">
            <v>Other</v>
          </cell>
          <cell r="K7791">
            <v>41010</v>
          </cell>
        </row>
        <row r="7792">
          <cell r="A7792">
            <v>2004</v>
          </cell>
          <cell r="B7792" t="str">
            <v>7: Administrative</v>
          </cell>
          <cell r="C7792" t="str">
            <v>74: Racial</v>
          </cell>
          <cell r="D7792" t="str">
            <v>14 to 16</v>
          </cell>
          <cell r="E7792" t="str">
            <v>Non-Maori</v>
          </cell>
          <cell r="F7792" t="str">
            <v>Pacific peoples</v>
          </cell>
          <cell r="K7792">
            <v>145460</v>
          </cell>
        </row>
        <row r="7793">
          <cell r="A7793">
            <v>2004</v>
          </cell>
          <cell r="B7793" t="str">
            <v>7: Administrative</v>
          </cell>
          <cell r="C7793" t="str">
            <v>74: Racial</v>
          </cell>
          <cell r="D7793" t="str">
            <v>17 to 20</v>
          </cell>
          <cell r="E7793" t="str">
            <v>Maori</v>
          </cell>
          <cell r="F7793" t="str">
            <v>Maori</v>
          </cell>
          <cell r="G7793">
            <v>203</v>
          </cell>
          <cell r="H7793">
            <v>10668.16</v>
          </cell>
          <cell r="I7793">
            <v>540.75377574370702</v>
          </cell>
          <cell r="J7793">
            <v>25998.65507544631</v>
          </cell>
          <cell r="K7793">
            <v>47740</v>
          </cell>
        </row>
        <row r="7794">
          <cell r="A7794">
            <v>2004</v>
          </cell>
          <cell r="B7794" t="str">
            <v>7: Administrative</v>
          </cell>
          <cell r="C7794" t="str">
            <v>74: Racial</v>
          </cell>
          <cell r="D7794" t="str">
            <v>17 to 20</v>
          </cell>
          <cell r="E7794" t="str">
            <v>Non-Maori</v>
          </cell>
          <cell r="F7794" t="str">
            <v>Other</v>
          </cell>
          <cell r="G7794">
            <v>191</v>
          </cell>
          <cell r="H7794">
            <v>10741.12</v>
          </cell>
          <cell r="I7794">
            <v>508.78803530565546</v>
          </cell>
          <cell r="J7794">
            <v>26176.460983335259</v>
          </cell>
          <cell r="K7794">
            <v>189760</v>
          </cell>
        </row>
        <row r="7795">
          <cell r="A7795">
            <v>2004</v>
          </cell>
          <cell r="B7795" t="str">
            <v>7: Administrative</v>
          </cell>
          <cell r="C7795" t="str">
            <v>74: Racial</v>
          </cell>
          <cell r="D7795" t="str">
            <v>21 to 30</v>
          </cell>
          <cell r="E7795" t="str">
            <v>Maori</v>
          </cell>
          <cell r="F7795" t="str">
            <v>Pacific peoples</v>
          </cell>
          <cell r="G7795">
            <v>8</v>
          </cell>
          <cell r="H7795">
            <v>371.1</v>
          </cell>
          <cell r="I7795">
            <v>21.310493625367766</v>
          </cell>
          <cell r="J7795">
            <v>904.38284563580964</v>
          </cell>
          <cell r="K7795">
            <v>87440</v>
          </cell>
        </row>
        <row r="7796">
          <cell r="A7796">
            <v>2004</v>
          </cell>
          <cell r="B7796" t="str">
            <v>7: Administrative</v>
          </cell>
          <cell r="C7796" t="str">
            <v>74: Racial</v>
          </cell>
          <cell r="D7796" t="str">
            <v>21 to 30</v>
          </cell>
          <cell r="E7796" t="str">
            <v>Non-Maori</v>
          </cell>
          <cell r="F7796" t="str">
            <v>Maori</v>
          </cell>
          <cell r="G7796">
            <v>827</v>
          </cell>
          <cell r="H7796">
            <v>34500.559999999998</v>
          </cell>
          <cell r="I7796">
            <v>2202.972278522393</v>
          </cell>
          <cell r="J7796">
            <v>84078.993879894799</v>
          </cell>
          <cell r="K7796">
            <v>447170</v>
          </cell>
        </row>
        <row r="7797">
          <cell r="A7797">
            <v>2004</v>
          </cell>
          <cell r="B7797" t="str">
            <v>7: Administrative</v>
          </cell>
          <cell r="C7797" t="str">
            <v>74: Racial</v>
          </cell>
          <cell r="D7797" t="str">
            <v>31 to 50</v>
          </cell>
          <cell r="E7797" t="str">
            <v>Maori</v>
          </cell>
          <cell r="F7797" t="str">
            <v>Other</v>
          </cell>
          <cell r="G7797">
            <v>857</v>
          </cell>
          <cell r="H7797">
            <v>53400.28</v>
          </cell>
          <cell r="I7797">
            <v>2282.886629617522</v>
          </cell>
          <cell r="J7797">
            <v>130138.23008393685</v>
          </cell>
          <cell r="K7797">
            <v>156750</v>
          </cell>
        </row>
        <row r="7798">
          <cell r="A7798">
            <v>2004</v>
          </cell>
          <cell r="B7798" t="str">
            <v>7: Administrative</v>
          </cell>
          <cell r="C7798" t="str">
            <v>74: Racial</v>
          </cell>
          <cell r="D7798" t="str">
            <v>31 to 50</v>
          </cell>
          <cell r="E7798" t="str">
            <v>Non-Maori</v>
          </cell>
          <cell r="F7798" t="str">
            <v>Pacific peoples</v>
          </cell>
          <cell r="G7798">
            <v>120</v>
          </cell>
          <cell r="H7798">
            <v>3615.04</v>
          </cell>
          <cell r="I7798">
            <v>319.65740438051648</v>
          </cell>
          <cell r="J7798">
            <v>8809.9707957081027</v>
          </cell>
          <cell r="K7798">
            <v>1054810</v>
          </cell>
        </row>
        <row r="7799">
          <cell r="A7799">
            <v>2004</v>
          </cell>
          <cell r="B7799" t="str">
            <v>7: Administrative</v>
          </cell>
          <cell r="C7799" t="str">
            <v>74: Racial</v>
          </cell>
          <cell r="D7799" t="str">
            <v>51 or older</v>
          </cell>
          <cell r="E7799" t="str">
            <v>Maori</v>
          </cell>
          <cell r="F7799" t="str">
            <v>Maori</v>
          </cell>
          <cell r="G7799">
            <v>1365</v>
          </cell>
          <cell r="H7799">
            <v>15787.39</v>
          </cell>
          <cell r="I7799">
            <v>3636.1029748283754</v>
          </cell>
          <cell r="J7799">
            <v>38474.386131399449</v>
          </cell>
          <cell r="K7799">
            <v>74580</v>
          </cell>
        </row>
        <row r="7800">
          <cell r="A7800">
            <v>2004</v>
          </cell>
          <cell r="B7800" t="str">
            <v>7: Administrative</v>
          </cell>
          <cell r="C7800" t="str">
            <v>74: Racial</v>
          </cell>
          <cell r="D7800" t="str">
            <v>51 or older</v>
          </cell>
          <cell r="E7800" t="str">
            <v>Non-Maori</v>
          </cell>
          <cell r="F7800">
            <v>2</v>
          </cell>
          <cell r="G7800">
            <v>0</v>
          </cell>
          <cell r="H7800">
            <v>7</v>
          </cell>
          <cell r="I7800">
            <v>0</v>
          </cell>
          <cell r="J7800">
            <v>6</v>
          </cell>
          <cell r="K7800">
            <v>1013520</v>
          </cell>
        </row>
        <row r="7801">
          <cell r="A7801">
            <v>2004</v>
          </cell>
          <cell r="B7801" t="str">
            <v>7: Administrative</v>
          </cell>
          <cell r="C7801" t="str">
            <v>75: Against National Interest</v>
          </cell>
          <cell r="D7801" t="str">
            <v>0 to 9</v>
          </cell>
          <cell r="E7801" t="str">
            <v>Maori</v>
          </cell>
          <cell r="F7801" t="str">
            <v>Pacific peoples</v>
          </cell>
          <cell r="G7801">
            <v>386</v>
          </cell>
          <cell r="H7801">
            <v>4423.08</v>
          </cell>
          <cell r="I7801">
            <v>1028.2313174239948</v>
          </cell>
          <cell r="J7801">
            <v>10779.190721840034</v>
          </cell>
          <cell r="K7801">
            <v>145860</v>
          </cell>
        </row>
        <row r="7802">
          <cell r="A7802">
            <v>2004</v>
          </cell>
          <cell r="B7802" t="str">
            <v>7: Administrative</v>
          </cell>
          <cell r="C7802" t="str">
            <v>75: Against National Interest</v>
          </cell>
          <cell r="D7802" t="str">
            <v>0 to 9</v>
          </cell>
          <cell r="E7802" t="str">
            <v>Non-Maori</v>
          </cell>
          <cell r="F7802" t="str">
            <v>Maori</v>
          </cell>
          <cell r="G7802">
            <v>1246</v>
          </cell>
          <cell r="H7802">
            <v>9616.9000000000106</v>
          </cell>
          <cell r="I7802">
            <v>3319.1093821510299</v>
          </cell>
          <cell r="J7802">
            <v>23436.70004902998</v>
          </cell>
          <cell r="K7802">
            <v>432170</v>
          </cell>
        </row>
        <row r="7803">
          <cell r="A7803">
            <v>2004</v>
          </cell>
          <cell r="B7803" t="str">
            <v>7: Administrative</v>
          </cell>
          <cell r="C7803" t="str">
            <v>75: Against National Interest</v>
          </cell>
          <cell r="D7803" t="str">
            <v>10 to 13</v>
          </cell>
          <cell r="E7803" t="str">
            <v>Maori</v>
          </cell>
          <cell r="F7803" t="str">
            <v>Other</v>
          </cell>
          <cell r="G7803">
            <v>2298</v>
          </cell>
          <cell r="H7803">
            <v>27296.82</v>
          </cell>
          <cell r="I7803">
            <v>6121.4392938868914</v>
          </cell>
          <cell r="J7803">
            <v>66523.243730553688</v>
          </cell>
          <cell r="K7803">
            <v>57220</v>
          </cell>
        </row>
        <row r="7804">
          <cell r="A7804">
            <v>2004</v>
          </cell>
          <cell r="B7804" t="str">
            <v>7: Administrative</v>
          </cell>
          <cell r="C7804" t="str">
            <v>75: Against National Interest</v>
          </cell>
          <cell r="D7804" t="str">
            <v>10 to 13</v>
          </cell>
          <cell r="E7804" t="str">
            <v>Non-Maori</v>
          </cell>
          <cell r="F7804" t="str">
            <v>Pacific peoples</v>
          </cell>
          <cell r="G7804">
            <v>251</v>
          </cell>
          <cell r="H7804">
            <v>2192.17</v>
          </cell>
          <cell r="I7804">
            <v>668.61673749591364</v>
          </cell>
          <cell r="J7804">
            <v>5342.3900369643015</v>
          </cell>
          <cell r="K7804">
            <v>194050</v>
          </cell>
        </row>
        <row r="7805">
          <cell r="A7805">
            <v>2004</v>
          </cell>
          <cell r="B7805" t="str">
            <v>7: Administrative</v>
          </cell>
          <cell r="C7805" t="str">
            <v>75: Against National Interest</v>
          </cell>
          <cell r="D7805" t="str">
            <v>14 to 16</v>
          </cell>
          <cell r="E7805" t="str">
            <v>Maori</v>
          </cell>
          <cell r="F7805" t="str">
            <v>Maori</v>
          </cell>
          <cell r="G7805">
            <v>1159</v>
          </cell>
          <cell r="H7805">
            <v>7896.75</v>
          </cell>
          <cell r="I7805">
            <v>3087.3577639751552</v>
          </cell>
          <cell r="J7805">
            <v>19244.638200686</v>
          </cell>
          <cell r="K7805">
            <v>41010</v>
          </cell>
        </row>
        <row r="7806">
          <cell r="A7806">
            <v>2004</v>
          </cell>
          <cell r="B7806" t="str">
            <v>7: Administrative</v>
          </cell>
          <cell r="C7806" t="str">
            <v>75: Against National Interest</v>
          </cell>
          <cell r="D7806" t="str">
            <v>14 to 16</v>
          </cell>
          <cell r="E7806" t="str">
            <v>Non-Maori</v>
          </cell>
          <cell r="F7806" t="str">
            <v>Other</v>
          </cell>
          <cell r="G7806">
            <v>1494</v>
          </cell>
          <cell r="H7806">
            <v>13191.81</v>
          </cell>
          <cell r="I7806">
            <v>3979.7346845374309</v>
          </cell>
          <cell r="J7806">
            <v>32148.872721333715</v>
          </cell>
          <cell r="K7806">
            <v>145460</v>
          </cell>
        </row>
        <row r="7807">
          <cell r="A7807">
            <v>2004</v>
          </cell>
          <cell r="B7807" t="str">
            <v>7: Administrative</v>
          </cell>
          <cell r="C7807" t="str">
            <v>75: Against National Interest</v>
          </cell>
          <cell r="D7807" t="str">
            <v>17 to 20</v>
          </cell>
          <cell r="E7807" t="str">
            <v>Maori</v>
          </cell>
          <cell r="F7807">
            <v>1</v>
          </cell>
          <cell r="G7807">
            <v>0.2</v>
          </cell>
          <cell r="H7807">
            <v>1.2</v>
          </cell>
          <cell r="I7807">
            <v>0.24</v>
          </cell>
          <cell r="J7807">
            <v>1.2</v>
          </cell>
          <cell r="K7807">
            <v>47740</v>
          </cell>
        </row>
        <row r="7808">
          <cell r="A7808">
            <v>2004</v>
          </cell>
          <cell r="B7808" t="str">
            <v>7: Administrative</v>
          </cell>
          <cell r="C7808" t="str">
            <v>75: Against National Interest</v>
          </cell>
          <cell r="D7808" t="str">
            <v>17 to 20</v>
          </cell>
          <cell r="E7808" t="str">
            <v>Non-Maori</v>
          </cell>
          <cell r="F7808" t="str">
            <v>Maori</v>
          </cell>
          <cell r="G7808">
            <v>811</v>
          </cell>
          <cell r="H7808">
            <v>6716.4899999999943</v>
          </cell>
          <cell r="I7808">
            <v>2160.3512912716574</v>
          </cell>
          <cell r="J7808">
            <v>16368.305952262066</v>
          </cell>
          <cell r="K7808">
            <v>189760</v>
          </cell>
        </row>
        <row r="7809">
          <cell r="A7809">
            <v>2004</v>
          </cell>
          <cell r="B7809" t="str">
            <v>7: Administrative</v>
          </cell>
          <cell r="C7809" t="str">
            <v>75: Against National Interest</v>
          </cell>
          <cell r="D7809" t="str">
            <v>21 to 30</v>
          </cell>
          <cell r="E7809" t="str">
            <v>Maori</v>
          </cell>
          <cell r="F7809" t="str">
            <v>Other</v>
          </cell>
          <cell r="G7809">
            <v>1255</v>
          </cell>
          <cell r="H7809">
            <v>22690.86</v>
          </cell>
          <cell r="I7809">
            <v>3343.0836874795687</v>
          </cell>
          <cell r="J7809">
            <v>55298.368463281469</v>
          </cell>
          <cell r="K7809">
            <v>87440</v>
          </cell>
        </row>
        <row r="7810">
          <cell r="A7810">
            <v>2004</v>
          </cell>
          <cell r="B7810" t="str">
            <v>7: Administrative</v>
          </cell>
          <cell r="C7810" t="str">
            <v>75: Against National Interest</v>
          </cell>
          <cell r="D7810" t="str">
            <v>21 to 30</v>
          </cell>
          <cell r="E7810" t="str">
            <v>Non-Maori</v>
          </cell>
          <cell r="F7810" t="str">
            <v>Pacific peoples</v>
          </cell>
          <cell r="G7810">
            <v>200</v>
          </cell>
          <cell r="H7810">
            <v>1847.59</v>
          </cell>
          <cell r="I7810">
            <v>532.76234063419417</v>
          </cell>
          <cell r="J7810">
            <v>4502.6372992947054</v>
          </cell>
          <cell r="K7810">
            <v>447170</v>
          </cell>
        </row>
        <row r="7811">
          <cell r="A7811">
            <v>2004</v>
          </cell>
          <cell r="B7811" t="str">
            <v>7: Administrative</v>
          </cell>
          <cell r="C7811" t="str">
            <v>75: Against National Interest</v>
          </cell>
          <cell r="D7811" t="str">
            <v>31 to 50</v>
          </cell>
          <cell r="E7811" t="str">
            <v>Maori</v>
          </cell>
          <cell r="F7811">
            <v>1</v>
          </cell>
          <cell r="G7811">
            <v>0.2</v>
          </cell>
          <cell r="H7811">
            <v>1.2</v>
          </cell>
          <cell r="I7811">
            <v>0.24</v>
          </cell>
          <cell r="J7811">
            <v>1.2</v>
          </cell>
          <cell r="K7811">
            <v>156750</v>
          </cell>
        </row>
        <row r="7812">
          <cell r="A7812">
            <v>2004</v>
          </cell>
          <cell r="B7812" t="str">
            <v>7: Administrative</v>
          </cell>
          <cell r="C7812" t="str">
            <v>75: Against National Interest</v>
          </cell>
          <cell r="D7812" t="str">
            <v>31 to 50</v>
          </cell>
          <cell r="E7812" t="str">
            <v>Non-Maori</v>
          </cell>
          <cell r="F7812">
            <v>2</v>
          </cell>
          <cell r="G7812">
            <v>0.4</v>
          </cell>
          <cell r="H7812">
            <v>2.4</v>
          </cell>
          <cell r="I7812">
            <v>0.48</v>
          </cell>
          <cell r="J7812">
            <v>2.4</v>
          </cell>
          <cell r="K7812">
            <v>1054810</v>
          </cell>
        </row>
        <row r="7813">
          <cell r="A7813">
            <v>2004</v>
          </cell>
          <cell r="B7813" t="str">
            <v>7: Administrative</v>
          </cell>
          <cell r="C7813" t="str">
            <v>75: Against National Interest</v>
          </cell>
          <cell r="D7813" t="str">
            <v>51 or older</v>
          </cell>
          <cell r="E7813" t="str">
            <v>Maori</v>
          </cell>
          <cell r="F7813" t="str">
            <v>Pacific peoples</v>
          </cell>
          <cell r="G7813">
            <v>14</v>
          </cell>
          <cell r="H7813">
            <v>45.68</v>
          </cell>
          <cell r="I7813">
            <v>37.293363844393596</v>
          </cell>
          <cell r="J7813">
            <v>111.32365504889188</v>
          </cell>
          <cell r="K7813">
            <v>74580</v>
          </cell>
        </row>
        <row r="7814">
          <cell r="A7814">
            <v>2004</v>
          </cell>
          <cell r="B7814" t="str">
            <v>7: Administrative</v>
          </cell>
          <cell r="C7814" t="str">
            <v>75: Against National Interest</v>
          </cell>
          <cell r="D7814" t="str">
            <v>51 or older</v>
          </cell>
          <cell r="E7814" t="str">
            <v>Non-Maori</v>
          </cell>
          <cell r="F7814">
            <v>1</v>
          </cell>
          <cell r="G7814">
            <v>0.2</v>
          </cell>
          <cell r="H7814">
            <v>1.2</v>
          </cell>
          <cell r="I7814">
            <v>0.24</v>
          </cell>
          <cell r="J7814">
            <v>1.2</v>
          </cell>
          <cell r="K7814">
            <v>1013520</v>
          </cell>
        </row>
        <row r="7815">
          <cell r="A7815">
            <v>2004</v>
          </cell>
          <cell r="B7815" t="str">
            <v>7: Administrative</v>
          </cell>
          <cell r="C7815" t="str">
            <v>76: By Law Breaches</v>
          </cell>
          <cell r="D7815" t="str">
            <v>0 to 9</v>
          </cell>
          <cell r="E7815" t="str">
            <v>Maori</v>
          </cell>
          <cell r="F7815" t="str">
            <v>Other</v>
          </cell>
          <cell r="G7815">
            <v>191</v>
          </cell>
          <cell r="H7815">
            <v>10741.12</v>
          </cell>
          <cell r="I7815">
            <v>513.01412185904655</v>
          </cell>
          <cell r="J7815">
            <v>26567.205864695628</v>
          </cell>
          <cell r="K7815">
            <v>145860</v>
          </cell>
        </row>
        <row r="7816">
          <cell r="A7816">
            <v>2004</v>
          </cell>
          <cell r="B7816" t="str">
            <v>7: Administrative</v>
          </cell>
          <cell r="C7816" t="str">
            <v>76: By Law Breaches</v>
          </cell>
          <cell r="D7816" t="str">
            <v>0 to 9</v>
          </cell>
          <cell r="E7816" t="str">
            <v>Non-Maori</v>
          </cell>
          <cell r="F7816" t="str">
            <v>Pacific peoples</v>
          </cell>
          <cell r="G7816">
            <v>8</v>
          </cell>
          <cell r="H7816">
            <v>371.1</v>
          </cell>
          <cell r="I7816">
            <v>21.487502486242789</v>
          </cell>
          <cell r="J7816">
            <v>917.88287407537939</v>
          </cell>
          <cell r="K7816">
            <v>432170</v>
          </cell>
        </row>
        <row r="7817">
          <cell r="A7817">
            <v>2004</v>
          </cell>
          <cell r="B7817" t="str">
            <v>7: Administrative</v>
          </cell>
          <cell r="C7817" t="str">
            <v>76: By Law Breaches</v>
          </cell>
          <cell r="D7817" t="str">
            <v>10 to 13</v>
          </cell>
          <cell r="E7817" t="str">
            <v>Maori</v>
          </cell>
          <cell r="F7817">
            <v>2</v>
          </cell>
          <cell r="G7817">
            <v>0</v>
          </cell>
          <cell r="H7817">
            <v>2.3017456359102244</v>
          </cell>
          <cell r="I7817">
            <v>0</v>
          </cell>
          <cell r="J7817">
            <v>1.0294550810014726</v>
          </cell>
          <cell r="K7817">
            <v>57220</v>
          </cell>
        </row>
        <row r="7818">
          <cell r="A7818">
            <v>2004</v>
          </cell>
          <cell r="B7818" t="str">
            <v>7: Administrative</v>
          </cell>
          <cell r="C7818" t="str">
            <v>76: By Law Breaches</v>
          </cell>
          <cell r="D7818" t="str">
            <v>10 to 13</v>
          </cell>
          <cell r="E7818" t="str">
            <v>Non-Maori</v>
          </cell>
          <cell r="F7818">
            <v>1</v>
          </cell>
          <cell r="G7818">
            <v>0</v>
          </cell>
          <cell r="H7818">
            <v>1.1508728179551122</v>
          </cell>
          <cell r="I7818">
            <v>0</v>
          </cell>
          <cell r="J7818">
            <v>0</v>
          </cell>
          <cell r="K7818">
            <v>194050</v>
          </cell>
        </row>
        <row r="7819">
          <cell r="A7819">
            <v>2004</v>
          </cell>
          <cell r="B7819" t="str">
            <v>7: Administrative</v>
          </cell>
          <cell r="C7819" t="str">
            <v>76: By Law Breaches</v>
          </cell>
          <cell r="D7819" t="str">
            <v>14 to 16</v>
          </cell>
          <cell r="E7819" t="str">
            <v>Maori</v>
          </cell>
          <cell r="F7819">
            <v>9</v>
          </cell>
          <cell r="G7819">
            <v>0</v>
          </cell>
          <cell r="H7819">
            <v>10.357855361596011</v>
          </cell>
          <cell r="I7819">
            <v>0</v>
          </cell>
          <cell r="J7819">
            <v>8.2356406480117812</v>
          </cell>
          <cell r="K7819">
            <v>41010</v>
          </cell>
        </row>
        <row r="7820">
          <cell r="A7820">
            <v>2004</v>
          </cell>
          <cell r="B7820" t="str">
            <v>7: Administrative</v>
          </cell>
          <cell r="C7820" t="str">
            <v>76: By Law Breaches</v>
          </cell>
          <cell r="D7820" t="str">
            <v>14 to 16</v>
          </cell>
          <cell r="E7820" t="str">
            <v>Non-Maori</v>
          </cell>
          <cell r="F7820">
            <v>26</v>
          </cell>
          <cell r="G7820">
            <v>0</v>
          </cell>
          <cell r="H7820">
            <v>29.922693266832919</v>
          </cell>
          <cell r="I7820">
            <v>0</v>
          </cell>
          <cell r="J7820">
            <v>26.765832106038292</v>
          </cell>
          <cell r="K7820">
            <v>145460</v>
          </cell>
        </row>
        <row r="7821">
          <cell r="A7821">
            <v>2004</v>
          </cell>
          <cell r="B7821" t="str">
            <v>7: Administrative</v>
          </cell>
          <cell r="C7821" t="str">
            <v>76: By Law Breaches</v>
          </cell>
          <cell r="D7821" t="str">
            <v>17 to 20</v>
          </cell>
          <cell r="E7821" t="str">
            <v>Maori</v>
          </cell>
          <cell r="F7821">
            <v>93</v>
          </cell>
          <cell r="G7821">
            <v>0</v>
          </cell>
          <cell r="H7821">
            <v>107.03117206982543</v>
          </cell>
          <cell r="I7821">
            <v>0</v>
          </cell>
          <cell r="J7821">
            <v>94.709867452135484</v>
          </cell>
          <cell r="K7821">
            <v>47740</v>
          </cell>
        </row>
        <row r="7822">
          <cell r="A7822">
            <v>2004</v>
          </cell>
          <cell r="B7822" t="str">
            <v>7: Administrative</v>
          </cell>
          <cell r="C7822" t="str">
            <v>76: By Law Breaches</v>
          </cell>
          <cell r="D7822" t="str">
            <v>17 to 20</v>
          </cell>
          <cell r="E7822" t="str">
            <v>Non-Maori</v>
          </cell>
          <cell r="F7822">
            <v>193</v>
          </cell>
          <cell r="G7822">
            <v>0</v>
          </cell>
          <cell r="H7822">
            <v>222.11845386533665</v>
          </cell>
          <cell r="I7822">
            <v>0</v>
          </cell>
          <cell r="J7822">
            <v>195.59646539027983</v>
          </cell>
          <cell r="K7822">
            <v>189760</v>
          </cell>
        </row>
        <row r="7823">
          <cell r="A7823">
            <v>2004</v>
          </cell>
          <cell r="B7823" t="str">
            <v>7: Administrative</v>
          </cell>
          <cell r="C7823" t="str">
            <v>76: By Law Breaches</v>
          </cell>
          <cell r="D7823" t="str">
            <v>21 to 30</v>
          </cell>
          <cell r="E7823" t="str">
            <v>Maori</v>
          </cell>
          <cell r="F7823">
            <v>114</v>
          </cell>
          <cell r="G7823">
            <v>0.6</v>
          </cell>
          <cell r="H7823">
            <v>131.19950124688279</v>
          </cell>
          <cell r="I7823">
            <v>0.90000000000000058</v>
          </cell>
          <cell r="J7823">
            <v>106.03387334315168</v>
          </cell>
          <cell r="K7823">
            <v>87440</v>
          </cell>
        </row>
        <row r="7824">
          <cell r="A7824">
            <v>2004</v>
          </cell>
          <cell r="B7824" t="str">
            <v>7: Administrative</v>
          </cell>
          <cell r="C7824" t="str">
            <v>76: By Law Breaches</v>
          </cell>
          <cell r="D7824" t="str">
            <v>21 to 30</v>
          </cell>
          <cell r="E7824" t="str">
            <v>Non-Maori</v>
          </cell>
          <cell r="F7824">
            <v>163</v>
          </cell>
          <cell r="G7824">
            <v>0.2</v>
          </cell>
          <cell r="H7824">
            <v>187.59226932668329</v>
          </cell>
          <cell r="I7824">
            <v>0.3</v>
          </cell>
          <cell r="J7824">
            <v>143.09425625920471</v>
          </cell>
          <cell r="K7824">
            <v>447170</v>
          </cell>
        </row>
        <row r="7825">
          <cell r="A7825">
            <v>2004</v>
          </cell>
          <cell r="B7825" t="str">
            <v>7: Administrative</v>
          </cell>
          <cell r="C7825" t="str">
            <v>76: By Law Breaches</v>
          </cell>
          <cell r="D7825" t="str">
            <v>31 to 50</v>
          </cell>
          <cell r="E7825" t="str">
            <v>Maori</v>
          </cell>
          <cell r="F7825">
            <v>88</v>
          </cell>
          <cell r="G7825">
            <v>0.8</v>
          </cell>
          <cell r="H7825">
            <v>101.27680798004987</v>
          </cell>
          <cell r="I7825">
            <v>1.2</v>
          </cell>
          <cell r="J7825">
            <v>74.120765832106031</v>
          </cell>
          <cell r="K7825">
            <v>156750</v>
          </cell>
        </row>
        <row r="7826">
          <cell r="A7826">
            <v>2004</v>
          </cell>
          <cell r="B7826" t="str">
            <v>7: Administrative</v>
          </cell>
          <cell r="C7826" t="str">
            <v>76: By Law Breaches</v>
          </cell>
          <cell r="D7826" t="str">
            <v>31 to 50</v>
          </cell>
          <cell r="E7826" t="str">
            <v>Non-Maori</v>
          </cell>
          <cell r="F7826">
            <v>90</v>
          </cell>
          <cell r="G7826">
            <v>1.8</v>
          </cell>
          <cell r="H7826">
            <v>103.5785536159601</v>
          </cell>
          <cell r="I7826">
            <v>2.7</v>
          </cell>
          <cell r="J7826">
            <v>44.266568483063324</v>
          </cell>
          <cell r="K7826">
            <v>1054810</v>
          </cell>
        </row>
        <row r="7827">
          <cell r="A7827">
            <v>2004</v>
          </cell>
          <cell r="B7827" t="str">
            <v>7: Administrative</v>
          </cell>
          <cell r="C7827" t="str">
            <v>76: By Law Breaches</v>
          </cell>
          <cell r="D7827" t="str">
            <v>51 or older</v>
          </cell>
          <cell r="E7827" t="str">
            <v>Maori</v>
          </cell>
          <cell r="F7827">
            <v>3</v>
          </cell>
          <cell r="G7827">
            <v>0</v>
          </cell>
          <cell r="H7827">
            <v>3.4526184538653366</v>
          </cell>
          <cell r="I7827">
            <v>0</v>
          </cell>
          <cell r="J7827">
            <v>0</v>
          </cell>
          <cell r="K7827">
            <v>74580</v>
          </cell>
        </row>
        <row r="7828">
          <cell r="A7828">
            <v>2004</v>
          </cell>
          <cell r="B7828" t="str">
            <v>7: Administrative</v>
          </cell>
          <cell r="C7828" t="str">
            <v>76: By Law Breaches</v>
          </cell>
          <cell r="D7828" t="str">
            <v>51 or older</v>
          </cell>
          <cell r="E7828" t="str">
            <v>Non-Maori</v>
          </cell>
          <cell r="F7828">
            <v>20</v>
          </cell>
          <cell r="G7828">
            <v>0.2</v>
          </cell>
          <cell r="H7828">
            <v>23.017456359102244</v>
          </cell>
          <cell r="I7828">
            <v>0.3</v>
          </cell>
          <cell r="J7828">
            <v>5.1472754050073632</v>
          </cell>
          <cell r="K7828">
            <v>1013520</v>
          </cell>
        </row>
        <row r="7829">
          <cell r="A7829">
            <v>2004</v>
          </cell>
          <cell r="B7829" t="str">
            <v>7: Administrative</v>
          </cell>
          <cell r="C7829" t="str">
            <v>77: Justice (Special)</v>
          </cell>
          <cell r="D7829" t="str">
            <v>0 to 9</v>
          </cell>
          <cell r="E7829" t="str">
            <v>Maori</v>
          </cell>
          <cell r="F7829" t="str">
            <v>Maori</v>
          </cell>
          <cell r="G7829">
            <v>795</v>
          </cell>
          <cell r="H7829">
            <v>6193.0199999999941</v>
          </cell>
          <cell r="I7829">
            <v>2135.3205595703771</v>
          </cell>
          <cell r="J7829">
            <v>15317.884658599571</v>
          </cell>
          <cell r="K7829">
            <v>145860</v>
          </cell>
        </row>
        <row r="7830">
          <cell r="A7830">
            <v>2004</v>
          </cell>
          <cell r="B7830" t="str">
            <v>7: Administrative</v>
          </cell>
          <cell r="C7830" t="str">
            <v>77: Justice (Special)</v>
          </cell>
          <cell r="D7830" t="str">
            <v>0 to 9</v>
          </cell>
          <cell r="E7830" t="str">
            <v>Non-Maori</v>
          </cell>
          <cell r="F7830" t="str">
            <v>Other</v>
          </cell>
          <cell r="G7830">
            <v>1224</v>
          </cell>
          <cell r="H7830">
            <v>21784.44</v>
          </cell>
          <cell r="I7830">
            <v>3287.5878803951468</v>
          </cell>
          <cell r="J7830">
            <v>53881.876575916591</v>
          </cell>
          <cell r="K7830">
            <v>432170</v>
          </cell>
        </row>
        <row r="7831">
          <cell r="A7831">
            <v>2004</v>
          </cell>
          <cell r="B7831" t="str">
            <v>7: Administrative</v>
          </cell>
          <cell r="C7831" t="str">
            <v>77: Justice (Special)</v>
          </cell>
          <cell r="D7831" t="str">
            <v>10 to 13</v>
          </cell>
          <cell r="E7831" t="str">
            <v>Maori</v>
          </cell>
          <cell r="F7831" t="str">
            <v>Pacific peoples</v>
          </cell>
          <cell r="G7831">
            <v>196</v>
          </cell>
          <cell r="H7831">
            <v>1669.53</v>
          </cell>
          <cell r="I7831">
            <v>526.44381091294838</v>
          </cell>
          <cell r="J7831">
            <v>4129.4341006603827</v>
          </cell>
          <cell r="K7831">
            <v>57220</v>
          </cell>
        </row>
        <row r="7832">
          <cell r="A7832">
            <v>2004</v>
          </cell>
          <cell r="B7832" t="str">
            <v>7: Administrative</v>
          </cell>
          <cell r="C7832" t="str">
            <v>77: Justice (Special)</v>
          </cell>
          <cell r="D7832" t="str">
            <v>10 to 13</v>
          </cell>
          <cell r="E7832" t="str">
            <v>Non-Maori</v>
          </cell>
          <cell r="F7832" t="str">
            <v>Maori</v>
          </cell>
          <cell r="G7832">
            <v>48</v>
          </cell>
          <cell r="H7832">
            <v>24</v>
          </cell>
          <cell r="I7832">
            <v>128.92501491745674</v>
          </cell>
          <cell r="J7832">
            <v>59.361867361382657</v>
          </cell>
          <cell r="K7832">
            <v>194050</v>
          </cell>
        </row>
        <row r="7833">
          <cell r="A7833">
            <v>2004</v>
          </cell>
          <cell r="B7833" t="str">
            <v>7: Administrative</v>
          </cell>
          <cell r="C7833" t="str">
            <v>77: Justice (Special)</v>
          </cell>
          <cell r="D7833" t="str">
            <v>14 to 16</v>
          </cell>
          <cell r="E7833" t="str">
            <v>Maori</v>
          </cell>
          <cell r="F7833" t="str">
            <v>Other</v>
          </cell>
          <cell r="G7833">
            <v>193</v>
          </cell>
          <cell r="H7833">
            <v>4044.58</v>
          </cell>
          <cell r="I7833">
            <v>518.38599748060733</v>
          </cell>
          <cell r="J7833">
            <v>10003.909228854212</v>
          </cell>
          <cell r="K7833">
            <v>41010</v>
          </cell>
        </row>
        <row r="7834">
          <cell r="A7834">
            <v>2004</v>
          </cell>
          <cell r="B7834" t="str">
            <v>7: Administrative</v>
          </cell>
          <cell r="C7834" t="str">
            <v>77: Justice (Special)</v>
          </cell>
          <cell r="D7834" t="str">
            <v>14 to 16</v>
          </cell>
          <cell r="E7834" t="str">
            <v>Non-Maori</v>
          </cell>
          <cell r="F7834" t="str">
            <v>Pacific peoples</v>
          </cell>
          <cell r="G7834">
            <v>13</v>
          </cell>
          <cell r="H7834">
            <v>6.5</v>
          </cell>
          <cell r="I7834">
            <v>34.917191540144536</v>
          </cell>
          <cell r="J7834">
            <v>16.07717241037447</v>
          </cell>
          <cell r="K7834">
            <v>145460</v>
          </cell>
        </row>
        <row r="7835">
          <cell r="A7835">
            <v>2004</v>
          </cell>
          <cell r="B7835" t="str">
            <v>7: Administrative</v>
          </cell>
          <cell r="C7835" t="str">
            <v>77: Justice (Special)</v>
          </cell>
          <cell r="D7835" t="str">
            <v>17 to 20</v>
          </cell>
          <cell r="E7835" t="str">
            <v>Maori</v>
          </cell>
          <cell r="F7835" t="str">
            <v>Maori</v>
          </cell>
          <cell r="K7835">
            <v>47740</v>
          </cell>
        </row>
        <row r="7836">
          <cell r="A7836">
            <v>2004</v>
          </cell>
          <cell r="B7836" t="str">
            <v>7: Administrative</v>
          </cell>
          <cell r="C7836" t="str">
            <v>77: Justice (Special)</v>
          </cell>
          <cell r="D7836" t="str">
            <v>17 to 20</v>
          </cell>
          <cell r="E7836" t="str">
            <v>Non-Maori</v>
          </cell>
          <cell r="F7836">
            <v>2</v>
          </cell>
          <cell r="G7836">
            <v>8.07</v>
          </cell>
          <cell r="H7836">
            <v>2.6666666666666665</v>
          </cell>
          <cell r="I7836">
            <v>10.0875</v>
          </cell>
          <cell r="J7836">
            <v>1.25</v>
          </cell>
          <cell r="K7836">
            <v>189760</v>
          </cell>
        </row>
        <row r="7837">
          <cell r="A7837">
            <v>2004</v>
          </cell>
          <cell r="B7837" t="str">
            <v>7: Administrative</v>
          </cell>
          <cell r="C7837" t="str">
            <v>77: Justice (Special)</v>
          </cell>
          <cell r="D7837" t="str">
            <v>21 to 30</v>
          </cell>
          <cell r="E7837" t="str">
            <v>Maori</v>
          </cell>
          <cell r="F7837">
            <v>2</v>
          </cell>
          <cell r="G7837">
            <v>16.14</v>
          </cell>
          <cell r="H7837">
            <v>2.6666666666666665</v>
          </cell>
          <cell r="I7837">
            <v>20.175000000000001</v>
          </cell>
          <cell r="J7837">
            <v>2.5</v>
          </cell>
          <cell r="K7837">
            <v>87440</v>
          </cell>
        </row>
        <row r="7838">
          <cell r="A7838">
            <v>2004</v>
          </cell>
          <cell r="B7838" t="str">
            <v>7: Administrative</v>
          </cell>
          <cell r="C7838" t="str">
            <v>77: Justice (Special)</v>
          </cell>
          <cell r="D7838" t="str">
            <v>21 to 30</v>
          </cell>
          <cell r="E7838" t="str">
            <v>Non-Maori</v>
          </cell>
          <cell r="F7838" t="str">
            <v>Maori</v>
          </cell>
          <cell r="G7838">
            <v>3</v>
          </cell>
          <cell r="H7838">
            <v>145.85</v>
          </cell>
          <cell r="I7838">
            <v>3.2688679245283021</v>
          </cell>
          <cell r="J7838">
            <v>161.58942121834352</v>
          </cell>
          <cell r="K7838">
            <v>447170</v>
          </cell>
        </row>
        <row r="7839">
          <cell r="A7839">
            <v>2004</v>
          </cell>
          <cell r="B7839" t="str">
            <v>7: Administrative</v>
          </cell>
          <cell r="C7839" t="str">
            <v>77: Justice (Special)</v>
          </cell>
          <cell r="D7839" t="str">
            <v>31 to 50</v>
          </cell>
          <cell r="E7839" t="str">
            <v>Maori</v>
          </cell>
          <cell r="F7839">
            <v>1</v>
          </cell>
          <cell r="G7839">
            <v>0</v>
          </cell>
          <cell r="H7839">
            <v>1.3333333333333333</v>
          </cell>
          <cell r="I7839">
            <v>0</v>
          </cell>
          <cell r="J7839">
            <v>0</v>
          </cell>
          <cell r="K7839">
            <v>156750</v>
          </cell>
        </row>
        <row r="7840">
          <cell r="A7840">
            <v>2004</v>
          </cell>
          <cell r="B7840" t="str">
            <v>7: Administrative</v>
          </cell>
          <cell r="C7840" t="str">
            <v>77: Justice (Special)</v>
          </cell>
          <cell r="D7840" t="str">
            <v>31 to 50</v>
          </cell>
          <cell r="E7840" t="str">
            <v>Non-Maori</v>
          </cell>
          <cell r="F7840" t="str">
            <v>Pacific peoples</v>
          </cell>
          <cell r="G7840">
            <v>3</v>
          </cell>
          <cell r="H7840">
            <v>117.54</v>
          </cell>
          <cell r="I7840">
            <v>3.2688679245283021</v>
          </cell>
          <cell r="J7840">
            <v>130.22434398357282</v>
          </cell>
          <cell r="K7840">
            <v>1054810</v>
          </cell>
        </row>
        <row r="7841">
          <cell r="A7841">
            <v>2004</v>
          </cell>
          <cell r="B7841" t="str">
            <v>7: Administrative</v>
          </cell>
          <cell r="C7841" t="str">
            <v>77: Justice (Special)</v>
          </cell>
          <cell r="D7841" t="str">
            <v>51 or older</v>
          </cell>
          <cell r="E7841" t="str">
            <v>Maori</v>
          </cell>
          <cell r="F7841" t="str">
            <v>Maori</v>
          </cell>
          <cell r="G7841">
            <v>12</v>
          </cell>
          <cell r="H7841">
            <v>470.16</v>
          </cell>
          <cell r="I7841">
            <v>13.075471698113208</v>
          </cell>
          <cell r="J7841">
            <v>520.8973759342914</v>
          </cell>
          <cell r="K7841">
            <v>74580</v>
          </cell>
        </row>
        <row r="7842">
          <cell r="A7842">
            <v>2004</v>
          </cell>
          <cell r="B7842" t="str">
            <v>7: Administrative</v>
          </cell>
          <cell r="C7842" t="str">
            <v>77: Justice (Special)</v>
          </cell>
          <cell r="D7842" t="str">
            <v>51 or older</v>
          </cell>
          <cell r="E7842" t="str">
            <v>Non-Maori</v>
          </cell>
          <cell r="F7842">
            <v>1</v>
          </cell>
          <cell r="G7842">
            <v>8.07</v>
          </cell>
          <cell r="H7842">
            <v>1.3333333333333333</v>
          </cell>
          <cell r="I7842">
            <v>10.0875</v>
          </cell>
          <cell r="J7842">
            <v>1.25</v>
          </cell>
          <cell r="K7842">
            <v>1013520</v>
          </cell>
        </row>
        <row r="7843">
          <cell r="A7843">
            <v>2005</v>
          </cell>
          <cell r="B7843" t="str">
            <v>0: Total Offences</v>
          </cell>
          <cell r="C7843" t="str">
            <v>00: Total Offences</v>
          </cell>
          <cell r="D7843" t="str">
            <v>0 to 9</v>
          </cell>
          <cell r="E7843" t="str">
            <v>Maori</v>
          </cell>
          <cell r="F7843">
            <v>545</v>
          </cell>
          <cell r="G7843">
            <v>17893.509999999998</v>
          </cell>
          <cell r="H7843">
            <v>1145.3718965641731</v>
          </cell>
          <cell r="I7843">
            <v>40880.969281895697</v>
          </cell>
          <cell r="J7843">
            <v>1170.1466033980612</v>
          </cell>
          <cell r="K7843">
            <v>144870</v>
          </cell>
        </row>
        <row r="7844">
          <cell r="A7844">
            <v>2005</v>
          </cell>
          <cell r="B7844" t="str">
            <v>0: Total Offences</v>
          </cell>
          <cell r="C7844" t="str">
            <v>00: Total Offences</v>
          </cell>
          <cell r="D7844" t="str">
            <v>0 to 9</v>
          </cell>
          <cell r="E7844" t="str">
            <v>Non-Maori</v>
          </cell>
          <cell r="F7844">
            <v>503</v>
          </cell>
          <cell r="G7844">
            <v>17308.759999999998</v>
          </cell>
          <cell r="H7844">
            <v>1057.1047045353741</v>
          </cell>
          <cell r="I7844">
            <v>39545.00183964493</v>
          </cell>
          <cell r="J7844">
            <v>993.39405718688158</v>
          </cell>
          <cell r="K7844">
            <v>431840</v>
          </cell>
        </row>
        <row r="7845">
          <cell r="A7845">
            <v>2005</v>
          </cell>
          <cell r="B7845" t="str">
            <v>0: Total Offences</v>
          </cell>
          <cell r="C7845" t="str">
            <v>00: Total Offences</v>
          </cell>
          <cell r="D7845" t="str">
            <v>10 to 13</v>
          </cell>
          <cell r="E7845" t="str">
            <v>Maori</v>
          </cell>
          <cell r="F7845">
            <v>4863</v>
          </cell>
          <cell r="G7845">
            <v>182423.55</v>
          </cell>
          <cell r="H7845">
            <v>10220.079877048758</v>
          </cell>
          <cell r="I7845">
            <v>416779.68961061159</v>
          </cell>
          <cell r="J7845">
            <v>10551.455796606608</v>
          </cell>
          <cell r="K7845">
            <v>56970</v>
          </cell>
        </row>
        <row r="7846">
          <cell r="A7846">
            <v>2005</v>
          </cell>
          <cell r="B7846" t="str">
            <v>0: Total Offences</v>
          </cell>
          <cell r="C7846" t="str">
            <v>00: Total Offences</v>
          </cell>
          <cell r="D7846" t="str">
            <v>10 to 13</v>
          </cell>
          <cell r="E7846" t="str">
            <v>Non-Maori</v>
          </cell>
          <cell r="F7846">
            <v>3761</v>
          </cell>
          <cell r="G7846">
            <v>143557.94</v>
          </cell>
          <cell r="H7846">
            <v>7904.1168861978977</v>
          </cell>
          <cell r="I7846">
            <v>327984.15376928449</v>
          </cell>
          <cell r="J7846">
            <v>7935.9655874816881</v>
          </cell>
          <cell r="K7846">
            <v>191370</v>
          </cell>
        </row>
        <row r="7847">
          <cell r="A7847">
            <v>2005</v>
          </cell>
          <cell r="B7847" t="str">
            <v>0: Total Offences</v>
          </cell>
          <cell r="C7847" t="str">
            <v>00: Total Offences</v>
          </cell>
          <cell r="D7847" t="str">
            <v>14 to 16</v>
          </cell>
          <cell r="E7847" t="str">
            <v>Maori</v>
          </cell>
          <cell r="F7847">
            <v>14966</v>
          </cell>
          <cell r="G7847">
            <v>672558.58999999869</v>
          </cell>
          <cell r="H7847">
            <v>31452.54275959525</v>
          </cell>
          <cell r="I7847">
            <v>1536582.0936230526</v>
          </cell>
          <cell r="J7847">
            <v>31936.276514156645</v>
          </cell>
          <cell r="K7847">
            <v>41970</v>
          </cell>
        </row>
        <row r="7848">
          <cell r="A7848">
            <v>2005</v>
          </cell>
          <cell r="B7848" t="str">
            <v>0: Total Offences</v>
          </cell>
          <cell r="C7848" t="str">
            <v>00: Total Offences</v>
          </cell>
          <cell r="D7848" t="str">
            <v>14 to 16</v>
          </cell>
          <cell r="E7848" t="str">
            <v>Non-Maori</v>
          </cell>
          <cell r="F7848">
            <v>16133</v>
          </cell>
          <cell r="G7848">
            <v>603780.48</v>
          </cell>
          <cell r="H7848">
            <v>33905.109738109728</v>
          </cell>
          <cell r="I7848">
            <v>1379446.0257315778</v>
          </cell>
          <cell r="J7848">
            <v>33455.453461971716</v>
          </cell>
          <cell r="K7848">
            <v>149480</v>
          </cell>
        </row>
        <row r="7849">
          <cell r="A7849">
            <v>2005</v>
          </cell>
          <cell r="B7849" t="str">
            <v>0: Total Offences</v>
          </cell>
          <cell r="C7849" t="str">
            <v>00: Total Offences</v>
          </cell>
          <cell r="D7849" t="str">
            <v>17 to 20</v>
          </cell>
          <cell r="E7849" t="str">
            <v>Maori</v>
          </cell>
          <cell r="F7849">
            <v>17806</v>
          </cell>
          <cell r="G7849">
            <v>684260.7299999987</v>
          </cell>
          <cell r="H7849">
            <v>37421.086220590209</v>
          </cell>
          <cell r="I7849">
            <v>1563317.7550931859</v>
          </cell>
          <cell r="J7849">
            <v>33800.009058383381</v>
          </cell>
          <cell r="K7849">
            <v>48700</v>
          </cell>
        </row>
        <row r="7850">
          <cell r="A7850">
            <v>2005</v>
          </cell>
          <cell r="B7850" t="str">
            <v>0: Total Offences</v>
          </cell>
          <cell r="C7850" t="str">
            <v>00: Total Offences</v>
          </cell>
          <cell r="D7850" t="str">
            <v>17 to 20</v>
          </cell>
          <cell r="E7850" t="str">
            <v>Non-Maori</v>
          </cell>
          <cell r="F7850">
            <v>27406</v>
          </cell>
          <cell r="G7850">
            <v>919245.3299999981</v>
          </cell>
          <cell r="H7850">
            <v>57596.444398601328</v>
          </cell>
          <cell r="I7850">
            <v>2100182.6974280616</v>
          </cell>
          <cell r="J7850">
            <v>50000.834211739711</v>
          </cell>
          <cell r="K7850">
            <v>190500</v>
          </cell>
        </row>
        <row r="7851">
          <cell r="A7851">
            <v>2005</v>
          </cell>
          <cell r="B7851" t="str">
            <v>0: Total Offences</v>
          </cell>
          <cell r="C7851" t="str">
            <v>00: Total Offences</v>
          </cell>
          <cell r="D7851" t="str">
            <v>21 to 30</v>
          </cell>
          <cell r="E7851" t="str">
            <v>Maori</v>
          </cell>
          <cell r="F7851">
            <v>22510</v>
          </cell>
          <cell r="G7851">
            <v>973762.38999999734</v>
          </cell>
          <cell r="H7851">
            <v>47307.011727815654</v>
          </cell>
          <cell r="I7851">
            <v>2224736.8097961345</v>
          </cell>
          <cell r="J7851">
            <v>44237.358780853661</v>
          </cell>
          <cell r="K7851">
            <v>88500</v>
          </cell>
        </row>
        <row r="7852">
          <cell r="A7852">
            <v>2005</v>
          </cell>
          <cell r="B7852" t="str">
            <v>0: Total Offences</v>
          </cell>
          <cell r="C7852" t="str">
            <v>00: Total Offences</v>
          </cell>
          <cell r="D7852" t="str">
            <v>21 to 30</v>
          </cell>
          <cell r="E7852" t="str">
            <v>Non-Maori</v>
          </cell>
          <cell r="F7852">
            <v>28936</v>
          </cell>
          <cell r="G7852">
            <v>1051634.56</v>
          </cell>
          <cell r="H7852">
            <v>60811.892108221851</v>
          </cell>
          <cell r="I7852">
            <v>2402649.9073205777</v>
          </cell>
          <cell r="J7852">
            <v>55753.122772612391</v>
          </cell>
          <cell r="K7852">
            <v>450170</v>
          </cell>
        </row>
        <row r="7853">
          <cell r="A7853">
            <v>2005</v>
          </cell>
          <cell r="B7853" t="str">
            <v>0: Total Offences</v>
          </cell>
          <cell r="C7853" t="str">
            <v>00: Total Offences</v>
          </cell>
          <cell r="D7853" t="str">
            <v>31 to 50</v>
          </cell>
          <cell r="E7853" t="str">
            <v>Maori</v>
          </cell>
          <cell r="F7853">
            <v>20073</v>
          </cell>
          <cell r="G7853">
            <v>787363.10999999894</v>
          </cell>
          <cell r="H7853">
            <v>42185.41299033512</v>
          </cell>
          <cell r="I7853">
            <v>1798873.8438466138</v>
          </cell>
          <cell r="J7853">
            <v>39961.737061745254</v>
          </cell>
          <cell r="K7853">
            <v>158560</v>
          </cell>
        </row>
        <row r="7854">
          <cell r="A7854">
            <v>2005</v>
          </cell>
          <cell r="B7854" t="str">
            <v>0: Total Offences</v>
          </cell>
          <cell r="C7854" t="str">
            <v>00: Total Offences</v>
          </cell>
          <cell r="D7854" t="str">
            <v>31 to 50</v>
          </cell>
          <cell r="E7854" t="str">
            <v>Non-Maori</v>
          </cell>
          <cell r="F7854">
            <v>30198</v>
          </cell>
          <cell r="G7854">
            <v>1251647.69</v>
          </cell>
          <cell r="H7854">
            <v>63464.111068706225</v>
          </cell>
          <cell r="I7854">
            <v>2859616.1829985082</v>
          </cell>
          <cell r="J7854">
            <v>61272.724437207078</v>
          </cell>
          <cell r="K7854">
            <v>1063620</v>
          </cell>
        </row>
        <row r="7855">
          <cell r="A7855">
            <v>2005</v>
          </cell>
          <cell r="B7855" t="str">
            <v>0: Total Offences</v>
          </cell>
          <cell r="C7855" t="str">
            <v>00: Total Offences</v>
          </cell>
          <cell r="D7855" t="str">
            <v>51 or older</v>
          </cell>
          <cell r="E7855" t="str">
            <v>Maori</v>
          </cell>
          <cell r="F7855">
            <v>1549</v>
          </cell>
          <cell r="G7855">
            <v>89703.76</v>
          </cell>
          <cell r="H7855">
            <v>3255.378106014502</v>
          </cell>
          <cell r="I7855">
            <v>204944.51100038746</v>
          </cell>
          <cell r="J7855">
            <v>2998.0811635820305</v>
          </cell>
          <cell r="K7855">
            <v>78020</v>
          </cell>
        </row>
        <row r="7856">
          <cell r="A7856">
            <v>2005</v>
          </cell>
          <cell r="B7856" t="str">
            <v>0: Total Offences</v>
          </cell>
          <cell r="C7856" t="str">
            <v>00: Total Offences</v>
          </cell>
          <cell r="D7856" t="str">
            <v>51 or older</v>
          </cell>
          <cell r="E7856" t="str">
            <v>Non-Maori</v>
          </cell>
          <cell r="F7856">
            <v>4649</v>
          </cell>
          <cell r="G7856">
            <v>172684.87</v>
          </cell>
          <cell r="H7856">
            <v>9770.3375176639274</v>
          </cell>
          <cell r="I7856">
            <v>394529.90866063477</v>
          </cell>
          <cell r="J7856">
            <v>9269.4404930748897</v>
          </cell>
          <cell r="K7856">
            <v>1039300</v>
          </cell>
        </row>
        <row r="7857">
          <cell r="A7857">
            <v>2005</v>
          </cell>
          <cell r="B7857" t="str">
            <v>1: Violence</v>
          </cell>
          <cell r="C7857" t="str">
            <v>10: Violence Total</v>
          </cell>
          <cell r="D7857" t="str">
            <v>0 to 9</v>
          </cell>
          <cell r="E7857" t="str">
            <v>Maori</v>
          </cell>
          <cell r="F7857">
            <v>55</v>
          </cell>
          <cell r="G7857">
            <v>2519.2800000000002</v>
          </cell>
          <cell r="H7857">
            <v>65.83302379714236</v>
          </cell>
          <cell r="I7857">
            <v>3028.2954429532497</v>
          </cell>
          <cell r="J7857">
            <v>65.83302379714236</v>
          </cell>
          <cell r="K7857">
            <v>144870</v>
          </cell>
        </row>
        <row r="7858">
          <cell r="A7858">
            <v>2005</v>
          </cell>
          <cell r="B7858" t="str">
            <v>1: Violence</v>
          </cell>
          <cell r="C7858" t="str">
            <v>10: Violence Total</v>
          </cell>
          <cell r="D7858" t="str">
            <v>0 to 9</v>
          </cell>
          <cell r="E7858" t="str">
            <v>Non-Maori</v>
          </cell>
          <cell r="F7858">
            <v>41</v>
          </cell>
          <cell r="G7858">
            <v>483.42</v>
          </cell>
          <cell r="H7858">
            <v>49.075526830597035</v>
          </cell>
          <cell r="I7858">
            <v>581.09403600729559</v>
          </cell>
          <cell r="J7858">
            <v>49.075526830597035</v>
          </cell>
          <cell r="K7858">
            <v>431840</v>
          </cell>
        </row>
        <row r="7859">
          <cell r="A7859">
            <v>2005</v>
          </cell>
          <cell r="B7859" t="str">
            <v>1: Violence</v>
          </cell>
          <cell r="C7859" t="str">
            <v>10: Violence Total</v>
          </cell>
          <cell r="D7859" t="str">
            <v>10 to 13</v>
          </cell>
          <cell r="E7859" t="str">
            <v>Maori</v>
          </cell>
          <cell r="F7859">
            <v>539</v>
          </cell>
          <cell r="G7859">
            <v>56405.599999999999</v>
          </cell>
          <cell r="H7859">
            <v>645.16363321199515</v>
          </cell>
          <cell r="I7859">
            <v>67802.237717539814</v>
          </cell>
          <cell r="J7859">
            <v>645.16363321199515</v>
          </cell>
          <cell r="K7859">
            <v>56970</v>
          </cell>
        </row>
        <row r="7860">
          <cell r="A7860">
            <v>2005</v>
          </cell>
          <cell r="B7860" t="str">
            <v>1: Violence</v>
          </cell>
          <cell r="C7860" t="str">
            <v>10: Violence Total</v>
          </cell>
          <cell r="D7860" t="str">
            <v>10 to 13</v>
          </cell>
          <cell r="E7860" t="str">
            <v>Non-Maori</v>
          </cell>
          <cell r="F7860">
            <v>449</v>
          </cell>
          <cell r="G7860">
            <v>24552.82</v>
          </cell>
          <cell r="H7860">
            <v>537.43686699848945</v>
          </cell>
          <cell r="I7860">
            <v>29513.667761285516</v>
          </cell>
          <cell r="J7860">
            <v>537.43686699848945</v>
          </cell>
          <cell r="K7860">
            <v>191370</v>
          </cell>
        </row>
        <row r="7861">
          <cell r="A7861">
            <v>2005</v>
          </cell>
          <cell r="B7861" t="str">
            <v>1: Violence</v>
          </cell>
          <cell r="C7861" t="str">
            <v>10: Violence Total</v>
          </cell>
          <cell r="D7861" t="str">
            <v>14 to 16</v>
          </cell>
          <cell r="E7861" t="str">
            <v>Maori</v>
          </cell>
          <cell r="F7861">
            <v>1965</v>
          </cell>
          <cell r="G7861">
            <v>255574.39</v>
          </cell>
          <cell r="H7861">
            <v>2352.0343956615407</v>
          </cell>
          <cell r="I7861">
            <v>307212.68004054966</v>
          </cell>
          <cell r="J7861">
            <v>2352.0343956615407</v>
          </cell>
          <cell r="K7861">
            <v>41970</v>
          </cell>
        </row>
        <row r="7862">
          <cell r="A7862">
            <v>2005</v>
          </cell>
          <cell r="B7862" t="str">
            <v>1: Violence</v>
          </cell>
          <cell r="C7862" t="str">
            <v>10: Violence Total</v>
          </cell>
          <cell r="D7862" t="str">
            <v>14 to 16</v>
          </cell>
          <cell r="E7862" t="str">
            <v>Non-Maori</v>
          </cell>
          <cell r="F7862">
            <v>2315</v>
          </cell>
          <cell r="G7862">
            <v>232289.36</v>
          </cell>
          <cell r="H7862">
            <v>2770.971819825174</v>
          </cell>
          <cell r="I7862">
            <v>279222.95669180359</v>
          </cell>
          <cell r="J7862">
            <v>2770.971819825174</v>
          </cell>
          <cell r="K7862">
            <v>149480</v>
          </cell>
        </row>
        <row r="7863">
          <cell r="A7863">
            <v>2005</v>
          </cell>
          <cell r="B7863" t="str">
            <v>1: Violence</v>
          </cell>
          <cell r="C7863" t="str">
            <v>10: Violence Total</v>
          </cell>
          <cell r="D7863" t="str">
            <v>17 to 20</v>
          </cell>
          <cell r="E7863" t="str">
            <v>Maori</v>
          </cell>
          <cell r="F7863">
            <v>3065</v>
          </cell>
          <cell r="G7863">
            <v>335179.22999999934</v>
          </cell>
          <cell r="H7863">
            <v>3668.694871604388</v>
          </cell>
          <cell r="I7863">
            <v>402901.51741036208</v>
          </cell>
          <cell r="J7863">
            <v>3668.694871604388</v>
          </cell>
          <cell r="K7863">
            <v>48700</v>
          </cell>
        </row>
        <row r="7864">
          <cell r="A7864">
            <v>2005</v>
          </cell>
          <cell r="B7864" t="str">
            <v>1: Violence</v>
          </cell>
          <cell r="C7864" t="str">
            <v>10: Violence Total</v>
          </cell>
          <cell r="D7864" t="str">
            <v>17 to 20</v>
          </cell>
          <cell r="E7864" t="str">
            <v>Non-Maori</v>
          </cell>
          <cell r="F7864">
            <v>4068</v>
          </cell>
          <cell r="G7864">
            <v>432224.71999999892</v>
          </cell>
          <cell r="H7864">
            <v>4869.2498328504571</v>
          </cell>
          <cell r="I7864">
            <v>519554.85293724429</v>
          </cell>
          <cell r="J7864">
            <v>4869.2498328504571</v>
          </cell>
          <cell r="K7864">
            <v>190500</v>
          </cell>
        </row>
        <row r="7865">
          <cell r="A7865">
            <v>2005</v>
          </cell>
          <cell r="B7865" t="str">
            <v>1: Violence</v>
          </cell>
          <cell r="C7865" t="str">
            <v>10: Violence Total</v>
          </cell>
          <cell r="D7865" t="str">
            <v>21 to 30</v>
          </cell>
          <cell r="E7865" t="str">
            <v>Maori</v>
          </cell>
          <cell r="F7865">
            <v>5208</v>
          </cell>
          <cell r="G7865">
            <v>408878.90999999852</v>
          </cell>
          <cell r="H7865">
            <v>6233.7888715548615</v>
          </cell>
          <cell r="I7865">
            <v>491492.06911208259</v>
          </cell>
          <cell r="J7865">
            <v>6233.7888715548615</v>
          </cell>
          <cell r="K7865">
            <v>88500</v>
          </cell>
        </row>
        <row r="7866">
          <cell r="A7866">
            <v>2005</v>
          </cell>
          <cell r="B7866" t="str">
            <v>1: Violence</v>
          </cell>
          <cell r="C7866" t="str">
            <v>10: Violence Total</v>
          </cell>
          <cell r="D7866" t="str">
            <v>21 to 30</v>
          </cell>
          <cell r="E7866" t="str">
            <v>Non-Maori</v>
          </cell>
          <cell r="F7866">
            <v>6196</v>
          </cell>
          <cell r="G7866">
            <v>402991.91999999917</v>
          </cell>
          <cell r="H7866">
            <v>7416.3893717653464</v>
          </cell>
          <cell r="I7866">
            <v>484415.62465584534</v>
          </cell>
          <cell r="J7866">
            <v>7416.3893717653464</v>
          </cell>
          <cell r="K7866">
            <v>450170</v>
          </cell>
        </row>
        <row r="7867">
          <cell r="A7867">
            <v>2005</v>
          </cell>
          <cell r="B7867" t="str">
            <v>1: Violence</v>
          </cell>
          <cell r="C7867" t="str">
            <v>10: Violence Total</v>
          </cell>
          <cell r="D7867" t="str">
            <v>31 to 50</v>
          </cell>
          <cell r="E7867" t="str">
            <v>Maori</v>
          </cell>
          <cell r="F7867">
            <v>5799</v>
          </cell>
          <cell r="G7867">
            <v>318302.89999999863</v>
          </cell>
          <cell r="H7867">
            <v>6941.1946363568832</v>
          </cell>
          <cell r="I7867">
            <v>382615.35897113447</v>
          </cell>
          <cell r="J7867">
            <v>6941.1946363568832</v>
          </cell>
          <cell r="K7867">
            <v>158560</v>
          </cell>
        </row>
        <row r="7868">
          <cell r="A7868">
            <v>2005</v>
          </cell>
          <cell r="B7868" t="str">
            <v>1: Violence</v>
          </cell>
          <cell r="C7868" t="str">
            <v>10: Violence Total</v>
          </cell>
          <cell r="D7868" t="str">
            <v>31 to 50</v>
          </cell>
          <cell r="E7868" t="str">
            <v>Non-Maori</v>
          </cell>
          <cell r="F7868">
            <v>8842</v>
          </cell>
          <cell r="G7868">
            <v>461068.09999999753</v>
          </cell>
          <cell r="H7868">
            <v>10583.556298442414</v>
          </cell>
          <cell r="I7868">
            <v>554225.97969304945</v>
          </cell>
          <cell r="J7868">
            <v>10583.556298442414</v>
          </cell>
          <cell r="K7868">
            <v>1063620</v>
          </cell>
        </row>
        <row r="7869">
          <cell r="A7869">
            <v>2005</v>
          </cell>
          <cell r="B7869" t="str">
            <v>1: Violence</v>
          </cell>
          <cell r="C7869" t="str">
            <v>10: Violence Total</v>
          </cell>
          <cell r="D7869" t="str">
            <v>51 or older</v>
          </cell>
          <cell r="E7869" t="str">
            <v>Maori</v>
          </cell>
          <cell r="F7869">
            <v>468</v>
          </cell>
          <cell r="G7869">
            <v>31916.33</v>
          </cell>
          <cell r="H7869">
            <v>560.17918431022952</v>
          </cell>
          <cell r="I7869">
            <v>38364.960105582584</v>
          </cell>
          <cell r="J7869">
            <v>560.17918431022952</v>
          </cell>
          <cell r="K7869">
            <v>78020</v>
          </cell>
        </row>
        <row r="7870">
          <cell r="A7870">
            <v>2005</v>
          </cell>
          <cell r="B7870" t="str">
            <v>1: Violence</v>
          </cell>
          <cell r="C7870" t="str">
            <v>10: Violence Total</v>
          </cell>
          <cell r="D7870" t="str">
            <v>51 or older</v>
          </cell>
          <cell r="E7870" t="str">
            <v>Non-Maori</v>
          </cell>
          <cell r="F7870">
            <v>1373</v>
          </cell>
          <cell r="G7870">
            <v>57762.890000000094</v>
          </cell>
          <cell r="H7870">
            <v>1643.4316667904811</v>
          </cell>
          <cell r="I7870">
            <v>69433.765424569749</v>
          </cell>
          <cell r="J7870">
            <v>1643.4316667904811</v>
          </cell>
          <cell r="K7870">
            <v>1039300</v>
          </cell>
        </row>
        <row r="7871">
          <cell r="A7871">
            <v>2005</v>
          </cell>
          <cell r="B7871" t="str">
            <v>1: Violence</v>
          </cell>
          <cell r="C7871" t="str">
            <v>11: Homicide</v>
          </cell>
          <cell r="D7871" t="str">
            <v>0 to 9</v>
          </cell>
          <cell r="E7871" t="str">
            <v>Maori</v>
          </cell>
          <cell r="F7871" t="str">
            <v>Maori</v>
          </cell>
          <cell r="K7871">
            <v>144870</v>
          </cell>
        </row>
        <row r="7872">
          <cell r="A7872">
            <v>2005</v>
          </cell>
          <cell r="B7872" t="str">
            <v>1: Violence</v>
          </cell>
          <cell r="C7872" t="str">
            <v>11: Homicide</v>
          </cell>
          <cell r="D7872" t="str">
            <v>0 to 9</v>
          </cell>
          <cell r="E7872" t="str">
            <v>Non-Maori</v>
          </cell>
          <cell r="F7872" t="str">
            <v>Other</v>
          </cell>
          <cell r="K7872">
            <v>431840</v>
          </cell>
        </row>
        <row r="7873">
          <cell r="A7873">
            <v>2005</v>
          </cell>
          <cell r="B7873" t="str">
            <v>1: Violence</v>
          </cell>
          <cell r="C7873" t="str">
            <v>11: Homicide</v>
          </cell>
          <cell r="D7873" t="str">
            <v>10 to 13</v>
          </cell>
          <cell r="E7873" t="str">
            <v>Maori</v>
          </cell>
          <cell r="F7873" t="str">
            <v>Pacific peoples</v>
          </cell>
          <cell r="K7873">
            <v>56970</v>
          </cell>
        </row>
        <row r="7874">
          <cell r="A7874">
            <v>2005</v>
          </cell>
          <cell r="B7874" t="str">
            <v>1: Violence</v>
          </cell>
          <cell r="C7874" t="str">
            <v>11: Homicide</v>
          </cell>
          <cell r="D7874" t="str">
            <v>10 to 13</v>
          </cell>
          <cell r="E7874" t="str">
            <v>Non-Maori</v>
          </cell>
          <cell r="F7874" t="str">
            <v>Maori</v>
          </cell>
          <cell r="K7874">
            <v>191370</v>
          </cell>
        </row>
        <row r="7875">
          <cell r="A7875">
            <v>2005</v>
          </cell>
          <cell r="B7875" t="str">
            <v>1: Violence</v>
          </cell>
          <cell r="C7875" t="str">
            <v>11: Homicide</v>
          </cell>
          <cell r="D7875" t="str">
            <v>14 to 16</v>
          </cell>
          <cell r="E7875" t="str">
            <v>Maori</v>
          </cell>
          <cell r="F7875">
            <v>3</v>
          </cell>
          <cell r="G7875">
            <v>9583.08</v>
          </cell>
          <cell r="H7875">
            <v>2.1096774193548389</v>
          </cell>
          <cell r="I7875">
            <v>7181.3495513290263</v>
          </cell>
          <cell r="J7875">
            <v>2.1096774193548389</v>
          </cell>
          <cell r="K7875">
            <v>41970</v>
          </cell>
        </row>
        <row r="7876">
          <cell r="A7876">
            <v>2005</v>
          </cell>
          <cell r="B7876" t="str">
            <v>1: Violence</v>
          </cell>
          <cell r="C7876" t="str">
            <v>11: Homicide</v>
          </cell>
          <cell r="D7876" t="str">
            <v>14 to 16</v>
          </cell>
          <cell r="E7876" t="str">
            <v>Non-Maori</v>
          </cell>
          <cell r="F7876" t="str">
            <v>Pacific peoples</v>
          </cell>
          <cell r="K7876">
            <v>149480</v>
          </cell>
        </row>
        <row r="7877">
          <cell r="A7877">
            <v>2005</v>
          </cell>
          <cell r="B7877" t="str">
            <v>1: Violence</v>
          </cell>
          <cell r="C7877" t="str">
            <v>11: Homicide</v>
          </cell>
          <cell r="D7877" t="str">
            <v>17 to 20</v>
          </cell>
          <cell r="E7877" t="str">
            <v>Maori</v>
          </cell>
          <cell r="F7877">
            <v>11</v>
          </cell>
          <cell r="G7877">
            <v>29623.919999999998</v>
          </cell>
          <cell r="H7877">
            <v>7.7354838709677418</v>
          </cell>
          <cell r="I7877">
            <v>22199.514623754261</v>
          </cell>
          <cell r="J7877">
            <v>7.7354838709677418</v>
          </cell>
          <cell r="K7877">
            <v>48700</v>
          </cell>
        </row>
        <row r="7878">
          <cell r="A7878">
            <v>2005</v>
          </cell>
          <cell r="B7878" t="str">
            <v>1: Violence</v>
          </cell>
          <cell r="C7878" t="str">
            <v>11: Homicide</v>
          </cell>
          <cell r="D7878" t="str">
            <v>17 to 20</v>
          </cell>
          <cell r="E7878" t="str">
            <v>Non-Maori</v>
          </cell>
          <cell r="F7878">
            <v>43</v>
          </cell>
          <cell r="G7878">
            <v>105007.03999999999</v>
          </cell>
          <cell r="H7878">
            <v>30.238709677419354</v>
          </cell>
          <cell r="I7878">
            <v>78689.968109458467</v>
          </cell>
          <cell r="J7878">
            <v>30.238709677419354</v>
          </cell>
          <cell r="K7878">
            <v>190500</v>
          </cell>
        </row>
        <row r="7879">
          <cell r="A7879">
            <v>2005</v>
          </cell>
          <cell r="B7879" t="str">
            <v>1: Violence</v>
          </cell>
          <cell r="C7879" t="str">
            <v>11: Homicide</v>
          </cell>
          <cell r="D7879" t="str">
            <v>21 to 30</v>
          </cell>
          <cell r="E7879" t="str">
            <v>Maori</v>
          </cell>
          <cell r="F7879">
            <v>12</v>
          </cell>
          <cell r="G7879">
            <v>37751.18</v>
          </cell>
          <cell r="H7879">
            <v>8.4387096774193555</v>
          </cell>
          <cell r="I7879">
            <v>28289.904660624914</v>
          </cell>
          <cell r="J7879">
            <v>8.4387096774193555</v>
          </cell>
          <cell r="K7879">
            <v>88500</v>
          </cell>
        </row>
        <row r="7880">
          <cell r="A7880">
            <v>2005</v>
          </cell>
          <cell r="B7880" t="str">
            <v>1: Violence</v>
          </cell>
          <cell r="C7880" t="str">
            <v>11: Homicide</v>
          </cell>
          <cell r="D7880" t="str">
            <v>21 to 30</v>
          </cell>
          <cell r="E7880" t="str">
            <v>Non-Maori</v>
          </cell>
          <cell r="F7880">
            <v>29</v>
          </cell>
          <cell r="G7880">
            <v>74636.710000000006</v>
          </cell>
          <cell r="H7880">
            <v>20.393548387096775</v>
          </cell>
          <cell r="I7880">
            <v>55931.11023503662</v>
          </cell>
          <cell r="J7880">
            <v>20.393548387096775</v>
          </cell>
          <cell r="K7880">
            <v>450170</v>
          </cell>
        </row>
        <row r="7881">
          <cell r="A7881">
            <v>2005</v>
          </cell>
          <cell r="B7881" t="str">
            <v>1: Violence</v>
          </cell>
          <cell r="C7881" t="str">
            <v>11: Homicide</v>
          </cell>
          <cell r="D7881" t="str">
            <v>31 to 50</v>
          </cell>
          <cell r="E7881" t="str">
            <v>Maori</v>
          </cell>
          <cell r="F7881">
            <v>13</v>
          </cell>
          <cell r="G7881">
            <v>36965.599999999999</v>
          </cell>
          <cell r="H7881">
            <v>9.1419354838709683</v>
          </cell>
          <cell r="I7881">
            <v>27701.208272769123</v>
          </cell>
          <cell r="J7881">
            <v>9.1419354838709683</v>
          </cell>
          <cell r="K7881">
            <v>158560</v>
          </cell>
        </row>
        <row r="7882">
          <cell r="A7882">
            <v>2005</v>
          </cell>
          <cell r="B7882" t="str">
            <v>1: Violence</v>
          </cell>
          <cell r="C7882" t="str">
            <v>11: Homicide</v>
          </cell>
          <cell r="D7882" t="str">
            <v>31 to 50</v>
          </cell>
          <cell r="E7882" t="str">
            <v>Non-Maori</v>
          </cell>
          <cell r="F7882">
            <v>33</v>
          </cell>
          <cell r="G7882">
            <v>89893.09</v>
          </cell>
          <cell r="H7882">
            <v>23.206451612903223</v>
          </cell>
          <cell r="I7882">
            <v>67363.906128205126</v>
          </cell>
          <cell r="J7882">
            <v>23.206451612903223</v>
          </cell>
          <cell r="K7882">
            <v>1063620</v>
          </cell>
        </row>
        <row r="7883">
          <cell r="A7883">
            <v>2005</v>
          </cell>
          <cell r="B7883" t="str">
            <v>1: Violence</v>
          </cell>
          <cell r="C7883" t="str">
            <v>11: Homicide</v>
          </cell>
          <cell r="D7883" t="str">
            <v>51 or older</v>
          </cell>
          <cell r="E7883" t="str">
            <v>Maori</v>
          </cell>
          <cell r="F7883">
            <v>5</v>
          </cell>
          <cell r="G7883">
            <v>15516.16</v>
          </cell>
          <cell r="H7883">
            <v>3.5161290322580645</v>
          </cell>
          <cell r="I7883">
            <v>11627.469316164468</v>
          </cell>
          <cell r="J7883">
            <v>3.5161290322580645</v>
          </cell>
          <cell r="K7883">
            <v>78020</v>
          </cell>
        </row>
        <row r="7884">
          <cell r="A7884">
            <v>2005</v>
          </cell>
          <cell r="B7884" t="str">
            <v>1: Violence</v>
          </cell>
          <cell r="C7884" t="str">
            <v>11: Homicide</v>
          </cell>
          <cell r="D7884" t="str">
            <v>51 or older</v>
          </cell>
          <cell r="E7884" t="str">
            <v>Non-Maori</v>
          </cell>
          <cell r="F7884">
            <v>6</v>
          </cell>
          <cell r="G7884">
            <v>19166.16</v>
          </cell>
          <cell r="H7884">
            <v>4.2193548387096778</v>
          </cell>
          <cell r="I7884">
            <v>14362.699102658056</v>
          </cell>
          <cell r="J7884">
            <v>4.2193548387096778</v>
          </cell>
          <cell r="K7884">
            <v>1039300</v>
          </cell>
        </row>
        <row r="7885">
          <cell r="A7885">
            <v>2005</v>
          </cell>
          <cell r="B7885" t="str">
            <v>1: Violence</v>
          </cell>
          <cell r="C7885" t="str">
            <v>12: Kidnapping And Abduction</v>
          </cell>
          <cell r="D7885" t="str">
            <v>0 to 9</v>
          </cell>
          <cell r="E7885" t="str">
            <v>Maori</v>
          </cell>
          <cell r="F7885" t="str">
            <v>Pacific peoples</v>
          </cell>
          <cell r="G7885">
            <v>187</v>
          </cell>
          <cell r="H7885">
            <v>483.25</v>
          </cell>
          <cell r="I7885">
            <v>252.49434081568131</v>
          </cell>
          <cell r="J7885">
            <v>545.03927035828337</v>
          </cell>
          <cell r="K7885">
            <v>144870</v>
          </cell>
        </row>
        <row r="7886">
          <cell r="A7886">
            <v>2005</v>
          </cell>
          <cell r="B7886" t="str">
            <v>1: Violence</v>
          </cell>
          <cell r="C7886" t="str">
            <v>12: Kidnapping And Abduction</v>
          </cell>
          <cell r="D7886" t="str">
            <v>0 to 9</v>
          </cell>
          <cell r="E7886" t="str">
            <v>Non-Maori</v>
          </cell>
          <cell r="F7886" t="str">
            <v>Maori</v>
          </cell>
          <cell r="G7886">
            <v>1033</v>
          </cell>
          <cell r="H7886">
            <v>6411.88</v>
          </cell>
          <cell r="I7886">
            <v>1394.7949415112234</v>
          </cell>
          <cell r="J7886">
            <v>7231.7152546815651</v>
          </cell>
          <cell r="K7886">
            <v>431840</v>
          </cell>
        </row>
        <row r="7887">
          <cell r="A7887">
            <v>2005</v>
          </cell>
          <cell r="B7887" t="str">
            <v>1: Violence</v>
          </cell>
          <cell r="C7887" t="str">
            <v>12: Kidnapping And Abduction</v>
          </cell>
          <cell r="D7887" t="str">
            <v>10 to 13</v>
          </cell>
          <cell r="E7887" t="str">
            <v>Maori</v>
          </cell>
          <cell r="F7887">
            <v>2</v>
          </cell>
          <cell r="G7887">
            <v>1058.8</v>
          </cell>
          <cell r="H7887">
            <v>2.388235294117647</v>
          </cell>
          <cell r="I7887">
            <v>1222.1003978120038</v>
          </cell>
          <cell r="J7887">
            <v>2.388235294117647</v>
          </cell>
          <cell r="K7887">
            <v>56970</v>
          </cell>
        </row>
        <row r="7888">
          <cell r="A7888">
            <v>2005</v>
          </cell>
          <cell r="B7888" t="str">
            <v>1: Violence</v>
          </cell>
          <cell r="C7888" t="str">
            <v>12: Kidnapping And Abduction</v>
          </cell>
          <cell r="D7888" t="str">
            <v>10 to 13</v>
          </cell>
          <cell r="E7888" t="str">
            <v>Non-Maori</v>
          </cell>
          <cell r="F7888">
            <v>1</v>
          </cell>
          <cell r="G7888">
            <v>912.97</v>
          </cell>
          <cell r="H7888">
            <v>1.1941176470588235</v>
          </cell>
          <cell r="I7888">
            <v>1053.7788063755434</v>
          </cell>
          <cell r="J7888">
            <v>1.1941176470588235</v>
          </cell>
          <cell r="K7888">
            <v>191370</v>
          </cell>
        </row>
        <row r="7889">
          <cell r="A7889">
            <v>2005</v>
          </cell>
          <cell r="B7889" t="str">
            <v>1: Violence</v>
          </cell>
          <cell r="C7889" t="str">
            <v>12: Kidnapping And Abduction</v>
          </cell>
          <cell r="D7889" t="str">
            <v>14 to 16</v>
          </cell>
          <cell r="E7889" t="str">
            <v>Maori</v>
          </cell>
          <cell r="F7889">
            <v>9</v>
          </cell>
          <cell r="G7889">
            <v>8216.73</v>
          </cell>
          <cell r="H7889">
            <v>10.747058823529411</v>
          </cell>
          <cell r="I7889">
            <v>9484.0092573798902</v>
          </cell>
          <cell r="J7889">
            <v>10.747058823529411</v>
          </cell>
          <cell r="K7889">
            <v>41970</v>
          </cell>
        </row>
        <row r="7890">
          <cell r="A7890">
            <v>2005</v>
          </cell>
          <cell r="B7890" t="str">
            <v>1: Violence</v>
          </cell>
          <cell r="C7890" t="str">
            <v>12: Kidnapping And Abduction</v>
          </cell>
          <cell r="D7890" t="str">
            <v>14 to 16</v>
          </cell>
          <cell r="E7890" t="str">
            <v>Non-Maori</v>
          </cell>
          <cell r="F7890">
            <v>3</v>
          </cell>
          <cell r="G7890">
            <v>2738.91</v>
          </cell>
          <cell r="H7890">
            <v>3.5823529411764707</v>
          </cell>
          <cell r="I7890">
            <v>3161.3364191266301</v>
          </cell>
          <cell r="J7890">
            <v>3.5823529411764707</v>
          </cell>
          <cell r="K7890">
            <v>149480</v>
          </cell>
        </row>
        <row r="7891">
          <cell r="A7891">
            <v>2005</v>
          </cell>
          <cell r="B7891" t="str">
            <v>1: Violence</v>
          </cell>
          <cell r="C7891" t="str">
            <v>12: Kidnapping And Abduction</v>
          </cell>
          <cell r="D7891" t="str">
            <v>17 to 20</v>
          </cell>
          <cell r="E7891" t="str">
            <v>Maori</v>
          </cell>
          <cell r="F7891">
            <v>8</v>
          </cell>
          <cell r="G7891">
            <v>6536.62</v>
          </cell>
          <cell r="H7891">
            <v>9.552941176470588</v>
          </cell>
          <cell r="I7891">
            <v>7544.7732360652644</v>
          </cell>
          <cell r="J7891">
            <v>9.552941176470588</v>
          </cell>
          <cell r="K7891">
            <v>48700</v>
          </cell>
        </row>
        <row r="7892">
          <cell r="A7892">
            <v>2005</v>
          </cell>
          <cell r="B7892" t="str">
            <v>1: Violence</v>
          </cell>
          <cell r="C7892" t="str">
            <v>12: Kidnapping And Abduction</v>
          </cell>
          <cell r="D7892" t="str">
            <v>17 to 20</v>
          </cell>
          <cell r="E7892" t="str">
            <v>Non-Maori</v>
          </cell>
          <cell r="F7892">
            <v>14</v>
          </cell>
          <cell r="G7892">
            <v>9713.02</v>
          </cell>
          <cell r="H7892">
            <v>16.71764705882353</v>
          </cell>
          <cell r="I7892">
            <v>11211.074429501276</v>
          </cell>
          <cell r="J7892">
            <v>16.71764705882353</v>
          </cell>
          <cell r="K7892">
            <v>190500</v>
          </cell>
        </row>
        <row r="7893">
          <cell r="A7893">
            <v>2005</v>
          </cell>
          <cell r="B7893" t="str">
            <v>1: Violence</v>
          </cell>
          <cell r="C7893" t="str">
            <v>12: Kidnapping And Abduction</v>
          </cell>
          <cell r="D7893" t="str">
            <v>21 to 30</v>
          </cell>
          <cell r="E7893" t="str">
            <v>Maori</v>
          </cell>
          <cell r="F7893">
            <v>40</v>
          </cell>
          <cell r="G7893">
            <v>34217.379999999997</v>
          </cell>
          <cell r="H7893">
            <v>47.764705882352942</v>
          </cell>
          <cell r="I7893">
            <v>39494.7806102045</v>
          </cell>
          <cell r="J7893">
            <v>47.764705882352942</v>
          </cell>
          <cell r="K7893">
            <v>88500</v>
          </cell>
        </row>
        <row r="7894">
          <cell r="A7894">
            <v>2005</v>
          </cell>
          <cell r="B7894" t="str">
            <v>1: Violence</v>
          </cell>
          <cell r="C7894" t="str">
            <v>12: Kidnapping And Abduction</v>
          </cell>
          <cell r="D7894" t="str">
            <v>21 to 30</v>
          </cell>
          <cell r="E7894" t="str">
            <v>Non-Maori</v>
          </cell>
          <cell r="F7894">
            <v>34</v>
          </cell>
          <cell r="G7894">
            <v>27205.279999999999</v>
          </cell>
          <cell r="H7894">
            <v>40.6</v>
          </cell>
          <cell r="I7894">
            <v>31401.193342073067</v>
          </cell>
          <cell r="J7894">
            <v>40.6</v>
          </cell>
          <cell r="K7894">
            <v>450170</v>
          </cell>
        </row>
        <row r="7895">
          <cell r="A7895">
            <v>2005</v>
          </cell>
          <cell r="B7895" t="str">
            <v>1: Violence</v>
          </cell>
          <cell r="C7895" t="str">
            <v>12: Kidnapping And Abduction</v>
          </cell>
          <cell r="D7895" t="str">
            <v>31 to 50</v>
          </cell>
          <cell r="E7895" t="str">
            <v>Maori</v>
          </cell>
          <cell r="F7895">
            <v>23</v>
          </cell>
          <cell r="G7895">
            <v>19464.03</v>
          </cell>
          <cell r="H7895">
            <v>27.464705882352938</v>
          </cell>
          <cell r="I7895">
            <v>22465.99811675934</v>
          </cell>
          <cell r="J7895">
            <v>27.464705882352938</v>
          </cell>
          <cell r="K7895">
            <v>158560</v>
          </cell>
        </row>
        <row r="7896">
          <cell r="A7896">
            <v>2005</v>
          </cell>
          <cell r="B7896" t="str">
            <v>1: Violence</v>
          </cell>
          <cell r="C7896" t="str">
            <v>12: Kidnapping And Abduction</v>
          </cell>
          <cell r="D7896" t="str">
            <v>31 to 50</v>
          </cell>
          <cell r="E7896" t="str">
            <v>Non-Maori</v>
          </cell>
          <cell r="F7896">
            <v>32</v>
          </cell>
          <cell r="G7896">
            <v>27680.76</v>
          </cell>
          <cell r="H7896">
            <v>38.211764705882352</v>
          </cell>
          <cell r="I7896">
            <v>31950.00737413923</v>
          </cell>
          <cell r="J7896">
            <v>38.211764705882352</v>
          </cell>
          <cell r="K7896">
            <v>1063620</v>
          </cell>
        </row>
        <row r="7897">
          <cell r="A7897">
            <v>2005</v>
          </cell>
          <cell r="B7897" t="str">
            <v>1: Violence</v>
          </cell>
          <cell r="C7897" t="str">
            <v>12: Kidnapping And Abduction</v>
          </cell>
          <cell r="D7897" t="str">
            <v>51 or older</v>
          </cell>
          <cell r="E7897" t="str">
            <v>Maori</v>
          </cell>
          <cell r="F7897">
            <v>1</v>
          </cell>
          <cell r="G7897">
            <v>912.97</v>
          </cell>
          <cell r="H7897">
            <v>1.1941176470588235</v>
          </cell>
          <cell r="I7897">
            <v>1053.7788063755434</v>
          </cell>
          <cell r="J7897">
            <v>1.1941176470588235</v>
          </cell>
          <cell r="K7897">
            <v>78020</v>
          </cell>
        </row>
        <row r="7898">
          <cell r="A7898">
            <v>2005</v>
          </cell>
          <cell r="B7898" t="str">
            <v>1: Violence</v>
          </cell>
          <cell r="C7898" t="str">
            <v>12: Kidnapping And Abduction</v>
          </cell>
          <cell r="D7898" t="str">
            <v>51 or older</v>
          </cell>
          <cell r="E7898" t="str">
            <v>Non-Maori</v>
          </cell>
          <cell r="F7898">
            <v>3</v>
          </cell>
          <cell r="G7898">
            <v>1971.77</v>
          </cell>
          <cell r="H7898">
            <v>3.5823529411764707</v>
          </cell>
          <cell r="I7898">
            <v>2275.8792041875472</v>
          </cell>
          <cell r="J7898">
            <v>3.5823529411764707</v>
          </cell>
          <cell r="K7898">
            <v>1039300</v>
          </cell>
        </row>
        <row r="7899">
          <cell r="A7899">
            <v>2005</v>
          </cell>
          <cell r="B7899" t="str">
            <v>1: Violence</v>
          </cell>
          <cell r="C7899" t="str">
            <v>13: Robbery</v>
          </cell>
          <cell r="D7899" t="str">
            <v>0 to 9</v>
          </cell>
          <cell r="E7899" t="str">
            <v>Maori</v>
          </cell>
          <cell r="F7899">
            <v>3</v>
          </cell>
          <cell r="G7899">
            <v>1718.49</v>
          </cell>
          <cell r="H7899">
            <v>5.1786271450858035</v>
          </cell>
          <cell r="I7899">
            <v>2723.3272923418949</v>
          </cell>
          <cell r="J7899">
            <v>5.1786271450858035</v>
          </cell>
          <cell r="K7899">
            <v>144870</v>
          </cell>
        </row>
        <row r="7900">
          <cell r="A7900">
            <v>2005</v>
          </cell>
          <cell r="B7900" t="str">
            <v>1: Violence</v>
          </cell>
          <cell r="C7900" t="str">
            <v>13: Robbery</v>
          </cell>
          <cell r="D7900" t="str">
            <v>0 to 9</v>
          </cell>
          <cell r="E7900" t="str">
            <v>Non-Maori</v>
          </cell>
          <cell r="F7900" t="str">
            <v>Pacific peoples</v>
          </cell>
          <cell r="K7900">
            <v>431840</v>
          </cell>
        </row>
        <row r="7901">
          <cell r="A7901">
            <v>2005</v>
          </cell>
          <cell r="B7901" t="str">
            <v>1: Violence</v>
          </cell>
          <cell r="C7901" t="str">
            <v>13: Robbery</v>
          </cell>
          <cell r="D7901" t="str">
            <v>10 to 13</v>
          </cell>
          <cell r="E7901" t="str">
            <v>Maori</v>
          </cell>
          <cell r="F7901">
            <v>60</v>
          </cell>
          <cell r="G7901">
            <v>44847.96</v>
          </cell>
          <cell r="H7901">
            <v>103.57254290171608</v>
          </cell>
          <cell r="I7901">
            <v>71071.506656342201</v>
          </cell>
          <cell r="J7901">
            <v>103.57254290171608</v>
          </cell>
          <cell r="K7901">
            <v>56970</v>
          </cell>
        </row>
        <row r="7902">
          <cell r="A7902">
            <v>2005</v>
          </cell>
          <cell r="B7902" t="str">
            <v>1: Violence</v>
          </cell>
          <cell r="C7902" t="str">
            <v>13: Robbery</v>
          </cell>
          <cell r="D7902" t="str">
            <v>10 to 13</v>
          </cell>
          <cell r="E7902" t="str">
            <v>Non-Maori</v>
          </cell>
          <cell r="F7902">
            <v>25</v>
          </cell>
          <cell r="G7902">
            <v>18161.169999999998</v>
          </cell>
          <cell r="H7902">
            <v>43.155226209048365</v>
          </cell>
          <cell r="I7902">
            <v>28780.388551496282</v>
          </cell>
          <cell r="J7902">
            <v>43.155226209048365</v>
          </cell>
          <cell r="K7902">
            <v>191370</v>
          </cell>
        </row>
        <row r="7903">
          <cell r="A7903">
            <v>2005</v>
          </cell>
          <cell r="B7903" t="str">
            <v>1: Violence</v>
          </cell>
          <cell r="C7903" t="str">
            <v>13: Robbery</v>
          </cell>
          <cell r="D7903" t="str">
            <v>14 to 16</v>
          </cell>
          <cell r="E7903" t="str">
            <v>Maori</v>
          </cell>
          <cell r="F7903">
            <v>255</v>
          </cell>
          <cell r="G7903">
            <v>183054.11</v>
          </cell>
          <cell r="H7903">
            <v>440.18330733229328</v>
          </cell>
          <cell r="I7903">
            <v>290089.7030173901</v>
          </cell>
          <cell r="J7903">
            <v>440.18330733229328</v>
          </cell>
          <cell r="K7903">
            <v>41970</v>
          </cell>
        </row>
        <row r="7904">
          <cell r="A7904">
            <v>2005</v>
          </cell>
          <cell r="B7904" t="str">
            <v>1: Violence</v>
          </cell>
          <cell r="C7904" t="str">
            <v>13: Robbery</v>
          </cell>
          <cell r="D7904" t="str">
            <v>14 to 16</v>
          </cell>
          <cell r="E7904" t="str">
            <v>Non-Maori</v>
          </cell>
          <cell r="F7904">
            <v>212</v>
          </cell>
          <cell r="G7904">
            <v>153338.04</v>
          </cell>
          <cell r="H7904">
            <v>365.95631825273011</v>
          </cell>
          <cell r="I7904">
            <v>242998.02110353427</v>
          </cell>
          <cell r="J7904">
            <v>365.95631825273011</v>
          </cell>
          <cell r="K7904">
            <v>149480</v>
          </cell>
        </row>
        <row r="7905">
          <cell r="A7905">
            <v>2005</v>
          </cell>
          <cell r="B7905" t="str">
            <v>1: Violence</v>
          </cell>
          <cell r="C7905" t="str">
            <v>13: Robbery</v>
          </cell>
          <cell r="D7905" t="str">
            <v>17 to 20</v>
          </cell>
          <cell r="E7905" t="str">
            <v>Maori</v>
          </cell>
          <cell r="F7905">
            <v>208</v>
          </cell>
          <cell r="G7905">
            <v>147955.72</v>
          </cell>
          <cell r="H7905">
            <v>359.05148205928236</v>
          </cell>
          <cell r="I7905">
            <v>234468.54525431924</v>
          </cell>
          <cell r="J7905">
            <v>359.05148205928236</v>
          </cell>
          <cell r="K7905">
            <v>48700</v>
          </cell>
        </row>
        <row r="7906">
          <cell r="A7906">
            <v>2005</v>
          </cell>
          <cell r="B7906" t="str">
            <v>1: Violence</v>
          </cell>
          <cell r="C7906" t="str">
            <v>13: Robbery</v>
          </cell>
          <cell r="D7906" t="str">
            <v>17 to 20</v>
          </cell>
          <cell r="E7906" t="str">
            <v>Non-Maori</v>
          </cell>
          <cell r="F7906">
            <v>162</v>
          </cell>
          <cell r="G7906">
            <v>123684.38</v>
          </cell>
          <cell r="H7906">
            <v>279.64586583463336</v>
          </cell>
          <cell r="I7906">
            <v>196005.24163095842</v>
          </cell>
          <cell r="J7906">
            <v>279.64586583463336</v>
          </cell>
          <cell r="K7906">
            <v>190500</v>
          </cell>
        </row>
        <row r="7907">
          <cell r="A7907">
            <v>2005</v>
          </cell>
          <cell r="B7907" t="str">
            <v>1: Violence</v>
          </cell>
          <cell r="C7907" t="str">
            <v>13: Robbery</v>
          </cell>
          <cell r="D7907" t="str">
            <v>21 to 30</v>
          </cell>
          <cell r="E7907" t="str">
            <v>Maori</v>
          </cell>
          <cell r="F7907">
            <v>152</v>
          </cell>
          <cell r="G7907">
            <v>102260.93</v>
          </cell>
          <cell r="H7907">
            <v>262.38377535101404</v>
          </cell>
          <cell r="I7907">
            <v>162055.04926375111</v>
          </cell>
          <cell r="J7907">
            <v>262.38377535101404</v>
          </cell>
          <cell r="K7907">
            <v>88500</v>
          </cell>
        </row>
        <row r="7908">
          <cell r="A7908">
            <v>2005</v>
          </cell>
          <cell r="B7908" t="str">
            <v>1: Violence</v>
          </cell>
          <cell r="C7908" t="str">
            <v>13: Robbery</v>
          </cell>
          <cell r="D7908" t="str">
            <v>21 to 30</v>
          </cell>
          <cell r="E7908" t="str">
            <v>Non-Maori</v>
          </cell>
          <cell r="F7908">
            <v>98</v>
          </cell>
          <cell r="G7908">
            <v>69992.31999999992</v>
          </cell>
          <cell r="H7908">
            <v>169.16848673946956</v>
          </cell>
          <cell r="I7908">
            <v>110918.30345845901</v>
          </cell>
          <cell r="J7908">
            <v>169.16848673946956</v>
          </cell>
          <cell r="K7908">
            <v>450170</v>
          </cell>
        </row>
        <row r="7909">
          <cell r="A7909">
            <v>2005</v>
          </cell>
          <cell r="B7909" t="str">
            <v>1: Violence</v>
          </cell>
          <cell r="C7909" t="str">
            <v>13: Robbery</v>
          </cell>
          <cell r="D7909" t="str">
            <v>31 to 50</v>
          </cell>
          <cell r="E7909" t="str">
            <v>Maori</v>
          </cell>
          <cell r="F7909">
            <v>58</v>
          </cell>
          <cell r="G7909">
            <v>37357.25</v>
          </cell>
          <cell r="H7909">
            <v>100.1201248049922</v>
          </cell>
          <cell r="I7909">
            <v>59200.820773958061</v>
          </cell>
          <cell r="J7909">
            <v>100.1201248049922</v>
          </cell>
          <cell r="K7909">
            <v>158560</v>
          </cell>
        </row>
        <row r="7910">
          <cell r="A7910">
            <v>2005</v>
          </cell>
          <cell r="B7910" t="str">
            <v>1: Violence</v>
          </cell>
          <cell r="C7910" t="str">
            <v>13: Robbery</v>
          </cell>
          <cell r="D7910" t="str">
            <v>31 to 50</v>
          </cell>
          <cell r="E7910" t="str">
            <v>Non-Maori</v>
          </cell>
          <cell r="F7910">
            <v>44</v>
          </cell>
          <cell r="G7910">
            <v>31254.9</v>
          </cell>
          <cell r="H7910">
            <v>75.95319812792512</v>
          </cell>
          <cell r="I7910">
            <v>49530.2982207733</v>
          </cell>
          <cell r="J7910">
            <v>75.95319812792512</v>
          </cell>
          <cell r="K7910">
            <v>1063620</v>
          </cell>
        </row>
        <row r="7911">
          <cell r="A7911">
            <v>2005</v>
          </cell>
          <cell r="B7911" t="str">
            <v>1: Violence</v>
          </cell>
          <cell r="C7911" t="str">
            <v>13: Robbery</v>
          </cell>
          <cell r="D7911" t="str">
            <v>51 or older</v>
          </cell>
          <cell r="E7911" t="str">
            <v>Maori</v>
          </cell>
          <cell r="F7911">
            <v>1</v>
          </cell>
          <cell r="G7911">
            <v>456.93</v>
          </cell>
          <cell r="H7911">
            <v>1.7262090483619346</v>
          </cell>
          <cell r="I7911">
            <v>724.10659339872916</v>
          </cell>
          <cell r="J7911">
            <v>1.7262090483619346</v>
          </cell>
          <cell r="K7911">
            <v>78020</v>
          </cell>
        </row>
        <row r="7912">
          <cell r="A7912">
            <v>2005</v>
          </cell>
          <cell r="B7912" t="str">
            <v>1: Violence</v>
          </cell>
          <cell r="C7912" t="str">
            <v>13: Robbery</v>
          </cell>
          <cell r="D7912" t="str">
            <v>51 or older</v>
          </cell>
          <cell r="E7912" t="str">
            <v>Non-Maori</v>
          </cell>
          <cell r="F7912">
            <v>4</v>
          </cell>
          <cell r="G7912">
            <v>3805.88</v>
          </cell>
          <cell r="H7912">
            <v>6.9048361934477382</v>
          </cell>
          <cell r="I7912">
            <v>6031.2581832761143</v>
          </cell>
          <cell r="J7912">
            <v>6.9048361934477382</v>
          </cell>
          <cell r="K7912">
            <v>1039300</v>
          </cell>
        </row>
        <row r="7913">
          <cell r="A7913">
            <v>2005</v>
          </cell>
          <cell r="B7913" t="str">
            <v>1: Violence</v>
          </cell>
          <cell r="C7913" t="str">
            <v>14: Grievous Assaults</v>
          </cell>
          <cell r="D7913" t="str">
            <v>0 to 9</v>
          </cell>
          <cell r="E7913" t="str">
            <v>Maori</v>
          </cell>
          <cell r="F7913">
            <v>2</v>
          </cell>
          <cell r="G7913">
            <v>164.86</v>
          </cell>
          <cell r="H7913">
            <v>2.1820250284414104</v>
          </cell>
          <cell r="I7913">
            <v>172.60813910503592</v>
          </cell>
          <cell r="J7913">
            <v>2.1820250284414104</v>
          </cell>
          <cell r="K7913">
            <v>144870</v>
          </cell>
        </row>
        <row r="7914">
          <cell r="A7914">
            <v>2005</v>
          </cell>
          <cell r="B7914" t="str">
            <v>1: Violence</v>
          </cell>
          <cell r="C7914" t="str">
            <v>14: Grievous Assaults</v>
          </cell>
          <cell r="D7914" t="str">
            <v>0 to 9</v>
          </cell>
          <cell r="E7914" t="str">
            <v>Non-Maori</v>
          </cell>
          <cell r="F7914">
            <v>2</v>
          </cell>
          <cell r="G7914">
            <v>164.86</v>
          </cell>
          <cell r="H7914">
            <v>2.1820250284414104</v>
          </cell>
          <cell r="I7914">
            <v>172.60813910503592</v>
          </cell>
          <cell r="J7914">
            <v>2.1820250284414104</v>
          </cell>
          <cell r="K7914">
            <v>431840</v>
          </cell>
        </row>
        <row r="7915">
          <cell r="A7915">
            <v>2005</v>
          </cell>
          <cell r="B7915" t="str">
            <v>1: Violence</v>
          </cell>
          <cell r="C7915" t="str">
            <v>14: Grievous Assaults</v>
          </cell>
          <cell r="D7915" t="str">
            <v>10 to 13</v>
          </cell>
          <cell r="E7915" t="str">
            <v>Maori</v>
          </cell>
          <cell r="F7915">
            <v>34</v>
          </cell>
          <cell r="G7915">
            <v>5366.43</v>
          </cell>
          <cell r="H7915">
            <v>37.094425483503983</v>
          </cell>
          <cell r="I7915">
            <v>5618.6430664651107</v>
          </cell>
          <cell r="J7915">
            <v>37.094425483503983</v>
          </cell>
          <cell r="K7915">
            <v>56970</v>
          </cell>
        </row>
        <row r="7916">
          <cell r="A7916">
            <v>2005</v>
          </cell>
          <cell r="B7916" t="str">
            <v>1: Violence</v>
          </cell>
          <cell r="C7916" t="str">
            <v>14: Grievous Assaults</v>
          </cell>
          <cell r="D7916" t="str">
            <v>10 to 13</v>
          </cell>
          <cell r="E7916" t="str">
            <v>Non-Maori</v>
          </cell>
          <cell r="F7916">
            <v>17</v>
          </cell>
          <cell r="G7916">
            <v>1539.64</v>
          </cell>
          <cell r="H7916">
            <v>18.547212741751991</v>
          </cell>
          <cell r="I7916">
            <v>1612.0004567007011</v>
          </cell>
          <cell r="J7916">
            <v>18.547212741751991</v>
          </cell>
          <cell r="K7916">
            <v>191370</v>
          </cell>
        </row>
        <row r="7917">
          <cell r="A7917">
            <v>2005</v>
          </cell>
          <cell r="B7917" t="str">
            <v>1: Violence</v>
          </cell>
          <cell r="C7917" t="str">
            <v>14: Grievous Assaults</v>
          </cell>
          <cell r="D7917" t="str">
            <v>14 to 16</v>
          </cell>
          <cell r="E7917" t="str">
            <v>Maori</v>
          </cell>
          <cell r="F7917">
            <v>130</v>
          </cell>
          <cell r="G7917">
            <v>25607.1</v>
          </cell>
          <cell r="H7917">
            <v>141.83162684869168</v>
          </cell>
          <cell r="I7917">
            <v>26810.590069614042</v>
          </cell>
          <cell r="J7917">
            <v>141.83162684869168</v>
          </cell>
          <cell r="K7917">
            <v>41970</v>
          </cell>
        </row>
        <row r="7918">
          <cell r="A7918">
            <v>2005</v>
          </cell>
          <cell r="B7918" t="str">
            <v>1: Violence</v>
          </cell>
          <cell r="C7918" t="str">
            <v>14: Grievous Assaults</v>
          </cell>
          <cell r="D7918" t="str">
            <v>14 to 16</v>
          </cell>
          <cell r="E7918" t="str">
            <v>Non-Maori</v>
          </cell>
          <cell r="F7918">
            <v>193</v>
          </cell>
          <cell r="G7918">
            <v>48668.59</v>
          </cell>
          <cell r="H7918">
            <v>210.56541524459612</v>
          </cell>
          <cell r="I7918">
            <v>50955.930806538672</v>
          </cell>
          <cell r="J7918">
            <v>210.56541524459612</v>
          </cell>
          <cell r="K7918">
            <v>149480</v>
          </cell>
        </row>
        <row r="7919">
          <cell r="A7919">
            <v>2005</v>
          </cell>
          <cell r="B7919" t="str">
            <v>1: Violence</v>
          </cell>
          <cell r="C7919" t="str">
            <v>14: Grievous Assaults</v>
          </cell>
          <cell r="D7919" t="str">
            <v>17 to 20</v>
          </cell>
          <cell r="E7919" t="str">
            <v>Maori</v>
          </cell>
          <cell r="F7919">
            <v>323</v>
          </cell>
          <cell r="G7919">
            <v>99975.779999999533</v>
          </cell>
          <cell r="H7919">
            <v>352.39704209328784</v>
          </cell>
          <cell r="I7919">
            <v>104674.47131732613</v>
          </cell>
          <cell r="J7919">
            <v>352.39704209328784</v>
          </cell>
          <cell r="K7919">
            <v>48700</v>
          </cell>
        </row>
        <row r="7920">
          <cell r="A7920">
            <v>2005</v>
          </cell>
          <cell r="B7920" t="str">
            <v>1: Violence</v>
          </cell>
          <cell r="C7920" t="str">
            <v>14: Grievous Assaults</v>
          </cell>
          <cell r="D7920" t="str">
            <v>17 to 20</v>
          </cell>
          <cell r="E7920" t="str">
            <v>Non-Maori</v>
          </cell>
          <cell r="F7920">
            <v>472</v>
          </cell>
          <cell r="G7920">
            <v>136201.35999999911</v>
          </cell>
          <cell r="H7920">
            <v>514.95790671217298</v>
          </cell>
          <cell r="I7920">
            <v>142602.59185475504</v>
          </cell>
          <cell r="J7920">
            <v>514.95790671217298</v>
          </cell>
          <cell r="K7920">
            <v>190500</v>
          </cell>
        </row>
        <row r="7921">
          <cell r="A7921">
            <v>2005</v>
          </cell>
          <cell r="B7921" t="str">
            <v>1: Violence</v>
          </cell>
          <cell r="C7921" t="str">
            <v>14: Grievous Assaults</v>
          </cell>
          <cell r="D7921" t="str">
            <v>21 to 30</v>
          </cell>
          <cell r="E7921" t="str">
            <v>Maori</v>
          </cell>
          <cell r="F7921">
            <v>517</v>
          </cell>
          <cell r="G7921">
            <v>135215.24999999913</v>
          </cell>
          <cell r="H7921">
            <v>564.05346985210463</v>
          </cell>
          <cell r="I7921">
            <v>141570.13636492816</v>
          </cell>
          <cell r="J7921">
            <v>564.05346985210463</v>
          </cell>
          <cell r="K7921">
            <v>88500</v>
          </cell>
        </row>
        <row r="7922">
          <cell r="A7922">
            <v>2005</v>
          </cell>
          <cell r="B7922" t="str">
            <v>1: Violence</v>
          </cell>
          <cell r="C7922" t="str">
            <v>14: Grievous Assaults</v>
          </cell>
          <cell r="D7922" t="str">
            <v>21 to 30</v>
          </cell>
          <cell r="E7922" t="str">
            <v>Non-Maori</v>
          </cell>
          <cell r="F7922">
            <v>532</v>
          </cell>
          <cell r="G7922">
            <v>126633.22999999893</v>
          </cell>
          <cell r="H7922">
            <v>580.41865756541529</v>
          </cell>
          <cell r="I7922">
            <v>132584.77604731178</v>
          </cell>
          <cell r="J7922">
            <v>580.41865756541529</v>
          </cell>
          <cell r="K7922">
            <v>450170</v>
          </cell>
        </row>
        <row r="7923">
          <cell r="A7923">
            <v>2005</v>
          </cell>
          <cell r="B7923" t="str">
            <v>1: Violence</v>
          </cell>
          <cell r="C7923" t="str">
            <v>14: Grievous Assaults</v>
          </cell>
          <cell r="D7923" t="str">
            <v>31 to 50</v>
          </cell>
          <cell r="E7923" t="str">
            <v>Maori</v>
          </cell>
          <cell r="F7923">
            <v>533</v>
          </cell>
          <cell r="G7923">
            <v>118621.48999999916</v>
          </cell>
          <cell r="H7923">
            <v>581.50967007963595</v>
          </cell>
          <cell r="I7923">
            <v>124196.49791803033</v>
          </cell>
          <cell r="J7923">
            <v>581.50967007963595</v>
          </cell>
          <cell r="K7923">
            <v>158560</v>
          </cell>
        </row>
        <row r="7924">
          <cell r="A7924">
            <v>2005</v>
          </cell>
          <cell r="B7924" t="str">
            <v>1: Violence</v>
          </cell>
          <cell r="C7924" t="str">
            <v>14: Grievous Assaults</v>
          </cell>
          <cell r="D7924" t="str">
            <v>31 to 50</v>
          </cell>
          <cell r="E7924" t="str">
            <v>Non-Maori</v>
          </cell>
          <cell r="F7924">
            <v>628</v>
          </cell>
          <cell r="G7924">
            <v>170420.39999999825</v>
          </cell>
          <cell r="H7924">
            <v>685.15585893060302</v>
          </cell>
          <cell r="I7924">
            <v>178429.86843100542</v>
          </cell>
          <cell r="J7924">
            <v>685.15585893060302</v>
          </cell>
          <cell r="K7924">
            <v>1063620</v>
          </cell>
        </row>
        <row r="7925">
          <cell r="A7925">
            <v>2005</v>
          </cell>
          <cell r="B7925" t="str">
            <v>1: Violence</v>
          </cell>
          <cell r="C7925" t="str">
            <v>14: Grievous Assaults</v>
          </cell>
          <cell r="D7925" t="str">
            <v>51 or older</v>
          </cell>
          <cell r="E7925" t="str">
            <v>Maori</v>
          </cell>
          <cell r="F7925">
            <v>48</v>
          </cell>
          <cell r="G7925">
            <v>8449.5300000000007</v>
          </cell>
          <cell r="H7925">
            <v>52.368600682593858</v>
          </cell>
          <cell r="I7925">
            <v>8846.6435133578452</v>
          </cell>
          <cell r="J7925">
            <v>52.368600682593858</v>
          </cell>
          <cell r="K7925">
            <v>78020</v>
          </cell>
        </row>
        <row r="7926">
          <cell r="A7926">
            <v>2005</v>
          </cell>
          <cell r="B7926" t="str">
            <v>1: Violence</v>
          </cell>
          <cell r="C7926" t="str">
            <v>14: Grievous Assaults</v>
          </cell>
          <cell r="D7926" t="str">
            <v>51 or older</v>
          </cell>
          <cell r="E7926" t="str">
            <v>Non-Maori</v>
          </cell>
          <cell r="F7926">
            <v>85</v>
          </cell>
          <cell r="G7926">
            <v>14346.56</v>
          </cell>
          <cell r="H7926">
            <v>92.736063708759957</v>
          </cell>
          <cell r="I7926">
            <v>15020.823875765785</v>
          </cell>
          <cell r="J7926">
            <v>92.736063708759957</v>
          </cell>
          <cell r="K7926">
            <v>1039300</v>
          </cell>
        </row>
        <row r="7927">
          <cell r="A7927">
            <v>2005</v>
          </cell>
          <cell r="B7927" t="str">
            <v>1: Violence</v>
          </cell>
          <cell r="C7927" t="str">
            <v>15: Serious Assaults</v>
          </cell>
          <cell r="D7927" t="str">
            <v>0 to 9</v>
          </cell>
          <cell r="E7927" t="str">
            <v>Maori</v>
          </cell>
          <cell r="F7927">
            <v>6</v>
          </cell>
          <cell r="G7927">
            <v>214.02</v>
          </cell>
          <cell r="H7927">
            <v>6.9910958423893996</v>
          </cell>
          <cell r="I7927">
            <v>246.64401986156292</v>
          </cell>
          <cell r="J7927">
            <v>6.9910958423893996</v>
          </cell>
          <cell r="K7927">
            <v>144870</v>
          </cell>
        </row>
        <row r="7928">
          <cell r="A7928">
            <v>2005</v>
          </cell>
          <cell r="B7928" t="str">
            <v>1: Violence</v>
          </cell>
          <cell r="C7928" t="str">
            <v>15: Serious Assaults</v>
          </cell>
          <cell r="D7928" t="str">
            <v>0 to 9</v>
          </cell>
          <cell r="E7928" t="str">
            <v>Non-Maori</v>
          </cell>
          <cell r="F7928">
            <v>6</v>
          </cell>
          <cell r="G7928">
            <v>60.72</v>
          </cell>
          <cell r="H7928">
            <v>6.9910958423893996</v>
          </cell>
          <cell r="I7928">
            <v>69.975819484132771</v>
          </cell>
          <cell r="J7928">
            <v>6.9910958423893996</v>
          </cell>
          <cell r="K7928">
            <v>431840</v>
          </cell>
        </row>
        <row r="7929">
          <cell r="A7929">
            <v>2005</v>
          </cell>
          <cell r="B7929" t="str">
            <v>1: Violence</v>
          </cell>
          <cell r="C7929" t="str">
            <v>15: Serious Assaults</v>
          </cell>
          <cell r="D7929" t="str">
            <v>10 to 13</v>
          </cell>
          <cell r="E7929" t="str">
            <v>Maori</v>
          </cell>
          <cell r="F7929">
            <v>88</v>
          </cell>
          <cell r="G7929">
            <v>2363.5300000000002</v>
          </cell>
          <cell r="H7929">
            <v>102.53607235504452</v>
          </cell>
          <cell r="I7929">
            <v>2723.8133831576433</v>
          </cell>
          <cell r="J7929">
            <v>102.53607235504452</v>
          </cell>
          <cell r="K7929">
            <v>56970</v>
          </cell>
        </row>
        <row r="7930">
          <cell r="A7930">
            <v>2005</v>
          </cell>
          <cell r="B7930" t="str">
            <v>1: Violence</v>
          </cell>
          <cell r="C7930" t="str">
            <v>15: Serious Assaults</v>
          </cell>
          <cell r="D7930" t="str">
            <v>10 to 13</v>
          </cell>
          <cell r="E7930" t="str">
            <v>Non-Maori</v>
          </cell>
          <cell r="F7930">
            <v>63</v>
          </cell>
          <cell r="G7930">
            <v>1071.26</v>
          </cell>
          <cell r="H7930">
            <v>73.406506345088687</v>
          </cell>
          <cell r="I7930">
            <v>1234.5569232637038</v>
          </cell>
          <cell r="J7930">
            <v>73.406506345088687</v>
          </cell>
          <cell r="K7930">
            <v>191370</v>
          </cell>
        </row>
        <row r="7931">
          <cell r="A7931">
            <v>2005</v>
          </cell>
          <cell r="B7931" t="str">
            <v>1: Violence</v>
          </cell>
          <cell r="C7931" t="str">
            <v>15: Serious Assaults</v>
          </cell>
          <cell r="D7931" t="str">
            <v>14 to 16</v>
          </cell>
          <cell r="E7931" t="str">
            <v>Maori</v>
          </cell>
          <cell r="F7931">
            <v>496</v>
          </cell>
          <cell r="G7931">
            <v>18021.210000000065</v>
          </cell>
          <cell r="H7931">
            <v>577.93058963752367</v>
          </cell>
          <cell r="I7931">
            <v>20768.263139750547</v>
          </cell>
          <cell r="J7931">
            <v>577.93058963752367</v>
          </cell>
          <cell r="K7931">
            <v>41970</v>
          </cell>
        </row>
        <row r="7932">
          <cell r="A7932">
            <v>2005</v>
          </cell>
          <cell r="B7932" t="str">
            <v>1: Violence</v>
          </cell>
          <cell r="C7932" t="str">
            <v>15: Serious Assaults</v>
          </cell>
          <cell r="D7932" t="str">
            <v>14 to 16</v>
          </cell>
          <cell r="E7932" t="str">
            <v>Non-Maori</v>
          </cell>
          <cell r="F7932">
            <v>509</v>
          </cell>
          <cell r="G7932">
            <v>14699.820000000149</v>
          </cell>
          <cell r="H7932">
            <v>593.07796396270066</v>
          </cell>
          <cell r="I7932">
            <v>16940.578899361913</v>
          </cell>
          <cell r="J7932">
            <v>593.07796396270066</v>
          </cell>
          <cell r="K7932">
            <v>149480</v>
          </cell>
        </row>
        <row r="7933">
          <cell r="A7933">
            <v>2005</v>
          </cell>
          <cell r="B7933" t="str">
            <v>1: Violence</v>
          </cell>
          <cell r="C7933" t="str">
            <v>15: Serious Assaults</v>
          </cell>
          <cell r="D7933" t="str">
            <v>17 to 20</v>
          </cell>
          <cell r="E7933" t="str">
            <v>Maori</v>
          </cell>
          <cell r="F7933">
            <v>1038</v>
          </cell>
          <cell r="G7933">
            <v>34873.629999999997</v>
          </cell>
          <cell r="H7933">
            <v>1209.459580733366</v>
          </cell>
          <cell r="I7933">
            <v>40189.572424842496</v>
          </cell>
          <cell r="J7933">
            <v>1209.459580733366</v>
          </cell>
          <cell r="K7933">
            <v>48700</v>
          </cell>
        </row>
        <row r="7934">
          <cell r="A7934">
            <v>2005</v>
          </cell>
          <cell r="B7934" t="str">
            <v>1: Violence</v>
          </cell>
          <cell r="C7934" t="str">
            <v>15: Serious Assaults</v>
          </cell>
          <cell r="D7934" t="str">
            <v>17 to 20</v>
          </cell>
          <cell r="E7934" t="str">
            <v>Non-Maori</v>
          </cell>
          <cell r="F7934">
            <v>1135</v>
          </cell>
          <cell r="G7934">
            <v>33315.65</v>
          </cell>
          <cell r="H7934">
            <v>1322.4822968519945</v>
          </cell>
          <cell r="I7934">
            <v>38394.102608638786</v>
          </cell>
          <cell r="J7934">
            <v>1322.4822968519945</v>
          </cell>
          <cell r="K7934">
            <v>190500</v>
          </cell>
        </row>
        <row r="7935">
          <cell r="A7935">
            <v>2005</v>
          </cell>
          <cell r="B7935" t="str">
            <v>1: Violence</v>
          </cell>
          <cell r="C7935" t="str">
            <v>15: Serious Assaults</v>
          </cell>
          <cell r="D7935" t="str">
            <v>21 to 30</v>
          </cell>
          <cell r="E7935" t="str">
            <v>Maori</v>
          </cell>
          <cell r="F7935">
            <v>2257</v>
          </cell>
          <cell r="G7935">
            <v>71973.05999999959</v>
          </cell>
          <cell r="H7935">
            <v>2629.8172193788123</v>
          </cell>
          <cell r="I7935">
            <v>82944.233436769267</v>
          </cell>
          <cell r="J7935">
            <v>2629.8172193788123</v>
          </cell>
          <cell r="K7935">
            <v>88500</v>
          </cell>
        </row>
        <row r="7936">
          <cell r="A7936">
            <v>2005</v>
          </cell>
          <cell r="B7936" t="str">
            <v>1: Violence</v>
          </cell>
          <cell r="C7936" t="str">
            <v>15: Serious Assaults</v>
          </cell>
          <cell r="D7936" t="str">
            <v>21 to 30</v>
          </cell>
          <cell r="E7936" t="str">
            <v>Non-Maori</v>
          </cell>
          <cell r="F7936">
            <v>2346</v>
          </cell>
          <cell r="G7936">
            <v>68158.450000000361</v>
          </cell>
          <cell r="H7936">
            <v>2733.5184743742552</v>
          </cell>
          <cell r="I7936">
            <v>78548.145479550658</v>
          </cell>
          <cell r="J7936">
            <v>2733.5184743742552</v>
          </cell>
          <cell r="K7936">
            <v>450170</v>
          </cell>
        </row>
        <row r="7937">
          <cell r="A7937">
            <v>2005</v>
          </cell>
          <cell r="B7937" t="str">
            <v>1: Violence</v>
          </cell>
          <cell r="C7937" t="str">
            <v>15: Serious Assaults</v>
          </cell>
          <cell r="D7937" t="str">
            <v>31 to 50</v>
          </cell>
          <cell r="E7937" t="str">
            <v>Maori</v>
          </cell>
          <cell r="F7937">
            <v>2524</v>
          </cell>
          <cell r="G7937">
            <v>73927.859999999549</v>
          </cell>
          <cell r="H7937">
            <v>2940.9209843651406</v>
          </cell>
          <cell r="I7937">
            <v>85197.012289331513</v>
          </cell>
          <cell r="J7937">
            <v>2940.9209843651406</v>
          </cell>
          <cell r="K7937">
            <v>158560</v>
          </cell>
        </row>
        <row r="7938">
          <cell r="A7938">
            <v>2005</v>
          </cell>
          <cell r="B7938" t="str">
            <v>1: Violence</v>
          </cell>
          <cell r="C7938" t="str">
            <v>15: Serious Assaults</v>
          </cell>
          <cell r="D7938" t="str">
            <v>31 to 50</v>
          </cell>
          <cell r="E7938" t="str">
            <v>Non-Maori</v>
          </cell>
          <cell r="F7938">
            <v>3209</v>
          </cell>
          <cell r="G7938">
            <v>83963.899999999092</v>
          </cell>
          <cell r="H7938">
            <v>3739.0710930379305</v>
          </cell>
          <cell r="I7938">
            <v>96762.890474040076</v>
          </cell>
          <cell r="J7938">
            <v>3739.0710930379305</v>
          </cell>
          <cell r="K7938">
            <v>1063620</v>
          </cell>
        </row>
        <row r="7939">
          <cell r="A7939">
            <v>2005</v>
          </cell>
          <cell r="B7939" t="str">
            <v>1: Violence</v>
          </cell>
          <cell r="C7939" t="str">
            <v>15: Serious Assaults</v>
          </cell>
          <cell r="D7939" t="str">
            <v>51 or older</v>
          </cell>
          <cell r="E7939" t="str">
            <v>Maori</v>
          </cell>
          <cell r="F7939">
            <v>167</v>
          </cell>
          <cell r="G7939">
            <v>4041.7099999999946</v>
          </cell>
          <cell r="H7939">
            <v>194.58550094650494</v>
          </cell>
          <cell r="I7939">
            <v>4657.8058196181482</v>
          </cell>
          <cell r="J7939">
            <v>194.58550094650494</v>
          </cell>
          <cell r="K7939">
            <v>78020</v>
          </cell>
        </row>
        <row r="7940">
          <cell r="A7940">
            <v>2005</v>
          </cell>
          <cell r="B7940" t="str">
            <v>1: Violence</v>
          </cell>
          <cell r="C7940" t="str">
            <v>15: Serious Assaults</v>
          </cell>
          <cell r="D7940" t="str">
            <v>51 or older</v>
          </cell>
          <cell r="E7940" t="str">
            <v>Non-Maori</v>
          </cell>
          <cell r="F7940">
            <v>419</v>
          </cell>
          <cell r="G7940">
            <v>10323.620000000072</v>
          </cell>
          <cell r="H7940">
            <v>488.21152632685971</v>
          </cell>
          <cell r="I7940">
            <v>11897.295282325229</v>
          </cell>
          <cell r="J7940">
            <v>488.21152632685971</v>
          </cell>
          <cell r="K7940">
            <v>1039300</v>
          </cell>
        </row>
        <row r="7941">
          <cell r="A7941">
            <v>2005</v>
          </cell>
          <cell r="B7941" t="str">
            <v>1: Violence</v>
          </cell>
          <cell r="C7941" t="str">
            <v>16: Minor Assaults</v>
          </cell>
          <cell r="D7941" t="str">
            <v>0 to 9</v>
          </cell>
          <cell r="E7941" t="str">
            <v>Maori</v>
          </cell>
          <cell r="F7941">
            <v>18</v>
          </cell>
          <cell r="G7941">
            <v>34.03</v>
          </cell>
          <cell r="H7941">
            <v>22.020304568527919</v>
          </cell>
          <cell r="I7941">
            <v>40.498547587393723</v>
          </cell>
          <cell r="J7941">
            <v>22.020304568527919</v>
          </cell>
          <cell r="K7941">
            <v>144870</v>
          </cell>
        </row>
        <row r="7942">
          <cell r="A7942">
            <v>2005</v>
          </cell>
          <cell r="B7942" t="str">
            <v>1: Violence</v>
          </cell>
          <cell r="C7942" t="str">
            <v>16: Minor Assaults</v>
          </cell>
          <cell r="D7942" t="str">
            <v>0 to 9</v>
          </cell>
          <cell r="E7942" t="str">
            <v>Non-Maori</v>
          </cell>
          <cell r="F7942">
            <v>15</v>
          </cell>
          <cell r="G7942">
            <v>29.85</v>
          </cell>
          <cell r="H7942">
            <v>18.350253807106597</v>
          </cell>
          <cell r="I7942">
            <v>35.523997810276299</v>
          </cell>
          <cell r="J7942">
            <v>18.350253807106597</v>
          </cell>
          <cell r="K7942">
            <v>431840</v>
          </cell>
        </row>
        <row r="7943">
          <cell r="A7943">
            <v>2005</v>
          </cell>
          <cell r="B7943" t="str">
            <v>1: Violence</v>
          </cell>
          <cell r="C7943" t="str">
            <v>16: Minor Assaults</v>
          </cell>
          <cell r="D7943" t="str">
            <v>10 to 13</v>
          </cell>
          <cell r="E7943" t="str">
            <v>Maori</v>
          </cell>
          <cell r="F7943">
            <v>225</v>
          </cell>
          <cell r="G7943">
            <v>459.69000000000057</v>
          </cell>
          <cell r="H7943">
            <v>275.25380710659897</v>
          </cell>
          <cell r="I7943">
            <v>547.06956627825593</v>
          </cell>
          <cell r="J7943">
            <v>275.25380710659897</v>
          </cell>
          <cell r="K7943">
            <v>56970</v>
          </cell>
        </row>
        <row r="7944">
          <cell r="A7944">
            <v>2005</v>
          </cell>
          <cell r="B7944" t="str">
            <v>1: Violence</v>
          </cell>
          <cell r="C7944" t="str">
            <v>16: Minor Assaults</v>
          </cell>
          <cell r="D7944" t="str">
            <v>10 to 13</v>
          </cell>
          <cell r="E7944" t="str">
            <v>Non-Maori</v>
          </cell>
          <cell r="F7944">
            <v>224</v>
          </cell>
          <cell r="G7944">
            <v>451.73000000000053</v>
          </cell>
          <cell r="H7944">
            <v>274.03045685279187</v>
          </cell>
          <cell r="I7944">
            <v>537.59650019551555</v>
          </cell>
          <cell r="J7944">
            <v>274.03045685279187</v>
          </cell>
          <cell r="K7944">
            <v>191370</v>
          </cell>
        </row>
        <row r="7945">
          <cell r="A7945">
            <v>2005</v>
          </cell>
          <cell r="B7945" t="str">
            <v>1: Violence</v>
          </cell>
          <cell r="C7945" t="str">
            <v>16: Minor Assaults</v>
          </cell>
          <cell r="D7945" t="str">
            <v>14 to 16</v>
          </cell>
          <cell r="E7945" t="str">
            <v>Maori</v>
          </cell>
          <cell r="F7945">
            <v>575</v>
          </cell>
          <cell r="G7945">
            <v>1295.49</v>
          </cell>
          <cell r="H7945">
            <v>703.42639593908632</v>
          </cell>
          <cell r="I7945">
            <v>1541.7415049659965</v>
          </cell>
          <cell r="J7945">
            <v>703.42639593908632</v>
          </cell>
          <cell r="K7945">
            <v>41970</v>
          </cell>
        </row>
        <row r="7946">
          <cell r="A7946">
            <v>2005</v>
          </cell>
          <cell r="B7946" t="str">
            <v>1: Violence</v>
          </cell>
          <cell r="C7946" t="str">
            <v>16: Minor Assaults</v>
          </cell>
          <cell r="D7946" t="str">
            <v>14 to 16</v>
          </cell>
          <cell r="E7946" t="str">
            <v>Non-Maori</v>
          </cell>
          <cell r="F7946">
            <v>770</v>
          </cell>
          <cell r="G7946">
            <v>1651.7000000000062</v>
          </cell>
          <cell r="H7946">
            <v>941.97969543147212</v>
          </cell>
          <cell r="I7946">
            <v>1965.6612121686301</v>
          </cell>
          <cell r="J7946">
            <v>941.97969543147212</v>
          </cell>
          <cell r="K7946">
            <v>149480</v>
          </cell>
        </row>
        <row r="7947">
          <cell r="A7947">
            <v>2005</v>
          </cell>
          <cell r="B7947" t="str">
            <v>1: Violence</v>
          </cell>
          <cell r="C7947" t="str">
            <v>16: Minor Assaults</v>
          </cell>
          <cell r="D7947" t="str">
            <v>17 to 20</v>
          </cell>
          <cell r="E7947" t="str">
            <v>Maori</v>
          </cell>
          <cell r="F7947">
            <v>732</v>
          </cell>
          <cell r="G7947">
            <v>1897.6</v>
          </cell>
          <cell r="H7947">
            <v>895.49238578680206</v>
          </cell>
          <cell r="I7947">
            <v>2258.3027887698663</v>
          </cell>
          <cell r="J7947">
            <v>895.49238578680206</v>
          </cell>
          <cell r="K7947">
            <v>48700</v>
          </cell>
        </row>
        <row r="7948">
          <cell r="A7948">
            <v>2005</v>
          </cell>
          <cell r="B7948" t="str">
            <v>1: Violence</v>
          </cell>
          <cell r="C7948" t="str">
            <v>16: Minor Assaults</v>
          </cell>
          <cell r="D7948" t="str">
            <v>17 to 20</v>
          </cell>
          <cell r="E7948" t="str">
            <v>Non-Maori</v>
          </cell>
          <cell r="F7948">
            <v>1077</v>
          </cell>
          <cell r="G7948">
            <v>2613.8199999999906</v>
          </cell>
          <cell r="H7948">
            <v>1317.5482233502537</v>
          </cell>
          <cell r="I7948">
            <v>3110.6645211543082</v>
          </cell>
          <cell r="J7948">
            <v>1317.5482233502537</v>
          </cell>
          <cell r="K7948">
            <v>190500</v>
          </cell>
        </row>
        <row r="7949">
          <cell r="A7949">
            <v>2005</v>
          </cell>
          <cell r="B7949" t="str">
            <v>1: Violence</v>
          </cell>
          <cell r="C7949" t="str">
            <v>16: Minor Assaults</v>
          </cell>
          <cell r="D7949" t="str">
            <v>21 to 30</v>
          </cell>
          <cell r="E7949" t="str">
            <v>Maori</v>
          </cell>
          <cell r="F7949">
            <v>1139</v>
          </cell>
          <cell r="G7949">
            <v>3237.2499999999782</v>
          </cell>
          <cell r="H7949">
            <v>1393.3959390862944</v>
          </cell>
          <cell r="I7949">
            <v>3852.5983889888189</v>
          </cell>
          <cell r="J7949">
            <v>1393.3959390862944</v>
          </cell>
          <cell r="K7949">
            <v>88500</v>
          </cell>
        </row>
        <row r="7950">
          <cell r="A7950">
            <v>2005</v>
          </cell>
          <cell r="B7950" t="str">
            <v>1: Violence</v>
          </cell>
          <cell r="C7950" t="str">
            <v>16: Minor Assaults</v>
          </cell>
          <cell r="D7950" t="str">
            <v>21 to 30</v>
          </cell>
          <cell r="E7950" t="str">
            <v>Non-Maori</v>
          </cell>
          <cell r="F7950">
            <v>1591</v>
          </cell>
          <cell r="G7950">
            <v>3752.4199999999664</v>
          </cell>
          <cell r="H7950">
            <v>1946.3502538071068</v>
          </cell>
          <cell r="I7950">
            <v>4465.6937977633461</v>
          </cell>
          <cell r="J7950">
            <v>1946.3502538071068</v>
          </cell>
          <cell r="K7950">
            <v>450170</v>
          </cell>
        </row>
        <row r="7951">
          <cell r="A7951">
            <v>2005</v>
          </cell>
          <cell r="B7951" t="str">
            <v>1: Violence</v>
          </cell>
          <cell r="C7951" t="str">
            <v>16: Minor Assaults</v>
          </cell>
          <cell r="D7951" t="str">
            <v>31 to 50</v>
          </cell>
          <cell r="E7951" t="str">
            <v>Maori</v>
          </cell>
          <cell r="F7951">
            <v>1269</v>
          </cell>
          <cell r="G7951">
            <v>3332.1999999999844</v>
          </cell>
          <cell r="H7951">
            <v>1552.4314720812183</v>
          </cell>
          <cell r="I7951">
            <v>3965.59683428483</v>
          </cell>
          <cell r="J7951">
            <v>1552.4314720812183</v>
          </cell>
          <cell r="K7951">
            <v>158560</v>
          </cell>
        </row>
        <row r="7952">
          <cell r="A7952">
            <v>2005</v>
          </cell>
          <cell r="B7952" t="str">
            <v>1: Violence</v>
          </cell>
          <cell r="C7952" t="str">
            <v>16: Minor Assaults</v>
          </cell>
          <cell r="D7952" t="str">
            <v>31 to 50</v>
          </cell>
          <cell r="E7952" t="str">
            <v>Non-Maori</v>
          </cell>
          <cell r="F7952">
            <v>2423</v>
          </cell>
          <cell r="G7952">
            <v>5578.2499999999145</v>
          </cell>
          <cell r="H7952">
            <v>2964.1776649746193</v>
          </cell>
          <cell r="I7952">
            <v>6638.584280910246</v>
          </cell>
          <cell r="J7952">
            <v>2964.1776649746193</v>
          </cell>
          <cell r="K7952">
            <v>1063620</v>
          </cell>
        </row>
        <row r="7953">
          <cell r="A7953">
            <v>2005</v>
          </cell>
          <cell r="B7953" t="str">
            <v>1: Violence</v>
          </cell>
          <cell r="C7953" t="str">
            <v>16: Minor Assaults</v>
          </cell>
          <cell r="D7953" t="str">
            <v>51 or older</v>
          </cell>
          <cell r="E7953" t="str">
            <v>Maori</v>
          </cell>
          <cell r="F7953">
            <v>138</v>
          </cell>
          <cell r="G7953">
            <v>304.47000000000003</v>
          </cell>
          <cell r="H7953">
            <v>168.82233502538071</v>
          </cell>
          <cell r="I7953">
            <v>362.34477766481876</v>
          </cell>
          <cell r="J7953">
            <v>168.82233502538071</v>
          </cell>
          <cell r="K7953">
            <v>78020</v>
          </cell>
        </row>
        <row r="7954">
          <cell r="A7954">
            <v>2005</v>
          </cell>
          <cell r="B7954" t="str">
            <v>1: Violence</v>
          </cell>
          <cell r="C7954" t="str">
            <v>16: Minor Assaults</v>
          </cell>
          <cell r="D7954" t="str">
            <v>51 or older</v>
          </cell>
          <cell r="E7954" t="str">
            <v>Non-Maori</v>
          </cell>
          <cell r="F7954">
            <v>442</v>
          </cell>
          <cell r="G7954">
            <v>935.50000000000307</v>
          </cell>
          <cell r="H7954">
            <v>540.72081218274104</v>
          </cell>
          <cell r="I7954">
            <v>1113.3232814577423</v>
          </cell>
          <cell r="J7954">
            <v>540.72081218274104</v>
          </cell>
          <cell r="K7954">
            <v>1039300</v>
          </cell>
        </row>
        <row r="7955">
          <cell r="A7955">
            <v>2005</v>
          </cell>
          <cell r="B7955" t="str">
            <v>1: Violence</v>
          </cell>
          <cell r="C7955" t="str">
            <v>17: Intimidation And Threats</v>
          </cell>
          <cell r="D7955" t="str">
            <v>0 to 9</v>
          </cell>
          <cell r="E7955" t="str">
            <v>Maori</v>
          </cell>
          <cell r="F7955">
            <v>26</v>
          </cell>
          <cell r="G7955">
            <v>387.88</v>
          </cell>
          <cell r="H7955">
            <v>30.990398079615922</v>
          </cell>
          <cell r="I7955">
            <v>473.34009232061311</v>
          </cell>
          <cell r="J7955">
            <v>30.990398079615922</v>
          </cell>
          <cell r="K7955">
            <v>144870</v>
          </cell>
        </row>
        <row r="7956">
          <cell r="A7956">
            <v>2005</v>
          </cell>
          <cell r="B7956" t="str">
            <v>1: Violence</v>
          </cell>
          <cell r="C7956" t="str">
            <v>17: Intimidation And Threats</v>
          </cell>
          <cell r="D7956" t="str">
            <v>0 to 9</v>
          </cell>
          <cell r="E7956" t="str">
            <v>Non-Maori</v>
          </cell>
          <cell r="F7956">
            <v>18</v>
          </cell>
          <cell r="G7956">
            <v>227.99</v>
          </cell>
          <cell r="H7956">
            <v>21.454890978195639</v>
          </cell>
          <cell r="I7956">
            <v>278.22215027373556</v>
          </cell>
          <cell r="J7956">
            <v>21.454890978195639</v>
          </cell>
          <cell r="K7956">
            <v>431840</v>
          </cell>
        </row>
        <row r="7957">
          <cell r="A7957">
            <v>2005</v>
          </cell>
          <cell r="B7957" t="str">
            <v>1: Violence</v>
          </cell>
          <cell r="C7957" t="str">
            <v>17: Intimidation And Threats</v>
          </cell>
          <cell r="D7957" t="str">
            <v>10 to 13</v>
          </cell>
          <cell r="E7957" t="str">
            <v>Maori</v>
          </cell>
          <cell r="F7957">
            <v>129</v>
          </cell>
          <cell r="G7957">
            <v>2283.85</v>
          </cell>
          <cell r="H7957">
            <v>153.76005201040209</v>
          </cell>
          <cell r="I7957">
            <v>2787.0417908797326</v>
          </cell>
          <cell r="J7957">
            <v>153.76005201040209</v>
          </cell>
          <cell r="K7957">
            <v>56970</v>
          </cell>
        </row>
        <row r="7958">
          <cell r="A7958">
            <v>2005</v>
          </cell>
          <cell r="B7958" t="str">
            <v>1: Violence</v>
          </cell>
          <cell r="C7958" t="str">
            <v>17: Intimidation And Threats</v>
          </cell>
          <cell r="D7958" t="str">
            <v>10 to 13</v>
          </cell>
          <cell r="E7958" t="str">
            <v>Non-Maori</v>
          </cell>
          <cell r="F7958">
            <v>115</v>
          </cell>
          <cell r="G7958">
            <v>2260.13</v>
          </cell>
          <cell r="H7958">
            <v>137.07291458291658</v>
          </cell>
          <cell r="I7958">
            <v>2758.0956555032126</v>
          </cell>
          <cell r="J7958">
            <v>137.07291458291658</v>
          </cell>
          <cell r="K7958">
            <v>191370</v>
          </cell>
        </row>
        <row r="7959">
          <cell r="A7959">
            <v>2005</v>
          </cell>
          <cell r="B7959" t="str">
            <v>1: Violence</v>
          </cell>
          <cell r="C7959" t="str">
            <v>17: Intimidation And Threats</v>
          </cell>
          <cell r="D7959" t="str">
            <v>14 to 16</v>
          </cell>
          <cell r="E7959" t="str">
            <v>Maori</v>
          </cell>
          <cell r="F7959">
            <v>493</v>
          </cell>
          <cell r="G7959">
            <v>9695.31</v>
          </cell>
          <cell r="H7959">
            <v>587.62562512502507</v>
          </cell>
          <cell r="I7959">
            <v>11831.439956886054</v>
          </cell>
          <cell r="J7959">
            <v>587.62562512502507</v>
          </cell>
          <cell r="K7959">
            <v>41970</v>
          </cell>
        </row>
        <row r="7960">
          <cell r="A7960">
            <v>2005</v>
          </cell>
          <cell r="B7960" t="str">
            <v>1: Violence</v>
          </cell>
          <cell r="C7960" t="str">
            <v>17: Intimidation And Threats</v>
          </cell>
          <cell r="D7960" t="str">
            <v>14 to 16</v>
          </cell>
          <cell r="E7960" t="str">
            <v>Non-Maori</v>
          </cell>
          <cell r="F7960">
            <v>606</v>
          </cell>
          <cell r="G7960">
            <v>10073.030000000001</v>
          </cell>
          <cell r="H7960">
            <v>722.31466293258654</v>
          </cell>
          <cell r="I7960">
            <v>12292.381535908815</v>
          </cell>
          <cell r="J7960">
            <v>722.31466293258654</v>
          </cell>
          <cell r="K7960">
            <v>149480</v>
          </cell>
        </row>
        <row r="7961">
          <cell r="A7961">
            <v>2005</v>
          </cell>
          <cell r="B7961" t="str">
            <v>1: Violence</v>
          </cell>
          <cell r="C7961" t="str">
            <v>17: Intimidation And Threats</v>
          </cell>
          <cell r="D7961" t="str">
            <v>17 to 20</v>
          </cell>
          <cell r="E7961" t="str">
            <v>Maori</v>
          </cell>
          <cell r="F7961">
            <v>726</v>
          </cell>
          <cell r="G7961">
            <v>13518.5</v>
          </cell>
          <cell r="H7961">
            <v>865.3472694538907</v>
          </cell>
          <cell r="I7961">
            <v>16496.978545004156</v>
          </cell>
          <cell r="J7961">
            <v>865.3472694538907</v>
          </cell>
          <cell r="K7961">
            <v>48700</v>
          </cell>
        </row>
        <row r="7962">
          <cell r="A7962">
            <v>2005</v>
          </cell>
          <cell r="B7962" t="str">
            <v>1: Violence</v>
          </cell>
          <cell r="C7962" t="str">
            <v>17: Intimidation And Threats</v>
          </cell>
          <cell r="D7962" t="str">
            <v>17 to 20</v>
          </cell>
          <cell r="E7962" t="str">
            <v>Non-Maori</v>
          </cell>
          <cell r="F7962">
            <v>1114</v>
          </cell>
          <cell r="G7962">
            <v>19491.49999999992</v>
          </cell>
          <cell r="H7962">
            <v>1327.8193638727746</v>
          </cell>
          <cell r="I7962">
            <v>23785.986411950063</v>
          </cell>
          <cell r="J7962">
            <v>1327.8193638727746</v>
          </cell>
          <cell r="K7962">
            <v>190500</v>
          </cell>
        </row>
        <row r="7963">
          <cell r="A7963">
            <v>2005</v>
          </cell>
          <cell r="B7963" t="str">
            <v>1: Violence</v>
          </cell>
          <cell r="C7963" t="str">
            <v>17: Intimidation And Threats</v>
          </cell>
          <cell r="D7963" t="str">
            <v>21 to 30</v>
          </cell>
          <cell r="E7963" t="str">
            <v>Maori</v>
          </cell>
          <cell r="F7963">
            <v>1061</v>
          </cell>
          <cell r="G7963">
            <v>23336.76</v>
          </cell>
          <cell r="H7963">
            <v>1264.6466293258652</v>
          </cell>
          <cell r="I7963">
            <v>28478.457597359924</v>
          </cell>
          <cell r="J7963">
            <v>1264.6466293258652</v>
          </cell>
          <cell r="K7963">
            <v>88500</v>
          </cell>
        </row>
        <row r="7964">
          <cell r="A7964">
            <v>2005</v>
          </cell>
          <cell r="B7964" t="str">
            <v>1: Violence</v>
          </cell>
          <cell r="C7964" t="str">
            <v>17: Intimidation And Threats</v>
          </cell>
          <cell r="D7964" t="str">
            <v>21 to 30</v>
          </cell>
          <cell r="E7964" t="str">
            <v>Non-Maori</v>
          </cell>
          <cell r="F7964">
            <v>1515</v>
          </cell>
          <cell r="G7964">
            <v>31164.549999999916</v>
          </cell>
          <cell r="H7964">
            <v>1805.7866573314661</v>
          </cell>
          <cell r="I7964">
            <v>38030.914133573067</v>
          </cell>
          <cell r="J7964">
            <v>1805.7866573314661</v>
          </cell>
          <cell r="K7964">
            <v>450170</v>
          </cell>
        </row>
        <row r="7965">
          <cell r="A7965">
            <v>2005</v>
          </cell>
          <cell r="B7965" t="str">
            <v>1: Violence</v>
          </cell>
          <cell r="C7965" t="str">
            <v>17: Intimidation And Threats</v>
          </cell>
          <cell r="D7965" t="str">
            <v>31 to 50</v>
          </cell>
          <cell r="E7965" t="str">
            <v>Maori</v>
          </cell>
          <cell r="F7965">
            <v>1358</v>
          </cell>
          <cell r="G7965">
            <v>28103.329999999929</v>
          </cell>
          <cell r="H7965">
            <v>1618.6523304660932</v>
          </cell>
          <cell r="I7965">
            <v>34295.227433011809</v>
          </cell>
          <cell r="J7965">
            <v>1618.6523304660932</v>
          </cell>
          <cell r="K7965">
            <v>158560</v>
          </cell>
        </row>
        <row r="7966">
          <cell r="A7966">
            <v>2005</v>
          </cell>
          <cell r="B7966" t="str">
            <v>1: Violence</v>
          </cell>
          <cell r="C7966" t="str">
            <v>17: Intimidation And Threats</v>
          </cell>
          <cell r="D7966" t="str">
            <v>31 to 50</v>
          </cell>
          <cell r="E7966" t="str">
            <v>Non-Maori</v>
          </cell>
          <cell r="F7966">
            <v>2358</v>
          </cell>
          <cell r="G7966">
            <v>48590.560000000209</v>
          </cell>
          <cell r="H7966">
            <v>2810.5907181436287</v>
          </cell>
          <cell r="I7966">
            <v>59296.329164459072</v>
          </cell>
          <cell r="J7966">
            <v>2810.5907181436287</v>
          </cell>
          <cell r="K7966">
            <v>1063620</v>
          </cell>
        </row>
        <row r="7967">
          <cell r="A7967">
            <v>2005</v>
          </cell>
          <cell r="B7967" t="str">
            <v>1: Violence</v>
          </cell>
          <cell r="C7967" t="str">
            <v>17: Intimidation And Threats</v>
          </cell>
          <cell r="D7967" t="str">
            <v>51 or older</v>
          </cell>
          <cell r="E7967" t="str">
            <v>Maori</v>
          </cell>
          <cell r="F7967">
            <v>106</v>
          </cell>
          <cell r="G7967">
            <v>2195.38</v>
          </cell>
          <cell r="H7967">
            <v>126.34546909381876</v>
          </cell>
          <cell r="I7967">
            <v>2679.0795397515412</v>
          </cell>
          <cell r="J7967">
            <v>126.34546909381876</v>
          </cell>
          <cell r="K7967">
            <v>78020</v>
          </cell>
        </row>
        <row r="7968">
          <cell r="A7968">
            <v>2005</v>
          </cell>
          <cell r="B7968" t="str">
            <v>1: Violence</v>
          </cell>
          <cell r="C7968" t="str">
            <v>17: Intimidation And Threats</v>
          </cell>
          <cell r="D7968" t="str">
            <v>51 or older</v>
          </cell>
          <cell r="E7968" t="str">
            <v>Non-Maori</v>
          </cell>
          <cell r="F7968">
            <v>373</v>
          </cell>
          <cell r="G7968">
            <v>6237.1</v>
          </cell>
          <cell r="H7968">
            <v>444.59301860372074</v>
          </cell>
          <cell r="I7968">
            <v>7611.2959931238902</v>
          </cell>
          <cell r="J7968">
            <v>444.59301860372074</v>
          </cell>
          <cell r="K7968">
            <v>1039300</v>
          </cell>
        </row>
        <row r="7969">
          <cell r="A7969">
            <v>2005</v>
          </cell>
          <cell r="B7969" t="str">
            <v>1: Violence</v>
          </cell>
          <cell r="C7969" t="str">
            <v>18: Group Assemblies</v>
          </cell>
          <cell r="D7969" t="str">
            <v>0 to 9</v>
          </cell>
          <cell r="E7969" t="str">
            <v>Maori</v>
          </cell>
          <cell r="F7969" t="str">
            <v>Pacific peoples</v>
          </cell>
          <cell r="K7969">
            <v>144870</v>
          </cell>
        </row>
        <row r="7970">
          <cell r="A7970">
            <v>2005</v>
          </cell>
          <cell r="B7970" t="str">
            <v>1: Violence</v>
          </cell>
          <cell r="C7970" t="str">
            <v>18: Group Assemblies</v>
          </cell>
          <cell r="D7970" t="str">
            <v>0 to 9</v>
          </cell>
          <cell r="E7970" t="str">
            <v>Non-Maori</v>
          </cell>
          <cell r="F7970" t="str">
            <v>Maori</v>
          </cell>
          <cell r="K7970">
            <v>431840</v>
          </cell>
        </row>
        <row r="7971">
          <cell r="A7971">
            <v>2005</v>
          </cell>
          <cell r="B7971" t="str">
            <v>1: Violence</v>
          </cell>
          <cell r="C7971" t="str">
            <v>18: Group Assemblies</v>
          </cell>
          <cell r="D7971" t="str">
            <v>10 to 13</v>
          </cell>
          <cell r="E7971" t="str">
            <v>Maori</v>
          </cell>
          <cell r="F7971">
            <v>1</v>
          </cell>
          <cell r="G7971">
            <v>25.34</v>
          </cell>
          <cell r="H7971">
            <v>1.1800554016620499</v>
          </cell>
          <cell r="I7971">
            <v>31.191767926713677</v>
          </cell>
          <cell r="J7971">
            <v>1.1800554016620499</v>
          </cell>
          <cell r="K7971">
            <v>56970</v>
          </cell>
        </row>
        <row r="7972">
          <cell r="A7972">
            <v>2005</v>
          </cell>
          <cell r="B7972" t="str">
            <v>1: Violence</v>
          </cell>
          <cell r="C7972" t="str">
            <v>18: Group Assemblies</v>
          </cell>
          <cell r="D7972" t="str">
            <v>10 to 13</v>
          </cell>
          <cell r="E7972" t="str">
            <v>Non-Maori</v>
          </cell>
          <cell r="F7972">
            <v>4</v>
          </cell>
          <cell r="G7972">
            <v>155.91999999999999</v>
          </cell>
          <cell r="H7972">
            <v>4.7202216066481997</v>
          </cell>
          <cell r="I7972">
            <v>191.9266162246723</v>
          </cell>
          <cell r="J7972">
            <v>4.7202216066481997</v>
          </cell>
          <cell r="K7972">
            <v>191370</v>
          </cell>
        </row>
        <row r="7973">
          <cell r="A7973">
            <v>2005</v>
          </cell>
          <cell r="B7973" t="str">
            <v>1: Violence</v>
          </cell>
          <cell r="C7973" t="str">
            <v>18: Group Assemblies</v>
          </cell>
          <cell r="D7973" t="str">
            <v>14 to 16</v>
          </cell>
          <cell r="E7973" t="str">
            <v>Maori</v>
          </cell>
          <cell r="F7973">
            <v>4</v>
          </cell>
          <cell r="G7973">
            <v>101.36</v>
          </cell>
          <cell r="H7973">
            <v>4.7202216066481997</v>
          </cell>
          <cell r="I7973">
            <v>124.76707170685471</v>
          </cell>
          <cell r="J7973">
            <v>4.7202216066481997</v>
          </cell>
          <cell r="K7973">
            <v>41970</v>
          </cell>
        </row>
        <row r="7974">
          <cell r="A7974">
            <v>2005</v>
          </cell>
          <cell r="B7974" t="str">
            <v>1: Violence</v>
          </cell>
          <cell r="C7974" t="str">
            <v>18: Group Assemblies</v>
          </cell>
          <cell r="D7974" t="str">
            <v>14 to 16</v>
          </cell>
          <cell r="E7974" t="str">
            <v>Non-Maori</v>
          </cell>
          <cell r="F7974">
            <v>22</v>
          </cell>
          <cell r="G7974">
            <v>1119.27</v>
          </cell>
          <cell r="H7974">
            <v>25.961218836565099</v>
          </cell>
          <cell r="I7974">
            <v>1377.7430973690934</v>
          </cell>
          <cell r="J7974">
            <v>25.961218836565099</v>
          </cell>
          <cell r="K7974">
            <v>149480</v>
          </cell>
        </row>
        <row r="7975">
          <cell r="A7975">
            <v>2005</v>
          </cell>
          <cell r="B7975" t="str">
            <v>1: Violence</v>
          </cell>
          <cell r="C7975" t="str">
            <v>18: Group Assemblies</v>
          </cell>
          <cell r="D7975" t="str">
            <v>17 to 20</v>
          </cell>
          <cell r="E7975" t="str">
            <v>Maori</v>
          </cell>
          <cell r="F7975">
            <v>19</v>
          </cell>
          <cell r="G7975">
            <v>797.46</v>
          </cell>
          <cell r="H7975">
            <v>22.421052631578945</v>
          </cell>
          <cell r="I7975">
            <v>981.61749214037445</v>
          </cell>
          <cell r="J7975">
            <v>22.421052631578945</v>
          </cell>
          <cell r="K7975">
            <v>48700</v>
          </cell>
        </row>
        <row r="7976">
          <cell r="A7976">
            <v>2005</v>
          </cell>
          <cell r="B7976" t="str">
            <v>1: Violence</v>
          </cell>
          <cell r="C7976" t="str">
            <v>18: Group Assemblies</v>
          </cell>
          <cell r="D7976" t="str">
            <v>17 to 20</v>
          </cell>
          <cell r="E7976" t="str">
            <v>Non-Maori</v>
          </cell>
          <cell r="F7976">
            <v>51</v>
          </cell>
          <cell r="G7976">
            <v>2197.9499999999998</v>
          </cell>
          <cell r="H7976">
            <v>60.18282548476455</v>
          </cell>
          <cell r="I7976">
            <v>2705.5227432723091</v>
          </cell>
          <cell r="J7976">
            <v>60.18282548476455</v>
          </cell>
          <cell r="K7976">
            <v>190500</v>
          </cell>
        </row>
        <row r="7977">
          <cell r="A7977">
            <v>2005</v>
          </cell>
          <cell r="B7977" t="str">
            <v>1: Violence</v>
          </cell>
          <cell r="C7977" t="str">
            <v>18: Group Assemblies</v>
          </cell>
          <cell r="D7977" t="str">
            <v>21 to 30</v>
          </cell>
          <cell r="E7977" t="str">
            <v>Maori</v>
          </cell>
          <cell r="F7977">
            <v>30</v>
          </cell>
          <cell r="G7977">
            <v>887.1</v>
          </cell>
          <cell r="H7977">
            <v>35.401662049861493</v>
          </cell>
          <cell r="I7977">
            <v>1091.9580634486076</v>
          </cell>
          <cell r="J7977">
            <v>35.401662049861493</v>
          </cell>
          <cell r="K7977">
            <v>88500</v>
          </cell>
        </row>
        <row r="7978">
          <cell r="A7978">
            <v>2005</v>
          </cell>
          <cell r="B7978" t="str">
            <v>1: Violence</v>
          </cell>
          <cell r="C7978" t="str">
            <v>18: Group Assemblies</v>
          </cell>
          <cell r="D7978" t="str">
            <v>21 to 30</v>
          </cell>
          <cell r="E7978" t="str">
            <v>Non-Maori</v>
          </cell>
          <cell r="F7978">
            <v>51</v>
          </cell>
          <cell r="G7978">
            <v>1448.96</v>
          </cell>
          <cell r="H7978">
            <v>60.18282548476455</v>
          </cell>
          <cell r="I7978">
            <v>1783.5684315347698</v>
          </cell>
          <cell r="J7978">
            <v>60.18282548476455</v>
          </cell>
          <cell r="K7978">
            <v>450170</v>
          </cell>
        </row>
        <row r="7979">
          <cell r="A7979">
            <v>2005</v>
          </cell>
          <cell r="B7979" t="str">
            <v>1: Violence</v>
          </cell>
          <cell r="C7979" t="str">
            <v>18: Group Assemblies</v>
          </cell>
          <cell r="D7979" t="str">
            <v>31 to 50</v>
          </cell>
          <cell r="E7979" t="str">
            <v>Maori</v>
          </cell>
          <cell r="F7979">
            <v>21</v>
          </cell>
          <cell r="G7979">
            <v>531.14</v>
          </cell>
          <cell r="H7979">
            <v>24.781163434903046</v>
          </cell>
          <cell r="I7979">
            <v>653.79619639284579</v>
          </cell>
          <cell r="J7979">
            <v>24.781163434903046</v>
          </cell>
          <cell r="K7979">
            <v>158560</v>
          </cell>
        </row>
        <row r="7980">
          <cell r="A7980">
            <v>2005</v>
          </cell>
          <cell r="B7980" t="str">
            <v>1: Violence</v>
          </cell>
          <cell r="C7980" t="str">
            <v>18: Group Assemblies</v>
          </cell>
          <cell r="D7980" t="str">
            <v>31 to 50</v>
          </cell>
          <cell r="E7980" t="str">
            <v>Non-Maori</v>
          </cell>
          <cell r="F7980">
            <v>115</v>
          </cell>
          <cell r="G7980">
            <v>3686.24</v>
          </cell>
          <cell r="H7980">
            <v>135.70637119113573</v>
          </cell>
          <cell r="I7980">
            <v>4537.5036543870965</v>
          </cell>
          <cell r="J7980">
            <v>135.70637119113573</v>
          </cell>
          <cell r="K7980">
            <v>1063620</v>
          </cell>
        </row>
        <row r="7981">
          <cell r="A7981">
            <v>2005</v>
          </cell>
          <cell r="B7981" t="str">
            <v>1: Violence</v>
          </cell>
          <cell r="C7981" t="str">
            <v>18: Group Assemblies</v>
          </cell>
          <cell r="D7981" t="str">
            <v>51 or older</v>
          </cell>
          <cell r="E7981" t="str">
            <v>Maori</v>
          </cell>
          <cell r="F7981">
            <v>2</v>
          </cell>
          <cell r="G7981">
            <v>39.18</v>
          </cell>
          <cell r="H7981">
            <v>2.3601108033240998</v>
          </cell>
          <cell r="I7981">
            <v>48.227840069796443</v>
          </cell>
          <cell r="J7981">
            <v>2.3601108033240998</v>
          </cell>
          <cell r="K7981">
            <v>78020</v>
          </cell>
        </row>
        <row r="7982">
          <cell r="A7982">
            <v>2005</v>
          </cell>
          <cell r="B7982" t="str">
            <v>1: Violence</v>
          </cell>
          <cell r="C7982" t="str">
            <v>18: Group Assemblies</v>
          </cell>
          <cell r="D7982" t="str">
            <v>51 or older</v>
          </cell>
          <cell r="E7982" t="str">
            <v>Non-Maori</v>
          </cell>
          <cell r="F7982">
            <v>41</v>
          </cell>
          <cell r="G7982">
            <v>976.3</v>
          </cell>
          <cell r="H7982">
            <v>48.38227146814404</v>
          </cell>
          <cell r="I7982">
            <v>1201.7570255268574</v>
          </cell>
          <cell r="J7982">
            <v>48.38227146814404</v>
          </cell>
          <cell r="K7982">
            <v>1039300</v>
          </cell>
        </row>
        <row r="7983">
          <cell r="A7983">
            <v>2005</v>
          </cell>
          <cell r="B7983" t="str">
            <v>1: Violence</v>
          </cell>
          <cell r="C7983" t="str">
            <v>19: Other Violent Offences</v>
          </cell>
          <cell r="D7983" t="str">
            <v>0 to 9</v>
          </cell>
          <cell r="E7983" t="str">
            <v>Maori</v>
          </cell>
          <cell r="F7983" t="str">
            <v>Other</v>
          </cell>
          <cell r="G7983">
            <v>63</v>
          </cell>
          <cell r="H7983">
            <v>22.32</v>
          </cell>
          <cell r="I7983">
            <v>109.96442011631886</v>
          </cell>
          <cell r="J7983">
            <v>38.60401580953944</v>
          </cell>
          <cell r="K7983">
            <v>144870</v>
          </cell>
        </row>
        <row r="7984">
          <cell r="A7984">
            <v>2005</v>
          </cell>
          <cell r="B7984" t="str">
            <v>1: Violence</v>
          </cell>
          <cell r="C7984" t="str">
            <v>19: Other Violent Offences</v>
          </cell>
          <cell r="D7984" t="str">
            <v>0 to 9</v>
          </cell>
          <cell r="E7984" t="str">
            <v>Non-Maori</v>
          </cell>
          <cell r="F7984" t="str">
            <v>Pacific peoples</v>
          </cell>
          <cell r="G7984">
            <v>5</v>
          </cell>
          <cell r="H7984">
            <v>1.36</v>
          </cell>
          <cell r="I7984">
            <v>8.7273349298665757</v>
          </cell>
          <cell r="J7984">
            <v>2.3522160170687139</v>
          </cell>
          <cell r="K7984">
            <v>431840</v>
          </cell>
        </row>
        <row r="7985">
          <cell r="A7985">
            <v>2005</v>
          </cell>
          <cell r="B7985" t="str">
            <v>1: Violence</v>
          </cell>
          <cell r="C7985" t="str">
            <v>19: Other Violent Offences</v>
          </cell>
          <cell r="D7985" t="str">
            <v>10 to 13</v>
          </cell>
          <cell r="E7985" t="str">
            <v>Maori</v>
          </cell>
          <cell r="F7985" t="str">
            <v>Maori</v>
          </cell>
          <cell r="G7985">
            <v>105</v>
          </cell>
          <cell r="H7985">
            <v>29.95</v>
          </cell>
          <cell r="I7985">
            <v>183.2740335271981</v>
          </cell>
          <cell r="J7985">
            <v>51.800639493535222</v>
          </cell>
          <cell r="K7985">
            <v>56970</v>
          </cell>
        </row>
        <row r="7986">
          <cell r="A7986">
            <v>2005</v>
          </cell>
          <cell r="B7986" t="str">
            <v>1: Violence</v>
          </cell>
          <cell r="C7986" t="str">
            <v>19: Other Violent Offences</v>
          </cell>
          <cell r="D7986" t="str">
            <v>10 to 13</v>
          </cell>
          <cell r="E7986" t="str">
            <v>Non-Maori</v>
          </cell>
          <cell r="F7986" t="str">
            <v>Other</v>
          </cell>
          <cell r="G7986">
            <v>243</v>
          </cell>
          <cell r="H7986">
            <v>77.91</v>
          </cell>
          <cell r="I7986">
            <v>424.14847759151553</v>
          </cell>
          <cell r="J7986">
            <v>134.75084550722315</v>
          </cell>
          <cell r="K7986">
            <v>191370</v>
          </cell>
        </row>
        <row r="7987">
          <cell r="A7987">
            <v>2005</v>
          </cell>
          <cell r="B7987" t="str">
            <v>1: Violence</v>
          </cell>
          <cell r="C7987" t="str">
            <v>19: Other Violent Offences</v>
          </cell>
          <cell r="D7987" t="str">
            <v>14 to 16</v>
          </cell>
          <cell r="E7987" t="str">
            <v>Maori</v>
          </cell>
          <cell r="F7987" t="str">
            <v>Pacific peoples</v>
          </cell>
          <cell r="G7987">
            <v>11</v>
          </cell>
          <cell r="H7987">
            <v>3.1</v>
          </cell>
          <cell r="I7987">
            <v>19.200136845706467</v>
          </cell>
          <cell r="J7987">
            <v>5.3616688624360398</v>
          </cell>
          <cell r="K7987">
            <v>41970</v>
          </cell>
        </row>
        <row r="7988">
          <cell r="A7988">
            <v>2005</v>
          </cell>
          <cell r="B7988" t="str">
            <v>1: Violence</v>
          </cell>
          <cell r="C7988" t="str">
            <v>19: Other Violent Offences</v>
          </cell>
          <cell r="D7988" t="str">
            <v>14 to 16</v>
          </cell>
          <cell r="E7988" t="str">
            <v>Non-Maori</v>
          </cell>
          <cell r="F7988" t="str">
            <v>Maori</v>
          </cell>
          <cell r="G7988">
            <v>86</v>
          </cell>
          <cell r="H7988">
            <v>25.18</v>
          </cell>
          <cell r="I7988">
            <v>150.11016079370509</v>
          </cell>
          <cell r="J7988">
            <v>43.550587727786876</v>
          </cell>
          <cell r="K7988">
            <v>149480</v>
          </cell>
        </row>
        <row r="7989">
          <cell r="A7989">
            <v>2005</v>
          </cell>
          <cell r="B7989" t="str">
            <v>1: Violence</v>
          </cell>
          <cell r="C7989" t="str">
            <v>19: Other Violent Offences</v>
          </cell>
          <cell r="D7989" t="str">
            <v>17 to 20</v>
          </cell>
          <cell r="E7989" t="str">
            <v>Maori</v>
          </cell>
          <cell r="F7989" t="str">
            <v>Other</v>
          </cell>
          <cell r="G7989">
            <v>428</v>
          </cell>
          <cell r="H7989">
            <v>123.85</v>
          </cell>
          <cell r="I7989">
            <v>747.05986999657875</v>
          </cell>
          <cell r="J7989">
            <v>214.2073189073239</v>
          </cell>
          <cell r="K7989">
            <v>48700</v>
          </cell>
        </row>
        <row r="7990">
          <cell r="A7990">
            <v>2005</v>
          </cell>
          <cell r="B7990" t="str">
            <v>1: Violence</v>
          </cell>
          <cell r="C7990" t="str">
            <v>19: Other Violent Offences</v>
          </cell>
          <cell r="D7990" t="str">
            <v>17 to 20</v>
          </cell>
          <cell r="E7990" t="str">
            <v>Non-Maori</v>
          </cell>
          <cell r="F7990" t="str">
            <v>Pacific peoples</v>
          </cell>
          <cell r="G7990">
            <v>36</v>
          </cell>
          <cell r="H7990">
            <v>10.08</v>
          </cell>
          <cell r="I7990">
            <v>62.836811495039349</v>
          </cell>
          <cell r="J7990">
            <v>17.434071655921056</v>
          </cell>
          <cell r="K7990">
            <v>190500</v>
          </cell>
        </row>
        <row r="7991">
          <cell r="A7991">
            <v>2005</v>
          </cell>
          <cell r="B7991" t="str">
            <v>1: Violence</v>
          </cell>
          <cell r="C7991" t="str">
            <v>19: Other Violent Offences</v>
          </cell>
          <cell r="D7991" t="str">
            <v>21 to 30</v>
          </cell>
          <cell r="E7991" t="str">
            <v>Maori</v>
          </cell>
          <cell r="F7991" t="str">
            <v>Maori</v>
          </cell>
          <cell r="G7991">
            <v>37</v>
          </cell>
          <cell r="H7991">
            <v>9.5399999999999991</v>
          </cell>
          <cell r="I7991">
            <v>64.582278481012651</v>
          </cell>
          <cell r="J7991">
            <v>16.500103531496709</v>
          </cell>
          <cell r="K7991">
            <v>88500</v>
          </cell>
        </row>
        <row r="7992">
          <cell r="A7992">
            <v>2005</v>
          </cell>
          <cell r="B7992" t="str">
            <v>1: Violence</v>
          </cell>
          <cell r="C7992" t="str">
            <v>19: Other Violent Offences</v>
          </cell>
          <cell r="D7992" t="str">
            <v>21 to 30</v>
          </cell>
          <cell r="E7992" t="str">
            <v>Non-Maori</v>
          </cell>
          <cell r="F7992" t="str">
            <v>Other</v>
          </cell>
          <cell r="G7992">
            <v>314</v>
          </cell>
          <cell r="H7992">
            <v>99.610000000000056</v>
          </cell>
          <cell r="I7992">
            <v>548.07663359562093</v>
          </cell>
          <cell r="J7992">
            <v>172.28252754427555</v>
          </cell>
          <cell r="K7992">
            <v>450170</v>
          </cell>
        </row>
        <row r="7993">
          <cell r="A7993">
            <v>2005</v>
          </cell>
          <cell r="B7993" t="str">
            <v>1: Violence</v>
          </cell>
          <cell r="C7993" t="str">
            <v>19: Other Violent Offences</v>
          </cell>
          <cell r="D7993" t="str">
            <v>31 to 50</v>
          </cell>
          <cell r="E7993" t="str">
            <v>Maori</v>
          </cell>
          <cell r="F7993" t="str">
            <v>Pacific peoples</v>
          </cell>
          <cell r="G7993">
            <v>11</v>
          </cell>
          <cell r="H7993">
            <v>2.92</v>
          </cell>
          <cell r="I7993">
            <v>19.200136845706467</v>
          </cell>
          <cell r="J7993">
            <v>5.0503461542945924</v>
          </cell>
          <cell r="K7993">
            <v>158560</v>
          </cell>
        </row>
        <row r="7994">
          <cell r="A7994">
            <v>2005</v>
          </cell>
          <cell r="B7994" t="str">
            <v>1: Violence</v>
          </cell>
          <cell r="C7994" t="str">
            <v>19: Other Violent Offences</v>
          </cell>
          <cell r="D7994" t="str">
            <v>31 to 50</v>
          </cell>
          <cell r="E7994" t="str">
            <v>Non-Maori</v>
          </cell>
          <cell r="F7994" t="str">
            <v>Maori</v>
          </cell>
          <cell r="G7994">
            <v>88</v>
          </cell>
          <cell r="H7994">
            <v>26.61</v>
          </cell>
          <cell r="I7994">
            <v>153.60109476565174</v>
          </cell>
          <cell r="J7994">
            <v>46.023873686910576</v>
          </cell>
          <cell r="K7994">
            <v>1063620</v>
          </cell>
        </row>
        <row r="7995">
          <cell r="A7995">
            <v>2005</v>
          </cell>
          <cell r="B7995" t="str">
            <v>1: Violence</v>
          </cell>
          <cell r="C7995" t="str">
            <v>19: Other Violent Offences</v>
          </cell>
          <cell r="D7995" t="str">
            <v>51 or older</v>
          </cell>
          <cell r="E7995" t="str">
            <v>Maori</v>
          </cell>
          <cell r="F7995" t="str">
            <v>Other</v>
          </cell>
          <cell r="G7995">
            <v>336</v>
          </cell>
          <cell r="H7995">
            <v>96.560000000000102</v>
          </cell>
          <cell r="I7995">
            <v>586.4769072870339</v>
          </cell>
          <cell r="J7995">
            <v>167.00733721187888</v>
          </cell>
          <cell r="K7995">
            <v>78020</v>
          </cell>
        </row>
        <row r="7996">
          <cell r="A7996">
            <v>2005</v>
          </cell>
          <cell r="B7996" t="str">
            <v>1: Violence</v>
          </cell>
          <cell r="C7996" t="str">
            <v>19: Other Violent Offences</v>
          </cell>
          <cell r="D7996" t="str">
            <v>51 or older</v>
          </cell>
          <cell r="E7996" t="str">
            <v>Non-Maori</v>
          </cell>
          <cell r="F7996" t="str">
            <v>Pacific peoples</v>
          </cell>
          <cell r="G7996">
            <v>24</v>
          </cell>
          <cell r="H7996">
            <v>6.51</v>
          </cell>
          <cell r="I7996">
            <v>41.891207663359559</v>
          </cell>
          <cell r="J7996">
            <v>11.259504611115684</v>
          </cell>
          <cell r="K7996">
            <v>1039300</v>
          </cell>
        </row>
        <row r="7997">
          <cell r="A7997">
            <v>2005</v>
          </cell>
          <cell r="B7997" t="str">
            <v>2: Sexual</v>
          </cell>
          <cell r="C7997" t="str">
            <v>20: Sexual Total</v>
          </cell>
          <cell r="D7997" t="str">
            <v>0 to 9</v>
          </cell>
          <cell r="E7997" t="str">
            <v>Maori</v>
          </cell>
          <cell r="F7997">
            <v>2</v>
          </cell>
          <cell r="G7997">
            <v>416.63</v>
          </cell>
          <cell r="H7997">
            <v>3.6588366890380311</v>
          </cell>
          <cell r="I7997">
            <v>844.13605144558107</v>
          </cell>
          <cell r="J7997">
            <v>3.6645605973578403</v>
          </cell>
          <cell r="K7997">
            <v>144870</v>
          </cell>
        </row>
        <row r="7998">
          <cell r="A7998">
            <v>2005</v>
          </cell>
          <cell r="B7998" t="str">
            <v>2: Sexual</v>
          </cell>
          <cell r="C7998" t="str">
            <v>20: Sexual Total</v>
          </cell>
          <cell r="D7998" t="str">
            <v>0 to 9</v>
          </cell>
          <cell r="E7998" t="str">
            <v>Non-Maori</v>
          </cell>
          <cell r="F7998">
            <v>11</v>
          </cell>
          <cell r="G7998">
            <v>9968.94</v>
          </cell>
          <cell r="H7998">
            <v>20.123601789709173</v>
          </cell>
          <cell r="I7998">
            <v>20198.117391205411</v>
          </cell>
          <cell r="J7998">
            <v>20.155083285468123</v>
          </cell>
          <cell r="K7998">
            <v>431840</v>
          </cell>
        </row>
        <row r="7999">
          <cell r="A7999">
            <v>2005</v>
          </cell>
          <cell r="B7999" t="str">
            <v>2: Sexual</v>
          </cell>
          <cell r="C7999" t="str">
            <v>20: Sexual Total</v>
          </cell>
          <cell r="D7999" t="str">
            <v>10 to 13</v>
          </cell>
          <cell r="E7999" t="str">
            <v>Maori</v>
          </cell>
          <cell r="F7999">
            <v>21</v>
          </cell>
          <cell r="G7999">
            <v>11305.42</v>
          </cell>
          <cell r="H7999">
            <v>38.417785234899327</v>
          </cell>
          <cell r="I7999">
            <v>22905.965961966012</v>
          </cell>
          <cell r="J7999">
            <v>36.645605973578405</v>
          </cell>
          <cell r="K7999">
            <v>56970</v>
          </cell>
        </row>
        <row r="8000">
          <cell r="A8000">
            <v>2005</v>
          </cell>
          <cell r="B8000" t="str">
            <v>2: Sexual</v>
          </cell>
          <cell r="C8000" t="str">
            <v>20: Sexual Total</v>
          </cell>
          <cell r="D8000" t="str">
            <v>10 to 13</v>
          </cell>
          <cell r="E8000" t="str">
            <v>Non-Maori</v>
          </cell>
          <cell r="F8000">
            <v>46</v>
          </cell>
          <cell r="G8000">
            <v>37303.96</v>
          </cell>
          <cell r="H8000">
            <v>84.15324384787472</v>
          </cell>
          <cell r="I8000">
            <v>75581.733186961836</v>
          </cell>
          <cell r="J8000">
            <v>82.452613440551403</v>
          </cell>
          <cell r="K8000">
            <v>191370</v>
          </cell>
        </row>
        <row r="8001">
          <cell r="A8001">
            <v>2005</v>
          </cell>
          <cell r="B8001" t="str">
            <v>2: Sexual</v>
          </cell>
          <cell r="C8001" t="str">
            <v>20: Sexual Total</v>
          </cell>
          <cell r="D8001" t="str">
            <v>14 to 16</v>
          </cell>
          <cell r="E8001" t="str">
            <v>Maori</v>
          </cell>
          <cell r="F8001">
            <v>36</v>
          </cell>
          <cell r="G8001">
            <v>33066.83</v>
          </cell>
          <cell r="H8001">
            <v>65.859060402684563</v>
          </cell>
          <cell r="I8001">
            <v>66996.863668056278</v>
          </cell>
          <cell r="J8001">
            <v>65.962090752441128</v>
          </cell>
          <cell r="K8001">
            <v>41970</v>
          </cell>
        </row>
        <row r="8002">
          <cell r="A8002">
            <v>2005</v>
          </cell>
          <cell r="B8002" t="str">
            <v>2: Sexual</v>
          </cell>
          <cell r="C8002" t="str">
            <v>20: Sexual Total</v>
          </cell>
          <cell r="D8002" t="str">
            <v>14 to 16</v>
          </cell>
          <cell r="E8002" t="str">
            <v>Non-Maori</v>
          </cell>
          <cell r="F8002">
            <v>99</v>
          </cell>
          <cell r="G8002">
            <v>57872.81</v>
          </cell>
          <cell r="H8002">
            <v>181.11241610738256</v>
          </cell>
          <cell r="I8002">
            <v>117256.37932808563</v>
          </cell>
          <cell r="J8002">
            <v>172.2343480758185</v>
          </cell>
          <cell r="K8002">
            <v>149480</v>
          </cell>
        </row>
        <row r="8003">
          <cell r="A8003">
            <v>2005</v>
          </cell>
          <cell r="B8003" t="str">
            <v>2: Sexual</v>
          </cell>
          <cell r="C8003" t="str">
            <v>20: Sexual Total</v>
          </cell>
          <cell r="D8003" t="str">
            <v>17 to 20</v>
          </cell>
          <cell r="E8003" t="str">
            <v>Maori</v>
          </cell>
          <cell r="F8003">
            <v>48</v>
          </cell>
          <cell r="G8003">
            <v>31236.01</v>
          </cell>
          <cell r="H8003">
            <v>87.812080536912745</v>
          </cell>
          <cell r="I8003">
            <v>63287.430440233999</v>
          </cell>
          <cell r="J8003">
            <v>87.949454336588175</v>
          </cell>
          <cell r="K8003">
            <v>48700</v>
          </cell>
        </row>
        <row r="8004">
          <cell r="A8004">
            <v>2005</v>
          </cell>
          <cell r="B8004" t="str">
            <v>2: Sexual</v>
          </cell>
          <cell r="C8004" t="str">
            <v>20: Sexual Total</v>
          </cell>
          <cell r="D8004" t="str">
            <v>17 to 20</v>
          </cell>
          <cell r="E8004" t="str">
            <v>Non-Maori</v>
          </cell>
          <cell r="F8004">
            <v>166</v>
          </cell>
          <cell r="G8004">
            <v>111937.46</v>
          </cell>
          <cell r="H8004">
            <v>303.68344519015659</v>
          </cell>
          <cell r="I8004">
            <v>226797.02732219867</v>
          </cell>
          <cell r="J8004">
            <v>302.32624928202182</v>
          </cell>
          <cell r="K8004">
            <v>190500</v>
          </cell>
        </row>
        <row r="8005">
          <cell r="A8005">
            <v>2005</v>
          </cell>
          <cell r="B8005" t="str">
            <v>2: Sexual</v>
          </cell>
          <cell r="C8005" t="str">
            <v>20: Sexual Total</v>
          </cell>
          <cell r="D8005" t="str">
            <v>21 to 30</v>
          </cell>
          <cell r="E8005" t="str">
            <v>Maori</v>
          </cell>
          <cell r="F8005">
            <v>141</v>
          </cell>
          <cell r="G8005">
            <v>151458.21</v>
          </cell>
          <cell r="H8005">
            <v>257.94798657718121</v>
          </cell>
          <cell r="I8005">
            <v>306870.20941462577</v>
          </cell>
          <cell r="J8005">
            <v>252.85468121769097</v>
          </cell>
          <cell r="K8005">
            <v>88500</v>
          </cell>
        </row>
        <row r="8006">
          <cell r="A8006">
            <v>2005</v>
          </cell>
          <cell r="B8006" t="str">
            <v>2: Sexual</v>
          </cell>
          <cell r="C8006" t="str">
            <v>20: Sexual Total</v>
          </cell>
          <cell r="D8006" t="str">
            <v>21 to 30</v>
          </cell>
          <cell r="E8006" t="str">
            <v>Non-Maori</v>
          </cell>
          <cell r="F8006">
            <v>286</v>
          </cell>
          <cell r="G8006">
            <v>195145.82</v>
          </cell>
          <cell r="H8006">
            <v>523.21364653243847</v>
          </cell>
          <cell r="I8006">
            <v>395385.88664020854</v>
          </cell>
          <cell r="J8006">
            <v>516.70304422745551</v>
          </cell>
          <cell r="K8006">
            <v>450170</v>
          </cell>
        </row>
        <row r="8007">
          <cell r="A8007">
            <v>2005</v>
          </cell>
          <cell r="B8007" t="str">
            <v>2: Sexual</v>
          </cell>
          <cell r="C8007" t="str">
            <v>20: Sexual Total</v>
          </cell>
          <cell r="D8007" t="str">
            <v>31 to 50</v>
          </cell>
          <cell r="E8007" t="str">
            <v>Maori</v>
          </cell>
          <cell r="F8007">
            <v>195</v>
          </cell>
          <cell r="G8007">
            <v>139306.71</v>
          </cell>
          <cell r="H8007">
            <v>356.73657718120802</v>
          </cell>
          <cell r="I8007">
            <v>282249.99668596737</v>
          </cell>
          <cell r="J8007">
            <v>355.46237794371052</v>
          </cell>
          <cell r="K8007">
            <v>158560</v>
          </cell>
        </row>
        <row r="8008">
          <cell r="A8008">
            <v>2005</v>
          </cell>
          <cell r="B8008" t="str">
            <v>2: Sexual</v>
          </cell>
          <cell r="C8008" t="str">
            <v>20: Sexual Total</v>
          </cell>
          <cell r="D8008" t="str">
            <v>31 to 50</v>
          </cell>
          <cell r="E8008" t="str">
            <v>Non-Maori</v>
          </cell>
          <cell r="F8008">
            <v>532</v>
          </cell>
          <cell r="G8008">
            <v>304881.32</v>
          </cell>
          <cell r="H8008">
            <v>973.25055928411632</v>
          </cell>
          <cell r="I8008">
            <v>617721.51219143253</v>
          </cell>
          <cell r="J8008">
            <v>927.13383113153373</v>
          </cell>
          <cell r="K8008">
            <v>1063620</v>
          </cell>
        </row>
        <row r="8009">
          <cell r="A8009">
            <v>2005</v>
          </cell>
          <cell r="B8009" t="str">
            <v>2: Sexual</v>
          </cell>
          <cell r="C8009" t="str">
            <v>20: Sexual Total</v>
          </cell>
          <cell r="D8009" t="str">
            <v>51 or older</v>
          </cell>
          <cell r="E8009" t="str">
            <v>Maori</v>
          </cell>
          <cell r="F8009">
            <v>43</v>
          </cell>
          <cell r="G8009">
            <v>41396.199999999997</v>
          </cell>
          <cell r="H8009">
            <v>78.664988814317667</v>
          </cell>
          <cell r="I8009">
            <v>83873.040378397025</v>
          </cell>
          <cell r="J8009">
            <v>78.788052843193569</v>
          </cell>
          <cell r="K8009">
            <v>78020</v>
          </cell>
        </row>
        <row r="8010">
          <cell r="A8010">
            <v>2005</v>
          </cell>
          <cell r="B8010" t="str">
            <v>2: Sexual</v>
          </cell>
          <cell r="C8010" t="str">
            <v>20: Sexual Total</v>
          </cell>
          <cell r="D8010" t="str">
            <v>51 or older</v>
          </cell>
          <cell r="E8010" t="str">
            <v>Non-Maori</v>
          </cell>
          <cell r="F8010">
            <v>162</v>
          </cell>
          <cell r="G8010">
            <v>70884.66</v>
          </cell>
          <cell r="H8010">
            <v>296.36577181208054</v>
          </cell>
          <cell r="I8010">
            <v>143619.75133922786</v>
          </cell>
          <cell r="J8010">
            <v>287.66800689259048</v>
          </cell>
          <cell r="K8010">
            <v>1039300</v>
          </cell>
        </row>
        <row r="8011">
          <cell r="A8011">
            <v>2005</v>
          </cell>
          <cell r="B8011" t="str">
            <v>2: Sexual</v>
          </cell>
          <cell r="C8011" t="str">
            <v>21: Sexual Attacks</v>
          </cell>
          <cell r="D8011" t="str">
            <v>0 to 9</v>
          </cell>
          <cell r="E8011" t="str">
            <v>Maori</v>
          </cell>
          <cell r="F8011">
            <v>2</v>
          </cell>
          <cell r="G8011">
            <v>416.63</v>
          </cell>
          <cell r="H8011">
            <v>3.7829861111111107</v>
          </cell>
          <cell r="I8011">
            <v>856.37231849257034</v>
          </cell>
          <cell r="J8011">
            <v>3.7829861111111107</v>
          </cell>
          <cell r="K8011">
            <v>144870</v>
          </cell>
        </row>
        <row r="8012">
          <cell r="A8012">
            <v>2005</v>
          </cell>
          <cell r="B8012" t="str">
            <v>2: Sexual</v>
          </cell>
          <cell r="C8012" t="str">
            <v>21: Sexual Attacks</v>
          </cell>
          <cell r="D8012" t="str">
            <v>0 to 9</v>
          </cell>
          <cell r="E8012" t="str">
            <v>Non-Maori</v>
          </cell>
          <cell r="F8012">
            <v>8</v>
          </cell>
          <cell r="G8012">
            <v>9928.7900000000009</v>
          </cell>
          <cell r="H8012">
            <v>15.131944444444443</v>
          </cell>
          <cell r="I8012">
            <v>20408.374126025123</v>
          </cell>
          <cell r="J8012">
            <v>15.131944444444443</v>
          </cell>
          <cell r="K8012">
            <v>431840</v>
          </cell>
        </row>
        <row r="8013">
          <cell r="A8013">
            <v>2005</v>
          </cell>
          <cell r="B8013" t="str">
            <v>2: Sexual</v>
          </cell>
          <cell r="C8013" t="str">
            <v>21: Sexual Attacks</v>
          </cell>
          <cell r="D8013" t="str">
            <v>10 to 13</v>
          </cell>
          <cell r="E8013" t="str">
            <v>Maori</v>
          </cell>
          <cell r="F8013">
            <v>18</v>
          </cell>
          <cell r="G8013">
            <v>10898.75</v>
          </cell>
          <cell r="H8013">
            <v>34.046875</v>
          </cell>
          <cell r="I8013">
            <v>22402.102119796698</v>
          </cell>
          <cell r="J8013">
            <v>34.046875</v>
          </cell>
          <cell r="K8013">
            <v>56970</v>
          </cell>
        </row>
        <row r="8014">
          <cell r="A8014">
            <v>2005</v>
          </cell>
          <cell r="B8014" t="str">
            <v>2: Sexual</v>
          </cell>
          <cell r="C8014" t="str">
            <v>21: Sexual Attacks</v>
          </cell>
          <cell r="D8014" t="str">
            <v>10 to 13</v>
          </cell>
          <cell r="E8014" t="str">
            <v>Non-Maori</v>
          </cell>
          <cell r="F8014">
            <v>33</v>
          </cell>
          <cell r="G8014">
            <v>33751.339999999997</v>
          </cell>
          <cell r="H8014">
            <v>62.419270833333329</v>
          </cell>
          <cell r="I8014">
            <v>69375.016892761065</v>
          </cell>
          <cell r="J8014">
            <v>62.419270833333329</v>
          </cell>
          <cell r="K8014">
            <v>191370</v>
          </cell>
        </row>
        <row r="8015">
          <cell r="A8015">
            <v>2005</v>
          </cell>
          <cell r="B8015" t="str">
            <v>2: Sexual</v>
          </cell>
          <cell r="C8015" t="str">
            <v>21: Sexual Attacks</v>
          </cell>
          <cell r="D8015" t="str">
            <v>14 to 16</v>
          </cell>
          <cell r="E8015" t="str">
            <v>Maori</v>
          </cell>
          <cell r="F8015">
            <v>28</v>
          </cell>
          <cell r="G8015">
            <v>32470.97</v>
          </cell>
          <cell r="H8015">
            <v>52.961805555555557</v>
          </cell>
          <cell r="I8015">
            <v>66743.249076165186</v>
          </cell>
          <cell r="J8015">
            <v>52.961805555555557</v>
          </cell>
          <cell r="K8015">
            <v>41970</v>
          </cell>
        </row>
        <row r="8016">
          <cell r="A8016">
            <v>2005</v>
          </cell>
          <cell r="B8016" t="str">
            <v>2: Sexual</v>
          </cell>
          <cell r="C8016" t="str">
            <v>21: Sexual Attacks</v>
          </cell>
          <cell r="D8016" t="str">
            <v>14 to 16</v>
          </cell>
          <cell r="E8016" t="str">
            <v>Non-Maori</v>
          </cell>
          <cell r="F8016">
            <v>50</v>
          </cell>
          <cell r="G8016">
            <v>50896.91</v>
          </cell>
          <cell r="H8016">
            <v>94.574652777777771</v>
          </cell>
          <cell r="I8016">
            <v>104617.2978921529</v>
          </cell>
          <cell r="J8016">
            <v>94.574652777777771</v>
          </cell>
          <cell r="K8016">
            <v>149480</v>
          </cell>
        </row>
        <row r="8017">
          <cell r="A8017">
            <v>2005</v>
          </cell>
          <cell r="B8017" t="str">
            <v>2: Sexual</v>
          </cell>
          <cell r="C8017" t="str">
            <v>21: Sexual Attacks</v>
          </cell>
          <cell r="D8017" t="str">
            <v>17 to 20</v>
          </cell>
          <cell r="E8017" t="str">
            <v>Maori</v>
          </cell>
          <cell r="F8017">
            <v>24</v>
          </cell>
          <cell r="G8017">
            <v>29544</v>
          </cell>
          <cell r="H8017">
            <v>45.395833333333329</v>
          </cell>
          <cell r="I8017">
            <v>60726.937036566029</v>
          </cell>
          <cell r="J8017">
            <v>45.395833333333329</v>
          </cell>
          <cell r="K8017">
            <v>48700</v>
          </cell>
        </row>
        <row r="8018">
          <cell r="A8018">
            <v>2005</v>
          </cell>
          <cell r="B8018" t="str">
            <v>2: Sexual</v>
          </cell>
          <cell r="C8018" t="str">
            <v>21: Sexual Attacks</v>
          </cell>
          <cell r="D8018" t="str">
            <v>17 to 20</v>
          </cell>
          <cell r="E8018" t="str">
            <v>Non-Maori</v>
          </cell>
          <cell r="F8018">
            <v>98</v>
          </cell>
          <cell r="G8018">
            <v>106434.42</v>
          </cell>
          <cell r="H8018">
            <v>185.36631944444446</v>
          </cell>
          <cell r="I8018">
            <v>218773.23049903265</v>
          </cell>
          <cell r="J8018">
            <v>185.36631944444446</v>
          </cell>
          <cell r="K8018">
            <v>190500</v>
          </cell>
        </row>
        <row r="8019">
          <cell r="A8019">
            <v>2005</v>
          </cell>
          <cell r="B8019" t="str">
            <v>2: Sexual</v>
          </cell>
          <cell r="C8019" t="str">
            <v>21: Sexual Attacks</v>
          </cell>
          <cell r="D8019" t="str">
            <v>21 to 30</v>
          </cell>
          <cell r="E8019" t="str">
            <v>Maori</v>
          </cell>
          <cell r="F8019">
            <v>111</v>
          </cell>
          <cell r="G8019">
            <v>149652.37</v>
          </cell>
          <cell r="H8019">
            <v>209.95572916666669</v>
          </cell>
          <cell r="I8019">
            <v>307606.62233830476</v>
          </cell>
          <cell r="J8019">
            <v>209.95572916666669</v>
          </cell>
          <cell r="K8019">
            <v>88500</v>
          </cell>
        </row>
        <row r="8020">
          <cell r="A8020">
            <v>2005</v>
          </cell>
          <cell r="B8020" t="str">
            <v>2: Sexual</v>
          </cell>
          <cell r="C8020" t="str">
            <v>21: Sexual Attacks</v>
          </cell>
          <cell r="D8020" t="str">
            <v>21 to 30</v>
          </cell>
          <cell r="E8020" t="str">
            <v>Non-Maori</v>
          </cell>
          <cell r="F8020">
            <v>176</v>
          </cell>
          <cell r="G8020">
            <v>188673.95</v>
          </cell>
          <cell r="H8020">
            <v>332.90277777777783</v>
          </cell>
          <cell r="I8020">
            <v>387814.48287605616</v>
          </cell>
          <cell r="J8020">
            <v>332.90277777777783</v>
          </cell>
          <cell r="K8020">
            <v>450170</v>
          </cell>
        </row>
        <row r="8021">
          <cell r="A8021">
            <v>2005</v>
          </cell>
          <cell r="B8021" t="str">
            <v>2: Sexual</v>
          </cell>
          <cell r="C8021" t="str">
            <v>21: Sexual Attacks</v>
          </cell>
          <cell r="D8021" t="str">
            <v>31 to 50</v>
          </cell>
          <cell r="E8021" t="str">
            <v>Maori</v>
          </cell>
          <cell r="F8021">
            <v>133</v>
          </cell>
          <cell r="G8021">
            <v>137115.23000000001</v>
          </cell>
          <cell r="H8021">
            <v>251.56857638888891</v>
          </cell>
          <cell r="I8021">
            <v>281836.85144070751</v>
          </cell>
          <cell r="J8021">
            <v>251.56857638888891</v>
          </cell>
          <cell r="K8021">
            <v>158560</v>
          </cell>
        </row>
        <row r="8022">
          <cell r="A8022">
            <v>2005</v>
          </cell>
          <cell r="B8022" t="str">
            <v>2: Sexual</v>
          </cell>
          <cell r="C8022" t="str">
            <v>21: Sexual Attacks</v>
          </cell>
          <cell r="D8022" t="str">
            <v>31 to 50</v>
          </cell>
          <cell r="E8022" t="str">
            <v>Non-Maori</v>
          </cell>
          <cell r="F8022">
            <v>324</v>
          </cell>
          <cell r="G8022">
            <v>281910.21000000002</v>
          </cell>
          <cell r="H8022">
            <v>612.84375</v>
          </cell>
          <cell r="I8022">
            <v>579459.2327591083</v>
          </cell>
          <cell r="J8022">
            <v>612.84375</v>
          </cell>
          <cell r="K8022">
            <v>1063620</v>
          </cell>
        </row>
        <row r="8023">
          <cell r="A8023">
            <v>2005</v>
          </cell>
          <cell r="B8023" t="str">
            <v>2: Sexual</v>
          </cell>
          <cell r="C8023" t="str">
            <v>21: Sexual Attacks</v>
          </cell>
          <cell r="D8023" t="str">
            <v>51 or older</v>
          </cell>
          <cell r="E8023" t="str">
            <v>Maori</v>
          </cell>
          <cell r="F8023">
            <v>34</v>
          </cell>
          <cell r="G8023">
            <v>41087.919999999998</v>
          </cell>
          <cell r="H8023">
            <v>64.310763888888886</v>
          </cell>
          <cell r="I8023">
            <v>84455.169604774608</v>
          </cell>
          <cell r="J8023">
            <v>64.310763888888886</v>
          </cell>
          <cell r="K8023">
            <v>78020</v>
          </cell>
        </row>
        <row r="8024">
          <cell r="A8024">
            <v>2005</v>
          </cell>
          <cell r="B8024" t="str">
            <v>2: Sexual</v>
          </cell>
          <cell r="C8024" t="str">
            <v>21: Sexual Attacks</v>
          </cell>
          <cell r="D8024" t="str">
            <v>51 or older</v>
          </cell>
          <cell r="E8024" t="str">
            <v>Non-Maori</v>
          </cell>
          <cell r="F8024">
            <v>113</v>
          </cell>
          <cell r="G8024">
            <v>66214.83</v>
          </cell>
          <cell r="H8024">
            <v>213.73871527777777</v>
          </cell>
          <cell r="I8024">
            <v>136102.89102006907</v>
          </cell>
          <cell r="J8024">
            <v>213.73871527777777</v>
          </cell>
          <cell r="K8024">
            <v>1039300</v>
          </cell>
        </row>
        <row r="8025">
          <cell r="A8025">
            <v>2005</v>
          </cell>
          <cell r="B8025" t="str">
            <v>2: Sexual</v>
          </cell>
          <cell r="C8025" t="str">
            <v>22: Sexual Affronts</v>
          </cell>
          <cell r="D8025" t="str">
            <v>0 to 9</v>
          </cell>
          <cell r="E8025" t="str">
            <v>Maori</v>
          </cell>
          <cell r="F8025" t="str">
            <v>Other</v>
          </cell>
          <cell r="G8025">
            <v>3</v>
          </cell>
          <cell r="H8025">
            <v>0.74</v>
          </cell>
          <cell r="I8025">
            <v>3.3438562408936376</v>
          </cell>
          <cell r="J8025">
            <v>0.77705646066732548</v>
          </cell>
          <cell r="K8025">
            <v>144870</v>
          </cell>
        </row>
        <row r="8026">
          <cell r="A8026">
            <v>2005</v>
          </cell>
          <cell r="B8026" t="str">
            <v>2: Sexual</v>
          </cell>
          <cell r="C8026" t="str">
            <v>22: Sexual Affronts</v>
          </cell>
          <cell r="D8026" t="str">
            <v>0 to 9</v>
          </cell>
          <cell r="E8026" t="str">
            <v>Non-Maori</v>
          </cell>
          <cell r="F8026">
            <v>2</v>
          </cell>
          <cell r="G8026">
            <v>39.950000000000003</v>
          </cell>
          <cell r="H8026">
            <v>3.9751552795031051</v>
          </cell>
          <cell r="I8026">
            <v>70.53636397359351</v>
          </cell>
          <cell r="J8026">
            <v>3.9751552795031051</v>
          </cell>
          <cell r="K8026">
            <v>431840</v>
          </cell>
        </row>
        <row r="8027">
          <cell r="A8027">
            <v>2005</v>
          </cell>
          <cell r="B8027" t="str">
            <v>2: Sexual</v>
          </cell>
          <cell r="C8027" t="str">
            <v>22: Sexual Affronts</v>
          </cell>
          <cell r="D8027" t="str">
            <v>10 to 13</v>
          </cell>
          <cell r="E8027" t="str">
            <v>Maori</v>
          </cell>
          <cell r="F8027">
            <v>1</v>
          </cell>
          <cell r="G8027">
            <v>36.340000000000003</v>
          </cell>
          <cell r="H8027">
            <v>1.9875776397515525</v>
          </cell>
          <cell r="I8027">
            <v>64.162489782237486</v>
          </cell>
          <cell r="J8027">
            <v>1.9875776397515525</v>
          </cell>
          <cell r="K8027">
            <v>56970</v>
          </cell>
        </row>
        <row r="8028">
          <cell r="A8028">
            <v>2005</v>
          </cell>
          <cell r="B8028" t="str">
            <v>2: Sexual</v>
          </cell>
          <cell r="C8028" t="str">
            <v>22: Sexual Affronts</v>
          </cell>
          <cell r="D8028" t="str">
            <v>10 to 13</v>
          </cell>
          <cell r="E8028" t="str">
            <v>Non-Maori</v>
          </cell>
          <cell r="F8028">
            <v>5</v>
          </cell>
          <cell r="G8028">
            <v>101.54</v>
          </cell>
          <cell r="H8028">
            <v>9.9378881987577632</v>
          </cell>
          <cell r="I8028">
            <v>179.28066077293326</v>
          </cell>
          <cell r="J8028">
            <v>9.9378881987577632</v>
          </cell>
          <cell r="K8028">
            <v>191370</v>
          </cell>
        </row>
        <row r="8029">
          <cell r="A8029">
            <v>2005</v>
          </cell>
          <cell r="B8029" t="str">
            <v>2: Sexual</v>
          </cell>
          <cell r="C8029" t="str">
            <v>22: Sexual Affronts</v>
          </cell>
          <cell r="D8029" t="str">
            <v>14 to 16</v>
          </cell>
          <cell r="E8029" t="str">
            <v>Maori</v>
          </cell>
          <cell r="F8029">
            <v>3</v>
          </cell>
          <cell r="G8029">
            <v>91.52</v>
          </cell>
          <cell r="H8029">
            <v>5.962732919254659</v>
          </cell>
          <cell r="I8029">
            <v>161.58918725565147</v>
          </cell>
          <cell r="J8029">
            <v>5.962732919254659</v>
          </cell>
          <cell r="K8029">
            <v>41970</v>
          </cell>
        </row>
        <row r="8030">
          <cell r="A8030">
            <v>2005</v>
          </cell>
          <cell r="B8030" t="str">
            <v>2: Sexual</v>
          </cell>
          <cell r="C8030" t="str">
            <v>22: Sexual Affronts</v>
          </cell>
          <cell r="D8030" t="str">
            <v>14 to 16</v>
          </cell>
          <cell r="E8030" t="str">
            <v>Non-Maori</v>
          </cell>
          <cell r="F8030">
            <v>13</v>
          </cell>
          <cell r="G8030">
            <v>380.89</v>
          </cell>
          <cell r="H8030">
            <v>25.838509316770185</v>
          </cell>
          <cell r="I8030">
            <v>672.50552375224106</v>
          </cell>
          <cell r="J8030">
            <v>25.838509316770185</v>
          </cell>
          <cell r="K8030">
            <v>149480</v>
          </cell>
        </row>
        <row r="8031">
          <cell r="A8031">
            <v>2005</v>
          </cell>
          <cell r="B8031" t="str">
            <v>2: Sexual</v>
          </cell>
          <cell r="C8031" t="str">
            <v>22: Sexual Affronts</v>
          </cell>
          <cell r="D8031" t="str">
            <v>17 to 20</v>
          </cell>
          <cell r="E8031" t="str">
            <v>Maori</v>
          </cell>
          <cell r="F8031">
            <v>12</v>
          </cell>
          <cell r="G8031">
            <v>210.3</v>
          </cell>
          <cell r="H8031">
            <v>23.850931677018636</v>
          </cell>
          <cell r="I8031">
            <v>371.30906992857871</v>
          </cell>
          <cell r="J8031">
            <v>23.850931677018636</v>
          </cell>
          <cell r="K8031">
            <v>48700</v>
          </cell>
        </row>
        <row r="8032">
          <cell r="A8032">
            <v>2005</v>
          </cell>
          <cell r="B8032" t="str">
            <v>2: Sexual</v>
          </cell>
          <cell r="C8032" t="str">
            <v>22: Sexual Affronts</v>
          </cell>
          <cell r="D8032" t="str">
            <v>17 to 20</v>
          </cell>
          <cell r="E8032" t="str">
            <v>Non-Maori</v>
          </cell>
          <cell r="F8032">
            <v>21</v>
          </cell>
          <cell r="G8032">
            <v>422.2</v>
          </cell>
          <cell r="H8032">
            <v>41.739130434782609</v>
          </cell>
          <cell r="I8032">
            <v>745.44312564834013</v>
          </cell>
          <cell r="J8032">
            <v>41.739130434782609</v>
          </cell>
          <cell r="K8032">
            <v>190500</v>
          </cell>
        </row>
        <row r="8033">
          <cell r="A8033">
            <v>2005</v>
          </cell>
          <cell r="B8033" t="str">
            <v>2: Sexual</v>
          </cell>
          <cell r="C8033" t="str">
            <v>22: Sexual Affronts</v>
          </cell>
          <cell r="D8033" t="str">
            <v>21 to 30</v>
          </cell>
          <cell r="E8033" t="str">
            <v>Maori</v>
          </cell>
          <cell r="F8033">
            <v>15</v>
          </cell>
          <cell r="G8033">
            <v>413.49</v>
          </cell>
          <cell r="H8033">
            <v>29.813664596273291</v>
          </cell>
          <cell r="I8033">
            <v>730.06460924758903</v>
          </cell>
          <cell r="J8033">
            <v>29.813664596273291</v>
          </cell>
          <cell r="K8033">
            <v>88500</v>
          </cell>
        </row>
        <row r="8034">
          <cell r="A8034">
            <v>2005</v>
          </cell>
          <cell r="B8034" t="str">
            <v>2: Sexual</v>
          </cell>
          <cell r="C8034" t="str">
            <v>22: Sexual Affronts</v>
          </cell>
          <cell r="D8034" t="str">
            <v>21 to 30</v>
          </cell>
          <cell r="E8034" t="str">
            <v>Non-Maori</v>
          </cell>
          <cell r="F8034">
            <v>68</v>
          </cell>
          <cell r="G8034">
            <v>1468.44</v>
          </cell>
          <cell r="H8034">
            <v>135.15527950310559</v>
          </cell>
          <cell r="I8034">
            <v>2592.7013345027181</v>
          </cell>
          <cell r="J8034">
            <v>135.15527950310559</v>
          </cell>
          <cell r="K8034">
            <v>450170</v>
          </cell>
        </row>
        <row r="8035">
          <cell r="A8035">
            <v>2005</v>
          </cell>
          <cell r="B8035" t="str">
            <v>2: Sexual</v>
          </cell>
          <cell r="C8035" t="str">
            <v>22: Sexual Affronts</v>
          </cell>
          <cell r="D8035" t="str">
            <v>31 to 50</v>
          </cell>
          <cell r="E8035" t="str">
            <v>Maori</v>
          </cell>
          <cell r="F8035">
            <v>40</v>
          </cell>
          <cell r="G8035">
            <v>939.22</v>
          </cell>
          <cell r="H8035">
            <v>79.503105590062106</v>
          </cell>
          <cell r="I8035">
            <v>1658.3019717466461</v>
          </cell>
          <cell r="J8035">
            <v>79.503105590062106</v>
          </cell>
          <cell r="K8035">
            <v>158560</v>
          </cell>
        </row>
        <row r="8036">
          <cell r="A8036">
            <v>2005</v>
          </cell>
          <cell r="B8036" t="str">
            <v>2: Sexual</v>
          </cell>
          <cell r="C8036" t="str">
            <v>22: Sexual Affronts</v>
          </cell>
          <cell r="D8036" t="str">
            <v>31 to 50</v>
          </cell>
          <cell r="E8036" t="str">
            <v>Non-Maori</v>
          </cell>
          <cell r="F8036">
            <v>111</v>
          </cell>
          <cell r="G8036">
            <v>2800.93</v>
          </cell>
          <cell r="H8036">
            <v>220.62111801242236</v>
          </cell>
          <cell r="I8036">
            <v>4945.3671575608823</v>
          </cell>
          <cell r="J8036">
            <v>220.62111801242236</v>
          </cell>
          <cell r="K8036">
            <v>1063620</v>
          </cell>
        </row>
        <row r="8037">
          <cell r="A8037">
            <v>2005</v>
          </cell>
          <cell r="B8037" t="str">
            <v>2: Sexual</v>
          </cell>
          <cell r="C8037" t="str">
            <v>22: Sexual Affronts</v>
          </cell>
          <cell r="D8037" t="str">
            <v>51 or older</v>
          </cell>
          <cell r="E8037" t="str">
            <v>Maori</v>
          </cell>
          <cell r="F8037">
            <v>6</v>
          </cell>
          <cell r="G8037">
            <v>170.61</v>
          </cell>
          <cell r="H8037">
            <v>11.925465838509318</v>
          </cell>
          <cell r="I8037">
            <v>301.23176614605234</v>
          </cell>
          <cell r="J8037">
            <v>11.925465838509318</v>
          </cell>
          <cell r="K8037">
            <v>78020</v>
          </cell>
        </row>
        <row r="8038">
          <cell r="A8038">
            <v>2005</v>
          </cell>
          <cell r="B8038" t="str">
            <v>2: Sexual</v>
          </cell>
          <cell r="C8038" t="str">
            <v>22: Sexual Affronts</v>
          </cell>
          <cell r="D8038" t="str">
            <v>51 or older</v>
          </cell>
          <cell r="E8038" t="str">
            <v>Non-Maori</v>
          </cell>
          <cell r="F8038">
            <v>25</v>
          </cell>
          <cell r="G8038">
            <v>472.7</v>
          </cell>
          <cell r="H8038">
            <v>49.689440993788814</v>
          </cell>
          <cell r="I8038">
            <v>834.60673968254457</v>
          </cell>
          <cell r="J8038">
            <v>49.689440993788814</v>
          </cell>
          <cell r="K8038">
            <v>1039300</v>
          </cell>
        </row>
        <row r="8039">
          <cell r="A8039">
            <v>2005</v>
          </cell>
          <cell r="B8039" t="str">
            <v>2: Sexual</v>
          </cell>
          <cell r="C8039" t="str">
            <v>23: Abnormal Sex</v>
          </cell>
          <cell r="D8039" t="str">
            <v>0 to 9</v>
          </cell>
          <cell r="E8039" t="str">
            <v>Maori</v>
          </cell>
          <cell r="F8039" t="str">
            <v>Maori</v>
          </cell>
          <cell r="G8039">
            <v>177</v>
          </cell>
          <cell r="H8039">
            <v>7378.37</v>
          </cell>
          <cell r="I8039">
            <v>197.28751821272462</v>
          </cell>
          <cell r="J8039">
            <v>7747.8514563432136</v>
          </cell>
          <cell r="K8039">
            <v>144870</v>
          </cell>
        </row>
        <row r="8040">
          <cell r="A8040">
            <v>2005</v>
          </cell>
          <cell r="B8040" t="str">
            <v>2: Sexual</v>
          </cell>
          <cell r="C8040" t="str">
            <v>23: Abnormal Sex</v>
          </cell>
          <cell r="D8040" t="str">
            <v>0 to 9</v>
          </cell>
          <cell r="E8040" t="str">
            <v>Non-Maori</v>
          </cell>
          <cell r="F8040" t="str">
            <v>Other</v>
          </cell>
          <cell r="G8040">
            <v>394</v>
          </cell>
          <cell r="H8040">
            <v>12992.4</v>
          </cell>
          <cell r="I8040">
            <v>439.15978630403106</v>
          </cell>
          <cell r="J8040">
            <v>13643.011296721861</v>
          </cell>
          <cell r="K8040">
            <v>431840</v>
          </cell>
        </row>
        <row r="8041">
          <cell r="A8041">
            <v>2005</v>
          </cell>
          <cell r="B8041" t="str">
            <v>2: Sexual</v>
          </cell>
          <cell r="C8041" t="str">
            <v>23: Abnormal Sex</v>
          </cell>
          <cell r="D8041" t="str">
            <v>10 to 13</v>
          </cell>
          <cell r="E8041" t="str">
            <v>Maori</v>
          </cell>
          <cell r="F8041" t="str">
            <v>Pacific peoples</v>
          </cell>
          <cell r="G8041">
            <v>11</v>
          </cell>
          <cell r="H8041">
            <v>329.45</v>
          </cell>
          <cell r="I8041">
            <v>12.260806216610005</v>
          </cell>
          <cell r="J8041">
            <v>345.94763644168967</v>
          </cell>
          <cell r="K8041">
            <v>56970</v>
          </cell>
        </row>
        <row r="8042">
          <cell r="A8042">
            <v>2005</v>
          </cell>
          <cell r="B8042" t="str">
            <v>2: Sexual</v>
          </cell>
          <cell r="C8042" t="str">
            <v>23: Abnormal Sex</v>
          </cell>
          <cell r="D8042" t="str">
            <v>10 to 13</v>
          </cell>
          <cell r="E8042" t="str">
            <v>Non-Maori</v>
          </cell>
          <cell r="F8042">
            <v>1</v>
          </cell>
          <cell r="G8042">
            <v>1073.8900000000001</v>
          </cell>
          <cell r="H8042">
            <v>1.25</v>
          </cell>
          <cell r="I8042">
            <v>1193.2481458490465</v>
          </cell>
          <cell r="J8042">
            <v>1.25</v>
          </cell>
          <cell r="K8042">
            <v>191370</v>
          </cell>
        </row>
        <row r="8043">
          <cell r="A8043">
            <v>2005</v>
          </cell>
          <cell r="B8043" t="str">
            <v>2: Sexual</v>
          </cell>
          <cell r="C8043" t="str">
            <v>23: Abnormal Sex</v>
          </cell>
          <cell r="D8043" t="str">
            <v>14 to 16</v>
          </cell>
          <cell r="E8043" t="str">
            <v>Maori</v>
          </cell>
          <cell r="F8043" t="str">
            <v>Other</v>
          </cell>
          <cell r="G8043">
            <v>93</v>
          </cell>
          <cell r="H8043">
            <v>2068.0100000000002</v>
          </cell>
          <cell r="I8043">
            <v>103.65954346770278</v>
          </cell>
          <cell r="J8043">
            <v>2171.5682854386964</v>
          </cell>
          <cell r="K8043">
            <v>41970</v>
          </cell>
        </row>
        <row r="8044">
          <cell r="A8044">
            <v>2005</v>
          </cell>
          <cell r="B8044" t="str">
            <v>2: Sexual</v>
          </cell>
          <cell r="C8044" t="str">
            <v>23: Abnormal Sex</v>
          </cell>
          <cell r="D8044" t="str">
            <v>14 to 16</v>
          </cell>
          <cell r="E8044" t="str">
            <v>Non-Maori</v>
          </cell>
          <cell r="F8044">
            <v>2</v>
          </cell>
          <cell r="G8044">
            <v>1074.0899999999999</v>
          </cell>
          <cell r="H8044">
            <v>2.5</v>
          </cell>
          <cell r="I8044">
            <v>1193.4703749685746</v>
          </cell>
          <cell r="J8044">
            <v>2.5</v>
          </cell>
          <cell r="K8044">
            <v>149480</v>
          </cell>
        </row>
        <row r="8045">
          <cell r="A8045">
            <v>2005</v>
          </cell>
          <cell r="B8045" t="str">
            <v>2: Sexual</v>
          </cell>
          <cell r="C8045" t="str">
            <v>23: Abnormal Sex</v>
          </cell>
          <cell r="D8045" t="str">
            <v>17 to 20</v>
          </cell>
          <cell r="E8045" t="str">
            <v>Maori</v>
          </cell>
          <cell r="F8045" t="str">
            <v>Maori</v>
          </cell>
          <cell r="K8045">
            <v>48700</v>
          </cell>
        </row>
        <row r="8046">
          <cell r="A8046">
            <v>2005</v>
          </cell>
          <cell r="B8046" t="str">
            <v>2: Sexual</v>
          </cell>
          <cell r="C8046" t="str">
            <v>23: Abnormal Sex</v>
          </cell>
          <cell r="D8046" t="str">
            <v>17 to 20</v>
          </cell>
          <cell r="E8046" t="str">
            <v>Non-Maori</v>
          </cell>
          <cell r="F8046">
            <v>1</v>
          </cell>
          <cell r="G8046">
            <v>1073.8900000000001</v>
          </cell>
          <cell r="H8046">
            <v>1.25</v>
          </cell>
          <cell r="I8046">
            <v>1193.2481458490465</v>
          </cell>
          <cell r="J8046">
            <v>1.25</v>
          </cell>
          <cell r="K8046">
            <v>190500</v>
          </cell>
        </row>
        <row r="8047">
          <cell r="A8047">
            <v>2005</v>
          </cell>
          <cell r="B8047" t="str">
            <v>2: Sexual</v>
          </cell>
          <cell r="C8047" t="str">
            <v>23: Abnormal Sex</v>
          </cell>
          <cell r="D8047" t="str">
            <v>21 to 30</v>
          </cell>
          <cell r="E8047" t="str">
            <v>Maori</v>
          </cell>
          <cell r="F8047" t="str">
            <v>Pacific peoples</v>
          </cell>
          <cell r="K8047">
            <v>88500</v>
          </cell>
        </row>
        <row r="8048">
          <cell r="A8048">
            <v>2005</v>
          </cell>
          <cell r="B8048" t="str">
            <v>2: Sexual</v>
          </cell>
          <cell r="C8048" t="str">
            <v>23: Abnormal Sex</v>
          </cell>
          <cell r="D8048" t="str">
            <v>21 to 30</v>
          </cell>
          <cell r="E8048" t="str">
            <v>Non-Maori</v>
          </cell>
          <cell r="F8048">
            <v>1</v>
          </cell>
          <cell r="G8048">
            <v>0.2</v>
          </cell>
          <cell r="H8048">
            <v>1.25</v>
          </cell>
          <cell r="I8048">
            <v>0.22222911952789329</v>
          </cell>
          <cell r="J8048">
            <v>1.25</v>
          </cell>
          <cell r="K8048">
            <v>450170</v>
          </cell>
        </row>
        <row r="8049">
          <cell r="A8049">
            <v>2005</v>
          </cell>
          <cell r="B8049" t="str">
            <v>2: Sexual</v>
          </cell>
          <cell r="C8049" t="str">
            <v>23: Abnormal Sex</v>
          </cell>
          <cell r="D8049" t="str">
            <v>31 to 50</v>
          </cell>
          <cell r="E8049" t="str">
            <v>Maori</v>
          </cell>
          <cell r="F8049">
            <v>1</v>
          </cell>
          <cell r="G8049">
            <v>0.2</v>
          </cell>
          <cell r="H8049">
            <v>1.25</v>
          </cell>
          <cell r="I8049">
            <v>0.22222911952789329</v>
          </cell>
          <cell r="J8049">
            <v>1.25</v>
          </cell>
          <cell r="K8049">
            <v>158560</v>
          </cell>
        </row>
        <row r="8050">
          <cell r="A8050">
            <v>2005</v>
          </cell>
          <cell r="B8050" t="str">
            <v>2: Sexual</v>
          </cell>
          <cell r="C8050" t="str">
            <v>23: Abnormal Sex</v>
          </cell>
          <cell r="D8050" t="str">
            <v>31 to 50</v>
          </cell>
          <cell r="E8050" t="str">
            <v>Non-Maori</v>
          </cell>
          <cell r="F8050">
            <v>6</v>
          </cell>
          <cell r="G8050">
            <v>6443.34</v>
          </cell>
          <cell r="H8050">
            <v>7.5</v>
          </cell>
          <cell r="I8050">
            <v>7159.488875094281</v>
          </cell>
          <cell r="J8050">
            <v>7.5</v>
          </cell>
          <cell r="K8050">
            <v>1063620</v>
          </cell>
        </row>
        <row r="8051">
          <cell r="A8051">
            <v>2005</v>
          </cell>
          <cell r="B8051" t="str">
            <v>2: Sexual</v>
          </cell>
          <cell r="C8051" t="str">
            <v>23: Abnormal Sex</v>
          </cell>
          <cell r="D8051" t="str">
            <v>51 or older</v>
          </cell>
          <cell r="E8051" t="str">
            <v>Maori</v>
          </cell>
          <cell r="F8051" t="str">
            <v>Maori</v>
          </cell>
          <cell r="K8051">
            <v>78020</v>
          </cell>
        </row>
        <row r="8052">
          <cell r="A8052">
            <v>2005</v>
          </cell>
          <cell r="B8052" t="str">
            <v>2: Sexual</v>
          </cell>
          <cell r="C8052" t="str">
            <v>23: Abnormal Sex</v>
          </cell>
          <cell r="D8052" t="str">
            <v>51 or older</v>
          </cell>
          <cell r="E8052" t="str">
            <v>Non-Maori</v>
          </cell>
          <cell r="F8052" t="str">
            <v>Other</v>
          </cell>
          <cell r="K8052">
            <v>1039300</v>
          </cell>
        </row>
        <row r="8053">
          <cell r="A8053">
            <v>2005</v>
          </cell>
          <cell r="B8053" t="str">
            <v>2: Sexual</v>
          </cell>
          <cell r="C8053" t="str">
            <v>24: Immoral Behaviour</v>
          </cell>
          <cell r="D8053" t="str">
            <v>0 to 9</v>
          </cell>
          <cell r="E8053" t="str">
            <v>Maori</v>
          </cell>
          <cell r="F8053" t="str">
            <v>Pacific peoples</v>
          </cell>
          <cell r="K8053">
            <v>144870</v>
          </cell>
        </row>
        <row r="8054">
          <cell r="A8054">
            <v>2005</v>
          </cell>
          <cell r="B8054" t="str">
            <v>2: Sexual</v>
          </cell>
          <cell r="C8054" t="str">
            <v>24: Immoral Behaviour</v>
          </cell>
          <cell r="D8054" t="str">
            <v>0 to 9</v>
          </cell>
          <cell r="E8054" t="str">
            <v>Non-Maori</v>
          </cell>
          <cell r="F8054">
            <v>1</v>
          </cell>
          <cell r="G8054">
            <v>0.2</v>
          </cell>
          <cell r="H8054">
            <v>1.3624454148471614</v>
          </cell>
          <cell r="I8054">
            <v>0.29120424196873135</v>
          </cell>
          <cell r="J8054">
            <v>1.3624454148471614</v>
          </cell>
          <cell r="K8054">
            <v>431840</v>
          </cell>
        </row>
        <row r="8055">
          <cell r="A8055">
            <v>2005</v>
          </cell>
          <cell r="B8055" t="str">
            <v>2: Sexual</v>
          </cell>
          <cell r="C8055" t="str">
            <v>24: Immoral Behaviour</v>
          </cell>
          <cell r="D8055" t="str">
            <v>10 to 13</v>
          </cell>
          <cell r="E8055" t="str">
            <v>Maori</v>
          </cell>
          <cell r="F8055">
            <v>1</v>
          </cell>
          <cell r="G8055">
            <v>370.33</v>
          </cell>
          <cell r="H8055">
            <v>1.3624454148471614</v>
          </cell>
          <cell r="I8055">
            <v>539.20833464140128</v>
          </cell>
          <cell r="J8055">
            <v>1.3624454148471614</v>
          </cell>
          <cell r="K8055">
            <v>56970</v>
          </cell>
        </row>
        <row r="8056">
          <cell r="A8056">
            <v>2005</v>
          </cell>
          <cell r="B8056" t="str">
            <v>2: Sexual</v>
          </cell>
          <cell r="C8056" t="str">
            <v>24: Immoral Behaviour</v>
          </cell>
          <cell r="D8056" t="str">
            <v>10 to 13</v>
          </cell>
          <cell r="E8056" t="str">
            <v>Non-Maori</v>
          </cell>
          <cell r="F8056">
            <v>6</v>
          </cell>
          <cell r="G8056">
            <v>2377.19</v>
          </cell>
          <cell r="H8056">
            <v>8.174672489082969</v>
          </cell>
          <cell r="I8056">
            <v>3461.2390598282423</v>
          </cell>
          <cell r="J8056">
            <v>8.174672489082969</v>
          </cell>
          <cell r="K8056">
            <v>191370</v>
          </cell>
        </row>
        <row r="8057">
          <cell r="A8057">
            <v>2005</v>
          </cell>
          <cell r="B8057" t="str">
            <v>2: Sexual</v>
          </cell>
          <cell r="C8057" t="str">
            <v>24: Immoral Behaviour</v>
          </cell>
          <cell r="D8057" t="str">
            <v>14 to 16</v>
          </cell>
          <cell r="E8057" t="str">
            <v>Maori</v>
          </cell>
          <cell r="F8057">
            <v>5</v>
          </cell>
          <cell r="G8057">
            <v>504.34</v>
          </cell>
          <cell r="H8057">
            <v>6.8122270742358078</v>
          </cell>
          <cell r="I8057">
            <v>734.32973697254965</v>
          </cell>
          <cell r="J8057">
            <v>6.8122270742358078</v>
          </cell>
          <cell r="K8057">
            <v>41970</v>
          </cell>
        </row>
        <row r="8058">
          <cell r="A8058">
            <v>2005</v>
          </cell>
          <cell r="B8058" t="str">
            <v>2: Sexual</v>
          </cell>
          <cell r="C8058" t="str">
            <v>24: Immoral Behaviour</v>
          </cell>
          <cell r="D8058" t="str">
            <v>14 to 16</v>
          </cell>
          <cell r="E8058" t="str">
            <v>Non-Maori</v>
          </cell>
          <cell r="F8058">
            <v>26</v>
          </cell>
          <cell r="G8058">
            <v>5520.52</v>
          </cell>
          <cell r="H8058">
            <v>35.4235807860262</v>
          </cell>
          <cell r="I8058">
            <v>8037.9942093661039</v>
          </cell>
          <cell r="J8058">
            <v>35.4235807860262</v>
          </cell>
          <cell r="K8058">
            <v>149480</v>
          </cell>
        </row>
        <row r="8059">
          <cell r="A8059">
            <v>2005</v>
          </cell>
          <cell r="B8059" t="str">
            <v>2: Sexual</v>
          </cell>
          <cell r="C8059" t="str">
            <v>24: Immoral Behaviour</v>
          </cell>
          <cell r="D8059" t="str">
            <v>17 to 20</v>
          </cell>
          <cell r="E8059" t="str">
            <v>Maori</v>
          </cell>
          <cell r="F8059">
            <v>12</v>
          </cell>
          <cell r="G8059">
            <v>1481.71</v>
          </cell>
          <cell r="H8059">
            <v>16.349344978165938</v>
          </cell>
          <cell r="I8059">
            <v>2157.4011868374441</v>
          </cell>
          <cell r="J8059">
            <v>16.349344978165938</v>
          </cell>
          <cell r="K8059">
            <v>48700</v>
          </cell>
        </row>
        <row r="8060">
          <cell r="A8060">
            <v>2005</v>
          </cell>
          <cell r="B8060" t="str">
            <v>2: Sexual</v>
          </cell>
          <cell r="C8060" t="str">
            <v>24: Immoral Behaviour</v>
          </cell>
          <cell r="D8060" t="str">
            <v>17 to 20</v>
          </cell>
          <cell r="E8060" t="str">
            <v>Non-Maori</v>
          </cell>
          <cell r="F8060">
            <v>45</v>
          </cell>
          <cell r="G8060">
            <v>4006.95</v>
          </cell>
          <cell r="H8060">
            <v>61.310043668122269</v>
          </cell>
          <cell r="I8060">
            <v>5834.2041867830412</v>
          </cell>
          <cell r="J8060">
            <v>61.310043668122269</v>
          </cell>
          <cell r="K8060">
            <v>190500</v>
          </cell>
        </row>
        <row r="8061">
          <cell r="A8061">
            <v>2005</v>
          </cell>
          <cell r="B8061" t="str">
            <v>2: Sexual</v>
          </cell>
          <cell r="C8061" t="str">
            <v>24: Immoral Behaviour</v>
          </cell>
          <cell r="D8061" t="str">
            <v>21 to 30</v>
          </cell>
          <cell r="E8061" t="str">
            <v>Maori</v>
          </cell>
          <cell r="F8061">
            <v>12</v>
          </cell>
          <cell r="G8061">
            <v>1392.35</v>
          </cell>
          <cell r="H8061">
            <v>16.349344978165938</v>
          </cell>
          <cell r="I8061">
            <v>2027.2911315258152</v>
          </cell>
          <cell r="J8061">
            <v>16.349344978165938</v>
          </cell>
          <cell r="K8061">
            <v>88500</v>
          </cell>
        </row>
        <row r="8062">
          <cell r="A8062">
            <v>2005</v>
          </cell>
          <cell r="B8062" t="str">
            <v>2: Sexual</v>
          </cell>
          <cell r="C8062" t="str">
            <v>24: Immoral Behaviour</v>
          </cell>
          <cell r="D8062" t="str">
            <v>21 to 30</v>
          </cell>
          <cell r="E8062" t="str">
            <v>Non-Maori</v>
          </cell>
          <cell r="F8062">
            <v>35</v>
          </cell>
          <cell r="G8062">
            <v>5002.83</v>
          </cell>
          <cell r="H8062">
            <v>47.685589519650655</v>
          </cell>
          <cell r="I8062">
            <v>7284.226589242141</v>
          </cell>
          <cell r="J8062">
            <v>47.685589519650655</v>
          </cell>
          <cell r="K8062">
            <v>450170</v>
          </cell>
        </row>
        <row r="8063">
          <cell r="A8063">
            <v>2005</v>
          </cell>
          <cell r="B8063" t="str">
            <v>2: Sexual</v>
          </cell>
          <cell r="C8063" t="str">
            <v>24: Immoral Behaviour</v>
          </cell>
          <cell r="D8063" t="str">
            <v>31 to 50</v>
          </cell>
          <cell r="E8063" t="str">
            <v>Maori</v>
          </cell>
          <cell r="F8063">
            <v>8</v>
          </cell>
          <cell r="G8063">
            <v>1249.6600000000001</v>
          </cell>
          <cell r="H8063">
            <v>10.899563318777291</v>
          </cell>
          <cell r="I8063">
            <v>1819.5314650932237</v>
          </cell>
          <cell r="J8063">
            <v>10.899563318777291</v>
          </cell>
          <cell r="K8063">
            <v>158560</v>
          </cell>
        </row>
        <row r="8064">
          <cell r="A8064">
            <v>2005</v>
          </cell>
          <cell r="B8064" t="str">
            <v>2: Sexual</v>
          </cell>
          <cell r="C8064" t="str">
            <v>24: Immoral Behaviour</v>
          </cell>
          <cell r="D8064" t="str">
            <v>31 to 50</v>
          </cell>
          <cell r="E8064" t="str">
            <v>Non-Maori</v>
          </cell>
          <cell r="F8064">
            <v>62</v>
          </cell>
          <cell r="G8064">
            <v>13726.24</v>
          </cell>
          <cell r="H8064">
            <v>84.471615720524028</v>
          </cell>
          <cell r="I8064">
            <v>19985.696571404387</v>
          </cell>
          <cell r="J8064">
            <v>84.471615720524028</v>
          </cell>
          <cell r="K8064">
            <v>1063620</v>
          </cell>
        </row>
        <row r="8065">
          <cell r="A8065">
            <v>2005</v>
          </cell>
          <cell r="B8065" t="str">
            <v>2: Sexual</v>
          </cell>
          <cell r="C8065" t="str">
            <v>24: Immoral Behaviour</v>
          </cell>
          <cell r="D8065" t="str">
            <v>51 or older</v>
          </cell>
          <cell r="E8065" t="str">
            <v>Maori</v>
          </cell>
          <cell r="F8065">
            <v>3</v>
          </cell>
          <cell r="G8065">
            <v>137.66999999999999</v>
          </cell>
          <cell r="H8065">
            <v>4.0873362445414845</v>
          </cell>
          <cell r="I8065">
            <v>200.45043995917621</v>
          </cell>
          <cell r="J8065">
            <v>4.0873362445414845</v>
          </cell>
          <cell r="K8065">
            <v>78020</v>
          </cell>
        </row>
        <row r="8066">
          <cell r="A8066">
            <v>2005</v>
          </cell>
          <cell r="B8066" t="str">
            <v>2: Sexual</v>
          </cell>
          <cell r="C8066" t="str">
            <v>24: Immoral Behaviour</v>
          </cell>
          <cell r="D8066" t="str">
            <v>51 or older</v>
          </cell>
          <cell r="E8066" t="str">
            <v>Non-Maori</v>
          </cell>
          <cell r="F8066">
            <v>13</v>
          </cell>
          <cell r="G8066">
            <v>3932.33</v>
          </cell>
          <cell r="H8066">
            <v>17.7117903930131</v>
          </cell>
          <cell r="I8066">
            <v>5725.5558841045067</v>
          </cell>
          <cell r="J8066">
            <v>17.7117903930131</v>
          </cell>
          <cell r="K8066">
            <v>1039300</v>
          </cell>
        </row>
        <row r="8067">
          <cell r="A8067">
            <v>2005</v>
          </cell>
          <cell r="B8067" t="str">
            <v>2: Sexual</v>
          </cell>
          <cell r="C8067" t="str">
            <v>25: Indecent Videos</v>
          </cell>
          <cell r="D8067" t="str">
            <v>0 to 9</v>
          </cell>
          <cell r="E8067" t="str">
            <v>Maori</v>
          </cell>
          <cell r="F8067" t="str">
            <v>Other</v>
          </cell>
          <cell r="G8067">
            <v>15</v>
          </cell>
          <cell r="H8067">
            <v>2.88</v>
          </cell>
          <cell r="I8067">
            <v>17.987782805429863</v>
          </cell>
          <cell r="J8067">
            <v>3.4604548969083448</v>
          </cell>
          <cell r="K8067">
            <v>144870</v>
          </cell>
        </row>
        <row r="8068">
          <cell r="A8068">
            <v>2005</v>
          </cell>
          <cell r="B8068" t="str">
            <v>2: Sexual</v>
          </cell>
          <cell r="C8068" t="str">
            <v>25: Indecent Videos</v>
          </cell>
          <cell r="D8068" t="str">
            <v>0 to 9</v>
          </cell>
          <cell r="E8068" t="str">
            <v>Non-Maori</v>
          </cell>
          <cell r="F8068" t="str">
            <v>Pacific peoples</v>
          </cell>
          <cell r="G8068">
            <v>3</v>
          </cell>
          <cell r="H8068">
            <v>0.6</v>
          </cell>
          <cell r="I8068">
            <v>3.5975565610859732</v>
          </cell>
          <cell r="J8068">
            <v>0.72092810352257186</v>
          </cell>
          <cell r="K8068">
            <v>431840</v>
          </cell>
        </row>
        <row r="8069">
          <cell r="A8069">
            <v>2005</v>
          </cell>
          <cell r="B8069" t="str">
            <v>2: Sexual</v>
          </cell>
          <cell r="C8069" t="str">
            <v>25: Indecent Videos</v>
          </cell>
          <cell r="D8069" t="str">
            <v>10 to 13</v>
          </cell>
          <cell r="E8069" t="str">
            <v>Maori</v>
          </cell>
          <cell r="F8069" t="str">
            <v>Maori</v>
          </cell>
          <cell r="G8069">
            <v>67</v>
          </cell>
          <cell r="H8069">
            <v>401.8</v>
          </cell>
          <cell r="I8069">
            <v>80.34542986425339</v>
          </cell>
          <cell r="J8069">
            <v>482.78151999228231</v>
          </cell>
          <cell r="K8069">
            <v>56970</v>
          </cell>
        </row>
        <row r="8070">
          <cell r="A8070">
            <v>2005</v>
          </cell>
          <cell r="B8070" t="str">
            <v>2: Sexual</v>
          </cell>
          <cell r="C8070" t="str">
            <v>25: Indecent Videos</v>
          </cell>
          <cell r="D8070" t="str">
            <v>10 to 13</v>
          </cell>
          <cell r="E8070" t="str">
            <v>Non-Maori</v>
          </cell>
          <cell r="F8070" t="str">
            <v>Other</v>
          </cell>
          <cell r="G8070">
            <v>44</v>
          </cell>
          <cell r="H8070">
            <v>153.54</v>
          </cell>
          <cell r="I8070">
            <v>52.764162895927605</v>
          </cell>
          <cell r="J8070">
            <v>184.48550169142607</v>
          </cell>
          <cell r="K8070">
            <v>191370</v>
          </cell>
        </row>
        <row r="8071">
          <cell r="A8071">
            <v>2005</v>
          </cell>
          <cell r="B8071" t="str">
            <v>2: Sexual</v>
          </cell>
          <cell r="C8071" t="str">
            <v>25: Indecent Videos</v>
          </cell>
          <cell r="D8071" t="str">
            <v>14 to 16</v>
          </cell>
          <cell r="E8071" t="str">
            <v>Maori</v>
          </cell>
          <cell r="F8071" t="str">
            <v>Pacific peoples</v>
          </cell>
          <cell r="G8071">
            <v>14</v>
          </cell>
          <cell r="H8071">
            <v>30.98</v>
          </cell>
          <cell r="I8071">
            <v>16.788597285067873</v>
          </cell>
          <cell r="J8071">
            <v>37.223921078548777</v>
          </cell>
          <cell r="K8071">
            <v>41970</v>
          </cell>
        </row>
        <row r="8072">
          <cell r="A8072">
            <v>2005</v>
          </cell>
          <cell r="B8072" t="str">
            <v>2: Sexual</v>
          </cell>
          <cell r="C8072" t="str">
            <v>25: Indecent Videos</v>
          </cell>
          <cell r="D8072" t="str">
            <v>14 to 16</v>
          </cell>
          <cell r="E8072" t="str">
            <v>Non-Maori</v>
          </cell>
          <cell r="F8072" t="str">
            <v>Maori</v>
          </cell>
          <cell r="G8072">
            <v>826</v>
          </cell>
          <cell r="H8072">
            <v>14908.05</v>
          </cell>
          <cell r="I8072">
            <v>990.52723981900454</v>
          </cell>
          <cell r="J8072">
            <v>17912.720356199465</v>
          </cell>
          <cell r="K8072">
            <v>149480</v>
          </cell>
        </row>
        <row r="8073">
          <cell r="A8073">
            <v>2005</v>
          </cell>
          <cell r="B8073" t="str">
            <v>2: Sexual</v>
          </cell>
          <cell r="C8073" t="str">
            <v>25: Indecent Videos</v>
          </cell>
          <cell r="D8073" t="str">
            <v>17 to 20</v>
          </cell>
          <cell r="E8073" t="str">
            <v>Maori</v>
          </cell>
          <cell r="F8073" t="str">
            <v>Other</v>
          </cell>
          <cell r="G8073">
            <v>568</v>
          </cell>
          <cell r="H8073">
            <v>16971.93</v>
          </cell>
          <cell r="I8073">
            <v>681.13737556561091</v>
          </cell>
          <cell r="J8073">
            <v>20392.568846696366</v>
          </cell>
          <cell r="K8073">
            <v>48700</v>
          </cell>
        </row>
        <row r="8074">
          <cell r="A8074">
            <v>2005</v>
          </cell>
          <cell r="B8074" t="str">
            <v>2: Sexual</v>
          </cell>
          <cell r="C8074" t="str">
            <v>25: Indecent Videos</v>
          </cell>
          <cell r="D8074" t="str">
            <v>17 to 20</v>
          </cell>
          <cell r="E8074" t="str">
            <v>Non-Maori</v>
          </cell>
          <cell r="F8074" t="str">
            <v>Pacific peoples</v>
          </cell>
          <cell r="G8074">
            <v>98</v>
          </cell>
          <cell r="H8074">
            <v>2111.15</v>
          </cell>
          <cell r="I8074">
            <v>117.52018099547513</v>
          </cell>
          <cell r="J8074">
            <v>2536.6456095861281</v>
          </cell>
          <cell r="K8074">
            <v>190500</v>
          </cell>
        </row>
        <row r="8075">
          <cell r="A8075">
            <v>2005</v>
          </cell>
          <cell r="B8075" t="str">
            <v>2: Sexual</v>
          </cell>
          <cell r="C8075" t="str">
            <v>25: Indecent Videos</v>
          </cell>
          <cell r="D8075" t="str">
            <v>21 to 30</v>
          </cell>
          <cell r="E8075" t="str">
            <v>Maori</v>
          </cell>
          <cell r="F8075" t="str">
            <v>Maori</v>
          </cell>
          <cell r="G8075">
            <v>1612</v>
          </cell>
          <cell r="H8075">
            <v>11835.45</v>
          </cell>
          <cell r="I8075">
            <v>1933.0870588235293</v>
          </cell>
          <cell r="J8075">
            <v>14220.847538060358</v>
          </cell>
          <cell r="K8075">
            <v>88500</v>
          </cell>
        </row>
        <row r="8076">
          <cell r="A8076">
            <v>2005</v>
          </cell>
          <cell r="B8076" t="str">
            <v>2: Sexual</v>
          </cell>
          <cell r="C8076" t="str">
            <v>25: Indecent Videos</v>
          </cell>
          <cell r="D8076" t="str">
            <v>21 to 30</v>
          </cell>
          <cell r="E8076" t="str">
            <v>Non-Maori</v>
          </cell>
          <cell r="F8076" t="str">
            <v>Other</v>
          </cell>
          <cell r="G8076">
            <v>1580</v>
          </cell>
          <cell r="H8076">
            <v>11203.64</v>
          </cell>
          <cell r="I8076">
            <v>1894.7131221719455</v>
          </cell>
          <cell r="J8076">
            <v>13461.698229582702</v>
          </cell>
          <cell r="K8076">
            <v>450170</v>
          </cell>
        </row>
        <row r="8077">
          <cell r="A8077">
            <v>2005</v>
          </cell>
          <cell r="B8077" t="str">
            <v>2: Sexual</v>
          </cell>
          <cell r="C8077" t="str">
            <v>25: Indecent Videos</v>
          </cell>
          <cell r="D8077" t="str">
            <v>31 to 50</v>
          </cell>
          <cell r="E8077" t="str">
            <v>Maori</v>
          </cell>
          <cell r="F8077" t="str">
            <v>Pacific peoples</v>
          </cell>
          <cell r="G8077">
            <v>203</v>
          </cell>
          <cell r="H8077">
            <v>1551.27</v>
          </cell>
          <cell r="I8077">
            <v>243.43466063348416</v>
          </cell>
          <cell r="J8077">
            <v>1863.9235652524337</v>
          </cell>
          <cell r="K8077">
            <v>158560</v>
          </cell>
        </row>
        <row r="8078">
          <cell r="A8078">
            <v>2005</v>
          </cell>
          <cell r="B8078" t="str">
            <v>2: Sexual</v>
          </cell>
          <cell r="C8078" t="str">
            <v>25: Indecent Videos</v>
          </cell>
          <cell r="D8078" t="str">
            <v>31 to 50</v>
          </cell>
          <cell r="E8078" t="str">
            <v>Non-Maori</v>
          </cell>
          <cell r="F8078" t="str">
            <v>Maori</v>
          </cell>
          <cell r="G8078">
            <v>1516</v>
          </cell>
          <cell r="H8078">
            <v>13295.81</v>
          </cell>
          <cell r="I8078">
            <v>1817.9652488687782</v>
          </cell>
          <cell r="J8078">
            <v>15975.538480160732</v>
          </cell>
          <cell r="K8078">
            <v>1063620</v>
          </cell>
        </row>
        <row r="8079">
          <cell r="A8079">
            <v>2005</v>
          </cell>
          <cell r="B8079" t="str">
            <v>2: Sexual</v>
          </cell>
          <cell r="C8079" t="str">
            <v>25: Indecent Videos</v>
          </cell>
          <cell r="D8079" t="str">
            <v>51 or older</v>
          </cell>
          <cell r="E8079" t="str">
            <v>Maori</v>
          </cell>
          <cell r="F8079" t="str">
            <v>Other</v>
          </cell>
          <cell r="G8079">
            <v>1485</v>
          </cell>
          <cell r="H8079">
            <v>9248.2999999999993</v>
          </cell>
          <cell r="I8079">
            <v>1780.7904977375565</v>
          </cell>
          <cell r="J8079">
            <v>11112.265633012998</v>
          </cell>
          <cell r="K8079">
            <v>78020</v>
          </cell>
        </row>
        <row r="8080">
          <cell r="A8080">
            <v>2005</v>
          </cell>
          <cell r="B8080" t="str">
            <v>2: Sexual</v>
          </cell>
          <cell r="C8080" t="str">
            <v>25: Indecent Videos</v>
          </cell>
          <cell r="D8080" t="str">
            <v>51 or older</v>
          </cell>
          <cell r="E8080" t="str">
            <v>Non-Maori</v>
          </cell>
          <cell r="F8080" t="str">
            <v>Pacific peoples</v>
          </cell>
          <cell r="G8080">
            <v>239</v>
          </cell>
          <cell r="H8080">
            <v>2260.11</v>
          </cell>
          <cell r="I8080">
            <v>286.60533936651586</v>
          </cell>
          <cell r="J8080">
            <v>2715.6280267540005</v>
          </cell>
          <cell r="K8080">
            <v>1039300</v>
          </cell>
        </row>
        <row r="8081">
          <cell r="A8081">
            <v>2005</v>
          </cell>
          <cell r="B8081" t="str">
            <v>2: Sexual</v>
          </cell>
          <cell r="C8081" t="str">
            <v>29: Immoral Behaviour/Miscellaneous</v>
          </cell>
          <cell r="D8081" t="str">
            <v>0 to 9</v>
          </cell>
          <cell r="E8081" t="str">
            <v>Maori</v>
          </cell>
          <cell r="F8081" t="str">
            <v>Maori</v>
          </cell>
          <cell r="G8081">
            <v>950</v>
          </cell>
          <cell r="H8081">
            <v>7738.75</v>
          </cell>
          <cell r="I8081">
            <v>1139.2262443438915</v>
          </cell>
          <cell r="J8081">
            <v>9298.4706018921661</v>
          </cell>
          <cell r="K8081">
            <v>144870</v>
          </cell>
        </row>
        <row r="8082">
          <cell r="A8082">
            <v>2005</v>
          </cell>
          <cell r="B8082" t="str">
            <v>2: Sexual</v>
          </cell>
          <cell r="C8082" t="str">
            <v>29: Immoral Behaviour/Miscellaneous</v>
          </cell>
          <cell r="D8082" t="str">
            <v>0 to 9</v>
          </cell>
          <cell r="E8082" t="str">
            <v>Non-Maori</v>
          </cell>
          <cell r="F8082" t="str">
            <v>Other</v>
          </cell>
          <cell r="G8082">
            <v>1424</v>
          </cell>
          <cell r="H8082">
            <v>9921.119999999979</v>
          </cell>
          <cell r="I8082">
            <v>1707.6401809954752</v>
          </cell>
          <cell r="J8082">
            <v>11920.690377366402</v>
          </cell>
          <cell r="K8082">
            <v>431840</v>
          </cell>
        </row>
        <row r="8083">
          <cell r="A8083">
            <v>2005</v>
          </cell>
          <cell r="B8083" t="str">
            <v>2: Sexual</v>
          </cell>
          <cell r="C8083" t="str">
            <v>29: Immoral Behaviour/Miscellaneous</v>
          </cell>
          <cell r="D8083" t="str">
            <v>10 to 13</v>
          </cell>
          <cell r="E8083" t="str">
            <v>Maori</v>
          </cell>
          <cell r="F8083">
            <v>1</v>
          </cell>
          <cell r="G8083">
            <v>0</v>
          </cell>
          <cell r="H8083">
            <v>1.7123287671232876</v>
          </cell>
          <cell r="I8083">
            <v>0</v>
          </cell>
          <cell r="J8083">
            <v>0</v>
          </cell>
          <cell r="K8083">
            <v>56970</v>
          </cell>
        </row>
        <row r="8084">
          <cell r="A8084">
            <v>2005</v>
          </cell>
          <cell r="B8084" t="str">
            <v>2: Sexual</v>
          </cell>
          <cell r="C8084" t="str">
            <v>29: Immoral Behaviour/Miscellaneous</v>
          </cell>
          <cell r="D8084" t="str">
            <v>10 to 13</v>
          </cell>
          <cell r="E8084" t="str">
            <v>Non-Maori</v>
          </cell>
          <cell r="F8084">
            <v>1</v>
          </cell>
          <cell r="G8084">
            <v>0</v>
          </cell>
          <cell r="H8084">
            <v>1.7123287671232876</v>
          </cell>
          <cell r="I8084">
            <v>0</v>
          </cell>
          <cell r="J8084">
            <v>0</v>
          </cell>
          <cell r="K8084">
            <v>191370</v>
          </cell>
        </row>
        <row r="8085">
          <cell r="A8085">
            <v>2005</v>
          </cell>
          <cell r="B8085" t="str">
            <v>2: Sexual</v>
          </cell>
          <cell r="C8085" t="str">
            <v>29: Immoral Behaviour/Miscellaneous</v>
          </cell>
          <cell r="D8085" t="str">
            <v>14 to 16</v>
          </cell>
          <cell r="E8085" t="str">
            <v>Maori</v>
          </cell>
          <cell r="F8085" t="str">
            <v>Other</v>
          </cell>
          <cell r="G8085">
            <v>174</v>
          </cell>
          <cell r="H8085">
            <v>968.05</v>
          </cell>
          <cell r="I8085">
            <v>208.65828054298643</v>
          </cell>
          <cell r="J8085">
            <v>1163.157417691709</v>
          </cell>
          <cell r="K8085">
            <v>41970</v>
          </cell>
        </row>
        <row r="8086">
          <cell r="A8086">
            <v>2005</v>
          </cell>
          <cell r="B8086" t="str">
            <v>2: Sexual</v>
          </cell>
          <cell r="C8086" t="str">
            <v>29: Immoral Behaviour/Miscellaneous</v>
          </cell>
          <cell r="D8086" t="str">
            <v>14 to 16</v>
          </cell>
          <cell r="E8086" t="str">
            <v>Non-Maori</v>
          </cell>
          <cell r="F8086">
            <v>8</v>
          </cell>
          <cell r="G8086">
            <v>0.4</v>
          </cell>
          <cell r="H8086">
            <v>13.698630136986301</v>
          </cell>
          <cell r="I8086">
            <v>0.79791511541325399</v>
          </cell>
          <cell r="J8086">
            <v>5.0769230769230775</v>
          </cell>
          <cell r="K8086">
            <v>149480</v>
          </cell>
        </row>
        <row r="8087">
          <cell r="A8087">
            <v>2005</v>
          </cell>
          <cell r="B8087" t="str">
            <v>2: Sexual</v>
          </cell>
          <cell r="C8087" t="str">
            <v>29: Immoral Behaviour/Miscellaneous</v>
          </cell>
          <cell r="D8087" t="str">
            <v>17 to 20</v>
          </cell>
          <cell r="E8087" t="str">
            <v>Maori</v>
          </cell>
          <cell r="F8087" t="str">
            <v>Maori</v>
          </cell>
          <cell r="G8087">
            <v>3</v>
          </cell>
          <cell r="H8087">
            <v>5.0599999999999996</v>
          </cell>
          <cell r="I8087">
            <v>3.7173409767390582</v>
          </cell>
          <cell r="J8087">
            <v>6.0910478366758083</v>
          </cell>
          <cell r="K8087">
            <v>48700</v>
          </cell>
        </row>
        <row r="8088">
          <cell r="A8088">
            <v>2005</v>
          </cell>
          <cell r="B8088" t="str">
            <v>2: Sexual</v>
          </cell>
          <cell r="C8088" t="str">
            <v>29: Immoral Behaviour/Miscellaneous</v>
          </cell>
          <cell r="D8088" t="str">
            <v>17 to 20</v>
          </cell>
          <cell r="E8088" t="str">
            <v>Non-Maori</v>
          </cell>
          <cell r="F8088">
            <v>1</v>
          </cell>
          <cell r="G8088">
            <v>0</v>
          </cell>
          <cell r="H8088">
            <v>1.7123287671232876</v>
          </cell>
          <cell r="I8088">
            <v>0</v>
          </cell>
          <cell r="J8088">
            <v>0</v>
          </cell>
          <cell r="K8088">
            <v>190500</v>
          </cell>
        </row>
        <row r="8089">
          <cell r="A8089">
            <v>2005</v>
          </cell>
          <cell r="B8089" t="str">
            <v>2: Sexual</v>
          </cell>
          <cell r="C8089" t="str">
            <v>29: Immoral Behaviour/Miscellaneous</v>
          </cell>
          <cell r="D8089" t="str">
            <v>21 to 30</v>
          </cell>
          <cell r="E8089" t="str">
            <v>Maori</v>
          </cell>
          <cell r="F8089">
            <v>3</v>
          </cell>
          <cell r="G8089">
            <v>0</v>
          </cell>
          <cell r="H8089">
            <v>5.1369863013698627</v>
          </cell>
          <cell r="I8089">
            <v>0</v>
          </cell>
          <cell r="J8089">
            <v>0</v>
          </cell>
          <cell r="K8089">
            <v>88500</v>
          </cell>
        </row>
        <row r="8090">
          <cell r="A8090">
            <v>2005</v>
          </cell>
          <cell r="B8090" t="str">
            <v>2: Sexual</v>
          </cell>
          <cell r="C8090" t="str">
            <v>29: Immoral Behaviour/Miscellaneous</v>
          </cell>
          <cell r="D8090" t="str">
            <v>21 to 30</v>
          </cell>
          <cell r="E8090" t="str">
            <v>Non-Maori</v>
          </cell>
          <cell r="F8090">
            <v>6</v>
          </cell>
          <cell r="G8090">
            <v>0.4</v>
          </cell>
          <cell r="H8090">
            <v>10.273972602739725</v>
          </cell>
          <cell r="I8090">
            <v>0.79791511541325399</v>
          </cell>
          <cell r="J8090">
            <v>3.384615384615385</v>
          </cell>
          <cell r="K8090">
            <v>450170</v>
          </cell>
        </row>
        <row r="8091">
          <cell r="A8091">
            <v>2005</v>
          </cell>
          <cell r="B8091" t="str">
            <v>2: Sexual</v>
          </cell>
          <cell r="C8091" t="str">
            <v>29: Immoral Behaviour/Miscellaneous</v>
          </cell>
          <cell r="D8091" t="str">
            <v>31 to 50</v>
          </cell>
          <cell r="E8091" t="str">
            <v>Maori</v>
          </cell>
          <cell r="F8091">
            <v>13</v>
          </cell>
          <cell r="G8091">
            <v>2.4</v>
          </cell>
          <cell r="H8091">
            <v>22.260273972602739</v>
          </cell>
          <cell r="I8091">
            <v>4.7874906924795235</v>
          </cell>
          <cell r="J8091">
            <v>20.30769230769231</v>
          </cell>
          <cell r="K8091">
            <v>158560</v>
          </cell>
        </row>
        <row r="8092">
          <cell r="A8092">
            <v>2005</v>
          </cell>
          <cell r="B8092" t="str">
            <v>2: Sexual</v>
          </cell>
          <cell r="C8092" t="str">
            <v>29: Immoral Behaviour/Miscellaneous</v>
          </cell>
          <cell r="D8092" t="str">
            <v>31 to 50</v>
          </cell>
          <cell r="E8092" t="str">
            <v>Non-Maori</v>
          </cell>
          <cell r="F8092">
            <v>29</v>
          </cell>
          <cell r="G8092">
            <v>0.6</v>
          </cell>
          <cell r="H8092">
            <v>49.657534246575338</v>
          </cell>
          <cell r="I8092">
            <v>1.1968726731198811</v>
          </cell>
          <cell r="J8092">
            <v>5.0769230769230775</v>
          </cell>
          <cell r="K8092">
            <v>1063620</v>
          </cell>
        </row>
        <row r="8093">
          <cell r="A8093">
            <v>2005</v>
          </cell>
          <cell r="B8093" t="str">
            <v>2: Sexual</v>
          </cell>
          <cell r="C8093" t="str">
            <v>29: Immoral Behaviour/Miscellaneous</v>
          </cell>
          <cell r="D8093" t="str">
            <v>51 or older</v>
          </cell>
          <cell r="E8093" t="str">
            <v>Maori</v>
          </cell>
          <cell r="F8093" t="str">
            <v>Maori</v>
          </cell>
          <cell r="G8093">
            <v>811</v>
          </cell>
          <cell r="H8093">
            <v>14908.05</v>
          </cell>
          <cell r="I8093">
            <v>1004.9211773784588</v>
          </cell>
          <cell r="J8093">
            <v>17945.779782915975</v>
          </cell>
          <cell r="K8093">
            <v>78020</v>
          </cell>
        </row>
        <row r="8094">
          <cell r="A8094">
            <v>2005</v>
          </cell>
          <cell r="B8094" t="str">
            <v>2: Sexual</v>
          </cell>
          <cell r="C8094" t="str">
            <v>29: Immoral Behaviour/Miscellaneous</v>
          </cell>
          <cell r="D8094" t="str">
            <v>51 or older</v>
          </cell>
          <cell r="E8094" t="str">
            <v>Non-Maori</v>
          </cell>
          <cell r="F8094">
            <v>11</v>
          </cell>
          <cell r="G8094">
            <v>264.8</v>
          </cell>
          <cell r="H8094">
            <v>18.835616438356162</v>
          </cell>
          <cell r="I8094">
            <v>528.21980640357413</v>
          </cell>
          <cell r="J8094">
            <v>10.153846153846155</v>
          </cell>
          <cell r="K8094">
            <v>1039300</v>
          </cell>
        </row>
        <row r="8095">
          <cell r="A8095">
            <v>2005</v>
          </cell>
          <cell r="B8095" t="str">
            <v>3: Drugs/Anti-Social</v>
          </cell>
          <cell r="C8095" t="str">
            <v>30: Drugs/Anti-Social Total</v>
          </cell>
          <cell r="D8095" t="str">
            <v>0 to 9</v>
          </cell>
          <cell r="E8095" t="str">
            <v>Maori</v>
          </cell>
          <cell r="F8095">
            <v>36</v>
          </cell>
          <cell r="G8095">
            <v>9.8800000000000008</v>
          </cell>
          <cell r="H8095">
            <v>37.773097330795089</v>
          </cell>
          <cell r="I8095">
            <v>11.822723364006293</v>
          </cell>
          <cell r="J8095">
            <v>14.623862696443341</v>
          </cell>
          <cell r="K8095">
            <v>144870</v>
          </cell>
        </row>
        <row r="8096">
          <cell r="A8096">
            <v>2005</v>
          </cell>
          <cell r="B8096" t="str">
            <v>3: Drugs/Anti-Social</v>
          </cell>
          <cell r="C8096" t="str">
            <v>30: Drugs/Anti-Social Total</v>
          </cell>
          <cell r="D8096" t="str">
            <v>0 to 9</v>
          </cell>
          <cell r="E8096" t="str">
            <v>Non-Maori</v>
          </cell>
          <cell r="F8096">
            <v>75</v>
          </cell>
          <cell r="G8096">
            <v>16.14</v>
          </cell>
          <cell r="H8096">
            <v>78.69395277248978</v>
          </cell>
          <cell r="I8096">
            <v>19.313639179662101</v>
          </cell>
          <cell r="J8096">
            <v>17.757547559966916</v>
          </cell>
          <cell r="K8096">
            <v>431840</v>
          </cell>
        </row>
        <row r="8097">
          <cell r="A8097">
            <v>2005</v>
          </cell>
          <cell r="B8097" t="str">
            <v>3: Drugs/Anti-Social</v>
          </cell>
          <cell r="C8097" t="str">
            <v>30: Drugs/Anti-Social Total</v>
          </cell>
          <cell r="D8097" t="str">
            <v>10 to 13</v>
          </cell>
          <cell r="E8097" t="str">
            <v>Maori</v>
          </cell>
          <cell r="F8097">
            <v>307</v>
          </cell>
          <cell r="G8097">
            <v>1298.81</v>
          </cell>
          <cell r="H8097">
            <v>322.12058001539145</v>
          </cell>
          <cell r="I8097">
            <v>1554.1975032798609</v>
          </cell>
          <cell r="J8097">
            <v>170.26354425144748</v>
          </cell>
          <cell r="K8097">
            <v>56970</v>
          </cell>
        </row>
        <row r="8098">
          <cell r="A8098">
            <v>2005</v>
          </cell>
          <cell r="B8098" t="str">
            <v>3: Drugs/Anti-Social</v>
          </cell>
          <cell r="C8098" t="str">
            <v>30: Drugs/Anti-Social Total</v>
          </cell>
          <cell r="D8098" t="str">
            <v>10 to 13</v>
          </cell>
          <cell r="E8098" t="str">
            <v>Non-Maori</v>
          </cell>
          <cell r="F8098">
            <v>320</v>
          </cell>
          <cell r="G8098">
            <v>1283.4100000000001</v>
          </cell>
          <cell r="H8098">
            <v>335.76086516262302</v>
          </cell>
          <cell r="I8098">
            <v>1535.7693717205786</v>
          </cell>
          <cell r="J8098">
            <v>114.9017783291977</v>
          </cell>
          <cell r="K8098">
            <v>191370</v>
          </cell>
        </row>
        <row r="8099">
          <cell r="A8099">
            <v>2005</v>
          </cell>
          <cell r="B8099" t="str">
            <v>3: Drugs/Anti-Social</v>
          </cell>
          <cell r="C8099" t="str">
            <v>30: Drugs/Anti-Social Total</v>
          </cell>
          <cell r="D8099" t="str">
            <v>14 to 16</v>
          </cell>
          <cell r="E8099" t="str">
            <v>Maori</v>
          </cell>
          <cell r="F8099">
            <v>1451</v>
          </cell>
          <cell r="G8099">
            <v>3325.3799999999942</v>
          </cell>
          <cell r="H8099">
            <v>1522.4656729717688</v>
          </cell>
          <cell r="I8099">
            <v>3979.2558522468798</v>
          </cell>
          <cell r="J8099">
            <v>830.42648883374682</v>
          </cell>
          <cell r="K8099">
            <v>41970</v>
          </cell>
        </row>
        <row r="8100">
          <cell r="A8100">
            <v>2005</v>
          </cell>
          <cell r="B8100" t="str">
            <v>3: Drugs/Anti-Social</v>
          </cell>
          <cell r="C8100" t="str">
            <v>30: Drugs/Anti-Social Total</v>
          </cell>
          <cell r="D8100" t="str">
            <v>14 to 16</v>
          </cell>
          <cell r="E8100" t="str">
            <v>Non-Maori</v>
          </cell>
          <cell r="F8100">
            <v>2222</v>
          </cell>
          <cell r="G8100">
            <v>10502.94</v>
          </cell>
          <cell r="H8100">
            <v>2331.4395074729637</v>
          </cell>
          <cell r="I8100">
            <v>12568.153251898371</v>
          </cell>
          <cell r="J8100">
            <v>1128.1265508684862</v>
          </cell>
          <cell r="K8100">
            <v>149480</v>
          </cell>
        </row>
        <row r="8101">
          <cell r="A8101">
            <v>2005</v>
          </cell>
          <cell r="B8101" t="str">
            <v>3: Drugs/Anti-Social</v>
          </cell>
          <cell r="C8101" t="str">
            <v>30: Drugs/Anti-Social Total</v>
          </cell>
          <cell r="D8101" t="str">
            <v>17 to 20</v>
          </cell>
          <cell r="E8101" t="str">
            <v>Maori</v>
          </cell>
          <cell r="F8101">
            <v>4444</v>
          </cell>
          <cell r="G8101">
            <v>15249.84</v>
          </cell>
          <cell r="H8101">
            <v>4662.8790149459273</v>
          </cell>
          <cell r="I8101">
            <v>18248.445310258892</v>
          </cell>
          <cell r="J8101">
            <v>2166.4208023159636</v>
          </cell>
          <cell r="K8101">
            <v>48700</v>
          </cell>
        </row>
        <row r="8102">
          <cell r="A8102">
            <v>2005</v>
          </cell>
          <cell r="B8102" t="str">
            <v>3: Drugs/Anti-Social</v>
          </cell>
          <cell r="C8102" t="str">
            <v>30: Drugs/Anti-Social Total</v>
          </cell>
          <cell r="D8102" t="str">
            <v>17 to 20</v>
          </cell>
          <cell r="E8102" t="str">
            <v>Non-Maori</v>
          </cell>
          <cell r="F8102">
            <v>8518</v>
          </cell>
          <cell r="G8102">
            <v>34100.65</v>
          </cell>
          <cell r="H8102">
            <v>8937.5345295475727</v>
          </cell>
          <cell r="I8102">
            <v>40805.926263441441</v>
          </cell>
          <cell r="J8102">
            <v>3923.3734491315136</v>
          </cell>
          <cell r="K8102">
            <v>190500</v>
          </cell>
        </row>
        <row r="8103">
          <cell r="A8103">
            <v>2005</v>
          </cell>
          <cell r="B8103" t="str">
            <v>3: Drugs/Anti-Social</v>
          </cell>
          <cell r="C8103" t="str">
            <v>30: Drugs/Anti-Social Total</v>
          </cell>
          <cell r="D8103" t="str">
            <v>21 to 30</v>
          </cell>
          <cell r="E8103" t="str">
            <v>Maori</v>
          </cell>
          <cell r="F8103">
            <v>6124</v>
          </cell>
          <cell r="G8103">
            <v>68637.149999999878</v>
          </cell>
          <cell r="H8103">
            <v>6425.6235570496983</v>
          </cell>
          <cell r="I8103">
            <v>82133.404548967912</v>
          </cell>
          <cell r="J8103">
            <v>3915.0169561621174</v>
          </cell>
          <cell r="K8103">
            <v>88500</v>
          </cell>
        </row>
        <row r="8104">
          <cell r="A8104">
            <v>2005</v>
          </cell>
          <cell r="B8104" t="str">
            <v>3: Drugs/Anti-Social</v>
          </cell>
          <cell r="C8104" t="str">
            <v>30: Drugs/Anti-Social Total</v>
          </cell>
          <cell r="D8104" t="str">
            <v>21 to 30</v>
          </cell>
          <cell r="E8104" t="str">
            <v>Non-Maori</v>
          </cell>
          <cell r="F8104">
            <v>8990</v>
          </cell>
          <cell r="G8104">
            <v>124292.89</v>
          </cell>
          <cell r="H8104">
            <v>9432.7818056624401</v>
          </cell>
          <cell r="I8104">
            <v>148732.83953267831</v>
          </cell>
          <cell r="J8104">
            <v>5595.7166046319271</v>
          </cell>
          <cell r="K8104">
            <v>450170</v>
          </cell>
        </row>
        <row r="8105">
          <cell r="A8105">
            <v>2005</v>
          </cell>
          <cell r="B8105" t="str">
            <v>3: Drugs/Anti-Social</v>
          </cell>
          <cell r="C8105" t="str">
            <v>30: Drugs/Anti-Social Total</v>
          </cell>
          <cell r="D8105" t="str">
            <v>31 to 50</v>
          </cell>
          <cell r="E8105" t="str">
            <v>Maori</v>
          </cell>
          <cell r="F8105">
            <v>6561</v>
          </cell>
          <cell r="G8105">
            <v>156612.24</v>
          </cell>
          <cell r="H8105">
            <v>6884.1469885374054</v>
          </cell>
          <cell r="I8105">
            <v>187407.20535803286</v>
          </cell>
          <cell r="J8105">
            <v>4850.9441687344915</v>
          </cell>
          <cell r="K8105">
            <v>158560</v>
          </cell>
        </row>
        <row r="8106">
          <cell r="A8106">
            <v>2005</v>
          </cell>
          <cell r="B8106" t="str">
            <v>3: Drugs/Anti-Social</v>
          </cell>
          <cell r="C8106" t="str">
            <v>30: Drugs/Anti-Social Total</v>
          </cell>
          <cell r="D8106" t="str">
            <v>31 to 50</v>
          </cell>
          <cell r="E8106" t="str">
            <v>Non-Maori</v>
          </cell>
          <cell r="F8106">
            <v>8774</v>
          </cell>
          <cell r="G8106">
            <v>239125.66</v>
          </cell>
          <cell r="H8106">
            <v>9206.1432216776702</v>
          </cell>
          <cell r="I8106">
            <v>286145.39751168323</v>
          </cell>
          <cell r="J8106">
            <v>6592.2283912324237</v>
          </cell>
          <cell r="K8106">
            <v>1063620</v>
          </cell>
        </row>
        <row r="8107">
          <cell r="A8107">
            <v>2005</v>
          </cell>
          <cell r="B8107" t="str">
            <v>3: Drugs/Anti-Social</v>
          </cell>
          <cell r="C8107" t="str">
            <v>30: Drugs/Anti-Social Total</v>
          </cell>
          <cell r="D8107" t="str">
            <v>51 or older</v>
          </cell>
          <cell r="E8107" t="str">
            <v>Maori</v>
          </cell>
          <cell r="F8107">
            <v>479</v>
          </cell>
          <cell r="G8107">
            <v>9865.33</v>
          </cell>
          <cell r="H8107">
            <v>502.59204504030134</v>
          </cell>
          <cell r="I8107">
            <v>11805.168773748199</v>
          </cell>
          <cell r="J8107">
            <v>311.27936311000826</v>
          </cell>
          <cell r="K8107">
            <v>78020</v>
          </cell>
        </row>
        <row r="8108">
          <cell r="A8108">
            <v>2005</v>
          </cell>
          <cell r="B8108" t="str">
            <v>3: Drugs/Anti-Social</v>
          </cell>
          <cell r="C8108" t="str">
            <v>30: Drugs/Anti-Social Total</v>
          </cell>
          <cell r="D8108" t="str">
            <v>51 or older</v>
          </cell>
          <cell r="E8108" t="str">
            <v>Non-Maori</v>
          </cell>
          <cell r="F8108">
            <v>1077</v>
          </cell>
          <cell r="G8108">
            <v>22721.439999999999</v>
          </cell>
          <cell r="H8108">
            <v>1130.0451618129532</v>
          </cell>
          <cell r="I8108">
            <v>27189.200359500726</v>
          </cell>
          <cell r="J8108">
            <v>677.92049214226631</v>
          </cell>
          <cell r="K8108">
            <v>1039300</v>
          </cell>
        </row>
        <row r="8109">
          <cell r="A8109">
            <v>2005</v>
          </cell>
          <cell r="B8109" t="str">
            <v>3: Drugs/Anti-Social</v>
          </cell>
          <cell r="C8109" t="str">
            <v>31: Drugs (New Drugs)</v>
          </cell>
          <cell r="D8109" t="str">
            <v>0 to 9</v>
          </cell>
          <cell r="E8109" t="str">
            <v>Maori</v>
          </cell>
          <cell r="F8109" t="str">
            <v>Other</v>
          </cell>
          <cell r="K8109">
            <v>144870</v>
          </cell>
        </row>
        <row r="8110">
          <cell r="A8110">
            <v>2005</v>
          </cell>
          <cell r="B8110" t="str">
            <v>3: Drugs/Anti-Social</v>
          </cell>
          <cell r="C8110" t="str">
            <v>31: Drugs (New Drugs)</v>
          </cell>
          <cell r="D8110" t="str">
            <v>0 to 9</v>
          </cell>
          <cell r="E8110" t="str">
            <v>Non-Maori</v>
          </cell>
          <cell r="F8110" t="str">
            <v>Pacific peoples</v>
          </cell>
          <cell r="K8110">
            <v>431840</v>
          </cell>
        </row>
        <row r="8111">
          <cell r="A8111">
            <v>2005</v>
          </cell>
          <cell r="B8111" t="str">
            <v>3: Drugs/Anti-Social</v>
          </cell>
          <cell r="C8111" t="str">
            <v>31: Drugs (New Drugs)</v>
          </cell>
          <cell r="D8111" t="str">
            <v>10 to 13</v>
          </cell>
          <cell r="E8111" t="str">
            <v>Maori</v>
          </cell>
          <cell r="F8111">
            <v>1</v>
          </cell>
          <cell r="G8111">
            <v>7.5</v>
          </cell>
          <cell r="H8111">
            <v>1.0106048703849175</v>
          </cell>
          <cell r="I8111">
            <v>7.6465502924286861</v>
          </cell>
          <cell r="J8111">
            <v>1.0106048703849175</v>
          </cell>
          <cell r="K8111">
            <v>56970</v>
          </cell>
        </row>
        <row r="8112">
          <cell r="A8112">
            <v>2005</v>
          </cell>
          <cell r="B8112" t="str">
            <v>3: Drugs/Anti-Social</v>
          </cell>
          <cell r="C8112" t="str">
            <v>31: Drugs (New Drugs)</v>
          </cell>
          <cell r="D8112" t="str">
            <v>10 to 13</v>
          </cell>
          <cell r="E8112" t="str">
            <v>Non-Maori</v>
          </cell>
          <cell r="F8112" t="str">
            <v>Other</v>
          </cell>
          <cell r="K8112">
            <v>191370</v>
          </cell>
        </row>
        <row r="8113">
          <cell r="A8113">
            <v>2005</v>
          </cell>
          <cell r="B8113" t="str">
            <v>3: Drugs/Anti-Social</v>
          </cell>
          <cell r="C8113" t="str">
            <v>31: Drugs (New Drugs)</v>
          </cell>
          <cell r="D8113" t="str">
            <v>14 to 16</v>
          </cell>
          <cell r="E8113" t="str">
            <v>Maori</v>
          </cell>
          <cell r="F8113">
            <v>6</v>
          </cell>
          <cell r="G8113">
            <v>29.5</v>
          </cell>
          <cell r="H8113">
            <v>6.0636292223095056</v>
          </cell>
          <cell r="I8113">
            <v>30.076431150219499</v>
          </cell>
          <cell r="J8113">
            <v>6.0636292223095056</v>
          </cell>
          <cell r="K8113">
            <v>41970</v>
          </cell>
        </row>
        <row r="8114">
          <cell r="A8114">
            <v>2005</v>
          </cell>
          <cell r="B8114" t="str">
            <v>3: Drugs/Anti-Social</v>
          </cell>
          <cell r="C8114" t="str">
            <v>31: Drugs (New Drugs)</v>
          </cell>
          <cell r="D8114" t="str">
            <v>14 to 16</v>
          </cell>
          <cell r="E8114" t="str">
            <v>Non-Maori</v>
          </cell>
          <cell r="F8114">
            <v>3</v>
          </cell>
          <cell r="G8114">
            <v>724.28</v>
          </cell>
          <cell r="H8114">
            <v>3.0318146111547528</v>
          </cell>
          <cell r="I8114">
            <v>738.4324594400332</v>
          </cell>
          <cell r="J8114">
            <v>3.0318146111547528</v>
          </cell>
          <cell r="K8114">
            <v>149480</v>
          </cell>
        </row>
        <row r="8115">
          <cell r="A8115">
            <v>2005</v>
          </cell>
          <cell r="B8115" t="str">
            <v>3: Drugs/Anti-Social</v>
          </cell>
          <cell r="C8115" t="str">
            <v>31: Drugs (New Drugs)</v>
          </cell>
          <cell r="D8115" t="str">
            <v>17 to 20</v>
          </cell>
          <cell r="E8115" t="str">
            <v>Maori</v>
          </cell>
          <cell r="F8115">
            <v>67</v>
          </cell>
          <cell r="G8115">
            <v>2667.78</v>
          </cell>
          <cell r="H8115">
            <v>67.710526315789465</v>
          </cell>
          <cell r="I8115">
            <v>2719.9085252180544</v>
          </cell>
          <cell r="J8115">
            <v>67.710526315789465</v>
          </cell>
          <cell r="K8115">
            <v>48700</v>
          </cell>
        </row>
        <row r="8116">
          <cell r="A8116">
            <v>2005</v>
          </cell>
          <cell r="B8116" t="str">
            <v>3: Drugs/Anti-Social</v>
          </cell>
          <cell r="C8116" t="str">
            <v>31: Drugs (New Drugs)</v>
          </cell>
          <cell r="D8116" t="str">
            <v>17 to 20</v>
          </cell>
          <cell r="E8116" t="str">
            <v>Non-Maori</v>
          </cell>
          <cell r="F8116">
            <v>153</v>
          </cell>
          <cell r="G8116">
            <v>11857</v>
          </cell>
          <cell r="H8116">
            <v>154.62254516889237</v>
          </cell>
          <cell r="I8116">
            <v>12088.686242310274</v>
          </cell>
          <cell r="J8116">
            <v>154.62254516889237</v>
          </cell>
          <cell r="K8116">
            <v>190500</v>
          </cell>
        </row>
        <row r="8117">
          <cell r="A8117">
            <v>2005</v>
          </cell>
          <cell r="B8117" t="str">
            <v>3: Drugs/Anti-Social</v>
          </cell>
          <cell r="C8117" t="str">
            <v>31: Drugs (New Drugs)</v>
          </cell>
          <cell r="D8117" t="str">
            <v>21 to 30</v>
          </cell>
          <cell r="E8117" t="str">
            <v>Maori</v>
          </cell>
          <cell r="F8117">
            <v>314</v>
          </cell>
          <cell r="G8117">
            <v>28526.86</v>
          </cell>
          <cell r="H8117">
            <v>317.32992930086408</v>
          </cell>
          <cell r="I8117">
            <v>29084.275956676272</v>
          </cell>
          <cell r="J8117">
            <v>317.32992930086408</v>
          </cell>
          <cell r="K8117">
            <v>88500</v>
          </cell>
        </row>
        <row r="8118">
          <cell r="A8118">
            <v>2005</v>
          </cell>
          <cell r="B8118" t="str">
            <v>3: Drugs/Anti-Social</v>
          </cell>
          <cell r="C8118" t="str">
            <v>31: Drugs (New Drugs)</v>
          </cell>
          <cell r="D8118" t="str">
            <v>21 to 30</v>
          </cell>
          <cell r="E8118" t="str">
            <v>Non-Maori</v>
          </cell>
          <cell r="F8118">
            <v>705</v>
          </cell>
          <cell r="G8118">
            <v>66851.730000000098</v>
          </cell>
          <cell r="H8118">
            <v>712.47643362136682</v>
          </cell>
          <cell r="I8118">
            <v>68158.015410781896</v>
          </cell>
          <cell r="J8118">
            <v>712.47643362136682</v>
          </cell>
          <cell r="K8118">
            <v>450170</v>
          </cell>
        </row>
        <row r="8119">
          <cell r="A8119">
            <v>2005</v>
          </cell>
          <cell r="B8119" t="str">
            <v>3: Drugs/Anti-Social</v>
          </cell>
          <cell r="C8119" t="str">
            <v>31: Drugs (New Drugs)</v>
          </cell>
          <cell r="D8119" t="str">
            <v>31 to 50</v>
          </cell>
          <cell r="E8119" t="str">
            <v>Maori</v>
          </cell>
          <cell r="F8119">
            <v>457</v>
          </cell>
          <cell r="G8119">
            <v>89968.01</v>
          </cell>
          <cell r="H8119">
            <v>461.84642576590733</v>
          </cell>
          <cell r="I8119">
            <v>91725.988423296934</v>
          </cell>
          <cell r="J8119">
            <v>461.84642576590733</v>
          </cell>
          <cell r="K8119">
            <v>158560</v>
          </cell>
        </row>
        <row r="8120">
          <cell r="A8120">
            <v>2005</v>
          </cell>
          <cell r="B8120" t="str">
            <v>3: Drugs/Anti-Social</v>
          </cell>
          <cell r="C8120" t="str">
            <v>31: Drugs (New Drugs)</v>
          </cell>
          <cell r="D8120" t="str">
            <v>31 to 50</v>
          </cell>
          <cell r="E8120" t="str">
            <v>Non-Maori</v>
          </cell>
          <cell r="F8120">
            <v>793</v>
          </cell>
          <cell r="G8120">
            <v>138065.06</v>
          </cell>
          <cell r="H8120">
            <v>801.40966221523956</v>
          </cell>
          <cell r="I8120">
            <v>140762.85665562452</v>
          </cell>
          <cell r="J8120">
            <v>801.40966221523956</v>
          </cell>
          <cell r="K8120">
            <v>1063620</v>
          </cell>
        </row>
        <row r="8121">
          <cell r="A8121">
            <v>2005</v>
          </cell>
          <cell r="B8121" t="str">
            <v>3: Drugs/Anti-Social</v>
          </cell>
          <cell r="C8121" t="str">
            <v>31: Drugs (New Drugs)</v>
          </cell>
          <cell r="D8121" t="str">
            <v>51 or older</v>
          </cell>
          <cell r="E8121" t="str">
            <v>Maori</v>
          </cell>
          <cell r="F8121">
            <v>14</v>
          </cell>
          <cell r="G8121">
            <v>3019.6</v>
          </cell>
          <cell r="H8121">
            <v>14.148468185388845</v>
          </cell>
          <cell r="I8121">
            <v>3078.6031017356877</v>
          </cell>
          <cell r="J8121">
            <v>14.148468185388845</v>
          </cell>
          <cell r="K8121">
            <v>78020</v>
          </cell>
        </row>
        <row r="8122">
          <cell r="A8122">
            <v>2005</v>
          </cell>
          <cell r="B8122" t="str">
            <v>3: Drugs/Anti-Social</v>
          </cell>
          <cell r="C8122" t="str">
            <v>31: Drugs (New Drugs)</v>
          </cell>
          <cell r="D8122" t="str">
            <v>51 or older</v>
          </cell>
          <cell r="E8122" t="str">
            <v>Non-Maori</v>
          </cell>
          <cell r="F8122">
            <v>33</v>
          </cell>
          <cell r="G8122">
            <v>6552.2</v>
          </cell>
          <cell r="H8122">
            <v>33.349960722702278</v>
          </cell>
          <cell r="I8122">
            <v>6680.2302434734966</v>
          </cell>
          <cell r="J8122">
            <v>33.349960722702278</v>
          </cell>
          <cell r="K8122">
            <v>1039300</v>
          </cell>
        </row>
        <row r="8123">
          <cell r="A8123">
            <v>2005</v>
          </cell>
          <cell r="B8123" t="str">
            <v>3: Drugs/Anti-Social</v>
          </cell>
          <cell r="C8123" t="str">
            <v>31: Drugs (Not Cannabis)</v>
          </cell>
          <cell r="D8123" t="str">
            <v>0 to 9</v>
          </cell>
          <cell r="E8123" t="str">
            <v>Maori</v>
          </cell>
          <cell r="F8123" t="str">
            <v>Maori</v>
          </cell>
          <cell r="G8123">
            <v>1</v>
          </cell>
          <cell r="H8123">
            <v>0.2</v>
          </cell>
          <cell r="I8123">
            <v>1.375</v>
          </cell>
          <cell r="J8123">
            <v>0.12544206230973504</v>
          </cell>
          <cell r="K8123">
            <v>144870</v>
          </cell>
        </row>
        <row r="8124">
          <cell r="A8124">
            <v>2005</v>
          </cell>
          <cell r="B8124" t="str">
            <v>3: Drugs/Anti-Social</v>
          </cell>
          <cell r="C8124" t="str">
            <v>31: Drugs (Not Cannabis)</v>
          </cell>
          <cell r="D8124" t="str">
            <v>0 to 9</v>
          </cell>
          <cell r="E8124" t="str">
            <v>Non-Maori</v>
          </cell>
          <cell r="F8124" t="str">
            <v>Other</v>
          </cell>
          <cell r="G8124">
            <v>1</v>
          </cell>
          <cell r="H8124">
            <v>4.29</v>
          </cell>
          <cell r="I8124">
            <v>1.375</v>
          </cell>
          <cell r="J8124">
            <v>2.6907322365438162</v>
          </cell>
          <cell r="K8124">
            <v>431840</v>
          </cell>
        </row>
        <row r="8125">
          <cell r="A8125">
            <v>2005</v>
          </cell>
          <cell r="B8125" t="str">
            <v>3: Drugs/Anti-Social</v>
          </cell>
          <cell r="C8125" t="str">
            <v>31: Drugs (Not Cannabis)</v>
          </cell>
          <cell r="D8125" t="str">
            <v>10 to 13</v>
          </cell>
          <cell r="E8125" t="str">
            <v>Maori</v>
          </cell>
          <cell r="F8125">
            <v>1</v>
          </cell>
          <cell r="G8125">
            <v>4.1900000000000004</v>
          </cell>
          <cell r="H8125">
            <v>1.3346806790622474</v>
          </cell>
          <cell r="I8125">
            <v>9.5339618526068914</v>
          </cell>
          <cell r="J8125">
            <v>1.3346806790622474</v>
          </cell>
          <cell r="K8125">
            <v>56970</v>
          </cell>
        </row>
        <row r="8126">
          <cell r="A8126">
            <v>2005</v>
          </cell>
          <cell r="B8126" t="str">
            <v>3: Drugs/Anti-Social</v>
          </cell>
          <cell r="C8126" t="str">
            <v>31: Drugs (Not Cannabis)</v>
          </cell>
          <cell r="D8126" t="str">
            <v>10 to 13</v>
          </cell>
          <cell r="E8126" t="str">
            <v>Non-Maori</v>
          </cell>
          <cell r="F8126">
            <v>5</v>
          </cell>
          <cell r="G8126">
            <v>600.91</v>
          </cell>
          <cell r="H8126">
            <v>6.6734033953112375</v>
          </cell>
          <cell r="I8126">
            <v>1367.3157558114574</v>
          </cell>
          <cell r="J8126">
            <v>6.6734033953112375</v>
          </cell>
          <cell r="K8126">
            <v>191370</v>
          </cell>
        </row>
        <row r="8127">
          <cell r="A8127">
            <v>2005</v>
          </cell>
          <cell r="B8127" t="str">
            <v>3: Drugs/Anti-Social</v>
          </cell>
          <cell r="C8127" t="str">
            <v>31: Drugs (Not Cannabis)</v>
          </cell>
          <cell r="D8127" t="str">
            <v>14 to 16</v>
          </cell>
          <cell r="E8127" t="str">
            <v>Maori</v>
          </cell>
          <cell r="F8127">
            <v>12</v>
          </cell>
          <cell r="G8127">
            <v>318.07</v>
          </cell>
          <cell r="H8127">
            <v>16.016168148746971</v>
          </cell>
          <cell r="I8127">
            <v>723.73919963214166</v>
          </cell>
          <cell r="J8127">
            <v>16.016168148746971</v>
          </cell>
          <cell r="K8127">
            <v>41970</v>
          </cell>
        </row>
        <row r="8128">
          <cell r="A8128">
            <v>2005</v>
          </cell>
          <cell r="B8128" t="str">
            <v>3: Drugs/Anti-Social</v>
          </cell>
          <cell r="C8128" t="str">
            <v>31: Drugs (Not Cannabis)</v>
          </cell>
          <cell r="D8128" t="str">
            <v>14 to 16</v>
          </cell>
          <cell r="E8128" t="str">
            <v>Non-Maori</v>
          </cell>
          <cell r="F8128">
            <v>34</v>
          </cell>
          <cell r="G8128">
            <v>2571.92</v>
          </cell>
          <cell r="H8128">
            <v>45.379143088116408</v>
          </cell>
          <cell r="I8128">
            <v>5852.1687751686686</v>
          </cell>
          <cell r="J8128">
            <v>45.379143088116408</v>
          </cell>
          <cell r="K8128">
            <v>149480</v>
          </cell>
        </row>
        <row r="8129">
          <cell r="A8129">
            <v>2005</v>
          </cell>
          <cell r="B8129" t="str">
            <v>3: Drugs/Anti-Social</v>
          </cell>
          <cell r="C8129" t="str">
            <v>31: Drugs (Not Cannabis)</v>
          </cell>
          <cell r="D8129" t="str">
            <v>17 to 20</v>
          </cell>
          <cell r="E8129" t="str">
            <v>Maori</v>
          </cell>
          <cell r="F8129">
            <v>51</v>
          </cell>
          <cell r="G8129">
            <v>1938.81</v>
          </cell>
          <cell r="H8129">
            <v>68.068714632174618</v>
          </cell>
          <cell r="I8129">
            <v>4411.5848638312118</v>
          </cell>
          <cell r="J8129">
            <v>68.068714632174618</v>
          </cell>
          <cell r="K8129">
            <v>48700</v>
          </cell>
        </row>
        <row r="8130">
          <cell r="A8130">
            <v>2005</v>
          </cell>
          <cell r="B8130" t="str">
            <v>3: Drugs/Anti-Social</v>
          </cell>
          <cell r="C8130" t="str">
            <v>31: Drugs (Not Cannabis)</v>
          </cell>
          <cell r="D8130" t="str">
            <v>17 to 20</v>
          </cell>
          <cell r="E8130" t="str">
            <v>Non-Maori</v>
          </cell>
          <cell r="F8130">
            <v>106</v>
          </cell>
          <cell r="G8130">
            <v>6500.11</v>
          </cell>
          <cell r="H8130">
            <v>141.47615198059822</v>
          </cell>
          <cell r="I8130">
            <v>14790.405913543807</v>
          </cell>
          <cell r="J8130">
            <v>141.47615198059822</v>
          </cell>
          <cell r="K8130">
            <v>190500</v>
          </cell>
        </row>
        <row r="8131">
          <cell r="A8131">
            <v>2005</v>
          </cell>
          <cell r="B8131" t="str">
            <v>3: Drugs/Anti-Social</v>
          </cell>
          <cell r="C8131" t="str">
            <v>31: Drugs (Not Cannabis)</v>
          </cell>
          <cell r="D8131" t="str">
            <v>21 to 30</v>
          </cell>
          <cell r="E8131" t="str">
            <v>Maori</v>
          </cell>
          <cell r="F8131">
            <v>127</v>
          </cell>
          <cell r="G8131">
            <v>4507.74</v>
          </cell>
          <cell r="H8131">
            <v>169.50444624090542</v>
          </cell>
          <cell r="I8131">
            <v>10256.950167415307</v>
          </cell>
          <cell r="J8131">
            <v>169.50444624090542</v>
          </cell>
          <cell r="K8131">
            <v>88500</v>
          </cell>
        </row>
        <row r="8132">
          <cell r="A8132">
            <v>2005</v>
          </cell>
          <cell r="B8132" t="str">
            <v>3: Drugs/Anti-Social</v>
          </cell>
          <cell r="C8132" t="str">
            <v>31: Drugs (Not Cannabis)</v>
          </cell>
          <cell r="D8132" t="str">
            <v>21 to 30</v>
          </cell>
          <cell r="E8132" t="str">
            <v>Non-Maori</v>
          </cell>
          <cell r="F8132">
            <v>313</v>
          </cell>
          <cell r="G8132">
            <v>21359.96999999995</v>
          </cell>
          <cell r="H8132">
            <v>417.7550525464834</v>
          </cell>
          <cell r="I8132">
            <v>48602.658509027955</v>
          </cell>
          <cell r="J8132">
            <v>417.7550525464834</v>
          </cell>
          <cell r="K8132">
            <v>450170</v>
          </cell>
        </row>
        <row r="8133">
          <cell r="A8133">
            <v>2005</v>
          </cell>
          <cell r="B8133" t="str">
            <v>3: Drugs/Anti-Social</v>
          </cell>
          <cell r="C8133" t="str">
            <v>31: Drugs (Not Cannabis)</v>
          </cell>
          <cell r="D8133" t="str">
            <v>31 to 50</v>
          </cell>
          <cell r="E8133" t="str">
            <v>Maori</v>
          </cell>
          <cell r="F8133">
            <v>180</v>
          </cell>
          <cell r="G8133">
            <v>10717.66</v>
          </cell>
          <cell r="H8133">
            <v>240.2425222312045</v>
          </cell>
          <cell r="I8133">
            <v>24387.055271888021</v>
          </cell>
          <cell r="J8133">
            <v>240.2425222312045</v>
          </cell>
          <cell r="K8133">
            <v>158560</v>
          </cell>
        </row>
        <row r="8134">
          <cell r="A8134">
            <v>2005</v>
          </cell>
          <cell r="B8134" t="str">
            <v>3: Drugs/Anti-Social</v>
          </cell>
          <cell r="C8134" t="str">
            <v>31: Drugs (Not Cannabis)</v>
          </cell>
          <cell r="D8134" t="str">
            <v>31 to 50</v>
          </cell>
          <cell r="E8134" t="str">
            <v>Non-Maori</v>
          </cell>
          <cell r="F8134">
            <v>364</v>
          </cell>
          <cell r="G8134">
            <v>34410.199999999997</v>
          </cell>
          <cell r="H8134">
            <v>485.82376717865804</v>
          </cell>
          <cell r="I8134">
            <v>78297.263518036707</v>
          </cell>
          <cell r="J8134">
            <v>485.82376717865804</v>
          </cell>
          <cell r="K8134">
            <v>1063620</v>
          </cell>
        </row>
        <row r="8135">
          <cell r="A8135">
            <v>2005</v>
          </cell>
          <cell r="B8135" t="str">
            <v>3: Drugs/Anti-Social</v>
          </cell>
          <cell r="C8135" t="str">
            <v>31: Drugs (Not Cannabis)</v>
          </cell>
          <cell r="D8135" t="str">
            <v>51 or older</v>
          </cell>
          <cell r="E8135" t="str">
            <v>Maori</v>
          </cell>
          <cell r="F8135">
            <v>12</v>
          </cell>
          <cell r="G8135">
            <v>2145.2600000000002</v>
          </cell>
          <cell r="H8135">
            <v>16.016168148746971</v>
          </cell>
          <cell r="I8135">
            <v>4881.3429603635941</v>
          </cell>
          <cell r="J8135">
            <v>16.016168148746971</v>
          </cell>
          <cell r="K8135">
            <v>78020</v>
          </cell>
        </row>
        <row r="8136">
          <cell r="A8136">
            <v>2005</v>
          </cell>
          <cell r="B8136" t="str">
            <v>3: Drugs/Anti-Social</v>
          </cell>
          <cell r="C8136" t="str">
            <v>31: Drugs (Not Cannabis)</v>
          </cell>
          <cell r="D8136" t="str">
            <v>51 or older</v>
          </cell>
          <cell r="E8136" t="str">
            <v>Non-Maori</v>
          </cell>
          <cell r="F8136">
            <v>32</v>
          </cell>
          <cell r="G8136">
            <v>4339.92</v>
          </cell>
          <cell r="H8136">
            <v>42.709781729991917</v>
          </cell>
          <cell r="I8136">
            <v>9875.0911034285728</v>
          </cell>
          <cell r="J8136">
            <v>42.709781729991917</v>
          </cell>
          <cell r="K8136">
            <v>1039300</v>
          </cell>
        </row>
        <row r="8137">
          <cell r="A8137">
            <v>2005</v>
          </cell>
          <cell r="B8137" t="str">
            <v>3: Drugs/Anti-Social</v>
          </cell>
          <cell r="C8137" t="str">
            <v>32: Drugs (Cannabis Only)</v>
          </cell>
          <cell r="D8137" t="str">
            <v>0 to 9</v>
          </cell>
          <cell r="E8137" t="str">
            <v>Maori</v>
          </cell>
          <cell r="F8137">
            <v>10</v>
          </cell>
          <cell r="G8137">
            <v>6.6</v>
          </cell>
          <cell r="H8137">
            <v>10.105082417582418</v>
          </cell>
          <cell r="I8137">
            <v>6.8464148223281311</v>
          </cell>
          <cell r="J8137">
            <v>10.105082417582418</v>
          </cell>
          <cell r="K8137">
            <v>144870</v>
          </cell>
        </row>
        <row r="8138">
          <cell r="A8138">
            <v>2005</v>
          </cell>
          <cell r="B8138" t="str">
            <v>3: Drugs/Anti-Social</v>
          </cell>
          <cell r="C8138" t="str">
            <v>32: Drugs (Cannabis Only)</v>
          </cell>
          <cell r="D8138" t="str">
            <v>0 to 9</v>
          </cell>
          <cell r="E8138" t="str">
            <v>Non-Maori</v>
          </cell>
          <cell r="F8138">
            <v>1</v>
          </cell>
          <cell r="G8138">
            <v>0.66</v>
          </cell>
          <cell r="H8138">
            <v>1.0105082417582418</v>
          </cell>
          <cell r="I8138">
            <v>0.68464148223281307</v>
          </cell>
          <cell r="J8138">
            <v>1.0105082417582418</v>
          </cell>
          <cell r="K8138">
            <v>431840</v>
          </cell>
        </row>
        <row r="8139">
          <cell r="A8139">
            <v>2005</v>
          </cell>
          <cell r="B8139" t="str">
            <v>3: Drugs/Anti-Social</v>
          </cell>
          <cell r="C8139" t="str">
            <v>32: Drugs (Cannabis Only)</v>
          </cell>
          <cell r="D8139" t="str">
            <v>10 to 13</v>
          </cell>
          <cell r="E8139" t="str">
            <v>Maori</v>
          </cell>
          <cell r="F8139">
            <v>133</v>
          </cell>
          <cell r="G8139">
            <v>1265.2</v>
          </cell>
          <cell r="H8139">
            <v>134.39759615384617</v>
          </cell>
          <cell r="I8139">
            <v>1312.436974728721</v>
          </cell>
          <cell r="J8139">
            <v>134.39759615384617</v>
          </cell>
          <cell r="K8139">
            <v>56970</v>
          </cell>
        </row>
        <row r="8140">
          <cell r="A8140">
            <v>2005</v>
          </cell>
          <cell r="B8140" t="str">
            <v>3: Drugs/Anti-Social</v>
          </cell>
          <cell r="C8140" t="str">
            <v>32: Drugs (Cannabis Only)</v>
          </cell>
          <cell r="D8140" t="str">
            <v>10 to 13</v>
          </cell>
          <cell r="E8140" t="str">
            <v>Non-Maori</v>
          </cell>
          <cell r="F8140">
            <v>80</v>
          </cell>
          <cell r="G8140">
            <v>662.44</v>
          </cell>
          <cell r="H8140">
            <v>80.840659340659343</v>
          </cell>
          <cell r="I8140">
            <v>687.17258104591622</v>
          </cell>
          <cell r="J8140">
            <v>80.840659340659343</v>
          </cell>
          <cell r="K8140">
            <v>191370</v>
          </cell>
        </row>
        <row r="8141">
          <cell r="A8141">
            <v>2005</v>
          </cell>
          <cell r="B8141" t="str">
            <v>3: Drugs/Anti-Social</v>
          </cell>
          <cell r="C8141" t="str">
            <v>32: Drugs (Cannabis Only)</v>
          </cell>
          <cell r="D8141" t="str">
            <v>14 to 16</v>
          </cell>
          <cell r="E8141" t="str">
            <v>Maori</v>
          </cell>
          <cell r="F8141">
            <v>473</v>
          </cell>
          <cell r="G8141">
            <v>2722.1499999999946</v>
          </cell>
          <cell r="H8141">
            <v>477.97039835164838</v>
          </cell>
          <cell r="I8141">
            <v>2823.7830467576487</v>
          </cell>
          <cell r="J8141">
            <v>477.97039835164838</v>
          </cell>
          <cell r="K8141">
            <v>41970</v>
          </cell>
        </row>
        <row r="8142">
          <cell r="A8142">
            <v>2005</v>
          </cell>
          <cell r="B8142" t="str">
            <v>3: Drugs/Anti-Social</v>
          </cell>
          <cell r="C8142" t="str">
            <v>32: Drugs (Cannabis Only)</v>
          </cell>
          <cell r="D8142" t="str">
            <v>14 to 16</v>
          </cell>
          <cell r="E8142" t="str">
            <v>Non-Maori</v>
          </cell>
          <cell r="F8142">
            <v>751</v>
          </cell>
          <cell r="G8142">
            <v>6954.2499999999709</v>
          </cell>
          <cell r="H8142">
            <v>758.89168956043954</v>
          </cell>
          <cell r="I8142">
            <v>7213.8909512386672</v>
          </cell>
          <cell r="J8142">
            <v>758.89168956043954</v>
          </cell>
          <cell r="K8142">
            <v>149480</v>
          </cell>
        </row>
        <row r="8143">
          <cell r="A8143">
            <v>2005</v>
          </cell>
          <cell r="B8143" t="str">
            <v>3: Drugs/Anti-Social</v>
          </cell>
          <cell r="C8143" t="str">
            <v>32: Drugs (Cannabis Only)</v>
          </cell>
          <cell r="D8143" t="str">
            <v>17 to 20</v>
          </cell>
          <cell r="E8143" t="str">
            <v>Maori</v>
          </cell>
          <cell r="F8143">
            <v>1097</v>
          </cell>
          <cell r="G8143">
            <v>9271.3700000000081</v>
          </cell>
          <cell r="H8143">
            <v>1108.5275412087913</v>
          </cell>
          <cell r="I8143">
            <v>9617.521968377032</v>
          </cell>
          <cell r="J8143">
            <v>1108.5275412087913</v>
          </cell>
          <cell r="K8143">
            <v>48700</v>
          </cell>
        </row>
        <row r="8144">
          <cell r="A8144">
            <v>2005</v>
          </cell>
          <cell r="B8144" t="str">
            <v>3: Drugs/Anti-Social</v>
          </cell>
          <cell r="C8144" t="str">
            <v>32: Drugs (Cannabis Only)</v>
          </cell>
          <cell r="D8144" t="str">
            <v>17 to 20</v>
          </cell>
          <cell r="E8144" t="str">
            <v>Non-Maori</v>
          </cell>
          <cell r="F8144">
            <v>2352</v>
          </cell>
          <cell r="G8144">
            <v>13987.54</v>
          </cell>
          <cell r="H8144">
            <v>2376.7153846153847</v>
          </cell>
          <cell r="I8144">
            <v>14509.772906652677</v>
          </cell>
          <cell r="J8144">
            <v>2376.7153846153847</v>
          </cell>
          <cell r="K8144">
            <v>190500</v>
          </cell>
        </row>
        <row r="8145">
          <cell r="A8145">
            <v>2005</v>
          </cell>
          <cell r="B8145" t="str">
            <v>3: Drugs/Anti-Social</v>
          </cell>
          <cell r="C8145" t="str">
            <v>32: Drugs (Cannabis Only)</v>
          </cell>
          <cell r="D8145" t="str">
            <v>21 to 30</v>
          </cell>
          <cell r="E8145" t="str">
            <v>Maori</v>
          </cell>
          <cell r="F8145">
            <v>1782</v>
          </cell>
          <cell r="G8145">
            <v>28437.88999999989</v>
          </cell>
          <cell r="H8145">
            <v>1800.7256868131867</v>
          </cell>
          <cell r="I8145">
            <v>29499.635092687298</v>
          </cell>
          <cell r="J8145">
            <v>1800.7256868131867</v>
          </cell>
          <cell r="K8145">
            <v>88500</v>
          </cell>
        </row>
        <row r="8146">
          <cell r="A8146">
            <v>2005</v>
          </cell>
          <cell r="B8146" t="str">
            <v>3: Drugs/Anti-Social</v>
          </cell>
          <cell r="C8146" t="str">
            <v>32: Drugs (Cannabis Only)</v>
          </cell>
          <cell r="D8146" t="str">
            <v>21 to 30</v>
          </cell>
          <cell r="E8146" t="str">
            <v>Non-Maori</v>
          </cell>
          <cell r="F8146">
            <v>2648</v>
          </cell>
          <cell r="G8146">
            <v>28749.349999999744</v>
          </cell>
          <cell r="H8146">
            <v>2675.825824175824</v>
          </cell>
          <cell r="I8146">
            <v>29822.723632166282</v>
          </cell>
          <cell r="J8146">
            <v>2675.825824175824</v>
          </cell>
          <cell r="K8146">
            <v>450170</v>
          </cell>
        </row>
        <row r="8147">
          <cell r="A8147">
            <v>2005</v>
          </cell>
          <cell r="B8147" t="str">
            <v>3: Drugs/Anti-Social</v>
          </cell>
          <cell r="C8147" t="str">
            <v>32: Drugs (Cannabis Only)</v>
          </cell>
          <cell r="D8147" t="str">
            <v>31 to 50</v>
          </cell>
          <cell r="E8147" t="str">
            <v>Maori</v>
          </cell>
          <cell r="F8147">
            <v>1994</v>
          </cell>
          <cell r="G8147">
            <v>43237.89000000032</v>
          </cell>
          <cell r="H8147">
            <v>2014.9534340659343</v>
          </cell>
          <cell r="I8147">
            <v>44852.201663969005</v>
          </cell>
          <cell r="J8147">
            <v>2014.9534340659343</v>
          </cell>
          <cell r="K8147">
            <v>158560</v>
          </cell>
        </row>
        <row r="8148">
          <cell r="A8148">
            <v>2005</v>
          </cell>
          <cell r="B8148" t="str">
            <v>3: Drugs/Anti-Social</v>
          </cell>
          <cell r="C8148" t="str">
            <v>32: Drugs (Cannabis Only)</v>
          </cell>
          <cell r="D8148" t="str">
            <v>31 to 50</v>
          </cell>
          <cell r="E8148" t="str">
            <v>Non-Maori</v>
          </cell>
          <cell r="F8148">
            <v>2777</v>
          </cell>
          <cell r="G8148">
            <v>50602.730000000476</v>
          </cell>
          <cell r="H8148">
            <v>2806.181387362637</v>
          </cell>
          <cell r="I8148">
            <v>52492.012230647211</v>
          </cell>
          <cell r="J8148">
            <v>2806.181387362637</v>
          </cell>
          <cell r="K8148">
            <v>1063620</v>
          </cell>
        </row>
        <row r="8149">
          <cell r="A8149">
            <v>2005</v>
          </cell>
          <cell r="B8149" t="str">
            <v>3: Drugs/Anti-Social</v>
          </cell>
          <cell r="C8149" t="str">
            <v>32: Drugs (Cannabis Only)</v>
          </cell>
          <cell r="D8149" t="str">
            <v>51 or older</v>
          </cell>
          <cell r="E8149" t="str">
            <v>Maori</v>
          </cell>
          <cell r="F8149">
            <v>164</v>
          </cell>
          <cell r="G8149">
            <v>4151.6400000000003</v>
          </cell>
          <cell r="H8149">
            <v>165.72335164835164</v>
          </cell>
          <cell r="I8149">
            <v>4306.6438837833866</v>
          </cell>
          <cell r="J8149">
            <v>165.72335164835164</v>
          </cell>
          <cell r="K8149">
            <v>78020</v>
          </cell>
        </row>
        <row r="8150">
          <cell r="A8150">
            <v>2005</v>
          </cell>
          <cell r="B8150" t="str">
            <v>3: Drugs/Anti-Social</v>
          </cell>
          <cell r="C8150" t="str">
            <v>32: Drugs (Cannabis Only)</v>
          </cell>
          <cell r="D8150" t="str">
            <v>51 or older</v>
          </cell>
          <cell r="E8150" t="str">
            <v>Non-Maori</v>
          </cell>
          <cell r="F8150">
            <v>298</v>
          </cell>
          <cell r="G8150">
            <v>9872.4599999999991</v>
          </cell>
          <cell r="H8150">
            <v>301.13145604395606</v>
          </cell>
          <cell r="I8150">
            <v>0</v>
          </cell>
          <cell r="J8150">
            <v>0</v>
          </cell>
          <cell r="K8150">
            <v>0</v>
          </cell>
        </row>
        <row r="8151">
          <cell r="A8151">
            <v>2005</v>
          </cell>
          <cell r="B8151" t="str">
            <v>3: Drugs/Anti-Social</v>
          </cell>
          <cell r="C8151" t="str">
            <v>33: Liquor Offences</v>
          </cell>
          <cell r="D8151" t="str">
            <v>0 to 9</v>
          </cell>
          <cell r="E8151" t="str">
            <v>Maori</v>
          </cell>
          <cell r="F8151" t="str">
            <v>Maori</v>
          </cell>
          <cell r="K8151">
            <v>144870</v>
          </cell>
        </row>
        <row r="8152">
          <cell r="A8152">
            <v>2005</v>
          </cell>
          <cell r="B8152" t="str">
            <v>3: Drugs/Anti-Social</v>
          </cell>
          <cell r="C8152" t="str">
            <v>33: Liquor Offences</v>
          </cell>
          <cell r="D8152" t="str">
            <v>0 to 9</v>
          </cell>
          <cell r="E8152" t="str">
            <v>Non-Maori</v>
          </cell>
          <cell r="F8152" t="str">
            <v>Other</v>
          </cell>
          <cell r="K8152">
            <v>431840</v>
          </cell>
        </row>
        <row r="8153">
          <cell r="A8153">
            <v>2005</v>
          </cell>
          <cell r="B8153" t="str">
            <v>3: Drugs/Anti-Social</v>
          </cell>
          <cell r="C8153" t="str">
            <v>33: Liquor Offences</v>
          </cell>
          <cell r="D8153" t="str">
            <v>10 to 13</v>
          </cell>
          <cell r="E8153" t="str">
            <v>Maori</v>
          </cell>
          <cell r="F8153" t="str">
            <v>Pacific peoples</v>
          </cell>
          <cell r="K8153">
            <v>56970</v>
          </cell>
        </row>
        <row r="8154">
          <cell r="A8154">
            <v>2005</v>
          </cell>
          <cell r="B8154" t="str">
            <v>3: Drugs/Anti-Social</v>
          </cell>
          <cell r="C8154" t="str">
            <v>33: Liquor Offences</v>
          </cell>
          <cell r="D8154" t="str">
            <v>10 to 13</v>
          </cell>
          <cell r="E8154" t="str">
            <v>Non-Maori</v>
          </cell>
          <cell r="F8154" t="str">
            <v>Maori</v>
          </cell>
          <cell r="K8154">
            <v>191370</v>
          </cell>
        </row>
        <row r="8155">
          <cell r="A8155">
            <v>2005</v>
          </cell>
          <cell r="B8155" t="str">
            <v>3: Drugs/Anti-Social</v>
          </cell>
          <cell r="C8155" t="str">
            <v>33: Liquor Offences</v>
          </cell>
          <cell r="D8155" t="str">
            <v>14 to 16</v>
          </cell>
          <cell r="E8155" t="str">
            <v>Maori</v>
          </cell>
          <cell r="F8155" t="str">
            <v>Other</v>
          </cell>
          <cell r="K8155">
            <v>41970</v>
          </cell>
        </row>
        <row r="8156">
          <cell r="A8156">
            <v>2005</v>
          </cell>
          <cell r="B8156" t="str">
            <v>3: Drugs/Anti-Social</v>
          </cell>
          <cell r="C8156" t="str">
            <v>33: Liquor Offences</v>
          </cell>
          <cell r="D8156" t="str">
            <v>14 to 16</v>
          </cell>
          <cell r="E8156" t="str">
            <v>Non-Maori</v>
          </cell>
          <cell r="F8156" t="str">
            <v>Pacific peoples</v>
          </cell>
          <cell r="K8156">
            <v>149480</v>
          </cell>
        </row>
        <row r="8157">
          <cell r="A8157">
            <v>2005</v>
          </cell>
          <cell r="B8157" t="str">
            <v>3: Drugs/Anti-Social</v>
          </cell>
          <cell r="C8157" t="str">
            <v>33: Liquor Offences</v>
          </cell>
          <cell r="D8157" t="str">
            <v>17 to 20</v>
          </cell>
          <cell r="E8157" t="str">
            <v>Maori</v>
          </cell>
          <cell r="F8157" t="str">
            <v>Maori</v>
          </cell>
          <cell r="K8157">
            <v>48700</v>
          </cell>
        </row>
        <row r="8158">
          <cell r="A8158">
            <v>2005</v>
          </cell>
          <cell r="B8158" t="str">
            <v>3: Drugs/Anti-Social</v>
          </cell>
          <cell r="C8158" t="str">
            <v>33: Liquor Offences</v>
          </cell>
          <cell r="D8158" t="str">
            <v>17 to 20</v>
          </cell>
          <cell r="E8158" t="str">
            <v>Non-Maori</v>
          </cell>
          <cell r="F8158" t="str">
            <v>Other</v>
          </cell>
          <cell r="K8158">
            <v>190500</v>
          </cell>
        </row>
        <row r="8159">
          <cell r="A8159">
            <v>2005</v>
          </cell>
          <cell r="B8159" t="str">
            <v>3: Drugs/Anti-Social</v>
          </cell>
          <cell r="C8159" t="str">
            <v>33: Liquor Offences</v>
          </cell>
          <cell r="D8159" t="str">
            <v>21 to 30</v>
          </cell>
          <cell r="E8159" t="str">
            <v>Maori</v>
          </cell>
          <cell r="F8159" t="str">
            <v>Pacific peoples</v>
          </cell>
          <cell r="K8159">
            <v>88500</v>
          </cell>
        </row>
        <row r="8160">
          <cell r="A8160">
            <v>2005</v>
          </cell>
          <cell r="B8160" t="str">
            <v>3: Drugs/Anti-Social</v>
          </cell>
          <cell r="C8160" t="str">
            <v>33: Liquor Offences</v>
          </cell>
          <cell r="D8160" t="str">
            <v>21 to 30</v>
          </cell>
          <cell r="E8160" t="str">
            <v>Non-Maori</v>
          </cell>
          <cell r="F8160" t="str">
            <v>Maori</v>
          </cell>
          <cell r="K8160">
            <v>450170</v>
          </cell>
        </row>
        <row r="8161">
          <cell r="A8161">
            <v>2005</v>
          </cell>
          <cell r="B8161" t="str">
            <v>3: Drugs/Anti-Social</v>
          </cell>
          <cell r="C8161" t="str">
            <v>33: Liquor Offences</v>
          </cell>
          <cell r="D8161" t="str">
            <v>31 to 50</v>
          </cell>
          <cell r="E8161" t="str">
            <v>Maori</v>
          </cell>
          <cell r="F8161" t="str">
            <v>Other</v>
          </cell>
          <cell r="K8161">
            <v>158560</v>
          </cell>
        </row>
        <row r="8162">
          <cell r="A8162">
            <v>2005</v>
          </cell>
          <cell r="B8162" t="str">
            <v>3: Drugs/Anti-Social</v>
          </cell>
          <cell r="C8162" t="str">
            <v>33: Liquor Offences</v>
          </cell>
          <cell r="D8162" t="str">
            <v>31 to 50</v>
          </cell>
          <cell r="E8162" t="str">
            <v>Non-Maori</v>
          </cell>
          <cell r="F8162" t="str">
            <v>Pacific peoples</v>
          </cell>
          <cell r="K8162">
            <v>1063620</v>
          </cell>
        </row>
        <row r="8163">
          <cell r="A8163">
            <v>2005</v>
          </cell>
          <cell r="B8163" t="str">
            <v>3: Drugs/Anti-Social</v>
          </cell>
          <cell r="C8163" t="str">
            <v>33: Liquor Offences</v>
          </cell>
          <cell r="D8163" t="str">
            <v>51 or older</v>
          </cell>
          <cell r="E8163" t="str">
            <v>Maori</v>
          </cell>
          <cell r="F8163" t="str">
            <v>Maori</v>
          </cell>
          <cell r="K8163">
            <v>78020</v>
          </cell>
        </row>
        <row r="8164">
          <cell r="A8164">
            <v>2005</v>
          </cell>
          <cell r="B8164" t="str">
            <v>3: Drugs/Anti-Social</v>
          </cell>
          <cell r="C8164" t="str">
            <v>33: Liquor Offences</v>
          </cell>
          <cell r="D8164" t="str">
            <v>51 or older</v>
          </cell>
          <cell r="E8164" t="str">
            <v>Non-Maori</v>
          </cell>
          <cell r="F8164" t="str">
            <v>Other</v>
          </cell>
          <cell r="K8164">
            <v>1039300</v>
          </cell>
        </row>
        <row r="8165">
          <cell r="A8165">
            <v>2005</v>
          </cell>
          <cell r="B8165" t="str">
            <v>3: Drugs/Anti-Social</v>
          </cell>
          <cell r="C8165" t="str">
            <v>34: Gaming</v>
          </cell>
          <cell r="D8165" t="str">
            <v>0 to 9</v>
          </cell>
          <cell r="E8165" t="str">
            <v>Maori</v>
          </cell>
          <cell r="F8165" t="str">
            <v>Pacific peoples</v>
          </cell>
          <cell r="K8165">
            <v>144870</v>
          </cell>
        </row>
        <row r="8166">
          <cell r="A8166">
            <v>2005</v>
          </cell>
          <cell r="B8166" t="str">
            <v>3: Drugs/Anti-Social</v>
          </cell>
          <cell r="C8166" t="str">
            <v>34: Gaming</v>
          </cell>
          <cell r="D8166" t="str">
            <v>0 to 9</v>
          </cell>
          <cell r="E8166" t="str">
            <v>Non-Maori</v>
          </cell>
          <cell r="F8166" t="str">
            <v>Maori</v>
          </cell>
          <cell r="K8166">
            <v>431840</v>
          </cell>
        </row>
        <row r="8167">
          <cell r="A8167">
            <v>2005</v>
          </cell>
          <cell r="B8167" t="str">
            <v>3: Drugs/Anti-Social</v>
          </cell>
          <cell r="C8167" t="str">
            <v>34: Gaming</v>
          </cell>
          <cell r="D8167" t="str">
            <v>10 to 13</v>
          </cell>
          <cell r="E8167" t="str">
            <v>Maori</v>
          </cell>
          <cell r="F8167" t="str">
            <v>Other</v>
          </cell>
          <cell r="K8167">
            <v>56970</v>
          </cell>
        </row>
        <row r="8168">
          <cell r="A8168">
            <v>2005</v>
          </cell>
          <cell r="B8168" t="str">
            <v>3: Drugs/Anti-Social</v>
          </cell>
          <cell r="C8168" t="str">
            <v>34: Gaming</v>
          </cell>
          <cell r="D8168" t="str">
            <v>10 to 13</v>
          </cell>
          <cell r="E8168" t="str">
            <v>Non-Maori</v>
          </cell>
          <cell r="F8168" t="str">
            <v>Pacific peoples</v>
          </cell>
          <cell r="K8168">
            <v>191370</v>
          </cell>
        </row>
        <row r="8169">
          <cell r="A8169">
            <v>2005</v>
          </cell>
          <cell r="B8169" t="str">
            <v>3: Drugs/Anti-Social</v>
          </cell>
          <cell r="C8169" t="str">
            <v>34: Gaming</v>
          </cell>
          <cell r="D8169" t="str">
            <v>14 to 16</v>
          </cell>
          <cell r="E8169" t="str">
            <v>Maori</v>
          </cell>
          <cell r="F8169" t="str">
            <v>Maori</v>
          </cell>
          <cell r="K8169">
            <v>41970</v>
          </cell>
        </row>
        <row r="8170">
          <cell r="A8170">
            <v>2005</v>
          </cell>
          <cell r="B8170" t="str">
            <v>3: Drugs/Anti-Social</v>
          </cell>
          <cell r="C8170" t="str">
            <v>34: Gaming</v>
          </cell>
          <cell r="D8170" t="str">
            <v>14 to 16</v>
          </cell>
          <cell r="E8170" t="str">
            <v>Non-Maori</v>
          </cell>
          <cell r="F8170" t="str">
            <v>Other</v>
          </cell>
          <cell r="K8170">
            <v>149480</v>
          </cell>
        </row>
        <row r="8171">
          <cell r="A8171">
            <v>2005</v>
          </cell>
          <cell r="B8171" t="str">
            <v>3: Drugs/Anti-Social</v>
          </cell>
          <cell r="C8171" t="str">
            <v>34: Gaming</v>
          </cell>
          <cell r="D8171" t="str">
            <v>17 to 20</v>
          </cell>
          <cell r="E8171" t="str">
            <v>Maori</v>
          </cell>
          <cell r="F8171" t="str">
            <v>Pacific peoples</v>
          </cell>
          <cell r="K8171">
            <v>48700</v>
          </cell>
        </row>
        <row r="8172">
          <cell r="A8172">
            <v>2005</v>
          </cell>
          <cell r="B8172" t="str">
            <v>3: Drugs/Anti-Social</v>
          </cell>
          <cell r="C8172" t="str">
            <v>34: Gaming</v>
          </cell>
          <cell r="D8172" t="str">
            <v>17 to 20</v>
          </cell>
          <cell r="E8172" t="str">
            <v>Non-Maori</v>
          </cell>
          <cell r="F8172" t="str">
            <v>Maori</v>
          </cell>
          <cell r="K8172">
            <v>190500</v>
          </cell>
        </row>
        <row r="8173">
          <cell r="A8173">
            <v>2005</v>
          </cell>
          <cell r="B8173" t="str">
            <v>3: Drugs/Anti-Social</v>
          </cell>
          <cell r="C8173" t="str">
            <v>34: Gaming</v>
          </cell>
          <cell r="D8173" t="str">
            <v>21 to 30</v>
          </cell>
          <cell r="E8173" t="str">
            <v>Maori</v>
          </cell>
          <cell r="F8173" t="str">
            <v>Other</v>
          </cell>
          <cell r="K8173">
            <v>88500</v>
          </cell>
        </row>
        <row r="8174">
          <cell r="A8174">
            <v>2005</v>
          </cell>
          <cell r="B8174" t="str">
            <v>3: Drugs/Anti-Social</v>
          </cell>
          <cell r="C8174" t="str">
            <v>34: Gaming</v>
          </cell>
          <cell r="D8174" t="str">
            <v>21 to 30</v>
          </cell>
          <cell r="E8174" t="str">
            <v>Non-Maori</v>
          </cell>
          <cell r="F8174" t="str">
            <v>Pacific peoples</v>
          </cell>
          <cell r="K8174">
            <v>450170</v>
          </cell>
        </row>
        <row r="8175">
          <cell r="A8175">
            <v>2005</v>
          </cell>
          <cell r="B8175" t="str">
            <v>3: Drugs/Anti-Social</v>
          </cell>
          <cell r="C8175" t="str">
            <v>34: Gaming</v>
          </cell>
          <cell r="D8175" t="str">
            <v>31 to 50</v>
          </cell>
          <cell r="E8175" t="str">
            <v>Maori</v>
          </cell>
          <cell r="F8175" t="str">
            <v>Maori</v>
          </cell>
          <cell r="K8175">
            <v>158560</v>
          </cell>
        </row>
        <row r="8176">
          <cell r="A8176">
            <v>2005</v>
          </cell>
          <cell r="B8176" t="str">
            <v>3: Drugs/Anti-Social</v>
          </cell>
          <cell r="C8176" t="str">
            <v>34: Gaming</v>
          </cell>
          <cell r="D8176" t="str">
            <v>31 to 50</v>
          </cell>
          <cell r="E8176" t="str">
            <v>Non-Maori</v>
          </cell>
          <cell r="F8176">
            <v>4</v>
          </cell>
          <cell r="G8176">
            <v>0</v>
          </cell>
          <cell r="H8176">
            <v>4</v>
          </cell>
          <cell r="I8176">
            <v>0</v>
          </cell>
          <cell r="J8176">
            <v>4</v>
          </cell>
          <cell r="K8176">
            <v>1063620</v>
          </cell>
        </row>
        <row r="8177">
          <cell r="A8177">
            <v>2005</v>
          </cell>
          <cell r="B8177" t="str">
            <v>3: Drugs/Anti-Social</v>
          </cell>
          <cell r="C8177" t="str">
            <v>34: Gaming</v>
          </cell>
          <cell r="D8177" t="str">
            <v>51 or older</v>
          </cell>
          <cell r="E8177" t="str">
            <v>Maori</v>
          </cell>
          <cell r="F8177" t="str">
            <v>Pacific peoples</v>
          </cell>
          <cell r="K8177">
            <v>78020</v>
          </cell>
        </row>
        <row r="8178">
          <cell r="A8178">
            <v>2005</v>
          </cell>
          <cell r="B8178" t="str">
            <v>3: Drugs/Anti-Social</v>
          </cell>
          <cell r="C8178" t="str">
            <v>34: Gaming</v>
          </cell>
          <cell r="D8178" t="str">
            <v>51 or older</v>
          </cell>
          <cell r="E8178" t="str">
            <v>Non-Maori</v>
          </cell>
          <cell r="F8178" t="str">
            <v>Maori</v>
          </cell>
          <cell r="K8178">
            <v>1039300</v>
          </cell>
        </row>
        <row r="8179">
          <cell r="A8179">
            <v>2005</v>
          </cell>
          <cell r="B8179" t="str">
            <v>3: Drugs/Anti-Social</v>
          </cell>
          <cell r="C8179" t="str">
            <v>35: Disorder</v>
          </cell>
          <cell r="D8179" t="str">
            <v>0 to 9</v>
          </cell>
          <cell r="E8179" t="str">
            <v>Maori</v>
          </cell>
          <cell r="F8179">
            <v>26</v>
          </cell>
          <cell r="G8179">
            <v>3.28</v>
          </cell>
          <cell r="H8179">
            <v>27.417352754908169</v>
          </cell>
          <cell r="I8179">
            <v>3.3576758675869067</v>
          </cell>
          <cell r="J8179">
            <v>4.092643051771117</v>
          </cell>
          <cell r="K8179">
            <v>144870</v>
          </cell>
        </row>
        <row r="8180">
          <cell r="A8180">
            <v>2005</v>
          </cell>
          <cell r="B8180" t="str">
            <v>3: Drugs/Anti-Social</v>
          </cell>
          <cell r="C8180" t="str">
            <v>35: Disorder</v>
          </cell>
          <cell r="D8180" t="str">
            <v>0 to 9</v>
          </cell>
          <cell r="E8180" t="str">
            <v>Non-Maori</v>
          </cell>
          <cell r="F8180">
            <v>26</v>
          </cell>
          <cell r="G8180">
            <v>4.92</v>
          </cell>
          <cell r="H8180">
            <v>27.417352754908169</v>
          </cell>
          <cell r="I8180">
            <v>5.0365138013803605</v>
          </cell>
          <cell r="J8180">
            <v>6.1389645776566759</v>
          </cell>
          <cell r="K8180">
            <v>431840</v>
          </cell>
        </row>
        <row r="8181">
          <cell r="A8181">
            <v>2005</v>
          </cell>
          <cell r="B8181" t="str">
            <v>3: Drugs/Anti-Social</v>
          </cell>
          <cell r="C8181" t="str">
            <v>35: Disorder</v>
          </cell>
          <cell r="D8181" t="str">
            <v>10 to 13</v>
          </cell>
          <cell r="E8181" t="str">
            <v>Maori</v>
          </cell>
          <cell r="F8181">
            <v>163</v>
          </cell>
          <cell r="G8181">
            <v>21.02</v>
          </cell>
          <cell r="H8181">
            <v>171.88571150192431</v>
          </cell>
          <cell r="I8181">
            <v>21.517788639230726</v>
          </cell>
          <cell r="J8181">
            <v>26.602179836512263</v>
          </cell>
          <cell r="K8181">
            <v>56970</v>
          </cell>
        </row>
        <row r="8182">
          <cell r="A8182">
            <v>2005</v>
          </cell>
          <cell r="B8182" t="str">
            <v>3: Drugs/Anti-Social</v>
          </cell>
          <cell r="C8182" t="str">
            <v>35: Disorder</v>
          </cell>
          <cell r="D8182" t="str">
            <v>10 to 13</v>
          </cell>
          <cell r="E8182" t="str">
            <v>Non-Maori</v>
          </cell>
          <cell r="F8182">
            <v>222</v>
          </cell>
          <cell r="G8182">
            <v>17.16</v>
          </cell>
          <cell r="H8182">
            <v>234.10201198421589</v>
          </cell>
          <cell r="I8182">
            <v>17.566377404814432</v>
          </cell>
          <cell r="J8182">
            <v>21.486376021798367</v>
          </cell>
          <cell r="K8182">
            <v>191370</v>
          </cell>
        </row>
        <row r="8183">
          <cell r="A8183">
            <v>2005</v>
          </cell>
          <cell r="B8183" t="str">
            <v>3: Drugs/Anti-Social</v>
          </cell>
          <cell r="C8183" t="str">
            <v>35: Disorder</v>
          </cell>
          <cell r="D8183" t="str">
            <v>14 to 16</v>
          </cell>
          <cell r="E8183" t="str">
            <v>Maori</v>
          </cell>
          <cell r="F8183">
            <v>804</v>
          </cell>
          <cell r="G8183">
            <v>227.05999999999949</v>
          </cell>
          <cell r="H8183">
            <v>847.82890826716027</v>
          </cell>
          <cell r="I8183">
            <v>232.437159297037</v>
          </cell>
          <cell r="J8183">
            <v>288.53133514986376</v>
          </cell>
          <cell r="K8183">
            <v>41970</v>
          </cell>
        </row>
        <row r="8184">
          <cell r="A8184">
            <v>2005</v>
          </cell>
          <cell r="B8184" t="str">
            <v>3: Drugs/Anti-Social</v>
          </cell>
          <cell r="C8184" t="str">
            <v>35: Disorder</v>
          </cell>
          <cell r="D8184" t="str">
            <v>14 to 16</v>
          </cell>
          <cell r="E8184" t="str">
            <v>Non-Maori</v>
          </cell>
          <cell r="F8184">
            <v>1116</v>
          </cell>
          <cell r="G8184">
            <v>218.88999999999942</v>
          </cell>
          <cell r="H8184">
            <v>1176.8371413260584</v>
          </cell>
          <cell r="I8184">
            <v>224.07368007807807</v>
          </cell>
          <cell r="J8184">
            <v>278.29972752043597</v>
          </cell>
          <cell r="K8184">
            <v>149480</v>
          </cell>
        </row>
        <row r="8185">
          <cell r="A8185">
            <v>2005</v>
          </cell>
          <cell r="B8185" t="str">
            <v>3: Drugs/Anti-Social</v>
          </cell>
          <cell r="C8185" t="str">
            <v>35: Disorder</v>
          </cell>
          <cell r="D8185" t="str">
            <v>17 to 20</v>
          </cell>
          <cell r="E8185" t="str">
            <v>Maori</v>
          </cell>
          <cell r="F8185">
            <v>2235</v>
          </cell>
          <cell r="G8185">
            <v>618.48000000000195</v>
          </cell>
          <cell r="H8185">
            <v>2356.8378233546059</v>
          </cell>
          <cell r="I8185">
            <v>633.12663737352341</v>
          </cell>
          <cell r="J8185">
            <v>790.90326975476842</v>
          </cell>
          <cell r="K8185">
            <v>48700</v>
          </cell>
        </row>
        <row r="8186">
          <cell r="A8186">
            <v>2005</v>
          </cell>
          <cell r="B8186" t="str">
            <v>3: Drugs/Anti-Social</v>
          </cell>
          <cell r="C8186" t="str">
            <v>35: Disorder</v>
          </cell>
          <cell r="D8186" t="str">
            <v>17 to 20</v>
          </cell>
          <cell r="E8186" t="str">
            <v>Non-Maori</v>
          </cell>
          <cell r="F8186">
            <v>3784</v>
          </cell>
          <cell r="G8186">
            <v>831.28000000000566</v>
          </cell>
          <cell r="H8186">
            <v>3990.2793394066348</v>
          </cell>
          <cell r="I8186">
            <v>850.96609609989719</v>
          </cell>
          <cell r="J8186">
            <v>1062.0408719346049</v>
          </cell>
          <cell r="K8186">
            <v>190500</v>
          </cell>
        </row>
        <row r="8187">
          <cell r="A8187">
            <v>2005</v>
          </cell>
          <cell r="B8187" t="str">
            <v>3: Drugs/Anti-Social</v>
          </cell>
          <cell r="C8187" t="str">
            <v>35: Disorder</v>
          </cell>
          <cell r="D8187" t="str">
            <v>21 to 30</v>
          </cell>
          <cell r="E8187" t="str">
            <v>Maori</v>
          </cell>
          <cell r="F8187">
            <v>2520</v>
          </cell>
          <cell r="G8187">
            <v>742.35000000000321</v>
          </cell>
          <cell r="H8187">
            <v>2657.3741900910995</v>
          </cell>
          <cell r="I8187">
            <v>759.93008545827774</v>
          </cell>
          <cell r="J8187">
            <v>951.53950953678475</v>
          </cell>
          <cell r="K8187">
            <v>88500</v>
          </cell>
        </row>
        <row r="8188">
          <cell r="A8188">
            <v>2005</v>
          </cell>
          <cell r="B8188" t="str">
            <v>3: Drugs/Anti-Social</v>
          </cell>
          <cell r="C8188" t="str">
            <v>35: Disorder</v>
          </cell>
          <cell r="D8188" t="str">
            <v>21 to 30</v>
          </cell>
          <cell r="E8188" t="str">
            <v>Non-Maori</v>
          </cell>
          <cell r="F8188">
            <v>3611</v>
          </cell>
          <cell r="G8188">
            <v>883.44000000000744</v>
          </cell>
          <cell r="H8188">
            <v>3807.8484922297462</v>
          </cell>
          <cell r="I8188">
            <v>904.3613318478665</v>
          </cell>
          <cell r="J8188">
            <v>1129.5694822888283</v>
          </cell>
          <cell r="K8188">
            <v>450170</v>
          </cell>
        </row>
        <row r="8189">
          <cell r="A8189">
            <v>2005</v>
          </cell>
          <cell r="B8189" t="str">
            <v>3: Drugs/Anti-Social</v>
          </cell>
          <cell r="C8189" t="str">
            <v>35: Disorder</v>
          </cell>
          <cell r="D8189" t="str">
            <v>31 to 50</v>
          </cell>
          <cell r="E8189" t="str">
            <v>Maori</v>
          </cell>
          <cell r="F8189">
            <v>2427</v>
          </cell>
          <cell r="G8189">
            <v>774.52000000000442</v>
          </cell>
          <cell r="H8189">
            <v>2559.3044283139279</v>
          </cell>
          <cell r="I8189">
            <v>792.86192468397132</v>
          </cell>
          <cell r="J8189">
            <v>993.48910081743861</v>
          </cell>
          <cell r="K8189">
            <v>158560</v>
          </cell>
        </row>
        <row r="8190">
          <cell r="A8190">
            <v>2005</v>
          </cell>
          <cell r="B8190" t="str">
            <v>3: Drugs/Anti-Social</v>
          </cell>
          <cell r="C8190" t="str">
            <v>35: Disorder</v>
          </cell>
          <cell r="D8190" t="str">
            <v>31 to 50</v>
          </cell>
          <cell r="E8190" t="str">
            <v>Non-Maori</v>
          </cell>
          <cell r="F8190">
            <v>2935</v>
          </cell>
          <cell r="G8190">
            <v>798.50000000000739</v>
          </cell>
          <cell r="H8190">
            <v>3094.9973206021336</v>
          </cell>
          <cell r="I8190">
            <v>817.40981105736876</v>
          </cell>
          <cell r="J8190">
            <v>1021.1144414168938</v>
          </cell>
          <cell r="K8190">
            <v>1063620</v>
          </cell>
        </row>
        <row r="8191">
          <cell r="A8191">
            <v>2005</v>
          </cell>
          <cell r="B8191" t="str">
            <v>3: Drugs/Anti-Social</v>
          </cell>
          <cell r="C8191" t="str">
            <v>35: Disorder</v>
          </cell>
          <cell r="D8191" t="str">
            <v>51 or older</v>
          </cell>
          <cell r="E8191" t="str">
            <v>Maori</v>
          </cell>
          <cell r="F8191">
            <v>198</v>
          </cell>
          <cell r="G8191">
            <v>51.63</v>
          </cell>
          <cell r="H8191">
            <v>208.79368636430067</v>
          </cell>
          <cell r="I8191">
            <v>52.852684464485371</v>
          </cell>
          <cell r="J8191">
            <v>65.482288828337872</v>
          </cell>
          <cell r="K8191">
            <v>78020</v>
          </cell>
        </row>
        <row r="8192">
          <cell r="A8192">
            <v>2005</v>
          </cell>
          <cell r="B8192" t="str">
            <v>3: Drugs/Anti-Social</v>
          </cell>
          <cell r="C8192" t="str">
            <v>35: Disorder</v>
          </cell>
          <cell r="D8192" t="str">
            <v>51 or older</v>
          </cell>
          <cell r="E8192" t="str">
            <v>Non-Maori</v>
          </cell>
          <cell r="F8192">
            <v>460</v>
          </cell>
          <cell r="G8192">
            <v>94.259999999999764</v>
          </cell>
          <cell r="H8192">
            <v>485.07624104837532</v>
          </cell>
          <cell r="I8192">
            <v>96.492233926445437</v>
          </cell>
          <cell r="J8192">
            <v>119.70980926430519</v>
          </cell>
          <cell r="K8192">
            <v>1039300</v>
          </cell>
        </row>
        <row r="8193">
          <cell r="A8193">
            <v>2005</v>
          </cell>
          <cell r="B8193" t="str">
            <v>3: Drugs/Anti-Social</v>
          </cell>
          <cell r="C8193" t="str">
            <v>36: Vagrancy Offences</v>
          </cell>
          <cell r="D8193" t="str">
            <v>0 to 9</v>
          </cell>
          <cell r="E8193" t="str">
            <v>Maori</v>
          </cell>
          <cell r="F8193" t="str">
            <v>Maori</v>
          </cell>
          <cell r="K8193">
            <v>144870</v>
          </cell>
        </row>
        <row r="8194">
          <cell r="A8194">
            <v>2005</v>
          </cell>
          <cell r="B8194" t="str">
            <v>3: Drugs/Anti-Social</v>
          </cell>
          <cell r="C8194" t="str">
            <v>36: Vagrancy Offences</v>
          </cell>
          <cell r="D8194" t="str">
            <v>0 to 9</v>
          </cell>
          <cell r="E8194" t="str">
            <v>Non-Maori</v>
          </cell>
          <cell r="F8194" t="str">
            <v>Other</v>
          </cell>
          <cell r="K8194">
            <v>431840</v>
          </cell>
        </row>
        <row r="8195">
          <cell r="A8195">
            <v>2005</v>
          </cell>
          <cell r="B8195" t="str">
            <v>3: Drugs/Anti-Social</v>
          </cell>
          <cell r="C8195" t="str">
            <v>36: Vagrancy Offences</v>
          </cell>
          <cell r="D8195" t="str">
            <v>10 to 13</v>
          </cell>
          <cell r="E8195" t="str">
            <v>Maori</v>
          </cell>
          <cell r="F8195">
            <v>1</v>
          </cell>
          <cell r="G8195">
            <v>0.9</v>
          </cell>
          <cell r="H8195">
            <v>0.8086419753086419</v>
          </cell>
          <cell r="I8195">
            <v>0.72777777777777819</v>
          </cell>
          <cell r="J8195">
            <v>0.8086419753086419</v>
          </cell>
          <cell r="K8195">
            <v>56970</v>
          </cell>
        </row>
        <row r="8196">
          <cell r="A8196">
            <v>2005</v>
          </cell>
          <cell r="B8196" t="str">
            <v>3: Drugs/Anti-Social</v>
          </cell>
          <cell r="C8196" t="str">
            <v>36: Vagrancy Offences</v>
          </cell>
          <cell r="D8196" t="str">
            <v>10 to 13</v>
          </cell>
          <cell r="E8196" t="str">
            <v>Non-Maori</v>
          </cell>
          <cell r="F8196">
            <v>3</v>
          </cell>
          <cell r="G8196">
            <v>2.7</v>
          </cell>
          <cell r="H8196">
            <v>2.4259259259259256</v>
          </cell>
          <cell r="I8196">
            <v>2.1833333333333345</v>
          </cell>
          <cell r="J8196">
            <v>2.4259259259259256</v>
          </cell>
          <cell r="K8196">
            <v>191370</v>
          </cell>
        </row>
        <row r="8197">
          <cell r="A8197">
            <v>2005</v>
          </cell>
          <cell r="B8197" t="str">
            <v>3: Drugs/Anti-Social</v>
          </cell>
          <cell r="C8197" t="str">
            <v>36: Vagrancy Offences</v>
          </cell>
          <cell r="D8197" t="str">
            <v>14 to 16</v>
          </cell>
          <cell r="E8197" t="str">
            <v>Maori</v>
          </cell>
          <cell r="F8197">
            <v>19</v>
          </cell>
          <cell r="G8197">
            <v>17.100000000000001</v>
          </cell>
          <cell r="H8197">
            <v>15.364197530864196</v>
          </cell>
          <cell r="I8197">
            <v>13.827777777777788</v>
          </cell>
          <cell r="J8197">
            <v>15.364197530864196</v>
          </cell>
          <cell r="K8197">
            <v>41970</v>
          </cell>
        </row>
        <row r="8198">
          <cell r="A8198">
            <v>2005</v>
          </cell>
          <cell r="B8198" t="str">
            <v>3: Drugs/Anti-Social</v>
          </cell>
          <cell r="C8198" t="str">
            <v>36: Vagrancy Offences</v>
          </cell>
          <cell r="D8198" t="str">
            <v>14 to 16</v>
          </cell>
          <cell r="E8198" t="str">
            <v>Non-Maori</v>
          </cell>
          <cell r="F8198">
            <v>16</v>
          </cell>
          <cell r="G8198">
            <v>14.4</v>
          </cell>
          <cell r="H8198">
            <v>12.93827160493827</v>
          </cell>
          <cell r="I8198">
            <v>11.644444444444453</v>
          </cell>
          <cell r="J8198">
            <v>12.93827160493827</v>
          </cell>
          <cell r="K8198">
            <v>149480</v>
          </cell>
        </row>
        <row r="8199">
          <cell r="A8199">
            <v>2005</v>
          </cell>
          <cell r="B8199" t="str">
            <v>3: Drugs/Anti-Social</v>
          </cell>
          <cell r="C8199" t="str">
            <v>36: Vagrancy Offences</v>
          </cell>
          <cell r="D8199" t="str">
            <v>17 to 20</v>
          </cell>
          <cell r="E8199" t="str">
            <v>Maori</v>
          </cell>
          <cell r="F8199">
            <v>21</v>
          </cell>
          <cell r="G8199">
            <v>18.899999999999999</v>
          </cell>
          <cell r="H8199">
            <v>16.981481481481481</v>
          </cell>
          <cell r="I8199">
            <v>15.283333333333342</v>
          </cell>
          <cell r="J8199">
            <v>16.981481481481481</v>
          </cell>
          <cell r="K8199">
            <v>48700</v>
          </cell>
        </row>
        <row r="8200">
          <cell r="A8200">
            <v>2005</v>
          </cell>
          <cell r="B8200" t="str">
            <v>3: Drugs/Anti-Social</v>
          </cell>
          <cell r="C8200" t="str">
            <v>36: Vagrancy Offences</v>
          </cell>
          <cell r="D8200" t="str">
            <v>17 to 20</v>
          </cell>
          <cell r="E8200" t="str">
            <v>Non-Maori</v>
          </cell>
          <cell r="F8200">
            <v>33</v>
          </cell>
          <cell r="G8200">
            <v>29.7</v>
          </cell>
          <cell r="H8200">
            <v>26.685185185185183</v>
          </cell>
          <cell r="I8200">
            <v>24.016666666666673</v>
          </cell>
          <cell r="J8200">
            <v>26.685185185185183</v>
          </cell>
          <cell r="K8200">
            <v>190500</v>
          </cell>
        </row>
        <row r="8201">
          <cell r="A8201">
            <v>2005</v>
          </cell>
          <cell r="B8201" t="str">
            <v>3: Drugs/Anti-Social</v>
          </cell>
          <cell r="C8201" t="str">
            <v>36: Vagrancy Offences</v>
          </cell>
          <cell r="D8201" t="str">
            <v>21 to 30</v>
          </cell>
          <cell r="E8201" t="str">
            <v>Maori</v>
          </cell>
          <cell r="F8201">
            <v>23</v>
          </cell>
          <cell r="G8201">
            <v>20.7</v>
          </cell>
          <cell r="H8201">
            <v>18.598765432098766</v>
          </cell>
          <cell r="I8201">
            <v>16.738888888888901</v>
          </cell>
          <cell r="J8201">
            <v>18.598765432098766</v>
          </cell>
          <cell r="K8201">
            <v>88500</v>
          </cell>
        </row>
        <row r="8202">
          <cell r="A8202">
            <v>2005</v>
          </cell>
          <cell r="B8202" t="str">
            <v>3: Drugs/Anti-Social</v>
          </cell>
          <cell r="C8202" t="str">
            <v>36: Vagrancy Offences</v>
          </cell>
          <cell r="D8202" t="str">
            <v>21 to 30</v>
          </cell>
          <cell r="E8202" t="str">
            <v>Non-Maori</v>
          </cell>
          <cell r="F8202">
            <v>24</v>
          </cell>
          <cell r="G8202">
            <v>21.6</v>
          </cell>
          <cell r="H8202">
            <v>19.407407407407405</v>
          </cell>
          <cell r="I8202">
            <v>17.466666666666676</v>
          </cell>
          <cell r="J8202">
            <v>19.407407407407405</v>
          </cell>
          <cell r="K8202">
            <v>450170</v>
          </cell>
        </row>
        <row r="8203">
          <cell r="A8203">
            <v>2005</v>
          </cell>
          <cell r="B8203" t="str">
            <v>3: Drugs/Anti-Social</v>
          </cell>
          <cell r="C8203" t="str">
            <v>36: Vagrancy Offences</v>
          </cell>
          <cell r="D8203" t="str">
            <v>31 to 50</v>
          </cell>
          <cell r="E8203" t="str">
            <v>Maori</v>
          </cell>
          <cell r="F8203">
            <v>10</v>
          </cell>
          <cell r="G8203">
            <v>9</v>
          </cell>
          <cell r="H8203">
            <v>8.0864197530864192</v>
          </cell>
          <cell r="I8203">
            <v>7.2777777777777839</v>
          </cell>
          <cell r="J8203">
            <v>8.0864197530864192</v>
          </cell>
          <cell r="K8203">
            <v>158560</v>
          </cell>
        </row>
        <row r="8204">
          <cell r="A8204">
            <v>2005</v>
          </cell>
          <cell r="B8204" t="str">
            <v>3: Drugs/Anti-Social</v>
          </cell>
          <cell r="C8204" t="str">
            <v>36: Vagrancy Offences</v>
          </cell>
          <cell r="D8204" t="str">
            <v>31 to 50</v>
          </cell>
          <cell r="E8204" t="str">
            <v>Non-Maori</v>
          </cell>
          <cell r="F8204">
            <v>10</v>
          </cell>
          <cell r="G8204">
            <v>9</v>
          </cell>
          <cell r="H8204">
            <v>8.0864197530864192</v>
          </cell>
          <cell r="I8204">
            <v>7.2777777777777839</v>
          </cell>
          <cell r="J8204">
            <v>8.0864197530864192</v>
          </cell>
          <cell r="K8204">
            <v>1063620</v>
          </cell>
        </row>
        <row r="8205">
          <cell r="A8205">
            <v>2005</v>
          </cell>
          <cell r="B8205" t="str">
            <v>3: Drugs/Anti-Social</v>
          </cell>
          <cell r="C8205" t="str">
            <v>36: Vagrancy Offences</v>
          </cell>
          <cell r="D8205" t="str">
            <v>51 or older</v>
          </cell>
          <cell r="E8205" t="str">
            <v>Maori</v>
          </cell>
          <cell r="F8205" t="str">
            <v>Maori</v>
          </cell>
          <cell r="G8205">
            <v>76</v>
          </cell>
          <cell r="H8205">
            <v>0.2</v>
          </cell>
          <cell r="I8205">
            <v>87.764705882352942</v>
          </cell>
          <cell r="J8205">
            <v>0.30909090909090914</v>
          </cell>
          <cell r="K8205">
            <v>78020</v>
          </cell>
        </row>
        <row r="8206">
          <cell r="A8206">
            <v>2005</v>
          </cell>
          <cell r="B8206" t="str">
            <v>3: Drugs/Anti-Social</v>
          </cell>
          <cell r="C8206" t="str">
            <v>36: Vagrancy Offences</v>
          </cell>
          <cell r="D8206" t="str">
            <v>51 or older</v>
          </cell>
          <cell r="E8206" t="str">
            <v>Non-Maori</v>
          </cell>
          <cell r="F8206">
            <v>2</v>
          </cell>
          <cell r="G8206">
            <v>1.8</v>
          </cell>
          <cell r="H8206">
            <v>1.6172839506172838</v>
          </cell>
          <cell r="I8206">
            <v>1.4555555555555564</v>
          </cell>
          <cell r="J8206">
            <v>1.6172839506172838</v>
          </cell>
          <cell r="K8206">
            <v>1039300</v>
          </cell>
        </row>
        <row r="8207">
          <cell r="A8207">
            <v>2005</v>
          </cell>
          <cell r="B8207" t="str">
            <v>3: Drugs/Anti-Social</v>
          </cell>
          <cell r="C8207" t="str">
            <v>37: Family Offences</v>
          </cell>
          <cell r="D8207" t="str">
            <v>0 to 9</v>
          </cell>
          <cell r="E8207" t="str">
            <v>Maori</v>
          </cell>
          <cell r="F8207" t="str">
            <v>Pacific peoples</v>
          </cell>
          <cell r="G8207">
            <v>8</v>
          </cell>
          <cell r="H8207">
            <v>0</v>
          </cell>
          <cell r="I8207">
            <v>9.2383900928792571</v>
          </cell>
          <cell r="J8207">
            <v>0</v>
          </cell>
          <cell r="K8207">
            <v>144870</v>
          </cell>
        </row>
        <row r="8208">
          <cell r="A8208">
            <v>2005</v>
          </cell>
          <cell r="B8208" t="str">
            <v>3: Drugs/Anti-Social</v>
          </cell>
          <cell r="C8208" t="str">
            <v>37: Family Offences</v>
          </cell>
          <cell r="D8208" t="str">
            <v>0 to 9</v>
          </cell>
          <cell r="E8208" t="str">
            <v>Non-Maori</v>
          </cell>
          <cell r="F8208">
            <v>6</v>
          </cell>
          <cell r="G8208">
            <v>0.4</v>
          </cell>
          <cell r="H8208">
            <v>6.8967032967032971</v>
          </cell>
          <cell r="I8208">
            <v>0.46072450455202762</v>
          </cell>
          <cell r="J8208">
            <v>2.2926451612903227</v>
          </cell>
          <cell r="K8208">
            <v>431840</v>
          </cell>
        </row>
        <row r="8209">
          <cell r="A8209">
            <v>2005</v>
          </cell>
          <cell r="B8209" t="str">
            <v>3: Drugs/Anti-Social</v>
          </cell>
          <cell r="C8209" t="str">
            <v>37: Family Offences</v>
          </cell>
          <cell r="D8209" t="str">
            <v>10 to 13</v>
          </cell>
          <cell r="E8209" t="str">
            <v>Maori</v>
          </cell>
          <cell r="F8209">
            <v>1</v>
          </cell>
          <cell r="G8209">
            <v>0</v>
          </cell>
          <cell r="H8209">
            <v>1.1494505494505494</v>
          </cell>
          <cell r="I8209">
            <v>0</v>
          </cell>
          <cell r="J8209">
            <v>1.1463225806451613</v>
          </cell>
          <cell r="K8209">
            <v>56970</v>
          </cell>
        </row>
        <row r="8210">
          <cell r="A8210">
            <v>2005</v>
          </cell>
          <cell r="B8210" t="str">
            <v>3: Drugs/Anti-Social</v>
          </cell>
          <cell r="C8210" t="str">
            <v>37: Family Offences</v>
          </cell>
          <cell r="D8210" t="str">
            <v>10 to 13</v>
          </cell>
          <cell r="E8210" t="str">
            <v>Non-Maori</v>
          </cell>
          <cell r="F8210">
            <v>6</v>
          </cell>
          <cell r="G8210">
            <v>0.2</v>
          </cell>
          <cell r="H8210">
            <v>6.8967032967032971</v>
          </cell>
          <cell r="I8210">
            <v>0.23036225227601381</v>
          </cell>
          <cell r="J8210">
            <v>1.1463225806451613</v>
          </cell>
          <cell r="K8210">
            <v>191370</v>
          </cell>
        </row>
        <row r="8211">
          <cell r="A8211">
            <v>2005</v>
          </cell>
          <cell r="B8211" t="str">
            <v>3: Drugs/Anti-Social</v>
          </cell>
          <cell r="C8211" t="str">
            <v>37: Family Offences</v>
          </cell>
          <cell r="D8211" t="str">
            <v>14 to 16</v>
          </cell>
          <cell r="E8211" t="str">
            <v>Maori</v>
          </cell>
          <cell r="F8211">
            <v>3</v>
          </cell>
          <cell r="G8211">
            <v>11.5</v>
          </cell>
          <cell r="H8211">
            <v>3.4483516483516485</v>
          </cell>
          <cell r="I8211">
            <v>13.245829505870793</v>
          </cell>
          <cell r="J8211">
            <v>3.4389677419354836</v>
          </cell>
          <cell r="K8211">
            <v>41970</v>
          </cell>
        </row>
        <row r="8212">
          <cell r="A8212">
            <v>2005</v>
          </cell>
          <cell r="B8212" t="str">
            <v>3: Drugs/Anti-Social</v>
          </cell>
          <cell r="C8212" t="str">
            <v>37: Family Offences</v>
          </cell>
          <cell r="D8212" t="str">
            <v>14 to 16</v>
          </cell>
          <cell r="E8212" t="str">
            <v>Non-Maori</v>
          </cell>
          <cell r="F8212">
            <v>5</v>
          </cell>
          <cell r="G8212">
            <v>19.2</v>
          </cell>
          <cell r="H8212">
            <v>5.7472527472527473</v>
          </cell>
          <cell r="I8212">
            <v>22.11477621849733</v>
          </cell>
          <cell r="J8212">
            <v>4.5852903225806454</v>
          </cell>
          <cell r="K8212">
            <v>149480</v>
          </cell>
        </row>
        <row r="8213">
          <cell r="A8213">
            <v>2005</v>
          </cell>
          <cell r="B8213" t="str">
            <v>3: Drugs/Anti-Social</v>
          </cell>
          <cell r="C8213" t="str">
            <v>37: Family Offences</v>
          </cell>
          <cell r="D8213" t="str">
            <v>17 to 20</v>
          </cell>
          <cell r="E8213" t="str">
            <v>Maori</v>
          </cell>
          <cell r="F8213">
            <v>67</v>
          </cell>
          <cell r="G8213">
            <v>734.5</v>
          </cell>
          <cell r="H8213">
            <v>77.01318681318682</v>
          </cell>
          <cell r="I8213">
            <v>846.0053714836605</v>
          </cell>
          <cell r="J8213">
            <v>74.510967741935474</v>
          </cell>
          <cell r="K8213">
            <v>48700</v>
          </cell>
        </row>
        <row r="8214">
          <cell r="A8214">
            <v>2005</v>
          </cell>
          <cell r="B8214" t="str">
            <v>3: Drugs/Anti-Social</v>
          </cell>
          <cell r="C8214" t="str">
            <v>37: Family Offences</v>
          </cell>
          <cell r="D8214" t="str">
            <v>17 to 20</v>
          </cell>
          <cell r="E8214" t="str">
            <v>Non-Maori</v>
          </cell>
          <cell r="F8214">
            <v>75</v>
          </cell>
          <cell r="G8214">
            <v>893.35</v>
          </cell>
          <cell r="H8214">
            <v>86.208791208791212</v>
          </cell>
          <cell r="I8214">
            <v>1028.9705903538843</v>
          </cell>
          <cell r="J8214">
            <v>81.388903225806459</v>
          </cell>
          <cell r="K8214">
            <v>190500</v>
          </cell>
        </row>
        <row r="8215">
          <cell r="A8215">
            <v>2005</v>
          </cell>
          <cell r="B8215" t="str">
            <v>3: Drugs/Anti-Social</v>
          </cell>
          <cell r="C8215" t="str">
            <v>37: Family Offences</v>
          </cell>
          <cell r="D8215" t="str">
            <v>21 to 30</v>
          </cell>
          <cell r="E8215" t="str">
            <v>Maori</v>
          </cell>
          <cell r="F8215">
            <v>593</v>
          </cell>
          <cell r="G8215">
            <v>6401.610000000006</v>
          </cell>
          <cell r="H8215">
            <v>681.62417582417584</v>
          </cell>
          <cell r="I8215">
            <v>7373.4464889632709</v>
          </cell>
          <cell r="J8215">
            <v>655.69651612903226</v>
          </cell>
          <cell r="K8215">
            <v>88500</v>
          </cell>
        </row>
        <row r="8216">
          <cell r="A8216">
            <v>2005</v>
          </cell>
          <cell r="B8216" t="str">
            <v>3: Drugs/Anti-Social</v>
          </cell>
          <cell r="C8216" t="str">
            <v>37: Family Offences</v>
          </cell>
          <cell r="D8216" t="str">
            <v>21 to 30</v>
          </cell>
          <cell r="E8216" t="str">
            <v>Non-Maori</v>
          </cell>
          <cell r="F8216">
            <v>588</v>
          </cell>
          <cell r="G8216">
            <v>6426.6000000000076</v>
          </cell>
          <cell r="H8216">
            <v>675.87692307692305</v>
          </cell>
          <cell r="I8216">
            <v>7402.2302523851604</v>
          </cell>
          <cell r="J8216">
            <v>644.23329032258073</v>
          </cell>
          <cell r="K8216">
            <v>450170</v>
          </cell>
        </row>
        <row r="8217">
          <cell r="A8217">
            <v>2005</v>
          </cell>
          <cell r="B8217" t="str">
            <v>3: Drugs/Anti-Social</v>
          </cell>
          <cell r="C8217" t="str">
            <v>37: Family Offences</v>
          </cell>
          <cell r="D8217" t="str">
            <v>31 to 50</v>
          </cell>
          <cell r="E8217" t="str">
            <v>Maori</v>
          </cell>
          <cell r="F8217">
            <v>1078</v>
          </cell>
          <cell r="G8217">
            <v>11903.89</v>
          </cell>
          <cell r="H8217">
            <v>1239.1076923076923</v>
          </cell>
          <cell r="I8217">
            <v>13711.034556229588</v>
          </cell>
          <cell r="J8217">
            <v>1181.8585806451613</v>
          </cell>
          <cell r="K8217">
            <v>158560</v>
          </cell>
        </row>
        <row r="8218">
          <cell r="A8218">
            <v>2005</v>
          </cell>
          <cell r="B8218" t="str">
            <v>3: Drugs/Anti-Social</v>
          </cell>
          <cell r="C8218" t="str">
            <v>37: Family Offences</v>
          </cell>
          <cell r="D8218" t="str">
            <v>31 to 50</v>
          </cell>
          <cell r="E8218" t="str">
            <v>Non-Maori</v>
          </cell>
          <cell r="F8218">
            <v>1456</v>
          </cell>
          <cell r="G8218">
            <v>15232.42</v>
          </cell>
          <cell r="H8218">
            <v>1673.6</v>
          </cell>
          <cell r="I8218">
            <v>17544.872894070981</v>
          </cell>
          <cell r="J8218">
            <v>1550.9744516129033</v>
          </cell>
          <cell r="K8218">
            <v>1063620</v>
          </cell>
        </row>
        <row r="8219">
          <cell r="A8219">
            <v>2005</v>
          </cell>
          <cell r="B8219" t="str">
            <v>3: Drugs/Anti-Social</v>
          </cell>
          <cell r="C8219" t="str">
            <v>37: Family Offences</v>
          </cell>
          <cell r="D8219" t="str">
            <v>51 or older</v>
          </cell>
          <cell r="E8219" t="str">
            <v>Maori</v>
          </cell>
          <cell r="F8219">
            <v>45</v>
          </cell>
          <cell r="G8219">
            <v>497.2</v>
          </cell>
          <cell r="H8219">
            <v>51.72527472527473</v>
          </cell>
          <cell r="I8219">
            <v>572.68055915817047</v>
          </cell>
          <cell r="J8219">
            <v>50.438193548387098</v>
          </cell>
          <cell r="K8219">
            <v>78020</v>
          </cell>
        </row>
        <row r="8220">
          <cell r="A8220">
            <v>2005</v>
          </cell>
          <cell r="B8220" t="str">
            <v>3: Drugs/Anti-Social</v>
          </cell>
          <cell r="C8220" t="str">
            <v>37: Family Offences</v>
          </cell>
          <cell r="D8220" t="str">
            <v>51 or older</v>
          </cell>
          <cell r="E8220" t="str">
            <v>Non-Maori</v>
          </cell>
          <cell r="F8220">
            <v>172</v>
          </cell>
          <cell r="G8220">
            <v>1859.53</v>
          </cell>
          <cell r="H8220">
            <v>197.70549450549453</v>
          </cell>
          <cell r="I8220">
            <v>2141.8275948740784</v>
          </cell>
          <cell r="J8220">
            <v>190.28954838709677</v>
          </cell>
          <cell r="K8220">
            <v>1039300</v>
          </cell>
        </row>
        <row r="8221">
          <cell r="A8221">
            <v>2005</v>
          </cell>
          <cell r="B8221" t="str">
            <v>3: Drugs/Anti-Social</v>
          </cell>
          <cell r="C8221" t="str">
            <v>39: Sale Of Liquor Act</v>
          </cell>
          <cell r="D8221" t="str">
            <v>0 to 9</v>
          </cell>
          <cell r="E8221" t="str">
            <v>Maori</v>
          </cell>
          <cell r="F8221" t="str">
            <v>Other</v>
          </cell>
          <cell r="K8221">
            <v>144870</v>
          </cell>
        </row>
        <row r="8222">
          <cell r="A8222">
            <v>2005</v>
          </cell>
          <cell r="B8222" t="str">
            <v>3: Drugs/Anti-Social</v>
          </cell>
          <cell r="C8222" t="str">
            <v>39: Sale Of Liquor Act</v>
          </cell>
          <cell r="D8222" t="str">
            <v>0 to 9</v>
          </cell>
          <cell r="E8222" t="str">
            <v>Non-Maori</v>
          </cell>
          <cell r="F8222">
            <v>42</v>
          </cell>
          <cell r="G8222">
            <v>10.16</v>
          </cell>
          <cell r="H8222">
            <v>42.927805346566352</v>
          </cell>
          <cell r="I8222">
            <v>14.966881720430106</v>
          </cell>
          <cell r="J8222">
            <v>11.076923076923077</v>
          </cell>
          <cell r="K8222">
            <v>431840</v>
          </cell>
        </row>
        <row r="8223">
          <cell r="A8223">
            <v>2005</v>
          </cell>
          <cell r="B8223" t="str">
            <v>3: Drugs/Anti-Social</v>
          </cell>
          <cell r="C8223" t="str">
            <v>39: Sale Of Liquor Act</v>
          </cell>
          <cell r="D8223" t="str">
            <v>10 to 13</v>
          </cell>
          <cell r="E8223" t="str">
            <v>Maori</v>
          </cell>
          <cell r="F8223">
            <v>7</v>
          </cell>
          <cell r="G8223">
            <v>0</v>
          </cell>
          <cell r="H8223">
            <v>7.154634224427725</v>
          </cell>
          <cell r="I8223">
            <v>0</v>
          </cell>
          <cell r="J8223">
            <v>0</v>
          </cell>
          <cell r="K8223">
            <v>56970</v>
          </cell>
        </row>
        <row r="8224">
          <cell r="A8224">
            <v>2005</v>
          </cell>
          <cell r="B8224" t="str">
            <v>3: Drugs/Anti-Social</v>
          </cell>
          <cell r="C8224" t="str">
            <v>39: Sale Of Liquor Act</v>
          </cell>
          <cell r="D8224" t="str">
            <v>10 to 13</v>
          </cell>
          <cell r="E8224" t="str">
            <v>Non-Maori</v>
          </cell>
          <cell r="F8224">
            <v>4</v>
          </cell>
          <cell r="G8224">
            <v>0</v>
          </cell>
          <cell r="H8224">
            <v>4.0883624139587003</v>
          </cell>
          <cell r="I8224">
            <v>0</v>
          </cell>
          <cell r="J8224">
            <v>0</v>
          </cell>
          <cell r="K8224">
            <v>191370</v>
          </cell>
        </row>
        <row r="8225">
          <cell r="A8225">
            <v>2005</v>
          </cell>
          <cell r="B8225" t="str">
            <v>3: Drugs/Anti-Social</v>
          </cell>
          <cell r="C8225" t="str">
            <v>39: Sale Of Liquor Act</v>
          </cell>
          <cell r="D8225" t="str">
            <v>14 to 16</v>
          </cell>
          <cell r="E8225" t="str">
            <v>Maori</v>
          </cell>
          <cell r="F8225">
            <v>134</v>
          </cell>
          <cell r="G8225">
            <v>0</v>
          </cell>
          <cell r="H8225">
            <v>136.96014086761645</v>
          </cell>
          <cell r="I8225">
            <v>0</v>
          </cell>
          <cell r="J8225">
            <v>0</v>
          </cell>
          <cell r="K8225">
            <v>41970</v>
          </cell>
        </row>
        <row r="8226">
          <cell r="A8226">
            <v>2005</v>
          </cell>
          <cell r="B8226" t="str">
            <v>3: Drugs/Anti-Social</v>
          </cell>
          <cell r="C8226" t="str">
            <v>39: Sale Of Liquor Act</v>
          </cell>
          <cell r="D8226" t="str">
            <v>14 to 16</v>
          </cell>
          <cell r="E8226" t="str">
            <v>Non-Maori</v>
          </cell>
          <cell r="F8226">
            <v>297</v>
          </cell>
          <cell r="G8226">
            <v>0</v>
          </cell>
          <cell r="H8226">
            <v>303.56090923643347</v>
          </cell>
          <cell r="I8226">
            <v>0</v>
          </cell>
          <cell r="J8226">
            <v>0</v>
          </cell>
          <cell r="K8226">
            <v>149480</v>
          </cell>
        </row>
        <row r="8227">
          <cell r="A8227">
            <v>2005</v>
          </cell>
          <cell r="B8227" t="str">
            <v>3: Drugs/Anti-Social</v>
          </cell>
          <cell r="C8227" t="str">
            <v>39: Sale Of Liquor Act</v>
          </cell>
          <cell r="D8227" t="str">
            <v>17 to 20</v>
          </cell>
          <cell r="E8227" t="str">
            <v>Maori</v>
          </cell>
          <cell r="F8227">
            <v>906</v>
          </cell>
          <cell r="G8227">
            <v>0</v>
          </cell>
          <cell r="H8227">
            <v>926.01408676164556</v>
          </cell>
          <cell r="I8227">
            <v>0</v>
          </cell>
          <cell r="J8227">
            <v>0</v>
          </cell>
          <cell r="K8227">
            <v>48700</v>
          </cell>
        </row>
        <row r="8228">
          <cell r="A8228">
            <v>2005</v>
          </cell>
          <cell r="B8228" t="str">
            <v>3: Drugs/Anti-Social</v>
          </cell>
          <cell r="C8228" t="str">
            <v>39: Sale Of Liquor Act</v>
          </cell>
          <cell r="D8228" t="str">
            <v>17 to 20</v>
          </cell>
          <cell r="E8228" t="str">
            <v>Non-Maori</v>
          </cell>
          <cell r="F8228">
            <v>2015</v>
          </cell>
          <cell r="G8228">
            <v>1.67</v>
          </cell>
          <cell r="H8228">
            <v>2059.5125660316949</v>
          </cell>
          <cell r="I8228">
            <v>2.4601075268817199</v>
          </cell>
          <cell r="J8228">
            <v>4.1538461538461542</v>
          </cell>
          <cell r="K8228">
            <v>190500</v>
          </cell>
        </row>
        <row r="8229">
          <cell r="A8229">
            <v>2005</v>
          </cell>
          <cell r="B8229" t="str">
            <v>3: Drugs/Anti-Social</v>
          </cell>
          <cell r="C8229" t="str">
            <v>39: Sale Of Liquor Act</v>
          </cell>
          <cell r="D8229" t="str">
            <v>21 to 30</v>
          </cell>
          <cell r="E8229" t="str">
            <v>Maori</v>
          </cell>
          <cell r="F8229">
            <v>765</v>
          </cell>
          <cell r="G8229">
            <v>0</v>
          </cell>
          <cell r="H8229">
            <v>781.89931166960139</v>
          </cell>
          <cell r="I8229">
            <v>0</v>
          </cell>
          <cell r="J8229">
            <v>0</v>
          </cell>
          <cell r="K8229">
            <v>88500</v>
          </cell>
        </row>
        <row r="8230">
          <cell r="A8230">
            <v>2005</v>
          </cell>
          <cell r="B8230" t="str">
            <v>3: Drugs/Anti-Social</v>
          </cell>
          <cell r="C8230" t="str">
            <v>39: Sale Of Liquor Act</v>
          </cell>
          <cell r="D8230" t="str">
            <v>21 to 30</v>
          </cell>
          <cell r="E8230" t="str">
            <v>Non-Maori</v>
          </cell>
          <cell r="F8230">
            <v>1101</v>
          </cell>
          <cell r="G8230">
            <v>0.2</v>
          </cell>
          <cell r="H8230">
            <v>1125.3217544421323</v>
          </cell>
          <cell r="I8230">
            <v>0.29462365591397843</v>
          </cell>
          <cell r="J8230">
            <v>1.3846153846153846</v>
          </cell>
          <cell r="K8230">
            <v>450170</v>
          </cell>
        </row>
        <row r="8231">
          <cell r="A8231">
            <v>2005</v>
          </cell>
          <cell r="B8231" t="str">
            <v>3: Drugs/Anti-Social</v>
          </cell>
          <cell r="C8231" t="str">
            <v>39: Sale Of Liquor Act</v>
          </cell>
          <cell r="D8231" t="str">
            <v>31 to 50</v>
          </cell>
          <cell r="E8231" t="str">
            <v>Maori</v>
          </cell>
          <cell r="F8231">
            <v>415</v>
          </cell>
          <cell r="G8231">
            <v>1.27</v>
          </cell>
          <cell r="H8231">
            <v>424.16760044821513</v>
          </cell>
          <cell r="I8231">
            <v>1.8708602150537632</v>
          </cell>
          <cell r="J8231">
            <v>1.3846153846153846</v>
          </cell>
          <cell r="K8231">
            <v>158560</v>
          </cell>
        </row>
        <row r="8232">
          <cell r="A8232">
            <v>2005</v>
          </cell>
          <cell r="B8232" t="str">
            <v>3: Drugs/Anti-Social</v>
          </cell>
          <cell r="C8232" t="str">
            <v>39: Sale Of Liquor Act</v>
          </cell>
          <cell r="D8232" t="str">
            <v>31 to 50</v>
          </cell>
          <cell r="E8232" t="str">
            <v>Non-Maori</v>
          </cell>
          <cell r="F8232">
            <v>435</v>
          </cell>
          <cell r="G8232">
            <v>7.75</v>
          </cell>
          <cell r="H8232">
            <v>444.6094125180087</v>
          </cell>
          <cell r="I8232">
            <v>11.416666666666666</v>
          </cell>
          <cell r="J8232">
            <v>16.615384615384617</v>
          </cell>
          <cell r="K8232">
            <v>1063620</v>
          </cell>
        </row>
        <row r="8233">
          <cell r="A8233">
            <v>2005</v>
          </cell>
          <cell r="B8233" t="str">
            <v>3: Drugs/Anti-Social</v>
          </cell>
          <cell r="C8233" t="str">
            <v>39: Sale Of Liquor Act</v>
          </cell>
          <cell r="D8233" t="str">
            <v>51 or older</v>
          </cell>
          <cell r="E8233" t="str">
            <v>Maori</v>
          </cell>
          <cell r="F8233">
            <v>46</v>
          </cell>
          <cell r="G8233">
            <v>0</v>
          </cell>
          <cell r="H8233">
            <v>47.01616776052505</v>
          </cell>
          <cell r="I8233">
            <v>0</v>
          </cell>
          <cell r="J8233">
            <v>0</v>
          </cell>
          <cell r="K8233">
            <v>78020</v>
          </cell>
        </row>
        <row r="8234">
          <cell r="A8234">
            <v>2005</v>
          </cell>
          <cell r="B8234" t="str">
            <v>3: Drugs/Anti-Social</v>
          </cell>
          <cell r="C8234" t="str">
            <v>39: Sale Of Liquor Act</v>
          </cell>
          <cell r="D8234" t="str">
            <v>51 or older</v>
          </cell>
          <cell r="E8234" t="str">
            <v>Non-Maori</v>
          </cell>
          <cell r="F8234">
            <v>80</v>
          </cell>
          <cell r="G8234">
            <v>1.27</v>
          </cell>
          <cell r="H8234">
            <v>81.767248279174012</v>
          </cell>
          <cell r="I8234">
            <v>1.8708602150537632</v>
          </cell>
          <cell r="J8234">
            <v>1.3846153846153846</v>
          </cell>
          <cell r="K8234">
            <v>1039300</v>
          </cell>
        </row>
        <row r="8235">
          <cell r="A8235">
            <v>2005</v>
          </cell>
          <cell r="B8235" t="str">
            <v>4: Dishonesty</v>
          </cell>
          <cell r="C8235" t="str">
            <v>40: Dishonesty Total</v>
          </cell>
          <cell r="D8235" t="str">
            <v>0 to 9</v>
          </cell>
          <cell r="E8235" t="str">
            <v>Maori</v>
          </cell>
          <cell r="F8235">
            <v>287</v>
          </cell>
          <cell r="G8235">
            <v>7135.45</v>
          </cell>
          <cell r="H8235">
            <v>1073.1676833225179</v>
          </cell>
          <cell r="I8235">
            <v>31796.416610517877</v>
          </cell>
          <cell r="J8235">
            <v>1073.2905889988642</v>
          </cell>
          <cell r="K8235">
            <v>144870</v>
          </cell>
        </row>
        <row r="8236">
          <cell r="A8236">
            <v>2005</v>
          </cell>
          <cell r="B8236" t="str">
            <v>4: Dishonesty</v>
          </cell>
          <cell r="C8236" t="str">
            <v>40: Dishonesty Total</v>
          </cell>
          <cell r="D8236" t="str">
            <v>0 to 9</v>
          </cell>
          <cell r="E8236" t="str">
            <v>Non-Maori</v>
          </cell>
          <cell r="F8236">
            <v>202</v>
          </cell>
          <cell r="G8236">
            <v>2842.69</v>
          </cell>
          <cell r="H8236">
            <v>755.33056456846202</v>
          </cell>
          <cell r="I8236">
            <v>12667.365833206464</v>
          </cell>
          <cell r="J8236">
            <v>755.41706960895658</v>
          </cell>
          <cell r="K8236">
            <v>431840</v>
          </cell>
        </row>
        <row r="8237">
          <cell r="A8237">
            <v>2005</v>
          </cell>
          <cell r="B8237" t="str">
            <v>4: Dishonesty</v>
          </cell>
          <cell r="C8237" t="str">
            <v>40: Dishonesty Total</v>
          </cell>
          <cell r="D8237" t="str">
            <v>10 to 13</v>
          </cell>
          <cell r="E8237" t="str">
            <v>Maori</v>
          </cell>
          <cell r="F8237">
            <v>2837</v>
          </cell>
          <cell r="G8237">
            <v>85095.420000000333</v>
          </cell>
          <cell r="H8237">
            <v>10608.281245944192</v>
          </cell>
          <cell r="I8237">
            <v>379195.34520836198</v>
          </cell>
          <cell r="J8237">
            <v>10609.496170696089</v>
          </cell>
          <cell r="K8237">
            <v>56970</v>
          </cell>
        </row>
        <row r="8238">
          <cell r="A8238">
            <v>2005</v>
          </cell>
          <cell r="B8238" t="str">
            <v>4: Dishonesty</v>
          </cell>
          <cell r="C8238" t="str">
            <v>40: Dishonesty Total</v>
          </cell>
          <cell r="D8238" t="str">
            <v>10 to 13</v>
          </cell>
          <cell r="E8238" t="str">
            <v>Non-Maori</v>
          </cell>
          <cell r="F8238">
            <v>1910</v>
          </cell>
          <cell r="G8238">
            <v>38996.890000000058</v>
          </cell>
          <cell r="H8238">
            <v>7141.9870214146658</v>
          </cell>
          <cell r="I8238">
            <v>173774.79499604661</v>
          </cell>
          <cell r="J8238">
            <v>7142.804965114392</v>
          </cell>
          <cell r="K8238">
            <v>191370</v>
          </cell>
        </row>
        <row r="8239">
          <cell r="A8239">
            <v>2005</v>
          </cell>
          <cell r="B8239" t="str">
            <v>4: Dishonesty</v>
          </cell>
          <cell r="C8239" t="str">
            <v>40: Dishonesty Total</v>
          </cell>
          <cell r="D8239" t="str">
            <v>14 to 16</v>
          </cell>
          <cell r="E8239" t="str">
            <v>Maori</v>
          </cell>
          <cell r="F8239">
            <v>8450</v>
          </cell>
          <cell r="G8239">
            <v>329705.50999999896</v>
          </cell>
          <cell r="H8239">
            <v>31596.748864373785</v>
          </cell>
          <cell r="I8239">
            <v>1469207.09341993</v>
          </cell>
          <cell r="J8239">
            <v>31574.189696576341</v>
          </cell>
          <cell r="K8239">
            <v>41970</v>
          </cell>
        </row>
        <row r="8240">
          <cell r="A8240">
            <v>2005</v>
          </cell>
          <cell r="B8240" t="str">
            <v>4: Dishonesty</v>
          </cell>
          <cell r="C8240" t="str">
            <v>40: Dishonesty Total</v>
          </cell>
          <cell r="D8240" t="str">
            <v>14 to 16</v>
          </cell>
          <cell r="E8240" t="str">
            <v>Non-Maori</v>
          </cell>
          <cell r="F8240">
            <v>7071</v>
          </cell>
          <cell r="G8240">
            <v>209671.2</v>
          </cell>
          <cell r="H8240">
            <v>26440.309020116805</v>
          </cell>
          <cell r="I8240">
            <v>934319.88542099227</v>
          </cell>
          <cell r="J8240">
            <v>26439.597436313485</v>
          </cell>
          <cell r="K8240">
            <v>149480</v>
          </cell>
        </row>
        <row r="8241">
          <cell r="A8241">
            <v>2005</v>
          </cell>
          <cell r="B8241" t="str">
            <v>4: Dishonesty</v>
          </cell>
          <cell r="C8241" t="str">
            <v>40: Dishonesty Total</v>
          </cell>
          <cell r="D8241" t="str">
            <v>17 to 20</v>
          </cell>
          <cell r="E8241" t="str">
            <v>Maori</v>
          </cell>
          <cell r="F8241">
            <v>6496</v>
          </cell>
          <cell r="G8241">
            <v>264180.82999999926</v>
          </cell>
          <cell r="H8241">
            <v>24290.234393251136</v>
          </cell>
          <cell r="I8241">
            <v>1177221.3008559207</v>
          </cell>
          <cell r="J8241">
            <v>24293.016258315758</v>
          </cell>
          <cell r="K8241">
            <v>48700</v>
          </cell>
        </row>
        <row r="8242">
          <cell r="A8242">
            <v>2005</v>
          </cell>
          <cell r="B8242" t="str">
            <v>4: Dishonesty</v>
          </cell>
          <cell r="C8242" t="str">
            <v>40: Dishonesty Total</v>
          </cell>
          <cell r="D8242" t="str">
            <v>17 to 20</v>
          </cell>
          <cell r="E8242" t="str">
            <v>Non-Maori</v>
          </cell>
          <cell r="F8242">
            <v>8434</v>
          </cell>
          <cell r="G8242">
            <v>276129.28999999998</v>
          </cell>
          <cell r="H8242">
            <v>31536.920700843606</v>
          </cell>
          <cell r="I8242">
            <v>1230465.0643206099</v>
          </cell>
          <cell r="J8242">
            <v>31540.532500405647</v>
          </cell>
          <cell r="K8242">
            <v>190500</v>
          </cell>
        </row>
        <row r="8243">
          <cell r="A8243">
            <v>2005</v>
          </cell>
          <cell r="B8243" t="str">
            <v>4: Dishonesty</v>
          </cell>
          <cell r="C8243" t="str">
            <v>40: Dishonesty Total</v>
          </cell>
          <cell r="D8243" t="str">
            <v>21 to 30</v>
          </cell>
          <cell r="E8243" t="str">
            <v>Maori</v>
          </cell>
          <cell r="F8243">
            <v>6998</v>
          </cell>
          <cell r="G8243">
            <v>300152.20999999938</v>
          </cell>
          <cell r="H8243">
            <v>26167.343024010384</v>
          </cell>
          <cell r="I8243">
            <v>1337514.062284458</v>
          </cell>
          <cell r="J8243">
            <v>26166.600178484507</v>
          </cell>
          <cell r="K8243">
            <v>88500</v>
          </cell>
        </row>
        <row r="8244">
          <cell r="A8244">
            <v>2005</v>
          </cell>
          <cell r="B8244" t="str">
            <v>4: Dishonesty</v>
          </cell>
          <cell r="C8244" t="str">
            <v>40: Dishonesty Total</v>
          </cell>
          <cell r="D8244" t="str">
            <v>21 to 30</v>
          </cell>
          <cell r="E8244" t="str">
            <v>Non-Maori</v>
          </cell>
          <cell r="F8244">
            <v>7657</v>
          </cell>
          <cell r="G8244">
            <v>275903.33</v>
          </cell>
          <cell r="H8244">
            <v>28631.515509409473</v>
          </cell>
          <cell r="I8244">
            <v>1229458.1595987896</v>
          </cell>
          <cell r="J8244">
            <v>28631.054875872138</v>
          </cell>
          <cell r="K8244">
            <v>450170</v>
          </cell>
        </row>
        <row r="8245">
          <cell r="A8245">
            <v>2005</v>
          </cell>
          <cell r="B8245" t="str">
            <v>4: Dishonesty</v>
          </cell>
          <cell r="C8245" t="str">
            <v>40: Dishonesty Total</v>
          </cell>
          <cell r="D8245" t="str">
            <v>31 to 50</v>
          </cell>
          <cell r="E8245" t="str">
            <v>Maori</v>
          </cell>
          <cell r="F8245">
            <v>3979</v>
          </cell>
          <cell r="G8245">
            <v>144272.72</v>
          </cell>
          <cell r="H8245">
            <v>14878.516417910449</v>
          </cell>
          <cell r="I8245">
            <v>642896.45511531935</v>
          </cell>
          <cell r="J8245">
            <v>14880.220395911083</v>
          </cell>
          <cell r="K8245">
            <v>158560</v>
          </cell>
        </row>
        <row r="8246">
          <cell r="A8246">
            <v>2005</v>
          </cell>
          <cell r="B8246" t="str">
            <v>4: Dishonesty</v>
          </cell>
          <cell r="C8246" t="str">
            <v>40: Dishonesty Total</v>
          </cell>
          <cell r="D8246" t="str">
            <v>31 to 50</v>
          </cell>
          <cell r="E8246" t="str">
            <v>Non-Maori</v>
          </cell>
          <cell r="F8246">
            <v>6031</v>
          </cell>
          <cell r="G8246">
            <v>180646.85</v>
          </cell>
          <cell r="H8246">
            <v>22551.478390655418</v>
          </cell>
          <cell r="I8246">
            <v>804983.9186004732</v>
          </cell>
          <cell r="J8246">
            <v>22554.061122829789</v>
          </cell>
          <cell r="K8246">
            <v>1063620</v>
          </cell>
        </row>
        <row r="8247">
          <cell r="A8247">
            <v>2005</v>
          </cell>
          <cell r="B8247" t="str">
            <v>4: Dishonesty</v>
          </cell>
          <cell r="C8247" t="str">
            <v>40: Dishonesty Total</v>
          </cell>
          <cell r="D8247" t="str">
            <v>51 or older</v>
          </cell>
          <cell r="E8247" t="str">
            <v>Maori</v>
          </cell>
          <cell r="F8247">
            <v>287</v>
          </cell>
          <cell r="G8247">
            <v>4947.09</v>
          </cell>
          <cell r="H8247">
            <v>1073.1676833225179</v>
          </cell>
          <cell r="I8247">
            <v>22044.823332757838</v>
          </cell>
          <cell r="J8247">
            <v>1073.2905889988642</v>
          </cell>
          <cell r="K8247">
            <v>78020</v>
          </cell>
        </row>
        <row r="8248">
          <cell r="A8248">
            <v>2005</v>
          </cell>
          <cell r="B8248" t="str">
            <v>4: Dishonesty</v>
          </cell>
          <cell r="C8248" t="str">
            <v>40: Dishonesty Total</v>
          </cell>
          <cell r="D8248" t="str">
            <v>51 or older</v>
          </cell>
          <cell r="E8248" t="str">
            <v>Non-Maori</v>
          </cell>
          <cell r="F8248">
            <v>1001</v>
          </cell>
          <cell r="G8248">
            <v>12888.26</v>
          </cell>
          <cell r="H8248">
            <v>3742.9994808565862</v>
          </cell>
          <cell r="I8248">
            <v>57431.624402759953</v>
          </cell>
          <cell r="J8248">
            <v>3743.4281518740877</v>
          </cell>
          <cell r="K8248">
            <v>1039300</v>
          </cell>
        </row>
        <row r="8249">
          <cell r="A8249">
            <v>2005</v>
          </cell>
          <cell r="B8249" t="str">
            <v>4: Dishonesty</v>
          </cell>
          <cell r="C8249" t="str">
            <v>41: Burglary</v>
          </cell>
          <cell r="D8249" t="str">
            <v>0 to 9</v>
          </cell>
          <cell r="E8249" t="str">
            <v>Maori</v>
          </cell>
          <cell r="F8249">
            <v>67</v>
          </cell>
          <cell r="G8249">
            <v>6393.47</v>
          </cell>
          <cell r="H8249">
            <v>307.24232862664672</v>
          </cell>
          <cell r="I8249">
            <v>29936.778516766492</v>
          </cell>
          <cell r="J8249">
            <v>307.24232862664672</v>
          </cell>
          <cell r="K8249">
            <v>144870</v>
          </cell>
        </row>
        <row r="8250">
          <cell r="A8250">
            <v>2005</v>
          </cell>
          <cell r="B8250" t="str">
            <v>4: Dishonesty</v>
          </cell>
          <cell r="C8250" t="str">
            <v>41: Burglary</v>
          </cell>
          <cell r="D8250" t="str">
            <v>0 to 9</v>
          </cell>
          <cell r="E8250" t="str">
            <v>Non-Maori</v>
          </cell>
          <cell r="F8250">
            <v>22</v>
          </cell>
          <cell r="G8250">
            <v>1975.8</v>
          </cell>
          <cell r="H8250">
            <v>100.88554074307801</v>
          </cell>
          <cell r="I8250">
            <v>9251.4842477445309</v>
          </cell>
          <cell r="J8250">
            <v>100.88554074307801</v>
          </cell>
          <cell r="K8250">
            <v>431840</v>
          </cell>
        </row>
        <row r="8251">
          <cell r="A8251">
            <v>2005</v>
          </cell>
          <cell r="B8251" t="str">
            <v>4: Dishonesty</v>
          </cell>
          <cell r="C8251" t="str">
            <v>41: Burglary</v>
          </cell>
          <cell r="D8251" t="str">
            <v>10 to 13</v>
          </cell>
          <cell r="E8251" t="str">
            <v>Maori</v>
          </cell>
          <cell r="F8251">
            <v>700</v>
          </cell>
          <cell r="G8251">
            <v>72007.430000000342</v>
          </cell>
          <cell r="H8251">
            <v>3209.9944781888462</v>
          </cell>
          <cell r="I8251">
            <v>337167.52928715985</v>
          </cell>
          <cell r="J8251">
            <v>3209.9944781888462</v>
          </cell>
          <cell r="K8251">
            <v>56970</v>
          </cell>
        </row>
        <row r="8252">
          <cell r="A8252">
            <v>2005</v>
          </cell>
          <cell r="B8252" t="str">
            <v>4: Dishonesty</v>
          </cell>
          <cell r="C8252" t="str">
            <v>41: Burglary</v>
          </cell>
          <cell r="D8252" t="str">
            <v>10 to 13</v>
          </cell>
          <cell r="E8252" t="str">
            <v>Non-Maori</v>
          </cell>
          <cell r="F8252">
            <v>298</v>
          </cell>
          <cell r="G8252">
            <v>29675.170000000056</v>
          </cell>
          <cell r="H8252">
            <v>1366.540506428966</v>
          </cell>
          <cell r="I8252">
            <v>138950.99089186237</v>
          </cell>
          <cell r="J8252">
            <v>1366.540506428966</v>
          </cell>
          <cell r="K8252">
            <v>191370</v>
          </cell>
        </row>
        <row r="8253">
          <cell r="A8253">
            <v>2005</v>
          </cell>
          <cell r="B8253" t="str">
            <v>4: Dishonesty</v>
          </cell>
          <cell r="C8253" t="str">
            <v>41: Burglary</v>
          </cell>
          <cell r="D8253" t="str">
            <v>14 to 16</v>
          </cell>
          <cell r="E8253" t="str">
            <v>Maori</v>
          </cell>
          <cell r="F8253">
            <v>2305</v>
          </cell>
          <cell r="G8253">
            <v>254978.0299999991</v>
          </cell>
          <cell r="H8253">
            <v>10570.053246036128</v>
          </cell>
          <cell r="I8253">
            <v>1193908.9118665475</v>
          </cell>
          <cell r="J8253">
            <v>10570.053246036128</v>
          </cell>
          <cell r="K8253">
            <v>41970</v>
          </cell>
        </row>
        <row r="8254">
          <cell r="A8254">
            <v>2005</v>
          </cell>
          <cell r="B8254" t="str">
            <v>4: Dishonesty</v>
          </cell>
          <cell r="C8254" t="str">
            <v>41: Burglary</v>
          </cell>
          <cell r="D8254" t="str">
            <v>14 to 16</v>
          </cell>
          <cell r="E8254" t="str">
            <v>Non-Maori</v>
          </cell>
          <cell r="F8254">
            <v>1271</v>
          </cell>
          <cell r="G8254">
            <v>140851</v>
          </cell>
          <cell r="H8254">
            <v>5828.4328311114614</v>
          </cell>
          <cell r="I8254">
            <v>659520.60318810993</v>
          </cell>
          <cell r="J8254">
            <v>5828.4328311114614</v>
          </cell>
          <cell r="K8254">
            <v>149480</v>
          </cell>
        </row>
        <row r="8255">
          <cell r="A8255">
            <v>2005</v>
          </cell>
          <cell r="B8255" t="str">
            <v>4: Dishonesty</v>
          </cell>
          <cell r="C8255" t="str">
            <v>41: Burglary</v>
          </cell>
          <cell r="D8255" t="str">
            <v>17 to 20</v>
          </cell>
          <cell r="E8255" t="str">
            <v>Maori</v>
          </cell>
          <cell r="F8255">
            <v>1671</v>
          </cell>
          <cell r="G8255">
            <v>195228.56999999919</v>
          </cell>
          <cell r="H8255">
            <v>7662.7153900765161</v>
          </cell>
          <cell r="I8255">
            <v>914138.09093262651</v>
          </cell>
          <cell r="J8255">
            <v>7662.7153900765161</v>
          </cell>
          <cell r="K8255">
            <v>48700</v>
          </cell>
        </row>
        <row r="8256">
          <cell r="A8256">
            <v>2005</v>
          </cell>
          <cell r="B8256" t="str">
            <v>4: Dishonesty</v>
          </cell>
          <cell r="C8256" t="str">
            <v>41: Burglary</v>
          </cell>
          <cell r="D8256" t="str">
            <v>17 to 20</v>
          </cell>
          <cell r="E8256" t="str">
            <v>Non-Maori</v>
          </cell>
          <cell r="F8256">
            <v>1570</v>
          </cell>
          <cell r="G8256">
            <v>182290.96</v>
          </cell>
          <cell r="H8256">
            <v>7199.5590439378402</v>
          </cell>
          <cell r="I8256">
            <v>853559.03681861761</v>
          </cell>
          <cell r="J8256">
            <v>7199.5590439378402</v>
          </cell>
          <cell r="K8256">
            <v>190500</v>
          </cell>
        </row>
        <row r="8257">
          <cell r="A8257">
            <v>2005</v>
          </cell>
          <cell r="B8257" t="str">
            <v>4: Dishonesty</v>
          </cell>
          <cell r="C8257" t="str">
            <v>41: Burglary</v>
          </cell>
          <cell r="D8257" t="str">
            <v>21 to 30</v>
          </cell>
          <cell r="E8257" t="str">
            <v>Maori</v>
          </cell>
          <cell r="F8257">
            <v>1719</v>
          </cell>
          <cell r="G8257">
            <v>216678.91999999929</v>
          </cell>
          <cell r="H8257">
            <v>7882.8292971523233</v>
          </cell>
          <cell r="I8257">
            <v>1014577.1916177203</v>
          </cell>
          <cell r="J8257">
            <v>7882.8292971523233</v>
          </cell>
          <cell r="K8257">
            <v>88500</v>
          </cell>
        </row>
        <row r="8258">
          <cell r="A8258">
            <v>2005</v>
          </cell>
          <cell r="B8258" t="str">
            <v>4: Dishonesty</v>
          </cell>
          <cell r="C8258" t="str">
            <v>41: Burglary</v>
          </cell>
          <cell r="D8258" t="str">
            <v>21 to 30</v>
          </cell>
          <cell r="E8258" t="str">
            <v>Non-Maori</v>
          </cell>
          <cell r="F8258">
            <v>1364</v>
          </cell>
          <cell r="G8258">
            <v>173386.81</v>
          </cell>
          <cell r="H8258">
            <v>6254.903526070837</v>
          </cell>
          <cell r="I8258">
            <v>811866.25239481241</v>
          </cell>
          <cell r="J8258">
            <v>6254.903526070837</v>
          </cell>
          <cell r="K8258">
            <v>450170</v>
          </cell>
        </row>
        <row r="8259">
          <cell r="A8259">
            <v>2005</v>
          </cell>
          <cell r="B8259" t="str">
            <v>4: Dishonesty</v>
          </cell>
          <cell r="C8259" t="str">
            <v>41: Burglary</v>
          </cell>
          <cell r="D8259" t="str">
            <v>31 to 50</v>
          </cell>
          <cell r="E8259" t="str">
            <v>Maori</v>
          </cell>
          <cell r="F8259">
            <v>794</v>
          </cell>
          <cell r="G8259">
            <v>97158.98000000036</v>
          </cell>
          <cell r="H8259">
            <v>3641.050879545634</v>
          </cell>
          <cell r="I8259">
            <v>454937.12571967283</v>
          </cell>
          <cell r="J8259">
            <v>3641.050879545634</v>
          </cell>
          <cell r="K8259">
            <v>158560</v>
          </cell>
        </row>
        <row r="8260">
          <cell r="A8260">
            <v>2005</v>
          </cell>
          <cell r="B8260" t="str">
            <v>4: Dishonesty</v>
          </cell>
          <cell r="C8260" t="str">
            <v>41: Burglary</v>
          </cell>
          <cell r="D8260" t="str">
            <v>31 to 50</v>
          </cell>
          <cell r="E8260" t="str">
            <v>Non-Maori</v>
          </cell>
          <cell r="F8260">
            <v>847</v>
          </cell>
          <cell r="G8260">
            <v>103564.27</v>
          </cell>
          <cell r="H8260">
            <v>3884.0933186085035</v>
          </cell>
          <cell r="I8260">
            <v>484929.25019443582</v>
          </cell>
          <cell r="J8260">
            <v>3884.0933186085035</v>
          </cell>
          <cell r="K8260">
            <v>1063620</v>
          </cell>
        </row>
        <row r="8261">
          <cell r="A8261">
            <v>2005</v>
          </cell>
          <cell r="B8261" t="str">
            <v>4: Dishonesty</v>
          </cell>
          <cell r="C8261" t="str">
            <v>41: Burglary</v>
          </cell>
          <cell r="D8261" t="str">
            <v>51 or older</v>
          </cell>
          <cell r="E8261" t="str">
            <v>Maori</v>
          </cell>
          <cell r="F8261">
            <v>24</v>
          </cell>
          <cell r="G8261">
            <v>2667.42</v>
          </cell>
          <cell r="H8261">
            <v>110.0569535379033</v>
          </cell>
          <cell r="I8261">
            <v>12489.925150378946</v>
          </cell>
          <cell r="J8261">
            <v>110.0569535379033</v>
          </cell>
          <cell r="K8261">
            <v>78020</v>
          </cell>
        </row>
        <row r="8262">
          <cell r="A8262">
            <v>2005</v>
          </cell>
          <cell r="B8262" t="str">
            <v>4: Dishonesty</v>
          </cell>
          <cell r="C8262" t="str">
            <v>41: Burglary</v>
          </cell>
          <cell r="D8262" t="str">
            <v>51 or older</v>
          </cell>
          <cell r="E8262" t="str">
            <v>Non-Maori</v>
          </cell>
          <cell r="F8262">
            <v>25</v>
          </cell>
          <cell r="G8262">
            <v>3462.21</v>
          </cell>
          <cell r="H8262">
            <v>114.64265993531593</v>
          </cell>
          <cell r="I8262">
            <v>16211.449173693492</v>
          </cell>
          <cell r="J8262">
            <v>114.64265993531593</v>
          </cell>
          <cell r="K8262">
            <v>1039300</v>
          </cell>
        </row>
        <row r="8263">
          <cell r="A8263">
            <v>2005</v>
          </cell>
          <cell r="B8263" t="str">
            <v>4: Dishonesty</v>
          </cell>
          <cell r="C8263" t="str">
            <v>42: Car Conversion Etc</v>
          </cell>
          <cell r="D8263" t="str">
            <v>0 to 9</v>
          </cell>
          <cell r="E8263" t="str">
            <v>Maori</v>
          </cell>
          <cell r="F8263">
            <v>12</v>
          </cell>
          <cell r="G8263">
            <v>124.14</v>
          </cell>
          <cell r="H8263">
            <v>44.787284549489108</v>
          </cell>
          <cell r="I8263">
            <v>505.77397971075925</v>
          </cell>
          <cell r="J8263">
            <v>44.787284549489108</v>
          </cell>
          <cell r="K8263">
            <v>144870</v>
          </cell>
        </row>
        <row r="8264">
          <cell r="A8264">
            <v>2005</v>
          </cell>
          <cell r="B8264" t="str">
            <v>4: Dishonesty</v>
          </cell>
          <cell r="C8264" t="str">
            <v>42: Car Conversion Etc</v>
          </cell>
          <cell r="D8264" t="str">
            <v>0 to 9</v>
          </cell>
          <cell r="E8264" t="str">
            <v>Non-Maori</v>
          </cell>
          <cell r="F8264">
            <v>17</v>
          </cell>
          <cell r="G8264">
            <v>159.72999999999999</v>
          </cell>
          <cell r="H8264">
            <v>63.448653111776238</v>
          </cell>
          <cell r="I8264">
            <v>650.77555807313979</v>
          </cell>
          <cell r="J8264">
            <v>63.448653111776238</v>
          </cell>
          <cell r="K8264">
            <v>431840</v>
          </cell>
        </row>
        <row r="8265">
          <cell r="A8265">
            <v>2005</v>
          </cell>
          <cell r="B8265" t="str">
            <v>4: Dishonesty</v>
          </cell>
          <cell r="C8265" t="str">
            <v>42: Car Conversion Etc</v>
          </cell>
          <cell r="D8265" t="str">
            <v>10 to 13</v>
          </cell>
          <cell r="E8265" t="str">
            <v>Maori</v>
          </cell>
          <cell r="F8265">
            <v>350</v>
          </cell>
          <cell r="G8265">
            <v>6924.26</v>
          </cell>
          <cell r="H8265">
            <v>1306.295799360099</v>
          </cell>
          <cell r="I8265">
            <v>28210.975807572264</v>
          </cell>
          <cell r="J8265">
            <v>1306.295799360099</v>
          </cell>
          <cell r="K8265">
            <v>56970</v>
          </cell>
        </row>
        <row r="8266">
          <cell r="A8266">
            <v>2005</v>
          </cell>
          <cell r="B8266" t="str">
            <v>4: Dishonesty</v>
          </cell>
          <cell r="C8266" t="str">
            <v>42: Car Conversion Etc</v>
          </cell>
          <cell r="D8266" t="str">
            <v>10 to 13</v>
          </cell>
          <cell r="E8266" t="str">
            <v>Non-Maori</v>
          </cell>
          <cell r="F8266">
            <v>188</v>
          </cell>
          <cell r="G8266">
            <v>4202.8599999999906</v>
          </cell>
          <cell r="H8266">
            <v>701.66745794199608</v>
          </cell>
          <cell r="I8266">
            <v>17123.386727623303</v>
          </cell>
          <cell r="J8266">
            <v>701.66745794199608</v>
          </cell>
          <cell r="K8266">
            <v>191370</v>
          </cell>
        </row>
        <row r="8267">
          <cell r="A8267">
            <v>2005</v>
          </cell>
          <cell r="B8267" t="str">
            <v>4: Dishonesty</v>
          </cell>
          <cell r="C8267" t="str">
            <v>42: Car Conversion Etc</v>
          </cell>
          <cell r="D8267" t="str">
            <v>14 to 16</v>
          </cell>
          <cell r="E8267" t="str">
            <v>Maori</v>
          </cell>
          <cell r="F8267">
            <v>1945</v>
          </cell>
          <cell r="G8267">
            <v>48582.969999999892</v>
          </cell>
          <cell r="H8267">
            <v>7259.2723707296927</v>
          </cell>
          <cell r="I8267">
            <v>197937.82892756865</v>
          </cell>
          <cell r="J8267">
            <v>7259.2723707296927</v>
          </cell>
          <cell r="K8267">
            <v>41970</v>
          </cell>
        </row>
        <row r="8268">
          <cell r="A8268">
            <v>2005</v>
          </cell>
          <cell r="B8268" t="str">
            <v>4: Dishonesty</v>
          </cell>
          <cell r="C8268" t="str">
            <v>42: Car Conversion Etc</v>
          </cell>
          <cell r="D8268" t="str">
            <v>14 to 16</v>
          </cell>
          <cell r="E8268" t="str">
            <v>Non-Maori</v>
          </cell>
          <cell r="F8268">
            <v>1466</v>
          </cell>
          <cell r="G8268">
            <v>37755.579999999834</v>
          </cell>
          <cell r="H8268">
            <v>5471.5132624625867</v>
          </cell>
          <cell r="I8268">
            <v>153824.63309882281</v>
          </cell>
          <cell r="J8268">
            <v>5471.5132624625867</v>
          </cell>
          <cell r="K8268">
            <v>149480</v>
          </cell>
        </row>
        <row r="8269">
          <cell r="A8269">
            <v>2005</v>
          </cell>
          <cell r="B8269" t="str">
            <v>4: Dishonesty</v>
          </cell>
          <cell r="C8269" t="str">
            <v>42: Car Conversion Etc</v>
          </cell>
          <cell r="D8269" t="str">
            <v>17 to 20</v>
          </cell>
          <cell r="E8269" t="str">
            <v>Maori</v>
          </cell>
          <cell r="F8269">
            <v>1336</v>
          </cell>
          <cell r="G8269">
            <v>33573.740000000078</v>
          </cell>
          <cell r="H8269">
            <v>4986.3176798431205</v>
          </cell>
          <cell r="I8269">
            <v>136786.88652790678</v>
          </cell>
          <cell r="J8269">
            <v>4986.3176798431205</v>
          </cell>
          <cell r="K8269">
            <v>48700</v>
          </cell>
        </row>
        <row r="8270">
          <cell r="A8270">
            <v>2005</v>
          </cell>
          <cell r="B8270" t="str">
            <v>4: Dishonesty</v>
          </cell>
          <cell r="C8270" t="str">
            <v>42: Car Conversion Etc</v>
          </cell>
          <cell r="D8270" t="str">
            <v>17 to 20</v>
          </cell>
          <cell r="E8270" t="str">
            <v>Non-Maori</v>
          </cell>
          <cell r="F8270">
            <v>1477</v>
          </cell>
          <cell r="G8270">
            <v>34550.65</v>
          </cell>
          <cell r="H8270">
            <v>5512.5682732996174</v>
          </cell>
          <cell r="I8270">
            <v>140767.03521905557</v>
          </cell>
          <cell r="J8270">
            <v>5512.5682732996174</v>
          </cell>
          <cell r="K8270">
            <v>190500</v>
          </cell>
        </row>
        <row r="8271">
          <cell r="A8271">
            <v>2005</v>
          </cell>
          <cell r="B8271" t="str">
            <v>4: Dishonesty</v>
          </cell>
          <cell r="C8271" t="str">
            <v>42: Car Conversion Etc</v>
          </cell>
          <cell r="D8271" t="str">
            <v>21 to 30</v>
          </cell>
          <cell r="E8271" t="str">
            <v>Maori</v>
          </cell>
          <cell r="F8271">
            <v>1027</v>
          </cell>
          <cell r="G8271">
            <v>28644.870000000101</v>
          </cell>
          <cell r="H8271">
            <v>3833.0451026937767</v>
          </cell>
          <cell r="I8271">
            <v>116705.57353147566</v>
          </cell>
          <cell r="J8271">
            <v>3833.0451026937767</v>
          </cell>
          <cell r="K8271">
            <v>88500</v>
          </cell>
        </row>
        <row r="8272">
          <cell r="A8272">
            <v>2005</v>
          </cell>
          <cell r="B8272" t="str">
            <v>4: Dishonesty</v>
          </cell>
          <cell r="C8272" t="str">
            <v>42: Car Conversion Etc</v>
          </cell>
          <cell r="D8272" t="str">
            <v>21 to 30</v>
          </cell>
          <cell r="E8272" t="str">
            <v>Non-Maori</v>
          </cell>
          <cell r="F8272">
            <v>879</v>
          </cell>
          <cell r="G8272">
            <v>26189.970000000132</v>
          </cell>
          <cell r="H8272">
            <v>3280.6685932500773</v>
          </cell>
          <cell r="I8272">
            <v>106703.76474468714</v>
          </cell>
          <cell r="J8272">
            <v>3280.6685932500773</v>
          </cell>
          <cell r="K8272">
            <v>450170</v>
          </cell>
        </row>
        <row r="8273">
          <cell r="A8273">
            <v>2005</v>
          </cell>
          <cell r="B8273" t="str">
            <v>4: Dishonesty</v>
          </cell>
          <cell r="C8273" t="str">
            <v>42: Car Conversion Etc</v>
          </cell>
          <cell r="D8273" t="str">
            <v>31 to 50</v>
          </cell>
          <cell r="E8273" t="str">
            <v>Maori</v>
          </cell>
          <cell r="F8273">
            <v>489</v>
          </cell>
          <cell r="G8273">
            <v>16018.649999999947</v>
          </cell>
          <cell r="H8273">
            <v>1825.0818453916813</v>
          </cell>
          <cell r="I8273">
            <v>65263.54406390951</v>
          </cell>
          <cell r="J8273">
            <v>1825.0818453916813</v>
          </cell>
          <cell r="K8273">
            <v>158560</v>
          </cell>
        </row>
        <row r="8274">
          <cell r="A8274">
            <v>2005</v>
          </cell>
          <cell r="B8274" t="str">
            <v>4: Dishonesty</v>
          </cell>
          <cell r="C8274" t="str">
            <v>42: Car Conversion Etc</v>
          </cell>
          <cell r="D8274" t="str">
            <v>31 to 50</v>
          </cell>
          <cell r="E8274" t="str">
            <v>Non-Maori</v>
          </cell>
          <cell r="F8274">
            <v>459</v>
          </cell>
          <cell r="G8274">
            <v>13870.33</v>
          </cell>
          <cell r="H8274">
            <v>1713.1136340179585</v>
          </cell>
          <cell r="I8274">
            <v>56510.810407616533</v>
          </cell>
          <cell r="J8274">
            <v>1713.1136340179585</v>
          </cell>
          <cell r="K8274">
            <v>1063620</v>
          </cell>
        </row>
        <row r="8275">
          <cell r="A8275">
            <v>2005</v>
          </cell>
          <cell r="B8275" t="str">
            <v>4: Dishonesty</v>
          </cell>
          <cell r="C8275" t="str">
            <v>42: Car Conversion Etc</v>
          </cell>
          <cell r="D8275" t="str">
            <v>51 or older</v>
          </cell>
          <cell r="E8275" t="str">
            <v>Maori</v>
          </cell>
          <cell r="F8275">
            <v>10</v>
          </cell>
          <cell r="G8275">
            <v>269.98</v>
          </cell>
          <cell r="H8275">
            <v>37.32273712457426</v>
          </cell>
          <cell r="I8275">
            <v>1099.9585874199356</v>
          </cell>
          <cell r="J8275">
            <v>37.32273712457426</v>
          </cell>
          <cell r="K8275">
            <v>78020</v>
          </cell>
        </row>
        <row r="8276">
          <cell r="A8276">
            <v>2005</v>
          </cell>
          <cell r="B8276" t="str">
            <v>4: Dishonesty</v>
          </cell>
          <cell r="C8276" t="str">
            <v>42: Car Conversion Etc</v>
          </cell>
          <cell r="D8276" t="str">
            <v>51 or older</v>
          </cell>
          <cell r="E8276" t="str">
            <v>Non-Maori</v>
          </cell>
          <cell r="F8276">
            <v>34</v>
          </cell>
          <cell r="G8276">
            <v>1004.72</v>
          </cell>
          <cell r="H8276">
            <v>126.89730622355248</v>
          </cell>
          <cell r="I8276">
            <v>4093.4528185515887</v>
          </cell>
          <cell r="J8276">
            <v>126.89730622355248</v>
          </cell>
          <cell r="K8276">
            <v>1039300</v>
          </cell>
        </row>
        <row r="8277">
          <cell r="A8277">
            <v>2005</v>
          </cell>
          <cell r="B8277" t="str">
            <v>4: Dishonesty</v>
          </cell>
          <cell r="C8277" t="str">
            <v>43: Theft</v>
          </cell>
          <cell r="D8277" t="str">
            <v>0 to 9</v>
          </cell>
          <cell r="E8277" t="str">
            <v>Maori</v>
          </cell>
          <cell r="F8277">
            <v>204</v>
          </cell>
          <cell r="G8277">
            <v>525.04</v>
          </cell>
          <cell r="H8277">
            <v>802.59906707415155</v>
          </cell>
          <cell r="I8277">
            <v>3134.7999971730128</v>
          </cell>
          <cell r="J8277">
            <v>802.59906707415155</v>
          </cell>
          <cell r="K8277">
            <v>144870</v>
          </cell>
        </row>
        <row r="8278">
          <cell r="A8278">
            <v>2005</v>
          </cell>
          <cell r="B8278" t="str">
            <v>4: Dishonesty</v>
          </cell>
          <cell r="C8278" t="str">
            <v>43: Theft</v>
          </cell>
          <cell r="D8278" t="str">
            <v>0 to 9</v>
          </cell>
          <cell r="E8278" t="str">
            <v>Non-Maori</v>
          </cell>
          <cell r="F8278">
            <v>157</v>
          </cell>
          <cell r="G8278">
            <v>529.29999999999995</v>
          </cell>
          <cell r="H8278">
            <v>617.68653691491079</v>
          </cell>
          <cell r="I8278">
            <v>3160.2347221234113</v>
          </cell>
          <cell r="J8278">
            <v>617.68653691491079</v>
          </cell>
          <cell r="K8278">
            <v>431840</v>
          </cell>
        </row>
        <row r="8279">
          <cell r="A8279">
            <v>2005</v>
          </cell>
          <cell r="B8279" t="str">
            <v>4: Dishonesty</v>
          </cell>
          <cell r="C8279" t="str">
            <v>43: Theft</v>
          </cell>
          <cell r="D8279" t="str">
            <v>10 to 13</v>
          </cell>
          <cell r="E8279" t="str">
            <v>Maori</v>
          </cell>
          <cell r="F8279">
            <v>1742</v>
          </cell>
          <cell r="G8279">
            <v>5505.1099999999942</v>
          </cell>
          <cell r="H8279">
            <v>6853.5665433488821</v>
          </cell>
          <cell r="I8279">
            <v>32868.769641240891</v>
          </cell>
          <cell r="J8279">
            <v>6853.5665433488821</v>
          </cell>
          <cell r="K8279">
            <v>56970</v>
          </cell>
        </row>
        <row r="8280">
          <cell r="A8280">
            <v>2005</v>
          </cell>
          <cell r="B8280" t="str">
            <v>4: Dishonesty</v>
          </cell>
          <cell r="C8280" t="str">
            <v>43: Theft</v>
          </cell>
          <cell r="D8280" t="str">
            <v>10 to 13</v>
          </cell>
          <cell r="E8280" t="str">
            <v>Non-Maori</v>
          </cell>
          <cell r="F8280">
            <v>1351</v>
          </cell>
          <cell r="G8280">
            <v>3840.9300000000121</v>
          </cell>
          <cell r="H8280">
            <v>5315.251664790092</v>
          </cell>
          <cell r="I8280">
            <v>22932.628662848139</v>
          </cell>
          <cell r="J8280">
            <v>5315.251664790092</v>
          </cell>
          <cell r="K8280">
            <v>191370</v>
          </cell>
        </row>
        <row r="8281">
          <cell r="A8281">
            <v>2005</v>
          </cell>
          <cell r="B8281" t="str">
            <v>4: Dishonesty</v>
          </cell>
          <cell r="C8281" t="str">
            <v>43: Theft</v>
          </cell>
          <cell r="D8281" t="str">
            <v>14 to 16</v>
          </cell>
          <cell r="E8281" t="str">
            <v>Maori</v>
          </cell>
          <cell r="F8281">
            <v>3930</v>
          </cell>
          <cell r="G8281">
            <v>21269.34</v>
          </cell>
          <cell r="H8281">
            <v>15461.834968634388</v>
          </cell>
          <cell r="I8281">
            <v>126990.56637946027</v>
          </cell>
          <cell r="J8281">
            <v>15461.834968634388</v>
          </cell>
          <cell r="K8281">
            <v>41970</v>
          </cell>
        </row>
        <row r="8282">
          <cell r="A8282">
            <v>2005</v>
          </cell>
          <cell r="B8282" t="str">
            <v>4: Dishonesty</v>
          </cell>
          <cell r="C8282" t="str">
            <v>43: Theft</v>
          </cell>
          <cell r="D8282" t="str">
            <v>14 to 16</v>
          </cell>
          <cell r="E8282" t="str">
            <v>Non-Maori</v>
          </cell>
          <cell r="F8282">
            <v>3836</v>
          </cell>
          <cell r="G8282">
            <v>20205.82</v>
          </cell>
          <cell r="H8282">
            <v>15092.009908315909</v>
          </cell>
          <cell r="I8282">
            <v>120640.72161907343</v>
          </cell>
          <cell r="J8282">
            <v>15092.009908315909</v>
          </cell>
          <cell r="K8282">
            <v>149480</v>
          </cell>
        </row>
        <row r="8283">
          <cell r="A8283">
            <v>2005</v>
          </cell>
          <cell r="B8283" t="str">
            <v>4: Dishonesty</v>
          </cell>
          <cell r="C8283" t="str">
            <v>43: Theft</v>
          </cell>
          <cell r="D8283" t="str">
            <v>17 to 20</v>
          </cell>
          <cell r="E8283" t="str">
            <v>Maori</v>
          </cell>
          <cell r="F8283">
            <v>2827</v>
          </cell>
          <cell r="G8283">
            <v>19265.580000000002</v>
          </cell>
          <cell r="H8283">
            <v>11122.291973620717</v>
          </cell>
          <cell r="I8283">
            <v>115026.9315281436</v>
          </cell>
          <cell r="J8283">
            <v>11122.291973620717</v>
          </cell>
          <cell r="K8283">
            <v>48700</v>
          </cell>
        </row>
        <row r="8284">
          <cell r="A8284">
            <v>2005</v>
          </cell>
          <cell r="B8284" t="str">
            <v>4: Dishonesty</v>
          </cell>
          <cell r="C8284" t="str">
            <v>43: Theft</v>
          </cell>
          <cell r="D8284" t="str">
            <v>17 to 20</v>
          </cell>
          <cell r="E8284" t="str">
            <v>Non-Maori</v>
          </cell>
          <cell r="F8284">
            <v>4226</v>
          </cell>
          <cell r="G8284">
            <v>33201.07</v>
          </cell>
          <cell r="H8284">
            <v>16626.390477722376</v>
          </cell>
          <cell r="I8284">
            <v>198230.06655138842</v>
          </cell>
          <cell r="J8284">
            <v>16626.390477722376</v>
          </cell>
          <cell r="K8284">
            <v>190500</v>
          </cell>
        </row>
        <row r="8285">
          <cell r="A8285">
            <v>2005</v>
          </cell>
          <cell r="B8285" t="str">
            <v>4: Dishonesty</v>
          </cell>
          <cell r="C8285" t="str">
            <v>43: Theft</v>
          </cell>
          <cell r="D8285" t="str">
            <v>21 to 30</v>
          </cell>
          <cell r="E8285" t="str">
            <v>Maori</v>
          </cell>
          <cell r="F8285">
            <v>3023</v>
          </cell>
          <cell r="G8285">
            <v>21476.69</v>
          </cell>
          <cell r="H8285">
            <v>11893.416567476275</v>
          </cell>
          <cell r="I8285">
            <v>128228.56877816113</v>
          </cell>
          <cell r="J8285">
            <v>11893.416567476275</v>
          </cell>
          <cell r="K8285">
            <v>88500</v>
          </cell>
        </row>
        <row r="8286">
          <cell r="A8286">
            <v>2005</v>
          </cell>
          <cell r="B8286" t="str">
            <v>4: Dishonesty</v>
          </cell>
          <cell r="C8286" t="str">
            <v>43: Theft</v>
          </cell>
          <cell r="D8286" t="str">
            <v>21 to 30</v>
          </cell>
          <cell r="E8286" t="str">
            <v>Non-Maori</v>
          </cell>
          <cell r="F8286">
            <v>3647</v>
          </cell>
          <cell r="G8286">
            <v>30529.85</v>
          </cell>
          <cell r="H8286">
            <v>14348.42547852662</v>
          </cell>
          <cell r="I8286">
            <v>182281.29988894667</v>
          </cell>
          <cell r="J8286">
            <v>14348.42547852662</v>
          </cell>
          <cell r="K8286">
            <v>450170</v>
          </cell>
        </row>
        <row r="8287">
          <cell r="A8287">
            <v>2005</v>
          </cell>
          <cell r="B8287" t="str">
            <v>4: Dishonesty</v>
          </cell>
          <cell r="C8287" t="str">
            <v>43: Theft</v>
          </cell>
          <cell r="D8287" t="str">
            <v>31 to 50</v>
          </cell>
          <cell r="E8287" t="str">
            <v>Maori</v>
          </cell>
          <cell r="F8287">
            <v>2005</v>
          </cell>
          <cell r="G8287">
            <v>12311.28</v>
          </cell>
          <cell r="H8287">
            <v>7888.2898504101659</v>
          </cell>
          <cell r="I8287">
            <v>73505.638635525233</v>
          </cell>
          <cell r="J8287">
            <v>7888.2898504101659</v>
          </cell>
          <cell r="K8287">
            <v>158560</v>
          </cell>
        </row>
        <row r="8288">
          <cell r="A8288">
            <v>2005</v>
          </cell>
          <cell r="B8288" t="str">
            <v>4: Dishonesty</v>
          </cell>
          <cell r="C8288" t="str">
            <v>43: Theft</v>
          </cell>
          <cell r="D8288" t="str">
            <v>31 to 50</v>
          </cell>
          <cell r="E8288" t="str">
            <v>Non-Maori</v>
          </cell>
          <cell r="F8288">
            <v>3164</v>
          </cell>
          <cell r="G8288">
            <v>21311.05</v>
          </cell>
          <cell r="H8288">
            <v>12448.154157953997</v>
          </cell>
          <cell r="I8288">
            <v>127239.59980145154</v>
          </cell>
          <cell r="J8288">
            <v>12448.154157953997</v>
          </cell>
          <cell r="K8288">
            <v>1063620</v>
          </cell>
        </row>
        <row r="8289">
          <cell r="A8289">
            <v>2005</v>
          </cell>
          <cell r="B8289" t="str">
            <v>4: Dishonesty</v>
          </cell>
          <cell r="C8289" t="str">
            <v>43: Theft</v>
          </cell>
          <cell r="D8289" t="str">
            <v>51 or older</v>
          </cell>
          <cell r="E8289" t="str">
            <v>Maori</v>
          </cell>
          <cell r="F8289">
            <v>213</v>
          </cell>
          <cell r="G8289">
            <v>1087.5899999999999</v>
          </cell>
          <cell r="H8289">
            <v>838.00784944506995</v>
          </cell>
          <cell r="I8289">
            <v>6493.5569269491816</v>
          </cell>
          <cell r="J8289">
            <v>838.00784944506995</v>
          </cell>
          <cell r="K8289">
            <v>78020</v>
          </cell>
        </row>
        <row r="8290">
          <cell r="A8290">
            <v>2005</v>
          </cell>
          <cell r="B8290" t="str">
            <v>4: Dishonesty</v>
          </cell>
          <cell r="C8290" t="str">
            <v>43: Theft</v>
          </cell>
          <cell r="D8290" t="str">
            <v>51 or older</v>
          </cell>
          <cell r="E8290" t="str">
            <v>Non-Maori</v>
          </cell>
          <cell r="F8290">
            <v>760</v>
          </cell>
          <cell r="G8290">
            <v>3636.9600000000059</v>
          </cell>
          <cell r="H8290">
            <v>2990.0749557664467</v>
          </cell>
          <cell r="I8290">
            <v>21714.806867511787</v>
          </cell>
          <cell r="J8290">
            <v>2990.0749557664467</v>
          </cell>
          <cell r="K8290">
            <v>1039300</v>
          </cell>
        </row>
        <row r="8291">
          <cell r="A8291">
            <v>2005</v>
          </cell>
          <cell r="B8291" t="str">
            <v>4: Dishonesty</v>
          </cell>
          <cell r="C8291" t="str">
            <v>44: Receiving</v>
          </cell>
          <cell r="D8291" t="str">
            <v>0 to 9</v>
          </cell>
          <cell r="E8291" t="str">
            <v>Maori</v>
          </cell>
          <cell r="F8291">
            <v>2</v>
          </cell>
          <cell r="G8291">
            <v>15.06</v>
          </cell>
          <cell r="H8291">
            <v>1.9906023067065357</v>
          </cell>
          <cell r="I8291">
            <v>17.536054246637701</v>
          </cell>
          <cell r="J8291">
            <v>1.9905821917808217</v>
          </cell>
          <cell r="K8291">
            <v>144870</v>
          </cell>
        </row>
        <row r="8292">
          <cell r="A8292">
            <v>2005</v>
          </cell>
          <cell r="B8292" t="str">
            <v>4: Dishonesty</v>
          </cell>
          <cell r="C8292" t="str">
            <v>44: Receiving</v>
          </cell>
          <cell r="D8292" t="str">
            <v>0 to 9</v>
          </cell>
          <cell r="E8292" t="str">
            <v>Non-Maori</v>
          </cell>
          <cell r="F8292" t="str">
            <v>Maori</v>
          </cell>
          <cell r="G8292">
            <v>5</v>
          </cell>
          <cell r="H8292">
            <v>14149.24</v>
          </cell>
          <cell r="I8292">
            <v>5.0413223140495873</v>
          </cell>
          <cell r="J8292">
            <v>13662.360401196325</v>
          </cell>
          <cell r="K8292">
            <v>431840</v>
          </cell>
        </row>
        <row r="8293">
          <cell r="A8293">
            <v>2005</v>
          </cell>
          <cell r="B8293" t="str">
            <v>4: Dishonesty</v>
          </cell>
          <cell r="C8293" t="str">
            <v>44: Receiving</v>
          </cell>
          <cell r="D8293" t="str">
            <v>10 to 13</v>
          </cell>
          <cell r="E8293" t="str">
            <v>Maori</v>
          </cell>
          <cell r="F8293">
            <v>30</v>
          </cell>
          <cell r="G8293">
            <v>331.08</v>
          </cell>
          <cell r="H8293">
            <v>29.859034600598033</v>
          </cell>
          <cell r="I8293">
            <v>385.51373439421047</v>
          </cell>
          <cell r="J8293">
            <v>29.858732876712327</v>
          </cell>
          <cell r="K8293">
            <v>56970</v>
          </cell>
        </row>
        <row r="8294">
          <cell r="A8294">
            <v>2005</v>
          </cell>
          <cell r="B8294" t="str">
            <v>4: Dishonesty</v>
          </cell>
          <cell r="C8294" t="str">
            <v>44: Receiving</v>
          </cell>
          <cell r="D8294" t="str">
            <v>10 to 13</v>
          </cell>
          <cell r="E8294" t="str">
            <v>Non-Maori</v>
          </cell>
          <cell r="F8294">
            <v>33</v>
          </cell>
          <cell r="G8294">
            <v>360.13</v>
          </cell>
          <cell r="H8294">
            <v>32.844938060657839</v>
          </cell>
          <cell r="I8294">
            <v>419.33992137062643</v>
          </cell>
          <cell r="J8294">
            <v>32.844606164383556</v>
          </cell>
          <cell r="K8294">
            <v>191370</v>
          </cell>
        </row>
        <row r="8295">
          <cell r="A8295">
            <v>2005</v>
          </cell>
          <cell r="B8295" t="str">
            <v>4: Dishonesty</v>
          </cell>
          <cell r="C8295" t="str">
            <v>44: Receiving</v>
          </cell>
          <cell r="D8295" t="str">
            <v>14 to 16</v>
          </cell>
          <cell r="E8295" t="str">
            <v>Maori</v>
          </cell>
          <cell r="F8295">
            <v>168</v>
          </cell>
          <cell r="G8295">
            <v>2748.82</v>
          </cell>
          <cell r="H8295">
            <v>167.21059376334901</v>
          </cell>
          <cell r="I8295">
            <v>3200.7607326854318</v>
          </cell>
          <cell r="J8295">
            <v>164.22303082191783</v>
          </cell>
          <cell r="K8295">
            <v>41970</v>
          </cell>
        </row>
        <row r="8296">
          <cell r="A8296">
            <v>2005</v>
          </cell>
          <cell r="B8296" t="str">
            <v>4: Dishonesty</v>
          </cell>
          <cell r="C8296" t="str">
            <v>44: Receiving</v>
          </cell>
          <cell r="D8296" t="str">
            <v>14 to 16</v>
          </cell>
          <cell r="E8296" t="str">
            <v>Non-Maori</v>
          </cell>
          <cell r="F8296">
            <v>160</v>
          </cell>
          <cell r="G8296">
            <v>1906.2</v>
          </cell>
          <cell r="H8296">
            <v>159.24818453652287</v>
          </cell>
          <cell r="I8296">
            <v>2219.6033602218281</v>
          </cell>
          <cell r="J8296">
            <v>158.25128424657532</v>
          </cell>
          <cell r="K8296">
            <v>149480</v>
          </cell>
        </row>
        <row r="8297">
          <cell r="A8297">
            <v>2005</v>
          </cell>
          <cell r="B8297" t="str">
            <v>4: Dishonesty</v>
          </cell>
          <cell r="C8297" t="str">
            <v>44: Receiving</v>
          </cell>
          <cell r="D8297" t="str">
            <v>17 to 20</v>
          </cell>
          <cell r="E8297" t="str">
            <v>Maori</v>
          </cell>
          <cell r="F8297">
            <v>322</v>
          </cell>
          <cell r="G8297">
            <v>6715.1699999999919</v>
          </cell>
          <cell r="H8297">
            <v>320.48697137975228</v>
          </cell>
          <cell r="I8297">
            <v>7819.2287779146045</v>
          </cell>
          <cell r="J8297">
            <v>320.48373287671234</v>
          </cell>
          <cell r="K8297">
            <v>48700</v>
          </cell>
        </row>
        <row r="8298">
          <cell r="A8298">
            <v>2005</v>
          </cell>
          <cell r="B8298" t="str">
            <v>4: Dishonesty</v>
          </cell>
          <cell r="C8298" t="str">
            <v>44: Receiving</v>
          </cell>
          <cell r="D8298" t="str">
            <v>17 to 20</v>
          </cell>
          <cell r="E8298" t="str">
            <v>Non-Maori</v>
          </cell>
          <cell r="F8298">
            <v>305</v>
          </cell>
          <cell r="G8298">
            <v>5521.6199999999944</v>
          </cell>
          <cell r="H8298">
            <v>303.5668517727467</v>
          </cell>
          <cell r="I8298">
            <v>6429.4440803001035</v>
          </cell>
          <cell r="J8298">
            <v>303.56378424657538</v>
          </cell>
          <cell r="K8298">
            <v>190500</v>
          </cell>
        </row>
        <row r="8299">
          <cell r="A8299">
            <v>2005</v>
          </cell>
          <cell r="B8299" t="str">
            <v>4: Dishonesty</v>
          </cell>
          <cell r="C8299" t="str">
            <v>44: Receiving</v>
          </cell>
          <cell r="D8299" t="str">
            <v>21 to 30</v>
          </cell>
          <cell r="E8299" t="str">
            <v>Maori</v>
          </cell>
          <cell r="F8299">
            <v>393</v>
          </cell>
          <cell r="G8299">
            <v>10321.11</v>
          </cell>
          <cell r="H8299">
            <v>391.15335326783423</v>
          </cell>
          <cell r="I8299">
            <v>12018.030866236048</v>
          </cell>
          <cell r="J8299">
            <v>390.15410958904113</v>
          </cell>
          <cell r="K8299">
            <v>88500</v>
          </cell>
        </row>
        <row r="8300">
          <cell r="A8300">
            <v>2005</v>
          </cell>
          <cell r="B8300" t="str">
            <v>4: Dishonesty</v>
          </cell>
          <cell r="C8300" t="str">
            <v>44: Receiving</v>
          </cell>
          <cell r="D8300" t="str">
            <v>21 to 30</v>
          </cell>
          <cell r="E8300" t="str">
            <v>Non-Maori</v>
          </cell>
          <cell r="F8300">
            <v>356</v>
          </cell>
          <cell r="G8300">
            <v>8237.7499999999891</v>
          </cell>
          <cell r="H8300">
            <v>354.32721059376331</v>
          </cell>
          <cell r="I8300">
            <v>9592.1401640265285</v>
          </cell>
          <cell r="J8300">
            <v>354.32363013698631</v>
          </cell>
          <cell r="K8300">
            <v>450170</v>
          </cell>
        </row>
        <row r="8301">
          <cell r="A8301">
            <v>2005</v>
          </cell>
          <cell r="B8301" t="str">
            <v>4: Dishonesty</v>
          </cell>
          <cell r="C8301" t="str">
            <v>44: Receiving</v>
          </cell>
          <cell r="D8301" t="str">
            <v>31 to 50</v>
          </cell>
          <cell r="E8301" t="str">
            <v>Maori</v>
          </cell>
          <cell r="F8301">
            <v>260</v>
          </cell>
          <cell r="G8301">
            <v>6048.1099999999924</v>
          </cell>
          <cell r="H8301">
            <v>258.77829987184964</v>
          </cell>
          <cell r="I8301">
            <v>7042.4956872265475</v>
          </cell>
          <cell r="J8301">
            <v>258.77568493150687</v>
          </cell>
          <cell r="K8301">
            <v>158560</v>
          </cell>
        </row>
        <row r="8302">
          <cell r="A8302">
            <v>2005</v>
          </cell>
          <cell r="B8302" t="str">
            <v>4: Dishonesty</v>
          </cell>
          <cell r="C8302" t="str">
            <v>44: Receiving</v>
          </cell>
          <cell r="D8302" t="str">
            <v>31 to 50</v>
          </cell>
          <cell r="E8302" t="str">
            <v>Non-Maori</v>
          </cell>
          <cell r="F8302">
            <v>287</v>
          </cell>
          <cell r="G8302">
            <v>7518.6599999999889</v>
          </cell>
          <cell r="H8302">
            <v>285.65143101238789</v>
          </cell>
          <cell r="I8302">
            <v>8754.8226840653915</v>
          </cell>
          <cell r="J8302">
            <v>285.64854452054794</v>
          </cell>
          <cell r="K8302">
            <v>1063620</v>
          </cell>
        </row>
        <row r="8303">
          <cell r="A8303">
            <v>2005</v>
          </cell>
          <cell r="B8303" t="str">
            <v>4: Dishonesty</v>
          </cell>
          <cell r="C8303" t="str">
            <v>44: Receiving</v>
          </cell>
          <cell r="D8303" t="str">
            <v>51 or older</v>
          </cell>
          <cell r="E8303" t="str">
            <v>Maori</v>
          </cell>
          <cell r="F8303">
            <v>2</v>
          </cell>
          <cell r="G8303">
            <v>15.06</v>
          </cell>
          <cell r="H8303">
            <v>1.9906023067065357</v>
          </cell>
          <cell r="I8303">
            <v>17.536054246637701</v>
          </cell>
          <cell r="J8303">
            <v>1.9905821917808217</v>
          </cell>
          <cell r="K8303">
            <v>78020</v>
          </cell>
        </row>
        <row r="8304">
          <cell r="A8304">
            <v>2005</v>
          </cell>
          <cell r="B8304" t="str">
            <v>4: Dishonesty</v>
          </cell>
          <cell r="C8304" t="str">
            <v>44: Receiving</v>
          </cell>
          <cell r="D8304" t="str">
            <v>51 or older</v>
          </cell>
          <cell r="E8304" t="str">
            <v>Non-Maori</v>
          </cell>
          <cell r="F8304">
            <v>23</v>
          </cell>
          <cell r="G8304">
            <v>454.94</v>
          </cell>
          <cell r="H8304">
            <v>22.891926527125158</v>
          </cell>
          <cell r="I8304">
            <v>529.7378830654286</v>
          </cell>
          <cell r="J8304">
            <v>22.891695205479451</v>
          </cell>
          <cell r="K8304">
            <v>1039300</v>
          </cell>
        </row>
        <row r="8305">
          <cell r="A8305">
            <v>2005</v>
          </cell>
          <cell r="B8305" t="str">
            <v>4: Dishonesty</v>
          </cell>
          <cell r="C8305" t="str">
            <v>45: Fraud</v>
          </cell>
          <cell r="D8305" t="str">
            <v>0 to 9</v>
          </cell>
          <cell r="E8305" t="str">
            <v>Maori</v>
          </cell>
          <cell r="F8305">
            <v>2</v>
          </cell>
          <cell r="G8305">
            <v>77.739999999999995</v>
          </cell>
          <cell r="H8305">
            <v>3.9164481733962591</v>
          </cell>
          <cell r="I8305">
            <v>162.2095244231825</v>
          </cell>
          <cell r="J8305">
            <v>3.91777466759972</v>
          </cell>
          <cell r="K8305">
            <v>144870</v>
          </cell>
        </row>
        <row r="8306">
          <cell r="A8306">
            <v>2005</v>
          </cell>
          <cell r="B8306" t="str">
            <v>4: Dishonesty</v>
          </cell>
          <cell r="C8306" t="str">
            <v>45: Fraud</v>
          </cell>
          <cell r="D8306" t="str">
            <v>0 to 9</v>
          </cell>
          <cell r="E8306" t="str">
            <v>Non-Maori</v>
          </cell>
          <cell r="F8306">
            <v>6</v>
          </cell>
          <cell r="G8306">
            <v>177.86</v>
          </cell>
          <cell r="H8306">
            <v>11.749344520188778</v>
          </cell>
          <cell r="I8306">
            <v>371.11636241197874</v>
          </cell>
          <cell r="J8306">
            <v>11.753324002799159</v>
          </cell>
          <cell r="K8306">
            <v>431840</v>
          </cell>
        </row>
        <row r="8307">
          <cell r="A8307">
            <v>2005</v>
          </cell>
          <cell r="B8307" t="str">
            <v>4: Dishonesty</v>
          </cell>
          <cell r="C8307" t="str">
            <v>45: Fraud</v>
          </cell>
          <cell r="D8307" t="str">
            <v>10 to 13</v>
          </cell>
          <cell r="E8307" t="str">
            <v>Maori</v>
          </cell>
          <cell r="F8307">
            <v>15</v>
          </cell>
          <cell r="G8307">
            <v>327.54000000000002</v>
          </cell>
          <cell r="H8307">
            <v>29.373361300471945</v>
          </cell>
          <cell r="I8307">
            <v>683.43333714393088</v>
          </cell>
          <cell r="J8307">
            <v>29.383310006997899</v>
          </cell>
          <cell r="K8307">
            <v>56970</v>
          </cell>
        </row>
        <row r="8308">
          <cell r="A8308">
            <v>2005</v>
          </cell>
          <cell r="B8308" t="str">
            <v>4: Dishonesty</v>
          </cell>
          <cell r="C8308" t="str">
            <v>45: Fraud</v>
          </cell>
          <cell r="D8308" t="str">
            <v>10 to 13</v>
          </cell>
          <cell r="E8308" t="str">
            <v>Non-Maori</v>
          </cell>
          <cell r="F8308">
            <v>39</v>
          </cell>
          <cell r="G8308">
            <v>917.6</v>
          </cell>
          <cell r="H8308">
            <v>76.370739381227054</v>
          </cell>
          <cell r="I8308">
            <v>1914.6315874802194</v>
          </cell>
          <cell r="J8308">
            <v>76.396606018194532</v>
          </cell>
          <cell r="K8308">
            <v>191370</v>
          </cell>
        </row>
        <row r="8309">
          <cell r="A8309">
            <v>2005</v>
          </cell>
          <cell r="B8309" t="str">
            <v>4: Dishonesty</v>
          </cell>
          <cell r="C8309" t="str">
            <v>45: Fraud</v>
          </cell>
          <cell r="D8309" t="str">
            <v>14 to 16</v>
          </cell>
          <cell r="E8309" t="str">
            <v>Maori</v>
          </cell>
          <cell r="F8309">
            <v>99</v>
          </cell>
          <cell r="G8309">
            <v>2125.75</v>
          </cell>
          <cell r="H8309">
            <v>193.86418458311482</v>
          </cell>
          <cell r="I8309">
            <v>4435.5144911574489</v>
          </cell>
          <cell r="J8309">
            <v>186.09429671098673</v>
          </cell>
          <cell r="K8309">
            <v>41970</v>
          </cell>
        </row>
        <row r="8310">
          <cell r="A8310">
            <v>2005</v>
          </cell>
          <cell r="B8310" t="str">
            <v>4: Dishonesty</v>
          </cell>
          <cell r="C8310" t="str">
            <v>45: Fraud</v>
          </cell>
          <cell r="D8310" t="str">
            <v>14 to 16</v>
          </cell>
          <cell r="E8310" t="str">
            <v>Non-Maori</v>
          </cell>
          <cell r="F8310">
            <v>329</v>
          </cell>
          <cell r="G8310">
            <v>8950.800000000012</v>
          </cell>
          <cell r="H8310">
            <v>644.25572452368465</v>
          </cell>
          <cell r="I8310">
            <v>18676.421548842598</v>
          </cell>
          <cell r="J8310">
            <v>644.473932820154</v>
          </cell>
          <cell r="K8310">
            <v>149480</v>
          </cell>
        </row>
        <row r="8311">
          <cell r="A8311">
            <v>2005</v>
          </cell>
          <cell r="B8311" t="str">
            <v>4: Dishonesty</v>
          </cell>
          <cell r="C8311" t="str">
            <v>45: Fraud</v>
          </cell>
          <cell r="D8311" t="str">
            <v>17 to 20</v>
          </cell>
          <cell r="E8311" t="str">
            <v>Maori</v>
          </cell>
          <cell r="F8311">
            <v>337</v>
          </cell>
          <cell r="G8311">
            <v>9397.170000000011</v>
          </cell>
          <cell r="H8311">
            <v>659.92151721726975</v>
          </cell>
          <cell r="I8311">
            <v>19607.801345816817</v>
          </cell>
          <cell r="J8311">
            <v>660.14503149055281</v>
          </cell>
          <cell r="K8311">
            <v>48700</v>
          </cell>
        </row>
        <row r="8312">
          <cell r="A8312">
            <v>2005</v>
          </cell>
          <cell r="B8312" t="str">
            <v>4: Dishonesty</v>
          </cell>
          <cell r="C8312" t="str">
            <v>45: Fraud</v>
          </cell>
          <cell r="D8312" t="str">
            <v>17 to 20</v>
          </cell>
          <cell r="E8312" t="str">
            <v>Non-Maori</v>
          </cell>
          <cell r="F8312">
            <v>841</v>
          </cell>
          <cell r="G8312">
            <v>20561.990000000002</v>
          </cell>
          <cell r="H8312">
            <v>1646.866456913127</v>
          </cell>
          <cell r="I8312">
            <v>42903.91843445116</v>
          </cell>
          <cell r="J8312">
            <v>1647.4242477256823</v>
          </cell>
          <cell r="K8312">
            <v>190500</v>
          </cell>
        </row>
        <row r="8313">
          <cell r="A8313">
            <v>2005</v>
          </cell>
          <cell r="B8313" t="str">
            <v>4: Dishonesty</v>
          </cell>
          <cell r="C8313" t="str">
            <v>45: Fraud</v>
          </cell>
          <cell r="D8313" t="str">
            <v>21 to 30</v>
          </cell>
          <cell r="E8313" t="str">
            <v>Maori</v>
          </cell>
          <cell r="F8313">
            <v>831</v>
          </cell>
          <cell r="G8313">
            <v>23029.62</v>
          </cell>
          <cell r="H8313">
            <v>1627.284216046146</v>
          </cell>
          <cell r="I8313">
            <v>48052.787597718147</v>
          </cell>
          <cell r="J8313">
            <v>1627.8353743876837</v>
          </cell>
          <cell r="K8313">
            <v>88500</v>
          </cell>
        </row>
        <row r="8314">
          <cell r="A8314">
            <v>2005</v>
          </cell>
          <cell r="B8314" t="str">
            <v>4: Dishonesty</v>
          </cell>
          <cell r="C8314" t="str">
            <v>45: Fraud</v>
          </cell>
          <cell r="D8314" t="str">
            <v>21 to 30</v>
          </cell>
          <cell r="E8314" t="str">
            <v>Non-Maori</v>
          </cell>
          <cell r="F8314">
            <v>1348</v>
          </cell>
          <cell r="G8314">
            <v>37546.349999999926</v>
          </cell>
          <cell r="H8314">
            <v>2639.686068869079</v>
          </cell>
          <cell r="I8314">
            <v>78342.881107876834</v>
          </cell>
          <cell r="J8314">
            <v>2638.6212386284114</v>
          </cell>
          <cell r="K8314">
            <v>450170</v>
          </cell>
        </row>
        <row r="8315">
          <cell r="A8315">
            <v>2005</v>
          </cell>
          <cell r="B8315" t="str">
            <v>4: Dishonesty</v>
          </cell>
          <cell r="C8315" t="str">
            <v>45: Fraud</v>
          </cell>
          <cell r="D8315" t="str">
            <v>31 to 50</v>
          </cell>
          <cell r="E8315" t="str">
            <v>Maori</v>
          </cell>
          <cell r="F8315">
            <v>430</v>
          </cell>
          <cell r="G8315">
            <v>12735.5</v>
          </cell>
          <cell r="H8315">
            <v>842.03635728019583</v>
          </cell>
          <cell r="I8315">
            <v>26573.44222139749</v>
          </cell>
          <cell r="J8315">
            <v>842.32155353393978</v>
          </cell>
          <cell r="K8315">
            <v>158560</v>
          </cell>
        </row>
        <row r="8316">
          <cell r="A8316">
            <v>2005</v>
          </cell>
          <cell r="B8316" t="str">
            <v>4: Dishonesty</v>
          </cell>
          <cell r="C8316" t="str">
            <v>45: Fraud</v>
          </cell>
          <cell r="D8316" t="str">
            <v>31 to 50</v>
          </cell>
          <cell r="E8316" t="str">
            <v>Non-Maori</v>
          </cell>
          <cell r="F8316">
            <v>1247</v>
          </cell>
          <cell r="G8316">
            <v>34377.14</v>
          </cell>
          <cell r="H8316">
            <v>2441.9054361125677</v>
          </cell>
          <cell r="I8316">
            <v>71730.120020956485</v>
          </cell>
          <cell r="J8316">
            <v>2442.7325052484257</v>
          </cell>
          <cell r="K8316">
            <v>1063620</v>
          </cell>
        </row>
        <row r="8317">
          <cell r="A8317">
            <v>2005</v>
          </cell>
          <cell r="B8317" t="str">
            <v>4: Dishonesty</v>
          </cell>
          <cell r="C8317" t="str">
            <v>45: Fraud</v>
          </cell>
          <cell r="D8317" t="str">
            <v>51 or older</v>
          </cell>
          <cell r="E8317" t="str">
            <v>Maori</v>
          </cell>
          <cell r="F8317">
            <v>38</v>
          </cell>
          <cell r="G8317">
            <v>907.04</v>
          </cell>
          <cell r="H8317">
            <v>74.41251529452893</v>
          </cell>
          <cell r="I8317">
            <v>1892.597466333978</v>
          </cell>
          <cell r="J8317">
            <v>74.437718684394682</v>
          </cell>
          <cell r="K8317">
            <v>78020</v>
          </cell>
        </row>
        <row r="8318">
          <cell r="A8318">
            <v>2005</v>
          </cell>
          <cell r="B8318" t="str">
            <v>4: Dishonesty</v>
          </cell>
          <cell r="C8318" t="str">
            <v>45: Fraud</v>
          </cell>
          <cell r="D8318" t="str">
            <v>51 or older</v>
          </cell>
          <cell r="E8318" t="str">
            <v>Non-Maori</v>
          </cell>
          <cell r="F8318">
            <v>159</v>
          </cell>
          <cell r="G8318">
            <v>4329.43</v>
          </cell>
          <cell r="H8318">
            <v>311.35762978500264</v>
          </cell>
          <cell r="I8318">
            <v>9033.6349539935509</v>
          </cell>
          <cell r="J8318">
            <v>311.46308607417774</v>
          </cell>
          <cell r="K8318">
            <v>1039300</v>
          </cell>
        </row>
        <row r="8319">
          <cell r="A8319">
            <v>2005</v>
          </cell>
          <cell r="B8319" t="str">
            <v>4: Dishonesty</v>
          </cell>
          <cell r="C8319" t="str">
            <v>46: Dishonesty Miscellaneous</v>
          </cell>
          <cell r="D8319" t="str">
            <v>0 to 9</v>
          </cell>
          <cell r="E8319" t="str">
            <v>Maori</v>
          </cell>
          <cell r="F8319" t="str">
            <v>Maori</v>
          </cell>
          <cell r="G8319">
            <v>1</v>
          </cell>
          <cell r="H8319">
            <v>456.93</v>
          </cell>
          <cell r="I8319">
            <v>1.8792221084953942</v>
          </cell>
          <cell r="J8319">
            <v>811.85175042026924</v>
          </cell>
          <cell r="K8319">
            <v>144870</v>
          </cell>
        </row>
        <row r="8320">
          <cell r="A8320">
            <v>2005</v>
          </cell>
          <cell r="B8320" t="str">
            <v>4: Dishonesty</v>
          </cell>
          <cell r="C8320" t="str">
            <v>46: Dishonesty Miscellaneous</v>
          </cell>
          <cell r="D8320" t="str">
            <v>0 to 9</v>
          </cell>
          <cell r="E8320" t="str">
            <v>Non-Maori</v>
          </cell>
          <cell r="F8320" t="str">
            <v>Other</v>
          </cell>
          <cell r="K8320">
            <v>431840</v>
          </cell>
        </row>
        <row r="8321">
          <cell r="A8321">
            <v>2005</v>
          </cell>
          <cell r="B8321" t="str">
            <v>4: Dishonesty</v>
          </cell>
          <cell r="C8321" t="str">
            <v>46: Dishonesty Miscellaneous</v>
          </cell>
          <cell r="D8321" t="str">
            <v>10 to 13</v>
          </cell>
          <cell r="E8321" t="str">
            <v>Maori</v>
          </cell>
          <cell r="F8321" t="str">
            <v>Pacific peoples</v>
          </cell>
          <cell r="K8321">
            <v>56970</v>
          </cell>
        </row>
        <row r="8322">
          <cell r="A8322">
            <v>2005</v>
          </cell>
          <cell r="B8322" t="str">
            <v>4: Dishonesty</v>
          </cell>
          <cell r="C8322" t="str">
            <v>46: Dishonesty Miscellaneous</v>
          </cell>
          <cell r="D8322" t="str">
            <v>10 to 13</v>
          </cell>
          <cell r="E8322" t="str">
            <v>Non-Maori</v>
          </cell>
          <cell r="F8322">
            <v>1</v>
          </cell>
          <cell r="G8322">
            <v>0.2</v>
          </cell>
          <cell r="H8322">
            <v>2.8503937007874014</v>
          </cell>
          <cell r="I8322">
            <v>0.57007874015748172</v>
          </cell>
          <cell r="J8322">
            <v>2.8503937007874014</v>
          </cell>
          <cell r="K8322">
            <v>191370</v>
          </cell>
        </row>
        <row r="8323">
          <cell r="A8323">
            <v>2005</v>
          </cell>
          <cell r="B8323" t="str">
            <v>4: Dishonesty</v>
          </cell>
          <cell r="C8323" t="str">
            <v>46: Dishonesty Miscellaneous</v>
          </cell>
          <cell r="D8323" t="str">
            <v>14 to 16</v>
          </cell>
          <cell r="E8323" t="str">
            <v>Maori</v>
          </cell>
          <cell r="F8323">
            <v>3</v>
          </cell>
          <cell r="G8323">
            <v>0.6</v>
          </cell>
          <cell r="H8323">
            <v>8.5511811023622037</v>
          </cell>
          <cell r="I8323">
            <v>1.7102362204724451</v>
          </cell>
          <cell r="J8323">
            <v>8.5511811023622037</v>
          </cell>
          <cell r="K8323">
            <v>41970</v>
          </cell>
        </row>
        <row r="8324">
          <cell r="A8324">
            <v>2005</v>
          </cell>
          <cell r="B8324" t="str">
            <v>4: Dishonesty</v>
          </cell>
          <cell r="C8324" t="str">
            <v>46: Dishonesty Miscellaneous</v>
          </cell>
          <cell r="D8324" t="str">
            <v>14 to 16</v>
          </cell>
          <cell r="E8324" t="str">
            <v>Non-Maori</v>
          </cell>
          <cell r="F8324">
            <v>9</v>
          </cell>
          <cell r="G8324">
            <v>1.8</v>
          </cell>
          <cell r="H8324">
            <v>25.653543307086615</v>
          </cell>
          <cell r="I8324">
            <v>5.1307086614173354</v>
          </cell>
          <cell r="J8324">
            <v>25.653543307086615</v>
          </cell>
          <cell r="K8324">
            <v>149480</v>
          </cell>
        </row>
        <row r="8325">
          <cell r="A8325">
            <v>2005</v>
          </cell>
          <cell r="B8325" t="str">
            <v>4: Dishonesty</v>
          </cell>
          <cell r="C8325" t="str">
            <v>46: Dishonesty Miscellaneous</v>
          </cell>
          <cell r="D8325" t="str">
            <v>17 to 20</v>
          </cell>
          <cell r="E8325" t="str">
            <v>Maori</v>
          </cell>
          <cell r="F8325">
            <v>3</v>
          </cell>
          <cell r="G8325">
            <v>0.6</v>
          </cell>
          <cell r="H8325">
            <v>8.5511811023622037</v>
          </cell>
          <cell r="I8325">
            <v>1.7102362204724451</v>
          </cell>
          <cell r="J8325">
            <v>8.5511811023622037</v>
          </cell>
          <cell r="K8325">
            <v>48700</v>
          </cell>
        </row>
        <row r="8326">
          <cell r="A8326">
            <v>2005</v>
          </cell>
          <cell r="B8326" t="str">
            <v>4: Dishonesty</v>
          </cell>
          <cell r="C8326" t="str">
            <v>46: Dishonesty Miscellaneous</v>
          </cell>
          <cell r="D8326" t="str">
            <v>17 to 20</v>
          </cell>
          <cell r="E8326" t="str">
            <v>Non-Maori</v>
          </cell>
          <cell r="F8326">
            <v>15</v>
          </cell>
          <cell r="G8326">
            <v>3</v>
          </cell>
          <cell r="H8326">
            <v>42.755905511811022</v>
          </cell>
          <cell r="I8326">
            <v>8.5511811023622268</v>
          </cell>
          <cell r="J8326">
            <v>42.755905511811022</v>
          </cell>
          <cell r="K8326">
            <v>190500</v>
          </cell>
        </row>
        <row r="8327">
          <cell r="A8327">
            <v>2005</v>
          </cell>
          <cell r="B8327" t="str">
            <v>4: Dishonesty</v>
          </cell>
          <cell r="C8327" t="str">
            <v>46: Dishonesty Miscellaneous</v>
          </cell>
          <cell r="D8327" t="str">
            <v>21 to 30</v>
          </cell>
          <cell r="E8327" t="str">
            <v>Maori</v>
          </cell>
          <cell r="F8327">
            <v>5</v>
          </cell>
          <cell r="G8327">
            <v>1</v>
          </cell>
          <cell r="H8327">
            <v>14.251968503937007</v>
          </cell>
          <cell r="I8327">
            <v>2.8503937007874085</v>
          </cell>
          <cell r="J8327">
            <v>14.251968503937007</v>
          </cell>
          <cell r="K8327">
            <v>88500</v>
          </cell>
        </row>
        <row r="8328">
          <cell r="A8328">
            <v>2005</v>
          </cell>
          <cell r="B8328" t="str">
            <v>4: Dishonesty</v>
          </cell>
          <cell r="C8328" t="str">
            <v>46: Dishonesty Miscellaneous</v>
          </cell>
          <cell r="D8328" t="str">
            <v>21 to 30</v>
          </cell>
          <cell r="E8328" t="str">
            <v>Non-Maori</v>
          </cell>
          <cell r="F8328">
            <v>63</v>
          </cell>
          <cell r="G8328">
            <v>12.6</v>
          </cell>
          <cell r="H8328">
            <v>179.57480314960631</v>
          </cell>
          <cell r="I8328">
            <v>35.914960629921318</v>
          </cell>
          <cell r="J8328">
            <v>179.57480314960631</v>
          </cell>
          <cell r="K8328">
            <v>450170</v>
          </cell>
        </row>
        <row r="8329">
          <cell r="A8329">
            <v>2005</v>
          </cell>
          <cell r="B8329" t="str">
            <v>4: Dishonesty</v>
          </cell>
          <cell r="C8329" t="str">
            <v>46: Dishonesty Miscellaneous</v>
          </cell>
          <cell r="D8329" t="str">
            <v>31 to 50</v>
          </cell>
          <cell r="E8329" t="str">
            <v>Maori</v>
          </cell>
          <cell r="F8329">
            <v>1</v>
          </cell>
          <cell r="G8329">
            <v>0.2</v>
          </cell>
          <cell r="H8329">
            <v>2.8503937007874014</v>
          </cell>
          <cell r="I8329">
            <v>0.57007874015748172</v>
          </cell>
          <cell r="J8329">
            <v>2.8503937007874014</v>
          </cell>
          <cell r="K8329">
            <v>158560</v>
          </cell>
        </row>
        <row r="8330">
          <cell r="A8330">
            <v>2005</v>
          </cell>
          <cell r="B8330" t="str">
            <v>4: Dishonesty</v>
          </cell>
          <cell r="C8330" t="str">
            <v>46: Dishonesty Miscellaneous</v>
          </cell>
          <cell r="D8330" t="str">
            <v>31 to 50</v>
          </cell>
          <cell r="E8330" t="str">
            <v>Non-Maori</v>
          </cell>
          <cell r="F8330">
            <v>27</v>
          </cell>
          <cell r="G8330">
            <v>5.4</v>
          </cell>
          <cell r="H8330">
            <v>76.960629921259851</v>
          </cell>
          <cell r="I8330">
            <v>15.392125984252013</v>
          </cell>
          <cell r="J8330">
            <v>76.960629921259851</v>
          </cell>
          <cell r="K8330">
            <v>1063620</v>
          </cell>
        </row>
        <row r="8331">
          <cell r="A8331">
            <v>2005</v>
          </cell>
          <cell r="B8331" t="str">
            <v>4: Dishonesty</v>
          </cell>
          <cell r="C8331" t="str">
            <v>46: Dishonesty Miscellaneous</v>
          </cell>
          <cell r="D8331" t="str">
            <v>51 or older</v>
          </cell>
          <cell r="E8331" t="str">
            <v>Maori</v>
          </cell>
          <cell r="F8331" t="str">
            <v>Maori</v>
          </cell>
          <cell r="G8331">
            <v>115</v>
          </cell>
          <cell r="H8331">
            <v>77922.189999999857</v>
          </cell>
          <cell r="I8331">
            <v>216.11054247697029</v>
          </cell>
          <cell r="J8331">
            <v>138448.48521235349</v>
          </cell>
          <cell r="K8331">
            <v>78020</v>
          </cell>
        </row>
        <row r="8332">
          <cell r="A8332">
            <v>2005</v>
          </cell>
          <cell r="B8332" t="str">
            <v>4: Dishonesty</v>
          </cell>
          <cell r="C8332" t="str">
            <v>46: Dishonesty Miscellaneous</v>
          </cell>
          <cell r="D8332" t="str">
            <v>51 or older</v>
          </cell>
          <cell r="E8332" t="str">
            <v>Non-Maori</v>
          </cell>
          <cell r="F8332" t="str">
            <v>Other</v>
          </cell>
          <cell r="G8332">
            <v>69</v>
          </cell>
          <cell r="H8332">
            <v>47584.75</v>
          </cell>
          <cell r="I8332">
            <v>129.66632548618219</v>
          </cell>
          <cell r="J8332">
            <v>84546.34753859647</v>
          </cell>
          <cell r="K8332">
            <v>1039300</v>
          </cell>
        </row>
        <row r="8333">
          <cell r="A8333">
            <v>2005</v>
          </cell>
          <cell r="B8333" t="str">
            <v>5: Property Damage</v>
          </cell>
          <cell r="C8333" t="str">
            <v>50: Property Damage Total</v>
          </cell>
          <cell r="D8333" t="str">
            <v>0 to 9</v>
          </cell>
          <cell r="E8333" t="str">
            <v>Maori</v>
          </cell>
          <cell r="F8333">
            <v>134</v>
          </cell>
          <cell r="G8333">
            <v>7717.25</v>
          </cell>
          <cell r="H8333">
            <v>359.26437488469344</v>
          </cell>
          <cell r="I8333">
            <v>16390.499154306719</v>
          </cell>
          <cell r="J8333">
            <v>359.44577868095325</v>
          </cell>
          <cell r="K8333">
            <v>144870</v>
          </cell>
        </row>
        <row r="8334">
          <cell r="A8334">
            <v>2005</v>
          </cell>
          <cell r="B8334" t="str">
            <v>5: Property Damage</v>
          </cell>
          <cell r="C8334" t="str">
            <v>50: Property Damage Total</v>
          </cell>
          <cell r="D8334" t="str">
            <v>0 to 9</v>
          </cell>
          <cell r="E8334" t="str">
            <v>Non-Maori</v>
          </cell>
          <cell r="F8334">
            <v>141</v>
          </cell>
          <cell r="G8334">
            <v>3887.68</v>
          </cell>
          <cell r="H8334">
            <v>378.0319168562819</v>
          </cell>
          <cell r="I8334">
            <v>8256.9588586886712</v>
          </cell>
          <cell r="J8334">
            <v>378.22279697025681</v>
          </cell>
          <cell r="K8334">
            <v>431840</v>
          </cell>
        </row>
        <row r="8335">
          <cell r="A8335">
            <v>2005</v>
          </cell>
          <cell r="B8335" t="str">
            <v>5: Property Damage</v>
          </cell>
          <cell r="C8335" t="str">
            <v>50: Property Damage Total</v>
          </cell>
          <cell r="D8335" t="str">
            <v>10 to 13</v>
          </cell>
          <cell r="E8335" t="str">
            <v>Maori</v>
          </cell>
          <cell r="F8335">
            <v>793</v>
          </cell>
          <cell r="G8335">
            <v>27274.79</v>
          </cell>
          <cell r="H8335">
            <v>2126.0943976385215</v>
          </cell>
          <cell r="I8335">
            <v>57928.33229827894</v>
          </cell>
          <cell r="J8335">
            <v>2127.1679290596712</v>
          </cell>
          <cell r="K8335">
            <v>56970</v>
          </cell>
        </row>
        <row r="8336">
          <cell r="A8336">
            <v>2005</v>
          </cell>
          <cell r="B8336" t="str">
            <v>5: Property Damage</v>
          </cell>
          <cell r="C8336" t="str">
            <v>50: Property Damage Total</v>
          </cell>
          <cell r="D8336" t="str">
            <v>10 to 13</v>
          </cell>
          <cell r="E8336" t="str">
            <v>Non-Maori</v>
          </cell>
          <cell r="F8336">
            <v>663</v>
          </cell>
          <cell r="G8336">
            <v>39622.089999999997</v>
          </cell>
          <cell r="H8336">
            <v>1777.5543324518785</v>
          </cell>
          <cell r="I8336">
            <v>84152.493781705154</v>
          </cell>
          <cell r="J8336">
            <v>1778.4518751154628</v>
          </cell>
          <cell r="K8336">
            <v>191370</v>
          </cell>
        </row>
        <row r="8337">
          <cell r="A8337">
            <v>2005</v>
          </cell>
          <cell r="B8337" t="str">
            <v>5: Property Damage</v>
          </cell>
          <cell r="C8337" t="str">
            <v>50: Property Damage Total</v>
          </cell>
          <cell r="D8337" t="str">
            <v>14 to 16</v>
          </cell>
          <cell r="E8337" t="str">
            <v>Maori</v>
          </cell>
          <cell r="F8337">
            <v>1708</v>
          </cell>
          <cell r="G8337">
            <v>23327.22</v>
          </cell>
          <cell r="H8337">
            <v>4579.2802410675849</v>
          </cell>
          <cell r="I8337">
            <v>49544.174373297028</v>
          </cell>
          <cell r="J8337">
            <v>4581.5924625900607</v>
          </cell>
          <cell r="K8337">
            <v>41970</v>
          </cell>
        </row>
        <row r="8338">
          <cell r="A8338">
            <v>2005</v>
          </cell>
          <cell r="B8338" t="str">
            <v>5: Property Damage</v>
          </cell>
          <cell r="C8338" t="str">
            <v>50: Property Damage Total</v>
          </cell>
          <cell r="D8338" t="str">
            <v>14 to 16</v>
          </cell>
          <cell r="E8338" t="str">
            <v>Non-Maori</v>
          </cell>
          <cell r="F8338">
            <v>2575</v>
          </cell>
          <cell r="G8338">
            <v>60708.87</v>
          </cell>
          <cell r="H8338">
            <v>6903.7743681200427</v>
          </cell>
          <cell r="I8338">
            <v>128938.24644710442</v>
          </cell>
          <cell r="J8338">
            <v>6907.2602992795119</v>
          </cell>
          <cell r="K8338">
            <v>149480</v>
          </cell>
        </row>
        <row r="8339">
          <cell r="A8339">
            <v>2005</v>
          </cell>
          <cell r="B8339" t="str">
            <v>5: Property Damage</v>
          </cell>
          <cell r="C8339" t="str">
            <v>50: Property Damage Total</v>
          </cell>
          <cell r="D8339" t="str">
            <v>17 to 20</v>
          </cell>
          <cell r="E8339" t="str">
            <v>Maori</v>
          </cell>
          <cell r="F8339">
            <v>1422</v>
          </cell>
          <cell r="G8339">
            <v>19303.310000000001</v>
          </cell>
          <cell r="H8339">
            <v>3812.4920976569711</v>
          </cell>
          <cell r="I8339">
            <v>40997.879585386043</v>
          </cell>
          <cell r="J8339">
            <v>3811.7347127286166</v>
          </cell>
          <cell r="K8339">
            <v>48700</v>
          </cell>
        </row>
        <row r="8340">
          <cell r="A8340">
            <v>2005</v>
          </cell>
          <cell r="B8340" t="str">
            <v>5: Property Damage</v>
          </cell>
          <cell r="C8340" t="str">
            <v>50: Property Damage Total</v>
          </cell>
          <cell r="D8340" t="str">
            <v>17 to 20</v>
          </cell>
          <cell r="E8340" t="str">
            <v>Non-Maori</v>
          </cell>
          <cell r="F8340">
            <v>2685</v>
          </cell>
          <cell r="G8340">
            <v>41763.919999999998</v>
          </cell>
          <cell r="H8340">
            <v>7198.6928848164325</v>
          </cell>
          <cell r="I8340">
            <v>88701.479858827093</v>
          </cell>
          <cell r="J8340">
            <v>7194.2804359874372</v>
          </cell>
          <cell r="K8340">
            <v>190500</v>
          </cell>
        </row>
        <row r="8341">
          <cell r="A8341">
            <v>2005</v>
          </cell>
          <cell r="B8341" t="str">
            <v>5: Property Damage</v>
          </cell>
          <cell r="C8341" t="str">
            <v>50: Property Damage Total</v>
          </cell>
          <cell r="D8341" t="str">
            <v>21 to 30</v>
          </cell>
          <cell r="E8341" t="str">
            <v>Maori</v>
          </cell>
          <cell r="F8341">
            <v>1312</v>
          </cell>
          <cell r="G8341">
            <v>19094.96</v>
          </cell>
          <cell r="H8341">
            <v>3517.5735809605803</v>
          </cell>
          <cell r="I8341">
            <v>40555.369559301616</v>
          </cell>
          <cell r="J8341">
            <v>3516.6672824681323</v>
          </cell>
          <cell r="K8341">
            <v>88500</v>
          </cell>
        </row>
        <row r="8342">
          <cell r="A8342">
            <v>2005</v>
          </cell>
          <cell r="B8342" t="str">
            <v>5: Property Damage</v>
          </cell>
          <cell r="C8342" t="str">
            <v>50: Property Damage Total</v>
          </cell>
          <cell r="D8342" t="str">
            <v>21 to 30</v>
          </cell>
          <cell r="E8342" t="str">
            <v>Non-Maori</v>
          </cell>
          <cell r="F8342">
            <v>1891</v>
          </cell>
          <cell r="G8342">
            <v>24096</v>
          </cell>
          <cell r="H8342">
            <v>5069.9174097533978</v>
          </cell>
          <cell r="I8342">
            <v>51176.969467384675</v>
          </cell>
          <cell r="J8342">
            <v>5064.4300757435803</v>
          </cell>
          <cell r="K8342">
            <v>450170</v>
          </cell>
        </row>
        <row r="8343">
          <cell r="A8343">
            <v>2005</v>
          </cell>
          <cell r="B8343" t="str">
            <v>5: Property Damage</v>
          </cell>
          <cell r="C8343" t="str">
            <v>50: Property Damage Total</v>
          </cell>
          <cell r="D8343" t="str">
            <v>31 to 50</v>
          </cell>
          <cell r="E8343" t="str">
            <v>Maori</v>
          </cell>
          <cell r="F8343">
            <v>1004</v>
          </cell>
          <cell r="G8343">
            <v>10114.11</v>
          </cell>
          <cell r="H8343">
            <v>2691.8017342106882</v>
          </cell>
          <cell r="I8343">
            <v>21481.137892586739</v>
          </cell>
          <cell r="J8343">
            <v>2693.1609089229632</v>
          </cell>
          <cell r="K8343">
            <v>158560</v>
          </cell>
        </row>
        <row r="8344">
          <cell r="A8344">
            <v>2005</v>
          </cell>
          <cell r="B8344" t="str">
            <v>5: Property Damage</v>
          </cell>
          <cell r="C8344" t="str">
            <v>50: Property Damage Total</v>
          </cell>
          <cell r="D8344" t="str">
            <v>31 to 50</v>
          </cell>
          <cell r="E8344" t="str">
            <v>Non-Maori</v>
          </cell>
          <cell r="F8344">
            <v>1657</v>
          </cell>
          <cell r="G8344">
            <v>33091.120000000003</v>
          </cell>
          <cell r="H8344">
            <v>4442.5452924174406</v>
          </cell>
          <cell r="I8344">
            <v>70281.508876226842</v>
          </cell>
          <cell r="J8344">
            <v>4417.9641603547016</v>
          </cell>
          <cell r="K8344">
            <v>1063620</v>
          </cell>
        </row>
        <row r="8345">
          <cell r="A8345">
            <v>2005</v>
          </cell>
          <cell r="B8345" t="str">
            <v>5: Property Damage</v>
          </cell>
          <cell r="C8345" t="str">
            <v>50: Property Damage Total</v>
          </cell>
          <cell r="D8345" t="str">
            <v>51 or older</v>
          </cell>
          <cell r="E8345" t="str">
            <v>Maori</v>
          </cell>
          <cell r="F8345">
            <v>61</v>
          </cell>
          <cell r="G8345">
            <v>339.46</v>
          </cell>
          <cell r="H8345">
            <v>163.5457228952709</v>
          </cell>
          <cell r="I8345">
            <v>720.97169884621576</v>
          </cell>
          <cell r="J8345">
            <v>163.62830223535934</v>
          </cell>
          <cell r="K8345">
            <v>78020</v>
          </cell>
        </row>
        <row r="8346">
          <cell r="A8346">
            <v>2005</v>
          </cell>
          <cell r="B8346" t="str">
            <v>5: Property Damage</v>
          </cell>
          <cell r="C8346" t="str">
            <v>50: Property Damage Total</v>
          </cell>
          <cell r="D8346" t="str">
            <v>51 or older</v>
          </cell>
          <cell r="E8346" t="str">
            <v>Non-Maori</v>
          </cell>
          <cell r="F8346">
            <v>215</v>
          </cell>
          <cell r="G8346">
            <v>3490.51</v>
          </cell>
          <cell r="H8346">
            <v>576.43164627021713</v>
          </cell>
          <cell r="I8346">
            <v>7413.4181480578118</v>
          </cell>
          <cell r="J8346">
            <v>565.99297986329202</v>
          </cell>
          <cell r="K8346">
            <v>1039300</v>
          </cell>
        </row>
        <row r="8347">
          <cell r="A8347">
            <v>2005</v>
          </cell>
          <cell r="B8347" t="str">
            <v>5: Property Damage</v>
          </cell>
          <cell r="C8347" t="str">
            <v>51: Destruction Of Property</v>
          </cell>
          <cell r="D8347" t="str">
            <v>0 to 9</v>
          </cell>
          <cell r="E8347" t="str">
            <v>Maori</v>
          </cell>
          <cell r="F8347">
            <v>133</v>
          </cell>
          <cell r="G8347">
            <v>7701.46</v>
          </cell>
          <cell r="H8347">
            <v>358.99234122042344</v>
          </cell>
          <cell r="I8347">
            <v>16467.167490722954</v>
          </cell>
          <cell r="J8347">
            <v>359.00722471350275</v>
          </cell>
          <cell r="K8347">
            <v>144870</v>
          </cell>
        </row>
        <row r="8348">
          <cell r="A8348">
            <v>2005</v>
          </cell>
          <cell r="B8348" t="str">
            <v>5: Property Damage</v>
          </cell>
          <cell r="C8348" t="str">
            <v>51: Destruction Of Property</v>
          </cell>
          <cell r="D8348" t="str">
            <v>0 to 9</v>
          </cell>
          <cell r="E8348" t="str">
            <v>Non-Maori</v>
          </cell>
          <cell r="F8348">
            <v>141</v>
          </cell>
          <cell r="G8348">
            <v>3887.68</v>
          </cell>
          <cell r="H8348">
            <v>380.58586550435865</v>
          </cell>
          <cell r="I8348">
            <v>8312.5897830195609</v>
          </cell>
          <cell r="J8348">
            <v>380.60164424514204</v>
          </cell>
          <cell r="K8348">
            <v>431840</v>
          </cell>
        </row>
        <row r="8349">
          <cell r="A8349">
            <v>2005</v>
          </cell>
          <cell r="B8349" t="str">
            <v>5: Property Damage</v>
          </cell>
          <cell r="C8349" t="str">
            <v>51: Destruction Of Property</v>
          </cell>
          <cell r="D8349" t="str">
            <v>10 to 13</v>
          </cell>
          <cell r="E8349" t="str">
            <v>Maori</v>
          </cell>
          <cell r="F8349">
            <v>787</v>
          </cell>
          <cell r="G8349">
            <v>27104.959999999999</v>
          </cell>
          <cell r="H8349">
            <v>2124.2629514321293</v>
          </cell>
          <cell r="I8349">
            <v>57955.493653066536</v>
          </cell>
          <cell r="J8349">
            <v>2124.3510214250127</v>
          </cell>
          <cell r="K8349">
            <v>56970</v>
          </cell>
        </row>
        <row r="8350">
          <cell r="A8350">
            <v>2005</v>
          </cell>
          <cell r="B8350" t="str">
            <v>5: Property Damage</v>
          </cell>
          <cell r="C8350" t="str">
            <v>51: Destruction Of Property</v>
          </cell>
          <cell r="D8350" t="str">
            <v>10 to 13</v>
          </cell>
          <cell r="E8350" t="str">
            <v>Non-Maori</v>
          </cell>
          <cell r="F8350">
            <v>657</v>
          </cell>
          <cell r="G8350">
            <v>39226.99</v>
          </cell>
          <cell r="H8350">
            <v>1773.3681818181817</v>
          </cell>
          <cell r="I8350">
            <v>83874.669801169366</v>
          </cell>
          <cell r="J8350">
            <v>1773.4417040358744</v>
          </cell>
          <cell r="K8350">
            <v>191370</v>
          </cell>
        </row>
        <row r="8351">
          <cell r="A8351">
            <v>2005</v>
          </cell>
          <cell r="B8351" t="str">
            <v>5: Property Damage</v>
          </cell>
          <cell r="C8351" t="str">
            <v>51: Destruction Of Property</v>
          </cell>
          <cell r="D8351" t="str">
            <v>14 to 16</v>
          </cell>
          <cell r="E8351" t="str">
            <v>Maori</v>
          </cell>
          <cell r="F8351">
            <v>1703</v>
          </cell>
          <cell r="G8351">
            <v>22947.91</v>
          </cell>
          <cell r="H8351">
            <v>4596.7214819427154</v>
          </cell>
          <cell r="I8351">
            <v>49066.940233674643</v>
          </cell>
          <cell r="J8351">
            <v>4596.9120577977073</v>
          </cell>
          <cell r="K8351">
            <v>41970</v>
          </cell>
        </row>
        <row r="8352">
          <cell r="A8352">
            <v>2005</v>
          </cell>
          <cell r="B8352" t="str">
            <v>5: Property Damage</v>
          </cell>
          <cell r="C8352" t="str">
            <v>51: Destruction Of Property</v>
          </cell>
          <cell r="D8352" t="str">
            <v>14 to 16</v>
          </cell>
          <cell r="E8352" t="str">
            <v>Non-Maori</v>
          </cell>
          <cell r="F8352">
            <v>2547</v>
          </cell>
          <cell r="G8352">
            <v>59382.32</v>
          </cell>
          <cell r="H8352">
            <v>6874.8382938978839</v>
          </cell>
          <cell r="I8352">
            <v>126970.54966560984</v>
          </cell>
          <cell r="J8352">
            <v>6875.1233183856511</v>
          </cell>
          <cell r="K8352">
            <v>149480</v>
          </cell>
        </row>
        <row r="8353">
          <cell r="A8353">
            <v>2005</v>
          </cell>
          <cell r="B8353" t="str">
            <v>5: Property Damage</v>
          </cell>
          <cell r="C8353" t="str">
            <v>51: Destruction Of Property</v>
          </cell>
          <cell r="D8353" t="str">
            <v>17 to 20</v>
          </cell>
          <cell r="E8353" t="str">
            <v>Maori</v>
          </cell>
          <cell r="F8353">
            <v>1414</v>
          </cell>
          <cell r="G8353">
            <v>19026.810000000001</v>
          </cell>
          <cell r="H8353">
            <v>3816.6554171855541</v>
          </cell>
          <cell r="I8353">
            <v>40682.892215782776</v>
          </cell>
          <cell r="J8353">
            <v>3814.1143497757848</v>
          </cell>
          <cell r="K8353">
            <v>48700</v>
          </cell>
        </row>
        <row r="8354">
          <cell r="A8354">
            <v>2005</v>
          </cell>
          <cell r="B8354" t="str">
            <v>5: Property Damage</v>
          </cell>
          <cell r="C8354" t="str">
            <v>51: Destruction Of Property</v>
          </cell>
          <cell r="D8354" t="str">
            <v>17 to 20</v>
          </cell>
          <cell r="E8354" t="str">
            <v>Non-Maori</v>
          </cell>
          <cell r="F8354">
            <v>2642</v>
          </cell>
          <cell r="G8354">
            <v>40731.21</v>
          </cell>
          <cell r="H8354">
            <v>7131.2613947696145</v>
          </cell>
          <cell r="I8354">
            <v>87090.974590507467</v>
          </cell>
          <cell r="J8354">
            <v>7128.8577478824109</v>
          </cell>
          <cell r="K8354">
            <v>190500</v>
          </cell>
        </row>
        <row r="8355">
          <cell r="A8355">
            <v>2005</v>
          </cell>
          <cell r="B8355" t="str">
            <v>5: Property Damage</v>
          </cell>
          <cell r="C8355" t="str">
            <v>51: Destruction Of Property</v>
          </cell>
          <cell r="D8355" t="str">
            <v>21 to 30</v>
          </cell>
          <cell r="E8355" t="str">
            <v>Maori</v>
          </cell>
          <cell r="F8355">
            <v>1307</v>
          </cell>
          <cell r="G8355">
            <v>18972.3</v>
          </cell>
          <cell r="H8355">
            <v>3527.84202988792</v>
          </cell>
          <cell r="I8355">
            <v>40566.339601094194</v>
          </cell>
          <cell r="J8355">
            <v>3527.9882909815647</v>
          </cell>
          <cell r="K8355">
            <v>88500</v>
          </cell>
        </row>
        <row r="8356">
          <cell r="A8356">
            <v>2005</v>
          </cell>
          <cell r="B8356" t="str">
            <v>5: Property Damage</v>
          </cell>
          <cell r="C8356" t="str">
            <v>51: Destruction Of Property</v>
          </cell>
          <cell r="D8356" t="str">
            <v>21 to 30</v>
          </cell>
          <cell r="E8356" t="str">
            <v>Non-Maori</v>
          </cell>
          <cell r="F8356">
            <v>1860</v>
          </cell>
          <cell r="G8356">
            <v>23662.66</v>
          </cell>
          <cell r="H8356">
            <v>5020.494396014944</v>
          </cell>
          <cell r="I8356">
            <v>50595.209933704798</v>
          </cell>
          <cell r="J8356">
            <v>5020.7025411061286</v>
          </cell>
          <cell r="K8356">
            <v>450170</v>
          </cell>
        </row>
        <row r="8357">
          <cell r="A8357">
            <v>2005</v>
          </cell>
          <cell r="B8357" t="str">
            <v>5: Property Damage</v>
          </cell>
          <cell r="C8357" t="str">
            <v>51: Destruction Of Property</v>
          </cell>
          <cell r="D8357" t="str">
            <v>31 to 50</v>
          </cell>
          <cell r="E8357" t="str">
            <v>Maori</v>
          </cell>
          <cell r="F8357">
            <v>997</v>
          </cell>
          <cell r="G8357">
            <v>9778.31</v>
          </cell>
          <cell r="H8357">
            <v>2691.0929638854295</v>
          </cell>
          <cell r="I8357">
            <v>20907.862735924235</v>
          </cell>
          <cell r="J8357">
            <v>2691.2045341305429</v>
          </cell>
          <cell r="K8357">
            <v>158560</v>
          </cell>
        </row>
        <row r="8358">
          <cell r="A8358">
            <v>2005</v>
          </cell>
          <cell r="B8358" t="str">
            <v>5: Property Damage</v>
          </cell>
          <cell r="C8358" t="str">
            <v>51: Destruction Of Property</v>
          </cell>
          <cell r="D8358" t="str">
            <v>31 to 50</v>
          </cell>
          <cell r="E8358" t="str">
            <v>Non-Maori</v>
          </cell>
          <cell r="F8358">
            <v>1610</v>
          </cell>
          <cell r="G8358">
            <v>32301.03</v>
          </cell>
          <cell r="H8358">
            <v>4345.6967621419672</v>
          </cell>
          <cell r="I8358">
            <v>69065.666916775052</v>
          </cell>
          <cell r="J8358">
            <v>4340.4783258594916</v>
          </cell>
          <cell r="K8358">
            <v>1063620</v>
          </cell>
        </row>
        <row r="8359">
          <cell r="A8359">
            <v>2005</v>
          </cell>
          <cell r="B8359" t="str">
            <v>5: Property Damage</v>
          </cell>
          <cell r="C8359" t="str">
            <v>51: Destruction Of Property</v>
          </cell>
          <cell r="D8359" t="str">
            <v>51 or older</v>
          </cell>
          <cell r="E8359" t="str">
            <v>Maori</v>
          </cell>
          <cell r="F8359">
            <v>59</v>
          </cell>
          <cell r="G8359">
            <v>323.47000000000003</v>
          </cell>
          <cell r="H8359">
            <v>159.25224159402242</v>
          </cell>
          <cell r="I8359">
            <v>691.63959408010351</v>
          </cell>
          <cell r="J8359">
            <v>159.25884404583957</v>
          </cell>
          <cell r="K8359">
            <v>78020</v>
          </cell>
        </row>
        <row r="8360">
          <cell r="A8360">
            <v>2005</v>
          </cell>
          <cell r="B8360" t="str">
            <v>5: Property Damage</v>
          </cell>
          <cell r="C8360" t="str">
            <v>51: Destruction Of Property</v>
          </cell>
          <cell r="D8360" t="str">
            <v>51 or older</v>
          </cell>
          <cell r="E8360" t="str">
            <v>Non-Maori</v>
          </cell>
          <cell r="F8360">
            <v>203</v>
          </cell>
          <cell r="G8360">
            <v>3398.23</v>
          </cell>
          <cell r="H8360">
            <v>547.93567870485674</v>
          </cell>
          <cell r="I8360">
            <v>7266.0537848666963</v>
          </cell>
          <cell r="J8360">
            <v>547.95839561534626</v>
          </cell>
          <cell r="K8360">
            <v>1039300</v>
          </cell>
        </row>
        <row r="8361">
          <cell r="A8361">
            <v>2005</v>
          </cell>
          <cell r="B8361" t="str">
            <v>5: Property Damage</v>
          </cell>
          <cell r="C8361" t="str">
            <v>52: Endangering</v>
          </cell>
          <cell r="D8361" t="str">
            <v>0 to 9</v>
          </cell>
          <cell r="E8361" t="str">
            <v>Maori</v>
          </cell>
          <cell r="F8361">
            <v>1</v>
          </cell>
          <cell r="G8361">
            <v>15.79</v>
          </cell>
          <cell r="H8361">
            <v>1.2</v>
          </cell>
          <cell r="I8361">
            <v>20.596884900702829</v>
          </cell>
          <cell r="J8361">
            <v>1.2055555555555555</v>
          </cell>
          <cell r="K8361">
            <v>144870</v>
          </cell>
        </row>
        <row r="8362">
          <cell r="A8362">
            <v>2005</v>
          </cell>
          <cell r="B8362" t="str">
            <v>5: Property Damage</v>
          </cell>
          <cell r="C8362" t="str">
            <v>52: Endangering</v>
          </cell>
          <cell r="D8362" t="str">
            <v>0 to 9</v>
          </cell>
          <cell r="E8362" t="str">
            <v>Non-Maori</v>
          </cell>
          <cell r="F8362" t="str">
            <v>Other</v>
          </cell>
          <cell r="G8362">
            <v>4</v>
          </cell>
          <cell r="H8362">
            <v>40.479999999999997</v>
          </cell>
          <cell r="I8362">
            <v>4.8104101465985831</v>
          </cell>
          <cell r="J8362">
            <v>48.537955246608078</v>
          </cell>
          <cell r="K8362">
            <v>431840</v>
          </cell>
        </row>
        <row r="8363">
          <cell r="A8363">
            <v>2005</v>
          </cell>
          <cell r="B8363" t="str">
            <v>5: Property Damage</v>
          </cell>
          <cell r="C8363" t="str">
            <v>52: Endangering</v>
          </cell>
          <cell r="D8363" t="str">
            <v>10 to 13</v>
          </cell>
          <cell r="E8363" t="str">
            <v>Maori</v>
          </cell>
          <cell r="F8363">
            <v>6</v>
          </cell>
          <cell r="G8363">
            <v>169.83</v>
          </cell>
          <cell r="H8363">
            <v>7.2</v>
          </cell>
          <cell r="I8363">
            <v>221.53064994847131</v>
          </cell>
          <cell r="J8363">
            <v>7.2333333333333334</v>
          </cell>
          <cell r="K8363">
            <v>56970</v>
          </cell>
        </row>
        <row r="8364">
          <cell r="A8364">
            <v>2005</v>
          </cell>
          <cell r="B8364" t="str">
            <v>5: Property Damage</v>
          </cell>
          <cell r="C8364" t="str">
            <v>52: Endangering</v>
          </cell>
          <cell r="D8364" t="str">
            <v>10 to 13</v>
          </cell>
          <cell r="E8364" t="str">
            <v>Non-Maori</v>
          </cell>
          <cell r="F8364">
            <v>6</v>
          </cell>
          <cell r="G8364">
            <v>395.1</v>
          </cell>
          <cell r="H8364">
            <v>7.2</v>
          </cell>
          <cell r="I8364">
            <v>515.37867158123424</v>
          </cell>
          <cell r="J8364">
            <v>7.2333333333333334</v>
          </cell>
          <cell r="K8364">
            <v>191370</v>
          </cell>
        </row>
        <row r="8365">
          <cell r="A8365">
            <v>2005</v>
          </cell>
          <cell r="B8365" t="str">
            <v>5: Property Damage</v>
          </cell>
          <cell r="C8365" t="str">
            <v>52: Endangering</v>
          </cell>
          <cell r="D8365" t="str">
            <v>14 to 16</v>
          </cell>
          <cell r="E8365" t="str">
            <v>Maori</v>
          </cell>
          <cell r="F8365">
            <v>5</v>
          </cell>
          <cell r="G8365">
            <v>379.31</v>
          </cell>
          <cell r="H8365">
            <v>6</v>
          </cell>
          <cell r="I8365">
            <v>494.78178668053141</v>
          </cell>
          <cell r="J8365">
            <v>6.0277777777777777</v>
          </cell>
          <cell r="K8365">
            <v>41970</v>
          </cell>
        </row>
        <row r="8366">
          <cell r="A8366">
            <v>2005</v>
          </cell>
          <cell r="B8366" t="str">
            <v>5: Property Damage</v>
          </cell>
          <cell r="C8366" t="str">
            <v>52: Endangering</v>
          </cell>
          <cell r="D8366" t="str">
            <v>14 to 16</v>
          </cell>
          <cell r="E8366" t="str">
            <v>Non-Maori</v>
          </cell>
          <cell r="F8366">
            <v>28</v>
          </cell>
          <cell r="G8366">
            <v>1326.55</v>
          </cell>
          <cell r="H8366">
            <v>33.6</v>
          </cell>
          <cell r="I8366">
            <v>1730.386172579312</v>
          </cell>
          <cell r="J8366">
            <v>33.755555555555553</v>
          </cell>
          <cell r="K8366">
            <v>149480</v>
          </cell>
        </row>
        <row r="8367">
          <cell r="A8367">
            <v>2005</v>
          </cell>
          <cell r="B8367" t="str">
            <v>5: Property Damage</v>
          </cell>
          <cell r="C8367" t="str">
            <v>52: Endangering</v>
          </cell>
          <cell r="D8367" t="str">
            <v>17 to 20</v>
          </cell>
          <cell r="E8367" t="str">
            <v>Maori</v>
          </cell>
          <cell r="F8367">
            <v>8</v>
          </cell>
          <cell r="G8367">
            <v>276.5</v>
          </cell>
          <cell r="H8367">
            <v>9.6</v>
          </cell>
          <cell r="I8367">
            <v>360.67376029413128</v>
          </cell>
          <cell r="J8367">
            <v>9.6444444444444439</v>
          </cell>
          <cell r="K8367">
            <v>48700</v>
          </cell>
        </row>
        <row r="8368">
          <cell r="A8368">
            <v>2005</v>
          </cell>
          <cell r="B8368" t="str">
            <v>5: Property Damage</v>
          </cell>
          <cell r="C8368" t="str">
            <v>52: Endangering</v>
          </cell>
          <cell r="D8368" t="str">
            <v>17 to 20</v>
          </cell>
          <cell r="E8368" t="str">
            <v>Non-Maori</v>
          </cell>
          <cell r="F8368">
            <v>41</v>
          </cell>
          <cell r="G8368">
            <v>1032.71</v>
          </cell>
          <cell r="H8368">
            <v>49.2</v>
          </cell>
          <cell r="I8368">
            <v>1347.093667245397</v>
          </cell>
          <cell r="J8368">
            <v>49.427777777777777</v>
          </cell>
          <cell r="K8368">
            <v>190500</v>
          </cell>
        </row>
        <row r="8369">
          <cell r="A8369">
            <v>2005</v>
          </cell>
          <cell r="B8369" t="str">
            <v>5: Property Damage</v>
          </cell>
          <cell r="C8369" t="str">
            <v>52: Endangering</v>
          </cell>
          <cell r="D8369" t="str">
            <v>21 to 30</v>
          </cell>
          <cell r="E8369" t="str">
            <v>Maori</v>
          </cell>
          <cell r="F8369">
            <v>5</v>
          </cell>
          <cell r="G8369">
            <v>122.66</v>
          </cell>
          <cell r="H8369">
            <v>6</v>
          </cell>
          <cell r="I8369">
            <v>160.00088042559904</v>
          </cell>
          <cell r="J8369">
            <v>4.822222222222222</v>
          </cell>
          <cell r="K8369">
            <v>88500</v>
          </cell>
        </row>
        <row r="8370">
          <cell r="A8370">
            <v>2005</v>
          </cell>
          <cell r="B8370" t="str">
            <v>5: Property Damage</v>
          </cell>
          <cell r="C8370" t="str">
            <v>52: Endangering</v>
          </cell>
          <cell r="D8370" t="str">
            <v>21 to 30</v>
          </cell>
          <cell r="E8370" t="str">
            <v>Non-Maori</v>
          </cell>
          <cell r="F8370">
            <v>28</v>
          </cell>
          <cell r="G8370">
            <v>433.14</v>
          </cell>
          <cell r="H8370">
            <v>33.6</v>
          </cell>
          <cell r="I8370">
            <v>564.99903267197112</v>
          </cell>
          <cell r="J8370">
            <v>32.549999999999997</v>
          </cell>
          <cell r="K8370">
            <v>450170</v>
          </cell>
        </row>
        <row r="8371">
          <cell r="A8371">
            <v>2005</v>
          </cell>
          <cell r="B8371" t="str">
            <v>5: Property Damage</v>
          </cell>
          <cell r="C8371" t="str">
            <v>52: Endangering</v>
          </cell>
          <cell r="D8371" t="str">
            <v>31 to 50</v>
          </cell>
          <cell r="E8371" t="str">
            <v>Maori</v>
          </cell>
          <cell r="F8371">
            <v>7</v>
          </cell>
          <cell r="G8371">
            <v>335.8</v>
          </cell>
          <cell r="H8371">
            <v>8.4</v>
          </cell>
          <cell r="I8371">
            <v>438.02621593768276</v>
          </cell>
          <cell r="J8371">
            <v>8.4388888888888882</v>
          </cell>
          <cell r="K8371">
            <v>158560</v>
          </cell>
        </row>
        <row r="8372">
          <cell r="A8372">
            <v>2005</v>
          </cell>
          <cell r="B8372" t="str">
            <v>5: Property Damage</v>
          </cell>
          <cell r="C8372" t="str">
            <v>52: Endangering</v>
          </cell>
          <cell r="D8372" t="str">
            <v>31 to 50</v>
          </cell>
          <cell r="E8372" t="str">
            <v>Non-Maori</v>
          </cell>
          <cell r="F8372">
            <v>42</v>
          </cell>
          <cell r="G8372">
            <v>789.89</v>
          </cell>
          <cell r="H8372">
            <v>50.4</v>
          </cell>
          <cell r="I8372">
            <v>1030.3529711346521</v>
          </cell>
          <cell r="J8372">
            <v>45.81111111111111</v>
          </cell>
          <cell r="K8372">
            <v>1063620</v>
          </cell>
        </row>
        <row r="8373">
          <cell r="A8373">
            <v>2005</v>
          </cell>
          <cell r="B8373" t="str">
            <v>5: Property Damage</v>
          </cell>
          <cell r="C8373" t="str">
            <v>52: Endangering</v>
          </cell>
          <cell r="D8373" t="str">
            <v>51 or older</v>
          </cell>
          <cell r="E8373" t="str">
            <v>Maori</v>
          </cell>
          <cell r="F8373">
            <v>1</v>
          </cell>
          <cell r="G8373">
            <v>15.79</v>
          </cell>
          <cell r="H8373">
            <v>1.2</v>
          </cell>
          <cell r="I8373">
            <v>20.596884900702829</v>
          </cell>
          <cell r="J8373">
            <v>1.2055555555555555</v>
          </cell>
          <cell r="K8373">
            <v>78020</v>
          </cell>
        </row>
        <row r="8374">
          <cell r="A8374">
            <v>2005</v>
          </cell>
          <cell r="B8374" t="str">
            <v>5: Property Damage</v>
          </cell>
          <cell r="C8374" t="str">
            <v>52: Endangering</v>
          </cell>
          <cell r="D8374" t="str">
            <v>51 or older</v>
          </cell>
          <cell r="E8374" t="str">
            <v>Non-Maori</v>
          </cell>
          <cell r="F8374">
            <v>12</v>
          </cell>
          <cell r="G8374">
            <v>92.28</v>
          </cell>
          <cell r="H8374">
            <v>14.4</v>
          </cell>
          <cell r="I8374">
            <v>120.372421699611</v>
          </cell>
          <cell r="J8374">
            <v>9.6444444444444439</v>
          </cell>
          <cell r="K8374">
            <v>1039300</v>
          </cell>
        </row>
        <row r="8375">
          <cell r="A8375">
            <v>2005</v>
          </cell>
          <cell r="B8375" t="str">
            <v>5: Property Damage</v>
          </cell>
          <cell r="C8375" t="str">
            <v>58: Gambling</v>
          </cell>
          <cell r="D8375" t="str">
            <v>0 to 9</v>
          </cell>
          <cell r="E8375" t="str">
            <v>Maori</v>
          </cell>
          <cell r="F8375" t="str">
            <v>Pacific peoples</v>
          </cell>
          <cell r="G8375">
            <v>612</v>
          </cell>
          <cell r="H8375">
            <v>16233.400000000051</v>
          </cell>
          <cell r="I8375">
            <v>735.99275242958333</v>
          </cell>
          <cell r="J8375">
            <v>19464.823189236413</v>
          </cell>
          <cell r="K8375">
            <v>144870</v>
          </cell>
        </row>
        <row r="8376">
          <cell r="A8376">
            <v>2005</v>
          </cell>
          <cell r="B8376" t="str">
            <v>5: Property Damage</v>
          </cell>
          <cell r="C8376" t="str">
            <v>58: Gambling</v>
          </cell>
          <cell r="D8376" t="str">
            <v>0 to 9</v>
          </cell>
          <cell r="E8376" t="str">
            <v>Non-Maori</v>
          </cell>
          <cell r="F8376" t="str">
            <v>Maori</v>
          </cell>
          <cell r="G8376">
            <v>2033</v>
          </cell>
          <cell r="H8376">
            <v>53003.060000000318</v>
          </cell>
          <cell r="I8376">
            <v>2444.8909570087303</v>
          </cell>
          <cell r="J8376">
            <v>63553.857564557758</v>
          </cell>
          <cell r="K8376">
            <v>431840</v>
          </cell>
        </row>
        <row r="8377">
          <cell r="A8377">
            <v>2005</v>
          </cell>
          <cell r="B8377" t="str">
            <v>5: Property Damage</v>
          </cell>
          <cell r="C8377" t="str">
            <v>58: Gambling</v>
          </cell>
          <cell r="D8377" t="str">
            <v>10 to 13</v>
          </cell>
          <cell r="E8377" t="str">
            <v>Maori</v>
          </cell>
          <cell r="F8377" t="str">
            <v>Other</v>
          </cell>
          <cell r="G8377">
            <v>2164</v>
          </cell>
          <cell r="H8377">
            <v>53351.560000000456</v>
          </cell>
          <cell r="I8377">
            <v>2602.4318893098334</v>
          </cell>
          <cell r="J8377">
            <v>63971.730030058003</v>
          </cell>
          <cell r="K8377">
            <v>56970</v>
          </cell>
        </row>
        <row r="8378">
          <cell r="A8378">
            <v>2005</v>
          </cell>
          <cell r="B8378" t="str">
            <v>5: Property Damage</v>
          </cell>
          <cell r="C8378" t="str">
            <v>58: Gambling</v>
          </cell>
          <cell r="D8378" t="str">
            <v>10 to 13</v>
          </cell>
          <cell r="E8378" t="str">
            <v>Non-Maori</v>
          </cell>
          <cell r="F8378" t="str">
            <v>Pacific peoples</v>
          </cell>
          <cell r="G8378">
            <v>609</v>
          </cell>
          <cell r="H8378">
            <v>16924.22</v>
          </cell>
          <cell r="I8378">
            <v>732.38494481963437</v>
          </cell>
          <cell r="J8378">
            <v>20293.15792845234</v>
          </cell>
          <cell r="K8378">
            <v>191370</v>
          </cell>
        </row>
        <row r="8379">
          <cell r="A8379">
            <v>2005</v>
          </cell>
          <cell r="B8379" t="str">
            <v>5: Property Damage</v>
          </cell>
          <cell r="C8379" t="str">
            <v>58: Gambling</v>
          </cell>
          <cell r="D8379" t="str">
            <v>14 to 16</v>
          </cell>
          <cell r="E8379" t="str">
            <v>Maori</v>
          </cell>
          <cell r="F8379" t="str">
            <v>Maori</v>
          </cell>
          <cell r="G8379">
            <v>124</v>
          </cell>
          <cell r="H8379">
            <v>3011.02</v>
          </cell>
          <cell r="I8379">
            <v>149.12271454455606</v>
          </cell>
          <cell r="J8379">
            <v>3610.3941207174321</v>
          </cell>
          <cell r="K8379">
            <v>41970</v>
          </cell>
        </row>
        <row r="8380">
          <cell r="A8380">
            <v>2005</v>
          </cell>
          <cell r="B8380" t="str">
            <v>5: Property Damage</v>
          </cell>
          <cell r="C8380" t="str">
            <v>58: Gambling</v>
          </cell>
          <cell r="D8380" t="str">
            <v>14 to 16</v>
          </cell>
          <cell r="E8380" t="str">
            <v>Non-Maori</v>
          </cell>
          <cell r="F8380" t="str">
            <v>Other</v>
          </cell>
          <cell r="G8380">
            <v>345</v>
          </cell>
          <cell r="H8380">
            <v>8393.3399999999911</v>
          </cell>
          <cell r="I8380">
            <v>414.89787514412785</v>
          </cell>
          <cell r="J8380">
            <v>10064.119597074236</v>
          </cell>
          <cell r="K8380">
            <v>149480</v>
          </cell>
        </row>
        <row r="8381">
          <cell r="A8381">
            <v>2005</v>
          </cell>
          <cell r="B8381" t="str">
            <v>5: Property Damage</v>
          </cell>
          <cell r="C8381" t="str">
            <v>58: Gambling</v>
          </cell>
          <cell r="D8381" t="str">
            <v>17 to 20</v>
          </cell>
          <cell r="E8381" t="str">
            <v>Maori</v>
          </cell>
          <cell r="F8381" t="str">
            <v>Pacific peoples</v>
          </cell>
          <cell r="G8381">
            <v>61</v>
          </cell>
          <cell r="H8381">
            <v>1652.58</v>
          </cell>
          <cell r="I8381">
            <v>73.358754735628409</v>
          </cell>
          <cell r="J8381">
            <v>1981.5428379802258</v>
          </cell>
          <cell r="K8381">
            <v>48700</v>
          </cell>
        </row>
        <row r="8382">
          <cell r="A8382">
            <v>2005</v>
          </cell>
          <cell r="B8382" t="str">
            <v>5: Property Damage</v>
          </cell>
          <cell r="C8382" t="str">
            <v>58: Gambling</v>
          </cell>
          <cell r="D8382" t="str">
            <v>17 to 20</v>
          </cell>
          <cell r="E8382" t="str">
            <v>Non-Maori</v>
          </cell>
          <cell r="F8382">
            <v>2</v>
          </cell>
          <cell r="G8382">
            <v>0</v>
          </cell>
          <cell r="H8382">
            <v>3.6363636363636367</v>
          </cell>
          <cell r="I8382">
            <v>0</v>
          </cell>
          <cell r="J8382">
            <v>0</v>
          </cell>
          <cell r="K8382">
            <v>190500</v>
          </cell>
        </row>
        <row r="8383">
          <cell r="A8383">
            <v>2005</v>
          </cell>
          <cell r="B8383" t="str">
            <v>5: Property Damage</v>
          </cell>
          <cell r="C8383" t="str">
            <v>58: Gambling</v>
          </cell>
          <cell r="D8383" t="str">
            <v>21 to 30</v>
          </cell>
          <cell r="E8383" t="str">
            <v>Maori</v>
          </cell>
          <cell r="F8383" t="str">
            <v>Other</v>
          </cell>
          <cell r="G8383">
            <v>22</v>
          </cell>
          <cell r="H8383">
            <v>43.78</v>
          </cell>
          <cell r="I8383">
            <v>27.218649237472768</v>
          </cell>
          <cell r="J8383">
            <v>52.608022718296894</v>
          </cell>
          <cell r="K8383">
            <v>88500</v>
          </cell>
        </row>
        <row r="8384">
          <cell r="A8384">
            <v>2005</v>
          </cell>
          <cell r="B8384" t="str">
            <v>5: Property Damage</v>
          </cell>
          <cell r="C8384" t="str">
            <v>58: Gambling</v>
          </cell>
          <cell r="D8384" t="str">
            <v>21 to 30</v>
          </cell>
          <cell r="E8384" t="str">
            <v>Non-Maori</v>
          </cell>
          <cell r="F8384">
            <v>3</v>
          </cell>
          <cell r="G8384">
            <v>0.2</v>
          </cell>
          <cell r="H8384">
            <v>5.4545454545454541</v>
          </cell>
          <cell r="I8384">
            <v>0.2</v>
          </cell>
          <cell r="J8384">
            <v>1</v>
          </cell>
          <cell r="K8384">
            <v>450170</v>
          </cell>
        </row>
        <row r="8385">
          <cell r="A8385">
            <v>2005</v>
          </cell>
          <cell r="B8385" t="str">
            <v>5: Property Damage</v>
          </cell>
          <cell r="C8385" t="str">
            <v>58: Gambling</v>
          </cell>
          <cell r="D8385" t="str">
            <v>31 to 50</v>
          </cell>
          <cell r="E8385" t="str">
            <v>Maori</v>
          </cell>
          <cell r="F8385" t="str">
            <v>Maori</v>
          </cell>
          <cell r="G8385">
            <v>261</v>
          </cell>
          <cell r="H8385">
            <v>529.34000000000083</v>
          </cell>
          <cell r="I8385">
            <v>322.91215686274506</v>
          </cell>
          <cell r="J8385">
            <v>636.07882013940878</v>
          </cell>
          <cell r="K8385">
            <v>158560</v>
          </cell>
        </row>
        <row r="8386">
          <cell r="A8386">
            <v>2005</v>
          </cell>
          <cell r="B8386" t="str">
            <v>5: Property Damage</v>
          </cell>
          <cell r="C8386" t="str">
            <v>58: Gambling</v>
          </cell>
          <cell r="D8386" t="str">
            <v>31 to 50</v>
          </cell>
          <cell r="E8386" t="str">
            <v>Non-Maori</v>
          </cell>
          <cell r="F8386">
            <v>5</v>
          </cell>
          <cell r="G8386">
            <v>0.2</v>
          </cell>
          <cell r="H8386">
            <v>9.0909090909090899</v>
          </cell>
          <cell r="I8386">
            <v>0.2</v>
          </cell>
          <cell r="J8386">
            <v>1</v>
          </cell>
          <cell r="K8386">
            <v>1063620</v>
          </cell>
        </row>
        <row r="8387">
          <cell r="A8387">
            <v>2005</v>
          </cell>
          <cell r="B8387" t="str">
            <v>5: Property Damage</v>
          </cell>
          <cell r="C8387" t="str">
            <v>58: Gambling</v>
          </cell>
          <cell r="D8387" t="str">
            <v>51 or older</v>
          </cell>
          <cell r="E8387" t="str">
            <v>Maori</v>
          </cell>
          <cell r="F8387">
            <v>1</v>
          </cell>
          <cell r="G8387">
            <v>0.2</v>
          </cell>
          <cell r="H8387">
            <v>1.8181818181818183</v>
          </cell>
          <cell r="I8387">
            <v>0.2</v>
          </cell>
          <cell r="J8387">
            <v>1</v>
          </cell>
          <cell r="K8387">
            <v>78020</v>
          </cell>
        </row>
        <row r="8388">
          <cell r="A8388">
            <v>2005</v>
          </cell>
          <cell r="B8388" t="str">
            <v>5: Property Damage</v>
          </cell>
          <cell r="C8388" t="str">
            <v>58: Gambling</v>
          </cell>
          <cell r="D8388" t="str">
            <v>51 or older</v>
          </cell>
          <cell r="E8388" t="str">
            <v>Non-Maori</v>
          </cell>
          <cell r="F8388" t="str">
            <v>Maori</v>
          </cell>
          <cell r="G8388">
            <v>604</v>
          </cell>
          <cell r="H8388">
            <v>1418.51</v>
          </cell>
          <cell r="I8388">
            <v>747.27564270152504</v>
          </cell>
          <cell r="J8388">
            <v>1704.5455985868327</v>
          </cell>
          <cell r="K8388">
            <v>1039300</v>
          </cell>
        </row>
        <row r="8389">
          <cell r="A8389">
            <v>2005</v>
          </cell>
          <cell r="B8389" t="str">
            <v>6: Property Abuse</v>
          </cell>
          <cell r="C8389" t="str">
            <v>60: Property Abuse Total</v>
          </cell>
          <cell r="D8389" t="str">
            <v>0 to 9</v>
          </cell>
          <cell r="E8389" t="str">
            <v>Maori</v>
          </cell>
          <cell r="F8389">
            <v>30</v>
          </cell>
          <cell r="G8389">
            <v>95.02</v>
          </cell>
          <cell r="H8389">
            <v>39.110461474211732</v>
          </cell>
          <cell r="I8389">
            <v>105.06267254902762</v>
          </cell>
          <cell r="J8389">
            <v>38.928546036260222</v>
          </cell>
          <cell r="K8389">
            <v>144870</v>
          </cell>
        </row>
        <row r="8390">
          <cell r="A8390">
            <v>2005</v>
          </cell>
          <cell r="B8390" t="str">
            <v>6: Property Abuse</v>
          </cell>
          <cell r="C8390" t="str">
            <v>60: Property Abuse Total</v>
          </cell>
          <cell r="D8390" t="str">
            <v>0 to 9</v>
          </cell>
          <cell r="E8390" t="str">
            <v>Non-Maori</v>
          </cell>
          <cell r="F8390">
            <v>30</v>
          </cell>
          <cell r="G8390">
            <v>77.39</v>
          </cell>
          <cell r="H8390">
            <v>39.110461474211732</v>
          </cell>
          <cell r="I8390">
            <v>85.56935622573404</v>
          </cell>
          <cell r="J8390">
            <v>37.630927835051544</v>
          </cell>
          <cell r="K8390">
            <v>431840</v>
          </cell>
        </row>
        <row r="8391">
          <cell r="A8391">
            <v>2005</v>
          </cell>
          <cell r="B8391" t="str">
            <v>6: Property Abuse</v>
          </cell>
          <cell r="C8391" t="str">
            <v>60: Property Abuse Total</v>
          </cell>
          <cell r="D8391" t="str">
            <v>10 to 13</v>
          </cell>
          <cell r="E8391" t="str">
            <v>Maori</v>
          </cell>
          <cell r="F8391">
            <v>339</v>
          </cell>
          <cell r="G8391">
            <v>900.03</v>
          </cell>
          <cell r="H8391">
            <v>441.94821465859263</v>
          </cell>
          <cell r="I8391">
            <v>995.15425357084121</v>
          </cell>
          <cell r="J8391">
            <v>437.29733380732318</v>
          </cell>
          <cell r="K8391">
            <v>56970</v>
          </cell>
        </row>
        <row r="8392">
          <cell r="A8392">
            <v>2005</v>
          </cell>
          <cell r="B8392" t="str">
            <v>6: Property Abuse</v>
          </cell>
          <cell r="C8392" t="str">
            <v>60: Property Abuse Total</v>
          </cell>
          <cell r="D8392" t="str">
            <v>10 to 13</v>
          </cell>
          <cell r="E8392" t="str">
            <v>Non-Maori</v>
          </cell>
          <cell r="F8392">
            <v>355</v>
          </cell>
          <cell r="G8392">
            <v>1502.84</v>
          </cell>
          <cell r="H8392">
            <v>462.8071274448389</v>
          </cell>
          <cell r="I8392">
            <v>1661.6752979749592</v>
          </cell>
          <cell r="J8392">
            <v>458.05922502666192</v>
          </cell>
          <cell r="K8392">
            <v>191370</v>
          </cell>
        </row>
        <row r="8393">
          <cell r="A8393">
            <v>2005</v>
          </cell>
          <cell r="B8393" t="str">
            <v>6: Property Abuse</v>
          </cell>
          <cell r="C8393" t="str">
            <v>60: Property Abuse Total</v>
          </cell>
          <cell r="D8393" t="str">
            <v>14 to 16</v>
          </cell>
          <cell r="E8393" t="str">
            <v>Maori</v>
          </cell>
          <cell r="F8393">
            <v>881</v>
          </cell>
          <cell r="G8393">
            <v>3744.19</v>
          </cell>
          <cell r="H8393">
            <v>1148.5438852926845</v>
          </cell>
          <cell r="I8393">
            <v>4139.9137858487002</v>
          </cell>
          <cell r="J8393">
            <v>1127.6302168503378</v>
          </cell>
          <cell r="K8393">
            <v>41970</v>
          </cell>
        </row>
        <row r="8394">
          <cell r="A8394">
            <v>2005</v>
          </cell>
          <cell r="B8394" t="str">
            <v>6: Property Abuse</v>
          </cell>
          <cell r="C8394" t="str">
            <v>60: Property Abuse Total</v>
          </cell>
          <cell r="D8394" t="str">
            <v>14 to 16</v>
          </cell>
          <cell r="E8394" t="str">
            <v>Non-Maori</v>
          </cell>
          <cell r="F8394">
            <v>1295</v>
          </cell>
          <cell r="G8394">
            <v>6962.4999999999918</v>
          </cell>
          <cell r="H8394">
            <v>1688.2682536368065</v>
          </cell>
          <cell r="I8394">
            <v>7698.3672660766579</v>
          </cell>
          <cell r="J8394">
            <v>1659.653679345894</v>
          </cell>
          <cell r="K8394">
            <v>149480</v>
          </cell>
        </row>
        <row r="8395">
          <cell r="A8395">
            <v>2005</v>
          </cell>
          <cell r="B8395" t="str">
            <v>6: Property Abuse</v>
          </cell>
          <cell r="C8395" t="str">
            <v>60: Property Abuse Total</v>
          </cell>
          <cell r="D8395" t="str">
            <v>17 to 20</v>
          </cell>
          <cell r="E8395" t="str">
            <v>Maori</v>
          </cell>
          <cell r="F8395">
            <v>1009</v>
          </cell>
          <cell r="G8395">
            <v>4769.7599999999948</v>
          </cell>
          <cell r="H8395">
            <v>1315.4151875826547</v>
          </cell>
          <cell r="I8395">
            <v>5273.8763735787152</v>
          </cell>
          <cell r="J8395">
            <v>1269.0706007820831</v>
          </cell>
          <cell r="K8395">
            <v>48700</v>
          </cell>
        </row>
        <row r="8396">
          <cell r="A8396">
            <v>2005</v>
          </cell>
          <cell r="B8396" t="str">
            <v>6: Property Abuse</v>
          </cell>
          <cell r="C8396" t="str">
            <v>60: Property Abuse Total</v>
          </cell>
          <cell r="D8396" t="str">
            <v>17 to 20</v>
          </cell>
          <cell r="E8396" t="str">
            <v>Non-Maori</v>
          </cell>
          <cell r="F8396">
            <v>2144</v>
          </cell>
          <cell r="G8396">
            <v>8407.4700000000084</v>
          </cell>
          <cell r="H8396">
            <v>2795.094313356999</v>
          </cell>
          <cell r="I8396">
            <v>9296.0562784232188</v>
          </cell>
          <cell r="J8396">
            <v>2732.7839317454677</v>
          </cell>
          <cell r="K8396">
            <v>190500</v>
          </cell>
        </row>
        <row r="8397">
          <cell r="A8397">
            <v>2005</v>
          </cell>
          <cell r="B8397" t="str">
            <v>6: Property Abuse</v>
          </cell>
          <cell r="C8397" t="str">
            <v>60: Property Abuse Total</v>
          </cell>
          <cell r="D8397" t="str">
            <v>21 to 30</v>
          </cell>
          <cell r="E8397" t="str">
            <v>Maori</v>
          </cell>
          <cell r="F8397">
            <v>1189</v>
          </cell>
          <cell r="G8397">
            <v>7217.89</v>
          </cell>
          <cell r="H8397">
            <v>1550.0779564279251</v>
          </cell>
          <cell r="I8397">
            <v>7980.7494586918665</v>
          </cell>
          <cell r="J8397">
            <v>1511.7252044081054</v>
          </cell>
          <cell r="K8397">
            <v>88500</v>
          </cell>
        </row>
        <row r="8398">
          <cell r="A8398">
            <v>2005</v>
          </cell>
          <cell r="B8398" t="str">
            <v>6: Property Abuse</v>
          </cell>
          <cell r="C8398" t="str">
            <v>60: Property Abuse Total</v>
          </cell>
          <cell r="D8398" t="str">
            <v>21 to 30</v>
          </cell>
          <cell r="E8398" t="str">
            <v>Non-Maori</v>
          </cell>
          <cell r="F8398">
            <v>2059</v>
          </cell>
          <cell r="G8398">
            <v>11591.22</v>
          </cell>
          <cell r="H8398">
            <v>2684.2813391800655</v>
          </cell>
          <cell r="I8398">
            <v>12816.297109069033</v>
          </cell>
          <cell r="J8398">
            <v>2606.9149662282261</v>
          </cell>
          <cell r="K8398">
            <v>450170</v>
          </cell>
        </row>
        <row r="8399">
          <cell r="A8399">
            <v>2005</v>
          </cell>
          <cell r="B8399" t="str">
            <v>6: Property Abuse</v>
          </cell>
          <cell r="C8399" t="str">
            <v>60: Property Abuse Total</v>
          </cell>
          <cell r="D8399" t="str">
            <v>31 to 50</v>
          </cell>
          <cell r="E8399" t="str">
            <v>Maori</v>
          </cell>
          <cell r="F8399">
            <v>1416</v>
          </cell>
          <cell r="G8399">
            <v>8515.8799999999992</v>
          </cell>
          <cell r="H8399">
            <v>1846.0137815827941</v>
          </cell>
          <cell r="I8399">
            <v>9415.9241413051295</v>
          </cell>
          <cell r="J8399">
            <v>1802.3916814788481</v>
          </cell>
          <cell r="K8399">
            <v>158560</v>
          </cell>
        </row>
        <row r="8400">
          <cell r="A8400">
            <v>2005</v>
          </cell>
          <cell r="B8400" t="str">
            <v>6: Property Abuse</v>
          </cell>
          <cell r="C8400" t="str">
            <v>60: Property Abuse Total</v>
          </cell>
          <cell r="D8400" t="str">
            <v>31 to 50</v>
          </cell>
          <cell r="E8400" t="str">
            <v>Non-Maori</v>
          </cell>
          <cell r="F8400">
            <v>2826</v>
          </cell>
          <cell r="G8400">
            <v>19602.740000000002</v>
          </cell>
          <cell r="H8400">
            <v>3684.2054708707456</v>
          </cell>
          <cell r="I8400">
            <v>21674.555395534924</v>
          </cell>
          <cell r="J8400">
            <v>3564.5571987202275</v>
          </cell>
          <cell r="K8400">
            <v>1063620</v>
          </cell>
        </row>
        <row r="8401">
          <cell r="A8401">
            <v>2005</v>
          </cell>
          <cell r="B8401" t="str">
            <v>6: Property Abuse</v>
          </cell>
          <cell r="C8401" t="str">
            <v>60: Property Abuse Total</v>
          </cell>
          <cell r="D8401" t="str">
            <v>51 or older</v>
          </cell>
          <cell r="E8401" t="str">
            <v>Maori</v>
          </cell>
          <cell r="F8401">
            <v>146</v>
          </cell>
          <cell r="G8401">
            <v>808.21</v>
          </cell>
          <cell r="H8401">
            <v>190.33757917449711</v>
          </cell>
          <cell r="I8401">
            <v>893.62978931645591</v>
          </cell>
          <cell r="J8401">
            <v>182.96416637042302</v>
          </cell>
          <cell r="K8401">
            <v>78020</v>
          </cell>
        </row>
        <row r="8402">
          <cell r="A8402">
            <v>2005</v>
          </cell>
          <cell r="B8402" t="str">
            <v>6: Property Abuse</v>
          </cell>
          <cell r="C8402" t="str">
            <v>60: Property Abuse Total</v>
          </cell>
          <cell r="D8402" t="str">
            <v>51 or older</v>
          </cell>
          <cell r="E8402" t="str">
            <v>Non-Maori</v>
          </cell>
          <cell r="F8402">
            <v>648</v>
          </cell>
          <cell r="G8402">
            <v>3664.76</v>
          </cell>
          <cell r="H8402">
            <v>844.78596784297349</v>
          </cell>
          <cell r="I8402">
            <v>4052.0888218351324</v>
          </cell>
          <cell r="J8402">
            <v>821.39232136509065</v>
          </cell>
          <cell r="K8402">
            <v>1039300</v>
          </cell>
        </row>
        <row r="8403">
          <cell r="A8403">
            <v>2005</v>
          </cell>
          <cell r="B8403" t="str">
            <v>6: Property Abuse</v>
          </cell>
          <cell r="C8403" t="str">
            <v>61: Trespass</v>
          </cell>
          <cell r="D8403" t="str">
            <v>0 to 9</v>
          </cell>
          <cell r="E8403" t="str">
            <v>Maori</v>
          </cell>
          <cell r="F8403">
            <v>15</v>
          </cell>
          <cell r="G8403">
            <v>30.98</v>
          </cell>
          <cell r="H8403">
            <v>18.84323091955271</v>
          </cell>
          <cell r="I8403">
            <v>39.133295634341586</v>
          </cell>
          <cell r="J8403">
            <v>18.661067193675891</v>
          </cell>
          <cell r="K8403">
            <v>144870</v>
          </cell>
        </row>
        <row r="8404">
          <cell r="A8404">
            <v>2005</v>
          </cell>
          <cell r="B8404" t="str">
            <v>6: Property Abuse</v>
          </cell>
          <cell r="C8404" t="str">
            <v>61: Trespass</v>
          </cell>
          <cell r="D8404" t="str">
            <v>0 to 9</v>
          </cell>
          <cell r="E8404" t="str">
            <v>Non-Maori</v>
          </cell>
          <cell r="F8404">
            <v>8</v>
          </cell>
          <cell r="G8404">
            <v>12.86</v>
          </cell>
          <cell r="H8404">
            <v>10.049723157094778</v>
          </cell>
          <cell r="I8404">
            <v>16.244486180039793</v>
          </cell>
          <cell r="J8404">
            <v>8.7084980237154159</v>
          </cell>
          <cell r="K8404">
            <v>431840</v>
          </cell>
        </row>
        <row r="8405">
          <cell r="A8405">
            <v>2005</v>
          </cell>
          <cell r="B8405" t="str">
            <v>6: Property Abuse</v>
          </cell>
          <cell r="C8405" t="str">
            <v>61: Trespass</v>
          </cell>
          <cell r="D8405" t="str">
            <v>10 to 13</v>
          </cell>
          <cell r="E8405" t="str">
            <v>Maori</v>
          </cell>
          <cell r="F8405">
            <v>249</v>
          </cell>
          <cell r="G8405">
            <v>427</v>
          </cell>
          <cell r="H8405">
            <v>312.79763326457493</v>
          </cell>
          <cell r="I8405">
            <v>539.37757378514721</v>
          </cell>
          <cell r="J8405">
            <v>307.28557312252963</v>
          </cell>
          <cell r="K8405">
            <v>56970</v>
          </cell>
        </row>
        <row r="8406">
          <cell r="A8406">
            <v>2005</v>
          </cell>
          <cell r="B8406" t="str">
            <v>6: Property Abuse</v>
          </cell>
          <cell r="C8406" t="str">
            <v>61: Trespass</v>
          </cell>
          <cell r="D8406" t="str">
            <v>10 to 13</v>
          </cell>
          <cell r="E8406" t="str">
            <v>Non-Maori</v>
          </cell>
          <cell r="F8406">
            <v>129</v>
          </cell>
          <cell r="G8406">
            <v>226.08</v>
          </cell>
          <cell r="H8406">
            <v>162.05178590815331</v>
          </cell>
          <cell r="I8406">
            <v>285.57958286029526</v>
          </cell>
          <cell r="J8406">
            <v>159.24110671936759</v>
          </cell>
          <cell r="K8406">
            <v>191370</v>
          </cell>
        </row>
        <row r="8407">
          <cell r="A8407">
            <v>2005</v>
          </cell>
          <cell r="B8407" t="str">
            <v>6: Property Abuse</v>
          </cell>
          <cell r="C8407" t="str">
            <v>61: Trespass</v>
          </cell>
          <cell r="D8407" t="str">
            <v>14 to 16</v>
          </cell>
          <cell r="E8407" t="str">
            <v>Maori</v>
          </cell>
          <cell r="F8407">
            <v>630</v>
          </cell>
          <cell r="G8407">
            <v>1028.06</v>
          </cell>
          <cell r="H8407">
            <v>791.41569862121378</v>
          </cell>
          <cell r="I8407">
            <v>1298.6241416991979</v>
          </cell>
          <cell r="J8407">
            <v>775.05632411067199</v>
          </cell>
          <cell r="K8407">
            <v>41970</v>
          </cell>
        </row>
        <row r="8408">
          <cell r="A8408">
            <v>2005</v>
          </cell>
          <cell r="B8408" t="str">
            <v>6: Property Abuse</v>
          </cell>
          <cell r="C8408" t="str">
            <v>61: Trespass</v>
          </cell>
          <cell r="D8408" t="str">
            <v>14 to 16</v>
          </cell>
          <cell r="E8408" t="str">
            <v>Non-Maori</v>
          </cell>
          <cell r="F8408">
            <v>666</v>
          </cell>
          <cell r="G8408">
            <v>1131.3</v>
          </cell>
          <cell r="H8408">
            <v>836.63945282814029</v>
          </cell>
          <cell r="I8408">
            <v>1429.0347756982096</v>
          </cell>
          <cell r="J8408">
            <v>816.11067193675888</v>
          </cell>
          <cell r="K8408">
            <v>149480</v>
          </cell>
        </row>
        <row r="8409">
          <cell r="A8409">
            <v>2005</v>
          </cell>
          <cell r="B8409" t="str">
            <v>6: Property Abuse</v>
          </cell>
          <cell r="C8409" t="str">
            <v>61: Trespass</v>
          </cell>
          <cell r="D8409" t="str">
            <v>17 to 20</v>
          </cell>
          <cell r="E8409" t="str">
            <v>Maori</v>
          </cell>
          <cell r="F8409">
            <v>742</v>
          </cell>
          <cell r="G8409">
            <v>1215.17</v>
          </cell>
          <cell r="H8409">
            <v>932.11182282054062</v>
          </cell>
          <cell r="I8409">
            <v>1534.9776260807882</v>
          </cell>
          <cell r="J8409">
            <v>908.17193675889325</v>
          </cell>
          <cell r="K8409">
            <v>48700</v>
          </cell>
        </row>
        <row r="8410">
          <cell r="A8410">
            <v>2005</v>
          </cell>
          <cell r="B8410" t="str">
            <v>6: Property Abuse</v>
          </cell>
          <cell r="C8410" t="str">
            <v>61: Trespass</v>
          </cell>
          <cell r="D8410" t="str">
            <v>17 to 20</v>
          </cell>
          <cell r="E8410" t="str">
            <v>Non-Maori</v>
          </cell>
          <cell r="F8410">
            <v>1317</v>
          </cell>
          <cell r="G8410">
            <v>2178.04</v>
          </cell>
          <cell r="H8410">
            <v>1654.4356747367278</v>
          </cell>
          <cell r="I8410">
            <v>2751.2551072763504</v>
          </cell>
          <cell r="J8410">
            <v>1623.5128458498025</v>
          </cell>
          <cell r="K8410">
            <v>190500</v>
          </cell>
        </row>
        <row r="8411">
          <cell r="A8411">
            <v>2005</v>
          </cell>
          <cell r="B8411" t="str">
            <v>6: Property Abuse</v>
          </cell>
          <cell r="C8411" t="str">
            <v>61: Trespass</v>
          </cell>
          <cell r="D8411" t="str">
            <v>21 to 30</v>
          </cell>
          <cell r="E8411" t="str">
            <v>Maori</v>
          </cell>
          <cell r="F8411">
            <v>899</v>
          </cell>
          <cell r="G8411">
            <v>1626.2</v>
          </cell>
          <cell r="H8411">
            <v>1129.3376397785255</v>
          </cell>
          <cell r="I8411">
            <v>2054.1822259705059</v>
          </cell>
          <cell r="J8411">
            <v>1105.9792490118575</v>
          </cell>
          <cell r="K8411">
            <v>88500</v>
          </cell>
        </row>
        <row r="8412">
          <cell r="A8412">
            <v>2005</v>
          </cell>
          <cell r="B8412" t="str">
            <v>6: Property Abuse</v>
          </cell>
          <cell r="C8412" t="str">
            <v>61: Trespass</v>
          </cell>
          <cell r="D8412" t="str">
            <v>21 to 30</v>
          </cell>
          <cell r="E8412" t="str">
            <v>Non-Maori</v>
          </cell>
          <cell r="F8412">
            <v>1302</v>
          </cell>
          <cell r="G8412">
            <v>2404.1999999999903</v>
          </cell>
          <cell r="H8412">
            <v>1635.5924438171751</v>
          </cell>
          <cell r="I8412">
            <v>3036.9357444830107</v>
          </cell>
          <cell r="J8412">
            <v>1599.8754940711465</v>
          </cell>
          <cell r="K8412">
            <v>450170</v>
          </cell>
        </row>
        <row r="8413">
          <cell r="A8413">
            <v>2005</v>
          </cell>
          <cell r="B8413" t="str">
            <v>6: Property Abuse</v>
          </cell>
          <cell r="C8413" t="str">
            <v>61: Trespass</v>
          </cell>
          <cell r="D8413" t="str">
            <v>31 to 50</v>
          </cell>
          <cell r="E8413" t="str">
            <v>Maori</v>
          </cell>
          <cell r="F8413">
            <v>1095</v>
          </cell>
          <cell r="G8413">
            <v>2143.9699999999998</v>
          </cell>
          <cell r="H8413">
            <v>1375.5558571273477</v>
          </cell>
          <cell r="I8413">
            <v>2708.2185875132109</v>
          </cell>
          <cell r="J8413">
            <v>1354.7934782608695</v>
          </cell>
          <cell r="K8413">
            <v>158560</v>
          </cell>
        </row>
        <row r="8414">
          <cell r="A8414">
            <v>2005</v>
          </cell>
          <cell r="B8414" t="str">
            <v>6: Property Abuse</v>
          </cell>
          <cell r="C8414" t="str">
            <v>61: Trespass</v>
          </cell>
          <cell r="D8414" t="str">
            <v>31 to 50</v>
          </cell>
          <cell r="E8414" t="str">
            <v>Non-Maori</v>
          </cell>
          <cell r="F8414">
            <v>1686</v>
          </cell>
          <cell r="G8414">
            <v>3262.76</v>
          </cell>
          <cell r="H8414">
            <v>2117.9791553577243</v>
          </cell>
          <cell r="I8414">
            <v>4121.4509897967837</v>
          </cell>
          <cell r="J8414">
            <v>2067.6462450592885</v>
          </cell>
          <cell r="K8414">
            <v>1063620</v>
          </cell>
        </row>
        <row r="8415">
          <cell r="A8415">
            <v>2005</v>
          </cell>
          <cell r="B8415" t="str">
            <v>6: Property Abuse</v>
          </cell>
          <cell r="C8415" t="str">
            <v>61: Trespass</v>
          </cell>
          <cell r="D8415" t="str">
            <v>51 or older</v>
          </cell>
          <cell r="E8415" t="str">
            <v>Maori</v>
          </cell>
          <cell r="F8415">
            <v>111</v>
          </cell>
          <cell r="G8415">
            <v>224.02</v>
          </cell>
          <cell r="H8415">
            <v>139.43990880469005</v>
          </cell>
          <cell r="I8415">
            <v>282.97743344109796</v>
          </cell>
          <cell r="J8415">
            <v>136.84782608695653</v>
          </cell>
          <cell r="K8415">
            <v>78020</v>
          </cell>
        </row>
        <row r="8416">
          <cell r="A8416">
            <v>2005</v>
          </cell>
          <cell r="B8416" t="str">
            <v>6: Property Abuse</v>
          </cell>
          <cell r="C8416" t="str">
            <v>61: Trespass</v>
          </cell>
          <cell r="D8416" t="str">
            <v>51 or older</v>
          </cell>
          <cell r="E8416" t="str">
            <v>Non-Maori</v>
          </cell>
          <cell r="F8416">
            <v>362</v>
          </cell>
          <cell r="G8416">
            <v>737.02000000000078</v>
          </cell>
          <cell r="H8416">
            <v>454.74997285853868</v>
          </cell>
          <cell r="I8416">
            <v>930.98842958109981</v>
          </cell>
          <cell r="J8416">
            <v>449.10968379446638</v>
          </cell>
          <cell r="K8416">
            <v>1039300</v>
          </cell>
        </row>
        <row r="8417">
          <cell r="A8417">
            <v>2005</v>
          </cell>
          <cell r="B8417" t="str">
            <v>6: Property Abuse</v>
          </cell>
          <cell r="C8417" t="str">
            <v>62: Littering</v>
          </cell>
          <cell r="D8417" t="str">
            <v>0 to 9</v>
          </cell>
          <cell r="E8417" t="str">
            <v>Maori</v>
          </cell>
          <cell r="F8417">
            <v>2</v>
          </cell>
          <cell r="G8417">
            <v>0.44</v>
          </cell>
          <cell r="H8417">
            <v>2.5765765765765765</v>
          </cell>
          <cell r="I8417">
            <v>0.49444319460067498</v>
          </cell>
          <cell r="J8417">
            <v>2.3076923076923075</v>
          </cell>
          <cell r="K8417">
            <v>144870</v>
          </cell>
        </row>
        <row r="8418">
          <cell r="A8418">
            <v>2005</v>
          </cell>
          <cell r="B8418" t="str">
            <v>6: Property Abuse</v>
          </cell>
          <cell r="C8418" t="str">
            <v>62: Littering</v>
          </cell>
          <cell r="D8418" t="str">
            <v>0 to 9</v>
          </cell>
          <cell r="E8418" t="str">
            <v>Non-Maori</v>
          </cell>
          <cell r="F8418">
            <v>2</v>
          </cell>
          <cell r="G8418">
            <v>0.44</v>
          </cell>
          <cell r="H8418">
            <v>2.5765765765765765</v>
          </cell>
          <cell r="I8418">
            <v>0.49444319460067498</v>
          </cell>
          <cell r="J8418">
            <v>2.3076923076923075</v>
          </cell>
          <cell r="K8418">
            <v>431840</v>
          </cell>
        </row>
        <row r="8419">
          <cell r="A8419">
            <v>2005</v>
          </cell>
          <cell r="B8419" t="str">
            <v>6: Property Abuse</v>
          </cell>
          <cell r="C8419" t="str">
            <v>62: Littering</v>
          </cell>
          <cell r="D8419" t="str">
            <v>10 to 13</v>
          </cell>
          <cell r="E8419" t="str">
            <v>Maori</v>
          </cell>
          <cell r="F8419">
            <v>1</v>
          </cell>
          <cell r="G8419">
            <v>0.22</v>
          </cell>
          <cell r="H8419">
            <v>1.2882882882882882</v>
          </cell>
          <cell r="I8419">
            <v>0.24722159730033749</v>
          </cell>
          <cell r="J8419">
            <v>1.1538461538461537</v>
          </cell>
          <cell r="K8419">
            <v>56970</v>
          </cell>
        </row>
        <row r="8420">
          <cell r="A8420">
            <v>2005</v>
          </cell>
          <cell r="B8420" t="str">
            <v>6: Property Abuse</v>
          </cell>
          <cell r="C8420" t="str">
            <v>62: Littering</v>
          </cell>
          <cell r="D8420" t="str">
            <v>10 to 13</v>
          </cell>
          <cell r="E8420" t="str">
            <v>Non-Maori</v>
          </cell>
          <cell r="F8420">
            <v>4</v>
          </cell>
          <cell r="G8420">
            <v>0.82</v>
          </cell>
          <cell r="H8420">
            <v>5.1531531531531529</v>
          </cell>
          <cell r="I8420">
            <v>0.92146231721034888</v>
          </cell>
          <cell r="J8420">
            <v>4.615384615384615</v>
          </cell>
          <cell r="K8420">
            <v>191370</v>
          </cell>
        </row>
        <row r="8421">
          <cell r="A8421">
            <v>2005</v>
          </cell>
          <cell r="B8421" t="str">
            <v>6: Property Abuse</v>
          </cell>
          <cell r="C8421" t="str">
            <v>62: Littering</v>
          </cell>
          <cell r="D8421" t="str">
            <v>14 to 16</v>
          </cell>
          <cell r="E8421" t="str">
            <v>Maori</v>
          </cell>
          <cell r="F8421">
            <v>8</v>
          </cell>
          <cell r="G8421">
            <v>1.24</v>
          </cell>
          <cell r="H8421">
            <v>10.306306306306306</v>
          </cell>
          <cell r="I8421">
            <v>1.3934308211473567</v>
          </cell>
          <cell r="J8421">
            <v>6.9230769230769234</v>
          </cell>
          <cell r="K8421">
            <v>41970</v>
          </cell>
        </row>
        <row r="8422">
          <cell r="A8422">
            <v>2005</v>
          </cell>
          <cell r="B8422" t="str">
            <v>6: Property Abuse</v>
          </cell>
          <cell r="C8422" t="str">
            <v>62: Littering</v>
          </cell>
          <cell r="D8422" t="str">
            <v>14 to 16</v>
          </cell>
          <cell r="E8422" t="str">
            <v>Non-Maori</v>
          </cell>
          <cell r="F8422">
            <v>24</v>
          </cell>
          <cell r="G8422">
            <v>3.6</v>
          </cell>
          <cell r="H8422">
            <v>30.918918918918919</v>
          </cell>
          <cell r="I8422">
            <v>4.0454443194600698</v>
          </cell>
          <cell r="J8422">
            <v>20.76923076923077</v>
          </cell>
          <cell r="K8422">
            <v>149480</v>
          </cell>
        </row>
        <row r="8423">
          <cell r="A8423">
            <v>2005</v>
          </cell>
          <cell r="B8423" t="str">
            <v>6: Property Abuse</v>
          </cell>
          <cell r="C8423" t="str">
            <v>62: Littering</v>
          </cell>
          <cell r="D8423" t="str">
            <v>17 to 20</v>
          </cell>
          <cell r="E8423" t="str">
            <v>Maori</v>
          </cell>
          <cell r="F8423">
            <v>17</v>
          </cell>
          <cell r="G8423">
            <v>3.2</v>
          </cell>
          <cell r="H8423">
            <v>21.900900900900901</v>
          </cell>
          <cell r="I8423">
            <v>3.5959505061867283</v>
          </cell>
          <cell r="J8423">
            <v>17.307692307692307</v>
          </cell>
          <cell r="K8423">
            <v>48700</v>
          </cell>
        </row>
        <row r="8424">
          <cell r="A8424">
            <v>2005</v>
          </cell>
          <cell r="B8424" t="str">
            <v>6: Property Abuse</v>
          </cell>
          <cell r="C8424" t="str">
            <v>62: Littering</v>
          </cell>
          <cell r="D8424" t="str">
            <v>17 to 20</v>
          </cell>
          <cell r="E8424" t="str">
            <v>Non-Maori</v>
          </cell>
          <cell r="F8424">
            <v>76</v>
          </cell>
          <cell r="G8424">
            <v>13.36</v>
          </cell>
          <cell r="H8424">
            <v>97.909909909909913</v>
          </cell>
          <cell r="I8424">
            <v>15.013093363329574</v>
          </cell>
          <cell r="J8424">
            <v>72.692307692307693</v>
          </cell>
          <cell r="K8424">
            <v>190500</v>
          </cell>
        </row>
        <row r="8425">
          <cell r="A8425">
            <v>2005</v>
          </cell>
          <cell r="B8425" t="str">
            <v>6: Property Abuse</v>
          </cell>
          <cell r="C8425" t="str">
            <v>62: Littering</v>
          </cell>
          <cell r="D8425" t="str">
            <v>21 to 30</v>
          </cell>
          <cell r="E8425" t="str">
            <v>Maori</v>
          </cell>
          <cell r="F8425">
            <v>9</v>
          </cell>
          <cell r="G8425">
            <v>1.5</v>
          </cell>
          <cell r="H8425">
            <v>11.594594594594595</v>
          </cell>
          <cell r="I8425">
            <v>1.6856017997750283</v>
          </cell>
          <cell r="J8425">
            <v>8.0769230769230784</v>
          </cell>
          <cell r="K8425">
            <v>88500</v>
          </cell>
        </row>
        <row r="8426">
          <cell r="A8426">
            <v>2005</v>
          </cell>
          <cell r="B8426" t="str">
            <v>6: Property Abuse</v>
          </cell>
          <cell r="C8426" t="str">
            <v>62: Littering</v>
          </cell>
          <cell r="D8426" t="str">
            <v>21 to 30</v>
          </cell>
          <cell r="E8426" t="str">
            <v>Non-Maori</v>
          </cell>
          <cell r="F8426">
            <v>42</v>
          </cell>
          <cell r="G8426">
            <v>6.52</v>
          </cell>
          <cell r="H8426">
            <v>54.108108108108112</v>
          </cell>
          <cell r="I8426">
            <v>7.3267491563554605</v>
          </cell>
          <cell r="J8426">
            <v>35.769230769230766</v>
          </cell>
          <cell r="K8426">
            <v>450170</v>
          </cell>
        </row>
        <row r="8427">
          <cell r="A8427">
            <v>2005</v>
          </cell>
          <cell r="B8427" t="str">
            <v>6: Property Abuse</v>
          </cell>
          <cell r="C8427" t="str">
            <v>62: Littering</v>
          </cell>
          <cell r="D8427" t="str">
            <v>31 to 50</v>
          </cell>
          <cell r="E8427" t="str">
            <v>Maori</v>
          </cell>
          <cell r="F8427">
            <v>9</v>
          </cell>
          <cell r="G8427">
            <v>1.5</v>
          </cell>
          <cell r="H8427">
            <v>11.594594594594595</v>
          </cell>
          <cell r="I8427">
            <v>1.6856017997750283</v>
          </cell>
          <cell r="J8427">
            <v>8.0769230769230784</v>
          </cell>
          <cell r="K8427">
            <v>158560</v>
          </cell>
        </row>
        <row r="8428">
          <cell r="A8428">
            <v>2005</v>
          </cell>
          <cell r="B8428" t="str">
            <v>6: Property Abuse</v>
          </cell>
          <cell r="C8428" t="str">
            <v>62: Littering</v>
          </cell>
          <cell r="D8428" t="str">
            <v>31 to 50</v>
          </cell>
          <cell r="E8428" t="str">
            <v>Non-Maori</v>
          </cell>
          <cell r="F8428">
            <v>19</v>
          </cell>
          <cell r="G8428">
            <v>2.52</v>
          </cell>
          <cell r="H8428">
            <v>24.477477477477478</v>
          </cell>
          <cell r="I8428">
            <v>2.831811023622048</v>
          </cell>
          <cell r="J8428">
            <v>13.846153846153847</v>
          </cell>
          <cell r="K8428">
            <v>1063620</v>
          </cell>
        </row>
        <row r="8429">
          <cell r="A8429">
            <v>2005</v>
          </cell>
          <cell r="B8429" t="str">
            <v>6: Property Abuse</v>
          </cell>
          <cell r="C8429" t="str">
            <v>62: Littering</v>
          </cell>
          <cell r="D8429" t="str">
            <v>51 or older</v>
          </cell>
          <cell r="E8429" t="str">
            <v>Maori</v>
          </cell>
          <cell r="F8429">
            <v>2</v>
          </cell>
          <cell r="G8429">
            <v>0</v>
          </cell>
          <cell r="H8429">
            <v>2.5765765765765765</v>
          </cell>
          <cell r="I8429">
            <v>0</v>
          </cell>
          <cell r="J8429">
            <v>0</v>
          </cell>
          <cell r="K8429">
            <v>78020</v>
          </cell>
        </row>
        <row r="8430">
          <cell r="A8430">
            <v>2005</v>
          </cell>
          <cell r="B8430" t="str">
            <v>6: Property Abuse</v>
          </cell>
          <cell r="C8430" t="str">
            <v>62: Littering</v>
          </cell>
          <cell r="D8430" t="str">
            <v>51 or older</v>
          </cell>
          <cell r="E8430" t="str">
            <v>Non-Maori</v>
          </cell>
          <cell r="F8430">
            <v>7</v>
          </cell>
          <cell r="G8430">
            <v>0.2</v>
          </cell>
          <cell r="H8430">
            <v>9.0180180180180169</v>
          </cell>
          <cell r="I8430">
            <v>0.22474690663667043</v>
          </cell>
          <cell r="J8430">
            <v>1.1538461538461537</v>
          </cell>
          <cell r="K8430">
            <v>1039300</v>
          </cell>
        </row>
        <row r="8431">
          <cell r="A8431">
            <v>2005</v>
          </cell>
          <cell r="B8431" t="str">
            <v>6: Property Abuse</v>
          </cell>
          <cell r="C8431" t="str">
            <v>63: Animals</v>
          </cell>
          <cell r="D8431" t="str">
            <v>0 to 9</v>
          </cell>
          <cell r="E8431" t="str">
            <v>Maori</v>
          </cell>
          <cell r="F8431">
            <v>1</v>
          </cell>
          <cell r="G8431">
            <v>8.86</v>
          </cell>
          <cell r="H8431">
            <v>1.3981481481481481</v>
          </cell>
          <cell r="I8431">
            <v>20.52914662591493</v>
          </cell>
          <cell r="J8431">
            <v>1.9099099099099099</v>
          </cell>
          <cell r="K8431">
            <v>144870</v>
          </cell>
        </row>
        <row r="8432">
          <cell r="A8432">
            <v>2005</v>
          </cell>
          <cell r="B8432" t="str">
            <v>6: Property Abuse</v>
          </cell>
          <cell r="C8432" t="str">
            <v>63: Animals</v>
          </cell>
          <cell r="D8432" t="str">
            <v>0 to 9</v>
          </cell>
          <cell r="E8432" t="str">
            <v>Non-Maori</v>
          </cell>
          <cell r="F8432">
            <v>1</v>
          </cell>
          <cell r="G8432">
            <v>8.86</v>
          </cell>
          <cell r="H8432">
            <v>1.3981481481481481</v>
          </cell>
          <cell r="I8432">
            <v>20.52914662591493</v>
          </cell>
          <cell r="J8432">
            <v>1.9099099099099099</v>
          </cell>
          <cell r="K8432">
            <v>431840</v>
          </cell>
        </row>
        <row r="8433">
          <cell r="A8433">
            <v>2005</v>
          </cell>
          <cell r="B8433" t="str">
            <v>6: Property Abuse</v>
          </cell>
          <cell r="C8433" t="str">
            <v>63: Animals</v>
          </cell>
          <cell r="D8433" t="str">
            <v>10 to 13</v>
          </cell>
          <cell r="E8433" t="str">
            <v>Maori</v>
          </cell>
          <cell r="F8433">
            <v>4</v>
          </cell>
          <cell r="G8433">
            <v>12.52</v>
          </cell>
          <cell r="H8433">
            <v>5.5925925925925926</v>
          </cell>
          <cell r="I8433">
            <v>29.009584171157439</v>
          </cell>
          <cell r="J8433">
            <v>7.6396396396396398</v>
          </cell>
          <cell r="K8433">
            <v>56970</v>
          </cell>
        </row>
        <row r="8434">
          <cell r="A8434">
            <v>2005</v>
          </cell>
          <cell r="B8434" t="str">
            <v>6: Property Abuse</v>
          </cell>
          <cell r="C8434" t="str">
            <v>63: Animals</v>
          </cell>
          <cell r="D8434" t="str">
            <v>10 to 13</v>
          </cell>
          <cell r="E8434" t="str">
            <v>Non-Maori</v>
          </cell>
          <cell r="F8434">
            <v>4</v>
          </cell>
          <cell r="G8434">
            <v>11.3</v>
          </cell>
          <cell r="H8434">
            <v>5.5925925925925926</v>
          </cell>
          <cell r="I8434">
            <v>26.182771656076607</v>
          </cell>
          <cell r="J8434">
            <v>5.7297297297297298</v>
          </cell>
          <cell r="K8434">
            <v>191370</v>
          </cell>
        </row>
        <row r="8435">
          <cell r="A8435">
            <v>2005</v>
          </cell>
          <cell r="B8435" t="str">
            <v>6: Property Abuse</v>
          </cell>
          <cell r="C8435" t="str">
            <v>63: Animals</v>
          </cell>
          <cell r="D8435" t="str">
            <v>14 to 16</v>
          </cell>
          <cell r="E8435" t="str">
            <v>Maori</v>
          </cell>
          <cell r="F8435">
            <v>8</v>
          </cell>
          <cell r="G8435">
            <v>20.36</v>
          </cell>
          <cell r="H8435">
            <v>11.185185185185185</v>
          </cell>
          <cell r="I8435">
            <v>47.175330169709696</v>
          </cell>
          <cell r="J8435">
            <v>9.5495495495495497</v>
          </cell>
          <cell r="K8435">
            <v>41970</v>
          </cell>
        </row>
        <row r="8436">
          <cell r="A8436">
            <v>2005</v>
          </cell>
          <cell r="B8436" t="str">
            <v>6: Property Abuse</v>
          </cell>
          <cell r="C8436" t="str">
            <v>63: Animals</v>
          </cell>
          <cell r="D8436" t="str">
            <v>14 to 16</v>
          </cell>
          <cell r="E8436" t="str">
            <v>Non-Maori</v>
          </cell>
          <cell r="F8436">
            <v>9</v>
          </cell>
          <cell r="G8436">
            <v>17.600000000000001</v>
          </cell>
          <cell r="H8436">
            <v>12.583333333333332</v>
          </cell>
          <cell r="I8436">
            <v>40.780246119198949</v>
          </cell>
          <cell r="J8436">
            <v>17.189189189189189</v>
          </cell>
          <cell r="K8436">
            <v>149480</v>
          </cell>
        </row>
        <row r="8437">
          <cell r="A8437">
            <v>2005</v>
          </cell>
          <cell r="B8437" t="str">
            <v>6: Property Abuse</v>
          </cell>
          <cell r="C8437" t="str">
            <v>63: Animals</v>
          </cell>
          <cell r="D8437" t="str">
            <v>17 to 20</v>
          </cell>
          <cell r="E8437" t="str">
            <v>Maori</v>
          </cell>
          <cell r="F8437">
            <v>25</v>
          </cell>
          <cell r="G8437">
            <v>73.53</v>
          </cell>
          <cell r="H8437">
            <v>34.953703703703702</v>
          </cell>
          <cell r="I8437">
            <v>170.37338051958514</v>
          </cell>
          <cell r="J8437">
            <v>19.099099099099099</v>
          </cell>
          <cell r="K8437">
            <v>48700</v>
          </cell>
        </row>
        <row r="8438">
          <cell r="A8438">
            <v>2005</v>
          </cell>
          <cell r="B8438" t="str">
            <v>6: Property Abuse</v>
          </cell>
          <cell r="C8438" t="str">
            <v>63: Animals</v>
          </cell>
          <cell r="D8438" t="str">
            <v>17 to 20</v>
          </cell>
          <cell r="E8438" t="str">
            <v>Non-Maori</v>
          </cell>
          <cell r="F8438">
            <v>21</v>
          </cell>
          <cell r="G8438">
            <v>36.74</v>
          </cell>
          <cell r="H8438">
            <v>29.361111111111111</v>
          </cell>
          <cell r="I8438">
            <v>85.128763773827814</v>
          </cell>
          <cell r="J8438">
            <v>24.828828828828829</v>
          </cell>
          <cell r="K8438">
            <v>190500</v>
          </cell>
        </row>
        <row r="8439">
          <cell r="A8439">
            <v>2005</v>
          </cell>
          <cell r="B8439" t="str">
            <v>6: Property Abuse</v>
          </cell>
          <cell r="C8439" t="str">
            <v>63: Animals</v>
          </cell>
          <cell r="D8439" t="str">
            <v>21 to 30</v>
          </cell>
          <cell r="E8439" t="str">
            <v>Maori</v>
          </cell>
          <cell r="F8439">
            <v>17</v>
          </cell>
          <cell r="G8439">
            <v>8.5399999999999991</v>
          </cell>
          <cell r="H8439">
            <v>23.768518518518519</v>
          </cell>
          <cell r="I8439">
            <v>19.787687605565857</v>
          </cell>
          <cell r="J8439">
            <v>13.369369369369368</v>
          </cell>
          <cell r="K8439">
            <v>88500</v>
          </cell>
        </row>
        <row r="8440">
          <cell r="A8440">
            <v>2005</v>
          </cell>
          <cell r="B8440" t="str">
            <v>6: Property Abuse</v>
          </cell>
          <cell r="C8440" t="str">
            <v>63: Animals</v>
          </cell>
          <cell r="D8440" t="str">
            <v>21 to 30</v>
          </cell>
          <cell r="E8440" t="str">
            <v>Non-Maori</v>
          </cell>
          <cell r="F8440">
            <v>30</v>
          </cell>
          <cell r="G8440">
            <v>38.36</v>
          </cell>
          <cell r="H8440">
            <v>41.944444444444443</v>
          </cell>
          <cell r="I8440">
            <v>88.882400064345006</v>
          </cell>
          <cell r="J8440">
            <v>30.558558558558559</v>
          </cell>
          <cell r="K8440">
            <v>450170</v>
          </cell>
        </row>
        <row r="8441">
          <cell r="A8441">
            <v>2005</v>
          </cell>
          <cell r="B8441" t="str">
            <v>6: Property Abuse</v>
          </cell>
          <cell r="C8441" t="str">
            <v>63: Animals</v>
          </cell>
          <cell r="D8441" t="str">
            <v>31 to 50</v>
          </cell>
          <cell r="E8441" t="str">
            <v>Maori</v>
          </cell>
          <cell r="F8441">
            <v>27</v>
          </cell>
          <cell r="G8441">
            <v>17.8</v>
          </cell>
          <cell r="H8441">
            <v>37.75</v>
          </cell>
          <cell r="I8441">
            <v>41.24365800691713</v>
          </cell>
          <cell r="J8441">
            <v>19.099099099099099</v>
          </cell>
          <cell r="K8441">
            <v>158560</v>
          </cell>
        </row>
        <row r="8442">
          <cell r="A8442">
            <v>2005</v>
          </cell>
          <cell r="B8442" t="str">
            <v>6: Property Abuse</v>
          </cell>
          <cell r="C8442" t="str">
            <v>63: Animals</v>
          </cell>
          <cell r="D8442" t="str">
            <v>31 to 50</v>
          </cell>
          <cell r="E8442" t="str">
            <v>Non-Maori</v>
          </cell>
          <cell r="F8442">
            <v>49</v>
          </cell>
          <cell r="G8442">
            <v>272.99</v>
          </cell>
          <cell r="H8442">
            <v>68.509259259259267</v>
          </cell>
          <cell r="I8442">
            <v>632.5340561409165</v>
          </cell>
          <cell r="J8442">
            <v>36.288288288288285</v>
          </cell>
          <cell r="K8442">
            <v>1063620</v>
          </cell>
        </row>
        <row r="8443">
          <cell r="A8443">
            <v>2005</v>
          </cell>
          <cell r="B8443" t="str">
            <v>6: Property Abuse</v>
          </cell>
          <cell r="C8443" t="str">
            <v>63: Animals</v>
          </cell>
          <cell r="D8443" t="str">
            <v>51 or older</v>
          </cell>
          <cell r="E8443" t="str">
            <v>Maori</v>
          </cell>
          <cell r="F8443">
            <v>4</v>
          </cell>
          <cell r="G8443">
            <v>49.55</v>
          </cell>
          <cell r="H8443">
            <v>5.5925925925925926</v>
          </cell>
          <cell r="I8443">
            <v>114.8102951821766</v>
          </cell>
          <cell r="J8443">
            <v>3.8198198198198199</v>
          </cell>
          <cell r="K8443">
            <v>78020</v>
          </cell>
        </row>
        <row r="8444">
          <cell r="A8444">
            <v>2005</v>
          </cell>
          <cell r="B8444" t="str">
            <v>6: Property Abuse</v>
          </cell>
          <cell r="C8444" t="str">
            <v>63: Animals</v>
          </cell>
          <cell r="D8444" t="str">
            <v>51 or older</v>
          </cell>
          <cell r="E8444" t="str">
            <v>Non-Maori</v>
          </cell>
          <cell r="F8444">
            <v>16</v>
          </cell>
          <cell r="G8444">
            <v>168.97</v>
          </cell>
          <cell r="H8444">
            <v>22.37037037037037</v>
          </cell>
          <cell r="I8444">
            <v>391.51353333869594</v>
          </cell>
          <cell r="J8444">
            <v>21.009009009009009</v>
          </cell>
          <cell r="K8444">
            <v>1039300</v>
          </cell>
        </row>
        <row r="8445">
          <cell r="A8445">
            <v>2005</v>
          </cell>
          <cell r="B8445" t="str">
            <v>6: Property Abuse</v>
          </cell>
          <cell r="C8445" t="str">
            <v>64: Firearm Offences</v>
          </cell>
          <cell r="D8445" t="str">
            <v>0 to 9</v>
          </cell>
          <cell r="E8445" t="str">
            <v>Maori</v>
          </cell>
          <cell r="F8445" t="str">
            <v>Maori</v>
          </cell>
          <cell r="K8445">
            <v>144870</v>
          </cell>
        </row>
        <row r="8446">
          <cell r="A8446">
            <v>2005</v>
          </cell>
          <cell r="B8446" t="str">
            <v>6: Property Abuse</v>
          </cell>
          <cell r="C8446" t="str">
            <v>64: Firearm Offences</v>
          </cell>
          <cell r="D8446" t="str">
            <v>0 to 9</v>
          </cell>
          <cell r="E8446" t="str">
            <v>Non-Maori</v>
          </cell>
          <cell r="F8446" t="str">
            <v>Other</v>
          </cell>
          <cell r="K8446">
            <v>431840</v>
          </cell>
        </row>
        <row r="8447">
          <cell r="A8447">
            <v>2005</v>
          </cell>
          <cell r="B8447" t="str">
            <v>6: Property Abuse</v>
          </cell>
          <cell r="C8447" t="str">
            <v>64: Firearm Offences</v>
          </cell>
          <cell r="D8447" t="str">
            <v>10 to 13</v>
          </cell>
          <cell r="E8447" t="str">
            <v>Maori</v>
          </cell>
          <cell r="F8447" t="str">
            <v>Pacific peoples</v>
          </cell>
          <cell r="K8447">
            <v>56970</v>
          </cell>
        </row>
        <row r="8448">
          <cell r="A8448">
            <v>2005</v>
          </cell>
          <cell r="B8448" t="str">
            <v>6: Property Abuse</v>
          </cell>
          <cell r="C8448" t="str">
            <v>64: Firearm Offences</v>
          </cell>
          <cell r="D8448" t="str">
            <v>10 to 13</v>
          </cell>
          <cell r="E8448" t="str">
            <v>Non-Maori</v>
          </cell>
          <cell r="F8448" t="str">
            <v>Maori</v>
          </cell>
          <cell r="K8448">
            <v>191370</v>
          </cell>
        </row>
        <row r="8449">
          <cell r="A8449">
            <v>2005</v>
          </cell>
          <cell r="B8449" t="str">
            <v>6: Property Abuse</v>
          </cell>
          <cell r="C8449" t="str">
            <v>64: Firearm Offences</v>
          </cell>
          <cell r="D8449" t="str">
            <v>14 to 16</v>
          </cell>
          <cell r="E8449" t="str">
            <v>Maori</v>
          </cell>
          <cell r="F8449" t="str">
            <v>Other</v>
          </cell>
          <cell r="K8449">
            <v>41970</v>
          </cell>
        </row>
        <row r="8450">
          <cell r="A8450">
            <v>2005</v>
          </cell>
          <cell r="B8450" t="str">
            <v>6: Property Abuse</v>
          </cell>
          <cell r="C8450" t="str">
            <v>64: Firearm Offences</v>
          </cell>
          <cell r="D8450" t="str">
            <v>14 to 16</v>
          </cell>
          <cell r="E8450" t="str">
            <v>Non-Maori</v>
          </cell>
          <cell r="F8450" t="str">
            <v>Pacific peoples</v>
          </cell>
          <cell r="K8450">
            <v>149480</v>
          </cell>
        </row>
        <row r="8451">
          <cell r="A8451">
            <v>2005</v>
          </cell>
          <cell r="B8451" t="str">
            <v>6: Property Abuse</v>
          </cell>
          <cell r="C8451" t="str">
            <v>64: Firearm Offences</v>
          </cell>
          <cell r="D8451" t="str">
            <v>17 to 20</v>
          </cell>
          <cell r="E8451" t="str">
            <v>Maori</v>
          </cell>
          <cell r="F8451" t="str">
            <v>Maori</v>
          </cell>
          <cell r="K8451">
            <v>48700</v>
          </cell>
        </row>
        <row r="8452">
          <cell r="A8452">
            <v>2005</v>
          </cell>
          <cell r="B8452" t="str">
            <v>6: Property Abuse</v>
          </cell>
          <cell r="C8452" t="str">
            <v>64: Firearm Offences</v>
          </cell>
          <cell r="D8452" t="str">
            <v>17 to 20</v>
          </cell>
          <cell r="E8452" t="str">
            <v>Non-Maori</v>
          </cell>
          <cell r="F8452" t="str">
            <v>Other</v>
          </cell>
          <cell r="K8452">
            <v>190500</v>
          </cell>
        </row>
        <row r="8453">
          <cell r="A8453">
            <v>2005</v>
          </cell>
          <cell r="B8453" t="str">
            <v>6: Property Abuse</v>
          </cell>
          <cell r="C8453" t="str">
            <v>64: Firearm Offences</v>
          </cell>
          <cell r="D8453" t="str">
            <v>21 to 30</v>
          </cell>
          <cell r="E8453" t="str">
            <v>Maori</v>
          </cell>
          <cell r="F8453" t="str">
            <v>Pacific peoples</v>
          </cell>
          <cell r="K8453">
            <v>88500</v>
          </cell>
        </row>
        <row r="8454">
          <cell r="A8454">
            <v>2005</v>
          </cell>
          <cell r="B8454" t="str">
            <v>6: Property Abuse</v>
          </cell>
          <cell r="C8454" t="str">
            <v>64: Firearm Offences</v>
          </cell>
          <cell r="D8454" t="str">
            <v>21 to 30</v>
          </cell>
          <cell r="E8454" t="str">
            <v>Non-Maori</v>
          </cell>
          <cell r="F8454" t="str">
            <v>Maori</v>
          </cell>
          <cell r="K8454">
            <v>450170</v>
          </cell>
        </row>
        <row r="8455">
          <cell r="A8455">
            <v>2005</v>
          </cell>
          <cell r="B8455" t="str">
            <v>6: Property Abuse</v>
          </cell>
          <cell r="C8455" t="str">
            <v>64: Firearm Offences</v>
          </cell>
          <cell r="D8455" t="str">
            <v>31 to 50</v>
          </cell>
          <cell r="E8455" t="str">
            <v>Maori</v>
          </cell>
          <cell r="F8455" t="str">
            <v>Other</v>
          </cell>
          <cell r="K8455">
            <v>158560</v>
          </cell>
        </row>
        <row r="8456">
          <cell r="A8456">
            <v>2005</v>
          </cell>
          <cell r="B8456" t="str">
            <v>6: Property Abuse</v>
          </cell>
          <cell r="C8456" t="str">
            <v>64: Firearm Offences</v>
          </cell>
          <cell r="D8456" t="str">
            <v>31 to 50</v>
          </cell>
          <cell r="E8456" t="str">
            <v>Non-Maori</v>
          </cell>
          <cell r="F8456" t="str">
            <v>Pacific peoples</v>
          </cell>
          <cell r="K8456">
            <v>1063620</v>
          </cell>
        </row>
        <row r="8457">
          <cell r="A8457">
            <v>2005</v>
          </cell>
          <cell r="B8457" t="str">
            <v>6: Property Abuse</v>
          </cell>
          <cell r="C8457" t="str">
            <v>64: Firearm Offences</v>
          </cell>
          <cell r="D8457" t="str">
            <v>51 or older</v>
          </cell>
          <cell r="E8457" t="str">
            <v>Maori</v>
          </cell>
          <cell r="F8457" t="str">
            <v>Maori</v>
          </cell>
          <cell r="K8457">
            <v>78020</v>
          </cell>
        </row>
        <row r="8458">
          <cell r="A8458">
            <v>2005</v>
          </cell>
          <cell r="B8458" t="str">
            <v>6: Property Abuse</v>
          </cell>
          <cell r="C8458" t="str">
            <v>64: Firearm Offences</v>
          </cell>
          <cell r="D8458" t="str">
            <v>51 or older</v>
          </cell>
          <cell r="E8458" t="str">
            <v>Non-Maori</v>
          </cell>
          <cell r="F8458" t="str">
            <v>Other</v>
          </cell>
          <cell r="K8458">
            <v>1039300</v>
          </cell>
        </row>
        <row r="8459">
          <cell r="A8459">
            <v>2005</v>
          </cell>
          <cell r="B8459" t="str">
            <v>6: Property Abuse</v>
          </cell>
          <cell r="C8459" t="str">
            <v>65: Postal/rail/fire Service Abuses</v>
          </cell>
          <cell r="D8459" t="str">
            <v>0 to 9</v>
          </cell>
          <cell r="E8459" t="str">
            <v>Maori</v>
          </cell>
          <cell r="F8459">
            <v>9</v>
          </cell>
          <cell r="G8459">
            <v>4.0199999999999996</v>
          </cell>
          <cell r="H8459">
            <v>15.782731112153916</v>
          </cell>
          <cell r="I8459">
            <v>6.8230418788908302</v>
          </cell>
          <cell r="J8459">
            <v>15.75105882352941</v>
          </cell>
          <cell r="K8459">
            <v>144870</v>
          </cell>
        </row>
        <row r="8460">
          <cell r="A8460">
            <v>2005</v>
          </cell>
          <cell r="B8460" t="str">
            <v>6: Property Abuse</v>
          </cell>
          <cell r="C8460" t="str">
            <v>65: Postal/rail/fire Service Abuses</v>
          </cell>
          <cell r="D8460" t="str">
            <v>0 to 9</v>
          </cell>
          <cell r="E8460" t="str">
            <v>Non-Maori</v>
          </cell>
          <cell r="F8460">
            <v>15</v>
          </cell>
          <cell r="G8460">
            <v>4.17</v>
          </cell>
          <cell r="H8460">
            <v>26.304551853589864</v>
          </cell>
          <cell r="I8460">
            <v>7.0776329937748157</v>
          </cell>
          <cell r="J8460">
            <v>26.251764705882355</v>
          </cell>
          <cell r="K8460">
            <v>431840</v>
          </cell>
        </row>
        <row r="8461">
          <cell r="A8461">
            <v>2005</v>
          </cell>
          <cell r="B8461" t="str">
            <v>6: Property Abuse</v>
          </cell>
          <cell r="C8461" t="str">
            <v>65: Postal/rail/fire Service Abuses</v>
          </cell>
          <cell r="D8461" t="str">
            <v>10 to 13</v>
          </cell>
          <cell r="E8461" t="str">
            <v>Maori</v>
          </cell>
          <cell r="F8461">
            <v>41</v>
          </cell>
          <cell r="G8461">
            <v>11.95</v>
          </cell>
          <cell r="H8461">
            <v>71.899108399812292</v>
          </cell>
          <cell r="I8461">
            <v>20.282425485757557</v>
          </cell>
          <cell r="J8461">
            <v>71.754823529411766</v>
          </cell>
          <cell r="K8461">
            <v>56970</v>
          </cell>
        </row>
        <row r="8462">
          <cell r="A8462">
            <v>2005</v>
          </cell>
          <cell r="B8462" t="str">
            <v>6: Property Abuse</v>
          </cell>
          <cell r="C8462" t="str">
            <v>65: Postal/rail/fire Service Abuses</v>
          </cell>
          <cell r="D8462" t="str">
            <v>10 to 13</v>
          </cell>
          <cell r="E8462" t="str">
            <v>Non-Maori</v>
          </cell>
          <cell r="F8462">
            <v>122</v>
          </cell>
          <cell r="G8462">
            <v>43.54</v>
          </cell>
          <cell r="H8462">
            <v>213.94368840919756</v>
          </cell>
          <cell r="I8462">
            <v>73.899314280325015</v>
          </cell>
          <cell r="J8462">
            <v>213.51435294117647</v>
          </cell>
          <cell r="K8462">
            <v>191370</v>
          </cell>
        </row>
        <row r="8463">
          <cell r="A8463">
            <v>2005</v>
          </cell>
          <cell r="B8463" t="str">
            <v>6: Property Abuse</v>
          </cell>
          <cell r="C8463" t="str">
            <v>65: Postal/rail/fire Service Abuses</v>
          </cell>
          <cell r="D8463" t="str">
            <v>14 to 16</v>
          </cell>
          <cell r="E8463" t="str">
            <v>Maori</v>
          </cell>
          <cell r="F8463">
            <v>85</v>
          </cell>
          <cell r="G8463">
            <v>24.95</v>
          </cell>
          <cell r="H8463">
            <v>149.05912717034255</v>
          </cell>
          <cell r="I8463">
            <v>42.346988775702968</v>
          </cell>
          <cell r="J8463">
            <v>148.76</v>
          </cell>
          <cell r="K8463">
            <v>41970</v>
          </cell>
        </row>
        <row r="8464">
          <cell r="A8464">
            <v>2005</v>
          </cell>
          <cell r="B8464" t="str">
            <v>6: Property Abuse</v>
          </cell>
          <cell r="C8464" t="str">
            <v>65: Postal/rail/fire Service Abuses</v>
          </cell>
          <cell r="D8464" t="str">
            <v>14 to 16</v>
          </cell>
          <cell r="E8464" t="str">
            <v>Non-Maori</v>
          </cell>
          <cell r="F8464">
            <v>248</v>
          </cell>
          <cell r="G8464">
            <v>71.319999999999993</v>
          </cell>
          <cell r="H8464">
            <v>434.90192397935243</v>
          </cell>
          <cell r="I8464">
            <v>121.04958875683928</v>
          </cell>
          <cell r="J8464">
            <v>434.0291764705882</v>
          </cell>
          <cell r="K8464">
            <v>149480</v>
          </cell>
        </row>
        <row r="8465">
          <cell r="A8465">
            <v>2005</v>
          </cell>
          <cell r="B8465" t="str">
            <v>6: Property Abuse</v>
          </cell>
          <cell r="C8465" t="str">
            <v>65: Postal/rail/fire Service Abuses</v>
          </cell>
          <cell r="D8465" t="str">
            <v>17 to 20</v>
          </cell>
          <cell r="E8465" t="str">
            <v>Maori</v>
          </cell>
          <cell r="F8465">
            <v>60</v>
          </cell>
          <cell r="G8465">
            <v>18.47</v>
          </cell>
          <cell r="H8465">
            <v>105.21820741435945</v>
          </cell>
          <cell r="I8465">
            <v>31.34865261271479</v>
          </cell>
          <cell r="J8465">
            <v>101.50682352941176</v>
          </cell>
          <cell r="K8465">
            <v>48700</v>
          </cell>
        </row>
        <row r="8466">
          <cell r="A8466">
            <v>2005</v>
          </cell>
          <cell r="B8466" t="str">
            <v>6: Property Abuse</v>
          </cell>
          <cell r="C8466" t="str">
            <v>65: Postal/rail/fire Service Abuses</v>
          </cell>
          <cell r="D8466" t="str">
            <v>17 to 20</v>
          </cell>
          <cell r="E8466" t="str">
            <v>Non-Maori</v>
          </cell>
          <cell r="F8466">
            <v>245</v>
          </cell>
          <cell r="G8466">
            <v>73.989999999999995</v>
          </cell>
          <cell r="H8466">
            <v>429.64101360863441</v>
          </cell>
          <cell r="I8466">
            <v>125.58131060177426</v>
          </cell>
          <cell r="J8466">
            <v>428.7788235294118</v>
          </cell>
          <cell r="K8466">
            <v>190500</v>
          </cell>
        </row>
        <row r="8467">
          <cell r="A8467">
            <v>2005</v>
          </cell>
          <cell r="B8467" t="str">
            <v>6: Property Abuse</v>
          </cell>
          <cell r="C8467" t="str">
            <v>65: Postal/rail/fire Service Abuses</v>
          </cell>
          <cell r="D8467" t="str">
            <v>21 to 30</v>
          </cell>
          <cell r="E8467" t="str">
            <v>Maori</v>
          </cell>
          <cell r="F8467">
            <v>90</v>
          </cell>
          <cell r="G8467">
            <v>32.770000000000003</v>
          </cell>
          <cell r="H8467">
            <v>157.82731112153917</v>
          </cell>
          <cell r="I8467">
            <v>55.619672231654796</v>
          </cell>
          <cell r="J8467">
            <v>155.76047058823528</v>
          </cell>
          <cell r="K8467">
            <v>88500</v>
          </cell>
        </row>
        <row r="8468">
          <cell r="A8468">
            <v>2005</v>
          </cell>
          <cell r="B8468" t="str">
            <v>6: Property Abuse</v>
          </cell>
          <cell r="C8468" t="str">
            <v>65: Postal/rail/fire Service Abuses</v>
          </cell>
          <cell r="D8468" t="str">
            <v>21 to 30</v>
          </cell>
          <cell r="E8468" t="str">
            <v>Non-Maori</v>
          </cell>
          <cell r="F8468">
            <v>354</v>
          </cell>
          <cell r="G8468">
            <v>107.67</v>
          </cell>
          <cell r="H8468">
            <v>620.78742374472085</v>
          </cell>
          <cell r="I8468">
            <v>182.74550226372546</v>
          </cell>
          <cell r="J8468">
            <v>617.79152941176471</v>
          </cell>
          <cell r="K8468">
            <v>450170</v>
          </cell>
        </row>
        <row r="8469">
          <cell r="A8469">
            <v>2005</v>
          </cell>
          <cell r="B8469" t="str">
            <v>6: Property Abuse</v>
          </cell>
          <cell r="C8469" t="str">
            <v>65: Postal/rail/fire Service Abuses</v>
          </cell>
          <cell r="D8469" t="str">
            <v>31 to 50</v>
          </cell>
          <cell r="E8469" t="str">
            <v>Maori</v>
          </cell>
          <cell r="F8469">
            <v>113</v>
          </cell>
          <cell r="G8469">
            <v>33.770000000000003</v>
          </cell>
          <cell r="H8469">
            <v>198.16095729704364</v>
          </cell>
          <cell r="I8469">
            <v>57.316946330881386</v>
          </cell>
          <cell r="J8469">
            <v>196.01317647058823</v>
          </cell>
          <cell r="K8469">
            <v>158560</v>
          </cell>
        </row>
        <row r="8470">
          <cell r="A8470">
            <v>2005</v>
          </cell>
          <cell r="B8470" t="str">
            <v>6: Property Abuse</v>
          </cell>
          <cell r="C8470" t="str">
            <v>65: Postal/rail/fire Service Abuses</v>
          </cell>
          <cell r="D8470" t="str">
            <v>31 to 50</v>
          </cell>
          <cell r="E8470" t="str">
            <v>Non-Maori</v>
          </cell>
          <cell r="F8470">
            <v>603</v>
          </cell>
          <cell r="G8470">
            <v>167.55</v>
          </cell>
          <cell r="H8470">
            <v>1057.4429845143125</v>
          </cell>
          <cell r="I8470">
            <v>284.37827532541178</v>
          </cell>
          <cell r="J8470">
            <v>1055.3209411764706</v>
          </cell>
          <cell r="K8470">
            <v>1063620</v>
          </cell>
        </row>
        <row r="8471">
          <cell r="A8471">
            <v>2005</v>
          </cell>
          <cell r="B8471" t="str">
            <v>6: Property Abuse</v>
          </cell>
          <cell r="C8471" t="str">
            <v>65: Postal/rail/fire Service Abuses</v>
          </cell>
          <cell r="D8471" t="str">
            <v>51 or older</v>
          </cell>
          <cell r="E8471" t="str">
            <v>Maori</v>
          </cell>
          <cell r="F8471">
            <v>7</v>
          </cell>
          <cell r="G8471">
            <v>1.94</v>
          </cell>
          <cell r="H8471">
            <v>12.27545753167527</v>
          </cell>
          <cell r="I8471">
            <v>3.2927117524995544</v>
          </cell>
          <cell r="J8471">
            <v>12.250823529411765</v>
          </cell>
          <cell r="K8471">
            <v>78020</v>
          </cell>
        </row>
        <row r="8472">
          <cell r="A8472">
            <v>2005</v>
          </cell>
          <cell r="B8472" t="str">
            <v>6: Property Abuse</v>
          </cell>
          <cell r="C8472" t="str">
            <v>65: Postal/rail/fire Service Abuses</v>
          </cell>
          <cell r="D8472" t="str">
            <v>51 or older</v>
          </cell>
          <cell r="E8472" t="str">
            <v>Non-Maori</v>
          </cell>
          <cell r="F8472">
            <v>139</v>
          </cell>
          <cell r="G8472">
            <v>40.01</v>
          </cell>
          <cell r="H8472">
            <v>243.75551384326607</v>
          </cell>
          <cell r="I8472">
            <v>67.907936710055239</v>
          </cell>
          <cell r="J8472">
            <v>241.51623529411765</v>
          </cell>
          <cell r="K8472">
            <v>1039300</v>
          </cell>
        </row>
        <row r="8473">
          <cell r="A8473">
            <v>2005</v>
          </cell>
          <cell r="B8473" t="str">
            <v>6: Property Abuse</v>
          </cell>
          <cell r="C8473" t="str">
            <v>66: Justice</v>
          </cell>
          <cell r="D8473" t="str">
            <v>0 to 9</v>
          </cell>
          <cell r="E8473" t="str">
            <v>Maori</v>
          </cell>
          <cell r="F8473" t="str">
            <v>Other</v>
          </cell>
          <cell r="G8473">
            <v>113</v>
          </cell>
          <cell r="H8473">
            <v>65114.96</v>
          </cell>
          <cell r="I8473">
            <v>196.92200695479383</v>
          </cell>
          <cell r="J8473">
            <v>120233.74539373987</v>
          </cell>
          <cell r="K8473">
            <v>144870</v>
          </cell>
        </row>
        <row r="8474">
          <cell r="A8474">
            <v>2005</v>
          </cell>
          <cell r="B8474" t="str">
            <v>6: Property Abuse</v>
          </cell>
          <cell r="C8474" t="str">
            <v>66: Justice</v>
          </cell>
          <cell r="D8474" t="str">
            <v>0 to 9</v>
          </cell>
          <cell r="E8474" t="str">
            <v>Non-Maori</v>
          </cell>
          <cell r="F8474" t="str">
            <v>Pacific peoples</v>
          </cell>
          <cell r="G8474">
            <v>12</v>
          </cell>
          <cell r="H8474">
            <v>9218.48</v>
          </cell>
          <cell r="I8474">
            <v>20.912071535022356</v>
          </cell>
          <cell r="J8474">
            <v>17021.777748727534</v>
          </cell>
          <cell r="K8474">
            <v>431840</v>
          </cell>
        </row>
        <row r="8475">
          <cell r="A8475">
            <v>2005</v>
          </cell>
          <cell r="B8475" t="str">
            <v>6: Property Abuse</v>
          </cell>
          <cell r="C8475" t="str">
            <v>66: Justice</v>
          </cell>
          <cell r="D8475" t="str">
            <v>10 to 13</v>
          </cell>
          <cell r="E8475" t="str">
            <v>Maori</v>
          </cell>
          <cell r="F8475" t="str">
            <v>Maori</v>
          </cell>
          <cell r="G8475">
            <v>75</v>
          </cell>
          <cell r="H8475">
            <v>82179.53</v>
          </cell>
          <cell r="I8475">
            <v>130.70044709388972</v>
          </cell>
          <cell r="J8475">
            <v>151743.20442794109</v>
          </cell>
          <cell r="K8475">
            <v>56970</v>
          </cell>
        </row>
        <row r="8476">
          <cell r="A8476">
            <v>2005</v>
          </cell>
          <cell r="B8476" t="str">
            <v>6: Property Abuse</v>
          </cell>
          <cell r="C8476" t="str">
            <v>66: Justice</v>
          </cell>
          <cell r="D8476" t="str">
            <v>10 to 13</v>
          </cell>
          <cell r="E8476" t="str">
            <v>Non-Maori</v>
          </cell>
          <cell r="F8476" t="str">
            <v>Other</v>
          </cell>
          <cell r="G8476">
            <v>144</v>
          </cell>
          <cell r="H8476">
            <v>99168.969999999914</v>
          </cell>
          <cell r="I8476">
            <v>250.94485842026825</v>
          </cell>
          <cell r="J8476">
            <v>183113.93710353842</v>
          </cell>
          <cell r="K8476">
            <v>191370</v>
          </cell>
        </row>
        <row r="8477">
          <cell r="A8477">
            <v>2005</v>
          </cell>
          <cell r="B8477" t="str">
            <v>6: Property Abuse</v>
          </cell>
          <cell r="C8477" t="str">
            <v>66: Justice</v>
          </cell>
          <cell r="D8477" t="str">
            <v>14 to 16</v>
          </cell>
          <cell r="E8477" t="str">
            <v>Maori</v>
          </cell>
          <cell r="F8477" t="str">
            <v>Pacific peoples</v>
          </cell>
          <cell r="G8477">
            <v>18</v>
          </cell>
          <cell r="H8477">
            <v>14801.72</v>
          </cell>
          <cell r="I8477">
            <v>31.368107302533531</v>
          </cell>
          <cell r="J8477">
            <v>27331.142242419064</v>
          </cell>
          <cell r="K8477">
            <v>41970</v>
          </cell>
        </row>
        <row r="8478">
          <cell r="A8478">
            <v>2005</v>
          </cell>
          <cell r="B8478" t="str">
            <v>6: Property Abuse</v>
          </cell>
          <cell r="C8478" t="str">
            <v>66: Justice</v>
          </cell>
          <cell r="D8478" t="str">
            <v>14 to 16</v>
          </cell>
          <cell r="E8478" t="str">
            <v>Non-Maori</v>
          </cell>
          <cell r="F8478" t="str">
            <v>Maori</v>
          </cell>
          <cell r="G8478">
            <v>115</v>
          </cell>
          <cell r="H8478">
            <v>89635.8</v>
          </cell>
          <cell r="I8478">
            <v>200.4073522106309</v>
          </cell>
          <cell r="J8478">
            <v>165511.08923915774</v>
          </cell>
          <cell r="K8478">
            <v>149480</v>
          </cell>
        </row>
        <row r="8479">
          <cell r="A8479">
            <v>2005</v>
          </cell>
          <cell r="B8479" t="str">
            <v>6: Property Abuse</v>
          </cell>
          <cell r="C8479" t="str">
            <v>66: Justice</v>
          </cell>
          <cell r="D8479" t="str">
            <v>17 to 20</v>
          </cell>
          <cell r="E8479" t="str">
            <v>Maori</v>
          </cell>
          <cell r="F8479" t="str">
            <v>Other</v>
          </cell>
          <cell r="G8479">
            <v>235</v>
          </cell>
          <cell r="H8479">
            <v>153145.69</v>
          </cell>
          <cell r="I8479">
            <v>409.52806756085448</v>
          </cell>
          <cell r="J8479">
            <v>282781.0982239506</v>
          </cell>
          <cell r="K8479">
            <v>48700</v>
          </cell>
        </row>
        <row r="8480">
          <cell r="A8480">
            <v>2005</v>
          </cell>
          <cell r="B8480" t="str">
            <v>6: Property Abuse</v>
          </cell>
          <cell r="C8480" t="str">
            <v>66: Justice</v>
          </cell>
          <cell r="D8480" t="str">
            <v>17 to 20</v>
          </cell>
          <cell r="E8480" t="str">
            <v>Non-Maori</v>
          </cell>
          <cell r="F8480" t="str">
            <v>Pacific peoples</v>
          </cell>
          <cell r="G8480">
            <v>55</v>
          </cell>
          <cell r="H8480">
            <v>48847.12</v>
          </cell>
          <cell r="I8480">
            <v>95.846994535519116</v>
          </cell>
          <cell r="J8480">
            <v>90195.435723180359</v>
          </cell>
          <cell r="K8480">
            <v>190500</v>
          </cell>
        </row>
        <row r="8481">
          <cell r="A8481">
            <v>2005</v>
          </cell>
          <cell r="B8481" t="str">
            <v>6: Property Abuse</v>
          </cell>
          <cell r="C8481" t="str">
            <v>66: Justice</v>
          </cell>
          <cell r="D8481" t="str">
            <v>21 to 30</v>
          </cell>
          <cell r="E8481" t="str">
            <v>Maori</v>
          </cell>
          <cell r="F8481" t="str">
            <v>Maori</v>
          </cell>
          <cell r="G8481">
            <v>180</v>
          </cell>
          <cell r="H8481">
            <v>139800.89000000001</v>
          </cell>
          <cell r="I8481">
            <v>313.68107302533531</v>
          </cell>
          <cell r="J8481">
            <v>258140.13575495139</v>
          </cell>
          <cell r="K8481">
            <v>88500</v>
          </cell>
        </row>
        <row r="8482">
          <cell r="A8482">
            <v>2005</v>
          </cell>
          <cell r="B8482" t="str">
            <v>6: Property Abuse</v>
          </cell>
          <cell r="C8482" t="str">
            <v>66: Justice</v>
          </cell>
          <cell r="D8482" t="str">
            <v>21 to 30</v>
          </cell>
          <cell r="E8482" t="str">
            <v>Non-Maori</v>
          </cell>
          <cell r="F8482" t="str">
            <v>Other</v>
          </cell>
          <cell r="G8482">
            <v>500</v>
          </cell>
          <cell r="H8482">
            <v>292305.15000000002</v>
          </cell>
          <cell r="I8482">
            <v>871.33631395926477</v>
          </cell>
          <cell r="J8482">
            <v>539736.84361287975</v>
          </cell>
          <cell r="K8482">
            <v>450170</v>
          </cell>
        </row>
        <row r="8483">
          <cell r="A8483">
            <v>2005</v>
          </cell>
          <cell r="B8483" t="str">
            <v>6: Property Abuse</v>
          </cell>
          <cell r="C8483" t="str">
            <v>66: Justice</v>
          </cell>
          <cell r="D8483" t="str">
            <v>31 to 50</v>
          </cell>
          <cell r="E8483" t="str">
            <v>Maori</v>
          </cell>
          <cell r="F8483" t="str">
            <v>Pacific peoples</v>
          </cell>
          <cell r="G8483">
            <v>69</v>
          </cell>
          <cell r="H8483">
            <v>50909.34</v>
          </cell>
          <cell r="I8483">
            <v>120.24441132637854</v>
          </cell>
          <cell r="J8483">
            <v>94003.292388159927</v>
          </cell>
          <cell r="K8483">
            <v>158560</v>
          </cell>
        </row>
        <row r="8484">
          <cell r="A8484">
            <v>2005</v>
          </cell>
          <cell r="B8484" t="str">
            <v>6: Property Abuse</v>
          </cell>
          <cell r="C8484" t="str">
            <v>66: Justice</v>
          </cell>
          <cell r="D8484" t="str">
            <v>31 to 50</v>
          </cell>
          <cell r="E8484" t="str">
            <v>Non-Maori</v>
          </cell>
          <cell r="F8484" t="str">
            <v>Maori</v>
          </cell>
          <cell r="G8484">
            <v>27</v>
          </cell>
          <cell r="H8484">
            <v>21533.439999999999</v>
          </cell>
          <cell r="I8484">
            <v>47.052160953800303</v>
          </cell>
          <cell r="J8484">
            <v>39761.156920182009</v>
          </cell>
          <cell r="K8484">
            <v>1063620</v>
          </cell>
        </row>
        <row r="8485">
          <cell r="A8485">
            <v>2005</v>
          </cell>
          <cell r="B8485" t="str">
            <v>6: Property Abuse</v>
          </cell>
          <cell r="C8485" t="str">
            <v>66: Justice</v>
          </cell>
          <cell r="D8485" t="str">
            <v>51 or older</v>
          </cell>
          <cell r="E8485" t="str">
            <v>Maori</v>
          </cell>
          <cell r="F8485" t="str">
            <v>Other</v>
          </cell>
          <cell r="G8485">
            <v>181</v>
          </cell>
          <cell r="H8485">
            <v>64591.93</v>
          </cell>
          <cell r="I8485">
            <v>315.42374565325383</v>
          </cell>
          <cell r="J8485">
            <v>119267.97875803449</v>
          </cell>
          <cell r="K8485">
            <v>78020</v>
          </cell>
        </row>
        <row r="8486">
          <cell r="A8486">
            <v>2005</v>
          </cell>
          <cell r="B8486" t="str">
            <v>6: Property Abuse</v>
          </cell>
          <cell r="C8486" t="str">
            <v>66: Justice</v>
          </cell>
          <cell r="D8486" t="str">
            <v>51 or older</v>
          </cell>
          <cell r="E8486" t="str">
            <v>Non-Maori</v>
          </cell>
          <cell r="F8486" t="str">
            <v>Pacific peoples</v>
          </cell>
          <cell r="G8486">
            <v>21</v>
          </cell>
          <cell r="H8486">
            <v>6513.69</v>
          </cell>
          <cell r="I8486">
            <v>36.596125186289122</v>
          </cell>
          <cell r="J8486">
            <v>12027.425725727997</v>
          </cell>
          <cell r="K8486">
            <v>1039300</v>
          </cell>
        </row>
        <row r="8487">
          <cell r="A8487">
            <v>2005</v>
          </cell>
          <cell r="B8487" t="str">
            <v>6: Property Abuse</v>
          </cell>
          <cell r="C8487" t="str">
            <v>68: Arms Act Offences</v>
          </cell>
          <cell r="D8487" t="str">
            <v>0 to 9</v>
          </cell>
          <cell r="E8487" t="str">
            <v>Maori</v>
          </cell>
          <cell r="F8487">
            <v>3</v>
          </cell>
          <cell r="G8487">
            <v>50.72</v>
          </cell>
          <cell r="H8487">
            <v>3.2864321608040199</v>
          </cell>
          <cell r="I8487">
            <v>52.770401892613251</v>
          </cell>
          <cell r="J8487">
            <v>3.2844827586206899</v>
          </cell>
          <cell r="K8487">
            <v>144870</v>
          </cell>
        </row>
        <row r="8488">
          <cell r="A8488">
            <v>2005</v>
          </cell>
          <cell r="B8488" t="str">
            <v>6: Property Abuse</v>
          </cell>
          <cell r="C8488" t="str">
            <v>68: Arms Act Offences</v>
          </cell>
          <cell r="D8488" t="str">
            <v>0 to 9</v>
          </cell>
          <cell r="E8488" t="str">
            <v>Non-Maori</v>
          </cell>
          <cell r="F8488">
            <v>4</v>
          </cell>
          <cell r="G8488">
            <v>51.06</v>
          </cell>
          <cell r="H8488">
            <v>4.3819095477386929</v>
          </cell>
          <cell r="I8488">
            <v>53.124146700253014</v>
          </cell>
          <cell r="J8488">
            <v>4.3793103448275863</v>
          </cell>
          <cell r="K8488">
            <v>431840</v>
          </cell>
        </row>
        <row r="8489">
          <cell r="A8489">
            <v>2005</v>
          </cell>
          <cell r="B8489" t="str">
            <v>6: Property Abuse</v>
          </cell>
          <cell r="C8489" t="str">
            <v>68: Arms Act Offences</v>
          </cell>
          <cell r="D8489" t="str">
            <v>10 to 13</v>
          </cell>
          <cell r="E8489" t="str">
            <v>Maori</v>
          </cell>
          <cell r="F8489">
            <v>44</v>
          </cell>
          <cell r="G8489">
            <v>448.34</v>
          </cell>
          <cell r="H8489">
            <v>48.201005025125625</v>
          </cell>
          <cell r="I8489">
            <v>466.46455016826161</v>
          </cell>
          <cell r="J8489">
            <v>48.172413793103445</v>
          </cell>
          <cell r="K8489">
            <v>56970</v>
          </cell>
        </row>
        <row r="8490">
          <cell r="A8490">
            <v>2005</v>
          </cell>
          <cell r="B8490" t="str">
            <v>6: Property Abuse</v>
          </cell>
          <cell r="C8490" t="str">
            <v>68: Arms Act Offences</v>
          </cell>
          <cell r="D8490" t="str">
            <v>10 to 13</v>
          </cell>
          <cell r="E8490" t="str">
            <v>Non-Maori</v>
          </cell>
          <cell r="F8490">
            <v>96</v>
          </cell>
          <cell r="G8490">
            <v>1221.0999999999999</v>
          </cell>
          <cell r="H8490">
            <v>105.16582914572864</v>
          </cell>
          <cell r="I8490">
            <v>1270.4640723791406</v>
          </cell>
          <cell r="J8490">
            <v>105.10344827586208</v>
          </cell>
          <cell r="K8490">
            <v>191370</v>
          </cell>
        </row>
        <row r="8491">
          <cell r="A8491">
            <v>2005</v>
          </cell>
          <cell r="B8491" t="str">
            <v>6: Property Abuse</v>
          </cell>
          <cell r="C8491" t="str">
            <v>68: Arms Act Offences</v>
          </cell>
          <cell r="D8491" t="str">
            <v>14 to 16</v>
          </cell>
          <cell r="E8491" t="str">
            <v>Maori</v>
          </cell>
          <cell r="F8491">
            <v>150</v>
          </cell>
          <cell r="G8491">
            <v>2669.58</v>
          </cell>
          <cell r="H8491">
            <v>164.321608040201</v>
          </cell>
          <cell r="I8491">
            <v>2777.5001869968933</v>
          </cell>
          <cell r="J8491">
            <v>164.22413793103448</v>
          </cell>
          <cell r="K8491">
            <v>41970</v>
          </cell>
        </row>
        <row r="8492">
          <cell r="A8492">
            <v>2005</v>
          </cell>
          <cell r="B8492" t="str">
            <v>6: Property Abuse</v>
          </cell>
          <cell r="C8492" t="str">
            <v>68: Arms Act Offences</v>
          </cell>
          <cell r="D8492" t="str">
            <v>14 to 16</v>
          </cell>
          <cell r="E8492" t="str">
            <v>Non-Maori</v>
          </cell>
          <cell r="F8492">
            <v>348</v>
          </cell>
          <cell r="G8492">
            <v>5738.68</v>
          </cell>
          <cell r="H8492">
            <v>381.22613065326635</v>
          </cell>
          <cell r="I8492">
            <v>5970.6713314885947</v>
          </cell>
          <cell r="J8492">
            <v>381</v>
          </cell>
          <cell r="K8492">
            <v>149480</v>
          </cell>
        </row>
        <row r="8493">
          <cell r="A8493">
            <v>2005</v>
          </cell>
          <cell r="B8493" t="str">
            <v>6: Property Abuse</v>
          </cell>
          <cell r="C8493" t="str">
            <v>68: Arms Act Offences</v>
          </cell>
          <cell r="D8493" t="str">
            <v>17 to 20</v>
          </cell>
          <cell r="E8493" t="str">
            <v>Maori</v>
          </cell>
          <cell r="F8493">
            <v>165</v>
          </cell>
          <cell r="G8493">
            <v>3459.39</v>
          </cell>
          <cell r="H8493">
            <v>180.7537688442211</v>
          </cell>
          <cell r="I8493">
            <v>3599.2389708849987</v>
          </cell>
          <cell r="J8493">
            <v>180.64655172413794</v>
          </cell>
          <cell r="K8493">
            <v>48700</v>
          </cell>
        </row>
        <row r="8494">
          <cell r="A8494">
            <v>2005</v>
          </cell>
          <cell r="B8494" t="str">
            <v>6: Property Abuse</v>
          </cell>
          <cell r="C8494" t="str">
            <v>68: Arms Act Offences</v>
          </cell>
          <cell r="D8494" t="str">
            <v>17 to 20</v>
          </cell>
          <cell r="E8494" t="str">
            <v>Non-Maori</v>
          </cell>
          <cell r="F8494">
            <v>485</v>
          </cell>
          <cell r="G8494">
            <v>6105.3400000000083</v>
          </cell>
          <cell r="H8494">
            <v>531.3065326633166</v>
          </cell>
          <cell r="I8494">
            <v>6352.1538937509431</v>
          </cell>
          <cell r="J8494">
            <v>525.51724137931035</v>
          </cell>
          <cell r="K8494">
            <v>190500</v>
          </cell>
        </row>
        <row r="8495">
          <cell r="A8495">
            <v>2005</v>
          </cell>
          <cell r="B8495" t="str">
            <v>6: Property Abuse</v>
          </cell>
          <cell r="C8495" t="str">
            <v>68: Arms Act Offences</v>
          </cell>
          <cell r="D8495" t="str">
            <v>21 to 30</v>
          </cell>
          <cell r="E8495" t="str">
            <v>Maori</v>
          </cell>
          <cell r="F8495">
            <v>174</v>
          </cell>
          <cell r="G8495">
            <v>5548.88</v>
          </cell>
          <cell r="H8495">
            <v>190.61306532663318</v>
          </cell>
          <cell r="I8495">
            <v>5773.1984947532319</v>
          </cell>
          <cell r="J8495">
            <v>189.40517241379311</v>
          </cell>
          <cell r="K8495">
            <v>88500</v>
          </cell>
        </row>
        <row r="8496">
          <cell r="A8496">
            <v>2005</v>
          </cell>
          <cell r="B8496" t="str">
            <v>6: Property Abuse</v>
          </cell>
          <cell r="C8496" t="str">
            <v>68: Arms Act Offences</v>
          </cell>
          <cell r="D8496" t="str">
            <v>21 to 30</v>
          </cell>
          <cell r="E8496" t="str">
            <v>Non-Maori</v>
          </cell>
          <cell r="F8496">
            <v>331</v>
          </cell>
          <cell r="G8496">
            <v>9034.4699999999993</v>
          </cell>
          <cell r="H8496">
            <v>362.6030150753769</v>
          </cell>
          <cell r="I8496">
            <v>9399.696624344595</v>
          </cell>
          <cell r="J8496">
            <v>353.62931034482762</v>
          </cell>
          <cell r="K8496">
            <v>450170</v>
          </cell>
        </row>
        <row r="8497">
          <cell r="A8497">
            <v>2005</v>
          </cell>
          <cell r="B8497" t="str">
            <v>6: Property Abuse</v>
          </cell>
          <cell r="C8497" t="str">
            <v>68: Arms Act Offences</v>
          </cell>
          <cell r="D8497" t="str">
            <v>31 to 50</v>
          </cell>
          <cell r="E8497" t="str">
            <v>Maori</v>
          </cell>
          <cell r="F8497">
            <v>172</v>
          </cell>
          <cell r="G8497">
            <v>6318.84</v>
          </cell>
          <cell r="H8497">
            <v>188.42211055276383</v>
          </cell>
          <cell r="I8497">
            <v>6574.284824430606</v>
          </cell>
          <cell r="J8497">
            <v>187.21551724137933</v>
          </cell>
          <cell r="K8497">
            <v>158560</v>
          </cell>
        </row>
        <row r="8498">
          <cell r="A8498">
            <v>2005</v>
          </cell>
          <cell r="B8498" t="str">
            <v>6: Property Abuse</v>
          </cell>
          <cell r="C8498" t="str">
            <v>68: Arms Act Offences</v>
          </cell>
          <cell r="D8498" t="str">
            <v>31 to 50</v>
          </cell>
          <cell r="E8498" t="str">
            <v>Non-Maori</v>
          </cell>
          <cell r="F8498">
            <v>469</v>
          </cell>
          <cell r="G8498">
            <v>15896.92</v>
          </cell>
          <cell r="H8498">
            <v>513.7788944723618</v>
          </cell>
          <cell r="I8498">
            <v>16539.567374895953</v>
          </cell>
          <cell r="J8498">
            <v>493.76724137931035</v>
          </cell>
          <cell r="K8498">
            <v>1063620</v>
          </cell>
        </row>
        <row r="8499">
          <cell r="A8499">
            <v>2005</v>
          </cell>
          <cell r="B8499" t="str">
            <v>6: Property Abuse</v>
          </cell>
          <cell r="C8499" t="str">
            <v>68: Arms Act Offences</v>
          </cell>
          <cell r="D8499" t="str">
            <v>51 or older</v>
          </cell>
          <cell r="E8499" t="str">
            <v>Maori</v>
          </cell>
          <cell r="F8499">
            <v>22</v>
          </cell>
          <cell r="G8499">
            <v>532.70000000000005</v>
          </cell>
          <cell r="H8499">
            <v>24.100502512562812</v>
          </cell>
          <cell r="I8499">
            <v>554.23487949911419</v>
          </cell>
          <cell r="J8499">
            <v>24.086206896551722</v>
          </cell>
          <cell r="K8499">
            <v>78020</v>
          </cell>
        </row>
        <row r="8500">
          <cell r="A8500">
            <v>2005</v>
          </cell>
          <cell r="B8500" t="str">
            <v>6: Property Abuse</v>
          </cell>
          <cell r="C8500" t="str">
            <v>68: Arms Act Offences</v>
          </cell>
          <cell r="D8500" t="str">
            <v>51 or older</v>
          </cell>
          <cell r="E8500" t="str">
            <v>Non-Maori</v>
          </cell>
          <cell r="F8500">
            <v>124</v>
          </cell>
          <cell r="G8500">
            <v>2718.56</v>
          </cell>
          <cell r="H8500">
            <v>135.8391959798995</v>
          </cell>
          <cell r="I8500">
            <v>2828.4602478151132</v>
          </cell>
          <cell r="J8500">
            <v>133.56896551724137</v>
          </cell>
          <cell r="K8500">
            <v>1039300</v>
          </cell>
        </row>
        <row r="8501">
          <cell r="A8501">
            <v>2005</v>
          </cell>
          <cell r="B8501" t="str">
            <v>6: Property Abuse</v>
          </cell>
          <cell r="C8501" t="str">
            <v>69: Sentencing Act (2002)</v>
          </cell>
          <cell r="D8501" t="str">
            <v>0 to 9</v>
          </cell>
          <cell r="E8501" t="str">
            <v>Maori</v>
          </cell>
          <cell r="F8501" t="str">
            <v>Pacific peoples</v>
          </cell>
          <cell r="G8501">
            <v>41</v>
          </cell>
          <cell r="H8501">
            <v>47826.06</v>
          </cell>
          <cell r="I8501">
            <v>71.329157967988863</v>
          </cell>
          <cell r="J8501">
            <v>88503.989513714187</v>
          </cell>
          <cell r="K8501">
            <v>144870</v>
          </cell>
        </row>
        <row r="8502">
          <cell r="A8502">
            <v>2005</v>
          </cell>
          <cell r="B8502" t="str">
            <v>6: Property Abuse</v>
          </cell>
          <cell r="C8502" t="str">
            <v>69: Sentencing Act (2002)</v>
          </cell>
          <cell r="D8502" t="str">
            <v>0 to 9</v>
          </cell>
          <cell r="E8502" t="str">
            <v>Non-Maori</v>
          </cell>
          <cell r="F8502" t="str">
            <v>Maori</v>
          </cell>
          <cell r="G8502">
            <v>136</v>
          </cell>
          <cell r="H8502">
            <v>137069.82999999999</v>
          </cell>
          <cell r="I8502">
            <v>236.60403618649966</v>
          </cell>
          <cell r="J8502">
            <v>253653.06690466625</v>
          </cell>
          <cell r="K8502">
            <v>431840</v>
          </cell>
        </row>
        <row r="8503">
          <cell r="A8503">
            <v>2005</v>
          </cell>
          <cell r="B8503" t="str">
            <v>6: Property Abuse</v>
          </cell>
          <cell r="C8503" t="str">
            <v>69: Sentencing Act (2002)</v>
          </cell>
          <cell r="D8503" t="str">
            <v>10 to 13</v>
          </cell>
          <cell r="E8503" t="str">
            <v>Maori</v>
          </cell>
          <cell r="F8503" t="str">
            <v>Other</v>
          </cell>
          <cell r="G8503">
            <v>330</v>
          </cell>
          <cell r="H8503">
            <v>281531.03999999998</v>
          </cell>
          <cell r="I8503">
            <v>574.11273486430059</v>
          </cell>
          <cell r="J8503">
            <v>520984.17080447415</v>
          </cell>
          <cell r="K8503">
            <v>56970</v>
          </cell>
        </row>
        <row r="8504">
          <cell r="A8504">
            <v>2005</v>
          </cell>
          <cell r="B8504" t="str">
            <v>6: Property Abuse</v>
          </cell>
          <cell r="C8504" t="str">
            <v>69: Sentencing Act (2002)</v>
          </cell>
          <cell r="D8504" t="str">
            <v>10 to 13</v>
          </cell>
          <cell r="E8504" t="str">
            <v>Non-Maori</v>
          </cell>
          <cell r="F8504" t="str">
            <v>Pacific peoples</v>
          </cell>
          <cell r="G8504">
            <v>58</v>
          </cell>
          <cell r="H8504">
            <v>50373.78</v>
          </cell>
          <cell r="I8504">
            <v>100.90466249130132</v>
          </cell>
          <cell r="J8504">
            <v>93218.644749037368</v>
          </cell>
          <cell r="K8504">
            <v>191370</v>
          </cell>
        </row>
        <row r="8505">
          <cell r="A8505">
            <v>2005</v>
          </cell>
          <cell r="B8505" t="str">
            <v>6: Property Abuse</v>
          </cell>
          <cell r="C8505" t="str">
            <v>69: Sentencing Act (2002)</v>
          </cell>
          <cell r="D8505" t="str">
            <v>14 to 16</v>
          </cell>
          <cell r="E8505" t="str">
            <v>Maori</v>
          </cell>
          <cell r="F8505" t="str">
            <v>Maori</v>
          </cell>
          <cell r="G8505">
            <v>21</v>
          </cell>
          <cell r="H8505">
            <v>21040.21</v>
          </cell>
          <cell r="I8505">
            <v>36.534446764091854</v>
          </cell>
          <cell r="J8505">
            <v>38935.729290816445</v>
          </cell>
          <cell r="K8505">
            <v>41970</v>
          </cell>
        </row>
        <row r="8506">
          <cell r="A8506">
            <v>2005</v>
          </cell>
          <cell r="B8506" t="str">
            <v>6: Property Abuse</v>
          </cell>
          <cell r="C8506" t="str">
            <v>69: Sentencing Act (2002)</v>
          </cell>
          <cell r="D8506" t="str">
            <v>14 to 16</v>
          </cell>
          <cell r="E8506" t="str">
            <v>Non-Maori</v>
          </cell>
          <cell r="F8506" t="str">
            <v>Other</v>
          </cell>
          <cell r="G8506">
            <v>124</v>
          </cell>
          <cell r="H8506">
            <v>60056.800000000003</v>
          </cell>
          <cell r="I8506">
            <v>215.72720946416143</v>
          </cell>
          <cell r="J8506">
            <v>111137.45095095076</v>
          </cell>
          <cell r="K8506">
            <v>149480</v>
          </cell>
        </row>
        <row r="8507">
          <cell r="A8507">
            <v>2005</v>
          </cell>
          <cell r="B8507" t="str">
            <v>6: Property Abuse</v>
          </cell>
          <cell r="C8507" t="str">
            <v>69: Sentencing Act (2002)</v>
          </cell>
          <cell r="D8507" t="str">
            <v>17 to 20</v>
          </cell>
          <cell r="E8507" t="str">
            <v>Maori</v>
          </cell>
          <cell r="F8507" t="str">
            <v>Pacific peoples</v>
          </cell>
          <cell r="G8507">
            <v>19</v>
          </cell>
          <cell r="H8507">
            <v>6257.38</v>
          </cell>
          <cell r="I8507">
            <v>33.054975643702157</v>
          </cell>
          <cell r="J8507">
            <v>11579.525762802223</v>
          </cell>
          <cell r="K8507">
            <v>48700</v>
          </cell>
        </row>
        <row r="8508">
          <cell r="A8508">
            <v>2005</v>
          </cell>
          <cell r="B8508" t="str">
            <v>6: Property Abuse</v>
          </cell>
          <cell r="C8508" t="str">
            <v>69: Sentencing Act (2002)</v>
          </cell>
          <cell r="D8508" t="str">
            <v>17 to 20</v>
          </cell>
          <cell r="E8508" t="str">
            <v>Non-Maori</v>
          </cell>
          <cell r="F8508" t="str">
            <v>Maori</v>
          </cell>
          <cell r="K8508">
            <v>190500</v>
          </cell>
        </row>
        <row r="8509">
          <cell r="A8509">
            <v>2005</v>
          </cell>
          <cell r="B8509" t="str">
            <v>6: Property Abuse</v>
          </cell>
          <cell r="C8509" t="str">
            <v>69: Sentencing Act (2002)</v>
          </cell>
          <cell r="D8509" t="str">
            <v>21 to 30</v>
          </cell>
          <cell r="E8509" t="str">
            <v>Maori</v>
          </cell>
          <cell r="F8509" t="str">
            <v>Other</v>
          </cell>
          <cell r="G8509">
            <v>1</v>
          </cell>
          <cell r="H8509">
            <v>28.99</v>
          </cell>
          <cell r="I8509">
            <v>1.8627450980392157</v>
          </cell>
          <cell r="J8509">
            <v>52.65266432072697</v>
          </cell>
          <cell r="K8509">
            <v>88500</v>
          </cell>
        </row>
        <row r="8510">
          <cell r="A8510">
            <v>2005</v>
          </cell>
          <cell r="B8510" t="str">
            <v>6: Property Abuse</v>
          </cell>
          <cell r="C8510" t="str">
            <v>69: Sentencing Act (2002)</v>
          </cell>
          <cell r="D8510" t="str">
            <v>21 to 30</v>
          </cell>
          <cell r="E8510" t="str">
            <v>Non-Maori</v>
          </cell>
          <cell r="F8510" t="str">
            <v>Pacific peoples</v>
          </cell>
          <cell r="K8510">
            <v>450170</v>
          </cell>
        </row>
        <row r="8511">
          <cell r="A8511">
            <v>2005</v>
          </cell>
          <cell r="B8511" t="str">
            <v>6: Property Abuse</v>
          </cell>
          <cell r="C8511" t="str">
            <v>69: Sentencing Act (2002)</v>
          </cell>
          <cell r="D8511" t="str">
            <v>31 to 50</v>
          </cell>
          <cell r="E8511" t="str">
            <v>Maori</v>
          </cell>
          <cell r="F8511" t="str">
            <v>Maori</v>
          </cell>
          <cell r="G8511">
            <v>3</v>
          </cell>
          <cell r="H8511">
            <v>86.97</v>
          </cell>
          <cell r="I8511">
            <v>5.5882352941176467</v>
          </cell>
          <cell r="J8511">
            <v>157.95799296218092</v>
          </cell>
          <cell r="K8511">
            <v>158560</v>
          </cell>
        </row>
        <row r="8512">
          <cell r="A8512">
            <v>2005</v>
          </cell>
          <cell r="B8512" t="str">
            <v>6: Property Abuse</v>
          </cell>
          <cell r="C8512" t="str">
            <v>69: Sentencing Act (2002)</v>
          </cell>
          <cell r="D8512" t="str">
            <v>31 to 50</v>
          </cell>
          <cell r="E8512" t="str">
            <v>Non-Maori</v>
          </cell>
          <cell r="F8512" t="str">
            <v>Other</v>
          </cell>
          <cell r="G8512">
            <v>3</v>
          </cell>
          <cell r="H8512">
            <v>68.94</v>
          </cell>
          <cell r="I8512">
            <v>5.5882352941176467</v>
          </cell>
          <cell r="J8512">
            <v>125.21126865370533</v>
          </cell>
          <cell r="K8512">
            <v>1063620</v>
          </cell>
        </row>
        <row r="8513">
          <cell r="A8513">
            <v>2005</v>
          </cell>
          <cell r="B8513" t="str">
            <v>6: Property Abuse</v>
          </cell>
          <cell r="C8513" t="str">
            <v>69: Sentencing Act (2002)</v>
          </cell>
          <cell r="D8513" t="str">
            <v>51 or older</v>
          </cell>
          <cell r="E8513" t="str">
            <v>Maori</v>
          </cell>
          <cell r="F8513" t="str">
            <v>Pacific peoples</v>
          </cell>
          <cell r="K8513">
            <v>78020</v>
          </cell>
        </row>
        <row r="8514">
          <cell r="A8514">
            <v>2005</v>
          </cell>
          <cell r="B8514" t="str">
            <v>6: Property Abuse</v>
          </cell>
          <cell r="C8514" t="str">
            <v>69: Sentencing Act (2002)</v>
          </cell>
          <cell r="D8514" t="str">
            <v>51 or older</v>
          </cell>
          <cell r="E8514" t="str">
            <v>Non-Maori</v>
          </cell>
          <cell r="F8514" t="str">
            <v>Maori</v>
          </cell>
          <cell r="G8514">
            <v>3</v>
          </cell>
          <cell r="H8514">
            <v>36.21</v>
          </cell>
          <cell r="I8514">
            <v>5.5882352941176467</v>
          </cell>
          <cell r="J8514">
            <v>65.765883927337839</v>
          </cell>
          <cell r="K8514">
            <v>1039300</v>
          </cell>
        </row>
        <row r="8515">
          <cell r="A8515">
            <v>2005</v>
          </cell>
          <cell r="B8515" t="str">
            <v>7: Administrative</v>
          </cell>
          <cell r="C8515" t="str">
            <v>70: Administrative Total</v>
          </cell>
          <cell r="D8515" t="str">
            <v>0 to 9</v>
          </cell>
          <cell r="E8515" t="str">
            <v>Maori</v>
          </cell>
          <cell r="F8515">
            <v>1</v>
          </cell>
          <cell r="G8515">
            <v>0</v>
          </cell>
          <cell r="H8515">
            <v>1.1172502727903977</v>
          </cell>
          <cell r="I8515">
            <v>0</v>
          </cell>
          <cell r="J8515">
            <v>1.1153892723089962</v>
          </cell>
          <cell r="K8515">
            <v>144870</v>
          </cell>
        </row>
        <row r="8516">
          <cell r="A8516">
            <v>2005</v>
          </cell>
          <cell r="B8516" t="str">
            <v>7: Administrative</v>
          </cell>
          <cell r="C8516" t="str">
            <v>70: Administrative Total</v>
          </cell>
          <cell r="D8516" t="str">
            <v>0 to 9</v>
          </cell>
          <cell r="E8516" t="str">
            <v>Non-Maori</v>
          </cell>
          <cell r="F8516">
            <v>3</v>
          </cell>
          <cell r="G8516">
            <v>32.5</v>
          </cell>
          <cell r="H8516">
            <v>3.351750818371193</v>
          </cell>
          <cell r="I8516">
            <v>36.714974877977966</v>
          </cell>
          <cell r="J8516">
            <v>3.3461678169269891</v>
          </cell>
          <cell r="K8516">
            <v>431840</v>
          </cell>
        </row>
        <row r="8517">
          <cell r="A8517">
            <v>2005</v>
          </cell>
          <cell r="B8517" t="str">
            <v>7: Administrative</v>
          </cell>
          <cell r="C8517" t="str">
            <v>70: Administrative Total</v>
          </cell>
          <cell r="D8517" t="str">
            <v>10 to 13</v>
          </cell>
          <cell r="E8517" t="str">
            <v>Maori</v>
          </cell>
          <cell r="F8517">
            <v>27</v>
          </cell>
          <cell r="G8517">
            <v>143.47999999999999</v>
          </cell>
          <cell r="H8517">
            <v>30.165757365340738</v>
          </cell>
          <cell r="I8517">
            <v>162.08814139976238</v>
          </cell>
          <cell r="J8517">
            <v>30.115510352342898</v>
          </cell>
          <cell r="K8517">
            <v>56970</v>
          </cell>
        </row>
        <row r="8518">
          <cell r="A8518">
            <v>2005</v>
          </cell>
          <cell r="B8518" t="str">
            <v>7: Administrative</v>
          </cell>
          <cell r="C8518" t="str">
            <v>70: Administrative Total</v>
          </cell>
          <cell r="D8518" t="str">
            <v>10 to 13</v>
          </cell>
          <cell r="E8518" t="str">
            <v>Non-Maori</v>
          </cell>
          <cell r="F8518">
            <v>18</v>
          </cell>
          <cell r="G8518">
            <v>295.93</v>
          </cell>
          <cell r="H8518">
            <v>20.11050491022716</v>
          </cell>
          <cell r="I8518">
            <v>334.30961586584681</v>
          </cell>
          <cell r="J8518">
            <v>18.961617629252938</v>
          </cell>
          <cell r="K8518">
            <v>191370</v>
          </cell>
        </row>
        <row r="8519">
          <cell r="A8519">
            <v>2005</v>
          </cell>
          <cell r="B8519" t="str">
            <v>7: Administrative</v>
          </cell>
          <cell r="C8519" t="str">
            <v>70: Administrative Total</v>
          </cell>
          <cell r="D8519" t="str">
            <v>14 to 16</v>
          </cell>
          <cell r="E8519" t="str">
            <v>Maori</v>
          </cell>
          <cell r="F8519">
            <v>475</v>
          </cell>
          <cell r="G8519">
            <v>23815.069999999912</v>
          </cell>
          <cell r="H8519">
            <v>530.69387957543893</v>
          </cell>
          <cell r="I8519">
            <v>26903.682977454875</v>
          </cell>
          <cell r="J8519">
            <v>510.8482867175203</v>
          </cell>
          <cell r="K8519">
            <v>41970</v>
          </cell>
        </row>
        <row r="8520">
          <cell r="A8520">
            <v>2005</v>
          </cell>
          <cell r="B8520" t="str">
            <v>7: Administrative</v>
          </cell>
          <cell r="C8520" t="str">
            <v>70: Administrative Total</v>
          </cell>
          <cell r="D8520" t="str">
            <v>14 to 16</v>
          </cell>
          <cell r="E8520" t="str">
            <v>Non-Maori</v>
          </cell>
          <cell r="F8520">
            <v>556</v>
          </cell>
          <cell r="G8520">
            <v>25772.799999999912</v>
          </cell>
          <cell r="H8520">
            <v>621.19115167146117</v>
          </cell>
          <cell r="I8520">
            <v>29115.313985696841</v>
          </cell>
          <cell r="J8520">
            <v>602.31020704685795</v>
          </cell>
          <cell r="K8520">
            <v>149480</v>
          </cell>
        </row>
        <row r="8521">
          <cell r="A8521">
            <v>2005</v>
          </cell>
          <cell r="B8521" t="str">
            <v>7: Administrative</v>
          </cell>
          <cell r="C8521" t="str">
            <v>70: Administrative Total</v>
          </cell>
          <cell r="D8521" t="str">
            <v>17 to 20</v>
          </cell>
          <cell r="E8521" t="str">
            <v>Maori</v>
          </cell>
          <cell r="F8521">
            <v>1322</v>
          </cell>
          <cell r="G8521">
            <v>14341.75</v>
          </cell>
          <cell r="H8521">
            <v>1477.004860628906</v>
          </cell>
          <cell r="I8521">
            <v>16201.753567884301</v>
          </cell>
          <cell r="J8521">
            <v>1143.2740041167212</v>
          </cell>
          <cell r="K8521">
            <v>48700</v>
          </cell>
        </row>
        <row r="8522">
          <cell r="A8522">
            <v>2005</v>
          </cell>
          <cell r="B8522" t="str">
            <v>7: Administrative</v>
          </cell>
          <cell r="C8522" t="str">
            <v>70: Administrative Total</v>
          </cell>
          <cell r="D8522" t="str">
            <v>17 to 20</v>
          </cell>
          <cell r="E8522" t="str">
            <v>Non-Maori</v>
          </cell>
          <cell r="F8522">
            <v>1391</v>
          </cell>
          <cell r="G8522">
            <v>14681.82</v>
          </cell>
          <cell r="H8522">
            <v>1554.0951294514434</v>
          </cell>
          <cell r="I8522">
            <v>16585.9277680921</v>
          </cell>
          <cell r="J8522">
            <v>1268.1976026153288</v>
          </cell>
          <cell r="K8522">
            <v>190500</v>
          </cell>
        </row>
        <row r="8523">
          <cell r="A8523">
            <v>2005</v>
          </cell>
          <cell r="B8523" t="str">
            <v>7: Administrative</v>
          </cell>
          <cell r="C8523" t="str">
            <v>70: Administrative Total</v>
          </cell>
          <cell r="D8523" t="str">
            <v>21 to 30</v>
          </cell>
          <cell r="E8523" t="str">
            <v>Maori</v>
          </cell>
          <cell r="F8523">
            <v>1538</v>
          </cell>
          <cell r="G8523">
            <v>18323.060000000001</v>
          </cell>
          <cell r="H8523">
            <v>1718.3309195516317</v>
          </cell>
          <cell r="I8523">
            <v>20699.405771928687</v>
          </cell>
          <cell r="J8523">
            <v>1344.0440731323406</v>
          </cell>
          <cell r="K8523">
            <v>88500</v>
          </cell>
        </row>
        <row r="8524">
          <cell r="A8524">
            <v>2005</v>
          </cell>
          <cell r="B8524" t="str">
            <v>7: Administrative</v>
          </cell>
          <cell r="C8524" t="str">
            <v>70: Administrative Total</v>
          </cell>
          <cell r="D8524" t="str">
            <v>21 to 30</v>
          </cell>
          <cell r="E8524" t="str">
            <v>Non-Maori</v>
          </cell>
          <cell r="F8524">
            <v>1857</v>
          </cell>
          <cell r="G8524">
            <v>17613.38</v>
          </cell>
          <cell r="H8524">
            <v>2074.7337565717689</v>
          </cell>
          <cell r="I8524">
            <v>19897.68628357779</v>
          </cell>
          <cell r="J8524">
            <v>1707.6609759050732</v>
          </cell>
          <cell r="K8524">
            <v>450170</v>
          </cell>
        </row>
        <row r="8525">
          <cell r="A8525">
            <v>2005</v>
          </cell>
          <cell r="B8525" t="str">
            <v>7: Administrative</v>
          </cell>
          <cell r="C8525" t="str">
            <v>70: Administrative Total</v>
          </cell>
          <cell r="D8525" t="str">
            <v>31 to 50</v>
          </cell>
          <cell r="E8525" t="str">
            <v>Maori</v>
          </cell>
          <cell r="F8525">
            <v>1119</v>
          </cell>
          <cell r="G8525">
            <v>10238.549999999999</v>
          </cell>
          <cell r="H8525">
            <v>1250.203055252455</v>
          </cell>
          <cell r="I8525">
            <v>11566.403262674485</v>
          </cell>
          <cell r="J8525">
            <v>950.31166000726478</v>
          </cell>
          <cell r="K8525">
            <v>158560</v>
          </cell>
        </row>
        <row r="8526">
          <cell r="A8526">
            <v>2005</v>
          </cell>
          <cell r="B8526" t="str">
            <v>7: Administrative</v>
          </cell>
          <cell r="C8526" t="str">
            <v>70: Administrative Total</v>
          </cell>
          <cell r="D8526" t="str">
            <v>31 to 50</v>
          </cell>
          <cell r="E8526" t="str">
            <v>Non-Maori</v>
          </cell>
          <cell r="F8526">
            <v>1536</v>
          </cell>
          <cell r="G8526">
            <v>13231.9</v>
          </cell>
          <cell r="H8526">
            <v>1716.0964190060508</v>
          </cell>
          <cell r="I8526">
            <v>14947.965418089723</v>
          </cell>
          <cell r="J8526">
            <v>1452.2368325463131</v>
          </cell>
          <cell r="K8526">
            <v>1063620</v>
          </cell>
        </row>
        <row r="8527">
          <cell r="A8527">
            <v>2005</v>
          </cell>
          <cell r="B8527" t="str">
            <v>7: Administrative</v>
          </cell>
          <cell r="C8527" t="str">
            <v>70: Administrative Total</v>
          </cell>
          <cell r="D8527" t="str">
            <v>51 or older</v>
          </cell>
          <cell r="E8527" t="str">
            <v>Maori</v>
          </cell>
          <cell r="F8527">
            <v>65</v>
          </cell>
          <cell r="G8527">
            <v>431.14</v>
          </cell>
          <cell r="H8527">
            <v>72.621267731375852</v>
          </cell>
          <cell r="I8527">
            <v>487.05520827358231</v>
          </cell>
          <cell r="J8527">
            <v>46.846349436977846</v>
          </cell>
          <cell r="K8527">
            <v>78020</v>
          </cell>
        </row>
        <row r="8528">
          <cell r="A8528">
            <v>2005</v>
          </cell>
          <cell r="B8528" t="str">
            <v>7: Administrative</v>
          </cell>
          <cell r="C8528" t="str">
            <v>70: Administrative Total</v>
          </cell>
          <cell r="D8528" t="str">
            <v>51 or older</v>
          </cell>
          <cell r="E8528" t="str">
            <v>Non-Maori</v>
          </cell>
          <cell r="F8528">
            <v>173</v>
          </cell>
          <cell r="G8528">
            <v>1272.3499999999999</v>
          </cell>
          <cell r="H8528">
            <v>193.28429719273885</v>
          </cell>
          <cell r="I8528">
            <v>1437.3630241844714</v>
          </cell>
          <cell r="J8528">
            <v>132.73132340477056</v>
          </cell>
          <cell r="K8528">
            <v>1039300</v>
          </cell>
        </row>
        <row r="8529">
          <cell r="A8529">
            <v>2005</v>
          </cell>
          <cell r="B8529" t="str">
            <v>7: Administrative</v>
          </cell>
          <cell r="C8529" t="str">
            <v>71: Against Justice</v>
          </cell>
          <cell r="D8529" t="str">
            <v>0 to 9</v>
          </cell>
          <cell r="E8529" t="str">
            <v>Maori</v>
          </cell>
          <cell r="F8529" t="str">
            <v>Maori</v>
          </cell>
          <cell r="K8529">
            <v>144870</v>
          </cell>
        </row>
        <row r="8530">
          <cell r="A8530">
            <v>2005</v>
          </cell>
          <cell r="B8530" t="str">
            <v>7: Administrative</v>
          </cell>
          <cell r="C8530" t="str">
            <v>71: Against Justice</v>
          </cell>
          <cell r="D8530" t="str">
            <v>0 to 9</v>
          </cell>
          <cell r="E8530" t="str">
            <v>Non-Maori</v>
          </cell>
          <cell r="F8530">
            <v>2</v>
          </cell>
          <cell r="G8530">
            <v>32.299999999999997</v>
          </cell>
          <cell r="H8530">
            <v>2.2292637465051257</v>
          </cell>
          <cell r="I8530">
            <v>36.485208979699884</v>
          </cell>
          <cell r="J8530">
            <v>2.2502900232018561</v>
          </cell>
          <cell r="K8530">
            <v>431840</v>
          </cell>
        </row>
        <row r="8531">
          <cell r="A8531">
            <v>2005</v>
          </cell>
          <cell r="B8531" t="str">
            <v>7: Administrative</v>
          </cell>
          <cell r="C8531" t="str">
            <v>71: Against Justice</v>
          </cell>
          <cell r="D8531" t="str">
            <v>10 to 13</v>
          </cell>
          <cell r="E8531" t="str">
            <v>Maori</v>
          </cell>
          <cell r="F8531">
            <v>26</v>
          </cell>
          <cell r="G8531">
            <v>143.47999999999999</v>
          </cell>
          <cell r="H8531">
            <v>28.980428704566638</v>
          </cell>
          <cell r="I8531">
            <v>162.07113883614053</v>
          </cell>
          <cell r="J8531">
            <v>29.25377030162413</v>
          </cell>
          <cell r="K8531">
            <v>56970</v>
          </cell>
        </row>
        <row r="8532">
          <cell r="A8532">
            <v>2005</v>
          </cell>
          <cell r="B8532" t="str">
            <v>7: Administrative</v>
          </cell>
          <cell r="C8532" t="str">
            <v>71: Against Justice</v>
          </cell>
          <cell r="D8532" t="str">
            <v>10 to 13</v>
          </cell>
          <cell r="E8532" t="str">
            <v>Non-Maori</v>
          </cell>
          <cell r="F8532">
            <v>17</v>
          </cell>
          <cell r="G8532">
            <v>295.73</v>
          </cell>
          <cell r="H8532">
            <v>18.948741845293572</v>
          </cell>
          <cell r="I8532">
            <v>334.04863317543811</v>
          </cell>
          <cell r="J8532">
            <v>18.002320185614849</v>
          </cell>
          <cell r="K8532">
            <v>191370</v>
          </cell>
        </row>
        <row r="8533">
          <cell r="A8533">
            <v>2005</v>
          </cell>
          <cell r="B8533" t="str">
            <v>7: Administrative</v>
          </cell>
          <cell r="C8533" t="str">
            <v>71: Against Justice</v>
          </cell>
          <cell r="D8533" t="str">
            <v>14 to 16</v>
          </cell>
          <cell r="E8533" t="str">
            <v>Maori</v>
          </cell>
          <cell r="F8533">
            <v>474</v>
          </cell>
          <cell r="G8533">
            <v>23815.069999999912</v>
          </cell>
          <cell r="H8533">
            <v>528.33550792171479</v>
          </cell>
          <cell r="I8533">
            <v>26900.860861181987</v>
          </cell>
          <cell r="J8533">
            <v>515.31641531322509</v>
          </cell>
          <cell r="K8533">
            <v>41970</v>
          </cell>
        </row>
        <row r="8534">
          <cell r="A8534">
            <v>2005</v>
          </cell>
          <cell r="B8534" t="str">
            <v>7: Administrative</v>
          </cell>
          <cell r="C8534" t="str">
            <v>71: Against Justice</v>
          </cell>
          <cell r="D8534" t="str">
            <v>14 to 16</v>
          </cell>
          <cell r="E8534" t="str">
            <v>Non-Maori</v>
          </cell>
          <cell r="F8534">
            <v>540</v>
          </cell>
          <cell r="G8534">
            <v>25772.19999999991</v>
          </cell>
          <cell r="H8534">
            <v>601.90121155638394</v>
          </cell>
          <cell r="I8534">
            <v>29111.582132093445</v>
          </cell>
          <cell r="J8534">
            <v>591.82627610208817</v>
          </cell>
          <cell r="K8534">
            <v>149480</v>
          </cell>
        </row>
        <row r="8535">
          <cell r="A8535">
            <v>2005</v>
          </cell>
          <cell r="B8535" t="str">
            <v>7: Administrative</v>
          </cell>
          <cell r="C8535" t="str">
            <v>71: Against Justice</v>
          </cell>
          <cell r="D8535" t="str">
            <v>17 to 20</v>
          </cell>
          <cell r="E8535" t="str">
            <v>Maori</v>
          </cell>
          <cell r="F8535">
            <v>1234</v>
          </cell>
          <cell r="G8535">
            <v>14265.26</v>
          </cell>
          <cell r="H8535">
            <v>1375.4557315936627</v>
          </cell>
          <cell r="I8535">
            <v>16113.653010828264</v>
          </cell>
          <cell r="J8535">
            <v>1058.7614559164733</v>
          </cell>
          <cell r="K8535">
            <v>48700</v>
          </cell>
        </row>
        <row r="8536">
          <cell r="A8536">
            <v>2005</v>
          </cell>
          <cell r="B8536" t="str">
            <v>7: Administrative</v>
          </cell>
          <cell r="C8536" t="str">
            <v>71: Against Justice</v>
          </cell>
          <cell r="D8536" t="str">
            <v>17 to 20</v>
          </cell>
          <cell r="E8536" t="str">
            <v>Non-Maori</v>
          </cell>
          <cell r="F8536">
            <v>1207</v>
          </cell>
          <cell r="G8536">
            <v>14667.32</v>
          </cell>
          <cell r="H8536">
            <v>1345.3606710158433</v>
          </cell>
          <cell r="I8536">
            <v>16567.809144648007</v>
          </cell>
          <cell r="J8536">
            <v>1085.7649361948957</v>
          </cell>
          <cell r="K8536">
            <v>190500</v>
          </cell>
        </row>
        <row r="8537">
          <cell r="A8537">
            <v>2005</v>
          </cell>
          <cell r="B8537" t="str">
            <v>7: Administrative</v>
          </cell>
          <cell r="C8537" t="str">
            <v>71: Against Justice</v>
          </cell>
          <cell r="D8537" t="str">
            <v>21 to 30</v>
          </cell>
          <cell r="E8537" t="str">
            <v>Maori</v>
          </cell>
          <cell r="F8537">
            <v>1420</v>
          </cell>
          <cell r="G8537">
            <v>18288.580000000002</v>
          </cell>
          <cell r="H8537">
            <v>1582.7772600186395</v>
          </cell>
          <cell r="I8537">
            <v>20658.286787676752</v>
          </cell>
          <cell r="J8537">
            <v>1232.0337877030161</v>
          </cell>
          <cell r="K8537">
            <v>88500</v>
          </cell>
        </row>
        <row r="8538">
          <cell r="A8538">
            <v>2005</v>
          </cell>
          <cell r="B8538" t="str">
            <v>7: Administrative</v>
          </cell>
          <cell r="C8538" t="str">
            <v>71: Against Justice</v>
          </cell>
          <cell r="D8538" t="str">
            <v>21 to 30</v>
          </cell>
          <cell r="E8538" t="str">
            <v>Non-Maori</v>
          </cell>
          <cell r="F8538">
            <v>1397</v>
          </cell>
          <cell r="G8538">
            <v>17269.740000000002</v>
          </cell>
          <cell r="H8538">
            <v>1557.1407269338306</v>
          </cell>
          <cell r="I8538">
            <v>19507.432598299722</v>
          </cell>
          <cell r="J8538">
            <v>1225.2829176334108</v>
          </cell>
          <cell r="K8538">
            <v>450170</v>
          </cell>
        </row>
        <row r="8539">
          <cell r="A8539">
            <v>2005</v>
          </cell>
          <cell r="B8539" t="str">
            <v>7: Administrative</v>
          </cell>
          <cell r="C8539" t="str">
            <v>71: Against Justice</v>
          </cell>
          <cell r="D8539" t="str">
            <v>31 to 50</v>
          </cell>
          <cell r="E8539" t="str">
            <v>Maori</v>
          </cell>
          <cell r="F8539">
            <v>1008</v>
          </cell>
          <cell r="G8539">
            <v>10229.049999999999</v>
          </cell>
          <cell r="H8539">
            <v>1123.5489282385834</v>
          </cell>
          <cell r="I8539">
            <v>11554.459037578901</v>
          </cell>
          <cell r="J8539">
            <v>853.98506380510446</v>
          </cell>
          <cell r="K8539">
            <v>158560</v>
          </cell>
        </row>
        <row r="8540">
          <cell r="A8540">
            <v>2005</v>
          </cell>
          <cell r="B8540" t="str">
            <v>7: Administrative</v>
          </cell>
          <cell r="C8540" t="str">
            <v>71: Against Justice</v>
          </cell>
          <cell r="D8540" t="str">
            <v>31 to 50</v>
          </cell>
          <cell r="E8540" t="str">
            <v>Non-Maori</v>
          </cell>
          <cell r="F8540">
            <v>1090</v>
          </cell>
          <cell r="G8540">
            <v>12877.07</v>
          </cell>
          <cell r="H8540">
            <v>1214.9487418452936</v>
          </cell>
          <cell r="I8540">
            <v>14545.591021554907</v>
          </cell>
          <cell r="J8540">
            <v>1011.5053654292343</v>
          </cell>
          <cell r="K8540">
            <v>1063620</v>
          </cell>
        </row>
        <row r="8541">
          <cell r="A8541">
            <v>2005</v>
          </cell>
          <cell r="B8541" t="str">
            <v>7: Administrative</v>
          </cell>
          <cell r="C8541" t="str">
            <v>71: Against Justice</v>
          </cell>
          <cell r="D8541" t="str">
            <v>51 or older</v>
          </cell>
          <cell r="E8541" t="str">
            <v>Maori</v>
          </cell>
          <cell r="F8541">
            <v>57</v>
          </cell>
          <cell r="G8541">
            <v>430.74</v>
          </cell>
          <cell r="H8541">
            <v>63.53401677539609</v>
          </cell>
          <cell r="I8541">
            <v>486.55228841845002</v>
          </cell>
          <cell r="J8541">
            <v>41.630365429234338</v>
          </cell>
          <cell r="K8541">
            <v>78020</v>
          </cell>
        </row>
        <row r="8542">
          <cell r="A8542">
            <v>2005</v>
          </cell>
          <cell r="B8542" t="str">
            <v>7: Administrative</v>
          </cell>
          <cell r="C8542" t="str">
            <v>71: Against Justice</v>
          </cell>
          <cell r="D8542" t="str">
            <v>51 or older</v>
          </cell>
          <cell r="E8542" t="str">
            <v>Non-Maori</v>
          </cell>
          <cell r="F8542">
            <v>112</v>
          </cell>
          <cell r="G8542">
            <v>1246.8499999999999</v>
          </cell>
          <cell r="H8542">
            <v>124.83876980428704</v>
          </cell>
          <cell r="I8542">
            <v>1408.4081367287574</v>
          </cell>
          <cell r="J8542">
            <v>93.387035962877036</v>
          </cell>
          <cell r="K8542">
            <v>1039300</v>
          </cell>
        </row>
        <row r="8543">
          <cell r="A8543">
            <v>2005</v>
          </cell>
          <cell r="B8543" t="str">
            <v>7: Administrative</v>
          </cell>
          <cell r="C8543" t="str">
            <v>72: Births, Deaths And Marriages</v>
          </cell>
          <cell r="D8543" t="str">
            <v>0 to 9</v>
          </cell>
          <cell r="E8543" t="str">
            <v>Maori</v>
          </cell>
          <cell r="F8543" t="str">
            <v>Pacific peoples</v>
          </cell>
          <cell r="K8543">
            <v>144870</v>
          </cell>
        </row>
        <row r="8544">
          <cell r="A8544">
            <v>2005</v>
          </cell>
          <cell r="B8544" t="str">
            <v>7: Administrative</v>
          </cell>
          <cell r="C8544" t="str">
            <v>72: Births, Deaths And Marriages</v>
          </cell>
          <cell r="D8544" t="str">
            <v>0 to 9</v>
          </cell>
          <cell r="E8544" t="str">
            <v>Non-Maori</v>
          </cell>
          <cell r="F8544" t="str">
            <v>Maori</v>
          </cell>
          <cell r="G8544">
            <v>2</v>
          </cell>
          <cell r="H8544">
            <v>0.4</v>
          </cell>
          <cell r="I8544">
            <v>3.5</v>
          </cell>
          <cell r="J8544">
            <v>0.99983244747693834</v>
          </cell>
          <cell r="K8544">
            <v>431840</v>
          </cell>
        </row>
        <row r="8545">
          <cell r="A8545">
            <v>2005</v>
          </cell>
          <cell r="B8545" t="str">
            <v>7: Administrative</v>
          </cell>
          <cell r="C8545" t="str">
            <v>72: Births, Deaths And Marriages</v>
          </cell>
          <cell r="D8545" t="str">
            <v>10 to 13</v>
          </cell>
          <cell r="E8545" t="str">
            <v>Maori</v>
          </cell>
          <cell r="F8545" t="str">
            <v>Other</v>
          </cell>
          <cell r="G8545">
            <v>2</v>
          </cell>
          <cell r="H8545">
            <v>1074.0899999999999</v>
          </cell>
          <cell r="I8545">
            <v>3.5</v>
          </cell>
          <cell r="J8545">
            <v>2684.7750837762619</v>
          </cell>
          <cell r="K8545">
            <v>56970</v>
          </cell>
        </row>
        <row r="8546">
          <cell r="A8546">
            <v>2005</v>
          </cell>
          <cell r="B8546" t="str">
            <v>7: Administrative</v>
          </cell>
          <cell r="C8546" t="str">
            <v>72: Births, Deaths And Marriages</v>
          </cell>
          <cell r="D8546" t="str">
            <v>10 to 13</v>
          </cell>
          <cell r="E8546" t="str">
            <v>Non-Maori</v>
          </cell>
          <cell r="F8546" t="str">
            <v>Pacific peoples</v>
          </cell>
          <cell r="K8546">
            <v>191370</v>
          </cell>
        </row>
        <row r="8547">
          <cell r="A8547">
            <v>2005</v>
          </cell>
          <cell r="B8547" t="str">
            <v>7: Administrative</v>
          </cell>
          <cell r="C8547" t="str">
            <v>72: Births, Deaths And Marriages</v>
          </cell>
          <cell r="D8547" t="str">
            <v>14 to 16</v>
          </cell>
          <cell r="E8547" t="str">
            <v>Maori</v>
          </cell>
          <cell r="F8547" t="str">
            <v>Maori</v>
          </cell>
          <cell r="K8547">
            <v>41970</v>
          </cell>
        </row>
        <row r="8548">
          <cell r="A8548">
            <v>2005</v>
          </cell>
          <cell r="B8548" t="str">
            <v>7: Administrative</v>
          </cell>
          <cell r="C8548" t="str">
            <v>72: Births, Deaths And Marriages</v>
          </cell>
          <cell r="D8548" t="str">
            <v>14 to 16</v>
          </cell>
          <cell r="E8548" t="str">
            <v>Non-Maori</v>
          </cell>
          <cell r="F8548">
            <v>1</v>
          </cell>
          <cell r="G8548">
            <v>0.2</v>
          </cell>
          <cell r="H8548">
            <v>1.5</v>
          </cell>
          <cell r="I8548">
            <v>0.39876333281805532</v>
          </cell>
          <cell r="J8548">
            <v>1.5</v>
          </cell>
          <cell r="K8548">
            <v>149480</v>
          </cell>
        </row>
        <row r="8549">
          <cell r="A8549">
            <v>2005</v>
          </cell>
          <cell r="B8549" t="str">
            <v>7: Administrative</v>
          </cell>
          <cell r="C8549" t="str">
            <v>72: Births, Deaths And Marriages</v>
          </cell>
          <cell r="D8549" t="str">
            <v>17 to 20</v>
          </cell>
          <cell r="E8549" t="str">
            <v>Maori</v>
          </cell>
          <cell r="F8549">
            <v>1</v>
          </cell>
          <cell r="G8549">
            <v>60</v>
          </cell>
          <cell r="H8549">
            <v>1.5</v>
          </cell>
          <cell r="I8549">
            <v>119.6289998454166</v>
          </cell>
          <cell r="J8549">
            <v>1.5</v>
          </cell>
          <cell r="K8549">
            <v>48700</v>
          </cell>
        </row>
        <row r="8550">
          <cell r="A8550">
            <v>2005</v>
          </cell>
          <cell r="B8550" t="str">
            <v>7: Administrative</v>
          </cell>
          <cell r="C8550" t="str">
            <v>72: Births, Deaths And Marriages</v>
          </cell>
          <cell r="D8550" t="str">
            <v>17 to 20</v>
          </cell>
          <cell r="E8550" t="str">
            <v>Non-Maori</v>
          </cell>
          <cell r="F8550" t="str">
            <v>Maori</v>
          </cell>
          <cell r="K8550">
            <v>190500</v>
          </cell>
        </row>
        <row r="8551">
          <cell r="A8551">
            <v>2005</v>
          </cell>
          <cell r="B8551" t="str">
            <v>7: Administrative</v>
          </cell>
          <cell r="C8551" t="str">
            <v>72: Births, Deaths And Marriages</v>
          </cell>
          <cell r="D8551" t="str">
            <v>21 to 30</v>
          </cell>
          <cell r="E8551" t="str">
            <v>Maori</v>
          </cell>
          <cell r="F8551">
            <v>1</v>
          </cell>
          <cell r="G8551">
            <v>0.2</v>
          </cell>
          <cell r="H8551">
            <v>1.5</v>
          </cell>
          <cell r="I8551">
            <v>0.39876333281805532</v>
          </cell>
          <cell r="J8551">
            <v>1.5</v>
          </cell>
          <cell r="K8551">
            <v>88500</v>
          </cell>
        </row>
        <row r="8552">
          <cell r="A8552">
            <v>2005</v>
          </cell>
          <cell r="B8552" t="str">
            <v>7: Administrative</v>
          </cell>
          <cell r="C8552" t="str">
            <v>72: Births, Deaths And Marriages</v>
          </cell>
          <cell r="D8552" t="str">
            <v>21 to 30</v>
          </cell>
          <cell r="E8552" t="str">
            <v>Non-Maori</v>
          </cell>
          <cell r="F8552" t="str">
            <v>Pacific peoples</v>
          </cell>
          <cell r="K8552">
            <v>450170</v>
          </cell>
        </row>
        <row r="8553">
          <cell r="A8553">
            <v>2005</v>
          </cell>
          <cell r="B8553" t="str">
            <v>7: Administrative</v>
          </cell>
          <cell r="C8553" t="str">
            <v>72: Births, Deaths And Marriages</v>
          </cell>
          <cell r="D8553" t="str">
            <v>31 to 50</v>
          </cell>
          <cell r="E8553" t="str">
            <v>Maori</v>
          </cell>
          <cell r="F8553" t="str">
            <v>Maori</v>
          </cell>
          <cell r="G8553">
            <v>1</v>
          </cell>
          <cell r="H8553">
            <v>463.28</v>
          </cell>
          <cell r="I8553">
            <v>1.5320512820512819</v>
          </cell>
          <cell r="J8553">
            <v>754.89582449605587</v>
          </cell>
          <cell r="K8553">
            <v>158560</v>
          </cell>
        </row>
        <row r="8554">
          <cell r="A8554">
            <v>2005</v>
          </cell>
          <cell r="B8554" t="str">
            <v>7: Administrative</v>
          </cell>
          <cell r="C8554" t="str">
            <v>72: Births, Deaths And Marriages</v>
          </cell>
          <cell r="D8554" t="str">
            <v>31 to 50</v>
          </cell>
          <cell r="E8554" t="str">
            <v>Non-Maori</v>
          </cell>
          <cell r="F8554">
            <v>1</v>
          </cell>
          <cell r="G8554">
            <v>4.29</v>
          </cell>
          <cell r="H8554">
            <v>1.5</v>
          </cell>
          <cell r="I8554">
            <v>8.5534734889472883</v>
          </cell>
          <cell r="J8554">
            <v>1.5</v>
          </cell>
          <cell r="K8554">
            <v>1063620</v>
          </cell>
        </row>
        <row r="8555">
          <cell r="A8555">
            <v>2005</v>
          </cell>
          <cell r="B8555" t="str">
            <v>7: Administrative</v>
          </cell>
          <cell r="C8555" t="str">
            <v>72: Births, Deaths And Marriages</v>
          </cell>
          <cell r="D8555" t="str">
            <v>51 or older</v>
          </cell>
          <cell r="E8555" t="str">
            <v>Maori</v>
          </cell>
          <cell r="F8555" t="str">
            <v>Pacific peoples</v>
          </cell>
          <cell r="K8555">
            <v>78020</v>
          </cell>
        </row>
        <row r="8556">
          <cell r="A8556">
            <v>2005</v>
          </cell>
          <cell r="B8556" t="str">
            <v>7: Administrative</v>
          </cell>
          <cell r="C8556" t="str">
            <v>72: Births, Deaths And Marriages</v>
          </cell>
          <cell r="D8556" t="str">
            <v>51 or older</v>
          </cell>
          <cell r="E8556" t="str">
            <v>Non-Maori</v>
          </cell>
          <cell r="F8556" t="str">
            <v>Maori</v>
          </cell>
          <cell r="G8556">
            <v>4</v>
          </cell>
          <cell r="H8556">
            <v>874.27</v>
          </cell>
          <cell r="I8556">
            <v>6.1282051282051277</v>
          </cell>
          <cell r="J8556">
            <v>1424.5872312255369</v>
          </cell>
          <cell r="K8556">
            <v>1039300</v>
          </cell>
        </row>
        <row r="8557">
          <cell r="A8557">
            <v>2005</v>
          </cell>
          <cell r="B8557" t="str">
            <v>7: Administrative</v>
          </cell>
          <cell r="C8557" t="str">
            <v>73: Immigration</v>
          </cell>
          <cell r="D8557" t="str">
            <v>0 to 9</v>
          </cell>
          <cell r="E8557" t="str">
            <v>Maori</v>
          </cell>
          <cell r="F8557" t="str">
            <v>Other</v>
          </cell>
          <cell r="G8557">
            <v>21</v>
          </cell>
          <cell r="H8557">
            <v>5992.49</v>
          </cell>
          <cell r="I8557">
            <v>32.17307692307692</v>
          </cell>
          <cell r="J8557">
            <v>9764.517525760597</v>
          </cell>
          <cell r="K8557">
            <v>144870</v>
          </cell>
        </row>
        <row r="8558">
          <cell r="A8558">
            <v>2005</v>
          </cell>
          <cell r="B8558" t="str">
            <v>7: Administrative</v>
          </cell>
          <cell r="C8558" t="str">
            <v>73: Immigration</v>
          </cell>
          <cell r="D8558" t="str">
            <v>0 to 9</v>
          </cell>
          <cell r="E8558" t="str">
            <v>Non-Maori</v>
          </cell>
          <cell r="F8558">
            <v>1</v>
          </cell>
          <cell r="G8558">
            <v>0.2</v>
          </cell>
          <cell r="H8558">
            <v>1.1179039301310043</v>
          </cell>
          <cell r="I8558">
            <v>0.21757062146892717</v>
          </cell>
          <cell r="J8558">
            <v>1.1162444113263785</v>
          </cell>
          <cell r="K8558">
            <v>431840</v>
          </cell>
        </row>
        <row r="8559">
          <cell r="A8559">
            <v>2005</v>
          </cell>
          <cell r="B8559" t="str">
            <v>7: Administrative</v>
          </cell>
          <cell r="C8559" t="str">
            <v>73: Immigration</v>
          </cell>
          <cell r="D8559" t="str">
            <v>10 to 13</v>
          </cell>
          <cell r="E8559" t="str">
            <v>Maori</v>
          </cell>
          <cell r="F8559" t="str">
            <v>Maori</v>
          </cell>
          <cell r="G8559">
            <v>5</v>
          </cell>
          <cell r="H8559">
            <v>1052.6500000000001</v>
          </cell>
          <cell r="I8559">
            <v>7.6602564102564097</v>
          </cell>
          <cell r="J8559">
            <v>1715.2501503535079</v>
          </cell>
          <cell r="K8559">
            <v>56970</v>
          </cell>
        </row>
        <row r="8560">
          <cell r="A8560">
            <v>2005</v>
          </cell>
          <cell r="B8560" t="str">
            <v>7: Administrative</v>
          </cell>
          <cell r="C8560" t="str">
            <v>73: Immigration</v>
          </cell>
          <cell r="D8560" t="str">
            <v>10 to 13</v>
          </cell>
          <cell r="E8560" t="str">
            <v>Non-Maori</v>
          </cell>
          <cell r="F8560" t="str">
            <v>Other</v>
          </cell>
          <cell r="G8560">
            <v>24</v>
          </cell>
          <cell r="H8560">
            <v>4864.6499999999996</v>
          </cell>
          <cell r="I8560">
            <v>36.769230769230774</v>
          </cell>
          <cell r="J8560">
            <v>7926.7483436253187</v>
          </cell>
          <cell r="K8560">
            <v>191370</v>
          </cell>
        </row>
        <row r="8561">
          <cell r="A8561">
            <v>2005</v>
          </cell>
          <cell r="B8561" t="str">
            <v>7: Administrative</v>
          </cell>
          <cell r="C8561" t="str">
            <v>73: Immigration</v>
          </cell>
          <cell r="D8561" t="str">
            <v>14 to 16</v>
          </cell>
          <cell r="E8561" t="str">
            <v>Maori</v>
          </cell>
          <cell r="F8561" t="str">
            <v>Pacific peoples</v>
          </cell>
          <cell r="G8561">
            <v>4</v>
          </cell>
          <cell r="H8561">
            <v>731.26</v>
          </cell>
          <cell r="I8561">
            <v>6.1282051282051277</v>
          </cell>
          <cell r="J8561">
            <v>1191.5582814302061</v>
          </cell>
          <cell r="K8561">
            <v>41970</v>
          </cell>
        </row>
        <row r="8562">
          <cell r="A8562">
            <v>2005</v>
          </cell>
          <cell r="B8562" t="str">
            <v>7: Administrative</v>
          </cell>
          <cell r="C8562" t="str">
            <v>73: Immigration</v>
          </cell>
          <cell r="D8562" t="str">
            <v>14 to 16</v>
          </cell>
          <cell r="E8562" t="str">
            <v>Non-Maori</v>
          </cell>
          <cell r="F8562">
            <v>2</v>
          </cell>
          <cell r="G8562">
            <v>0.4</v>
          </cell>
          <cell r="H8562">
            <v>2.2358078602620086</v>
          </cell>
          <cell r="I8562">
            <v>0.43514124293785433</v>
          </cell>
          <cell r="J8562">
            <v>2.2324888226527571</v>
          </cell>
          <cell r="K8562">
            <v>149480</v>
          </cell>
        </row>
        <row r="8563">
          <cell r="A8563">
            <v>2005</v>
          </cell>
          <cell r="B8563" t="str">
            <v>7: Administrative</v>
          </cell>
          <cell r="C8563" t="str">
            <v>73: Immigration</v>
          </cell>
          <cell r="D8563" t="str">
            <v>17 to 20</v>
          </cell>
          <cell r="E8563" t="str">
            <v>Maori</v>
          </cell>
          <cell r="F8563">
            <v>1</v>
          </cell>
          <cell r="G8563">
            <v>0</v>
          </cell>
          <cell r="H8563">
            <v>1.1179039301310043</v>
          </cell>
          <cell r="I8563">
            <v>0</v>
          </cell>
          <cell r="J8563">
            <v>1.1162444113263785</v>
          </cell>
          <cell r="K8563">
            <v>48700</v>
          </cell>
        </row>
        <row r="8564">
          <cell r="A8564">
            <v>2005</v>
          </cell>
          <cell r="B8564" t="str">
            <v>7: Administrative</v>
          </cell>
          <cell r="C8564" t="str">
            <v>73: Immigration</v>
          </cell>
          <cell r="D8564" t="str">
            <v>17 to 20</v>
          </cell>
          <cell r="E8564" t="str">
            <v>Non-Maori</v>
          </cell>
          <cell r="F8564">
            <v>40</v>
          </cell>
          <cell r="G8564">
            <v>14.5</v>
          </cell>
          <cell r="H8564">
            <v>44.716157205240172</v>
          </cell>
          <cell r="I8564">
            <v>15.773870056497213</v>
          </cell>
          <cell r="J8564">
            <v>40.18479880774963</v>
          </cell>
          <cell r="K8564">
            <v>190500</v>
          </cell>
        </row>
        <row r="8565">
          <cell r="A8565">
            <v>2005</v>
          </cell>
          <cell r="B8565" t="str">
            <v>7: Administrative</v>
          </cell>
          <cell r="C8565" t="str">
            <v>73: Immigration</v>
          </cell>
          <cell r="D8565" t="str">
            <v>21 to 30</v>
          </cell>
          <cell r="E8565" t="str">
            <v>Maori</v>
          </cell>
          <cell r="F8565" t="str">
            <v>Maori</v>
          </cell>
          <cell r="G8565">
            <v>7</v>
          </cell>
          <cell r="H8565">
            <v>1945.6</v>
          </cell>
          <cell r="I8565">
            <v>10.724358974358974</v>
          </cell>
          <cell r="J8565">
            <v>3170.2756780770296</v>
          </cell>
          <cell r="K8565">
            <v>88500</v>
          </cell>
        </row>
        <row r="8566">
          <cell r="A8566">
            <v>2005</v>
          </cell>
          <cell r="B8566" t="str">
            <v>7: Administrative</v>
          </cell>
          <cell r="C8566" t="str">
            <v>73: Immigration</v>
          </cell>
          <cell r="D8566" t="str">
            <v>21 to 30</v>
          </cell>
          <cell r="E8566" t="str">
            <v>Non-Maori</v>
          </cell>
          <cell r="F8566">
            <v>274</v>
          </cell>
          <cell r="G8566">
            <v>326.89999999999998</v>
          </cell>
          <cell r="H8566">
            <v>306.30567685589523</v>
          </cell>
          <cell r="I8566">
            <v>355.61918079096097</v>
          </cell>
          <cell r="J8566">
            <v>303.61847988077494</v>
          </cell>
          <cell r="K8566">
            <v>450170</v>
          </cell>
        </row>
        <row r="8567">
          <cell r="A8567">
            <v>2005</v>
          </cell>
          <cell r="B8567" t="str">
            <v>7: Administrative</v>
          </cell>
          <cell r="C8567" t="str">
            <v>73: Immigration</v>
          </cell>
          <cell r="D8567" t="str">
            <v>31 to 50</v>
          </cell>
          <cell r="E8567" t="str">
            <v>Maori</v>
          </cell>
          <cell r="F8567">
            <v>2</v>
          </cell>
          <cell r="G8567">
            <v>7.7</v>
          </cell>
          <cell r="H8567">
            <v>2.2358078602620086</v>
          </cell>
          <cell r="I8567">
            <v>8.3764689265536951</v>
          </cell>
          <cell r="J8567">
            <v>2.2324888226527571</v>
          </cell>
          <cell r="K8567">
            <v>158560</v>
          </cell>
        </row>
        <row r="8568">
          <cell r="A8568">
            <v>2005</v>
          </cell>
          <cell r="B8568" t="str">
            <v>7: Administrative</v>
          </cell>
          <cell r="C8568" t="str">
            <v>73: Immigration</v>
          </cell>
          <cell r="D8568" t="str">
            <v>31 to 50</v>
          </cell>
          <cell r="E8568" t="str">
            <v>Non-Maori</v>
          </cell>
          <cell r="F8568">
            <v>334</v>
          </cell>
          <cell r="G8568">
            <v>332.99999999999943</v>
          </cell>
          <cell r="H8568">
            <v>373.37991266375548</v>
          </cell>
          <cell r="I8568">
            <v>362.25508474576316</v>
          </cell>
          <cell r="J8568">
            <v>363.89567809239941</v>
          </cell>
          <cell r="K8568">
            <v>1063620</v>
          </cell>
        </row>
        <row r="8569">
          <cell r="A8569">
            <v>2005</v>
          </cell>
          <cell r="B8569" t="str">
            <v>7: Administrative</v>
          </cell>
          <cell r="C8569" t="str">
            <v>73: Immigration</v>
          </cell>
          <cell r="D8569" t="str">
            <v>51 or older</v>
          </cell>
          <cell r="E8569" t="str">
            <v>Maori</v>
          </cell>
          <cell r="F8569" t="str">
            <v>Other</v>
          </cell>
          <cell r="G8569">
            <v>13</v>
          </cell>
          <cell r="H8569">
            <v>3691</v>
          </cell>
          <cell r="I8569">
            <v>19.916666666666664</v>
          </cell>
          <cell r="J8569">
            <v>6014.3336388683783</v>
          </cell>
          <cell r="K8569">
            <v>78020</v>
          </cell>
        </row>
        <row r="8570">
          <cell r="A8570">
            <v>2005</v>
          </cell>
          <cell r="B8570" t="str">
            <v>7: Administrative</v>
          </cell>
          <cell r="C8570" t="str">
            <v>73: Immigration</v>
          </cell>
          <cell r="D8570" t="str">
            <v>51 or older</v>
          </cell>
          <cell r="E8570" t="str">
            <v>Non-Maori</v>
          </cell>
          <cell r="F8570">
            <v>33</v>
          </cell>
          <cell r="G8570">
            <v>25.3</v>
          </cell>
          <cell r="H8570">
            <v>36.890829694323145</v>
          </cell>
          <cell r="I8570">
            <v>27.522683615819272</v>
          </cell>
          <cell r="J8570">
            <v>34.603576751117735</v>
          </cell>
          <cell r="K8570">
            <v>1039300</v>
          </cell>
        </row>
        <row r="8571">
          <cell r="A8571">
            <v>2005</v>
          </cell>
          <cell r="B8571" t="str">
            <v>7: Administrative</v>
          </cell>
          <cell r="C8571" t="str">
            <v>74: Racial</v>
          </cell>
          <cell r="D8571" t="str">
            <v>0 to 9</v>
          </cell>
          <cell r="E8571" t="str">
            <v>Maori</v>
          </cell>
          <cell r="F8571" t="str">
            <v>Maori</v>
          </cell>
          <cell r="H8571">
            <v>0</v>
          </cell>
          <cell r="I8571">
            <v>0</v>
          </cell>
          <cell r="J8571">
            <v>0</v>
          </cell>
        </row>
        <row r="8572">
          <cell r="A8572">
            <v>2005</v>
          </cell>
          <cell r="B8572" t="str">
            <v>7: Administrative</v>
          </cell>
          <cell r="C8572" t="str">
            <v>74: Racial</v>
          </cell>
          <cell r="D8572" t="str">
            <v>0 to 9</v>
          </cell>
          <cell r="E8572" t="str">
            <v>Maori</v>
          </cell>
          <cell r="F8572" t="str">
            <v>Other</v>
          </cell>
          <cell r="K8572">
            <v>144870</v>
          </cell>
        </row>
        <row r="8573">
          <cell r="A8573">
            <v>2005</v>
          </cell>
          <cell r="B8573" t="str">
            <v>7: Administrative</v>
          </cell>
          <cell r="C8573" t="str">
            <v>74: Racial</v>
          </cell>
          <cell r="D8573" t="str">
            <v>0 to 9</v>
          </cell>
          <cell r="E8573" t="str">
            <v>Non-Maori</v>
          </cell>
          <cell r="F8573" t="str">
            <v>Pacific peoples</v>
          </cell>
          <cell r="K8573">
            <v>431840</v>
          </cell>
        </row>
        <row r="8574">
          <cell r="A8574">
            <v>2005</v>
          </cell>
          <cell r="B8574" t="str">
            <v>7: Administrative</v>
          </cell>
          <cell r="C8574" t="str">
            <v>74: Racial</v>
          </cell>
          <cell r="D8574" t="str">
            <v>10 to 13</v>
          </cell>
          <cell r="E8574" t="str">
            <v>Maori</v>
          </cell>
          <cell r="F8574" t="str">
            <v>Maori</v>
          </cell>
          <cell r="K8574">
            <v>56970</v>
          </cell>
        </row>
        <row r="8575">
          <cell r="A8575">
            <v>2005</v>
          </cell>
          <cell r="B8575" t="str">
            <v>7: Administrative</v>
          </cell>
          <cell r="C8575" t="str">
            <v>74: Racial</v>
          </cell>
          <cell r="D8575" t="str">
            <v>10 to 13</v>
          </cell>
          <cell r="E8575" t="str">
            <v>Non-Maori</v>
          </cell>
          <cell r="F8575" t="str">
            <v>Other</v>
          </cell>
          <cell r="K8575">
            <v>191370</v>
          </cell>
        </row>
        <row r="8576">
          <cell r="A8576">
            <v>2005</v>
          </cell>
          <cell r="B8576" t="str">
            <v>7: Administrative</v>
          </cell>
          <cell r="C8576" t="str">
            <v>74: Racial</v>
          </cell>
          <cell r="D8576" t="str">
            <v>14 to 16</v>
          </cell>
          <cell r="E8576" t="str">
            <v>Maori</v>
          </cell>
          <cell r="F8576" t="str">
            <v>Pacific peoples</v>
          </cell>
          <cell r="K8576">
            <v>41970</v>
          </cell>
        </row>
        <row r="8577">
          <cell r="A8577">
            <v>2005</v>
          </cell>
          <cell r="B8577" t="str">
            <v>7: Administrative</v>
          </cell>
          <cell r="C8577" t="str">
            <v>74: Racial</v>
          </cell>
          <cell r="D8577" t="str">
            <v>14 to 16</v>
          </cell>
          <cell r="E8577" t="str">
            <v>Non-Maori</v>
          </cell>
          <cell r="F8577" t="str">
            <v>Maori</v>
          </cell>
          <cell r="K8577">
            <v>149480</v>
          </cell>
        </row>
        <row r="8578">
          <cell r="A8578">
            <v>2005</v>
          </cell>
          <cell r="B8578" t="str">
            <v>7: Administrative</v>
          </cell>
          <cell r="C8578" t="str">
            <v>74: Racial</v>
          </cell>
          <cell r="D8578" t="str">
            <v>17 to 20</v>
          </cell>
          <cell r="E8578" t="str">
            <v>Maori</v>
          </cell>
          <cell r="F8578" t="str">
            <v>Other</v>
          </cell>
          <cell r="K8578">
            <v>48700</v>
          </cell>
        </row>
        <row r="8579">
          <cell r="A8579">
            <v>2005</v>
          </cell>
          <cell r="B8579" t="str">
            <v>7: Administrative</v>
          </cell>
          <cell r="C8579" t="str">
            <v>74: Racial</v>
          </cell>
          <cell r="D8579" t="str">
            <v>17 to 20</v>
          </cell>
          <cell r="E8579" t="str">
            <v>Non-Maori</v>
          </cell>
          <cell r="F8579" t="str">
            <v>Pacific peoples</v>
          </cell>
          <cell r="K8579">
            <v>190500</v>
          </cell>
        </row>
        <row r="8580">
          <cell r="A8580">
            <v>2005</v>
          </cell>
          <cell r="B8580" t="str">
            <v>7: Administrative</v>
          </cell>
          <cell r="C8580" t="str">
            <v>74: Racial</v>
          </cell>
          <cell r="D8580" t="str">
            <v>21 to 30</v>
          </cell>
          <cell r="E8580" t="str">
            <v>Maori</v>
          </cell>
          <cell r="F8580" t="str">
            <v>Maori</v>
          </cell>
          <cell r="K8580">
            <v>88500</v>
          </cell>
        </row>
        <row r="8581">
          <cell r="A8581">
            <v>2005</v>
          </cell>
          <cell r="B8581" t="str">
            <v>7: Administrative</v>
          </cell>
          <cell r="C8581" t="str">
            <v>74: Racial</v>
          </cell>
          <cell r="D8581" t="str">
            <v>21 to 30</v>
          </cell>
          <cell r="E8581" t="str">
            <v>Non-Maori</v>
          </cell>
          <cell r="F8581" t="str">
            <v>Other</v>
          </cell>
          <cell r="K8581">
            <v>450170</v>
          </cell>
        </row>
        <row r="8582">
          <cell r="A8582">
            <v>2005</v>
          </cell>
          <cell r="B8582" t="str">
            <v>7: Administrative</v>
          </cell>
          <cell r="C8582" t="str">
            <v>74: Racial</v>
          </cell>
          <cell r="D8582" t="str">
            <v>31 to 50</v>
          </cell>
          <cell r="E8582" t="str">
            <v>Maori</v>
          </cell>
          <cell r="F8582" t="str">
            <v>Pacific peoples</v>
          </cell>
          <cell r="K8582">
            <v>158560</v>
          </cell>
        </row>
        <row r="8583">
          <cell r="A8583">
            <v>2005</v>
          </cell>
          <cell r="B8583" t="str">
            <v>7: Administrative</v>
          </cell>
          <cell r="C8583" t="str">
            <v>74: Racial</v>
          </cell>
          <cell r="D8583" t="str">
            <v>31 to 50</v>
          </cell>
          <cell r="E8583" t="str">
            <v>Non-Maori</v>
          </cell>
          <cell r="F8583" t="str">
            <v>Maori</v>
          </cell>
          <cell r="K8583">
            <v>1063620</v>
          </cell>
        </row>
        <row r="8584">
          <cell r="A8584">
            <v>2005</v>
          </cell>
          <cell r="B8584" t="str">
            <v>7: Administrative</v>
          </cell>
          <cell r="C8584" t="str">
            <v>74: Racial</v>
          </cell>
          <cell r="D8584" t="str">
            <v>51 or older</v>
          </cell>
          <cell r="E8584" t="str">
            <v>Maori</v>
          </cell>
          <cell r="F8584" t="str">
            <v>Other</v>
          </cell>
          <cell r="K8584">
            <v>78020</v>
          </cell>
        </row>
        <row r="8585">
          <cell r="A8585">
            <v>2005</v>
          </cell>
          <cell r="B8585" t="str">
            <v>7: Administrative</v>
          </cell>
          <cell r="C8585" t="str">
            <v>74: Racial</v>
          </cell>
          <cell r="D8585" t="str">
            <v>51 or older</v>
          </cell>
          <cell r="E8585" t="str">
            <v>Non-Maori</v>
          </cell>
          <cell r="F8585" t="str">
            <v>Pacific peoples</v>
          </cell>
          <cell r="K8585">
            <v>1039300</v>
          </cell>
        </row>
        <row r="8586">
          <cell r="A8586">
            <v>2005</v>
          </cell>
          <cell r="B8586" t="str">
            <v>7: Administrative</v>
          </cell>
          <cell r="C8586" t="str">
            <v>75: Against National Interest</v>
          </cell>
          <cell r="D8586" t="str">
            <v>0 to 9</v>
          </cell>
          <cell r="E8586" t="str">
            <v>Maori</v>
          </cell>
          <cell r="F8586" t="str">
            <v>Maori</v>
          </cell>
          <cell r="K8586">
            <v>144870</v>
          </cell>
        </row>
        <row r="8587">
          <cell r="A8587">
            <v>2005</v>
          </cell>
          <cell r="B8587" t="str">
            <v>7: Administrative</v>
          </cell>
          <cell r="C8587" t="str">
            <v>75: Against National Interest</v>
          </cell>
          <cell r="D8587" t="str">
            <v>0 to 9</v>
          </cell>
          <cell r="E8587" t="str">
            <v>Non-Maori</v>
          </cell>
          <cell r="F8587" t="str">
            <v>Other</v>
          </cell>
          <cell r="K8587">
            <v>431840</v>
          </cell>
        </row>
        <row r="8588">
          <cell r="A8588">
            <v>2005</v>
          </cell>
          <cell r="B8588" t="str">
            <v>7: Administrative</v>
          </cell>
          <cell r="C8588" t="str">
            <v>75: Against National Interest</v>
          </cell>
          <cell r="D8588" t="str">
            <v>10 to 13</v>
          </cell>
          <cell r="E8588" t="str">
            <v>Maori</v>
          </cell>
          <cell r="F8588" t="str">
            <v>Pacific peoples</v>
          </cell>
          <cell r="K8588">
            <v>56970</v>
          </cell>
        </row>
        <row r="8589">
          <cell r="A8589">
            <v>2005</v>
          </cell>
          <cell r="B8589" t="str">
            <v>7: Administrative</v>
          </cell>
          <cell r="C8589" t="str">
            <v>75: Against National Interest</v>
          </cell>
          <cell r="D8589" t="str">
            <v>10 to 13</v>
          </cell>
          <cell r="E8589" t="str">
            <v>Non-Maori</v>
          </cell>
          <cell r="F8589">
            <v>1</v>
          </cell>
          <cell r="G8589">
            <v>0.2</v>
          </cell>
          <cell r="H8589">
            <v>1.4285714285714284</v>
          </cell>
          <cell r="I8589">
            <v>0.28571428571428564</v>
          </cell>
          <cell r="J8589">
            <v>1.4285714285714284</v>
          </cell>
          <cell r="K8589">
            <v>191370</v>
          </cell>
        </row>
        <row r="8590">
          <cell r="A8590">
            <v>2005</v>
          </cell>
          <cell r="B8590" t="str">
            <v>7: Administrative</v>
          </cell>
          <cell r="C8590" t="str">
            <v>75: Against National Interest</v>
          </cell>
          <cell r="D8590" t="str">
            <v>14 to 16</v>
          </cell>
          <cell r="E8590" t="str">
            <v>Maori</v>
          </cell>
          <cell r="F8590" t="str">
            <v>Other</v>
          </cell>
          <cell r="K8590">
            <v>41970</v>
          </cell>
        </row>
        <row r="8591">
          <cell r="A8591">
            <v>2005</v>
          </cell>
          <cell r="B8591" t="str">
            <v>7: Administrative</v>
          </cell>
          <cell r="C8591" t="str">
            <v>75: Against National Interest</v>
          </cell>
          <cell r="D8591" t="str">
            <v>14 to 16</v>
          </cell>
          <cell r="E8591" t="str">
            <v>Non-Maori</v>
          </cell>
          <cell r="F8591" t="str">
            <v>Pacific peoples</v>
          </cell>
          <cell r="K8591">
            <v>149480</v>
          </cell>
        </row>
        <row r="8592">
          <cell r="A8592">
            <v>2005</v>
          </cell>
          <cell r="B8592" t="str">
            <v>7: Administrative</v>
          </cell>
          <cell r="C8592" t="str">
            <v>75: Against National Interest</v>
          </cell>
          <cell r="D8592" t="str">
            <v>17 to 20</v>
          </cell>
          <cell r="E8592" t="str">
            <v>Maori</v>
          </cell>
          <cell r="F8592" t="str">
            <v>Maori</v>
          </cell>
          <cell r="K8592">
            <v>48700</v>
          </cell>
        </row>
        <row r="8593">
          <cell r="A8593">
            <v>2005</v>
          </cell>
          <cell r="B8593" t="str">
            <v>7: Administrative</v>
          </cell>
          <cell r="C8593" t="str">
            <v>75: Against National Interest</v>
          </cell>
          <cell r="D8593" t="str">
            <v>17 to 20</v>
          </cell>
          <cell r="E8593" t="str">
            <v>Non-Maori</v>
          </cell>
          <cell r="F8593" t="str">
            <v>Other</v>
          </cell>
          <cell r="K8593">
            <v>190500</v>
          </cell>
        </row>
        <row r="8594">
          <cell r="A8594">
            <v>2005</v>
          </cell>
          <cell r="B8594" t="str">
            <v>7: Administrative</v>
          </cell>
          <cell r="C8594" t="str">
            <v>75: Against National Interest</v>
          </cell>
          <cell r="D8594" t="str">
            <v>21 to 30</v>
          </cell>
          <cell r="E8594" t="str">
            <v>Maori</v>
          </cell>
          <cell r="F8594">
            <v>1</v>
          </cell>
          <cell r="G8594">
            <v>0.2</v>
          </cell>
          <cell r="H8594">
            <v>1.4285714285714284</v>
          </cell>
          <cell r="I8594">
            <v>0.28571428571428564</v>
          </cell>
          <cell r="J8594">
            <v>1.4285714285714284</v>
          </cell>
          <cell r="K8594">
            <v>88500</v>
          </cell>
        </row>
        <row r="8595">
          <cell r="A8595">
            <v>2005</v>
          </cell>
          <cell r="B8595" t="str">
            <v>7: Administrative</v>
          </cell>
          <cell r="C8595" t="str">
            <v>75: Against National Interest</v>
          </cell>
          <cell r="D8595" t="str">
            <v>21 to 30</v>
          </cell>
          <cell r="E8595" t="str">
            <v>Non-Maori</v>
          </cell>
          <cell r="F8595" t="str">
            <v>Maori</v>
          </cell>
          <cell r="G8595">
            <v>1</v>
          </cell>
          <cell r="H8595">
            <v>0</v>
          </cell>
          <cell r="I8595">
            <v>1.6274509803921569</v>
          </cell>
          <cell r="J8595">
            <v>0</v>
          </cell>
          <cell r="K8595">
            <v>450170</v>
          </cell>
        </row>
        <row r="8596">
          <cell r="A8596">
            <v>2005</v>
          </cell>
          <cell r="B8596" t="str">
            <v>7: Administrative</v>
          </cell>
          <cell r="C8596" t="str">
            <v>75: Against National Interest</v>
          </cell>
          <cell r="D8596" t="str">
            <v>31 to 50</v>
          </cell>
          <cell r="E8596" t="str">
            <v>Maori</v>
          </cell>
          <cell r="F8596">
            <v>1</v>
          </cell>
          <cell r="G8596">
            <v>0.2</v>
          </cell>
          <cell r="H8596">
            <v>1.4285714285714284</v>
          </cell>
          <cell r="I8596">
            <v>0.28571428571428564</v>
          </cell>
          <cell r="J8596">
            <v>1.4285714285714284</v>
          </cell>
          <cell r="K8596">
            <v>158560</v>
          </cell>
        </row>
        <row r="8597">
          <cell r="A8597">
            <v>2005</v>
          </cell>
          <cell r="B8597" t="str">
            <v>7: Administrative</v>
          </cell>
          <cell r="C8597" t="str">
            <v>75: Against National Interest</v>
          </cell>
          <cell r="D8597" t="str">
            <v>31 to 50</v>
          </cell>
          <cell r="E8597" t="str">
            <v>Non-Maori</v>
          </cell>
          <cell r="F8597">
            <v>3</v>
          </cell>
          <cell r="G8597">
            <v>0.6</v>
          </cell>
          <cell r="H8597">
            <v>4.2857142857142856</v>
          </cell>
          <cell r="I8597">
            <v>0.8571428571428571</v>
          </cell>
          <cell r="J8597">
            <v>4.2857142857142856</v>
          </cell>
          <cell r="K8597">
            <v>1063620</v>
          </cell>
        </row>
        <row r="8598">
          <cell r="A8598">
            <v>2005</v>
          </cell>
          <cell r="B8598" t="str">
            <v>7: Administrative</v>
          </cell>
          <cell r="C8598" t="str">
            <v>75: Against National Interest</v>
          </cell>
          <cell r="D8598" t="str">
            <v>51 or older</v>
          </cell>
          <cell r="E8598" t="str">
            <v>Maori</v>
          </cell>
          <cell r="F8598" t="str">
            <v>Maori</v>
          </cell>
          <cell r="G8598">
            <v>2</v>
          </cell>
          <cell r="H8598">
            <v>0</v>
          </cell>
          <cell r="I8598">
            <v>3.2549019607843137</v>
          </cell>
          <cell r="J8598">
            <v>0</v>
          </cell>
          <cell r="K8598">
            <v>78020</v>
          </cell>
        </row>
        <row r="8599">
          <cell r="A8599">
            <v>2005</v>
          </cell>
          <cell r="B8599" t="str">
            <v>7: Administrative</v>
          </cell>
          <cell r="C8599" t="str">
            <v>75: Against National Interest</v>
          </cell>
          <cell r="D8599" t="str">
            <v>51 or older</v>
          </cell>
          <cell r="E8599" t="str">
            <v>Non-Maori</v>
          </cell>
          <cell r="F8599">
            <v>1</v>
          </cell>
          <cell r="G8599">
            <v>0.2</v>
          </cell>
          <cell r="H8599">
            <v>1.4285714285714284</v>
          </cell>
          <cell r="I8599">
            <v>0.28571428571428564</v>
          </cell>
          <cell r="J8599">
            <v>1.4285714285714284</v>
          </cell>
          <cell r="K8599">
            <v>1039300</v>
          </cell>
        </row>
        <row r="8600">
          <cell r="A8600">
            <v>2005</v>
          </cell>
          <cell r="B8600" t="str">
            <v>7: Administrative</v>
          </cell>
          <cell r="C8600" t="str">
            <v>76: By Law Breaches</v>
          </cell>
          <cell r="D8600" t="str">
            <v>0 to 9</v>
          </cell>
          <cell r="E8600" t="str">
            <v>Maori</v>
          </cell>
          <cell r="F8600">
            <v>1</v>
          </cell>
          <cell r="G8600">
            <v>0</v>
          </cell>
          <cell r="H8600">
            <v>1.1333333333333333</v>
          </cell>
          <cell r="I8600">
            <v>0</v>
          </cell>
          <cell r="J8600">
            <v>1.0090771558245084</v>
          </cell>
          <cell r="K8600">
            <v>144870</v>
          </cell>
        </row>
        <row r="8601">
          <cell r="A8601">
            <v>2005</v>
          </cell>
          <cell r="B8601" t="str">
            <v>7: Administrative</v>
          </cell>
          <cell r="C8601" t="str">
            <v>76: By Law Breaches</v>
          </cell>
          <cell r="D8601" t="str">
            <v>0 to 9</v>
          </cell>
          <cell r="E8601" t="str">
            <v>Non-Maori</v>
          </cell>
          <cell r="F8601" t="str">
            <v>Maori</v>
          </cell>
          <cell r="G8601">
            <v>1</v>
          </cell>
          <cell r="H8601">
            <v>0</v>
          </cell>
          <cell r="I8601">
            <v>1.6274509803921569</v>
          </cell>
          <cell r="J8601">
            <v>0</v>
          </cell>
          <cell r="K8601">
            <v>431840</v>
          </cell>
        </row>
        <row r="8602">
          <cell r="A8602">
            <v>2005</v>
          </cell>
          <cell r="B8602" t="str">
            <v>7: Administrative</v>
          </cell>
          <cell r="C8602" t="str">
            <v>76: By Law Breaches</v>
          </cell>
          <cell r="D8602" t="str">
            <v>10 to 13</v>
          </cell>
          <cell r="E8602" t="str">
            <v>Maori</v>
          </cell>
          <cell r="F8602">
            <v>1</v>
          </cell>
          <cell r="G8602">
            <v>0</v>
          </cell>
          <cell r="H8602">
            <v>1.1333333333333333</v>
          </cell>
          <cell r="I8602">
            <v>0</v>
          </cell>
          <cell r="J8602">
            <v>1.0090771558245084</v>
          </cell>
          <cell r="K8602">
            <v>56970</v>
          </cell>
        </row>
        <row r="8603">
          <cell r="A8603">
            <v>2005</v>
          </cell>
          <cell r="B8603" t="str">
            <v>7: Administrative</v>
          </cell>
          <cell r="C8603" t="str">
            <v>76: By Law Breaches</v>
          </cell>
          <cell r="D8603" t="str">
            <v>10 to 13</v>
          </cell>
          <cell r="E8603" t="str">
            <v>Non-Maori</v>
          </cell>
          <cell r="F8603" t="str">
            <v>Pacific peoples</v>
          </cell>
          <cell r="G8603">
            <v>1</v>
          </cell>
          <cell r="H8603">
            <v>0</v>
          </cell>
          <cell r="I8603">
            <v>1.6274509803921569</v>
          </cell>
          <cell r="J8603">
            <v>0</v>
          </cell>
          <cell r="K8603">
            <v>191370</v>
          </cell>
        </row>
        <row r="8604">
          <cell r="A8604">
            <v>2005</v>
          </cell>
          <cell r="B8604" t="str">
            <v>7: Administrative</v>
          </cell>
          <cell r="C8604" t="str">
            <v>76: By Law Breaches</v>
          </cell>
          <cell r="D8604" t="str">
            <v>14 to 16</v>
          </cell>
          <cell r="E8604" t="str">
            <v>Maori</v>
          </cell>
          <cell r="F8604">
            <v>1</v>
          </cell>
          <cell r="G8604">
            <v>0</v>
          </cell>
          <cell r="H8604">
            <v>1.1333333333333333</v>
          </cell>
          <cell r="I8604">
            <v>0</v>
          </cell>
          <cell r="J8604">
            <v>0</v>
          </cell>
          <cell r="K8604">
            <v>41970</v>
          </cell>
        </row>
        <row r="8605">
          <cell r="A8605">
            <v>2005</v>
          </cell>
          <cell r="B8605" t="str">
            <v>7: Administrative</v>
          </cell>
          <cell r="C8605" t="str">
            <v>76: By Law Breaches</v>
          </cell>
          <cell r="D8605" t="str">
            <v>14 to 16</v>
          </cell>
          <cell r="E8605" t="str">
            <v>Non-Maori</v>
          </cell>
          <cell r="F8605">
            <v>13</v>
          </cell>
          <cell r="G8605">
            <v>0</v>
          </cell>
          <cell r="H8605">
            <v>14.733333333333333</v>
          </cell>
          <cell r="I8605">
            <v>0</v>
          </cell>
          <cell r="J8605">
            <v>11.099848714069591</v>
          </cell>
          <cell r="K8605">
            <v>149480</v>
          </cell>
        </row>
        <row r="8606">
          <cell r="A8606">
            <v>2005</v>
          </cell>
          <cell r="B8606" t="str">
            <v>7: Administrative</v>
          </cell>
          <cell r="C8606" t="str">
            <v>76: By Law Breaches</v>
          </cell>
          <cell r="D8606" t="str">
            <v>17 to 20</v>
          </cell>
          <cell r="E8606" t="str">
            <v>Maori</v>
          </cell>
          <cell r="F8606">
            <v>83</v>
          </cell>
          <cell r="G8606">
            <v>0</v>
          </cell>
          <cell r="H8606">
            <v>94.066666666666663</v>
          </cell>
          <cell r="I8606">
            <v>0</v>
          </cell>
          <cell r="J8606">
            <v>79.717095310136159</v>
          </cell>
          <cell r="K8606">
            <v>48700</v>
          </cell>
        </row>
        <row r="8607">
          <cell r="A8607">
            <v>2005</v>
          </cell>
          <cell r="B8607" t="str">
            <v>7: Administrative</v>
          </cell>
          <cell r="C8607" t="str">
            <v>76: By Law Breaches</v>
          </cell>
          <cell r="D8607" t="str">
            <v>17 to 20</v>
          </cell>
          <cell r="E8607" t="str">
            <v>Non-Maori</v>
          </cell>
          <cell r="F8607">
            <v>144</v>
          </cell>
          <cell r="G8607">
            <v>0</v>
          </cell>
          <cell r="H8607">
            <v>163.19999999999999</v>
          </cell>
          <cell r="I8607">
            <v>0</v>
          </cell>
          <cell r="J8607">
            <v>137.23449319213313</v>
          </cell>
          <cell r="K8607">
            <v>190500</v>
          </cell>
        </row>
        <row r="8608">
          <cell r="A8608">
            <v>2005</v>
          </cell>
          <cell r="B8608" t="str">
            <v>7: Administrative</v>
          </cell>
          <cell r="C8608" t="str">
            <v>76: By Law Breaches</v>
          </cell>
          <cell r="D8608" t="str">
            <v>21 to 30</v>
          </cell>
          <cell r="E8608" t="str">
            <v>Maori</v>
          </cell>
          <cell r="F8608">
            <v>106</v>
          </cell>
          <cell r="G8608">
            <v>0.6</v>
          </cell>
          <cell r="H8608">
            <v>120.13333333333334</v>
          </cell>
          <cell r="I8608">
            <v>0.77647058823529447</v>
          </cell>
          <cell r="J8608">
            <v>98.889561270801821</v>
          </cell>
          <cell r="K8608">
            <v>88500</v>
          </cell>
        </row>
        <row r="8609">
          <cell r="A8609">
            <v>2005</v>
          </cell>
          <cell r="B8609" t="str">
            <v>7: Administrative</v>
          </cell>
          <cell r="C8609" t="str">
            <v>76: By Law Breaches</v>
          </cell>
          <cell r="D8609" t="str">
            <v>21 to 30</v>
          </cell>
          <cell r="E8609" t="str">
            <v>Non-Maori</v>
          </cell>
          <cell r="F8609">
            <v>181</v>
          </cell>
          <cell r="G8609">
            <v>0.4</v>
          </cell>
          <cell r="H8609">
            <v>205.13333333333335</v>
          </cell>
          <cell r="I8609">
            <v>0.51764705882352957</v>
          </cell>
          <cell r="J8609">
            <v>168.51588502269291</v>
          </cell>
          <cell r="K8609">
            <v>450170</v>
          </cell>
        </row>
        <row r="8610">
          <cell r="A8610">
            <v>2005</v>
          </cell>
          <cell r="B8610" t="str">
            <v>7: Administrative</v>
          </cell>
          <cell r="C8610" t="str">
            <v>76: By Law Breaches</v>
          </cell>
          <cell r="D8610" t="str">
            <v>31 to 50</v>
          </cell>
          <cell r="E8610" t="str">
            <v>Maori</v>
          </cell>
          <cell r="F8610">
            <v>105</v>
          </cell>
          <cell r="G8610">
            <v>1.2</v>
          </cell>
          <cell r="H8610">
            <v>119</v>
          </cell>
          <cell r="I8610">
            <v>1.5529411764705887</v>
          </cell>
          <cell r="J8610">
            <v>88.798789712556726</v>
          </cell>
          <cell r="K8610">
            <v>158560</v>
          </cell>
        </row>
        <row r="8611">
          <cell r="A8611">
            <v>2005</v>
          </cell>
          <cell r="B8611" t="str">
            <v>7: Administrative</v>
          </cell>
          <cell r="C8611" t="str">
            <v>76: By Law Breaches</v>
          </cell>
          <cell r="D8611" t="str">
            <v>31 to 50</v>
          </cell>
          <cell r="E8611" t="str">
            <v>Non-Maori</v>
          </cell>
          <cell r="F8611">
            <v>99</v>
          </cell>
          <cell r="G8611">
            <v>0.8</v>
          </cell>
          <cell r="H8611">
            <v>112.2</v>
          </cell>
          <cell r="I8611">
            <v>1.0352941176470591</v>
          </cell>
          <cell r="J8611">
            <v>71.644478063540092</v>
          </cell>
          <cell r="K8611">
            <v>1063620</v>
          </cell>
        </row>
        <row r="8612">
          <cell r="A8612">
            <v>2005</v>
          </cell>
          <cell r="B8612" t="str">
            <v>7: Administrative</v>
          </cell>
          <cell r="C8612" t="str">
            <v>76: By Law Breaches</v>
          </cell>
          <cell r="D8612" t="str">
            <v>51 or older</v>
          </cell>
          <cell r="E8612" t="str">
            <v>Maori</v>
          </cell>
          <cell r="F8612">
            <v>7</v>
          </cell>
          <cell r="G8612">
            <v>0.4</v>
          </cell>
          <cell r="H8612">
            <v>7.9333333333333336</v>
          </cell>
          <cell r="I8612">
            <v>0.51764705882352957</v>
          </cell>
          <cell r="J8612">
            <v>5.045385779122542</v>
          </cell>
          <cell r="K8612">
            <v>78020</v>
          </cell>
        </row>
        <row r="8613">
          <cell r="A8613">
            <v>2005</v>
          </cell>
          <cell r="B8613" t="str">
            <v>7: Administrative</v>
          </cell>
          <cell r="C8613" t="str">
            <v>76: By Law Breaches</v>
          </cell>
          <cell r="D8613" t="str">
            <v>51 or older</v>
          </cell>
          <cell r="E8613" t="str">
            <v>Non-Maori</v>
          </cell>
          <cell r="F8613">
            <v>9</v>
          </cell>
          <cell r="G8613">
            <v>0</v>
          </cell>
          <cell r="H8613">
            <v>10.199999999999999</v>
          </cell>
          <cell r="I8613">
            <v>0</v>
          </cell>
          <cell r="J8613">
            <v>4.0363086232980336</v>
          </cell>
          <cell r="K8613">
            <v>1039300</v>
          </cell>
        </row>
        <row r="8614">
          <cell r="A8614">
            <v>2005</v>
          </cell>
          <cell r="B8614" t="str">
            <v>7: Administrative</v>
          </cell>
          <cell r="C8614" t="str">
            <v>77: Justice (Special)</v>
          </cell>
          <cell r="D8614" t="str">
            <v>0 to 9</v>
          </cell>
          <cell r="E8614" t="str">
            <v>Maori</v>
          </cell>
          <cell r="F8614" t="str">
            <v>Other</v>
          </cell>
          <cell r="G8614">
            <v>40</v>
          </cell>
          <cell r="H8614">
            <v>7.26</v>
          </cell>
          <cell r="I8614">
            <v>42.793321997217497</v>
          </cell>
          <cell r="J8614">
            <v>7.925216857812015</v>
          </cell>
          <cell r="K8614">
            <v>144870</v>
          </cell>
        </row>
        <row r="8615">
          <cell r="A8615">
            <v>2005</v>
          </cell>
          <cell r="B8615" t="str">
            <v>7: Administrative</v>
          </cell>
          <cell r="C8615" t="str">
            <v>77: Justice (Special)</v>
          </cell>
          <cell r="D8615" t="str">
            <v>0 to 9</v>
          </cell>
          <cell r="E8615" t="str">
            <v>Non-Maori</v>
          </cell>
          <cell r="F8615" t="str">
            <v>Pacific peoples</v>
          </cell>
          <cell r="G8615">
            <v>2</v>
          </cell>
          <cell r="H8615">
            <v>16.36</v>
          </cell>
          <cell r="I8615">
            <v>2.1396660998608747</v>
          </cell>
          <cell r="J8615">
            <v>17.859028621736165</v>
          </cell>
          <cell r="K8615">
            <v>431840</v>
          </cell>
        </row>
        <row r="8616">
          <cell r="A8616">
            <v>2005</v>
          </cell>
          <cell r="B8616" t="str">
            <v>7: Administrative</v>
          </cell>
          <cell r="C8616" t="str">
            <v>77: Justice (Special)</v>
          </cell>
          <cell r="D8616" t="str">
            <v>10 to 13</v>
          </cell>
          <cell r="E8616" t="str">
            <v>Maori</v>
          </cell>
          <cell r="F8616" t="str">
            <v>Maori</v>
          </cell>
          <cell r="G8616">
            <v>419</v>
          </cell>
          <cell r="H8616">
            <v>5691.05</v>
          </cell>
          <cell r="I8616">
            <v>448.26004792085337</v>
          </cell>
          <cell r="J8616">
            <v>6212.5076306681922</v>
          </cell>
          <cell r="K8616">
            <v>56970</v>
          </cell>
        </row>
        <row r="8617">
          <cell r="A8617">
            <v>2005</v>
          </cell>
          <cell r="B8617" t="str">
            <v>7: Administrative</v>
          </cell>
          <cell r="C8617" t="str">
            <v>77: Justice (Special)</v>
          </cell>
          <cell r="D8617" t="str">
            <v>10 to 13</v>
          </cell>
          <cell r="E8617" t="str">
            <v>Non-Maori</v>
          </cell>
          <cell r="F8617" t="str">
            <v>Other</v>
          </cell>
          <cell r="G8617">
            <v>398</v>
          </cell>
          <cell r="H8617">
            <v>2647.33</v>
          </cell>
          <cell r="I8617">
            <v>425.79355387231413</v>
          </cell>
          <cell r="J8617">
            <v>2889.8986699988254</v>
          </cell>
          <cell r="K8617">
            <v>191370</v>
          </cell>
        </row>
        <row r="8618">
          <cell r="A8618">
            <v>2005</v>
          </cell>
          <cell r="B8618" t="str">
            <v>7: Administrative</v>
          </cell>
          <cell r="C8618" t="str">
            <v>77: Justice (Special)</v>
          </cell>
          <cell r="D8618" t="str">
            <v>14 to 16</v>
          </cell>
          <cell r="E8618" t="str">
            <v>Maori</v>
          </cell>
          <cell r="F8618" t="str">
            <v>Pacific peoples</v>
          </cell>
          <cell r="G8618">
            <v>32</v>
          </cell>
          <cell r="H8618">
            <v>151.69</v>
          </cell>
          <cell r="I8618">
            <v>34.234657597773996</v>
          </cell>
          <cell r="J8618">
            <v>165.58900071095096</v>
          </cell>
          <cell r="K8618">
            <v>41970</v>
          </cell>
        </row>
        <row r="8619">
          <cell r="A8619">
            <v>2005</v>
          </cell>
          <cell r="B8619" t="str">
            <v>7: Administrative</v>
          </cell>
          <cell r="C8619" t="str">
            <v>77: Justice (Special)</v>
          </cell>
          <cell r="D8619" t="str">
            <v>14 to 16</v>
          </cell>
          <cell r="E8619" t="str">
            <v>Non-Maori</v>
          </cell>
          <cell r="F8619" t="str">
            <v>Maori</v>
          </cell>
          <cell r="G8619">
            <v>1656</v>
          </cell>
          <cell r="H8619">
            <v>9176.83</v>
          </cell>
          <cell r="I8619">
            <v>1771.6435306848045</v>
          </cell>
          <cell r="J8619">
            <v>10017.681517531</v>
          </cell>
          <cell r="K8619">
            <v>149480</v>
          </cell>
        </row>
        <row r="8620">
          <cell r="A8620">
            <v>2005</v>
          </cell>
          <cell r="B8620" t="str">
            <v>7: Administrative</v>
          </cell>
          <cell r="C8620" t="str">
            <v>77: Justice (Special)</v>
          </cell>
          <cell r="D8620" t="str">
            <v>17 to 20</v>
          </cell>
          <cell r="E8620" t="str">
            <v>Maori</v>
          </cell>
          <cell r="F8620">
            <v>3</v>
          </cell>
          <cell r="G8620">
            <v>16.489999999999998</v>
          </cell>
          <cell r="H8620">
            <v>3.6122448979591835</v>
          </cell>
          <cell r="I8620">
            <v>16.489999999999998</v>
          </cell>
          <cell r="J8620">
            <v>3</v>
          </cell>
          <cell r="K8620">
            <v>48700</v>
          </cell>
        </row>
        <row r="8621">
          <cell r="A8621">
            <v>2005</v>
          </cell>
          <cell r="B8621" t="str">
            <v>7: Administrative</v>
          </cell>
          <cell r="C8621" t="str">
            <v>77: Justice (Special)</v>
          </cell>
          <cell r="D8621" t="str">
            <v>17 to 20</v>
          </cell>
          <cell r="E8621" t="str">
            <v>Non-Maori</v>
          </cell>
          <cell r="F8621" t="str">
            <v>Pacific peoples</v>
          </cell>
          <cell r="G8621">
            <v>235</v>
          </cell>
          <cell r="H8621">
            <v>550.60000000000048</v>
          </cell>
          <cell r="I8621">
            <v>251.41076673365279</v>
          </cell>
          <cell r="J8621">
            <v>601.05019310072987</v>
          </cell>
          <cell r="K8621">
            <v>190500</v>
          </cell>
        </row>
        <row r="8622">
          <cell r="A8622">
            <v>2005</v>
          </cell>
          <cell r="B8622" t="str">
            <v>7: Administrative</v>
          </cell>
          <cell r="C8622" t="str">
            <v>77: Justice (Special)</v>
          </cell>
          <cell r="D8622" t="str">
            <v>21 to 30</v>
          </cell>
          <cell r="E8622" t="str">
            <v>Maori</v>
          </cell>
          <cell r="F8622">
            <v>10</v>
          </cell>
          <cell r="G8622">
            <v>33.479999999999997</v>
          </cell>
          <cell r="H8622">
            <v>12.040816326530612</v>
          </cell>
          <cell r="I8622">
            <v>33.479999999999997</v>
          </cell>
          <cell r="J8622">
            <v>10</v>
          </cell>
          <cell r="K8622">
            <v>88500</v>
          </cell>
        </row>
        <row r="8623">
          <cell r="A8623">
            <v>2005</v>
          </cell>
          <cell r="B8623" t="str">
            <v>7: Administrative</v>
          </cell>
          <cell r="C8623" t="str">
            <v>77: Justice (Special)</v>
          </cell>
          <cell r="D8623" t="str">
            <v>21 to 30</v>
          </cell>
          <cell r="E8623" t="str">
            <v>Non-Maori</v>
          </cell>
          <cell r="F8623">
            <v>5</v>
          </cell>
          <cell r="G8623">
            <v>16.34</v>
          </cell>
          <cell r="H8623">
            <v>6.0204081632653059</v>
          </cell>
          <cell r="I8623">
            <v>16.34</v>
          </cell>
          <cell r="J8623">
            <v>3</v>
          </cell>
          <cell r="K8623">
            <v>450170</v>
          </cell>
        </row>
        <row r="8624">
          <cell r="A8624">
            <v>2005</v>
          </cell>
          <cell r="B8624" t="str">
            <v>7: Administrative</v>
          </cell>
          <cell r="C8624" t="str">
            <v>77: Justice (Special)</v>
          </cell>
          <cell r="D8624" t="str">
            <v>31 to 50</v>
          </cell>
          <cell r="E8624" t="str">
            <v>Maori</v>
          </cell>
          <cell r="F8624">
            <v>3</v>
          </cell>
          <cell r="G8624">
            <v>0.4</v>
          </cell>
          <cell r="H8624">
            <v>3.6122448979591835</v>
          </cell>
          <cell r="I8624">
            <v>0.4</v>
          </cell>
          <cell r="J8624">
            <v>2</v>
          </cell>
          <cell r="K8624">
            <v>158560</v>
          </cell>
        </row>
        <row r="8625">
          <cell r="A8625">
            <v>2005</v>
          </cell>
          <cell r="B8625" t="str">
            <v>7: Administrative</v>
          </cell>
          <cell r="C8625" t="str">
            <v>77: Justice (Special)</v>
          </cell>
          <cell r="D8625" t="str">
            <v>31 to 50</v>
          </cell>
          <cell r="E8625" t="str">
            <v>Non-Maori</v>
          </cell>
          <cell r="F8625">
            <v>9</v>
          </cell>
          <cell r="G8625">
            <v>16.14</v>
          </cell>
          <cell r="H8625">
            <v>10.836734693877551</v>
          </cell>
          <cell r="I8625">
            <v>16.14</v>
          </cell>
          <cell r="J8625">
            <v>2</v>
          </cell>
          <cell r="K8625">
            <v>1063620</v>
          </cell>
        </row>
        <row r="8626">
          <cell r="A8626">
            <v>2005</v>
          </cell>
          <cell r="B8626" t="str">
            <v>7: Administrative</v>
          </cell>
          <cell r="C8626" t="str">
            <v>77: Justice (Special)</v>
          </cell>
          <cell r="D8626" t="str">
            <v>51 or older</v>
          </cell>
          <cell r="E8626" t="str">
            <v>Maori</v>
          </cell>
          <cell r="F8626">
            <v>1</v>
          </cell>
          <cell r="G8626">
            <v>0</v>
          </cell>
          <cell r="H8626">
            <v>1.2040816326530612</v>
          </cell>
          <cell r="I8626">
            <v>0</v>
          </cell>
          <cell r="J8626">
            <v>0</v>
          </cell>
          <cell r="K8626">
            <v>78020</v>
          </cell>
        </row>
        <row r="8627">
          <cell r="A8627">
            <v>2005</v>
          </cell>
          <cell r="B8627" t="str">
            <v>7: Administrative</v>
          </cell>
          <cell r="C8627" t="str">
            <v>77: Justice (Special)</v>
          </cell>
          <cell r="D8627" t="str">
            <v>51 or older</v>
          </cell>
          <cell r="E8627" t="str">
            <v>Non-Maori</v>
          </cell>
          <cell r="F8627">
            <v>18</v>
          </cell>
          <cell r="G8627">
            <v>0</v>
          </cell>
          <cell r="H8627">
            <v>21.673469387755102</v>
          </cell>
          <cell r="I8627">
            <v>0</v>
          </cell>
          <cell r="J8627">
            <v>0</v>
          </cell>
          <cell r="K8627">
            <v>1039300</v>
          </cell>
        </row>
        <row r="8628">
          <cell r="A8628">
            <v>2006</v>
          </cell>
          <cell r="B8628" t="str">
            <v>0: Total Offences</v>
          </cell>
          <cell r="C8628" t="str">
            <v>00: Total Offences</v>
          </cell>
          <cell r="D8628" t="str">
            <v>0 to 9</v>
          </cell>
          <cell r="E8628" t="str">
            <v>Maori</v>
          </cell>
          <cell r="F8628">
            <v>396</v>
          </cell>
          <cell r="G8628">
            <v>10703.12</v>
          </cell>
          <cell r="H8628">
            <v>825.40673468184229</v>
          </cell>
          <cell r="I8628">
            <v>23637.807161385375</v>
          </cell>
          <cell r="J8628">
            <v>855.06112061951126</v>
          </cell>
          <cell r="K8628">
            <v>144440</v>
          </cell>
        </row>
        <row r="8629">
          <cell r="A8629">
            <v>2006</v>
          </cell>
          <cell r="B8629" t="str">
            <v>0: Total Offences</v>
          </cell>
          <cell r="C8629" t="str">
            <v>00: Total Offences</v>
          </cell>
          <cell r="D8629" t="str">
            <v>0 to 9</v>
          </cell>
          <cell r="E8629" t="str">
            <v>Non-Maori</v>
          </cell>
          <cell r="F8629">
            <v>321</v>
          </cell>
          <cell r="G8629">
            <v>14697.74</v>
          </cell>
          <cell r="H8629">
            <v>669.07970159816</v>
          </cell>
          <cell r="I8629">
            <v>32459.91298127839</v>
          </cell>
          <cell r="J8629">
            <v>634.04009988496398</v>
          </cell>
          <cell r="K8629">
            <v>433430</v>
          </cell>
        </row>
        <row r="8630">
          <cell r="A8630">
            <v>2006</v>
          </cell>
          <cell r="B8630" t="str">
            <v>0: Total Offences</v>
          </cell>
          <cell r="C8630" t="str">
            <v>00: Total Offences</v>
          </cell>
          <cell r="D8630" t="str">
            <v>10 to 13</v>
          </cell>
          <cell r="E8630" t="str">
            <v>Maori</v>
          </cell>
          <cell r="F8630">
            <v>4589</v>
          </cell>
          <cell r="G8630">
            <v>169378.06</v>
          </cell>
          <cell r="H8630">
            <v>9565.130064280238</v>
          </cell>
          <cell r="I8630">
            <v>374070.91760622762</v>
          </cell>
          <cell r="J8630">
            <v>9861.1095816615689</v>
          </cell>
          <cell r="K8630">
            <v>56520</v>
          </cell>
        </row>
        <row r="8631">
          <cell r="A8631">
            <v>2006</v>
          </cell>
          <cell r="B8631" t="str">
            <v>0: Total Offences</v>
          </cell>
          <cell r="C8631" t="str">
            <v>00: Total Offences</v>
          </cell>
          <cell r="D8631" t="str">
            <v>10 to 13</v>
          </cell>
          <cell r="E8631" t="str">
            <v>Non-Maori</v>
          </cell>
          <cell r="F8631">
            <v>3301</v>
          </cell>
          <cell r="G8631">
            <v>107696.52</v>
          </cell>
          <cell r="H8631">
            <v>6880.4738161231344</v>
          </cell>
          <cell r="I8631">
            <v>237847.42876023849</v>
          </cell>
          <cell r="J8631">
            <v>7054.8123790017116</v>
          </cell>
          <cell r="K8631">
            <v>190150</v>
          </cell>
        </row>
        <row r="8632">
          <cell r="A8632">
            <v>2006</v>
          </cell>
          <cell r="B8632" t="str">
            <v>0: Total Offences</v>
          </cell>
          <cell r="C8632" t="str">
            <v>00: Total Offences</v>
          </cell>
          <cell r="D8632" t="str">
            <v>14 to 16</v>
          </cell>
          <cell r="E8632" t="str">
            <v>Maori</v>
          </cell>
          <cell r="F8632">
            <v>14382</v>
          </cell>
          <cell r="G8632">
            <v>758901.27999999828</v>
          </cell>
          <cell r="H8632">
            <v>29977.271864126909</v>
          </cell>
          <cell r="I8632">
            <v>1676031.1115981592</v>
          </cell>
          <cell r="J8632">
            <v>30424.994652226367</v>
          </cell>
          <cell r="K8632">
            <v>42550</v>
          </cell>
        </row>
        <row r="8633">
          <cell r="A8633">
            <v>2006</v>
          </cell>
          <cell r="B8633" t="str">
            <v>0: Total Offences</v>
          </cell>
          <cell r="C8633" t="str">
            <v>00: Total Offences</v>
          </cell>
          <cell r="D8633" t="str">
            <v>14 to 16</v>
          </cell>
          <cell r="E8633" t="str">
            <v>Non-Maori</v>
          </cell>
          <cell r="F8633">
            <v>16069</v>
          </cell>
          <cell r="G8633">
            <v>650896.81999999867</v>
          </cell>
          <cell r="H8633">
            <v>33493.587928289198</v>
          </cell>
          <cell r="I8633">
            <v>1437503.5983076838</v>
          </cell>
          <cell r="J8633">
            <v>33349.616239723917</v>
          </cell>
          <cell r="K8633">
            <v>151440</v>
          </cell>
        </row>
        <row r="8634">
          <cell r="A8634">
            <v>2006</v>
          </cell>
          <cell r="B8634" t="str">
            <v>0: Total Offences</v>
          </cell>
          <cell r="C8634" t="str">
            <v>00: Total Offences</v>
          </cell>
          <cell r="D8634" t="str">
            <v>17 to 20</v>
          </cell>
          <cell r="E8634" t="str">
            <v>Maori</v>
          </cell>
          <cell r="F8634">
            <v>19944</v>
          </cell>
          <cell r="G8634">
            <v>831714.35999999871</v>
          </cell>
          <cell r="H8634">
            <v>41570.48463761279</v>
          </cell>
          <cell r="I8634">
            <v>1836838.5718402695</v>
          </cell>
          <cell r="J8634">
            <v>37497.66731573188</v>
          </cell>
          <cell r="K8634">
            <v>48810</v>
          </cell>
        </row>
        <row r="8635">
          <cell r="A8635">
            <v>2006</v>
          </cell>
          <cell r="B8635" t="str">
            <v>0: Total Offences</v>
          </cell>
          <cell r="C8635" t="str">
            <v>00: Total Offences</v>
          </cell>
          <cell r="D8635" t="str">
            <v>17 to 20</v>
          </cell>
          <cell r="E8635" t="str">
            <v>Non-Maori</v>
          </cell>
          <cell r="F8635">
            <v>29683</v>
          </cell>
          <cell r="G8635">
            <v>1035808.2</v>
          </cell>
          <cell r="H8635">
            <v>61870.070973639209</v>
          </cell>
          <cell r="I8635">
            <v>2287579.1813771739</v>
          </cell>
          <cell r="J8635">
            <v>52978.068909402093</v>
          </cell>
          <cell r="K8635">
            <v>194070</v>
          </cell>
        </row>
        <row r="8636">
          <cell r="A8636">
            <v>2006</v>
          </cell>
          <cell r="B8636" t="str">
            <v>0: Total Offences</v>
          </cell>
          <cell r="C8636" t="str">
            <v>00: Total Offences</v>
          </cell>
          <cell r="D8636" t="str">
            <v>21 to 30</v>
          </cell>
          <cell r="E8636" t="str">
            <v>Maori</v>
          </cell>
          <cell r="F8636">
            <v>24441</v>
          </cell>
          <cell r="G8636">
            <v>1072020.47</v>
          </cell>
          <cell r="H8636">
            <v>50943.853541310375</v>
          </cell>
          <cell r="I8636">
            <v>2367553.8668087116</v>
          </cell>
          <cell r="J8636">
            <v>47523.984529053618</v>
          </cell>
          <cell r="K8636">
            <v>90930</v>
          </cell>
        </row>
        <row r="8637">
          <cell r="A8637">
            <v>2006</v>
          </cell>
          <cell r="B8637" t="str">
            <v>0: Total Offences</v>
          </cell>
          <cell r="C8637" t="str">
            <v>00: Total Offences</v>
          </cell>
          <cell r="D8637" t="str">
            <v>21 to 30</v>
          </cell>
          <cell r="E8637" t="str">
            <v>Non-Maori</v>
          </cell>
          <cell r="F8637">
            <v>31072</v>
          </cell>
          <cell r="G8637">
            <v>1224170.27</v>
          </cell>
          <cell r="H8637">
            <v>64765.247626349003</v>
          </cell>
          <cell r="I8637">
            <v>2703576.2259005788</v>
          </cell>
          <cell r="J8637">
            <v>58976.89196711652</v>
          </cell>
          <cell r="K8637">
            <v>453350</v>
          </cell>
        </row>
        <row r="8638">
          <cell r="A8638">
            <v>2006</v>
          </cell>
          <cell r="B8638" t="str">
            <v>0: Total Offences</v>
          </cell>
          <cell r="C8638" t="str">
            <v>00: Total Offences</v>
          </cell>
          <cell r="D8638" t="str">
            <v>31 to 50</v>
          </cell>
          <cell r="E8638" t="str">
            <v>Maori</v>
          </cell>
          <cell r="F8638">
            <v>21436</v>
          </cell>
          <cell r="G8638">
            <v>959258.38999999908</v>
          </cell>
          <cell r="H8638">
            <v>44680.350415757508</v>
          </cell>
          <cell r="I8638">
            <v>2118519.1645764024</v>
          </cell>
          <cell r="J8638">
            <v>42639.196717263825</v>
          </cell>
          <cell r="K8638">
            <v>159450</v>
          </cell>
        </row>
        <row r="8639">
          <cell r="A8639">
            <v>2006</v>
          </cell>
          <cell r="B8639" t="str">
            <v>0: Total Offences</v>
          </cell>
          <cell r="C8639" t="str">
            <v>00: Total Offences</v>
          </cell>
          <cell r="D8639" t="str">
            <v>31 to 50</v>
          </cell>
          <cell r="E8639" t="str">
            <v>Non-Maori</v>
          </cell>
          <cell r="F8639">
            <v>31580</v>
          </cell>
          <cell r="G8639">
            <v>1408532.61</v>
          </cell>
          <cell r="H8639">
            <v>65824.102730435814</v>
          </cell>
          <cell r="I8639">
            <v>3110739.8791850237</v>
          </cell>
          <cell r="J8639">
            <v>63772.378356387308</v>
          </cell>
          <cell r="K8639">
            <v>1070840</v>
          </cell>
        </row>
        <row r="8640">
          <cell r="A8640">
            <v>2006</v>
          </cell>
          <cell r="B8640" t="str">
            <v>0: Total Offences</v>
          </cell>
          <cell r="C8640" t="str">
            <v>00: Total Offences</v>
          </cell>
          <cell r="D8640" t="str">
            <v>51 or older</v>
          </cell>
          <cell r="E8640" t="str">
            <v>Maori</v>
          </cell>
          <cell r="F8640">
            <v>1555</v>
          </cell>
          <cell r="G8640">
            <v>48842.02</v>
          </cell>
          <cell r="H8640">
            <v>3241.1804859350118</v>
          </cell>
          <cell r="I8640">
            <v>107867.4489431612</v>
          </cell>
          <cell r="J8640">
            <v>2996.0627255127524</v>
          </cell>
          <cell r="K8640">
            <v>81590</v>
          </cell>
        </row>
        <row r="8641">
          <cell r="A8641">
            <v>2006</v>
          </cell>
          <cell r="B8641" t="str">
            <v>0: Total Offences</v>
          </cell>
          <cell r="C8641" t="str">
            <v>00: Total Offences</v>
          </cell>
          <cell r="D8641" t="str">
            <v>51 or older</v>
          </cell>
          <cell r="E8641" t="str">
            <v>Non-Maori</v>
          </cell>
          <cell r="F8641">
            <v>4715</v>
          </cell>
          <cell r="G8641">
            <v>238135.43</v>
          </cell>
          <cell r="H8641">
            <v>9827.7594798608243</v>
          </cell>
          <cell r="I8641">
            <v>525921.35495384398</v>
          </cell>
          <cell r="J8641">
            <v>9285.1154064139628</v>
          </cell>
          <cell r="K8641">
            <v>1067000</v>
          </cell>
        </row>
        <row r="8642">
          <cell r="A8642">
            <v>2006</v>
          </cell>
          <cell r="B8642" t="str">
            <v>1: Violence</v>
          </cell>
          <cell r="C8642" t="str">
            <v>10: Violence Total</v>
          </cell>
          <cell r="D8642" t="str">
            <v>0 to 9</v>
          </cell>
          <cell r="E8642" t="str">
            <v>Maori</v>
          </cell>
          <cell r="F8642">
            <v>19</v>
          </cell>
          <cell r="G8642">
            <v>176.44</v>
          </cell>
          <cell r="H8642">
            <v>22.677073285495823</v>
          </cell>
          <cell r="I8642">
            <v>215.67900816573123</v>
          </cell>
          <cell r="J8642">
            <v>22.677073285495823</v>
          </cell>
          <cell r="K8642">
            <v>144440</v>
          </cell>
        </row>
        <row r="8643">
          <cell r="A8643">
            <v>2006</v>
          </cell>
          <cell r="B8643" t="str">
            <v>1: Violence</v>
          </cell>
          <cell r="C8643" t="str">
            <v>10: Violence Total</v>
          </cell>
          <cell r="D8643" t="str">
            <v>0 to 9</v>
          </cell>
          <cell r="E8643" t="str">
            <v>Non-Maori</v>
          </cell>
          <cell r="F8643">
            <v>37</v>
          </cell>
          <cell r="G8643">
            <v>4157.49</v>
          </cell>
          <cell r="H8643">
            <v>44.160616398070815</v>
          </cell>
          <cell r="I8643">
            <v>5082.0863730386873</v>
          </cell>
          <cell r="J8643">
            <v>44.160616398070815</v>
          </cell>
          <cell r="K8643">
            <v>433430</v>
          </cell>
        </row>
        <row r="8644">
          <cell r="A8644">
            <v>2006</v>
          </cell>
          <cell r="B8644" t="str">
            <v>1: Violence</v>
          </cell>
          <cell r="C8644" t="str">
            <v>10: Violence Total</v>
          </cell>
          <cell r="D8644" t="str">
            <v>10 to 13</v>
          </cell>
          <cell r="E8644" t="str">
            <v>Maori</v>
          </cell>
          <cell r="F8644">
            <v>541</v>
          </cell>
          <cell r="G8644">
            <v>49673.43</v>
          </cell>
          <cell r="H8644">
            <v>645.69982355017055</v>
          </cell>
          <cell r="I8644">
            <v>60720.449527260687</v>
          </cell>
          <cell r="J8644">
            <v>645.69982355017055</v>
          </cell>
          <cell r="K8644">
            <v>56520</v>
          </cell>
        </row>
        <row r="8645">
          <cell r="A8645">
            <v>2006</v>
          </cell>
          <cell r="B8645" t="str">
            <v>1: Violence</v>
          </cell>
          <cell r="C8645" t="str">
            <v>10: Violence Total</v>
          </cell>
          <cell r="D8645" t="str">
            <v>10 to 13</v>
          </cell>
          <cell r="E8645" t="str">
            <v>Non-Maori</v>
          </cell>
          <cell r="F8645">
            <v>385</v>
          </cell>
          <cell r="G8645">
            <v>9032.61</v>
          </cell>
          <cell r="H8645">
            <v>459.50911657452059</v>
          </cell>
          <cell r="I8645">
            <v>11041.398582792252</v>
          </cell>
          <cell r="J8645">
            <v>459.50911657452059</v>
          </cell>
          <cell r="K8645">
            <v>190150</v>
          </cell>
        </row>
        <row r="8646">
          <cell r="A8646">
            <v>2006</v>
          </cell>
          <cell r="B8646" t="str">
            <v>1: Violence</v>
          </cell>
          <cell r="C8646" t="str">
            <v>10: Violence Total</v>
          </cell>
          <cell r="D8646" t="str">
            <v>14 to 16</v>
          </cell>
          <cell r="E8646" t="str">
            <v>Maori</v>
          </cell>
          <cell r="F8646">
            <v>2211</v>
          </cell>
          <cell r="G8646">
            <v>329958.65999999997</v>
          </cell>
          <cell r="H8646">
            <v>2638.8952123279614</v>
          </cell>
          <cell r="I8646">
            <v>403339.13242175063</v>
          </cell>
          <cell r="J8646">
            <v>2638.8952123279614</v>
          </cell>
          <cell r="K8646">
            <v>42550</v>
          </cell>
        </row>
        <row r="8647">
          <cell r="A8647">
            <v>2006</v>
          </cell>
          <cell r="B8647" t="str">
            <v>1: Violence</v>
          </cell>
          <cell r="C8647" t="str">
            <v>10: Violence Total</v>
          </cell>
          <cell r="D8647" t="str">
            <v>14 to 16</v>
          </cell>
          <cell r="E8647" t="str">
            <v>Non-Maori</v>
          </cell>
          <cell r="F8647">
            <v>2444</v>
          </cell>
          <cell r="G8647">
            <v>263883.81999999931</v>
          </cell>
          <cell r="H8647">
            <v>2916.9877426185153</v>
          </cell>
          <cell r="I8647">
            <v>322569.71530596353</v>
          </cell>
          <cell r="J8647">
            <v>2916.9877426185153</v>
          </cell>
          <cell r="K8647">
            <v>151440</v>
          </cell>
        </row>
        <row r="8648">
          <cell r="A8648">
            <v>2006</v>
          </cell>
          <cell r="B8648" t="str">
            <v>1: Violence</v>
          </cell>
          <cell r="C8648" t="str">
            <v>10: Violence Total</v>
          </cell>
          <cell r="D8648" t="str">
            <v>17 to 20</v>
          </cell>
          <cell r="E8648" t="str">
            <v>Maori</v>
          </cell>
          <cell r="F8648">
            <v>3498</v>
          </cell>
          <cell r="G8648">
            <v>424537.97999999946</v>
          </cell>
          <cell r="H8648">
            <v>4174.9685448770733</v>
          </cell>
          <cell r="I8648">
            <v>518952.22429768153</v>
          </cell>
          <cell r="J8648">
            <v>4174.9685448770733</v>
          </cell>
          <cell r="K8648">
            <v>48810</v>
          </cell>
        </row>
        <row r="8649">
          <cell r="A8649">
            <v>2006</v>
          </cell>
          <cell r="B8649" t="str">
            <v>1: Violence</v>
          </cell>
          <cell r="C8649" t="str">
            <v>10: Violence Total</v>
          </cell>
          <cell r="D8649" t="str">
            <v>17 to 20</v>
          </cell>
          <cell r="E8649" t="str">
            <v>Non-Maori</v>
          </cell>
          <cell r="F8649">
            <v>4419</v>
          </cell>
          <cell r="G8649">
            <v>489934.31999999937</v>
          </cell>
          <cell r="H8649">
            <v>5274.2098341371602</v>
          </cell>
          <cell r="I8649">
            <v>598892.24781201454</v>
          </cell>
          <cell r="J8649">
            <v>5274.2098341371602</v>
          </cell>
          <cell r="K8649">
            <v>194070</v>
          </cell>
        </row>
        <row r="8650">
          <cell r="A8650">
            <v>2006</v>
          </cell>
          <cell r="B8650" t="str">
            <v>1: Violence</v>
          </cell>
          <cell r="C8650" t="str">
            <v>10: Violence Total</v>
          </cell>
          <cell r="D8650" t="str">
            <v>21 to 30</v>
          </cell>
          <cell r="E8650" t="str">
            <v>Maori</v>
          </cell>
          <cell r="F8650">
            <v>5400</v>
          </cell>
          <cell r="G8650">
            <v>513407.86999999837</v>
          </cell>
          <cell r="H8650">
            <v>6445.0629337724977</v>
          </cell>
          <cell r="I8650">
            <v>627586.14932033734</v>
          </cell>
          <cell r="J8650">
            <v>6445.0629337724977</v>
          </cell>
          <cell r="K8650">
            <v>90930</v>
          </cell>
        </row>
        <row r="8651">
          <cell r="A8651">
            <v>2006</v>
          </cell>
          <cell r="B8651" t="str">
            <v>1: Violence</v>
          </cell>
          <cell r="C8651" t="str">
            <v>10: Violence Total</v>
          </cell>
          <cell r="D8651" t="str">
            <v>21 to 30</v>
          </cell>
          <cell r="E8651" t="str">
            <v>Non-Maori</v>
          </cell>
          <cell r="F8651">
            <v>6416</v>
          </cell>
          <cell r="G8651">
            <v>486444.53999999759</v>
          </cell>
          <cell r="H8651">
            <v>7657.6895894600639</v>
          </cell>
          <cell r="I8651">
            <v>594626.36542073707</v>
          </cell>
          <cell r="J8651">
            <v>7657.6895894600639</v>
          </cell>
          <cell r="K8651">
            <v>453350</v>
          </cell>
        </row>
        <row r="8652">
          <cell r="A8652">
            <v>2006</v>
          </cell>
          <cell r="B8652" t="str">
            <v>1: Violence</v>
          </cell>
          <cell r="C8652" t="str">
            <v>10: Violence Total</v>
          </cell>
          <cell r="D8652" t="str">
            <v>31 to 50</v>
          </cell>
          <cell r="E8652" t="str">
            <v>Maori</v>
          </cell>
          <cell r="F8652">
            <v>6163</v>
          </cell>
          <cell r="G8652">
            <v>402896.40999999858</v>
          </cell>
          <cell r="H8652">
            <v>7355.7264557110921</v>
          </cell>
          <cell r="I8652">
            <v>492497.72218506853</v>
          </cell>
          <cell r="J8652">
            <v>7355.7264557110921</v>
          </cell>
          <cell r="K8652">
            <v>159450</v>
          </cell>
        </row>
        <row r="8653">
          <cell r="A8653">
            <v>2006</v>
          </cell>
          <cell r="B8653" t="str">
            <v>1: Violence</v>
          </cell>
          <cell r="C8653" t="str">
            <v>10: Violence Total</v>
          </cell>
          <cell r="D8653" t="str">
            <v>31 to 50</v>
          </cell>
          <cell r="E8653" t="str">
            <v>Non-Maori</v>
          </cell>
          <cell r="F8653">
            <v>8972</v>
          </cell>
          <cell r="G8653">
            <v>421889.88999999745</v>
          </cell>
          <cell r="H8653">
            <v>10708.352711445712</v>
          </cell>
          <cell r="I8653">
            <v>515715.21780973085</v>
          </cell>
          <cell r="J8653">
            <v>10708.352711445712</v>
          </cell>
          <cell r="K8653">
            <v>1070840</v>
          </cell>
        </row>
        <row r="8654">
          <cell r="A8654">
            <v>2006</v>
          </cell>
          <cell r="B8654" t="str">
            <v>1: Violence</v>
          </cell>
          <cell r="C8654" t="str">
            <v>10: Violence Total</v>
          </cell>
          <cell r="D8654" t="str">
            <v>51 or older</v>
          </cell>
          <cell r="E8654" t="str">
            <v>Maori</v>
          </cell>
          <cell r="F8654">
            <v>481</v>
          </cell>
          <cell r="G8654">
            <v>18229.43</v>
          </cell>
          <cell r="H8654">
            <v>574.08801317492055</v>
          </cell>
          <cell r="I8654">
            <v>22283.526308244313</v>
          </cell>
          <cell r="J8654">
            <v>574.08801317492055</v>
          </cell>
          <cell r="K8654">
            <v>81590</v>
          </cell>
        </row>
        <row r="8655">
          <cell r="A8655">
            <v>2006</v>
          </cell>
          <cell r="B8655" t="str">
            <v>1: Violence</v>
          </cell>
          <cell r="C8655" t="str">
            <v>10: Violence Total</v>
          </cell>
          <cell r="D8655" t="str">
            <v>51 or older</v>
          </cell>
          <cell r="E8655" t="str">
            <v>Non-Maori</v>
          </cell>
          <cell r="F8655">
            <v>1519</v>
          </cell>
          <cell r="G8655">
            <v>55482.590000000098</v>
          </cell>
          <cell r="H8655">
            <v>1812.9723326667449</v>
          </cell>
          <cell r="I8655">
            <v>67821.525627215698</v>
          </cell>
          <cell r="J8655">
            <v>1812.9723326667449</v>
          </cell>
          <cell r="K8655">
            <v>1067000</v>
          </cell>
        </row>
        <row r="8656">
          <cell r="A8656">
            <v>2006</v>
          </cell>
          <cell r="B8656" t="str">
            <v>1: Violence</v>
          </cell>
          <cell r="C8656" t="str">
            <v>11: Homicide</v>
          </cell>
          <cell r="D8656" t="str">
            <v>0 to 9</v>
          </cell>
          <cell r="E8656" t="str">
            <v>Maori</v>
          </cell>
          <cell r="F8656" t="str">
            <v>Other</v>
          </cell>
          <cell r="K8656">
            <v>144440</v>
          </cell>
        </row>
        <row r="8657">
          <cell r="A8657">
            <v>2006</v>
          </cell>
          <cell r="B8657" t="str">
            <v>1: Violence</v>
          </cell>
          <cell r="C8657" t="str">
            <v>11: Homicide</v>
          </cell>
          <cell r="D8657" t="str">
            <v>0 to 9</v>
          </cell>
          <cell r="E8657" t="str">
            <v>Non-Maori</v>
          </cell>
          <cell r="F8657">
            <v>1</v>
          </cell>
          <cell r="G8657">
            <v>3650</v>
          </cell>
          <cell r="H8657">
            <v>0.88288288288288286</v>
          </cell>
          <cell r="I8657">
            <v>3087.3457602634721</v>
          </cell>
          <cell r="J8657">
            <v>0.88288288288288286</v>
          </cell>
          <cell r="K8657">
            <v>433430</v>
          </cell>
        </row>
        <row r="8658">
          <cell r="A8658">
            <v>2006</v>
          </cell>
          <cell r="B8658" t="str">
            <v>1: Violence</v>
          </cell>
          <cell r="C8658" t="str">
            <v>11: Homicide</v>
          </cell>
          <cell r="D8658" t="str">
            <v>10 to 13</v>
          </cell>
          <cell r="E8658" t="str">
            <v>Maori</v>
          </cell>
          <cell r="F8658" t="str">
            <v>Maori</v>
          </cell>
          <cell r="G8658">
            <v>8</v>
          </cell>
          <cell r="H8658">
            <v>4194.0600000000004</v>
          </cell>
          <cell r="I8658">
            <v>8.2888402625820579</v>
          </cell>
          <cell r="J8658">
            <v>4511.371422913483</v>
          </cell>
          <cell r="K8658">
            <v>56520</v>
          </cell>
        </row>
        <row r="8659">
          <cell r="A8659">
            <v>2006</v>
          </cell>
          <cell r="B8659" t="str">
            <v>1: Violence</v>
          </cell>
          <cell r="C8659" t="str">
            <v>11: Homicide</v>
          </cell>
          <cell r="D8659" t="str">
            <v>10 to 13</v>
          </cell>
          <cell r="E8659" t="str">
            <v>Non-Maori</v>
          </cell>
          <cell r="F8659" t="str">
            <v>Other</v>
          </cell>
          <cell r="G8659">
            <v>12</v>
          </cell>
          <cell r="H8659">
            <v>1897.66</v>
          </cell>
          <cell r="I8659">
            <v>12.433260393873084</v>
          </cell>
          <cell r="J8659">
            <v>2041.2319076040876</v>
          </cell>
          <cell r="K8659">
            <v>190150</v>
          </cell>
        </row>
        <row r="8660">
          <cell r="A8660">
            <v>2006</v>
          </cell>
          <cell r="B8660" t="str">
            <v>1: Violence</v>
          </cell>
          <cell r="C8660" t="str">
            <v>11: Homicide</v>
          </cell>
          <cell r="D8660" t="str">
            <v>14 to 16</v>
          </cell>
          <cell r="E8660" t="str">
            <v>Maori</v>
          </cell>
          <cell r="F8660">
            <v>4</v>
          </cell>
          <cell r="G8660">
            <v>11285.02</v>
          </cell>
          <cell r="H8660">
            <v>3.5315315315315314</v>
          </cell>
          <cell r="I8660">
            <v>9545.4133291749295</v>
          </cell>
          <cell r="J8660">
            <v>3.5315315315315314</v>
          </cell>
          <cell r="K8660">
            <v>42550</v>
          </cell>
        </row>
        <row r="8661">
          <cell r="A8661">
            <v>2006</v>
          </cell>
          <cell r="B8661" t="str">
            <v>1: Violence</v>
          </cell>
          <cell r="C8661" t="str">
            <v>11: Homicide</v>
          </cell>
          <cell r="D8661" t="str">
            <v>14 to 16</v>
          </cell>
          <cell r="E8661" t="str">
            <v>Non-Maori</v>
          </cell>
          <cell r="F8661">
            <v>4</v>
          </cell>
          <cell r="G8661">
            <v>14600</v>
          </cell>
          <cell r="H8661">
            <v>3.5315315315315314</v>
          </cell>
          <cell r="I8661">
            <v>12349.383041053889</v>
          </cell>
          <cell r="J8661">
            <v>3.5315315315315314</v>
          </cell>
          <cell r="K8661">
            <v>151440</v>
          </cell>
        </row>
        <row r="8662">
          <cell r="A8662">
            <v>2006</v>
          </cell>
          <cell r="B8662" t="str">
            <v>1: Violence</v>
          </cell>
          <cell r="C8662" t="str">
            <v>11: Homicide</v>
          </cell>
          <cell r="D8662" t="str">
            <v>17 to 20</v>
          </cell>
          <cell r="E8662" t="str">
            <v>Maori</v>
          </cell>
          <cell r="F8662">
            <v>4</v>
          </cell>
          <cell r="G8662">
            <v>12651.94</v>
          </cell>
          <cell r="H8662">
            <v>3.5315315315315314</v>
          </cell>
          <cell r="I8662">
            <v>10701.620087152833</v>
          </cell>
          <cell r="J8662">
            <v>3.5315315315315314</v>
          </cell>
          <cell r="K8662">
            <v>48810</v>
          </cell>
        </row>
        <row r="8663">
          <cell r="A8663">
            <v>2006</v>
          </cell>
          <cell r="B8663" t="str">
            <v>1: Violence</v>
          </cell>
          <cell r="C8663" t="str">
            <v>11: Homicide</v>
          </cell>
          <cell r="D8663" t="str">
            <v>17 to 20</v>
          </cell>
          <cell r="E8663" t="str">
            <v>Non-Maori</v>
          </cell>
          <cell r="F8663">
            <v>24</v>
          </cell>
          <cell r="G8663">
            <v>66547.839999999997</v>
          </cell>
          <cell r="H8663">
            <v>21.189189189189189</v>
          </cell>
          <cell r="I8663">
            <v>56289.367583203275</v>
          </cell>
          <cell r="J8663">
            <v>21.189189189189189</v>
          </cell>
          <cell r="K8663">
            <v>194070</v>
          </cell>
        </row>
        <row r="8664">
          <cell r="A8664">
            <v>2006</v>
          </cell>
          <cell r="B8664" t="str">
            <v>1: Violence</v>
          </cell>
          <cell r="C8664" t="str">
            <v>11: Homicide</v>
          </cell>
          <cell r="D8664" t="str">
            <v>21 to 30</v>
          </cell>
          <cell r="E8664" t="str">
            <v>Maori</v>
          </cell>
          <cell r="F8664">
            <v>15</v>
          </cell>
          <cell r="G8664">
            <v>46548.480000000003</v>
          </cell>
          <cell r="H8664">
            <v>13.243243243243244</v>
          </cell>
          <cell r="I8664">
            <v>39372.945856084676</v>
          </cell>
          <cell r="J8664">
            <v>13.243243243243244</v>
          </cell>
          <cell r="K8664">
            <v>90930</v>
          </cell>
        </row>
        <row r="8665">
          <cell r="A8665">
            <v>2006</v>
          </cell>
          <cell r="B8665" t="str">
            <v>1: Violence</v>
          </cell>
          <cell r="C8665" t="str">
            <v>11: Homicide</v>
          </cell>
          <cell r="D8665" t="str">
            <v>21 to 30</v>
          </cell>
          <cell r="E8665" t="str">
            <v>Non-Maori</v>
          </cell>
          <cell r="F8665">
            <v>22</v>
          </cell>
          <cell r="G8665">
            <v>62960.55</v>
          </cell>
          <cell r="H8665">
            <v>19.423423423423422</v>
          </cell>
          <cell r="I8665">
            <v>53255.064960645599</v>
          </cell>
          <cell r="J8665">
            <v>19.423423423423422</v>
          </cell>
          <cell r="K8665">
            <v>453350</v>
          </cell>
        </row>
        <row r="8666">
          <cell r="A8666">
            <v>2006</v>
          </cell>
          <cell r="B8666" t="str">
            <v>1: Violence</v>
          </cell>
          <cell r="C8666" t="str">
            <v>11: Homicide</v>
          </cell>
          <cell r="D8666" t="str">
            <v>31 to 50</v>
          </cell>
          <cell r="E8666" t="str">
            <v>Maori</v>
          </cell>
          <cell r="F8666">
            <v>20</v>
          </cell>
          <cell r="G8666">
            <v>54853.54</v>
          </cell>
          <cell r="H8666">
            <v>17.657657657657658</v>
          </cell>
          <cell r="I8666">
            <v>46397.76552176517</v>
          </cell>
          <cell r="J8666">
            <v>17.657657657657658</v>
          </cell>
          <cell r="K8666">
            <v>159450</v>
          </cell>
        </row>
        <row r="8667">
          <cell r="A8667">
            <v>2006</v>
          </cell>
          <cell r="B8667" t="str">
            <v>1: Violence</v>
          </cell>
          <cell r="C8667" t="str">
            <v>11: Homicide</v>
          </cell>
          <cell r="D8667" t="str">
            <v>31 to 50</v>
          </cell>
          <cell r="E8667" t="str">
            <v>Non-Maori</v>
          </cell>
          <cell r="F8667">
            <v>13</v>
          </cell>
          <cell r="G8667">
            <v>37881.56</v>
          </cell>
          <cell r="H8667">
            <v>11.477477477477477</v>
          </cell>
          <cell r="I8667">
            <v>32042.047577579833</v>
          </cell>
          <cell r="J8667">
            <v>11.477477477477477</v>
          </cell>
          <cell r="K8667">
            <v>1070840</v>
          </cell>
        </row>
        <row r="8668">
          <cell r="A8668">
            <v>2006</v>
          </cell>
          <cell r="B8668" t="str">
            <v>1: Violence</v>
          </cell>
          <cell r="C8668" t="str">
            <v>11: Homicide</v>
          </cell>
          <cell r="D8668" t="str">
            <v>51 or older</v>
          </cell>
          <cell r="E8668" t="str">
            <v>Maori</v>
          </cell>
          <cell r="F8668">
            <v>1</v>
          </cell>
          <cell r="G8668">
            <v>3650</v>
          </cell>
          <cell r="H8668">
            <v>0.88288288288288286</v>
          </cell>
          <cell r="I8668">
            <v>3087.3457602634721</v>
          </cell>
          <cell r="J8668">
            <v>0.88288288288288286</v>
          </cell>
          <cell r="K8668">
            <v>81590</v>
          </cell>
        </row>
        <row r="8669">
          <cell r="A8669">
            <v>2006</v>
          </cell>
          <cell r="B8669" t="str">
            <v>1: Violence</v>
          </cell>
          <cell r="C8669" t="str">
            <v>11: Homicide</v>
          </cell>
          <cell r="D8669" t="str">
            <v>51 or older</v>
          </cell>
          <cell r="E8669" t="str">
            <v>Non-Maori</v>
          </cell>
          <cell r="F8669">
            <v>3</v>
          </cell>
          <cell r="G8669">
            <v>9583.08</v>
          </cell>
          <cell r="H8669">
            <v>2.6486486486486487</v>
          </cell>
          <cell r="I8669">
            <v>8105.8305228125146</v>
          </cell>
          <cell r="J8669">
            <v>2.6486486486486487</v>
          </cell>
          <cell r="K8669">
            <v>1067000</v>
          </cell>
        </row>
        <row r="8670">
          <cell r="A8670">
            <v>2006</v>
          </cell>
          <cell r="B8670" t="str">
            <v>1: Violence</v>
          </cell>
          <cell r="C8670" t="str">
            <v>12: Kidnapping And Abduction</v>
          </cell>
          <cell r="D8670" t="str">
            <v>0 to 9</v>
          </cell>
          <cell r="E8670" t="str">
            <v>Maori</v>
          </cell>
          <cell r="F8670" t="str">
            <v>Maori</v>
          </cell>
          <cell r="G8670">
            <v>392</v>
          </cell>
          <cell r="H8670">
            <v>75121.08</v>
          </cell>
          <cell r="I8670">
            <v>406.15317286652078</v>
          </cell>
          <cell r="J8670">
            <v>80804.541082005919</v>
          </cell>
          <cell r="K8670">
            <v>144440</v>
          </cell>
        </row>
        <row r="8671">
          <cell r="A8671">
            <v>2006</v>
          </cell>
          <cell r="B8671" t="str">
            <v>1: Violence</v>
          </cell>
          <cell r="C8671" t="str">
            <v>12: Kidnapping And Abduction</v>
          </cell>
          <cell r="D8671" t="str">
            <v>0 to 9</v>
          </cell>
          <cell r="E8671" t="str">
            <v>Non-Maori</v>
          </cell>
          <cell r="F8671" t="str">
            <v>Other</v>
          </cell>
          <cell r="G8671">
            <v>696</v>
          </cell>
          <cell r="H8671">
            <v>97307.8</v>
          </cell>
          <cell r="I8671">
            <v>721.12910284463896</v>
          </cell>
          <cell r="J8671">
            <v>104669.8492979549</v>
          </cell>
          <cell r="K8671">
            <v>433430</v>
          </cell>
        </row>
        <row r="8672">
          <cell r="A8672">
            <v>2006</v>
          </cell>
          <cell r="B8672" t="str">
            <v>1: Violence</v>
          </cell>
          <cell r="C8672" t="str">
            <v>12: Kidnapping And Abduction</v>
          </cell>
          <cell r="D8672" t="str">
            <v>10 to 13</v>
          </cell>
          <cell r="E8672" t="str">
            <v>Maori</v>
          </cell>
          <cell r="F8672" t="str">
            <v>Pacific peoples</v>
          </cell>
          <cell r="G8672">
            <v>24</v>
          </cell>
          <cell r="H8672">
            <v>2045.78</v>
          </cell>
          <cell r="I8672">
            <v>24.866520787746168</v>
          </cell>
          <cell r="J8672">
            <v>2200.5582727876913</v>
          </cell>
          <cell r="K8672">
            <v>56520</v>
          </cell>
        </row>
        <row r="8673">
          <cell r="A8673">
            <v>2006</v>
          </cell>
          <cell r="B8673" t="str">
            <v>1: Violence</v>
          </cell>
          <cell r="C8673" t="str">
            <v>12: Kidnapping And Abduction</v>
          </cell>
          <cell r="D8673" t="str">
            <v>10 to 13</v>
          </cell>
          <cell r="E8673" t="str">
            <v>Non-Maori</v>
          </cell>
          <cell r="F8673" t="str">
            <v>Maori</v>
          </cell>
          <cell r="G8673">
            <v>16</v>
          </cell>
          <cell r="H8673">
            <v>4568.08</v>
          </cell>
          <cell r="I8673">
            <v>16.577680525164116</v>
          </cell>
          <cell r="J8673">
            <v>4913.6887811768602</v>
          </cell>
          <cell r="K8673">
            <v>190150</v>
          </cell>
        </row>
        <row r="8674">
          <cell r="A8674">
            <v>2006</v>
          </cell>
          <cell r="B8674" t="str">
            <v>1: Violence</v>
          </cell>
          <cell r="C8674" t="str">
            <v>12: Kidnapping And Abduction</v>
          </cell>
          <cell r="D8674" t="str">
            <v>14 to 16</v>
          </cell>
          <cell r="E8674" t="str">
            <v>Maori</v>
          </cell>
          <cell r="F8674">
            <v>3</v>
          </cell>
          <cell r="G8674">
            <v>2738.91</v>
          </cell>
          <cell r="H8674">
            <v>3.5223214285714284</v>
          </cell>
          <cell r="I8674">
            <v>3036.4183235441064</v>
          </cell>
          <cell r="J8674">
            <v>3.5223214285714284</v>
          </cell>
          <cell r="K8674">
            <v>42550</v>
          </cell>
        </row>
        <row r="8675">
          <cell r="A8675">
            <v>2006</v>
          </cell>
          <cell r="B8675" t="str">
            <v>1: Violence</v>
          </cell>
          <cell r="C8675" t="str">
            <v>12: Kidnapping And Abduction</v>
          </cell>
          <cell r="D8675" t="str">
            <v>14 to 16</v>
          </cell>
          <cell r="E8675" t="str">
            <v>Non-Maori</v>
          </cell>
          <cell r="F8675">
            <v>8</v>
          </cell>
          <cell r="G8675">
            <v>7303.76</v>
          </cell>
          <cell r="H8675">
            <v>9.3928571428571423</v>
          </cell>
          <cell r="I8675">
            <v>8097.1155294509517</v>
          </cell>
          <cell r="J8675">
            <v>9.3928571428571423</v>
          </cell>
          <cell r="K8675">
            <v>151440</v>
          </cell>
        </row>
        <row r="8676">
          <cell r="A8676">
            <v>2006</v>
          </cell>
          <cell r="B8676" t="str">
            <v>1: Violence</v>
          </cell>
          <cell r="C8676" t="str">
            <v>12: Kidnapping And Abduction</v>
          </cell>
          <cell r="D8676" t="str">
            <v>17 to 20</v>
          </cell>
          <cell r="E8676" t="str">
            <v>Maori</v>
          </cell>
          <cell r="F8676">
            <v>24</v>
          </cell>
          <cell r="G8676">
            <v>20377</v>
          </cell>
          <cell r="H8676">
            <v>28.178571428571427</v>
          </cell>
          <cell r="I8676">
            <v>22590.408658502201</v>
          </cell>
          <cell r="J8676">
            <v>28.178571428571427</v>
          </cell>
          <cell r="K8676">
            <v>48810</v>
          </cell>
        </row>
        <row r="8677">
          <cell r="A8677">
            <v>2006</v>
          </cell>
          <cell r="B8677" t="str">
            <v>1: Violence</v>
          </cell>
          <cell r="C8677" t="str">
            <v>12: Kidnapping And Abduction</v>
          </cell>
          <cell r="D8677" t="str">
            <v>17 to 20</v>
          </cell>
          <cell r="E8677" t="str">
            <v>Non-Maori</v>
          </cell>
          <cell r="F8677">
            <v>31</v>
          </cell>
          <cell r="G8677">
            <v>28302.07</v>
          </cell>
          <cell r="H8677">
            <v>36.397321428571431</v>
          </cell>
          <cell r="I8677">
            <v>31376.32267662244</v>
          </cell>
          <cell r="J8677">
            <v>36.397321428571431</v>
          </cell>
          <cell r="K8677">
            <v>194070</v>
          </cell>
        </row>
        <row r="8678">
          <cell r="A8678">
            <v>2006</v>
          </cell>
          <cell r="B8678" t="str">
            <v>1: Violence</v>
          </cell>
          <cell r="C8678" t="str">
            <v>12: Kidnapping And Abduction</v>
          </cell>
          <cell r="D8678" t="str">
            <v>21 to 30</v>
          </cell>
          <cell r="E8678" t="str">
            <v>Maori</v>
          </cell>
          <cell r="F8678">
            <v>44</v>
          </cell>
          <cell r="G8678">
            <v>39403.54</v>
          </cell>
          <cell r="H8678">
            <v>51.660714285714285</v>
          </cell>
          <cell r="I8678">
            <v>43683.666447054908</v>
          </cell>
          <cell r="J8678">
            <v>51.660714285714285</v>
          </cell>
          <cell r="K8678">
            <v>90930</v>
          </cell>
        </row>
        <row r="8679">
          <cell r="A8679">
            <v>2006</v>
          </cell>
          <cell r="B8679" t="str">
            <v>1: Violence</v>
          </cell>
          <cell r="C8679" t="str">
            <v>12: Kidnapping And Abduction</v>
          </cell>
          <cell r="D8679" t="str">
            <v>21 to 30</v>
          </cell>
          <cell r="E8679" t="str">
            <v>Non-Maori</v>
          </cell>
          <cell r="F8679">
            <v>40</v>
          </cell>
          <cell r="G8679">
            <v>36518.800000000003</v>
          </cell>
          <cell r="H8679">
            <v>46.964285714285715</v>
          </cell>
          <cell r="I8679">
            <v>40485.577647254751</v>
          </cell>
          <cell r="J8679">
            <v>46.964285714285715</v>
          </cell>
          <cell r="K8679">
            <v>453350</v>
          </cell>
        </row>
        <row r="8680">
          <cell r="A8680">
            <v>2006</v>
          </cell>
          <cell r="B8680" t="str">
            <v>1: Violence</v>
          </cell>
          <cell r="C8680" t="str">
            <v>12: Kidnapping And Abduction</v>
          </cell>
          <cell r="D8680" t="str">
            <v>31 to 50</v>
          </cell>
          <cell r="E8680" t="str">
            <v>Maori</v>
          </cell>
          <cell r="F8680">
            <v>39</v>
          </cell>
          <cell r="G8680">
            <v>34071.550000000003</v>
          </cell>
          <cell r="H8680">
            <v>45.790178571428569</v>
          </cell>
          <cell r="I8680">
            <v>37772.500276222745</v>
          </cell>
          <cell r="J8680">
            <v>45.790178571428569</v>
          </cell>
          <cell r="K8680">
            <v>159450</v>
          </cell>
        </row>
        <row r="8681">
          <cell r="A8681">
            <v>2006</v>
          </cell>
          <cell r="B8681" t="str">
            <v>1: Violence</v>
          </cell>
          <cell r="C8681" t="str">
            <v>12: Kidnapping And Abduction</v>
          </cell>
          <cell r="D8681" t="str">
            <v>31 to 50</v>
          </cell>
          <cell r="E8681" t="str">
            <v>Non-Maori</v>
          </cell>
          <cell r="F8681">
            <v>31</v>
          </cell>
          <cell r="G8681">
            <v>28302.07</v>
          </cell>
          <cell r="H8681">
            <v>36.397321428571431</v>
          </cell>
          <cell r="I8681">
            <v>31376.32267662244</v>
          </cell>
          <cell r="J8681">
            <v>36.397321428571431</v>
          </cell>
          <cell r="K8681">
            <v>1070840</v>
          </cell>
        </row>
        <row r="8682">
          <cell r="A8682">
            <v>2006</v>
          </cell>
          <cell r="B8682" t="str">
            <v>1: Violence</v>
          </cell>
          <cell r="C8682" t="str">
            <v>12: Kidnapping And Abduction</v>
          </cell>
          <cell r="D8682" t="str">
            <v>51 or older</v>
          </cell>
          <cell r="E8682" t="str">
            <v>Maori</v>
          </cell>
          <cell r="F8682" t="str">
            <v>Maori</v>
          </cell>
          <cell r="G8682">
            <v>632</v>
          </cell>
          <cell r="H8682">
            <v>4440.9799999999996</v>
          </cell>
          <cell r="I8682">
            <v>660.05402184707054</v>
          </cell>
          <cell r="J8682">
            <v>4842.8393837993581</v>
          </cell>
          <cell r="K8682">
            <v>81590</v>
          </cell>
        </row>
        <row r="8683">
          <cell r="A8683">
            <v>2006</v>
          </cell>
          <cell r="B8683" t="str">
            <v>1: Violence</v>
          </cell>
          <cell r="C8683" t="str">
            <v>12: Kidnapping And Abduction</v>
          </cell>
          <cell r="D8683" t="str">
            <v>51 or older</v>
          </cell>
          <cell r="E8683" t="str">
            <v>Non-Maori</v>
          </cell>
          <cell r="F8683">
            <v>4</v>
          </cell>
          <cell r="G8683">
            <v>3651.88</v>
          </cell>
          <cell r="H8683">
            <v>4.6964285714285712</v>
          </cell>
          <cell r="I8683">
            <v>4048.5577647254759</v>
          </cell>
          <cell r="J8683">
            <v>4.6964285714285712</v>
          </cell>
          <cell r="K8683">
            <v>1067000</v>
          </cell>
        </row>
        <row r="8684">
          <cell r="A8684">
            <v>2006</v>
          </cell>
          <cell r="B8684" t="str">
            <v>1: Violence</v>
          </cell>
          <cell r="C8684" t="str">
            <v>13: Robbery</v>
          </cell>
          <cell r="D8684" t="str">
            <v>0 to 9</v>
          </cell>
          <cell r="E8684" t="str">
            <v>Maori</v>
          </cell>
          <cell r="F8684" t="str">
            <v>Pacific peoples</v>
          </cell>
          <cell r="G8684">
            <v>42</v>
          </cell>
          <cell r="H8684">
            <v>500.36000000000053</v>
          </cell>
          <cell r="I8684">
            <v>43.8643495531281</v>
          </cell>
          <cell r="J8684">
            <v>545.63702472829141</v>
          </cell>
          <cell r="K8684">
            <v>144440</v>
          </cell>
        </row>
        <row r="8685">
          <cell r="A8685">
            <v>2006</v>
          </cell>
          <cell r="B8685" t="str">
            <v>1: Violence</v>
          </cell>
          <cell r="C8685" t="str">
            <v>13: Robbery</v>
          </cell>
          <cell r="D8685" t="str">
            <v>0 to 9</v>
          </cell>
          <cell r="E8685" t="str">
            <v>Non-Maori</v>
          </cell>
          <cell r="F8685" t="str">
            <v>Maori</v>
          </cell>
          <cell r="G8685">
            <v>1468</v>
          </cell>
          <cell r="H8685">
            <v>13627.32</v>
          </cell>
          <cell r="I8685">
            <v>1533.1634558093347</v>
          </cell>
          <cell r="J8685">
            <v>14860.441162004028</v>
          </cell>
          <cell r="K8685">
            <v>433430</v>
          </cell>
        </row>
        <row r="8686">
          <cell r="A8686">
            <v>2006</v>
          </cell>
          <cell r="B8686" t="str">
            <v>1: Violence</v>
          </cell>
          <cell r="C8686" t="str">
            <v>13: Robbery</v>
          </cell>
          <cell r="D8686" t="str">
            <v>10 to 13</v>
          </cell>
          <cell r="E8686" t="str">
            <v>Maori</v>
          </cell>
          <cell r="F8686">
            <v>59</v>
          </cell>
          <cell r="G8686">
            <v>37521.49</v>
          </cell>
          <cell r="H8686">
            <v>99.854380664652567</v>
          </cell>
          <cell r="I8686">
            <v>58030.17882578163</v>
          </cell>
          <cell r="J8686">
            <v>99.854380664652567</v>
          </cell>
          <cell r="K8686">
            <v>56520</v>
          </cell>
        </row>
        <row r="8687">
          <cell r="A8687">
            <v>2006</v>
          </cell>
          <cell r="B8687" t="str">
            <v>1: Violence</v>
          </cell>
          <cell r="C8687" t="str">
            <v>13: Robbery</v>
          </cell>
          <cell r="D8687" t="str">
            <v>10 to 13</v>
          </cell>
          <cell r="E8687" t="str">
            <v>Non-Maori</v>
          </cell>
          <cell r="F8687">
            <v>4</v>
          </cell>
          <cell r="G8687">
            <v>2816.8</v>
          </cell>
          <cell r="H8687">
            <v>6.7697885196374621</v>
          </cell>
          <cell r="I8687">
            <v>4356.4210194334401</v>
          </cell>
          <cell r="J8687">
            <v>6.7697885196374621</v>
          </cell>
          <cell r="K8687">
            <v>190150</v>
          </cell>
        </row>
        <row r="8688">
          <cell r="A8688">
            <v>2006</v>
          </cell>
          <cell r="B8688" t="str">
            <v>1: Violence</v>
          </cell>
          <cell r="C8688" t="str">
            <v>13: Robbery</v>
          </cell>
          <cell r="D8688" t="str">
            <v>14 to 16</v>
          </cell>
          <cell r="E8688" t="str">
            <v>Maori</v>
          </cell>
          <cell r="F8688">
            <v>309</v>
          </cell>
          <cell r="G8688">
            <v>228483.79</v>
          </cell>
          <cell r="H8688">
            <v>522.96616314199389</v>
          </cell>
          <cell r="I8688">
            <v>353369.63410814217</v>
          </cell>
          <cell r="J8688">
            <v>522.96616314199389</v>
          </cell>
          <cell r="K8688">
            <v>42550</v>
          </cell>
        </row>
        <row r="8689">
          <cell r="A8689">
            <v>2006</v>
          </cell>
          <cell r="B8689" t="str">
            <v>1: Violence</v>
          </cell>
          <cell r="C8689" t="str">
            <v>13: Robbery</v>
          </cell>
          <cell r="D8689" t="str">
            <v>14 to 16</v>
          </cell>
          <cell r="E8689" t="str">
            <v>Non-Maori</v>
          </cell>
          <cell r="F8689">
            <v>186</v>
          </cell>
          <cell r="G8689">
            <v>133676.84</v>
          </cell>
          <cell r="H8689">
            <v>314.79516616314203</v>
          </cell>
          <cell r="I8689">
            <v>206742.61416765125</v>
          </cell>
          <cell r="J8689">
            <v>314.79516616314203</v>
          </cell>
          <cell r="K8689">
            <v>151440</v>
          </cell>
        </row>
        <row r="8690">
          <cell r="A8690">
            <v>2006</v>
          </cell>
          <cell r="B8690" t="str">
            <v>1: Violence</v>
          </cell>
          <cell r="C8690" t="str">
            <v>13: Robbery</v>
          </cell>
          <cell r="D8690" t="str">
            <v>17 to 20</v>
          </cell>
          <cell r="E8690" t="str">
            <v>Maori</v>
          </cell>
          <cell r="F8690">
            <v>294</v>
          </cell>
          <cell r="G8690">
            <v>214868.34</v>
          </cell>
          <cell r="H8690">
            <v>497.57945619335351</v>
          </cell>
          <cell r="I8690">
            <v>332312.18147783657</v>
          </cell>
          <cell r="J8690">
            <v>497.57945619335351</v>
          </cell>
          <cell r="K8690">
            <v>48810</v>
          </cell>
        </row>
        <row r="8691">
          <cell r="A8691">
            <v>2006</v>
          </cell>
          <cell r="B8691" t="str">
            <v>1: Violence</v>
          </cell>
          <cell r="C8691" t="str">
            <v>13: Robbery</v>
          </cell>
          <cell r="D8691" t="str">
            <v>17 to 20</v>
          </cell>
          <cell r="E8691" t="str">
            <v>Non-Maori</v>
          </cell>
          <cell r="F8691">
            <v>285</v>
          </cell>
          <cell r="G8691">
            <v>202402.81</v>
          </cell>
          <cell r="H8691">
            <v>482.34743202416922</v>
          </cell>
          <cell r="I8691">
            <v>313033.17803052813</v>
          </cell>
          <cell r="J8691">
            <v>482.34743202416922</v>
          </cell>
          <cell r="K8691">
            <v>194070</v>
          </cell>
        </row>
        <row r="8692">
          <cell r="A8692">
            <v>2006</v>
          </cell>
          <cell r="B8692" t="str">
            <v>1: Violence</v>
          </cell>
          <cell r="C8692" t="str">
            <v>13: Robbery</v>
          </cell>
          <cell r="D8692" t="str">
            <v>21 to 30</v>
          </cell>
          <cell r="E8692" t="str">
            <v>Maori</v>
          </cell>
          <cell r="F8692">
            <v>221</v>
          </cell>
          <cell r="G8692">
            <v>161901.26999999999</v>
          </cell>
          <cell r="H8692">
            <v>374.03081570996983</v>
          </cell>
          <cell r="I8692">
            <v>250394.09816137748</v>
          </cell>
          <cell r="J8692">
            <v>374.03081570996983</v>
          </cell>
          <cell r="K8692">
            <v>90930</v>
          </cell>
        </row>
        <row r="8693">
          <cell r="A8693">
            <v>2006</v>
          </cell>
          <cell r="B8693" t="str">
            <v>1: Violence</v>
          </cell>
          <cell r="C8693" t="str">
            <v>13: Robbery</v>
          </cell>
          <cell r="D8693" t="str">
            <v>21 to 30</v>
          </cell>
          <cell r="E8693" t="str">
            <v>Non-Maori</v>
          </cell>
          <cell r="F8693">
            <v>156</v>
          </cell>
          <cell r="G8693">
            <v>117960.34</v>
          </cell>
          <cell r="H8693">
            <v>264.02175226586104</v>
          </cell>
          <cell r="I8693">
            <v>182435.70883112564</v>
          </cell>
          <cell r="J8693">
            <v>264.02175226586104</v>
          </cell>
          <cell r="K8693">
            <v>453350</v>
          </cell>
        </row>
        <row r="8694">
          <cell r="A8694">
            <v>2006</v>
          </cell>
          <cell r="B8694" t="str">
            <v>1: Violence</v>
          </cell>
          <cell r="C8694" t="str">
            <v>13: Robbery</v>
          </cell>
          <cell r="D8694" t="str">
            <v>31 to 50</v>
          </cell>
          <cell r="E8694" t="str">
            <v>Maori</v>
          </cell>
          <cell r="F8694">
            <v>58</v>
          </cell>
          <cell r="G8694">
            <v>37265.42</v>
          </cell>
          <cell r="H8694">
            <v>98.161933534743198</v>
          </cell>
          <cell r="I8694">
            <v>57634.144769247156</v>
          </cell>
          <cell r="J8694">
            <v>98.161933534743198</v>
          </cell>
          <cell r="K8694">
            <v>159450</v>
          </cell>
        </row>
        <row r="8695">
          <cell r="A8695">
            <v>2006</v>
          </cell>
          <cell r="B8695" t="str">
            <v>1: Violence</v>
          </cell>
          <cell r="C8695" t="str">
            <v>13: Robbery</v>
          </cell>
          <cell r="D8695" t="str">
            <v>31 to 50</v>
          </cell>
          <cell r="E8695" t="str">
            <v>Non-Maori</v>
          </cell>
          <cell r="F8695">
            <v>81</v>
          </cell>
          <cell r="G8695">
            <v>58654.69</v>
          </cell>
          <cell r="H8695">
            <v>137.0882175226586</v>
          </cell>
          <cell r="I8695">
            <v>90714.471884532904</v>
          </cell>
          <cell r="J8695">
            <v>137.0882175226586</v>
          </cell>
          <cell r="K8695">
            <v>1070840</v>
          </cell>
        </row>
        <row r="8696">
          <cell r="A8696">
            <v>2006</v>
          </cell>
          <cell r="B8696" t="str">
            <v>1: Violence</v>
          </cell>
          <cell r="C8696" t="str">
            <v>13: Robbery</v>
          </cell>
          <cell r="D8696" t="str">
            <v>51 or older</v>
          </cell>
          <cell r="E8696" t="str">
            <v>Maori</v>
          </cell>
          <cell r="F8696" t="str">
            <v>Pacific peoples</v>
          </cell>
          <cell r="G8696">
            <v>7</v>
          </cell>
          <cell r="H8696">
            <v>122.23</v>
          </cell>
          <cell r="I8696">
            <v>7.3107249255213498</v>
          </cell>
          <cell r="J8696">
            <v>133.29045793536449</v>
          </cell>
          <cell r="K8696">
            <v>81590</v>
          </cell>
        </row>
        <row r="8697">
          <cell r="A8697">
            <v>2006</v>
          </cell>
          <cell r="B8697" t="str">
            <v>1: Violence</v>
          </cell>
          <cell r="C8697" t="str">
            <v>13: Robbery</v>
          </cell>
          <cell r="D8697" t="str">
            <v>51 or older</v>
          </cell>
          <cell r="E8697" t="str">
            <v>Non-Maori</v>
          </cell>
          <cell r="F8697">
            <v>2</v>
          </cell>
          <cell r="G8697">
            <v>1902.94</v>
          </cell>
          <cell r="H8697">
            <v>3.384894259818731</v>
          </cell>
          <cell r="I8697">
            <v>2943.0587243399145</v>
          </cell>
          <cell r="J8697">
            <v>3.384894259818731</v>
          </cell>
          <cell r="K8697">
            <v>1067000</v>
          </cell>
        </row>
        <row r="8698">
          <cell r="A8698">
            <v>2006</v>
          </cell>
          <cell r="B8698" t="str">
            <v>1: Violence</v>
          </cell>
          <cell r="C8698" t="str">
            <v>14: Grievous Assaults</v>
          </cell>
          <cell r="D8698" t="str">
            <v>0 to 9</v>
          </cell>
          <cell r="E8698" t="str">
            <v>Maori</v>
          </cell>
          <cell r="F8698">
            <v>1</v>
          </cell>
          <cell r="G8698">
            <v>82.43</v>
          </cell>
          <cell r="H8698">
            <v>1.0883130618720254</v>
          </cell>
          <cell r="I8698">
            <v>85.268077825731353</v>
          </cell>
          <cell r="J8698">
            <v>1.0883130618720254</v>
          </cell>
          <cell r="K8698">
            <v>144440</v>
          </cell>
        </row>
        <row r="8699">
          <cell r="A8699">
            <v>2006</v>
          </cell>
          <cell r="B8699" t="str">
            <v>1: Violence</v>
          </cell>
          <cell r="C8699" t="str">
            <v>14: Grievous Assaults</v>
          </cell>
          <cell r="D8699" t="str">
            <v>0 to 9</v>
          </cell>
          <cell r="E8699" t="str">
            <v>Non-Maori</v>
          </cell>
          <cell r="F8699">
            <v>2</v>
          </cell>
          <cell r="G8699">
            <v>164.86</v>
          </cell>
          <cell r="H8699">
            <v>2.1766261237440507</v>
          </cell>
          <cell r="I8699">
            <v>170.53615565146271</v>
          </cell>
          <cell r="J8699">
            <v>2.1766261237440507</v>
          </cell>
          <cell r="K8699">
            <v>433430</v>
          </cell>
        </row>
        <row r="8700">
          <cell r="A8700">
            <v>2006</v>
          </cell>
          <cell r="B8700" t="str">
            <v>1: Violence</v>
          </cell>
          <cell r="C8700" t="str">
            <v>14: Grievous Assaults</v>
          </cell>
          <cell r="D8700" t="str">
            <v>10 to 13</v>
          </cell>
          <cell r="E8700" t="str">
            <v>Maori</v>
          </cell>
          <cell r="F8700">
            <v>28</v>
          </cell>
          <cell r="G8700">
            <v>3955.94</v>
          </cell>
          <cell r="H8700">
            <v>30.472765732416711</v>
          </cell>
          <cell r="I8700">
            <v>4092.1436345253351</v>
          </cell>
          <cell r="J8700">
            <v>30.472765732416711</v>
          </cell>
          <cell r="K8700">
            <v>56520</v>
          </cell>
        </row>
        <row r="8701">
          <cell r="A8701">
            <v>2006</v>
          </cell>
          <cell r="B8701" t="str">
            <v>1: Violence</v>
          </cell>
          <cell r="C8701" t="str">
            <v>14: Grievous Assaults</v>
          </cell>
          <cell r="D8701" t="str">
            <v>10 to 13</v>
          </cell>
          <cell r="E8701" t="str">
            <v>Non-Maori</v>
          </cell>
          <cell r="F8701">
            <v>15</v>
          </cell>
          <cell r="G8701">
            <v>1935.57</v>
          </cell>
          <cell r="H8701">
            <v>16.324695928080384</v>
          </cell>
          <cell r="I8701">
            <v>2002.2119786139863</v>
          </cell>
          <cell r="J8701">
            <v>16.324695928080384</v>
          </cell>
          <cell r="K8701">
            <v>190150</v>
          </cell>
        </row>
        <row r="8702">
          <cell r="A8702">
            <v>2006</v>
          </cell>
          <cell r="B8702" t="str">
            <v>1: Violence</v>
          </cell>
          <cell r="C8702" t="str">
            <v>14: Grievous Assaults</v>
          </cell>
          <cell r="D8702" t="str">
            <v>14 to 16</v>
          </cell>
          <cell r="E8702" t="str">
            <v>Maori</v>
          </cell>
          <cell r="F8702">
            <v>163</v>
          </cell>
          <cell r="G8702">
            <v>55010.17</v>
          </cell>
          <cell r="H8702">
            <v>177.39502908514015</v>
          </cell>
          <cell r="I8702">
            <v>56904.178779166679</v>
          </cell>
          <cell r="J8702">
            <v>177.39502908514015</v>
          </cell>
          <cell r="K8702">
            <v>42550</v>
          </cell>
        </row>
        <row r="8703">
          <cell r="A8703">
            <v>2006</v>
          </cell>
          <cell r="B8703" t="str">
            <v>1: Violence</v>
          </cell>
          <cell r="C8703" t="str">
            <v>14: Grievous Assaults</v>
          </cell>
          <cell r="D8703" t="str">
            <v>14 to 16</v>
          </cell>
          <cell r="E8703" t="str">
            <v>Non-Maori</v>
          </cell>
          <cell r="F8703">
            <v>244</v>
          </cell>
          <cell r="G8703">
            <v>76432.09999999938</v>
          </cell>
          <cell r="H8703">
            <v>265.54838709677421</v>
          </cell>
          <cell r="I8703">
            <v>79063.669188208514</v>
          </cell>
          <cell r="J8703">
            <v>265.54838709677421</v>
          </cell>
          <cell r="K8703">
            <v>151440</v>
          </cell>
        </row>
        <row r="8704">
          <cell r="A8704">
            <v>2006</v>
          </cell>
          <cell r="B8704" t="str">
            <v>1: Violence</v>
          </cell>
          <cell r="C8704" t="str">
            <v>14: Grievous Assaults</v>
          </cell>
          <cell r="D8704" t="str">
            <v>17 to 20</v>
          </cell>
          <cell r="E8704" t="str">
            <v>Maori</v>
          </cell>
          <cell r="F8704">
            <v>358</v>
          </cell>
          <cell r="G8704">
            <v>115554.7099999995</v>
          </cell>
          <cell r="H8704">
            <v>389.61607615018511</v>
          </cell>
          <cell r="I8704">
            <v>119533.2767852696</v>
          </cell>
          <cell r="J8704">
            <v>389.61607615018511</v>
          </cell>
          <cell r="K8704">
            <v>48810</v>
          </cell>
        </row>
        <row r="8705">
          <cell r="A8705">
            <v>2006</v>
          </cell>
          <cell r="B8705" t="str">
            <v>1: Violence</v>
          </cell>
          <cell r="C8705" t="str">
            <v>14: Grievous Assaults</v>
          </cell>
          <cell r="D8705" t="str">
            <v>17 to 20</v>
          </cell>
          <cell r="E8705" t="str">
            <v>Non-Maori</v>
          </cell>
          <cell r="F8705">
            <v>450</v>
          </cell>
          <cell r="G8705">
            <v>129163.27999999926</v>
          </cell>
          <cell r="H8705">
            <v>489.74087784241141</v>
          </cell>
          <cell r="I8705">
            <v>133610.39198430991</v>
          </cell>
          <cell r="J8705">
            <v>489.74087784241141</v>
          </cell>
          <cell r="K8705">
            <v>194070</v>
          </cell>
        </row>
        <row r="8706">
          <cell r="A8706">
            <v>2006</v>
          </cell>
          <cell r="B8706" t="str">
            <v>1: Violence</v>
          </cell>
          <cell r="C8706" t="str">
            <v>14: Grievous Assaults</v>
          </cell>
          <cell r="D8706" t="str">
            <v>21 to 30</v>
          </cell>
          <cell r="E8706" t="str">
            <v>Maori</v>
          </cell>
          <cell r="F8706">
            <v>533</v>
          </cell>
          <cell r="G8706">
            <v>157189.27999999878</v>
          </cell>
          <cell r="H8706">
            <v>580.07086197778949</v>
          </cell>
          <cell r="I8706">
            <v>162601.3315590267</v>
          </cell>
          <cell r="J8706">
            <v>580.07086197778949</v>
          </cell>
          <cell r="K8706">
            <v>90930</v>
          </cell>
        </row>
        <row r="8707">
          <cell r="A8707">
            <v>2006</v>
          </cell>
          <cell r="B8707" t="str">
            <v>1: Violence</v>
          </cell>
          <cell r="C8707" t="str">
            <v>14: Grievous Assaults</v>
          </cell>
          <cell r="D8707" t="str">
            <v>21 to 30</v>
          </cell>
          <cell r="E8707" t="str">
            <v>Non-Maori</v>
          </cell>
          <cell r="F8707">
            <v>579</v>
          </cell>
          <cell r="G8707">
            <v>158381.56999999844</v>
          </cell>
          <cell r="H8707">
            <v>630.13326282390267</v>
          </cell>
          <cell r="I8707">
            <v>163834.67229068765</v>
          </cell>
          <cell r="J8707">
            <v>630.13326282390267</v>
          </cell>
          <cell r="K8707">
            <v>453350</v>
          </cell>
        </row>
        <row r="8708">
          <cell r="A8708">
            <v>2006</v>
          </cell>
          <cell r="B8708" t="str">
            <v>1: Violence</v>
          </cell>
          <cell r="C8708" t="str">
            <v>14: Grievous Assaults</v>
          </cell>
          <cell r="D8708" t="str">
            <v>31 to 50</v>
          </cell>
          <cell r="E8708" t="str">
            <v>Maori</v>
          </cell>
          <cell r="F8708">
            <v>611</v>
          </cell>
          <cell r="G8708">
            <v>153672.77999999904</v>
          </cell>
          <cell r="H8708">
            <v>664.95928080380747</v>
          </cell>
          <cell r="I8708">
            <v>158963.75791260961</v>
          </cell>
          <cell r="J8708">
            <v>664.95928080380747</v>
          </cell>
          <cell r="K8708">
            <v>159450</v>
          </cell>
        </row>
        <row r="8709">
          <cell r="A8709">
            <v>2006</v>
          </cell>
          <cell r="B8709" t="str">
            <v>1: Violence</v>
          </cell>
          <cell r="C8709" t="str">
            <v>14: Grievous Assaults</v>
          </cell>
          <cell r="D8709" t="str">
            <v>31 to 50</v>
          </cell>
          <cell r="E8709" t="str">
            <v>Non-Maori</v>
          </cell>
          <cell r="F8709">
            <v>653</v>
          </cell>
          <cell r="G8709">
            <v>145344.25999999855</v>
          </cell>
          <cell r="H8709">
            <v>710.66842940243259</v>
          </cell>
          <cell r="I8709">
            <v>150348.48566302567</v>
          </cell>
          <cell r="J8709">
            <v>710.66842940243259</v>
          </cell>
          <cell r="K8709">
            <v>1070840</v>
          </cell>
        </row>
        <row r="8710">
          <cell r="A8710">
            <v>2006</v>
          </cell>
          <cell r="B8710" t="str">
            <v>1: Violence</v>
          </cell>
          <cell r="C8710" t="str">
            <v>14: Grievous Assaults</v>
          </cell>
          <cell r="D8710" t="str">
            <v>51 or older</v>
          </cell>
          <cell r="E8710" t="str">
            <v>Maori</v>
          </cell>
          <cell r="F8710">
            <v>38</v>
          </cell>
          <cell r="G8710">
            <v>7410.57</v>
          </cell>
          <cell r="H8710">
            <v>41.35589635113697</v>
          </cell>
          <cell r="I8710">
            <v>7665.7170871409717</v>
          </cell>
          <cell r="J8710">
            <v>41.35589635113697</v>
          </cell>
          <cell r="K8710">
            <v>81590</v>
          </cell>
        </row>
        <row r="8711">
          <cell r="A8711">
            <v>2006</v>
          </cell>
          <cell r="B8711" t="str">
            <v>1: Violence</v>
          </cell>
          <cell r="C8711" t="str">
            <v>14: Grievous Assaults</v>
          </cell>
          <cell r="D8711" t="str">
            <v>51 or older</v>
          </cell>
          <cell r="E8711" t="str">
            <v>Non-Maori</v>
          </cell>
          <cell r="F8711">
            <v>107</v>
          </cell>
          <cell r="G8711">
            <v>19202.03</v>
          </cell>
          <cell r="H8711">
            <v>116.44949762030672</v>
          </cell>
          <cell r="I8711">
            <v>19863.158903943109</v>
          </cell>
          <cell r="J8711">
            <v>116.44949762030672</v>
          </cell>
          <cell r="K8711">
            <v>1067000</v>
          </cell>
        </row>
        <row r="8712">
          <cell r="A8712">
            <v>2006</v>
          </cell>
          <cell r="B8712" t="str">
            <v>1: Violence</v>
          </cell>
          <cell r="C8712" t="str">
            <v>15: Serious Assaults</v>
          </cell>
          <cell r="D8712" t="str">
            <v>0 to 9</v>
          </cell>
          <cell r="E8712" t="str">
            <v>Maori</v>
          </cell>
          <cell r="F8712" t="str">
            <v>Maori</v>
          </cell>
          <cell r="K8712">
            <v>144440</v>
          </cell>
        </row>
        <row r="8713">
          <cell r="A8713">
            <v>2006</v>
          </cell>
          <cell r="B8713" t="str">
            <v>1: Violence</v>
          </cell>
          <cell r="C8713" t="str">
            <v>15: Serious Assaults</v>
          </cell>
          <cell r="D8713" t="str">
            <v>0 to 9</v>
          </cell>
          <cell r="E8713" t="str">
            <v>Non-Maori</v>
          </cell>
          <cell r="F8713">
            <v>4</v>
          </cell>
          <cell r="G8713">
            <v>40.479999999999997</v>
          </cell>
          <cell r="H8713">
            <v>4.5814329091026558</v>
          </cell>
          <cell r="I8713">
            <v>45.442810504172726</v>
          </cell>
          <cell r="J8713">
            <v>4.5814329091026558</v>
          </cell>
          <cell r="K8713">
            <v>433430</v>
          </cell>
        </row>
        <row r="8714">
          <cell r="A8714">
            <v>2006</v>
          </cell>
          <cell r="B8714" t="str">
            <v>1: Violence</v>
          </cell>
          <cell r="C8714" t="str">
            <v>15: Serious Assaults</v>
          </cell>
          <cell r="D8714" t="str">
            <v>10 to 13</v>
          </cell>
          <cell r="E8714" t="str">
            <v>Maori</v>
          </cell>
          <cell r="F8714">
            <v>87</v>
          </cell>
          <cell r="G8714">
            <v>2562.5299999999943</v>
          </cell>
          <cell r="H8714">
            <v>99.646165772982755</v>
          </cell>
          <cell r="I8714">
            <v>2876.6938043788905</v>
          </cell>
          <cell r="J8714">
            <v>99.646165772982755</v>
          </cell>
          <cell r="K8714">
            <v>56520</v>
          </cell>
        </row>
        <row r="8715">
          <cell r="A8715">
            <v>2006</v>
          </cell>
          <cell r="B8715" t="str">
            <v>1: Violence</v>
          </cell>
          <cell r="C8715" t="str">
            <v>15: Serious Assaults</v>
          </cell>
          <cell r="D8715" t="str">
            <v>10 to 13</v>
          </cell>
          <cell r="E8715" t="str">
            <v>Non-Maori</v>
          </cell>
          <cell r="F8715">
            <v>62</v>
          </cell>
          <cell r="G8715">
            <v>1395.61</v>
          </cell>
          <cell r="H8715">
            <v>71.012210091091163</v>
          </cell>
          <cell r="I8715">
            <v>1566.7104932739228</v>
          </cell>
          <cell r="J8715">
            <v>71.012210091091163</v>
          </cell>
          <cell r="K8715">
            <v>190150</v>
          </cell>
        </row>
        <row r="8716">
          <cell r="A8716">
            <v>2006</v>
          </cell>
          <cell r="B8716" t="str">
            <v>1: Violence</v>
          </cell>
          <cell r="C8716" t="str">
            <v>15: Serious Assaults</v>
          </cell>
          <cell r="D8716" t="str">
            <v>14 to 16</v>
          </cell>
          <cell r="E8716" t="str">
            <v>Maori</v>
          </cell>
          <cell r="F8716">
            <v>554</v>
          </cell>
          <cell r="G8716">
            <v>19006.189999999999</v>
          </cell>
          <cell r="H8716">
            <v>634.52845791071775</v>
          </cell>
          <cell r="I8716">
            <v>21336.331288940328</v>
          </cell>
          <cell r="J8716">
            <v>634.52845791071775</v>
          </cell>
          <cell r="K8716">
            <v>42550</v>
          </cell>
        </row>
        <row r="8717">
          <cell r="A8717">
            <v>2006</v>
          </cell>
          <cell r="B8717" t="str">
            <v>1: Violence</v>
          </cell>
          <cell r="C8717" t="str">
            <v>15: Serious Assaults</v>
          </cell>
          <cell r="D8717" t="str">
            <v>14 to 16</v>
          </cell>
          <cell r="E8717" t="str">
            <v>Non-Maori</v>
          </cell>
          <cell r="F8717">
            <v>552</v>
          </cell>
          <cell r="G8717">
            <v>18253.990000000089</v>
          </cell>
          <cell r="H8717">
            <v>632.23774145616642</v>
          </cell>
          <cell r="I8717">
            <v>20491.912265688439</v>
          </cell>
          <cell r="J8717">
            <v>632.23774145616642</v>
          </cell>
          <cell r="K8717">
            <v>151440</v>
          </cell>
        </row>
        <row r="8718">
          <cell r="A8718">
            <v>2006</v>
          </cell>
          <cell r="B8718" t="str">
            <v>1: Violence</v>
          </cell>
          <cell r="C8718" t="str">
            <v>15: Serious Assaults</v>
          </cell>
          <cell r="D8718" t="str">
            <v>17 to 20</v>
          </cell>
          <cell r="E8718" t="str">
            <v>Maori</v>
          </cell>
          <cell r="F8718">
            <v>1213</v>
          </cell>
          <cell r="G8718">
            <v>42297.450000000201</v>
          </cell>
          <cell r="H8718">
            <v>1389.3195296853801</v>
          </cell>
          <cell r="I8718">
            <v>47483.078190704793</v>
          </cell>
          <cell r="J8718">
            <v>1389.3195296853801</v>
          </cell>
          <cell r="K8718">
            <v>48810</v>
          </cell>
        </row>
        <row r="8719">
          <cell r="A8719">
            <v>2006</v>
          </cell>
          <cell r="B8719" t="str">
            <v>1: Violence</v>
          </cell>
          <cell r="C8719" t="str">
            <v>15: Serious Assaults</v>
          </cell>
          <cell r="D8719" t="str">
            <v>17 to 20</v>
          </cell>
          <cell r="E8719" t="str">
            <v>Non-Maori</v>
          </cell>
          <cell r="F8719">
            <v>1335</v>
          </cell>
          <cell r="G8719">
            <v>40221.120000000432</v>
          </cell>
          <cell r="H8719">
            <v>1529.0532334130112</v>
          </cell>
          <cell r="I8719">
            <v>45152.192055968662</v>
          </cell>
          <cell r="J8719">
            <v>1529.0532334130112</v>
          </cell>
          <cell r="K8719">
            <v>194070</v>
          </cell>
        </row>
        <row r="8720">
          <cell r="A8720">
            <v>2006</v>
          </cell>
          <cell r="B8720" t="str">
            <v>1: Violence</v>
          </cell>
          <cell r="C8720" t="str">
            <v>15: Serious Assaults</v>
          </cell>
          <cell r="D8720" t="str">
            <v>21 to 30</v>
          </cell>
          <cell r="E8720" t="str">
            <v>Maori</v>
          </cell>
          <cell r="F8720">
            <v>2388</v>
          </cell>
          <cell r="G8720">
            <v>79238.229999999719</v>
          </cell>
          <cell r="H8720">
            <v>2735.1154467342849</v>
          </cell>
          <cell r="I8720">
            <v>88952.763601186816</v>
          </cell>
          <cell r="J8720">
            <v>2735.1154467342849</v>
          </cell>
          <cell r="K8720">
            <v>90930</v>
          </cell>
        </row>
        <row r="8721">
          <cell r="A8721">
            <v>2006</v>
          </cell>
          <cell r="B8721" t="str">
            <v>1: Violence</v>
          </cell>
          <cell r="C8721" t="str">
            <v>15: Serious Assaults</v>
          </cell>
          <cell r="D8721" t="str">
            <v>21 to 30</v>
          </cell>
          <cell r="E8721" t="str">
            <v>Non-Maori</v>
          </cell>
          <cell r="F8721">
            <v>2461</v>
          </cell>
          <cell r="G8721">
            <v>73681.499999999403</v>
          </cell>
          <cell r="H8721">
            <v>2818.7265973254084</v>
          </cell>
          <cell r="I8721">
            <v>82714.783650276091</v>
          </cell>
          <cell r="J8721">
            <v>2818.7265973254084</v>
          </cell>
          <cell r="K8721">
            <v>453350</v>
          </cell>
        </row>
        <row r="8722">
          <cell r="A8722">
            <v>2006</v>
          </cell>
          <cell r="B8722" t="str">
            <v>1: Violence</v>
          </cell>
          <cell r="C8722" t="str">
            <v>15: Serious Assaults</v>
          </cell>
          <cell r="D8722" t="str">
            <v>31 to 50</v>
          </cell>
          <cell r="E8722" t="str">
            <v>Maori</v>
          </cell>
          <cell r="F8722">
            <v>2787</v>
          </cell>
          <cell r="G8722">
            <v>86360.159999999567</v>
          </cell>
          <cell r="H8722">
            <v>3192.1133794172752</v>
          </cell>
          <cell r="I8722">
            <v>96947.835622283063</v>
          </cell>
          <cell r="J8722">
            <v>3192.1133794172752</v>
          </cell>
          <cell r="K8722">
            <v>159450</v>
          </cell>
        </row>
        <row r="8723">
          <cell r="A8723">
            <v>2006</v>
          </cell>
          <cell r="B8723" t="str">
            <v>1: Violence</v>
          </cell>
          <cell r="C8723" t="str">
            <v>15: Serious Assaults</v>
          </cell>
          <cell r="D8723" t="str">
            <v>31 to 50</v>
          </cell>
          <cell r="E8723" t="str">
            <v>Non-Maori</v>
          </cell>
          <cell r="F8723">
            <v>3405</v>
          </cell>
          <cell r="G8723">
            <v>93120.149999998888</v>
          </cell>
          <cell r="H8723">
            <v>3899.9447638736351</v>
          </cell>
          <cell r="I8723">
            <v>104536.59413463662</v>
          </cell>
          <cell r="J8723">
            <v>3899.9447638736351</v>
          </cell>
          <cell r="K8723">
            <v>1070840</v>
          </cell>
        </row>
        <row r="8724">
          <cell r="A8724">
            <v>2006</v>
          </cell>
          <cell r="B8724" t="str">
            <v>1: Violence</v>
          </cell>
          <cell r="C8724" t="str">
            <v>15: Serious Assaults</v>
          </cell>
          <cell r="D8724" t="str">
            <v>51 or older</v>
          </cell>
          <cell r="E8724" t="str">
            <v>Maori</v>
          </cell>
          <cell r="F8724">
            <v>171</v>
          </cell>
          <cell r="G8724">
            <v>4607.5899999999938</v>
          </cell>
          <cell r="H8724">
            <v>195.85625686413852</v>
          </cell>
          <cell r="I8724">
            <v>5172.4762660800634</v>
          </cell>
          <cell r="J8724">
            <v>195.85625686413852</v>
          </cell>
          <cell r="K8724">
            <v>81590</v>
          </cell>
        </row>
        <row r="8725">
          <cell r="A8725">
            <v>2006</v>
          </cell>
          <cell r="B8725" t="str">
            <v>1: Violence</v>
          </cell>
          <cell r="C8725" t="str">
            <v>15: Serious Assaults</v>
          </cell>
          <cell r="D8725" t="str">
            <v>51 or older</v>
          </cell>
          <cell r="E8725" t="str">
            <v>Non-Maori</v>
          </cell>
          <cell r="F8725">
            <v>460</v>
          </cell>
          <cell r="G8725">
            <v>11080.800000000074</v>
          </cell>
          <cell r="H8725">
            <v>526.86478454680537</v>
          </cell>
          <cell r="I8725">
            <v>12439.295816073136</v>
          </cell>
          <cell r="J8725">
            <v>526.86478454680537</v>
          </cell>
          <cell r="K8725">
            <v>1067000</v>
          </cell>
        </row>
        <row r="8726">
          <cell r="A8726">
            <v>2006</v>
          </cell>
          <cell r="B8726" t="str">
            <v>1: Violence</v>
          </cell>
          <cell r="C8726" t="str">
            <v>16: Minor Assaults</v>
          </cell>
          <cell r="D8726" t="str">
            <v>0 to 9</v>
          </cell>
          <cell r="E8726" t="str">
            <v>Maori</v>
          </cell>
          <cell r="F8726">
            <v>12</v>
          </cell>
          <cell r="G8726">
            <v>27.86</v>
          </cell>
          <cell r="H8726">
            <v>14.817695673310647</v>
          </cell>
          <cell r="I8726">
            <v>33.566706658054812</v>
          </cell>
          <cell r="J8726">
            <v>14.817695673310647</v>
          </cell>
          <cell r="K8726">
            <v>144440</v>
          </cell>
        </row>
        <row r="8727">
          <cell r="A8727">
            <v>2006</v>
          </cell>
          <cell r="B8727" t="str">
            <v>1: Violence</v>
          </cell>
          <cell r="C8727" t="str">
            <v>16: Minor Assaults</v>
          </cell>
          <cell r="D8727" t="str">
            <v>0 to 9</v>
          </cell>
          <cell r="E8727" t="str">
            <v>Non-Maori</v>
          </cell>
          <cell r="F8727">
            <v>18</v>
          </cell>
          <cell r="G8727">
            <v>35.82</v>
          </cell>
          <cell r="H8727">
            <v>22.226543509965971</v>
          </cell>
          <cell r="I8727">
            <v>43.15719427464191</v>
          </cell>
          <cell r="J8727">
            <v>22.226543509965971</v>
          </cell>
          <cell r="K8727">
            <v>433430</v>
          </cell>
        </row>
        <row r="8728">
          <cell r="A8728">
            <v>2006</v>
          </cell>
          <cell r="B8728" t="str">
            <v>1: Violence</v>
          </cell>
          <cell r="C8728" t="str">
            <v>16: Minor Assaults</v>
          </cell>
          <cell r="D8728" t="str">
            <v>10 to 13</v>
          </cell>
          <cell r="E8728" t="str">
            <v>Maori</v>
          </cell>
          <cell r="F8728">
            <v>182</v>
          </cell>
          <cell r="G8728">
            <v>384.07</v>
          </cell>
          <cell r="H8728">
            <v>224.73505104521146</v>
          </cell>
          <cell r="I8728">
            <v>462.74102750032756</v>
          </cell>
          <cell r="J8728">
            <v>224.73505104521146</v>
          </cell>
          <cell r="K8728">
            <v>56520</v>
          </cell>
        </row>
        <row r="8729">
          <cell r="A8729">
            <v>2006</v>
          </cell>
          <cell r="B8729" t="str">
            <v>1: Violence</v>
          </cell>
          <cell r="C8729" t="str">
            <v>16: Minor Assaults</v>
          </cell>
          <cell r="D8729" t="str">
            <v>10 to 13</v>
          </cell>
          <cell r="E8729" t="str">
            <v>Non-Maori</v>
          </cell>
          <cell r="F8729">
            <v>178</v>
          </cell>
          <cell r="G8729">
            <v>360.19</v>
          </cell>
          <cell r="H8729">
            <v>219.7958191541079</v>
          </cell>
          <cell r="I8729">
            <v>433.96956465056644</v>
          </cell>
          <cell r="J8729">
            <v>219.7958191541079</v>
          </cell>
          <cell r="K8729">
            <v>190150</v>
          </cell>
        </row>
        <row r="8730">
          <cell r="A8730">
            <v>2006</v>
          </cell>
          <cell r="B8730" t="str">
            <v>1: Violence</v>
          </cell>
          <cell r="C8730" t="str">
            <v>16: Minor Assaults</v>
          </cell>
          <cell r="D8730" t="str">
            <v>14 to 16</v>
          </cell>
          <cell r="E8730" t="str">
            <v>Maori</v>
          </cell>
          <cell r="F8730">
            <v>595</v>
          </cell>
          <cell r="G8730">
            <v>1389.02</v>
          </cell>
          <cell r="H8730">
            <v>734.71074380165294</v>
          </cell>
          <cell r="I8730">
            <v>1673.5400890944532</v>
          </cell>
          <cell r="J8730">
            <v>734.71074380165294</v>
          </cell>
          <cell r="K8730">
            <v>42550</v>
          </cell>
        </row>
        <row r="8731">
          <cell r="A8731">
            <v>2006</v>
          </cell>
          <cell r="B8731" t="str">
            <v>1: Violence</v>
          </cell>
          <cell r="C8731" t="str">
            <v>16: Minor Assaults</v>
          </cell>
          <cell r="D8731" t="str">
            <v>14 to 16</v>
          </cell>
          <cell r="E8731" t="str">
            <v>Non-Maori</v>
          </cell>
          <cell r="F8731">
            <v>797</v>
          </cell>
          <cell r="G8731">
            <v>1721.9300000000057</v>
          </cell>
          <cell r="H8731">
            <v>984.14195430238203</v>
          </cell>
          <cell r="I8731">
            <v>2074.6417514610384</v>
          </cell>
          <cell r="J8731">
            <v>984.14195430238203</v>
          </cell>
          <cell r="K8731">
            <v>151440</v>
          </cell>
        </row>
        <row r="8732">
          <cell r="A8732">
            <v>2006</v>
          </cell>
          <cell r="B8732" t="str">
            <v>1: Violence</v>
          </cell>
          <cell r="C8732" t="str">
            <v>16: Minor Assaults</v>
          </cell>
          <cell r="D8732" t="str">
            <v>17 to 20</v>
          </cell>
          <cell r="E8732" t="str">
            <v>Maori</v>
          </cell>
          <cell r="F8732">
            <v>713</v>
          </cell>
          <cell r="G8732">
            <v>1922.26</v>
          </cell>
          <cell r="H8732">
            <v>880.41808458920752</v>
          </cell>
          <cell r="I8732">
            <v>2316.006372595572</v>
          </cell>
          <cell r="J8732">
            <v>880.41808458920752</v>
          </cell>
          <cell r="K8732">
            <v>48810</v>
          </cell>
        </row>
        <row r="8733">
          <cell r="A8733">
            <v>2006</v>
          </cell>
          <cell r="B8733" t="str">
            <v>1: Violence</v>
          </cell>
          <cell r="C8733" t="str">
            <v>16: Minor Assaults</v>
          </cell>
          <cell r="D8733" t="str">
            <v>17 to 20</v>
          </cell>
          <cell r="E8733" t="str">
            <v>Non-Maori</v>
          </cell>
          <cell r="F8733">
            <v>1108</v>
          </cell>
          <cell r="G8733">
            <v>2671.3799999999919</v>
          </cell>
          <cell r="H8733">
            <v>1368.1672338356832</v>
          </cell>
          <cell r="I8733">
            <v>3218.5724634671292</v>
          </cell>
          <cell r="J8733">
            <v>1368.1672338356832</v>
          </cell>
          <cell r="K8733">
            <v>194070</v>
          </cell>
        </row>
        <row r="8734">
          <cell r="A8734">
            <v>2006</v>
          </cell>
          <cell r="B8734" t="str">
            <v>1: Violence</v>
          </cell>
          <cell r="C8734" t="str">
            <v>16: Minor Assaults</v>
          </cell>
          <cell r="D8734" t="str">
            <v>21 to 30</v>
          </cell>
          <cell r="E8734" t="str">
            <v>Maori</v>
          </cell>
          <cell r="F8734">
            <v>1010</v>
          </cell>
          <cell r="G8734">
            <v>2815.1799999999898</v>
          </cell>
          <cell r="H8734">
            <v>1247.1560525036462</v>
          </cell>
          <cell r="I8734">
            <v>3391.8277548321048</v>
          </cell>
          <cell r="J8734">
            <v>1247.1560525036462</v>
          </cell>
          <cell r="K8734">
            <v>90930</v>
          </cell>
        </row>
        <row r="8735">
          <cell r="A8735">
            <v>2006</v>
          </cell>
          <cell r="B8735" t="str">
            <v>1: Violence</v>
          </cell>
          <cell r="C8735" t="str">
            <v>16: Minor Assaults</v>
          </cell>
          <cell r="D8735" t="str">
            <v>21 to 30</v>
          </cell>
          <cell r="E8735" t="str">
            <v>Non-Maori</v>
          </cell>
          <cell r="F8735">
            <v>1576</v>
          </cell>
          <cell r="G8735">
            <v>4012.9399999999446</v>
          </cell>
          <cell r="H8735">
            <v>1946.0573650947983</v>
          </cell>
          <cell r="I8735">
            <v>4834.9310774003106</v>
          </cell>
          <cell r="J8735">
            <v>1946.0573650947983</v>
          </cell>
          <cell r="K8735">
            <v>453350</v>
          </cell>
        </row>
        <row r="8736">
          <cell r="A8736">
            <v>2006</v>
          </cell>
          <cell r="B8736" t="str">
            <v>1: Violence</v>
          </cell>
          <cell r="C8736" t="str">
            <v>16: Minor Assaults</v>
          </cell>
          <cell r="D8736" t="str">
            <v>31 to 50</v>
          </cell>
          <cell r="E8736" t="str">
            <v>Maori</v>
          </cell>
          <cell r="F8736">
            <v>1154</v>
          </cell>
          <cell r="G8736">
            <v>3092.3499999999835</v>
          </cell>
          <cell r="H8736">
            <v>1424.968400583374</v>
          </cell>
          <cell r="I8736">
            <v>3725.771907180017</v>
          </cell>
          <cell r="J8736">
            <v>1424.968400583374</v>
          </cell>
          <cell r="K8736">
            <v>159450</v>
          </cell>
        </row>
        <row r="8737">
          <cell r="A8737">
            <v>2006</v>
          </cell>
          <cell r="B8737" t="str">
            <v>1: Violence</v>
          </cell>
          <cell r="C8737" t="str">
            <v>16: Minor Assaults</v>
          </cell>
          <cell r="D8737" t="str">
            <v>31 to 50</v>
          </cell>
          <cell r="E8737" t="str">
            <v>Non-Maori</v>
          </cell>
          <cell r="F8737">
            <v>2331</v>
          </cell>
          <cell r="G8737">
            <v>5452.1399999999221</v>
          </cell>
          <cell r="H8737">
            <v>2878.3373845405931</v>
          </cell>
          <cell r="I8737">
            <v>6568.9297932033169</v>
          </cell>
          <cell r="J8737">
            <v>2878.3373845405931</v>
          </cell>
          <cell r="K8737">
            <v>1070840</v>
          </cell>
        </row>
        <row r="8738">
          <cell r="A8738">
            <v>2006</v>
          </cell>
          <cell r="B8738" t="str">
            <v>1: Violence</v>
          </cell>
          <cell r="C8738" t="str">
            <v>16: Minor Assaults</v>
          </cell>
          <cell r="D8738" t="str">
            <v>51 or older</v>
          </cell>
          <cell r="E8738" t="str">
            <v>Maori</v>
          </cell>
          <cell r="F8738">
            <v>154</v>
          </cell>
          <cell r="G8738">
            <v>354.22000000000071</v>
          </cell>
          <cell r="H8738">
            <v>190.16042780748663</v>
          </cell>
          <cell r="I8738">
            <v>426.77669893812646</v>
          </cell>
          <cell r="J8738">
            <v>190.16042780748663</v>
          </cell>
          <cell r="K8738">
            <v>81590</v>
          </cell>
        </row>
        <row r="8739">
          <cell r="A8739">
            <v>2006</v>
          </cell>
          <cell r="B8739" t="str">
            <v>1: Violence</v>
          </cell>
          <cell r="C8739" t="str">
            <v>16: Minor Assaults</v>
          </cell>
          <cell r="D8739" t="str">
            <v>51 or older</v>
          </cell>
          <cell r="E8739" t="str">
            <v>Non-Maori</v>
          </cell>
          <cell r="F8739">
            <v>457</v>
          </cell>
          <cell r="G8739">
            <v>981.07000000000323</v>
          </cell>
          <cell r="H8739">
            <v>564.30724355858047</v>
          </cell>
          <cell r="I8739">
            <v>1182.0275987443629</v>
          </cell>
          <cell r="J8739">
            <v>564.30724355858047</v>
          </cell>
          <cell r="K8739">
            <v>1067000</v>
          </cell>
        </row>
        <row r="8740">
          <cell r="A8740">
            <v>2006</v>
          </cell>
          <cell r="B8740" t="str">
            <v>1: Violence</v>
          </cell>
          <cell r="C8740" t="str">
            <v>17: Intimidation And Threats</v>
          </cell>
          <cell r="D8740" t="str">
            <v>0 to 9</v>
          </cell>
          <cell r="E8740" t="str">
            <v>Maori</v>
          </cell>
          <cell r="F8740">
            <v>6</v>
          </cell>
          <cell r="G8740">
            <v>66.150000000000006</v>
          </cell>
          <cell r="H8740">
            <v>7.1532112702779624</v>
          </cell>
          <cell r="I8740">
            <v>80.906329292387767</v>
          </cell>
          <cell r="J8740">
            <v>7.1532112702779624</v>
          </cell>
          <cell r="K8740">
            <v>144440</v>
          </cell>
        </row>
        <row r="8741">
          <cell r="A8741">
            <v>2006</v>
          </cell>
          <cell r="B8741" t="str">
            <v>1: Violence</v>
          </cell>
          <cell r="C8741" t="str">
            <v>17: Intimidation And Threats</v>
          </cell>
          <cell r="D8741" t="str">
            <v>0 to 9</v>
          </cell>
          <cell r="E8741" t="str">
            <v>Non-Maori</v>
          </cell>
          <cell r="F8741">
            <v>12</v>
          </cell>
          <cell r="G8741">
            <v>266.33</v>
          </cell>
          <cell r="H8741">
            <v>14.306422540555925</v>
          </cell>
          <cell r="I8741">
            <v>325.74123477613955</v>
          </cell>
          <cell r="J8741">
            <v>14.306422540555925</v>
          </cell>
          <cell r="K8741">
            <v>433430</v>
          </cell>
        </row>
        <row r="8742">
          <cell r="A8742">
            <v>2006</v>
          </cell>
          <cell r="B8742" t="str">
            <v>1: Violence</v>
          </cell>
          <cell r="C8742" t="str">
            <v>17: Intimidation And Threats</v>
          </cell>
          <cell r="D8742" t="str">
            <v>10 to 13</v>
          </cell>
          <cell r="E8742" t="str">
            <v>Maori</v>
          </cell>
          <cell r="F8742">
            <v>183</v>
          </cell>
          <cell r="G8742">
            <v>5185.0799999999863</v>
          </cell>
          <cell r="H8742">
            <v>218.17294374347784</v>
          </cell>
          <cell r="I8742">
            <v>6341.7352968612686</v>
          </cell>
          <cell r="J8742">
            <v>218.17294374347784</v>
          </cell>
          <cell r="K8742">
            <v>56520</v>
          </cell>
        </row>
        <row r="8743">
          <cell r="A8743">
            <v>2006</v>
          </cell>
          <cell r="B8743" t="str">
            <v>1: Violence</v>
          </cell>
          <cell r="C8743" t="str">
            <v>17: Intimidation And Threats</v>
          </cell>
          <cell r="D8743" t="str">
            <v>10 to 13</v>
          </cell>
          <cell r="E8743" t="str">
            <v>Non-Maori</v>
          </cell>
          <cell r="F8743">
            <v>123</v>
          </cell>
          <cell r="G8743">
            <v>2485.46</v>
          </cell>
          <cell r="H8743">
            <v>146.64083104069823</v>
          </cell>
          <cell r="I8743">
            <v>3039.9009100991379</v>
          </cell>
          <cell r="J8743">
            <v>146.64083104069823</v>
          </cell>
          <cell r="K8743">
            <v>190150</v>
          </cell>
        </row>
        <row r="8744">
          <cell r="A8744">
            <v>2006</v>
          </cell>
          <cell r="B8744" t="str">
            <v>1: Violence</v>
          </cell>
          <cell r="C8744" t="str">
            <v>17: Intimidation And Threats</v>
          </cell>
          <cell r="D8744" t="str">
            <v>14 to 16</v>
          </cell>
          <cell r="E8744" t="str">
            <v>Maori</v>
          </cell>
          <cell r="F8744">
            <v>557</v>
          </cell>
          <cell r="G8744">
            <v>11177.37</v>
          </cell>
          <cell r="H8744">
            <v>664.05644625747084</v>
          </cell>
          <cell r="I8744">
            <v>13670.747964366681</v>
          </cell>
          <cell r="J8744">
            <v>664.05644625747084</v>
          </cell>
          <cell r="K8744">
            <v>42550</v>
          </cell>
        </row>
        <row r="8745">
          <cell r="A8745">
            <v>2006</v>
          </cell>
          <cell r="B8745" t="str">
            <v>1: Violence</v>
          </cell>
          <cell r="C8745" t="str">
            <v>17: Intimidation And Threats</v>
          </cell>
          <cell r="D8745" t="str">
            <v>14 to 16</v>
          </cell>
          <cell r="E8745" t="str">
            <v>Non-Maori</v>
          </cell>
          <cell r="F8745">
            <v>627</v>
          </cell>
          <cell r="G8745">
            <v>11140.12</v>
          </cell>
          <cell r="H8745">
            <v>747.51057774404705</v>
          </cell>
          <cell r="I8745">
            <v>13625.188466768193</v>
          </cell>
          <cell r="J8745">
            <v>747.51057774404705</v>
          </cell>
          <cell r="K8745">
            <v>151440</v>
          </cell>
        </row>
        <row r="8746">
          <cell r="A8746">
            <v>2006</v>
          </cell>
          <cell r="B8746" t="str">
            <v>1: Violence</v>
          </cell>
          <cell r="C8746" t="str">
            <v>17: Intimidation And Threats</v>
          </cell>
          <cell r="D8746" t="str">
            <v>17 to 20</v>
          </cell>
          <cell r="E8746" t="str">
            <v>Maori</v>
          </cell>
          <cell r="F8746">
            <v>848</v>
          </cell>
          <cell r="G8746">
            <v>14740.88</v>
          </cell>
          <cell r="H8746">
            <v>1010.987192865952</v>
          </cell>
          <cell r="I8746">
            <v>18029.18354254837</v>
          </cell>
          <cell r="J8746">
            <v>1010.987192865952</v>
          </cell>
          <cell r="K8746">
            <v>48810</v>
          </cell>
        </row>
        <row r="8747">
          <cell r="A8747">
            <v>2006</v>
          </cell>
          <cell r="B8747" t="str">
            <v>1: Violence</v>
          </cell>
          <cell r="C8747" t="str">
            <v>17: Intimidation And Threats</v>
          </cell>
          <cell r="D8747" t="str">
            <v>17 to 20</v>
          </cell>
          <cell r="E8747" t="str">
            <v>Non-Maori</v>
          </cell>
          <cell r="F8747">
            <v>1151</v>
          </cell>
          <cell r="G8747">
            <v>19288.959999999937</v>
          </cell>
          <cell r="H8747">
            <v>1372.2243620149891</v>
          </cell>
          <cell r="I8747">
            <v>23591.820853631005</v>
          </cell>
          <cell r="J8747">
            <v>1372.2243620149891</v>
          </cell>
          <cell r="K8747">
            <v>194070</v>
          </cell>
        </row>
        <row r="8748">
          <cell r="A8748">
            <v>2006</v>
          </cell>
          <cell r="B8748" t="str">
            <v>1: Violence</v>
          </cell>
          <cell r="C8748" t="str">
            <v>17: Intimidation And Threats</v>
          </cell>
          <cell r="D8748" t="str">
            <v>21 to 30</v>
          </cell>
          <cell r="E8748" t="str">
            <v>Maori</v>
          </cell>
          <cell r="F8748">
            <v>1164</v>
          </cell>
          <cell r="G8748">
            <v>24861.38</v>
          </cell>
          <cell r="H8748">
            <v>1387.7229864339247</v>
          </cell>
          <cell r="I8748">
            <v>30407.301541091165</v>
          </cell>
          <cell r="J8748">
            <v>1387.7229864339247</v>
          </cell>
          <cell r="K8748">
            <v>90930</v>
          </cell>
        </row>
        <row r="8749">
          <cell r="A8749">
            <v>2006</v>
          </cell>
          <cell r="B8749" t="str">
            <v>1: Violence</v>
          </cell>
          <cell r="C8749" t="str">
            <v>17: Intimidation And Threats</v>
          </cell>
          <cell r="D8749" t="str">
            <v>21 to 30</v>
          </cell>
          <cell r="E8749" t="str">
            <v>Non-Maori</v>
          </cell>
          <cell r="F8749">
            <v>1518</v>
          </cell>
          <cell r="G8749">
            <v>30452.969999999885</v>
          </cell>
          <cell r="H8749">
            <v>1809.7624513803244</v>
          </cell>
          <cell r="I8749">
            <v>37246.228552550223</v>
          </cell>
          <cell r="J8749">
            <v>1809.7624513803244</v>
          </cell>
          <cell r="K8749">
            <v>453350</v>
          </cell>
        </row>
        <row r="8750">
          <cell r="A8750">
            <v>2006</v>
          </cell>
          <cell r="B8750" t="str">
            <v>1: Violence</v>
          </cell>
          <cell r="C8750" t="str">
            <v>17: Intimidation And Threats</v>
          </cell>
          <cell r="D8750" t="str">
            <v>31 to 50</v>
          </cell>
          <cell r="E8750" t="str">
            <v>Maori</v>
          </cell>
          <cell r="F8750">
            <v>1460</v>
          </cell>
          <cell r="G8750">
            <v>32772.489999999932</v>
          </cell>
          <cell r="H8750">
            <v>1740.6147424343039</v>
          </cell>
          <cell r="I8750">
            <v>40083.172602743463</v>
          </cell>
          <cell r="J8750">
            <v>1740.6147424343039</v>
          </cell>
          <cell r="K8750">
            <v>159450</v>
          </cell>
        </row>
        <row r="8751">
          <cell r="A8751">
            <v>2006</v>
          </cell>
          <cell r="B8751" t="str">
            <v>1: Violence</v>
          </cell>
          <cell r="C8751" t="str">
            <v>17: Intimidation And Threats</v>
          </cell>
          <cell r="D8751" t="str">
            <v>31 to 50</v>
          </cell>
          <cell r="E8751" t="str">
            <v>Non-Maori</v>
          </cell>
          <cell r="F8751">
            <v>2345</v>
          </cell>
          <cell r="G8751">
            <v>49366.000000000131</v>
          </cell>
          <cell r="H8751">
            <v>2795.7134048003036</v>
          </cell>
          <cell r="I8751">
            <v>60378.259287196153</v>
          </cell>
          <cell r="J8751">
            <v>2795.7134048003036</v>
          </cell>
          <cell r="K8751">
            <v>1070840</v>
          </cell>
        </row>
        <row r="8752">
          <cell r="A8752">
            <v>2006</v>
          </cell>
          <cell r="B8752" t="str">
            <v>1: Violence</v>
          </cell>
          <cell r="C8752" t="str">
            <v>17: Intimidation And Threats</v>
          </cell>
          <cell r="D8752" t="str">
            <v>51 or older</v>
          </cell>
          <cell r="E8752" t="str">
            <v>Maori</v>
          </cell>
          <cell r="F8752">
            <v>112</v>
          </cell>
          <cell r="G8752">
            <v>2069.84</v>
          </cell>
          <cell r="H8752">
            <v>133.52661037852195</v>
          </cell>
          <cell r="I8752">
            <v>2531.5669935382602</v>
          </cell>
          <cell r="J8752">
            <v>133.52661037852195</v>
          </cell>
          <cell r="K8752">
            <v>81590</v>
          </cell>
        </row>
        <row r="8753">
          <cell r="A8753">
            <v>2006</v>
          </cell>
          <cell r="B8753" t="str">
            <v>1: Violence</v>
          </cell>
          <cell r="C8753" t="str">
            <v>17: Intimidation And Threats</v>
          </cell>
          <cell r="D8753" t="str">
            <v>51 or older</v>
          </cell>
          <cell r="E8753" t="str">
            <v>Non-Maori</v>
          </cell>
          <cell r="F8753">
            <v>435</v>
          </cell>
          <cell r="G8753">
            <v>7674.7099999999882</v>
          </cell>
          <cell r="H8753">
            <v>518.6078170951522</v>
          </cell>
          <cell r="I8753">
            <v>9386.7364245439221</v>
          </cell>
          <cell r="J8753">
            <v>518.6078170951522</v>
          </cell>
          <cell r="K8753">
            <v>1067000</v>
          </cell>
        </row>
        <row r="8754">
          <cell r="A8754">
            <v>2006</v>
          </cell>
          <cell r="B8754" t="str">
            <v>1: Violence</v>
          </cell>
          <cell r="C8754" t="str">
            <v>18: Group Assemblies</v>
          </cell>
          <cell r="D8754" t="str">
            <v>0 to 9</v>
          </cell>
          <cell r="E8754" t="str">
            <v>Maori</v>
          </cell>
          <cell r="F8754" t="str">
            <v>Maori</v>
          </cell>
          <cell r="G8754">
            <v>2426</v>
          </cell>
          <cell r="H8754">
            <v>715.0700000000038</v>
          </cell>
          <cell r="I8754">
            <v>2593.5753442738351</v>
          </cell>
          <cell r="J8754">
            <v>765.27493483154444</v>
          </cell>
          <cell r="K8754">
            <v>144440</v>
          </cell>
        </row>
        <row r="8755">
          <cell r="A8755">
            <v>2006</v>
          </cell>
          <cell r="B8755" t="str">
            <v>1: Violence</v>
          </cell>
          <cell r="C8755" t="str">
            <v>18: Group Assemblies</v>
          </cell>
          <cell r="D8755" t="str">
            <v>0 to 9</v>
          </cell>
          <cell r="E8755" t="str">
            <v>Non-Maori</v>
          </cell>
          <cell r="F8755" t="str">
            <v>Other</v>
          </cell>
          <cell r="G8755">
            <v>2805</v>
          </cell>
          <cell r="H8755">
            <v>737.0300000000052</v>
          </cell>
          <cell r="I8755">
            <v>2998.7546746447269</v>
          </cell>
          <cell r="J8755">
            <v>788.77674244324919</v>
          </cell>
          <cell r="K8755">
            <v>433430</v>
          </cell>
        </row>
        <row r="8756">
          <cell r="A8756">
            <v>2006</v>
          </cell>
          <cell r="B8756" t="str">
            <v>1: Violence</v>
          </cell>
          <cell r="C8756" t="str">
            <v>18: Group Assemblies</v>
          </cell>
          <cell r="D8756" t="str">
            <v>10 to 13</v>
          </cell>
          <cell r="E8756" t="str">
            <v>Maori</v>
          </cell>
          <cell r="F8756">
            <v>2</v>
          </cell>
          <cell r="G8756">
            <v>64.319999999999993</v>
          </cell>
          <cell r="H8756">
            <v>2.1355140186915884</v>
          </cell>
          <cell r="I8756">
            <v>63.734157436116838</v>
          </cell>
          <cell r="J8756">
            <v>2.1355140186915884</v>
          </cell>
          <cell r="K8756">
            <v>56520</v>
          </cell>
        </row>
        <row r="8757">
          <cell r="A8757">
            <v>2006</v>
          </cell>
          <cell r="B8757" t="str">
            <v>1: Violence</v>
          </cell>
          <cell r="C8757" t="str">
            <v>18: Group Assemblies</v>
          </cell>
          <cell r="D8757" t="str">
            <v>10 to 13</v>
          </cell>
          <cell r="E8757" t="str">
            <v>Non-Maori</v>
          </cell>
          <cell r="F8757">
            <v>3</v>
          </cell>
          <cell r="G8757">
            <v>38.979999999999997</v>
          </cell>
          <cell r="H8757">
            <v>3.2032710280373831</v>
          </cell>
          <cell r="I8757">
            <v>38.62496046112927</v>
          </cell>
          <cell r="J8757">
            <v>3.2032710280373831</v>
          </cell>
          <cell r="K8757">
            <v>190150</v>
          </cell>
        </row>
        <row r="8758">
          <cell r="A8758">
            <v>2006</v>
          </cell>
          <cell r="B8758" t="str">
            <v>1: Violence</v>
          </cell>
          <cell r="C8758" t="str">
            <v>18: Group Assemblies</v>
          </cell>
          <cell r="D8758" t="str">
            <v>14 to 16</v>
          </cell>
          <cell r="E8758" t="str">
            <v>Maori</v>
          </cell>
          <cell r="F8758">
            <v>26</v>
          </cell>
          <cell r="G8758">
            <v>868.19</v>
          </cell>
          <cell r="H8758">
            <v>27.761682242990656</v>
          </cell>
          <cell r="I8758">
            <v>860.28230945992357</v>
          </cell>
          <cell r="J8758">
            <v>27.761682242990656</v>
          </cell>
          <cell r="K8758">
            <v>42550</v>
          </cell>
        </row>
        <row r="8759">
          <cell r="A8759">
            <v>2006</v>
          </cell>
          <cell r="B8759" t="str">
            <v>1: Violence</v>
          </cell>
          <cell r="C8759" t="str">
            <v>18: Group Assemblies</v>
          </cell>
          <cell r="D8759" t="str">
            <v>14 to 16</v>
          </cell>
          <cell r="E8759" t="str">
            <v>Non-Maori</v>
          </cell>
          <cell r="F8759">
            <v>26</v>
          </cell>
          <cell r="G8759">
            <v>755.08</v>
          </cell>
          <cell r="H8759">
            <v>27.761682242990656</v>
          </cell>
          <cell r="I8759">
            <v>748.20254348356843</v>
          </cell>
          <cell r="J8759">
            <v>27.761682242990656</v>
          </cell>
          <cell r="K8759">
            <v>151440</v>
          </cell>
        </row>
        <row r="8760">
          <cell r="A8760">
            <v>2006</v>
          </cell>
          <cell r="B8760" t="str">
            <v>1: Violence</v>
          </cell>
          <cell r="C8760" t="str">
            <v>18: Group Assemblies</v>
          </cell>
          <cell r="D8760" t="str">
            <v>17 to 20</v>
          </cell>
          <cell r="E8760" t="str">
            <v>Maori</v>
          </cell>
          <cell r="F8760">
            <v>44</v>
          </cell>
          <cell r="G8760">
            <v>2125.4</v>
          </cell>
          <cell r="H8760">
            <v>46.981308411214954</v>
          </cell>
          <cell r="I8760">
            <v>2106.0413279652166</v>
          </cell>
          <cell r="J8760">
            <v>46.981308411214954</v>
          </cell>
          <cell r="K8760">
            <v>48810</v>
          </cell>
        </row>
        <row r="8761">
          <cell r="A8761">
            <v>2006</v>
          </cell>
          <cell r="B8761" t="str">
            <v>1: Violence</v>
          </cell>
          <cell r="C8761" t="str">
            <v>18: Group Assemblies</v>
          </cell>
          <cell r="D8761" t="str">
            <v>17 to 20</v>
          </cell>
          <cell r="E8761" t="str">
            <v>Non-Maori</v>
          </cell>
          <cell r="F8761">
            <v>35</v>
          </cell>
          <cell r="G8761">
            <v>1336.86</v>
          </cell>
          <cell r="H8761">
            <v>37.371495327102799</v>
          </cell>
          <cell r="I8761">
            <v>1324.6835464870519</v>
          </cell>
          <cell r="J8761">
            <v>37.371495327102799</v>
          </cell>
          <cell r="K8761">
            <v>194070</v>
          </cell>
        </row>
        <row r="8762">
          <cell r="A8762">
            <v>2006</v>
          </cell>
          <cell r="B8762" t="str">
            <v>1: Violence</v>
          </cell>
          <cell r="C8762" t="str">
            <v>18: Group Assemblies</v>
          </cell>
          <cell r="D8762" t="str">
            <v>21 to 30</v>
          </cell>
          <cell r="E8762" t="str">
            <v>Maori</v>
          </cell>
          <cell r="F8762">
            <v>25</v>
          </cell>
          <cell r="G8762">
            <v>1450.51</v>
          </cell>
          <cell r="H8762">
            <v>26.693925233644858</v>
          </cell>
          <cell r="I8762">
            <v>1437.298394009046</v>
          </cell>
          <cell r="J8762">
            <v>26.693925233644858</v>
          </cell>
          <cell r="K8762">
            <v>90930</v>
          </cell>
        </row>
        <row r="8763">
          <cell r="A8763">
            <v>2006</v>
          </cell>
          <cell r="B8763" t="str">
            <v>1: Violence</v>
          </cell>
          <cell r="C8763" t="str">
            <v>18: Group Assemblies</v>
          </cell>
          <cell r="D8763" t="str">
            <v>21 to 30</v>
          </cell>
          <cell r="E8763" t="str">
            <v>Non-Maori</v>
          </cell>
          <cell r="F8763">
            <v>64</v>
          </cell>
          <cell r="G8763">
            <v>2475.87</v>
          </cell>
          <cell r="H8763">
            <v>68.336448598130829</v>
          </cell>
          <cell r="I8763">
            <v>2453.3191600024657</v>
          </cell>
          <cell r="J8763">
            <v>68.336448598130829</v>
          </cell>
          <cell r="K8763">
            <v>453350</v>
          </cell>
        </row>
        <row r="8764">
          <cell r="A8764">
            <v>2006</v>
          </cell>
          <cell r="B8764" t="str">
            <v>1: Violence</v>
          </cell>
          <cell r="C8764" t="str">
            <v>18: Group Assemblies</v>
          </cell>
          <cell r="D8764" t="str">
            <v>31 to 50</v>
          </cell>
          <cell r="E8764" t="str">
            <v>Maori</v>
          </cell>
          <cell r="F8764">
            <v>34</v>
          </cell>
          <cell r="G8764">
            <v>808.12</v>
          </cell>
          <cell r="H8764">
            <v>36.303738317757009</v>
          </cell>
          <cell r="I8764">
            <v>800.75944196633657</v>
          </cell>
          <cell r="J8764">
            <v>36.303738317757009</v>
          </cell>
          <cell r="K8764">
            <v>159450</v>
          </cell>
        </row>
        <row r="8765">
          <cell r="A8765">
            <v>2006</v>
          </cell>
          <cell r="B8765" t="str">
            <v>1: Violence</v>
          </cell>
          <cell r="C8765" t="str">
            <v>18: Group Assemblies</v>
          </cell>
          <cell r="D8765" t="str">
            <v>31 to 50</v>
          </cell>
          <cell r="E8765" t="str">
            <v>Non-Maori</v>
          </cell>
          <cell r="F8765">
            <v>113</v>
          </cell>
          <cell r="G8765">
            <v>3769.02</v>
          </cell>
          <cell r="H8765">
            <v>120.65654205607477</v>
          </cell>
          <cell r="I8765">
            <v>3734.6908280452917</v>
          </cell>
          <cell r="J8765">
            <v>120.65654205607477</v>
          </cell>
          <cell r="K8765">
            <v>1070840</v>
          </cell>
        </row>
        <row r="8766">
          <cell r="A8766">
            <v>2006</v>
          </cell>
          <cell r="B8766" t="str">
            <v>1: Violence</v>
          </cell>
          <cell r="C8766" t="str">
            <v>18: Group Assemblies</v>
          </cell>
          <cell r="D8766" t="str">
            <v>51 or older</v>
          </cell>
          <cell r="E8766" t="str">
            <v>Maori</v>
          </cell>
          <cell r="F8766">
            <v>5</v>
          </cell>
          <cell r="G8766">
            <v>137.21</v>
          </cell>
          <cell r="H8766">
            <v>5.3387850467289715</v>
          </cell>
          <cell r="I8766">
            <v>135.96025717987547</v>
          </cell>
          <cell r="J8766">
            <v>5.3387850467289715</v>
          </cell>
          <cell r="K8766">
            <v>81590</v>
          </cell>
        </row>
        <row r="8767">
          <cell r="A8767">
            <v>2006</v>
          </cell>
          <cell r="B8767" t="str">
            <v>1: Violence</v>
          </cell>
          <cell r="C8767" t="str">
            <v>18: Group Assemblies</v>
          </cell>
          <cell r="D8767" t="str">
            <v>51 or older</v>
          </cell>
          <cell r="E8767" t="str">
            <v>Non-Maori</v>
          </cell>
          <cell r="F8767">
            <v>51</v>
          </cell>
          <cell r="G8767">
            <v>1406.08</v>
          </cell>
          <cell r="H8767">
            <v>54.455607476635514</v>
          </cell>
          <cell r="I8767">
            <v>1393.2730735039677</v>
          </cell>
          <cell r="J8767">
            <v>54.455607476635514</v>
          </cell>
          <cell r="K8767">
            <v>1067000</v>
          </cell>
        </row>
        <row r="8768">
          <cell r="A8768">
            <v>2006</v>
          </cell>
          <cell r="B8768" t="str">
            <v>1: Violence</v>
          </cell>
          <cell r="C8768" t="str">
            <v>19: Other Violent Offences</v>
          </cell>
          <cell r="D8768" t="str">
            <v>0 to 9</v>
          </cell>
          <cell r="E8768" t="str">
            <v>Maori</v>
          </cell>
          <cell r="F8768" t="str">
            <v>Pacific peoples</v>
          </cell>
          <cell r="G8768">
            <v>1</v>
          </cell>
          <cell r="H8768">
            <v>0.9</v>
          </cell>
          <cell r="I8768">
            <v>0.84239130434782605</v>
          </cell>
          <cell r="J8768">
            <v>0.75815217391304401</v>
          </cell>
          <cell r="K8768">
            <v>144440</v>
          </cell>
        </row>
        <row r="8769">
          <cell r="A8769">
            <v>2006</v>
          </cell>
          <cell r="B8769" t="str">
            <v>1: Violence</v>
          </cell>
          <cell r="C8769" t="str">
            <v>19: Other Violent Offences</v>
          </cell>
          <cell r="D8769" t="str">
            <v>0 to 9</v>
          </cell>
          <cell r="E8769" t="str">
            <v>Non-Maori</v>
          </cell>
          <cell r="F8769" t="str">
            <v>Maori</v>
          </cell>
          <cell r="G8769">
            <v>27</v>
          </cell>
          <cell r="H8769">
            <v>24.3</v>
          </cell>
          <cell r="I8769">
            <v>22.744565217391305</v>
          </cell>
          <cell r="J8769">
            <v>20.470108695652179</v>
          </cell>
          <cell r="K8769">
            <v>433430</v>
          </cell>
        </row>
        <row r="8770">
          <cell r="A8770">
            <v>2006</v>
          </cell>
          <cell r="B8770" t="str">
            <v>1: Violence</v>
          </cell>
          <cell r="C8770" t="str">
            <v>19: Other Violent Offences</v>
          </cell>
          <cell r="D8770" t="str">
            <v>10 to 13</v>
          </cell>
          <cell r="E8770" t="str">
            <v>Maori</v>
          </cell>
          <cell r="F8770" t="str">
            <v>Other</v>
          </cell>
          <cell r="G8770">
            <v>37</v>
          </cell>
          <cell r="H8770">
            <v>33.299999999999997</v>
          </cell>
          <cell r="I8770">
            <v>31.168478260869566</v>
          </cell>
          <cell r="J8770">
            <v>28.051630434782624</v>
          </cell>
          <cell r="K8770">
            <v>56520</v>
          </cell>
        </row>
        <row r="8771">
          <cell r="A8771">
            <v>2006</v>
          </cell>
          <cell r="B8771" t="str">
            <v>1: Violence</v>
          </cell>
          <cell r="C8771" t="str">
            <v>19: Other Violent Offences</v>
          </cell>
          <cell r="D8771" t="str">
            <v>10 to 13</v>
          </cell>
          <cell r="E8771" t="str">
            <v>Non-Maori</v>
          </cell>
          <cell r="F8771" t="str">
            <v>Pacific peoples</v>
          </cell>
          <cell r="G8771">
            <v>6</v>
          </cell>
          <cell r="H8771">
            <v>5.4</v>
          </cell>
          <cell r="I8771">
            <v>5.0543478260869561</v>
          </cell>
          <cell r="J8771">
            <v>4.5489130434782643</v>
          </cell>
          <cell r="K8771">
            <v>190150</v>
          </cell>
        </row>
        <row r="8772">
          <cell r="A8772">
            <v>2006</v>
          </cell>
          <cell r="B8772" t="str">
            <v>1: Violence</v>
          </cell>
          <cell r="C8772" t="str">
            <v>19: Other Violent Offences</v>
          </cell>
          <cell r="D8772" t="str">
            <v>14 to 16</v>
          </cell>
          <cell r="E8772" t="str">
            <v>Maori</v>
          </cell>
          <cell r="F8772" t="str">
            <v>Maori</v>
          </cell>
          <cell r="G8772">
            <v>29</v>
          </cell>
          <cell r="H8772">
            <v>26.1</v>
          </cell>
          <cell r="I8772">
            <v>24.429347826086957</v>
          </cell>
          <cell r="J8772">
            <v>21.986413043478276</v>
          </cell>
          <cell r="K8772">
            <v>42550</v>
          </cell>
        </row>
        <row r="8773">
          <cell r="A8773">
            <v>2006</v>
          </cell>
          <cell r="B8773" t="str">
            <v>1: Violence</v>
          </cell>
          <cell r="C8773" t="str">
            <v>19: Other Violent Offences</v>
          </cell>
          <cell r="D8773" t="str">
            <v>14 to 16</v>
          </cell>
          <cell r="E8773" t="str">
            <v>Non-Maori</v>
          </cell>
          <cell r="F8773" t="str">
            <v>Other</v>
          </cell>
          <cell r="G8773">
            <v>17</v>
          </cell>
          <cell r="H8773">
            <v>15.3</v>
          </cell>
          <cell r="I8773">
            <v>14.320652173913043</v>
          </cell>
          <cell r="J8773">
            <v>12.888586956521753</v>
          </cell>
          <cell r="K8773">
            <v>151440</v>
          </cell>
        </row>
        <row r="8774">
          <cell r="A8774">
            <v>2006</v>
          </cell>
          <cell r="B8774" t="str">
            <v>1: Violence</v>
          </cell>
          <cell r="C8774" t="str">
            <v>19: Other Violent Offences</v>
          </cell>
          <cell r="D8774" t="str">
            <v>17 to 20</v>
          </cell>
          <cell r="E8774" t="str">
            <v>Maori</v>
          </cell>
          <cell r="F8774" t="str">
            <v>Pacific peoples</v>
          </cell>
          <cell r="K8774">
            <v>48810</v>
          </cell>
        </row>
        <row r="8775">
          <cell r="A8775">
            <v>2006</v>
          </cell>
          <cell r="B8775" t="str">
            <v>1: Violence</v>
          </cell>
          <cell r="C8775" t="str">
            <v>19: Other Violent Offences</v>
          </cell>
          <cell r="D8775" t="str">
            <v>17 to 20</v>
          </cell>
          <cell r="E8775" t="str">
            <v>Non-Maori</v>
          </cell>
          <cell r="F8775" t="str">
            <v>Maori</v>
          </cell>
          <cell r="G8775">
            <v>10</v>
          </cell>
          <cell r="H8775">
            <v>9</v>
          </cell>
          <cell r="I8775">
            <v>8.4239130434782599</v>
          </cell>
          <cell r="J8775">
            <v>7.581521739130439</v>
          </cell>
          <cell r="K8775">
            <v>194070</v>
          </cell>
        </row>
        <row r="8776">
          <cell r="A8776">
            <v>2006</v>
          </cell>
          <cell r="B8776" t="str">
            <v>1: Violence</v>
          </cell>
          <cell r="C8776" t="str">
            <v>19: Other Violent Offences</v>
          </cell>
          <cell r="D8776" t="str">
            <v>21 to 30</v>
          </cell>
          <cell r="E8776" t="str">
            <v>Maori</v>
          </cell>
          <cell r="F8776" t="str">
            <v>Other</v>
          </cell>
          <cell r="G8776">
            <v>10</v>
          </cell>
          <cell r="H8776">
            <v>9</v>
          </cell>
          <cell r="I8776">
            <v>8.4239130434782599</v>
          </cell>
          <cell r="J8776">
            <v>7.581521739130439</v>
          </cell>
          <cell r="K8776">
            <v>90930</v>
          </cell>
        </row>
        <row r="8777">
          <cell r="A8777">
            <v>2006</v>
          </cell>
          <cell r="B8777" t="str">
            <v>1: Violence</v>
          </cell>
          <cell r="C8777" t="str">
            <v>19: Other Violent Offences</v>
          </cell>
          <cell r="D8777" t="str">
            <v>21 to 30</v>
          </cell>
          <cell r="E8777" t="str">
            <v>Non-Maori</v>
          </cell>
          <cell r="F8777" t="str">
            <v>Pacific peoples</v>
          </cell>
          <cell r="K8777">
            <v>453350</v>
          </cell>
        </row>
        <row r="8778">
          <cell r="A8778">
            <v>2006</v>
          </cell>
          <cell r="B8778" t="str">
            <v>1: Violence</v>
          </cell>
          <cell r="C8778" t="str">
            <v>19: Other Violent Offences</v>
          </cell>
          <cell r="D8778" t="str">
            <v>31 to 50</v>
          </cell>
          <cell r="E8778" t="str">
            <v>Maori</v>
          </cell>
          <cell r="F8778" t="str">
            <v>Maori</v>
          </cell>
          <cell r="K8778">
            <v>159450</v>
          </cell>
        </row>
        <row r="8779">
          <cell r="A8779">
            <v>2006</v>
          </cell>
          <cell r="B8779" t="str">
            <v>1: Violence</v>
          </cell>
          <cell r="C8779" t="str">
            <v>19: Other Violent Offences</v>
          </cell>
          <cell r="D8779" t="str">
            <v>31 to 50</v>
          </cell>
          <cell r="E8779" t="str">
            <v>Non-Maori</v>
          </cell>
          <cell r="F8779" t="str">
            <v>Other</v>
          </cell>
          <cell r="G8779">
            <v>6</v>
          </cell>
          <cell r="H8779">
            <v>5.4</v>
          </cell>
          <cell r="I8779">
            <v>5.0543478260869561</v>
          </cell>
          <cell r="J8779">
            <v>4.5489130434782643</v>
          </cell>
          <cell r="K8779">
            <v>1070840</v>
          </cell>
        </row>
        <row r="8780">
          <cell r="A8780">
            <v>2006</v>
          </cell>
          <cell r="B8780" t="str">
            <v>1: Violence</v>
          </cell>
          <cell r="C8780" t="str">
            <v>19: Other Violent Offences</v>
          </cell>
          <cell r="D8780" t="str">
            <v>51 or older</v>
          </cell>
          <cell r="E8780" t="str">
            <v>Maori</v>
          </cell>
          <cell r="F8780" t="str">
            <v>Pacific peoples</v>
          </cell>
          <cell r="K8780">
            <v>81590</v>
          </cell>
        </row>
        <row r="8781">
          <cell r="A8781">
            <v>2006</v>
          </cell>
          <cell r="B8781" t="str">
            <v>1: Violence</v>
          </cell>
          <cell r="C8781" t="str">
            <v>19: Other Violent Offences</v>
          </cell>
          <cell r="D8781" t="str">
            <v>51 or older</v>
          </cell>
          <cell r="E8781" t="str">
            <v>Non-Maori</v>
          </cell>
          <cell r="F8781" t="str">
            <v>Maori</v>
          </cell>
          <cell r="K8781">
            <v>1067000</v>
          </cell>
        </row>
        <row r="8782">
          <cell r="A8782">
            <v>2006</v>
          </cell>
          <cell r="B8782" t="str">
            <v>2: Sexual</v>
          </cell>
          <cell r="C8782" t="str">
            <v>20: Sexual Total</v>
          </cell>
          <cell r="D8782" t="str">
            <v>0 to 9</v>
          </cell>
          <cell r="E8782" t="str">
            <v>Maori</v>
          </cell>
          <cell r="F8782">
            <v>3</v>
          </cell>
          <cell r="G8782">
            <v>1224.74</v>
          </cell>
          <cell r="H8782">
            <v>4.8899167437557818</v>
          </cell>
          <cell r="I8782">
            <v>2123.9937726752464</v>
          </cell>
          <cell r="J8782">
            <v>4.895852968897267</v>
          </cell>
          <cell r="K8782">
            <v>144440</v>
          </cell>
        </row>
        <row r="8783">
          <cell r="A8783">
            <v>2006</v>
          </cell>
          <cell r="B8783" t="str">
            <v>2: Sexual</v>
          </cell>
          <cell r="C8783" t="str">
            <v>20: Sexual Total</v>
          </cell>
          <cell r="D8783" t="str">
            <v>0 to 9</v>
          </cell>
          <cell r="E8783" t="str">
            <v>Non-Maori</v>
          </cell>
          <cell r="F8783">
            <v>3</v>
          </cell>
          <cell r="G8783">
            <v>3988.68</v>
          </cell>
          <cell r="H8783">
            <v>4.8899167437557818</v>
          </cell>
          <cell r="I8783">
            <v>6917.3306017557206</v>
          </cell>
          <cell r="J8783">
            <v>4.895852968897267</v>
          </cell>
          <cell r="K8783">
            <v>433430</v>
          </cell>
        </row>
        <row r="8784">
          <cell r="A8784">
            <v>2006</v>
          </cell>
          <cell r="B8784" t="str">
            <v>2: Sexual</v>
          </cell>
          <cell r="C8784" t="str">
            <v>20: Sexual Total</v>
          </cell>
          <cell r="D8784" t="str">
            <v>10 to 13</v>
          </cell>
          <cell r="E8784" t="str">
            <v>Maori</v>
          </cell>
          <cell r="F8784">
            <v>13</v>
          </cell>
          <cell r="G8784">
            <v>13585.36</v>
          </cell>
          <cell r="H8784">
            <v>21.189639222941718</v>
          </cell>
          <cell r="I8784">
            <v>23560.282214634444</v>
          </cell>
          <cell r="J8784">
            <v>21.21536286522149</v>
          </cell>
          <cell r="K8784">
            <v>56520</v>
          </cell>
        </row>
        <row r="8785">
          <cell r="A8785">
            <v>2006</v>
          </cell>
          <cell r="B8785" t="str">
            <v>2: Sexual</v>
          </cell>
          <cell r="C8785" t="str">
            <v>20: Sexual Total</v>
          </cell>
          <cell r="D8785" t="str">
            <v>10 to 13</v>
          </cell>
          <cell r="E8785" t="str">
            <v>Non-Maori</v>
          </cell>
          <cell r="F8785">
            <v>51</v>
          </cell>
          <cell r="G8785">
            <v>29482.99</v>
          </cell>
          <cell r="H8785">
            <v>83.128584643848285</v>
          </cell>
          <cell r="I8785">
            <v>51130.59682858939</v>
          </cell>
          <cell r="J8785">
            <v>81.597549481621115</v>
          </cell>
          <cell r="K8785">
            <v>190150</v>
          </cell>
        </row>
        <row r="8786">
          <cell r="A8786">
            <v>2006</v>
          </cell>
          <cell r="B8786" t="str">
            <v>2: Sexual</v>
          </cell>
          <cell r="C8786" t="str">
            <v>20: Sexual Total</v>
          </cell>
          <cell r="D8786" t="str">
            <v>14 to 16</v>
          </cell>
          <cell r="E8786" t="str">
            <v>Maori</v>
          </cell>
          <cell r="F8786">
            <v>64</v>
          </cell>
          <cell r="G8786">
            <v>46992.5</v>
          </cell>
          <cell r="H8786">
            <v>104.31822386679002</v>
          </cell>
          <cell r="I8786">
            <v>81496.299102210673</v>
          </cell>
          <cell r="J8786">
            <v>104.44486333647502</v>
          </cell>
          <cell r="K8786">
            <v>42550</v>
          </cell>
        </row>
        <row r="8787">
          <cell r="A8787">
            <v>2006</v>
          </cell>
          <cell r="B8787" t="str">
            <v>2: Sexual</v>
          </cell>
          <cell r="C8787" t="str">
            <v>20: Sexual Total</v>
          </cell>
          <cell r="D8787" t="str">
            <v>14 to 16</v>
          </cell>
          <cell r="E8787" t="str">
            <v>Non-Maori</v>
          </cell>
          <cell r="F8787">
            <v>124</v>
          </cell>
          <cell r="G8787">
            <v>74727.739999999947</v>
          </cell>
          <cell r="H8787">
            <v>202.11655874190566</v>
          </cell>
          <cell r="I8787">
            <v>129595.87700744225</v>
          </cell>
          <cell r="J8787">
            <v>199.0980207351555</v>
          </cell>
          <cell r="K8787">
            <v>151440</v>
          </cell>
        </row>
        <row r="8788">
          <cell r="A8788">
            <v>2006</v>
          </cell>
          <cell r="B8788" t="str">
            <v>2: Sexual</v>
          </cell>
          <cell r="C8788" t="str">
            <v>20: Sexual Total</v>
          </cell>
          <cell r="D8788" t="str">
            <v>17 to 20</v>
          </cell>
          <cell r="E8788" t="str">
            <v>Maori</v>
          </cell>
          <cell r="F8788">
            <v>89</v>
          </cell>
          <cell r="G8788">
            <v>64668.33</v>
          </cell>
          <cell r="H8788">
            <v>145.06753006475486</v>
          </cell>
          <cell r="I8788">
            <v>112150.44026430731</v>
          </cell>
          <cell r="J8788">
            <v>145.2436380772856</v>
          </cell>
          <cell r="K8788">
            <v>48810</v>
          </cell>
        </row>
        <row r="8789">
          <cell r="A8789">
            <v>2006</v>
          </cell>
          <cell r="B8789" t="str">
            <v>2: Sexual</v>
          </cell>
          <cell r="C8789" t="str">
            <v>20: Sexual Total</v>
          </cell>
          <cell r="D8789" t="str">
            <v>17 to 20</v>
          </cell>
          <cell r="E8789" t="str">
            <v>Non-Maori</v>
          </cell>
          <cell r="F8789">
            <v>206</v>
          </cell>
          <cell r="G8789">
            <v>150713.60000000001</v>
          </cell>
          <cell r="H8789">
            <v>335.77428307123034</v>
          </cell>
          <cell r="I8789">
            <v>261373.63673715867</v>
          </cell>
          <cell r="J8789">
            <v>329.65409990574926</v>
          </cell>
          <cell r="K8789">
            <v>194070</v>
          </cell>
        </row>
        <row r="8790">
          <cell r="A8790">
            <v>2006</v>
          </cell>
          <cell r="B8790" t="str">
            <v>2: Sexual</v>
          </cell>
          <cell r="C8790" t="str">
            <v>20: Sexual Total</v>
          </cell>
          <cell r="D8790" t="str">
            <v>21 to 30</v>
          </cell>
          <cell r="E8790" t="str">
            <v>Maori</v>
          </cell>
          <cell r="F8790">
            <v>143</v>
          </cell>
          <cell r="G8790">
            <v>121013.87</v>
          </cell>
          <cell r="H8790">
            <v>233.08603145235895</v>
          </cell>
          <cell r="I8790">
            <v>209867.16061150259</v>
          </cell>
          <cell r="J8790">
            <v>233.3689915174364</v>
          </cell>
          <cell r="K8790">
            <v>90930</v>
          </cell>
        </row>
        <row r="8791">
          <cell r="A8791">
            <v>2006</v>
          </cell>
          <cell r="B8791" t="str">
            <v>2: Sexual</v>
          </cell>
          <cell r="C8791" t="str">
            <v>20: Sexual Total</v>
          </cell>
          <cell r="D8791" t="str">
            <v>21 to 30</v>
          </cell>
          <cell r="E8791" t="str">
            <v>Non-Maori</v>
          </cell>
          <cell r="F8791">
            <v>309</v>
          </cell>
          <cell r="G8791">
            <v>245302.96</v>
          </cell>
          <cell r="H8791">
            <v>503.66142460684551</v>
          </cell>
          <cell r="I8791">
            <v>425414.34056110249</v>
          </cell>
          <cell r="J8791">
            <v>497.74505183788875</v>
          </cell>
          <cell r="K8791">
            <v>453350</v>
          </cell>
        </row>
        <row r="8792">
          <cell r="A8792">
            <v>2006</v>
          </cell>
          <cell r="B8792" t="str">
            <v>2: Sexual</v>
          </cell>
          <cell r="C8792" t="str">
            <v>20: Sexual Total</v>
          </cell>
          <cell r="D8792" t="str">
            <v>31 to 50</v>
          </cell>
          <cell r="E8792" t="str">
            <v>Maori</v>
          </cell>
          <cell r="F8792">
            <v>231</v>
          </cell>
          <cell r="G8792">
            <v>235858.06</v>
          </cell>
          <cell r="H8792">
            <v>376.52358926919516</v>
          </cell>
          <cell r="I8792">
            <v>409034.61197908485</v>
          </cell>
          <cell r="J8792">
            <v>375.34872761545711</v>
          </cell>
          <cell r="K8792">
            <v>159450</v>
          </cell>
        </row>
        <row r="8793">
          <cell r="A8793">
            <v>2006</v>
          </cell>
          <cell r="B8793" t="str">
            <v>2: Sexual</v>
          </cell>
          <cell r="C8793" t="str">
            <v>20: Sexual Total</v>
          </cell>
          <cell r="D8793" t="str">
            <v>31 to 50</v>
          </cell>
          <cell r="E8793" t="str">
            <v>Non-Maori</v>
          </cell>
          <cell r="F8793">
            <v>691</v>
          </cell>
          <cell r="G8793">
            <v>469589.7</v>
          </cell>
          <cell r="H8793">
            <v>1126.3108233117484</v>
          </cell>
          <cell r="I8793">
            <v>814381.50016528973</v>
          </cell>
          <cell r="J8793">
            <v>1086.8793590951932</v>
          </cell>
          <cell r="K8793">
            <v>1070840</v>
          </cell>
        </row>
        <row r="8794">
          <cell r="A8794">
            <v>2006</v>
          </cell>
          <cell r="B8794" t="str">
            <v>2: Sexual</v>
          </cell>
          <cell r="C8794" t="str">
            <v>20: Sexual Total</v>
          </cell>
          <cell r="D8794" t="str">
            <v>51 or older</v>
          </cell>
          <cell r="E8794" t="str">
            <v>Maori</v>
          </cell>
          <cell r="F8794">
            <v>20</v>
          </cell>
          <cell r="G8794">
            <v>13783.15</v>
          </cell>
          <cell r="H8794">
            <v>32.599444958371876</v>
          </cell>
          <cell r="I8794">
            <v>23903.297653256053</v>
          </cell>
          <cell r="J8794">
            <v>31.007068803016022</v>
          </cell>
          <cell r="K8794">
            <v>81590</v>
          </cell>
        </row>
        <row r="8795">
          <cell r="A8795">
            <v>2006</v>
          </cell>
          <cell r="B8795" t="str">
            <v>2: Sexual</v>
          </cell>
          <cell r="C8795" t="str">
            <v>20: Sexual Total</v>
          </cell>
          <cell r="D8795" t="str">
            <v>51 or older</v>
          </cell>
          <cell r="E8795" t="str">
            <v>Non-Maori</v>
          </cell>
          <cell r="F8795">
            <v>215</v>
          </cell>
          <cell r="G8795">
            <v>113205.26</v>
          </cell>
          <cell r="H8795">
            <v>350.4440333024977</v>
          </cell>
          <cell r="I8795">
            <v>196325.15250100588</v>
          </cell>
          <cell r="J8795">
            <v>347.60556079170595</v>
          </cell>
          <cell r="K8795">
            <v>1067000</v>
          </cell>
        </row>
        <row r="8796">
          <cell r="A8796">
            <v>2006</v>
          </cell>
          <cell r="B8796" t="str">
            <v>2: Sexual</v>
          </cell>
          <cell r="C8796" t="str">
            <v>21: Sexual Attacks</v>
          </cell>
          <cell r="D8796" t="str">
            <v>0 to 9</v>
          </cell>
          <cell r="E8796" t="str">
            <v>Maori</v>
          </cell>
          <cell r="F8796">
            <v>3</v>
          </cell>
          <cell r="G8796">
            <v>1224.74</v>
          </cell>
          <cell r="H8796">
            <v>5.0087660148347943</v>
          </cell>
          <cell r="I8796">
            <v>2134.5434248779675</v>
          </cell>
          <cell r="J8796">
            <v>5.0087660148347943</v>
          </cell>
          <cell r="K8796">
            <v>144440</v>
          </cell>
        </row>
        <row r="8797">
          <cell r="A8797">
            <v>2006</v>
          </cell>
          <cell r="B8797" t="str">
            <v>2: Sexual</v>
          </cell>
          <cell r="C8797" t="str">
            <v>21: Sexual Attacks</v>
          </cell>
          <cell r="D8797" t="str">
            <v>0 to 9</v>
          </cell>
          <cell r="E8797" t="str">
            <v>Non-Maori</v>
          </cell>
          <cell r="F8797">
            <v>3</v>
          </cell>
          <cell r="G8797">
            <v>3988.68</v>
          </cell>
          <cell r="H8797">
            <v>5.0087660148347943</v>
          </cell>
          <cell r="I8797">
            <v>6951.6882505203157</v>
          </cell>
          <cell r="J8797">
            <v>5.0087660148347943</v>
          </cell>
          <cell r="K8797">
            <v>433430</v>
          </cell>
        </row>
        <row r="8798">
          <cell r="A8798">
            <v>2006</v>
          </cell>
          <cell r="B8798" t="str">
            <v>2: Sexual</v>
          </cell>
          <cell r="C8798" t="str">
            <v>21: Sexual Attacks</v>
          </cell>
          <cell r="D8798" t="str">
            <v>10 to 13</v>
          </cell>
          <cell r="E8798" t="str">
            <v>Maori</v>
          </cell>
          <cell r="F8798">
            <v>10</v>
          </cell>
          <cell r="G8798">
            <v>13364.26</v>
          </cell>
          <cell r="H8798">
            <v>16.695886716115979</v>
          </cell>
          <cell r="I8798">
            <v>23291.958547413844</v>
          </cell>
          <cell r="J8798">
            <v>16.695886716115979</v>
          </cell>
          <cell r="K8798">
            <v>56520</v>
          </cell>
        </row>
        <row r="8799">
          <cell r="A8799">
            <v>2006</v>
          </cell>
          <cell r="B8799" t="str">
            <v>2: Sexual</v>
          </cell>
          <cell r="C8799" t="str">
            <v>21: Sexual Attacks</v>
          </cell>
          <cell r="D8799" t="str">
            <v>10 to 13</v>
          </cell>
          <cell r="E8799" t="str">
            <v>Non-Maori</v>
          </cell>
          <cell r="F8799">
            <v>33</v>
          </cell>
          <cell r="G8799">
            <v>24168.77</v>
          </cell>
          <cell r="H8799">
            <v>55.096426163182734</v>
          </cell>
          <cell r="I8799">
            <v>42122.645696954358</v>
          </cell>
          <cell r="J8799">
            <v>55.096426163182734</v>
          </cell>
          <cell r="K8799">
            <v>190150</v>
          </cell>
        </row>
        <row r="8800">
          <cell r="A8800">
            <v>2006</v>
          </cell>
          <cell r="B8800" t="str">
            <v>2: Sexual</v>
          </cell>
          <cell r="C8800" t="str">
            <v>21: Sexual Attacks</v>
          </cell>
          <cell r="D8800" t="str">
            <v>14 to 16</v>
          </cell>
          <cell r="E8800" t="str">
            <v>Maori</v>
          </cell>
          <cell r="F8800">
            <v>49</v>
          </cell>
          <cell r="G8800">
            <v>46895.78</v>
          </cell>
          <cell r="H8800">
            <v>81.809844908968302</v>
          </cell>
          <cell r="I8800">
            <v>81732.513720074203</v>
          </cell>
          <cell r="J8800">
            <v>81.809844908968302</v>
          </cell>
          <cell r="K8800">
            <v>42550</v>
          </cell>
        </row>
        <row r="8801">
          <cell r="A8801">
            <v>2006</v>
          </cell>
          <cell r="B8801" t="str">
            <v>2: Sexual</v>
          </cell>
          <cell r="C8801" t="str">
            <v>21: Sexual Attacks</v>
          </cell>
          <cell r="D8801" t="str">
            <v>14 to 16</v>
          </cell>
          <cell r="E8801" t="str">
            <v>Non-Maori</v>
          </cell>
          <cell r="F8801">
            <v>78</v>
          </cell>
          <cell r="G8801">
            <v>71787.59</v>
          </cell>
          <cell r="H8801">
            <v>130.22791638570465</v>
          </cell>
          <cell r="I8801">
            <v>125115.31281932103</v>
          </cell>
          <cell r="J8801">
            <v>130.22791638570465</v>
          </cell>
          <cell r="K8801">
            <v>151440</v>
          </cell>
        </row>
        <row r="8802">
          <cell r="A8802">
            <v>2006</v>
          </cell>
          <cell r="B8802" t="str">
            <v>2: Sexual</v>
          </cell>
          <cell r="C8802" t="str">
            <v>21: Sexual Attacks</v>
          </cell>
          <cell r="D8802" t="str">
            <v>17 to 20</v>
          </cell>
          <cell r="E8802" t="str">
            <v>Maori</v>
          </cell>
          <cell r="F8802">
            <v>59</v>
          </cell>
          <cell r="G8802">
            <v>64054.559999999998</v>
          </cell>
          <cell r="H8802">
            <v>98.505731625084294</v>
          </cell>
          <cell r="I8802">
            <v>111637.76791927365</v>
          </cell>
          <cell r="J8802">
            <v>98.505731625084294</v>
          </cell>
          <cell r="K8802">
            <v>48810</v>
          </cell>
        </row>
        <row r="8803">
          <cell r="A8803">
            <v>2006</v>
          </cell>
          <cell r="B8803" t="str">
            <v>2: Sexual</v>
          </cell>
          <cell r="C8803" t="str">
            <v>21: Sexual Attacks</v>
          </cell>
          <cell r="D8803" t="str">
            <v>17 to 20</v>
          </cell>
          <cell r="E8803" t="str">
            <v>Non-Maori</v>
          </cell>
          <cell r="F8803">
            <v>123</v>
          </cell>
          <cell r="G8803">
            <v>146582.51999999999</v>
          </cell>
          <cell r="H8803">
            <v>205.35940660822655</v>
          </cell>
          <cell r="I8803">
            <v>255471.98121074098</v>
          </cell>
          <cell r="J8803">
            <v>205.35940660822655</v>
          </cell>
          <cell r="K8803">
            <v>194070</v>
          </cell>
        </row>
        <row r="8804">
          <cell r="A8804">
            <v>2006</v>
          </cell>
          <cell r="B8804" t="str">
            <v>2: Sexual</v>
          </cell>
          <cell r="C8804" t="str">
            <v>21: Sexual Attacks</v>
          </cell>
          <cell r="D8804" t="str">
            <v>21 to 30</v>
          </cell>
          <cell r="E8804" t="str">
            <v>Maori</v>
          </cell>
          <cell r="F8804">
            <v>114</v>
          </cell>
          <cell r="G8804">
            <v>119991.39</v>
          </cell>
          <cell r="H8804">
            <v>190.33310856372219</v>
          </cell>
          <cell r="I8804">
            <v>209127.51487374282</v>
          </cell>
          <cell r="J8804">
            <v>190.33310856372219</v>
          </cell>
          <cell r="K8804">
            <v>90930</v>
          </cell>
        </row>
        <row r="8805">
          <cell r="A8805">
            <v>2006</v>
          </cell>
          <cell r="B8805" t="str">
            <v>2: Sexual</v>
          </cell>
          <cell r="C8805" t="str">
            <v>21: Sexual Attacks</v>
          </cell>
          <cell r="D8805" t="str">
            <v>21 to 30</v>
          </cell>
          <cell r="E8805" t="str">
            <v>Non-Maori</v>
          </cell>
          <cell r="F8805">
            <v>211</v>
          </cell>
          <cell r="G8805">
            <v>240087.76</v>
          </cell>
          <cell r="H8805">
            <v>352.28320971004723</v>
          </cell>
          <cell r="I8805">
            <v>418437.99459614215</v>
          </cell>
          <cell r="J8805">
            <v>352.28320971004723</v>
          </cell>
          <cell r="K8805">
            <v>453350</v>
          </cell>
        </row>
        <row r="8806">
          <cell r="A8806">
            <v>2006</v>
          </cell>
          <cell r="B8806" t="str">
            <v>2: Sexual</v>
          </cell>
          <cell r="C8806" t="str">
            <v>21: Sexual Attacks</v>
          </cell>
          <cell r="D8806" t="str">
            <v>31 to 50</v>
          </cell>
          <cell r="E8806" t="str">
            <v>Maori</v>
          </cell>
          <cell r="F8806">
            <v>190</v>
          </cell>
          <cell r="G8806">
            <v>232120.3</v>
          </cell>
          <cell r="H8806">
            <v>317.2218476062036</v>
          </cell>
          <cell r="I8806">
            <v>404551.87235307175</v>
          </cell>
          <cell r="J8806">
            <v>317.2218476062036</v>
          </cell>
          <cell r="K8806">
            <v>159450</v>
          </cell>
        </row>
        <row r="8807">
          <cell r="A8807">
            <v>2006</v>
          </cell>
          <cell r="B8807" t="str">
            <v>2: Sexual</v>
          </cell>
          <cell r="C8807" t="str">
            <v>21: Sexual Attacks</v>
          </cell>
          <cell r="D8807" t="str">
            <v>31 to 50</v>
          </cell>
          <cell r="E8807" t="str">
            <v>Non-Maori</v>
          </cell>
          <cell r="F8807">
            <v>449</v>
          </cell>
          <cell r="G8807">
            <v>449682.96</v>
          </cell>
          <cell r="H8807">
            <v>749.64531355360759</v>
          </cell>
          <cell r="I8807">
            <v>783731.89864596713</v>
          </cell>
          <cell r="J8807">
            <v>749.64531355360759</v>
          </cell>
          <cell r="K8807">
            <v>1070840</v>
          </cell>
        </row>
        <row r="8808">
          <cell r="A8808">
            <v>2006</v>
          </cell>
          <cell r="B8808" t="str">
            <v>2: Sexual</v>
          </cell>
          <cell r="C8808" t="str">
            <v>21: Sexual Attacks</v>
          </cell>
          <cell r="D8808" t="str">
            <v>51 or older</v>
          </cell>
          <cell r="E8808" t="str">
            <v>Maori</v>
          </cell>
          <cell r="F8808">
            <v>16</v>
          </cell>
          <cell r="G8808">
            <v>13710.27</v>
          </cell>
          <cell r="H8808">
            <v>26.713418745785571</v>
          </cell>
          <cell r="I8808">
            <v>23895.003577740292</v>
          </cell>
          <cell r="J8808">
            <v>26.713418745785571</v>
          </cell>
          <cell r="K8808">
            <v>81590</v>
          </cell>
        </row>
        <row r="8809">
          <cell r="A8809">
            <v>2006</v>
          </cell>
          <cell r="B8809" t="str">
            <v>2: Sexual</v>
          </cell>
          <cell r="C8809" t="str">
            <v>21: Sexual Attacks</v>
          </cell>
          <cell r="D8809" t="str">
            <v>51 or older</v>
          </cell>
          <cell r="E8809" t="str">
            <v>Non-Maori</v>
          </cell>
          <cell r="F8809">
            <v>145</v>
          </cell>
          <cell r="G8809">
            <v>102433.60000000001</v>
          </cell>
          <cell r="H8809">
            <v>242.09035738368175</v>
          </cell>
          <cell r="I8809">
            <v>178526.8443641749</v>
          </cell>
          <cell r="J8809">
            <v>242.09035738368175</v>
          </cell>
          <cell r="K8809">
            <v>1067000</v>
          </cell>
        </row>
        <row r="8810">
          <cell r="A8810">
            <v>2006</v>
          </cell>
          <cell r="B8810" t="str">
            <v>2: Sexual</v>
          </cell>
          <cell r="C8810" t="str">
            <v>22: Sexual Affronts</v>
          </cell>
          <cell r="D8810" t="str">
            <v>0 to 9</v>
          </cell>
          <cell r="E8810" t="str">
            <v>Maori</v>
          </cell>
          <cell r="F8810" t="str">
            <v>Pacific peoples</v>
          </cell>
          <cell r="G8810">
            <v>7</v>
          </cell>
          <cell r="H8810">
            <v>0</v>
          </cell>
          <cell r="I8810">
            <v>7.2163709215798519</v>
          </cell>
          <cell r="J8810">
            <v>0</v>
          </cell>
          <cell r="K8810">
            <v>144440</v>
          </cell>
        </row>
        <row r="8811">
          <cell r="A8811">
            <v>2006</v>
          </cell>
          <cell r="B8811" t="str">
            <v>2: Sexual</v>
          </cell>
          <cell r="C8811" t="str">
            <v>22: Sexual Affronts</v>
          </cell>
          <cell r="D8811" t="str">
            <v>0 to 9</v>
          </cell>
          <cell r="E8811" t="str">
            <v>Non-Maori</v>
          </cell>
          <cell r="F8811" t="str">
            <v>Maori</v>
          </cell>
          <cell r="G8811">
            <v>130</v>
          </cell>
          <cell r="H8811">
            <v>2.67</v>
          </cell>
          <cell r="I8811">
            <v>134.01831711505437</v>
          </cell>
          <cell r="J8811">
            <v>2.5061322679360765</v>
          </cell>
          <cell r="K8811">
            <v>433430</v>
          </cell>
        </row>
        <row r="8812">
          <cell r="A8812">
            <v>2006</v>
          </cell>
          <cell r="B8812" t="str">
            <v>2: Sexual</v>
          </cell>
          <cell r="C8812" t="str">
            <v>22: Sexual Affronts</v>
          </cell>
          <cell r="D8812" t="str">
            <v>10 to 13</v>
          </cell>
          <cell r="E8812" t="str">
            <v>Maori</v>
          </cell>
          <cell r="F8812" t="str">
            <v>Other</v>
          </cell>
          <cell r="G8812">
            <v>423</v>
          </cell>
          <cell r="H8812">
            <v>14.94</v>
          </cell>
          <cell r="I8812">
            <v>436.07498568975387</v>
          </cell>
          <cell r="J8812">
            <v>14.023077184631079</v>
          </cell>
          <cell r="K8812">
            <v>56520</v>
          </cell>
        </row>
        <row r="8813">
          <cell r="A8813">
            <v>2006</v>
          </cell>
          <cell r="B8813" t="str">
            <v>2: Sexual</v>
          </cell>
          <cell r="C8813" t="str">
            <v>22: Sexual Affronts</v>
          </cell>
          <cell r="D8813" t="str">
            <v>10 to 13</v>
          </cell>
          <cell r="E8813" t="str">
            <v>Non-Maori</v>
          </cell>
          <cell r="F8813">
            <v>6</v>
          </cell>
          <cell r="G8813">
            <v>88.18</v>
          </cell>
          <cell r="H8813">
            <v>10.111111111111111</v>
          </cell>
          <cell r="I8813">
            <v>138.82430295937985</v>
          </cell>
          <cell r="J8813">
            <v>10.111111111111111</v>
          </cell>
          <cell r="K8813">
            <v>190150</v>
          </cell>
        </row>
        <row r="8814">
          <cell r="A8814">
            <v>2006</v>
          </cell>
          <cell r="B8814" t="str">
            <v>2: Sexual</v>
          </cell>
          <cell r="C8814" t="str">
            <v>22: Sexual Affronts</v>
          </cell>
          <cell r="D8814" t="str">
            <v>14 to 16</v>
          </cell>
          <cell r="E8814" t="str">
            <v>Maori</v>
          </cell>
          <cell r="F8814">
            <v>3</v>
          </cell>
          <cell r="G8814">
            <v>94.32</v>
          </cell>
          <cell r="H8814">
            <v>5.0555555555555554</v>
          </cell>
          <cell r="I8814">
            <v>148.49068105158435</v>
          </cell>
          <cell r="J8814">
            <v>5.0555555555555554</v>
          </cell>
          <cell r="K8814">
            <v>42550</v>
          </cell>
        </row>
        <row r="8815">
          <cell r="A8815">
            <v>2006</v>
          </cell>
          <cell r="B8815" t="str">
            <v>2: Sexual</v>
          </cell>
          <cell r="C8815" t="str">
            <v>22: Sexual Affronts</v>
          </cell>
          <cell r="D8815" t="str">
            <v>14 to 16</v>
          </cell>
          <cell r="E8815" t="str">
            <v>Non-Maori</v>
          </cell>
          <cell r="F8815">
            <v>23</v>
          </cell>
          <cell r="G8815">
            <v>525.86</v>
          </cell>
          <cell r="H8815">
            <v>38.75925925925926</v>
          </cell>
          <cell r="I8815">
            <v>827.87647940825036</v>
          </cell>
          <cell r="J8815">
            <v>38.75925925925926</v>
          </cell>
          <cell r="K8815">
            <v>151440</v>
          </cell>
        </row>
        <row r="8816">
          <cell r="A8816">
            <v>2006</v>
          </cell>
          <cell r="B8816" t="str">
            <v>2: Sexual</v>
          </cell>
          <cell r="C8816" t="str">
            <v>22: Sexual Affronts</v>
          </cell>
          <cell r="D8816" t="str">
            <v>17 to 20</v>
          </cell>
          <cell r="E8816" t="str">
            <v>Maori</v>
          </cell>
          <cell r="F8816">
            <v>19</v>
          </cell>
          <cell r="G8816">
            <v>558.85</v>
          </cell>
          <cell r="H8816">
            <v>32.018518518518519</v>
          </cell>
          <cell r="I8816">
            <v>879.81358254535553</v>
          </cell>
          <cell r="J8816">
            <v>32.018518518518519</v>
          </cell>
          <cell r="K8816">
            <v>48810</v>
          </cell>
        </row>
        <row r="8817">
          <cell r="A8817">
            <v>2006</v>
          </cell>
          <cell r="B8817" t="str">
            <v>2: Sexual</v>
          </cell>
          <cell r="C8817" t="str">
            <v>22: Sexual Affronts</v>
          </cell>
          <cell r="D8817" t="str">
            <v>17 to 20</v>
          </cell>
          <cell r="E8817" t="str">
            <v>Non-Maori</v>
          </cell>
          <cell r="F8817">
            <v>19</v>
          </cell>
          <cell r="G8817">
            <v>486.65</v>
          </cell>
          <cell r="H8817">
            <v>32.018518518518519</v>
          </cell>
          <cell r="I8817">
            <v>766.14705188457947</v>
          </cell>
          <cell r="J8817">
            <v>32.018518518518519</v>
          </cell>
          <cell r="K8817">
            <v>194070</v>
          </cell>
        </row>
        <row r="8818">
          <cell r="A8818">
            <v>2006</v>
          </cell>
          <cell r="B8818" t="str">
            <v>2: Sexual</v>
          </cell>
          <cell r="C8818" t="str">
            <v>22: Sexual Affronts</v>
          </cell>
          <cell r="D8818" t="str">
            <v>21 to 30</v>
          </cell>
          <cell r="E8818" t="str">
            <v>Maori</v>
          </cell>
          <cell r="F8818">
            <v>20</v>
          </cell>
          <cell r="G8818">
            <v>504.88</v>
          </cell>
          <cell r="H8818">
            <v>33.703703703703702</v>
          </cell>
          <cell r="I8818">
            <v>794.84706371208586</v>
          </cell>
          <cell r="J8818">
            <v>33.703703703703702</v>
          </cell>
          <cell r="K8818">
            <v>90930</v>
          </cell>
        </row>
        <row r="8819">
          <cell r="A8819">
            <v>2006</v>
          </cell>
          <cell r="B8819" t="str">
            <v>2: Sexual</v>
          </cell>
          <cell r="C8819" t="str">
            <v>22: Sexual Affronts</v>
          </cell>
          <cell r="D8819" t="str">
            <v>21 to 30</v>
          </cell>
          <cell r="E8819" t="str">
            <v>Non-Maori</v>
          </cell>
          <cell r="F8819">
            <v>52</v>
          </cell>
          <cell r="G8819">
            <v>1218.31</v>
          </cell>
          <cell r="H8819">
            <v>87.629629629629619</v>
          </cell>
          <cell r="I8819">
            <v>1918.0203735364244</v>
          </cell>
          <cell r="J8819">
            <v>87.629629629629619</v>
          </cell>
          <cell r="K8819">
            <v>453350</v>
          </cell>
        </row>
        <row r="8820">
          <cell r="A8820">
            <v>2006</v>
          </cell>
          <cell r="B8820" t="str">
            <v>2: Sexual</v>
          </cell>
          <cell r="C8820" t="str">
            <v>22: Sexual Affronts</v>
          </cell>
          <cell r="D8820" t="str">
            <v>31 to 50</v>
          </cell>
          <cell r="E8820" t="str">
            <v>Maori</v>
          </cell>
          <cell r="F8820">
            <v>23</v>
          </cell>
          <cell r="G8820">
            <v>533.74</v>
          </cell>
          <cell r="H8820">
            <v>38.75925925925926</v>
          </cell>
          <cell r="I8820">
            <v>840.28218940280578</v>
          </cell>
          <cell r="J8820">
            <v>38.75925925925926</v>
          </cell>
          <cell r="K8820">
            <v>159450</v>
          </cell>
        </row>
        <row r="8821">
          <cell r="A8821">
            <v>2006</v>
          </cell>
          <cell r="B8821" t="str">
            <v>2: Sexual</v>
          </cell>
          <cell r="C8821" t="str">
            <v>22: Sexual Affronts</v>
          </cell>
          <cell r="D8821" t="str">
            <v>31 to 50</v>
          </cell>
          <cell r="E8821" t="str">
            <v>Non-Maori</v>
          </cell>
          <cell r="F8821">
            <v>128</v>
          </cell>
          <cell r="G8821">
            <v>3067.09</v>
          </cell>
          <cell r="H8821">
            <v>215.7037037037037</v>
          </cell>
          <cell r="I8821">
            <v>4828.6077496448652</v>
          </cell>
          <cell r="J8821">
            <v>215.7037037037037</v>
          </cell>
          <cell r="K8821">
            <v>1070840</v>
          </cell>
        </row>
        <row r="8822">
          <cell r="A8822">
            <v>2006</v>
          </cell>
          <cell r="B8822" t="str">
            <v>2: Sexual</v>
          </cell>
          <cell r="C8822" t="str">
            <v>22: Sexual Affronts</v>
          </cell>
          <cell r="D8822" t="str">
            <v>51 or older</v>
          </cell>
          <cell r="E8822" t="str">
            <v>Maori</v>
          </cell>
          <cell r="F8822">
            <v>2</v>
          </cell>
          <cell r="G8822">
            <v>72.680000000000007</v>
          </cell>
          <cell r="H8822">
            <v>3.3703703703703702</v>
          </cell>
          <cell r="I8822">
            <v>114.42220842694181</v>
          </cell>
          <cell r="J8822">
            <v>3.3703703703703702</v>
          </cell>
          <cell r="K8822">
            <v>81590</v>
          </cell>
        </row>
        <row r="8823">
          <cell r="A8823">
            <v>2006</v>
          </cell>
          <cell r="B8823" t="str">
            <v>2: Sexual</v>
          </cell>
          <cell r="C8823" t="str">
            <v>22: Sexual Affronts</v>
          </cell>
          <cell r="D8823" t="str">
            <v>51 or older</v>
          </cell>
          <cell r="E8823" t="str">
            <v>Non-Maori</v>
          </cell>
          <cell r="F8823">
            <v>29</v>
          </cell>
          <cell r="G8823">
            <v>839.29</v>
          </cell>
          <cell r="H8823">
            <v>48.870370370370367</v>
          </cell>
          <cell r="I8823">
            <v>1321.3183174277381</v>
          </cell>
          <cell r="J8823">
            <v>48.870370370370367</v>
          </cell>
          <cell r="K8823">
            <v>1067000</v>
          </cell>
        </row>
        <row r="8824">
          <cell r="A8824">
            <v>2006</v>
          </cell>
          <cell r="B8824" t="str">
            <v>2: Sexual</v>
          </cell>
          <cell r="C8824" t="str">
            <v>23: Abnormal Sex</v>
          </cell>
          <cell r="D8824" t="str">
            <v>0 to 9</v>
          </cell>
          <cell r="E8824" t="str">
            <v>Maori</v>
          </cell>
          <cell r="F8824" t="str">
            <v>Other</v>
          </cell>
          <cell r="G8824">
            <v>220</v>
          </cell>
          <cell r="H8824">
            <v>3714.06</v>
          </cell>
          <cell r="I8824">
            <v>823.07198797792091</v>
          </cell>
          <cell r="J8824">
            <v>16590.952780508149</v>
          </cell>
          <cell r="K8824">
            <v>144440</v>
          </cell>
        </row>
        <row r="8825">
          <cell r="A8825">
            <v>2006</v>
          </cell>
          <cell r="B8825" t="str">
            <v>2: Sexual</v>
          </cell>
          <cell r="C8825" t="str">
            <v>23: Abnormal Sex</v>
          </cell>
          <cell r="D8825" t="str">
            <v>0 to 9</v>
          </cell>
          <cell r="E8825" t="str">
            <v>Non-Maori</v>
          </cell>
          <cell r="F8825" t="str">
            <v>Pacific peoples</v>
          </cell>
          <cell r="G8825">
            <v>32</v>
          </cell>
          <cell r="H8825">
            <v>594.41</v>
          </cell>
          <cell r="I8825">
            <v>119.71956188769761</v>
          </cell>
          <cell r="J8825">
            <v>2655.2689623382098</v>
          </cell>
          <cell r="K8825">
            <v>433430</v>
          </cell>
        </row>
        <row r="8826">
          <cell r="A8826">
            <v>2006</v>
          </cell>
          <cell r="B8826" t="str">
            <v>2: Sexual</v>
          </cell>
          <cell r="C8826" t="str">
            <v>23: Abnormal Sex</v>
          </cell>
          <cell r="D8826" t="str">
            <v>10 to 13</v>
          </cell>
          <cell r="E8826" t="str">
            <v>Maori</v>
          </cell>
          <cell r="F8826" t="str">
            <v>Maori</v>
          </cell>
          <cell r="G8826">
            <v>3625</v>
          </cell>
          <cell r="H8826">
            <v>88309.020000000193</v>
          </cell>
          <cell r="I8826">
            <v>13561.981620090744</v>
          </cell>
          <cell r="J8826">
            <v>394482.25955233723</v>
          </cell>
          <cell r="K8826">
            <v>56520</v>
          </cell>
        </row>
        <row r="8827">
          <cell r="A8827">
            <v>2006</v>
          </cell>
          <cell r="B8827" t="str">
            <v>2: Sexual</v>
          </cell>
          <cell r="C8827" t="str">
            <v>23: Abnormal Sex</v>
          </cell>
          <cell r="D8827" t="str">
            <v>10 to 13</v>
          </cell>
          <cell r="E8827" t="str">
            <v>Non-Maori</v>
          </cell>
          <cell r="F8827">
            <v>3</v>
          </cell>
          <cell r="G8827">
            <v>2147.98</v>
          </cell>
          <cell r="H8827">
            <v>4</v>
          </cell>
          <cell r="I8827">
            <v>3221.6701675057443</v>
          </cell>
          <cell r="J8827">
            <v>4</v>
          </cell>
          <cell r="K8827">
            <v>190150</v>
          </cell>
        </row>
        <row r="8828">
          <cell r="A8828">
            <v>2006</v>
          </cell>
          <cell r="B8828" t="str">
            <v>2: Sexual</v>
          </cell>
          <cell r="C8828" t="str">
            <v>23: Abnormal Sex</v>
          </cell>
          <cell r="D8828" t="str">
            <v>14 to 16</v>
          </cell>
          <cell r="E8828" t="str">
            <v>Maori</v>
          </cell>
          <cell r="F8828" t="str">
            <v>Pacific peoples</v>
          </cell>
          <cell r="G8828">
            <v>354</v>
          </cell>
          <cell r="H8828">
            <v>10993.31</v>
          </cell>
          <cell r="I8828">
            <v>1324.3976533826547</v>
          </cell>
          <cell r="J8828">
            <v>49107.846160667323</v>
          </cell>
          <cell r="K8828">
            <v>42550</v>
          </cell>
        </row>
        <row r="8829">
          <cell r="A8829">
            <v>2006</v>
          </cell>
          <cell r="B8829" t="str">
            <v>2: Sexual</v>
          </cell>
          <cell r="C8829" t="str">
            <v>23: Abnormal Sex</v>
          </cell>
          <cell r="D8829" t="str">
            <v>14 to 16</v>
          </cell>
          <cell r="E8829" t="str">
            <v>Non-Maori</v>
          </cell>
          <cell r="F8829">
            <v>1</v>
          </cell>
          <cell r="G8829">
            <v>0.2</v>
          </cell>
          <cell r="H8829">
            <v>1.3333333333333333</v>
          </cell>
          <cell r="I8829">
            <v>0.29997208237560358</v>
          </cell>
          <cell r="J8829">
            <v>1.3333333333333333</v>
          </cell>
          <cell r="K8829">
            <v>151440</v>
          </cell>
        </row>
        <row r="8830">
          <cell r="A8830">
            <v>2006</v>
          </cell>
          <cell r="B8830" t="str">
            <v>2: Sexual</v>
          </cell>
          <cell r="C8830" t="str">
            <v>23: Abnormal Sex</v>
          </cell>
          <cell r="D8830" t="str">
            <v>17 to 20</v>
          </cell>
          <cell r="E8830" t="str">
            <v>Maori</v>
          </cell>
          <cell r="F8830" t="str">
            <v>Other</v>
          </cell>
          <cell r="G8830">
            <v>7326</v>
          </cell>
          <cell r="H8830">
            <v>206160.46000000057</v>
          </cell>
          <cell r="I8830">
            <v>27408.297199664772</v>
          </cell>
          <cell r="J8830">
            <v>920932.47203002917</v>
          </cell>
          <cell r="K8830">
            <v>48810</v>
          </cell>
        </row>
        <row r="8831">
          <cell r="A8831">
            <v>2006</v>
          </cell>
          <cell r="B8831" t="str">
            <v>2: Sexual</v>
          </cell>
          <cell r="C8831" t="str">
            <v>23: Abnormal Sex</v>
          </cell>
          <cell r="D8831" t="str">
            <v>17 to 20</v>
          </cell>
          <cell r="E8831" t="str">
            <v>Non-Maori</v>
          </cell>
          <cell r="F8831">
            <v>3</v>
          </cell>
          <cell r="G8831">
            <v>0.6</v>
          </cell>
          <cell r="H8831">
            <v>4</v>
          </cell>
          <cell r="I8831">
            <v>0.89991624712681073</v>
          </cell>
          <cell r="J8831">
            <v>4</v>
          </cell>
          <cell r="K8831">
            <v>194070</v>
          </cell>
        </row>
        <row r="8832">
          <cell r="A8832">
            <v>2006</v>
          </cell>
          <cell r="B8832" t="str">
            <v>2: Sexual</v>
          </cell>
          <cell r="C8832" t="str">
            <v>23: Abnormal Sex</v>
          </cell>
          <cell r="D8832" t="str">
            <v>21 to 30</v>
          </cell>
          <cell r="E8832" t="str">
            <v>Maori</v>
          </cell>
          <cell r="F8832" t="str">
            <v>Maori</v>
          </cell>
          <cell r="G8832">
            <v>7090</v>
          </cell>
          <cell r="H8832">
            <v>291578.429999999</v>
          </cell>
          <cell r="I8832">
            <v>26525.365430742997</v>
          </cell>
          <cell r="J8832">
            <v>1302500.2191522715</v>
          </cell>
          <cell r="K8832">
            <v>90930</v>
          </cell>
        </row>
        <row r="8833">
          <cell r="A8833">
            <v>2006</v>
          </cell>
          <cell r="B8833" t="str">
            <v>2: Sexual</v>
          </cell>
          <cell r="C8833" t="str">
            <v>23: Abnormal Sex</v>
          </cell>
          <cell r="D8833" t="str">
            <v>21 to 30</v>
          </cell>
          <cell r="E8833" t="str">
            <v>Non-Maori</v>
          </cell>
          <cell r="F8833">
            <v>2</v>
          </cell>
          <cell r="G8833">
            <v>1074.0899999999999</v>
          </cell>
          <cell r="H8833">
            <v>2.6666666666666665</v>
          </cell>
          <cell r="I8833">
            <v>1610.9850697940603</v>
          </cell>
          <cell r="J8833">
            <v>2.6666666666666665</v>
          </cell>
          <cell r="K8833">
            <v>453350</v>
          </cell>
        </row>
        <row r="8834">
          <cell r="A8834">
            <v>2006</v>
          </cell>
          <cell r="B8834" t="str">
            <v>2: Sexual</v>
          </cell>
          <cell r="C8834" t="str">
            <v>23: Abnormal Sex</v>
          </cell>
          <cell r="D8834" t="str">
            <v>31 to 50</v>
          </cell>
          <cell r="E8834" t="str">
            <v>Maori</v>
          </cell>
          <cell r="F8834" t="str">
            <v>Pacific peoples</v>
          </cell>
          <cell r="G8834">
            <v>1089</v>
          </cell>
          <cell r="H8834">
            <v>39244.660000000003</v>
          </cell>
          <cell r="I8834">
            <v>4074.2063404907085</v>
          </cell>
          <cell r="J8834">
            <v>175308.50361790005</v>
          </cell>
          <cell r="K8834">
            <v>159450</v>
          </cell>
        </row>
        <row r="8835">
          <cell r="A8835">
            <v>2006</v>
          </cell>
          <cell r="B8835" t="str">
            <v>2: Sexual</v>
          </cell>
          <cell r="C8835" t="str">
            <v>23: Abnormal Sex</v>
          </cell>
          <cell r="D8835" t="str">
            <v>31 to 50</v>
          </cell>
          <cell r="E8835" t="str">
            <v>Non-Maori</v>
          </cell>
          <cell r="F8835">
            <v>6</v>
          </cell>
          <cell r="G8835">
            <v>1074.8900000000001</v>
          </cell>
          <cell r="H8835">
            <v>8</v>
          </cell>
          <cell r="I8835">
            <v>1612.1849581235629</v>
          </cell>
          <cell r="J8835">
            <v>8</v>
          </cell>
          <cell r="K8835">
            <v>1070840</v>
          </cell>
        </row>
        <row r="8836">
          <cell r="A8836">
            <v>2006</v>
          </cell>
          <cell r="B8836" t="str">
            <v>2: Sexual</v>
          </cell>
          <cell r="C8836" t="str">
            <v>23: Abnormal Sex</v>
          </cell>
          <cell r="D8836" t="str">
            <v>51 or older</v>
          </cell>
          <cell r="E8836" t="str">
            <v>Maori</v>
          </cell>
          <cell r="F8836" t="str">
            <v>Other</v>
          </cell>
          <cell r="G8836">
            <v>7520</v>
          </cell>
          <cell r="H8836">
            <v>261371.66</v>
          </cell>
          <cell r="I8836">
            <v>28134.097043608934</v>
          </cell>
          <cell r="J8836">
            <v>1167564.5706378024</v>
          </cell>
          <cell r="K8836">
            <v>81590</v>
          </cell>
        </row>
        <row r="8837">
          <cell r="A8837">
            <v>2006</v>
          </cell>
          <cell r="B8837" t="str">
            <v>2: Sexual</v>
          </cell>
          <cell r="C8837" t="str">
            <v>23: Abnormal Sex</v>
          </cell>
          <cell r="D8837" t="str">
            <v>51 or older</v>
          </cell>
          <cell r="E8837" t="str">
            <v>Non-Maori</v>
          </cell>
          <cell r="F8837">
            <v>3</v>
          </cell>
          <cell r="G8837">
            <v>0.6</v>
          </cell>
          <cell r="H8837">
            <v>4</v>
          </cell>
          <cell r="I8837">
            <v>0.89991624712681073</v>
          </cell>
          <cell r="J8837">
            <v>4</v>
          </cell>
          <cell r="K8837">
            <v>1067000</v>
          </cell>
        </row>
        <row r="8838">
          <cell r="A8838">
            <v>2006</v>
          </cell>
          <cell r="B8838" t="str">
            <v>2: Sexual</v>
          </cell>
          <cell r="C8838" t="str">
            <v>24: Immoral Behaviour</v>
          </cell>
          <cell r="D8838" t="str">
            <v>0 to 9</v>
          </cell>
          <cell r="E8838" t="str">
            <v>Maori</v>
          </cell>
          <cell r="F8838" t="str">
            <v>Maori</v>
          </cell>
          <cell r="G8838">
            <v>4493</v>
          </cell>
          <cell r="H8838">
            <v>159598.53</v>
          </cell>
          <cell r="I8838">
            <v>16809.37473629454</v>
          </cell>
          <cell r="J8838">
            <v>712937.23716593697</v>
          </cell>
          <cell r="K8838">
            <v>144440</v>
          </cell>
        </row>
        <row r="8839">
          <cell r="A8839">
            <v>2006</v>
          </cell>
          <cell r="B8839" t="str">
            <v>2: Sexual</v>
          </cell>
          <cell r="C8839" t="str">
            <v>24: Immoral Behaviour</v>
          </cell>
          <cell r="D8839" t="str">
            <v>0 to 9</v>
          </cell>
          <cell r="E8839" t="str">
            <v>Non-Maori</v>
          </cell>
          <cell r="F8839" t="str">
            <v>Other</v>
          </cell>
          <cell r="G8839">
            <v>7208</v>
          </cell>
          <cell r="H8839">
            <v>225040.84</v>
          </cell>
          <cell r="I8839">
            <v>26966.831315203883</v>
          </cell>
          <cell r="J8839">
            <v>1005272.3838941474</v>
          </cell>
          <cell r="K8839">
            <v>433430</v>
          </cell>
        </row>
        <row r="8840">
          <cell r="A8840">
            <v>2006</v>
          </cell>
          <cell r="B8840" t="str">
            <v>2: Sexual</v>
          </cell>
          <cell r="C8840" t="str">
            <v>24: Immoral Behaviour</v>
          </cell>
          <cell r="D8840" t="str">
            <v>10 to 13</v>
          </cell>
          <cell r="E8840" t="str">
            <v>Maori</v>
          </cell>
          <cell r="F8840">
            <v>2</v>
          </cell>
          <cell r="G8840">
            <v>168.18</v>
          </cell>
          <cell r="H8840">
            <v>2.7632508833922262</v>
          </cell>
          <cell r="I8840">
            <v>248.26402637016338</v>
          </cell>
          <cell r="J8840">
            <v>2.7632508833922262</v>
          </cell>
          <cell r="K8840">
            <v>56520</v>
          </cell>
        </row>
        <row r="8841">
          <cell r="A8841">
            <v>2006</v>
          </cell>
          <cell r="B8841" t="str">
            <v>2: Sexual</v>
          </cell>
          <cell r="C8841" t="str">
            <v>24: Immoral Behaviour</v>
          </cell>
          <cell r="D8841" t="str">
            <v>10 to 13</v>
          </cell>
          <cell r="E8841" t="str">
            <v>Non-Maori</v>
          </cell>
          <cell r="F8841">
            <v>8</v>
          </cell>
          <cell r="G8841">
            <v>3078.06</v>
          </cell>
          <cell r="H8841">
            <v>11.053003533568905</v>
          </cell>
          <cell r="I8841">
            <v>4543.7719646149671</v>
          </cell>
          <cell r="J8841">
            <v>11.053003533568905</v>
          </cell>
          <cell r="K8841">
            <v>190150</v>
          </cell>
        </row>
        <row r="8842">
          <cell r="A8842">
            <v>2006</v>
          </cell>
          <cell r="B8842" t="str">
            <v>2: Sexual</v>
          </cell>
          <cell r="C8842" t="str">
            <v>24: Immoral Behaviour</v>
          </cell>
          <cell r="D8842" t="str">
            <v>14 to 16</v>
          </cell>
          <cell r="E8842" t="str">
            <v>Maori</v>
          </cell>
          <cell r="F8842">
            <v>12</v>
          </cell>
          <cell r="G8842">
            <v>2.4</v>
          </cell>
          <cell r="H8842">
            <v>16.579505300353357</v>
          </cell>
          <cell r="I8842">
            <v>3.542833055585636</v>
          </cell>
          <cell r="J8842">
            <v>16.579505300353357</v>
          </cell>
          <cell r="K8842">
            <v>42550</v>
          </cell>
        </row>
        <row r="8843">
          <cell r="A8843">
            <v>2006</v>
          </cell>
          <cell r="B8843" t="str">
            <v>2: Sexual</v>
          </cell>
          <cell r="C8843" t="str">
            <v>24: Immoral Behaviour</v>
          </cell>
          <cell r="D8843" t="str">
            <v>14 to 16</v>
          </cell>
          <cell r="E8843" t="str">
            <v>Non-Maori</v>
          </cell>
          <cell r="F8843">
            <v>20</v>
          </cell>
          <cell r="G8843">
            <v>2414.09</v>
          </cell>
          <cell r="H8843">
            <v>27.632508833922262</v>
          </cell>
          <cell r="I8843">
            <v>3563.6324379828029</v>
          </cell>
          <cell r="J8843">
            <v>27.632508833922262</v>
          </cell>
          <cell r="K8843">
            <v>151440</v>
          </cell>
        </row>
        <row r="8844">
          <cell r="A8844">
            <v>2006</v>
          </cell>
          <cell r="B8844" t="str">
            <v>2: Sexual</v>
          </cell>
          <cell r="C8844" t="str">
            <v>24: Immoral Behaviour</v>
          </cell>
          <cell r="D8844" t="str">
            <v>17 to 20</v>
          </cell>
          <cell r="E8844" t="str">
            <v>Maori</v>
          </cell>
          <cell r="F8844">
            <v>10</v>
          </cell>
          <cell r="G8844">
            <v>2</v>
          </cell>
          <cell r="H8844">
            <v>13.816254416961131</v>
          </cell>
          <cell r="I8844">
            <v>2.9523608796546963</v>
          </cell>
          <cell r="J8844">
            <v>13.816254416961131</v>
          </cell>
          <cell r="K8844">
            <v>48810</v>
          </cell>
        </row>
        <row r="8845">
          <cell r="A8845">
            <v>2006</v>
          </cell>
          <cell r="B8845" t="str">
            <v>2: Sexual</v>
          </cell>
          <cell r="C8845" t="str">
            <v>24: Immoral Behaviour</v>
          </cell>
          <cell r="D8845" t="str">
            <v>17 to 20</v>
          </cell>
          <cell r="E8845" t="str">
            <v>Non-Maori</v>
          </cell>
          <cell r="F8845">
            <v>55</v>
          </cell>
          <cell r="G8845">
            <v>3643.43</v>
          </cell>
          <cell r="H8845">
            <v>75.989399293286212</v>
          </cell>
          <cell r="I8845">
            <v>5378.3600998801548</v>
          </cell>
          <cell r="J8845">
            <v>75.989399293286212</v>
          </cell>
          <cell r="K8845">
            <v>194070</v>
          </cell>
        </row>
        <row r="8846">
          <cell r="A8846">
            <v>2006</v>
          </cell>
          <cell r="B8846" t="str">
            <v>2: Sexual</v>
          </cell>
          <cell r="C8846" t="str">
            <v>24: Immoral Behaviour</v>
          </cell>
          <cell r="D8846" t="str">
            <v>21 to 30</v>
          </cell>
          <cell r="E8846" t="str">
            <v>Maori</v>
          </cell>
          <cell r="F8846">
            <v>7</v>
          </cell>
          <cell r="G8846">
            <v>464.48</v>
          </cell>
          <cell r="H8846">
            <v>9.671378091872791</v>
          </cell>
          <cell r="I8846">
            <v>685.65629069100657</v>
          </cell>
          <cell r="J8846">
            <v>9.671378091872791</v>
          </cell>
          <cell r="K8846">
            <v>90930</v>
          </cell>
        </row>
        <row r="8847">
          <cell r="A8847">
            <v>2006</v>
          </cell>
          <cell r="B8847" t="str">
            <v>2: Sexual</v>
          </cell>
          <cell r="C8847" t="str">
            <v>24: Immoral Behaviour</v>
          </cell>
          <cell r="D8847" t="str">
            <v>21 to 30</v>
          </cell>
          <cell r="E8847" t="str">
            <v>Non-Maori</v>
          </cell>
          <cell r="F8847">
            <v>39</v>
          </cell>
          <cell r="G8847">
            <v>2922.6</v>
          </cell>
          <cell r="H8847">
            <v>53.883392226148416</v>
          </cell>
          <cell r="I8847">
            <v>4314.2849534394081</v>
          </cell>
          <cell r="J8847">
            <v>53.883392226148416</v>
          </cell>
          <cell r="K8847">
            <v>453350</v>
          </cell>
        </row>
        <row r="8848">
          <cell r="A8848">
            <v>2006</v>
          </cell>
          <cell r="B8848" t="str">
            <v>2: Sexual</v>
          </cell>
          <cell r="C8848" t="str">
            <v>24: Immoral Behaviour</v>
          </cell>
          <cell r="D8848" t="str">
            <v>31 to 50</v>
          </cell>
          <cell r="E8848" t="str">
            <v>Maori</v>
          </cell>
          <cell r="F8848">
            <v>17</v>
          </cell>
          <cell r="G8848">
            <v>3204.02</v>
          </cell>
          <cell r="H8848">
            <v>23.487632508833922</v>
          </cell>
          <cell r="I8848">
            <v>4729.7116528156193</v>
          </cell>
          <cell r="J8848">
            <v>23.487632508833922</v>
          </cell>
          <cell r="K8848">
            <v>159450</v>
          </cell>
        </row>
        <row r="8849">
          <cell r="A8849">
            <v>2006</v>
          </cell>
          <cell r="B8849" t="str">
            <v>2: Sexual</v>
          </cell>
          <cell r="C8849" t="str">
            <v>24: Immoral Behaviour</v>
          </cell>
          <cell r="D8849" t="str">
            <v>31 to 50</v>
          </cell>
          <cell r="E8849" t="str">
            <v>Non-Maori</v>
          </cell>
          <cell r="F8849">
            <v>80</v>
          </cell>
          <cell r="G8849">
            <v>15658.92</v>
          </cell>
          <cell r="H8849">
            <v>110.53003533568905</v>
          </cell>
          <cell r="I8849">
            <v>23115.391412821249</v>
          </cell>
          <cell r="J8849">
            <v>110.53003533568905</v>
          </cell>
          <cell r="K8849">
            <v>1070840</v>
          </cell>
        </row>
        <row r="8850">
          <cell r="A8850">
            <v>2006</v>
          </cell>
          <cell r="B8850" t="str">
            <v>2: Sexual</v>
          </cell>
          <cell r="C8850" t="str">
            <v>24: Immoral Behaviour</v>
          </cell>
          <cell r="D8850" t="str">
            <v>51 or older</v>
          </cell>
          <cell r="E8850" t="str">
            <v>Maori</v>
          </cell>
          <cell r="F8850">
            <v>1</v>
          </cell>
          <cell r="G8850">
            <v>0.2</v>
          </cell>
          <cell r="H8850">
            <v>1.3816254416961131</v>
          </cell>
          <cell r="I8850">
            <v>0.29523608796546963</v>
          </cell>
          <cell r="J8850">
            <v>1.3816254416961131</v>
          </cell>
          <cell r="K8850">
            <v>81590</v>
          </cell>
        </row>
        <row r="8851">
          <cell r="A8851">
            <v>2006</v>
          </cell>
          <cell r="B8851" t="str">
            <v>2: Sexual</v>
          </cell>
          <cell r="C8851" t="str">
            <v>24: Immoral Behaviour</v>
          </cell>
          <cell r="D8851" t="str">
            <v>51 or older</v>
          </cell>
          <cell r="E8851" t="str">
            <v>Non-Maori</v>
          </cell>
          <cell r="F8851">
            <v>32</v>
          </cell>
          <cell r="G8851">
            <v>9720.09</v>
          </cell>
          <cell r="H8851">
            <v>44.21201413427562</v>
          </cell>
          <cell r="I8851">
            <v>14348.606731361408</v>
          </cell>
          <cell r="J8851">
            <v>44.21201413427562</v>
          </cell>
          <cell r="K8851">
            <v>1067000</v>
          </cell>
        </row>
        <row r="8852">
          <cell r="A8852">
            <v>2006</v>
          </cell>
          <cell r="B8852" t="str">
            <v>2: Sexual</v>
          </cell>
          <cell r="C8852" t="str">
            <v>25: Indecent Videos</v>
          </cell>
          <cell r="D8852" t="str">
            <v>0 to 9</v>
          </cell>
          <cell r="E8852" t="str">
            <v>Maori</v>
          </cell>
          <cell r="F8852" t="str">
            <v>Pacific peoples</v>
          </cell>
          <cell r="G8852">
            <v>224</v>
          </cell>
          <cell r="H8852">
            <v>24266.61</v>
          </cell>
          <cell r="I8852">
            <v>1037.4556049685632</v>
          </cell>
          <cell r="J8852">
            <v>116197.09250500382</v>
          </cell>
          <cell r="K8852">
            <v>144440</v>
          </cell>
        </row>
        <row r="8853">
          <cell r="A8853">
            <v>2006</v>
          </cell>
          <cell r="B8853" t="str">
            <v>2: Sexual</v>
          </cell>
          <cell r="C8853" t="str">
            <v>25: Indecent Videos</v>
          </cell>
          <cell r="D8853" t="str">
            <v>0 to 9</v>
          </cell>
          <cell r="E8853" t="str">
            <v>Non-Maori</v>
          </cell>
          <cell r="F8853" t="str">
            <v>Maori</v>
          </cell>
          <cell r="G8853">
            <v>1817</v>
          </cell>
          <cell r="H8853">
            <v>205675.739999999</v>
          </cell>
          <cell r="I8853">
            <v>8415.4322956601736</v>
          </cell>
          <cell r="J8853">
            <v>984848.02726111934</v>
          </cell>
          <cell r="K8853">
            <v>433430</v>
          </cell>
        </row>
        <row r="8854">
          <cell r="A8854">
            <v>2006</v>
          </cell>
          <cell r="B8854" t="str">
            <v>2: Sexual</v>
          </cell>
          <cell r="C8854" t="str">
            <v>25: Indecent Videos</v>
          </cell>
          <cell r="D8854" t="str">
            <v>10 to 13</v>
          </cell>
          <cell r="E8854" t="str">
            <v>Maori</v>
          </cell>
          <cell r="F8854" t="str">
            <v>Other</v>
          </cell>
          <cell r="G8854">
            <v>1413</v>
          </cell>
          <cell r="H8854">
            <v>160230.20000000001</v>
          </cell>
          <cell r="I8854">
            <v>6544.3070081275882</v>
          </cell>
          <cell r="J8854">
            <v>767238.74375098979</v>
          </cell>
          <cell r="K8854">
            <v>56520</v>
          </cell>
        </row>
        <row r="8855">
          <cell r="A8855">
            <v>2006</v>
          </cell>
          <cell r="B8855" t="str">
            <v>2: Sexual</v>
          </cell>
          <cell r="C8855" t="str">
            <v>25: Indecent Videos</v>
          </cell>
          <cell r="D8855" t="str">
            <v>10 to 13</v>
          </cell>
          <cell r="E8855" t="str">
            <v>Non-Maori</v>
          </cell>
          <cell r="F8855" t="str">
            <v>Pacific peoples</v>
          </cell>
          <cell r="G8855">
            <v>213</v>
          </cell>
          <cell r="H8855">
            <v>27861.66</v>
          </cell>
          <cell r="I8855">
            <v>986.5091243674284</v>
          </cell>
          <cell r="J8855">
            <v>133411.4606186428</v>
          </cell>
          <cell r="K8855">
            <v>190150</v>
          </cell>
        </row>
        <row r="8856">
          <cell r="A8856">
            <v>2006</v>
          </cell>
          <cell r="B8856" t="str">
            <v>2: Sexual</v>
          </cell>
          <cell r="C8856" t="str">
            <v>25: Indecent Videos</v>
          </cell>
          <cell r="D8856" t="str">
            <v>14 to 16</v>
          </cell>
          <cell r="E8856" t="str">
            <v>Maori</v>
          </cell>
          <cell r="F8856" t="str">
            <v>Maori</v>
          </cell>
          <cell r="G8856">
            <v>1909</v>
          </cell>
          <cell r="H8856">
            <v>237721.56999999916</v>
          </cell>
          <cell r="I8856">
            <v>8841.5301334151209</v>
          </cell>
          <cell r="J8856">
            <v>1138294.7704572082</v>
          </cell>
          <cell r="K8856">
            <v>42550</v>
          </cell>
        </row>
        <row r="8857">
          <cell r="A8857">
            <v>2006</v>
          </cell>
          <cell r="B8857" t="str">
            <v>2: Sexual</v>
          </cell>
          <cell r="C8857" t="str">
            <v>25: Indecent Videos</v>
          </cell>
          <cell r="D8857" t="str">
            <v>14 to 16</v>
          </cell>
          <cell r="E8857" t="str">
            <v>Non-Maori</v>
          </cell>
          <cell r="F8857" t="str">
            <v>Other</v>
          </cell>
          <cell r="G8857">
            <v>1075</v>
          </cell>
          <cell r="H8857">
            <v>133312.54999999999</v>
          </cell>
          <cell r="I8857">
            <v>4978.8606042018091</v>
          </cell>
          <cell r="J8857">
            <v>638347.53615885996</v>
          </cell>
          <cell r="K8857">
            <v>151440</v>
          </cell>
        </row>
        <row r="8858">
          <cell r="A8858">
            <v>2006</v>
          </cell>
          <cell r="B8858" t="str">
            <v>2: Sexual</v>
          </cell>
          <cell r="C8858" t="str">
            <v>25: Indecent Videos</v>
          </cell>
          <cell r="D8858" t="str">
            <v>17 to 20</v>
          </cell>
          <cell r="E8858" t="str">
            <v>Maori</v>
          </cell>
          <cell r="F8858" t="str">
            <v>Pacific peoples</v>
          </cell>
          <cell r="G8858">
            <v>184</v>
          </cell>
          <cell r="H8858">
            <v>21246.51</v>
          </cell>
          <cell r="I8858">
            <v>852.19567550989109</v>
          </cell>
          <cell r="J8858">
            <v>101735.78789449726</v>
          </cell>
          <cell r="K8858">
            <v>48810</v>
          </cell>
        </row>
        <row r="8859">
          <cell r="A8859">
            <v>2006</v>
          </cell>
          <cell r="B8859" t="str">
            <v>2: Sexual</v>
          </cell>
          <cell r="C8859" t="str">
            <v>25: Indecent Videos</v>
          </cell>
          <cell r="D8859" t="str">
            <v>17 to 20</v>
          </cell>
          <cell r="E8859" t="str">
            <v>Non-Maori</v>
          </cell>
          <cell r="F8859" t="str">
            <v>Maori</v>
          </cell>
          <cell r="G8859">
            <v>845</v>
          </cell>
          <cell r="H8859">
            <v>100091.26</v>
          </cell>
          <cell r="I8859">
            <v>3913.6160098144455</v>
          </cell>
          <cell r="J8859">
            <v>479272.27565623762</v>
          </cell>
          <cell r="K8859">
            <v>194070</v>
          </cell>
        </row>
        <row r="8860">
          <cell r="A8860">
            <v>2006</v>
          </cell>
          <cell r="B8860" t="str">
            <v>2: Sexual</v>
          </cell>
          <cell r="C8860" t="str">
            <v>25: Indecent Videos</v>
          </cell>
          <cell r="D8860" t="str">
            <v>21 to 30</v>
          </cell>
          <cell r="E8860" t="str">
            <v>Maori</v>
          </cell>
          <cell r="F8860" t="str">
            <v>Other</v>
          </cell>
          <cell r="G8860">
            <v>833</v>
          </cell>
          <cell r="H8860">
            <v>99806.43000000027</v>
          </cell>
          <cell r="I8860">
            <v>3858.0380309768439</v>
          </cell>
          <cell r="J8860">
            <v>477908.40909810632</v>
          </cell>
          <cell r="K8860">
            <v>90930</v>
          </cell>
        </row>
        <row r="8861">
          <cell r="A8861">
            <v>2006</v>
          </cell>
          <cell r="B8861" t="str">
            <v>2: Sexual</v>
          </cell>
          <cell r="C8861" t="str">
            <v>25: Indecent Videos</v>
          </cell>
          <cell r="D8861" t="str">
            <v>21 to 30</v>
          </cell>
          <cell r="E8861" t="str">
            <v>Non-Maori</v>
          </cell>
          <cell r="F8861" t="str">
            <v>Pacific peoples</v>
          </cell>
          <cell r="G8861">
            <v>36</v>
          </cell>
          <cell r="H8861">
            <v>3669.27</v>
          </cell>
          <cell r="I8861">
            <v>166.7339365128048</v>
          </cell>
          <cell r="J8861">
            <v>17569.759666300091</v>
          </cell>
          <cell r="K8861">
            <v>453350</v>
          </cell>
        </row>
        <row r="8862">
          <cell r="A8862">
            <v>2006</v>
          </cell>
          <cell r="B8862" t="str">
            <v>2: Sexual</v>
          </cell>
          <cell r="C8862" t="str">
            <v>25: Indecent Videos</v>
          </cell>
          <cell r="D8862" t="str">
            <v>31 to 50</v>
          </cell>
          <cell r="E8862" t="str">
            <v>Maori</v>
          </cell>
          <cell r="F8862" t="str">
            <v>Maori</v>
          </cell>
          <cell r="G8862">
            <v>15</v>
          </cell>
          <cell r="H8862">
            <v>1723.31</v>
          </cell>
          <cell r="I8862">
            <v>69.472473547001997</v>
          </cell>
          <cell r="J8862">
            <v>8251.8164459229283</v>
          </cell>
          <cell r="K8862">
            <v>159450</v>
          </cell>
        </row>
        <row r="8863">
          <cell r="A8863">
            <v>2006</v>
          </cell>
          <cell r="B8863" t="str">
            <v>2: Sexual</v>
          </cell>
          <cell r="C8863" t="str">
            <v>25: Indecent Videos</v>
          </cell>
          <cell r="D8863" t="str">
            <v>31 to 50</v>
          </cell>
          <cell r="E8863" t="str">
            <v>Non-Maori</v>
          </cell>
          <cell r="F8863" t="str">
            <v>Other</v>
          </cell>
          <cell r="G8863">
            <v>29</v>
          </cell>
          <cell r="H8863">
            <v>2693.26</v>
          </cell>
          <cell r="I8863">
            <v>134.3134488575372</v>
          </cell>
          <cell r="J8863">
            <v>12896.279346807236</v>
          </cell>
          <cell r="K8863">
            <v>1070840</v>
          </cell>
        </row>
        <row r="8864">
          <cell r="A8864">
            <v>2006</v>
          </cell>
          <cell r="B8864" t="str">
            <v>2: Sexual</v>
          </cell>
          <cell r="C8864" t="str">
            <v>25: Indecent Videos</v>
          </cell>
          <cell r="D8864" t="str">
            <v>51 or older</v>
          </cell>
          <cell r="E8864" t="str">
            <v>Maori</v>
          </cell>
          <cell r="F8864" t="str">
            <v>Pacific peoples</v>
          </cell>
          <cell r="G8864">
            <v>2</v>
          </cell>
          <cell r="H8864">
            <v>209.2</v>
          </cell>
          <cell r="I8864">
            <v>9.2629964729335992</v>
          </cell>
          <cell r="J8864">
            <v>1001.7234278725685</v>
          </cell>
          <cell r="K8864">
            <v>81590</v>
          </cell>
        </row>
        <row r="8865">
          <cell r="A8865">
            <v>2006</v>
          </cell>
          <cell r="B8865" t="str">
            <v>2: Sexual</v>
          </cell>
          <cell r="C8865" t="str">
            <v>25: Indecent Videos</v>
          </cell>
          <cell r="D8865" t="str">
            <v>51 or older</v>
          </cell>
          <cell r="E8865" t="str">
            <v>Non-Maori</v>
          </cell>
          <cell r="F8865" t="str">
            <v>Maori</v>
          </cell>
          <cell r="G8865">
            <v>23</v>
          </cell>
          <cell r="H8865">
            <v>239.75</v>
          </cell>
          <cell r="I8865">
            <v>87.279053855928055</v>
          </cell>
          <cell r="J8865">
            <v>1008.6267829139858</v>
          </cell>
          <cell r="K8865">
            <v>1067000</v>
          </cell>
        </row>
        <row r="8866">
          <cell r="A8866">
            <v>2006</v>
          </cell>
          <cell r="B8866" t="str">
            <v>2: Sexual</v>
          </cell>
          <cell r="C8866" t="str">
            <v>29: Immoral Behaviour/Miscellaneous</v>
          </cell>
          <cell r="D8866" t="str">
            <v>0 to 9</v>
          </cell>
          <cell r="E8866" t="str">
            <v>Maori</v>
          </cell>
          <cell r="F8866" t="str">
            <v>Other</v>
          </cell>
          <cell r="G8866">
            <v>4</v>
          </cell>
          <cell r="H8866">
            <v>29.78</v>
          </cell>
          <cell r="I8866">
            <v>15.17896588798749</v>
          </cell>
          <cell r="J8866">
            <v>125.28427776925338</v>
          </cell>
          <cell r="K8866">
            <v>144440</v>
          </cell>
        </row>
        <row r="8867">
          <cell r="A8867">
            <v>2006</v>
          </cell>
          <cell r="B8867" t="str">
            <v>2: Sexual</v>
          </cell>
          <cell r="C8867" t="str">
            <v>29: Immoral Behaviour/Miscellaneous</v>
          </cell>
          <cell r="D8867" t="str">
            <v>0 to 9</v>
          </cell>
          <cell r="E8867" t="str">
            <v>Non-Maori</v>
          </cell>
          <cell r="F8867" t="str">
            <v>Pacific peoples</v>
          </cell>
          <cell r="G8867">
            <v>2</v>
          </cell>
          <cell r="H8867">
            <v>11.62</v>
          </cell>
          <cell r="I8867">
            <v>7.5894829439937448</v>
          </cell>
          <cell r="J8867">
            <v>48.885268894517267</v>
          </cell>
          <cell r="K8867">
            <v>433430</v>
          </cell>
        </row>
        <row r="8868">
          <cell r="A8868">
            <v>2006</v>
          </cell>
          <cell r="B8868" t="str">
            <v>2: Sexual</v>
          </cell>
          <cell r="C8868" t="str">
            <v>29: Immoral Behaviour/Miscellaneous</v>
          </cell>
          <cell r="D8868" t="str">
            <v>10 to 13</v>
          </cell>
          <cell r="E8868" t="str">
            <v>Maori</v>
          </cell>
          <cell r="F8868">
            <v>1</v>
          </cell>
          <cell r="G8868">
            <v>52.92</v>
          </cell>
          <cell r="H8868">
            <v>1.6111111111111109</v>
          </cell>
          <cell r="I8868">
            <v>64.882129621866369</v>
          </cell>
          <cell r="J8868">
            <v>1.857142857142857</v>
          </cell>
          <cell r="K8868">
            <v>56520</v>
          </cell>
        </row>
        <row r="8869">
          <cell r="A8869">
            <v>2006</v>
          </cell>
          <cell r="B8869" t="str">
            <v>2: Sexual</v>
          </cell>
          <cell r="C8869" t="str">
            <v>29: Immoral Behaviour/Miscellaneous</v>
          </cell>
          <cell r="D8869" t="str">
            <v>10 to 13</v>
          </cell>
          <cell r="E8869" t="str">
            <v>Non-Maori</v>
          </cell>
          <cell r="F8869">
            <v>1</v>
          </cell>
          <cell r="G8869">
            <v>0</v>
          </cell>
          <cell r="H8869">
            <v>1.6111111111111109</v>
          </cell>
          <cell r="I8869">
            <v>0</v>
          </cell>
          <cell r="J8869">
            <v>0</v>
          </cell>
          <cell r="K8869">
            <v>190150</v>
          </cell>
        </row>
        <row r="8870">
          <cell r="A8870">
            <v>2006</v>
          </cell>
          <cell r="B8870" t="str">
            <v>2: Sexual</v>
          </cell>
          <cell r="C8870" t="str">
            <v>29: Immoral Behaviour/Miscellaneous</v>
          </cell>
          <cell r="D8870" t="str">
            <v>14 to 16</v>
          </cell>
          <cell r="E8870" t="str">
            <v>Maori</v>
          </cell>
          <cell r="F8870" t="str">
            <v>Pacific peoples</v>
          </cell>
          <cell r="G8870">
            <v>40</v>
          </cell>
          <cell r="H8870">
            <v>845.5</v>
          </cell>
          <cell r="I8870">
            <v>151.78965887987491</v>
          </cell>
          <cell r="J8870">
            <v>3557.0133261888441</v>
          </cell>
          <cell r="K8870">
            <v>42550</v>
          </cell>
        </row>
        <row r="8871">
          <cell r="A8871">
            <v>2006</v>
          </cell>
          <cell r="B8871" t="str">
            <v>2: Sexual</v>
          </cell>
          <cell r="C8871" t="str">
            <v>29: Immoral Behaviour/Miscellaneous</v>
          </cell>
          <cell r="D8871" t="str">
            <v>14 to 16</v>
          </cell>
          <cell r="E8871" t="str">
            <v>Non-Maori</v>
          </cell>
          <cell r="F8871">
            <v>2</v>
          </cell>
          <cell r="G8871">
            <v>0</v>
          </cell>
          <cell r="H8871">
            <v>3.2222222222222219</v>
          </cell>
          <cell r="I8871">
            <v>0</v>
          </cell>
          <cell r="J8871">
            <v>0</v>
          </cell>
          <cell r="K8871">
            <v>151440</v>
          </cell>
        </row>
        <row r="8872">
          <cell r="A8872">
            <v>2006</v>
          </cell>
          <cell r="B8872" t="str">
            <v>2: Sexual</v>
          </cell>
          <cell r="C8872" t="str">
            <v>29: Immoral Behaviour/Miscellaneous</v>
          </cell>
          <cell r="D8872" t="str">
            <v>17 to 20</v>
          </cell>
          <cell r="E8872" t="str">
            <v>Maori</v>
          </cell>
          <cell r="F8872">
            <v>1</v>
          </cell>
          <cell r="G8872">
            <v>52.92</v>
          </cell>
          <cell r="H8872">
            <v>1.6111111111111109</v>
          </cell>
          <cell r="I8872">
            <v>64.882129621866369</v>
          </cell>
          <cell r="J8872">
            <v>1.857142857142857</v>
          </cell>
          <cell r="K8872">
            <v>48810</v>
          </cell>
        </row>
        <row r="8873">
          <cell r="A8873">
            <v>2006</v>
          </cell>
          <cell r="B8873" t="str">
            <v>2: Sexual</v>
          </cell>
          <cell r="C8873" t="str">
            <v>29: Immoral Behaviour/Miscellaneous</v>
          </cell>
          <cell r="D8873" t="str">
            <v>17 to 20</v>
          </cell>
          <cell r="E8873" t="str">
            <v>Non-Maori</v>
          </cell>
          <cell r="F8873">
            <v>6</v>
          </cell>
          <cell r="G8873">
            <v>0.4</v>
          </cell>
          <cell r="H8873">
            <v>9.6666666666666661</v>
          </cell>
          <cell r="I8873">
            <v>0.49041670160140866</v>
          </cell>
          <cell r="J8873">
            <v>3.714285714285714</v>
          </cell>
          <cell r="K8873">
            <v>194070</v>
          </cell>
        </row>
        <row r="8874">
          <cell r="A8874">
            <v>2006</v>
          </cell>
          <cell r="B8874" t="str">
            <v>2: Sexual</v>
          </cell>
          <cell r="C8874" t="str">
            <v>29: Immoral Behaviour/Miscellaneous</v>
          </cell>
          <cell r="D8874" t="str">
            <v>21 to 30</v>
          </cell>
          <cell r="E8874" t="str">
            <v>Maori</v>
          </cell>
          <cell r="F8874">
            <v>2</v>
          </cell>
          <cell r="G8874">
            <v>53.12</v>
          </cell>
          <cell r="H8874">
            <v>3.2222222222222219</v>
          </cell>
          <cell r="I8874">
            <v>65.127337972667064</v>
          </cell>
          <cell r="J8874">
            <v>3.714285714285714</v>
          </cell>
          <cell r="K8874">
            <v>90930</v>
          </cell>
        </row>
        <row r="8875">
          <cell r="A8875">
            <v>2006</v>
          </cell>
          <cell r="B8875" t="str">
            <v>2: Sexual</v>
          </cell>
          <cell r="C8875" t="str">
            <v>29: Immoral Behaviour/Miscellaneous</v>
          </cell>
          <cell r="D8875" t="str">
            <v>21 to 30</v>
          </cell>
          <cell r="E8875" t="str">
            <v>Non-Maori</v>
          </cell>
          <cell r="F8875">
            <v>5</v>
          </cell>
          <cell r="G8875">
            <v>0.2</v>
          </cell>
          <cell r="H8875">
            <v>8.0555555555555554</v>
          </cell>
          <cell r="I8875">
            <v>0.24520835080070433</v>
          </cell>
          <cell r="J8875">
            <v>1.857142857142857</v>
          </cell>
          <cell r="K8875">
            <v>453350</v>
          </cell>
        </row>
        <row r="8876">
          <cell r="A8876">
            <v>2006</v>
          </cell>
          <cell r="B8876" t="str">
            <v>2: Sexual</v>
          </cell>
          <cell r="C8876" t="str">
            <v>29: Immoral Behaviour/Miscellaneous</v>
          </cell>
          <cell r="D8876" t="str">
            <v>31 to 50</v>
          </cell>
          <cell r="E8876" t="str">
            <v>Maori</v>
          </cell>
          <cell r="F8876">
            <v>1</v>
          </cell>
          <cell r="G8876">
            <v>0</v>
          </cell>
          <cell r="H8876">
            <v>1.6111111111111109</v>
          </cell>
          <cell r="I8876">
            <v>0</v>
          </cell>
          <cell r="J8876">
            <v>0</v>
          </cell>
          <cell r="K8876">
            <v>159450</v>
          </cell>
        </row>
        <row r="8877">
          <cell r="A8877">
            <v>2006</v>
          </cell>
          <cell r="B8877" t="str">
            <v>2: Sexual</v>
          </cell>
          <cell r="C8877" t="str">
            <v>29: Immoral Behaviour/Miscellaneous</v>
          </cell>
          <cell r="D8877" t="str">
            <v>31 to 50</v>
          </cell>
          <cell r="E8877" t="str">
            <v>Non-Maori</v>
          </cell>
          <cell r="F8877">
            <v>28</v>
          </cell>
          <cell r="G8877">
            <v>105.84</v>
          </cell>
          <cell r="H8877">
            <v>45.111111111111107</v>
          </cell>
          <cell r="I8877">
            <v>129.76425924373274</v>
          </cell>
          <cell r="J8877">
            <v>5.5714285714285712</v>
          </cell>
          <cell r="K8877">
            <v>1070840</v>
          </cell>
        </row>
        <row r="8878">
          <cell r="A8878">
            <v>2006</v>
          </cell>
          <cell r="B8878" t="str">
            <v>2: Sexual</v>
          </cell>
          <cell r="C8878" t="str">
            <v>29: Immoral Behaviour/Miscellaneous</v>
          </cell>
          <cell r="D8878" t="str">
            <v>51 or older</v>
          </cell>
          <cell r="E8878" t="str">
            <v>Maori</v>
          </cell>
          <cell r="F8878">
            <v>1</v>
          </cell>
          <cell r="G8878">
            <v>0</v>
          </cell>
          <cell r="H8878">
            <v>1.6111111111111109</v>
          </cell>
          <cell r="I8878">
            <v>0</v>
          </cell>
          <cell r="J8878">
            <v>0</v>
          </cell>
          <cell r="K8878">
            <v>81590</v>
          </cell>
        </row>
        <row r="8879">
          <cell r="A8879">
            <v>2006</v>
          </cell>
          <cell r="B8879" t="str">
            <v>2: Sexual</v>
          </cell>
          <cell r="C8879" t="str">
            <v>29: Immoral Behaviour/Miscellaneous</v>
          </cell>
          <cell r="D8879" t="str">
            <v>51 or older</v>
          </cell>
          <cell r="E8879" t="str">
            <v>Non-Maori</v>
          </cell>
          <cell r="F8879">
            <v>6</v>
          </cell>
          <cell r="G8879">
            <v>211.68</v>
          </cell>
          <cell r="H8879">
            <v>9.6666666666666661</v>
          </cell>
          <cell r="I8879">
            <v>259.52851848746548</v>
          </cell>
          <cell r="J8879">
            <v>7.4285714285714279</v>
          </cell>
          <cell r="K8879">
            <v>1067000</v>
          </cell>
        </row>
        <row r="8880">
          <cell r="A8880">
            <v>2006</v>
          </cell>
          <cell r="B8880" t="str">
            <v>3: Drugs/Anti-Social</v>
          </cell>
          <cell r="C8880" t="str">
            <v>30: Drugs/Anti-Social Total</v>
          </cell>
          <cell r="D8880" t="str">
            <v>0 to 9</v>
          </cell>
          <cell r="E8880" t="str">
            <v>Maori</v>
          </cell>
          <cell r="F8880">
            <v>17</v>
          </cell>
          <cell r="G8880">
            <v>6.82</v>
          </cell>
          <cell r="H8880">
            <v>17.502408125784751</v>
          </cell>
          <cell r="I8880">
            <v>7.5816759768028774</v>
          </cell>
          <cell r="J8880">
            <v>6.1685151356993737</v>
          </cell>
          <cell r="K8880">
            <v>144440</v>
          </cell>
        </row>
        <row r="8881">
          <cell r="A8881">
            <v>2006</v>
          </cell>
          <cell r="B8881" t="str">
            <v>3: Drugs/Anti-Social</v>
          </cell>
          <cell r="C8881" t="str">
            <v>30: Drugs/Anti-Social Total</v>
          </cell>
          <cell r="D8881" t="str">
            <v>0 to 9</v>
          </cell>
          <cell r="E8881" t="str">
            <v>Non-Maori</v>
          </cell>
          <cell r="F8881">
            <v>42</v>
          </cell>
          <cell r="G8881">
            <v>355.4</v>
          </cell>
          <cell r="H8881">
            <v>43.241243604879969</v>
          </cell>
          <cell r="I8881">
            <v>395.09202964160443</v>
          </cell>
          <cell r="J8881">
            <v>6.1685151356993737</v>
          </cell>
          <cell r="K8881">
            <v>433430</v>
          </cell>
        </row>
        <row r="8882">
          <cell r="A8882">
            <v>2006</v>
          </cell>
          <cell r="B8882" t="str">
            <v>3: Drugs/Anti-Social</v>
          </cell>
          <cell r="C8882" t="str">
            <v>30: Drugs/Anti-Social Total</v>
          </cell>
          <cell r="D8882" t="str">
            <v>10 to 13</v>
          </cell>
          <cell r="E8882" t="str">
            <v>Maori</v>
          </cell>
          <cell r="F8882">
            <v>307</v>
          </cell>
          <cell r="G8882">
            <v>492.460000000001</v>
          </cell>
          <cell r="H8882">
            <v>316.07289968328934</v>
          </cell>
          <cell r="I8882">
            <v>547.45925975606337</v>
          </cell>
          <cell r="J8882">
            <v>141.87584812108557</v>
          </cell>
          <cell r="K8882">
            <v>56520</v>
          </cell>
        </row>
        <row r="8883">
          <cell r="A8883">
            <v>2006</v>
          </cell>
          <cell r="B8883" t="str">
            <v>3: Drugs/Anti-Social</v>
          </cell>
          <cell r="C8883" t="str">
            <v>30: Drugs/Anti-Social Total</v>
          </cell>
          <cell r="D8883" t="str">
            <v>10 to 13</v>
          </cell>
          <cell r="E8883" t="str">
            <v>Non-Maori</v>
          </cell>
          <cell r="F8883">
            <v>250</v>
          </cell>
          <cell r="G8883">
            <v>1692.73</v>
          </cell>
          <cell r="H8883">
            <v>257.38835479095218</v>
          </cell>
          <cell r="I8883">
            <v>1881.7786475386426</v>
          </cell>
          <cell r="J8883">
            <v>113.08944415448852</v>
          </cell>
          <cell r="K8883">
            <v>190150</v>
          </cell>
        </row>
        <row r="8884">
          <cell r="A8884">
            <v>2006</v>
          </cell>
          <cell r="B8884" t="str">
            <v>3: Drugs/Anti-Social</v>
          </cell>
          <cell r="C8884" t="str">
            <v>30: Drugs/Anti-Social Total</v>
          </cell>
          <cell r="D8884" t="str">
            <v>14 to 16</v>
          </cell>
          <cell r="E8884" t="str">
            <v>Maori</v>
          </cell>
          <cell r="F8884">
            <v>1599</v>
          </cell>
          <cell r="G8884">
            <v>6858.7099999999846</v>
          </cell>
          <cell r="H8884">
            <v>1646.2559172429301</v>
          </cell>
          <cell r="I8884">
            <v>7624.7092139087299</v>
          </cell>
          <cell r="J8884">
            <v>902.65938152400838</v>
          </cell>
          <cell r="K8884">
            <v>42550</v>
          </cell>
        </row>
        <row r="8885">
          <cell r="A8885">
            <v>2006</v>
          </cell>
          <cell r="B8885" t="str">
            <v>3: Drugs/Anti-Social</v>
          </cell>
          <cell r="C8885" t="str">
            <v>30: Drugs/Anti-Social Total</v>
          </cell>
          <cell r="D8885" t="str">
            <v>14 to 16</v>
          </cell>
          <cell r="E8885" t="str">
            <v>Non-Maori</v>
          </cell>
          <cell r="F8885">
            <v>2216</v>
          </cell>
          <cell r="G8885">
            <v>8472.6099999999788</v>
          </cell>
          <cell r="H8885">
            <v>2281.4903768670001</v>
          </cell>
          <cell r="I8885">
            <v>9418.8539146363146</v>
          </cell>
          <cell r="J8885">
            <v>1154.5404162317327</v>
          </cell>
          <cell r="K8885">
            <v>151440</v>
          </cell>
        </row>
        <row r="8886">
          <cell r="A8886">
            <v>2006</v>
          </cell>
          <cell r="B8886" t="str">
            <v>3: Drugs/Anti-Social</v>
          </cell>
          <cell r="C8886" t="str">
            <v>30: Drugs/Anti-Social Total</v>
          </cell>
          <cell r="D8886" t="str">
            <v>17 to 20</v>
          </cell>
          <cell r="E8886" t="str">
            <v>Maori</v>
          </cell>
          <cell r="F8886">
            <v>5061</v>
          </cell>
          <cell r="G8886">
            <v>22139.23</v>
          </cell>
          <cell r="H8886">
            <v>5210.5698543880362</v>
          </cell>
          <cell r="I8886">
            <v>24611.798861570907</v>
          </cell>
          <cell r="J8886">
            <v>2339.9234081419627</v>
          </cell>
          <cell r="K8886">
            <v>48810</v>
          </cell>
        </row>
        <row r="8887">
          <cell r="A8887">
            <v>2006</v>
          </cell>
          <cell r="B8887" t="str">
            <v>3: Drugs/Anti-Social</v>
          </cell>
          <cell r="C8887" t="str">
            <v>30: Drugs/Anti-Social Total</v>
          </cell>
          <cell r="D8887" t="str">
            <v>17 to 20</v>
          </cell>
          <cell r="E8887" t="str">
            <v>Non-Maori</v>
          </cell>
          <cell r="F8887">
            <v>9826</v>
          </cell>
          <cell r="G8887">
            <v>42414.429999999826</v>
          </cell>
          <cell r="H8887">
            <v>10116.391896703584</v>
          </cell>
          <cell r="I8887">
            <v>47151.387830027263</v>
          </cell>
          <cell r="J8887">
            <v>4367.3087160751566</v>
          </cell>
          <cell r="K8887">
            <v>194070</v>
          </cell>
        </row>
        <row r="8888">
          <cell r="A8888">
            <v>2006</v>
          </cell>
          <cell r="B8888" t="str">
            <v>3: Drugs/Anti-Social</v>
          </cell>
          <cell r="C8888" t="str">
            <v>30: Drugs/Anti-Social Total</v>
          </cell>
          <cell r="D8888" t="str">
            <v>21 to 30</v>
          </cell>
          <cell r="E8888" t="str">
            <v>Maori</v>
          </cell>
          <cell r="F8888">
            <v>6485</v>
          </cell>
          <cell r="G8888">
            <v>71933.759999999995</v>
          </cell>
          <cell r="H8888">
            <v>6676.6539232773002</v>
          </cell>
          <cell r="I8888">
            <v>79967.516145616333</v>
          </cell>
          <cell r="J8888">
            <v>3871.7713335073072</v>
          </cell>
          <cell r="K8888">
            <v>90930</v>
          </cell>
        </row>
        <row r="8889">
          <cell r="A8889">
            <v>2006</v>
          </cell>
          <cell r="B8889" t="str">
            <v>3: Drugs/Anti-Social</v>
          </cell>
          <cell r="C8889" t="str">
            <v>30: Drugs/Anti-Social Total</v>
          </cell>
          <cell r="D8889" t="str">
            <v>21 to 30</v>
          </cell>
          <cell r="E8889" t="str">
            <v>Non-Maori</v>
          </cell>
          <cell r="F8889">
            <v>10041</v>
          </cell>
          <cell r="G8889">
            <v>159981.76999999999</v>
          </cell>
          <cell r="H8889">
            <v>10337.745881823803</v>
          </cell>
          <cell r="I8889">
            <v>177848.96515181867</v>
          </cell>
          <cell r="J8889">
            <v>5989.6281967640925</v>
          </cell>
          <cell r="K8889">
            <v>453350</v>
          </cell>
        </row>
        <row r="8890">
          <cell r="A8890">
            <v>2006</v>
          </cell>
          <cell r="B8890" t="str">
            <v>3: Drugs/Anti-Social</v>
          </cell>
          <cell r="C8890" t="str">
            <v>30: Drugs/Anti-Social Total</v>
          </cell>
          <cell r="D8890" t="str">
            <v>31 to 50</v>
          </cell>
          <cell r="E8890" t="str">
            <v>Maori</v>
          </cell>
          <cell r="F8890">
            <v>6718</v>
          </cell>
          <cell r="G8890">
            <v>120649.93</v>
          </cell>
          <cell r="H8890">
            <v>6916.5398699424668</v>
          </cell>
          <cell r="I8890">
            <v>134124.43927917161</v>
          </cell>
          <cell r="J8890">
            <v>4845.3686390918583</v>
          </cell>
          <cell r="K8890">
            <v>159450</v>
          </cell>
        </row>
        <row r="8891">
          <cell r="A8891">
            <v>2006</v>
          </cell>
          <cell r="B8891" t="str">
            <v>3: Drugs/Anti-Social</v>
          </cell>
          <cell r="C8891" t="str">
            <v>30: Drugs/Anti-Social Total</v>
          </cell>
          <cell r="D8891" t="str">
            <v>31 to 50</v>
          </cell>
          <cell r="E8891" t="str">
            <v>Non-Maori</v>
          </cell>
          <cell r="F8891">
            <v>9242</v>
          </cell>
          <cell r="G8891">
            <v>242863.74</v>
          </cell>
          <cell r="H8891">
            <v>9515.132699911921</v>
          </cell>
          <cell r="I8891">
            <v>269987.41689068964</v>
          </cell>
          <cell r="J8891">
            <v>6815.1811390918583</v>
          </cell>
          <cell r="K8891">
            <v>1070840</v>
          </cell>
        </row>
        <row r="8892">
          <cell r="A8892">
            <v>2006</v>
          </cell>
          <cell r="B8892" t="str">
            <v>3: Drugs/Anti-Social</v>
          </cell>
          <cell r="C8892" t="str">
            <v>30: Drugs/Anti-Social Total</v>
          </cell>
          <cell r="D8892" t="str">
            <v>51 or older</v>
          </cell>
          <cell r="E8892" t="str">
            <v>Maori</v>
          </cell>
          <cell r="F8892">
            <v>476</v>
          </cell>
          <cell r="G8892">
            <v>9703.7799999999934</v>
          </cell>
          <cell r="H8892">
            <v>490.06742752197295</v>
          </cell>
          <cell r="I8892">
            <v>10787.524297680377</v>
          </cell>
          <cell r="J8892">
            <v>303.28532750521919</v>
          </cell>
          <cell r="K8892">
            <v>81590</v>
          </cell>
        </row>
        <row r="8893">
          <cell r="A8893">
            <v>2006</v>
          </cell>
          <cell r="B8893" t="str">
            <v>3: Drugs/Anti-Social</v>
          </cell>
          <cell r="C8893" t="str">
            <v>30: Drugs/Anti-Social Total</v>
          </cell>
          <cell r="D8893" t="str">
            <v>51 or older</v>
          </cell>
          <cell r="E8893" t="str">
            <v>Non-Maori</v>
          </cell>
          <cell r="F8893">
            <v>1081</v>
          </cell>
          <cell r="G8893">
            <v>37395.379999999997</v>
          </cell>
          <cell r="H8893">
            <v>1112.9472461160774</v>
          </cell>
          <cell r="I8893">
            <v>41571.79680196695</v>
          </cell>
          <cell r="J8893">
            <v>660.03111951983294</v>
          </cell>
          <cell r="K8893">
            <v>1067000</v>
          </cell>
        </row>
        <row r="8894">
          <cell r="A8894">
            <v>2006</v>
          </cell>
          <cell r="B8894" t="str">
            <v>3: Drugs/Anti-Social</v>
          </cell>
          <cell r="C8894" t="str">
            <v>31: Drugs (New Drugs)</v>
          </cell>
          <cell r="D8894" t="str">
            <v>0 to 9</v>
          </cell>
          <cell r="E8894" t="str">
            <v>Maori</v>
          </cell>
          <cell r="F8894" t="str">
            <v>Pacific peoples</v>
          </cell>
          <cell r="G8894">
            <v>455</v>
          </cell>
          <cell r="H8894">
            <v>2825.0600000000054</v>
          </cell>
          <cell r="I8894">
            <v>1850.983606557377</v>
          </cell>
          <cell r="J8894">
            <v>19057.209717605187</v>
          </cell>
          <cell r="K8894">
            <v>144440</v>
          </cell>
        </row>
        <row r="8895">
          <cell r="A8895">
            <v>2006</v>
          </cell>
          <cell r="B8895" t="str">
            <v>3: Drugs/Anti-Social</v>
          </cell>
          <cell r="C8895" t="str">
            <v>31: Drugs (New Drugs)</v>
          </cell>
          <cell r="D8895" t="str">
            <v>0 to 9</v>
          </cell>
          <cell r="E8895" t="str">
            <v>Non-Maori</v>
          </cell>
          <cell r="F8895" t="str">
            <v>Maori</v>
          </cell>
          <cell r="G8895">
            <v>2721</v>
          </cell>
          <cell r="H8895">
            <v>20606.960000000054</v>
          </cell>
          <cell r="I8895">
            <v>11069.288776796973</v>
          </cell>
          <cell r="J8895">
            <v>139009.8469987546</v>
          </cell>
          <cell r="K8895">
            <v>433430</v>
          </cell>
        </row>
        <row r="8896">
          <cell r="A8896">
            <v>2006</v>
          </cell>
          <cell r="B8896" t="str">
            <v>3: Drugs/Anti-Social</v>
          </cell>
          <cell r="C8896" t="str">
            <v>31: Drugs (New Drugs)</v>
          </cell>
          <cell r="D8896" t="str">
            <v>10 to 13</v>
          </cell>
          <cell r="E8896" t="str">
            <v>Maori</v>
          </cell>
          <cell r="F8896" t="str">
            <v>Other</v>
          </cell>
          <cell r="G8896">
            <v>3796</v>
          </cell>
          <cell r="H8896">
            <v>28922.79</v>
          </cell>
          <cell r="I8896">
            <v>15442.491803278688</v>
          </cell>
          <cell r="J8896">
            <v>195106.53743575455</v>
          </cell>
          <cell r="K8896">
            <v>56520</v>
          </cell>
        </row>
        <row r="8897">
          <cell r="A8897">
            <v>2006</v>
          </cell>
          <cell r="B8897" t="str">
            <v>3: Drugs/Anti-Social</v>
          </cell>
          <cell r="C8897" t="str">
            <v>31: Drugs (New Drugs)</v>
          </cell>
          <cell r="D8897" t="str">
            <v>10 to 13</v>
          </cell>
          <cell r="E8897" t="str">
            <v>Non-Maori</v>
          </cell>
          <cell r="F8897" t="str">
            <v>Pacific peoples</v>
          </cell>
          <cell r="G8897">
            <v>519</v>
          </cell>
          <cell r="H8897">
            <v>3335.96</v>
          </cell>
          <cell r="I8897">
            <v>2111.3417402269861</v>
          </cell>
          <cell r="J8897">
            <v>22503.624464451077</v>
          </cell>
          <cell r="K8897">
            <v>190150</v>
          </cell>
        </row>
        <row r="8898">
          <cell r="A8898">
            <v>2006</v>
          </cell>
          <cell r="B8898" t="str">
            <v>3: Drugs/Anti-Social</v>
          </cell>
          <cell r="C8898" t="str">
            <v>31: Drugs (New Drugs)</v>
          </cell>
          <cell r="D8898" t="str">
            <v>14 to 16</v>
          </cell>
          <cell r="E8898" t="str">
            <v>Maori</v>
          </cell>
          <cell r="F8898">
            <v>12</v>
          </cell>
          <cell r="G8898">
            <v>768.61</v>
          </cell>
          <cell r="H8898">
            <v>11.857004830917875</v>
          </cell>
          <cell r="I8898">
            <v>762.400139482447</v>
          </cell>
          <cell r="J8898">
            <v>11.857004830917875</v>
          </cell>
          <cell r="K8898">
            <v>42550</v>
          </cell>
        </row>
        <row r="8899">
          <cell r="A8899">
            <v>2006</v>
          </cell>
          <cell r="B8899" t="str">
            <v>3: Drugs/Anti-Social</v>
          </cell>
          <cell r="C8899" t="str">
            <v>31: Drugs (New Drugs)</v>
          </cell>
          <cell r="D8899" t="str">
            <v>14 to 16</v>
          </cell>
          <cell r="E8899" t="str">
            <v>Non-Maori</v>
          </cell>
          <cell r="F8899">
            <v>18</v>
          </cell>
          <cell r="G8899">
            <v>96.33</v>
          </cell>
          <cell r="H8899">
            <v>17.785507246376813</v>
          </cell>
          <cell r="I8899">
            <v>95.551717303110919</v>
          </cell>
          <cell r="J8899">
            <v>17.785507246376813</v>
          </cell>
          <cell r="K8899">
            <v>151440</v>
          </cell>
        </row>
        <row r="8900">
          <cell r="A8900">
            <v>2006</v>
          </cell>
          <cell r="B8900" t="str">
            <v>3: Drugs/Anti-Social</v>
          </cell>
          <cell r="C8900" t="str">
            <v>31: Drugs (New Drugs)</v>
          </cell>
          <cell r="D8900" t="str">
            <v>17 to 20</v>
          </cell>
          <cell r="E8900" t="str">
            <v>Maori</v>
          </cell>
          <cell r="F8900">
            <v>118</v>
          </cell>
          <cell r="G8900">
            <v>5981.2399999999943</v>
          </cell>
          <cell r="H8900">
            <v>116.59388083735909</v>
          </cell>
          <cell r="I8900">
            <v>5932.9155361990934</v>
          </cell>
          <cell r="J8900">
            <v>116.59388083735909</v>
          </cell>
          <cell r="K8900">
            <v>48810</v>
          </cell>
        </row>
        <row r="8901">
          <cell r="A8901">
            <v>2006</v>
          </cell>
          <cell r="B8901" t="str">
            <v>3: Drugs/Anti-Social</v>
          </cell>
          <cell r="C8901" t="str">
            <v>31: Drugs (New Drugs)</v>
          </cell>
          <cell r="D8901" t="str">
            <v>17 to 20</v>
          </cell>
          <cell r="E8901" t="str">
            <v>Non-Maori</v>
          </cell>
          <cell r="F8901">
            <v>193</v>
          </cell>
          <cell r="G8901">
            <v>15876.06</v>
          </cell>
          <cell r="H8901">
            <v>190.70016103059581</v>
          </cell>
          <cell r="I8901">
            <v>15747.791934051987</v>
          </cell>
          <cell r="J8901">
            <v>190.70016103059581</v>
          </cell>
          <cell r="K8901">
            <v>194070</v>
          </cell>
        </row>
        <row r="8902">
          <cell r="A8902">
            <v>2006</v>
          </cell>
          <cell r="B8902" t="str">
            <v>3: Drugs/Anti-Social</v>
          </cell>
          <cell r="C8902" t="str">
            <v>31: Drugs (New Drugs)</v>
          </cell>
          <cell r="D8902" t="str">
            <v>21 to 30</v>
          </cell>
          <cell r="E8902" t="str">
            <v>Maori</v>
          </cell>
          <cell r="F8902">
            <v>386</v>
          </cell>
          <cell r="G8902">
            <v>34601.07</v>
          </cell>
          <cell r="H8902">
            <v>381.40032206119162</v>
          </cell>
          <cell r="I8902">
            <v>34321.51623611703</v>
          </cell>
          <cell r="J8902">
            <v>381.40032206119162</v>
          </cell>
          <cell r="K8902">
            <v>90930</v>
          </cell>
        </row>
        <row r="8903">
          <cell r="A8903">
            <v>2006</v>
          </cell>
          <cell r="B8903" t="str">
            <v>3: Drugs/Anti-Social</v>
          </cell>
          <cell r="C8903" t="str">
            <v>31: Drugs (New Drugs)</v>
          </cell>
          <cell r="D8903" t="str">
            <v>21 to 30</v>
          </cell>
          <cell r="E8903" t="str">
            <v>Non-Maori</v>
          </cell>
          <cell r="F8903">
            <v>818</v>
          </cell>
          <cell r="G8903">
            <v>77698.690000000075</v>
          </cell>
          <cell r="H8903">
            <v>808.2524959742351</v>
          </cell>
          <cell r="I8903">
            <v>77070.935967009864</v>
          </cell>
          <cell r="J8903">
            <v>808.2524959742351</v>
          </cell>
          <cell r="K8903">
            <v>453350</v>
          </cell>
        </row>
        <row r="8904">
          <cell r="A8904">
            <v>2006</v>
          </cell>
          <cell r="B8904" t="str">
            <v>3: Drugs/Anti-Social</v>
          </cell>
          <cell r="C8904" t="str">
            <v>31: Drugs (New Drugs)</v>
          </cell>
          <cell r="D8904" t="str">
            <v>31 to 50</v>
          </cell>
          <cell r="E8904" t="str">
            <v>Maori</v>
          </cell>
          <cell r="F8904">
            <v>520</v>
          </cell>
          <cell r="G8904">
            <v>55455.77</v>
          </cell>
          <cell r="H8904">
            <v>513.80354267310793</v>
          </cell>
          <cell r="I8904">
            <v>55007.724051347868</v>
          </cell>
          <cell r="J8904">
            <v>513.80354267310793</v>
          </cell>
          <cell r="K8904">
            <v>159450</v>
          </cell>
        </row>
        <row r="8905">
          <cell r="A8905">
            <v>2006</v>
          </cell>
          <cell r="B8905" t="str">
            <v>3: Drugs/Anti-Social</v>
          </cell>
          <cell r="C8905" t="str">
            <v>31: Drugs (New Drugs)</v>
          </cell>
          <cell r="D8905" t="str">
            <v>31 to 50</v>
          </cell>
          <cell r="E8905" t="str">
            <v>Non-Maori</v>
          </cell>
          <cell r="F8905">
            <v>954</v>
          </cell>
          <cell r="G8905">
            <v>135778.76999999999</v>
          </cell>
          <cell r="H8905">
            <v>942.63188405797109</v>
          </cell>
          <cell r="I8905">
            <v>134681.767329016</v>
          </cell>
          <cell r="J8905">
            <v>942.63188405797109</v>
          </cell>
          <cell r="K8905">
            <v>1070840</v>
          </cell>
        </row>
        <row r="8906">
          <cell r="A8906">
            <v>2006</v>
          </cell>
          <cell r="B8906" t="str">
            <v>3: Drugs/Anti-Social</v>
          </cell>
          <cell r="C8906" t="str">
            <v>31: Drugs (New Drugs)</v>
          </cell>
          <cell r="D8906" t="str">
            <v>51 or older</v>
          </cell>
          <cell r="E8906" t="str">
            <v>Maori</v>
          </cell>
          <cell r="F8906">
            <v>18</v>
          </cell>
          <cell r="G8906">
            <v>2339.44</v>
          </cell>
          <cell r="H8906">
            <v>17.785507246376813</v>
          </cell>
          <cell r="I8906">
            <v>2320.5388718736622</v>
          </cell>
          <cell r="J8906">
            <v>17.785507246376813</v>
          </cell>
          <cell r="K8906">
            <v>81590</v>
          </cell>
        </row>
        <row r="8907">
          <cell r="A8907">
            <v>2006</v>
          </cell>
          <cell r="B8907" t="str">
            <v>3: Drugs/Anti-Social</v>
          </cell>
          <cell r="C8907" t="str">
            <v>31: Drugs (New Drugs)</v>
          </cell>
          <cell r="D8907" t="str">
            <v>51 or older</v>
          </cell>
          <cell r="E8907" t="str">
            <v>Non-Maori</v>
          </cell>
          <cell r="F8907">
            <v>68</v>
          </cell>
          <cell r="G8907">
            <v>18928.75</v>
          </cell>
          <cell r="H8907">
            <v>67.189694041867952</v>
          </cell>
          <cell r="I8907">
            <v>18775.818217598469</v>
          </cell>
          <cell r="J8907">
            <v>67.189694041867952</v>
          </cell>
          <cell r="K8907">
            <v>1067000</v>
          </cell>
        </row>
        <row r="8908">
          <cell r="A8908">
            <v>2006</v>
          </cell>
          <cell r="B8908" t="str">
            <v>3: Drugs/Anti-Social</v>
          </cell>
          <cell r="C8908" t="str">
            <v>31: Drugs (Not Cannabis)</v>
          </cell>
          <cell r="D8908" t="str">
            <v>0 to 9</v>
          </cell>
          <cell r="E8908" t="str">
            <v>Maori</v>
          </cell>
          <cell r="F8908" t="str">
            <v>Other</v>
          </cell>
          <cell r="G8908">
            <v>3</v>
          </cell>
          <cell r="H8908">
            <v>22.59</v>
          </cell>
          <cell r="I8908">
            <v>2.927220394736842</v>
          </cell>
          <cell r="J8908">
            <v>22.668200001075565</v>
          </cell>
          <cell r="K8908">
            <v>144440</v>
          </cell>
        </row>
        <row r="8909">
          <cell r="A8909">
            <v>2006</v>
          </cell>
          <cell r="B8909" t="str">
            <v>3: Drugs/Anti-Social</v>
          </cell>
          <cell r="C8909" t="str">
            <v>31: Drugs (Not Cannabis)</v>
          </cell>
          <cell r="D8909" t="str">
            <v>0 to 9</v>
          </cell>
          <cell r="E8909" t="str">
            <v>Non-Maori</v>
          </cell>
          <cell r="F8909">
            <v>1</v>
          </cell>
          <cell r="G8909">
            <v>351.01</v>
          </cell>
          <cell r="H8909">
            <v>1.1793973370707778</v>
          </cell>
          <cell r="I8909">
            <v>566.81402914857472</v>
          </cell>
          <cell r="J8909">
            <v>1.1793973370707778</v>
          </cell>
          <cell r="K8909">
            <v>433430</v>
          </cell>
        </row>
        <row r="8910">
          <cell r="A8910">
            <v>2006</v>
          </cell>
          <cell r="B8910" t="str">
            <v>3: Drugs/Anti-Social</v>
          </cell>
          <cell r="C8910" t="str">
            <v>31: Drugs (Not Cannabis)</v>
          </cell>
          <cell r="D8910" t="str">
            <v>10 to 13</v>
          </cell>
          <cell r="E8910" t="str">
            <v>Maori</v>
          </cell>
          <cell r="F8910">
            <v>1</v>
          </cell>
          <cell r="G8910">
            <v>0.38</v>
          </cell>
          <cell r="H8910">
            <v>1.1793973370707778</v>
          </cell>
          <cell r="I8910">
            <v>0.61362733562137384</v>
          </cell>
          <cell r="J8910">
            <v>1.1793973370707778</v>
          </cell>
          <cell r="K8910">
            <v>56520</v>
          </cell>
        </row>
        <row r="8911">
          <cell r="A8911">
            <v>2006</v>
          </cell>
          <cell r="B8911" t="str">
            <v>3: Drugs/Anti-Social</v>
          </cell>
          <cell r="C8911" t="str">
            <v>31: Drugs (Not Cannabis)</v>
          </cell>
          <cell r="D8911" t="str">
            <v>10 to 13</v>
          </cell>
          <cell r="E8911" t="str">
            <v>Non-Maori</v>
          </cell>
          <cell r="F8911">
            <v>5</v>
          </cell>
          <cell r="G8911">
            <v>1147.3499999999999</v>
          </cell>
          <cell r="H8911">
            <v>5.8969866853538893</v>
          </cell>
          <cell r="I8911">
            <v>1852.7508513820612</v>
          </cell>
          <cell r="J8911">
            <v>5.8969866853538893</v>
          </cell>
          <cell r="K8911">
            <v>190150</v>
          </cell>
        </row>
        <row r="8912">
          <cell r="A8912">
            <v>2006</v>
          </cell>
          <cell r="B8912" t="str">
            <v>3: Drugs/Anti-Social</v>
          </cell>
          <cell r="C8912" t="str">
            <v>31: Drugs (Not Cannabis)</v>
          </cell>
          <cell r="D8912" t="str">
            <v>14 to 16</v>
          </cell>
          <cell r="E8912" t="str">
            <v>Maori</v>
          </cell>
          <cell r="F8912">
            <v>11</v>
          </cell>
          <cell r="G8912">
            <v>35.71</v>
          </cell>
          <cell r="H8912">
            <v>12.973370707778557</v>
          </cell>
          <cell r="I8912">
            <v>57.664821460629639</v>
          </cell>
          <cell r="J8912">
            <v>12.973370707778557</v>
          </cell>
          <cell r="K8912">
            <v>42550</v>
          </cell>
        </row>
        <row r="8913">
          <cell r="A8913">
            <v>2006</v>
          </cell>
          <cell r="B8913" t="str">
            <v>3: Drugs/Anti-Social</v>
          </cell>
          <cell r="C8913" t="str">
            <v>31: Drugs (Not Cannabis)</v>
          </cell>
          <cell r="D8913" t="str">
            <v>14 to 16</v>
          </cell>
          <cell r="E8913" t="str">
            <v>Non-Maori</v>
          </cell>
          <cell r="F8913">
            <v>30</v>
          </cell>
          <cell r="G8913">
            <v>4411.47</v>
          </cell>
          <cell r="H8913">
            <v>35.381920112123332</v>
          </cell>
          <cell r="I8913">
            <v>7123.6804796674223</v>
          </cell>
          <cell r="J8913">
            <v>35.381920112123332</v>
          </cell>
          <cell r="K8913">
            <v>151440</v>
          </cell>
        </row>
        <row r="8914">
          <cell r="A8914">
            <v>2006</v>
          </cell>
          <cell r="B8914" t="str">
            <v>3: Drugs/Anti-Social</v>
          </cell>
          <cell r="C8914" t="str">
            <v>31: Drugs (Not Cannabis)</v>
          </cell>
          <cell r="D8914" t="str">
            <v>17 to 20</v>
          </cell>
          <cell r="E8914" t="str">
            <v>Maori</v>
          </cell>
          <cell r="F8914">
            <v>67</v>
          </cell>
          <cell r="G8914">
            <v>1818.38</v>
          </cell>
          <cell r="H8914">
            <v>79.019621583742122</v>
          </cell>
          <cell r="I8914">
            <v>2936.3359856505126</v>
          </cell>
          <cell r="J8914">
            <v>79.019621583742122</v>
          </cell>
          <cell r="K8914">
            <v>48810</v>
          </cell>
        </row>
        <row r="8915">
          <cell r="A8915">
            <v>2006</v>
          </cell>
          <cell r="B8915" t="str">
            <v>3: Drugs/Anti-Social</v>
          </cell>
          <cell r="C8915" t="str">
            <v>31: Drugs (Not Cannabis)</v>
          </cell>
          <cell r="D8915" t="str">
            <v>17 to 20</v>
          </cell>
          <cell r="E8915" t="str">
            <v>Non-Maori</v>
          </cell>
          <cell r="F8915">
            <v>144</v>
          </cell>
          <cell r="G8915">
            <v>6837.37</v>
          </cell>
          <cell r="H8915">
            <v>169.833216538192</v>
          </cell>
          <cell r="I8915">
            <v>11041.045094098712</v>
          </cell>
          <cell r="J8915">
            <v>169.833216538192</v>
          </cell>
          <cell r="K8915">
            <v>194070</v>
          </cell>
        </row>
        <row r="8916">
          <cell r="A8916">
            <v>2006</v>
          </cell>
          <cell r="B8916" t="str">
            <v>3: Drugs/Anti-Social</v>
          </cell>
          <cell r="C8916" t="str">
            <v>31: Drugs (Not Cannabis)</v>
          </cell>
          <cell r="D8916" t="str">
            <v>21 to 30</v>
          </cell>
          <cell r="E8916" t="str">
            <v>Maori</v>
          </cell>
          <cell r="F8916">
            <v>131</v>
          </cell>
          <cell r="G8916">
            <v>3228.7500000000064</v>
          </cell>
          <cell r="H8916">
            <v>154.5010511562719</v>
          </cell>
          <cell r="I8916">
            <v>5213.8138418092485</v>
          </cell>
          <cell r="J8916">
            <v>154.5010511562719</v>
          </cell>
          <cell r="K8916">
            <v>90930</v>
          </cell>
        </row>
        <row r="8917">
          <cell r="A8917">
            <v>2006</v>
          </cell>
          <cell r="B8917" t="str">
            <v>3: Drugs/Anti-Social</v>
          </cell>
          <cell r="C8917" t="str">
            <v>31: Drugs (Not Cannabis)</v>
          </cell>
          <cell r="D8917" t="str">
            <v>21 to 30</v>
          </cell>
          <cell r="E8917" t="str">
            <v>Non-Maori</v>
          </cell>
          <cell r="F8917">
            <v>345</v>
          </cell>
          <cell r="G8917">
            <v>36686.26</v>
          </cell>
          <cell r="H8917">
            <v>406.89208128941834</v>
          </cell>
          <cell r="I8917">
            <v>59241.294678192135</v>
          </cell>
          <cell r="J8917">
            <v>406.89208128941834</v>
          </cell>
          <cell r="K8917">
            <v>453350</v>
          </cell>
        </row>
        <row r="8918">
          <cell r="A8918">
            <v>2006</v>
          </cell>
          <cell r="B8918" t="str">
            <v>3: Drugs/Anti-Social</v>
          </cell>
          <cell r="C8918" t="str">
            <v>31: Drugs (Not Cannabis)</v>
          </cell>
          <cell r="D8918" t="str">
            <v>31 to 50</v>
          </cell>
          <cell r="E8918" t="str">
            <v>Maori</v>
          </cell>
          <cell r="F8918">
            <v>197</v>
          </cell>
          <cell r="G8918">
            <v>7154.65</v>
          </cell>
          <cell r="H8918">
            <v>232.34127540294324</v>
          </cell>
          <cell r="I8918">
            <v>11553.391623167001</v>
          </cell>
          <cell r="J8918">
            <v>232.34127540294324</v>
          </cell>
          <cell r="K8918">
            <v>159450</v>
          </cell>
        </row>
        <row r="8919">
          <cell r="A8919">
            <v>2006</v>
          </cell>
          <cell r="B8919" t="str">
            <v>3: Drugs/Anti-Social</v>
          </cell>
          <cell r="C8919" t="str">
            <v>31: Drugs (Not Cannabis)</v>
          </cell>
          <cell r="D8919" t="str">
            <v>31 to 50</v>
          </cell>
          <cell r="E8919" t="str">
            <v>Non-Maori</v>
          </cell>
          <cell r="F8919">
            <v>436</v>
          </cell>
          <cell r="G8919">
            <v>41178.720000000001</v>
          </cell>
          <cell r="H8919">
            <v>514.21723896285914</v>
          </cell>
          <cell r="I8919">
            <v>66495.758520785748</v>
          </cell>
          <cell r="J8919">
            <v>514.21723896285914</v>
          </cell>
          <cell r="K8919">
            <v>1070840</v>
          </cell>
        </row>
        <row r="8920">
          <cell r="A8920">
            <v>2006</v>
          </cell>
          <cell r="B8920" t="str">
            <v>3: Drugs/Anti-Social</v>
          </cell>
          <cell r="C8920" t="str">
            <v>31: Drugs (Not Cannabis)</v>
          </cell>
          <cell r="D8920" t="str">
            <v>51 or older</v>
          </cell>
          <cell r="E8920" t="str">
            <v>Maori</v>
          </cell>
          <cell r="F8920">
            <v>9</v>
          </cell>
          <cell r="G8920">
            <v>1591.81</v>
          </cell>
          <cell r="H8920">
            <v>10.614576033637</v>
          </cell>
          <cell r="I8920">
            <v>2570.4687608301556</v>
          </cell>
          <cell r="J8920">
            <v>10.614576033637</v>
          </cell>
          <cell r="K8920">
            <v>81590</v>
          </cell>
        </row>
        <row r="8921">
          <cell r="A8921">
            <v>2006</v>
          </cell>
          <cell r="B8921" t="str">
            <v>3: Drugs/Anti-Social</v>
          </cell>
          <cell r="C8921" t="str">
            <v>31: Drugs (Not Cannabis)</v>
          </cell>
          <cell r="D8921" t="str">
            <v>51 or older</v>
          </cell>
          <cell r="E8921" t="str">
            <v>Non-Maori</v>
          </cell>
          <cell r="F8921">
            <v>50</v>
          </cell>
          <cell r="G8921">
            <v>9524.6</v>
          </cell>
          <cell r="H8921">
            <v>58.969866853538889</v>
          </cell>
          <cell r="I8921">
            <v>15380.407686471946</v>
          </cell>
          <cell r="J8921">
            <v>58.969866853538889</v>
          </cell>
          <cell r="K8921">
            <v>1067000</v>
          </cell>
        </row>
        <row r="8922">
          <cell r="A8922">
            <v>2006</v>
          </cell>
          <cell r="B8922" t="str">
            <v>3: Drugs/Anti-Social</v>
          </cell>
          <cell r="C8922" t="str">
            <v>32: Drugs (Cannabis Only)</v>
          </cell>
          <cell r="D8922" t="str">
            <v>0 to 9</v>
          </cell>
          <cell r="E8922" t="str">
            <v>Maori</v>
          </cell>
          <cell r="F8922">
            <v>6</v>
          </cell>
          <cell r="G8922">
            <v>6.82</v>
          </cell>
          <cell r="H8922">
            <v>6.0518995225243932</v>
          </cell>
          <cell r="I8922">
            <v>7.0614041607754219</v>
          </cell>
          <cell r="J8922">
            <v>6.0518995225243932</v>
          </cell>
          <cell r="K8922">
            <v>144440</v>
          </cell>
        </row>
        <row r="8923">
          <cell r="A8923">
            <v>2006</v>
          </cell>
          <cell r="B8923" t="str">
            <v>3: Drugs/Anti-Social</v>
          </cell>
          <cell r="C8923" t="str">
            <v>32: Drugs (Cannabis Only)</v>
          </cell>
          <cell r="D8923" t="str">
            <v>0 to 9</v>
          </cell>
          <cell r="E8923" t="str">
            <v>Non-Maori</v>
          </cell>
          <cell r="F8923">
            <v>1</v>
          </cell>
          <cell r="G8923">
            <v>0.66</v>
          </cell>
          <cell r="H8923">
            <v>1.008649920420732</v>
          </cell>
          <cell r="I8923">
            <v>0.68336169297826665</v>
          </cell>
          <cell r="J8923">
            <v>1.008649920420732</v>
          </cell>
          <cell r="K8923">
            <v>433430</v>
          </cell>
        </row>
        <row r="8924">
          <cell r="A8924">
            <v>2006</v>
          </cell>
          <cell r="B8924" t="str">
            <v>3: Drugs/Anti-Social</v>
          </cell>
          <cell r="C8924" t="str">
            <v>32: Drugs (Cannabis Only)</v>
          </cell>
          <cell r="D8924" t="str">
            <v>10 to 13</v>
          </cell>
          <cell r="E8924" t="str">
            <v>Maori</v>
          </cell>
          <cell r="F8924">
            <v>98</v>
          </cell>
          <cell r="G8924">
            <v>460.25000000000102</v>
          </cell>
          <cell r="H8924">
            <v>98.847692201231752</v>
          </cell>
          <cell r="I8924">
            <v>476.54124120189078</v>
          </cell>
          <cell r="J8924">
            <v>98.847692201231752</v>
          </cell>
          <cell r="K8924">
            <v>56520</v>
          </cell>
        </row>
        <row r="8925">
          <cell r="A8925">
            <v>2006</v>
          </cell>
          <cell r="B8925" t="str">
            <v>3: Drugs/Anti-Social</v>
          </cell>
          <cell r="C8925" t="str">
            <v>32: Drugs (Cannabis Only)</v>
          </cell>
          <cell r="D8925" t="str">
            <v>10 to 13</v>
          </cell>
          <cell r="E8925" t="str">
            <v>Non-Maori</v>
          </cell>
          <cell r="F8925">
            <v>75</v>
          </cell>
          <cell r="G8925">
            <v>520.38000000000102</v>
          </cell>
          <cell r="H8925">
            <v>75.648744031554898</v>
          </cell>
          <cell r="I8925">
            <v>538.79963301822886</v>
          </cell>
          <cell r="J8925">
            <v>75.648744031554898</v>
          </cell>
          <cell r="K8925">
            <v>190150</v>
          </cell>
        </row>
        <row r="8926">
          <cell r="A8926">
            <v>2006</v>
          </cell>
          <cell r="B8926" t="str">
            <v>3: Drugs/Anti-Social</v>
          </cell>
          <cell r="C8926" t="str">
            <v>32: Drugs (Cannabis Only)</v>
          </cell>
          <cell r="D8926" t="str">
            <v>14 to 16</v>
          </cell>
          <cell r="E8926" t="str">
            <v>Maori</v>
          </cell>
          <cell r="F8926">
            <v>472</v>
          </cell>
          <cell r="G8926">
            <v>5741.7799999999852</v>
          </cell>
          <cell r="H8926">
            <v>476.08276243858552</v>
          </cell>
          <cell r="I8926">
            <v>5945.0189416799112</v>
          </cell>
          <cell r="J8926">
            <v>476.08276243858552</v>
          </cell>
          <cell r="K8926">
            <v>42550</v>
          </cell>
        </row>
        <row r="8927">
          <cell r="A8927">
            <v>2006</v>
          </cell>
          <cell r="B8927" t="str">
            <v>3: Drugs/Anti-Social</v>
          </cell>
          <cell r="C8927" t="str">
            <v>32: Drugs (Cannabis Only)</v>
          </cell>
          <cell r="D8927" t="str">
            <v>14 to 16</v>
          </cell>
          <cell r="E8927" t="str">
            <v>Non-Maori</v>
          </cell>
          <cell r="F8927">
            <v>773</v>
          </cell>
          <cell r="G8927">
            <v>3721.8699999999808</v>
          </cell>
          <cell r="H8927">
            <v>779.68638848522585</v>
          </cell>
          <cell r="I8927">
            <v>3853.6111882500122</v>
          </cell>
          <cell r="J8927">
            <v>779.68638848522585</v>
          </cell>
          <cell r="K8927">
            <v>151440</v>
          </cell>
        </row>
        <row r="8928">
          <cell r="A8928">
            <v>2006</v>
          </cell>
          <cell r="B8928" t="str">
            <v>3: Drugs/Anti-Social</v>
          </cell>
          <cell r="C8928" t="str">
            <v>32: Drugs (Cannabis Only)</v>
          </cell>
          <cell r="D8928" t="str">
            <v>17 to 20</v>
          </cell>
          <cell r="E8928" t="str">
            <v>Maori</v>
          </cell>
          <cell r="F8928">
            <v>1087</v>
          </cell>
          <cell r="G8928">
            <v>12778.65</v>
          </cell>
          <cell r="H8928">
            <v>1096.4024634973359</v>
          </cell>
          <cell r="I8928">
            <v>13230.969542388984</v>
          </cell>
          <cell r="J8928">
            <v>1096.4024634973359</v>
          </cell>
          <cell r="K8928">
            <v>48810</v>
          </cell>
        </row>
        <row r="8929">
          <cell r="A8929">
            <v>2006</v>
          </cell>
          <cell r="B8929" t="str">
            <v>3: Drugs/Anti-Social</v>
          </cell>
          <cell r="C8929" t="str">
            <v>32: Drugs (Cannabis Only)</v>
          </cell>
          <cell r="D8929" t="str">
            <v>17 to 20</v>
          </cell>
          <cell r="E8929" t="str">
            <v>Non-Maori</v>
          </cell>
          <cell r="F8929">
            <v>2577</v>
          </cell>
          <cell r="G8929">
            <v>18059.489999999823</v>
          </cell>
          <cell r="H8929">
            <v>2599.2908449242263</v>
          </cell>
          <cell r="I8929">
            <v>18698.732819278717</v>
          </cell>
          <cell r="J8929">
            <v>2599.2908449242263</v>
          </cell>
          <cell r="K8929">
            <v>194070</v>
          </cell>
        </row>
        <row r="8930">
          <cell r="A8930">
            <v>2006</v>
          </cell>
          <cell r="B8930" t="str">
            <v>3: Drugs/Anti-Social</v>
          </cell>
          <cell r="C8930" t="str">
            <v>32: Drugs (Cannabis Only)</v>
          </cell>
          <cell r="D8930" t="str">
            <v>21 to 30</v>
          </cell>
          <cell r="E8930" t="str">
            <v>Maori</v>
          </cell>
          <cell r="F8930">
            <v>1624</v>
          </cell>
          <cell r="G8930">
            <v>27069.539999999914</v>
          </cell>
          <cell r="H8930">
            <v>1638.0474707632691</v>
          </cell>
          <cell r="I8930">
            <v>28027.707094761892</v>
          </cell>
          <cell r="J8930">
            <v>1638.0474707632691</v>
          </cell>
          <cell r="K8930">
            <v>90930</v>
          </cell>
        </row>
        <row r="8931">
          <cell r="A8931">
            <v>2006</v>
          </cell>
          <cell r="B8931" t="str">
            <v>3: Drugs/Anti-Social</v>
          </cell>
          <cell r="C8931" t="str">
            <v>32: Drugs (Cannabis Only)</v>
          </cell>
          <cell r="D8931" t="str">
            <v>21 to 30</v>
          </cell>
          <cell r="E8931" t="str">
            <v>Non-Maori</v>
          </cell>
          <cell r="F8931">
            <v>2833</v>
          </cell>
          <cell r="G8931">
            <v>39105.009999999857</v>
          </cell>
          <cell r="H8931">
            <v>2857.5052245519341</v>
          </cell>
          <cell r="I8931">
            <v>40489.190662927191</v>
          </cell>
          <cell r="J8931">
            <v>2857.5052245519341</v>
          </cell>
          <cell r="K8931">
            <v>453350</v>
          </cell>
        </row>
        <row r="8932">
          <cell r="A8932">
            <v>2006</v>
          </cell>
          <cell r="B8932" t="str">
            <v>3: Drugs/Anti-Social</v>
          </cell>
          <cell r="C8932" t="str">
            <v>32: Drugs (Cannabis Only)</v>
          </cell>
          <cell r="D8932" t="str">
            <v>31 to 50</v>
          </cell>
          <cell r="E8932" t="str">
            <v>Maori</v>
          </cell>
          <cell r="F8932">
            <v>1891</v>
          </cell>
          <cell r="G8932">
            <v>44960.210000000225</v>
          </cell>
          <cell r="H8932">
            <v>1907.3569995156045</v>
          </cell>
          <cell r="I8932">
            <v>46551.644276149309</v>
          </cell>
          <cell r="J8932">
            <v>1907.3569995156045</v>
          </cell>
          <cell r="K8932">
            <v>159450</v>
          </cell>
        </row>
        <row r="8933">
          <cell r="A8933">
            <v>2006</v>
          </cell>
          <cell r="B8933" t="str">
            <v>3: Drugs/Anti-Social</v>
          </cell>
          <cell r="C8933" t="str">
            <v>32: Drugs (Cannabis Only)</v>
          </cell>
          <cell r="D8933" t="str">
            <v>31 to 50</v>
          </cell>
          <cell r="E8933" t="str">
            <v>Non-Maori</v>
          </cell>
          <cell r="F8933">
            <v>2614</v>
          </cell>
          <cell r="G8933">
            <v>48027.390000000545</v>
          </cell>
          <cell r="H8933">
            <v>2636.6108919797939</v>
          </cell>
          <cell r="I8933">
            <v>49727.391726860369</v>
          </cell>
          <cell r="J8933">
            <v>2636.6108919797939</v>
          </cell>
          <cell r="K8933">
            <v>1070840</v>
          </cell>
        </row>
        <row r="8934">
          <cell r="A8934">
            <v>2006</v>
          </cell>
          <cell r="B8934" t="str">
            <v>3: Drugs/Anti-Social</v>
          </cell>
          <cell r="C8934" t="str">
            <v>32: Drugs (Cannabis Only)</v>
          </cell>
          <cell r="D8934" t="str">
            <v>51 or older</v>
          </cell>
          <cell r="E8934" t="str">
            <v>Maori</v>
          </cell>
          <cell r="F8934">
            <v>157</v>
          </cell>
          <cell r="G8934">
            <v>5114.3999999999933</v>
          </cell>
          <cell r="H8934">
            <v>158.35803750605496</v>
          </cell>
          <cell r="I8934">
            <v>5295.4318826788513</v>
          </cell>
          <cell r="J8934">
            <v>158.35803750605496</v>
          </cell>
          <cell r="K8934">
            <v>81590</v>
          </cell>
        </row>
        <row r="8935">
          <cell r="A8935">
            <v>2006</v>
          </cell>
          <cell r="B8935" t="str">
            <v>3: Drugs/Anti-Social</v>
          </cell>
          <cell r="C8935" t="str">
            <v>32: Drugs (Cannabis Only)</v>
          </cell>
          <cell r="D8935" t="str">
            <v>51 or older</v>
          </cell>
          <cell r="E8935" t="str">
            <v>Non-Maori</v>
          </cell>
          <cell r="F8935">
            <v>243</v>
          </cell>
          <cell r="G8935">
            <v>7213.5999999999876</v>
          </cell>
          <cell r="H8935">
            <v>245.10193066223792</v>
          </cell>
          <cell r="I8935">
            <v>7468.9362249515389</v>
          </cell>
          <cell r="J8935">
            <v>245.10193066223792</v>
          </cell>
          <cell r="K8935">
            <v>1067000</v>
          </cell>
        </row>
        <row r="8936">
          <cell r="A8936">
            <v>2006</v>
          </cell>
          <cell r="B8936" t="str">
            <v>3: Drugs/Anti-Social</v>
          </cell>
          <cell r="C8936" t="str">
            <v>33: Liquor Offences</v>
          </cell>
          <cell r="D8936" t="str">
            <v>0 to 9</v>
          </cell>
          <cell r="E8936" t="str">
            <v>Maori</v>
          </cell>
          <cell r="F8936" t="str">
            <v>Pacific peoples</v>
          </cell>
          <cell r="G8936">
            <v>10</v>
          </cell>
          <cell r="H8936">
            <v>288.74</v>
          </cell>
          <cell r="I8936">
            <v>21.405590975968614</v>
          </cell>
          <cell r="J8936">
            <v>628.68765747113866</v>
          </cell>
          <cell r="K8936">
            <v>144440</v>
          </cell>
        </row>
        <row r="8937">
          <cell r="A8937">
            <v>2006</v>
          </cell>
          <cell r="B8937" t="str">
            <v>3: Drugs/Anti-Social</v>
          </cell>
          <cell r="C8937" t="str">
            <v>33: Liquor Offences</v>
          </cell>
          <cell r="D8937" t="str">
            <v>0 to 9</v>
          </cell>
          <cell r="E8937" t="str">
            <v>Non-Maori</v>
          </cell>
          <cell r="F8937" t="str">
            <v>Maori</v>
          </cell>
          <cell r="G8937">
            <v>661</v>
          </cell>
          <cell r="H8937">
            <v>19419.36</v>
          </cell>
          <cell r="I8937">
            <v>1414.9095635115252</v>
          </cell>
          <cell r="J8937">
            <v>42282.717836076488</v>
          </cell>
          <cell r="K8937">
            <v>433430</v>
          </cell>
        </row>
        <row r="8938">
          <cell r="A8938">
            <v>2006</v>
          </cell>
          <cell r="B8938" t="str">
            <v>3: Drugs/Anti-Social</v>
          </cell>
          <cell r="C8938" t="str">
            <v>33: Liquor Offences</v>
          </cell>
          <cell r="D8938" t="str">
            <v>10 to 13</v>
          </cell>
          <cell r="E8938" t="str">
            <v>Maori</v>
          </cell>
          <cell r="F8938" t="str">
            <v>Other</v>
          </cell>
          <cell r="G8938">
            <v>1111</v>
          </cell>
          <cell r="H8938">
            <v>32984.959999999999</v>
          </cell>
          <cell r="I8938">
            <v>2378.1611574301128</v>
          </cell>
          <cell r="J8938">
            <v>71819.759071064575</v>
          </cell>
          <cell r="K8938">
            <v>56520</v>
          </cell>
        </row>
        <row r="8939">
          <cell r="A8939">
            <v>2006</v>
          </cell>
          <cell r="B8939" t="str">
            <v>3: Drugs/Anti-Social</v>
          </cell>
          <cell r="C8939" t="str">
            <v>33: Liquor Offences</v>
          </cell>
          <cell r="D8939" t="str">
            <v>10 to 13</v>
          </cell>
          <cell r="E8939" t="str">
            <v>Non-Maori</v>
          </cell>
          <cell r="F8939" t="str">
            <v>Pacific peoples</v>
          </cell>
          <cell r="G8939">
            <v>77</v>
          </cell>
          <cell r="H8939">
            <v>2317.66</v>
          </cell>
          <cell r="I8939">
            <v>164.82305051495831</v>
          </cell>
          <cell r="J8939">
            <v>5046.3539385417971</v>
          </cell>
          <cell r="K8939">
            <v>190150</v>
          </cell>
        </row>
        <row r="8940">
          <cell r="A8940">
            <v>2006</v>
          </cell>
          <cell r="B8940" t="str">
            <v>3: Drugs/Anti-Social</v>
          </cell>
          <cell r="C8940" t="str">
            <v>33: Liquor Offences</v>
          </cell>
          <cell r="D8940" t="str">
            <v>14 to 16</v>
          </cell>
          <cell r="E8940" t="str">
            <v>Maori</v>
          </cell>
          <cell r="F8940" t="str">
            <v>Maori</v>
          </cell>
          <cell r="G8940">
            <v>1209</v>
          </cell>
          <cell r="H8940">
            <v>37491.909999999945</v>
          </cell>
          <cell r="I8940">
            <v>2587.9359489946055</v>
          </cell>
          <cell r="J8940">
            <v>81632.96069827085</v>
          </cell>
          <cell r="K8940">
            <v>42550</v>
          </cell>
        </row>
        <row r="8941">
          <cell r="A8941">
            <v>2006</v>
          </cell>
          <cell r="B8941" t="str">
            <v>3: Drugs/Anti-Social</v>
          </cell>
          <cell r="C8941" t="str">
            <v>33: Liquor Offences</v>
          </cell>
          <cell r="D8941" t="str">
            <v>14 to 16</v>
          </cell>
          <cell r="E8941" t="str">
            <v>Non-Maori</v>
          </cell>
          <cell r="F8941" t="str">
            <v>Other</v>
          </cell>
          <cell r="G8941">
            <v>2014</v>
          </cell>
          <cell r="H8941">
            <v>65402.2</v>
          </cell>
          <cell r="I8941">
            <v>4311.0860225600782</v>
          </cell>
          <cell r="J8941">
            <v>142403.39375029053</v>
          </cell>
          <cell r="K8941">
            <v>151440</v>
          </cell>
        </row>
        <row r="8942">
          <cell r="A8942">
            <v>2006</v>
          </cell>
          <cell r="B8942" t="str">
            <v>3: Drugs/Anti-Social</v>
          </cell>
          <cell r="C8942" t="str">
            <v>33: Liquor Offences</v>
          </cell>
          <cell r="D8942" t="str">
            <v>17 to 20</v>
          </cell>
          <cell r="E8942" t="str">
            <v>Maori</v>
          </cell>
          <cell r="F8942" t="str">
            <v>Pacific peoples</v>
          </cell>
          <cell r="G8942">
            <v>415</v>
          </cell>
          <cell r="H8942">
            <v>12997.99</v>
          </cell>
          <cell r="I8942">
            <v>888.33202550269743</v>
          </cell>
          <cell r="J8942">
            <v>28301.156351504083</v>
          </cell>
          <cell r="K8942">
            <v>48810</v>
          </cell>
        </row>
        <row r="8943">
          <cell r="A8943">
            <v>2006</v>
          </cell>
          <cell r="B8943" t="str">
            <v>3: Drugs/Anti-Social</v>
          </cell>
          <cell r="C8943" t="str">
            <v>33: Liquor Offences</v>
          </cell>
          <cell r="D8943" t="str">
            <v>17 to 20</v>
          </cell>
          <cell r="E8943" t="str">
            <v>Non-Maori</v>
          </cell>
          <cell r="F8943" t="str">
            <v>Maori</v>
          </cell>
          <cell r="G8943">
            <v>956</v>
          </cell>
          <cell r="H8943">
            <v>29188.400000000001</v>
          </cell>
          <cell r="I8943">
            <v>2046.3744973025994</v>
          </cell>
          <cell r="J8943">
            <v>63553.324171678905</v>
          </cell>
          <cell r="K8943">
            <v>194070</v>
          </cell>
        </row>
        <row r="8944">
          <cell r="A8944">
            <v>2006</v>
          </cell>
          <cell r="B8944" t="str">
            <v>3: Drugs/Anti-Social</v>
          </cell>
          <cell r="C8944" t="str">
            <v>33: Liquor Offences</v>
          </cell>
          <cell r="D8944" t="str">
            <v>21 to 30</v>
          </cell>
          <cell r="E8944" t="str">
            <v>Maori</v>
          </cell>
          <cell r="F8944" t="str">
            <v>Other</v>
          </cell>
          <cell r="G8944">
            <v>2632</v>
          </cell>
          <cell r="H8944">
            <v>85751.010000000082</v>
          </cell>
          <cell r="I8944">
            <v>5633.951544874938</v>
          </cell>
          <cell r="J8944">
            <v>186709.84831573124</v>
          </cell>
          <cell r="K8944">
            <v>90930</v>
          </cell>
        </row>
        <row r="8945">
          <cell r="A8945">
            <v>2006</v>
          </cell>
          <cell r="B8945" t="str">
            <v>3: Drugs/Anti-Social</v>
          </cell>
          <cell r="C8945" t="str">
            <v>33: Liquor Offences</v>
          </cell>
          <cell r="D8945" t="str">
            <v>21 to 30</v>
          </cell>
          <cell r="E8945" t="str">
            <v>Non-Maori</v>
          </cell>
          <cell r="F8945" t="str">
            <v>Pacific peoples</v>
          </cell>
          <cell r="G8945">
            <v>72</v>
          </cell>
          <cell r="H8945">
            <v>2232.27</v>
          </cell>
          <cell r="I8945">
            <v>154.12025502697401</v>
          </cell>
          <cell r="J8945">
            <v>4860.4301348725439</v>
          </cell>
          <cell r="K8945">
            <v>453350</v>
          </cell>
        </row>
        <row r="8946">
          <cell r="A8946">
            <v>2006</v>
          </cell>
          <cell r="B8946" t="str">
            <v>3: Drugs/Anti-Social</v>
          </cell>
          <cell r="C8946" t="str">
            <v>33: Liquor Offences</v>
          </cell>
          <cell r="D8946" t="str">
            <v>31 to 50</v>
          </cell>
          <cell r="E8946" t="str">
            <v>Maori</v>
          </cell>
          <cell r="F8946" t="str">
            <v>Maori</v>
          </cell>
          <cell r="G8946">
            <v>42</v>
          </cell>
          <cell r="H8946">
            <v>1488.42</v>
          </cell>
          <cell r="I8946">
            <v>89.903482099068171</v>
          </cell>
          <cell r="J8946">
            <v>3240.8093202645705</v>
          </cell>
          <cell r="K8946">
            <v>159450</v>
          </cell>
        </row>
        <row r="8947">
          <cell r="A8947">
            <v>2006</v>
          </cell>
          <cell r="B8947" t="str">
            <v>3: Drugs/Anti-Social</v>
          </cell>
          <cell r="C8947" t="str">
            <v>33: Liquor Offences</v>
          </cell>
          <cell r="D8947" t="str">
            <v>31 to 50</v>
          </cell>
          <cell r="E8947" t="str">
            <v>Non-Maori</v>
          </cell>
          <cell r="F8947" t="str">
            <v>Other</v>
          </cell>
          <cell r="G8947">
            <v>126</v>
          </cell>
          <cell r="H8947">
            <v>4636.1499999999996</v>
          </cell>
          <cell r="I8947">
            <v>269.7104462972045</v>
          </cell>
          <cell r="J8947">
            <v>10094.515076486876</v>
          </cell>
          <cell r="K8947">
            <v>1070840</v>
          </cell>
        </row>
        <row r="8948">
          <cell r="A8948">
            <v>2006</v>
          </cell>
          <cell r="B8948" t="str">
            <v>3: Drugs/Anti-Social</v>
          </cell>
          <cell r="C8948" t="str">
            <v>33: Liquor Offences</v>
          </cell>
          <cell r="D8948" t="str">
            <v>51 or older</v>
          </cell>
          <cell r="E8948" t="str">
            <v>Maori</v>
          </cell>
          <cell r="F8948" t="str">
            <v>Pacific peoples</v>
          </cell>
          <cell r="G8948">
            <v>4</v>
          </cell>
          <cell r="H8948">
            <v>118.76</v>
          </cell>
          <cell r="I8948">
            <v>8.5622363903874454</v>
          </cell>
          <cell r="J8948">
            <v>258.58192907554354</v>
          </cell>
          <cell r="K8948">
            <v>81590</v>
          </cell>
        </row>
        <row r="8949">
          <cell r="A8949">
            <v>2006</v>
          </cell>
          <cell r="B8949" t="str">
            <v>3: Drugs/Anti-Social</v>
          </cell>
          <cell r="C8949" t="str">
            <v>33: Liquor Offences</v>
          </cell>
          <cell r="D8949" t="str">
            <v>51 or older</v>
          </cell>
          <cell r="E8949" t="str">
            <v>Non-Maori</v>
          </cell>
          <cell r="F8949" t="str">
            <v>Maori</v>
          </cell>
          <cell r="K8949">
            <v>1067000</v>
          </cell>
        </row>
        <row r="8950">
          <cell r="A8950">
            <v>2006</v>
          </cell>
          <cell r="B8950" t="str">
            <v>3: Drugs/Anti-Social</v>
          </cell>
          <cell r="C8950" t="str">
            <v>34: Gaming</v>
          </cell>
          <cell r="D8950" t="str">
            <v>0 to 9</v>
          </cell>
          <cell r="E8950" t="str">
            <v>Maori</v>
          </cell>
          <cell r="F8950" t="str">
            <v>Other</v>
          </cell>
          <cell r="K8950">
            <v>144440</v>
          </cell>
        </row>
        <row r="8951">
          <cell r="A8951">
            <v>2006</v>
          </cell>
          <cell r="B8951" t="str">
            <v>3: Drugs/Anti-Social</v>
          </cell>
          <cell r="C8951" t="str">
            <v>34: Gaming</v>
          </cell>
          <cell r="D8951" t="str">
            <v>0 to 9</v>
          </cell>
          <cell r="E8951" t="str">
            <v>Non-Maori</v>
          </cell>
          <cell r="F8951" t="str">
            <v>Pacific peoples</v>
          </cell>
          <cell r="K8951">
            <v>433430</v>
          </cell>
        </row>
        <row r="8952">
          <cell r="A8952">
            <v>2006</v>
          </cell>
          <cell r="B8952" t="str">
            <v>3: Drugs/Anti-Social</v>
          </cell>
          <cell r="C8952" t="str">
            <v>34: Gaming</v>
          </cell>
          <cell r="D8952" t="str">
            <v>10 to 13</v>
          </cell>
          <cell r="E8952" t="str">
            <v>Maori</v>
          </cell>
          <cell r="F8952" t="str">
            <v>Maori</v>
          </cell>
          <cell r="K8952">
            <v>56520</v>
          </cell>
        </row>
        <row r="8953">
          <cell r="A8953">
            <v>2006</v>
          </cell>
          <cell r="B8953" t="str">
            <v>3: Drugs/Anti-Social</v>
          </cell>
          <cell r="C8953" t="str">
            <v>34: Gaming</v>
          </cell>
          <cell r="D8953" t="str">
            <v>10 to 13</v>
          </cell>
          <cell r="E8953" t="str">
            <v>Non-Maori</v>
          </cell>
          <cell r="F8953" t="str">
            <v>Other</v>
          </cell>
          <cell r="K8953">
            <v>190150</v>
          </cell>
        </row>
        <row r="8954">
          <cell r="A8954">
            <v>2006</v>
          </cell>
          <cell r="B8954" t="str">
            <v>3: Drugs/Anti-Social</v>
          </cell>
          <cell r="C8954" t="str">
            <v>34: Gaming</v>
          </cell>
          <cell r="D8954" t="str">
            <v>14 to 16</v>
          </cell>
          <cell r="E8954" t="str">
            <v>Maori</v>
          </cell>
          <cell r="F8954" t="str">
            <v>Pacific peoples</v>
          </cell>
          <cell r="K8954">
            <v>42550</v>
          </cell>
        </row>
        <row r="8955">
          <cell r="A8955">
            <v>2006</v>
          </cell>
          <cell r="B8955" t="str">
            <v>3: Drugs/Anti-Social</v>
          </cell>
          <cell r="C8955" t="str">
            <v>34: Gaming</v>
          </cell>
          <cell r="D8955" t="str">
            <v>14 to 16</v>
          </cell>
          <cell r="E8955" t="str">
            <v>Non-Maori</v>
          </cell>
          <cell r="F8955" t="str">
            <v>Maori</v>
          </cell>
          <cell r="K8955">
            <v>151440</v>
          </cell>
        </row>
        <row r="8956">
          <cell r="A8956">
            <v>2006</v>
          </cell>
          <cell r="B8956" t="str">
            <v>3: Drugs/Anti-Social</v>
          </cell>
          <cell r="C8956" t="str">
            <v>34: Gaming</v>
          </cell>
          <cell r="D8956" t="str">
            <v>17 to 20</v>
          </cell>
          <cell r="E8956" t="str">
            <v>Maori</v>
          </cell>
          <cell r="F8956" t="str">
            <v>Other</v>
          </cell>
          <cell r="K8956">
            <v>48810</v>
          </cell>
        </row>
        <row r="8957">
          <cell r="A8957">
            <v>2006</v>
          </cell>
          <cell r="B8957" t="str">
            <v>3: Drugs/Anti-Social</v>
          </cell>
          <cell r="C8957" t="str">
            <v>34: Gaming</v>
          </cell>
          <cell r="D8957" t="str">
            <v>17 to 20</v>
          </cell>
          <cell r="E8957" t="str">
            <v>Non-Maori</v>
          </cell>
          <cell r="F8957" t="str">
            <v>Pacific peoples</v>
          </cell>
          <cell r="K8957">
            <v>194070</v>
          </cell>
        </row>
        <row r="8958">
          <cell r="A8958">
            <v>2006</v>
          </cell>
          <cell r="B8958" t="str">
            <v>3: Drugs/Anti-Social</v>
          </cell>
          <cell r="C8958" t="str">
            <v>34: Gaming</v>
          </cell>
          <cell r="D8958" t="str">
            <v>21 to 30</v>
          </cell>
          <cell r="E8958" t="str">
            <v>Maori</v>
          </cell>
          <cell r="F8958" t="str">
            <v>Maori</v>
          </cell>
          <cell r="K8958">
            <v>90930</v>
          </cell>
        </row>
        <row r="8959">
          <cell r="A8959">
            <v>2006</v>
          </cell>
          <cell r="B8959" t="str">
            <v>3: Drugs/Anti-Social</v>
          </cell>
          <cell r="C8959" t="str">
            <v>34: Gaming</v>
          </cell>
          <cell r="D8959" t="str">
            <v>21 to 30</v>
          </cell>
          <cell r="E8959" t="str">
            <v>Non-Maori</v>
          </cell>
          <cell r="F8959" t="str">
            <v>Other</v>
          </cell>
          <cell r="K8959">
            <v>453350</v>
          </cell>
        </row>
        <row r="8960">
          <cell r="A8960">
            <v>2006</v>
          </cell>
          <cell r="B8960" t="str">
            <v>3: Drugs/Anti-Social</v>
          </cell>
          <cell r="C8960" t="str">
            <v>34: Gaming</v>
          </cell>
          <cell r="D8960" t="str">
            <v>31 to 50</v>
          </cell>
          <cell r="E8960" t="str">
            <v>Maori</v>
          </cell>
          <cell r="F8960" t="str">
            <v>Pacific peoples</v>
          </cell>
          <cell r="K8960">
            <v>159450</v>
          </cell>
        </row>
        <row r="8961">
          <cell r="A8961">
            <v>2006</v>
          </cell>
          <cell r="B8961" t="str">
            <v>3: Drugs/Anti-Social</v>
          </cell>
          <cell r="C8961" t="str">
            <v>34: Gaming</v>
          </cell>
          <cell r="D8961" t="str">
            <v>31 to 50</v>
          </cell>
          <cell r="E8961" t="str">
            <v>Non-Maori</v>
          </cell>
          <cell r="F8961" t="str">
            <v>Maori</v>
          </cell>
          <cell r="K8961">
            <v>1070840</v>
          </cell>
        </row>
        <row r="8962">
          <cell r="A8962">
            <v>2006</v>
          </cell>
          <cell r="B8962" t="str">
            <v>3: Drugs/Anti-Social</v>
          </cell>
          <cell r="C8962" t="str">
            <v>34: Gaming</v>
          </cell>
          <cell r="D8962" t="str">
            <v>51 or older</v>
          </cell>
          <cell r="E8962" t="str">
            <v>Maori</v>
          </cell>
          <cell r="F8962" t="str">
            <v>Other</v>
          </cell>
          <cell r="K8962">
            <v>81590</v>
          </cell>
        </row>
        <row r="8963">
          <cell r="A8963">
            <v>2006</v>
          </cell>
          <cell r="B8963" t="str">
            <v>3: Drugs/Anti-Social</v>
          </cell>
          <cell r="C8963" t="str">
            <v>34: Gaming</v>
          </cell>
          <cell r="D8963" t="str">
            <v>51 or older</v>
          </cell>
          <cell r="E8963" t="str">
            <v>Non-Maori</v>
          </cell>
          <cell r="F8963" t="str">
            <v>Pacific peoples</v>
          </cell>
          <cell r="K8963">
            <v>1067000</v>
          </cell>
        </row>
        <row r="8964">
          <cell r="A8964">
            <v>2006</v>
          </cell>
          <cell r="B8964" t="str">
            <v>3: Drugs/Anti-Social</v>
          </cell>
          <cell r="C8964" t="str">
            <v>35: Disorder</v>
          </cell>
          <cell r="D8964" t="str">
            <v>0 to 9</v>
          </cell>
          <cell r="E8964" t="str">
            <v>Maori</v>
          </cell>
          <cell r="F8964">
            <v>10</v>
          </cell>
          <cell r="G8964">
            <v>0</v>
          </cell>
          <cell r="H8964">
            <v>10.228262303734002</v>
          </cell>
          <cell r="I8964">
            <v>0</v>
          </cell>
          <cell r="J8964">
            <v>0</v>
          </cell>
          <cell r="K8964">
            <v>144440</v>
          </cell>
        </row>
        <row r="8965">
          <cell r="A8965">
            <v>2006</v>
          </cell>
          <cell r="B8965" t="str">
            <v>3: Drugs/Anti-Social</v>
          </cell>
          <cell r="C8965" t="str">
            <v>35: Disorder</v>
          </cell>
          <cell r="D8965" t="str">
            <v>0 to 9</v>
          </cell>
          <cell r="E8965" t="str">
            <v>Non-Maori</v>
          </cell>
          <cell r="F8965">
            <v>9</v>
          </cell>
          <cell r="G8965">
            <v>2.46</v>
          </cell>
          <cell r="H8965">
            <v>9.2054360733606018</v>
          </cell>
          <cell r="I8965">
            <v>2.4776417124300103</v>
          </cell>
          <cell r="J8965">
            <v>3.0209984152139464</v>
          </cell>
          <cell r="K8965">
            <v>433430</v>
          </cell>
        </row>
        <row r="8966">
          <cell r="A8966">
            <v>2006</v>
          </cell>
          <cell r="B8966" t="str">
            <v>3: Drugs/Anti-Social</v>
          </cell>
          <cell r="C8966" t="str">
            <v>35: Disorder</v>
          </cell>
          <cell r="D8966" t="str">
            <v>10 to 13</v>
          </cell>
          <cell r="E8966" t="str">
            <v>Maori</v>
          </cell>
          <cell r="F8966">
            <v>198</v>
          </cell>
          <cell r="G8966">
            <v>29.13</v>
          </cell>
          <cell r="H8966">
            <v>202.51959361393324</v>
          </cell>
          <cell r="I8966">
            <v>29.338903692311472</v>
          </cell>
          <cell r="J8966">
            <v>36.251980982567353</v>
          </cell>
          <cell r="K8966">
            <v>56520</v>
          </cell>
        </row>
        <row r="8967">
          <cell r="A8967">
            <v>2006</v>
          </cell>
          <cell r="B8967" t="str">
            <v>3: Drugs/Anti-Social</v>
          </cell>
          <cell r="C8967" t="str">
            <v>35: Disorder</v>
          </cell>
          <cell r="D8967" t="str">
            <v>10 to 13</v>
          </cell>
          <cell r="E8967" t="str">
            <v>Non-Maori</v>
          </cell>
          <cell r="F8967">
            <v>157</v>
          </cell>
          <cell r="G8967">
            <v>21.4</v>
          </cell>
          <cell r="H8967">
            <v>160.58371816862382</v>
          </cell>
          <cell r="I8967">
            <v>21.553468555285459</v>
          </cell>
          <cell r="J8967">
            <v>26.181986265187533</v>
          </cell>
          <cell r="K8967">
            <v>190150</v>
          </cell>
        </row>
        <row r="8968">
          <cell r="A8968">
            <v>2006</v>
          </cell>
          <cell r="B8968" t="str">
            <v>3: Drugs/Anti-Social</v>
          </cell>
          <cell r="C8968" t="str">
            <v>35: Disorder</v>
          </cell>
          <cell r="D8968" t="str">
            <v>14 to 16</v>
          </cell>
          <cell r="E8968" t="str">
            <v>Maori</v>
          </cell>
          <cell r="F8968">
            <v>967</v>
          </cell>
          <cell r="G8968">
            <v>295.2099999999993</v>
          </cell>
          <cell r="H8968">
            <v>989.07296477107798</v>
          </cell>
          <cell r="I8968">
            <v>297.32707720587871</v>
          </cell>
          <cell r="J8968">
            <v>371.58280507131542</v>
          </cell>
          <cell r="K8968">
            <v>42550</v>
          </cell>
        </row>
        <row r="8969">
          <cell r="A8969">
            <v>2006</v>
          </cell>
          <cell r="B8969" t="str">
            <v>3: Drugs/Anti-Social</v>
          </cell>
          <cell r="C8969" t="str">
            <v>35: Disorder</v>
          </cell>
          <cell r="D8969" t="str">
            <v>14 to 16</v>
          </cell>
          <cell r="E8969" t="str">
            <v>Non-Maori</v>
          </cell>
          <cell r="F8969">
            <v>1098</v>
          </cell>
          <cell r="G8969">
            <v>221.64</v>
          </cell>
          <cell r="H8969">
            <v>1123.0632009499934</v>
          </cell>
          <cell r="I8969">
            <v>223.22947526137659</v>
          </cell>
          <cell r="J8969">
            <v>277.93185419968302</v>
          </cell>
          <cell r="K8969">
            <v>151440</v>
          </cell>
        </row>
        <row r="8970">
          <cell r="A8970">
            <v>2006</v>
          </cell>
          <cell r="B8970" t="str">
            <v>3: Drugs/Anti-Social</v>
          </cell>
          <cell r="C8970" t="str">
            <v>35: Disorder</v>
          </cell>
          <cell r="D8970" t="str">
            <v>17 to 20</v>
          </cell>
          <cell r="E8970" t="str">
            <v>Maori</v>
          </cell>
          <cell r="F8970">
            <v>2612</v>
          </cell>
          <cell r="G8970">
            <v>729.36000000000297</v>
          </cell>
          <cell r="H8970">
            <v>2671.6221137353214</v>
          </cell>
          <cell r="I8970">
            <v>734.59055259266654</v>
          </cell>
          <cell r="J8970">
            <v>918.38351822503967</v>
          </cell>
          <cell r="K8970">
            <v>48810</v>
          </cell>
        </row>
        <row r="8971">
          <cell r="A8971">
            <v>2006</v>
          </cell>
          <cell r="B8971" t="str">
            <v>3: Drugs/Anti-Social</v>
          </cell>
          <cell r="C8971" t="str">
            <v>35: Disorder</v>
          </cell>
          <cell r="D8971" t="str">
            <v>17 to 20</v>
          </cell>
          <cell r="E8971" t="str">
            <v>Non-Maori</v>
          </cell>
          <cell r="F8971">
            <v>4621</v>
          </cell>
          <cell r="G8971">
            <v>988.61000000000422</v>
          </cell>
          <cell r="H8971">
            <v>4726.4800105554823</v>
          </cell>
          <cell r="I8971">
            <v>995.69974525424504</v>
          </cell>
          <cell r="J8971">
            <v>1241.6303486529318</v>
          </cell>
          <cell r="K8971">
            <v>194070</v>
          </cell>
        </row>
        <row r="8972">
          <cell r="A8972">
            <v>2006</v>
          </cell>
          <cell r="B8972" t="str">
            <v>3: Drugs/Anti-Social</v>
          </cell>
          <cell r="C8972" t="str">
            <v>35: Disorder</v>
          </cell>
          <cell r="D8972" t="str">
            <v>21 to 30</v>
          </cell>
          <cell r="E8972" t="str">
            <v>Maori</v>
          </cell>
          <cell r="F8972">
            <v>2796</v>
          </cell>
          <cell r="G8972">
            <v>838.5300000000035</v>
          </cell>
          <cell r="H8972">
            <v>2859.8221401240266</v>
          </cell>
          <cell r="I8972">
            <v>844.54345736745734</v>
          </cell>
          <cell r="J8972">
            <v>1057.3494453248811</v>
          </cell>
          <cell r="K8972">
            <v>90930</v>
          </cell>
        </row>
        <row r="8973">
          <cell r="A8973">
            <v>2006</v>
          </cell>
          <cell r="B8973" t="str">
            <v>3: Drugs/Anti-Social</v>
          </cell>
          <cell r="C8973" t="str">
            <v>35: Disorder</v>
          </cell>
          <cell r="D8973" t="str">
            <v>21 to 30</v>
          </cell>
          <cell r="E8973" t="str">
            <v>Non-Maori</v>
          </cell>
          <cell r="F8973">
            <v>4108</v>
          </cell>
          <cell r="G8973">
            <v>1055.01</v>
          </cell>
          <cell r="H8973">
            <v>4201.7701543739286</v>
          </cell>
          <cell r="I8973">
            <v>1062.5759280612986</v>
          </cell>
          <cell r="J8973">
            <v>1328.2323032223983</v>
          </cell>
          <cell r="K8973">
            <v>453350</v>
          </cell>
        </row>
        <row r="8974">
          <cell r="A8974">
            <v>2006</v>
          </cell>
          <cell r="B8974" t="str">
            <v>3: Drugs/Anti-Social</v>
          </cell>
          <cell r="C8974" t="str">
            <v>35: Disorder</v>
          </cell>
          <cell r="D8974" t="str">
            <v>31 to 50</v>
          </cell>
          <cell r="E8974" t="str">
            <v>Maori</v>
          </cell>
          <cell r="F8974">
            <v>2482</v>
          </cell>
          <cell r="G8974">
            <v>814.85000000000582</v>
          </cell>
          <cell r="H8974">
            <v>2538.654703786779</v>
          </cell>
          <cell r="I8974">
            <v>820.69363795675133</v>
          </cell>
          <cell r="J8974">
            <v>1025.1254622292656</v>
          </cell>
          <cell r="K8974">
            <v>159450</v>
          </cell>
        </row>
        <row r="8975">
          <cell r="A8975">
            <v>2006</v>
          </cell>
          <cell r="B8975" t="str">
            <v>3: Drugs/Anti-Social</v>
          </cell>
          <cell r="C8975" t="str">
            <v>35: Disorder</v>
          </cell>
          <cell r="D8975" t="str">
            <v>31 to 50</v>
          </cell>
          <cell r="E8975" t="str">
            <v>Non-Maori</v>
          </cell>
          <cell r="F8975">
            <v>3055</v>
          </cell>
          <cell r="G8975">
            <v>915.58000000000641</v>
          </cell>
          <cell r="H8975">
            <v>3124.7341337907378</v>
          </cell>
          <cell r="I8975">
            <v>922.14601588076619</v>
          </cell>
          <cell r="J8975">
            <v>1152.0073956682515</v>
          </cell>
          <cell r="K8975">
            <v>1070840</v>
          </cell>
        </row>
        <row r="8976">
          <cell r="A8976">
            <v>2006</v>
          </cell>
          <cell r="B8976" t="str">
            <v>3: Drugs/Anti-Social</v>
          </cell>
          <cell r="C8976" t="str">
            <v>35: Disorder</v>
          </cell>
          <cell r="D8976" t="str">
            <v>51 or older</v>
          </cell>
          <cell r="E8976" t="str">
            <v>Maori</v>
          </cell>
          <cell r="F8976">
            <v>170</v>
          </cell>
          <cell r="G8976">
            <v>42.23</v>
          </cell>
          <cell r="H8976">
            <v>173.88045916347804</v>
          </cell>
          <cell r="I8976">
            <v>42.532849396715179</v>
          </cell>
          <cell r="J8976">
            <v>53.370972002113049</v>
          </cell>
          <cell r="K8976">
            <v>81590</v>
          </cell>
        </row>
        <row r="8977">
          <cell r="A8977">
            <v>2006</v>
          </cell>
          <cell r="B8977" t="str">
            <v>3: Drugs/Anti-Social</v>
          </cell>
          <cell r="C8977" t="str">
            <v>35: Disorder</v>
          </cell>
          <cell r="D8977" t="str">
            <v>51 or older</v>
          </cell>
          <cell r="E8977" t="str">
            <v>Non-Maori</v>
          </cell>
          <cell r="F8977">
            <v>454</v>
          </cell>
          <cell r="G8977">
            <v>106.15</v>
          </cell>
          <cell r="H8977">
            <v>464.36310858952368</v>
          </cell>
          <cell r="I8977">
            <v>106.91124706278251</v>
          </cell>
          <cell r="J8977">
            <v>133.93092974115163</v>
          </cell>
          <cell r="K8977">
            <v>1067000</v>
          </cell>
        </row>
        <row r="8978">
          <cell r="A8978">
            <v>2006</v>
          </cell>
          <cell r="B8978" t="str">
            <v>3: Drugs/Anti-Social</v>
          </cell>
          <cell r="C8978" t="str">
            <v>36: Vagrancy Offences</v>
          </cell>
          <cell r="D8978" t="str">
            <v>0 to 9</v>
          </cell>
          <cell r="E8978" t="str">
            <v>Maori</v>
          </cell>
          <cell r="F8978" t="str">
            <v>Pacific peoples</v>
          </cell>
          <cell r="G8978">
            <v>238</v>
          </cell>
          <cell r="H8978">
            <v>1731.94</v>
          </cell>
          <cell r="I8978">
            <v>662.87022900763361</v>
          </cell>
          <cell r="J8978">
            <v>4624.902081449507</v>
          </cell>
          <cell r="K8978">
            <v>144440</v>
          </cell>
        </row>
        <row r="8979">
          <cell r="A8979">
            <v>2006</v>
          </cell>
          <cell r="B8979" t="str">
            <v>3: Drugs/Anti-Social</v>
          </cell>
          <cell r="C8979" t="str">
            <v>36: Vagrancy Offences</v>
          </cell>
          <cell r="D8979" t="str">
            <v>0 to 9</v>
          </cell>
          <cell r="E8979" t="str">
            <v>Non-Maori</v>
          </cell>
          <cell r="F8979" t="str">
            <v>Maori</v>
          </cell>
          <cell r="G8979">
            <v>1173</v>
          </cell>
          <cell r="H8979">
            <v>3513.14</v>
          </cell>
          <cell r="I8979">
            <v>3267.0032715376224</v>
          </cell>
          <cell r="J8979">
            <v>9381.3460618863901</v>
          </cell>
          <cell r="K8979">
            <v>433430</v>
          </cell>
        </row>
        <row r="8980">
          <cell r="A8980">
            <v>2006</v>
          </cell>
          <cell r="B8980" t="str">
            <v>3: Drugs/Anti-Social</v>
          </cell>
          <cell r="C8980" t="str">
            <v>36: Vagrancy Offences</v>
          </cell>
          <cell r="D8980" t="str">
            <v>10 to 13</v>
          </cell>
          <cell r="E8980" t="str">
            <v>Maori</v>
          </cell>
          <cell r="F8980">
            <v>3</v>
          </cell>
          <cell r="G8980">
            <v>2.7</v>
          </cell>
          <cell r="H8980">
            <v>2.2189349112426036</v>
          </cell>
          <cell r="I8980">
            <v>2.0047904191616777</v>
          </cell>
          <cell r="J8980">
            <v>2.2189349112426036</v>
          </cell>
          <cell r="K8980">
            <v>56520</v>
          </cell>
        </row>
        <row r="8981">
          <cell r="A8981">
            <v>2006</v>
          </cell>
          <cell r="B8981" t="str">
            <v>3: Drugs/Anti-Social</v>
          </cell>
          <cell r="C8981" t="str">
            <v>36: Vagrancy Offences</v>
          </cell>
          <cell r="D8981" t="str">
            <v>10 to 13</v>
          </cell>
          <cell r="E8981" t="str">
            <v>Non-Maori</v>
          </cell>
          <cell r="F8981">
            <v>4</v>
          </cell>
          <cell r="G8981">
            <v>3.6</v>
          </cell>
          <cell r="H8981">
            <v>2.9585798816568047</v>
          </cell>
          <cell r="I8981">
            <v>2.6730538922155698</v>
          </cell>
          <cell r="J8981">
            <v>2.9585798816568047</v>
          </cell>
          <cell r="K8981">
            <v>190150</v>
          </cell>
        </row>
        <row r="8982">
          <cell r="A8982">
            <v>2006</v>
          </cell>
          <cell r="B8982" t="str">
            <v>3: Drugs/Anti-Social</v>
          </cell>
          <cell r="C8982" t="str">
            <v>36: Vagrancy Offences</v>
          </cell>
          <cell r="D8982" t="str">
            <v>14 to 16</v>
          </cell>
          <cell r="E8982" t="str">
            <v>Maori</v>
          </cell>
          <cell r="F8982">
            <v>11</v>
          </cell>
          <cell r="G8982">
            <v>9.9</v>
          </cell>
          <cell r="H8982">
            <v>8.1360946745562135</v>
          </cell>
          <cell r="I8982">
            <v>7.3508982035928181</v>
          </cell>
          <cell r="J8982">
            <v>8.1360946745562135</v>
          </cell>
          <cell r="K8982">
            <v>42550</v>
          </cell>
        </row>
        <row r="8983">
          <cell r="A8983">
            <v>2006</v>
          </cell>
          <cell r="B8983" t="str">
            <v>3: Drugs/Anti-Social</v>
          </cell>
          <cell r="C8983" t="str">
            <v>36: Vagrancy Offences</v>
          </cell>
          <cell r="D8983" t="str">
            <v>14 to 16</v>
          </cell>
          <cell r="E8983" t="str">
            <v>Non-Maori</v>
          </cell>
          <cell r="F8983">
            <v>23</v>
          </cell>
          <cell r="G8983">
            <v>20.7</v>
          </cell>
          <cell r="H8983">
            <v>17.011834319526628</v>
          </cell>
          <cell r="I8983">
            <v>15.370059880239522</v>
          </cell>
          <cell r="J8983">
            <v>17.011834319526628</v>
          </cell>
          <cell r="K8983">
            <v>151440</v>
          </cell>
        </row>
        <row r="8984">
          <cell r="A8984">
            <v>2006</v>
          </cell>
          <cell r="B8984" t="str">
            <v>3: Drugs/Anti-Social</v>
          </cell>
          <cell r="C8984" t="str">
            <v>36: Vagrancy Offences</v>
          </cell>
          <cell r="D8984" t="str">
            <v>17 to 20</v>
          </cell>
          <cell r="E8984" t="str">
            <v>Maori</v>
          </cell>
          <cell r="F8984">
            <v>20</v>
          </cell>
          <cell r="G8984">
            <v>18</v>
          </cell>
          <cell r="H8984">
            <v>14.792899408284024</v>
          </cell>
          <cell r="I8984">
            <v>13.365269461077853</v>
          </cell>
          <cell r="J8984">
            <v>14.792899408284024</v>
          </cell>
          <cell r="K8984">
            <v>48810</v>
          </cell>
        </row>
        <row r="8985">
          <cell r="A8985">
            <v>2006</v>
          </cell>
          <cell r="B8985" t="str">
            <v>3: Drugs/Anti-Social</v>
          </cell>
          <cell r="C8985" t="str">
            <v>36: Vagrancy Offences</v>
          </cell>
          <cell r="D8985" t="str">
            <v>17 to 20</v>
          </cell>
          <cell r="E8985" t="str">
            <v>Non-Maori</v>
          </cell>
          <cell r="F8985">
            <v>46</v>
          </cell>
          <cell r="G8985">
            <v>40.5</v>
          </cell>
          <cell r="H8985">
            <v>34.023668639053255</v>
          </cell>
          <cell r="I8985">
            <v>30.071856287425152</v>
          </cell>
          <cell r="J8985">
            <v>34.023668639053255</v>
          </cell>
          <cell r="K8985">
            <v>194070</v>
          </cell>
        </row>
        <row r="8986">
          <cell r="A8986">
            <v>2006</v>
          </cell>
          <cell r="B8986" t="str">
            <v>3: Drugs/Anti-Social</v>
          </cell>
          <cell r="C8986" t="str">
            <v>36: Vagrancy Offences</v>
          </cell>
          <cell r="D8986" t="str">
            <v>21 to 30</v>
          </cell>
          <cell r="E8986" t="str">
            <v>Maori</v>
          </cell>
          <cell r="F8986">
            <v>19</v>
          </cell>
          <cell r="G8986">
            <v>17.100000000000001</v>
          </cell>
          <cell r="H8986">
            <v>14.053254437869823</v>
          </cell>
          <cell r="I8986">
            <v>12.697005988023955</v>
          </cell>
          <cell r="J8986">
            <v>14.053254437869823</v>
          </cell>
          <cell r="K8986">
            <v>90930</v>
          </cell>
        </row>
        <row r="8987">
          <cell r="A8987">
            <v>2006</v>
          </cell>
          <cell r="B8987" t="str">
            <v>3: Drugs/Anti-Social</v>
          </cell>
          <cell r="C8987" t="str">
            <v>36: Vagrancy Offences</v>
          </cell>
          <cell r="D8987" t="str">
            <v>21 to 30</v>
          </cell>
          <cell r="E8987" t="str">
            <v>Non-Maori</v>
          </cell>
          <cell r="F8987">
            <v>21</v>
          </cell>
          <cell r="G8987">
            <v>18</v>
          </cell>
          <cell r="H8987">
            <v>15.532544378698224</v>
          </cell>
          <cell r="I8987">
            <v>13.365269461077849</v>
          </cell>
          <cell r="J8987">
            <v>15.532544378698224</v>
          </cell>
          <cell r="K8987">
            <v>453350</v>
          </cell>
        </row>
        <row r="8988">
          <cell r="A8988">
            <v>2006</v>
          </cell>
          <cell r="B8988" t="str">
            <v>3: Drugs/Anti-Social</v>
          </cell>
          <cell r="C8988" t="str">
            <v>36: Vagrancy Offences</v>
          </cell>
          <cell r="D8988" t="str">
            <v>31 to 50</v>
          </cell>
          <cell r="E8988" t="str">
            <v>Maori</v>
          </cell>
          <cell r="F8988">
            <v>10</v>
          </cell>
          <cell r="G8988">
            <v>9</v>
          </cell>
          <cell r="H8988">
            <v>7.3964497041420119</v>
          </cell>
          <cell r="I8988">
            <v>6.6826347305389264</v>
          </cell>
          <cell r="J8988">
            <v>7.3964497041420119</v>
          </cell>
          <cell r="K8988">
            <v>159450</v>
          </cell>
        </row>
        <row r="8989">
          <cell r="A8989">
            <v>2006</v>
          </cell>
          <cell r="B8989" t="str">
            <v>3: Drugs/Anti-Social</v>
          </cell>
          <cell r="C8989" t="str">
            <v>36: Vagrancy Offences</v>
          </cell>
          <cell r="D8989" t="str">
            <v>31 to 50</v>
          </cell>
          <cell r="E8989" t="str">
            <v>Non-Maori</v>
          </cell>
          <cell r="F8989">
            <v>10</v>
          </cell>
          <cell r="G8989">
            <v>9</v>
          </cell>
          <cell r="H8989">
            <v>7.3964497041420119</v>
          </cell>
          <cell r="I8989">
            <v>6.6826347305389264</v>
          </cell>
          <cell r="J8989">
            <v>7.3964497041420119</v>
          </cell>
          <cell r="K8989">
            <v>1070840</v>
          </cell>
        </row>
        <row r="8990">
          <cell r="A8990">
            <v>2006</v>
          </cell>
          <cell r="B8990" t="str">
            <v>3: Drugs/Anti-Social</v>
          </cell>
          <cell r="C8990" t="str">
            <v>36: Vagrancy Offences</v>
          </cell>
          <cell r="D8990" t="str">
            <v>51 or older</v>
          </cell>
          <cell r="E8990" t="str">
            <v>Maori</v>
          </cell>
          <cell r="F8990">
            <v>2</v>
          </cell>
          <cell r="G8990">
            <v>1.8</v>
          </cell>
          <cell r="H8990">
            <v>1.4792899408284024</v>
          </cell>
          <cell r="I8990">
            <v>1.3365269461077849</v>
          </cell>
          <cell r="J8990">
            <v>1.4792899408284024</v>
          </cell>
          <cell r="K8990">
            <v>81590</v>
          </cell>
        </row>
        <row r="8991">
          <cell r="A8991">
            <v>2006</v>
          </cell>
          <cell r="B8991" t="str">
            <v>3: Drugs/Anti-Social</v>
          </cell>
          <cell r="C8991" t="str">
            <v>36: Vagrancy Offences</v>
          </cell>
          <cell r="D8991" t="str">
            <v>51 or older</v>
          </cell>
          <cell r="E8991" t="str">
            <v>Non-Maori</v>
          </cell>
          <cell r="F8991" t="str">
            <v>Maori</v>
          </cell>
          <cell r="G8991">
            <v>138</v>
          </cell>
          <cell r="H8991">
            <v>7181.16</v>
          </cell>
          <cell r="I8991">
            <v>387.86761753098386</v>
          </cell>
          <cell r="J8991">
            <v>19519.809078502432</v>
          </cell>
          <cell r="K8991">
            <v>1067000</v>
          </cell>
        </row>
        <row r="8992">
          <cell r="A8992">
            <v>2006</v>
          </cell>
          <cell r="B8992" t="str">
            <v>3: Drugs/Anti-Social</v>
          </cell>
          <cell r="C8992" t="str">
            <v>37: Family Offences</v>
          </cell>
          <cell r="D8992" t="str">
            <v>0 to 9</v>
          </cell>
          <cell r="E8992" t="str">
            <v>Maori</v>
          </cell>
          <cell r="F8992">
            <v>1</v>
          </cell>
          <cell r="G8992">
            <v>0</v>
          </cell>
          <cell r="H8992">
            <v>1.1379059621909842</v>
          </cell>
          <cell r="I8992">
            <v>0</v>
          </cell>
          <cell r="J8992">
            <v>0</v>
          </cell>
          <cell r="K8992">
            <v>144440</v>
          </cell>
        </row>
        <row r="8993">
          <cell r="A8993">
            <v>2006</v>
          </cell>
          <cell r="B8993" t="str">
            <v>3: Drugs/Anti-Social</v>
          </cell>
          <cell r="C8993" t="str">
            <v>37: Family Offences</v>
          </cell>
          <cell r="D8993" t="str">
            <v>0 to 9</v>
          </cell>
          <cell r="E8993" t="str">
            <v>Non-Maori</v>
          </cell>
          <cell r="F8993" t="str">
            <v>Pacific peoples</v>
          </cell>
          <cell r="G8993">
            <v>21</v>
          </cell>
          <cell r="H8993">
            <v>1258.58</v>
          </cell>
          <cell r="I8993">
            <v>59.023333102541024</v>
          </cell>
          <cell r="J8993">
            <v>3421.068644901603</v>
          </cell>
          <cell r="K8993">
            <v>433430</v>
          </cell>
        </row>
        <row r="8994">
          <cell r="A8994">
            <v>2006</v>
          </cell>
          <cell r="B8994" t="str">
            <v>3: Drugs/Anti-Social</v>
          </cell>
          <cell r="C8994" t="str">
            <v>37: Family Offences</v>
          </cell>
          <cell r="D8994" t="str">
            <v>10 to 13</v>
          </cell>
          <cell r="E8994" t="str">
            <v>Maori</v>
          </cell>
          <cell r="F8994" t="str">
            <v>Maori</v>
          </cell>
          <cell r="G8994">
            <v>847</v>
          </cell>
          <cell r="H8994">
            <v>31909.86</v>
          </cell>
          <cell r="I8994">
            <v>2380.6077684691545</v>
          </cell>
          <cell r="J8994">
            <v>86737.292432105824</v>
          </cell>
          <cell r="K8994">
            <v>56520</v>
          </cell>
        </row>
        <row r="8995">
          <cell r="A8995">
            <v>2006</v>
          </cell>
          <cell r="B8995" t="str">
            <v>3: Drugs/Anti-Social</v>
          </cell>
          <cell r="C8995" t="str">
            <v>37: Family Offences</v>
          </cell>
          <cell r="D8995" t="str">
            <v>10 to 13</v>
          </cell>
          <cell r="E8995" t="str">
            <v>Non-Maori</v>
          </cell>
          <cell r="F8995">
            <v>2</v>
          </cell>
          <cell r="G8995">
            <v>0</v>
          </cell>
          <cell r="H8995">
            <v>2.2758119243819683</v>
          </cell>
          <cell r="I8995">
            <v>0</v>
          </cell>
          <cell r="J8995">
            <v>0</v>
          </cell>
          <cell r="K8995">
            <v>190150</v>
          </cell>
        </row>
        <row r="8996">
          <cell r="A8996">
            <v>2006</v>
          </cell>
          <cell r="B8996" t="str">
            <v>3: Drugs/Anti-Social</v>
          </cell>
          <cell r="C8996" t="str">
            <v>37: Family Offences</v>
          </cell>
          <cell r="D8996" t="str">
            <v>14 to 16</v>
          </cell>
          <cell r="E8996" t="str">
            <v>Maori</v>
          </cell>
          <cell r="F8996">
            <v>3</v>
          </cell>
          <cell r="G8996">
            <v>7.5</v>
          </cell>
          <cell r="H8996">
            <v>3.4137178865729516</v>
          </cell>
          <cell r="I8996">
            <v>8.5392095117705011</v>
          </cell>
          <cell r="J8996">
            <v>3.3836317135549874</v>
          </cell>
          <cell r="K8996">
            <v>42550</v>
          </cell>
        </row>
        <row r="8997">
          <cell r="A8997">
            <v>2006</v>
          </cell>
          <cell r="B8997" t="str">
            <v>3: Drugs/Anti-Social</v>
          </cell>
          <cell r="C8997" t="str">
            <v>37: Family Offences</v>
          </cell>
          <cell r="D8997" t="str">
            <v>14 to 16</v>
          </cell>
          <cell r="E8997" t="str">
            <v>Non-Maori</v>
          </cell>
          <cell r="F8997">
            <v>5</v>
          </cell>
          <cell r="G8997">
            <v>0.6</v>
          </cell>
          <cell r="H8997">
            <v>5.6895298109549195</v>
          </cell>
          <cell r="I8997">
            <v>0.68313676094164022</v>
          </cell>
          <cell r="J8997">
            <v>3.3836317135549874</v>
          </cell>
          <cell r="K8997">
            <v>151440</v>
          </cell>
        </row>
        <row r="8998">
          <cell r="A8998">
            <v>2006</v>
          </cell>
          <cell r="B8998" t="str">
            <v>3: Drugs/Anti-Social</v>
          </cell>
          <cell r="C8998" t="str">
            <v>37: Family Offences</v>
          </cell>
          <cell r="D8998" t="str">
            <v>17 to 20</v>
          </cell>
          <cell r="E8998" t="str">
            <v>Maori</v>
          </cell>
          <cell r="F8998">
            <v>81</v>
          </cell>
          <cell r="G8998">
            <v>813.6</v>
          </cell>
          <cell r="H8998">
            <v>92.170382937469711</v>
          </cell>
          <cell r="I8998">
            <v>926.33344783686368</v>
          </cell>
          <cell r="J8998">
            <v>81.207161125319686</v>
          </cell>
          <cell r="K8998">
            <v>48810</v>
          </cell>
        </row>
        <row r="8999">
          <cell r="A8999">
            <v>2006</v>
          </cell>
          <cell r="B8999" t="str">
            <v>3: Drugs/Anti-Social</v>
          </cell>
          <cell r="C8999" t="str">
            <v>37: Family Offences</v>
          </cell>
          <cell r="D8999" t="str">
            <v>17 to 20</v>
          </cell>
          <cell r="E8999" t="str">
            <v>Non-Maori</v>
          </cell>
          <cell r="F8999">
            <v>62</v>
          </cell>
          <cell r="G8999">
            <v>612.4</v>
          </cell>
          <cell r="H8999">
            <v>70.550169655841003</v>
          </cell>
          <cell r="I8999">
            <v>697.25492066776712</v>
          </cell>
          <cell r="J8999">
            <v>62.033248081841428</v>
          </cell>
          <cell r="K8999">
            <v>194070</v>
          </cell>
        </row>
        <row r="9000">
          <cell r="A9000">
            <v>2006</v>
          </cell>
          <cell r="B9000" t="str">
            <v>3: Drugs/Anti-Social</v>
          </cell>
          <cell r="C9000" t="str">
            <v>37: Family Offences</v>
          </cell>
          <cell r="D9000" t="str">
            <v>21 to 30</v>
          </cell>
          <cell r="E9000" t="str">
            <v>Maori</v>
          </cell>
          <cell r="F9000">
            <v>591</v>
          </cell>
          <cell r="G9000">
            <v>6178.77</v>
          </cell>
          <cell r="H9000">
            <v>672.50242365487156</v>
          </cell>
          <cell r="I9000">
            <v>7034.9082073389682</v>
          </cell>
          <cell r="J9000">
            <v>627.09974424552433</v>
          </cell>
          <cell r="K9000">
            <v>90930</v>
          </cell>
        </row>
        <row r="9001">
          <cell r="A9001">
            <v>2006</v>
          </cell>
          <cell r="B9001" t="str">
            <v>3: Drugs/Anti-Social</v>
          </cell>
          <cell r="C9001" t="str">
            <v>37: Family Offences</v>
          </cell>
          <cell r="D9001" t="str">
            <v>21 to 30</v>
          </cell>
          <cell r="E9001" t="str">
            <v>Non-Maori</v>
          </cell>
          <cell r="F9001">
            <v>516</v>
          </cell>
          <cell r="G9001">
            <v>5412.45</v>
          </cell>
          <cell r="H9001">
            <v>587.15947649054772</v>
          </cell>
          <cell r="I9001">
            <v>6162.4059362643038</v>
          </cell>
          <cell r="J9001">
            <v>547.0204603580562</v>
          </cell>
          <cell r="K9001">
            <v>453350</v>
          </cell>
        </row>
        <row r="9002">
          <cell r="A9002">
            <v>2006</v>
          </cell>
          <cell r="B9002" t="str">
            <v>3: Drugs/Anti-Social</v>
          </cell>
          <cell r="C9002" t="str">
            <v>37: Family Offences</v>
          </cell>
          <cell r="D9002" t="str">
            <v>31 to 50</v>
          </cell>
          <cell r="E9002" t="str">
            <v>Maori</v>
          </cell>
          <cell r="F9002">
            <v>1110</v>
          </cell>
          <cell r="G9002">
            <v>12255.45</v>
          </cell>
          <cell r="H9002">
            <v>1263.0756180319922</v>
          </cell>
          <cell r="I9002">
            <v>13953.580694803697</v>
          </cell>
          <cell r="J9002">
            <v>1214.7237851662403</v>
          </cell>
          <cell r="K9002">
            <v>159450</v>
          </cell>
        </row>
        <row r="9003">
          <cell r="A9003">
            <v>2006</v>
          </cell>
          <cell r="B9003" t="str">
            <v>3: Drugs/Anti-Social</v>
          </cell>
          <cell r="C9003" t="str">
            <v>37: Family Offences</v>
          </cell>
          <cell r="D9003" t="str">
            <v>31 to 50</v>
          </cell>
          <cell r="E9003" t="str">
            <v>Non-Maori</v>
          </cell>
          <cell r="F9003">
            <v>1548</v>
          </cell>
          <cell r="G9003">
            <v>16945.259999999998</v>
          </cell>
          <cell r="H9003">
            <v>1761.4784294716433</v>
          </cell>
          <cell r="I9003">
            <v>19293.216716189872</v>
          </cell>
          <cell r="J9003">
            <v>1644.445012787724</v>
          </cell>
          <cell r="K9003">
            <v>1070840</v>
          </cell>
        </row>
        <row r="9004">
          <cell r="A9004">
            <v>2006</v>
          </cell>
          <cell r="B9004" t="str">
            <v>3: Drugs/Anti-Social</v>
          </cell>
          <cell r="C9004" t="str">
            <v>37: Family Offences</v>
          </cell>
          <cell r="D9004" t="str">
            <v>51 or older</v>
          </cell>
          <cell r="E9004" t="str">
            <v>Maori</v>
          </cell>
          <cell r="F9004">
            <v>57</v>
          </cell>
          <cell r="G9004">
            <v>614.1</v>
          </cell>
          <cell r="H9004">
            <v>64.860639844886094</v>
          </cell>
          <cell r="I9004">
            <v>699.19047482376891</v>
          </cell>
          <cell r="J9004">
            <v>63.161125319693099</v>
          </cell>
          <cell r="K9004">
            <v>81590</v>
          </cell>
        </row>
        <row r="9005">
          <cell r="A9005">
            <v>2006</v>
          </cell>
          <cell r="B9005" t="str">
            <v>3: Drugs/Anti-Social</v>
          </cell>
          <cell r="C9005" t="str">
            <v>37: Family Offences</v>
          </cell>
          <cell r="D9005" t="str">
            <v>51 or older</v>
          </cell>
          <cell r="E9005" t="str">
            <v>Non-Maori</v>
          </cell>
          <cell r="F9005">
            <v>150</v>
          </cell>
          <cell r="G9005">
            <v>1618.47</v>
          </cell>
          <cell r="H9005">
            <v>170.68589432864761</v>
          </cell>
          <cell r="I9005">
            <v>1842.7272558020265</v>
          </cell>
          <cell r="J9005">
            <v>163.54219948849104</v>
          </cell>
          <cell r="K9005">
            <v>1067000</v>
          </cell>
        </row>
        <row r="9006">
          <cell r="A9006">
            <v>2006</v>
          </cell>
          <cell r="B9006" t="str">
            <v>3: Drugs/Anti-Social</v>
          </cell>
          <cell r="C9006" t="str">
            <v>39: Sale Of Liquor Act</v>
          </cell>
          <cell r="D9006" t="str">
            <v>0 to 9</v>
          </cell>
          <cell r="E9006" t="str">
            <v>Maori</v>
          </cell>
          <cell r="F9006" t="str">
            <v>Maori</v>
          </cell>
          <cell r="G9006">
            <v>902</v>
          </cell>
          <cell r="H9006">
            <v>7406.71</v>
          </cell>
          <cell r="I9006">
            <v>2535.1926884996192</v>
          </cell>
          <cell r="J9006">
            <v>20132.898459278818</v>
          </cell>
          <cell r="K9006">
            <v>144440</v>
          </cell>
        </row>
        <row r="9007">
          <cell r="A9007">
            <v>2006</v>
          </cell>
          <cell r="B9007" t="str">
            <v>3: Drugs/Anti-Social</v>
          </cell>
          <cell r="C9007" t="str">
            <v>39: Sale Of Liquor Act</v>
          </cell>
          <cell r="D9007" t="str">
            <v>0 to 9</v>
          </cell>
          <cell r="E9007" t="str">
            <v>Non-Maori</v>
          </cell>
          <cell r="F9007">
            <v>31</v>
          </cell>
          <cell r="G9007">
            <v>1.27</v>
          </cell>
          <cell r="H9007">
            <v>31.7975769126055</v>
          </cell>
          <cell r="I9007">
            <v>1.8345134474327627</v>
          </cell>
          <cell r="J9007">
            <v>1.3636363636363638</v>
          </cell>
          <cell r="K9007">
            <v>433430</v>
          </cell>
        </row>
        <row r="9008">
          <cell r="A9008">
            <v>2006</v>
          </cell>
          <cell r="B9008" t="str">
            <v>3: Drugs/Anti-Social</v>
          </cell>
          <cell r="C9008" t="str">
            <v>39: Sale Of Liquor Act</v>
          </cell>
          <cell r="D9008" t="str">
            <v>10 to 13</v>
          </cell>
          <cell r="E9008" t="str">
            <v>Maori</v>
          </cell>
          <cell r="F9008">
            <v>7</v>
          </cell>
          <cell r="G9008">
            <v>0</v>
          </cell>
          <cell r="H9008">
            <v>7.1800980125238221</v>
          </cell>
          <cell r="I9008">
            <v>0</v>
          </cell>
          <cell r="J9008">
            <v>0</v>
          </cell>
          <cell r="K9008">
            <v>56520</v>
          </cell>
        </row>
        <row r="9009">
          <cell r="A9009">
            <v>2006</v>
          </cell>
          <cell r="B9009" t="str">
            <v>3: Drugs/Anti-Social</v>
          </cell>
          <cell r="C9009" t="str">
            <v>39: Sale Of Liquor Act</v>
          </cell>
          <cell r="D9009" t="str">
            <v>10 to 13</v>
          </cell>
          <cell r="E9009" t="str">
            <v>Non-Maori</v>
          </cell>
          <cell r="F9009">
            <v>7</v>
          </cell>
          <cell r="G9009">
            <v>0</v>
          </cell>
          <cell r="H9009">
            <v>7.1800980125238221</v>
          </cell>
          <cell r="I9009">
            <v>0</v>
          </cell>
          <cell r="J9009">
            <v>0</v>
          </cell>
          <cell r="K9009">
            <v>190150</v>
          </cell>
        </row>
        <row r="9010">
          <cell r="A9010">
            <v>2006</v>
          </cell>
          <cell r="B9010" t="str">
            <v>3: Drugs/Anti-Social</v>
          </cell>
          <cell r="C9010" t="str">
            <v>39: Sale Of Liquor Act</v>
          </cell>
          <cell r="D9010" t="str">
            <v>14 to 16</v>
          </cell>
          <cell r="E9010" t="str">
            <v>Maori</v>
          </cell>
          <cell r="F9010">
            <v>123</v>
          </cell>
          <cell r="G9010">
            <v>0</v>
          </cell>
          <cell r="H9010">
            <v>126.16457936291859</v>
          </cell>
          <cell r="I9010">
            <v>0</v>
          </cell>
          <cell r="J9010">
            <v>0</v>
          </cell>
          <cell r="K9010">
            <v>42550</v>
          </cell>
        </row>
        <row r="9011">
          <cell r="A9011">
            <v>2006</v>
          </cell>
          <cell r="B9011" t="str">
            <v>3: Drugs/Anti-Social</v>
          </cell>
          <cell r="C9011" t="str">
            <v>39: Sale Of Liquor Act</v>
          </cell>
          <cell r="D9011" t="str">
            <v>14 to 16</v>
          </cell>
          <cell r="E9011" t="str">
            <v>Non-Maori</v>
          </cell>
          <cell r="F9011">
            <v>269</v>
          </cell>
          <cell r="G9011">
            <v>0</v>
          </cell>
          <cell r="H9011">
            <v>275.92090933841547</v>
          </cell>
          <cell r="I9011">
            <v>0</v>
          </cell>
          <cell r="J9011">
            <v>0</v>
          </cell>
          <cell r="K9011">
            <v>151440</v>
          </cell>
        </row>
        <row r="9012">
          <cell r="A9012">
            <v>2006</v>
          </cell>
          <cell r="B9012" t="str">
            <v>3: Drugs/Anti-Social</v>
          </cell>
          <cell r="C9012" t="str">
            <v>39: Sale Of Liquor Act</v>
          </cell>
          <cell r="D9012" t="str">
            <v>17 to 20</v>
          </cell>
          <cell r="E9012" t="str">
            <v>Maori</v>
          </cell>
          <cell r="F9012">
            <v>1076</v>
          </cell>
          <cell r="G9012">
            <v>0</v>
          </cell>
          <cell r="H9012">
            <v>1103.6836373536619</v>
          </cell>
          <cell r="I9012">
            <v>0</v>
          </cell>
          <cell r="J9012">
            <v>0</v>
          </cell>
          <cell r="K9012">
            <v>48810</v>
          </cell>
        </row>
        <row r="9013">
          <cell r="A9013">
            <v>2006</v>
          </cell>
          <cell r="B9013" t="str">
            <v>3: Drugs/Anti-Social</v>
          </cell>
          <cell r="C9013" t="str">
            <v>39: Sale Of Liquor Act</v>
          </cell>
          <cell r="D9013" t="str">
            <v>17 to 20</v>
          </cell>
          <cell r="E9013" t="str">
            <v>Non-Maori</v>
          </cell>
          <cell r="F9013">
            <v>2183</v>
          </cell>
          <cell r="G9013">
            <v>0</v>
          </cell>
          <cell r="H9013">
            <v>2239.1648516199289</v>
          </cell>
          <cell r="I9013">
            <v>0</v>
          </cell>
          <cell r="J9013">
            <v>0</v>
          </cell>
          <cell r="K9013">
            <v>194070</v>
          </cell>
        </row>
        <row r="9014">
          <cell r="A9014">
            <v>2006</v>
          </cell>
          <cell r="B9014" t="str">
            <v>3: Drugs/Anti-Social</v>
          </cell>
          <cell r="C9014" t="str">
            <v>39: Sale Of Liquor Act</v>
          </cell>
          <cell r="D9014" t="str">
            <v>21 to 30</v>
          </cell>
          <cell r="E9014" t="str">
            <v>Maori</v>
          </cell>
          <cell r="F9014">
            <v>938</v>
          </cell>
          <cell r="G9014">
            <v>0</v>
          </cell>
          <cell r="H9014">
            <v>962.13313367819205</v>
          </cell>
          <cell r="I9014">
            <v>0</v>
          </cell>
          <cell r="J9014">
            <v>0</v>
          </cell>
          <cell r="K9014">
            <v>90930</v>
          </cell>
        </row>
        <row r="9015">
          <cell r="A9015">
            <v>2006</v>
          </cell>
          <cell r="B9015" t="str">
            <v>3: Drugs/Anti-Social</v>
          </cell>
          <cell r="C9015" t="str">
            <v>39: Sale Of Liquor Act</v>
          </cell>
          <cell r="D9015" t="str">
            <v>21 to 30</v>
          </cell>
          <cell r="E9015" t="str">
            <v>Non-Maori</v>
          </cell>
          <cell r="F9015">
            <v>1400</v>
          </cell>
          <cell r="G9015">
            <v>6.35</v>
          </cell>
          <cell r="H9015">
            <v>1436.0196025047644</v>
          </cell>
          <cell r="I9015">
            <v>9.1725672371638129</v>
          </cell>
          <cell r="J9015">
            <v>6.8181818181818183</v>
          </cell>
          <cell r="K9015">
            <v>453350</v>
          </cell>
        </row>
        <row r="9016">
          <cell r="A9016">
            <v>2006</v>
          </cell>
          <cell r="B9016" t="str">
            <v>3: Drugs/Anti-Social</v>
          </cell>
          <cell r="C9016" t="str">
            <v>39: Sale Of Liquor Act</v>
          </cell>
          <cell r="D9016" t="str">
            <v>31 to 50</v>
          </cell>
          <cell r="E9016" t="str">
            <v>Maori</v>
          </cell>
          <cell r="F9016">
            <v>508</v>
          </cell>
          <cell r="G9016">
            <v>0</v>
          </cell>
          <cell r="H9016">
            <v>521.06997005172877</v>
          </cell>
          <cell r="I9016">
            <v>0</v>
          </cell>
          <cell r="J9016">
            <v>0</v>
          </cell>
          <cell r="K9016">
            <v>159450</v>
          </cell>
        </row>
        <row r="9017">
          <cell r="A9017">
            <v>2006</v>
          </cell>
          <cell r="B9017" t="str">
            <v>3: Drugs/Anti-Social</v>
          </cell>
          <cell r="C9017" t="str">
            <v>39: Sale Of Liquor Act</v>
          </cell>
          <cell r="D9017" t="str">
            <v>31 to 50</v>
          </cell>
          <cell r="E9017" t="str">
            <v>Non-Maori</v>
          </cell>
          <cell r="F9017">
            <v>625</v>
          </cell>
          <cell r="G9017">
            <v>9.02</v>
          </cell>
          <cell r="H9017">
            <v>641.08017968962702</v>
          </cell>
          <cell r="I9017">
            <v>13.02937897310513</v>
          </cell>
          <cell r="J9017">
            <v>17.727272727272727</v>
          </cell>
          <cell r="K9017">
            <v>1070840</v>
          </cell>
        </row>
        <row r="9018">
          <cell r="A9018">
            <v>2006</v>
          </cell>
          <cell r="B9018" t="str">
            <v>3: Drugs/Anti-Social</v>
          </cell>
          <cell r="C9018" t="str">
            <v>39: Sale Of Liquor Act</v>
          </cell>
          <cell r="D9018" t="str">
            <v>51 or older</v>
          </cell>
          <cell r="E9018" t="str">
            <v>Maori</v>
          </cell>
          <cell r="F9018">
            <v>63</v>
          </cell>
          <cell r="G9018">
            <v>0</v>
          </cell>
          <cell r="H9018">
            <v>64.620882112714398</v>
          </cell>
          <cell r="I9018">
            <v>0</v>
          </cell>
          <cell r="J9018">
            <v>0</v>
          </cell>
          <cell r="K9018">
            <v>81590</v>
          </cell>
        </row>
        <row r="9019">
          <cell r="A9019">
            <v>2006</v>
          </cell>
          <cell r="B9019" t="str">
            <v>3: Drugs/Anti-Social</v>
          </cell>
          <cell r="C9019" t="str">
            <v>39: Sale Of Liquor Act</v>
          </cell>
          <cell r="D9019" t="str">
            <v>51 or older</v>
          </cell>
          <cell r="E9019" t="str">
            <v>Non-Maori</v>
          </cell>
          <cell r="F9019">
            <v>116</v>
          </cell>
          <cell r="G9019">
            <v>3.81</v>
          </cell>
          <cell r="H9019">
            <v>118.98448135039477</v>
          </cell>
          <cell r="I9019">
            <v>5.5035403422982885</v>
          </cell>
          <cell r="J9019">
            <v>4.0909090909090908</v>
          </cell>
          <cell r="K9019">
            <v>1067000</v>
          </cell>
        </row>
        <row r="9020">
          <cell r="A9020">
            <v>2006</v>
          </cell>
          <cell r="B9020" t="str">
            <v>4: Dishonesty</v>
          </cell>
          <cell r="C9020" t="str">
            <v>40: Dishonesty Total</v>
          </cell>
          <cell r="D9020" t="str">
            <v>0 to 9</v>
          </cell>
          <cell r="E9020" t="str">
            <v>Maori</v>
          </cell>
          <cell r="F9020">
            <v>243</v>
          </cell>
          <cell r="G9020">
            <v>4613.57</v>
          </cell>
          <cell r="H9020">
            <v>917.06982599273385</v>
          </cell>
          <cell r="I9020">
            <v>20762.258513618715</v>
          </cell>
          <cell r="J9020">
            <v>917.11579098341065</v>
          </cell>
          <cell r="K9020">
            <v>144440</v>
          </cell>
        </row>
        <row r="9021">
          <cell r="A9021">
            <v>2006</v>
          </cell>
          <cell r="B9021" t="str">
            <v>4: Dishonesty</v>
          </cell>
          <cell r="C9021" t="str">
            <v>40: Dishonesty Total</v>
          </cell>
          <cell r="D9021" t="str">
            <v>0 to 9</v>
          </cell>
          <cell r="E9021" t="str">
            <v>Non-Maori</v>
          </cell>
          <cell r="F9021">
            <v>130</v>
          </cell>
          <cell r="G9021">
            <v>1644.74</v>
          </cell>
          <cell r="H9021">
            <v>490.61348715660648</v>
          </cell>
          <cell r="I9021">
            <v>7401.7554881987853</v>
          </cell>
          <cell r="J9021">
            <v>486.86393842329204</v>
          </cell>
          <cell r="K9021">
            <v>433430</v>
          </cell>
        </row>
        <row r="9022">
          <cell r="A9022">
            <v>2006</v>
          </cell>
          <cell r="B9022" t="str">
            <v>4: Dishonesty</v>
          </cell>
          <cell r="C9022" t="str">
            <v>40: Dishonesty Total</v>
          </cell>
          <cell r="D9022" t="str">
            <v>10 to 13</v>
          </cell>
          <cell r="E9022" t="str">
            <v>Maori</v>
          </cell>
          <cell r="F9022">
            <v>2555</v>
          </cell>
          <cell r="G9022">
            <v>77650.630000000252</v>
          </cell>
          <cell r="H9022">
            <v>9642.4419975779219</v>
          </cell>
          <cell r="I9022">
            <v>349447.92293286172</v>
          </cell>
          <cell r="J9022">
            <v>9642.9252920272193</v>
          </cell>
          <cell r="K9022">
            <v>56520</v>
          </cell>
        </row>
        <row r="9023">
          <cell r="A9023">
            <v>2006</v>
          </cell>
          <cell r="B9023" t="str">
            <v>4: Dishonesty</v>
          </cell>
          <cell r="C9023" t="str">
            <v>40: Dishonesty Total</v>
          </cell>
          <cell r="D9023" t="str">
            <v>10 to 13</v>
          </cell>
          <cell r="E9023" t="str">
            <v>Non-Maori</v>
          </cell>
          <cell r="F9023">
            <v>1668</v>
          </cell>
          <cell r="G9023">
            <v>37807.220000000052</v>
          </cell>
          <cell r="H9023">
            <v>6294.9484352093823</v>
          </cell>
          <cell r="I9023">
            <v>170142.27058899231</v>
          </cell>
          <cell r="J9023">
            <v>6295.2639479848931</v>
          </cell>
          <cell r="K9023">
            <v>190150</v>
          </cell>
        </row>
        <row r="9024">
          <cell r="A9024">
            <v>2006</v>
          </cell>
          <cell r="B9024" t="str">
            <v>4: Dishonesty</v>
          </cell>
          <cell r="C9024" t="str">
            <v>40: Dishonesty Total</v>
          </cell>
          <cell r="D9024" t="str">
            <v>14 to 16</v>
          </cell>
          <cell r="E9024" t="str">
            <v>Maori</v>
          </cell>
          <cell r="F9024">
            <v>7398</v>
          </cell>
          <cell r="G9024">
            <v>320317.01999999851</v>
          </cell>
          <cell r="H9024">
            <v>27919.681369112117</v>
          </cell>
          <cell r="I9024">
            <v>1441509.4548369155</v>
          </cell>
          <cell r="J9024">
            <v>27921.080747717166</v>
          </cell>
          <cell r="K9024">
            <v>42550</v>
          </cell>
        </row>
        <row r="9025">
          <cell r="A9025">
            <v>2006</v>
          </cell>
          <cell r="B9025" t="str">
            <v>4: Dishonesty</v>
          </cell>
          <cell r="C9025" t="str">
            <v>40: Dishonesty Total</v>
          </cell>
          <cell r="D9025" t="str">
            <v>14 to 16</v>
          </cell>
          <cell r="E9025" t="str">
            <v>Non-Maori</v>
          </cell>
          <cell r="F9025">
            <v>7053</v>
          </cell>
          <cell r="G9025">
            <v>228460.41999999943</v>
          </cell>
          <cell r="H9025">
            <v>26617.668653196506</v>
          </cell>
          <cell r="I9025">
            <v>1028130.9918717821</v>
          </cell>
          <cell r="J9025">
            <v>26619.002772864176</v>
          </cell>
          <cell r="K9025">
            <v>151440</v>
          </cell>
        </row>
        <row r="9026">
          <cell r="A9026">
            <v>2006</v>
          </cell>
          <cell r="B9026" t="str">
            <v>4: Dishonesty</v>
          </cell>
          <cell r="C9026" t="str">
            <v>40: Dishonesty Total</v>
          </cell>
          <cell r="D9026" t="str">
            <v>17 to 20</v>
          </cell>
          <cell r="E9026" t="str">
            <v>Maori</v>
          </cell>
          <cell r="F9026">
            <v>6908</v>
          </cell>
          <cell r="G9026">
            <v>280540.13999999937</v>
          </cell>
          <cell r="H9026">
            <v>26070.445917521829</v>
          </cell>
          <cell r="I9026">
            <v>1262503.2047041177</v>
          </cell>
          <cell r="J9026">
            <v>26071.752609520168</v>
          </cell>
          <cell r="K9026">
            <v>48810</v>
          </cell>
        </row>
        <row r="9027">
          <cell r="A9027">
            <v>2006</v>
          </cell>
          <cell r="B9027" t="str">
            <v>4: Dishonesty</v>
          </cell>
          <cell r="C9027" t="str">
            <v>40: Dishonesty Total</v>
          </cell>
          <cell r="D9027" t="str">
            <v>17 to 20</v>
          </cell>
          <cell r="E9027" t="str">
            <v>Non-Maori</v>
          </cell>
          <cell r="F9027">
            <v>8532</v>
          </cell>
          <cell r="G9027">
            <v>286261.17999999918</v>
          </cell>
          <cell r="H9027">
            <v>32199.340557078205</v>
          </cell>
          <cell r="I9027">
            <v>1288249.364716158</v>
          </cell>
          <cell r="J9027">
            <v>32200.954438973084</v>
          </cell>
          <cell r="K9027">
            <v>194070</v>
          </cell>
        </row>
        <row r="9028">
          <cell r="A9028">
            <v>2006</v>
          </cell>
          <cell r="B9028" t="str">
            <v>4: Dishonesty</v>
          </cell>
          <cell r="C9028" t="str">
            <v>40: Dishonesty Total</v>
          </cell>
          <cell r="D9028" t="str">
            <v>21 to 30</v>
          </cell>
          <cell r="E9028" t="str">
            <v>Maori</v>
          </cell>
          <cell r="F9028">
            <v>7779</v>
          </cell>
          <cell r="G9028">
            <v>323992.2199999991</v>
          </cell>
          <cell r="H9028">
            <v>29357.556281471094</v>
          </cell>
          <cell r="I9028">
            <v>1458048.8055976634</v>
          </cell>
          <cell r="J9028">
            <v>29359.027728641777</v>
          </cell>
          <cell r="K9028">
            <v>90930</v>
          </cell>
        </row>
        <row r="9029">
          <cell r="A9029">
            <v>2006</v>
          </cell>
          <cell r="B9029" t="str">
            <v>4: Dishonesty</v>
          </cell>
          <cell r="C9029" t="str">
            <v>40: Dishonesty Total</v>
          </cell>
          <cell r="D9029" t="str">
            <v>21 to 30</v>
          </cell>
          <cell r="E9029" t="str">
            <v>Non-Maori</v>
          </cell>
          <cell r="F9029">
            <v>8083</v>
          </cell>
          <cell r="G9029">
            <v>274973.68</v>
          </cell>
          <cell r="H9029">
            <v>30504.837051437316</v>
          </cell>
          <cell r="I9029">
            <v>1237452.6946813574</v>
          </cell>
          <cell r="J9029">
            <v>30491.269445905247</v>
          </cell>
          <cell r="K9029">
            <v>453350</v>
          </cell>
        </row>
        <row r="9030">
          <cell r="A9030">
            <v>2006</v>
          </cell>
          <cell r="B9030" t="str">
            <v>4: Dishonesty</v>
          </cell>
          <cell r="C9030" t="str">
            <v>40: Dishonesty Total</v>
          </cell>
          <cell r="D9030" t="str">
            <v>31 to 50</v>
          </cell>
          <cell r="E9030" t="str">
            <v>Maori</v>
          </cell>
          <cell r="F9030">
            <v>4506</v>
          </cell>
          <cell r="G9030">
            <v>165229.39000000054</v>
          </cell>
          <cell r="H9030">
            <v>17005.418254828222</v>
          </cell>
          <cell r="I9030">
            <v>743574.99923650012</v>
          </cell>
          <cell r="J9030">
            <v>17006.270593297319</v>
          </cell>
          <cell r="K9030">
            <v>159450</v>
          </cell>
        </row>
        <row r="9031">
          <cell r="A9031">
            <v>2006</v>
          </cell>
          <cell r="B9031" t="str">
            <v>4: Dishonesty</v>
          </cell>
          <cell r="C9031" t="str">
            <v>40: Dishonesty Total</v>
          </cell>
          <cell r="D9031" t="str">
            <v>31 to 50</v>
          </cell>
          <cell r="E9031" t="str">
            <v>Non-Maori</v>
          </cell>
          <cell r="F9031">
            <v>6693</v>
          </cell>
          <cell r="G9031">
            <v>214821.81</v>
          </cell>
          <cell r="H9031">
            <v>25259.046688762828</v>
          </cell>
          <cell r="I9031">
            <v>966753.71861345822</v>
          </cell>
          <cell r="J9031">
            <v>25260.312712148014</v>
          </cell>
          <cell r="K9031">
            <v>1070840</v>
          </cell>
        </row>
        <row r="9032">
          <cell r="A9032">
            <v>2006</v>
          </cell>
          <cell r="B9032" t="str">
            <v>4: Dishonesty</v>
          </cell>
          <cell r="C9032" t="str">
            <v>40: Dishonesty Total</v>
          </cell>
          <cell r="D9032" t="str">
            <v>51 or older</v>
          </cell>
          <cell r="E9032" t="str">
            <v>Maori</v>
          </cell>
          <cell r="F9032">
            <v>295</v>
          </cell>
          <cell r="G9032">
            <v>4990.78</v>
          </cell>
          <cell r="H9032">
            <v>1113.3152208553763</v>
          </cell>
          <cell r="I9032">
            <v>22459.801096460673</v>
          </cell>
          <cell r="J9032">
            <v>1113.3710219757454</v>
          </cell>
          <cell r="K9032">
            <v>81590</v>
          </cell>
        </row>
        <row r="9033">
          <cell r="A9033">
            <v>2006</v>
          </cell>
          <cell r="B9033" t="str">
            <v>4: Dishonesty</v>
          </cell>
          <cell r="C9033" t="str">
            <v>40: Dishonesty Total</v>
          </cell>
          <cell r="D9033" t="str">
            <v>51 or older</v>
          </cell>
          <cell r="E9033" t="str">
            <v>Non-Maori</v>
          </cell>
          <cell r="F9033">
            <v>913</v>
          </cell>
          <cell r="G9033">
            <v>22447.64</v>
          </cell>
          <cell r="H9033">
            <v>3445.6162597998596</v>
          </cell>
          <cell r="I9033">
            <v>101020.18712204395</v>
          </cell>
          <cell r="J9033">
            <v>3445.7889595384936</v>
          </cell>
          <cell r="K9033">
            <v>1067000</v>
          </cell>
        </row>
        <row r="9034">
          <cell r="A9034">
            <v>2006</v>
          </cell>
          <cell r="B9034" t="str">
            <v>4: Dishonesty</v>
          </cell>
          <cell r="C9034" t="str">
            <v>41: Burglary</v>
          </cell>
          <cell r="D9034" t="str">
            <v>0 to 9</v>
          </cell>
          <cell r="E9034" t="str">
            <v>Maori</v>
          </cell>
          <cell r="F9034">
            <v>43</v>
          </cell>
          <cell r="G9034">
            <v>4161.29</v>
          </cell>
          <cell r="H9034">
            <v>206.34111422346717</v>
          </cell>
          <cell r="I9034">
            <v>20268.758526017409</v>
          </cell>
          <cell r="J9034">
            <v>206.34111422346717</v>
          </cell>
          <cell r="K9034">
            <v>144440</v>
          </cell>
        </row>
        <row r="9035">
          <cell r="A9035">
            <v>2006</v>
          </cell>
          <cell r="B9035" t="str">
            <v>4: Dishonesty</v>
          </cell>
          <cell r="C9035" t="str">
            <v>41: Burglary</v>
          </cell>
          <cell r="D9035" t="str">
            <v>0 to 9</v>
          </cell>
          <cell r="E9035" t="str">
            <v>Non-Maori</v>
          </cell>
          <cell r="F9035">
            <v>14</v>
          </cell>
          <cell r="G9035">
            <v>1236.6199999999999</v>
          </cell>
          <cell r="H9035">
            <v>67.180827886710247</v>
          </cell>
          <cell r="I9035">
            <v>6023.3130035262284</v>
          </cell>
          <cell r="J9035">
            <v>67.180827886710247</v>
          </cell>
          <cell r="K9035">
            <v>433430</v>
          </cell>
        </row>
        <row r="9036">
          <cell r="A9036">
            <v>2006</v>
          </cell>
          <cell r="B9036" t="str">
            <v>4: Dishonesty</v>
          </cell>
          <cell r="C9036" t="str">
            <v>41: Burglary</v>
          </cell>
          <cell r="D9036" t="str">
            <v>10 to 13</v>
          </cell>
          <cell r="E9036" t="str">
            <v>Maori</v>
          </cell>
          <cell r="F9036">
            <v>640</v>
          </cell>
          <cell r="G9036">
            <v>65453.700000000252</v>
          </cell>
          <cell r="H9036">
            <v>3071.1235605353254</v>
          </cell>
          <cell r="I9036">
            <v>318811.05136493518</v>
          </cell>
          <cell r="J9036">
            <v>3071.1235605353254</v>
          </cell>
          <cell r="K9036">
            <v>56520</v>
          </cell>
        </row>
        <row r="9037">
          <cell r="A9037">
            <v>2006</v>
          </cell>
          <cell r="B9037" t="str">
            <v>4: Dishonesty</v>
          </cell>
          <cell r="C9037" t="str">
            <v>41: Burglary</v>
          </cell>
          <cell r="D9037" t="str">
            <v>10 to 13</v>
          </cell>
          <cell r="E9037" t="str">
            <v>Non-Maori</v>
          </cell>
          <cell r="F9037">
            <v>291</v>
          </cell>
          <cell r="G9037">
            <v>29447.55000000005</v>
          </cell>
          <cell r="H9037">
            <v>1396.4014939309056</v>
          </cell>
          <cell r="I9037">
            <v>143432.75285616363</v>
          </cell>
          <cell r="J9037">
            <v>1396.4014939309056</v>
          </cell>
          <cell r="K9037">
            <v>190150</v>
          </cell>
        </row>
        <row r="9038">
          <cell r="A9038">
            <v>2006</v>
          </cell>
          <cell r="B9038" t="str">
            <v>4: Dishonesty</v>
          </cell>
          <cell r="C9038" t="str">
            <v>41: Burglary</v>
          </cell>
          <cell r="D9038" t="str">
            <v>14 to 16</v>
          </cell>
          <cell r="E9038" t="str">
            <v>Maori</v>
          </cell>
          <cell r="F9038">
            <v>2269</v>
          </cell>
          <cell r="G9038">
            <v>253909.11999999871</v>
          </cell>
          <cell r="H9038">
            <v>10888.092748210394</v>
          </cell>
          <cell r="I9038">
            <v>1236737.3196373128</v>
          </cell>
          <cell r="J9038">
            <v>10888.092748210394</v>
          </cell>
          <cell r="K9038">
            <v>42550</v>
          </cell>
        </row>
        <row r="9039">
          <cell r="A9039">
            <v>2006</v>
          </cell>
          <cell r="B9039" t="str">
            <v>4: Dishonesty</v>
          </cell>
          <cell r="C9039" t="str">
            <v>41: Burglary</v>
          </cell>
          <cell r="D9039" t="str">
            <v>14 to 16</v>
          </cell>
          <cell r="E9039" t="str">
            <v>Non-Maori</v>
          </cell>
          <cell r="F9039">
            <v>1472</v>
          </cell>
          <cell r="G9039">
            <v>163960.90999999942</v>
          </cell>
          <cell r="H9039">
            <v>7063.5841892312483</v>
          </cell>
          <cell r="I9039">
            <v>798618.7197950785</v>
          </cell>
          <cell r="J9039">
            <v>7063.5841892312483</v>
          </cell>
          <cell r="K9039">
            <v>151440</v>
          </cell>
        </row>
        <row r="9040">
          <cell r="A9040">
            <v>2006</v>
          </cell>
          <cell r="B9040" t="str">
            <v>4: Dishonesty</v>
          </cell>
          <cell r="C9040" t="str">
            <v>41: Burglary</v>
          </cell>
          <cell r="D9040" t="str">
            <v>17 to 20</v>
          </cell>
          <cell r="E9040" t="str">
            <v>Maori</v>
          </cell>
          <cell r="F9040">
            <v>1723</v>
          </cell>
          <cell r="G9040">
            <v>200714.01</v>
          </cell>
          <cell r="H9040">
            <v>8268.0404606286957</v>
          </cell>
          <cell r="I9040">
            <v>977635.25288519531</v>
          </cell>
          <cell r="J9040">
            <v>8268.0404606286957</v>
          </cell>
          <cell r="K9040">
            <v>48810</v>
          </cell>
        </row>
        <row r="9041">
          <cell r="A9041">
            <v>2006</v>
          </cell>
          <cell r="B9041" t="str">
            <v>4: Dishonesty</v>
          </cell>
          <cell r="C9041" t="str">
            <v>41: Burglary</v>
          </cell>
          <cell r="D9041" t="str">
            <v>17 to 20</v>
          </cell>
          <cell r="E9041" t="str">
            <v>Non-Maori</v>
          </cell>
          <cell r="F9041">
            <v>1573</v>
          </cell>
          <cell r="G9041">
            <v>190948.28999999899</v>
          </cell>
          <cell r="H9041">
            <v>7548.2458761282296</v>
          </cell>
          <cell r="I9041">
            <v>930068.50783433137</v>
          </cell>
          <cell r="J9041">
            <v>7548.2458761282296</v>
          </cell>
          <cell r="K9041">
            <v>194070</v>
          </cell>
        </row>
        <row r="9042">
          <cell r="A9042">
            <v>2006</v>
          </cell>
          <cell r="B9042" t="str">
            <v>4: Dishonesty</v>
          </cell>
          <cell r="C9042" t="str">
            <v>41: Burglary</v>
          </cell>
          <cell r="D9042" t="str">
            <v>21 to 30</v>
          </cell>
          <cell r="E9042" t="str">
            <v>Maori</v>
          </cell>
          <cell r="F9042">
            <v>1777</v>
          </cell>
          <cell r="G9042">
            <v>225616.95999999918</v>
          </cell>
          <cell r="H9042">
            <v>8527.166511048863</v>
          </cell>
          <cell r="I9042">
            <v>1098932.2257314711</v>
          </cell>
          <cell r="J9042">
            <v>8527.166511048863</v>
          </cell>
          <cell r="K9042">
            <v>90930</v>
          </cell>
        </row>
        <row r="9043">
          <cell r="A9043">
            <v>2006</v>
          </cell>
          <cell r="B9043" t="str">
            <v>4: Dishonesty</v>
          </cell>
          <cell r="C9043" t="str">
            <v>41: Burglary</v>
          </cell>
          <cell r="D9043" t="str">
            <v>21 to 30</v>
          </cell>
          <cell r="E9043" t="str">
            <v>Non-Maori</v>
          </cell>
          <cell r="F9043">
            <v>1211</v>
          </cell>
          <cell r="G9043">
            <v>151058.54</v>
          </cell>
          <cell r="H9043">
            <v>5811.1416122004357</v>
          </cell>
          <cell r="I9043">
            <v>735774.01972771459</v>
          </cell>
          <cell r="J9043">
            <v>5811.1416122004357</v>
          </cell>
          <cell r="K9043">
            <v>453350</v>
          </cell>
        </row>
        <row r="9044">
          <cell r="A9044">
            <v>2006</v>
          </cell>
          <cell r="B9044" t="str">
            <v>4: Dishonesty</v>
          </cell>
          <cell r="C9044" t="str">
            <v>41: Burglary</v>
          </cell>
          <cell r="D9044" t="str">
            <v>31 to 50</v>
          </cell>
          <cell r="E9044" t="str">
            <v>Maori</v>
          </cell>
          <cell r="F9044">
            <v>823</v>
          </cell>
          <cell r="G9044">
            <v>108201.47</v>
          </cell>
          <cell r="H9044">
            <v>3949.2729536258948</v>
          </cell>
          <cell r="I9044">
            <v>527026.34701982478</v>
          </cell>
          <cell r="J9044">
            <v>3949.2729536258948</v>
          </cell>
          <cell r="K9044">
            <v>159450</v>
          </cell>
        </row>
        <row r="9045">
          <cell r="A9045">
            <v>2006</v>
          </cell>
          <cell r="B9045" t="str">
            <v>4: Dishonesty</v>
          </cell>
          <cell r="C9045" t="str">
            <v>41: Burglary</v>
          </cell>
          <cell r="D9045" t="str">
            <v>31 to 50</v>
          </cell>
          <cell r="E9045" t="str">
            <v>Non-Maori</v>
          </cell>
          <cell r="F9045">
            <v>955</v>
          </cell>
          <cell r="G9045">
            <v>119125.28</v>
          </cell>
          <cell r="H9045">
            <v>4582.6921879863057</v>
          </cell>
          <cell r="I9045">
            <v>580233.90214674303</v>
          </cell>
          <cell r="J9045">
            <v>4582.6921879863057</v>
          </cell>
          <cell r="K9045">
            <v>1070840</v>
          </cell>
        </row>
        <row r="9046">
          <cell r="A9046">
            <v>2006</v>
          </cell>
          <cell r="B9046" t="str">
            <v>4: Dishonesty</v>
          </cell>
          <cell r="C9046" t="str">
            <v>41: Burglary</v>
          </cell>
          <cell r="D9046" t="str">
            <v>51 or older</v>
          </cell>
          <cell r="E9046" t="str">
            <v>Maori</v>
          </cell>
          <cell r="F9046">
            <v>23</v>
          </cell>
          <cell r="G9046">
            <v>2331.2600000000002</v>
          </cell>
          <cell r="H9046">
            <v>110.36850295673825</v>
          </cell>
          <cell r="I9046">
            <v>11355.071624751783</v>
          </cell>
          <cell r="J9046">
            <v>110.36850295673825</v>
          </cell>
          <cell r="K9046">
            <v>81590</v>
          </cell>
        </row>
        <row r="9047">
          <cell r="A9047">
            <v>2006</v>
          </cell>
          <cell r="B9047" t="str">
            <v>4: Dishonesty</v>
          </cell>
          <cell r="C9047" t="str">
            <v>41: Burglary</v>
          </cell>
          <cell r="D9047" t="str">
            <v>51 or older</v>
          </cell>
          <cell r="E9047" t="str">
            <v>Non-Maori</v>
          </cell>
          <cell r="F9047">
            <v>38</v>
          </cell>
          <cell r="G9047">
            <v>4792.58</v>
          </cell>
          <cell r="H9047">
            <v>182.34796140678495</v>
          </cell>
          <cell r="I9047">
            <v>23343.637847066777</v>
          </cell>
          <cell r="J9047">
            <v>182.34796140678495</v>
          </cell>
          <cell r="K9047">
            <v>1067000</v>
          </cell>
        </row>
        <row r="9048">
          <cell r="A9048">
            <v>2006</v>
          </cell>
          <cell r="B9048" t="str">
            <v>4: Dishonesty</v>
          </cell>
          <cell r="C9048" t="str">
            <v>42: Car Conversion Etc</v>
          </cell>
          <cell r="D9048" t="str">
            <v>0 to 9</v>
          </cell>
          <cell r="E9048" t="str">
            <v>Maori</v>
          </cell>
          <cell r="F9048">
            <v>10</v>
          </cell>
          <cell r="G9048">
            <v>62.46</v>
          </cell>
          <cell r="H9048">
            <v>37.533273291303907</v>
          </cell>
          <cell r="I9048">
            <v>253.79665877685446</v>
          </cell>
          <cell r="J9048">
            <v>37.533273291303907</v>
          </cell>
          <cell r="K9048">
            <v>144440</v>
          </cell>
        </row>
        <row r="9049">
          <cell r="A9049">
            <v>2006</v>
          </cell>
          <cell r="B9049" t="str">
            <v>4: Dishonesty</v>
          </cell>
          <cell r="C9049" t="str">
            <v>42: Car Conversion Etc</v>
          </cell>
          <cell r="D9049" t="str">
            <v>0 to 9</v>
          </cell>
          <cell r="E9049" t="str">
            <v>Non-Maori</v>
          </cell>
          <cell r="F9049">
            <v>5</v>
          </cell>
          <cell r="G9049">
            <v>31.23</v>
          </cell>
          <cell r="H9049">
            <v>18.766636645651953</v>
          </cell>
          <cell r="I9049">
            <v>126.8983293884272</v>
          </cell>
          <cell r="J9049">
            <v>18.766636645651953</v>
          </cell>
          <cell r="K9049">
            <v>433430</v>
          </cell>
        </row>
        <row r="9050">
          <cell r="A9050">
            <v>2006</v>
          </cell>
          <cell r="B9050" t="str">
            <v>4: Dishonesty</v>
          </cell>
          <cell r="C9050" t="str">
            <v>42: Car Conversion Etc</v>
          </cell>
          <cell r="D9050" t="str">
            <v>10 to 13</v>
          </cell>
          <cell r="E9050" t="str">
            <v>Maori</v>
          </cell>
          <cell r="F9050">
            <v>274</v>
          </cell>
          <cell r="G9050">
            <v>5479.4999999999945</v>
          </cell>
          <cell r="H9050">
            <v>1028.4116881817272</v>
          </cell>
          <cell r="I9050">
            <v>22265.110338901253</v>
          </cell>
          <cell r="J9050">
            <v>1028.4116881817272</v>
          </cell>
          <cell r="K9050">
            <v>56520</v>
          </cell>
        </row>
        <row r="9051">
          <cell r="A9051">
            <v>2006</v>
          </cell>
          <cell r="B9051" t="str">
            <v>4: Dishonesty</v>
          </cell>
          <cell r="C9051" t="str">
            <v>42: Car Conversion Etc</v>
          </cell>
          <cell r="D9051" t="str">
            <v>10 to 13</v>
          </cell>
          <cell r="E9051" t="str">
            <v>Non-Maori</v>
          </cell>
          <cell r="F9051">
            <v>156</v>
          </cell>
          <cell r="G9051">
            <v>3924.1799999999921</v>
          </cell>
          <cell r="H9051">
            <v>585.51906334434102</v>
          </cell>
          <cell r="I9051">
            <v>15945.305354450122</v>
          </cell>
          <cell r="J9051">
            <v>585.51906334434102</v>
          </cell>
          <cell r="K9051">
            <v>190150</v>
          </cell>
        </row>
        <row r="9052">
          <cell r="A9052">
            <v>2006</v>
          </cell>
          <cell r="B9052" t="str">
            <v>4: Dishonesty</v>
          </cell>
          <cell r="C9052" t="str">
            <v>42: Car Conversion Etc</v>
          </cell>
          <cell r="D9052" t="str">
            <v>14 to 16</v>
          </cell>
          <cell r="E9052" t="str">
            <v>Maori</v>
          </cell>
          <cell r="F9052">
            <v>1700</v>
          </cell>
          <cell r="G9052">
            <v>42458.879999999852</v>
          </cell>
          <cell r="H9052">
            <v>6380.6564595216651</v>
          </cell>
          <cell r="I9052">
            <v>172525.16617687113</v>
          </cell>
          <cell r="J9052">
            <v>6380.6564595216651</v>
          </cell>
          <cell r="K9052">
            <v>42550</v>
          </cell>
        </row>
        <row r="9053">
          <cell r="A9053">
            <v>2006</v>
          </cell>
          <cell r="B9053" t="str">
            <v>4: Dishonesty</v>
          </cell>
          <cell r="C9053" t="str">
            <v>42: Car Conversion Etc</v>
          </cell>
          <cell r="D9053" t="str">
            <v>14 to 16</v>
          </cell>
          <cell r="E9053" t="str">
            <v>Non-Maori</v>
          </cell>
          <cell r="F9053">
            <v>1401</v>
          </cell>
          <cell r="G9053">
            <v>34266.030000000086</v>
          </cell>
          <cell r="H9053">
            <v>5258.4115881116786</v>
          </cell>
          <cell r="I9053">
            <v>139234.77303149982</v>
          </cell>
          <cell r="J9053">
            <v>5258.4115881116786</v>
          </cell>
          <cell r="K9053">
            <v>151440</v>
          </cell>
        </row>
        <row r="9054">
          <cell r="A9054">
            <v>2006</v>
          </cell>
          <cell r="B9054" t="str">
            <v>4: Dishonesty</v>
          </cell>
          <cell r="C9054" t="str">
            <v>42: Car Conversion Etc</v>
          </cell>
          <cell r="D9054" t="str">
            <v>17 to 20</v>
          </cell>
          <cell r="E9054" t="str">
            <v>Maori</v>
          </cell>
          <cell r="F9054">
            <v>1465</v>
          </cell>
          <cell r="G9054">
            <v>38055.029999999897</v>
          </cell>
          <cell r="H9054">
            <v>5498.6245371760233</v>
          </cell>
          <cell r="I9054">
            <v>154630.7951273284</v>
          </cell>
          <cell r="J9054">
            <v>5498.6245371760233</v>
          </cell>
          <cell r="K9054">
            <v>48810</v>
          </cell>
        </row>
        <row r="9055">
          <cell r="A9055">
            <v>2006</v>
          </cell>
          <cell r="B9055" t="str">
            <v>4: Dishonesty</v>
          </cell>
          <cell r="C9055" t="str">
            <v>42: Car Conversion Etc</v>
          </cell>
          <cell r="D9055" t="str">
            <v>17 to 20</v>
          </cell>
          <cell r="E9055" t="str">
            <v>Non-Maori</v>
          </cell>
          <cell r="F9055">
            <v>1367</v>
          </cell>
          <cell r="G9055">
            <v>32817.990000000158</v>
          </cell>
          <cell r="H9055">
            <v>5130.7984589212447</v>
          </cell>
          <cell r="I9055">
            <v>133350.88392206628</v>
          </cell>
          <cell r="J9055">
            <v>5130.7984589212447</v>
          </cell>
          <cell r="K9055">
            <v>194070</v>
          </cell>
        </row>
        <row r="9056">
          <cell r="A9056">
            <v>2006</v>
          </cell>
          <cell r="B9056" t="str">
            <v>4: Dishonesty</v>
          </cell>
          <cell r="C9056" t="str">
            <v>42: Car Conversion Etc</v>
          </cell>
          <cell r="D9056" t="str">
            <v>21 to 30</v>
          </cell>
          <cell r="E9056" t="str">
            <v>Maori</v>
          </cell>
          <cell r="F9056">
            <v>1280</v>
          </cell>
          <cell r="G9056">
            <v>36611.599999999999</v>
          </cell>
          <cell r="H9056">
            <v>4804.2589812869001</v>
          </cell>
          <cell r="I9056">
            <v>148765.63804794548</v>
          </cell>
          <cell r="J9056">
            <v>4804.2589812869001</v>
          </cell>
          <cell r="K9056">
            <v>90930</v>
          </cell>
        </row>
        <row r="9057">
          <cell r="A9057">
            <v>2006</v>
          </cell>
          <cell r="B9057" t="str">
            <v>4: Dishonesty</v>
          </cell>
          <cell r="C9057" t="str">
            <v>42: Car Conversion Etc</v>
          </cell>
          <cell r="D9057" t="str">
            <v>21 to 30</v>
          </cell>
          <cell r="E9057" t="str">
            <v>Non-Maori</v>
          </cell>
          <cell r="F9057">
            <v>1039</v>
          </cell>
          <cell r="G9057">
            <v>30790.030000000097</v>
          </cell>
          <cell r="H9057">
            <v>3899.7070949664767</v>
          </cell>
          <cell r="I9057">
            <v>125110.57857251258</v>
          </cell>
          <cell r="J9057">
            <v>3899.7070949664767</v>
          </cell>
          <cell r="K9057">
            <v>453350</v>
          </cell>
        </row>
        <row r="9058">
          <cell r="A9058">
            <v>2006</v>
          </cell>
          <cell r="B9058" t="str">
            <v>4: Dishonesty</v>
          </cell>
          <cell r="C9058" t="str">
            <v>42: Car Conversion Etc</v>
          </cell>
          <cell r="D9058" t="str">
            <v>31 to 50</v>
          </cell>
          <cell r="E9058" t="str">
            <v>Maori</v>
          </cell>
          <cell r="F9058">
            <v>634</v>
          </cell>
          <cell r="G9058">
            <v>20171.02000000007</v>
          </cell>
          <cell r="H9058">
            <v>2379.609526668668</v>
          </cell>
          <cell r="I9058">
            <v>81961.855269310327</v>
          </cell>
          <cell r="J9058">
            <v>2379.609526668668</v>
          </cell>
          <cell r="K9058">
            <v>159450</v>
          </cell>
        </row>
        <row r="9059">
          <cell r="A9059">
            <v>2006</v>
          </cell>
          <cell r="B9059" t="str">
            <v>4: Dishonesty</v>
          </cell>
          <cell r="C9059" t="str">
            <v>42: Car Conversion Etc</v>
          </cell>
          <cell r="D9059" t="str">
            <v>31 to 50</v>
          </cell>
          <cell r="E9059" t="str">
            <v>Non-Maori</v>
          </cell>
          <cell r="F9059">
            <v>605</v>
          </cell>
          <cell r="G9059">
            <v>17448.07</v>
          </cell>
          <cell r="H9059">
            <v>2270.7630341238864</v>
          </cell>
          <cell r="I9059">
            <v>70897.564330846406</v>
          </cell>
          <cell r="J9059">
            <v>2270.7630341238864</v>
          </cell>
          <cell r="K9059">
            <v>1070840</v>
          </cell>
        </row>
        <row r="9060">
          <cell r="A9060">
            <v>2006</v>
          </cell>
          <cell r="B9060" t="str">
            <v>4: Dishonesty</v>
          </cell>
          <cell r="C9060" t="str">
            <v>42: Car Conversion Etc</v>
          </cell>
          <cell r="D9060" t="str">
            <v>51 or older</v>
          </cell>
          <cell r="E9060" t="str">
            <v>Maori</v>
          </cell>
          <cell r="F9060">
            <v>28</v>
          </cell>
          <cell r="G9060">
            <v>852.38</v>
          </cell>
          <cell r="H9060">
            <v>105.09316521565096</v>
          </cell>
          <cell r="I9060">
            <v>3463.5157862346332</v>
          </cell>
          <cell r="J9060">
            <v>105.09316521565096</v>
          </cell>
          <cell r="K9060">
            <v>81590</v>
          </cell>
        </row>
        <row r="9061">
          <cell r="A9061">
            <v>2006</v>
          </cell>
          <cell r="B9061" t="str">
            <v>4: Dishonesty</v>
          </cell>
          <cell r="C9061" t="str">
            <v>42: Car Conversion Etc</v>
          </cell>
          <cell r="D9061" t="str">
            <v>51 or older</v>
          </cell>
          <cell r="E9061" t="str">
            <v>Non-Maori</v>
          </cell>
          <cell r="F9061">
            <v>29</v>
          </cell>
          <cell r="G9061">
            <v>675.47</v>
          </cell>
          <cell r="H9061">
            <v>108.84649254478134</v>
          </cell>
          <cell r="I9061">
            <v>2744.6690538584999</v>
          </cell>
          <cell r="J9061">
            <v>108.84649254478134</v>
          </cell>
          <cell r="K9061">
            <v>1067000</v>
          </cell>
        </row>
        <row r="9062">
          <cell r="A9062">
            <v>2006</v>
          </cell>
          <cell r="B9062" t="str">
            <v>4: Dishonesty</v>
          </cell>
          <cell r="C9062" t="str">
            <v>43: Theft</v>
          </cell>
          <cell r="D9062" t="str">
            <v>0 to 9</v>
          </cell>
          <cell r="E9062" t="str">
            <v>Maori</v>
          </cell>
          <cell r="F9062">
            <v>189</v>
          </cell>
          <cell r="G9062">
            <v>386.42</v>
          </cell>
          <cell r="H9062">
            <v>774.64827054047703</v>
          </cell>
          <cell r="I9062">
            <v>2424.9432522111233</v>
          </cell>
          <cell r="J9062">
            <v>774.64827054047703</v>
          </cell>
          <cell r="K9062">
            <v>144440</v>
          </cell>
        </row>
        <row r="9063">
          <cell r="A9063">
            <v>2006</v>
          </cell>
          <cell r="B9063" t="str">
            <v>4: Dishonesty</v>
          </cell>
          <cell r="C9063" t="str">
            <v>43: Theft</v>
          </cell>
          <cell r="D9063" t="str">
            <v>0 to 9</v>
          </cell>
          <cell r="E9063" t="str">
            <v>Non-Maori</v>
          </cell>
          <cell r="F9063">
            <v>104</v>
          </cell>
          <cell r="G9063">
            <v>292.93</v>
          </cell>
          <cell r="H9063">
            <v>426.26148220216726</v>
          </cell>
          <cell r="I9063">
            <v>1838.2553358268347</v>
          </cell>
          <cell r="J9063">
            <v>426.26148220216726</v>
          </cell>
          <cell r="K9063">
            <v>433430</v>
          </cell>
        </row>
        <row r="9064">
          <cell r="A9064">
            <v>2006</v>
          </cell>
          <cell r="B9064" t="str">
            <v>4: Dishonesty</v>
          </cell>
          <cell r="C9064" t="str">
            <v>43: Theft</v>
          </cell>
          <cell r="D9064" t="str">
            <v>10 to 13</v>
          </cell>
          <cell r="E9064" t="str">
            <v>Maori</v>
          </cell>
          <cell r="F9064">
            <v>1561</v>
          </cell>
          <cell r="G9064">
            <v>5247.52</v>
          </cell>
          <cell r="H9064">
            <v>6398.0209011306069</v>
          </cell>
          <cell r="I9064">
            <v>32930.330249063023</v>
          </cell>
          <cell r="J9064">
            <v>6398.0209011306069</v>
          </cell>
          <cell r="K9064">
            <v>56520</v>
          </cell>
        </row>
        <row r="9065">
          <cell r="A9065">
            <v>2006</v>
          </cell>
          <cell r="B9065" t="str">
            <v>4: Dishonesty</v>
          </cell>
          <cell r="C9065" t="str">
            <v>43: Theft</v>
          </cell>
          <cell r="D9065" t="str">
            <v>10 to 13</v>
          </cell>
          <cell r="E9065" t="str">
            <v>Non-Maori</v>
          </cell>
          <cell r="F9065">
            <v>1179</v>
          </cell>
          <cell r="G9065">
            <v>3777.4600000000119</v>
          </cell>
          <cell r="H9065">
            <v>4832.3296876572613</v>
          </cell>
          <cell r="I9065">
            <v>23705.103611348964</v>
          </cell>
          <cell r="J9065">
            <v>4832.3296876572613</v>
          </cell>
          <cell r="K9065">
            <v>190150</v>
          </cell>
        </row>
        <row r="9066">
          <cell r="A9066">
            <v>2006</v>
          </cell>
          <cell r="B9066" t="str">
            <v>4: Dishonesty</v>
          </cell>
          <cell r="C9066" t="str">
            <v>43: Theft</v>
          </cell>
          <cell r="D9066" t="str">
            <v>14 to 16</v>
          </cell>
          <cell r="E9066" t="str">
            <v>Maori</v>
          </cell>
          <cell r="F9066">
            <v>3040</v>
          </cell>
          <cell r="G9066">
            <v>14864.1</v>
          </cell>
          <cell r="H9066">
            <v>12459.951018217198</v>
          </cell>
          <cell r="I9066">
            <v>93278.295624427643</v>
          </cell>
          <cell r="J9066">
            <v>12459.951018217198</v>
          </cell>
          <cell r="K9066">
            <v>42550</v>
          </cell>
        </row>
        <row r="9067">
          <cell r="A9067">
            <v>2006</v>
          </cell>
          <cell r="B9067" t="str">
            <v>4: Dishonesty</v>
          </cell>
          <cell r="C9067" t="str">
            <v>43: Theft</v>
          </cell>
          <cell r="D9067" t="str">
            <v>14 to 16</v>
          </cell>
          <cell r="E9067" t="str">
            <v>Non-Maori</v>
          </cell>
          <cell r="F9067">
            <v>3693</v>
          </cell>
          <cell r="G9067">
            <v>19769.939999999944</v>
          </cell>
          <cell r="H9067">
            <v>15136.381286275036</v>
          </cell>
          <cell r="I9067">
            <v>124064.4443859497</v>
          </cell>
          <cell r="J9067">
            <v>15136.381286275036</v>
          </cell>
          <cell r="K9067">
            <v>151440</v>
          </cell>
        </row>
        <row r="9068">
          <cell r="A9068">
            <v>2006</v>
          </cell>
          <cell r="B9068" t="str">
            <v>4: Dishonesty</v>
          </cell>
          <cell r="C9068" t="str">
            <v>43: Theft</v>
          </cell>
          <cell r="D9068" t="str">
            <v>17 to 20</v>
          </cell>
          <cell r="E9068" t="str">
            <v>Maori</v>
          </cell>
          <cell r="F9068">
            <v>2734</v>
          </cell>
          <cell r="G9068">
            <v>16633.259999999998</v>
          </cell>
          <cell r="H9068">
            <v>11205.758580199281</v>
          </cell>
          <cell r="I9068">
            <v>104380.49686681111</v>
          </cell>
          <cell r="J9068">
            <v>11205.758580199281</v>
          </cell>
          <cell r="K9068">
            <v>48810</v>
          </cell>
        </row>
        <row r="9069">
          <cell r="A9069">
            <v>2006</v>
          </cell>
          <cell r="B9069" t="str">
            <v>4: Dishonesty</v>
          </cell>
          <cell r="C9069" t="str">
            <v>43: Theft</v>
          </cell>
          <cell r="D9069" t="str">
            <v>17 to 20</v>
          </cell>
          <cell r="E9069" t="str">
            <v>Non-Maori</v>
          </cell>
          <cell r="F9069">
            <v>4150</v>
          </cell>
          <cell r="G9069">
            <v>30173.91</v>
          </cell>
          <cell r="H9069">
            <v>17009.472607105712</v>
          </cell>
          <cell r="I9069">
            <v>189353.60345563322</v>
          </cell>
          <cell r="J9069">
            <v>17009.472607105712</v>
          </cell>
          <cell r="K9069">
            <v>194070</v>
          </cell>
        </row>
        <row r="9070">
          <cell r="A9070">
            <v>2006</v>
          </cell>
          <cell r="B9070" t="str">
            <v>4: Dishonesty</v>
          </cell>
          <cell r="C9070" t="str">
            <v>43: Theft</v>
          </cell>
          <cell r="D9070" t="str">
            <v>21 to 30</v>
          </cell>
          <cell r="E9070" t="str">
            <v>Maori</v>
          </cell>
          <cell r="F9070">
            <v>3235</v>
          </cell>
          <cell r="G9070">
            <v>23421.200000000001</v>
          </cell>
          <cell r="H9070">
            <v>13259.19129734626</v>
          </cell>
          <cell r="I9070">
            <v>146977.59147737484</v>
          </cell>
          <cell r="J9070">
            <v>13259.19129734626</v>
          </cell>
          <cell r="K9070">
            <v>90930</v>
          </cell>
        </row>
        <row r="9071">
          <cell r="A9071">
            <v>2006</v>
          </cell>
          <cell r="B9071" t="str">
            <v>4: Dishonesty</v>
          </cell>
          <cell r="C9071" t="str">
            <v>43: Theft</v>
          </cell>
          <cell r="D9071" t="str">
            <v>21 to 30</v>
          </cell>
          <cell r="E9071" t="str">
            <v>Non-Maori</v>
          </cell>
          <cell r="F9071">
            <v>3489</v>
          </cell>
          <cell r="G9071">
            <v>29502.82</v>
          </cell>
          <cell r="H9071">
            <v>14300.252994263094</v>
          </cell>
          <cell r="I9071">
            <v>185142.23973966</v>
          </cell>
          <cell r="J9071">
            <v>14300.252994263094</v>
          </cell>
          <cell r="K9071">
            <v>453350</v>
          </cell>
        </row>
        <row r="9072">
          <cell r="A9072">
            <v>2006</v>
          </cell>
          <cell r="B9072" t="str">
            <v>4: Dishonesty</v>
          </cell>
          <cell r="C9072" t="str">
            <v>43: Theft</v>
          </cell>
          <cell r="D9072" t="str">
            <v>31 to 50</v>
          </cell>
          <cell r="E9072" t="str">
            <v>Maori</v>
          </cell>
          <cell r="F9072">
            <v>2182</v>
          </cell>
          <cell r="G9072">
            <v>14446.73</v>
          </cell>
          <cell r="H9072">
            <v>8943.2937900493162</v>
          </cell>
          <cell r="I9072">
            <v>90659.128487179754</v>
          </cell>
          <cell r="J9072">
            <v>8943.2937900493162</v>
          </cell>
          <cell r="K9072">
            <v>159450</v>
          </cell>
        </row>
        <row r="9073">
          <cell r="A9073">
            <v>2006</v>
          </cell>
          <cell r="B9073" t="str">
            <v>4: Dishonesty</v>
          </cell>
          <cell r="C9073" t="str">
            <v>43: Theft</v>
          </cell>
          <cell r="D9073" t="str">
            <v>31 to 50</v>
          </cell>
          <cell r="E9073" t="str">
            <v>Non-Maori</v>
          </cell>
          <cell r="F9073">
            <v>3382</v>
          </cell>
          <cell r="G9073">
            <v>24935.73</v>
          </cell>
          <cell r="H9073">
            <v>13861.695507766633</v>
          </cell>
          <cell r="I9073">
            <v>156481.88551953473</v>
          </cell>
          <cell r="J9073">
            <v>13861.695507766633</v>
          </cell>
          <cell r="K9073">
            <v>1070840</v>
          </cell>
        </row>
        <row r="9074">
          <cell r="A9074">
            <v>2006</v>
          </cell>
          <cell r="B9074" t="str">
            <v>4: Dishonesty</v>
          </cell>
          <cell r="C9074" t="str">
            <v>43: Theft</v>
          </cell>
          <cell r="D9074" t="str">
            <v>51 or older</v>
          </cell>
          <cell r="E9074" t="str">
            <v>Maori</v>
          </cell>
          <cell r="F9074">
            <v>194</v>
          </cell>
          <cell r="G9074">
            <v>747.5299999999994</v>
          </cell>
          <cell r="H9074">
            <v>795.14161103096592</v>
          </cell>
          <cell r="I9074">
            <v>4691.0559218606204</v>
          </cell>
          <cell r="J9074">
            <v>795.14161103096592</v>
          </cell>
          <cell r="K9074">
            <v>81590</v>
          </cell>
        </row>
        <row r="9075">
          <cell r="A9075">
            <v>2006</v>
          </cell>
          <cell r="B9075" t="str">
            <v>4: Dishonesty</v>
          </cell>
          <cell r="C9075" t="str">
            <v>43: Theft</v>
          </cell>
          <cell r="D9075" t="str">
            <v>51 or older</v>
          </cell>
          <cell r="E9075" t="str">
            <v>Non-Maori</v>
          </cell>
          <cell r="F9075">
            <v>675</v>
          </cell>
          <cell r="G9075">
            <v>2830.62</v>
          </cell>
          <cell r="H9075">
            <v>2766.6009662159895</v>
          </cell>
          <cell r="I9075">
            <v>17763.296073116984</v>
          </cell>
          <cell r="J9075">
            <v>2766.6009662159895</v>
          </cell>
          <cell r="K9075">
            <v>1067000</v>
          </cell>
        </row>
        <row r="9076">
          <cell r="A9076">
            <v>2006</v>
          </cell>
          <cell r="B9076" t="str">
            <v>4: Dishonesty</v>
          </cell>
          <cell r="C9076" t="str">
            <v>44: Receiving</v>
          </cell>
          <cell r="D9076" t="str">
            <v>0 to 9</v>
          </cell>
          <cell r="E9076" t="str">
            <v>Maori</v>
          </cell>
          <cell r="F9076" t="str">
            <v>Other</v>
          </cell>
          <cell r="G9076">
            <v>18</v>
          </cell>
          <cell r="H9076">
            <v>36.53</v>
          </cell>
          <cell r="I9076">
            <v>22.390476190476189</v>
          </cell>
          <cell r="J9076">
            <v>44.907082279307687</v>
          </cell>
          <cell r="K9076">
            <v>144440</v>
          </cell>
        </row>
        <row r="9077">
          <cell r="A9077">
            <v>2006</v>
          </cell>
          <cell r="B9077" t="str">
            <v>4: Dishonesty</v>
          </cell>
          <cell r="C9077" t="str">
            <v>44: Receiving</v>
          </cell>
          <cell r="D9077" t="str">
            <v>0 to 9</v>
          </cell>
          <cell r="E9077" t="str">
            <v>Non-Maori</v>
          </cell>
          <cell r="F9077">
            <v>6</v>
          </cell>
          <cell r="G9077">
            <v>65.56</v>
          </cell>
          <cell r="H9077">
            <v>5.8411483253588514</v>
          </cell>
          <cell r="I9077">
            <v>77.380496192556819</v>
          </cell>
          <cell r="J9077">
            <v>4.8674121405750794</v>
          </cell>
          <cell r="K9077">
            <v>433430</v>
          </cell>
        </row>
        <row r="9078">
          <cell r="A9078">
            <v>2006</v>
          </cell>
          <cell r="B9078" t="str">
            <v>4: Dishonesty</v>
          </cell>
          <cell r="C9078" t="str">
            <v>44: Receiving</v>
          </cell>
          <cell r="D9078" t="str">
            <v>10 to 13</v>
          </cell>
          <cell r="E9078" t="str">
            <v>Maori</v>
          </cell>
          <cell r="F9078">
            <v>38</v>
          </cell>
          <cell r="G9078">
            <v>351.07</v>
          </cell>
          <cell r="H9078">
            <v>36.993939393939392</v>
          </cell>
          <cell r="I9078">
            <v>414.36807196950764</v>
          </cell>
          <cell r="J9078">
            <v>36.99233226837061</v>
          </cell>
          <cell r="K9078">
            <v>56520</v>
          </cell>
        </row>
        <row r="9079">
          <cell r="A9079">
            <v>2006</v>
          </cell>
          <cell r="B9079" t="str">
            <v>4: Dishonesty</v>
          </cell>
          <cell r="C9079" t="str">
            <v>44: Receiving</v>
          </cell>
          <cell r="D9079" t="str">
            <v>10 to 13</v>
          </cell>
          <cell r="E9079" t="str">
            <v>Non-Maori</v>
          </cell>
          <cell r="F9079">
            <v>17</v>
          </cell>
          <cell r="G9079">
            <v>165.03</v>
          </cell>
          <cell r="H9079">
            <v>16.549920255183412</v>
          </cell>
          <cell r="I9079">
            <v>194.78497996732233</v>
          </cell>
          <cell r="J9079">
            <v>16.54920127795527</v>
          </cell>
          <cell r="K9079">
            <v>190150</v>
          </cell>
        </row>
        <row r="9080">
          <cell r="A9080">
            <v>2006</v>
          </cell>
          <cell r="B9080" t="str">
            <v>4: Dishonesty</v>
          </cell>
          <cell r="C9080" t="str">
            <v>44: Receiving</v>
          </cell>
          <cell r="D9080" t="str">
            <v>14 to 16</v>
          </cell>
          <cell r="E9080" t="str">
            <v>Maori</v>
          </cell>
          <cell r="F9080">
            <v>198</v>
          </cell>
          <cell r="G9080">
            <v>3039.24</v>
          </cell>
          <cell r="H9080">
            <v>192.7578947368421</v>
          </cell>
          <cell r="I9080">
            <v>3587.2162789546401</v>
          </cell>
          <cell r="J9080">
            <v>192.74952076677317</v>
          </cell>
          <cell r="K9080">
            <v>42550</v>
          </cell>
        </row>
        <row r="9081">
          <cell r="A9081">
            <v>2006</v>
          </cell>
          <cell r="B9081" t="str">
            <v>4: Dishonesty</v>
          </cell>
          <cell r="C9081" t="str">
            <v>44: Receiving</v>
          </cell>
          <cell r="D9081" t="str">
            <v>14 to 16</v>
          </cell>
          <cell r="E9081" t="str">
            <v>Non-Maori</v>
          </cell>
          <cell r="F9081">
            <v>167</v>
          </cell>
          <cell r="G9081">
            <v>2950.14</v>
          </cell>
          <cell r="H9081">
            <v>162.57862838915469</v>
          </cell>
          <cell r="I9081">
            <v>3482.0515106392518</v>
          </cell>
          <cell r="J9081">
            <v>162.57156549520766</v>
          </cell>
          <cell r="K9081">
            <v>151440</v>
          </cell>
        </row>
        <row r="9082">
          <cell r="A9082">
            <v>2006</v>
          </cell>
          <cell r="B9082" t="str">
            <v>4: Dishonesty</v>
          </cell>
          <cell r="C9082" t="str">
            <v>44: Receiving</v>
          </cell>
          <cell r="D9082" t="str">
            <v>17 to 20</v>
          </cell>
          <cell r="E9082" t="str">
            <v>Maori</v>
          </cell>
          <cell r="F9082">
            <v>343</v>
          </cell>
          <cell r="G9082">
            <v>7914.8999999999924</v>
          </cell>
          <cell r="H9082">
            <v>333.91897926634766</v>
          </cell>
          <cell r="I9082">
            <v>9341.9598736190874</v>
          </cell>
          <cell r="J9082">
            <v>333.90447284345049</v>
          </cell>
          <cell r="K9082">
            <v>48810</v>
          </cell>
        </row>
        <row r="9083">
          <cell r="A9083">
            <v>2006</v>
          </cell>
          <cell r="B9083" t="str">
            <v>4: Dishonesty</v>
          </cell>
          <cell r="C9083" t="str">
            <v>44: Receiving</v>
          </cell>
          <cell r="D9083" t="str">
            <v>17 to 20</v>
          </cell>
          <cell r="E9083" t="str">
            <v>Non-Maori</v>
          </cell>
          <cell r="F9083">
            <v>452</v>
          </cell>
          <cell r="G9083">
            <v>9488.469999999983</v>
          </cell>
          <cell r="H9083">
            <v>440.03317384370018</v>
          </cell>
          <cell r="I9083">
            <v>11199.245221296342</v>
          </cell>
          <cell r="J9083">
            <v>440.01405750798722</v>
          </cell>
          <cell r="K9083">
            <v>194070</v>
          </cell>
        </row>
        <row r="9084">
          <cell r="A9084">
            <v>2006</v>
          </cell>
          <cell r="B9084" t="str">
            <v>4: Dishonesty</v>
          </cell>
          <cell r="C9084" t="str">
            <v>44: Receiving</v>
          </cell>
          <cell r="D9084" t="str">
            <v>21 to 30</v>
          </cell>
          <cell r="E9084" t="str">
            <v>Maori</v>
          </cell>
          <cell r="F9084">
            <v>533</v>
          </cell>
          <cell r="G9084">
            <v>13795.25</v>
          </cell>
          <cell r="H9084">
            <v>518.88867623604472</v>
          </cell>
          <cell r="I9084">
            <v>16282.539507327192</v>
          </cell>
          <cell r="J9084">
            <v>518.86613418530351</v>
          </cell>
          <cell r="K9084">
            <v>90930</v>
          </cell>
        </row>
        <row r="9085">
          <cell r="A9085">
            <v>2006</v>
          </cell>
          <cell r="B9085" t="str">
            <v>4: Dishonesty</v>
          </cell>
          <cell r="C9085" t="str">
            <v>44: Receiving</v>
          </cell>
          <cell r="D9085" t="str">
            <v>21 to 30</v>
          </cell>
          <cell r="E9085" t="str">
            <v>Non-Maori</v>
          </cell>
          <cell r="F9085">
            <v>560</v>
          </cell>
          <cell r="G9085">
            <v>18157.169999999998</v>
          </cell>
          <cell r="H9085">
            <v>545.17384370015952</v>
          </cell>
          <cell r="I9085">
            <v>21430.915559069686</v>
          </cell>
          <cell r="J9085">
            <v>541.25623003194892</v>
          </cell>
          <cell r="K9085">
            <v>453350</v>
          </cell>
        </row>
        <row r="9086">
          <cell r="A9086">
            <v>2006</v>
          </cell>
          <cell r="B9086" t="str">
            <v>4: Dishonesty</v>
          </cell>
          <cell r="C9086" t="str">
            <v>44: Receiving</v>
          </cell>
          <cell r="D9086" t="str">
            <v>31 to 50</v>
          </cell>
          <cell r="E9086" t="str">
            <v>Maori</v>
          </cell>
          <cell r="F9086">
            <v>380</v>
          </cell>
          <cell r="G9086">
            <v>9686.6600000000089</v>
          </cell>
          <cell r="H9086">
            <v>369.93939393939394</v>
          </cell>
          <cell r="I9086">
            <v>11433.168963523383</v>
          </cell>
          <cell r="J9086">
            <v>369.92332268370603</v>
          </cell>
          <cell r="K9086">
            <v>159450</v>
          </cell>
        </row>
        <row r="9087">
          <cell r="A9087">
            <v>2006</v>
          </cell>
          <cell r="B9087" t="str">
            <v>4: Dishonesty</v>
          </cell>
          <cell r="C9087" t="str">
            <v>44: Receiving</v>
          </cell>
          <cell r="D9087" t="str">
            <v>31 to 50</v>
          </cell>
          <cell r="E9087" t="str">
            <v>Non-Maori</v>
          </cell>
          <cell r="F9087">
            <v>381</v>
          </cell>
          <cell r="G9087">
            <v>17561.560000000001</v>
          </cell>
          <cell r="H9087">
            <v>370.91291866028712</v>
          </cell>
          <cell r="I9087">
            <v>20727.916819941409</v>
          </cell>
          <cell r="J9087">
            <v>370.89680511182104</v>
          </cell>
          <cell r="K9087">
            <v>1070840</v>
          </cell>
        </row>
        <row r="9088">
          <cell r="A9088">
            <v>2006</v>
          </cell>
          <cell r="B9088" t="str">
            <v>4: Dishonesty</v>
          </cell>
          <cell r="C9088" t="str">
            <v>44: Receiving</v>
          </cell>
          <cell r="D9088" t="str">
            <v>51 or older</v>
          </cell>
          <cell r="E9088" t="str">
            <v>Maori</v>
          </cell>
          <cell r="F9088">
            <v>19</v>
          </cell>
          <cell r="G9088">
            <v>347.55</v>
          </cell>
          <cell r="H9088">
            <v>18.496969696969696</v>
          </cell>
          <cell r="I9088">
            <v>410.21341445581334</v>
          </cell>
          <cell r="J9088">
            <v>18.496166134185305</v>
          </cell>
          <cell r="K9088">
            <v>81590</v>
          </cell>
        </row>
        <row r="9089">
          <cell r="A9089">
            <v>2006</v>
          </cell>
          <cell r="B9089" t="str">
            <v>4: Dishonesty</v>
          </cell>
          <cell r="C9089" t="str">
            <v>44: Receiving</v>
          </cell>
          <cell r="D9089" t="str">
            <v>51 or older</v>
          </cell>
          <cell r="E9089" t="str">
            <v>Non-Maori</v>
          </cell>
          <cell r="F9089">
            <v>41</v>
          </cell>
          <cell r="G9089">
            <v>11257.54</v>
          </cell>
          <cell r="H9089">
            <v>39.914513556618822</v>
          </cell>
          <cell r="I9089">
            <v>13287.279303043872</v>
          </cell>
          <cell r="J9089">
            <v>39.912779552715655</v>
          </cell>
          <cell r="K9089">
            <v>1067000</v>
          </cell>
        </row>
        <row r="9090">
          <cell r="A9090">
            <v>2006</v>
          </cell>
          <cell r="B9090" t="str">
            <v>4: Dishonesty</v>
          </cell>
          <cell r="C9090" t="str">
            <v>45: Fraud</v>
          </cell>
          <cell r="D9090" t="str">
            <v>0 to 9</v>
          </cell>
          <cell r="E9090" t="str">
            <v>Maori</v>
          </cell>
          <cell r="F9090">
            <v>1</v>
          </cell>
          <cell r="G9090">
            <v>3.4</v>
          </cell>
          <cell r="H9090">
            <v>1.7615864527629235</v>
          </cell>
          <cell r="I9090">
            <v>6.3716121063597448</v>
          </cell>
          <cell r="J9090">
            <v>1.7612893642305407</v>
          </cell>
          <cell r="K9090">
            <v>144440</v>
          </cell>
        </row>
        <row r="9091">
          <cell r="A9091">
            <v>2006</v>
          </cell>
          <cell r="B9091" t="str">
            <v>4: Dishonesty</v>
          </cell>
          <cell r="C9091" t="str">
            <v>45: Fraud</v>
          </cell>
          <cell r="D9091" t="str">
            <v>0 to 9</v>
          </cell>
          <cell r="E9091" t="str">
            <v>Non-Maori</v>
          </cell>
          <cell r="F9091">
            <v>1</v>
          </cell>
          <cell r="G9091">
            <v>18.399999999999999</v>
          </cell>
          <cell r="H9091">
            <v>1.7615864527629235</v>
          </cell>
          <cell r="I9091">
            <v>34.481665516770384</v>
          </cell>
          <cell r="J9091">
            <v>1.7612893642305407</v>
          </cell>
          <cell r="K9091">
            <v>433430</v>
          </cell>
        </row>
        <row r="9092">
          <cell r="A9092">
            <v>2006</v>
          </cell>
          <cell r="B9092" t="str">
            <v>4: Dishonesty</v>
          </cell>
          <cell r="C9092" t="str">
            <v>45: Fraud</v>
          </cell>
          <cell r="D9092" t="str">
            <v>10 to 13</v>
          </cell>
          <cell r="E9092" t="str">
            <v>Maori</v>
          </cell>
          <cell r="F9092">
            <v>40</v>
          </cell>
          <cell r="G9092">
            <v>1118.44</v>
          </cell>
          <cell r="H9092">
            <v>70.463458110516939</v>
          </cell>
          <cell r="I9092">
            <v>2095.9605424226447</v>
          </cell>
          <cell r="J9092">
            <v>70.451574569221634</v>
          </cell>
          <cell r="K9092">
            <v>56520</v>
          </cell>
        </row>
        <row r="9093">
          <cell r="A9093">
            <v>2006</v>
          </cell>
          <cell r="B9093" t="str">
            <v>4: Dishonesty</v>
          </cell>
          <cell r="C9093" t="str">
            <v>45: Fraud</v>
          </cell>
          <cell r="D9093" t="str">
            <v>10 to 13</v>
          </cell>
          <cell r="E9093" t="str">
            <v>Non-Maori</v>
          </cell>
          <cell r="F9093">
            <v>24</v>
          </cell>
          <cell r="G9093">
            <v>492.8</v>
          </cell>
          <cell r="H9093">
            <v>42.278074866310156</v>
          </cell>
          <cell r="I9093">
            <v>923.50895471002457</v>
          </cell>
          <cell r="J9093">
            <v>42.270944741532972</v>
          </cell>
          <cell r="K9093">
            <v>190150</v>
          </cell>
        </row>
        <row r="9094">
          <cell r="A9094">
            <v>2006</v>
          </cell>
          <cell r="B9094" t="str">
            <v>4: Dishonesty</v>
          </cell>
          <cell r="C9094" t="str">
            <v>45: Fraud</v>
          </cell>
          <cell r="D9094" t="str">
            <v>14 to 16</v>
          </cell>
          <cell r="E9094" t="str">
            <v>Maori</v>
          </cell>
          <cell r="F9094">
            <v>188</v>
          </cell>
          <cell r="G9094">
            <v>6045.0800000000118</v>
          </cell>
          <cell r="H9094">
            <v>331.1782531194296</v>
          </cell>
          <cell r="I9094">
            <v>11328.501444680365</v>
          </cell>
          <cell r="J9094">
            <v>331.12240047534164</v>
          </cell>
          <cell r="K9094">
            <v>42550</v>
          </cell>
        </row>
        <row r="9095">
          <cell r="A9095">
            <v>2006</v>
          </cell>
          <cell r="B9095" t="str">
            <v>4: Dishonesty</v>
          </cell>
          <cell r="C9095" t="str">
            <v>45: Fraud</v>
          </cell>
          <cell r="D9095" t="str">
            <v>14 to 16</v>
          </cell>
          <cell r="E9095" t="str">
            <v>Non-Maori</v>
          </cell>
          <cell r="F9095">
            <v>281</v>
          </cell>
          <cell r="G9095">
            <v>7505.6</v>
          </cell>
          <cell r="H9095">
            <v>495.00579322638146</v>
          </cell>
          <cell r="I9095">
            <v>14065.521125145215</v>
          </cell>
          <cell r="J9095">
            <v>494.92231134878193</v>
          </cell>
          <cell r="K9095">
            <v>151440</v>
          </cell>
        </row>
        <row r="9096">
          <cell r="A9096">
            <v>2006</v>
          </cell>
          <cell r="B9096" t="str">
            <v>4: Dishonesty</v>
          </cell>
          <cell r="C9096" t="str">
            <v>45: Fraud</v>
          </cell>
          <cell r="D9096" t="str">
            <v>17 to 20</v>
          </cell>
          <cell r="E9096" t="str">
            <v>Maori</v>
          </cell>
          <cell r="F9096">
            <v>632</v>
          </cell>
          <cell r="G9096">
            <v>17220.740000000002</v>
          </cell>
          <cell r="H9096">
            <v>1113.3226381461675</v>
          </cell>
          <cell r="I9096">
            <v>32271.728077786331</v>
          </cell>
          <cell r="J9096">
            <v>1113.1348781937018</v>
          </cell>
          <cell r="K9096">
            <v>48810</v>
          </cell>
        </row>
        <row r="9097">
          <cell r="A9097">
            <v>2006</v>
          </cell>
          <cell r="B9097" t="str">
            <v>4: Dishonesty</v>
          </cell>
          <cell r="C9097" t="str">
            <v>45: Fraud</v>
          </cell>
          <cell r="D9097" t="str">
            <v>17 to 20</v>
          </cell>
          <cell r="E9097" t="str">
            <v>Non-Maori</v>
          </cell>
          <cell r="F9097">
            <v>970</v>
          </cell>
          <cell r="G9097">
            <v>22828.52</v>
          </cell>
          <cell r="H9097">
            <v>1708.7388591800357</v>
          </cell>
          <cell r="I9097">
            <v>42780.727765375173</v>
          </cell>
          <cell r="J9097">
            <v>1708.4506833036246</v>
          </cell>
          <cell r="K9097">
            <v>194070</v>
          </cell>
        </row>
        <row r="9098">
          <cell r="A9098">
            <v>2006</v>
          </cell>
          <cell r="B9098" t="str">
            <v>4: Dishonesty</v>
          </cell>
          <cell r="C9098" t="str">
            <v>45: Fraud</v>
          </cell>
          <cell r="D9098" t="str">
            <v>21 to 30</v>
          </cell>
          <cell r="E9098" t="str">
            <v>Maori</v>
          </cell>
          <cell r="F9098">
            <v>936</v>
          </cell>
          <cell r="G9098">
            <v>24543.61</v>
          </cell>
          <cell r="H9098">
            <v>1648.8449197860962</v>
          </cell>
          <cell r="I9098">
            <v>45994.812532285912</v>
          </cell>
          <cell r="J9098">
            <v>1648.566844919786</v>
          </cell>
          <cell r="K9098">
            <v>90930</v>
          </cell>
        </row>
        <row r="9099">
          <cell r="A9099">
            <v>2006</v>
          </cell>
          <cell r="B9099" t="str">
            <v>4: Dishonesty</v>
          </cell>
          <cell r="C9099" t="str">
            <v>45: Fraud</v>
          </cell>
          <cell r="D9099" t="str">
            <v>21 to 30</v>
          </cell>
          <cell r="E9099" t="str">
            <v>Non-Maori</v>
          </cell>
          <cell r="F9099">
            <v>1704</v>
          </cell>
          <cell r="G9099">
            <v>45449.119999999893</v>
          </cell>
          <cell r="H9099">
            <v>3001.7433155080212</v>
          </cell>
          <cell r="I9099">
            <v>85171.812710410624</v>
          </cell>
          <cell r="J9099">
            <v>3001.2370766488411</v>
          </cell>
          <cell r="K9099">
            <v>453350</v>
          </cell>
        </row>
        <row r="9100">
          <cell r="A9100">
            <v>2006</v>
          </cell>
          <cell r="B9100" t="str">
            <v>4: Dishonesty</v>
          </cell>
          <cell r="C9100" t="str">
            <v>45: Fraud</v>
          </cell>
          <cell r="D9100" t="str">
            <v>31 to 50</v>
          </cell>
          <cell r="E9100" t="str">
            <v>Maori</v>
          </cell>
          <cell r="F9100">
            <v>486</v>
          </cell>
          <cell r="G9100">
            <v>12723.31</v>
          </cell>
          <cell r="H9100">
            <v>856.13101604278074</v>
          </cell>
          <cell r="I9100">
            <v>23843.52824381414</v>
          </cell>
          <cell r="J9100">
            <v>855.98663101604279</v>
          </cell>
          <cell r="K9100">
            <v>159450</v>
          </cell>
        </row>
        <row r="9101">
          <cell r="A9101">
            <v>2006</v>
          </cell>
          <cell r="B9101" t="str">
            <v>4: Dishonesty</v>
          </cell>
          <cell r="C9101" t="str">
            <v>45: Fraud</v>
          </cell>
          <cell r="D9101" t="str">
            <v>31 to 50</v>
          </cell>
          <cell r="E9101" t="str">
            <v>Non-Maori</v>
          </cell>
          <cell r="F9101">
            <v>1329</v>
          </cell>
          <cell r="G9101">
            <v>35742.97</v>
          </cell>
          <cell r="H9101">
            <v>2341.1483957219252</v>
          </cell>
          <cell r="I9101">
            <v>66982.453049780263</v>
          </cell>
          <cell r="J9101">
            <v>2340.7535650623886</v>
          </cell>
          <cell r="K9101">
            <v>1070840</v>
          </cell>
        </row>
        <row r="9102">
          <cell r="A9102">
            <v>2006</v>
          </cell>
          <cell r="B9102" t="str">
            <v>4: Dishonesty</v>
          </cell>
          <cell r="C9102" t="str">
            <v>45: Fraud</v>
          </cell>
          <cell r="D9102" t="str">
            <v>51 or older</v>
          </cell>
          <cell r="E9102" t="str">
            <v>Maori</v>
          </cell>
          <cell r="F9102">
            <v>31</v>
          </cell>
          <cell r="G9102">
            <v>712.06</v>
          </cell>
          <cell r="H9102">
            <v>54.609180035650624</v>
          </cell>
          <cell r="I9102">
            <v>1334.4029754278006</v>
          </cell>
          <cell r="J9102">
            <v>54.599970291146761</v>
          </cell>
          <cell r="K9102">
            <v>81590</v>
          </cell>
        </row>
        <row r="9103">
          <cell r="A9103">
            <v>2006</v>
          </cell>
          <cell r="B9103" t="str">
            <v>4: Dishonesty</v>
          </cell>
          <cell r="C9103" t="str">
            <v>45: Fraud</v>
          </cell>
          <cell r="D9103" t="str">
            <v>51 or older</v>
          </cell>
          <cell r="E9103" t="str">
            <v>Non-Maori</v>
          </cell>
          <cell r="F9103">
            <v>109</v>
          </cell>
          <cell r="G9103">
            <v>2887.23</v>
          </cell>
          <cell r="H9103">
            <v>192.01292335115863</v>
          </cell>
          <cell r="I9103">
            <v>5410.679300542658</v>
          </cell>
          <cell r="J9103">
            <v>191.98054070112894</v>
          </cell>
          <cell r="K9103">
            <v>1067000</v>
          </cell>
        </row>
        <row r="9104">
          <cell r="A9104">
            <v>2006</v>
          </cell>
          <cell r="B9104" t="str">
            <v>4: Dishonesty</v>
          </cell>
          <cell r="C9104" t="str">
            <v>46: Dishonesty Miscellaneous</v>
          </cell>
          <cell r="D9104" t="str">
            <v>0 to 9</v>
          </cell>
          <cell r="E9104" t="str">
            <v>Maori</v>
          </cell>
          <cell r="F9104" t="str">
            <v>Pacific peoples</v>
          </cell>
          <cell r="G9104">
            <v>1</v>
          </cell>
          <cell r="H9104">
            <v>0.22</v>
          </cell>
          <cell r="I9104">
            <v>1.2123076923076923</v>
          </cell>
          <cell r="J9104">
            <v>0.23602649006622542</v>
          </cell>
          <cell r="K9104">
            <v>144440</v>
          </cell>
        </row>
        <row r="9105">
          <cell r="A9105">
            <v>2006</v>
          </cell>
          <cell r="B9105" t="str">
            <v>4: Dishonesty</v>
          </cell>
          <cell r="C9105" t="str">
            <v>46: Dishonesty Miscellaneous</v>
          </cell>
          <cell r="D9105" t="str">
            <v>0 to 9</v>
          </cell>
          <cell r="E9105" t="str">
            <v>Non-Maori</v>
          </cell>
          <cell r="F9105" t="str">
            <v>Maori</v>
          </cell>
          <cell r="G9105">
            <v>36</v>
          </cell>
          <cell r="H9105">
            <v>6.16</v>
          </cell>
          <cell r="I9105">
            <v>43.643076923076926</v>
          </cell>
          <cell r="J9105">
            <v>6.6087417218543134</v>
          </cell>
          <cell r="K9105">
            <v>433430</v>
          </cell>
        </row>
        <row r="9106">
          <cell r="A9106">
            <v>2006</v>
          </cell>
          <cell r="B9106" t="str">
            <v>4: Dishonesty</v>
          </cell>
          <cell r="C9106" t="str">
            <v>46: Dishonesty Miscellaneous</v>
          </cell>
          <cell r="D9106" t="str">
            <v>10 to 13</v>
          </cell>
          <cell r="E9106" t="str">
            <v>Maori</v>
          </cell>
          <cell r="F9106">
            <v>2</v>
          </cell>
          <cell r="G9106">
            <v>0.4</v>
          </cell>
          <cell r="H9106">
            <v>4.886075949367088</v>
          </cell>
          <cell r="I9106">
            <v>0.97721518987341927</v>
          </cell>
          <cell r="J9106">
            <v>4.886075949367088</v>
          </cell>
          <cell r="K9106">
            <v>56520</v>
          </cell>
        </row>
        <row r="9107">
          <cell r="A9107">
            <v>2006</v>
          </cell>
          <cell r="B9107" t="str">
            <v>4: Dishonesty</v>
          </cell>
          <cell r="C9107" t="str">
            <v>46: Dishonesty Miscellaneous</v>
          </cell>
          <cell r="D9107" t="str">
            <v>10 to 13</v>
          </cell>
          <cell r="E9107" t="str">
            <v>Non-Maori</v>
          </cell>
          <cell r="F9107">
            <v>1</v>
          </cell>
          <cell r="G9107">
            <v>0.2</v>
          </cell>
          <cell r="H9107">
            <v>2.443037974683544</v>
          </cell>
          <cell r="I9107">
            <v>0.48860759493670963</v>
          </cell>
          <cell r="J9107">
            <v>2.443037974683544</v>
          </cell>
          <cell r="K9107">
            <v>190150</v>
          </cell>
        </row>
        <row r="9108">
          <cell r="A9108">
            <v>2006</v>
          </cell>
          <cell r="B9108" t="str">
            <v>4: Dishonesty</v>
          </cell>
          <cell r="C9108" t="str">
            <v>46: Dishonesty Miscellaneous</v>
          </cell>
          <cell r="D9108" t="str">
            <v>14 to 16</v>
          </cell>
          <cell r="E9108" t="str">
            <v>Maori</v>
          </cell>
          <cell r="F9108">
            <v>3</v>
          </cell>
          <cell r="G9108">
            <v>0.6</v>
          </cell>
          <cell r="H9108">
            <v>7.3291139240506329</v>
          </cell>
          <cell r="I9108">
            <v>1.4658227848101291</v>
          </cell>
          <cell r="J9108">
            <v>7.3291139240506329</v>
          </cell>
          <cell r="K9108">
            <v>42550</v>
          </cell>
        </row>
        <row r="9109">
          <cell r="A9109">
            <v>2006</v>
          </cell>
          <cell r="B9109" t="str">
            <v>4: Dishonesty</v>
          </cell>
          <cell r="C9109" t="str">
            <v>46: Dishonesty Miscellaneous</v>
          </cell>
          <cell r="D9109" t="str">
            <v>14 to 16</v>
          </cell>
          <cell r="E9109" t="str">
            <v>Non-Maori</v>
          </cell>
          <cell r="F9109">
            <v>39</v>
          </cell>
          <cell r="G9109">
            <v>7.8</v>
          </cell>
          <cell r="H9109">
            <v>95.278481012658219</v>
          </cell>
          <cell r="I9109">
            <v>19.055696202531678</v>
          </cell>
          <cell r="J9109">
            <v>95.278481012658219</v>
          </cell>
          <cell r="K9109">
            <v>151440</v>
          </cell>
        </row>
        <row r="9110">
          <cell r="A9110">
            <v>2006</v>
          </cell>
          <cell r="B9110" t="str">
            <v>4: Dishonesty</v>
          </cell>
          <cell r="C9110" t="str">
            <v>46: Dishonesty Miscellaneous</v>
          </cell>
          <cell r="D9110" t="str">
            <v>17 to 20</v>
          </cell>
          <cell r="E9110" t="str">
            <v>Maori</v>
          </cell>
          <cell r="F9110">
            <v>11</v>
          </cell>
          <cell r="G9110">
            <v>2.2000000000000002</v>
          </cell>
          <cell r="H9110">
            <v>26.87341772151899</v>
          </cell>
          <cell r="I9110">
            <v>5.3746835443038057</v>
          </cell>
          <cell r="J9110">
            <v>26.87341772151899</v>
          </cell>
          <cell r="K9110">
            <v>48810</v>
          </cell>
        </row>
        <row r="9111">
          <cell r="A9111">
            <v>2006</v>
          </cell>
          <cell r="B9111" t="str">
            <v>4: Dishonesty</v>
          </cell>
          <cell r="C9111" t="str">
            <v>46: Dishonesty Miscellaneous</v>
          </cell>
          <cell r="D9111" t="str">
            <v>17 to 20</v>
          </cell>
          <cell r="E9111" t="str">
            <v>Non-Maori</v>
          </cell>
          <cell r="F9111">
            <v>20</v>
          </cell>
          <cell r="G9111">
            <v>4</v>
          </cell>
          <cell r="H9111">
            <v>48.860759493670884</v>
          </cell>
          <cell r="I9111">
            <v>9.7721518987341938</v>
          </cell>
          <cell r="J9111">
            <v>48.860759493670884</v>
          </cell>
          <cell r="K9111">
            <v>194070</v>
          </cell>
        </row>
        <row r="9112">
          <cell r="A9112">
            <v>2006</v>
          </cell>
          <cell r="B9112" t="str">
            <v>4: Dishonesty</v>
          </cell>
          <cell r="C9112" t="str">
            <v>46: Dishonesty Miscellaneous</v>
          </cell>
          <cell r="D9112" t="str">
            <v>21 to 30</v>
          </cell>
          <cell r="E9112" t="str">
            <v>Maori</v>
          </cell>
          <cell r="F9112">
            <v>18</v>
          </cell>
          <cell r="G9112">
            <v>3.6</v>
          </cell>
          <cell r="H9112">
            <v>43.974683544303801</v>
          </cell>
          <cell r="I9112">
            <v>8.7949367088607726</v>
          </cell>
          <cell r="J9112">
            <v>43.974683544303801</v>
          </cell>
          <cell r="K9112">
            <v>90930</v>
          </cell>
        </row>
        <row r="9113">
          <cell r="A9113">
            <v>2006</v>
          </cell>
          <cell r="B9113" t="str">
            <v>4: Dishonesty</v>
          </cell>
          <cell r="C9113" t="str">
            <v>46: Dishonesty Miscellaneous</v>
          </cell>
          <cell r="D9113" t="str">
            <v>21 to 30</v>
          </cell>
          <cell r="E9113" t="str">
            <v>Non-Maori</v>
          </cell>
          <cell r="F9113">
            <v>80</v>
          </cell>
          <cell r="G9113">
            <v>16</v>
          </cell>
          <cell r="H9113">
            <v>195.44303797468353</v>
          </cell>
          <cell r="I9113">
            <v>39.088607594936761</v>
          </cell>
          <cell r="J9113">
            <v>195.44303797468353</v>
          </cell>
          <cell r="K9113">
            <v>453350</v>
          </cell>
        </row>
        <row r="9114">
          <cell r="A9114">
            <v>2006</v>
          </cell>
          <cell r="B9114" t="str">
            <v>4: Dishonesty</v>
          </cell>
          <cell r="C9114" t="str">
            <v>46: Dishonesty Miscellaneous</v>
          </cell>
          <cell r="D9114" t="str">
            <v>31 to 50</v>
          </cell>
          <cell r="E9114" t="str">
            <v>Maori</v>
          </cell>
          <cell r="F9114">
            <v>1</v>
          </cell>
          <cell r="G9114">
            <v>0.2</v>
          </cell>
          <cell r="H9114">
            <v>2.443037974683544</v>
          </cell>
          <cell r="I9114">
            <v>0.48860759493670963</v>
          </cell>
          <cell r="J9114">
            <v>2.443037974683544</v>
          </cell>
          <cell r="K9114">
            <v>159450</v>
          </cell>
        </row>
        <row r="9115">
          <cell r="A9115">
            <v>2006</v>
          </cell>
          <cell r="B9115" t="str">
            <v>4: Dishonesty</v>
          </cell>
          <cell r="C9115" t="str">
            <v>46: Dishonesty Miscellaneous</v>
          </cell>
          <cell r="D9115" t="str">
            <v>31 to 50</v>
          </cell>
          <cell r="E9115" t="str">
            <v>Non-Maori</v>
          </cell>
          <cell r="F9115">
            <v>41</v>
          </cell>
          <cell r="G9115">
            <v>8.1999999999999993</v>
          </cell>
          <cell r="H9115">
            <v>100.16455696202532</v>
          </cell>
          <cell r="I9115">
            <v>20.032911392405097</v>
          </cell>
          <cell r="J9115">
            <v>100.16455696202532</v>
          </cell>
          <cell r="K9115">
            <v>1070840</v>
          </cell>
        </row>
        <row r="9116">
          <cell r="A9116">
            <v>2006</v>
          </cell>
          <cell r="B9116" t="str">
            <v>4: Dishonesty</v>
          </cell>
          <cell r="C9116" t="str">
            <v>46: Dishonesty Miscellaneous</v>
          </cell>
          <cell r="D9116" t="str">
            <v>51 or older</v>
          </cell>
          <cell r="E9116" t="str">
            <v>Maori</v>
          </cell>
          <cell r="F9116" t="str">
            <v>Pacific peoples</v>
          </cell>
          <cell r="G9116">
            <v>1</v>
          </cell>
          <cell r="H9116">
            <v>0.22</v>
          </cell>
          <cell r="I9116">
            <v>1.2123076923076923</v>
          </cell>
          <cell r="J9116">
            <v>0.23602649006622542</v>
          </cell>
          <cell r="K9116">
            <v>81590</v>
          </cell>
        </row>
        <row r="9117">
          <cell r="A9117">
            <v>2006</v>
          </cell>
          <cell r="B9117" t="str">
            <v>4: Dishonesty</v>
          </cell>
          <cell r="C9117" t="str">
            <v>46: Dishonesty Miscellaneous</v>
          </cell>
          <cell r="D9117" t="str">
            <v>51 or older</v>
          </cell>
          <cell r="E9117" t="str">
            <v>Non-Maori</v>
          </cell>
          <cell r="F9117">
            <v>21</v>
          </cell>
          <cell r="G9117">
            <v>4.2</v>
          </cell>
          <cell r="H9117">
            <v>51.303797468354432</v>
          </cell>
          <cell r="I9117">
            <v>10.260759493670902</v>
          </cell>
          <cell r="J9117">
            <v>51.303797468354432</v>
          </cell>
          <cell r="K9117">
            <v>1067000</v>
          </cell>
        </row>
        <row r="9118">
          <cell r="A9118">
            <v>2006</v>
          </cell>
          <cell r="B9118" t="str">
            <v>5: Property Damage</v>
          </cell>
          <cell r="C9118" t="str">
            <v>50: Property Damage Total</v>
          </cell>
          <cell r="D9118" t="str">
            <v>0 to 9</v>
          </cell>
          <cell r="E9118" t="str">
            <v>Maori</v>
          </cell>
          <cell r="F9118">
            <v>95</v>
          </cell>
          <cell r="G9118">
            <v>4590.26</v>
          </cell>
          <cell r="H9118">
            <v>262.25435323383084</v>
          </cell>
          <cell r="I9118">
            <v>11640.478399968464</v>
          </cell>
          <cell r="J9118">
            <v>262.46109004471106</v>
          </cell>
          <cell r="K9118">
            <v>144440</v>
          </cell>
        </row>
        <row r="9119">
          <cell r="A9119">
            <v>2006</v>
          </cell>
          <cell r="B9119" t="str">
            <v>5: Property Damage</v>
          </cell>
          <cell r="C9119" t="str">
            <v>50: Property Damage Total</v>
          </cell>
          <cell r="D9119" t="str">
            <v>0 to 9</v>
          </cell>
          <cell r="E9119" t="str">
            <v>Non-Maori</v>
          </cell>
          <cell r="F9119">
            <v>78</v>
          </cell>
          <cell r="G9119">
            <v>4520.7299999999996</v>
          </cell>
          <cell r="H9119">
            <v>215.32462686567163</v>
          </cell>
          <cell r="I9119">
            <v>11464.156696372196</v>
          </cell>
          <cell r="J9119">
            <v>215.4943686682891</v>
          </cell>
          <cell r="K9119">
            <v>433430</v>
          </cell>
        </row>
        <row r="9120">
          <cell r="A9120">
            <v>2006</v>
          </cell>
          <cell r="B9120" t="str">
            <v>5: Property Damage</v>
          </cell>
          <cell r="C9120" t="str">
            <v>50: Property Damage Total</v>
          </cell>
          <cell r="D9120" t="str">
            <v>10 to 13</v>
          </cell>
          <cell r="E9120" t="str">
            <v>Maori</v>
          </cell>
          <cell r="F9120">
            <v>882</v>
          </cell>
          <cell r="G9120">
            <v>26727.05</v>
          </cell>
          <cell r="H9120">
            <v>2434.8246268656717</v>
          </cell>
          <cell r="I9120">
            <v>67777.347736267009</v>
          </cell>
          <cell r="J9120">
            <v>2436.7440149414228</v>
          </cell>
          <cell r="K9120">
            <v>56520</v>
          </cell>
        </row>
        <row r="9121">
          <cell r="A9121">
            <v>2006</v>
          </cell>
          <cell r="B9121" t="str">
            <v>5: Property Damage</v>
          </cell>
          <cell r="C9121" t="str">
            <v>50: Property Damage Total</v>
          </cell>
          <cell r="D9121" t="str">
            <v>10 to 13</v>
          </cell>
          <cell r="E9121" t="str">
            <v>Non-Maori</v>
          </cell>
          <cell r="F9121">
            <v>635</v>
          </cell>
          <cell r="G9121">
            <v>28582.06</v>
          </cell>
          <cell r="H9121">
            <v>1752.9633084577115</v>
          </cell>
          <cell r="I9121">
            <v>72481.482978437503</v>
          </cell>
          <cell r="J9121">
            <v>1754.3451808251741</v>
          </cell>
          <cell r="K9121">
            <v>190150</v>
          </cell>
        </row>
        <row r="9122">
          <cell r="A9122">
            <v>2006</v>
          </cell>
          <cell r="B9122" t="str">
            <v>5: Property Damage</v>
          </cell>
          <cell r="C9122" t="str">
            <v>50: Property Damage Total</v>
          </cell>
          <cell r="D9122" t="str">
            <v>14 to 16</v>
          </cell>
          <cell r="E9122" t="str">
            <v>Maori</v>
          </cell>
          <cell r="F9122">
            <v>1949</v>
          </cell>
          <cell r="G9122">
            <v>28360.51</v>
          </cell>
          <cell r="H9122">
            <v>5380.3550995024871</v>
          </cell>
          <cell r="I9122">
            <v>71919.6524961744</v>
          </cell>
          <cell r="J9122">
            <v>5379.0709717584468</v>
          </cell>
          <cell r="K9122">
            <v>42550</v>
          </cell>
        </row>
        <row r="9123">
          <cell r="A9123">
            <v>2006</v>
          </cell>
          <cell r="B9123" t="str">
            <v>5: Property Damage</v>
          </cell>
          <cell r="C9123" t="str">
            <v>50: Property Damage Total</v>
          </cell>
          <cell r="D9123" t="str">
            <v>14 to 16</v>
          </cell>
          <cell r="E9123" t="str">
            <v>Non-Maori</v>
          </cell>
          <cell r="F9123">
            <v>2492</v>
          </cell>
          <cell r="G9123">
            <v>48865.43</v>
          </cell>
          <cell r="H9123">
            <v>6879.3457711442788</v>
          </cell>
          <cell r="I9123">
            <v>123918.24916675106</v>
          </cell>
          <cell r="J9123">
            <v>6873.7178108551698</v>
          </cell>
          <cell r="K9123">
            <v>151440</v>
          </cell>
        </row>
        <row r="9124">
          <cell r="A9124">
            <v>2006</v>
          </cell>
          <cell r="B9124" t="str">
            <v>5: Property Damage</v>
          </cell>
          <cell r="C9124" t="str">
            <v>50: Property Damage Total</v>
          </cell>
          <cell r="D9124" t="str">
            <v>17 to 20</v>
          </cell>
          <cell r="E9124" t="str">
            <v>Maori</v>
          </cell>
          <cell r="F9124">
            <v>1862</v>
          </cell>
          <cell r="G9124">
            <v>18458.89</v>
          </cell>
          <cell r="H9124">
            <v>5140.1853233830852</v>
          </cell>
          <cell r="I9124">
            <v>46810.052226321386</v>
          </cell>
          <cell r="J9124">
            <v>5144.2373648763369</v>
          </cell>
          <cell r="K9124">
            <v>48810</v>
          </cell>
        </row>
        <row r="9125">
          <cell r="A9125">
            <v>2006</v>
          </cell>
          <cell r="B9125" t="str">
            <v>5: Property Damage</v>
          </cell>
          <cell r="C9125" t="str">
            <v>50: Property Damage Total</v>
          </cell>
          <cell r="D9125" t="str">
            <v>17 to 20</v>
          </cell>
          <cell r="E9125" t="str">
            <v>Non-Maori</v>
          </cell>
          <cell r="F9125">
            <v>3089</v>
          </cell>
          <cell r="G9125">
            <v>37759.67</v>
          </cell>
          <cell r="H9125">
            <v>8527.4073383084578</v>
          </cell>
          <cell r="I9125">
            <v>95755.060285242464</v>
          </cell>
          <cell r="J9125">
            <v>8512.0275623974194</v>
          </cell>
          <cell r="K9125">
            <v>194070</v>
          </cell>
        </row>
        <row r="9126">
          <cell r="A9126">
            <v>2006</v>
          </cell>
          <cell r="B9126" t="str">
            <v>5: Property Damage</v>
          </cell>
          <cell r="C9126" t="str">
            <v>50: Property Damage Total</v>
          </cell>
          <cell r="D9126" t="str">
            <v>21 to 30</v>
          </cell>
          <cell r="E9126" t="str">
            <v>Maori</v>
          </cell>
          <cell r="F9126">
            <v>1452</v>
          </cell>
          <cell r="G9126">
            <v>12109.95</v>
          </cell>
          <cell r="H9126">
            <v>4008.3507462686566</v>
          </cell>
          <cell r="I9126">
            <v>30709.722630024891</v>
          </cell>
          <cell r="J9126">
            <v>4011.5105552096893</v>
          </cell>
          <cell r="K9126">
            <v>90930</v>
          </cell>
        </row>
        <row r="9127">
          <cell r="A9127">
            <v>2006</v>
          </cell>
          <cell r="B9127" t="str">
            <v>5: Property Damage</v>
          </cell>
          <cell r="C9127" t="str">
            <v>50: Property Damage Total</v>
          </cell>
          <cell r="D9127" t="str">
            <v>21 to 30</v>
          </cell>
          <cell r="E9127" t="str">
            <v>Non-Maori</v>
          </cell>
          <cell r="F9127">
            <v>2121</v>
          </cell>
          <cell r="G9127">
            <v>23388.37</v>
          </cell>
          <cell r="H9127">
            <v>5855.1735074626868</v>
          </cell>
          <cell r="I9127">
            <v>59310.761437363108</v>
          </cell>
          <cell r="J9127">
            <v>5857.0264304714465</v>
          </cell>
          <cell r="K9127">
            <v>453350</v>
          </cell>
        </row>
        <row r="9128">
          <cell r="A9128">
            <v>2006</v>
          </cell>
          <cell r="B9128" t="str">
            <v>5: Property Damage</v>
          </cell>
          <cell r="C9128" t="str">
            <v>50: Property Damage Total</v>
          </cell>
          <cell r="D9128" t="str">
            <v>31 to 50</v>
          </cell>
          <cell r="E9128" t="str">
            <v>Maori</v>
          </cell>
          <cell r="F9128">
            <v>1111</v>
          </cell>
          <cell r="G9128">
            <v>11252.53</v>
          </cell>
          <cell r="H9128">
            <v>3066.9956467661696</v>
          </cell>
          <cell r="I9128">
            <v>28535.384141638413</v>
          </cell>
          <cell r="J9128">
            <v>3069.4133793649899</v>
          </cell>
          <cell r="K9128">
            <v>159450</v>
          </cell>
        </row>
        <row r="9129">
          <cell r="A9129">
            <v>2006</v>
          </cell>
          <cell r="B9129" t="str">
            <v>5: Property Damage</v>
          </cell>
          <cell r="C9129" t="str">
            <v>50: Property Damage Total</v>
          </cell>
          <cell r="D9129" t="str">
            <v>31 to 50</v>
          </cell>
          <cell r="E9129" t="str">
            <v>Non-Maori</v>
          </cell>
          <cell r="F9129">
            <v>1641</v>
          </cell>
          <cell r="G9129">
            <v>24336.9</v>
          </cell>
          <cell r="H9129">
            <v>4530.0988805970146</v>
          </cell>
          <cell r="I9129">
            <v>61716.146530303798</v>
          </cell>
          <cell r="J9129">
            <v>4525.3817420340711</v>
          </cell>
          <cell r="K9129">
            <v>1070840</v>
          </cell>
        </row>
        <row r="9130">
          <cell r="A9130">
            <v>2006</v>
          </cell>
          <cell r="B9130" t="str">
            <v>5: Property Damage</v>
          </cell>
          <cell r="C9130" t="str">
            <v>50: Property Damage Total</v>
          </cell>
          <cell r="D9130" t="str">
            <v>51 or older</v>
          </cell>
          <cell r="E9130" t="str">
            <v>Maori</v>
          </cell>
          <cell r="F9130">
            <v>64</v>
          </cell>
          <cell r="G9130">
            <v>415.85</v>
          </cell>
          <cell r="H9130">
            <v>176.6766169154229</v>
          </cell>
          <cell r="I9130">
            <v>1054.5574635482274</v>
          </cell>
          <cell r="J9130">
            <v>174.05314392438734</v>
          </cell>
          <cell r="K9130">
            <v>81590</v>
          </cell>
        </row>
        <row r="9131">
          <cell r="A9131">
            <v>2006</v>
          </cell>
          <cell r="B9131" t="str">
            <v>5: Property Damage</v>
          </cell>
          <cell r="C9131" t="str">
            <v>50: Property Damage Total</v>
          </cell>
          <cell r="D9131" t="str">
            <v>51 or older</v>
          </cell>
          <cell r="E9131" t="str">
            <v>Non-Maori</v>
          </cell>
          <cell r="F9131">
            <v>217</v>
          </cell>
          <cell r="G9131">
            <v>3983.42</v>
          </cell>
          <cell r="H9131">
            <v>599.04415422885575</v>
          </cell>
          <cell r="I9131">
            <v>10101.587811584175</v>
          </cell>
          <cell r="J9131">
            <v>599.51638462844528</v>
          </cell>
          <cell r="K9131">
            <v>1067000</v>
          </cell>
        </row>
        <row r="9132">
          <cell r="A9132">
            <v>2006</v>
          </cell>
          <cell r="B9132" t="str">
            <v>5: Property Damage</v>
          </cell>
          <cell r="C9132" t="str">
            <v>51: Destruction Of Property</v>
          </cell>
          <cell r="D9132" t="str">
            <v>0 to 9</v>
          </cell>
          <cell r="E9132" t="str">
            <v>Maori</v>
          </cell>
          <cell r="F9132">
            <v>95</v>
          </cell>
          <cell r="G9132">
            <v>4590.26</v>
          </cell>
          <cell r="H9132">
            <v>264.5664905833716</v>
          </cell>
          <cell r="I9132">
            <v>11876.320694056449</v>
          </cell>
          <cell r="J9132">
            <v>264.7422858127909</v>
          </cell>
          <cell r="K9132">
            <v>144440</v>
          </cell>
        </row>
        <row r="9133">
          <cell r="A9133">
            <v>2006</v>
          </cell>
          <cell r="B9133" t="str">
            <v>5: Property Damage</v>
          </cell>
          <cell r="C9133" t="str">
            <v>51: Destruction Of Property</v>
          </cell>
          <cell r="D9133" t="str">
            <v>0 to 9</v>
          </cell>
          <cell r="E9133" t="str">
            <v>Non-Maori</v>
          </cell>
          <cell r="F9133">
            <v>78</v>
          </cell>
          <cell r="G9133">
            <v>4520.7299999999996</v>
          </cell>
          <cell r="H9133">
            <v>217.22301332108407</v>
          </cell>
          <cell r="I9133">
            <v>11696.426618806301</v>
          </cell>
          <cell r="J9133">
            <v>217.36735045681777</v>
          </cell>
          <cell r="K9133">
            <v>433430</v>
          </cell>
        </row>
        <row r="9134">
          <cell r="A9134">
            <v>2006</v>
          </cell>
          <cell r="B9134" t="str">
            <v>5: Property Damage</v>
          </cell>
          <cell r="C9134" t="str">
            <v>51: Destruction Of Property</v>
          </cell>
          <cell r="D9134" t="str">
            <v>10 to 13</v>
          </cell>
          <cell r="E9134" t="str">
            <v>Maori</v>
          </cell>
          <cell r="F9134">
            <v>878</v>
          </cell>
          <cell r="G9134">
            <v>26588.799999999999</v>
          </cell>
          <cell r="H9134">
            <v>2445.1513550757923</v>
          </cell>
          <cell r="I9134">
            <v>68792.860463269608</v>
          </cell>
          <cell r="J9134">
            <v>2446.7760730908462</v>
          </cell>
          <cell r="K9134">
            <v>56520</v>
          </cell>
        </row>
        <row r="9135">
          <cell r="A9135">
            <v>2006</v>
          </cell>
          <cell r="B9135" t="str">
            <v>5: Property Damage</v>
          </cell>
          <cell r="C9135" t="str">
            <v>51: Destruction Of Property</v>
          </cell>
          <cell r="D9135" t="str">
            <v>10 to 13</v>
          </cell>
          <cell r="E9135" t="str">
            <v>Non-Maori</v>
          </cell>
          <cell r="F9135">
            <v>631</v>
          </cell>
          <cell r="G9135">
            <v>28368.720000000001</v>
          </cell>
          <cell r="H9135">
            <v>1757.278479559026</v>
          </cell>
          <cell r="I9135">
            <v>73398.024599890399</v>
          </cell>
          <cell r="J9135">
            <v>1758.4461299775901</v>
          </cell>
          <cell r="K9135">
            <v>190150</v>
          </cell>
        </row>
        <row r="9136">
          <cell r="A9136">
            <v>2006</v>
          </cell>
          <cell r="B9136" t="str">
            <v>5: Property Damage</v>
          </cell>
          <cell r="C9136" t="str">
            <v>51: Destruction Of Property</v>
          </cell>
          <cell r="D9136" t="str">
            <v>14 to 16</v>
          </cell>
          <cell r="E9136" t="str">
            <v>Maori</v>
          </cell>
          <cell r="F9136">
            <v>1926</v>
          </cell>
          <cell r="G9136">
            <v>27501.08</v>
          </cell>
          <cell r="H9136">
            <v>5363.7374827744597</v>
          </cell>
          <cell r="I9136">
            <v>71153.190780675126</v>
          </cell>
          <cell r="J9136">
            <v>5361.7279779348382</v>
          </cell>
          <cell r="K9136">
            <v>42550</v>
          </cell>
        </row>
        <row r="9137">
          <cell r="A9137">
            <v>2006</v>
          </cell>
          <cell r="B9137" t="str">
            <v>5: Property Damage</v>
          </cell>
          <cell r="C9137" t="str">
            <v>51: Destruction Of Property</v>
          </cell>
          <cell r="D9137" t="str">
            <v>14 to 16</v>
          </cell>
          <cell r="E9137" t="str">
            <v>Non-Maori</v>
          </cell>
          <cell r="F9137">
            <v>2454</v>
          </cell>
          <cell r="G9137">
            <v>46419.65</v>
          </cell>
          <cell r="H9137">
            <v>6834.1701883325677</v>
          </cell>
          <cell r="I9137">
            <v>120100.96375932019</v>
          </cell>
          <cell r="J9137">
            <v>6827.564213066712</v>
          </cell>
          <cell r="K9137">
            <v>151440</v>
          </cell>
        </row>
        <row r="9138">
          <cell r="A9138">
            <v>2006</v>
          </cell>
          <cell r="B9138" t="str">
            <v>5: Property Damage</v>
          </cell>
          <cell r="C9138" t="str">
            <v>51: Destruction Of Property</v>
          </cell>
          <cell r="D9138" t="str">
            <v>17 to 20</v>
          </cell>
          <cell r="E9138" t="str">
            <v>Maori</v>
          </cell>
          <cell r="F9138">
            <v>1845</v>
          </cell>
          <cell r="G9138">
            <v>17512.830000000002</v>
          </cell>
          <cell r="H9138">
            <v>5138.1597381717966</v>
          </cell>
          <cell r="I9138">
            <v>45310.719946254168</v>
          </cell>
          <cell r="J9138">
            <v>5141.5738665747285</v>
          </cell>
          <cell r="K9138">
            <v>48810</v>
          </cell>
        </row>
        <row r="9139">
          <cell r="A9139">
            <v>2006</v>
          </cell>
          <cell r="B9139" t="str">
            <v>5: Property Damage</v>
          </cell>
          <cell r="C9139" t="str">
            <v>51: Destruction Of Property</v>
          </cell>
          <cell r="D9139" t="str">
            <v>17 to 20</v>
          </cell>
          <cell r="E9139" t="str">
            <v>Non-Maori</v>
          </cell>
          <cell r="F9139">
            <v>3044</v>
          </cell>
          <cell r="G9139">
            <v>35056.839999999997</v>
          </cell>
          <cell r="H9139">
            <v>8477.2673403766657</v>
          </cell>
          <cell r="I9139">
            <v>90702.111505715511</v>
          </cell>
          <cell r="J9139">
            <v>8466.1796242027231</v>
          </cell>
          <cell r="K9139">
            <v>194070</v>
          </cell>
        </row>
        <row r="9140">
          <cell r="A9140">
            <v>2006</v>
          </cell>
          <cell r="B9140" t="str">
            <v>5: Property Damage</v>
          </cell>
          <cell r="C9140" t="str">
            <v>51: Destruction Of Property</v>
          </cell>
          <cell r="D9140" t="str">
            <v>21 to 30</v>
          </cell>
          <cell r="E9140" t="str">
            <v>Maori</v>
          </cell>
          <cell r="F9140">
            <v>1434</v>
          </cell>
          <cell r="G9140">
            <v>11445.32</v>
          </cell>
          <cell r="H9140">
            <v>3993.5615525953149</v>
          </cell>
          <cell r="I9140">
            <v>29612.329316007836</v>
          </cell>
          <cell r="J9140">
            <v>3996.2151353214963</v>
          </cell>
          <cell r="K9140">
            <v>90930</v>
          </cell>
        </row>
        <row r="9141">
          <cell r="A9141">
            <v>2006</v>
          </cell>
          <cell r="B9141" t="str">
            <v>5: Property Damage</v>
          </cell>
          <cell r="C9141" t="str">
            <v>51: Destruction Of Property</v>
          </cell>
          <cell r="D9141" t="str">
            <v>21 to 30</v>
          </cell>
          <cell r="E9141" t="str">
            <v>Non-Maori</v>
          </cell>
          <cell r="F9141">
            <v>2066</v>
          </cell>
          <cell r="G9141">
            <v>21923.82</v>
          </cell>
          <cell r="H9141">
            <v>5753.624942581534</v>
          </cell>
          <cell r="I9141">
            <v>56723.217673676132</v>
          </cell>
          <cell r="J9141">
            <v>5754.6612652990862</v>
          </cell>
          <cell r="K9141">
            <v>453350</v>
          </cell>
        </row>
        <row r="9142">
          <cell r="A9142">
            <v>2006</v>
          </cell>
          <cell r="B9142" t="str">
            <v>5: Property Damage</v>
          </cell>
          <cell r="C9142" t="str">
            <v>51: Destruction Of Property</v>
          </cell>
          <cell r="D9142" t="str">
            <v>31 to 50</v>
          </cell>
          <cell r="E9142" t="str">
            <v>Maori</v>
          </cell>
          <cell r="F9142">
            <v>1100</v>
          </cell>
          <cell r="G9142">
            <v>10916.13</v>
          </cell>
          <cell r="H9142">
            <v>3063.4014699127238</v>
          </cell>
          <cell r="I9142">
            <v>28243.162831301586</v>
          </cell>
          <cell r="J9142">
            <v>3065.4369936217895</v>
          </cell>
          <cell r="K9142">
            <v>159450</v>
          </cell>
        </row>
        <row r="9143">
          <cell r="A9143">
            <v>2006</v>
          </cell>
          <cell r="B9143" t="str">
            <v>5: Property Damage</v>
          </cell>
          <cell r="C9143" t="str">
            <v>51: Destruction Of Property</v>
          </cell>
          <cell r="D9143" t="str">
            <v>31 to 50</v>
          </cell>
          <cell r="E9143" t="str">
            <v>Non-Maori</v>
          </cell>
          <cell r="F9143">
            <v>1599</v>
          </cell>
          <cell r="G9143">
            <v>23772.84</v>
          </cell>
          <cell r="H9143">
            <v>4453.0717730822234</v>
          </cell>
          <cell r="I9143">
            <v>61507.16335207432</v>
          </cell>
          <cell r="J9143">
            <v>4456.030684364765</v>
          </cell>
          <cell r="K9143">
            <v>1070840</v>
          </cell>
        </row>
        <row r="9144">
          <cell r="A9144">
            <v>2006</v>
          </cell>
          <cell r="B9144" t="str">
            <v>5: Property Damage</v>
          </cell>
          <cell r="C9144" t="str">
            <v>51: Destruction Of Property</v>
          </cell>
          <cell r="D9144" t="str">
            <v>51 or older</v>
          </cell>
          <cell r="E9144" t="str">
            <v>Maori</v>
          </cell>
          <cell r="F9144">
            <v>62</v>
          </cell>
          <cell r="G9144">
            <v>324.97000000000003</v>
          </cell>
          <cell r="H9144">
            <v>172.66444648598991</v>
          </cell>
          <cell r="I9144">
            <v>840.7907037831244</v>
          </cell>
          <cell r="J9144">
            <v>172.77917600413721</v>
          </cell>
          <cell r="K9144">
            <v>81590</v>
          </cell>
        </row>
        <row r="9145">
          <cell r="A9145">
            <v>2006</v>
          </cell>
          <cell r="B9145" t="str">
            <v>5: Property Damage</v>
          </cell>
          <cell r="C9145" t="str">
            <v>51: Destruction Of Property</v>
          </cell>
          <cell r="D9145" t="str">
            <v>51 or older</v>
          </cell>
          <cell r="E9145" t="str">
            <v>Non-Maori</v>
          </cell>
          <cell r="F9145">
            <v>204</v>
          </cell>
          <cell r="G9145">
            <v>3903.47</v>
          </cell>
          <cell r="H9145">
            <v>568.12172714745066</v>
          </cell>
          <cell r="I9145">
            <v>10099.397755166052</v>
          </cell>
          <cell r="J9145">
            <v>568.49922427167724</v>
          </cell>
          <cell r="K9145">
            <v>1067000</v>
          </cell>
        </row>
        <row r="9146">
          <cell r="A9146">
            <v>2006</v>
          </cell>
          <cell r="B9146" t="str">
            <v>5: Property Damage</v>
          </cell>
          <cell r="C9146" t="str">
            <v>52: Endangering</v>
          </cell>
          <cell r="D9146" t="str">
            <v>0 to 9</v>
          </cell>
          <cell r="E9146" t="str">
            <v>Maori</v>
          </cell>
          <cell r="F9146" t="str">
            <v>Pacific peoples</v>
          </cell>
          <cell r="K9146">
            <v>144440</v>
          </cell>
        </row>
        <row r="9147">
          <cell r="A9147">
            <v>2006</v>
          </cell>
          <cell r="B9147" t="str">
            <v>5: Property Damage</v>
          </cell>
          <cell r="C9147" t="str">
            <v>52: Endangering</v>
          </cell>
          <cell r="D9147" t="str">
            <v>0 to 9</v>
          </cell>
          <cell r="E9147" t="str">
            <v>Non-Maori</v>
          </cell>
          <cell r="F9147" t="str">
            <v>Maori</v>
          </cell>
          <cell r="K9147">
            <v>433430</v>
          </cell>
        </row>
        <row r="9148">
          <cell r="A9148">
            <v>2006</v>
          </cell>
          <cell r="B9148" t="str">
            <v>5: Property Damage</v>
          </cell>
          <cell r="C9148" t="str">
            <v>52: Endangering</v>
          </cell>
          <cell r="D9148" t="str">
            <v>10 to 13</v>
          </cell>
          <cell r="E9148" t="str">
            <v>Maori</v>
          </cell>
          <cell r="F9148">
            <v>4</v>
          </cell>
          <cell r="G9148">
            <v>138.25</v>
          </cell>
          <cell r="H9148">
            <v>4.7819548872180446</v>
          </cell>
          <cell r="I9148">
            <v>172.88303464004545</v>
          </cell>
          <cell r="J9148">
            <v>4.7727272727272725</v>
          </cell>
          <cell r="K9148">
            <v>56520</v>
          </cell>
        </row>
        <row r="9149">
          <cell r="A9149">
            <v>2006</v>
          </cell>
          <cell r="B9149" t="str">
            <v>5: Property Damage</v>
          </cell>
          <cell r="C9149" t="str">
            <v>52: Endangering</v>
          </cell>
          <cell r="D9149" t="str">
            <v>10 to 13</v>
          </cell>
          <cell r="E9149" t="str">
            <v>Non-Maori</v>
          </cell>
          <cell r="F9149">
            <v>4</v>
          </cell>
          <cell r="G9149">
            <v>213.34</v>
          </cell>
          <cell r="H9149">
            <v>4.7819548872180446</v>
          </cell>
          <cell r="I9149">
            <v>266.7838452810654</v>
          </cell>
          <cell r="J9149">
            <v>4.7727272727272725</v>
          </cell>
          <cell r="K9149">
            <v>190150</v>
          </cell>
        </row>
        <row r="9150">
          <cell r="A9150">
            <v>2006</v>
          </cell>
          <cell r="B9150" t="str">
            <v>5: Property Damage</v>
          </cell>
          <cell r="C9150" t="str">
            <v>52: Endangering</v>
          </cell>
          <cell r="D9150" t="str">
            <v>14 to 16</v>
          </cell>
          <cell r="E9150" t="str">
            <v>Maori</v>
          </cell>
          <cell r="F9150">
            <v>23</v>
          </cell>
          <cell r="G9150">
            <v>859.43</v>
          </cell>
          <cell r="H9150">
            <v>27.496240601503757</v>
          </cell>
          <cell r="I9150">
            <v>1074.7259780158718</v>
          </cell>
          <cell r="J9150">
            <v>27.44318181818182</v>
          </cell>
          <cell r="K9150">
            <v>42550</v>
          </cell>
        </row>
        <row r="9151">
          <cell r="A9151">
            <v>2006</v>
          </cell>
          <cell r="B9151" t="str">
            <v>5: Property Damage</v>
          </cell>
          <cell r="C9151" t="str">
            <v>52: Endangering</v>
          </cell>
          <cell r="D9151" t="str">
            <v>14 to 16</v>
          </cell>
          <cell r="E9151" t="str">
            <v>Non-Maori</v>
          </cell>
          <cell r="F9151">
            <v>38</v>
          </cell>
          <cell r="G9151">
            <v>2445.7800000000002</v>
          </cell>
          <cell r="H9151">
            <v>45.428571428571423</v>
          </cell>
          <cell r="I9151">
            <v>3058.4728279343958</v>
          </cell>
          <cell r="J9151">
            <v>45.340909090909093</v>
          </cell>
          <cell r="K9151">
            <v>151440</v>
          </cell>
        </row>
        <row r="9152">
          <cell r="A9152">
            <v>2006</v>
          </cell>
          <cell r="B9152" t="str">
            <v>5: Property Damage</v>
          </cell>
          <cell r="C9152" t="str">
            <v>52: Endangering</v>
          </cell>
          <cell r="D9152" t="str">
            <v>17 to 20</v>
          </cell>
          <cell r="E9152" t="str">
            <v>Maori</v>
          </cell>
          <cell r="F9152">
            <v>17</v>
          </cell>
          <cell r="G9152">
            <v>946.06</v>
          </cell>
          <cell r="H9152">
            <v>20.323308270676691</v>
          </cell>
          <cell r="I9152">
            <v>1183.0576763223246</v>
          </cell>
          <cell r="J9152">
            <v>20.28409090909091</v>
          </cell>
          <cell r="K9152">
            <v>48810</v>
          </cell>
        </row>
        <row r="9153">
          <cell r="A9153">
            <v>2006</v>
          </cell>
          <cell r="B9153" t="str">
            <v>5: Property Damage</v>
          </cell>
          <cell r="C9153" t="str">
            <v>52: Endangering</v>
          </cell>
          <cell r="D9153" t="str">
            <v>17 to 20</v>
          </cell>
          <cell r="E9153" t="str">
            <v>Non-Maori</v>
          </cell>
          <cell r="F9153">
            <v>43</v>
          </cell>
          <cell r="G9153">
            <v>2702.83</v>
          </cell>
          <cell r="H9153">
            <v>51.406015037593981</v>
          </cell>
          <cell r="I9153">
            <v>3379.9164738962309</v>
          </cell>
          <cell r="J9153">
            <v>51.30681818181818</v>
          </cell>
          <cell r="K9153">
            <v>194070</v>
          </cell>
        </row>
        <row r="9154">
          <cell r="A9154">
            <v>2006</v>
          </cell>
          <cell r="B9154" t="str">
            <v>5: Property Damage</v>
          </cell>
          <cell r="C9154" t="str">
            <v>52: Endangering</v>
          </cell>
          <cell r="D9154" t="str">
            <v>21 to 30</v>
          </cell>
          <cell r="E9154" t="str">
            <v>Maori</v>
          </cell>
          <cell r="F9154">
            <v>18</v>
          </cell>
          <cell r="G9154">
            <v>664.63</v>
          </cell>
          <cell r="H9154">
            <v>21.518796992481203</v>
          </cell>
          <cell r="I9154">
            <v>831.1265917744189</v>
          </cell>
          <cell r="J9154">
            <v>21.477272727272727</v>
          </cell>
          <cell r="K9154">
            <v>90930</v>
          </cell>
        </row>
        <row r="9155">
          <cell r="A9155">
            <v>2006</v>
          </cell>
          <cell r="B9155" t="str">
            <v>5: Property Damage</v>
          </cell>
          <cell r="C9155" t="str">
            <v>52: Endangering</v>
          </cell>
          <cell r="D9155" t="str">
            <v>21 to 30</v>
          </cell>
          <cell r="E9155" t="str">
            <v>Non-Maori</v>
          </cell>
          <cell r="F9155">
            <v>54</v>
          </cell>
          <cell r="G9155">
            <v>1464.35</v>
          </cell>
          <cell r="H9155">
            <v>64.556390977443598</v>
          </cell>
          <cell r="I9155">
            <v>1831.1846059685392</v>
          </cell>
          <cell r="J9155">
            <v>64.431818181818187</v>
          </cell>
          <cell r="K9155">
            <v>453350</v>
          </cell>
        </row>
        <row r="9156">
          <cell r="A9156">
            <v>2006</v>
          </cell>
          <cell r="B9156" t="str">
            <v>5: Property Damage</v>
          </cell>
          <cell r="C9156" t="str">
            <v>52: Endangering</v>
          </cell>
          <cell r="D9156" t="str">
            <v>31 to 50</v>
          </cell>
          <cell r="E9156" t="str">
            <v>Maori</v>
          </cell>
          <cell r="F9156">
            <v>11</v>
          </cell>
          <cell r="G9156">
            <v>336.4</v>
          </cell>
          <cell r="H9156">
            <v>13.150375939849622</v>
          </cell>
          <cell r="I9156">
            <v>420.67163003914135</v>
          </cell>
          <cell r="J9156">
            <v>13.125</v>
          </cell>
          <cell r="K9156">
            <v>159450</v>
          </cell>
        </row>
        <row r="9157">
          <cell r="A9157">
            <v>2006</v>
          </cell>
          <cell r="B9157" t="str">
            <v>5: Property Damage</v>
          </cell>
          <cell r="C9157" t="str">
            <v>52: Endangering</v>
          </cell>
          <cell r="D9157" t="str">
            <v>31 to 50</v>
          </cell>
          <cell r="E9157" t="str">
            <v>Non-Maori</v>
          </cell>
          <cell r="F9157">
            <v>39</v>
          </cell>
          <cell r="G9157">
            <v>563.86</v>
          </cell>
          <cell r="H9157">
            <v>46.624060150375939</v>
          </cell>
          <cell r="I9157">
            <v>705.11267929212329</v>
          </cell>
          <cell r="J9157">
            <v>45.340909090909093</v>
          </cell>
          <cell r="K9157">
            <v>1070840</v>
          </cell>
        </row>
        <row r="9158">
          <cell r="A9158">
            <v>2006</v>
          </cell>
          <cell r="B9158" t="str">
            <v>5: Property Damage</v>
          </cell>
          <cell r="C9158" t="str">
            <v>52: Endangering</v>
          </cell>
          <cell r="D9158" t="str">
            <v>51 or older</v>
          </cell>
          <cell r="E9158" t="str">
            <v>Maori</v>
          </cell>
          <cell r="F9158">
            <v>2</v>
          </cell>
          <cell r="G9158">
            <v>90.88</v>
          </cell>
          <cell r="H9158">
            <v>2.3909774436090223</v>
          </cell>
          <cell r="I9158">
            <v>113.64636664077635</v>
          </cell>
          <cell r="J9158">
            <v>1.1931818181818181</v>
          </cell>
          <cell r="K9158">
            <v>81590</v>
          </cell>
        </row>
        <row r="9159">
          <cell r="A9159">
            <v>2006</v>
          </cell>
          <cell r="B9159" t="str">
            <v>5: Property Damage</v>
          </cell>
          <cell r="C9159" t="str">
            <v>52: Endangering</v>
          </cell>
          <cell r="D9159" t="str">
            <v>51 or older</v>
          </cell>
          <cell r="E9159" t="str">
            <v>Non-Maori</v>
          </cell>
          <cell r="F9159">
            <v>13</v>
          </cell>
          <cell r="G9159">
            <v>79.95</v>
          </cell>
          <cell r="H9159">
            <v>15.541353383458645</v>
          </cell>
          <cell r="I9159">
            <v>99.978290195093194</v>
          </cell>
          <cell r="J9159">
            <v>15.511363636363635</v>
          </cell>
          <cell r="K9159">
            <v>1067000</v>
          </cell>
        </row>
        <row r="9160">
          <cell r="A9160">
            <v>2006</v>
          </cell>
          <cell r="B9160" t="str">
            <v>5: Property Damage</v>
          </cell>
          <cell r="C9160" t="str">
            <v>58: Gambling</v>
          </cell>
          <cell r="D9160" t="str">
            <v>0 to 9</v>
          </cell>
          <cell r="E9160" t="str">
            <v>Maori</v>
          </cell>
          <cell r="F9160" t="str">
            <v>Other</v>
          </cell>
          <cell r="G9160">
            <v>39</v>
          </cell>
          <cell r="H9160">
            <v>13.5</v>
          </cell>
          <cell r="I9160">
            <v>70.077406679764238</v>
          </cell>
          <cell r="J9160">
            <v>23.789618523439064</v>
          </cell>
          <cell r="K9160">
            <v>144440</v>
          </cell>
        </row>
        <row r="9161">
          <cell r="A9161">
            <v>2006</v>
          </cell>
          <cell r="B9161" t="str">
            <v>5: Property Damage</v>
          </cell>
          <cell r="C9161" t="str">
            <v>58: Gambling</v>
          </cell>
          <cell r="D9161" t="str">
            <v>0 to 9</v>
          </cell>
          <cell r="E9161" t="str">
            <v>Non-Maori</v>
          </cell>
          <cell r="F9161" t="str">
            <v>Pacific peoples</v>
          </cell>
          <cell r="G9161">
            <v>3</v>
          </cell>
          <cell r="H9161">
            <v>0.87</v>
          </cell>
          <cell r="I9161">
            <v>5.3905697445972498</v>
          </cell>
          <cell r="J9161">
            <v>1.5331087492882967</v>
          </cell>
          <cell r="K9161">
            <v>433430</v>
          </cell>
        </row>
        <row r="9162">
          <cell r="A9162">
            <v>2006</v>
          </cell>
          <cell r="B9162" t="str">
            <v>5: Property Damage</v>
          </cell>
          <cell r="C9162" t="str">
            <v>58: Gambling</v>
          </cell>
          <cell r="D9162" t="str">
            <v>10 to 13</v>
          </cell>
          <cell r="E9162" t="str">
            <v>Maori</v>
          </cell>
          <cell r="F9162" t="str">
            <v>Maori</v>
          </cell>
          <cell r="G9162">
            <v>66</v>
          </cell>
          <cell r="H9162">
            <v>17.7</v>
          </cell>
          <cell r="I9162">
            <v>118.59253438113949</v>
          </cell>
          <cell r="J9162">
            <v>31.190833175175658</v>
          </cell>
          <cell r="K9162">
            <v>56520</v>
          </cell>
        </row>
        <row r="9163">
          <cell r="A9163">
            <v>2006</v>
          </cell>
          <cell r="B9163" t="str">
            <v>5: Property Damage</v>
          </cell>
          <cell r="C9163" t="str">
            <v>58: Gambling</v>
          </cell>
          <cell r="D9163" t="str">
            <v>10 to 13</v>
          </cell>
          <cell r="E9163" t="str">
            <v>Non-Maori</v>
          </cell>
          <cell r="F9163" t="str">
            <v>Other</v>
          </cell>
          <cell r="G9163">
            <v>219</v>
          </cell>
          <cell r="H9163">
            <v>62.4</v>
          </cell>
          <cell r="I9163">
            <v>393.51159135559919</v>
          </cell>
          <cell r="J9163">
            <v>109.9609033972295</v>
          </cell>
          <cell r="K9163">
            <v>190150</v>
          </cell>
        </row>
        <row r="9164">
          <cell r="A9164">
            <v>2006</v>
          </cell>
          <cell r="B9164" t="str">
            <v>5: Property Damage</v>
          </cell>
          <cell r="C9164" t="str">
            <v>58: Gambling</v>
          </cell>
          <cell r="D9164" t="str">
            <v>14 to 16</v>
          </cell>
          <cell r="E9164" t="str">
            <v>Maori</v>
          </cell>
          <cell r="F9164" t="str">
            <v>Pacific peoples</v>
          </cell>
          <cell r="G9164">
            <v>14</v>
          </cell>
          <cell r="H9164">
            <v>3.7</v>
          </cell>
          <cell r="I9164">
            <v>25.155992141453833</v>
          </cell>
          <cell r="J9164">
            <v>6.5201176693870098</v>
          </cell>
          <cell r="K9164">
            <v>42550</v>
          </cell>
        </row>
        <row r="9165">
          <cell r="A9165">
            <v>2006</v>
          </cell>
          <cell r="B9165" t="str">
            <v>5: Property Damage</v>
          </cell>
          <cell r="C9165" t="str">
            <v>58: Gambling</v>
          </cell>
          <cell r="D9165" t="str">
            <v>14 to 16</v>
          </cell>
          <cell r="E9165" t="str">
            <v>Non-Maori</v>
          </cell>
          <cell r="F9165" t="str">
            <v>Maori</v>
          </cell>
          <cell r="G9165">
            <v>71</v>
          </cell>
          <cell r="H9165">
            <v>19.329999999999998</v>
          </cell>
          <cell r="I9165">
            <v>127.57681728880156</v>
          </cell>
          <cell r="J9165">
            <v>34.063209337635342</v>
          </cell>
          <cell r="K9165">
            <v>151440</v>
          </cell>
        </row>
        <row r="9166">
          <cell r="A9166">
            <v>2006</v>
          </cell>
          <cell r="B9166" t="str">
            <v>5: Property Damage</v>
          </cell>
          <cell r="C9166" t="str">
            <v>58: Gambling</v>
          </cell>
          <cell r="D9166" t="str">
            <v>17 to 20</v>
          </cell>
          <cell r="E9166" t="str">
            <v>Maori</v>
          </cell>
          <cell r="F9166" t="str">
            <v>Other</v>
          </cell>
          <cell r="G9166">
            <v>327</v>
          </cell>
          <cell r="H9166">
            <v>100.05</v>
          </cell>
          <cell r="I9166">
            <v>587.57210216110013</v>
          </cell>
          <cell r="J9166">
            <v>176.30750616815416</v>
          </cell>
          <cell r="K9166">
            <v>48810</v>
          </cell>
        </row>
        <row r="9167">
          <cell r="A9167">
            <v>2006</v>
          </cell>
          <cell r="B9167" t="str">
            <v>5: Property Damage</v>
          </cell>
          <cell r="C9167" t="str">
            <v>58: Gambling</v>
          </cell>
          <cell r="D9167" t="str">
            <v>17 to 20</v>
          </cell>
          <cell r="E9167" t="str">
            <v>Non-Maori</v>
          </cell>
          <cell r="F9167">
            <v>2</v>
          </cell>
          <cell r="G9167">
            <v>0</v>
          </cell>
          <cell r="H9167">
            <v>3</v>
          </cell>
          <cell r="I9167">
            <v>0</v>
          </cell>
          <cell r="J9167">
            <v>0</v>
          </cell>
          <cell r="K9167">
            <v>194070</v>
          </cell>
        </row>
        <row r="9168">
          <cell r="A9168">
            <v>2006</v>
          </cell>
          <cell r="B9168" t="str">
            <v>5: Property Damage</v>
          </cell>
          <cell r="C9168" t="str">
            <v>58: Gambling</v>
          </cell>
          <cell r="D9168" t="str">
            <v>21 to 30</v>
          </cell>
          <cell r="E9168" t="str">
            <v>Maori</v>
          </cell>
          <cell r="F9168" t="str">
            <v>Maori</v>
          </cell>
          <cell r="G9168">
            <v>38</v>
          </cell>
          <cell r="H9168">
            <v>12.94</v>
          </cell>
          <cell r="I9168">
            <v>68.280550098231828</v>
          </cell>
          <cell r="J9168">
            <v>22.802789903207518</v>
          </cell>
          <cell r="K9168">
            <v>90930</v>
          </cell>
        </row>
        <row r="9169">
          <cell r="A9169">
            <v>2006</v>
          </cell>
          <cell r="B9169" t="str">
            <v>5: Property Damage</v>
          </cell>
          <cell r="C9169" t="str">
            <v>58: Gambling</v>
          </cell>
          <cell r="D9169" t="str">
            <v>21 to 30</v>
          </cell>
          <cell r="E9169" t="str">
            <v>Non-Maori</v>
          </cell>
          <cell r="F9169">
            <v>1</v>
          </cell>
          <cell r="G9169">
            <v>0.2</v>
          </cell>
          <cell r="H9169">
            <v>1.5</v>
          </cell>
          <cell r="I9169">
            <v>0.2</v>
          </cell>
          <cell r="J9169">
            <v>1</v>
          </cell>
          <cell r="K9169">
            <v>453350</v>
          </cell>
        </row>
        <row r="9170">
          <cell r="A9170">
            <v>2006</v>
          </cell>
          <cell r="B9170" t="str">
            <v>5: Property Damage</v>
          </cell>
          <cell r="C9170" t="str">
            <v>58: Gambling</v>
          </cell>
          <cell r="D9170" t="str">
            <v>31 to 50</v>
          </cell>
          <cell r="E9170" t="str">
            <v>Maori</v>
          </cell>
          <cell r="F9170" t="str">
            <v>Pacific peoples</v>
          </cell>
          <cell r="G9170">
            <v>4</v>
          </cell>
          <cell r="H9170">
            <v>0.98</v>
          </cell>
          <cell r="I9170">
            <v>7.1874263261296658</v>
          </cell>
          <cell r="J9170">
            <v>1.7269500854052078</v>
          </cell>
          <cell r="K9170">
            <v>159450</v>
          </cell>
        </row>
        <row r="9171">
          <cell r="A9171">
            <v>2006</v>
          </cell>
          <cell r="B9171" t="str">
            <v>5: Property Damage</v>
          </cell>
          <cell r="C9171" t="str">
            <v>58: Gambling</v>
          </cell>
          <cell r="D9171" t="str">
            <v>31 to 50</v>
          </cell>
          <cell r="E9171" t="str">
            <v>Non-Maori</v>
          </cell>
          <cell r="F9171">
            <v>3</v>
          </cell>
          <cell r="G9171">
            <v>0.2</v>
          </cell>
          <cell r="H9171">
            <v>4.5</v>
          </cell>
          <cell r="I9171">
            <v>0.2</v>
          </cell>
          <cell r="J9171">
            <v>1</v>
          </cell>
          <cell r="K9171">
            <v>1070840</v>
          </cell>
        </row>
        <row r="9172">
          <cell r="A9172">
            <v>2006</v>
          </cell>
          <cell r="B9172" t="str">
            <v>5: Property Damage</v>
          </cell>
          <cell r="C9172" t="str">
            <v>58: Gambling</v>
          </cell>
          <cell r="D9172" t="str">
            <v>51 or older</v>
          </cell>
          <cell r="E9172" t="str">
            <v>Maori</v>
          </cell>
          <cell r="F9172" t="str">
            <v>Other</v>
          </cell>
          <cell r="G9172">
            <v>342</v>
          </cell>
          <cell r="H9172">
            <v>102.42</v>
          </cell>
          <cell r="I9172">
            <v>614.52495088408648</v>
          </cell>
          <cell r="J9172">
            <v>180.48390586449139</v>
          </cell>
          <cell r="K9172">
            <v>81590</v>
          </cell>
        </row>
        <row r="9173">
          <cell r="A9173">
            <v>2006</v>
          </cell>
          <cell r="B9173" t="str">
            <v>5: Property Damage</v>
          </cell>
          <cell r="C9173" t="str">
            <v>58: Gambling</v>
          </cell>
          <cell r="D9173" t="str">
            <v>51 or older</v>
          </cell>
          <cell r="E9173" t="str">
            <v>Non-Maori</v>
          </cell>
          <cell r="F9173" t="str">
            <v>Pacific peoples</v>
          </cell>
          <cell r="G9173">
            <v>26</v>
          </cell>
          <cell r="H9173">
            <v>7.18</v>
          </cell>
          <cell r="I9173">
            <v>46.718271119842825</v>
          </cell>
          <cell r="J9173">
            <v>12.652552666540197</v>
          </cell>
          <cell r="K9173">
            <v>1067000</v>
          </cell>
        </row>
        <row r="9174">
          <cell r="A9174">
            <v>2006</v>
          </cell>
          <cell r="B9174" t="str">
            <v>6: Property Abuse</v>
          </cell>
          <cell r="C9174" t="str">
            <v>60: Property Abuse Total</v>
          </cell>
          <cell r="D9174" t="str">
            <v>0 to 9</v>
          </cell>
          <cell r="E9174" t="str">
            <v>Maori</v>
          </cell>
          <cell r="F9174">
            <v>18</v>
          </cell>
          <cell r="G9174">
            <v>91.29</v>
          </cell>
          <cell r="H9174">
            <v>22.262955580865604</v>
          </cell>
          <cell r="I9174">
            <v>95.971809856593168</v>
          </cell>
          <cell r="J9174">
            <v>20.923551171393342</v>
          </cell>
          <cell r="K9174">
            <v>144440</v>
          </cell>
        </row>
        <row r="9175">
          <cell r="A9175">
            <v>2006</v>
          </cell>
          <cell r="B9175" t="str">
            <v>6: Property Abuse</v>
          </cell>
          <cell r="C9175" t="str">
            <v>60: Property Abuse Total</v>
          </cell>
          <cell r="D9175" t="str">
            <v>0 to 9</v>
          </cell>
          <cell r="E9175" t="str">
            <v>Non-Maori</v>
          </cell>
          <cell r="F9175">
            <v>30</v>
          </cell>
          <cell r="G9175">
            <v>26.78</v>
          </cell>
          <cell r="H9175">
            <v>37.104925968109342</v>
          </cell>
          <cell r="I9175">
            <v>28.153412947306006</v>
          </cell>
          <cell r="J9175">
            <v>36.9239138318706</v>
          </cell>
          <cell r="K9175">
            <v>433430</v>
          </cell>
        </row>
        <row r="9176">
          <cell r="A9176">
            <v>2006</v>
          </cell>
          <cell r="B9176" t="str">
            <v>6: Property Abuse</v>
          </cell>
          <cell r="C9176" t="str">
            <v>60: Property Abuse Total</v>
          </cell>
          <cell r="D9176" t="str">
            <v>10 to 13</v>
          </cell>
          <cell r="E9176" t="str">
            <v>Maori</v>
          </cell>
          <cell r="F9176">
            <v>276</v>
          </cell>
          <cell r="G9176">
            <v>1034.1300000000001</v>
          </cell>
          <cell r="H9176">
            <v>341.36531890660592</v>
          </cell>
          <cell r="I9176">
            <v>1087.1653820462122</v>
          </cell>
          <cell r="J9176">
            <v>338.46921012548052</v>
          </cell>
          <cell r="K9176">
            <v>56520</v>
          </cell>
        </row>
        <row r="9177">
          <cell r="A9177">
            <v>2006</v>
          </cell>
          <cell r="B9177" t="str">
            <v>6: Property Abuse</v>
          </cell>
          <cell r="C9177" t="str">
            <v>60: Property Abuse Total</v>
          </cell>
          <cell r="D9177" t="str">
            <v>10 to 13</v>
          </cell>
          <cell r="E9177" t="str">
            <v>Non-Maori</v>
          </cell>
          <cell r="F9177">
            <v>293</v>
          </cell>
          <cell r="G9177">
            <v>890.23</v>
          </cell>
          <cell r="H9177">
            <v>362.39144362186789</v>
          </cell>
          <cell r="I9177">
            <v>935.88546706796933</v>
          </cell>
          <cell r="J9177">
            <v>360.62355842460289</v>
          </cell>
          <cell r="K9177">
            <v>190150</v>
          </cell>
        </row>
        <row r="9178">
          <cell r="A9178">
            <v>2006</v>
          </cell>
          <cell r="B9178" t="str">
            <v>6: Property Abuse</v>
          </cell>
          <cell r="C9178" t="str">
            <v>60: Property Abuse Total</v>
          </cell>
          <cell r="D9178" t="str">
            <v>14 to 16</v>
          </cell>
          <cell r="E9178" t="str">
            <v>Maori</v>
          </cell>
          <cell r="F9178">
            <v>740</v>
          </cell>
          <cell r="G9178">
            <v>2921.14</v>
          </cell>
          <cell r="H9178">
            <v>915.2548405466971</v>
          </cell>
          <cell r="I9178">
            <v>3070.9507355075957</v>
          </cell>
          <cell r="J9178">
            <v>897.25110611445564</v>
          </cell>
          <cell r="K9178">
            <v>42550</v>
          </cell>
        </row>
        <row r="9179">
          <cell r="A9179">
            <v>2006</v>
          </cell>
          <cell r="B9179" t="str">
            <v>6: Property Abuse</v>
          </cell>
          <cell r="C9179" t="str">
            <v>60: Property Abuse Total</v>
          </cell>
          <cell r="D9179" t="str">
            <v>14 to 16</v>
          </cell>
          <cell r="E9179" t="str">
            <v>Non-Maori</v>
          </cell>
          <cell r="F9179">
            <v>1318</v>
          </cell>
          <cell r="G9179">
            <v>6192.66</v>
          </cell>
          <cell r="H9179">
            <v>1630.1430808656037</v>
          </cell>
          <cell r="I9179">
            <v>6510.2507177843117</v>
          </cell>
          <cell r="J9179">
            <v>1609.8826430695583</v>
          </cell>
          <cell r="K9179">
            <v>151440</v>
          </cell>
        </row>
        <row r="9180">
          <cell r="A9180">
            <v>2006</v>
          </cell>
          <cell r="B9180" t="str">
            <v>6: Property Abuse</v>
          </cell>
          <cell r="C9180" t="str">
            <v>60: Property Abuse Total</v>
          </cell>
          <cell r="D9180" t="str">
            <v>17 to 20</v>
          </cell>
          <cell r="E9180" t="str">
            <v>Maori</v>
          </cell>
          <cell r="F9180">
            <v>1050</v>
          </cell>
          <cell r="G9180">
            <v>4911.87</v>
          </cell>
          <cell r="H9180">
            <v>1298.6724088838268</v>
          </cell>
          <cell r="I9180">
            <v>5163.7753716760235</v>
          </cell>
          <cell r="J9180">
            <v>1275.1058243272648</v>
          </cell>
          <cell r="K9180">
            <v>48810</v>
          </cell>
        </row>
        <row r="9181">
          <cell r="A9181">
            <v>2006</v>
          </cell>
          <cell r="B9181" t="str">
            <v>6: Property Abuse</v>
          </cell>
          <cell r="C9181" t="str">
            <v>60: Property Abuse Total</v>
          </cell>
          <cell r="D9181" t="str">
            <v>17 to 20</v>
          </cell>
          <cell r="E9181" t="str">
            <v>Non-Maori</v>
          </cell>
          <cell r="F9181">
            <v>2005</v>
          </cell>
          <cell r="G9181">
            <v>11375.69</v>
          </cell>
          <cell r="H9181">
            <v>2479.8458855353078</v>
          </cell>
          <cell r="I9181">
            <v>11959.092536614626</v>
          </cell>
          <cell r="J9181">
            <v>2427.1319358816277</v>
          </cell>
          <cell r="K9181">
            <v>194070</v>
          </cell>
        </row>
        <row r="9182">
          <cell r="A9182">
            <v>2006</v>
          </cell>
          <cell r="B9182" t="str">
            <v>6: Property Abuse</v>
          </cell>
          <cell r="C9182" t="str">
            <v>60: Property Abuse Total</v>
          </cell>
          <cell r="D9182" t="str">
            <v>21 to 30</v>
          </cell>
          <cell r="E9182" t="str">
            <v>Maori</v>
          </cell>
          <cell r="F9182">
            <v>1283</v>
          </cell>
          <cell r="G9182">
            <v>10908.99</v>
          </cell>
          <cell r="H9182">
            <v>1586.8540005694761</v>
          </cell>
          <cell r="I9182">
            <v>11468.457815833899</v>
          </cell>
          <cell r="J9182">
            <v>1542.188801044462</v>
          </cell>
          <cell r="K9182">
            <v>90930</v>
          </cell>
        </row>
        <row r="9183">
          <cell r="A9183">
            <v>2006</v>
          </cell>
          <cell r="B9183" t="str">
            <v>6: Property Abuse</v>
          </cell>
          <cell r="C9183" t="str">
            <v>60: Property Abuse Total</v>
          </cell>
          <cell r="D9183" t="str">
            <v>21 to 30</v>
          </cell>
          <cell r="E9183" t="str">
            <v>Non-Maori</v>
          </cell>
          <cell r="F9183">
            <v>2104</v>
          </cell>
          <cell r="G9183">
            <v>17140.740000000002</v>
          </cell>
          <cell r="H9183">
            <v>2602.292141230068</v>
          </cell>
          <cell r="I9183">
            <v>18019.803265213086</v>
          </cell>
          <cell r="J9183">
            <v>2519.4417204613042</v>
          </cell>
          <cell r="K9183">
            <v>453350</v>
          </cell>
        </row>
        <row r="9184">
          <cell r="A9184">
            <v>2006</v>
          </cell>
          <cell r="B9184" t="str">
            <v>6: Property Abuse</v>
          </cell>
          <cell r="C9184" t="str">
            <v>60: Property Abuse Total</v>
          </cell>
          <cell r="D9184" t="str">
            <v>31 to 50</v>
          </cell>
          <cell r="E9184" t="str">
            <v>Maori</v>
          </cell>
          <cell r="F9184">
            <v>1496</v>
          </cell>
          <cell r="G9184">
            <v>11995.23</v>
          </cell>
          <cell r="H9184">
            <v>1850.2989749430524</v>
          </cell>
          <cell r="I9184">
            <v>12610.405660489683</v>
          </cell>
          <cell r="J9184">
            <v>1804.3485892507435</v>
          </cell>
          <cell r="K9184">
            <v>159450</v>
          </cell>
        </row>
        <row r="9185">
          <cell r="A9185">
            <v>2006</v>
          </cell>
          <cell r="B9185" t="str">
            <v>6: Property Abuse</v>
          </cell>
          <cell r="C9185" t="str">
            <v>60: Property Abuse Total</v>
          </cell>
          <cell r="D9185" t="str">
            <v>31 to 50</v>
          </cell>
          <cell r="E9185" t="str">
            <v>Non-Maori</v>
          </cell>
          <cell r="F9185">
            <v>2738</v>
          </cell>
          <cell r="G9185">
            <v>21091.18</v>
          </cell>
          <cell r="H9185">
            <v>3386.442910022779</v>
          </cell>
          <cell r="I9185">
            <v>22172.841676100121</v>
          </cell>
          <cell r="J9185">
            <v>3307.151882207877</v>
          </cell>
          <cell r="K9185">
            <v>1070840</v>
          </cell>
        </row>
        <row r="9186">
          <cell r="A9186">
            <v>2006</v>
          </cell>
          <cell r="B9186" t="str">
            <v>6: Property Abuse</v>
          </cell>
          <cell r="C9186" t="str">
            <v>60: Property Abuse Total</v>
          </cell>
          <cell r="D9186" t="str">
            <v>51 or older</v>
          </cell>
          <cell r="E9186" t="str">
            <v>Maori</v>
          </cell>
          <cell r="F9186">
            <v>151</v>
          </cell>
          <cell r="G9186">
            <v>837.29</v>
          </cell>
          <cell r="H9186">
            <v>186.76146070615033</v>
          </cell>
          <cell r="I9186">
            <v>880.23043788834354</v>
          </cell>
          <cell r="J9186">
            <v>176.00398926524986</v>
          </cell>
          <cell r="K9186">
            <v>81590</v>
          </cell>
        </row>
        <row r="9187">
          <cell r="A9187">
            <v>2006</v>
          </cell>
          <cell r="B9187" t="str">
            <v>6: Property Abuse</v>
          </cell>
          <cell r="C9187" t="str">
            <v>60: Property Abuse Total</v>
          </cell>
          <cell r="D9187" t="str">
            <v>51 or older</v>
          </cell>
          <cell r="E9187" t="str">
            <v>Non-Maori</v>
          </cell>
          <cell r="F9187">
            <v>546</v>
          </cell>
          <cell r="G9187">
            <v>3387.26</v>
          </cell>
          <cell r="H9187">
            <v>675.30965261959</v>
          </cell>
          <cell r="I9187">
            <v>3560.9757109742977</v>
          </cell>
          <cell r="J9187">
            <v>653.55327482410962</v>
          </cell>
          <cell r="K9187">
            <v>1067000</v>
          </cell>
        </row>
        <row r="9188">
          <cell r="A9188">
            <v>2006</v>
          </cell>
          <cell r="B9188" t="str">
            <v>6: Property Abuse</v>
          </cell>
          <cell r="C9188" t="str">
            <v>61: Trespass</v>
          </cell>
          <cell r="D9188" t="str">
            <v>0 to 9</v>
          </cell>
          <cell r="E9188" t="str">
            <v>Maori</v>
          </cell>
          <cell r="F9188">
            <v>5</v>
          </cell>
          <cell r="G9188">
            <v>7.18</v>
          </cell>
          <cell r="H9188">
            <v>5.8888639172940778</v>
          </cell>
          <cell r="I9188">
            <v>8.5438987572875504</v>
          </cell>
          <cell r="J9188">
            <v>5.8392005450828988</v>
          </cell>
          <cell r="K9188">
            <v>144440</v>
          </cell>
        </row>
        <row r="9189">
          <cell r="A9189">
            <v>2006</v>
          </cell>
          <cell r="B9189" t="str">
            <v>6: Property Abuse</v>
          </cell>
          <cell r="C9189" t="str">
            <v>61: Trespass</v>
          </cell>
          <cell r="D9189" t="str">
            <v>0 to 9</v>
          </cell>
          <cell r="E9189" t="str">
            <v>Non-Maori</v>
          </cell>
          <cell r="F9189">
            <v>8</v>
          </cell>
          <cell r="G9189">
            <v>13.85</v>
          </cell>
          <cell r="H9189">
            <v>9.4221822676705251</v>
          </cell>
          <cell r="I9189">
            <v>16.480918912037964</v>
          </cell>
          <cell r="J9189">
            <v>9.3427208721326362</v>
          </cell>
          <cell r="K9189">
            <v>433430</v>
          </cell>
        </row>
        <row r="9190">
          <cell r="A9190">
            <v>2006</v>
          </cell>
          <cell r="B9190" t="str">
            <v>6: Property Abuse</v>
          </cell>
          <cell r="C9190" t="str">
            <v>61: Trespass</v>
          </cell>
          <cell r="D9190" t="str">
            <v>10 to 13</v>
          </cell>
          <cell r="E9190" t="str">
            <v>Maori</v>
          </cell>
          <cell r="F9190">
            <v>198</v>
          </cell>
          <cell r="G9190">
            <v>364.14</v>
          </cell>
          <cell r="H9190">
            <v>233.1990111248455</v>
          </cell>
          <cell r="I9190">
            <v>433.31132221151677</v>
          </cell>
          <cell r="J9190">
            <v>231.23234158528277</v>
          </cell>
          <cell r="K9190">
            <v>56520</v>
          </cell>
        </row>
        <row r="9191">
          <cell r="A9191">
            <v>2006</v>
          </cell>
          <cell r="B9191" t="str">
            <v>6: Property Abuse</v>
          </cell>
          <cell r="C9191" t="str">
            <v>61: Trespass</v>
          </cell>
          <cell r="D9191" t="str">
            <v>10 to 13</v>
          </cell>
          <cell r="E9191" t="str">
            <v>Non-Maori</v>
          </cell>
          <cell r="F9191">
            <v>129</v>
          </cell>
          <cell r="G9191">
            <v>209.64</v>
          </cell>
          <cell r="H9191">
            <v>151.93268906618721</v>
          </cell>
          <cell r="I9191">
            <v>249.46280438408934</v>
          </cell>
          <cell r="J9191">
            <v>150.65137406313877</v>
          </cell>
          <cell r="K9191">
            <v>190150</v>
          </cell>
        </row>
        <row r="9192">
          <cell r="A9192">
            <v>2006</v>
          </cell>
          <cell r="B9192" t="str">
            <v>6: Property Abuse</v>
          </cell>
          <cell r="C9192" t="str">
            <v>61: Trespass</v>
          </cell>
          <cell r="D9192" t="str">
            <v>14 to 16</v>
          </cell>
          <cell r="E9192" t="str">
            <v>Maori</v>
          </cell>
          <cell r="F9192">
            <v>564</v>
          </cell>
          <cell r="G9192">
            <v>827.44</v>
          </cell>
          <cell r="H9192">
            <v>664.26384987077199</v>
          </cell>
          <cell r="I9192">
            <v>984.6188840849602</v>
          </cell>
          <cell r="J9192">
            <v>648.15126050420167</v>
          </cell>
          <cell r="K9192">
            <v>42550</v>
          </cell>
        </row>
        <row r="9193">
          <cell r="A9193">
            <v>2006</v>
          </cell>
          <cell r="B9193" t="str">
            <v>6: Property Abuse</v>
          </cell>
          <cell r="C9193" t="str">
            <v>61: Trespass</v>
          </cell>
          <cell r="D9193" t="str">
            <v>14 to 16</v>
          </cell>
          <cell r="E9193" t="str">
            <v>Non-Maori</v>
          </cell>
          <cell r="F9193">
            <v>780</v>
          </cell>
          <cell r="G9193">
            <v>1258.8399999999999</v>
          </cell>
          <cell r="H9193">
            <v>918.6627710978762</v>
          </cell>
          <cell r="I9193">
            <v>1497.9667843487259</v>
          </cell>
          <cell r="J9193">
            <v>907.41176470588243</v>
          </cell>
          <cell r="K9193">
            <v>151440</v>
          </cell>
        </row>
        <row r="9194">
          <cell r="A9194">
            <v>2006</v>
          </cell>
          <cell r="B9194" t="str">
            <v>6: Property Abuse</v>
          </cell>
          <cell r="C9194" t="str">
            <v>61: Trespass</v>
          </cell>
          <cell r="D9194" t="str">
            <v>17 to 20</v>
          </cell>
          <cell r="E9194" t="str">
            <v>Maori</v>
          </cell>
          <cell r="F9194">
            <v>785</v>
          </cell>
          <cell r="G9194">
            <v>1194.6199999999999</v>
          </cell>
          <cell r="H9194">
            <v>924.55163501517029</v>
          </cell>
          <cell r="I9194">
            <v>1421.5476787508146</v>
          </cell>
          <cell r="J9194">
            <v>909.74744492391551</v>
          </cell>
          <cell r="K9194">
            <v>48810</v>
          </cell>
        </row>
        <row r="9195">
          <cell r="A9195">
            <v>2006</v>
          </cell>
          <cell r="B9195" t="str">
            <v>6: Property Abuse</v>
          </cell>
          <cell r="C9195" t="str">
            <v>61: Trespass</v>
          </cell>
          <cell r="D9195" t="str">
            <v>17 to 20</v>
          </cell>
          <cell r="E9195" t="str">
            <v>Non-Maori</v>
          </cell>
          <cell r="F9195">
            <v>1138</v>
          </cell>
          <cell r="G9195">
            <v>1745.2</v>
          </cell>
          <cell r="H9195">
            <v>1340.3054275761322</v>
          </cell>
          <cell r="I9195">
            <v>2076.7147787212029</v>
          </cell>
          <cell r="J9195">
            <v>1321.9950034067681</v>
          </cell>
          <cell r="K9195">
            <v>194070</v>
          </cell>
        </row>
        <row r="9196">
          <cell r="A9196">
            <v>2006</v>
          </cell>
          <cell r="B9196" t="str">
            <v>6: Property Abuse</v>
          </cell>
          <cell r="C9196" t="str">
            <v>61: Trespass</v>
          </cell>
          <cell r="D9196" t="str">
            <v>21 to 30</v>
          </cell>
          <cell r="E9196" t="str">
            <v>Maori</v>
          </cell>
          <cell r="F9196">
            <v>919</v>
          </cell>
          <cell r="G9196">
            <v>1578.29</v>
          </cell>
          <cell r="H9196">
            <v>1082.3731879986515</v>
          </cell>
          <cell r="I9196">
            <v>1878.0988815653711</v>
          </cell>
          <cell r="J9196">
            <v>1059.2309788780378</v>
          </cell>
          <cell r="K9196">
            <v>90930</v>
          </cell>
        </row>
        <row r="9197">
          <cell r="A9197">
            <v>2006</v>
          </cell>
          <cell r="B9197" t="str">
            <v>6: Property Abuse</v>
          </cell>
          <cell r="C9197" t="str">
            <v>61: Trespass</v>
          </cell>
          <cell r="D9197" t="str">
            <v>21 to 30</v>
          </cell>
          <cell r="E9197" t="str">
            <v>Non-Maori</v>
          </cell>
          <cell r="F9197">
            <v>1293</v>
          </cell>
          <cell r="G9197">
            <v>2193.4499999999998</v>
          </cell>
          <cell r="H9197">
            <v>1522.8602090122486</v>
          </cell>
          <cell r="I9197">
            <v>2610.1134720295745</v>
          </cell>
          <cell r="J9197">
            <v>1492.4996593231888</v>
          </cell>
          <cell r="K9197">
            <v>453350</v>
          </cell>
        </row>
        <row r="9198">
          <cell r="A9198">
            <v>2006</v>
          </cell>
          <cell r="B9198" t="str">
            <v>6: Property Abuse</v>
          </cell>
          <cell r="C9198" t="str">
            <v>61: Trespass</v>
          </cell>
          <cell r="D9198" t="str">
            <v>31 to 50</v>
          </cell>
          <cell r="E9198" t="str">
            <v>Maori</v>
          </cell>
          <cell r="F9198">
            <v>1040</v>
          </cell>
          <cell r="G9198">
            <v>1876.33</v>
          </cell>
          <cell r="H9198">
            <v>1224.8836947971681</v>
          </cell>
          <cell r="I9198">
            <v>2232.7539770558928</v>
          </cell>
          <cell r="J9198">
            <v>1195.8682716329774</v>
          </cell>
          <cell r="K9198">
            <v>159450</v>
          </cell>
        </row>
        <row r="9199">
          <cell r="A9199">
            <v>2006</v>
          </cell>
          <cell r="B9199" t="str">
            <v>6: Property Abuse</v>
          </cell>
          <cell r="C9199" t="str">
            <v>61: Trespass</v>
          </cell>
          <cell r="D9199" t="str">
            <v>31 to 50</v>
          </cell>
          <cell r="E9199" t="str">
            <v>Non-Maori</v>
          </cell>
          <cell r="F9199">
            <v>1624</v>
          </cell>
          <cell r="G9199">
            <v>3066.6099999999869</v>
          </cell>
          <cell r="H9199">
            <v>1912.7030003371165</v>
          </cell>
          <cell r="I9199">
            <v>3649.1372378949118</v>
          </cell>
          <cell r="J9199">
            <v>1874.3833749716102</v>
          </cell>
          <cell r="K9199">
            <v>1070840</v>
          </cell>
        </row>
        <row r="9200">
          <cell r="A9200">
            <v>2006</v>
          </cell>
          <cell r="B9200" t="str">
            <v>6: Property Abuse</v>
          </cell>
          <cell r="C9200" t="str">
            <v>61: Trespass</v>
          </cell>
          <cell r="D9200" t="str">
            <v>51 or older</v>
          </cell>
          <cell r="E9200" t="str">
            <v>Maori</v>
          </cell>
          <cell r="F9200">
            <v>104</v>
          </cell>
          <cell r="G9200">
            <v>200.82</v>
          </cell>
          <cell r="H9200">
            <v>122.48836947971682</v>
          </cell>
          <cell r="I9200">
            <v>238.96737443432971</v>
          </cell>
          <cell r="J9200">
            <v>120.28753122870769</v>
          </cell>
          <cell r="K9200">
            <v>81590</v>
          </cell>
        </row>
        <row r="9201">
          <cell r="A9201">
            <v>2006</v>
          </cell>
          <cell r="B9201" t="str">
            <v>6: Property Abuse</v>
          </cell>
          <cell r="C9201" t="str">
            <v>61: Trespass</v>
          </cell>
          <cell r="D9201" t="str">
            <v>51 or older</v>
          </cell>
          <cell r="E9201" t="str">
            <v>Non-Maori</v>
          </cell>
          <cell r="F9201">
            <v>312</v>
          </cell>
          <cell r="G9201">
            <v>624.78000000000077</v>
          </cell>
          <cell r="H9201">
            <v>367.46510843915041</v>
          </cell>
          <cell r="I9201">
            <v>743.46198684932074</v>
          </cell>
          <cell r="J9201">
            <v>357.35907335907336</v>
          </cell>
          <cell r="K9201">
            <v>1067000</v>
          </cell>
        </row>
        <row r="9202">
          <cell r="A9202">
            <v>2006</v>
          </cell>
          <cell r="B9202" t="str">
            <v>6: Property Abuse</v>
          </cell>
          <cell r="C9202" t="str">
            <v>62: Littering</v>
          </cell>
          <cell r="D9202" t="str">
            <v>0 to 9</v>
          </cell>
          <cell r="E9202" t="str">
            <v>Maori</v>
          </cell>
          <cell r="F9202">
            <v>2</v>
          </cell>
          <cell r="G9202">
            <v>0.44</v>
          </cell>
          <cell r="H9202">
            <v>2.481012658227848</v>
          </cell>
          <cell r="I9202">
            <v>0.5100545256270449</v>
          </cell>
          <cell r="J9202">
            <v>2.3575418994413408</v>
          </cell>
          <cell r="K9202">
            <v>144440</v>
          </cell>
        </row>
        <row r="9203">
          <cell r="A9203">
            <v>2006</v>
          </cell>
          <cell r="B9203" t="str">
            <v>6: Property Abuse</v>
          </cell>
          <cell r="C9203" t="str">
            <v>62: Littering</v>
          </cell>
          <cell r="D9203" t="str">
            <v>0 to 9</v>
          </cell>
          <cell r="E9203" t="str">
            <v>Non-Maori</v>
          </cell>
          <cell r="F9203" t="str">
            <v>Pacific peoples</v>
          </cell>
          <cell r="K9203">
            <v>433430</v>
          </cell>
        </row>
        <row r="9204">
          <cell r="A9204">
            <v>2006</v>
          </cell>
          <cell r="B9204" t="str">
            <v>6: Property Abuse</v>
          </cell>
          <cell r="C9204" t="str">
            <v>62: Littering</v>
          </cell>
          <cell r="D9204" t="str">
            <v>10 to 13</v>
          </cell>
          <cell r="E9204" t="str">
            <v>Maori</v>
          </cell>
          <cell r="F9204">
            <v>4</v>
          </cell>
          <cell r="G9204">
            <v>0.86</v>
          </cell>
          <cell r="H9204">
            <v>4.962025316455696</v>
          </cell>
          <cell r="I9204">
            <v>0.99692475463467878</v>
          </cell>
          <cell r="J9204">
            <v>4.7150837988826817</v>
          </cell>
          <cell r="K9204">
            <v>56520</v>
          </cell>
        </row>
        <row r="9205">
          <cell r="A9205">
            <v>2006</v>
          </cell>
          <cell r="B9205" t="str">
            <v>6: Property Abuse</v>
          </cell>
          <cell r="C9205" t="str">
            <v>62: Littering</v>
          </cell>
          <cell r="D9205" t="str">
            <v>10 to 13</v>
          </cell>
          <cell r="E9205" t="str">
            <v>Non-Maori</v>
          </cell>
          <cell r="F9205" t="str">
            <v>Other</v>
          </cell>
          <cell r="G9205">
            <v>64</v>
          </cell>
          <cell r="H9205">
            <v>677.48</v>
          </cell>
          <cell r="I9205">
            <v>70.126447016918959</v>
          </cell>
          <cell r="J9205">
            <v>729.73069815134511</v>
          </cell>
          <cell r="K9205">
            <v>190150</v>
          </cell>
        </row>
        <row r="9206">
          <cell r="A9206">
            <v>2006</v>
          </cell>
          <cell r="B9206" t="str">
            <v>6: Property Abuse</v>
          </cell>
          <cell r="C9206" t="str">
            <v>62: Littering</v>
          </cell>
          <cell r="D9206" t="str">
            <v>14 to 16</v>
          </cell>
          <cell r="E9206" t="str">
            <v>Maori</v>
          </cell>
          <cell r="F9206">
            <v>4</v>
          </cell>
          <cell r="G9206">
            <v>0.66</v>
          </cell>
          <cell r="H9206">
            <v>4.962025316455696</v>
          </cell>
          <cell r="I9206">
            <v>0.7650817884405674</v>
          </cell>
          <cell r="J9206">
            <v>3.5363128491620111</v>
          </cell>
          <cell r="K9206">
            <v>42550</v>
          </cell>
        </row>
        <row r="9207">
          <cell r="A9207">
            <v>2006</v>
          </cell>
          <cell r="B9207" t="str">
            <v>6: Property Abuse</v>
          </cell>
          <cell r="C9207" t="str">
            <v>62: Littering</v>
          </cell>
          <cell r="D9207" t="str">
            <v>14 to 16</v>
          </cell>
          <cell r="E9207" t="str">
            <v>Non-Maori</v>
          </cell>
          <cell r="F9207">
            <v>23</v>
          </cell>
          <cell r="G9207">
            <v>3.88</v>
          </cell>
          <cell r="H9207">
            <v>28.531645569620252</v>
          </cell>
          <cell r="I9207">
            <v>4.4977535441657617</v>
          </cell>
          <cell r="J9207">
            <v>21.217877094972067</v>
          </cell>
          <cell r="K9207">
            <v>151440</v>
          </cell>
        </row>
        <row r="9208">
          <cell r="A9208">
            <v>2006</v>
          </cell>
          <cell r="B9208" t="str">
            <v>6: Property Abuse</v>
          </cell>
          <cell r="C9208" t="str">
            <v>62: Littering</v>
          </cell>
          <cell r="D9208" t="str">
            <v>17 to 20</v>
          </cell>
          <cell r="E9208" t="str">
            <v>Maori</v>
          </cell>
          <cell r="F9208">
            <v>22</v>
          </cell>
          <cell r="G9208">
            <v>3.86</v>
          </cell>
          <cell r="H9208">
            <v>27.291139240506329</v>
          </cell>
          <cell r="I9208">
            <v>4.4745692475463503</v>
          </cell>
          <cell r="J9208">
            <v>22.396648044692736</v>
          </cell>
          <cell r="K9208">
            <v>48810</v>
          </cell>
        </row>
        <row r="9209">
          <cell r="A9209">
            <v>2006</v>
          </cell>
          <cell r="B9209" t="str">
            <v>6: Property Abuse</v>
          </cell>
          <cell r="C9209" t="str">
            <v>62: Littering</v>
          </cell>
          <cell r="D9209" t="str">
            <v>17 to 20</v>
          </cell>
          <cell r="E9209" t="str">
            <v>Non-Maori</v>
          </cell>
          <cell r="F9209">
            <v>105</v>
          </cell>
          <cell r="G9209">
            <v>17.28</v>
          </cell>
          <cell r="H9209">
            <v>130.25316455696202</v>
          </cell>
          <cell r="I9209">
            <v>20.031232279171206</v>
          </cell>
          <cell r="J9209">
            <v>100.19553072625698</v>
          </cell>
          <cell r="K9209">
            <v>194070</v>
          </cell>
        </row>
        <row r="9210">
          <cell r="A9210">
            <v>2006</v>
          </cell>
          <cell r="B9210" t="str">
            <v>6: Property Abuse</v>
          </cell>
          <cell r="C9210" t="str">
            <v>62: Littering</v>
          </cell>
          <cell r="D9210" t="str">
            <v>21 to 30</v>
          </cell>
          <cell r="E9210" t="str">
            <v>Maori</v>
          </cell>
          <cell r="F9210">
            <v>9</v>
          </cell>
          <cell r="G9210">
            <v>0.86</v>
          </cell>
          <cell r="H9210">
            <v>11.164556962025317</v>
          </cell>
          <cell r="I9210">
            <v>0.99692475463467878</v>
          </cell>
          <cell r="J9210">
            <v>5.8938547486033519</v>
          </cell>
          <cell r="K9210">
            <v>90930</v>
          </cell>
        </row>
        <row r="9211">
          <cell r="A9211">
            <v>2006</v>
          </cell>
          <cell r="B9211" t="str">
            <v>6: Property Abuse</v>
          </cell>
          <cell r="C9211" t="str">
            <v>62: Littering</v>
          </cell>
          <cell r="D9211" t="str">
            <v>21 to 30</v>
          </cell>
          <cell r="E9211" t="str">
            <v>Non-Maori</v>
          </cell>
          <cell r="F9211">
            <v>43</v>
          </cell>
          <cell r="G9211">
            <v>5.88</v>
          </cell>
          <cell r="H9211">
            <v>53.341772151898738</v>
          </cell>
          <cell r="I9211">
            <v>6.8161832061068761</v>
          </cell>
          <cell r="J9211">
            <v>34.184357541899438</v>
          </cell>
          <cell r="K9211">
            <v>453350</v>
          </cell>
        </row>
        <row r="9212">
          <cell r="A9212">
            <v>2006</v>
          </cell>
          <cell r="B9212" t="str">
            <v>6: Property Abuse</v>
          </cell>
          <cell r="C9212" t="str">
            <v>62: Littering</v>
          </cell>
          <cell r="D9212" t="str">
            <v>31 to 50</v>
          </cell>
          <cell r="E9212" t="str">
            <v>Maori</v>
          </cell>
          <cell r="F9212">
            <v>9</v>
          </cell>
          <cell r="G9212">
            <v>1.48</v>
          </cell>
          <cell r="H9212">
            <v>11.164556962025317</v>
          </cell>
          <cell r="I9212">
            <v>1.7156379498364238</v>
          </cell>
          <cell r="J9212">
            <v>8.2513966480446932</v>
          </cell>
          <cell r="K9212">
            <v>159450</v>
          </cell>
        </row>
        <row r="9213">
          <cell r="A9213">
            <v>2006</v>
          </cell>
          <cell r="B9213" t="str">
            <v>6: Property Abuse</v>
          </cell>
          <cell r="C9213" t="str">
            <v>62: Littering</v>
          </cell>
          <cell r="D9213" t="str">
            <v>31 to 50</v>
          </cell>
          <cell r="E9213" t="str">
            <v>Non-Maori</v>
          </cell>
          <cell r="F9213">
            <v>11</v>
          </cell>
          <cell r="G9213">
            <v>1.06</v>
          </cell>
          <cell r="H9213">
            <v>13.645569620253164</v>
          </cell>
          <cell r="I9213">
            <v>1.2287677208287902</v>
          </cell>
          <cell r="J9213">
            <v>5.8938547486033519</v>
          </cell>
          <cell r="K9213">
            <v>1070840</v>
          </cell>
        </row>
        <row r="9214">
          <cell r="A9214">
            <v>2006</v>
          </cell>
          <cell r="B9214" t="str">
            <v>6: Property Abuse</v>
          </cell>
          <cell r="C9214" t="str">
            <v>62: Littering</v>
          </cell>
          <cell r="D9214" t="str">
            <v>51 or older</v>
          </cell>
          <cell r="E9214" t="str">
            <v>Maori</v>
          </cell>
          <cell r="F9214" t="str">
            <v>Other</v>
          </cell>
          <cell r="G9214">
            <v>313</v>
          </cell>
          <cell r="H9214">
            <v>8752.9500000000062</v>
          </cell>
          <cell r="I9214">
            <v>342.9621549421193</v>
          </cell>
          <cell r="J9214">
            <v>9428.0219554582054</v>
          </cell>
          <cell r="K9214">
            <v>81590</v>
          </cell>
        </row>
        <row r="9215">
          <cell r="A9215">
            <v>2006</v>
          </cell>
          <cell r="B9215" t="str">
            <v>6: Property Abuse</v>
          </cell>
          <cell r="C9215" t="str">
            <v>62: Littering</v>
          </cell>
          <cell r="D9215" t="str">
            <v>51 or older</v>
          </cell>
          <cell r="E9215" t="str">
            <v>Non-Maori</v>
          </cell>
          <cell r="F9215">
            <v>5</v>
          </cell>
          <cell r="G9215">
            <v>0.42</v>
          </cell>
          <cell r="H9215">
            <v>6.2025316455696196</v>
          </cell>
          <cell r="I9215">
            <v>0.48687022900763383</v>
          </cell>
          <cell r="J9215">
            <v>2.3575418994413408</v>
          </cell>
          <cell r="K9215">
            <v>1067000</v>
          </cell>
        </row>
        <row r="9216">
          <cell r="A9216">
            <v>2006</v>
          </cell>
          <cell r="B9216" t="str">
            <v>6: Property Abuse</v>
          </cell>
          <cell r="C9216" t="str">
            <v>63: Animals</v>
          </cell>
          <cell r="D9216" t="str">
            <v>0 to 9</v>
          </cell>
          <cell r="E9216" t="str">
            <v>Maori</v>
          </cell>
          <cell r="F9216">
            <v>4</v>
          </cell>
          <cell r="G9216">
            <v>4.88</v>
          </cell>
          <cell r="H9216">
            <v>5.2149532710280369</v>
          </cell>
          <cell r="I9216">
            <v>9.9029313129299297</v>
          </cell>
          <cell r="J9216">
            <v>6.2556390977443606</v>
          </cell>
          <cell r="K9216">
            <v>144440</v>
          </cell>
        </row>
        <row r="9217">
          <cell r="A9217">
            <v>2006</v>
          </cell>
          <cell r="B9217" t="str">
            <v>6: Property Abuse</v>
          </cell>
          <cell r="C9217" t="str">
            <v>63: Animals</v>
          </cell>
          <cell r="D9217" t="str">
            <v>0 to 9</v>
          </cell>
          <cell r="E9217" t="str">
            <v>Non-Maori</v>
          </cell>
          <cell r="F9217">
            <v>2</v>
          </cell>
          <cell r="G9217">
            <v>2.44</v>
          </cell>
          <cell r="H9217">
            <v>2.6074766355140184</v>
          </cell>
          <cell r="I9217">
            <v>4.9514656564649648</v>
          </cell>
          <cell r="J9217">
            <v>3.1278195488721803</v>
          </cell>
          <cell r="K9217">
            <v>433430</v>
          </cell>
        </row>
        <row r="9218">
          <cell r="A9218">
            <v>2006</v>
          </cell>
          <cell r="B9218" t="str">
            <v>6: Property Abuse</v>
          </cell>
          <cell r="C9218" t="str">
            <v>63: Animals</v>
          </cell>
          <cell r="D9218" t="str">
            <v>10 to 13</v>
          </cell>
          <cell r="E9218" t="str">
            <v>Maori</v>
          </cell>
          <cell r="F9218" t="str">
            <v>Pacific peoples</v>
          </cell>
          <cell r="G9218">
            <v>7</v>
          </cell>
          <cell r="H9218">
            <v>93.62</v>
          </cell>
          <cell r="I9218">
            <v>7.6700801424755127</v>
          </cell>
          <cell r="J9218">
            <v>100.84044984490905</v>
          </cell>
          <cell r="K9218">
            <v>56520</v>
          </cell>
        </row>
        <row r="9219">
          <cell r="A9219">
            <v>2006</v>
          </cell>
          <cell r="B9219" t="str">
            <v>6: Property Abuse</v>
          </cell>
          <cell r="C9219" t="str">
            <v>63: Animals</v>
          </cell>
          <cell r="D9219" t="str">
            <v>10 to 13</v>
          </cell>
          <cell r="E9219" t="str">
            <v>Non-Maori</v>
          </cell>
          <cell r="F9219" t="str">
            <v>Maori</v>
          </cell>
          <cell r="G9219">
            <v>16</v>
          </cell>
          <cell r="H9219">
            <v>393.02</v>
          </cell>
          <cell r="I9219">
            <v>17.53161175422974</v>
          </cell>
          <cell r="J9219">
            <v>423.33169833418231</v>
          </cell>
          <cell r="K9219">
            <v>190150</v>
          </cell>
        </row>
        <row r="9220">
          <cell r="A9220">
            <v>2006</v>
          </cell>
          <cell r="B9220" t="str">
            <v>6: Property Abuse</v>
          </cell>
          <cell r="C9220" t="str">
            <v>63: Animals</v>
          </cell>
          <cell r="D9220" t="str">
            <v>14 to 16</v>
          </cell>
          <cell r="E9220" t="str">
            <v>Maori</v>
          </cell>
          <cell r="F9220">
            <v>2</v>
          </cell>
          <cell r="G9220">
            <v>48.33</v>
          </cell>
          <cell r="H9220">
            <v>2.6074766355140184</v>
          </cell>
          <cell r="I9220">
            <v>98.075547203668762</v>
          </cell>
          <cell r="J9220">
            <v>1.5639097744360901</v>
          </cell>
          <cell r="K9220">
            <v>42550</v>
          </cell>
        </row>
        <row r="9221">
          <cell r="A9221">
            <v>2006</v>
          </cell>
          <cell r="B9221" t="str">
            <v>6: Property Abuse</v>
          </cell>
          <cell r="C9221" t="str">
            <v>63: Animals</v>
          </cell>
          <cell r="D9221" t="str">
            <v>14 to 16</v>
          </cell>
          <cell r="E9221" t="str">
            <v>Non-Maori</v>
          </cell>
          <cell r="F9221">
            <v>11</v>
          </cell>
          <cell r="G9221">
            <v>58.29</v>
          </cell>
          <cell r="H9221">
            <v>14.341121495327103</v>
          </cell>
          <cell r="I9221">
            <v>118.28726767022246</v>
          </cell>
          <cell r="J9221">
            <v>15.639097744360901</v>
          </cell>
          <cell r="K9221">
            <v>151440</v>
          </cell>
        </row>
        <row r="9222">
          <cell r="A9222">
            <v>2006</v>
          </cell>
          <cell r="B9222" t="str">
            <v>6: Property Abuse</v>
          </cell>
          <cell r="C9222" t="str">
            <v>63: Animals</v>
          </cell>
          <cell r="D9222" t="str">
            <v>17 to 20</v>
          </cell>
          <cell r="E9222" t="str">
            <v>Maori</v>
          </cell>
          <cell r="F9222">
            <v>12</v>
          </cell>
          <cell r="G9222">
            <v>7.52</v>
          </cell>
          <cell r="H9222">
            <v>15.644859813084112</v>
          </cell>
          <cell r="I9222">
            <v>15.260254810088743</v>
          </cell>
          <cell r="J9222">
            <v>10.94736842105263</v>
          </cell>
          <cell r="K9222">
            <v>48810</v>
          </cell>
        </row>
        <row r="9223">
          <cell r="A9223">
            <v>2006</v>
          </cell>
          <cell r="B9223" t="str">
            <v>6: Property Abuse</v>
          </cell>
          <cell r="C9223" t="str">
            <v>63: Animals</v>
          </cell>
          <cell r="D9223" t="str">
            <v>17 to 20</v>
          </cell>
          <cell r="E9223" t="str">
            <v>Non-Maori</v>
          </cell>
          <cell r="F9223">
            <v>23</v>
          </cell>
          <cell r="G9223">
            <v>163.49</v>
          </cell>
          <cell r="H9223">
            <v>29.985981308411215</v>
          </cell>
          <cell r="I9223">
            <v>331.76849187518735</v>
          </cell>
          <cell r="J9223">
            <v>29.714285714285712</v>
          </cell>
          <cell r="K9223">
            <v>194070</v>
          </cell>
        </row>
        <row r="9224">
          <cell r="A9224">
            <v>2006</v>
          </cell>
          <cell r="B9224" t="str">
            <v>6: Property Abuse</v>
          </cell>
          <cell r="C9224" t="str">
            <v>63: Animals</v>
          </cell>
          <cell r="D9224" t="str">
            <v>21 to 30</v>
          </cell>
          <cell r="E9224" t="str">
            <v>Maori</v>
          </cell>
          <cell r="F9224">
            <v>22</v>
          </cell>
          <cell r="G9224">
            <v>11.18</v>
          </cell>
          <cell r="H9224">
            <v>28.682242990654206</v>
          </cell>
          <cell r="I9224">
            <v>22.687453294786195</v>
          </cell>
          <cell r="J9224">
            <v>15.639097744360901</v>
          </cell>
          <cell r="K9224">
            <v>90930</v>
          </cell>
        </row>
        <row r="9225">
          <cell r="A9225">
            <v>2006</v>
          </cell>
          <cell r="B9225" t="str">
            <v>6: Property Abuse</v>
          </cell>
          <cell r="C9225" t="str">
            <v>63: Animals</v>
          </cell>
          <cell r="D9225" t="str">
            <v>21 to 30</v>
          </cell>
          <cell r="E9225" t="str">
            <v>Non-Maori</v>
          </cell>
          <cell r="F9225">
            <v>33</v>
          </cell>
          <cell r="G9225">
            <v>112.52</v>
          </cell>
          <cell r="H9225">
            <v>43.023364485981304</v>
          </cell>
          <cell r="I9225">
            <v>228.33562117435977</v>
          </cell>
          <cell r="J9225">
            <v>23.458646616541351</v>
          </cell>
          <cell r="K9225">
            <v>453350</v>
          </cell>
        </row>
        <row r="9226">
          <cell r="A9226">
            <v>2006</v>
          </cell>
          <cell r="B9226" t="str">
            <v>6: Property Abuse</v>
          </cell>
          <cell r="C9226" t="str">
            <v>63: Animals</v>
          </cell>
          <cell r="D9226" t="str">
            <v>31 to 50</v>
          </cell>
          <cell r="E9226" t="str">
            <v>Maori</v>
          </cell>
          <cell r="F9226">
            <v>31</v>
          </cell>
          <cell r="G9226">
            <v>120.04</v>
          </cell>
          <cell r="H9226">
            <v>40.415887850467286</v>
          </cell>
          <cell r="I9226">
            <v>243.59587598444855</v>
          </cell>
          <cell r="J9226">
            <v>34.406015037593981</v>
          </cell>
          <cell r="K9226">
            <v>159450</v>
          </cell>
        </row>
        <row r="9227">
          <cell r="A9227">
            <v>2006</v>
          </cell>
          <cell r="B9227" t="str">
            <v>6: Property Abuse</v>
          </cell>
          <cell r="C9227" t="str">
            <v>63: Animals</v>
          </cell>
          <cell r="D9227" t="str">
            <v>31 to 50</v>
          </cell>
          <cell r="E9227" t="str">
            <v>Non-Maori</v>
          </cell>
          <cell r="F9227">
            <v>48</v>
          </cell>
          <cell r="G9227">
            <v>360.47</v>
          </cell>
          <cell r="H9227">
            <v>62.579439252336449</v>
          </cell>
          <cell r="I9227">
            <v>731.49787917456069</v>
          </cell>
          <cell r="J9227">
            <v>40.661654135338345</v>
          </cell>
          <cell r="K9227">
            <v>1070840</v>
          </cell>
        </row>
        <row r="9228">
          <cell r="A9228">
            <v>2006</v>
          </cell>
          <cell r="B9228" t="str">
            <v>6: Property Abuse</v>
          </cell>
          <cell r="C9228" t="str">
            <v>63: Animals</v>
          </cell>
          <cell r="D9228" t="str">
            <v>51 or older</v>
          </cell>
          <cell r="E9228" t="str">
            <v>Maori</v>
          </cell>
          <cell r="F9228">
            <v>12</v>
          </cell>
          <cell r="G9228">
            <v>6.1</v>
          </cell>
          <cell r="H9228">
            <v>15.644859813084112</v>
          </cell>
          <cell r="I9228">
            <v>12.378664141162414</v>
          </cell>
          <cell r="J9228">
            <v>7.8195488721804507</v>
          </cell>
          <cell r="K9228">
            <v>81590</v>
          </cell>
        </row>
        <row r="9229">
          <cell r="A9229">
            <v>2006</v>
          </cell>
          <cell r="B9229" t="str">
            <v>6: Property Abuse</v>
          </cell>
          <cell r="C9229" t="str">
            <v>63: Animals</v>
          </cell>
          <cell r="D9229" t="str">
            <v>51 or older</v>
          </cell>
          <cell r="E9229" t="str">
            <v>Non-Maori</v>
          </cell>
          <cell r="F9229">
            <v>14</v>
          </cell>
          <cell r="G9229">
            <v>107.84</v>
          </cell>
          <cell r="H9229">
            <v>18.252336448598129</v>
          </cell>
          <cell r="I9229">
            <v>218.83854770212369</v>
          </cell>
          <cell r="J9229">
            <v>18.766917293233082</v>
          </cell>
          <cell r="K9229">
            <v>1067000</v>
          </cell>
        </row>
        <row r="9230">
          <cell r="A9230">
            <v>2006</v>
          </cell>
          <cell r="B9230" t="str">
            <v>6: Property Abuse</v>
          </cell>
          <cell r="C9230" t="str">
            <v>64: Firearm Offences</v>
          </cell>
          <cell r="D9230" t="str">
            <v>0 to 9</v>
          </cell>
          <cell r="E9230" t="str">
            <v>Maori</v>
          </cell>
          <cell r="F9230" t="str">
            <v>Pacific peoples</v>
          </cell>
          <cell r="K9230">
            <v>144440</v>
          </cell>
        </row>
        <row r="9231">
          <cell r="A9231">
            <v>2006</v>
          </cell>
          <cell r="B9231" t="str">
            <v>6: Property Abuse</v>
          </cell>
          <cell r="C9231" t="str">
            <v>64: Firearm Offences</v>
          </cell>
          <cell r="D9231" t="str">
            <v>0 to 9</v>
          </cell>
          <cell r="E9231" t="str">
            <v>Non-Maori</v>
          </cell>
          <cell r="F9231" t="str">
            <v>Maori</v>
          </cell>
          <cell r="K9231">
            <v>433430</v>
          </cell>
        </row>
        <row r="9232">
          <cell r="A9232">
            <v>2006</v>
          </cell>
          <cell r="B9232" t="str">
            <v>6: Property Abuse</v>
          </cell>
          <cell r="C9232" t="str">
            <v>64: Firearm Offences</v>
          </cell>
          <cell r="D9232" t="str">
            <v>10 to 13</v>
          </cell>
          <cell r="E9232" t="str">
            <v>Maori</v>
          </cell>
          <cell r="F9232" t="str">
            <v>Other</v>
          </cell>
          <cell r="K9232">
            <v>56520</v>
          </cell>
        </row>
        <row r="9233">
          <cell r="A9233">
            <v>2006</v>
          </cell>
          <cell r="B9233" t="str">
            <v>6: Property Abuse</v>
          </cell>
          <cell r="C9233" t="str">
            <v>64: Firearm Offences</v>
          </cell>
          <cell r="D9233" t="str">
            <v>10 to 13</v>
          </cell>
          <cell r="E9233" t="str">
            <v>Non-Maori</v>
          </cell>
          <cell r="F9233" t="str">
            <v>Pacific peoples</v>
          </cell>
          <cell r="K9233">
            <v>190150</v>
          </cell>
        </row>
        <row r="9234">
          <cell r="A9234">
            <v>2006</v>
          </cell>
          <cell r="B9234" t="str">
            <v>6: Property Abuse</v>
          </cell>
          <cell r="C9234" t="str">
            <v>64: Firearm Offences</v>
          </cell>
          <cell r="D9234" t="str">
            <v>14 to 16</v>
          </cell>
          <cell r="E9234" t="str">
            <v>Maori</v>
          </cell>
          <cell r="F9234" t="str">
            <v>Maori</v>
          </cell>
          <cell r="K9234">
            <v>42550</v>
          </cell>
        </row>
        <row r="9235">
          <cell r="A9235">
            <v>2006</v>
          </cell>
          <cell r="B9235" t="str">
            <v>6: Property Abuse</v>
          </cell>
          <cell r="C9235" t="str">
            <v>64: Firearm Offences</v>
          </cell>
          <cell r="D9235" t="str">
            <v>14 to 16</v>
          </cell>
          <cell r="E9235" t="str">
            <v>Non-Maori</v>
          </cell>
          <cell r="F9235" t="str">
            <v>Other</v>
          </cell>
          <cell r="K9235">
            <v>151440</v>
          </cell>
        </row>
        <row r="9236">
          <cell r="A9236">
            <v>2006</v>
          </cell>
          <cell r="B9236" t="str">
            <v>6: Property Abuse</v>
          </cell>
          <cell r="C9236" t="str">
            <v>64: Firearm Offences</v>
          </cell>
          <cell r="D9236" t="str">
            <v>17 to 20</v>
          </cell>
          <cell r="E9236" t="str">
            <v>Maori</v>
          </cell>
          <cell r="F9236" t="str">
            <v>Pacific peoples</v>
          </cell>
          <cell r="K9236">
            <v>48810</v>
          </cell>
        </row>
        <row r="9237">
          <cell r="A9237">
            <v>2006</v>
          </cell>
          <cell r="B9237" t="str">
            <v>6: Property Abuse</v>
          </cell>
          <cell r="C9237" t="str">
            <v>64: Firearm Offences</v>
          </cell>
          <cell r="D9237" t="str">
            <v>17 to 20</v>
          </cell>
          <cell r="E9237" t="str">
            <v>Non-Maori</v>
          </cell>
          <cell r="F9237" t="str">
            <v>Maori</v>
          </cell>
          <cell r="K9237">
            <v>194070</v>
          </cell>
        </row>
        <row r="9238">
          <cell r="A9238">
            <v>2006</v>
          </cell>
          <cell r="B9238" t="str">
            <v>6: Property Abuse</v>
          </cell>
          <cell r="C9238" t="str">
            <v>64: Firearm Offences</v>
          </cell>
          <cell r="D9238" t="str">
            <v>21 to 30</v>
          </cell>
          <cell r="E9238" t="str">
            <v>Maori</v>
          </cell>
          <cell r="F9238" t="str">
            <v>Other</v>
          </cell>
          <cell r="K9238">
            <v>90930</v>
          </cell>
        </row>
        <row r="9239">
          <cell r="A9239">
            <v>2006</v>
          </cell>
          <cell r="B9239" t="str">
            <v>6: Property Abuse</v>
          </cell>
          <cell r="C9239" t="str">
            <v>64: Firearm Offences</v>
          </cell>
          <cell r="D9239" t="str">
            <v>21 to 30</v>
          </cell>
          <cell r="E9239" t="str">
            <v>Non-Maori</v>
          </cell>
          <cell r="F9239" t="str">
            <v>Pacific peoples</v>
          </cell>
          <cell r="K9239">
            <v>453350</v>
          </cell>
        </row>
        <row r="9240">
          <cell r="A9240">
            <v>2006</v>
          </cell>
          <cell r="B9240" t="str">
            <v>6: Property Abuse</v>
          </cell>
          <cell r="C9240" t="str">
            <v>64: Firearm Offences</v>
          </cell>
          <cell r="D9240" t="str">
            <v>31 to 50</v>
          </cell>
          <cell r="E9240" t="str">
            <v>Maori</v>
          </cell>
          <cell r="F9240" t="str">
            <v>Maori</v>
          </cell>
          <cell r="K9240">
            <v>159450</v>
          </cell>
        </row>
        <row r="9241">
          <cell r="A9241">
            <v>2006</v>
          </cell>
          <cell r="B9241" t="str">
            <v>6: Property Abuse</v>
          </cell>
          <cell r="C9241" t="str">
            <v>64: Firearm Offences</v>
          </cell>
          <cell r="D9241" t="str">
            <v>31 to 50</v>
          </cell>
          <cell r="E9241" t="str">
            <v>Non-Maori</v>
          </cell>
          <cell r="F9241" t="str">
            <v>Other</v>
          </cell>
          <cell r="K9241">
            <v>1070840</v>
          </cell>
        </row>
        <row r="9242">
          <cell r="A9242">
            <v>2006</v>
          </cell>
          <cell r="B9242" t="str">
            <v>6: Property Abuse</v>
          </cell>
          <cell r="C9242" t="str">
            <v>64: Firearm Offences</v>
          </cell>
          <cell r="D9242" t="str">
            <v>51 or older</v>
          </cell>
          <cell r="E9242" t="str">
            <v>Maori</v>
          </cell>
          <cell r="F9242" t="str">
            <v>Pacific peoples</v>
          </cell>
          <cell r="K9242">
            <v>81590</v>
          </cell>
        </row>
        <row r="9243">
          <cell r="A9243">
            <v>2006</v>
          </cell>
          <cell r="B9243" t="str">
            <v>6: Property Abuse</v>
          </cell>
          <cell r="C9243" t="str">
            <v>64: Firearm Offences</v>
          </cell>
          <cell r="D9243" t="str">
            <v>51 or older</v>
          </cell>
          <cell r="E9243" t="str">
            <v>Non-Maori</v>
          </cell>
          <cell r="F9243" t="str">
            <v>Maori</v>
          </cell>
          <cell r="G9243">
            <v>1</v>
          </cell>
          <cell r="H9243">
            <v>2.42</v>
          </cell>
          <cell r="I9243">
            <v>1.1715876089060988</v>
          </cell>
          <cell r="J9243">
            <v>2.9051423372886802</v>
          </cell>
          <cell r="K9243">
            <v>1067000</v>
          </cell>
        </row>
        <row r="9244">
          <cell r="A9244">
            <v>2006</v>
          </cell>
          <cell r="B9244" t="str">
            <v>6: Property Abuse</v>
          </cell>
          <cell r="C9244" t="str">
            <v>65: Postal/rail/fire Service Abuses</v>
          </cell>
          <cell r="D9244" t="str">
            <v>0 to 9</v>
          </cell>
          <cell r="E9244" t="str">
            <v>Maori</v>
          </cell>
          <cell r="F9244">
            <v>3</v>
          </cell>
          <cell r="G9244">
            <v>0.87</v>
          </cell>
          <cell r="H9244">
            <v>5.3226854358419056</v>
          </cell>
          <cell r="I9244">
            <v>1.5243088661171906</v>
          </cell>
          <cell r="J9244">
            <v>5.3088235294117645</v>
          </cell>
          <cell r="K9244">
            <v>144440</v>
          </cell>
        </row>
        <row r="9245">
          <cell r="A9245">
            <v>2006</v>
          </cell>
          <cell r="B9245" t="str">
            <v>6: Property Abuse</v>
          </cell>
          <cell r="C9245" t="str">
            <v>65: Postal/rail/fire Service Abuses</v>
          </cell>
          <cell r="D9245" t="str">
            <v>0 to 9</v>
          </cell>
          <cell r="E9245" t="str">
            <v>Non-Maori</v>
          </cell>
          <cell r="F9245">
            <v>18</v>
          </cell>
          <cell r="G9245">
            <v>6</v>
          </cell>
          <cell r="H9245">
            <v>31.936112615051435</v>
          </cell>
          <cell r="I9245">
            <v>10.512474938739251</v>
          </cell>
          <cell r="J9245">
            <v>31.852941176470587</v>
          </cell>
          <cell r="K9245">
            <v>433430</v>
          </cell>
        </row>
        <row r="9246">
          <cell r="A9246">
            <v>2006</v>
          </cell>
          <cell r="B9246" t="str">
            <v>6: Property Abuse</v>
          </cell>
          <cell r="C9246" t="str">
            <v>65: Postal/rail/fire Service Abuses</v>
          </cell>
          <cell r="D9246" t="str">
            <v>10 to 13</v>
          </cell>
          <cell r="E9246" t="str">
            <v>Maori</v>
          </cell>
          <cell r="F9246">
            <v>27</v>
          </cell>
          <cell r="G9246">
            <v>7</v>
          </cell>
          <cell r="H9246">
            <v>47.904168922577149</v>
          </cell>
          <cell r="I9246">
            <v>12.264554095195791</v>
          </cell>
          <cell r="J9246">
            <v>46.009803921568626</v>
          </cell>
          <cell r="K9246">
            <v>56520</v>
          </cell>
        </row>
        <row r="9247">
          <cell r="A9247">
            <v>2006</v>
          </cell>
          <cell r="B9247" t="str">
            <v>6: Property Abuse</v>
          </cell>
          <cell r="C9247" t="str">
            <v>65: Postal/rail/fire Service Abuses</v>
          </cell>
          <cell r="D9247" t="str">
            <v>10 to 13</v>
          </cell>
          <cell r="E9247" t="str">
            <v>Non-Maori</v>
          </cell>
          <cell r="F9247">
            <v>108</v>
          </cell>
          <cell r="G9247">
            <v>30.51</v>
          </cell>
          <cell r="H9247">
            <v>191.6166756903086</v>
          </cell>
          <cell r="I9247">
            <v>53.455935063489029</v>
          </cell>
          <cell r="J9247">
            <v>191.11764705882354</v>
          </cell>
          <cell r="K9247">
            <v>190150</v>
          </cell>
        </row>
        <row r="9248">
          <cell r="A9248">
            <v>2006</v>
          </cell>
          <cell r="B9248" t="str">
            <v>6: Property Abuse</v>
          </cell>
          <cell r="C9248" t="str">
            <v>65: Postal/rail/fire Service Abuses</v>
          </cell>
          <cell r="D9248" t="str">
            <v>14 to 16</v>
          </cell>
          <cell r="E9248" t="str">
            <v>Maori</v>
          </cell>
          <cell r="F9248">
            <v>41</v>
          </cell>
          <cell r="G9248">
            <v>11.17</v>
          </cell>
          <cell r="H9248">
            <v>72.743367623172702</v>
          </cell>
          <cell r="I9248">
            <v>19.570724177619553</v>
          </cell>
          <cell r="J9248">
            <v>72.553921568627459</v>
          </cell>
          <cell r="K9248">
            <v>42550</v>
          </cell>
        </row>
        <row r="9249">
          <cell r="A9249">
            <v>2006</v>
          </cell>
          <cell r="B9249" t="str">
            <v>6: Property Abuse</v>
          </cell>
          <cell r="C9249" t="str">
            <v>65: Postal/rail/fire Service Abuses</v>
          </cell>
          <cell r="D9249" t="str">
            <v>14 to 16</v>
          </cell>
          <cell r="E9249" t="str">
            <v>Non-Maori</v>
          </cell>
          <cell r="F9249">
            <v>186</v>
          </cell>
          <cell r="G9249">
            <v>55.81</v>
          </cell>
          <cell r="H9249">
            <v>330.00649702219818</v>
          </cell>
          <cell r="I9249">
            <v>97.783537721839565</v>
          </cell>
          <cell r="J9249">
            <v>327.37745098039215</v>
          </cell>
          <cell r="K9249">
            <v>151440</v>
          </cell>
        </row>
        <row r="9250">
          <cell r="A9250">
            <v>2006</v>
          </cell>
          <cell r="B9250" t="str">
            <v>6: Property Abuse</v>
          </cell>
          <cell r="C9250" t="str">
            <v>65: Postal/rail/fire Service Abuses</v>
          </cell>
          <cell r="D9250" t="str">
            <v>17 to 20</v>
          </cell>
          <cell r="E9250" t="str">
            <v>Maori</v>
          </cell>
          <cell r="F9250">
            <v>38</v>
          </cell>
          <cell r="G9250">
            <v>12.07</v>
          </cell>
          <cell r="H9250">
            <v>67.420682187330812</v>
          </cell>
          <cell r="I9250">
            <v>21.147595418430434</v>
          </cell>
          <cell r="J9250">
            <v>67.245098039215691</v>
          </cell>
          <cell r="K9250">
            <v>48810</v>
          </cell>
        </row>
        <row r="9251">
          <cell r="A9251">
            <v>2006</v>
          </cell>
          <cell r="B9251" t="str">
            <v>6: Property Abuse</v>
          </cell>
          <cell r="C9251" t="str">
            <v>65: Postal/rail/fire Service Abuses</v>
          </cell>
          <cell r="D9251" t="str">
            <v>17 to 20</v>
          </cell>
          <cell r="E9251" t="str">
            <v>Non-Maori</v>
          </cell>
          <cell r="F9251">
            <v>222</v>
          </cell>
          <cell r="G9251">
            <v>68.17</v>
          </cell>
          <cell r="H9251">
            <v>393.87872225230103</v>
          </cell>
          <cell r="I9251">
            <v>119.43923609564244</v>
          </cell>
          <cell r="J9251">
            <v>391.08333333333331</v>
          </cell>
          <cell r="K9251">
            <v>194070</v>
          </cell>
        </row>
        <row r="9252">
          <cell r="A9252">
            <v>2006</v>
          </cell>
          <cell r="B9252" t="str">
            <v>6: Property Abuse</v>
          </cell>
          <cell r="C9252" t="str">
            <v>65: Postal/rail/fire Service Abuses</v>
          </cell>
          <cell r="D9252" t="str">
            <v>21 to 30</v>
          </cell>
          <cell r="E9252" t="str">
            <v>Maori</v>
          </cell>
          <cell r="F9252">
            <v>82</v>
          </cell>
          <cell r="G9252">
            <v>20.72</v>
          </cell>
          <cell r="H9252">
            <v>145.4867352463454</v>
          </cell>
          <cell r="I9252">
            <v>36.303080121779495</v>
          </cell>
          <cell r="J9252">
            <v>145.10784313725492</v>
          </cell>
          <cell r="K9252">
            <v>90930</v>
          </cell>
        </row>
        <row r="9253">
          <cell r="A9253">
            <v>2006</v>
          </cell>
          <cell r="B9253" t="str">
            <v>6: Property Abuse</v>
          </cell>
          <cell r="C9253" t="str">
            <v>65: Postal/rail/fire Service Abuses</v>
          </cell>
          <cell r="D9253" t="str">
            <v>21 to 30</v>
          </cell>
          <cell r="E9253" t="str">
            <v>Non-Maori</v>
          </cell>
          <cell r="F9253">
            <v>284</v>
          </cell>
          <cell r="G9253">
            <v>81.69</v>
          </cell>
          <cell r="H9253">
            <v>503.88088792636711</v>
          </cell>
          <cell r="I9253">
            <v>143.12734629093495</v>
          </cell>
          <cell r="J9253">
            <v>497.25980392156862</v>
          </cell>
          <cell r="K9253">
            <v>453350</v>
          </cell>
        </row>
        <row r="9254">
          <cell r="A9254">
            <v>2006</v>
          </cell>
          <cell r="B9254" t="str">
            <v>6: Property Abuse</v>
          </cell>
          <cell r="C9254" t="str">
            <v>65: Postal/rail/fire Service Abuses</v>
          </cell>
          <cell r="D9254" t="str">
            <v>31 to 50</v>
          </cell>
          <cell r="E9254" t="str">
            <v>Maori</v>
          </cell>
          <cell r="F9254">
            <v>138</v>
          </cell>
          <cell r="G9254">
            <v>41.73</v>
          </cell>
          <cell r="H9254">
            <v>244.84353004872767</v>
          </cell>
          <cell r="I9254">
            <v>73.114263198931496</v>
          </cell>
          <cell r="J9254">
            <v>240.66666666666666</v>
          </cell>
          <cell r="K9254">
            <v>159450</v>
          </cell>
        </row>
        <row r="9255">
          <cell r="A9255">
            <v>2006</v>
          </cell>
          <cell r="B9255" t="str">
            <v>6: Property Abuse</v>
          </cell>
          <cell r="C9255" t="str">
            <v>65: Postal/rail/fire Service Abuses</v>
          </cell>
          <cell r="D9255" t="str">
            <v>31 to 50</v>
          </cell>
          <cell r="E9255" t="str">
            <v>Non-Maori</v>
          </cell>
          <cell r="F9255">
            <v>583</v>
          </cell>
          <cell r="G9255">
            <v>171.16999999999948</v>
          </cell>
          <cell r="H9255">
            <v>1034.3752030319438</v>
          </cell>
          <cell r="I9255">
            <v>299.9033892106653</v>
          </cell>
          <cell r="J9255">
            <v>1031.6813725490197</v>
          </cell>
          <cell r="K9255">
            <v>1070840</v>
          </cell>
        </row>
        <row r="9256">
          <cell r="A9256">
            <v>2006</v>
          </cell>
          <cell r="B9256" t="str">
            <v>6: Property Abuse</v>
          </cell>
          <cell r="C9256" t="str">
            <v>65: Postal/rail/fire Service Abuses</v>
          </cell>
          <cell r="D9256" t="str">
            <v>51 or older</v>
          </cell>
          <cell r="E9256" t="str">
            <v>Maori</v>
          </cell>
          <cell r="F9256">
            <v>7</v>
          </cell>
          <cell r="G9256">
            <v>1.85</v>
          </cell>
          <cell r="H9256">
            <v>12.41959935029778</v>
          </cell>
          <cell r="I9256">
            <v>3.2413464394446012</v>
          </cell>
          <cell r="J9256">
            <v>12.387254901960784</v>
          </cell>
          <cell r="K9256">
            <v>81590</v>
          </cell>
        </row>
        <row r="9257">
          <cell r="A9257">
            <v>2006</v>
          </cell>
          <cell r="B9257" t="str">
            <v>6: Property Abuse</v>
          </cell>
          <cell r="C9257" t="str">
            <v>65: Postal/rail/fire Service Abuses</v>
          </cell>
          <cell r="D9257" t="str">
            <v>51 or older</v>
          </cell>
          <cell r="E9257" t="str">
            <v>Non-Maori</v>
          </cell>
          <cell r="F9257">
            <v>110</v>
          </cell>
          <cell r="G9257">
            <v>29.919999999999948</v>
          </cell>
          <cell r="H9257">
            <v>195.16513264753655</v>
          </cell>
          <cell r="I9257">
            <v>52.422208361179628</v>
          </cell>
          <cell r="J9257">
            <v>189.34803921568627</v>
          </cell>
          <cell r="K9257">
            <v>1067000</v>
          </cell>
        </row>
        <row r="9258">
          <cell r="A9258">
            <v>2006</v>
          </cell>
          <cell r="B9258" t="str">
            <v>6: Property Abuse</v>
          </cell>
          <cell r="C9258" t="str">
            <v>66: Justice</v>
          </cell>
          <cell r="D9258" t="str">
            <v>0 to 9</v>
          </cell>
          <cell r="E9258" t="str">
            <v>Maori</v>
          </cell>
          <cell r="F9258" t="str">
            <v>Maori</v>
          </cell>
          <cell r="G9258">
            <v>1184</v>
          </cell>
          <cell r="H9258">
            <v>9702.3399999999929</v>
          </cell>
          <cell r="I9258">
            <v>1387.1597289448209</v>
          </cell>
          <cell r="J9258">
            <v>11647.387894532823</v>
          </cell>
          <cell r="K9258">
            <v>144440</v>
          </cell>
        </row>
        <row r="9259">
          <cell r="A9259">
            <v>2006</v>
          </cell>
          <cell r="B9259" t="str">
            <v>6: Property Abuse</v>
          </cell>
          <cell r="C9259" t="str">
            <v>66: Justice</v>
          </cell>
          <cell r="D9259" t="str">
            <v>0 to 9</v>
          </cell>
          <cell r="E9259" t="str">
            <v>Non-Maori</v>
          </cell>
          <cell r="F9259" t="str">
            <v>Other</v>
          </cell>
          <cell r="G9259">
            <v>1300</v>
          </cell>
          <cell r="H9259">
            <v>8490.569999999987</v>
          </cell>
          <cell r="I9259">
            <v>1523.0638915779284</v>
          </cell>
          <cell r="J9259">
            <v>10192.691890377318</v>
          </cell>
          <cell r="K9259">
            <v>433430</v>
          </cell>
        </row>
        <row r="9260">
          <cell r="A9260">
            <v>2006</v>
          </cell>
          <cell r="B9260" t="str">
            <v>6: Property Abuse</v>
          </cell>
          <cell r="C9260" t="str">
            <v>66: Justice</v>
          </cell>
          <cell r="D9260" t="str">
            <v>10 to 13</v>
          </cell>
          <cell r="E9260" t="str">
            <v>Maori</v>
          </cell>
          <cell r="F9260" t="str">
            <v>Pacific peoples</v>
          </cell>
          <cell r="G9260">
            <v>165</v>
          </cell>
          <cell r="H9260">
            <v>896.99</v>
          </cell>
          <cell r="I9260">
            <v>193.3119554695063</v>
          </cell>
          <cell r="J9260">
            <v>1076.8114153407325</v>
          </cell>
          <cell r="K9260">
            <v>56520</v>
          </cell>
        </row>
        <row r="9261">
          <cell r="A9261">
            <v>2006</v>
          </cell>
          <cell r="B9261" t="str">
            <v>6: Property Abuse</v>
          </cell>
          <cell r="C9261" t="str">
            <v>66: Justice</v>
          </cell>
          <cell r="D9261" t="str">
            <v>10 to 13</v>
          </cell>
          <cell r="E9261" t="str">
            <v>Non-Maori</v>
          </cell>
          <cell r="F9261" t="str">
            <v>Maori</v>
          </cell>
          <cell r="G9261">
            <v>43</v>
          </cell>
          <cell r="H9261">
            <v>422</v>
          </cell>
          <cell r="I9261">
            <v>50.378267182962247</v>
          </cell>
          <cell r="J9261">
            <v>506.59920096521654</v>
          </cell>
          <cell r="K9261">
            <v>190150</v>
          </cell>
        </row>
        <row r="9262">
          <cell r="A9262">
            <v>2006</v>
          </cell>
          <cell r="B9262" t="str">
            <v>6: Property Abuse</v>
          </cell>
          <cell r="C9262" t="str">
            <v>66: Justice</v>
          </cell>
          <cell r="D9262" t="str">
            <v>14 to 16</v>
          </cell>
          <cell r="E9262" t="str">
            <v>Maori</v>
          </cell>
          <cell r="F9262" t="str">
            <v>Other</v>
          </cell>
          <cell r="G9262">
            <v>146</v>
          </cell>
          <cell r="H9262">
            <v>1272.45</v>
          </cell>
          <cell r="I9262">
            <v>171.0517909002904</v>
          </cell>
          <cell r="J9262">
            <v>1527.5406475549516</v>
          </cell>
          <cell r="K9262">
            <v>42550</v>
          </cell>
        </row>
        <row r="9263">
          <cell r="A9263">
            <v>2006</v>
          </cell>
          <cell r="B9263" t="str">
            <v>6: Property Abuse</v>
          </cell>
          <cell r="C9263" t="str">
            <v>66: Justice</v>
          </cell>
          <cell r="D9263" t="str">
            <v>14 to 16</v>
          </cell>
          <cell r="E9263" t="str">
            <v>Non-Maori</v>
          </cell>
          <cell r="F9263" t="str">
            <v>Pacific peoples</v>
          </cell>
          <cell r="G9263">
            <v>7</v>
          </cell>
          <cell r="H9263">
            <v>9.25</v>
          </cell>
          <cell r="I9263">
            <v>8.201113262342691</v>
          </cell>
          <cell r="J9263">
            <v>11.104366371867888</v>
          </cell>
          <cell r="K9263">
            <v>151440</v>
          </cell>
        </row>
        <row r="9264">
          <cell r="A9264">
            <v>2006</v>
          </cell>
          <cell r="B9264" t="str">
            <v>6: Property Abuse</v>
          </cell>
          <cell r="C9264" t="str">
            <v>66: Justice</v>
          </cell>
          <cell r="D9264" t="str">
            <v>17 to 20</v>
          </cell>
          <cell r="E9264" t="str">
            <v>Maori</v>
          </cell>
          <cell r="F9264" t="str">
            <v>Maori</v>
          </cell>
          <cell r="G9264">
            <v>1</v>
          </cell>
          <cell r="H9264">
            <v>2.42</v>
          </cell>
          <cell r="I9264">
            <v>1.206301894826485</v>
          </cell>
          <cell r="J9264">
            <v>2.9138007840695663</v>
          </cell>
          <cell r="K9264">
            <v>48810</v>
          </cell>
        </row>
        <row r="9265">
          <cell r="A9265">
            <v>2006</v>
          </cell>
          <cell r="B9265" t="str">
            <v>6: Property Abuse</v>
          </cell>
          <cell r="C9265" t="str">
            <v>66: Justice</v>
          </cell>
          <cell r="D9265" t="str">
            <v>17 to 20</v>
          </cell>
          <cell r="E9265" t="str">
            <v>Non-Maori</v>
          </cell>
          <cell r="F9265" t="str">
            <v>Other</v>
          </cell>
          <cell r="G9265">
            <v>2</v>
          </cell>
          <cell r="H9265">
            <v>0.22</v>
          </cell>
          <cell r="I9265">
            <v>2.41260378965297</v>
          </cell>
          <cell r="J9265">
            <v>0.26489098036996062</v>
          </cell>
          <cell r="K9265">
            <v>194070</v>
          </cell>
        </row>
        <row r="9266">
          <cell r="A9266">
            <v>2006</v>
          </cell>
          <cell r="B9266" t="str">
            <v>6: Property Abuse</v>
          </cell>
          <cell r="C9266" t="str">
            <v>66: Justice</v>
          </cell>
          <cell r="D9266" t="str">
            <v>21 to 30</v>
          </cell>
          <cell r="E9266" t="str">
            <v>Maori</v>
          </cell>
          <cell r="F9266" t="str">
            <v>Pacific peoples</v>
          </cell>
          <cell r="K9266">
            <v>90930</v>
          </cell>
        </row>
        <row r="9267">
          <cell r="A9267">
            <v>2006</v>
          </cell>
          <cell r="B9267" t="str">
            <v>6: Property Abuse</v>
          </cell>
          <cell r="C9267" t="str">
            <v>66: Justice</v>
          </cell>
          <cell r="D9267" t="str">
            <v>21 to 30</v>
          </cell>
          <cell r="E9267" t="str">
            <v>Non-Maori</v>
          </cell>
          <cell r="F9267" t="str">
            <v>Maori</v>
          </cell>
          <cell r="G9267">
            <v>74</v>
          </cell>
          <cell r="H9267">
            <v>564.26</v>
          </cell>
          <cell r="I9267">
            <v>89.266340217159893</v>
          </cell>
          <cell r="J9267">
            <v>679.39720265251822</v>
          </cell>
          <cell r="K9267">
            <v>453350</v>
          </cell>
        </row>
        <row r="9268">
          <cell r="A9268">
            <v>2006</v>
          </cell>
          <cell r="B9268" t="str">
            <v>6: Property Abuse</v>
          </cell>
          <cell r="C9268" t="str">
            <v>66: Justice</v>
          </cell>
          <cell r="D9268" t="str">
            <v>31 to 50</v>
          </cell>
          <cell r="E9268" t="str">
            <v>Maori</v>
          </cell>
          <cell r="F9268" t="str">
            <v>Other</v>
          </cell>
          <cell r="G9268">
            <v>29</v>
          </cell>
          <cell r="H9268">
            <v>160.18</v>
          </cell>
          <cell r="I9268">
            <v>34.982754949968061</v>
          </cell>
          <cell r="J9268">
            <v>192.86471470754671</v>
          </cell>
          <cell r="K9268">
            <v>159450</v>
          </cell>
        </row>
        <row r="9269">
          <cell r="A9269">
            <v>2006</v>
          </cell>
          <cell r="B9269" t="str">
            <v>6: Property Abuse</v>
          </cell>
          <cell r="C9269" t="str">
            <v>66: Justice</v>
          </cell>
          <cell r="D9269" t="str">
            <v>31 to 50</v>
          </cell>
          <cell r="E9269" t="str">
            <v>Non-Maori</v>
          </cell>
          <cell r="F9269" t="str">
            <v>Pacific peoples</v>
          </cell>
          <cell r="G9269">
            <v>13</v>
          </cell>
          <cell r="H9269">
            <v>123.35</v>
          </cell>
          <cell r="I9269">
            <v>15.681924632744305</v>
          </cell>
          <cell r="J9269">
            <v>148.5195564937938</v>
          </cell>
          <cell r="K9269">
            <v>1070840</v>
          </cell>
        </row>
        <row r="9270">
          <cell r="A9270">
            <v>2006</v>
          </cell>
          <cell r="B9270" t="str">
            <v>6: Property Abuse</v>
          </cell>
          <cell r="C9270" t="str">
            <v>66: Justice</v>
          </cell>
          <cell r="D9270" t="str">
            <v>51 or older</v>
          </cell>
          <cell r="E9270" t="str">
            <v>Maori</v>
          </cell>
          <cell r="F9270" t="str">
            <v>Maori</v>
          </cell>
          <cell r="G9270">
            <v>927</v>
          </cell>
          <cell r="H9270">
            <v>16851.77</v>
          </cell>
          <cell r="I9270">
            <v>1118.2418565041514</v>
          </cell>
          <cell r="J9270">
            <v>20290.372164859487</v>
          </cell>
          <cell r="K9270">
            <v>81590</v>
          </cell>
        </row>
        <row r="9271">
          <cell r="A9271">
            <v>2006</v>
          </cell>
          <cell r="B9271" t="str">
            <v>6: Property Abuse</v>
          </cell>
          <cell r="C9271" t="str">
            <v>66: Justice</v>
          </cell>
          <cell r="D9271" t="str">
            <v>51 or older</v>
          </cell>
          <cell r="E9271" t="str">
            <v>Non-Maori</v>
          </cell>
          <cell r="F9271" t="str">
            <v>Other</v>
          </cell>
          <cell r="G9271">
            <v>618</v>
          </cell>
          <cell r="H9271">
            <v>19270.679999999884</v>
          </cell>
          <cell r="I9271">
            <v>745.49457100276766</v>
          </cell>
          <cell r="J9271">
            <v>23202.860534526189</v>
          </cell>
          <cell r="K9271">
            <v>1067000</v>
          </cell>
        </row>
        <row r="9272">
          <cell r="A9272">
            <v>2006</v>
          </cell>
          <cell r="B9272" t="str">
            <v>6: Property Abuse</v>
          </cell>
          <cell r="C9272" t="str">
            <v>68: Arms Act Offences</v>
          </cell>
          <cell r="D9272" t="str">
            <v>0 to 9</v>
          </cell>
          <cell r="E9272" t="str">
            <v>Maori</v>
          </cell>
          <cell r="F9272">
            <v>4</v>
          </cell>
          <cell r="G9272">
            <v>77.92</v>
          </cell>
          <cell r="H9272">
            <v>4.2707821816906346</v>
          </cell>
          <cell r="I9272">
            <v>78.366674722075857</v>
          </cell>
          <cell r="J9272">
            <v>3.1948464525238265</v>
          </cell>
          <cell r="K9272">
            <v>144440</v>
          </cell>
        </row>
        <row r="9273">
          <cell r="A9273">
            <v>2006</v>
          </cell>
          <cell r="B9273" t="str">
            <v>6: Property Abuse</v>
          </cell>
          <cell r="C9273" t="str">
            <v>68: Arms Act Offences</v>
          </cell>
          <cell r="D9273" t="str">
            <v>0 to 9</v>
          </cell>
          <cell r="E9273" t="str">
            <v>Non-Maori</v>
          </cell>
          <cell r="F9273">
            <v>2</v>
          </cell>
          <cell r="G9273">
            <v>4.49</v>
          </cell>
          <cell r="H9273">
            <v>2.1353910908453173</v>
          </cell>
          <cell r="I9273">
            <v>4.5157388283126361</v>
          </cell>
          <cell r="J9273">
            <v>2.129897635015884</v>
          </cell>
          <cell r="K9273">
            <v>433430</v>
          </cell>
        </row>
        <row r="9274">
          <cell r="A9274">
            <v>2006</v>
          </cell>
          <cell r="B9274" t="str">
            <v>6: Property Abuse</v>
          </cell>
          <cell r="C9274" t="str">
            <v>68: Arms Act Offences</v>
          </cell>
          <cell r="D9274" t="str">
            <v>10 to 13</v>
          </cell>
          <cell r="E9274" t="str">
            <v>Maori</v>
          </cell>
          <cell r="F9274">
            <v>47</v>
          </cell>
          <cell r="G9274">
            <v>662.13</v>
          </cell>
          <cell r="H9274">
            <v>50.181690634864964</v>
          </cell>
          <cell r="I9274">
            <v>665.92564596673606</v>
          </cell>
          <cell r="J9274">
            <v>50.052594422873277</v>
          </cell>
          <cell r="K9274">
            <v>56520</v>
          </cell>
        </row>
        <row r="9275">
          <cell r="A9275">
            <v>2006</v>
          </cell>
          <cell r="B9275" t="str">
            <v>6: Property Abuse</v>
          </cell>
          <cell r="C9275" t="str">
            <v>68: Arms Act Offences</v>
          </cell>
          <cell r="D9275" t="str">
            <v>10 to 13</v>
          </cell>
          <cell r="E9275" t="str">
            <v>Non-Maori</v>
          </cell>
          <cell r="F9275">
            <v>56</v>
          </cell>
          <cell r="G9275">
            <v>650.08000000000004</v>
          </cell>
          <cell r="H9275">
            <v>59.790950543668892</v>
          </cell>
          <cell r="I9275">
            <v>653.80656960122019</v>
          </cell>
          <cell r="J9275">
            <v>59.637133780444756</v>
          </cell>
          <cell r="K9275">
            <v>190150</v>
          </cell>
        </row>
        <row r="9276">
          <cell r="A9276">
            <v>2006</v>
          </cell>
          <cell r="B9276" t="str">
            <v>6: Property Abuse</v>
          </cell>
          <cell r="C9276" t="str">
            <v>68: Arms Act Offences</v>
          </cell>
          <cell r="D9276" t="str">
            <v>14 to 16</v>
          </cell>
          <cell r="E9276" t="str">
            <v>Maori</v>
          </cell>
          <cell r="F9276">
            <v>129</v>
          </cell>
          <cell r="G9276">
            <v>2033.54</v>
          </cell>
          <cell r="H9276">
            <v>137.73272535952299</v>
          </cell>
          <cell r="I9276">
            <v>2045.1972242598818</v>
          </cell>
          <cell r="J9276">
            <v>137.37839745852452</v>
          </cell>
          <cell r="K9276">
            <v>42550</v>
          </cell>
        </row>
        <row r="9277">
          <cell r="A9277">
            <v>2006</v>
          </cell>
          <cell r="B9277" t="str">
            <v>6: Property Abuse</v>
          </cell>
          <cell r="C9277" t="str">
            <v>68: Arms Act Offences</v>
          </cell>
          <cell r="D9277" t="str">
            <v>14 to 16</v>
          </cell>
          <cell r="E9277" t="str">
            <v>Non-Maori</v>
          </cell>
          <cell r="F9277">
            <v>318</v>
          </cell>
          <cell r="G9277">
            <v>4815.84</v>
          </cell>
          <cell r="H9277">
            <v>339.52718344440547</v>
          </cell>
          <cell r="I9277">
            <v>4843.4466990960145</v>
          </cell>
          <cell r="J9277">
            <v>338.65372396752559</v>
          </cell>
          <cell r="K9277">
            <v>151440</v>
          </cell>
        </row>
        <row r="9278">
          <cell r="A9278">
            <v>2006</v>
          </cell>
          <cell r="B9278" t="str">
            <v>6: Property Abuse</v>
          </cell>
          <cell r="C9278" t="str">
            <v>68: Arms Act Offences</v>
          </cell>
          <cell r="D9278" t="str">
            <v>17 to 20</v>
          </cell>
          <cell r="E9278" t="str">
            <v>Maori</v>
          </cell>
          <cell r="F9278">
            <v>193</v>
          </cell>
          <cell r="G9278">
            <v>3693.8</v>
          </cell>
          <cell r="H9278">
            <v>206.06524026657311</v>
          </cell>
          <cell r="I9278">
            <v>3714.9746289579534</v>
          </cell>
          <cell r="J9278">
            <v>205.53512177903283</v>
          </cell>
          <cell r="K9278">
            <v>48810</v>
          </cell>
        </row>
        <row r="9279">
          <cell r="A9279">
            <v>2006</v>
          </cell>
          <cell r="B9279" t="str">
            <v>6: Property Abuse</v>
          </cell>
          <cell r="C9279" t="str">
            <v>68: Arms Act Offences</v>
          </cell>
          <cell r="D9279" t="str">
            <v>17 to 20</v>
          </cell>
          <cell r="E9279" t="str">
            <v>Non-Maori</v>
          </cell>
          <cell r="F9279">
            <v>517</v>
          </cell>
          <cell r="G9279">
            <v>9381.5500000000102</v>
          </cell>
          <cell r="H9279">
            <v>551.99859698351463</v>
          </cell>
          <cell r="I9279">
            <v>9435.3295333533297</v>
          </cell>
          <cell r="J9279">
            <v>548.44864101659016</v>
          </cell>
          <cell r="K9279">
            <v>194070</v>
          </cell>
        </row>
        <row r="9280">
          <cell r="A9280">
            <v>2006</v>
          </cell>
          <cell r="B9280" t="str">
            <v>6: Property Abuse</v>
          </cell>
          <cell r="C9280" t="str">
            <v>68: Arms Act Offences</v>
          </cell>
          <cell r="D9280" t="str">
            <v>21 to 30</v>
          </cell>
          <cell r="E9280" t="str">
            <v>Maori</v>
          </cell>
          <cell r="F9280">
            <v>251</v>
          </cell>
          <cell r="G9280">
            <v>9297.94</v>
          </cell>
          <cell r="H9280">
            <v>267.99158190108733</v>
          </cell>
          <cell r="I9280">
            <v>9351.240240828778</v>
          </cell>
          <cell r="J9280">
            <v>265.17225555947761</v>
          </cell>
          <cell r="K9280">
            <v>90930</v>
          </cell>
        </row>
        <row r="9281">
          <cell r="A9281">
            <v>2006</v>
          </cell>
          <cell r="B9281" t="str">
            <v>6: Property Abuse</v>
          </cell>
          <cell r="C9281" t="str">
            <v>68: Arms Act Offences</v>
          </cell>
          <cell r="D9281" t="str">
            <v>21 to 30</v>
          </cell>
          <cell r="E9281" t="str">
            <v>Non-Maori</v>
          </cell>
          <cell r="F9281">
            <v>451</v>
          </cell>
          <cell r="G9281">
            <v>14747.2</v>
          </cell>
          <cell r="H9281">
            <v>481.53069098561906</v>
          </cell>
          <cell r="I9281">
            <v>14831.738006434793</v>
          </cell>
          <cell r="J9281">
            <v>472.83727497352629</v>
          </cell>
          <cell r="K9281">
            <v>453350</v>
          </cell>
        </row>
        <row r="9282">
          <cell r="A9282">
            <v>2006</v>
          </cell>
          <cell r="B9282" t="str">
            <v>6: Property Abuse</v>
          </cell>
          <cell r="C9282" t="str">
            <v>68: Arms Act Offences</v>
          </cell>
          <cell r="D9282" t="str">
            <v>31 to 50</v>
          </cell>
          <cell r="E9282" t="str">
            <v>Maori</v>
          </cell>
          <cell r="F9282">
            <v>278</v>
          </cell>
          <cell r="G9282">
            <v>9955.6500000000178</v>
          </cell>
          <cell r="H9282">
            <v>296.81936162749912</v>
          </cell>
          <cell r="I9282">
            <v>10012.720549240707</v>
          </cell>
          <cell r="J9282">
            <v>294.99082244969998</v>
          </cell>
          <cell r="K9282">
            <v>159450</v>
          </cell>
        </row>
        <row r="9283">
          <cell r="A9283">
            <v>2006</v>
          </cell>
          <cell r="B9283" t="str">
            <v>6: Property Abuse</v>
          </cell>
          <cell r="C9283" t="str">
            <v>68: Arms Act Offences</v>
          </cell>
          <cell r="D9283" t="str">
            <v>31 to 50</v>
          </cell>
          <cell r="E9283" t="str">
            <v>Non-Maori</v>
          </cell>
          <cell r="F9283">
            <v>472</v>
          </cell>
          <cell r="G9283">
            <v>17491.87</v>
          </cell>
          <cell r="H9283">
            <v>503.95229743949488</v>
          </cell>
          <cell r="I9283">
            <v>17592.14176810623</v>
          </cell>
          <cell r="J9283">
            <v>498.3960465937169</v>
          </cell>
          <cell r="K9283">
            <v>1070840</v>
          </cell>
        </row>
        <row r="9284">
          <cell r="A9284">
            <v>2006</v>
          </cell>
          <cell r="B9284" t="str">
            <v>6: Property Abuse</v>
          </cell>
          <cell r="C9284" t="str">
            <v>68: Arms Act Offences</v>
          </cell>
          <cell r="D9284" t="str">
            <v>51 or older</v>
          </cell>
          <cell r="E9284" t="str">
            <v>Maori</v>
          </cell>
          <cell r="F9284">
            <v>28</v>
          </cell>
          <cell r="G9284">
            <v>628.52</v>
          </cell>
          <cell r="H9284">
            <v>29.895475271834446</v>
          </cell>
          <cell r="I9284">
            <v>632.12297736549169</v>
          </cell>
          <cell r="J9284">
            <v>29.818566890222378</v>
          </cell>
          <cell r="K9284">
            <v>81590</v>
          </cell>
        </row>
        <row r="9285">
          <cell r="A9285">
            <v>2006</v>
          </cell>
          <cell r="B9285" t="str">
            <v>6: Property Abuse</v>
          </cell>
          <cell r="C9285" t="str">
            <v>68: Arms Act Offences</v>
          </cell>
          <cell r="D9285" t="str">
            <v>51 or older</v>
          </cell>
          <cell r="E9285" t="str">
            <v>Non-Maori</v>
          </cell>
          <cell r="F9285">
            <v>105</v>
          </cell>
          <cell r="G9285">
            <v>2624.3</v>
          </cell>
          <cell r="H9285">
            <v>112.10803226937918</v>
          </cell>
          <cell r="I9285">
            <v>2639.343743238494</v>
          </cell>
          <cell r="J9285">
            <v>110.75467702082598</v>
          </cell>
          <cell r="K9285">
            <v>1067000</v>
          </cell>
        </row>
        <row r="9286">
          <cell r="A9286">
            <v>2006</v>
          </cell>
          <cell r="B9286" t="str">
            <v>6: Property Abuse</v>
          </cell>
          <cell r="C9286" t="str">
            <v>69: Sentencing Act (2002)</v>
          </cell>
          <cell r="D9286" t="str">
            <v>0 to 9</v>
          </cell>
          <cell r="E9286" t="str">
            <v>Maori</v>
          </cell>
          <cell r="F9286" t="str">
            <v>Other</v>
          </cell>
          <cell r="K9286">
            <v>144440</v>
          </cell>
        </row>
        <row r="9287">
          <cell r="A9287">
            <v>2006</v>
          </cell>
          <cell r="B9287" t="str">
            <v>6: Property Abuse</v>
          </cell>
          <cell r="C9287" t="str">
            <v>69: Sentencing Act (2002)</v>
          </cell>
          <cell r="D9287" t="str">
            <v>0 to 9</v>
          </cell>
          <cell r="E9287" t="str">
            <v>Non-Maori</v>
          </cell>
          <cell r="F9287" t="str">
            <v>Pacific peoples</v>
          </cell>
          <cell r="K9287">
            <v>433430</v>
          </cell>
        </row>
        <row r="9288">
          <cell r="A9288">
            <v>2006</v>
          </cell>
          <cell r="B9288" t="str">
            <v>6: Property Abuse</v>
          </cell>
          <cell r="C9288" t="str">
            <v>69: Sentencing Act (2002)</v>
          </cell>
          <cell r="D9288" t="str">
            <v>10 to 13</v>
          </cell>
          <cell r="E9288" t="str">
            <v>Maori</v>
          </cell>
          <cell r="F9288" t="str">
            <v>Maori</v>
          </cell>
          <cell r="K9288">
            <v>56520</v>
          </cell>
        </row>
        <row r="9289">
          <cell r="A9289">
            <v>2006</v>
          </cell>
          <cell r="B9289" t="str">
            <v>6: Property Abuse</v>
          </cell>
          <cell r="C9289" t="str">
            <v>69: Sentencing Act (2002)</v>
          </cell>
          <cell r="D9289" t="str">
            <v>10 to 13</v>
          </cell>
          <cell r="E9289" t="str">
            <v>Non-Maori</v>
          </cell>
          <cell r="F9289" t="str">
            <v>Other</v>
          </cell>
          <cell r="K9289">
            <v>190150</v>
          </cell>
        </row>
        <row r="9290">
          <cell r="A9290">
            <v>2006</v>
          </cell>
          <cell r="B9290" t="str">
            <v>6: Property Abuse</v>
          </cell>
          <cell r="C9290" t="str">
            <v>69: Sentencing Act (2002)</v>
          </cell>
          <cell r="D9290" t="str">
            <v>14 to 16</v>
          </cell>
          <cell r="E9290" t="str">
            <v>Maori</v>
          </cell>
          <cell r="F9290" t="str">
            <v>Pacific peoples</v>
          </cell>
          <cell r="K9290">
            <v>42550</v>
          </cell>
        </row>
        <row r="9291">
          <cell r="A9291">
            <v>2006</v>
          </cell>
          <cell r="B9291" t="str">
            <v>6: Property Abuse</v>
          </cell>
          <cell r="C9291" t="str">
            <v>69: Sentencing Act (2002)</v>
          </cell>
          <cell r="D9291" t="str">
            <v>14 to 16</v>
          </cell>
          <cell r="E9291" t="str">
            <v>Non-Maori</v>
          </cell>
          <cell r="F9291" t="str">
            <v>Maori</v>
          </cell>
          <cell r="K9291">
            <v>151440</v>
          </cell>
        </row>
        <row r="9292">
          <cell r="A9292">
            <v>2006</v>
          </cell>
          <cell r="B9292" t="str">
            <v>6: Property Abuse</v>
          </cell>
          <cell r="C9292" t="str">
            <v>69: Sentencing Act (2002)</v>
          </cell>
          <cell r="D9292" t="str">
            <v>17 to 20</v>
          </cell>
          <cell r="E9292" t="str">
            <v>Maori</v>
          </cell>
          <cell r="F9292" t="str">
            <v>Other</v>
          </cell>
          <cell r="K9292">
            <v>48810</v>
          </cell>
        </row>
        <row r="9293">
          <cell r="A9293">
            <v>2006</v>
          </cell>
          <cell r="B9293" t="str">
            <v>6: Property Abuse</v>
          </cell>
          <cell r="C9293" t="str">
            <v>69: Sentencing Act (2002)</v>
          </cell>
          <cell r="D9293" t="str">
            <v>17 to 20</v>
          </cell>
          <cell r="E9293" t="str">
            <v>Non-Maori</v>
          </cell>
          <cell r="F9293" t="str">
            <v>Pacific peoples</v>
          </cell>
          <cell r="K9293">
            <v>194070</v>
          </cell>
        </row>
        <row r="9294">
          <cell r="A9294">
            <v>2006</v>
          </cell>
          <cell r="B9294" t="str">
            <v>6: Property Abuse</v>
          </cell>
          <cell r="C9294" t="str">
            <v>69: Sentencing Act (2002)</v>
          </cell>
          <cell r="D9294" t="str">
            <v>21 to 30</v>
          </cell>
          <cell r="E9294" t="str">
            <v>Maori</v>
          </cell>
          <cell r="F9294" t="str">
            <v>Maori</v>
          </cell>
          <cell r="G9294">
            <v>1</v>
          </cell>
          <cell r="H9294">
            <v>60</v>
          </cell>
          <cell r="I9294">
            <v>0.92307692307692313</v>
          </cell>
          <cell r="J9294">
            <v>30.668497411040711</v>
          </cell>
          <cell r="K9294">
            <v>90930</v>
          </cell>
        </row>
        <row r="9295">
          <cell r="A9295">
            <v>2006</v>
          </cell>
          <cell r="B9295" t="str">
            <v>6: Property Abuse</v>
          </cell>
          <cell r="C9295" t="str">
            <v>69: Sentencing Act (2002)</v>
          </cell>
          <cell r="D9295" t="str">
            <v>21 to 30</v>
          </cell>
          <cell r="E9295" t="str">
            <v>Non-Maori</v>
          </cell>
          <cell r="F9295" t="str">
            <v>Other</v>
          </cell>
          <cell r="G9295">
            <v>2</v>
          </cell>
          <cell r="H9295">
            <v>120</v>
          </cell>
          <cell r="I9295">
            <v>1.8461538461538463</v>
          </cell>
          <cell r="J9295">
            <v>61.336994822081422</v>
          </cell>
          <cell r="K9295">
            <v>453350</v>
          </cell>
        </row>
        <row r="9296">
          <cell r="A9296">
            <v>2006</v>
          </cell>
          <cell r="B9296" t="str">
            <v>6: Property Abuse</v>
          </cell>
          <cell r="C9296" t="str">
            <v>69: Sentencing Act (2002)</v>
          </cell>
          <cell r="D9296" t="str">
            <v>31 to 50</v>
          </cell>
          <cell r="E9296" t="str">
            <v>Maori</v>
          </cell>
          <cell r="F9296" t="str">
            <v>Pacific peoples</v>
          </cell>
          <cell r="K9296">
            <v>159450</v>
          </cell>
        </row>
        <row r="9297">
          <cell r="A9297">
            <v>2006</v>
          </cell>
          <cell r="B9297" t="str">
            <v>6: Property Abuse</v>
          </cell>
          <cell r="C9297" t="str">
            <v>69: Sentencing Act (2002)</v>
          </cell>
          <cell r="D9297" t="str">
            <v>31 to 50</v>
          </cell>
          <cell r="E9297" t="str">
            <v>Non-Maori</v>
          </cell>
          <cell r="F9297" t="str">
            <v>Maori</v>
          </cell>
          <cell r="G9297">
            <v>1</v>
          </cell>
          <cell r="H9297">
            <v>60</v>
          </cell>
          <cell r="I9297">
            <v>0.92307692307692313</v>
          </cell>
          <cell r="J9297">
            <v>30.668497411040711</v>
          </cell>
          <cell r="K9297">
            <v>1070840</v>
          </cell>
        </row>
        <row r="9298">
          <cell r="A9298">
            <v>2006</v>
          </cell>
          <cell r="B9298" t="str">
            <v>6: Property Abuse</v>
          </cell>
          <cell r="C9298" t="str">
            <v>69: Sentencing Act (2002)</v>
          </cell>
          <cell r="D9298" t="str">
            <v>51 or older</v>
          </cell>
          <cell r="E9298" t="str">
            <v>Maori</v>
          </cell>
          <cell r="F9298" t="str">
            <v>Other</v>
          </cell>
          <cell r="G9298">
            <v>5</v>
          </cell>
          <cell r="H9298">
            <v>240.2</v>
          </cell>
          <cell r="I9298">
            <v>4.6153846153846159</v>
          </cell>
          <cell r="J9298">
            <v>122.77621796886631</v>
          </cell>
          <cell r="K9298">
            <v>81590</v>
          </cell>
        </row>
        <row r="9299">
          <cell r="A9299">
            <v>2006</v>
          </cell>
          <cell r="B9299" t="str">
            <v>6: Property Abuse</v>
          </cell>
          <cell r="C9299" t="str">
            <v>69: Sentencing Act (2002)</v>
          </cell>
          <cell r="D9299" t="str">
            <v>51 or older</v>
          </cell>
          <cell r="E9299" t="str">
            <v>Non-Maori</v>
          </cell>
          <cell r="F9299" t="str">
            <v>Pacific peoples</v>
          </cell>
          <cell r="K9299">
            <v>1067000</v>
          </cell>
        </row>
        <row r="9300">
          <cell r="A9300">
            <v>2006</v>
          </cell>
          <cell r="B9300" t="str">
            <v>7: Administrative</v>
          </cell>
          <cell r="C9300" t="str">
            <v>70: Administrative Total</v>
          </cell>
          <cell r="D9300" t="str">
            <v>0 to 9</v>
          </cell>
          <cell r="E9300" t="str">
            <v>Maori</v>
          </cell>
          <cell r="F9300">
            <v>1</v>
          </cell>
          <cell r="G9300">
            <v>0</v>
          </cell>
          <cell r="H9300">
            <v>1.0852790952207223</v>
          </cell>
          <cell r="I9300">
            <v>0</v>
          </cell>
          <cell r="J9300">
            <v>0</v>
          </cell>
          <cell r="K9300">
            <v>144440</v>
          </cell>
        </row>
        <row r="9301">
          <cell r="A9301">
            <v>2006</v>
          </cell>
          <cell r="B9301" t="str">
            <v>7: Administrative</v>
          </cell>
          <cell r="C9301" t="str">
            <v>70: Administrative Total</v>
          </cell>
          <cell r="D9301" t="str">
            <v>0 to 9</v>
          </cell>
          <cell r="E9301" t="str">
            <v>Non-Maori</v>
          </cell>
          <cell r="F9301">
            <v>1</v>
          </cell>
          <cell r="G9301">
            <v>3.92</v>
          </cell>
          <cell r="H9301">
            <v>1.0852790952207223</v>
          </cell>
          <cell r="I9301">
            <v>4.3433505442408213</v>
          </cell>
          <cell r="J9301">
            <v>1.0927137119908203</v>
          </cell>
          <cell r="K9301">
            <v>433430</v>
          </cell>
        </row>
        <row r="9302">
          <cell r="A9302">
            <v>2006</v>
          </cell>
          <cell r="B9302" t="str">
            <v>7: Administrative</v>
          </cell>
          <cell r="C9302" t="str">
            <v>70: Administrative Total</v>
          </cell>
          <cell r="D9302" t="str">
            <v>10 to 13</v>
          </cell>
          <cell r="E9302" t="str">
            <v>Maori</v>
          </cell>
          <cell r="F9302">
            <v>15</v>
          </cell>
          <cell r="G9302">
            <v>215</v>
          </cell>
          <cell r="H9302">
            <v>16.279186428310833</v>
          </cell>
          <cell r="I9302">
            <v>238.21948138055518</v>
          </cell>
          <cell r="J9302">
            <v>14.205278255880666</v>
          </cell>
          <cell r="K9302">
            <v>56520</v>
          </cell>
        </row>
        <row r="9303">
          <cell r="A9303">
            <v>2006</v>
          </cell>
          <cell r="B9303" t="str">
            <v>7: Administrative</v>
          </cell>
          <cell r="C9303" t="str">
            <v>70: Administrative Total</v>
          </cell>
          <cell r="D9303" t="str">
            <v>10 to 13</v>
          </cell>
          <cell r="E9303" t="str">
            <v>Non-Maori</v>
          </cell>
          <cell r="F9303">
            <v>19</v>
          </cell>
          <cell r="G9303">
            <v>208.68</v>
          </cell>
          <cell r="H9303">
            <v>20.620302809193724</v>
          </cell>
          <cell r="I9303">
            <v>231.21693662555472</v>
          </cell>
          <cell r="J9303">
            <v>20.761560527825587</v>
          </cell>
          <cell r="K9303">
            <v>190150</v>
          </cell>
        </row>
        <row r="9304">
          <cell r="A9304">
            <v>2006</v>
          </cell>
          <cell r="B9304" t="str">
            <v>7: Administrative</v>
          </cell>
          <cell r="C9304" t="str">
            <v>70: Administrative Total</v>
          </cell>
          <cell r="D9304" t="str">
            <v>14 to 16</v>
          </cell>
          <cell r="E9304" t="str">
            <v>Maori</v>
          </cell>
          <cell r="F9304">
            <v>421</v>
          </cell>
          <cell r="G9304">
            <v>23492.739999999936</v>
          </cell>
          <cell r="H9304">
            <v>456.90249908792413</v>
          </cell>
          <cell r="I9304">
            <v>26029.899251200979</v>
          </cell>
          <cell r="J9304">
            <v>438.17819850831899</v>
          </cell>
          <cell r="K9304">
            <v>42550</v>
          </cell>
        </row>
        <row r="9305">
          <cell r="A9305">
            <v>2006</v>
          </cell>
          <cell r="B9305" t="str">
            <v>7: Administrative</v>
          </cell>
          <cell r="C9305" t="str">
            <v>70: Administrative Total</v>
          </cell>
          <cell r="D9305" t="str">
            <v>14 to 16</v>
          </cell>
          <cell r="E9305" t="str">
            <v>Non-Maori</v>
          </cell>
          <cell r="F9305">
            <v>422</v>
          </cell>
          <cell r="G9305">
            <v>20294.139999999948</v>
          </cell>
          <cell r="H9305">
            <v>457.98777818314488</v>
          </cell>
          <cell r="I9305">
            <v>22485.85816681102</v>
          </cell>
          <cell r="J9305">
            <v>437.08548479632822</v>
          </cell>
          <cell r="K9305">
            <v>151440</v>
          </cell>
        </row>
        <row r="9306">
          <cell r="A9306">
            <v>2006</v>
          </cell>
          <cell r="B9306" t="str">
            <v>7: Administrative</v>
          </cell>
          <cell r="C9306" t="str">
            <v>70: Administrative Total</v>
          </cell>
          <cell r="D9306" t="str">
            <v>17 to 20</v>
          </cell>
          <cell r="E9306" t="str">
            <v>Maori</v>
          </cell>
          <cell r="F9306">
            <v>1476</v>
          </cell>
          <cell r="G9306">
            <v>16457.919999999998</v>
          </cell>
          <cell r="H9306">
            <v>1601.8719445457862</v>
          </cell>
          <cell r="I9306">
            <v>18235.335660477507</v>
          </cell>
          <cell r="J9306">
            <v>1231.4883534136547</v>
          </cell>
          <cell r="K9306">
            <v>48810</v>
          </cell>
        </row>
        <row r="9307">
          <cell r="A9307">
            <v>2006</v>
          </cell>
          <cell r="B9307" t="str">
            <v>7: Administrative</v>
          </cell>
          <cell r="C9307" t="str">
            <v>70: Administrative Total</v>
          </cell>
          <cell r="D9307" t="str">
            <v>17 to 20</v>
          </cell>
          <cell r="E9307" t="str">
            <v>Non-Maori</v>
          </cell>
          <cell r="F9307">
            <v>1606</v>
          </cell>
          <cell r="G9307">
            <v>17349.310000000001</v>
          </cell>
          <cell r="H9307">
            <v>1742.95822692448</v>
          </cell>
          <cell r="I9307">
            <v>19222.993630281257</v>
          </cell>
          <cell r="J9307">
            <v>1394.3026965002869</v>
          </cell>
          <cell r="K9307">
            <v>194070</v>
          </cell>
        </row>
        <row r="9308">
          <cell r="A9308">
            <v>2006</v>
          </cell>
          <cell r="B9308" t="str">
            <v>7: Administrative</v>
          </cell>
          <cell r="C9308" t="str">
            <v>70: Administrative Total</v>
          </cell>
          <cell r="D9308" t="str">
            <v>21 to 30</v>
          </cell>
          <cell r="E9308" t="str">
            <v>Maori</v>
          </cell>
          <cell r="F9308">
            <v>1899</v>
          </cell>
          <cell r="G9308">
            <v>18653.810000000001</v>
          </cell>
          <cell r="H9308">
            <v>2060.9450018241514</v>
          </cell>
          <cell r="I9308">
            <v>20668.376483587963</v>
          </cell>
          <cell r="J9308">
            <v>1632.5142857142857</v>
          </cell>
          <cell r="K9308">
            <v>90930</v>
          </cell>
        </row>
        <row r="9309">
          <cell r="A9309">
            <v>2006</v>
          </cell>
          <cell r="B9309" t="str">
            <v>7: Administrative</v>
          </cell>
          <cell r="C9309" t="str">
            <v>70: Administrative Total</v>
          </cell>
          <cell r="D9309" t="str">
            <v>21 to 30</v>
          </cell>
          <cell r="E9309" t="str">
            <v>Non-Maori</v>
          </cell>
          <cell r="F9309">
            <v>1998</v>
          </cell>
          <cell r="G9309">
            <v>16938.21</v>
          </cell>
          <cell r="H9309">
            <v>2168.3876322510032</v>
          </cell>
          <cell r="I9309">
            <v>18767.495821929882</v>
          </cell>
          <cell r="J9309">
            <v>1774.5670682730924</v>
          </cell>
          <cell r="K9309">
            <v>453350</v>
          </cell>
        </row>
        <row r="9310">
          <cell r="A9310">
            <v>2006</v>
          </cell>
          <cell r="B9310" t="str">
            <v>7: Administrative</v>
          </cell>
          <cell r="C9310" t="str">
            <v>70: Administrative Total</v>
          </cell>
          <cell r="D9310" t="str">
            <v>31 to 50</v>
          </cell>
          <cell r="E9310" t="str">
            <v>Maori</v>
          </cell>
          <cell r="F9310">
            <v>1211</v>
          </cell>
          <cell r="G9310">
            <v>11376.84</v>
          </cell>
          <cell r="H9310">
            <v>1314.2729843122947</v>
          </cell>
          <cell r="I9310">
            <v>12605.511276974663</v>
          </cell>
          <cell r="J9310">
            <v>994.36947791164653</v>
          </cell>
          <cell r="K9310">
            <v>159450</v>
          </cell>
        </row>
        <row r="9311">
          <cell r="A9311">
            <v>2006</v>
          </cell>
          <cell r="B9311" t="str">
            <v>7: Administrative</v>
          </cell>
          <cell r="C9311" t="str">
            <v>70: Administrative Total</v>
          </cell>
          <cell r="D9311" t="str">
            <v>31 to 50</v>
          </cell>
          <cell r="E9311" t="str">
            <v>Non-Maori</v>
          </cell>
          <cell r="F9311">
            <v>1603</v>
          </cell>
          <cell r="G9311">
            <v>13939.39</v>
          </cell>
          <cell r="H9311">
            <v>1739.702389638818</v>
          </cell>
          <cell r="I9311">
            <v>15444.810495633908</v>
          </cell>
          <cell r="J9311">
            <v>1398.6735513482499</v>
          </cell>
          <cell r="K9311">
            <v>1070840</v>
          </cell>
        </row>
        <row r="9312">
          <cell r="A9312">
            <v>2006</v>
          </cell>
          <cell r="B9312" t="str">
            <v>7: Administrative</v>
          </cell>
          <cell r="C9312" t="str">
            <v>70: Administrative Total</v>
          </cell>
          <cell r="D9312" t="str">
            <v>51 or older</v>
          </cell>
          <cell r="E9312" t="str">
            <v>Maori</v>
          </cell>
          <cell r="F9312">
            <v>68</v>
          </cell>
          <cell r="G9312">
            <v>881.74</v>
          </cell>
          <cell r="H9312">
            <v>73.798978475009122</v>
          </cell>
          <cell r="I9312">
            <v>976.96579308135267</v>
          </cell>
          <cell r="J9312">
            <v>50.26483075157774</v>
          </cell>
          <cell r="K9312">
            <v>81590</v>
          </cell>
        </row>
        <row r="9313">
          <cell r="A9313">
            <v>2006</v>
          </cell>
          <cell r="B9313" t="str">
            <v>7: Administrative</v>
          </cell>
          <cell r="C9313" t="str">
            <v>70: Administrative Total</v>
          </cell>
          <cell r="D9313" t="str">
            <v>51 or older</v>
          </cell>
          <cell r="E9313" t="str">
            <v>Non-Maori</v>
          </cell>
          <cell r="F9313">
            <v>224</v>
          </cell>
          <cell r="G9313">
            <v>2233.88</v>
          </cell>
          <cell r="H9313">
            <v>243.10251732944181</v>
          </cell>
          <cell r="I9313">
            <v>2475.1336514716054</v>
          </cell>
          <cell r="J9313">
            <v>135.49650028686173</v>
          </cell>
          <cell r="K9313">
            <v>1067000</v>
          </cell>
        </row>
        <row r="9314">
          <cell r="A9314">
            <v>2006</v>
          </cell>
          <cell r="B9314" t="str">
            <v>7: Administrative</v>
          </cell>
          <cell r="C9314" t="str">
            <v>71: Against Justice</v>
          </cell>
          <cell r="D9314" t="str">
            <v>0 to 9</v>
          </cell>
          <cell r="E9314" t="str">
            <v>Maori</v>
          </cell>
          <cell r="F9314">
            <v>1</v>
          </cell>
          <cell r="G9314">
            <v>0</v>
          </cell>
          <cell r="H9314">
            <v>1.0702973331970982</v>
          </cell>
          <cell r="I9314">
            <v>0</v>
          </cell>
          <cell r="J9314">
            <v>0</v>
          </cell>
          <cell r="K9314">
            <v>144440</v>
          </cell>
        </row>
        <row r="9315">
          <cell r="A9315">
            <v>2006</v>
          </cell>
          <cell r="B9315" t="str">
            <v>7: Administrative</v>
          </cell>
          <cell r="C9315" t="str">
            <v>71: Against Justice</v>
          </cell>
          <cell r="D9315" t="str">
            <v>0 to 9</v>
          </cell>
          <cell r="E9315" t="str">
            <v>Non-Maori</v>
          </cell>
          <cell r="F9315">
            <v>1</v>
          </cell>
          <cell r="G9315">
            <v>3.92</v>
          </cell>
          <cell r="H9315">
            <v>1.0702973331970982</v>
          </cell>
          <cell r="I9315">
            <v>4.3380241274407876</v>
          </cell>
          <cell r="J9315">
            <v>1.0833655955607175</v>
          </cell>
          <cell r="K9315">
            <v>433430</v>
          </cell>
        </row>
        <row r="9316">
          <cell r="A9316">
            <v>2006</v>
          </cell>
          <cell r="B9316" t="str">
            <v>7: Administrative</v>
          </cell>
          <cell r="C9316" t="str">
            <v>71: Against Justice</v>
          </cell>
          <cell r="D9316" t="str">
            <v>10 to 13</v>
          </cell>
          <cell r="E9316" t="str">
            <v>Maori</v>
          </cell>
          <cell r="F9316">
            <v>15</v>
          </cell>
          <cell r="G9316">
            <v>215</v>
          </cell>
          <cell r="H9316">
            <v>16.054459997956474</v>
          </cell>
          <cell r="I9316">
            <v>237.92734372443093</v>
          </cell>
          <cell r="J9316">
            <v>14.083752742289327</v>
          </cell>
          <cell r="K9316">
            <v>56520</v>
          </cell>
        </row>
        <row r="9317">
          <cell r="A9317">
            <v>2006</v>
          </cell>
          <cell r="B9317" t="str">
            <v>7: Administrative</v>
          </cell>
          <cell r="C9317" t="str">
            <v>71: Against Justice</v>
          </cell>
          <cell r="D9317" t="str">
            <v>10 to 13</v>
          </cell>
          <cell r="E9317" t="str">
            <v>Non-Maori</v>
          </cell>
          <cell r="F9317">
            <v>18</v>
          </cell>
          <cell r="G9317">
            <v>208.48</v>
          </cell>
          <cell r="H9317">
            <v>19.265351997547768</v>
          </cell>
          <cell r="I9317">
            <v>230.71205869613655</v>
          </cell>
          <cell r="J9317">
            <v>19.500580720092916</v>
          </cell>
          <cell r="K9317">
            <v>190150</v>
          </cell>
        </row>
        <row r="9318">
          <cell r="A9318">
            <v>2006</v>
          </cell>
          <cell r="B9318" t="str">
            <v>7: Administrative</v>
          </cell>
          <cell r="C9318" t="str">
            <v>71: Against Justice</v>
          </cell>
          <cell r="D9318" t="str">
            <v>14 to 16</v>
          </cell>
          <cell r="E9318" t="str">
            <v>Maori</v>
          </cell>
          <cell r="F9318">
            <v>415</v>
          </cell>
          <cell r="G9318">
            <v>23492.739999999936</v>
          </cell>
          <cell r="H9318">
            <v>444.17339327679571</v>
          </cell>
          <cell r="I9318">
            <v>25997.977790738016</v>
          </cell>
          <cell r="J9318">
            <v>429.01277584204416</v>
          </cell>
          <cell r="K9318">
            <v>42550</v>
          </cell>
        </row>
        <row r="9319">
          <cell r="A9319">
            <v>2006</v>
          </cell>
          <cell r="B9319" t="str">
            <v>7: Administrative</v>
          </cell>
          <cell r="C9319" t="str">
            <v>71: Against Justice</v>
          </cell>
          <cell r="D9319" t="str">
            <v>14 to 16</v>
          </cell>
          <cell r="E9319" t="str">
            <v>Non-Maori</v>
          </cell>
          <cell r="F9319">
            <v>410</v>
          </cell>
          <cell r="G9319">
            <v>20285.839999999949</v>
          </cell>
          <cell r="H9319">
            <v>438.82190661081029</v>
          </cell>
          <cell r="I9319">
            <v>22449.097797296738</v>
          </cell>
          <cell r="J9319">
            <v>424.67931345980128</v>
          </cell>
          <cell r="K9319">
            <v>151440</v>
          </cell>
        </row>
        <row r="9320">
          <cell r="A9320">
            <v>2006</v>
          </cell>
          <cell r="B9320" t="str">
            <v>7: Administrative</v>
          </cell>
          <cell r="C9320" t="str">
            <v>71: Against Justice</v>
          </cell>
          <cell r="D9320" t="str">
            <v>17 to 20</v>
          </cell>
          <cell r="E9320" t="str">
            <v>Maori</v>
          </cell>
          <cell r="F9320">
            <v>1415</v>
          </cell>
          <cell r="G9320">
            <v>16407.099999999999</v>
          </cell>
          <cell r="H9320">
            <v>1514.4707264738938</v>
          </cell>
          <cell r="I9320">
            <v>18156.733587074919</v>
          </cell>
          <cell r="J9320">
            <v>1159.2011872499677</v>
          </cell>
          <cell r="K9320">
            <v>48810</v>
          </cell>
        </row>
        <row r="9321">
          <cell r="A9321">
            <v>2006</v>
          </cell>
          <cell r="B9321" t="str">
            <v>7: Administrative</v>
          </cell>
          <cell r="C9321" t="str">
            <v>71: Against Justice</v>
          </cell>
          <cell r="D9321" t="str">
            <v>17 to 20</v>
          </cell>
          <cell r="E9321" t="str">
            <v>Non-Maori</v>
          </cell>
          <cell r="F9321">
            <v>1463</v>
          </cell>
          <cell r="G9321">
            <v>17286.34</v>
          </cell>
          <cell r="H9321">
            <v>1565.8449984673548</v>
          </cell>
          <cell r="I9321">
            <v>19129.734692638925</v>
          </cell>
          <cell r="J9321">
            <v>1233.9534133436573</v>
          </cell>
          <cell r="K9321">
            <v>194070</v>
          </cell>
        </row>
        <row r="9322">
          <cell r="A9322">
            <v>2006</v>
          </cell>
          <cell r="B9322" t="str">
            <v>7: Administrative</v>
          </cell>
          <cell r="C9322" t="str">
            <v>71: Against Justice</v>
          </cell>
          <cell r="D9322" t="str">
            <v>21 to 30</v>
          </cell>
          <cell r="E9322" t="str">
            <v>Maori</v>
          </cell>
          <cell r="F9322">
            <v>1793</v>
          </cell>
          <cell r="G9322">
            <v>18524.060000000001</v>
          </cell>
          <cell r="H9322">
            <v>1919.0431184223969</v>
          </cell>
          <cell r="I9322">
            <v>20499.443678102227</v>
          </cell>
          <cell r="J9322">
            <v>1506.9615434249581</v>
          </cell>
          <cell r="K9322">
            <v>90930</v>
          </cell>
        </row>
        <row r="9323">
          <cell r="A9323">
            <v>2006</v>
          </cell>
          <cell r="B9323" t="str">
            <v>7: Administrative</v>
          </cell>
          <cell r="C9323" t="str">
            <v>71: Against Justice</v>
          </cell>
          <cell r="D9323" t="str">
            <v>21 to 30</v>
          </cell>
          <cell r="E9323" t="str">
            <v>Non-Maori</v>
          </cell>
          <cell r="F9323">
            <v>1666</v>
          </cell>
          <cell r="G9323">
            <v>16712.88</v>
          </cell>
          <cell r="H9323">
            <v>1783.1153571063658</v>
          </cell>
          <cell r="I9323">
            <v>18495.12160179143</v>
          </cell>
          <cell r="J9323">
            <v>1417.0421989934187</v>
          </cell>
          <cell r="K9323">
            <v>453350</v>
          </cell>
        </row>
        <row r="9324">
          <cell r="A9324">
            <v>2006</v>
          </cell>
          <cell r="B9324" t="str">
            <v>7: Administrative</v>
          </cell>
          <cell r="C9324" t="str">
            <v>71: Against Justice</v>
          </cell>
          <cell r="D9324" t="str">
            <v>31 to 50</v>
          </cell>
          <cell r="E9324" t="str">
            <v>Maori</v>
          </cell>
          <cell r="F9324">
            <v>1137</v>
          </cell>
          <cell r="G9324">
            <v>11258.05</v>
          </cell>
          <cell r="H9324">
            <v>1216.9280678451007</v>
          </cell>
          <cell r="I9324">
            <v>12458.5950326364</v>
          </cell>
          <cell r="J9324">
            <v>926.27758420441342</v>
          </cell>
          <cell r="K9324">
            <v>159450</v>
          </cell>
        </row>
        <row r="9325">
          <cell r="A9325">
            <v>2006</v>
          </cell>
          <cell r="B9325" t="str">
            <v>7: Administrative</v>
          </cell>
          <cell r="C9325" t="str">
            <v>71: Against Justice</v>
          </cell>
          <cell r="D9325" t="str">
            <v>31 to 50</v>
          </cell>
          <cell r="E9325" t="str">
            <v>Non-Maori</v>
          </cell>
          <cell r="F9325">
            <v>1268</v>
          </cell>
          <cell r="G9325">
            <v>13673.79</v>
          </cell>
          <cell r="H9325">
            <v>1357.1370184939206</v>
          </cell>
          <cell r="I9325">
            <v>15131.94666672409</v>
          </cell>
          <cell r="J9325">
            <v>1114.7831978319782</v>
          </cell>
          <cell r="K9325">
            <v>1070840</v>
          </cell>
        </row>
        <row r="9326">
          <cell r="A9326">
            <v>2006</v>
          </cell>
          <cell r="B9326" t="str">
            <v>7: Administrative</v>
          </cell>
          <cell r="C9326" t="str">
            <v>71: Against Justice</v>
          </cell>
          <cell r="D9326" t="str">
            <v>51 or older</v>
          </cell>
          <cell r="E9326" t="str">
            <v>Maori</v>
          </cell>
          <cell r="F9326">
            <v>62</v>
          </cell>
          <cell r="G9326">
            <v>873.67</v>
          </cell>
          <cell r="H9326">
            <v>66.358434658220091</v>
          </cell>
          <cell r="I9326">
            <v>966.83712740336568</v>
          </cell>
          <cell r="J9326">
            <v>46.584720609110853</v>
          </cell>
          <cell r="K9326">
            <v>81590</v>
          </cell>
        </row>
        <row r="9327">
          <cell r="A9327">
            <v>2006</v>
          </cell>
          <cell r="B9327" t="str">
            <v>7: Administrative</v>
          </cell>
          <cell r="C9327" t="str">
            <v>71: Against Justice</v>
          </cell>
          <cell r="D9327" t="str">
            <v>51 or older</v>
          </cell>
          <cell r="E9327" t="str">
            <v>Non-Maori</v>
          </cell>
          <cell r="F9327">
            <v>123</v>
          </cell>
          <cell r="G9327">
            <v>2213.59</v>
          </cell>
          <cell r="H9327">
            <v>131.64657198324306</v>
          </cell>
          <cell r="I9327">
            <v>2449.6445990463421</v>
          </cell>
          <cell r="J9327">
            <v>101.83636598270743</v>
          </cell>
          <cell r="K9327">
            <v>1067000</v>
          </cell>
        </row>
        <row r="9328">
          <cell r="A9328">
            <v>2006</v>
          </cell>
          <cell r="B9328" t="str">
            <v>7: Administrative</v>
          </cell>
          <cell r="C9328" t="str">
            <v>72: Births, Deaths And Marriages</v>
          </cell>
          <cell r="D9328" t="str">
            <v>0 to 9</v>
          </cell>
          <cell r="E9328" t="str">
            <v>Maori</v>
          </cell>
          <cell r="F9328" t="str">
            <v>Other</v>
          </cell>
          <cell r="K9328">
            <v>144440</v>
          </cell>
        </row>
        <row r="9329">
          <cell r="A9329">
            <v>2006</v>
          </cell>
          <cell r="B9329" t="str">
            <v>7: Administrative</v>
          </cell>
          <cell r="C9329" t="str">
            <v>72: Births, Deaths And Marriages</v>
          </cell>
          <cell r="D9329" t="str">
            <v>0 to 9</v>
          </cell>
          <cell r="E9329" t="str">
            <v>Non-Maori</v>
          </cell>
          <cell r="F9329" t="str">
            <v>Pacific peoples</v>
          </cell>
          <cell r="K9329">
            <v>433430</v>
          </cell>
        </row>
        <row r="9330">
          <cell r="A9330">
            <v>2006</v>
          </cell>
          <cell r="B9330" t="str">
            <v>7: Administrative</v>
          </cell>
          <cell r="C9330" t="str">
            <v>72: Births, Deaths And Marriages</v>
          </cell>
          <cell r="D9330" t="str">
            <v>10 to 13</v>
          </cell>
          <cell r="E9330" t="str">
            <v>Maori</v>
          </cell>
          <cell r="F9330" t="str">
            <v>Maori</v>
          </cell>
          <cell r="K9330">
            <v>56520</v>
          </cell>
        </row>
        <row r="9331">
          <cell r="A9331">
            <v>2006</v>
          </cell>
          <cell r="B9331" t="str">
            <v>7: Administrative</v>
          </cell>
          <cell r="C9331" t="str">
            <v>72: Births, Deaths And Marriages</v>
          </cell>
          <cell r="D9331" t="str">
            <v>10 to 13</v>
          </cell>
          <cell r="E9331" t="str">
            <v>Non-Maori</v>
          </cell>
          <cell r="F9331" t="str">
            <v>Other</v>
          </cell>
          <cell r="K9331">
            <v>190150</v>
          </cell>
        </row>
        <row r="9332">
          <cell r="A9332">
            <v>2006</v>
          </cell>
          <cell r="B9332" t="str">
            <v>7: Administrative</v>
          </cell>
          <cell r="C9332" t="str">
            <v>72: Births, Deaths And Marriages</v>
          </cell>
          <cell r="D9332" t="str">
            <v>14 to 16</v>
          </cell>
          <cell r="E9332" t="str">
            <v>Maori</v>
          </cell>
          <cell r="F9332" t="str">
            <v>Pacific peoples</v>
          </cell>
          <cell r="K9332">
            <v>42550</v>
          </cell>
        </row>
        <row r="9333">
          <cell r="A9333">
            <v>2006</v>
          </cell>
          <cell r="B9333" t="str">
            <v>7: Administrative</v>
          </cell>
          <cell r="C9333" t="str">
            <v>72: Births, Deaths And Marriages</v>
          </cell>
          <cell r="D9333" t="str">
            <v>14 to 16</v>
          </cell>
          <cell r="E9333" t="str">
            <v>Non-Maori</v>
          </cell>
          <cell r="F9333" t="str">
            <v>Maori</v>
          </cell>
          <cell r="G9333">
            <v>1</v>
          </cell>
          <cell r="H9333">
            <v>0</v>
          </cell>
          <cell r="I9333">
            <v>1.5</v>
          </cell>
          <cell r="J9333">
            <v>0</v>
          </cell>
          <cell r="K9333">
            <v>151440</v>
          </cell>
        </row>
        <row r="9334">
          <cell r="A9334">
            <v>2006</v>
          </cell>
          <cell r="B9334" t="str">
            <v>7: Administrative</v>
          </cell>
          <cell r="C9334" t="str">
            <v>72: Births, Deaths And Marriages</v>
          </cell>
          <cell r="D9334" t="str">
            <v>17 to 20</v>
          </cell>
          <cell r="E9334" t="str">
            <v>Maori</v>
          </cell>
          <cell r="F9334" t="str">
            <v>Other</v>
          </cell>
          <cell r="G9334">
            <v>1</v>
          </cell>
          <cell r="H9334">
            <v>0</v>
          </cell>
          <cell r="I9334">
            <v>1.5</v>
          </cell>
          <cell r="J9334">
            <v>0</v>
          </cell>
          <cell r="K9334">
            <v>48810</v>
          </cell>
        </row>
        <row r="9335">
          <cell r="A9335">
            <v>2006</v>
          </cell>
          <cell r="B9335" t="str">
            <v>7: Administrative</v>
          </cell>
          <cell r="C9335" t="str">
            <v>72: Births, Deaths And Marriages</v>
          </cell>
          <cell r="D9335" t="str">
            <v>17 to 20</v>
          </cell>
          <cell r="E9335" t="str">
            <v>Non-Maori</v>
          </cell>
          <cell r="F9335" t="str">
            <v>Pacific peoples</v>
          </cell>
          <cell r="K9335">
            <v>194070</v>
          </cell>
        </row>
        <row r="9336">
          <cell r="A9336">
            <v>2006</v>
          </cell>
          <cell r="B9336" t="str">
            <v>7: Administrative</v>
          </cell>
          <cell r="C9336" t="str">
            <v>72: Births, Deaths And Marriages</v>
          </cell>
          <cell r="D9336" t="str">
            <v>21 to 30</v>
          </cell>
          <cell r="E9336" t="str">
            <v>Maori</v>
          </cell>
          <cell r="F9336">
            <v>1</v>
          </cell>
          <cell r="G9336">
            <v>0.2</v>
          </cell>
          <cell r="H9336">
            <v>3.333333333333333</v>
          </cell>
          <cell r="I9336">
            <v>0.26776244378973496</v>
          </cell>
          <cell r="J9336">
            <v>3.333333333333333</v>
          </cell>
          <cell r="K9336">
            <v>90930</v>
          </cell>
        </row>
        <row r="9337">
          <cell r="A9337">
            <v>2006</v>
          </cell>
          <cell r="B9337" t="str">
            <v>7: Administrative</v>
          </cell>
          <cell r="C9337" t="str">
            <v>72: Births, Deaths And Marriages</v>
          </cell>
          <cell r="D9337" t="str">
            <v>21 to 30</v>
          </cell>
          <cell r="E9337" t="str">
            <v>Non-Maori</v>
          </cell>
          <cell r="F9337" t="str">
            <v>Other</v>
          </cell>
          <cell r="K9337">
            <v>453350</v>
          </cell>
        </row>
        <row r="9338">
          <cell r="A9338">
            <v>2006</v>
          </cell>
          <cell r="B9338" t="str">
            <v>7: Administrative</v>
          </cell>
          <cell r="C9338" t="str">
            <v>72: Births, Deaths And Marriages</v>
          </cell>
          <cell r="D9338" t="str">
            <v>31 to 50</v>
          </cell>
          <cell r="E9338" t="str">
            <v>Maori</v>
          </cell>
          <cell r="F9338">
            <v>1</v>
          </cell>
          <cell r="G9338">
            <v>60</v>
          </cell>
          <cell r="H9338">
            <v>3.333333333333333</v>
          </cell>
          <cell r="I9338">
            <v>80.328733136920476</v>
          </cell>
          <cell r="J9338">
            <v>3.333333333333333</v>
          </cell>
          <cell r="K9338">
            <v>159450</v>
          </cell>
        </row>
        <row r="9339">
          <cell r="A9339">
            <v>2006</v>
          </cell>
          <cell r="B9339" t="str">
            <v>7: Administrative</v>
          </cell>
          <cell r="C9339" t="str">
            <v>72: Births, Deaths And Marriages</v>
          </cell>
          <cell r="D9339" t="str">
            <v>31 to 50</v>
          </cell>
          <cell r="E9339" t="str">
            <v>Non-Maori</v>
          </cell>
          <cell r="F9339">
            <v>1</v>
          </cell>
          <cell r="G9339">
            <v>4.29</v>
          </cell>
          <cell r="H9339">
            <v>3.333333333333333</v>
          </cell>
          <cell r="I9339">
            <v>5.7435044192898133</v>
          </cell>
          <cell r="J9339">
            <v>3.333333333333333</v>
          </cell>
          <cell r="K9339">
            <v>1070840</v>
          </cell>
        </row>
        <row r="9340">
          <cell r="A9340">
            <v>2006</v>
          </cell>
          <cell r="B9340" t="str">
            <v>7: Administrative</v>
          </cell>
          <cell r="C9340" t="str">
            <v>72: Births, Deaths And Marriages</v>
          </cell>
          <cell r="D9340" t="str">
            <v>51 or older</v>
          </cell>
          <cell r="E9340" t="str">
            <v>Maori</v>
          </cell>
          <cell r="F9340" t="str">
            <v>Other</v>
          </cell>
          <cell r="K9340">
            <v>81590</v>
          </cell>
        </row>
        <row r="9341">
          <cell r="A9341">
            <v>2006</v>
          </cell>
          <cell r="B9341" t="str">
            <v>7: Administrative</v>
          </cell>
          <cell r="C9341" t="str">
            <v>72: Births, Deaths And Marriages</v>
          </cell>
          <cell r="D9341" t="str">
            <v>51 or older</v>
          </cell>
          <cell r="E9341" t="str">
            <v>Non-Maori</v>
          </cell>
          <cell r="F9341" t="str">
            <v>Pacific peoples</v>
          </cell>
          <cell r="K9341">
            <v>1067000</v>
          </cell>
        </row>
        <row r="9342">
          <cell r="A9342">
            <v>2006</v>
          </cell>
          <cell r="B9342" t="str">
            <v>7: Administrative</v>
          </cell>
          <cell r="C9342" t="str">
            <v>73: Immigration</v>
          </cell>
          <cell r="D9342" t="str">
            <v>0 to 9</v>
          </cell>
          <cell r="E9342" t="str">
            <v>Maori</v>
          </cell>
          <cell r="F9342" t="str">
            <v>Maori</v>
          </cell>
          <cell r="K9342">
            <v>144440</v>
          </cell>
        </row>
        <row r="9343">
          <cell r="A9343">
            <v>2006</v>
          </cell>
          <cell r="B9343" t="str">
            <v>7: Administrative</v>
          </cell>
          <cell r="C9343" t="str">
            <v>73: Immigration</v>
          </cell>
          <cell r="D9343" t="str">
            <v>0 to 9</v>
          </cell>
          <cell r="E9343" t="str">
            <v>Non-Maori</v>
          </cell>
          <cell r="F9343" t="str">
            <v>Other</v>
          </cell>
          <cell r="K9343">
            <v>433430</v>
          </cell>
        </row>
        <row r="9344">
          <cell r="A9344">
            <v>2006</v>
          </cell>
          <cell r="B9344" t="str">
            <v>7: Administrative</v>
          </cell>
          <cell r="C9344" t="str">
            <v>73: Immigration</v>
          </cell>
          <cell r="D9344" t="str">
            <v>10 to 13</v>
          </cell>
          <cell r="E9344" t="str">
            <v>Maori</v>
          </cell>
          <cell r="F9344" t="str">
            <v>Pacific peoples</v>
          </cell>
          <cell r="K9344">
            <v>56520</v>
          </cell>
        </row>
        <row r="9345">
          <cell r="A9345">
            <v>2006</v>
          </cell>
          <cell r="B9345" t="str">
            <v>7: Administrative</v>
          </cell>
          <cell r="C9345" t="str">
            <v>73: Immigration</v>
          </cell>
          <cell r="D9345" t="str">
            <v>10 to 13</v>
          </cell>
          <cell r="E9345" t="str">
            <v>Non-Maori</v>
          </cell>
          <cell r="F9345">
            <v>1</v>
          </cell>
          <cell r="G9345">
            <v>0.2</v>
          </cell>
          <cell r="H9345">
            <v>1.2591743119266057</v>
          </cell>
          <cell r="I9345">
            <v>0.24050322184719228</v>
          </cell>
          <cell r="J9345">
            <v>1.2592592592592591</v>
          </cell>
          <cell r="K9345">
            <v>190150</v>
          </cell>
        </row>
        <row r="9346">
          <cell r="A9346">
            <v>2006</v>
          </cell>
          <cell r="B9346" t="str">
            <v>7: Administrative</v>
          </cell>
          <cell r="C9346" t="str">
            <v>73: Immigration</v>
          </cell>
          <cell r="D9346" t="str">
            <v>14 to 16</v>
          </cell>
          <cell r="E9346" t="str">
            <v>Maori</v>
          </cell>
          <cell r="F9346" t="str">
            <v>Other</v>
          </cell>
          <cell r="K9346">
            <v>42550</v>
          </cell>
        </row>
        <row r="9347">
          <cell r="A9347">
            <v>2006</v>
          </cell>
          <cell r="B9347" t="str">
            <v>7: Administrative</v>
          </cell>
          <cell r="C9347" t="str">
            <v>73: Immigration</v>
          </cell>
          <cell r="D9347" t="str">
            <v>14 to 16</v>
          </cell>
          <cell r="E9347" t="str">
            <v>Non-Maori</v>
          </cell>
          <cell r="F9347">
            <v>5</v>
          </cell>
          <cell r="G9347">
            <v>8.1</v>
          </cell>
          <cell r="H9347">
            <v>6.2958715596330279</v>
          </cell>
          <cell r="I9347">
            <v>9.7403804848112845</v>
          </cell>
          <cell r="J9347">
            <v>5.0370370370370363</v>
          </cell>
          <cell r="K9347">
            <v>151440</v>
          </cell>
        </row>
        <row r="9348">
          <cell r="A9348">
            <v>2006</v>
          </cell>
          <cell r="B9348" t="str">
            <v>7: Administrative</v>
          </cell>
          <cell r="C9348" t="str">
            <v>73: Immigration</v>
          </cell>
          <cell r="D9348" t="str">
            <v>17 to 20</v>
          </cell>
          <cell r="E9348" t="str">
            <v>Maori</v>
          </cell>
          <cell r="F9348" t="str">
            <v>Maori</v>
          </cell>
          <cell r="K9348">
            <v>48810</v>
          </cell>
        </row>
        <row r="9349">
          <cell r="A9349">
            <v>2006</v>
          </cell>
          <cell r="B9349" t="str">
            <v>7: Administrative</v>
          </cell>
          <cell r="C9349" t="str">
            <v>73: Immigration</v>
          </cell>
          <cell r="D9349" t="str">
            <v>17 to 20</v>
          </cell>
          <cell r="E9349" t="str">
            <v>Non-Maori</v>
          </cell>
          <cell r="F9349">
            <v>31</v>
          </cell>
          <cell r="G9349">
            <v>13.5</v>
          </cell>
          <cell r="H9349">
            <v>39.034403669724774</v>
          </cell>
          <cell r="I9349">
            <v>16.233967474685464</v>
          </cell>
          <cell r="J9349">
            <v>39.037037037037038</v>
          </cell>
          <cell r="K9349">
            <v>194070</v>
          </cell>
        </row>
        <row r="9350">
          <cell r="A9350">
            <v>2006</v>
          </cell>
          <cell r="B9350" t="str">
            <v>7: Administrative</v>
          </cell>
          <cell r="C9350" t="str">
            <v>73: Immigration</v>
          </cell>
          <cell r="D9350" t="str">
            <v>21 to 30</v>
          </cell>
          <cell r="E9350" t="str">
            <v>Maori</v>
          </cell>
          <cell r="F9350" t="str">
            <v>Pacific peoples</v>
          </cell>
          <cell r="K9350">
            <v>90930</v>
          </cell>
        </row>
        <row r="9351">
          <cell r="A9351">
            <v>2006</v>
          </cell>
          <cell r="B9351" t="str">
            <v>7: Administrative</v>
          </cell>
          <cell r="C9351" t="str">
            <v>73: Immigration</v>
          </cell>
          <cell r="D9351" t="str">
            <v>21 to 30</v>
          </cell>
          <cell r="E9351" t="str">
            <v>Non-Maori</v>
          </cell>
          <cell r="F9351">
            <v>205</v>
          </cell>
          <cell r="G9351">
            <v>149</v>
          </cell>
          <cell r="H9351">
            <v>258.13073394495416</v>
          </cell>
          <cell r="I9351">
            <v>179.17490027615821</v>
          </cell>
          <cell r="J9351">
            <v>254.37037037037038</v>
          </cell>
          <cell r="K9351">
            <v>453350</v>
          </cell>
        </row>
        <row r="9352">
          <cell r="A9352">
            <v>2006</v>
          </cell>
          <cell r="B9352" t="str">
            <v>7: Administrative</v>
          </cell>
          <cell r="C9352" t="str">
            <v>73: Immigration</v>
          </cell>
          <cell r="D9352" t="str">
            <v>31 to 50</v>
          </cell>
          <cell r="E9352" t="str">
            <v>Maori</v>
          </cell>
          <cell r="F9352" t="str">
            <v>Other</v>
          </cell>
          <cell r="K9352">
            <v>159450</v>
          </cell>
        </row>
        <row r="9353">
          <cell r="A9353">
            <v>2006</v>
          </cell>
          <cell r="B9353" t="str">
            <v>7: Administrative</v>
          </cell>
          <cell r="C9353" t="str">
            <v>73: Immigration</v>
          </cell>
          <cell r="D9353" t="str">
            <v>31 to 50</v>
          </cell>
          <cell r="E9353" t="str">
            <v>Non-Maori</v>
          </cell>
          <cell r="F9353">
            <v>175</v>
          </cell>
          <cell r="G9353">
            <v>151.30000000000001</v>
          </cell>
          <cell r="H9353">
            <v>220.35550458715596</v>
          </cell>
          <cell r="I9353">
            <v>181.94068732740072</v>
          </cell>
          <cell r="J9353">
            <v>220.37037037037038</v>
          </cell>
          <cell r="K9353">
            <v>1070840</v>
          </cell>
        </row>
        <row r="9354">
          <cell r="A9354">
            <v>2006</v>
          </cell>
          <cell r="B9354" t="str">
            <v>7: Administrative</v>
          </cell>
          <cell r="C9354" t="str">
            <v>73: Immigration</v>
          </cell>
          <cell r="D9354" t="str">
            <v>51 or older</v>
          </cell>
          <cell r="E9354" t="str">
            <v>Maori</v>
          </cell>
          <cell r="F9354" t="str">
            <v>Maori</v>
          </cell>
          <cell r="G9354">
            <v>1</v>
          </cell>
          <cell r="H9354">
            <v>0.2</v>
          </cell>
          <cell r="I9354">
            <v>2.2222222222222223</v>
          </cell>
          <cell r="J9354">
            <v>0.44444444444444442</v>
          </cell>
          <cell r="K9354">
            <v>81590</v>
          </cell>
        </row>
        <row r="9355">
          <cell r="A9355">
            <v>2006</v>
          </cell>
          <cell r="B9355" t="str">
            <v>7: Administrative</v>
          </cell>
          <cell r="C9355" t="str">
            <v>73: Immigration</v>
          </cell>
          <cell r="D9355" t="str">
            <v>51 or older</v>
          </cell>
          <cell r="E9355" t="str">
            <v>Non-Maori</v>
          </cell>
          <cell r="F9355">
            <v>19</v>
          </cell>
          <cell r="G9355">
            <v>3.8</v>
          </cell>
          <cell r="H9355">
            <v>23.924311926605505</v>
          </cell>
          <cell r="I9355">
            <v>4.5695612150966527</v>
          </cell>
          <cell r="J9355">
            <v>23.925925925925927</v>
          </cell>
          <cell r="K9355">
            <v>1067000</v>
          </cell>
        </row>
        <row r="9356">
          <cell r="A9356">
            <v>2006</v>
          </cell>
          <cell r="B9356" t="str">
            <v>7: Administrative</v>
          </cell>
          <cell r="C9356" t="str">
            <v>74: Racial</v>
          </cell>
          <cell r="D9356" t="str">
            <v>0 to 9</v>
          </cell>
          <cell r="E9356" t="str">
            <v>Maori</v>
          </cell>
          <cell r="F9356" t="str">
            <v>Pacific peoples</v>
          </cell>
          <cell r="K9356">
            <v>144440</v>
          </cell>
        </row>
        <row r="9357">
          <cell r="A9357">
            <v>2006</v>
          </cell>
          <cell r="B9357" t="str">
            <v>7: Administrative</v>
          </cell>
          <cell r="C9357" t="str">
            <v>74: Racial</v>
          </cell>
          <cell r="D9357" t="str">
            <v>0 to 9</v>
          </cell>
          <cell r="E9357" t="str">
            <v>Non-Maori</v>
          </cell>
          <cell r="F9357" t="str">
            <v>Maori</v>
          </cell>
          <cell r="K9357">
            <v>433430</v>
          </cell>
        </row>
        <row r="9358">
          <cell r="A9358">
            <v>2006</v>
          </cell>
          <cell r="B9358" t="str">
            <v>7: Administrative</v>
          </cell>
          <cell r="C9358" t="str">
            <v>74: Racial</v>
          </cell>
          <cell r="D9358" t="str">
            <v>10 to 13</v>
          </cell>
          <cell r="E9358" t="str">
            <v>Maori</v>
          </cell>
          <cell r="F9358" t="str">
            <v>Other</v>
          </cell>
          <cell r="K9358">
            <v>56520</v>
          </cell>
        </row>
        <row r="9359">
          <cell r="A9359">
            <v>2006</v>
          </cell>
          <cell r="B9359" t="str">
            <v>7: Administrative</v>
          </cell>
          <cell r="C9359" t="str">
            <v>74: Racial</v>
          </cell>
          <cell r="D9359" t="str">
            <v>10 to 13</v>
          </cell>
          <cell r="E9359" t="str">
            <v>Non-Maori</v>
          </cell>
          <cell r="F9359" t="str">
            <v>Pacific peoples</v>
          </cell>
          <cell r="K9359">
            <v>190150</v>
          </cell>
        </row>
        <row r="9360">
          <cell r="A9360">
            <v>2006</v>
          </cell>
          <cell r="B9360" t="str">
            <v>7: Administrative</v>
          </cell>
          <cell r="C9360" t="str">
            <v>74: Racial</v>
          </cell>
          <cell r="D9360" t="str">
            <v>14 to 16</v>
          </cell>
          <cell r="E9360" t="str">
            <v>Maori</v>
          </cell>
          <cell r="F9360" t="str">
            <v>Maori</v>
          </cell>
          <cell r="K9360">
            <v>42550</v>
          </cell>
        </row>
        <row r="9361">
          <cell r="A9361">
            <v>2006</v>
          </cell>
          <cell r="B9361" t="str">
            <v>7: Administrative</v>
          </cell>
          <cell r="C9361" t="str">
            <v>74: Racial</v>
          </cell>
          <cell r="D9361" t="str">
            <v>14 to 16</v>
          </cell>
          <cell r="E9361" t="str">
            <v>Non-Maori</v>
          </cell>
          <cell r="F9361" t="str">
            <v>Other</v>
          </cell>
          <cell r="G9361">
            <v>2</v>
          </cell>
          <cell r="H9361">
            <v>0.4</v>
          </cell>
          <cell r="I9361">
            <v>4.4444444444444446</v>
          </cell>
          <cell r="J9361">
            <v>0.88888888888888884</v>
          </cell>
          <cell r="K9361">
            <v>151440</v>
          </cell>
        </row>
        <row r="9362">
          <cell r="A9362">
            <v>2006</v>
          </cell>
          <cell r="B9362" t="str">
            <v>7: Administrative</v>
          </cell>
          <cell r="C9362" t="str">
            <v>74: Racial</v>
          </cell>
          <cell r="D9362" t="str">
            <v>17 to 20</v>
          </cell>
          <cell r="E9362" t="str">
            <v>Maori</v>
          </cell>
          <cell r="F9362" t="str">
            <v>Pacific peoples</v>
          </cell>
          <cell r="K9362">
            <v>48810</v>
          </cell>
        </row>
        <row r="9363">
          <cell r="A9363">
            <v>2006</v>
          </cell>
          <cell r="B9363" t="str">
            <v>7: Administrative</v>
          </cell>
          <cell r="C9363" t="str">
            <v>74: Racial</v>
          </cell>
          <cell r="D9363" t="str">
            <v>17 to 20</v>
          </cell>
          <cell r="E9363" t="str">
            <v>Non-Maori</v>
          </cell>
          <cell r="F9363" t="str">
            <v>Maori</v>
          </cell>
          <cell r="G9363">
            <v>1</v>
          </cell>
          <cell r="H9363">
            <v>0.2</v>
          </cell>
          <cell r="I9363">
            <v>2.2222222222222223</v>
          </cell>
          <cell r="J9363">
            <v>0.44444444444444442</v>
          </cell>
          <cell r="K9363">
            <v>194070</v>
          </cell>
        </row>
        <row r="9364">
          <cell r="A9364">
            <v>2006</v>
          </cell>
          <cell r="B9364" t="str">
            <v>7: Administrative</v>
          </cell>
          <cell r="C9364" t="str">
            <v>74: Racial</v>
          </cell>
          <cell r="D9364" t="str">
            <v>21 to 30</v>
          </cell>
          <cell r="E9364" t="str">
            <v>Maori</v>
          </cell>
          <cell r="F9364" t="str">
            <v>Other</v>
          </cell>
          <cell r="G9364">
            <v>2</v>
          </cell>
          <cell r="H9364">
            <v>0.4</v>
          </cell>
          <cell r="I9364">
            <v>4.4444444444444446</v>
          </cell>
          <cell r="J9364">
            <v>0.88888888888888884</v>
          </cell>
          <cell r="K9364">
            <v>90930</v>
          </cell>
        </row>
        <row r="9365">
          <cell r="A9365">
            <v>2006</v>
          </cell>
          <cell r="B9365" t="str">
            <v>7: Administrative</v>
          </cell>
          <cell r="C9365" t="str">
            <v>74: Racial</v>
          </cell>
          <cell r="D9365" t="str">
            <v>21 to 30</v>
          </cell>
          <cell r="E9365" t="str">
            <v>Non-Maori</v>
          </cell>
          <cell r="F9365">
            <v>1</v>
          </cell>
          <cell r="G9365">
            <v>0</v>
          </cell>
          <cell r="H9365">
            <v>1.6666666666666665</v>
          </cell>
          <cell r="I9365">
            <v>0</v>
          </cell>
          <cell r="J9365">
            <v>1.6666666666666665</v>
          </cell>
          <cell r="K9365">
            <v>453350</v>
          </cell>
        </row>
        <row r="9366">
          <cell r="A9366">
            <v>2006</v>
          </cell>
          <cell r="B9366" t="str">
            <v>7: Administrative</v>
          </cell>
          <cell r="C9366" t="str">
            <v>74: Racial</v>
          </cell>
          <cell r="D9366" t="str">
            <v>31 to 50</v>
          </cell>
          <cell r="E9366" t="str">
            <v>Maori</v>
          </cell>
          <cell r="F9366" t="str">
            <v>Maori</v>
          </cell>
          <cell r="K9366">
            <v>159450</v>
          </cell>
        </row>
        <row r="9367">
          <cell r="A9367">
            <v>2006</v>
          </cell>
          <cell r="B9367" t="str">
            <v>7: Administrative</v>
          </cell>
          <cell r="C9367" t="str">
            <v>74: Racial</v>
          </cell>
          <cell r="D9367" t="str">
            <v>31 to 50</v>
          </cell>
          <cell r="E9367" t="str">
            <v>Non-Maori</v>
          </cell>
          <cell r="F9367">
            <v>1</v>
          </cell>
          <cell r="G9367">
            <v>0</v>
          </cell>
          <cell r="H9367">
            <v>1.6666666666666665</v>
          </cell>
          <cell r="I9367">
            <v>0</v>
          </cell>
          <cell r="J9367">
            <v>1.6666666666666665</v>
          </cell>
          <cell r="K9367">
            <v>1070840</v>
          </cell>
        </row>
        <row r="9368">
          <cell r="A9368">
            <v>2006</v>
          </cell>
          <cell r="B9368" t="str">
            <v>7: Administrative</v>
          </cell>
          <cell r="C9368" t="str">
            <v>74: Racial</v>
          </cell>
          <cell r="D9368" t="str">
            <v>51 or older</v>
          </cell>
          <cell r="E9368" t="str">
            <v>Maori</v>
          </cell>
          <cell r="F9368" t="str">
            <v>Pacific peoples</v>
          </cell>
          <cell r="K9368">
            <v>81590</v>
          </cell>
        </row>
        <row r="9369">
          <cell r="A9369">
            <v>2006</v>
          </cell>
          <cell r="B9369" t="str">
            <v>7: Administrative</v>
          </cell>
          <cell r="C9369" t="str">
            <v>74: Racial</v>
          </cell>
          <cell r="D9369" t="str">
            <v>51 or older</v>
          </cell>
          <cell r="E9369" t="str">
            <v>Non-Maori</v>
          </cell>
          <cell r="F9369">
            <v>1</v>
          </cell>
          <cell r="G9369">
            <v>0</v>
          </cell>
          <cell r="H9369">
            <v>1.6666666666666665</v>
          </cell>
          <cell r="I9369">
            <v>0</v>
          </cell>
          <cell r="J9369">
            <v>1.6666666666666665</v>
          </cell>
          <cell r="K9369">
            <v>1067000</v>
          </cell>
        </row>
        <row r="9370">
          <cell r="A9370">
            <v>2006</v>
          </cell>
          <cell r="B9370" t="str">
            <v>7: Administrative</v>
          </cell>
          <cell r="C9370" t="str">
            <v>75: Against National Interest</v>
          </cell>
          <cell r="D9370" t="str">
            <v>0 to 9</v>
          </cell>
          <cell r="E9370" t="str">
            <v>Maori</v>
          </cell>
          <cell r="F9370" t="str">
            <v>Other</v>
          </cell>
          <cell r="K9370">
            <v>144440</v>
          </cell>
        </row>
        <row r="9371">
          <cell r="A9371">
            <v>2006</v>
          </cell>
          <cell r="B9371" t="str">
            <v>7: Administrative</v>
          </cell>
          <cell r="C9371" t="str">
            <v>75: Against National Interest</v>
          </cell>
          <cell r="D9371" t="str">
            <v>0 to 9</v>
          </cell>
          <cell r="E9371" t="str">
            <v>Non-Maori</v>
          </cell>
          <cell r="F9371" t="str">
            <v>Pacific peoples</v>
          </cell>
          <cell r="K9371">
            <v>433430</v>
          </cell>
        </row>
        <row r="9372">
          <cell r="A9372">
            <v>2006</v>
          </cell>
          <cell r="B9372" t="str">
            <v>7: Administrative</v>
          </cell>
          <cell r="C9372" t="str">
            <v>75: Against National Interest</v>
          </cell>
          <cell r="D9372" t="str">
            <v>10 to 13</v>
          </cell>
          <cell r="E9372" t="str">
            <v>Maori</v>
          </cell>
          <cell r="F9372" t="str">
            <v>Maori</v>
          </cell>
          <cell r="G9372">
            <v>4</v>
          </cell>
          <cell r="H9372">
            <v>0</v>
          </cell>
          <cell r="I9372">
            <v>4.2433606953162721</v>
          </cell>
          <cell r="J9372">
            <v>0</v>
          </cell>
          <cell r="K9372">
            <v>56520</v>
          </cell>
        </row>
        <row r="9373">
          <cell r="A9373">
            <v>2006</v>
          </cell>
          <cell r="B9373" t="str">
            <v>7: Administrative</v>
          </cell>
          <cell r="C9373" t="str">
            <v>75: Against National Interest</v>
          </cell>
          <cell r="D9373" t="str">
            <v>10 to 13</v>
          </cell>
          <cell r="E9373" t="str">
            <v>Non-Maori</v>
          </cell>
          <cell r="F9373" t="str">
            <v>Other</v>
          </cell>
          <cell r="G9373">
            <v>5</v>
          </cell>
          <cell r="H9373">
            <v>0</v>
          </cell>
          <cell r="I9373">
            <v>5.3042008691453404</v>
          </cell>
          <cell r="J9373">
            <v>0</v>
          </cell>
          <cell r="K9373">
            <v>190150</v>
          </cell>
        </row>
        <row r="9374">
          <cell r="A9374">
            <v>2006</v>
          </cell>
          <cell r="B9374" t="str">
            <v>7: Administrative</v>
          </cell>
          <cell r="C9374" t="str">
            <v>75: Against National Interest</v>
          </cell>
          <cell r="D9374" t="str">
            <v>14 to 16</v>
          </cell>
          <cell r="E9374" t="str">
            <v>Maori</v>
          </cell>
          <cell r="F9374" t="str">
            <v>Pacific peoples</v>
          </cell>
          <cell r="K9374">
            <v>42550</v>
          </cell>
        </row>
        <row r="9375">
          <cell r="A9375">
            <v>2006</v>
          </cell>
          <cell r="B9375" t="str">
            <v>7: Administrative</v>
          </cell>
          <cell r="C9375" t="str">
            <v>75: Against National Interest</v>
          </cell>
          <cell r="D9375" t="str">
            <v>14 to 16</v>
          </cell>
          <cell r="E9375" t="str">
            <v>Non-Maori</v>
          </cell>
          <cell r="F9375">
            <v>1</v>
          </cell>
          <cell r="G9375">
            <v>0.2</v>
          </cell>
          <cell r="H9375">
            <v>1.3333333333333333</v>
          </cell>
          <cell r="I9375">
            <v>0.26666666666666672</v>
          </cell>
          <cell r="J9375">
            <v>1.3333333333333333</v>
          </cell>
          <cell r="K9375">
            <v>151440</v>
          </cell>
        </row>
        <row r="9376">
          <cell r="A9376">
            <v>2006</v>
          </cell>
          <cell r="B9376" t="str">
            <v>7: Administrative</v>
          </cell>
          <cell r="C9376" t="str">
            <v>75: Against National Interest</v>
          </cell>
          <cell r="D9376" t="str">
            <v>17 to 20</v>
          </cell>
          <cell r="E9376" t="str">
            <v>Maori</v>
          </cell>
          <cell r="F9376">
            <v>1</v>
          </cell>
          <cell r="G9376">
            <v>0.2</v>
          </cell>
          <cell r="H9376">
            <v>1.3333333333333333</v>
          </cell>
          <cell r="I9376">
            <v>0.26666666666666672</v>
          </cell>
          <cell r="J9376">
            <v>1.3333333333333333</v>
          </cell>
          <cell r="K9376">
            <v>48810</v>
          </cell>
        </row>
        <row r="9377">
          <cell r="A9377">
            <v>2006</v>
          </cell>
          <cell r="B9377" t="str">
            <v>7: Administrative</v>
          </cell>
          <cell r="C9377" t="str">
            <v>75: Against National Interest</v>
          </cell>
          <cell r="D9377" t="str">
            <v>17 to 20</v>
          </cell>
          <cell r="E9377" t="str">
            <v>Non-Maori</v>
          </cell>
          <cell r="F9377">
            <v>1</v>
          </cell>
          <cell r="G9377">
            <v>0.2</v>
          </cell>
          <cell r="H9377">
            <v>1.3333333333333333</v>
          </cell>
          <cell r="I9377">
            <v>0.26666666666666672</v>
          </cell>
          <cell r="J9377">
            <v>1.3333333333333333</v>
          </cell>
          <cell r="K9377">
            <v>194070</v>
          </cell>
        </row>
        <row r="9378">
          <cell r="A9378">
            <v>2006</v>
          </cell>
          <cell r="B9378" t="str">
            <v>7: Administrative</v>
          </cell>
          <cell r="C9378" t="str">
            <v>75: Against National Interest</v>
          </cell>
          <cell r="D9378" t="str">
            <v>21 to 30</v>
          </cell>
          <cell r="E9378" t="str">
            <v>Maori</v>
          </cell>
          <cell r="F9378" t="str">
            <v>Maori</v>
          </cell>
          <cell r="G9378">
            <v>314</v>
          </cell>
          <cell r="H9378">
            <v>0</v>
          </cell>
          <cell r="I9378">
            <v>333.10381458232735</v>
          </cell>
          <cell r="J9378">
            <v>0</v>
          </cell>
          <cell r="K9378">
            <v>90930</v>
          </cell>
        </row>
        <row r="9379">
          <cell r="A9379">
            <v>2006</v>
          </cell>
          <cell r="B9379" t="str">
            <v>7: Administrative</v>
          </cell>
          <cell r="C9379" t="str">
            <v>75: Against National Interest</v>
          </cell>
          <cell r="D9379" t="str">
            <v>21 to 30</v>
          </cell>
          <cell r="E9379" t="str">
            <v>Non-Maori</v>
          </cell>
          <cell r="F9379">
            <v>4</v>
          </cell>
          <cell r="G9379">
            <v>0.8</v>
          </cell>
          <cell r="H9379">
            <v>5.333333333333333</v>
          </cell>
          <cell r="I9379">
            <v>1.0666666666666669</v>
          </cell>
          <cell r="J9379">
            <v>5.333333333333333</v>
          </cell>
          <cell r="K9379">
            <v>453350</v>
          </cell>
        </row>
        <row r="9380">
          <cell r="A9380">
            <v>2006</v>
          </cell>
          <cell r="B9380" t="str">
            <v>7: Administrative</v>
          </cell>
          <cell r="C9380" t="str">
            <v>75: Against National Interest</v>
          </cell>
          <cell r="D9380" t="str">
            <v>31 to 50</v>
          </cell>
          <cell r="E9380" t="str">
            <v>Maori</v>
          </cell>
          <cell r="F9380">
            <v>1</v>
          </cell>
          <cell r="G9380">
            <v>0.2</v>
          </cell>
          <cell r="H9380">
            <v>1.3333333333333333</v>
          </cell>
          <cell r="I9380">
            <v>0.26666666666666672</v>
          </cell>
          <cell r="J9380">
            <v>1.3333333333333333</v>
          </cell>
          <cell r="K9380">
            <v>159450</v>
          </cell>
        </row>
        <row r="9381">
          <cell r="A9381">
            <v>2006</v>
          </cell>
          <cell r="B9381" t="str">
            <v>7: Administrative</v>
          </cell>
          <cell r="C9381" t="str">
            <v>75: Against National Interest</v>
          </cell>
          <cell r="D9381" t="str">
            <v>31 to 50</v>
          </cell>
          <cell r="E9381" t="str">
            <v>Non-Maori</v>
          </cell>
          <cell r="F9381">
            <v>4</v>
          </cell>
          <cell r="G9381">
            <v>0.8</v>
          </cell>
          <cell r="H9381">
            <v>5.333333333333333</v>
          </cell>
          <cell r="I9381">
            <v>1.0666666666666669</v>
          </cell>
          <cell r="J9381">
            <v>5.333333333333333</v>
          </cell>
          <cell r="K9381">
            <v>1070840</v>
          </cell>
        </row>
        <row r="9382">
          <cell r="A9382">
            <v>2006</v>
          </cell>
          <cell r="B9382" t="str">
            <v>7: Administrative</v>
          </cell>
          <cell r="C9382" t="str">
            <v>75: Against National Interest</v>
          </cell>
          <cell r="D9382" t="str">
            <v>51 or older</v>
          </cell>
          <cell r="E9382" t="str">
            <v>Maori</v>
          </cell>
          <cell r="F9382" t="str">
            <v>Other</v>
          </cell>
          <cell r="G9382">
            <v>347</v>
          </cell>
          <cell r="H9382">
            <v>0.8</v>
          </cell>
          <cell r="I9382">
            <v>368.11154031868659</v>
          </cell>
          <cell r="J9382">
            <v>1.5</v>
          </cell>
          <cell r="K9382">
            <v>81590</v>
          </cell>
        </row>
        <row r="9383">
          <cell r="A9383">
            <v>2006</v>
          </cell>
          <cell r="B9383" t="str">
            <v>7: Administrative</v>
          </cell>
          <cell r="C9383" t="str">
            <v>75: Against National Interest</v>
          </cell>
          <cell r="D9383" t="str">
            <v>51 or older</v>
          </cell>
          <cell r="E9383" t="str">
            <v>Non-Maori</v>
          </cell>
          <cell r="F9383" t="str">
            <v>Pacific peoples</v>
          </cell>
          <cell r="G9383">
            <v>23</v>
          </cell>
          <cell r="H9383">
            <v>0</v>
          </cell>
          <cell r="I9383">
            <v>24.399323998068567</v>
          </cell>
          <cell r="J9383">
            <v>0</v>
          </cell>
          <cell r="K9383">
            <v>1067000</v>
          </cell>
        </row>
        <row r="9384">
          <cell r="A9384">
            <v>2006</v>
          </cell>
          <cell r="B9384" t="str">
            <v>7: Administrative</v>
          </cell>
          <cell r="C9384" t="str">
            <v>76: By Law Breaches</v>
          </cell>
          <cell r="D9384" t="str">
            <v>0 to 9</v>
          </cell>
          <cell r="E9384" t="str">
            <v>Maori</v>
          </cell>
          <cell r="F9384" t="str">
            <v>Maori</v>
          </cell>
          <cell r="G9384">
            <v>104</v>
          </cell>
          <cell r="H9384">
            <v>0.4</v>
          </cell>
          <cell r="I9384">
            <v>110.32737807822308</v>
          </cell>
          <cell r="J9384">
            <v>0.75</v>
          </cell>
          <cell r="K9384">
            <v>144440</v>
          </cell>
        </row>
        <row r="9385">
          <cell r="A9385">
            <v>2006</v>
          </cell>
          <cell r="B9385" t="str">
            <v>7: Administrative</v>
          </cell>
          <cell r="C9385" t="str">
            <v>76: By Law Breaches</v>
          </cell>
          <cell r="D9385" t="str">
            <v>0 to 9</v>
          </cell>
          <cell r="E9385" t="str">
            <v>Non-Maori</v>
          </cell>
          <cell r="F9385" t="str">
            <v>Other</v>
          </cell>
          <cell r="G9385">
            <v>110</v>
          </cell>
          <cell r="H9385">
            <v>0.4</v>
          </cell>
          <cell r="I9385">
            <v>116.69241912119749</v>
          </cell>
          <cell r="J9385">
            <v>0.75</v>
          </cell>
          <cell r="K9385">
            <v>433430</v>
          </cell>
        </row>
        <row r="9386">
          <cell r="A9386">
            <v>2006</v>
          </cell>
          <cell r="B9386" t="str">
            <v>7: Administrative</v>
          </cell>
          <cell r="C9386" t="str">
            <v>76: By Law Breaches</v>
          </cell>
          <cell r="D9386" t="str">
            <v>10 to 13</v>
          </cell>
          <cell r="E9386" t="str">
            <v>Maori</v>
          </cell>
          <cell r="F9386" t="str">
            <v>Pacific peoples</v>
          </cell>
          <cell r="G9386">
            <v>20</v>
          </cell>
          <cell r="H9386">
            <v>0</v>
          </cell>
          <cell r="I9386">
            <v>21.216803476581362</v>
          </cell>
          <cell r="J9386">
            <v>0</v>
          </cell>
          <cell r="K9386">
            <v>56520</v>
          </cell>
        </row>
        <row r="9387">
          <cell r="A9387">
            <v>2006</v>
          </cell>
          <cell r="B9387" t="str">
            <v>7: Administrative</v>
          </cell>
          <cell r="C9387" t="str">
            <v>76: By Law Breaches</v>
          </cell>
          <cell r="D9387" t="str">
            <v>10 to 13</v>
          </cell>
          <cell r="E9387" t="str">
            <v>Non-Maori</v>
          </cell>
          <cell r="F9387" t="str">
            <v>Maori</v>
          </cell>
          <cell r="G9387">
            <v>4</v>
          </cell>
          <cell r="H9387">
            <v>0.2</v>
          </cell>
          <cell r="I9387">
            <v>4.2433606953162721</v>
          </cell>
          <cell r="J9387">
            <v>0.375</v>
          </cell>
          <cell r="K9387">
            <v>190150</v>
          </cell>
        </row>
        <row r="9388">
          <cell r="A9388">
            <v>2006</v>
          </cell>
          <cell r="B9388" t="str">
            <v>7: Administrative</v>
          </cell>
          <cell r="C9388" t="str">
            <v>76: By Law Breaches</v>
          </cell>
          <cell r="D9388" t="str">
            <v>14 to 16</v>
          </cell>
          <cell r="E9388" t="str">
            <v>Maori</v>
          </cell>
          <cell r="F9388">
            <v>6</v>
          </cell>
          <cell r="G9388">
            <v>0</v>
          </cell>
          <cell r="H9388">
            <v>7.0631364562118124</v>
          </cell>
          <cell r="I9388">
            <v>0</v>
          </cell>
          <cell r="J9388">
            <v>5.120481927710844</v>
          </cell>
          <cell r="K9388">
            <v>42550</v>
          </cell>
        </row>
        <row r="9389">
          <cell r="A9389">
            <v>2006</v>
          </cell>
          <cell r="B9389" t="str">
            <v>7: Administrative</v>
          </cell>
          <cell r="C9389" t="str">
            <v>76: By Law Breaches</v>
          </cell>
          <cell r="D9389" t="str">
            <v>14 to 16</v>
          </cell>
          <cell r="E9389" t="str">
            <v>Non-Maori</v>
          </cell>
          <cell r="F9389">
            <v>5</v>
          </cell>
          <cell r="G9389">
            <v>0</v>
          </cell>
          <cell r="H9389">
            <v>5.8859470468431772</v>
          </cell>
          <cell r="I9389">
            <v>0</v>
          </cell>
          <cell r="J9389">
            <v>3.072289156626506</v>
          </cell>
          <cell r="K9389">
            <v>151440</v>
          </cell>
        </row>
        <row r="9390">
          <cell r="A9390">
            <v>2006</v>
          </cell>
          <cell r="B9390" t="str">
            <v>7: Administrative</v>
          </cell>
          <cell r="C9390" t="str">
            <v>76: By Law Breaches</v>
          </cell>
          <cell r="D9390" t="str">
            <v>17 to 20</v>
          </cell>
          <cell r="E9390" t="str">
            <v>Maori</v>
          </cell>
          <cell r="F9390">
            <v>47</v>
          </cell>
          <cell r="G9390">
            <v>0.2</v>
          </cell>
          <cell r="H9390">
            <v>55.327902240325862</v>
          </cell>
          <cell r="I9390">
            <v>0.29333333333333339</v>
          </cell>
          <cell r="J9390">
            <v>44.036144578313255</v>
          </cell>
          <cell r="K9390">
            <v>48810</v>
          </cell>
        </row>
        <row r="9391">
          <cell r="A9391">
            <v>2006</v>
          </cell>
          <cell r="B9391" t="str">
            <v>7: Administrative</v>
          </cell>
          <cell r="C9391" t="str">
            <v>76: By Law Breaches</v>
          </cell>
          <cell r="D9391" t="str">
            <v>17 to 20</v>
          </cell>
          <cell r="E9391" t="str">
            <v>Non-Maori</v>
          </cell>
          <cell r="F9391">
            <v>102</v>
          </cell>
          <cell r="G9391">
            <v>0</v>
          </cell>
          <cell r="H9391">
            <v>120.07331975560081</v>
          </cell>
          <cell r="I9391">
            <v>0</v>
          </cell>
          <cell r="J9391">
            <v>99.337349397590359</v>
          </cell>
          <cell r="K9391">
            <v>194070</v>
          </cell>
        </row>
        <row r="9392">
          <cell r="A9392">
            <v>2006</v>
          </cell>
          <cell r="B9392" t="str">
            <v>7: Administrative</v>
          </cell>
          <cell r="C9392" t="str">
            <v>76: By Law Breaches</v>
          </cell>
          <cell r="D9392" t="str">
            <v>21 to 30</v>
          </cell>
          <cell r="E9392" t="str">
            <v>Maori</v>
          </cell>
          <cell r="F9392">
            <v>84</v>
          </cell>
          <cell r="G9392">
            <v>0.8</v>
          </cell>
          <cell r="H9392">
            <v>98.883910386965368</v>
          </cell>
          <cell r="I9392">
            <v>1.1733333333333336</v>
          </cell>
          <cell r="J9392">
            <v>82.951807228915669</v>
          </cell>
          <cell r="K9392">
            <v>90930</v>
          </cell>
        </row>
        <row r="9393">
          <cell r="A9393">
            <v>2006</v>
          </cell>
          <cell r="B9393" t="str">
            <v>7: Administrative</v>
          </cell>
          <cell r="C9393" t="str">
            <v>76: By Law Breaches</v>
          </cell>
          <cell r="D9393" t="str">
            <v>21 to 30</v>
          </cell>
          <cell r="E9393" t="str">
            <v>Non-Maori</v>
          </cell>
          <cell r="F9393">
            <v>101</v>
          </cell>
          <cell r="G9393">
            <v>0.2</v>
          </cell>
          <cell r="H9393">
            <v>118.89613034623217</v>
          </cell>
          <cell r="I9393">
            <v>0.29333333333333339</v>
          </cell>
          <cell r="J9393">
            <v>93.192771084337352</v>
          </cell>
          <cell r="K9393">
            <v>453350</v>
          </cell>
        </row>
        <row r="9394">
          <cell r="A9394">
            <v>2006</v>
          </cell>
          <cell r="B9394" t="str">
            <v>7: Administrative</v>
          </cell>
          <cell r="C9394" t="str">
            <v>76: By Law Breaches</v>
          </cell>
          <cell r="D9394" t="str">
            <v>31 to 50</v>
          </cell>
          <cell r="E9394" t="str">
            <v>Maori</v>
          </cell>
          <cell r="F9394">
            <v>59</v>
          </cell>
          <cell r="G9394">
            <v>0.8</v>
          </cell>
          <cell r="H9394">
            <v>69.454175152749499</v>
          </cell>
          <cell r="I9394">
            <v>1.1733333333333336</v>
          </cell>
          <cell r="J9394">
            <v>41.987951807228917</v>
          </cell>
          <cell r="K9394">
            <v>159450</v>
          </cell>
        </row>
        <row r="9395">
          <cell r="A9395">
            <v>2006</v>
          </cell>
          <cell r="B9395" t="str">
            <v>7: Administrative</v>
          </cell>
          <cell r="C9395" t="str">
            <v>76: By Law Breaches</v>
          </cell>
          <cell r="D9395" t="str">
            <v>31 to 50</v>
          </cell>
          <cell r="E9395" t="str">
            <v>Non-Maori</v>
          </cell>
          <cell r="F9395">
            <v>69</v>
          </cell>
          <cell r="G9395">
            <v>1</v>
          </cell>
          <cell r="H9395">
            <v>81.226069246435856</v>
          </cell>
          <cell r="I9395">
            <v>1.466666666666667</v>
          </cell>
          <cell r="J9395">
            <v>46.084337349397593</v>
          </cell>
          <cell r="K9395">
            <v>1070840</v>
          </cell>
        </row>
        <row r="9396">
          <cell r="A9396">
            <v>2006</v>
          </cell>
          <cell r="B9396" t="str">
            <v>7: Administrative</v>
          </cell>
          <cell r="C9396" t="str">
            <v>76: By Law Breaches</v>
          </cell>
          <cell r="D9396" t="str">
            <v>51 or older</v>
          </cell>
          <cell r="E9396" t="str">
            <v>Maori</v>
          </cell>
          <cell r="F9396">
            <v>5</v>
          </cell>
          <cell r="G9396">
            <v>0</v>
          </cell>
          <cell r="H9396">
            <v>5.8859470468431772</v>
          </cell>
          <cell r="I9396">
            <v>0</v>
          </cell>
          <cell r="J9396">
            <v>2.0481927710843375</v>
          </cell>
          <cell r="K9396">
            <v>81590</v>
          </cell>
        </row>
        <row r="9397">
          <cell r="A9397">
            <v>2006</v>
          </cell>
          <cell r="B9397" t="str">
            <v>7: Administrative</v>
          </cell>
          <cell r="C9397" t="str">
            <v>76: By Law Breaches</v>
          </cell>
          <cell r="D9397" t="str">
            <v>51 or older</v>
          </cell>
          <cell r="E9397" t="str">
            <v>Non-Maori</v>
          </cell>
          <cell r="F9397">
            <v>13</v>
          </cell>
          <cell r="G9397">
            <v>0</v>
          </cell>
          <cell r="H9397">
            <v>15.303462321792262</v>
          </cell>
          <cell r="I9397">
            <v>0</v>
          </cell>
          <cell r="J9397">
            <v>7.168674698795181</v>
          </cell>
          <cell r="K9397">
            <v>1067000</v>
          </cell>
        </row>
        <row r="9398">
          <cell r="A9398">
            <v>2006</v>
          </cell>
          <cell r="B9398" t="str">
            <v>7: Administrative</v>
          </cell>
          <cell r="C9398" t="str">
            <v>77: Justice (Special)</v>
          </cell>
          <cell r="D9398" t="str">
            <v>0 to 9</v>
          </cell>
          <cell r="E9398" t="str">
            <v>Maori</v>
          </cell>
          <cell r="F9398" t="str">
            <v>Pacific peoples</v>
          </cell>
          <cell r="K9398">
            <v>144440</v>
          </cell>
        </row>
        <row r="9399">
          <cell r="A9399">
            <v>2006</v>
          </cell>
          <cell r="B9399" t="str">
            <v>7: Administrative</v>
          </cell>
          <cell r="C9399" t="str">
            <v>77: Justice (Special)</v>
          </cell>
          <cell r="D9399" t="str">
            <v>0 to 9</v>
          </cell>
          <cell r="E9399" t="str">
            <v>Non-Maori</v>
          </cell>
          <cell r="F9399" t="str">
            <v>Maori</v>
          </cell>
          <cell r="K9399">
            <v>433430</v>
          </cell>
        </row>
        <row r="9400">
          <cell r="A9400">
            <v>2006</v>
          </cell>
          <cell r="B9400" t="str">
            <v>7: Administrative</v>
          </cell>
          <cell r="C9400" t="str">
            <v>77: Justice (Special)</v>
          </cell>
          <cell r="D9400" t="str">
            <v>10 to 13</v>
          </cell>
          <cell r="E9400" t="str">
            <v>Maori</v>
          </cell>
          <cell r="F9400" t="str">
            <v>Other</v>
          </cell>
          <cell r="K9400">
            <v>56520</v>
          </cell>
        </row>
        <row r="9401">
          <cell r="A9401">
            <v>2006</v>
          </cell>
          <cell r="B9401" t="str">
            <v>7: Administrative</v>
          </cell>
          <cell r="C9401" t="str">
            <v>77: Justice (Special)</v>
          </cell>
          <cell r="D9401" t="str">
            <v>10 to 13</v>
          </cell>
          <cell r="E9401" t="str">
            <v>Non-Maori</v>
          </cell>
          <cell r="F9401" t="str">
            <v>Pacific peoples</v>
          </cell>
          <cell r="K9401">
            <v>190150</v>
          </cell>
        </row>
        <row r="9402">
          <cell r="A9402">
            <v>2006</v>
          </cell>
          <cell r="B9402" t="str">
            <v>7: Administrative</v>
          </cell>
          <cell r="C9402" t="str">
            <v>77: Justice (Special)</v>
          </cell>
          <cell r="D9402" t="str">
            <v>14 to 16</v>
          </cell>
          <cell r="E9402" t="str">
            <v>Maori</v>
          </cell>
          <cell r="F9402" t="str">
            <v>Maori</v>
          </cell>
          <cell r="K9402">
            <v>42550</v>
          </cell>
        </row>
        <row r="9403">
          <cell r="A9403">
            <v>2006</v>
          </cell>
          <cell r="B9403" t="str">
            <v>7: Administrative</v>
          </cell>
          <cell r="C9403" t="str">
            <v>77: Justice (Special)</v>
          </cell>
          <cell r="D9403" t="str">
            <v>14 to 16</v>
          </cell>
          <cell r="E9403" t="str">
            <v>Non-Maori</v>
          </cell>
          <cell r="F9403">
            <v>1</v>
          </cell>
          <cell r="G9403">
            <v>0</v>
          </cell>
          <cell r="H9403">
            <v>1.146551724137931</v>
          </cell>
          <cell r="I9403">
            <v>0</v>
          </cell>
          <cell r="J9403">
            <v>0</v>
          </cell>
          <cell r="K9403">
            <v>151440</v>
          </cell>
        </row>
        <row r="9404">
          <cell r="A9404">
            <v>2006</v>
          </cell>
          <cell r="B9404" t="str">
            <v>7: Administrative</v>
          </cell>
          <cell r="C9404" t="str">
            <v>77: Justice (Special)</v>
          </cell>
          <cell r="D9404" t="str">
            <v>17 to 20</v>
          </cell>
          <cell r="E9404" t="str">
            <v>Maori</v>
          </cell>
          <cell r="F9404">
            <v>13</v>
          </cell>
          <cell r="G9404">
            <v>50.42</v>
          </cell>
          <cell r="H9404">
            <v>14.905172413793103</v>
          </cell>
          <cell r="I9404">
            <v>70.603095503004198</v>
          </cell>
          <cell r="J9404">
            <v>16.475247524752476</v>
          </cell>
          <cell r="K9404">
            <v>48810</v>
          </cell>
        </row>
        <row r="9405">
          <cell r="A9405">
            <v>2006</v>
          </cell>
          <cell r="B9405" t="str">
            <v>7: Administrative</v>
          </cell>
          <cell r="C9405" t="str">
            <v>77: Justice (Special)</v>
          </cell>
          <cell r="D9405" t="str">
            <v>17 to 20</v>
          </cell>
          <cell r="E9405" t="str">
            <v>Non-Maori</v>
          </cell>
          <cell r="F9405">
            <v>9</v>
          </cell>
          <cell r="G9405">
            <v>49.27</v>
          </cell>
          <cell r="H9405">
            <v>10.318965517241379</v>
          </cell>
          <cell r="I9405">
            <v>68.99275119859216</v>
          </cell>
          <cell r="J9405">
            <v>10.138613861386139</v>
          </cell>
          <cell r="K9405">
            <v>194070</v>
          </cell>
        </row>
        <row r="9406">
          <cell r="A9406">
            <v>2006</v>
          </cell>
          <cell r="B9406" t="str">
            <v>7: Administrative</v>
          </cell>
          <cell r="C9406" t="str">
            <v>77: Justice (Special)</v>
          </cell>
          <cell r="D9406" t="str">
            <v>21 to 30</v>
          </cell>
          <cell r="E9406" t="str">
            <v>Maori</v>
          </cell>
          <cell r="F9406">
            <v>21</v>
          </cell>
          <cell r="G9406">
            <v>128.75</v>
          </cell>
          <cell r="H9406">
            <v>24.077586206896552</v>
          </cell>
          <cell r="I9406">
            <v>180.28854712439082</v>
          </cell>
          <cell r="J9406">
            <v>26.613861386138613</v>
          </cell>
          <cell r="K9406">
            <v>90930</v>
          </cell>
        </row>
        <row r="9407">
          <cell r="A9407">
            <v>2006</v>
          </cell>
          <cell r="B9407" t="str">
            <v>7: Administrative</v>
          </cell>
          <cell r="C9407" t="str">
            <v>77: Justice (Special)</v>
          </cell>
          <cell r="D9407" t="str">
            <v>21 to 30</v>
          </cell>
          <cell r="E9407" t="str">
            <v>Non-Maori</v>
          </cell>
          <cell r="F9407">
            <v>21</v>
          </cell>
          <cell r="G9407">
            <v>75.33</v>
          </cell>
          <cell r="H9407">
            <v>24.077586206896552</v>
          </cell>
          <cell r="I9407">
            <v>105.48455343596402</v>
          </cell>
          <cell r="J9407">
            <v>22.811881188118811</v>
          </cell>
          <cell r="K9407">
            <v>453350</v>
          </cell>
        </row>
        <row r="9408">
          <cell r="A9408">
            <v>2006</v>
          </cell>
          <cell r="B9408" t="str">
            <v>7: Administrative</v>
          </cell>
          <cell r="C9408" t="str">
            <v>77: Justice (Special)</v>
          </cell>
          <cell r="D9408" t="str">
            <v>31 to 50</v>
          </cell>
          <cell r="E9408" t="str">
            <v>Maori</v>
          </cell>
          <cell r="F9408">
            <v>13</v>
          </cell>
          <cell r="G9408">
            <v>57.79</v>
          </cell>
          <cell r="H9408">
            <v>14.905172413793103</v>
          </cell>
          <cell r="I9408">
            <v>80.923302045192628</v>
          </cell>
          <cell r="J9408">
            <v>15.207920792079207</v>
          </cell>
          <cell r="K9408">
            <v>159450</v>
          </cell>
        </row>
        <row r="9409">
          <cell r="A9409">
            <v>2006</v>
          </cell>
          <cell r="B9409" t="str">
            <v>7: Administrative</v>
          </cell>
          <cell r="C9409" t="str">
            <v>77: Justice (Special)</v>
          </cell>
          <cell r="D9409" t="str">
            <v>31 to 50</v>
          </cell>
          <cell r="E9409" t="str">
            <v>Non-Maori</v>
          </cell>
          <cell r="F9409">
            <v>85</v>
          </cell>
          <cell r="G9409">
            <v>108.21</v>
          </cell>
          <cell r="H9409">
            <v>97.456896551724128</v>
          </cell>
          <cell r="I9409">
            <v>151.52639754819683</v>
          </cell>
          <cell r="J9409">
            <v>31.683168316831683</v>
          </cell>
          <cell r="K9409">
            <v>1070840</v>
          </cell>
        </row>
        <row r="9410">
          <cell r="A9410">
            <v>2006</v>
          </cell>
          <cell r="B9410" t="str">
            <v>7: Administrative</v>
          </cell>
          <cell r="C9410" t="str">
            <v>77: Justice (Special)</v>
          </cell>
          <cell r="D9410" t="str">
            <v>51 or older</v>
          </cell>
          <cell r="E9410" t="str">
            <v>Maori</v>
          </cell>
          <cell r="F9410">
            <v>1</v>
          </cell>
          <cell r="G9410">
            <v>8.07</v>
          </cell>
          <cell r="H9410">
            <v>1.146551724137931</v>
          </cell>
          <cell r="I9410">
            <v>11.300416118787064</v>
          </cell>
          <cell r="J9410">
            <v>1.2673267326732673</v>
          </cell>
          <cell r="K9410">
            <v>81590</v>
          </cell>
        </row>
        <row r="9411">
          <cell r="A9411">
            <v>2006</v>
          </cell>
          <cell r="B9411" t="str">
            <v>7: Administrative</v>
          </cell>
          <cell r="C9411" t="str">
            <v>77: Justice (Special)</v>
          </cell>
          <cell r="D9411" t="str">
            <v>51 or older</v>
          </cell>
          <cell r="E9411" t="str">
            <v>Non-Maori</v>
          </cell>
          <cell r="F9411">
            <v>68</v>
          </cell>
          <cell r="G9411">
            <v>16.489999999999998</v>
          </cell>
          <cell r="H9411">
            <v>77.965517241379303</v>
          </cell>
          <cell r="I9411">
            <v>23.090937025873441</v>
          </cell>
          <cell r="J9411">
            <v>3.8019801980198018</v>
          </cell>
          <cell r="K9411">
            <v>1067000</v>
          </cell>
        </row>
        <row r="9412">
          <cell r="A9412">
            <v>2007</v>
          </cell>
          <cell r="B9412" t="str">
            <v>0: Total Offences</v>
          </cell>
          <cell r="C9412" t="str">
            <v>00: Total Offences</v>
          </cell>
          <cell r="D9412" t="str">
            <v>0 to 9</v>
          </cell>
          <cell r="E9412" t="str">
            <v>Maori</v>
          </cell>
          <cell r="F9412">
            <v>349</v>
          </cell>
          <cell r="G9412">
            <v>10268.870000000001</v>
          </cell>
          <cell r="H9412">
            <v>696.15829411379434</v>
          </cell>
          <cell r="I9412">
            <v>20936.197686820247</v>
          </cell>
          <cell r="J9412">
            <v>731.80082343558024</v>
          </cell>
          <cell r="K9412">
            <v>147390</v>
          </cell>
        </row>
        <row r="9413">
          <cell r="A9413">
            <v>2007</v>
          </cell>
          <cell r="B9413" t="str">
            <v>0: Total Offences</v>
          </cell>
          <cell r="C9413" t="str">
            <v>00: Total Offences</v>
          </cell>
          <cell r="D9413" t="str">
            <v>0 to 9</v>
          </cell>
          <cell r="E9413" t="str">
            <v>Non-Maori</v>
          </cell>
          <cell r="F9413">
            <v>377</v>
          </cell>
          <cell r="G9413">
            <v>16506.39</v>
          </cell>
          <cell r="H9413">
            <v>752.01053547535957</v>
          </cell>
          <cell r="I9413">
            <v>33653.268970758501</v>
          </cell>
          <cell r="J9413">
            <v>637.65100989416055</v>
          </cell>
          <cell r="K9413">
            <v>434910</v>
          </cell>
        </row>
        <row r="9414">
          <cell r="A9414">
            <v>2007</v>
          </cell>
          <cell r="B9414" t="str">
            <v>0: Total Offences</v>
          </cell>
          <cell r="C9414" t="str">
            <v>00: Total Offences</v>
          </cell>
          <cell r="D9414" t="str">
            <v>10 to 13</v>
          </cell>
          <cell r="E9414" t="str">
            <v>Maori</v>
          </cell>
          <cell r="F9414">
            <v>4858</v>
          </cell>
          <cell r="G9414">
            <v>182947.11</v>
          </cell>
          <cell r="H9414">
            <v>9690.363876231555</v>
          </cell>
          <cell r="I9414">
            <v>372993.02271744167</v>
          </cell>
          <cell r="J9414">
            <v>10026.955142161194</v>
          </cell>
          <cell r="K9414">
            <v>55870</v>
          </cell>
        </row>
        <row r="9415">
          <cell r="A9415">
            <v>2007</v>
          </cell>
          <cell r="B9415" t="str">
            <v>0: Total Offences</v>
          </cell>
          <cell r="C9415" t="str">
            <v>00: Total Offences</v>
          </cell>
          <cell r="D9415" t="str">
            <v>10 to 13</v>
          </cell>
          <cell r="E9415" t="str">
            <v>Non-Maori</v>
          </cell>
          <cell r="F9415">
            <v>3221</v>
          </cell>
          <cell r="G9415">
            <v>118092.92</v>
          </cell>
          <cell r="H9415">
            <v>6425.0024794857636</v>
          </cell>
          <cell r="I9415">
            <v>240768.13890270801</v>
          </cell>
          <cell r="J9415">
            <v>6543.4120411286667</v>
          </cell>
          <cell r="K9415">
            <v>186950</v>
          </cell>
        </row>
        <row r="9416">
          <cell r="A9416">
            <v>2007</v>
          </cell>
          <cell r="B9416" t="str">
            <v>0: Total Offences</v>
          </cell>
          <cell r="C9416" t="str">
            <v>00: Total Offences</v>
          </cell>
          <cell r="D9416" t="str">
            <v>14 to 16</v>
          </cell>
          <cell r="E9416" t="str">
            <v>Maori</v>
          </cell>
          <cell r="F9416">
            <v>14116</v>
          </cell>
          <cell r="G9416">
            <v>682983.40999999794</v>
          </cell>
          <cell r="H9416">
            <v>28157.508537851922</v>
          </cell>
          <cell r="I9416">
            <v>1392468.2743650046</v>
          </cell>
          <cell r="J9416">
            <v>28294.15873768619</v>
          </cell>
          <cell r="K9416">
            <v>42250</v>
          </cell>
        </row>
        <row r="9417">
          <cell r="A9417">
            <v>2007</v>
          </cell>
          <cell r="B9417" t="str">
            <v>0: Total Offences</v>
          </cell>
          <cell r="C9417" t="str">
            <v>00: Total Offences</v>
          </cell>
          <cell r="D9417" t="str">
            <v>14 to 16</v>
          </cell>
          <cell r="E9417" t="str">
            <v>Non-Maori</v>
          </cell>
          <cell r="F9417">
            <v>15642</v>
          </cell>
          <cell r="G9417">
            <v>603400.39999999909</v>
          </cell>
          <cell r="H9417">
            <v>31201.455692057221</v>
          </cell>
          <cell r="I9417">
            <v>1230214.2357149711</v>
          </cell>
          <cell r="J9417">
            <v>30831.924166325367</v>
          </cell>
          <cell r="K9417">
            <v>151200</v>
          </cell>
        </row>
        <row r="9418">
          <cell r="A9418">
            <v>2007</v>
          </cell>
          <cell r="B9418" t="str">
            <v>0: Total Offences</v>
          </cell>
          <cell r="C9418" t="str">
            <v>00: Total Offences</v>
          </cell>
          <cell r="D9418" t="str">
            <v>17 to 20</v>
          </cell>
          <cell r="E9418" t="str">
            <v>Maori</v>
          </cell>
          <cell r="F9418">
            <v>20516</v>
          </cell>
          <cell r="G9418">
            <v>863978.7299999987</v>
          </cell>
          <cell r="H9418">
            <v>40923.735134781105</v>
          </cell>
          <cell r="I9418">
            <v>1761481.9827778395</v>
          </cell>
          <cell r="J9418">
            <v>36296.892888706861</v>
          </cell>
          <cell r="K9418">
            <v>50390</v>
          </cell>
        </row>
        <row r="9419">
          <cell r="A9419">
            <v>2007</v>
          </cell>
          <cell r="B9419" t="str">
            <v>0: Total Offences</v>
          </cell>
          <cell r="C9419" t="str">
            <v>00: Total Offences</v>
          </cell>
          <cell r="D9419" t="str">
            <v>17 to 20</v>
          </cell>
          <cell r="E9419" t="str">
            <v>Non-Maori</v>
          </cell>
          <cell r="F9419">
            <v>32116</v>
          </cell>
          <cell r="G9419">
            <v>1036671.78</v>
          </cell>
          <cell r="H9419">
            <v>64062.520841715239</v>
          </cell>
          <cell r="I9419">
            <v>2113569.0024732798</v>
          </cell>
          <cell r="J9419">
            <v>54270.948201159707</v>
          </cell>
          <cell r="K9419">
            <v>198660</v>
          </cell>
        </row>
        <row r="9420">
          <cell r="A9420">
            <v>2007</v>
          </cell>
          <cell r="B9420" t="str">
            <v>0: Total Offences</v>
          </cell>
          <cell r="C9420" t="str">
            <v>00: Total Offences</v>
          </cell>
          <cell r="D9420" t="str">
            <v>21 to 30</v>
          </cell>
          <cell r="E9420" t="str">
            <v>Maori</v>
          </cell>
          <cell r="F9420">
            <v>25727</v>
          </cell>
          <cell r="G9420">
            <v>1200105.96</v>
          </cell>
          <cell r="H9420">
            <v>51318.236196749531</v>
          </cell>
          <cell r="I9420">
            <v>2446779.014992998</v>
          </cell>
          <cell r="J9420">
            <v>47601.289819145954</v>
          </cell>
          <cell r="K9420">
            <v>90830</v>
          </cell>
        </row>
        <row r="9421">
          <cell r="A9421">
            <v>2007</v>
          </cell>
          <cell r="B9421" t="str">
            <v>0: Total Offences</v>
          </cell>
          <cell r="C9421" t="str">
            <v>00: Total Offences</v>
          </cell>
          <cell r="D9421" t="str">
            <v>21 to 30</v>
          </cell>
          <cell r="E9421" t="str">
            <v>Non-Maori</v>
          </cell>
          <cell r="F9421">
            <v>33231</v>
          </cell>
          <cell r="G9421">
            <v>1338552</v>
          </cell>
          <cell r="H9421">
            <v>66286.636881648999</v>
          </cell>
          <cell r="I9421">
            <v>2729043.1455543363</v>
          </cell>
          <cell r="J9421">
            <v>59834.346274061776</v>
          </cell>
          <cell r="K9421">
            <v>460990</v>
          </cell>
        </row>
        <row r="9422">
          <cell r="A9422">
            <v>2007</v>
          </cell>
          <cell r="B9422" t="str">
            <v>0: Total Offences</v>
          </cell>
          <cell r="C9422" t="str">
            <v>00: Total Offences</v>
          </cell>
          <cell r="D9422" t="str">
            <v>31 to 50</v>
          </cell>
          <cell r="E9422" t="str">
            <v>Maori</v>
          </cell>
          <cell r="F9422">
            <v>23255</v>
          </cell>
          <cell r="G9422">
            <v>1118860.4099999999</v>
          </cell>
          <cell r="H9422">
            <v>46387.281173685638</v>
          </cell>
          <cell r="I9422">
            <v>2281135.3856574991</v>
          </cell>
          <cell r="J9422">
            <v>44190.498846759074</v>
          </cell>
          <cell r="K9422">
            <v>160800</v>
          </cell>
        </row>
        <row r="9423">
          <cell r="A9423">
            <v>2007</v>
          </cell>
          <cell r="B9423" t="str">
            <v>0: Total Offences</v>
          </cell>
          <cell r="C9423" t="str">
            <v>00: Total Offences</v>
          </cell>
          <cell r="D9423" t="str">
            <v>31 to 50</v>
          </cell>
          <cell r="E9423" t="str">
            <v>Non-Maori</v>
          </cell>
          <cell r="F9423">
            <v>33241</v>
          </cell>
          <cell r="G9423">
            <v>1501227.76</v>
          </cell>
          <cell r="H9423">
            <v>66306.584110706695</v>
          </cell>
          <cell r="I9423">
            <v>3060706.8894924452</v>
          </cell>
          <cell r="J9423">
            <v>64218.731909206523</v>
          </cell>
          <cell r="K9423">
            <v>1068150</v>
          </cell>
        </row>
        <row r="9424">
          <cell r="A9424">
            <v>2007</v>
          </cell>
          <cell r="B9424" t="str">
            <v>0: Total Offences</v>
          </cell>
          <cell r="C9424" t="str">
            <v>00: Total Offences</v>
          </cell>
          <cell r="D9424" t="str">
            <v>51 or older</v>
          </cell>
          <cell r="E9424" t="str">
            <v>Maori</v>
          </cell>
          <cell r="F9424">
            <v>1852</v>
          </cell>
          <cell r="G9424">
            <v>103241.08</v>
          </cell>
          <cell r="H9424">
            <v>3694.2268214863821</v>
          </cell>
          <cell r="I9424">
            <v>210488.17058554874</v>
          </cell>
          <cell r="J9424">
            <v>3477.1237955637948</v>
          </cell>
          <cell r="K9424">
            <v>85380</v>
          </cell>
        </row>
        <row r="9425">
          <cell r="A9425">
            <v>2007</v>
          </cell>
          <cell r="B9425" t="str">
            <v>0: Total Offences</v>
          </cell>
          <cell r="C9425" t="str">
            <v>00: Total Offences</v>
          </cell>
          <cell r="D9425" t="str">
            <v>51 or older</v>
          </cell>
          <cell r="E9425" t="str">
            <v>Non-Maori</v>
          </cell>
          <cell r="F9425">
            <v>5253</v>
          </cell>
          <cell r="G9425">
            <v>251830</v>
          </cell>
          <cell r="H9425">
            <v>10478.27942401078</v>
          </cell>
          <cell r="I9425">
            <v>513431.63010846829</v>
          </cell>
          <cell r="J9425">
            <v>10108.266344765148</v>
          </cell>
          <cell r="K9425">
            <v>1094510</v>
          </cell>
        </row>
        <row r="9426">
          <cell r="A9426">
            <v>2007</v>
          </cell>
          <cell r="B9426" t="str">
            <v>1: Violence</v>
          </cell>
          <cell r="C9426" t="str">
            <v>10: Violence Total</v>
          </cell>
          <cell r="D9426" t="str">
            <v>0 to 9</v>
          </cell>
          <cell r="E9426" t="str">
            <v>Maori</v>
          </cell>
          <cell r="F9426">
            <v>27</v>
          </cell>
          <cell r="G9426">
            <v>2161.16</v>
          </cell>
          <cell r="H9426">
            <v>31.67612361285541</v>
          </cell>
          <cell r="I9426">
            <v>2466.7732281258195</v>
          </cell>
          <cell r="J9426">
            <v>31.67612361285541</v>
          </cell>
          <cell r="K9426">
            <v>147390</v>
          </cell>
        </row>
        <row r="9427">
          <cell r="A9427">
            <v>2007</v>
          </cell>
          <cell r="B9427" t="str">
            <v>1: Violence</v>
          </cell>
          <cell r="C9427" t="str">
            <v>10: Violence Total</v>
          </cell>
          <cell r="D9427" t="str">
            <v>0 to 9</v>
          </cell>
          <cell r="E9427" t="str">
            <v>Non-Maori</v>
          </cell>
          <cell r="F9427">
            <v>25</v>
          </cell>
          <cell r="G9427">
            <v>2769.66</v>
          </cell>
          <cell r="H9427">
            <v>29.329744085977232</v>
          </cell>
          <cell r="I9427">
            <v>3161.3222246436908</v>
          </cell>
          <cell r="J9427">
            <v>29.329744085977232</v>
          </cell>
          <cell r="K9427">
            <v>434910</v>
          </cell>
        </row>
        <row r="9428">
          <cell r="A9428">
            <v>2007</v>
          </cell>
          <cell r="B9428" t="str">
            <v>1: Violence</v>
          </cell>
          <cell r="C9428" t="str">
            <v>10: Violence Total</v>
          </cell>
          <cell r="D9428" t="str">
            <v>10 to 13</v>
          </cell>
          <cell r="E9428" t="str">
            <v>Maori</v>
          </cell>
          <cell r="F9428">
            <v>650</v>
          </cell>
          <cell r="G9428">
            <v>51108.160000000003</v>
          </cell>
          <cell r="H9428">
            <v>762.57334623540794</v>
          </cell>
          <cell r="I9428">
            <v>58335.449863393231</v>
          </cell>
          <cell r="J9428">
            <v>762.57334623540794</v>
          </cell>
          <cell r="K9428">
            <v>55870</v>
          </cell>
        </row>
        <row r="9429">
          <cell r="A9429">
            <v>2007</v>
          </cell>
          <cell r="B9429" t="str">
            <v>1: Violence</v>
          </cell>
          <cell r="C9429" t="str">
            <v>10: Violence Total</v>
          </cell>
          <cell r="D9429" t="str">
            <v>10 to 13</v>
          </cell>
          <cell r="E9429" t="str">
            <v>Non-Maori</v>
          </cell>
          <cell r="F9429">
            <v>551</v>
          </cell>
          <cell r="G9429">
            <v>30534.04</v>
          </cell>
          <cell r="H9429">
            <v>646.42755965493814</v>
          </cell>
          <cell r="I9429">
            <v>34851.909353552212</v>
          </cell>
          <cell r="J9429">
            <v>646.42755965493814</v>
          </cell>
          <cell r="K9429">
            <v>186950</v>
          </cell>
        </row>
        <row r="9430">
          <cell r="A9430">
            <v>2007</v>
          </cell>
          <cell r="B9430" t="str">
            <v>1: Violence</v>
          </cell>
          <cell r="C9430" t="str">
            <v>10: Violence Total</v>
          </cell>
          <cell r="D9430" t="str">
            <v>14 to 16</v>
          </cell>
          <cell r="E9430" t="str">
            <v>Maori</v>
          </cell>
          <cell r="F9430">
            <v>2330</v>
          </cell>
          <cell r="G9430">
            <v>327270.86999999918</v>
          </cell>
          <cell r="H9430">
            <v>2733.5321488130776</v>
          </cell>
          <cell r="I9430">
            <v>373550.78775354137</v>
          </cell>
          <cell r="J9430">
            <v>2733.5321488130776</v>
          </cell>
          <cell r="K9430">
            <v>42250</v>
          </cell>
        </row>
        <row r="9431">
          <cell r="A9431">
            <v>2007</v>
          </cell>
          <cell r="B9431" t="str">
            <v>1: Violence</v>
          </cell>
          <cell r="C9431" t="str">
            <v>10: Violence Total</v>
          </cell>
          <cell r="D9431" t="str">
            <v>14 to 16</v>
          </cell>
          <cell r="E9431" t="str">
            <v>Non-Maori</v>
          </cell>
          <cell r="F9431">
            <v>2436</v>
          </cell>
          <cell r="G9431">
            <v>225455.42</v>
          </cell>
          <cell r="H9431">
            <v>2857.8902637376214</v>
          </cell>
          <cell r="I9431">
            <v>257337.44571982746</v>
          </cell>
          <cell r="J9431">
            <v>2857.8902637376214</v>
          </cell>
          <cell r="K9431">
            <v>151200</v>
          </cell>
        </row>
        <row r="9432">
          <cell r="A9432">
            <v>2007</v>
          </cell>
          <cell r="B9432" t="str">
            <v>1: Violence</v>
          </cell>
          <cell r="C9432" t="str">
            <v>10: Violence Total</v>
          </cell>
          <cell r="D9432" t="str">
            <v>17 to 20</v>
          </cell>
          <cell r="E9432" t="str">
            <v>Maori</v>
          </cell>
          <cell r="F9432">
            <v>3739</v>
          </cell>
          <cell r="G9432">
            <v>439537.3</v>
          </cell>
          <cell r="H9432">
            <v>4386.5565254987541</v>
          </cell>
          <cell r="I9432">
            <v>501693.00024186354</v>
          </cell>
          <cell r="J9432">
            <v>4386.5565254987541</v>
          </cell>
          <cell r="K9432">
            <v>50390</v>
          </cell>
        </row>
        <row r="9433">
          <cell r="A9433">
            <v>2007</v>
          </cell>
          <cell r="B9433" t="str">
            <v>1: Violence</v>
          </cell>
          <cell r="C9433" t="str">
            <v>10: Violence Total</v>
          </cell>
          <cell r="D9433" t="str">
            <v>17 to 20</v>
          </cell>
          <cell r="E9433" t="str">
            <v>Non-Maori</v>
          </cell>
          <cell r="F9433">
            <v>4954</v>
          </cell>
          <cell r="G9433">
            <v>469959.14999999886</v>
          </cell>
          <cell r="H9433">
            <v>5811.9820880772477</v>
          </cell>
          <cell r="I9433">
            <v>536416.85462102003</v>
          </cell>
          <cell r="J9433">
            <v>5811.9820880772477</v>
          </cell>
          <cell r="K9433">
            <v>198660</v>
          </cell>
        </row>
        <row r="9434">
          <cell r="A9434">
            <v>2007</v>
          </cell>
          <cell r="B9434" t="str">
            <v>1: Violence</v>
          </cell>
          <cell r="C9434" t="str">
            <v>10: Violence Total</v>
          </cell>
          <cell r="D9434" t="str">
            <v>21 to 30</v>
          </cell>
          <cell r="E9434" t="str">
            <v>Maori</v>
          </cell>
          <cell r="F9434">
            <v>6372</v>
          </cell>
          <cell r="G9434">
            <v>647604.62999999884</v>
          </cell>
          <cell r="H9434">
            <v>7475.5651726338756</v>
          </cell>
          <cell r="I9434">
            <v>739183.4772503305</v>
          </cell>
          <cell r="J9434">
            <v>7475.5651726338756</v>
          </cell>
          <cell r="K9434">
            <v>90830</v>
          </cell>
        </row>
        <row r="9435">
          <cell r="A9435">
            <v>2007</v>
          </cell>
          <cell r="B9435" t="str">
            <v>1: Violence</v>
          </cell>
          <cell r="C9435" t="str">
            <v>10: Violence Total</v>
          </cell>
          <cell r="D9435" t="str">
            <v>21 to 30</v>
          </cell>
          <cell r="E9435" t="str">
            <v>Non-Maori</v>
          </cell>
          <cell r="F9435">
            <v>7525</v>
          </cell>
          <cell r="G9435">
            <v>495327.03999999765</v>
          </cell>
          <cell r="H9435">
            <v>8828.2529698791459</v>
          </cell>
          <cell r="I9435">
            <v>565372.06011530908</v>
          </cell>
          <cell r="J9435">
            <v>8828.2529698791459</v>
          </cell>
          <cell r="K9435">
            <v>460990</v>
          </cell>
        </row>
        <row r="9436">
          <cell r="A9436">
            <v>2007</v>
          </cell>
          <cell r="B9436" t="str">
            <v>1: Violence</v>
          </cell>
          <cell r="C9436" t="str">
            <v>10: Violence Total</v>
          </cell>
          <cell r="D9436" t="str">
            <v>31 to 50</v>
          </cell>
          <cell r="E9436" t="str">
            <v>Maori</v>
          </cell>
          <cell r="F9436">
            <v>7188</v>
          </cell>
          <cell r="G9436">
            <v>548804.24999999884</v>
          </cell>
          <cell r="H9436">
            <v>8432.8880196001737</v>
          </cell>
          <cell r="I9436">
            <v>626411.57127730793</v>
          </cell>
          <cell r="J9436">
            <v>8432.8880196001737</v>
          </cell>
          <cell r="K9436">
            <v>160800</v>
          </cell>
        </row>
        <row r="9437">
          <cell r="A9437">
            <v>2007</v>
          </cell>
          <cell r="B9437" t="str">
            <v>1: Violence</v>
          </cell>
          <cell r="C9437" t="str">
            <v>10: Violence Total</v>
          </cell>
          <cell r="D9437" t="str">
            <v>31 to 50</v>
          </cell>
          <cell r="E9437" t="str">
            <v>Non-Maori</v>
          </cell>
          <cell r="F9437">
            <v>10379</v>
          </cell>
          <cell r="G9437">
            <v>533094.28999999643</v>
          </cell>
          <cell r="H9437">
            <v>12176.536554734306</v>
          </cell>
          <cell r="I9437">
            <v>608480.03971882386</v>
          </cell>
          <cell r="J9437">
            <v>12176.536554734306</v>
          </cell>
          <cell r="K9437">
            <v>1068150</v>
          </cell>
        </row>
        <row r="9438">
          <cell r="A9438">
            <v>2007</v>
          </cell>
          <cell r="B9438" t="str">
            <v>1: Violence</v>
          </cell>
          <cell r="C9438" t="str">
            <v>10: Violence Total</v>
          </cell>
          <cell r="D9438" t="str">
            <v>51 or older</v>
          </cell>
          <cell r="E9438" t="str">
            <v>Maori</v>
          </cell>
          <cell r="F9438">
            <v>607</v>
          </cell>
          <cell r="G9438">
            <v>42537.99</v>
          </cell>
          <cell r="H9438">
            <v>712.12618640752703</v>
          </cell>
          <cell r="I9438">
            <v>48553.357877382456</v>
          </cell>
          <cell r="J9438">
            <v>712.12618640752703</v>
          </cell>
          <cell r="K9438">
            <v>85380</v>
          </cell>
        </row>
        <row r="9439">
          <cell r="A9439">
            <v>2007</v>
          </cell>
          <cell r="B9439" t="str">
            <v>1: Violence</v>
          </cell>
          <cell r="C9439" t="str">
            <v>10: Violence Total</v>
          </cell>
          <cell r="D9439" t="str">
            <v>51 or older</v>
          </cell>
          <cell r="E9439" t="str">
            <v>Non-Maori</v>
          </cell>
          <cell r="F9439">
            <v>1788</v>
          </cell>
          <cell r="G9439">
            <v>71976.530000000159</v>
          </cell>
          <cell r="H9439">
            <v>2097.6632970290912</v>
          </cell>
          <cell r="I9439">
            <v>82154.850754870204</v>
          </cell>
          <cell r="J9439">
            <v>2097.6632970290912</v>
          </cell>
          <cell r="K9439">
            <v>1094510</v>
          </cell>
        </row>
        <row r="9440">
          <cell r="A9440">
            <v>2007</v>
          </cell>
          <cell r="B9440" t="str">
            <v>1: Violence</v>
          </cell>
          <cell r="C9440" t="str">
            <v>11: Homicide</v>
          </cell>
          <cell r="D9440" t="str">
            <v>0 to 9</v>
          </cell>
          <cell r="E9440" t="str">
            <v>Maori</v>
          </cell>
          <cell r="F9440" t="str">
            <v>Pacific peoples</v>
          </cell>
          <cell r="G9440">
            <v>386</v>
          </cell>
          <cell r="H9440">
            <v>84548.21</v>
          </cell>
          <cell r="I9440">
            <v>457.80041601664067</v>
          </cell>
          <cell r="J9440">
            <v>101491.29723961721</v>
          </cell>
          <cell r="K9440">
            <v>147390</v>
          </cell>
        </row>
        <row r="9441">
          <cell r="A9441">
            <v>2007</v>
          </cell>
          <cell r="B9441" t="str">
            <v>1: Violence</v>
          </cell>
          <cell r="C9441" t="str">
            <v>11: Homicide</v>
          </cell>
          <cell r="D9441" t="str">
            <v>0 to 9</v>
          </cell>
          <cell r="E9441" t="str">
            <v>Non-Maori</v>
          </cell>
          <cell r="F9441" t="str">
            <v>Maori</v>
          </cell>
          <cell r="G9441">
            <v>2639</v>
          </cell>
          <cell r="H9441">
            <v>279026.46999999997</v>
          </cell>
          <cell r="I9441">
            <v>3129.8841913676547</v>
          </cell>
          <cell r="J9441">
            <v>334942.14016465994</v>
          </cell>
          <cell r="K9441">
            <v>434910</v>
          </cell>
        </row>
        <row r="9442">
          <cell r="A9442">
            <v>2007</v>
          </cell>
          <cell r="B9442" t="str">
            <v>1: Violence</v>
          </cell>
          <cell r="C9442" t="str">
            <v>11: Homicide</v>
          </cell>
          <cell r="D9442" t="str">
            <v>10 to 13</v>
          </cell>
          <cell r="E9442" t="str">
            <v>Maori</v>
          </cell>
          <cell r="F9442" t="str">
            <v>Other</v>
          </cell>
          <cell r="G9442">
            <v>3168</v>
          </cell>
          <cell r="H9442">
            <v>286719.93</v>
          </cell>
          <cell r="I9442">
            <v>3757.2842433697351</v>
          </cell>
          <cell r="J9442">
            <v>344177.3355125112</v>
          </cell>
          <cell r="K9442">
            <v>55870</v>
          </cell>
        </row>
        <row r="9443">
          <cell r="A9443">
            <v>2007</v>
          </cell>
          <cell r="B9443" t="str">
            <v>1: Violence</v>
          </cell>
          <cell r="C9443" t="str">
            <v>11: Homicide</v>
          </cell>
          <cell r="D9443" t="str">
            <v>10 to 13</v>
          </cell>
          <cell r="E9443" t="str">
            <v>Non-Maori</v>
          </cell>
          <cell r="F9443" t="str">
            <v>Pacific peoples</v>
          </cell>
          <cell r="G9443">
            <v>701</v>
          </cell>
          <cell r="H9443">
            <v>105261.06</v>
          </cell>
          <cell r="I9443">
            <v>831.39401976079046</v>
          </cell>
          <cell r="J9443">
            <v>126354.91074520898</v>
          </cell>
          <cell r="K9443">
            <v>186950</v>
          </cell>
        </row>
        <row r="9444">
          <cell r="A9444">
            <v>2007</v>
          </cell>
          <cell r="B9444" t="str">
            <v>1: Violence</v>
          </cell>
          <cell r="C9444" t="str">
            <v>11: Homicide</v>
          </cell>
          <cell r="D9444" t="str">
            <v>14 to 16</v>
          </cell>
          <cell r="E9444" t="str">
            <v>Maori</v>
          </cell>
          <cell r="F9444">
            <v>3</v>
          </cell>
          <cell r="G9444">
            <v>9583.08</v>
          </cell>
          <cell r="H9444">
            <v>2.0787401574803148</v>
          </cell>
          <cell r="I9444">
            <v>6206.054699501602</v>
          </cell>
          <cell r="J9444">
            <v>2.0787401574803148</v>
          </cell>
          <cell r="K9444">
            <v>42250</v>
          </cell>
        </row>
        <row r="9445">
          <cell r="A9445">
            <v>2007</v>
          </cell>
          <cell r="B9445" t="str">
            <v>1: Violence</v>
          </cell>
          <cell r="C9445" t="str">
            <v>11: Homicide</v>
          </cell>
          <cell r="D9445" t="str">
            <v>14 to 16</v>
          </cell>
          <cell r="E9445" t="str">
            <v>Non-Maori</v>
          </cell>
          <cell r="F9445">
            <v>2</v>
          </cell>
          <cell r="G9445">
            <v>5351.94</v>
          </cell>
          <cell r="H9445">
            <v>1.3858267716535433</v>
          </cell>
          <cell r="I9445">
            <v>3465.9454359611527</v>
          </cell>
          <cell r="J9445">
            <v>1.3858267716535433</v>
          </cell>
          <cell r="K9445">
            <v>151200</v>
          </cell>
        </row>
        <row r="9446">
          <cell r="A9446">
            <v>2007</v>
          </cell>
          <cell r="B9446" t="str">
            <v>1: Violence</v>
          </cell>
          <cell r="C9446" t="str">
            <v>11: Homicide</v>
          </cell>
          <cell r="D9446" t="str">
            <v>17 to 20</v>
          </cell>
          <cell r="E9446" t="str">
            <v>Maori</v>
          </cell>
          <cell r="F9446">
            <v>18</v>
          </cell>
          <cell r="G9446">
            <v>59070.04</v>
          </cell>
          <cell r="H9446">
            <v>12.472440944881889</v>
          </cell>
          <cell r="I9446">
            <v>38254.078995661897</v>
          </cell>
          <cell r="J9446">
            <v>12.472440944881889</v>
          </cell>
          <cell r="K9446">
            <v>50390</v>
          </cell>
        </row>
        <row r="9447">
          <cell r="A9447">
            <v>2007</v>
          </cell>
          <cell r="B9447" t="str">
            <v>1: Violence</v>
          </cell>
          <cell r="C9447" t="str">
            <v>11: Homicide</v>
          </cell>
          <cell r="D9447" t="str">
            <v>17 to 20</v>
          </cell>
          <cell r="E9447" t="str">
            <v>Non-Maori</v>
          </cell>
          <cell r="F9447">
            <v>8</v>
          </cell>
          <cell r="G9447">
            <v>19836.2</v>
          </cell>
          <cell r="H9447">
            <v>5.5433070866141732</v>
          </cell>
          <cell r="I9447">
            <v>12846.030945192324</v>
          </cell>
          <cell r="J9447">
            <v>5.5433070866141732</v>
          </cell>
          <cell r="K9447">
            <v>198660</v>
          </cell>
        </row>
        <row r="9448">
          <cell r="A9448">
            <v>2007</v>
          </cell>
          <cell r="B9448" t="str">
            <v>1: Violence</v>
          </cell>
          <cell r="C9448" t="str">
            <v>11: Homicide</v>
          </cell>
          <cell r="D9448" t="str">
            <v>21 to 30</v>
          </cell>
          <cell r="E9448" t="str">
            <v>Maori</v>
          </cell>
          <cell r="F9448">
            <v>18</v>
          </cell>
          <cell r="G9448">
            <v>62385.02</v>
          </cell>
          <cell r="H9448">
            <v>12.472440944881889</v>
          </cell>
          <cell r="I9448">
            <v>40400.878063159384</v>
          </cell>
          <cell r="J9448">
            <v>12.472440944881889</v>
          </cell>
          <cell r="K9448">
            <v>90830</v>
          </cell>
        </row>
        <row r="9449">
          <cell r="A9449">
            <v>2007</v>
          </cell>
          <cell r="B9449" t="str">
            <v>1: Violence</v>
          </cell>
          <cell r="C9449" t="str">
            <v>11: Homicide</v>
          </cell>
          <cell r="D9449" t="str">
            <v>21 to 30</v>
          </cell>
          <cell r="E9449" t="str">
            <v>Non-Maori</v>
          </cell>
          <cell r="F9449">
            <v>14</v>
          </cell>
          <cell r="G9449">
            <v>40369.279999999999</v>
          </cell>
          <cell r="H9449">
            <v>9.7007874015748037</v>
          </cell>
          <cell r="I9449">
            <v>26143.365166470081</v>
          </cell>
          <cell r="J9449">
            <v>9.7007874015748037</v>
          </cell>
          <cell r="K9449">
            <v>460990</v>
          </cell>
        </row>
        <row r="9450">
          <cell r="A9450">
            <v>2007</v>
          </cell>
          <cell r="B9450" t="str">
            <v>1: Violence</v>
          </cell>
          <cell r="C9450" t="str">
            <v>11: Homicide</v>
          </cell>
          <cell r="D9450" t="str">
            <v>31 to 50</v>
          </cell>
          <cell r="E9450" t="str">
            <v>Maori</v>
          </cell>
          <cell r="F9450">
            <v>32</v>
          </cell>
          <cell r="G9450">
            <v>87191.05</v>
          </cell>
          <cell r="H9450">
            <v>22.173228346456693</v>
          </cell>
          <cell r="I9450">
            <v>56465.397931247498</v>
          </cell>
          <cell r="J9450">
            <v>22.173228346456693</v>
          </cell>
          <cell r="K9450">
            <v>160800</v>
          </cell>
        </row>
        <row r="9451">
          <cell r="A9451">
            <v>2007</v>
          </cell>
          <cell r="B9451" t="str">
            <v>1: Violence</v>
          </cell>
          <cell r="C9451" t="str">
            <v>11: Homicide</v>
          </cell>
          <cell r="D9451" t="str">
            <v>31 to 50</v>
          </cell>
          <cell r="E9451" t="str">
            <v>Non-Maori</v>
          </cell>
          <cell r="F9451">
            <v>25</v>
          </cell>
          <cell r="G9451">
            <v>76999.66</v>
          </cell>
          <cell r="H9451">
            <v>17.322834645669293</v>
          </cell>
          <cell r="I9451">
            <v>49865.398369107374</v>
          </cell>
          <cell r="J9451">
            <v>17.322834645669293</v>
          </cell>
          <cell r="K9451">
            <v>1068150</v>
          </cell>
        </row>
        <row r="9452">
          <cell r="A9452">
            <v>2007</v>
          </cell>
          <cell r="B9452" t="str">
            <v>1: Violence</v>
          </cell>
          <cell r="C9452" t="str">
            <v>11: Homicide</v>
          </cell>
          <cell r="D9452" t="str">
            <v>51 or older</v>
          </cell>
          <cell r="E9452" t="str">
            <v>Maori</v>
          </cell>
          <cell r="F9452">
            <v>3</v>
          </cell>
          <cell r="G9452">
            <v>7053.88</v>
          </cell>
          <cell r="H9452">
            <v>2.0787401574803148</v>
          </cell>
          <cell r="I9452">
            <v>4568.1310313302574</v>
          </cell>
          <cell r="J9452">
            <v>2.0787401574803148</v>
          </cell>
          <cell r="K9452">
            <v>85380</v>
          </cell>
        </row>
        <row r="9453">
          <cell r="A9453">
            <v>2007</v>
          </cell>
          <cell r="B9453" t="str">
            <v>1: Violence</v>
          </cell>
          <cell r="C9453" t="str">
            <v>11: Homicide</v>
          </cell>
          <cell r="D9453" t="str">
            <v>51 or older</v>
          </cell>
          <cell r="E9453" t="str">
            <v>Non-Maori</v>
          </cell>
          <cell r="F9453">
            <v>4</v>
          </cell>
          <cell r="G9453">
            <v>14600</v>
          </cell>
          <cell r="H9453">
            <v>2.7716535433070866</v>
          </cell>
          <cell r="I9453">
            <v>9455.0393623681939</v>
          </cell>
          <cell r="J9453">
            <v>2.7716535433070866</v>
          </cell>
          <cell r="K9453">
            <v>1094510</v>
          </cell>
        </row>
        <row r="9454">
          <cell r="A9454">
            <v>2007</v>
          </cell>
          <cell r="B9454" t="str">
            <v>1: Violence</v>
          </cell>
          <cell r="C9454" t="str">
            <v>12: Kidnapping And Abduction</v>
          </cell>
          <cell r="D9454" t="str">
            <v>0 to 9</v>
          </cell>
          <cell r="E9454" t="str">
            <v>Maori</v>
          </cell>
          <cell r="F9454" t="str">
            <v>Other</v>
          </cell>
          <cell r="K9454">
            <v>147390</v>
          </cell>
        </row>
        <row r="9455">
          <cell r="A9455">
            <v>2007</v>
          </cell>
          <cell r="B9455" t="str">
            <v>1: Violence</v>
          </cell>
          <cell r="C9455" t="str">
            <v>12: Kidnapping And Abduction</v>
          </cell>
          <cell r="D9455" t="str">
            <v>0 to 9</v>
          </cell>
          <cell r="E9455" t="str">
            <v>Non-Maori</v>
          </cell>
          <cell r="F9455" t="str">
            <v>Pacific peoples</v>
          </cell>
          <cell r="K9455">
            <v>434910</v>
          </cell>
        </row>
        <row r="9456">
          <cell r="A9456">
            <v>2007</v>
          </cell>
          <cell r="B9456" t="str">
            <v>1: Violence</v>
          </cell>
          <cell r="C9456" t="str">
            <v>12: Kidnapping And Abduction</v>
          </cell>
          <cell r="D9456" t="str">
            <v>10 to 13</v>
          </cell>
          <cell r="E9456" t="str">
            <v>Maori</v>
          </cell>
          <cell r="F9456" t="str">
            <v>Maori</v>
          </cell>
          <cell r="K9456">
            <v>55870</v>
          </cell>
        </row>
        <row r="9457">
          <cell r="A9457">
            <v>2007</v>
          </cell>
          <cell r="B9457" t="str">
            <v>1: Violence</v>
          </cell>
          <cell r="C9457" t="str">
            <v>12: Kidnapping And Abduction</v>
          </cell>
          <cell r="D9457" t="str">
            <v>10 to 13</v>
          </cell>
          <cell r="E9457" t="str">
            <v>Non-Maori</v>
          </cell>
          <cell r="F9457">
            <v>8</v>
          </cell>
          <cell r="G9457">
            <v>7303.76</v>
          </cell>
          <cell r="H9457">
            <v>8.9391304347826086</v>
          </cell>
          <cell r="I9457">
            <v>7972.3002646596296</v>
          </cell>
          <cell r="J9457">
            <v>8.9391304347826086</v>
          </cell>
          <cell r="K9457">
            <v>186950</v>
          </cell>
        </row>
        <row r="9458">
          <cell r="A9458">
            <v>2007</v>
          </cell>
          <cell r="B9458" t="str">
            <v>1: Violence</v>
          </cell>
          <cell r="C9458" t="str">
            <v>12: Kidnapping And Abduction</v>
          </cell>
          <cell r="D9458" t="str">
            <v>14 to 16</v>
          </cell>
          <cell r="E9458" t="str">
            <v>Maori</v>
          </cell>
          <cell r="F9458">
            <v>2</v>
          </cell>
          <cell r="G9458">
            <v>1825.94</v>
          </cell>
          <cell r="H9458">
            <v>2.2347826086956522</v>
          </cell>
          <cell r="I9458">
            <v>1993.0750661649074</v>
          </cell>
          <cell r="J9458">
            <v>2.2347826086956522</v>
          </cell>
          <cell r="K9458">
            <v>42250</v>
          </cell>
        </row>
        <row r="9459">
          <cell r="A9459">
            <v>2007</v>
          </cell>
          <cell r="B9459" t="str">
            <v>1: Violence</v>
          </cell>
          <cell r="C9459" t="str">
            <v>12: Kidnapping And Abduction</v>
          </cell>
          <cell r="D9459" t="str">
            <v>14 to 16</v>
          </cell>
          <cell r="E9459" t="str">
            <v>Non-Maori</v>
          </cell>
          <cell r="F9459">
            <v>2</v>
          </cell>
          <cell r="G9459">
            <v>1058.8</v>
          </cell>
          <cell r="H9459">
            <v>2.2347826086956522</v>
          </cell>
          <cell r="I9459">
            <v>1155.7158943094537</v>
          </cell>
          <cell r="J9459">
            <v>2.2347826086956522</v>
          </cell>
          <cell r="K9459">
            <v>151200</v>
          </cell>
        </row>
        <row r="9460">
          <cell r="A9460">
            <v>2007</v>
          </cell>
          <cell r="B9460" t="str">
            <v>1: Violence</v>
          </cell>
          <cell r="C9460" t="str">
            <v>12: Kidnapping And Abduction</v>
          </cell>
          <cell r="D9460" t="str">
            <v>17 to 20</v>
          </cell>
          <cell r="E9460" t="str">
            <v>Maori</v>
          </cell>
          <cell r="F9460">
            <v>18</v>
          </cell>
          <cell r="G9460">
            <v>16433.46</v>
          </cell>
          <cell r="H9460">
            <v>20.11304347826087</v>
          </cell>
          <cell r="I9460">
            <v>17937.675595484168</v>
          </cell>
          <cell r="J9460">
            <v>20.11304347826087</v>
          </cell>
          <cell r="K9460">
            <v>50390</v>
          </cell>
        </row>
        <row r="9461">
          <cell r="A9461">
            <v>2007</v>
          </cell>
          <cell r="B9461" t="str">
            <v>1: Violence</v>
          </cell>
          <cell r="C9461" t="str">
            <v>12: Kidnapping And Abduction</v>
          </cell>
          <cell r="D9461" t="str">
            <v>17 to 20</v>
          </cell>
          <cell r="E9461" t="str">
            <v>Non-Maori</v>
          </cell>
          <cell r="F9461">
            <v>21</v>
          </cell>
          <cell r="G9461">
            <v>19172.37</v>
          </cell>
          <cell r="H9461">
            <v>23.465217391304346</v>
          </cell>
          <cell r="I9461">
            <v>20927.288194731529</v>
          </cell>
          <cell r="J9461">
            <v>23.465217391304346</v>
          </cell>
          <cell r="K9461">
            <v>198660</v>
          </cell>
        </row>
        <row r="9462">
          <cell r="A9462">
            <v>2007</v>
          </cell>
          <cell r="B9462" t="str">
            <v>1: Violence</v>
          </cell>
          <cell r="C9462" t="str">
            <v>12: Kidnapping And Abduction</v>
          </cell>
          <cell r="D9462" t="str">
            <v>21 to 30</v>
          </cell>
          <cell r="E9462" t="str">
            <v>Maori</v>
          </cell>
          <cell r="F9462">
            <v>52</v>
          </cell>
          <cell r="G9462">
            <v>44405.88</v>
          </cell>
          <cell r="H9462">
            <v>58.104347826086958</v>
          </cell>
          <cell r="I9462">
            <v>48470.51503286582</v>
          </cell>
          <cell r="J9462">
            <v>58.104347826086958</v>
          </cell>
          <cell r="K9462">
            <v>90830</v>
          </cell>
        </row>
        <row r="9463">
          <cell r="A9463">
            <v>2007</v>
          </cell>
          <cell r="B9463" t="str">
            <v>1: Violence</v>
          </cell>
          <cell r="C9463" t="str">
            <v>12: Kidnapping And Abduction</v>
          </cell>
          <cell r="D9463" t="str">
            <v>21 to 30</v>
          </cell>
          <cell r="E9463" t="str">
            <v>Non-Maori</v>
          </cell>
          <cell r="F9463">
            <v>34</v>
          </cell>
          <cell r="G9463">
            <v>26438.14</v>
          </cell>
          <cell r="H9463">
            <v>37.991304347826087</v>
          </cell>
          <cell r="I9463">
            <v>28858.121093670725</v>
          </cell>
          <cell r="J9463">
            <v>37.991304347826087</v>
          </cell>
          <cell r="K9463">
            <v>460990</v>
          </cell>
        </row>
        <row r="9464">
          <cell r="A9464">
            <v>2007</v>
          </cell>
          <cell r="B9464" t="str">
            <v>1: Violence</v>
          </cell>
          <cell r="C9464" t="str">
            <v>12: Kidnapping And Abduction</v>
          </cell>
          <cell r="D9464" t="str">
            <v>31 to 50</v>
          </cell>
          <cell r="E9464" t="str">
            <v>Maori</v>
          </cell>
          <cell r="F9464">
            <v>39</v>
          </cell>
          <cell r="G9464">
            <v>31770.13</v>
          </cell>
          <cell r="H9464">
            <v>43.578260869565213</v>
          </cell>
          <cell r="I9464">
            <v>34678.167930938442</v>
          </cell>
          <cell r="J9464">
            <v>43.578260869565213</v>
          </cell>
          <cell r="K9464">
            <v>160800</v>
          </cell>
        </row>
        <row r="9465">
          <cell r="A9465">
            <v>2007</v>
          </cell>
          <cell r="B9465" t="str">
            <v>1: Violence</v>
          </cell>
          <cell r="C9465" t="str">
            <v>12: Kidnapping And Abduction</v>
          </cell>
          <cell r="D9465" t="str">
            <v>31 to 50</v>
          </cell>
          <cell r="E9465" t="str">
            <v>Non-Maori</v>
          </cell>
          <cell r="F9465">
            <v>37</v>
          </cell>
          <cell r="G9465">
            <v>31478.47</v>
          </cell>
          <cell r="H9465">
            <v>41.34347826086956</v>
          </cell>
          <cell r="I9465">
            <v>34359.81120848444</v>
          </cell>
          <cell r="J9465">
            <v>41.34347826086956</v>
          </cell>
          <cell r="K9465">
            <v>1068150</v>
          </cell>
        </row>
        <row r="9466">
          <cell r="A9466">
            <v>2007</v>
          </cell>
          <cell r="B9466" t="str">
            <v>1: Violence</v>
          </cell>
          <cell r="C9466" t="str">
            <v>12: Kidnapping And Abduction</v>
          </cell>
          <cell r="D9466" t="str">
            <v>51 or older</v>
          </cell>
          <cell r="E9466" t="str">
            <v>Maori</v>
          </cell>
          <cell r="F9466">
            <v>7</v>
          </cell>
          <cell r="G9466">
            <v>5623.65</v>
          </cell>
          <cell r="H9466">
            <v>7.821739130434783</v>
          </cell>
          <cell r="I9466">
            <v>6138.4035597217235</v>
          </cell>
          <cell r="J9466">
            <v>7.821739130434783</v>
          </cell>
          <cell r="K9466">
            <v>85380</v>
          </cell>
        </row>
        <row r="9467">
          <cell r="A9467">
            <v>2007</v>
          </cell>
          <cell r="B9467" t="str">
            <v>1: Violence</v>
          </cell>
          <cell r="C9467" t="str">
            <v>12: Kidnapping And Abduction</v>
          </cell>
          <cell r="D9467" t="str">
            <v>51 or older</v>
          </cell>
          <cell r="E9467" t="str">
            <v>Non-Maori</v>
          </cell>
          <cell r="F9467">
            <v>10</v>
          </cell>
          <cell r="G9467">
            <v>8362.56</v>
          </cell>
          <cell r="H9467">
            <v>11.17391304347826</v>
          </cell>
          <cell r="I9467">
            <v>9128.0161589690833</v>
          </cell>
          <cell r="J9467">
            <v>11.17391304347826</v>
          </cell>
          <cell r="K9467">
            <v>1094510</v>
          </cell>
        </row>
        <row r="9468">
          <cell r="A9468">
            <v>2007</v>
          </cell>
          <cell r="B9468" t="str">
            <v>1: Violence</v>
          </cell>
          <cell r="C9468" t="str">
            <v>13: Robbery</v>
          </cell>
          <cell r="D9468" t="str">
            <v>0 to 9</v>
          </cell>
          <cell r="E9468" t="str">
            <v>Maori</v>
          </cell>
          <cell r="F9468">
            <v>2</v>
          </cell>
          <cell r="G9468">
            <v>1902.94</v>
          </cell>
          <cell r="H9468">
            <v>3.3483001924310454</v>
          </cell>
          <cell r="I9468">
            <v>2925.27277204252</v>
          </cell>
          <cell r="J9468">
            <v>3.3483001924310454</v>
          </cell>
          <cell r="K9468">
            <v>147390</v>
          </cell>
        </row>
        <row r="9469">
          <cell r="A9469">
            <v>2007</v>
          </cell>
          <cell r="B9469" t="str">
            <v>1: Violence</v>
          </cell>
          <cell r="C9469" t="str">
            <v>13: Robbery</v>
          </cell>
          <cell r="D9469" t="str">
            <v>0 to 9</v>
          </cell>
          <cell r="E9469" t="str">
            <v>Non-Maori</v>
          </cell>
          <cell r="F9469">
            <v>3</v>
          </cell>
          <cell r="G9469">
            <v>2359.87</v>
          </cell>
          <cell r="H9469">
            <v>5.0224502886465681</v>
          </cell>
          <cell r="I9469">
            <v>3627.6831936687349</v>
          </cell>
          <cell r="J9469">
            <v>5.0224502886465681</v>
          </cell>
          <cell r="K9469">
            <v>434910</v>
          </cell>
        </row>
        <row r="9470">
          <cell r="A9470">
            <v>2007</v>
          </cell>
          <cell r="B9470" t="str">
            <v>1: Violence</v>
          </cell>
          <cell r="C9470" t="str">
            <v>13: Robbery</v>
          </cell>
          <cell r="D9470" t="str">
            <v>10 to 13</v>
          </cell>
          <cell r="E9470" t="str">
            <v>Maori</v>
          </cell>
          <cell r="F9470">
            <v>65</v>
          </cell>
          <cell r="G9470">
            <v>37952.43</v>
          </cell>
          <cell r="H9470">
            <v>108.81975625400898</v>
          </cell>
          <cell r="I9470">
            <v>58341.939373732079</v>
          </cell>
          <cell r="J9470">
            <v>108.81975625400898</v>
          </cell>
          <cell r="K9470">
            <v>55870</v>
          </cell>
        </row>
        <row r="9471">
          <cell r="A9471">
            <v>2007</v>
          </cell>
          <cell r="B9471" t="str">
            <v>1: Violence</v>
          </cell>
          <cell r="C9471" t="str">
            <v>13: Robbery</v>
          </cell>
          <cell r="D9471" t="str">
            <v>10 to 13</v>
          </cell>
          <cell r="E9471" t="str">
            <v>Non-Maori</v>
          </cell>
          <cell r="F9471">
            <v>17</v>
          </cell>
          <cell r="G9471">
            <v>12473.55</v>
          </cell>
          <cell r="H9471">
            <v>28.460551635663887</v>
          </cell>
          <cell r="I9471">
            <v>19174.82221494686</v>
          </cell>
          <cell r="J9471">
            <v>28.460551635663887</v>
          </cell>
          <cell r="K9471">
            <v>186950</v>
          </cell>
        </row>
        <row r="9472">
          <cell r="A9472">
            <v>2007</v>
          </cell>
          <cell r="B9472" t="str">
            <v>1: Violence</v>
          </cell>
          <cell r="C9472" t="str">
            <v>13: Robbery</v>
          </cell>
          <cell r="D9472" t="str">
            <v>14 to 16</v>
          </cell>
          <cell r="E9472" t="str">
            <v>Maori</v>
          </cell>
          <cell r="F9472">
            <v>296</v>
          </cell>
          <cell r="G9472">
            <v>201695.42</v>
          </cell>
          <cell r="H9472">
            <v>495.54842847979478</v>
          </cell>
          <cell r="I9472">
            <v>310053.97982683597</v>
          </cell>
          <cell r="J9472">
            <v>495.54842847979478</v>
          </cell>
          <cell r="K9472">
            <v>42250</v>
          </cell>
        </row>
        <row r="9473">
          <cell r="A9473">
            <v>2007</v>
          </cell>
          <cell r="B9473" t="str">
            <v>1: Violence</v>
          </cell>
          <cell r="C9473" t="str">
            <v>13: Robbery</v>
          </cell>
          <cell r="D9473" t="str">
            <v>14 to 16</v>
          </cell>
          <cell r="E9473" t="str">
            <v>Non-Maori</v>
          </cell>
          <cell r="F9473">
            <v>186</v>
          </cell>
          <cell r="G9473">
            <v>136536.04</v>
          </cell>
          <cell r="H9473">
            <v>311.39191789608725</v>
          </cell>
          <cell r="I9473">
            <v>209888.46743171511</v>
          </cell>
          <cell r="J9473">
            <v>311.39191789608725</v>
          </cell>
          <cell r="K9473">
            <v>151200</v>
          </cell>
        </row>
        <row r="9474">
          <cell r="A9474">
            <v>2007</v>
          </cell>
          <cell r="B9474" t="str">
            <v>1: Violence</v>
          </cell>
          <cell r="C9474" t="str">
            <v>13: Robbery</v>
          </cell>
          <cell r="D9474" t="str">
            <v>17 to 20</v>
          </cell>
          <cell r="E9474" t="str">
            <v>Maori</v>
          </cell>
          <cell r="F9474">
            <v>246</v>
          </cell>
          <cell r="G9474">
            <v>175580.15</v>
          </cell>
          <cell r="H9474">
            <v>411.84092366901859</v>
          </cell>
          <cell r="I9474">
            <v>269908.57941193145</v>
          </cell>
          <cell r="J9474">
            <v>411.84092366901859</v>
          </cell>
          <cell r="K9474">
            <v>50390</v>
          </cell>
        </row>
        <row r="9475">
          <cell r="A9475">
            <v>2007</v>
          </cell>
          <cell r="B9475" t="str">
            <v>1: Violence</v>
          </cell>
          <cell r="C9475" t="str">
            <v>13: Robbery</v>
          </cell>
          <cell r="D9475" t="str">
            <v>17 to 20</v>
          </cell>
          <cell r="E9475" t="str">
            <v>Non-Maori</v>
          </cell>
          <cell r="F9475">
            <v>269</v>
          </cell>
          <cell r="G9475">
            <v>202935.33</v>
          </cell>
          <cell r="H9475">
            <v>450.34637588197558</v>
          </cell>
          <cell r="I9475">
            <v>311960.01730714733</v>
          </cell>
          <cell r="J9475">
            <v>450.34637588197558</v>
          </cell>
          <cell r="K9475">
            <v>198660</v>
          </cell>
        </row>
        <row r="9476">
          <cell r="A9476">
            <v>2007</v>
          </cell>
          <cell r="B9476" t="str">
            <v>1: Violence</v>
          </cell>
          <cell r="C9476" t="str">
            <v>13: Robbery</v>
          </cell>
          <cell r="D9476" t="str">
            <v>21 to 30</v>
          </cell>
          <cell r="E9476" t="str">
            <v>Maori</v>
          </cell>
          <cell r="F9476">
            <v>212</v>
          </cell>
          <cell r="G9476">
            <v>147734.06</v>
          </cell>
          <cell r="H9476">
            <v>354.91982039769078</v>
          </cell>
          <cell r="I9476">
            <v>227102.49572834434</v>
          </cell>
          <cell r="J9476">
            <v>354.91982039769078</v>
          </cell>
          <cell r="K9476">
            <v>90830</v>
          </cell>
        </row>
        <row r="9477">
          <cell r="A9477">
            <v>2007</v>
          </cell>
          <cell r="B9477" t="str">
            <v>1: Violence</v>
          </cell>
          <cell r="C9477" t="str">
            <v>13: Robbery</v>
          </cell>
          <cell r="D9477" t="str">
            <v>21 to 30</v>
          </cell>
          <cell r="E9477" t="str">
            <v>Non-Maori</v>
          </cell>
          <cell r="F9477">
            <v>114</v>
          </cell>
          <cell r="G9477">
            <v>79443.419999999867</v>
          </cell>
          <cell r="H9477">
            <v>190.85311096856961</v>
          </cell>
          <cell r="I9477">
            <v>122123.48967594239</v>
          </cell>
          <cell r="J9477">
            <v>190.85311096856961</v>
          </cell>
          <cell r="K9477">
            <v>460990</v>
          </cell>
        </row>
        <row r="9478">
          <cell r="A9478">
            <v>2007</v>
          </cell>
          <cell r="B9478" t="str">
            <v>1: Violence</v>
          </cell>
          <cell r="C9478" t="str">
            <v>13: Robbery</v>
          </cell>
          <cell r="D9478" t="str">
            <v>31 to 50</v>
          </cell>
          <cell r="E9478" t="str">
            <v>Maori</v>
          </cell>
          <cell r="F9478">
            <v>91</v>
          </cell>
          <cell r="G9478">
            <v>66592.95</v>
          </cell>
          <cell r="H9478">
            <v>152.34765875561257</v>
          </cell>
          <cell r="I9478">
            <v>102369.25149767671</v>
          </cell>
          <cell r="J9478">
            <v>152.34765875561257</v>
          </cell>
          <cell r="K9478">
            <v>160800</v>
          </cell>
        </row>
        <row r="9479">
          <cell r="A9479">
            <v>2007</v>
          </cell>
          <cell r="B9479" t="str">
            <v>1: Violence</v>
          </cell>
          <cell r="C9479" t="str">
            <v>13: Robbery</v>
          </cell>
          <cell r="D9479" t="str">
            <v>31 to 50</v>
          </cell>
          <cell r="E9479" t="str">
            <v>Non-Maori</v>
          </cell>
          <cell r="F9479">
            <v>55</v>
          </cell>
          <cell r="G9479">
            <v>39889.75</v>
          </cell>
          <cell r="H9479">
            <v>92.07825529185375</v>
          </cell>
          <cell r="I9479">
            <v>61320.062407949357</v>
          </cell>
          <cell r="J9479">
            <v>92.07825529185375</v>
          </cell>
          <cell r="K9479">
            <v>1068150</v>
          </cell>
        </row>
        <row r="9480">
          <cell r="A9480">
            <v>2007</v>
          </cell>
          <cell r="B9480" t="str">
            <v>1: Violence</v>
          </cell>
          <cell r="C9480" t="str">
            <v>13: Robbery</v>
          </cell>
          <cell r="D9480" t="str">
            <v>51 or older</v>
          </cell>
          <cell r="E9480" t="str">
            <v>Maori</v>
          </cell>
          <cell r="F9480">
            <v>1</v>
          </cell>
          <cell r="G9480">
            <v>951.47</v>
          </cell>
          <cell r="H9480">
            <v>1.6741500962155227</v>
          </cell>
          <cell r="I9480">
            <v>1462.63638602126</v>
          </cell>
          <cell r="J9480">
            <v>1.6741500962155227</v>
          </cell>
          <cell r="K9480">
            <v>85380</v>
          </cell>
        </row>
        <row r="9481">
          <cell r="A9481">
            <v>2007</v>
          </cell>
          <cell r="B9481" t="str">
            <v>1: Violence</v>
          </cell>
          <cell r="C9481" t="str">
            <v>13: Robbery</v>
          </cell>
          <cell r="D9481" t="str">
            <v>51 or older</v>
          </cell>
          <cell r="E9481" t="str">
            <v>Non-Maori</v>
          </cell>
          <cell r="F9481">
            <v>2</v>
          </cell>
          <cell r="G9481">
            <v>1902.94</v>
          </cell>
          <cell r="H9481">
            <v>3.3483001924310454</v>
          </cell>
          <cell r="I9481">
            <v>2925.27277204252</v>
          </cell>
          <cell r="J9481">
            <v>3.3483001924310454</v>
          </cell>
          <cell r="K9481">
            <v>1094510</v>
          </cell>
        </row>
        <row r="9482">
          <cell r="A9482">
            <v>2007</v>
          </cell>
          <cell r="B9482" t="str">
            <v>1: Violence</v>
          </cell>
          <cell r="C9482" t="str">
            <v>14: Grievous Assaults</v>
          </cell>
          <cell r="D9482" t="str">
            <v>0 to 9</v>
          </cell>
          <cell r="E9482" t="str">
            <v>Maori</v>
          </cell>
          <cell r="F9482" t="str">
            <v>Pacific peoples</v>
          </cell>
          <cell r="G9482">
            <v>2</v>
          </cell>
          <cell r="H9482">
            <v>1825.94</v>
          </cell>
          <cell r="I9482">
            <v>2.0177777777777779</v>
          </cell>
          <cell r="J9482">
            <v>1756.1735989834717</v>
          </cell>
          <cell r="K9482">
            <v>147390</v>
          </cell>
        </row>
        <row r="9483">
          <cell r="A9483">
            <v>2007</v>
          </cell>
          <cell r="B9483" t="str">
            <v>1: Violence</v>
          </cell>
          <cell r="C9483" t="str">
            <v>14: Grievous Assaults</v>
          </cell>
          <cell r="D9483" t="str">
            <v>0 to 9</v>
          </cell>
          <cell r="E9483" t="str">
            <v>Non-Maori</v>
          </cell>
          <cell r="F9483">
            <v>1</v>
          </cell>
          <cell r="G9483">
            <v>82.43</v>
          </cell>
          <cell r="H9483">
            <v>1.0608256477821696</v>
          </cell>
          <cell r="I9483">
            <v>80.144474589212535</v>
          </cell>
          <cell r="J9483">
            <v>1.0608256477821696</v>
          </cell>
          <cell r="K9483">
            <v>434910</v>
          </cell>
        </row>
        <row r="9484">
          <cell r="A9484">
            <v>2007</v>
          </cell>
          <cell r="B9484" t="str">
            <v>1: Violence</v>
          </cell>
          <cell r="C9484" t="str">
            <v>14: Grievous Assaults</v>
          </cell>
          <cell r="D9484" t="str">
            <v>10 to 13</v>
          </cell>
          <cell r="E9484" t="str">
            <v>Maori</v>
          </cell>
          <cell r="F9484">
            <v>29</v>
          </cell>
          <cell r="G9484">
            <v>5440.09</v>
          </cell>
          <cell r="H9484">
            <v>30.763943785682915</v>
          </cell>
          <cell r="I9484">
            <v>5289.2533636786284</v>
          </cell>
          <cell r="J9484">
            <v>30.763943785682915</v>
          </cell>
          <cell r="K9484">
            <v>55870</v>
          </cell>
        </row>
        <row r="9485">
          <cell r="A9485">
            <v>2007</v>
          </cell>
          <cell r="B9485" t="str">
            <v>1: Violence</v>
          </cell>
          <cell r="C9485" t="str">
            <v>14: Grievous Assaults</v>
          </cell>
          <cell r="D9485" t="str">
            <v>10 to 13</v>
          </cell>
          <cell r="E9485" t="str">
            <v>Non-Maori</v>
          </cell>
          <cell r="F9485">
            <v>38</v>
          </cell>
          <cell r="G9485">
            <v>3831.46</v>
          </cell>
          <cell r="H9485">
            <v>40.311374615722443</v>
          </cell>
          <cell r="I9485">
            <v>3725.2256291348313</v>
          </cell>
          <cell r="J9485">
            <v>40.311374615722443</v>
          </cell>
          <cell r="K9485">
            <v>186950</v>
          </cell>
        </row>
        <row r="9486">
          <cell r="A9486">
            <v>2007</v>
          </cell>
          <cell r="B9486" t="str">
            <v>1: Violence</v>
          </cell>
          <cell r="C9486" t="str">
            <v>14: Grievous Assaults</v>
          </cell>
          <cell r="D9486" t="str">
            <v>14 to 16</v>
          </cell>
          <cell r="E9486" t="str">
            <v>Maori</v>
          </cell>
          <cell r="F9486">
            <v>237</v>
          </cell>
          <cell r="G9486">
            <v>78623.779999999504</v>
          </cell>
          <cell r="H9486">
            <v>251.41567852437419</v>
          </cell>
          <cell r="I9486">
            <v>76443.789134026403</v>
          </cell>
          <cell r="J9486">
            <v>251.41567852437419</v>
          </cell>
          <cell r="K9486">
            <v>42250</v>
          </cell>
        </row>
        <row r="9487">
          <cell r="A9487">
            <v>2007</v>
          </cell>
          <cell r="B9487" t="str">
            <v>1: Violence</v>
          </cell>
          <cell r="C9487" t="str">
            <v>14: Grievous Assaults</v>
          </cell>
          <cell r="D9487" t="str">
            <v>14 to 16</v>
          </cell>
          <cell r="E9487" t="str">
            <v>Non-Maori</v>
          </cell>
          <cell r="F9487">
            <v>178</v>
          </cell>
          <cell r="G9487">
            <v>47952.6</v>
          </cell>
          <cell r="H9487">
            <v>188.82696530522617</v>
          </cell>
          <cell r="I9487">
            <v>46623.024774798861</v>
          </cell>
          <cell r="J9487">
            <v>188.82696530522617</v>
          </cell>
          <cell r="K9487">
            <v>151200</v>
          </cell>
        </row>
        <row r="9488">
          <cell r="A9488">
            <v>2007</v>
          </cell>
          <cell r="B9488" t="str">
            <v>1: Violence</v>
          </cell>
          <cell r="C9488" t="str">
            <v>14: Grievous Assaults</v>
          </cell>
          <cell r="D9488" t="str">
            <v>17 to 20</v>
          </cell>
          <cell r="E9488" t="str">
            <v>Maori</v>
          </cell>
          <cell r="F9488">
            <v>352</v>
          </cell>
          <cell r="G9488">
            <v>113489.37</v>
          </cell>
          <cell r="H9488">
            <v>373.41062801932367</v>
          </cell>
          <cell r="I9488">
            <v>110342.66565705083</v>
          </cell>
          <cell r="J9488">
            <v>373.41062801932367</v>
          </cell>
          <cell r="K9488">
            <v>50390</v>
          </cell>
        </row>
        <row r="9489">
          <cell r="A9489">
            <v>2007</v>
          </cell>
          <cell r="B9489" t="str">
            <v>1: Violence</v>
          </cell>
          <cell r="C9489" t="str">
            <v>14: Grievous Assaults</v>
          </cell>
          <cell r="D9489" t="str">
            <v>17 to 20</v>
          </cell>
          <cell r="E9489" t="str">
            <v>Non-Maori</v>
          </cell>
          <cell r="F9489">
            <v>492</v>
          </cell>
          <cell r="G9489">
            <v>150213.29999999882</v>
          </cell>
          <cell r="H9489">
            <v>521.92621870882738</v>
          </cell>
          <cell r="I9489">
            <v>146048.35623937476</v>
          </cell>
          <cell r="J9489">
            <v>521.92621870882738</v>
          </cell>
          <cell r="K9489">
            <v>198660</v>
          </cell>
        </row>
        <row r="9490">
          <cell r="A9490">
            <v>2007</v>
          </cell>
          <cell r="B9490" t="str">
            <v>1: Violence</v>
          </cell>
          <cell r="C9490" t="str">
            <v>14: Grievous Assaults</v>
          </cell>
          <cell r="D9490" t="str">
            <v>21 to 30</v>
          </cell>
          <cell r="E9490" t="str">
            <v>Maori</v>
          </cell>
          <cell r="F9490">
            <v>751</v>
          </cell>
          <cell r="G9490">
            <v>258160.72999999949</v>
          </cell>
          <cell r="H9490">
            <v>796.68006148440941</v>
          </cell>
          <cell r="I9490">
            <v>251002.7425138604</v>
          </cell>
          <cell r="J9490">
            <v>796.68006148440941</v>
          </cell>
          <cell r="K9490">
            <v>90830</v>
          </cell>
        </row>
        <row r="9491">
          <cell r="A9491">
            <v>2007</v>
          </cell>
          <cell r="B9491" t="str">
            <v>1: Violence</v>
          </cell>
          <cell r="C9491" t="str">
            <v>14: Grievous Assaults</v>
          </cell>
          <cell r="D9491" t="str">
            <v>21 to 30</v>
          </cell>
          <cell r="E9491" t="str">
            <v>Non-Maori</v>
          </cell>
          <cell r="F9491">
            <v>715</v>
          </cell>
          <cell r="G9491">
            <v>214716.8399999988</v>
          </cell>
          <cell r="H9491">
            <v>758.49033816425117</v>
          </cell>
          <cell r="I9491">
            <v>208763.41534945913</v>
          </cell>
          <cell r="J9491">
            <v>758.49033816425117</v>
          </cell>
          <cell r="K9491">
            <v>460990</v>
          </cell>
        </row>
        <row r="9492">
          <cell r="A9492">
            <v>2007</v>
          </cell>
          <cell r="B9492" t="str">
            <v>1: Violence</v>
          </cell>
          <cell r="C9492" t="str">
            <v>14: Grievous Assaults</v>
          </cell>
          <cell r="D9492" t="str">
            <v>31 to 50</v>
          </cell>
          <cell r="E9492" t="str">
            <v>Maori</v>
          </cell>
          <cell r="F9492">
            <v>792</v>
          </cell>
          <cell r="G9492">
            <v>218858.29999999932</v>
          </cell>
          <cell r="H9492">
            <v>840.17391304347825</v>
          </cell>
          <cell r="I9492">
            <v>212790.04565071207</v>
          </cell>
          <cell r="J9492">
            <v>840.17391304347825</v>
          </cell>
          <cell r="K9492">
            <v>160800</v>
          </cell>
        </row>
        <row r="9493">
          <cell r="A9493">
            <v>2007</v>
          </cell>
          <cell r="B9493" t="str">
            <v>1: Violence</v>
          </cell>
          <cell r="C9493" t="str">
            <v>14: Grievous Assaults</v>
          </cell>
          <cell r="D9493" t="str">
            <v>31 to 50</v>
          </cell>
          <cell r="E9493" t="str">
            <v>Non-Maori</v>
          </cell>
          <cell r="F9493">
            <v>780</v>
          </cell>
          <cell r="G9493">
            <v>196007.63999999786</v>
          </cell>
          <cell r="H9493">
            <v>827.44400527009225</v>
          </cell>
          <cell r="I9493">
            <v>190572.96279596438</v>
          </cell>
          <cell r="J9493">
            <v>827.44400527009225</v>
          </cell>
          <cell r="K9493">
            <v>1068150</v>
          </cell>
        </row>
        <row r="9494">
          <cell r="A9494">
            <v>2007</v>
          </cell>
          <cell r="B9494" t="str">
            <v>1: Violence</v>
          </cell>
          <cell r="C9494" t="str">
            <v>14: Grievous Assaults</v>
          </cell>
          <cell r="D9494" t="str">
            <v>51 or older</v>
          </cell>
          <cell r="E9494" t="str">
            <v>Maori</v>
          </cell>
          <cell r="F9494">
            <v>76</v>
          </cell>
          <cell r="G9494">
            <v>18399.37</v>
          </cell>
          <cell r="H9494">
            <v>80.622749231444885</v>
          </cell>
          <cell r="I9494">
            <v>17889.213167809299</v>
          </cell>
          <cell r="J9494">
            <v>80.622749231444885</v>
          </cell>
          <cell r="K9494">
            <v>85380</v>
          </cell>
        </row>
        <row r="9495">
          <cell r="A9495">
            <v>2007</v>
          </cell>
          <cell r="B9495" t="str">
            <v>1: Violence</v>
          </cell>
          <cell r="C9495" t="str">
            <v>14: Grievous Assaults</v>
          </cell>
          <cell r="D9495" t="str">
            <v>51 or older</v>
          </cell>
          <cell r="E9495" t="str">
            <v>Non-Maori</v>
          </cell>
          <cell r="F9495">
            <v>113</v>
          </cell>
          <cell r="G9495">
            <v>21002.33</v>
          </cell>
          <cell r="H9495">
            <v>119.87329819938516</v>
          </cell>
          <cell r="I9495">
            <v>20420.001249536068</v>
          </cell>
          <cell r="J9495">
            <v>119.87329819938516</v>
          </cell>
          <cell r="K9495">
            <v>1094510</v>
          </cell>
        </row>
        <row r="9496">
          <cell r="A9496">
            <v>2007</v>
          </cell>
          <cell r="B9496" t="str">
            <v>1: Violence</v>
          </cell>
          <cell r="C9496" t="str">
            <v>15: Serious Assaults</v>
          </cell>
          <cell r="D9496" t="str">
            <v>0 to 9</v>
          </cell>
          <cell r="E9496" t="str">
            <v>Maori</v>
          </cell>
          <cell r="F9496">
            <v>9</v>
          </cell>
          <cell r="G9496">
            <v>117.24</v>
          </cell>
          <cell r="H9496">
            <v>10.217836498761354</v>
          </cell>
          <cell r="I9496">
            <v>130.59195184466222</v>
          </cell>
          <cell r="J9496">
            <v>10.217836498761354</v>
          </cell>
          <cell r="K9496">
            <v>147390</v>
          </cell>
        </row>
        <row r="9497">
          <cell r="A9497">
            <v>2007</v>
          </cell>
          <cell r="B9497" t="str">
            <v>1: Violence</v>
          </cell>
          <cell r="C9497" t="str">
            <v>15: Serious Assaults</v>
          </cell>
          <cell r="D9497" t="str">
            <v>0 to 9</v>
          </cell>
          <cell r="E9497" t="str">
            <v>Non-Maori</v>
          </cell>
          <cell r="F9497">
            <v>4</v>
          </cell>
          <cell r="G9497">
            <v>152.37</v>
          </cell>
          <cell r="H9497">
            <v>4.5412606661161572</v>
          </cell>
          <cell r="I9497">
            <v>169.72275420139187</v>
          </cell>
          <cell r="J9497">
            <v>4.5412606661161572</v>
          </cell>
          <cell r="K9497">
            <v>434910</v>
          </cell>
        </row>
        <row r="9498">
          <cell r="A9498">
            <v>2007</v>
          </cell>
          <cell r="B9498" t="str">
            <v>1: Violence</v>
          </cell>
          <cell r="C9498" t="str">
            <v>15: Serious Assaults</v>
          </cell>
          <cell r="D9498" t="str">
            <v>10 to 13</v>
          </cell>
          <cell r="E9498" t="str">
            <v>Maori</v>
          </cell>
          <cell r="F9498">
            <v>129</v>
          </cell>
          <cell r="G9498">
            <v>3487.9099999999944</v>
          </cell>
          <cell r="H9498">
            <v>146.45565648224607</v>
          </cell>
          <cell r="I9498">
            <v>3885.1328450913938</v>
          </cell>
          <cell r="J9498">
            <v>146.45565648224607</v>
          </cell>
          <cell r="K9498">
            <v>55870</v>
          </cell>
        </row>
        <row r="9499">
          <cell r="A9499">
            <v>2007</v>
          </cell>
          <cell r="B9499" t="str">
            <v>1: Violence</v>
          </cell>
          <cell r="C9499" t="str">
            <v>15: Serious Assaults</v>
          </cell>
          <cell r="D9499" t="str">
            <v>10 to 13</v>
          </cell>
          <cell r="E9499" t="str">
            <v>Non-Maori</v>
          </cell>
          <cell r="F9499">
            <v>89</v>
          </cell>
          <cell r="G9499">
            <v>2828.2799999999938</v>
          </cell>
          <cell r="H9499">
            <v>101.04304982108449</v>
          </cell>
          <cell r="I9499">
            <v>3150.3804636917471</v>
          </cell>
          <cell r="J9499">
            <v>101.04304982108449</v>
          </cell>
          <cell r="K9499">
            <v>186950</v>
          </cell>
        </row>
        <row r="9500">
          <cell r="A9500">
            <v>2007</v>
          </cell>
          <cell r="B9500" t="str">
            <v>1: Violence</v>
          </cell>
          <cell r="C9500" t="str">
            <v>15: Serious Assaults</v>
          </cell>
          <cell r="D9500" t="str">
            <v>14 to 16</v>
          </cell>
          <cell r="E9500" t="str">
            <v>Maori</v>
          </cell>
          <cell r="F9500">
            <v>532</v>
          </cell>
          <cell r="G9500">
            <v>20566.95</v>
          </cell>
          <cell r="H9500">
            <v>603.98766859344892</v>
          </cell>
          <cell r="I9500">
            <v>22909.230160282968</v>
          </cell>
          <cell r="J9500">
            <v>603.98766859344892</v>
          </cell>
          <cell r="K9500">
            <v>42250</v>
          </cell>
        </row>
        <row r="9501">
          <cell r="A9501">
            <v>2007</v>
          </cell>
          <cell r="B9501" t="str">
            <v>1: Violence</v>
          </cell>
          <cell r="C9501" t="str">
            <v>15: Serious Assaults</v>
          </cell>
          <cell r="D9501" t="str">
            <v>14 to 16</v>
          </cell>
          <cell r="E9501" t="str">
            <v>Non-Maori</v>
          </cell>
          <cell r="F9501">
            <v>556</v>
          </cell>
          <cell r="G9501">
            <v>18284.800000000087</v>
          </cell>
          <cell r="H9501">
            <v>631.23523259014587</v>
          </cell>
          <cell r="I9501">
            <v>20367.176058421108</v>
          </cell>
          <cell r="J9501">
            <v>631.23523259014587</v>
          </cell>
          <cell r="K9501">
            <v>151200</v>
          </cell>
        </row>
        <row r="9502">
          <cell r="A9502">
            <v>2007</v>
          </cell>
          <cell r="B9502" t="str">
            <v>1: Violence</v>
          </cell>
          <cell r="C9502" t="str">
            <v>15: Serious Assaults</v>
          </cell>
          <cell r="D9502" t="str">
            <v>17 to 20</v>
          </cell>
          <cell r="E9502" t="str">
            <v>Maori</v>
          </cell>
          <cell r="F9502">
            <v>1438</v>
          </cell>
          <cell r="G9502">
            <v>50420.920000000224</v>
          </cell>
          <cell r="H9502">
            <v>1632.5832094687587</v>
          </cell>
          <cell r="I9502">
            <v>56163.138490307014</v>
          </cell>
          <cell r="J9502">
            <v>1632.5832094687587</v>
          </cell>
          <cell r="K9502">
            <v>50390</v>
          </cell>
        </row>
        <row r="9503">
          <cell r="A9503">
            <v>2007</v>
          </cell>
          <cell r="B9503" t="str">
            <v>1: Violence</v>
          </cell>
          <cell r="C9503" t="str">
            <v>15: Serious Assaults</v>
          </cell>
          <cell r="D9503" t="str">
            <v>17 to 20</v>
          </cell>
          <cell r="E9503" t="str">
            <v>Non-Maori</v>
          </cell>
          <cell r="F9503">
            <v>1552</v>
          </cell>
          <cell r="G9503">
            <v>48683.830000000395</v>
          </cell>
          <cell r="H9503">
            <v>1762.0091384530692</v>
          </cell>
          <cell r="I9503">
            <v>54228.218892645622</v>
          </cell>
          <cell r="J9503">
            <v>1762.0091384530692</v>
          </cell>
          <cell r="K9503">
            <v>198660</v>
          </cell>
        </row>
        <row r="9504">
          <cell r="A9504">
            <v>2007</v>
          </cell>
          <cell r="B9504" t="str">
            <v>1: Violence</v>
          </cell>
          <cell r="C9504" t="str">
            <v>15: Serious Assaults</v>
          </cell>
          <cell r="D9504" t="str">
            <v>21 to 30</v>
          </cell>
          <cell r="E9504" t="str">
            <v>Maori</v>
          </cell>
          <cell r="F9504">
            <v>2884</v>
          </cell>
          <cell r="G9504">
            <v>97290.639999999592</v>
          </cell>
          <cell r="H9504">
            <v>3274.2489402697497</v>
          </cell>
          <cell r="I9504">
            <v>108370.646313684</v>
          </cell>
          <cell r="J9504">
            <v>3274.2489402697497</v>
          </cell>
          <cell r="K9504">
            <v>90830</v>
          </cell>
        </row>
        <row r="9505">
          <cell r="A9505">
            <v>2007</v>
          </cell>
          <cell r="B9505" t="str">
            <v>1: Violence</v>
          </cell>
          <cell r="C9505" t="str">
            <v>15: Serious Assaults</v>
          </cell>
          <cell r="D9505" t="str">
            <v>21 to 30</v>
          </cell>
          <cell r="E9505" t="str">
            <v>Non-Maori</v>
          </cell>
          <cell r="F9505">
            <v>2982</v>
          </cell>
          <cell r="G9505">
            <v>90666.249999998967</v>
          </cell>
          <cell r="H9505">
            <v>3385.5098265895954</v>
          </cell>
          <cell r="I9505">
            <v>100991.83345220036</v>
          </cell>
          <cell r="J9505">
            <v>3385.5098265895954</v>
          </cell>
          <cell r="K9505">
            <v>460990</v>
          </cell>
        </row>
        <row r="9506">
          <cell r="A9506">
            <v>2007</v>
          </cell>
          <cell r="B9506" t="str">
            <v>1: Violence</v>
          </cell>
          <cell r="C9506" t="str">
            <v>15: Serious Assaults</v>
          </cell>
          <cell r="D9506" t="str">
            <v>31 to 50</v>
          </cell>
          <cell r="E9506" t="str">
            <v>Maori</v>
          </cell>
          <cell r="F9506">
            <v>3221</v>
          </cell>
          <cell r="G9506">
            <v>99988.559999999474</v>
          </cell>
          <cell r="H9506">
            <v>3656.850151390036</v>
          </cell>
          <cell r="I9506">
            <v>111375.82064600007</v>
          </cell>
          <cell r="J9506">
            <v>3656.850151390036</v>
          </cell>
          <cell r="K9506">
            <v>160800</v>
          </cell>
        </row>
        <row r="9507">
          <cell r="A9507">
            <v>2007</v>
          </cell>
          <cell r="B9507" t="str">
            <v>1: Violence</v>
          </cell>
          <cell r="C9507" t="str">
            <v>15: Serious Assaults</v>
          </cell>
          <cell r="D9507" t="str">
            <v>31 to 50</v>
          </cell>
          <cell r="E9507" t="str">
            <v>Non-Maori</v>
          </cell>
          <cell r="F9507">
            <v>3981</v>
          </cell>
          <cell r="G9507">
            <v>115463.48999999842</v>
          </cell>
          <cell r="H9507">
            <v>4519.6896779521057</v>
          </cell>
          <cell r="I9507">
            <v>128613.12287526808</v>
          </cell>
          <cell r="J9507">
            <v>4519.6896779521057</v>
          </cell>
          <cell r="K9507">
            <v>1068150</v>
          </cell>
        </row>
        <row r="9508">
          <cell r="A9508">
            <v>2007</v>
          </cell>
          <cell r="B9508" t="str">
            <v>1: Violence</v>
          </cell>
          <cell r="C9508" t="str">
            <v>15: Serious Assaults</v>
          </cell>
          <cell r="D9508" t="str">
            <v>51 or older</v>
          </cell>
          <cell r="E9508" t="str">
            <v>Maori</v>
          </cell>
          <cell r="F9508">
            <v>219</v>
          </cell>
          <cell r="G9508">
            <v>6487.009999999992</v>
          </cell>
          <cell r="H9508">
            <v>248.63402146985962</v>
          </cell>
          <cell r="I9508">
            <v>7225.7872529498563</v>
          </cell>
          <cell r="J9508">
            <v>248.63402146985962</v>
          </cell>
          <cell r="K9508">
            <v>85380</v>
          </cell>
        </row>
        <row r="9509">
          <cell r="A9509">
            <v>2007</v>
          </cell>
          <cell r="B9509" t="str">
            <v>1: Violence</v>
          </cell>
          <cell r="C9509" t="str">
            <v>15: Serious Assaults</v>
          </cell>
          <cell r="D9509" t="str">
            <v>51 or older</v>
          </cell>
          <cell r="E9509" t="str">
            <v>Non-Maori</v>
          </cell>
          <cell r="F9509">
            <v>569</v>
          </cell>
          <cell r="G9509">
            <v>14244.710000000099</v>
          </cell>
          <cell r="H9509">
            <v>645.99432975502339</v>
          </cell>
          <cell r="I9509">
            <v>15866.977843408316</v>
          </cell>
          <cell r="J9509">
            <v>645.99432975502339</v>
          </cell>
          <cell r="K9509">
            <v>1094510</v>
          </cell>
        </row>
        <row r="9510">
          <cell r="A9510">
            <v>2007</v>
          </cell>
          <cell r="B9510" t="str">
            <v>1: Violence</v>
          </cell>
          <cell r="C9510" t="str">
            <v>16: Minor Assaults</v>
          </cell>
          <cell r="D9510" t="str">
            <v>0 to 9</v>
          </cell>
          <cell r="E9510" t="str">
            <v>Maori</v>
          </cell>
          <cell r="F9510">
            <v>12</v>
          </cell>
          <cell r="G9510">
            <v>25.87</v>
          </cell>
          <cell r="H9510">
            <v>14.621708525245504</v>
          </cell>
          <cell r="I9510">
            <v>30.706084302915418</v>
          </cell>
          <cell r="J9510">
            <v>14.621708525245504</v>
          </cell>
          <cell r="K9510">
            <v>147390</v>
          </cell>
        </row>
        <row r="9511">
          <cell r="A9511">
            <v>2007</v>
          </cell>
          <cell r="B9511" t="str">
            <v>1: Violence</v>
          </cell>
          <cell r="C9511" t="str">
            <v>16: Minor Assaults</v>
          </cell>
          <cell r="D9511" t="str">
            <v>0 to 9</v>
          </cell>
          <cell r="E9511" t="str">
            <v>Non-Maori</v>
          </cell>
          <cell r="F9511">
            <v>10</v>
          </cell>
          <cell r="G9511">
            <v>19.899999999999999</v>
          </cell>
          <cell r="H9511">
            <v>12.184757104371252</v>
          </cell>
          <cell r="I9511">
            <v>23.620064848396478</v>
          </cell>
          <cell r="J9511">
            <v>12.184757104371252</v>
          </cell>
          <cell r="K9511">
            <v>434910</v>
          </cell>
        </row>
        <row r="9512">
          <cell r="A9512">
            <v>2007</v>
          </cell>
          <cell r="B9512" t="str">
            <v>1: Violence</v>
          </cell>
          <cell r="C9512" t="str">
            <v>16: Minor Assaults</v>
          </cell>
          <cell r="D9512" t="str">
            <v>10 to 13</v>
          </cell>
          <cell r="E9512" t="str">
            <v>Maori</v>
          </cell>
          <cell r="F9512">
            <v>254</v>
          </cell>
          <cell r="G9512">
            <v>525.56000000000085</v>
          </cell>
          <cell r="H9512">
            <v>309.49283045102982</v>
          </cell>
          <cell r="I9512">
            <v>623.8070995840842</v>
          </cell>
          <cell r="J9512">
            <v>309.49283045102982</v>
          </cell>
          <cell r="K9512">
            <v>55870</v>
          </cell>
        </row>
        <row r="9513">
          <cell r="A9513">
            <v>2007</v>
          </cell>
          <cell r="B9513" t="str">
            <v>1: Violence</v>
          </cell>
          <cell r="C9513" t="str">
            <v>16: Minor Assaults</v>
          </cell>
          <cell r="D9513" t="str">
            <v>10 to 13</v>
          </cell>
          <cell r="E9513" t="str">
            <v>Non-Maori</v>
          </cell>
          <cell r="F9513">
            <v>247</v>
          </cell>
          <cell r="G9513">
            <v>503.47000000000094</v>
          </cell>
          <cell r="H9513">
            <v>300.96350047796994</v>
          </cell>
          <cell r="I9513">
            <v>597.587640664432</v>
          </cell>
          <cell r="J9513">
            <v>300.96350047796994</v>
          </cell>
          <cell r="K9513">
            <v>186950</v>
          </cell>
        </row>
        <row r="9514">
          <cell r="A9514">
            <v>2007</v>
          </cell>
          <cell r="B9514" t="str">
            <v>1: Violence</v>
          </cell>
          <cell r="C9514" t="str">
            <v>16: Minor Assaults</v>
          </cell>
          <cell r="D9514" t="str">
            <v>14 to 16</v>
          </cell>
          <cell r="E9514" t="str">
            <v>Maori</v>
          </cell>
          <cell r="F9514">
            <v>588</v>
          </cell>
          <cell r="G9514">
            <v>1381.06</v>
          </cell>
          <cell r="H9514">
            <v>716.46371773702958</v>
          </cell>
          <cell r="I9514">
            <v>1639.232500478721</v>
          </cell>
          <cell r="J9514">
            <v>716.46371773702958</v>
          </cell>
          <cell r="K9514">
            <v>42250</v>
          </cell>
        </row>
        <row r="9515">
          <cell r="A9515">
            <v>2007</v>
          </cell>
          <cell r="B9515" t="str">
            <v>1: Violence</v>
          </cell>
          <cell r="C9515" t="str">
            <v>16: Minor Assaults</v>
          </cell>
          <cell r="D9515" t="str">
            <v>14 to 16</v>
          </cell>
          <cell r="E9515" t="str">
            <v>Non-Maori</v>
          </cell>
          <cell r="F9515">
            <v>850</v>
          </cell>
          <cell r="G9515">
            <v>1844.9300000000062</v>
          </cell>
          <cell r="H9515">
            <v>1035.7043538715563</v>
          </cell>
          <cell r="I9515">
            <v>2189.8173990327773</v>
          </cell>
          <cell r="J9515">
            <v>1035.7043538715563</v>
          </cell>
          <cell r="K9515">
            <v>151200</v>
          </cell>
        </row>
        <row r="9516">
          <cell r="A9516">
            <v>2007</v>
          </cell>
          <cell r="B9516" t="str">
            <v>1: Violence</v>
          </cell>
          <cell r="C9516" t="str">
            <v>16: Minor Assaults</v>
          </cell>
          <cell r="D9516" t="str">
            <v>17 to 20</v>
          </cell>
          <cell r="E9516" t="str">
            <v>Maori</v>
          </cell>
          <cell r="F9516">
            <v>777</v>
          </cell>
          <cell r="G9516">
            <v>2238.44</v>
          </cell>
          <cell r="H9516">
            <v>946.75562700964633</v>
          </cell>
          <cell r="I9516">
            <v>2656.88934468566</v>
          </cell>
          <cell r="J9516">
            <v>946.75562700964633</v>
          </cell>
          <cell r="K9516">
            <v>50390</v>
          </cell>
        </row>
        <row r="9517">
          <cell r="A9517">
            <v>2007</v>
          </cell>
          <cell r="B9517" t="str">
            <v>1: Violence</v>
          </cell>
          <cell r="C9517" t="str">
            <v>16: Minor Assaults</v>
          </cell>
          <cell r="D9517" t="str">
            <v>17 to 20</v>
          </cell>
          <cell r="E9517" t="str">
            <v>Non-Maori</v>
          </cell>
          <cell r="F9517">
            <v>1263</v>
          </cell>
          <cell r="G9517">
            <v>3281.1999999999794</v>
          </cell>
          <cell r="H9517">
            <v>1538.9348222820893</v>
          </cell>
          <cell r="I9517">
            <v>3894.5807427416103</v>
          </cell>
          <cell r="J9517">
            <v>1538.9348222820893</v>
          </cell>
          <cell r="K9517">
            <v>198660</v>
          </cell>
        </row>
        <row r="9518">
          <cell r="A9518">
            <v>2007</v>
          </cell>
          <cell r="B9518" t="str">
            <v>1: Violence</v>
          </cell>
          <cell r="C9518" t="str">
            <v>16: Minor Assaults</v>
          </cell>
          <cell r="D9518" t="str">
            <v>21 to 30</v>
          </cell>
          <cell r="E9518" t="str">
            <v>Maori</v>
          </cell>
          <cell r="F9518">
            <v>1108</v>
          </cell>
          <cell r="G9518">
            <v>3083.3099999999795</v>
          </cell>
          <cell r="H9518">
            <v>1350.0710871643348</v>
          </cell>
          <cell r="I9518">
            <v>3659.697595362255</v>
          </cell>
          <cell r="J9518">
            <v>1350.0710871643348</v>
          </cell>
          <cell r="K9518">
            <v>90830</v>
          </cell>
        </row>
        <row r="9519">
          <cell r="A9519">
            <v>2007</v>
          </cell>
          <cell r="B9519" t="str">
            <v>1: Violence</v>
          </cell>
          <cell r="C9519" t="str">
            <v>16: Minor Assaults</v>
          </cell>
          <cell r="D9519" t="str">
            <v>21 to 30</v>
          </cell>
          <cell r="E9519" t="str">
            <v>Non-Maori</v>
          </cell>
          <cell r="F9519">
            <v>1768</v>
          </cell>
          <cell r="G9519">
            <v>4250.8299999999354</v>
          </cell>
          <cell r="H9519">
            <v>2154.2650560528377</v>
          </cell>
          <cell r="I9519">
            <v>5045.4713698245068</v>
          </cell>
          <cell r="J9519">
            <v>2154.2650560528377</v>
          </cell>
          <cell r="K9519">
            <v>460990</v>
          </cell>
        </row>
        <row r="9520">
          <cell r="A9520">
            <v>2007</v>
          </cell>
          <cell r="B9520" t="str">
            <v>1: Violence</v>
          </cell>
          <cell r="C9520" t="str">
            <v>16: Minor Assaults</v>
          </cell>
          <cell r="D9520" t="str">
            <v>31 to 50</v>
          </cell>
          <cell r="E9520" t="str">
            <v>Maori</v>
          </cell>
          <cell r="F9520">
            <v>1302</v>
          </cell>
          <cell r="G9520">
            <v>3320.2899999999772</v>
          </cell>
          <cell r="H9520">
            <v>1586.4553749891372</v>
          </cell>
          <cell r="I9520">
            <v>3940.9781465066239</v>
          </cell>
          <cell r="J9520">
            <v>1586.4553749891372</v>
          </cell>
          <cell r="K9520">
            <v>160800</v>
          </cell>
        </row>
        <row r="9521">
          <cell r="A9521">
            <v>2007</v>
          </cell>
          <cell r="B9521" t="str">
            <v>1: Violence</v>
          </cell>
          <cell r="C9521" t="str">
            <v>16: Minor Assaults</v>
          </cell>
          <cell r="D9521" t="str">
            <v>31 to 50</v>
          </cell>
          <cell r="E9521" t="str">
            <v>Non-Maori</v>
          </cell>
          <cell r="F9521">
            <v>2621</v>
          </cell>
          <cell r="G9521">
            <v>6343.3299999998871</v>
          </cell>
          <cell r="H9521">
            <v>3193.6248370557055</v>
          </cell>
          <cell r="I9521">
            <v>7529.1389927023201</v>
          </cell>
          <cell r="J9521">
            <v>3193.6248370557055</v>
          </cell>
          <cell r="K9521">
            <v>1068150</v>
          </cell>
        </row>
        <row r="9522">
          <cell r="A9522">
            <v>2007</v>
          </cell>
          <cell r="B9522" t="str">
            <v>1: Violence</v>
          </cell>
          <cell r="C9522" t="str">
            <v>16: Minor Assaults</v>
          </cell>
          <cell r="D9522" t="str">
            <v>51 or older</v>
          </cell>
          <cell r="E9522" t="str">
            <v>Maori</v>
          </cell>
          <cell r="F9522">
            <v>151</v>
          </cell>
          <cell r="G9522">
            <v>348.25000000000057</v>
          </cell>
          <cell r="H9522">
            <v>183.9898322760059</v>
          </cell>
          <cell r="I9522">
            <v>413.35113484693909</v>
          </cell>
          <cell r="J9522">
            <v>183.9898322760059</v>
          </cell>
          <cell r="K9522">
            <v>85380</v>
          </cell>
        </row>
        <row r="9523">
          <cell r="A9523">
            <v>2007</v>
          </cell>
          <cell r="B9523" t="str">
            <v>1: Violence</v>
          </cell>
          <cell r="C9523" t="str">
            <v>16: Minor Assaults</v>
          </cell>
          <cell r="D9523" t="str">
            <v>51 or older</v>
          </cell>
          <cell r="E9523" t="str">
            <v>Non-Maori</v>
          </cell>
          <cell r="F9523">
            <v>556</v>
          </cell>
          <cell r="G9523">
            <v>1192.01</v>
          </cell>
          <cell r="H9523">
            <v>677.47249500304167</v>
          </cell>
          <cell r="I9523">
            <v>1414.8418844189537</v>
          </cell>
          <cell r="J9523">
            <v>677.47249500304167</v>
          </cell>
          <cell r="K9523">
            <v>1094510</v>
          </cell>
        </row>
        <row r="9524">
          <cell r="A9524">
            <v>2007</v>
          </cell>
          <cell r="B9524" t="str">
            <v>1: Violence</v>
          </cell>
          <cell r="C9524" t="str">
            <v>17: Intimidation And Threats</v>
          </cell>
          <cell r="D9524" t="str">
            <v>0 to 9</v>
          </cell>
          <cell r="E9524" t="str">
            <v>Maori</v>
          </cell>
          <cell r="F9524">
            <v>4</v>
          </cell>
          <cell r="G9524">
            <v>115.11</v>
          </cell>
          <cell r="H9524">
            <v>4.7371631926792066</v>
          </cell>
          <cell r="I9524">
            <v>135.35335860561597</v>
          </cell>
          <cell r="J9524">
            <v>4.7371631926792066</v>
          </cell>
          <cell r="K9524">
            <v>147390</v>
          </cell>
        </row>
        <row r="9525">
          <cell r="A9525">
            <v>2007</v>
          </cell>
          <cell r="B9525" t="str">
            <v>1: Violence</v>
          </cell>
          <cell r="C9525" t="str">
            <v>17: Intimidation And Threats</v>
          </cell>
          <cell r="D9525" t="str">
            <v>0 to 9</v>
          </cell>
          <cell r="E9525" t="str">
            <v>Non-Maori</v>
          </cell>
          <cell r="F9525">
            <v>7</v>
          </cell>
          <cell r="G9525">
            <v>155.09</v>
          </cell>
          <cell r="H9525">
            <v>8.290035587188612</v>
          </cell>
          <cell r="I9525">
            <v>182.36428100204137</v>
          </cell>
          <cell r="J9525">
            <v>8.290035587188612</v>
          </cell>
          <cell r="K9525">
            <v>434910</v>
          </cell>
        </row>
        <row r="9526">
          <cell r="A9526">
            <v>2007</v>
          </cell>
          <cell r="B9526" t="str">
            <v>1: Violence</v>
          </cell>
          <cell r="C9526" t="str">
            <v>17: Intimidation And Threats</v>
          </cell>
          <cell r="D9526" t="str">
            <v>10 to 13</v>
          </cell>
          <cell r="E9526" t="str">
            <v>Maori</v>
          </cell>
          <cell r="F9526">
            <v>162</v>
          </cell>
          <cell r="G9526">
            <v>3456.18</v>
          </cell>
          <cell r="H9526">
            <v>191.85510930350787</v>
          </cell>
          <cell r="I9526">
            <v>4063.9872378208443</v>
          </cell>
          <cell r="J9526">
            <v>191.85510930350787</v>
          </cell>
          <cell r="K9526">
            <v>55870</v>
          </cell>
        </row>
        <row r="9527">
          <cell r="A9527">
            <v>2007</v>
          </cell>
          <cell r="B9527" t="str">
            <v>1: Violence</v>
          </cell>
          <cell r="C9527" t="str">
            <v>17: Intimidation And Threats</v>
          </cell>
          <cell r="D9527" t="str">
            <v>10 to 13</v>
          </cell>
          <cell r="E9527" t="str">
            <v>Non-Maori</v>
          </cell>
          <cell r="F9527">
            <v>148</v>
          </cell>
          <cell r="G9527">
            <v>3529.2</v>
          </cell>
          <cell r="H9527">
            <v>175.27503812913065</v>
          </cell>
          <cell r="I9527">
            <v>4149.8486073402819</v>
          </cell>
          <cell r="J9527">
            <v>175.27503812913065</v>
          </cell>
          <cell r="K9527">
            <v>186950</v>
          </cell>
        </row>
        <row r="9528">
          <cell r="A9528">
            <v>2007</v>
          </cell>
          <cell r="B9528" t="str">
            <v>1: Violence</v>
          </cell>
          <cell r="C9528" t="str">
            <v>17: Intimidation And Threats</v>
          </cell>
          <cell r="D9528" t="str">
            <v>14 to 16</v>
          </cell>
          <cell r="E9528" t="str">
            <v>Maori</v>
          </cell>
          <cell r="F9528">
            <v>624</v>
          </cell>
          <cell r="G9528">
            <v>12415.37</v>
          </cell>
          <cell r="H9528">
            <v>738.99745805795635</v>
          </cell>
          <cell r="I9528">
            <v>14598.749264454933</v>
          </cell>
          <cell r="J9528">
            <v>738.99745805795635</v>
          </cell>
          <cell r="K9528">
            <v>42250</v>
          </cell>
        </row>
        <row r="9529">
          <cell r="A9529">
            <v>2007</v>
          </cell>
          <cell r="B9529" t="str">
            <v>1: Violence</v>
          </cell>
          <cell r="C9529" t="str">
            <v>17: Intimidation And Threats</v>
          </cell>
          <cell r="D9529" t="str">
            <v>14 to 16</v>
          </cell>
          <cell r="E9529" t="str">
            <v>Non-Maori</v>
          </cell>
          <cell r="F9529">
            <v>627</v>
          </cell>
          <cell r="G9529">
            <v>13653.43</v>
          </cell>
          <cell r="H9529">
            <v>742.55033045246569</v>
          </cell>
          <cell r="I9529">
            <v>16054.535722236795</v>
          </cell>
          <cell r="J9529">
            <v>742.55033045246569</v>
          </cell>
          <cell r="K9529">
            <v>151200</v>
          </cell>
        </row>
        <row r="9530">
          <cell r="A9530">
            <v>2007</v>
          </cell>
          <cell r="B9530" t="str">
            <v>1: Violence</v>
          </cell>
          <cell r="C9530" t="str">
            <v>17: Intimidation And Threats</v>
          </cell>
          <cell r="D9530" t="str">
            <v>17 to 20</v>
          </cell>
          <cell r="E9530" t="str">
            <v>Maori</v>
          </cell>
          <cell r="F9530">
            <v>820</v>
          </cell>
          <cell r="G9530">
            <v>17810.71</v>
          </cell>
          <cell r="H9530">
            <v>971.11845449923749</v>
          </cell>
          <cell r="I9530">
            <v>20942.919100431114</v>
          </cell>
          <cell r="J9530">
            <v>971.11845449923749</v>
          </cell>
          <cell r="K9530">
            <v>50390</v>
          </cell>
        </row>
        <row r="9531">
          <cell r="A9531">
            <v>2007</v>
          </cell>
          <cell r="B9531" t="str">
            <v>1: Violence</v>
          </cell>
          <cell r="C9531" t="str">
            <v>17: Intimidation And Threats</v>
          </cell>
          <cell r="D9531" t="str">
            <v>17 to 20</v>
          </cell>
          <cell r="E9531" t="str">
            <v>Non-Maori</v>
          </cell>
          <cell r="F9531">
            <v>1257</v>
          </cell>
          <cell r="G9531">
            <v>21463.969999999928</v>
          </cell>
          <cell r="H9531">
            <v>1488.6535332994408</v>
          </cell>
          <cell r="I9531">
            <v>25238.6450222411</v>
          </cell>
          <cell r="J9531">
            <v>1488.6535332994408</v>
          </cell>
          <cell r="K9531">
            <v>198660</v>
          </cell>
        </row>
        <row r="9532">
          <cell r="A9532">
            <v>2007</v>
          </cell>
          <cell r="B9532" t="str">
            <v>1: Violence</v>
          </cell>
          <cell r="C9532" t="str">
            <v>17: Intimidation And Threats</v>
          </cell>
          <cell r="D9532" t="str">
            <v>21 to 30</v>
          </cell>
          <cell r="E9532" t="str">
            <v>Maori</v>
          </cell>
          <cell r="F9532">
            <v>1286</v>
          </cell>
          <cell r="G9532">
            <v>31167.739999999947</v>
          </cell>
          <cell r="H9532">
            <v>1522.9979664463649</v>
          </cell>
          <cell r="I9532">
            <v>36648.929625111581</v>
          </cell>
          <cell r="J9532">
            <v>1522.9979664463649</v>
          </cell>
          <cell r="K9532">
            <v>90830</v>
          </cell>
        </row>
        <row r="9533">
          <cell r="A9533">
            <v>2007</v>
          </cell>
          <cell r="B9533" t="str">
            <v>1: Violence</v>
          </cell>
          <cell r="C9533" t="str">
            <v>17: Intimidation And Threats</v>
          </cell>
          <cell r="D9533" t="str">
            <v>21 to 30</v>
          </cell>
          <cell r="E9533" t="str">
            <v>Non-Maori</v>
          </cell>
          <cell r="F9533">
            <v>1829</v>
          </cell>
          <cell r="G9533">
            <v>35468.51</v>
          </cell>
          <cell r="H9533">
            <v>2166.0678698525676</v>
          </cell>
          <cell r="I9533">
            <v>41706.037296819355</v>
          </cell>
          <cell r="J9533">
            <v>2166.0678698525676</v>
          </cell>
          <cell r="K9533">
            <v>460990</v>
          </cell>
        </row>
        <row r="9534">
          <cell r="A9534">
            <v>2007</v>
          </cell>
          <cell r="B9534" t="str">
            <v>1: Violence</v>
          </cell>
          <cell r="C9534" t="str">
            <v>17: Intimidation And Threats</v>
          </cell>
          <cell r="D9534" t="str">
            <v>31 to 50</v>
          </cell>
          <cell r="E9534" t="str">
            <v>Maori</v>
          </cell>
          <cell r="F9534">
            <v>1666</v>
          </cell>
          <cell r="G9534">
            <v>39345.81</v>
          </cell>
          <cell r="H9534">
            <v>1973.0284697508896</v>
          </cell>
          <cell r="I9534">
            <v>46265.203114919903</v>
          </cell>
          <cell r="J9534">
            <v>1973.0284697508896</v>
          </cell>
          <cell r="K9534">
            <v>160800</v>
          </cell>
        </row>
        <row r="9535">
          <cell r="A9535">
            <v>2007</v>
          </cell>
          <cell r="B9535" t="str">
            <v>1: Violence</v>
          </cell>
          <cell r="C9535" t="str">
            <v>17: Intimidation And Threats</v>
          </cell>
          <cell r="D9535" t="str">
            <v>31 to 50</v>
          </cell>
          <cell r="E9535" t="str">
            <v>Non-Maori</v>
          </cell>
          <cell r="F9535">
            <v>2729</v>
          </cell>
          <cell r="G9535">
            <v>60118.99000000026</v>
          </cell>
          <cell r="H9535">
            <v>3231.9295882053889</v>
          </cell>
          <cell r="I9535">
            <v>70691.575123598959</v>
          </cell>
          <cell r="J9535">
            <v>3231.9295882053889</v>
          </cell>
          <cell r="K9535">
            <v>1068150</v>
          </cell>
        </row>
        <row r="9536">
          <cell r="A9536">
            <v>2007</v>
          </cell>
          <cell r="B9536" t="str">
            <v>1: Violence</v>
          </cell>
          <cell r="C9536" t="str">
            <v>17: Intimidation And Threats</v>
          </cell>
          <cell r="D9536" t="str">
            <v>51 or older</v>
          </cell>
          <cell r="E9536" t="str">
            <v>Maori</v>
          </cell>
          <cell r="F9536">
            <v>147</v>
          </cell>
          <cell r="G9536">
            <v>3609.84</v>
          </cell>
          <cell r="H9536">
            <v>174.09074733096085</v>
          </cell>
          <cell r="I9536">
            <v>4244.6700376066065</v>
          </cell>
          <cell r="J9536">
            <v>174.09074733096085</v>
          </cell>
          <cell r="K9536">
            <v>85380</v>
          </cell>
        </row>
        <row r="9537">
          <cell r="A9537">
            <v>2007</v>
          </cell>
          <cell r="B9537" t="str">
            <v>1: Violence</v>
          </cell>
          <cell r="C9537" t="str">
            <v>17: Intimidation And Threats</v>
          </cell>
          <cell r="D9537" t="str">
            <v>51 or older</v>
          </cell>
          <cell r="E9537" t="str">
            <v>Non-Maori</v>
          </cell>
          <cell r="F9537">
            <v>496</v>
          </cell>
          <cell r="G9537">
            <v>9462.6000000000204</v>
          </cell>
          <cell r="H9537">
            <v>587.40823589222157</v>
          </cell>
          <cell r="I9537">
            <v>11126.702207814302</v>
          </cell>
          <cell r="J9537">
            <v>587.40823589222157</v>
          </cell>
          <cell r="K9537">
            <v>1094510</v>
          </cell>
        </row>
        <row r="9538">
          <cell r="A9538">
            <v>2007</v>
          </cell>
          <cell r="B9538" t="str">
            <v>1: Violence</v>
          </cell>
          <cell r="C9538" t="str">
            <v>18: Group Assemblies</v>
          </cell>
          <cell r="D9538" t="str">
            <v>0 to 9</v>
          </cell>
          <cell r="E9538" t="str">
            <v>Maori</v>
          </cell>
          <cell r="F9538" t="str">
            <v>Other</v>
          </cell>
          <cell r="G9538">
            <v>4</v>
          </cell>
          <cell r="H9538">
            <v>55.73</v>
          </cell>
          <cell r="I9538">
            <v>4.6843657817109143</v>
          </cell>
          <cell r="J9538">
            <v>64.584973581006764</v>
          </cell>
          <cell r="K9538">
            <v>147390</v>
          </cell>
        </row>
        <row r="9539">
          <cell r="A9539">
            <v>2007</v>
          </cell>
          <cell r="B9539" t="str">
            <v>1: Violence</v>
          </cell>
          <cell r="C9539" t="str">
            <v>18: Group Assemblies</v>
          </cell>
          <cell r="D9539" t="str">
            <v>0 to 9</v>
          </cell>
          <cell r="E9539" t="str">
            <v>Non-Maori</v>
          </cell>
          <cell r="F9539" t="str">
            <v>Pacific peoples</v>
          </cell>
          <cell r="G9539">
            <v>2</v>
          </cell>
          <cell r="H9539">
            <v>35.49</v>
          </cell>
          <cell r="I9539">
            <v>2.3421828908554572</v>
          </cell>
          <cell r="J9539">
            <v>41.129027676115733</v>
          </cell>
          <cell r="K9539">
            <v>434910</v>
          </cell>
        </row>
        <row r="9540">
          <cell r="A9540">
            <v>2007</v>
          </cell>
          <cell r="B9540" t="str">
            <v>1: Violence</v>
          </cell>
          <cell r="C9540" t="str">
            <v>18: Group Assemblies</v>
          </cell>
          <cell r="D9540" t="str">
            <v>10 to 13</v>
          </cell>
          <cell r="E9540" t="str">
            <v>Maori</v>
          </cell>
          <cell r="F9540">
            <v>11</v>
          </cell>
          <cell r="G9540">
            <v>245.99</v>
          </cell>
          <cell r="H9540">
            <v>10.105263157894736</v>
          </cell>
          <cell r="I9540">
            <v>194.35626531837372</v>
          </cell>
          <cell r="J9540">
            <v>10.105263157894736</v>
          </cell>
          <cell r="K9540">
            <v>55870</v>
          </cell>
        </row>
        <row r="9541">
          <cell r="A9541">
            <v>2007</v>
          </cell>
          <cell r="B9541" t="str">
            <v>1: Violence</v>
          </cell>
          <cell r="C9541" t="str">
            <v>18: Group Assemblies</v>
          </cell>
          <cell r="D9541" t="str">
            <v>10 to 13</v>
          </cell>
          <cell r="E9541" t="str">
            <v>Non-Maori</v>
          </cell>
          <cell r="F9541">
            <v>4</v>
          </cell>
          <cell r="G9541">
            <v>64.319999999999993</v>
          </cell>
          <cell r="H9541">
            <v>3.6746411483253589</v>
          </cell>
          <cell r="I9541">
            <v>50.819118603511505</v>
          </cell>
          <cell r="J9541">
            <v>3.6746411483253589</v>
          </cell>
          <cell r="K9541">
            <v>186950</v>
          </cell>
        </row>
        <row r="9542">
          <cell r="A9542">
            <v>2007</v>
          </cell>
          <cell r="B9542" t="str">
            <v>1: Violence</v>
          </cell>
          <cell r="C9542" t="str">
            <v>18: Group Assemblies</v>
          </cell>
          <cell r="D9542" t="str">
            <v>14 to 16</v>
          </cell>
          <cell r="E9542" t="str">
            <v>Maori</v>
          </cell>
          <cell r="F9542">
            <v>48</v>
          </cell>
          <cell r="G9542">
            <v>1179.27</v>
          </cell>
          <cell r="H9542">
            <v>44.095693779904302</v>
          </cell>
          <cell r="I9542">
            <v>931.73914794096743</v>
          </cell>
          <cell r="J9542">
            <v>44.095693779904302</v>
          </cell>
          <cell r="K9542">
            <v>42250</v>
          </cell>
        </row>
        <row r="9543">
          <cell r="A9543">
            <v>2007</v>
          </cell>
          <cell r="B9543" t="str">
            <v>1: Violence</v>
          </cell>
          <cell r="C9543" t="str">
            <v>18: Group Assemblies</v>
          </cell>
          <cell r="D9543" t="str">
            <v>14 to 16</v>
          </cell>
          <cell r="E9543" t="str">
            <v>Non-Maori</v>
          </cell>
          <cell r="F9543">
            <v>35</v>
          </cell>
          <cell r="G9543">
            <v>772.88</v>
          </cell>
          <cell r="H9543">
            <v>32.153110047846887</v>
          </cell>
          <cell r="I9543">
            <v>610.65112540861298</v>
          </cell>
          <cell r="J9543">
            <v>32.153110047846887</v>
          </cell>
          <cell r="K9543">
            <v>151200</v>
          </cell>
        </row>
        <row r="9544">
          <cell r="A9544">
            <v>2007</v>
          </cell>
          <cell r="B9544" t="str">
            <v>1: Violence</v>
          </cell>
          <cell r="C9544" t="str">
            <v>18: Group Assemblies</v>
          </cell>
          <cell r="D9544" t="str">
            <v>17 to 20</v>
          </cell>
          <cell r="E9544" t="str">
            <v>Maori</v>
          </cell>
          <cell r="F9544">
            <v>70</v>
          </cell>
          <cell r="G9544">
            <v>4494.21</v>
          </cell>
          <cell r="H9544">
            <v>64.306220095693774</v>
          </cell>
          <cell r="I9544">
            <v>3550.8673976848181</v>
          </cell>
          <cell r="J9544">
            <v>64.306220095693774</v>
          </cell>
          <cell r="K9544">
            <v>50390</v>
          </cell>
        </row>
        <row r="9545">
          <cell r="A9545">
            <v>2007</v>
          </cell>
          <cell r="B9545" t="str">
            <v>1: Violence</v>
          </cell>
          <cell r="C9545" t="str">
            <v>18: Group Assemblies</v>
          </cell>
          <cell r="D9545" t="str">
            <v>17 to 20</v>
          </cell>
          <cell r="E9545" t="str">
            <v>Non-Maori</v>
          </cell>
          <cell r="F9545">
            <v>92</v>
          </cell>
          <cell r="G9545">
            <v>4372.95</v>
          </cell>
          <cell r="H9545">
            <v>84.516746411483254</v>
          </cell>
          <cell r="I9545">
            <v>3455.0600854668155</v>
          </cell>
          <cell r="J9545">
            <v>84.516746411483254</v>
          </cell>
          <cell r="K9545">
            <v>198660</v>
          </cell>
        </row>
        <row r="9546">
          <cell r="A9546">
            <v>2007</v>
          </cell>
          <cell r="B9546" t="str">
            <v>1: Violence</v>
          </cell>
          <cell r="C9546" t="str">
            <v>18: Group Assemblies</v>
          </cell>
          <cell r="D9546" t="str">
            <v>21 to 30</v>
          </cell>
          <cell r="E9546" t="str">
            <v>Maori</v>
          </cell>
          <cell r="F9546">
            <v>61</v>
          </cell>
          <cell r="G9546">
            <v>3377.25</v>
          </cell>
          <cell r="H9546">
            <v>56.038277511961724</v>
          </cell>
          <cell r="I9546">
            <v>2668.3592708910014</v>
          </cell>
          <cell r="J9546">
            <v>56.038277511961724</v>
          </cell>
          <cell r="K9546">
            <v>90830</v>
          </cell>
        </row>
        <row r="9547">
          <cell r="A9547">
            <v>2007</v>
          </cell>
          <cell r="B9547" t="str">
            <v>1: Violence</v>
          </cell>
          <cell r="C9547" t="str">
            <v>18: Group Assemblies</v>
          </cell>
          <cell r="D9547" t="str">
            <v>21 to 30</v>
          </cell>
          <cell r="E9547" t="str">
            <v>Non-Maori</v>
          </cell>
          <cell r="F9547">
            <v>69</v>
          </cell>
          <cell r="G9547">
            <v>3973.77</v>
          </cell>
          <cell r="H9547">
            <v>63.387559808612444</v>
          </cell>
          <cell r="I9547">
            <v>3139.6686712231963</v>
          </cell>
          <cell r="J9547">
            <v>63.387559808612444</v>
          </cell>
          <cell r="K9547">
            <v>460990</v>
          </cell>
        </row>
        <row r="9548">
          <cell r="A9548">
            <v>2007</v>
          </cell>
          <cell r="B9548" t="str">
            <v>1: Violence</v>
          </cell>
          <cell r="C9548" t="str">
            <v>18: Group Assemblies</v>
          </cell>
          <cell r="D9548" t="str">
            <v>31 to 50</v>
          </cell>
          <cell r="E9548" t="str">
            <v>Maori</v>
          </cell>
          <cell r="F9548">
            <v>45</v>
          </cell>
          <cell r="G9548">
            <v>1737.16</v>
          </cell>
          <cell r="H9548">
            <v>41.33971291866029</v>
          </cell>
          <cell r="I9548">
            <v>1372.5270533780485</v>
          </cell>
          <cell r="J9548">
            <v>41.33971291866029</v>
          </cell>
          <cell r="K9548">
            <v>160800</v>
          </cell>
        </row>
        <row r="9549">
          <cell r="A9549">
            <v>2007</v>
          </cell>
          <cell r="B9549" t="str">
            <v>1: Violence</v>
          </cell>
          <cell r="C9549" t="str">
            <v>18: Group Assemblies</v>
          </cell>
          <cell r="D9549" t="str">
            <v>31 to 50</v>
          </cell>
          <cell r="E9549" t="str">
            <v>Non-Maori</v>
          </cell>
          <cell r="F9549">
            <v>151</v>
          </cell>
          <cell r="G9549">
            <v>6792.9599999999909</v>
          </cell>
          <cell r="H9549">
            <v>138.71770334928229</v>
          </cell>
          <cell r="I9549">
            <v>5367.1057199768211</v>
          </cell>
          <cell r="J9549">
            <v>138.71770334928229</v>
          </cell>
          <cell r="K9549">
            <v>1068150</v>
          </cell>
        </row>
        <row r="9550">
          <cell r="A9550">
            <v>2007</v>
          </cell>
          <cell r="B9550" t="str">
            <v>1: Violence</v>
          </cell>
          <cell r="C9550" t="str">
            <v>18: Group Assemblies</v>
          </cell>
          <cell r="D9550" t="str">
            <v>51 or older</v>
          </cell>
          <cell r="E9550" t="str">
            <v>Maori</v>
          </cell>
          <cell r="F9550">
            <v>3</v>
          </cell>
          <cell r="G9550">
            <v>64.52</v>
          </cell>
          <cell r="H9550">
            <v>2.7559808612440189</v>
          </cell>
          <cell r="I9550">
            <v>50.977138250910492</v>
          </cell>
          <cell r="J9550">
            <v>2.7559808612440189</v>
          </cell>
          <cell r="K9550">
            <v>85380</v>
          </cell>
        </row>
        <row r="9551">
          <cell r="A9551">
            <v>2007</v>
          </cell>
          <cell r="B9551" t="str">
            <v>1: Violence</v>
          </cell>
          <cell r="C9551" t="str">
            <v>18: Group Assemblies</v>
          </cell>
          <cell r="D9551" t="str">
            <v>51 or older</v>
          </cell>
          <cell r="E9551" t="str">
            <v>Non-Maori</v>
          </cell>
          <cell r="F9551">
            <v>38</v>
          </cell>
          <cell r="G9551">
            <v>1209.3800000000001</v>
          </cell>
          <cell r="H9551">
            <v>34.909090909090907</v>
          </cell>
          <cell r="I9551">
            <v>955.52900585688405</v>
          </cell>
          <cell r="J9551">
            <v>34.909090909090907</v>
          </cell>
          <cell r="K9551">
            <v>1094510</v>
          </cell>
        </row>
        <row r="9552">
          <cell r="A9552">
            <v>2007</v>
          </cell>
          <cell r="B9552" t="str">
            <v>1: Violence</v>
          </cell>
          <cell r="C9552" t="str">
            <v>19: Other Violent Offences</v>
          </cell>
          <cell r="D9552" t="str">
            <v>0 to 9</v>
          </cell>
          <cell r="E9552" t="str">
            <v>Maori</v>
          </cell>
          <cell r="F9552" t="str">
            <v>Maori</v>
          </cell>
          <cell r="G9552">
            <v>2228</v>
          </cell>
          <cell r="H9552">
            <v>61145.500000000262</v>
          </cell>
          <cell r="I9552">
            <v>2609.1917404129795</v>
          </cell>
          <cell r="J9552">
            <v>70860.945668355736</v>
          </cell>
          <cell r="K9552">
            <v>147390</v>
          </cell>
        </row>
        <row r="9553">
          <cell r="A9553">
            <v>2007</v>
          </cell>
          <cell r="B9553" t="str">
            <v>1: Violence</v>
          </cell>
          <cell r="C9553" t="str">
            <v>19: Other Violent Offences</v>
          </cell>
          <cell r="D9553" t="str">
            <v>0 to 9</v>
          </cell>
          <cell r="E9553" t="str">
            <v>Non-Maori</v>
          </cell>
          <cell r="F9553" t="str">
            <v>Other</v>
          </cell>
          <cell r="G9553">
            <v>2369</v>
          </cell>
          <cell r="H9553">
            <v>59876.510000000395</v>
          </cell>
          <cell r="I9553">
            <v>2774.3156342182888</v>
          </cell>
          <cell r="J9553">
            <v>69390.325075774483</v>
          </cell>
          <cell r="K9553">
            <v>434910</v>
          </cell>
        </row>
        <row r="9554">
          <cell r="A9554">
            <v>2007</v>
          </cell>
          <cell r="B9554" t="str">
            <v>1: Violence</v>
          </cell>
          <cell r="C9554" t="str">
            <v>19: Other Violent Offences</v>
          </cell>
          <cell r="D9554" t="str">
            <v>10 to 13</v>
          </cell>
          <cell r="E9554" t="str">
            <v>Maori</v>
          </cell>
          <cell r="F9554" t="str">
            <v>Pacific peoples</v>
          </cell>
          <cell r="G9554">
            <v>665</v>
          </cell>
          <cell r="H9554">
            <v>16815.97</v>
          </cell>
          <cell r="I9554">
            <v>778.77581120943955</v>
          </cell>
          <cell r="J9554">
            <v>19487.869696554902</v>
          </cell>
          <cell r="K9554">
            <v>55870</v>
          </cell>
        </row>
        <row r="9555">
          <cell r="A9555">
            <v>2007</v>
          </cell>
          <cell r="B9555" t="str">
            <v>1: Violence</v>
          </cell>
          <cell r="C9555" t="str">
            <v>19: Other Violent Offences</v>
          </cell>
          <cell r="D9555" t="str">
            <v>10 to 13</v>
          </cell>
          <cell r="E9555" t="str">
            <v>Non-Maori</v>
          </cell>
          <cell r="F9555" t="str">
            <v>Maori</v>
          </cell>
          <cell r="G9555">
            <v>145</v>
          </cell>
          <cell r="H9555">
            <v>3596.9099999999949</v>
          </cell>
          <cell r="I9555">
            <v>169.80825958702067</v>
          </cell>
          <cell r="J9555">
            <v>4168.4252166384113</v>
          </cell>
          <cell r="K9555">
            <v>186950</v>
          </cell>
        </row>
        <row r="9556">
          <cell r="A9556">
            <v>2007</v>
          </cell>
          <cell r="B9556" t="str">
            <v>1: Violence</v>
          </cell>
          <cell r="C9556" t="str">
            <v>19: Other Violent Offences</v>
          </cell>
          <cell r="D9556" t="str">
            <v>14 to 16</v>
          </cell>
          <cell r="E9556" t="str">
            <v>Maori</v>
          </cell>
          <cell r="F9556" t="str">
            <v>Other</v>
          </cell>
          <cell r="G9556">
            <v>314</v>
          </cell>
          <cell r="H9556">
            <v>7276.2199999999875</v>
          </cell>
          <cell r="I9556">
            <v>367.7227138643068</v>
          </cell>
          <cell r="J9556">
            <v>8432.3430193718305</v>
          </cell>
          <cell r="K9556">
            <v>42250</v>
          </cell>
        </row>
        <row r="9557">
          <cell r="A9557">
            <v>2007</v>
          </cell>
          <cell r="B9557" t="str">
            <v>1: Violence</v>
          </cell>
          <cell r="C9557" t="str">
            <v>19: Other Violent Offences</v>
          </cell>
          <cell r="D9557" t="str">
            <v>14 to 16</v>
          </cell>
          <cell r="E9557" t="str">
            <v>Non-Maori</v>
          </cell>
          <cell r="F9557" t="str">
            <v>Pacific peoples</v>
          </cell>
          <cell r="G9557">
            <v>53</v>
          </cell>
          <cell r="H9557">
            <v>1221.8900000000001</v>
          </cell>
          <cell r="I9557">
            <v>62.067846607669622</v>
          </cell>
          <cell r="J9557">
            <v>1416.0368449469993</v>
          </cell>
          <cell r="K9557">
            <v>151200</v>
          </cell>
        </row>
        <row r="9558">
          <cell r="A9558">
            <v>2007</v>
          </cell>
          <cell r="B9558" t="str">
            <v>1: Violence</v>
          </cell>
          <cell r="C9558" t="str">
            <v>19: Other Violent Offences</v>
          </cell>
          <cell r="D9558" t="str">
            <v>17 to 20</v>
          </cell>
          <cell r="E9558" t="str">
            <v>Maori</v>
          </cell>
          <cell r="F9558" t="str">
            <v>Maori</v>
          </cell>
          <cell r="G9558">
            <v>22</v>
          </cell>
          <cell r="H9558">
            <v>43.78</v>
          </cell>
          <cell r="I9558">
            <v>26.396456058707717</v>
          </cell>
          <cell r="J9558">
            <v>50.756926123028698</v>
          </cell>
          <cell r="K9558">
            <v>50390</v>
          </cell>
        </row>
        <row r="9559">
          <cell r="A9559">
            <v>2007</v>
          </cell>
          <cell r="B9559" t="str">
            <v>1: Violence</v>
          </cell>
          <cell r="C9559" t="str">
            <v>19: Other Violent Offences</v>
          </cell>
          <cell r="D9559" t="str">
            <v>17 to 20</v>
          </cell>
          <cell r="E9559" t="str">
            <v>Non-Maori</v>
          </cell>
          <cell r="F9559" t="str">
            <v>Other</v>
          </cell>
          <cell r="G9559">
            <v>17</v>
          </cell>
          <cell r="H9559">
            <v>33.83</v>
          </cell>
          <cell r="I9559">
            <v>20.397261499910506</v>
          </cell>
          <cell r="J9559">
            <v>39.221261095067618</v>
          </cell>
          <cell r="K9559">
            <v>198660</v>
          </cell>
        </row>
        <row r="9560">
          <cell r="A9560">
            <v>2007</v>
          </cell>
          <cell r="B9560" t="str">
            <v>1: Violence</v>
          </cell>
          <cell r="C9560" t="str">
            <v>19: Other Violent Offences</v>
          </cell>
          <cell r="D9560" t="str">
            <v>21 to 30</v>
          </cell>
          <cell r="E9560" t="str">
            <v>Maori</v>
          </cell>
          <cell r="F9560" t="str">
            <v>Pacific peoples</v>
          </cell>
          <cell r="G9560">
            <v>3</v>
          </cell>
          <cell r="H9560">
            <v>5.97</v>
          </cell>
          <cell r="I9560">
            <v>3.5995167352783248</v>
          </cell>
          <cell r="J9560">
            <v>6.9213990167766397</v>
          </cell>
          <cell r="K9560">
            <v>90830</v>
          </cell>
        </row>
        <row r="9561">
          <cell r="A9561">
            <v>2007</v>
          </cell>
          <cell r="B9561" t="str">
            <v>1: Violence</v>
          </cell>
          <cell r="C9561" t="str">
            <v>19: Other Violent Offences</v>
          </cell>
          <cell r="D9561" t="str">
            <v>21 to 30</v>
          </cell>
          <cell r="E9561" t="str">
            <v>Non-Maori</v>
          </cell>
          <cell r="F9561" t="str">
            <v>Maori</v>
          </cell>
          <cell r="G9561">
            <v>216</v>
          </cell>
          <cell r="H9561">
            <v>443.77000000000049</v>
          </cell>
          <cell r="I9561">
            <v>259.16520494003936</v>
          </cell>
          <cell r="J9561">
            <v>514.49066024706406</v>
          </cell>
          <cell r="K9561">
            <v>460990</v>
          </cell>
        </row>
        <row r="9562">
          <cell r="A9562">
            <v>2007</v>
          </cell>
          <cell r="B9562" t="str">
            <v>1: Violence</v>
          </cell>
          <cell r="C9562" t="str">
            <v>19: Other Violent Offences</v>
          </cell>
          <cell r="D9562" t="str">
            <v>31 to 50</v>
          </cell>
          <cell r="E9562" t="str">
            <v>Maori</v>
          </cell>
          <cell r="F9562" t="str">
            <v>Other</v>
          </cell>
          <cell r="G9562">
            <v>222</v>
          </cell>
          <cell r="H9562">
            <v>447.75000000000057</v>
          </cell>
          <cell r="I9562">
            <v>266.36423841059604</v>
          </cell>
          <cell r="J9562">
            <v>519.10492625824861</v>
          </cell>
          <cell r="K9562">
            <v>160800</v>
          </cell>
        </row>
        <row r="9563">
          <cell r="A9563">
            <v>2007</v>
          </cell>
          <cell r="B9563" t="str">
            <v>1: Violence</v>
          </cell>
          <cell r="C9563" t="str">
            <v>19: Other Violent Offences</v>
          </cell>
          <cell r="D9563" t="str">
            <v>31 to 50</v>
          </cell>
          <cell r="E9563" t="str">
            <v>Non-Maori</v>
          </cell>
          <cell r="F9563" t="str">
            <v>Pacific peoples</v>
          </cell>
          <cell r="G9563">
            <v>29</v>
          </cell>
          <cell r="H9563">
            <v>57.71</v>
          </cell>
          <cell r="I9563">
            <v>34.795328441023806</v>
          </cell>
          <cell r="J9563">
            <v>66.906857162174177</v>
          </cell>
          <cell r="K9563">
            <v>1068150</v>
          </cell>
        </row>
        <row r="9564">
          <cell r="A9564">
            <v>2007</v>
          </cell>
          <cell r="B9564" t="str">
            <v>1: Violence</v>
          </cell>
          <cell r="C9564" t="str">
            <v>19: Other Violent Offences</v>
          </cell>
          <cell r="D9564" t="str">
            <v>51 or older</v>
          </cell>
          <cell r="E9564" t="str">
            <v>Maori</v>
          </cell>
          <cell r="F9564" t="str">
            <v>Maori</v>
          </cell>
          <cell r="G9564">
            <v>586</v>
          </cell>
          <cell r="H9564">
            <v>1325.92</v>
          </cell>
          <cell r="I9564">
            <v>703.10560229103282</v>
          </cell>
          <cell r="J9564">
            <v>1537.2230124496662</v>
          </cell>
          <cell r="K9564">
            <v>85380</v>
          </cell>
        </row>
        <row r="9565">
          <cell r="A9565">
            <v>2007</v>
          </cell>
          <cell r="B9565" t="str">
            <v>1: Violence</v>
          </cell>
          <cell r="C9565" t="str">
            <v>19: Other Violent Offences</v>
          </cell>
          <cell r="D9565" t="str">
            <v>51 or older</v>
          </cell>
          <cell r="E9565" t="str">
            <v>Non-Maori</v>
          </cell>
          <cell r="F9565" t="str">
            <v>Other</v>
          </cell>
          <cell r="G9565">
            <v>719</v>
          </cell>
          <cell r="H9565">
            <v>1564.1400000000051</v>
          </cell>
          <cell r="I9565">
            <v>862.68417755503856</v>
          </cell>
          <cell r="J9565">
            <v>1813.4065423954855</v>
          </cell>
          <cell r="K9565">
            <v>1094510</v>
          </cell>
        </row>
        <row r="9566">
          <cell r="A9566">
            <v>2007</v>
          </cell>
          <cell r="B9566" t="str">
            <v>2: Sexual</v>
          </cell>
          <cell r="C9566" t="str">
            <v>20: Sexual Total</v>
          </cell>
          <cell r="D9566" t="str">
            <v>0 to 9</v>
          </cell>
          <cell r="E9566" t="str">
            <v>Maori</v>
          </cell>
          <cell r="F9566">
            <v>1</v>
          </cell>
          <cell r="G9566">
            <v>0.2</v>
          </cell>
          <cell r="H9566">
            <v>1.5898004434589801</v>
          </cell>
          <cell r="I9566">
            <v>0.3470709578154737</v>
          </cell>
          <cell r="J9566">
            <v>1.5948788294467307</v>
          </cell>
          <cell r="K9566">
            <v>147390</v>
          </cell>
        </row>
        <row r="9567">
          <cell r="A9567">
            <v>2007</v>
          </cell>
          <cell r="B9567" t="str">
            <v>2: Sexual</v>
          </cell>
          <cell r="C9567" t="str">
            <v>20: Sexual Total</v>
          </cell>
          <cell r="D9567" t="str">
            <v>0 to 9</v>
          </cell>
          <cell r="E9567" t="str">
            <v>Non-Maori</v>
          </cell>
          <cell r="F9567">
            <v>4</v>
          </cell>
          <cell r="G9567">
            <v>3002.86</v>
          </cell>
          <cell r="H9567">
            <v>6.3592017738359203</v>
          </cell>
          <cell r="I9567">
            <v>5211.0274819288661</v>
          </cell>
          <cell r="J9567">
            <v>6.3795153177869226</v>
          </cell>
          <cell r="K9567">
            <v>434910</v>
          </cell>
        </row>
        <row r="9568">
          <cell r="A9568">
            <v>2007</v>
          </cell>
          <cell r="B9568" t="str">
            <v>2: Sexual</v>
          </cell>
          <cell r="C9568" t="str">
            <v>20: Sexual Total</v>
          </cell>
          <cell r="D9568" t="str">
            <v>10 to 13</v>
          </cell>
          <cell r="E9568" t="str">
            <v>Maori</v>
          </cell>
          <cell r="F9568">
            <v>18</v>
          </cell>
          <cell r="G9568">
            <v>11481.51</v>
          </cell>
          <cell r="H9568">
            <v>28.616407982261642</v>
          </cell>
          <cell r="I9568">
            <v>19924.493364339694</v>
          </cell>
          <cell r="J9568">
            <v>28.707818930041153</v>
          </cell>
          <cell r="K9568">
            <v>55870</v>
          </cell>
        </row>
        <row r="9569">
          <cell r="A9569">
            <v>2007</v>
          </cell>
          <cell r="B9569" t="str">
            <v>2: Sexual</v>
          </cell>
          <cell r="C9569" t="str">
            <v>20: Sexual Total</v>
          </cell>
          <cell r="D9569" t="str">
            <v>10 to 13</v>
          </cell>
          <cell r="E9569" t="str">
            <v>Non-Maori</v>
          </cell>
          <cell r="F9569">
            <v>47</v>
          </cell>
          <cell r="G9569">
            <v>27571.74</v>
          </cell>
          <cell r="H9569">
            <v>74.72062084257206</v>
          </cell>
          <cell r="I9569">
            <v>47846.751052196036</v>
          </cell>
          <cell r="J9569">
            <v>73.364426154549605</v>
          </cell>
          <cell r="K9569">
            <v>186950</v>
          </cell>
        </row>
        <row r="9570">
          <cell r="A9570">
            <v>2007</v>
          </cell>
          <cell r="B9570" t="str">
            <v>2: Sexual</v>
          </cell>
          <cell r="C9570" t="str">
            <v>20: Sexual Total</v>
          </cell>
          <cell r="D9570" t="str">
            <v>14 to 16</v>
          </cell>
          <cell r="E9570" t="str">
            <v>Maori</v>
          </cell>
          <cell r="F9570">
            <v>25</v>
          </cell>
          <cell r="G9570">
            <v>9089.6200000000008</v>
          </cell>
          <cell r="H9570">
            <v>39.745011086474506</v>
          </cell>
          <cell r="I9570">
            <v>15773.71559789343</v>
          </cell>
          <cell r="J9570">
            <v>39.871970736168265</v>
          </cell>
          <cell r="K9570">
            <v>42250</v>
          </cell>
        </row>
        <row r="9571">
          <cell r="A9571">
            <v>2007</v>
          </cell>
          <cell r="B9571" t="str">
            <v>2: Sexual</v>
          </cell>
          <cell r="C9571" t="str">
            <v>20: Sexual Total</v>
          </cell>
          <cell r="D9571" t="str">
            <v>14 to 16</v>
          </cell>
          <cell r="E9571" t="str">
            <v>Non-Maori</v>
          </cell>
          <cell r="F9571">
            <v>121</v>
          </cell>
          <cell r="G9571">
            <v>70684.09</v>
          </cell>
          <cell r="H9571">
            <v>192.36585365853659</v>
          </cell>
          <cell r="I9571">
            <v>122661.97409307565</v>
          </cell>
          <cell r="J9571">
            <v>181.81618655692731</v>
          </cell>
          <cell r="K9571">
            <v>151200</v>
          </cell>
        </row>
        <row r="9572">
          <cell r="A9572">
            <v>2007</v>
          </cell>
          <cell r="B9572" t="str">
            <v>2: Sexual</v>
          </cell>
          <cell r="C9572" t="str">
            <v>20: Sexual Total</v>
          </cell>
          <cell r="D9572" t="str">
            <v>17 to 20</v>
          </cell>
          <cell r="E9572" t="str">
            <v>Maori</v>
          </cell>
          <cell r="F9572">
            <v>93</v>
          </cell>
          <cell r="G9572">
            <v>76043.27</v>
          </cell>
          <cell r="H9572">
            <v>147.85144124168517</v>
          </cell>
          <cell r="I9572">
            <v>131962.05277160331</v>
          </cell>
          <cell r="J9572">
            <v>148.32373113854595</v>
          </cell>
          <cell r="K9572">
            <v>50390</v>
          </cell>
        </row>
        <row r="9573">
          <cell r="A9573">
            <v>2007</v>
          </cell>
          <cell r="B9573" t="str">
            <v>2: Sexual</v>
          </cell>
          <cell r="C9573" t="str">
            <v>20: Sexual Total</v>
          </cell>
          <cell r="D9573" t="str">
            <v>17 to 20</v>
          </cell>
          <cell r="E9573" t="str">
            <v>Non-Maori</v>
          </cell>
          <cell r="F9573">
            <v>201</v>
          </cell>
          <cell r="G9573">
            <v>114462.67</v>
          </cell>
          <cell r="H9573">
            <v>319.549889135255</v>
          </cell>
          <cell r="I9573">
            <v>198633.34255508232</v>
          </cell>
          <cell r="J9573">
            <v>318.97576588934612</v>
          </cell>
          <cell r="K9573">
            <v>198660</v>
          </cell>
        </row>
        <row r="9574">
          <cell r="A9574">
            <v>2007</v>
          </cell>
          <cell r="B9574" t="str">
            <v>2: Sexual</v>
          </cell>
          <cell r="C9574" t="str">
            <v>20: Sexual Total</v>
          </cell>
          <cell r="D9574" t="str">
            <v>21 to 30</v>
          </cell>
          <cell r="E9574" t="str">
            <v>Maori</v>
          </cell>
          <cell r="F9574">
            <v>123</v>
          </cell>
          <cell r="G9574">
            <v>116387.58</v>
          </cell>
          <cell r="H9574">
            <v>195.54545454545453</v>
          </cell>
          <cell r="I9574">
            <v>201973.74434212531</v>
          </cell>
          <cell r="J9574">
            <v>196.17009602194787</v>
          </cell>
          <cell r="K9574">
            <v>90830</v>
          </cell>
        </row>
        <row r="9575">
          <cell r="A9575">
            <v>2007</v>
          </cell>
          <cell r="B9575" t="str">
            <v>2: Sexual</v>
          </cell>
          <cell r="C9575" t="str">
            <v>20: Sexual Total</v>
          </cell>
          <cell r="D9575" t="str">
            <v>21 to 30</v>
          </cell>
          <cell r="E9575" t="str">
            <v>Non-Maori</v>
          </cell>
          <cell r="F9575">
            <v>399</v>
          </cell>
          <cell r="G9575">
            <v>293302.67</v>
          </cell>
          <cell r="H9575">
            <v>634.33037694013308</v>
          </cell>
          <cell r="I9575">
            <v>508984.19303367886</v>
          </cell>
          <cell r="J9575">
            <v>620.40786465477822</v>
          </cell>
          <cell r="K9575">
            <v>460990</v>
          </cell>
        </row>
        <row r="9576">
          <cell r="A9576">
            <v>2007</v>
          </cell>
          <cell r="B9576" t="str">
            <v>2: Sexual</v>
          </cell>
          <cell r="C9576" t="str">
            <v>20: Sexual Total</v>
          </cell>
          <cell r="D9576" t="str">
            <v>31 to 50</v>
          </cell>
          <cell r="E9576" t="str">
            <v>Maori</v>
          </cell>
          <cell r="F9576">
            <v>221</v>
          </cell>
          <cell r="G9576">
            <v>215770.17</v>
          </cell>
          <cell r="H9576">
            <v>351.34589800443462</v>
          </cell>
          <cell r="I9576">
            <v>374437.79784953763</v>
          </cell>
          <cell r="J9576">
            <v>352.46822130772745</v>
          </cell>
          <cell r="K9576">
            <v>160800</v>
          </cell>
        </row>
        <row r="9577">
          <cell r="A9577">
            <v>2007</v>
          </cell>
          <cell r="B9577" t="str">
            <v>2: Sexual</v>
          </cell>
          <cell r="C9577" t="str">
            <v>20: Sexual Total</v>
          </cell>
          <cell r="D9577" t="str">
            <v>31 to 50</v>
          </cell>
          <cell r="E9577" t="str">
            <v>Non-Maori</v>
          </cell>
          <cell r="F9577">
            <v>703</v>
          </cell>
          <cell r="G9577">
            <v>433842.8</v>
          </cell>
          <cell r="H9577">
            <v>1117.6297117516631</v>
          </cell>
          <cell r="I9577">
            <v>752871.18068673485</v>
          </cell>
          <cell r="J9577">
            <v>1058.9995427526292</v>
          </cell>
          <cell r="K9577">
            <v>1068150</v>
          </cell>
        </row>
        <row r="9578">
          <cell r="A9578">
            <v>2007</v>
          </cell>
          <cell r="B9578" t="str">
            <v>2: Sexual</v>
          </cell>
          <cell r="C9578" t="str">
            <v>20: Sexual Total</v>
          </cell>
          <cell r="D9578" t="str">
            <v>51 or older</v>
          </cell>
          <cell r="E9578" t="str">
            <v>Maori</v>
          </cell>
          <cell r="F9578">
            <v>49</v>
          </cell>
          <cell r="G9578">
            <v>33891.89</v>
          </cell>
          <cell r="H9578">
            <v>77.900221729490013</v>
          </cell>
          <cell r="I9578">
            <v>58814.453622383386</v>
          </cell>
          <cell r="J9578">
            <v>78.149062642889803</v>
          </cell>
          <cell r="K9578">
            <v>85380</v>
          </cell>
        </row>
        <row r="9579">
          <cell r="A9579">
            <v>2007</v>
          </cell>
          <cell r="B9579" t="str">
            <v>2: Sexual</v>
          </cell>
          <cell r="C9579" t="str">
            <v>20: Sexual Total</v>
          </cell>
          <cell r="D9579" t="str">
            <v>51 or older</v>
          </cell>
          <cell r="E9579" t="str">
            <v>Non-Maori</v>
          </cell>
          <cell r="F9579">
            <v>250</v>
          </cell>
          <cell r="G9579">
            <v>126535.12</v>
          </cell>
          <cell r="H9579">
            <v>397.45011086474506</v>
          </cell>
          <cell r="I9579">
            <v>219583.32647847937</v>
          </cell>
          <cell r="J9579">
            <v>382.77091906721535</v>
          </cell>
          <cell r="K9579">
            <v>1094510</v>
          </cell>
        </row>
        <row r="9580">
          <cell r="A9580">
            <v>2007</v>
          </cell>
          <cell r="B9580" t="str">
            <v>2: Sexual</v>
          </cell>
          <cell r="C9580" t="str">
            <v>21: Sexual Attacks</v>
          </cell>
          <cell r="D9580" t="str">
            <v>0 to 9</v>
          </cell>
          <cell r="E9580" t="str">
            <v>Maori</v>
          </cell>
          <cell r="F9580" t="str">
            <v>Other</v>
          </cell>
          <cell r="G9580">
            <v>20</v>
          </cell>
          <cell r="H9580">
            <v>220.92</v>
          </cell>
          <cell r="I9580">
            <v>23.380897823143425</v>
          </cell>
          <cell r="J9580">
            <v>263.56256847476959</v>
          </cell>
          <cell r="K9580">
            <v>147390</v>
          </cell>
        </row>
        <row r="9581">
          <cell r="A9581">
            <v>2007</v>
          </cell>
          <cell r="B9581" t="str">
            <v>2: Sexual</v>
          </cell>
          <cell r="C9581" t="str">
            <v>21: Sexual Attacks</v>
          </cell>
          <cell r="D9581" t="str">
            <v>0 to 9</v>
          </cell>
          <cell r="E9581" t="str">
            <v>Non-Maori</v>
          </cell>
          <cell r="F9581">
            <v>3</v>
          </cell>
          <cell r="G9581">
            <v>2999.25</v>
          </cell>
          <cell r="H9581">
            <v>4.9380530973451329</v>
          </cell>
          <cell r="I9581">
            <v>5262.5195449995454</v>
          </cell>
          <cell r="J9581">
            <v>4.9380530973451329</v>
          </cell>
          <cell r="K9581">
            <v>434910</v>
          </cell>
        </row>
        <row r="9582">
          <cell r="A9582">
            <v>2007</v>
          </cell>
          <cell r="B9582" t="str">
            <v>2: Sexual</v>
          </cell>
          <cell r="C9582" t="str">
            <v>21: Sexual Attacks</v>
          </cell>
          <cell r="D9582" t="str">
            <v>10 to 13</v>
          </cell>
          <cell r="E9582" t="str">
            <v>Maori</v>
          </cell>
          <cell r="F9582">
            <v>17</v>
          </cell>
          <cell r="G9582">
            <v>11481.31</v>
          </cell>
          <cell r="H9582">
            <v>27.982300884955752</v>
          </cell>
          <cell r="I9582">
            <v>20145.242403000324</v>
          </cell>
          <cell r="J9582">
            <v>27.982300884955752</v>
          </cell>
          <cell r="K9582">
            <v>55870</v>
          </cell>
        </row>
        <row r="9583">
          <cell r="A9583">
            <v>2007</v>
          </cell>
          <cell r="B9583" t="str">
            <v>2: Sexual</v>
          </cell>
          <cell r="C9583" t="str">
            <v>21: Sexual Attacks</v>
          </cell>
          <cell r="D9583" t="str">
            <v>10 to 13</v>
          </cell>
          <cell r="E9583" t="str">
            <v>Non-Maori</v>
          </cell>
          <cell r="F9583">
            <v>31</v>
          </cell>
          <cell r="G9583">
            <v>23954.02</v>
          </cell>
          <cell r="H9583">
            <v>51.026548672566371</v>
          </cell>
          <cell r="I9583">
            <v>42030.006978848047</v>
          </cell>
          <cell r="J9583">
            <v>51.026548672566371</v>
          </cell>
          <cell r="K9583">
            <v>186950</v>
          </cell>
        </row>
        <row r="9584">
          <cell r="A9584">
            <v>2007</v>
          </cell>
          <cell r="B9584" t="str">
            <v>2: Sexual</v>
          </cell>
          <cell r="C9584" t="str">
            <v>21: Sexual Attacks</v>
          </cell>
          <cell r="D9584" t="str">
            <v>14 to 16</v>
          </cell>
          <cell r="E9584" t="str">
            <v>Maori</v>
          </cell>
          <cell r="F9584">
            <v>14</v>
          </cell>
          <cell r="G9584">
            <v>8447.57</v>
          </cell>
          <cell r="H9584">
            <v>23.044247787610619</v>
          </cell>
          <cell r="I9584">
            <v>14822.206295824561</v>
          </cell>
          <cell r="J9584">
            <v>23.044247787610619</v>
          </cell>
          <cell r="K9584">
            <v>42250</v>
          </cell>
        </row>
        <row r="9585">
          <cell r="A9585">
            <v>2007</v>
          </cell>
          <cell r="B9585" t="str">
            <v>2: Sexual</v>
          </cell>
          <cell r="C9585" t="str">
            <v>21: Sexual Attacks</v>
          </cell>
          <cell r="D9585" t="str">
            <v>14 to 16</v>
          </cell>
          <cell r="E9585" t="str">
            <v>Non-Maori</v>
          </cell>
          <cell r="F9585">
            <v>68</v>
          </cell>
          <cell r="G9585">
            <v>66797.62</v>
          </cell>
          <cell r="H9585">
            <v>111.92920353982301</v>
          </cell>
          <cell r="I9585">
            <v>117203.89457679499</v>
          </cell>
          <cell r="J9585">
            <v>111.92920353982301</v>
          </cell>
          <cell r="K9585">
            <v>151200</v>
          </cell>
        </row>
        <row r="9586">
          <cell r="A9586">
            <v>2007</v>
          </cell>
          <cell r="B9586" t="str">
            <v>2: Sexual</v>
          </cell>
          <cell r="C9586" t="str">
            <v>21: Sexual Attacks</v>
          </cell>
          <cell r="D9586" t="str">
            <v>17 to 20</v>
          </cell>
          <cell r="E9586" t="str">
            <v>Maori</v>
          </cell>
          <cell r="F9586">
            <v>74</v>
          </cell>
          <cell r="G9586">
            <v>75412.94</v>
          </cell>
          <cell r="H9586">
            <v>121.80530973451327</v>
          </cell>
          <cell r="I9586">
            <v>132320.43700787792</v>
          </cell>
          <cell r="J9586">
            <v>121.80530973451327</v>
          </cell>
          <cell r="K9586">
            <v>50390</v>
          </cell>
        </row>
        <row r="9587">
          <cell r="A9587">
            <v>2007</v>
          </cell>
          <cell r="B9587" t="str">
            <v>2: Sexual</v>
          </cell>
          <cell r="C9587" t="str">
            <v>21: Sexual Attacks</v>
          </cell>
          <cell r="D9587" t="str">
            <v>17 to 20</v>
          </cell>
          <cell r="E9587" t="str">
            <v>Non-Maori</v>
          </cell>
          <cell r="F9587">
            <v>111</v>
          </cell>
          <cell r="G9587">
            <v>108956.36</v>
          </cell>
          <cell r="H9587">
            <v>182.7079646017699</v>
          </cell>
          <cell r="I9587">
            <v>191176.11871368054</v>
          </cell>
          <cell r="J9587">
            <v>182.7079646017699</v>
          </cell>
          <cell r="K9587">
            <v>198660</v>
          </cell>
        </row>
        <row r="9588">
          <cell r="A9588">
            <v>2007</v>
          </cell>
          <cell r="B9588" t="str">
            <v>2: Sexual</v>
          </cell>
          <cell r="C9588" t="str">
            <v>21: Sexual Attacks</v>
          </cell>
          <cell r="D9588" t="str">
            <v>21 to 30</v>
          </cell>
          <cell r="E9588" t="str">
            <v>Maori</v>
          </cell>
          <cell r="F9588">
            <v>98</v>
          </cell>
          <cell r="G9588">
            <v>115838.69</v>
          </cell>
          <cell r="H9588">
            <v>161.30973451327435</v>
          </cell>
          <cell r="I9588">
            <v>203251.93638147644</v>
          </cell>
          <cell r="J9588">
            <v>161.30973451327435</v>
          </cell>
          <cell r="K9588">
            <v>90830</v>
          </cell>
        </row>
        <row r="9589">
          <cell r="A9589">
            <v>2007</v>
          </cell>
          <cell r="B9589" t="str">
            <v>2: Sexual</v>
          </cell>
          <cell r="C9589" t="str">
            <v>21: Sexual Attacks</v>
          </cell>
          <cell r="D9589" t="str">
            <v>21 to 30</v>
          </cell>
          <cell r="E9589" t="str">
            <v>Non-Maori</v>
          </cell>
          <cell r="F9589">
            <v>254</v>
          </cell>
          <cell r="G9589">
            <v>285382.12</v>
          </cell>
          <cell r="H9589">
            <v>418.08849557522126</v>
          </cell>
          <cell r="I9589">
            <v>500734.84514242073</v>
          </cell>
          <cell r="J9589">
            <v>418.08849557522126</v>
          </cell>
          <cell r="K9589">
            <v>460990</v>
          </cell>
        </row>
        <row r="9590">
          <cell r="A9590">
            <v>2007</v>
          </cell>
          <cell r="B9590" t="str">
            <v>2: Sexual</v>
          </cell>
          <cell r="C9590" t="str">
            <v>21: Sexual Attacks</v>
          </cell>
          <cell r="D9590" t="str">
            <v>31 to 50</v>
          </cell>
          <cell r="E9590" t="str">
            <v>Maori</v>
          </cell>
          <cell r="F9590">
            <v>166</v>
          </cell>
          <cell r="G9590">
            <v>212038.98</v>
          </cell>
          <cell r="H9590">
            <v>273.23893805309734</v>
          </cell>
          <cell r="I9590">
            <v>372046.1037098497</v>
          </cell>
          <cell r="J9590">
            <v>273.23893805309734</v>
          </cell>
          <cell r="K9590">
            <v>160800</v>
          </cell>
        </row>
        <row r="9591">
          <cell r="A9591">
            <v>2007</v>
          </cell>
          <cell r="B9591" t="str">
            <v>2: Sexual</v>
          </cell>
          <cell r="C9591" t="str">
            <v>21: Sexual Attacks</v>
          </cell>
          <cell r="D9591" t="str">
            <v>31 to 50</v>
          </cell>
          <cell r="E9591" t="str">
            <v>Non-Maori</v>
          </cell>
          <cell r="F9591">
            <v>450</v>
          </cell>
          <cell r="G9591">
            <v>414862</v>
          </cell>
          <cell r="H9591">
            <v>740.70796460176985</v>
          </cell>
          <cell r="I9591">
            <v>727921.77493626787</v>
          </cell>
          <cell r="J9591">
            <v>740.70796460176985</v>
          </cell>
          <cell r="K9591">
            <v>1068150</v>
          </cell>
        </row>
        <row r="9592">
          <cell r="A9592">
            <v>2007</v>
          </cell>
          <cell r="B9592" t="str">
            <v>2: Sexual</v>
          </cell>
          <cell r="C9592" t="str">
            <v>21: Sexual Attacks</v>
          </cell>
          <cell r="D9592" t="str">
            <v>51 or older</v>
          </cell>
          <cell r="E9592" t="str">
            <v>Maori</v>
          </cell>
          <cell r="F9592">
            <v>36</v>
          </cell>
          <cell r="G9592">
            <v>32297.19</v>
          </cell>
          <cell r="H9592">
            <v>59.256637168141594</v>
          </cell>
          <cell r="I9592">
            <v>56669.031799137745</v>
          </cell>
          <cell r="J9592">
            <v>59.256637168141594</v>
          </cell>
          <cell r="K9592">
            <v>85380</v>
          </cell>
        </row>
        <row r="9593">
          <cell r="A9593">
            <v>2007</v>
          </cell>
          <cell r="B9593" t="str">
            <v>2: Sexual</v>
          </cell>
          <cell r="C9593" t="str">
            <v>21: Sexual Attacks</v>
          </cell>
          <cell r="D9593" t="str">
            <v>51 or older</v>
          </cell>
          <cell r="E9593" t="str">
            <v>Non-Maori</v>
          </cell>
          <cell r="F9593">
            <v>147</v>
          </cell>
          <cell r="G9593">
            <v>110129.71</v>
          </cell>
          <cell r="H9593">
            <v>241.9646017699115</v>
          </cell>
          <cell r="I9593">
            <v>193234.89250983796</v>
          </cell>
          <cell r="J9593">
            <v>241.9646017699115</v>
          </cell>
          <cell r="K9593">
            <v>1094510</v>
          </cell>
        </row>
        <row r="9594">
          <cell r="A9594">
            <v>2007</v>
          </cell>
          <cell r="B9594" t="str">
            <v>2: Sexual</v>
          </cell>
          <cell r="C9594" t="str">
            <v>22: Sexual Affronts</v>
          </cell>
          <cell r="D9594" t="str">
            <v>0 to 9</v>
          </cell>
          <cell r="E9594" t="str">
            <v>Maori</v>
          </cell>
          <cell r="F9594" t="str">
            <v>Maori</v>
          </cell>
          <cell r="G9594">
            <v>1284</v>
          </cell>
          <cell r="H9594">
            <v>31063.779999999948</v>
          </cell>
          <cell r="I9594">
            <v>1501.0536402458079</v>
          </cell>
          <cell r="J9594">
            <v>37059.7937865977</v>
          </cell>
          <cell r="K9594">
            <v>147390</v>
          </cell>
        </row>
        <row r="9595">
          <cell r="A9595">
            <v>2007</v>
          </cell>
          <cell r="B9595" t="str">
            <v>2: Sexual</v>
          </cell>
          <cell r="C9595" t="str">
            <v>22: Sexual Affronts</v>
          </cell>
          <cell r="D9595" t="str">
            <v>0 to 9</v>
          </cell>
          <cell r="E9595" t="str">
            <v>Non-Maori</v>
          </cell>
          <cell r="F9595">
            <v>1</v>
          </cell>
          <cell r="G9595">
            <v>3.61</v>
          </cell>
          <cell r="H9595">
            <v>1.7576687116564418</v>
          </cell>
          <cell r="I9595">
            <v>5.7948199474410966</v>
          </cell>
          <cell r="J9595">
            <v>1.7576687116564418</v>
          </cell>
          <cell r="K9595">
            <v>434910</v>
          </cell>
        </row>
        <row r="9596">
          <cell r="A9596">
            <v>2007</v>
          </cell>
          <cell r="B9596" t="str">
            <v>2: Sexual</v>
          </cell>
          <cell r="C9596" t="str">
            <v>22: Sexual Affronts</v>
          </cell>
          <cell r="D9596" t="str">
            <v>10 to 13</v>
          </cell>
          <cell r="E9596" t="str">
            <v>Maori</v>
          </cell>
          <cell r="F9596" t="str">
            <v>Pacific peoples</v>
          </cell>
          <cell r="G9596">
            <v>324</v>
          </cell>
          <cell r="H9596">
            <v>7223.1799999999876</v>
          </cell>
          <cell r="I9596">
            <v>378.77054473492348</v>
          </cell>
          <cell r="J9596">
            <v>8617.4174966303781</v>
          </cell>
          <cell r="K9596">
            <v>55870</v>
          </cell>
        </row>
        <row r="9597">
          <cell r="A9597">
            <v>2007</v>
          </cell>
          <cell r="B9597" t="str">
            <v>2: Sexual</v>
          </cell>
          <cell r="C9597" t="str">
            <v>22: Sexual Affronts</v>
          </cell>
          <cell r="D9597" t="str">
            <v>10 to 13</v>
          </cell>
          <cell r="E9597" t="str">
            <v>Non-Maori</v>
          </cell>
          <cell r="F9597">
            <v>3</v>
          </cell>
          <cell r="G9597">
            <v>43.56</v>
          </cell>
          <cell r="H9597">
            <v>5.2730061349693251</v>
          </cell>
          <cell r="I9597">
            <v>69.923090556934682</v>
          </cell>
          <cell r="J9597">
            <v>5.2730061349693251</v>
          </cell>
          <cell r="K9597">
            <v>186950</v>
          </cell>
        </row>
        <row r="9598">
          <cell r="A9598">
            <v>2007</v>
          </cell>
          <cell r="B9598" t="str">
            <v>2: Sexual</v>
          </cell>
          <cell r="C9598" t="str">
            <v>22: Sexual Affronts</v>
          </cell>
          <cell r="D9598" t="str">
            <v>14 to 16</v>
          </cell>
          <cell r="E9598" t="str">
            <v>Maori</v>
          </cell>
          <cell r="F9598">
            <v>2</v>
          </cell>
          <cell r="G9598">
            <v>32.6</v>
          </cell>
          <cell r="H9598">
            <v>3.5153374233128836</v>
          </cell>
          <cell r="I9598">
            <v>52.329952987972234</v>
          </cell>
          <cell r="J9598">
            <v>3.5153374233128836</v>
          </cell>
          <cell r="K9598">
            <v>42250</v>
          </cell>
        </row>
        <row r="9599">
          <cell r="A9599">
            <v>2007</v>
          </cell>
          <cell r="B9599" t="str">
            <v>2: Sexual</v>
          </cell>
          <cell r="C9599" t="str">
            <v>22: Sexual Affronts</v>
          </cell>
          <cell r="D9599" t="str">
            <v>14 to 16</v>
          </cell>
          <cell r="E9599" t="str">
            <v>Non-Maori</v>
          </cell>
          <cell r="F9599">
            <v>14</v>
          </cell>
          <cell r="G9599">
            <v>301.01</v>
          </cell>
          <cell r="H9599">
            <v>24.607361963190186</v>
          </cell>
          <cell r="I9599">
            <v>483.18524996654986</v>
          </cell>
          <cell r="J9599">
            <v>24.607361963190186</v>
          </cell>
          <cell r="K9599">
            <v>151200</v>
          </cell>
        </row>
        <row r="9600">
          <cell r="A9600">
            <v>2007</v>
          </cell>
          <cell r="B9600" t="str">
            <v>2: Sexual</v>
          </cell>
          <cell r="C9600" t="str">
            <v>22: Sexual Affronts</v>
          </cell>
          <cell r="D9600" t="str">
            <v>17 to 20</v>
          </cell>
          <cell r="E9600" t="str">
            <v>Maori</v>
          </cell>
          <cell r="F9600">
            <v>9</v>
          </cell>
          <cell r="G9600">
            <v>174.09</v>
          </cell>
          <cell r="H9600">
            <v>15.819018404907975</v>
          </cell>
          <cell r="I9600">
            <v>279.45158023546287</v>
          </cell>
          <cell r="J9600">
            <v>15.819018404907975</v>
          </cell>
          <cell r="K9600">
            <v>50390</v>
          </cell>
        </row>
        <row r="9601">
          <cell r="A9601">
            <v>2007</v>
          </cell>
          <cell r="B9601" t="str">
            <v>2: Sexual</v>
          </cell>
          <cell r="C9601" t="str">
            <v>22: Sexual Affronts</v>
          </cell>
          <cell r="D9601" t="str">
            <v>17 to 20</v>
          </cell>
          <cell r="E9601" t="str">
            <v>Non-Maori</v>
          </cell>
          <cell r="F9601">
            <v>44</v>
          </cell>
          <cell r="G9601">
            <v>1011.69</v>
          </cell>
          <cell r="H9601">
            <v>77.337423312883431</v>
          </cell>
          <cell r="I9601">
            <v>1623.9782251043448</v>
          </cell>
          <cell r="J9601">
            <v>77.337423312883431</v>
          </cell>
          <cell r="K9601">
            <v>198660</v>
          </cell>
        </row>
        <row r="9602">
          <cell r="A9602">
            <v>2007</v>
          </cell>
          <cell r="B9602" t="str">
            <v>2: Sexual</v>
          </cell>
          <cell r="C9602" t="str">
            <v>22: Sexual Affronts</v>
          </cell>
          <cell r="D9602" t="str">
            <v>21 to 30</v>
          </cell>
          <cell r="E9602" t="str">
            <v>Maori</v>
          </cell>
          <cell r="F9602">
            <v>14</v>
          </cell>
          <cell r="G9602">
            <v>319.57</v>
          </cell>
          <cell r="H9602">
            <v>24.607361963190186</v>
          </cell>
          <cell r="I9602">
            <v>512.97800847749363</v>
          </cell>
          <cell r="J9602">
            <v>24.607361963190186</v>
          </cell>
          <cell r="K9602">
            <v>90830</v>
          </cell>
        </row>
        <row r="9603">
          <cell r="A9603">
            <v>2007</v>
          </cell>
          <cell r="B9603" t="str">
            <v>2: Sexual</v>
          </cell>
          <cell r="C9603" t="str">
            <v>22: Sexual Affronts</v>
          </cell>
          <cell r="D9603" t="str">
            <v>21 to 30</v>
          </cell>
          <cell r="E9603" t="str">
            <v>Non-Maori</v>
          </cell>
          <cell r="F9603">
            <v>70</v>
          </cell>
          <cell r="G9603">
            <v>1872.27</v>
          </cell>
          <cell r="H9603">
            <v>123.03680981595093</v>
          </cell>
          <cell r="I9603">
            <v>3005.3926711899003</v>
          </cell>
          <cell r="J9603">
            <v>123.03680981595093</v>
          </cell>
          <cell r="K9603">
            <v>460990</v>
          </cell>
        </row>
        <row r="9604">
          <cell r="A9604">
            <v>2007</v>
          </cell>
          <cell r="B9604" t="str">
            <v>2: Sexual</v>
          </cell>
          <cell r="C9604" t="str">
            <v>22: Sexual Affronts</v>
          </cell>
          <cell r="D9604" t="str">
            <v>31 to 50</v>
          </cell>
          <cell r="E9604" t="str">
            <v>Maori</v>
          </cell>
          <cell r="F9604">
            <v>32</v>
          </cell>
          <cell r="G9604">
            <v>794.81</v>
          </cell>
          <cell r="H9604">
            <v>56.245398773006137</v>
          </cell>
          <cell r="I9604">
            <v>1275.8395685389642</v>
          </cell>
          <cell r="J9604">
            <v>56.245398773006137</v>
          </cell>
          <cell r="K9604">
            <v>160800</v>
          </cell>
        </row>
        <row r="9605">
          <cell r="A9605">
            <v>2007</v>
          </cell>
          <cell r="B9605" t="str">
            <v>2: Sexual</v>
          </cell>
          <cell r="C9605" t="str">
            <v>22: Sexual Affronts</v>
          </cell>
          <cell r="D9605" t="str">
            <v>31 to 50</v>
          </cell>
          <cell r="E9605" t="str">
            <v>Non-Maori</v>
          </cell>
          <cell r="F9605">
            <v>103</v>
          </cell>
          <cell r="G9605">
            <v>2243.54</v>
          </cell>
          <cell r="H9605">
            <v>181.03987730061351</v>
          </cell>
          <cell r="I9605">
            <v>3601.3602063385079</v>
          </cell>
          <cell r="J9605">
            <v>181.03987730061351</v>
          </cell>
          <cell r="K9605">
            <v>1068150</v>
          </cell>
        </row>
        <row r="9606">
          <cell r="A9606">
            <v>2007</v>
          </cell>
          <cell r="B9606" t="str">
            <v>2: Sexual</v>
          </cell>
          <cell r="C9606" t="str">
            <v>22: Sexual Affronts</v>
          </cell>
          <cell r="D9606" t="str">
            <v>51 or older</v>
          </cell>
          <cell r="E9606" t="str">
            <v>Maori</v>
          </cell>
          <cell r="F9606">
            <v>4</v>
          </cell>
          <cell r="G9606">
            <v>62.4</v>
          </cell>
          <cell r="H9606">
            <v>7.0306748466257671</v>
          </cell>
          <cell r="I9606">
            <v>100.16530878679347</v>
          </cell>
          <cell r="J9606">
            <v>7.0306748466257671</v>
          </cell>
          <cell r="K9606">
            <v>85380</v>
          </cell>
        </row>
        <row r="9607">
          <cell r="A9607">
            <v>2007</v>
          </cell>
          <cell r="B9607" t="str">
            <v>2: Sexual</v>
          </cell>
          <cell r="C9607" t="str">
            <v>22: Sexual Affronts</v>
          </cell>
          <cell r="D9607" t="str">
            <v>51 or older</v>
          </cell>
          <cell r="E9607" t="str">
            <v>Non-Maori</v>
          </cell>
          <cell r="F9607">
            <v>30</v>
          </cell>
          <cell r="G9607">
            <v>838.88</v>
          </cell>
          <cell r="H9607">
            <v>52.730061349693251</v>
          </cell>
          <cell r="I9607">
            <v>1346.5813178696371</v>
          </cell>
          <cell r="J9607">
            <v>52.730061349693251</v>
          </cell>
          <cell r="K9607">
            <v>1094510</v>
          </cell>
        </row>
        <row r="9608">
          <cell r="A9608">
            <v>2007</v>
          </cell>
          <cell r="B9608" t="str">
            <v>2: Sexual</v>
          </cell>
          <cell r="C9608" t="str">
            <v>23: Abnormal Sex</v>
          </cell>
          <cell r="D9608" t="str">
            <v>0 to 9</v>
          </cell>
          <cell r="E9608" t="str">
            <v>Maori</v>
          </cell>
          <cell r="F9608" t="str">
            <v>Pacific peoples</v>
          </cell>
          <cell r="G9608">
            <v>1</v>
          </cell>
          <cell r="H9608">
            <v>4.29</v>
          </cell>
          <cell r="I9608">
            <v>0.95736434108527135</v>
          </cell>
          <cell r="J9608">
            <v>4.3491065916208864</v>
          </cell>
          <cell r="K9608">
            <v>147390</v>
          </cell>
        </row>
        <row r="9609">
          <cell r="A9609">
            <v>2007</v>
          </cell>
          <cell r="B9609" t="str">
            <v>2: Sexual</v>
          </cell>
          <cell r="C9609" t="str">
            <v>23: Abnormal Sex</v>
          </cell>
          <cell r="D9609" t="str">
            <v>0 to 9</v>
          </cell>
          <cell r="E9609" t="str">
            <v>Non-Maori</v>
          </cell>
          <cell r="F9609" t="str">
            <v>Maori</v>
          </cell>
          <cell r="G9609">
            <v>39</v>
          </cell>
          <cell r="H9609">
            <v>1491.36</v>
          </cell>
          <cell r="I9609">
            <v>37.337209302325576</v>
          </cell>
          <cell r="J9609">
            <v>1511.9076005780241</v>
          </cell>
          <cell r="K9609">
            <v>434910</v>
          </cell>
        </row>
        <row r="9610">
          <cell r="A9610">
            <v>2007</v>
          </cell>
          <cell r="B9610" t="str">
            <v>2: Sexual</v>
          </cell>
          <cell r="C9610" t="str">
            <v>23: Abnormal Sex</v>
          </cell>
          <cell r="D9610" t="str">
            <v>10 to 13</v>
          </cell>
          <cell r="E9610" t="str">
            <v>Maori</v>
          </cell>
          <cell r="F9610" t="str">
            <v>Other</v>
          </cell>
          <cell r="G9610">
            <v>57</v>
          </cell>
          <cell r="H9610">
            <v>1755.25</v>
          </cell>
          <cell r="I9610">
            <v>54.569767441860463</v>
          </cell>
          <cell r="J9610">
            <v>1779.4334137395256</v>
          </cell>
          <cell r="K9610">
            <v>55870</v>
          </cell>
        </row>
        <row r="9611">
          <cell r="A9611">
            <v>2007</v>
          </cell>
          <cell r="B9611" t="str">
            <v>2: Sexual</v>
          </cell>
          <cell r="C9611" t="str">
            <v>23: Abnormal Sex</v>
          </cell>
          <cell r="D9611" t="str">
            <v>10 to 13</v>
          </cell>
          <cell r="E9611" t="str">
            <v>Non-Maori</v>
          </cell>
          <cell r="F9611">
            <v>1</v>
          </cell>
          <cell r="G9611">
            <v>1073.8900000000001</v>
          </cell>
          <cell r="H9611">
            <v>1.5789473684210527</v>
          </cell>
          <cell r="I9611">
            <v>1789.7056658097838</v>
          </cell>
          <cell r="J9611">
            <v>1.5789473684210527</v>
          </cell>
          <cell r="K9611">
            <v>186950</v>
          </cell>
        </row>
        <row r="9612">
          <cell r="A9612">
            <v>2007</v>
          </cell>
          <cell r="B9612" t="str">
            <v>2: Sexual</v>
          </cell>
          <cell r="C9612" t="str">
            <v>23: Abnormal Sex</v>
          </cell>
          <cell r="D9612" t="str">
            <v>14 to 16</v>
          </cell>
          <cell r="E9612" t="str">
            <v>Maori</v>
          </cell>
          <cell r="F9612" t="str">
            <v>Maori</v>
          </cell>
          <cell r="G9612">
            <v>56</v>
          </cell>
          <cell r="H9612">
            <v>1010.11</v>
          </cell>
          <cell r="I9612">
            <v>53.61240310077519</v>
          </cell>
          <cell r="J9612">
            <v>1024.0270534410663</v>
          </cell>
          <cell r="K9612">
            <v>42250</v>
          </cell>
        </row>
        <row r="9613">
          <cell r="A9613">
            <v>2007</v>
          </cell>
          <cell r="B9613" t="str">
            <v>2: Sexual</v>
          </cell>
          <cell r="C9613" t="str">
            <v>23: Abnormal Sex</v>
          </cell>
          <cell r="D9613" t="str">
            <v>14 to 16</v>
          </cell>
          <cell r="E9613" t="str">
            <v>Non-Maori</v>
          </cell>
          <cell r="F9613">
            <v>1</v>
          </cell>
          <cell r="G9613">
            <v>0.2</v>
          </cell>
          <cell r="H9613">
            <v>1.5789473684210527</v>
          </cell>
          <cell r="I9613">
            <v>0.33331266066539106</v>
          </cell>
          <cell r="J9613">
            <v>1.5789473684210527</v>
          </cell>
          <cell r="K9613">
            <v>151200</v>
          </cell>
        </row>
        <row r="9614">
          <cell r="A9614">
            <v>2007</v>
          </cell>
          <cell r="B9614" t="str">
            <v>2: Sexual</v>
          </cell>
          <cell r="C9614" t="str">
            <v>23: Abnormal Sex</v>
          </cell>
          <cell r="D9614" t="str">
            <v>17 to 20</v>
          </cell>
          <cell r="E9614" t="str">
            <v>Maori</v>
          </cell>
          <cell r="F9614" t="str">
            <v>Pacific peoples</v>
          </cell>
          <cell r="G9614">
            <v>10</v>
          </cell>
          <cell r="H9614">
            <v>478.88</v>
          </cell>
          <cell r="I9614">
            <v>9.5736434108527124</v>
          </cell>
          <cell r="J9614">
            <v>485.47789384508405</v>
          </cell>
          <cell r="K9614">
            <v>50390</v>
          </cell>
        </row>
        <row r="9615">
          <cell r="A9615">
            <v>2007</v>
          </cell>
          <cell r="B9615" t="str">
            <v>2: Sexual</v>
          </cell>
          <cell r="C9615" t="str">
            <v>23: Abnormal Sex</v>
          </cell>
          <cell r="D9615" t="str">
            <v>17 to 20</v>
          </cell>
          <cell r="E9615" t="str">
            <v>Non-Maori</v>
          </cell>
          <cell r="F9615">
            <v>1</v>
          </cell>
          <cell r="G9615">
            <v>0.2</v>
          </cell>
          <cell r="H9615">
            <v>1.5789473684210527</v>
          </cell>
          <cell r="I9615">
            <v>0.33331266066539106</v>
          </cell>
          <cell r="J9615">
            <v>1.5789473684210527</v>
          </cell>
          <cell r="K9615">
            <v>198660</v>
          </cell>
        </row>
        <row r="9616">
          <cell r="A9616">
            <v>2007</v>
          </cell>
          <cell r="B9616" t="str">
            <v>2: Sexual</v>
          </cell>
          <cell r="C9616" t="str">
            <v>23: Abnormal Sex</v>
          </cell>
          <cell r="D9616" t="str">
            <v>21 to 30</v>
          </cell>
          <cell r="E9616" t="str">
            <v>Maori</v>
          </cell>
          <cell r="F9616" t="str">
            <v>Other</v>
          </cell>
          <cell r="G9616">
            <v>130</v>
          </cell>
          <cell r="H9616">
            <v>4213.24</v>
          </cell>
          <cell r="I9616">
            <v>124.45736434108527</v>
          </cell>
          <cell r="J9616">
            <v>4271.2890107414405</v>
          </cell>
          <cell r="K9616">
            <v>90830</v>
          </cell>
        </row>
        <row r="9617">
          <cell r="A9617">
            <v>2007</v>
          </cell>
          <cell r="B9617" t="str">
            <v>2: Sexual</v>
          </cell>
          <cell r="C9617" t="str">
            <v>23: Abnormal Sex</v>
          </cell>
          <cell r="D9617" t="str">
            <v>21 to 30</v>
          </cell>
          <cell r="E9617" t="str">
            <v>Non-Maori</v>
          </cell>
          <cell r="F9617">
            <v>4</v>
          </cell>
          <cell r="G9617">
            <v>0.8</v>
          </cell>
          <cell r="H9617">
            <v>6.3157894736842106</v>
          </cell>
          <cell r="I9617">
            <v>1.3332506426615642</v>
          </cell>
          <cell r="J9617">
            <v>6.3157894736842106</v>
          </cell>
          <cell r="K9617">
            <v>460990</v>
          </cell>
        </row>
        <row r="9618">
          <cell r="A9618">
            <v>2007</v>
          </cell>
          <cell r="B9618" t="str">
            <v>2: Sexual</v>
          </cell>
          <cell r="C9618" t="str">
            <v>23: Abnormal Sex</v>
          </cell>
          <cell r="D9618" t="str">
            <v>31 to 50</v>
          </cell>
          <cell r="E9618" t="str">
            <v>Maori</v>
          </cell>
          <cell r="F9618" t="str">
            <v>Maori</v>
          </cell>
          <cell r="K9618">
            <v>160800</v>
          </cell>
        </row>
        <row r="9619">
          <cell r="A9619">
            <v>2007</v>
          </cell>
          <cell r="B9619" t="str">
            <v>2: Sexual</v>
          </cell>
          <cell r="C9619" t="str">
            <v>23: Abnormal Sex</v>
          </cell>
          <cell r="D9619" t="str">
            <v>31 to 50</v>
          </cell>
          <cell r="E9619" t="str">
            <v>Non-Maori</v>
          </cell>
          <cell r="F9619">
            <v>6</v>
          </cell>
          <cell r="G9619">
            <v>2148.58</v>
          </cell>
          <cell r="H9619">
            <v>9.473684210526315</v>
          </cell>
          <cell r="I9619">
            <v>3580.744582262229</v>
          </cell>
          <cell r="J9619">
            <v>9.473684210526315</v>
          </cell>
          <cell r="K9619">
            <v>1068150</v>
          </cell>
        </row>
        <row r="9620">
          <cell r="A9620">
            <v>2007</v>
          </cell>
          <cell r="B9620" t="str">
            <v>2: Sexual</v>
          </cell>
          <cell r="C9620" t="str">
            <v>23: Abnormal Sex</v>
          </cell>
          <cell r="D9620" t="str">
            <v>51 or older</v>
          </cell>
          <cell r="E9620" t="str">
            <v>Maori</v>
          </cell>
          <cell r="F9620">
            <v>1</v>
          </cell>
          <cell r="G9620">
            <v>0.2</v>
          </cell>
          <cell r="H9620">
            <v>1.5789473684210527</v>
          </cell>
          <cell r="I9620">
            <v>0.33331266066539106</v>
          </cell>
          <cell r="J9620">
            <v>1.5789473684210527</v>
          </cell>
          <cell r="K9620">
            <v>85380</v>
          </cell>
        </row>
        <row r="9621">
          <cell r="A9621">
            <v>2007</v>
          </cell>
          <cell r="B9621" t="str">
            <v>2: Sexual</v>
          </cell>
          <cell r="C9621" t="str">
            <v>23: Abnormal Sex</v>
          </cell>
          <cell r="D9621" t="str">
            <v>51 or older</v>
          </cell>
          <cell r="E9621" t="str">
            <v>Non-Maori</v>
          </cell>
          <cell r="F9621">
            <v>5</v>
          </cell>
          <cell r="G9621">
            <v>1</v>
          </cell>
          <cell r="H9621">
            <v>7.8947368421052628</v>
          </cell>
          <cell r="I9621">
            <v>1.6665633033269549</v>
          </cell>
          <cell r="J9621">
            <v>7.8947368421052628</v>
          </cell>
          <cell r="K9621">
            <v>1094510</v>
          </cell>
        </row>
        <row r="9622">
          <cell r="A9622">
            <v>2007</v>
          </cell>
          <cell r="B9622" t="str">
            <v>2: Sexual</v>
          </cell>
          <cell r="C9622" t="str">
            <v>24: Immoral Behaviour</v>
          </cell>
          <cell r="D9622" t="str">
            <v>0 to 9</v>
          </cell>
          <cell r="E9622" t="str">
            <v>Maori</v>
          </cell>
          <cell r="F9622">
            <v>1</v>
          </cell>
          <cell r="G9622">
            <v>0.2</v>
          </cell>
          <cell r="H9622">
            <v>1.232142857142857</v>
          </cell>
          <cell r="I9622">
            <v>0.24336266797424297</v>
          </cell>
          <cell r="J9622">
            <v>1.232142857142857</v>
          </cell>
          <cell r="K9622">
            <v>147390</v>
          </cell>
        </row>
        <row r="9623">
          <cell r="A9623">
            <v>2007</v>
          </cell>
          <cell r="B9623" t="str">
            <v>2: Sexual</v>
          </cell>
          <cell r="C9623" t="str">
            <v>24: Immoral Behaviour</v>
          </cell>
          <cell r="D9623" t="str">
            <v>0 to 9</v>
          </cell>
          <cell r="E9623" t="str">
            <v>Non-Maori</v>
          </cell>
          <cell r="F9623" t="str">
            <v>Pacific peoples</v>
          </cell>
          <cell r="K9623">
            <v>434910</v>
          </cell>
        </row>
        <row r="9624">
          <cell r="A9624">
            <v>2007</v>
          </cell>
          <cell r="B9624" t="str">
            <v>2: Sexual</v>
          </cell>
          <cell r="C9624" t="str">
            <v>24: Immoral Behaviour</v>
          </cell>
          <cell r="D9624" t="str">
            <v>10 to 13</v>
          </cell>
          <cell r="E9624" t="str">
            <v>Maori</v>
          </cell>
          <cell r="F9624">
            <v>1</v>
          </cell>
          <cell r="G9624">
            <v>0.2</v>
          </cell>
          <cell r="H9624">
            <v>1.232142857142857</v>
          </cell>
          <cell r="I9624">
            <v>0.24336266797424297</v>
          </cell>
          <cell r="J9624">
            <v>1.232142857142857</v>
          </cell>
          <cell r="K9624">
            <v>55870</v>
          </cell>
        </row>
        <row r="9625">
          <cell r="A9625">
            <v>2007</v>
          </cell>
          <cell r="B9625" t="str">
            <v>2: Sexual</v>
          </cell>
          <cell r="C9625" t="str">
            <v>24: Immoral Behaviour</v>
          </cell>
          <cell r="D9625" t="str">
            <v>10 to 13</v>
          </cell>
          <cell r="E9625" t="str">
            <v>Non-Maori</v>
          </cell>
          <cell r="F9625">
            <v>11</v>
          </cell>
          <cell r="G9625">
            <v>2500.27</v>
          </cell>
          <cell r="H9625">
            <v>13.553571428571429</v>
          </cell>
          <cell r="I9625">
            <v>3042.3618892798022</v>
          </cell>
          <cell r="J9625">
            <v>13.553571428571429</v>
          </cell>
          <cell r="K9625">
            <v>186950</v>
          </cell>
        </row>
        <row r="9626">
          <cell r="A9626">
            <v>2007</v>
          </cell>
          <cell r="B9626" t="str">
            <v>2: Sexual</v>
          </cell>
          <cell r="C9626" t="str">
            <v>24: Immoral Behaviour</v>
          </cell>
          <cell r="D9626" t="str">
            <v>14 to 16</v>
          </cell>
          <cell r="E9626" t="str">
            <v>Maori</v>
          </cell>
          <cell r="F9626">
            <v>8</v>
          </cell>
          <cell r="G9626">
            <v>609.25</v>
          </cell>
          <cell r="H9626">
            <v>9.8571428571428559</v>
          </cell>
          <cell r="I9626">
            <v>741.34352731653757</v>
          </cell>
          <cell r="J9626">
            <v>9.8571428571428559</v>
          </cell>
          <cell r="K9626">
            <v>42250</v>
          </cell>
        </row>
        <row r="9627">
          <cell r="A9627">
            <v>2007</v>
          </cell>
          <cell r="B9627" t="str">
            <v>2: Sexual</v>
          </cell>
          <cell r="C9627" t="str">
            <v>24: Immoral Behaviour</v>
          </cell>
          <cell r="D9627" t="str">
            <v>14 to 16</v>
          </cell>
          <cell r="E9627" t="str">
            <v>Non-Maori</v>
          </cell>
          <cell r="F9627">
            <v>31</v>
          </cell>
          <cell r="G9627">
            <v>3585.26</v>
          </cell>
          <cell r="H9627">
            <v>38.196428571428577</v>
          </cell>
          <cell r="I9627">
            <v>4362.5921949066715</v>
          </cell>
          <cell r="J9627">
            <v>38.196428571428577</v>
          </cell>
          <cell r="K9627">
            <v>151200</v>
          </cell>
        </row>
        <row r="9628">
          <cell r="A9628">
            <v>2007</v>
          </cell>
          <cell r="B9628" t="str">
            <v>2: Sexual</v>
          </cell>
          <cell r="C9628" t="str">
            <v>24: Immoral Behaviour</v>
          </cell>
          <cell r="D9628" t="str">
            <v>17 to 20</v>
          </cell>
          <cell r="E9628" t="str">
            <v>Maori</v>
          </cell>
          <cell r="F9628">
            <v>9</v>
          </cell>
          <cell r="G9628">
            <v>456.04</v>
          </cell>
          <cell r="H9628">
            <v>11.089285714285714</v>
          </cell>
          <cell r="I9628">
            <v>554.91555551486874</v>
          </cell>
          <cell r="J9628">
            <v>11.089285714285714</v>
          </cell>
          <cell r="K9628">
            <v>50390</v>
          </cell>
        </row>
        <row r="9629">
          <cell r="A9629">
            <v>2007</v>
          </cell>
          <cell r="B9629" t="str">
            <v>2: Sexual</v>
          </cell>
          <cell r="C9629" t="str">
            <v>24: Immoral Behaviour</v>
          </cell>
          <cell r="D9629" t="str">
            <v>17 to 20</v>
          </cell>
          <cell r="E9629" t="str">
            <v>Non-Maori</v>
          </cell>
          <cell r="F9629">
            <v>39</v>
          </cell>
          <cell r="G9629">
            <v>4388.18</v>
          </cell>
          <cell r="H9629">
            <v>48.053571428571431</v>
          </cell>
          <cell r="I9629">
            <v>5339.5959617560675</v>
          </cell>
          <cell r="J9629">
            <v>48.053571428571431</v>
          </cell>
          <cell r="K9629">
            <v>198660</v>
          </cell>
        </row>
        <row r="9630">
          <cell r="A9630">
            <v>2007</v>
          </cell>
          <cell r="B9630" t="str">
            <v>2: Sexual</v>
          </cell>
          <cell r="C9630" t="str">
            <v>24: Immoral Behaviour</v>
          </cell>
          <cell r="D9630" t="str">
            <v>21 to 30</v>
          </cell>
          <cell r="E9630" t="str">
            <v>Maori</v>
          </cell>
          <cell r="F9630">
            <v>11</v>
          </cell>
          <cell r="G9630">
            <v>229.32</v>
          </cell>
          <cell r="H9630">
            <v>13.553571428571429</v>
          </cell>
          <cell r="I9630">
            <v>279.03963509926695</v>
          </cell>
          <cell r="J9630">
            <v>13.553571428571429</v>
          </cell>
          <cell r="K9630">
            <v>90830</v>
          </cell>
        </row>
        <row r="9631">
          <cell r="A9631">
            <v>2007</v>
          </cell>
          <cell r="B9631" t="str">
            <v>2: Sexual</v>
          </cell>
          <cell r="C9631" t="str">
            <v>24: Immoral Behaviour</v>
          </cell>
          <cell r="D9631" t="str">
            <v>21 to 30</v>
          </cell>
          <cell r="E9631" t="str">
            <v>Non-Maori</v>
          </cell>
          <cell r="F9631">
            <v>51</v>
          </cell>
          <cell r="G9631">
            <v>6045.48</v>
          </cell>
          <cell r="H9631">
            <v>62.839285714285708</v>
          </cell>
          <cell r="I9631">
            <v>7356.220709924627</v>
          </cell>
          <cell r="J9631">
            <v>62.839285714285708</v>
          </cell>
          <cell r="K9631">
            <v>460990</v>
          </cell>
        </row>
        <row r="9632">
          <cell r="A9632">
            <v>2007</v>
          </cell>
          <cell r="B9632" t="str">
            <v>2: Sexual</v>
          </cell>
          <cell r="C9632" t="str">
            <v>24: Immoral Behaviour</v>
          </cell>
          <cell r="D9632" t="str">
            <v>31 to 50</v>
          </cell>
          <cell r="E9632" t="str">
            <v>Maori</v>
          </cell>
          <cell r="F9632">
            <v>21</v>
          </cell>
          <cell r="G9632">
            <v>2935.98</v>
          </cell>
          <cell r="H9632">
            <v>25.875</v>
          </cell>
          <cell r="I9632">
            <v>3572.5396295950886</v>
          </cell>
          <cell r="J9632">
            <v>25.875</v>
          </cell>
          <cell r="K9632">
            <v>160800</v>
          </cell>
        </row>
        <row r="9633">
          <cell r="A9633">
            <v>2007</v>
          </cell>
          <cell r="B9633" t="str">
            <v>2: Sexual</v>
          </cell>
          <cell r="C9633" t="str">
            <v>24: Immoral Behaviour</v>
          </cell>
          <cell r="D9633" t="str">
            <v>31 to 50</v>
          </cell>
          <cell r="E9633" t="str">
            <v>Non-Maori</v>
          </cell>
          <cell r="F9633">
            <v>89</v>
          </cell>
          <cell r="G9633">
            <v>14585.48</v>
          </cell>
          <cell r="H9633">
            <v>109.66071428571429</v>
          </cell>
          <cell r="I9633">
            <v>17747.806632424803</v>
          </cell>
          <cell r="J9633">
            <v>109.66071428571429</v>
          </cell>
          <cell r="K9633">
            <v>1068150</v>
          </cell>
        </row>
        <row r="9634">
          <cell r="A9634">
            <v>2007</v>
          </cell>
          <cell r="B9634" t="str">
            <v>2: Sexual</v>
          </cell>
          <cell r="C9634" t="str">
            <v>24: Immoral Behaviour</v>
          </cell>
          <cell r="D9634" t="str">
            <v>51 or older</v>
          </cell>
          <cell r="E9634" t="str">
            <v>Maori</v>
          </cell>
          <cell r="F9634">
            <v>8</v>
          </cell>
          <cell r="G9634">
            <v>1532.1</v>
          </cell>
          <cell r="H9634">
            <v>9.8571428571428559</v>
          </cell>
          <cell r="I9634">
            <v>1864.2797180166881</v>
          </cell>
          <cell r="J9634">
            <v>9.8571428571428559</v>
          </cell>
          <cell r="K9634">
            <v>85380</v>
          </cell>
        </row>
        <row r="9635">
          <cell r="A9635">
            <v>2007</v>
          </cell>
          <cell r="B9635" t="str">
            <v>2: Sexual</v>
          </cell>
          <cell r="C9635" t="str">
            <v>24: Immoral Behaviour</v>
          </cell>
          <cell r="D9635" t="str">
            <v>51 or older</v>
          </cell>
          <cell r="E9635" t="str">
            <v>Non-Maori</v>
          </cell>
          <cell r="F9635">
            <v>56</v>
          </cell>
          <cell r="G9635">
            <v>15565.13</v>
          </cell>
          <cell r="H9635">
            <v>69</v>
          </cell>
          <cell r="I9635">
            <v>18939.857820829639</v>
          </cell>
          <cell r="J9635">
            <v>69</v>
          </cell>
          <cell r="K9635">
            <v>1094510</v>
          </cell>
        </row>
        <row r="9636">
          <cell r="A9636">
            <v>2007</v>
          </cell>
          <cell r="B9636" t="str">
            <v>2: Sexual</v>
          </cell>
          <cell r="C9636" t="str">
            <v>25: Indecent Videos</v>
          </cell>
          <cell r="D9636" t="str">
            <v>0 to 9</v>
          </cell>
          <cell r="E9636" t="str">
            <v>Maori</v>
          </cell>
          <cell r="F9636" t="str">
            <v>Maori</v>
          </cell>
          <cell r="K9636">
            <v>147390</v>
          </cell>
        </row>
        <row r="9637">
          <cell r="A9637">
            <v>2007</v>
          </cell>
          <cell r="B9637" t="str">
            <v>2: Sexual</v>
          </cell>
          <cell r="C9637" t="str">
            <v>25: Indecent Videos</v>
          </cell>
          <cell r="D9637" t="str">
            <v>0 to 9</v>
          </cell>
          <cell r="E9637" t="str">
            <v>Non-Maori</v>
          </cell>
          <cell r="F9637" t="str">
            <v>Other</v>
          </cell>
          <cell r="K9637">
            <v>434910</v>
          </cell>
        </row>
        <row r="9638">
          <cell r="A9638">
            <v>2007</v>
          </cell>
          <cell r="B9638" t="str">
            <v>2: Sexual</v>
          </cell>
          <cell r="C9638" t="str">
            <v>25: Indecent Videos</v>
          </cell>
          <cell r="D9638" t="str">
            <v>10 to 13</v>
          </cell>
          <cell r="E9638" t="str">
            <v>Maori</v>
          </cell>
          <cell r="F9638" t="str">
            <v>Pacific peoples</v>
          </cell>
          <cell r="K9638">
            <v>55870</v>
          </cell>
        </row>
        <row r="9639">
          <cell r="A9639">
            <v>2007</v>
          </cell>
          <cell r="B9639" t="str">
            <v>2: Sexual</v>
          </cell>
          <cell r="C9639" t="str">
            <v>25: Indecent Videos</v>
          </cell>
          <cell r="D9639" t="str">
            <v>10 to 13</v>
          </cell>
          <cell r="E9639" t="str">
            <v>Non-Maori</v>
          </cell>
          <cell r="F9639" t="str">
            <v>Maori</v>
          </cell>
          <cell r="K9639">
            <v>186950</v>
          </cell>
        </row>
        <row r="9640">
          <cell r="A9640">
            <v>2007</v>
          </cell>
          <cell r="B9640" t="str">
            <v>2: Sexual</v>
          </cell>
          <cell r="C9640" t="str">
            <v>25: Indecent Videos</v>
          </cell>
          <cell r="D9640" t="str">
            <v>14 to 16</v>
          </cell>
          <cell r="E9640" t="str">
            <v>Maori</v>
          </cell>
          <cell r="F9640" t="str">
            <v>Other</v>
          </cell>
          <cell r="K9640">
            <v>42250</v>
          </cell>
        </row>
        <row r="9641">
          <cell r="A9641">
            <v>2007</v>
          </cell>
          <cell r="B9641" t="str">
            <v>2: Sexual</v>
          </cell>
          <cell r="C9641" t="str">
            <v>25: Indecent Videos</v>
          </cell>
          <cell r="D9641" t="str">
            <v>14 to 16</v>
          </cell>
          <cell r="E9641" t="str">
            <v>Non-Maori</v>
          </cell>
          <cell r="F9641" t="str">
            <v>Pacific peoples</v>
          </cell>
          <cell r="K9641">
            <v>151200</v>
          </cell>
        </row>
        <row r="9642">
          <cell r="A9642">
            <v>2007</v>
          </cell>
          <cell r="B9642" t="str">
            <v>2: Sexual</v>
          </cell>
          <cell r="C9642" t="str">
            <v>25: Indecent Videos</v>
          </cell>
          <cell r="D9642" t="str">
            <v>17 to 20</v>
          </cell>
          <cell r="E9642" t="str">
            <v>Maori</v>
          </cell>
          <cell r="F9642" t="str">
            <v>Maori</v>
          </cell>
          <cell r="G9642">
            <v>2</v>
          </cell>
          <cell r="H9642">
            <v>1710.29</v>
          </cell>
          <cell r="I9642">
            <v>3.5173160173160172</v>
          </cell>
          <cell r="J9642">
            <v>3257.5462186607228</v>
          </cell>
          <cell r="K9642">
            <v>50390</v>
          </cell>
        </row>
        <row r="9643">
          <cell r="A9643">
            <v>2007</v>
          </cell>
          <cell r="B9643" t="str">
            <v>2: Sexual</v>
          </cell>
          <cell r="C9643" t="str">
            <v>25: Indecent Videos</v>
          </cell>
          <cell r="D9643" t="str">
            <v>17 to 20</v>
          </cell>
          <cell r="E9643" t="str">
            <v>Non-Maori</v>
          </cell>
          <cell r="F9643" t="str">
            <v>Other</v>
          </cell>
          <cell r="G9643">
            <v>14</v>
          </cell>
          <cell r="H9643">
            <v>9106.43</v>
          </cell>
          <cell r="I9643">
            <v>24.621212121212121</v>
          </cell>
          <cell r="J9643">
            <v>17344.787499195201</v>
          </cell>
          <cell r="K9643">
            <v>198660</v>
          </cell>
        </row>
        <row r="9644">
          <cell r="A9644">
            <v>2007</v>
          </cell>
          <cell r="B9644" t="str">
            <v>2: Sexual</v>
          </cell>
          <cell r="C9644" t="str">
            <v>25: Indecent Videos</v>
          </cell>
          <cell r="D9644" t="str">
            <v>21 to 30</v>
          </cell>
          <cell r="E9644" t="str">
            <v>Maori</v>
          </cell>
          <cell r="F9644" t="str">
            <v>Pacific peoples</v>
          </cell>
          <cell r="K9644">
            <v>90830</v>
          </cell>
        </row>
        <row r="9645">
          <cell r="A9645">
            <v>2007</v>
          </cell>
          <cell r="B9645" t="str">
            <v>2: Sexual</v>
          </cell>
          <cell r="C9645" t="str">
            <v>25: Indecent Videos</v>
          </cell>
          <cell r="D9645" t="str">
            <v>21 to 30</v>
          </cell>
          <cell r="E9645" t="str">
            <v>Non-Maori</v>
          </cell>
          <cell r="F9645" t="str">
            <v>Maori</v>
          </cell>
          <cell r="G9645">
            <v>31</v>
          </cell>
          <cell r="H9645">
            <v>18377.71</v>
          </cell>
          <cell r="I9645">
            <v>54.518398268398272</v>
          </cell>
          <cell r="J9645">
            <v>35003.56063482997</v>
          </cell>
          <cell r="K9645">
            <v>460990</v>
          </cell>
        </row>
        <row r="9646">
          <cell r="A9646">
            <v>2007</v>
          </cell>
          <cell r="B9646" t="str">
            <v>2: Sexual</v>
          </cell>
          <cell r="C9646" t="str">
            <v>25: Indecent Videos</v>
          </cell>
          <cell r="D9646" t="str">
            <v>31 to 50</v>
          </cell>
          <cell r="E9646" t="str">
            <v>Maori</v>
          </cell>
          <cell r="F9646" t="str">
            <v>Other</v>
          </cell>
          <cell r="G9646">
            <v>43</v>
          </cell>
          <cell r="H9646">
            <v>26892.19</v>
          </cell>
          <cell r="I9646">
            <v>75.622294372294377</v>
          </cell>
          <cell r="J9646">
            <v>51220.875901750987</v>
          </cell>
          <cell r="K9646">
            <v>160800</v>
          </cell>
        </row>
        <row r="9647">
          <cell r="A9647">
            <v>2007</v>
          </cell>
          <cell r="B9647" t="str">
            <v>2: Sexual</v>
          </cell>
          <cell r="C9647" t="str">
            <v>25: Indecent Videos</v>
          </cell>
          <cell r="D9647" t="str">
            <v>31 to 50</v>
          </cell>
          <cell r="E9647" t="str">
            <v>Non-Maori</v>
          </cell>
          <cell r="F9647" t="str">
            <v>Pacific peoples</v>
          </cell>
          <cell r="G9647">
            <v>4</v>
          </cell>
          <cell r="H9647">
            <v>1736.23</v>
          </cell>
          <cell r="I9647">
            <v>7.0346320346320343</v>
          </cell>
          <cell r="J9647">
            <v>3306.9534822897317</v>
          </cell>
          <cell r="K9647">
            <v>1068150</v>
          </cell>
        </row>
        <row r="9648">
          <cell r="A9648">
            <v>2007</v>
          </cell>
          <cell r="B9648" t="str">
            <v>2: Sexual</v>
          </cell>
          <cell r="C9648" t="str">
            <v>25: Indecent Videos</v>
          </cell>
          <cell r="D9648" t="str">
            <v>51 or older</v>
          </cell>
          <cell r="E9648" t="str">
            <v>Maori</v>
          </cell>
          <cell r="F9648" t="str">
            <v>Maori</v>
          </cell>
          <cell r="G9648">
            <v>53</v>
          </cell>
          <cell r="H9648">
            <v>39767.440000000002</v>
          </cell>
          <cell r="I9648">
            <v>93.208874458874462</v>
          </cell>
          <cell r="J9648">
            <v>75744.039781450585</v>
          </cell>
          <cell r="K9648">
            <v>85380</v>
          </cell>
        </row>
        <row r="9649">
          <cell r="A9649">
            <v>2007</v>
          </cell>
          <cell r="B9649" t="str">
            <v>2: Sexual</v>
          </cell>
          <cell r="C9649" t="str">
            <v>25: Indecent Videos</v>
          </cell>
          <cell r="D9649" t="str">
            <v>51 or older</v>
          </cell>
          <cell r="E9649" t="str">
            <v>Non-Maori</v>
          </cell>
          <cell r="F9649" t="str">
            <v>Other</v>
          </cell>
          <cell r="G9649">
            <v>121</v>
          </cell>
          <cell r="H9649">
            <v>62490.080000000002</v>
          </cell>
          <cell r="I9649">
            <v>212.79761904761907</v>
          </cell>
          <cell r="J9649">
            <v>119023.27898064416</v>
          </cell>
          <cell r="K9649">
            <v>1094510</v>
          </cell>
        </row>
        <row r="9650">
          <cell r="A9650">
            <v>2007</v>
          </cell>
          <cell r="B9650" t="str">
            <v>2: Sexual</v>
          </cell>
          <cell r="C9650" t="str">
            <v>29: Immoral Behaviour/Miscellaneous</v>
          </cell>
          <cell r="D9650" t="str">
            <v>0 to 9</v>
          </cell>
          <cell r="E9650" t="str">
            <v>Maori</v>
          </cell>
          <cell r="F9650" t="str">
            <v>Pacific peoples</v>
          </cell>
          <cell r="G9650">
            <v>18</v>
          </cell>
          <cell r="H9650">
            <v>18193.68</v>
          </cell>
          <cell r="I9650">
            <v>31.655844155844154</v>
          </cell>
          <cell r="J9650">
            <v>34653.043336231407</v>
          </cell>
          <cell r="K9650">
            <v>147390</v>
          </cell>
        </row>
        <row r="9651">
          <cell r="A9651">
            <v>2007</v>
          </cell>
          <cell r="B9651" t="str">
            <v>2: Sexual</v>
          </cell>
          <cell r="C9651" t="str">
            <v>29: Immoral Behaviour/Miscellaneous</v>
          </cell>
          <cell r="D9651" t="str">
            <v>0 to 9</v>
          </cell>
          <cell r="E9651" t="str">
            <v>Non-Maori</v>
          </cell>
          <cell r="F9651" t="str">
            <v>Maori</v>
          </cell>
          <cell r="G9651">
            <v>63</v>
          </cell>
          <cell r="H9651">
            <v>56768.07</v>
          </cell>
          <cell r="I9651">
            <v>110.79545454545453</v>
          </cell>
          <cell r="J9651">
            <v>108124.71087895453</v>
          </cell>
          <cell r="K9651">
            <v>434910</v>
          </cell>
        </row>
        <row r="9652">
          <cell r="A9652">
            <v>2007</v>
          </cell>
          <cell r="B9652" t="str">
            <v>2: Sexual</v>
          </cell>
          <cell r="C9652" t="str">
            <v>29: Immoral Behaviour/Miscellaneous</v>
          </cell>
          <cell r="D9652" t="str">
            <v>10 to 13</v>
          </cell>
          <cell r="E9652" t="str">
            <v>Maori</v>
          </cell>
          <cell r="F9652" t="str">
            <v>Other</v>
          </cell>
          <cell r="G9652">
            <v>152</v>
          </cell>
          <cell r="H9652">
            <v>87674.79</v>
          </cell>
          <cell r="I9652">
            <v>267.31601731601734</v>
          </cell>
          <cell r="J9652">
            <v>166991.96079984846</v>
          </cell>
          <cell r="K9652">
            <v>55870</v>
          </cell>
        </row>
        <row r="9653">
          <cell r="A9653">
            <v>2007</v>
          </cell>
          <cell r="B9653" t="str">
            <v>2: Sexual</v>
          </cell>
          <cell r="C9653" t="str">
            <v>29: Immoral Behaviour/Miscellaneous</v>
          </cell>
          <cell r="D9653" t="str">
            <v>10 to 13</v>
          </cell>
          <cell r="E9653" t="str">
            <v>Non-Maori</v>
          </cell>
          <cell r="F9653">
            <v>1</v>
          </cell>
          <cell r="G9653">
            <v>0</v>
          </cell>
          <cell r="H9653">
            <v>1.4285714285714286</v>
          </cell>
          <cell r="I9653">
            <v>0</v>
          </cell>
          <cell r="J9653">
            <v>0</v>
          </cell>
          <cell r="K9653">
            <v>186950</v>
          </cell>
        </row>
        <row r="9654">
          <cell r="A9654">
            <v>2007</v>
          </cell>
          <cell r="B9654" t="str">
            <v>2: Sexual</v>
          </cell>
          <cell r="C9654" t="str">
            <v>29: Immoral Behaviour/Miscellaneous</v>
          </cell>
          <cell r="D9654" t="str">
            <v>14 to 16</v>
          </cell>
          <cell r="E9654" t="str">
            <v>Maori</v>
          </cell>
          <cell r="F9654">
            <v>1</v>
          </cell>
          <cell r="G9654">
            <v>0.2</v>
          </cell>
          <cell r="H9654">
            <v>1.4285714285714286</v>
          </cell>
          <cell r="I9654">
            <v>0.58046874999999998</v>
          </cell>
          <cell r="J9654">
            <v>1.4324324324324325</v>
          </cell>
          <cell r="K9654">
            <v>42250</v>
          </cell>
        </row>
        <row r="9655">
          <cell r="A9655">
            <v>2007</v>
          </cell>
          <cell r="B9655" t="str">
            <v>2: Sexual</v>
          </cell>
          <cell r="C9655" t="str">
            <v>29: Immoral Behaviour/Miscellaneous</v>
          </cell>
          <cell r="D9655" t="str">
            <v>14 to 16</v>
          </cell>
          <cell r="E9655" t="str">
            <v>Non-Maori</v>
          </cell>
          <cell r="F9655">
            <v>7</v>
          </cell>
          <cell r="G9655">
            <v>0</v>
          </cell>
          <cell r="H9655">
            <v>10</v>
          </cell>
          <cell r="I9655">
            <v>0</v>
          </cell>
          <cell r="J9655">
            <v>0</v>
          </cell>
          <cell r="K9655">
            <v>151200</v>
          </cell>
        </row>
        <row r="9656">
          <cell r="A9656">
            <v>2007</v>
          </cell>
          <cell r="B9656" t="str">
            <v>2: Sexual</v>
          </cell>
          <cell r="C9656" t="str">
            <v>29: Immoral Behaviour/Miscellaneous</v>
          </cell>
          <cell r="D9656" t="str">
            <v>17 to 20</v>
          </cell>
          <cell r="E9656" t="str">
            <v>Maori</v>
          </cell>
          <cell r="F9656">
            <v>1</v>
          </cell>
          <cell r="G9656">
            <v>0.2</v>
          </cell>
          <cell r="H9656">
            <v>1.4285714285714286</v>
          </cell>
          <cell r="I9656">
            <v>0.58046874999999998</v>
          </cell>
          <cell r="J9656">
            <v>1.4324324324324325</v>
          </cell>
          <cell r="K9656">
            <v>50390</v>
          </cell>
        </row>
        <row r="9657">
          <cell r="A9657">
            <v>2007</v>
          </cell>
          <cell r="B9657" t="str">
            <v>2: Sexual</v>
          </cell>
          <cell r="C9657" t="str">
            <v>29: Immoral Behaviour/Miscellaneous</v>
          </cell>
          <cell r="D9657" t="str">
            <v>17 to 20</v>
          </cell>
          <cell r="E9657" t="str">
            <v>Non-Maori</v>
          </cell>
          <cell r="F9657">
            <v>6</v>
          </cell>
          <cell r="G9657">
            <v>106.24</v>
          </cell>
          <cell r="H9657">
            <v>8.5714285714285712</v>
          </cell>
          <cell r="I9657">
            <v>308.34500000000003</v>
          </cell>
          <cell r="J9657">
            <v>7.1621621621621623</v>
          </cell>
          <cell r="K9657">
            <v>198660</v>
          </cell>
        </row>
        <row r="9658">
          <cell r="A9658">
            <v>2007</v>
          </cell>
          <cell r="B9658" t="str">
            <v>2: Sexual</v>
          </cell>
          <cell r="C9658" t="str">
            <v>29: Immoral Behaviour/Miscellaneous</v>
          </cell>
          <cell r="D9658" t="str">
            <v>21 to 30</v>
          </cell>
          <cell r="E9658" t="str">
            <v>Maori</v>
          </cell>
          <cell r="F9658" t="str">
            <v>Other</v>
          </cell>
          <cell r="G9658">
            <v>418</v>
          </cell>
          <cell r="H9658">
            <v>214670.16</v>
          </cell>
          <cell r="I9658">
            <v>735.11904761904759</v>
          </cell>
          <cell r="J9658">
            <v>408876.83841178502</v>
          </cell>
          <cell r="K9658">
            <v>90830</v>
          </cell>
        </row>
        <row r="9659">
          <cell r="A9659">
            <v>2007</v>
          </cell>
          <cell r="B9659" t="str">
            <v>2: Sexual</v>
          </cell>
          <cell r="C9659" t="str">
            <v>29: Immoral Behaviour/Miscellaneous</v>
          </cell>
          <cell r="D9659" t="str">
            <v>21 to 30</v>
          </cell>
          <cell r="E9659" t="str">
            <v>Non-Maori</v>
          </cell>
          <cell r="F9659">
            <v>20</v>
          </cell>
          <cell r="G9659">
            <v>2</v>
          </cell>
          <cell r="H9659">
            <v>28.571428571428569</v>
          </cell>
          <cell r="I9659">
            <v>5.8046874999999947</v>
          </cell>
          <cell r="J9659">
            <v>14.324324324324325</v>
          </cell>
          <cell r="K9659">
            <v>460990</v>
          </cell>
        </row>
        <row r="9660">
          <cell r="A9660">
            <v>2007</v>
          </cell>
          <cell r="B9660" t="str">
            <v>2: Sexual</v>
          </cell>
          <cell r="C9660" t="str">
            <v>29: Immoral Behaviour/Miscellaneous</v>
          </cell>
          <cell r="D9660" t="str">
            <v>31 to 50</v>
          </cell>
          <cell r="E9660" t="str">
            <v>Maori</v>
          </cell>
          <cell r="F9660">
            <v>2</v>
          </cell>
          <cell r="G9660">
            <v>0.4</v>
          </cell>
          <cell r="H9660">
            <v>2.8571428571428572</v>
          </cell>
          <cell r="I9660">
            <v>1.1609375</v>
          </cell>
          <cell r="J9660">
            <v>2.8648648648648649</v>
          </cell>
          <cell r="K9660">
            <v>160800</v>
          </cell>
        </row>
        <row r="9661">
          <cell r="A9661">
            <v>2007</v>
          </cell>
          <cell r="B9661" t="str">
            <v>2: Sexual</v>
          </cell>
          <cell r="C9661" t="str">
            <v>29: Immoral Behaviour/Miscellaneous</v>
          </cell>
          <cell r="D9661" t="str">
            <v>31 to 50</v>
          </cell>
          <cell r="E9661" t="str">
            <v>Non-Maori</v>
          </cell>
          <cell r="F9661">
            <v>55</v>
          </cell>
          <cell r="G9661">
            <v>3.2</v>
          </cell>
          <cell r="H9661">
            <v>78.571428571428569</v>
          </cell>
          <cell r="I9661">
            <v>9.2874999999999996</v>
          </cell>
          <cell r="J9661">
            <v>22.918918918918919</v>
          </cell>
          <cell r="K9661">
            <v>1068150</v>
          </cell>
        </row>
        <row r="9662">
          <cell r="A9662">
            <v>2007</v>
          </cell>
          <cell r="B9662" t="str">
            <v>2: Sexual</v>
          </cell>
          <cell r="C9662" t="str">
            <v>29: Immoral Behaviour/Miscellaneous</v>
          </cell>
          <cell r="D9662" t="str">
            <v>51 or older</v>
          </cell>
          <cell r="E9662" t="str">
            <v>Maori</v>
          </cell>
          <cell r="F9662" t="str">
            <v>Pacific peoples</v>
          </cell>
          <cell r="G9662">
            <v>7</v>
          </cell>
          <cell r="H9662">
            <v>3447.52</v>
          </cell>
          <cell r="I9662">
            <v>12.310606060606061</v>
          </cell>
          <cell r="J9662">
            <v>6566.4043757241252</v>
          </cell>
          <cell r="K9662">
            <v>85380</v>
          </cell>
        </row>
        <row r="9663">
          <cell r="A9663">
            <v>2007</v>
          </cell>
          <cell r="B9663" t="str">
            <v>2: Sexual</v>
          </cell>
          <cell r="C9663" t="str">
            <v>29: Immoral Behaviour/Miscellaneous</v>
          </cell>
          <cell r="D9663" t="str">
            <v>51 or older</v>
          </cell>
          <cell r="E9663" t="str">
            <v>Non-Maori</v>
          </cell>
          <cell r="F9663">
            <v>12</v>
          </cell>
          <cell r="G9663">
            <v>0.4</v>
          </cell>
          <cell r="H9663">
            <v>17.142857142857142</v>
          </cell>
          <cell r="I9663">
            <v>1.1609375</v>
          </cell>
          <cell r="J9663">
            <v>2.8648648648648649</v>
          </cell>
          <cell r="K9663">
            <v>1094510</v>
          </cell>
        </row>
        <row r="9664">
          <cell r="A9664">
            <v>2007</v>
          </cell>
          <cell r="B9664" t="str">
            <v>3: Drugs/Anti-Social</v>
          </cell>
          <cell r="C9664" t="str">
            <v>30: Drugs/Anti-Social Total</v>
          </cell>
          <cell r="D9664" t="str">
            <v>0 to 9</v>
          </cell>
          <cell r="E9664" t="str">
            <v>Maori</v>
          </cell>
          <cell r="F9664">
            <v>18</v>
          </cell>
          <cell r="G9664">
            <v>7.87</v>
          </cell>
          <cell r="H9664">
            <v>18.456060474411331</v>
          </cell>
          <cell r="I9664">
            <v>7.3659967186812914</v>
          </cell>
          <cell r="J9664">
            <v>11.218744118938586</v>
          </cell>
          <cell r="K9664">
            <v>147390</v>
          </cell>
        </row>
        <row r="9665">
          <cell r="A9665">
            <v>2007</v>
          </cell>
          <cell r="B9665" t="str">
            <v>3: Drugs/Anti-Social</v>
          </cell>
          <cell r="C9665" t="str">
            <v>30: Drugs/Anti-Social Total</v>
          </cell>
          <cell r="D9665" t="str">
            <v>0 to 9</v>
          </cell>
          <cell r="E9665" t="str">
            <v>Non-Maori</v>
          </cell>
          <cell r="F9665">
            <v>93</v>
          </cell>
          <cell r="G9665">
            <v>13.34</v>
          </cell>
          <cell r="H9665">
            <v>95.356312451125206</v>
          </cell>
          <cell r="I9665">
            <v>12.485692023787603</v>
          </cell>
          <cell r="J9665">
            <v>14.278401605921838</v>
          </cell>
          <cell r="K9665">
            <v>434910</v>
          </cell>
        </row>
        <row r="9666">
          <cell r="A9666">
            <v>2007</v>
          </cell>
          <cell r="B9666" t="str">
            <v>3: Drugs/Anti-Social</v>
          </cell>
          <cell r="C9666" t="str">
            <v>30: Drugs/Anti-Social Total</v>
          </cell>
          <cell r="D9666" t="str">
            <v>10 to 13</v>
          </cell>
          <cell r="E9666" t="str">
            <v>Maori</v>
          </cell>
          <cell r="F9666">
            <v>358</v>
          </cell>
          <cell r="G9666">
            <v>1439.5</v>
          </cell>
          <cell r="H9666">
            <v>367.07053610218088</v>
          </cell>
          <cell r="I9666">
            <v>1347.312868683827</v>
          </cell>
          <cell r="J9666">
            <v>195.81807916692804</v>
          </cell>
          <cell r="K9666">
            <v>55870</v>
          </cell>
        </row>
        <row r="9667">
          <cell r="A9667">
            <v>2007</v>
          </cell>
          <cell r="B9667" t="str">
            <v>3: Drugs/Anti-Social</v>
          </cell>
          <cell r="C9667" t="str">
            <v>30: Drugs/Anti-Social Total</v>
          </cell>
          <cell r="D9667" t="str">
            <v>10 to 13</v>
          </cell>
          <cell r="E9667" t="str">
            <v>Non-Maori</v>
          </cell>
          <cell r="F9667">
            <v>236</v>
          </cell>
          <cell r="G9667">
            <v>172.32</v>
          </cell>
          <cell r="H9667">
            <v>241.97945955339301</v>
          </cell>
          <cell r="I9667">
            <v>161.28444149468351</v>
          </cell>
          <cell r="J9667">
            <v>78.531208832570101</v>
          </cell>
          <cell r="K9667">
            <v>186950</v>
          </cell>
        </row>
        <row r="9668">
          <cell r="A9668">
            <v>2007</v>
          </cell>
          <cell r="B9668" t="str">
            <v>3: Drugs/Anti-Social</v>
          </cell>
          <cell r="C9668" t="str">
            <v>30: Drugs/Anti-Social Total</v>
          </cell>
          <cell r="D9668" t="str">
            <v>14 to 16</v>
          </cell>
          <cell r="E9668" t="str">
            <v>Maori</v>
          </cell>
          <cell r="F9668">
            <v>1753</v>
          </cell>
          <cell r="G9668">
            <v>4291.7099999999828</v>
          </cell>
          <cell r="H9668">
            <v>1797.4152228690591</v>
          </cell>
          <cell r="I9668">
            <v>4016.8642665224343</v>
          </cell>
          <cell r="J9668">
            <v>905.65861614704227</v>
          </cell>
          <cell r="K9668">
            <v>42250</v>
          </cell>
        </row>
        <row r="9669">
          <cell r="A9669">
            <v>2007</v>
          </cell>
          <cell r="B9669" t="str">
            <v>3: Drugs/Anti-Social</v>
          </cell>
          <cell r="C9669" t="str">
            <v>30: Drugs/Anti-Social Total</v>
          </cell>
          <cell r="D9669" t="str">
            <v>14 to 16</v>
          </cell>
          <cell r="E9669" t="str">
            <v>Non-Maori</v>
          </cell>
          <cell r="F9669">
            <v>2336</v>
          </cell>
          <cell r="G9669">
            <v>9735.5399999999772</v>
          </cell>
          <cell r="H9669">
            <v>2395.1865149013815</v>
          </cell>
          <cell r="I9669">
            <v>9112.0655266315498</v>
          </cell>
          <cell r="J9669">
            <v>1162.6698450536353</v>
          </cell>
          <cell r="K9669">
            <v>151200</v>
          </cell>
        </row>
        <row r="9670">
          <cell r="A9670">
            <v>2007</v>
          </cell>
          <cell r="B9670" t="str">
            <v>3: Drugs/Anti-Social</v>
          </cell>
          <cell r="C9670" t="str">
            <v>30: Drugs/Anti-Social Total</v>
          </cell>
          <cell r="D9670" t="str">
            <v>17 to 20</v>
          </cell>
          <cell r="E9670" t="str">
            <v>Maori</v>
          </cell>
          <cell r="F9670">
            <v>5501</v>
          </cell>
          <cell r="G9670">
            <v>18923.25</v>
          </cell>
          <cell r="H9670">
            <v>5640.3771483187074</v>
          </cell>
          <cell r="I9670">
            <v>17711.384676846999</v>
          </cell>
          <cell r="J9670">
            <v>2339.6180917131924</v>
          </cell>
          <cell r="K9670">
            <v>50390</v>
          </cell>
        </row>
        <row r="9671">
          <cell r="A9671">
            <v>2007</v>
          </cell>
          <cell r="B9671" t="str">
            <v>3: Drugs/Anti-Social</v>
          </cell>
          <cell r="C9671" t="str">
            <v>30: Drugs/Anti-Social Total</v>
          </cell>
          <cell r="D9671" t="str">
            <v>17 to 20</v>
          </cell>
          <cell r="E9671" t="str">
            <v>Non-Maori</v>
          </cell>
          <cell r="F9671">
            <v>10718</v>
          </cell>
          <cell r="G9671">
            <v>38358.429999999833</v>
          </cell>
          <cell r="H9671">
            <v>10989.558675818924</v>
          </cell>
          <cell r="I9671">
            <v>35901.914804798573</v>
          </cell>
          <cell r="J9671">
            <v>4465.0601593375577</v>
          </cell>
          <cell r="K9671">
            <v>198660</v>
          </cell>
        </row>
        <row r="9672">
          <cell r="A9672">
            <v>2007</v>
          </cell>
          <cell r="B9672" t="str">
            <v>3: Drugs/Anti-Social</v>
          </cell>
          <cell r="C9672" t="str">
            <v>30: Drugs/Anti-Social Total</v>
          </cell>
          <cell r="D9672" t="str">
            <v>21 to 30</v>
          </cell>
          <cell r="E9672" t="str">
            <v>Maori</v>
          </cell>
          <cell r="F9672">
            <v>7030</v>
          </cell>
          <cell r="G9672">
            <v>80465.019999999888</v>
          </cell>
          <cell r="H9672">
            <v>7208.1169519506475</v>
          </cell>
          <cell r="I9672">
            <v>75311.953403891195</v>
          </cell>
          <cell r="J9672">
            <v>4089.742174267612</v>
          </cell>
          <cell r="K9672">
            <v>90830</v>
          </cell>
        </row>
        <row r="9673">
          <cell r="A9673">
            <v>2007</v>
          </cell>
          <cell r="B9673" t="str">
            <v>3: Drugs/Anti-Social</v>
          </cell>
          <cell r="C9673" t="str">
            <v>30: Drugs/Anti-Social Total</v>
          </cell>
          <cell r="D9673" t="str">
            <v>21 to 30</v>
          </cell>
          <cell r="E9673" t="str">
            <v>Non-Maori</v>
          </cell>
          <cell r="F9673">
            <v>10799</v>
          </cell>
          <cell r="G9673">
            <v>182953.06</v>
          </cell>
          <cell r="H9673">
            <v>11072.610947953775</v>
          </cell>
          <cell r="I9673">
            <v>171236.54887327837</v>
          </cell>
          <cell r="J9673">
            <v>6086.6786274386795</v>
          </cell>
          <cell r="K9673">
            <v>460990</v>
          </cell>
        </row>
        <row r="9674">
          <cell r="A9674">
            <v>2007</v>
          </cell>
          <cell r="B9674" t="str">
            <v>3: Drugs/Anti-Social</v>
          </cell>
          <cell r="C9674" t="str">
            <v>30: Drugs/Anti-Social Total</v>
          </cell>
          <cell r="D9674" t="str">
            <v>31 to 50</v>
          </cell>
          <cell r="E9674" t="str">
            <v>Maori</v>
          </cell>
          <cell r="F9674">
            <v>7302</v>
          </cell>
          <cell r="G9674">
            <v>139965.38</v>
          </cell>
          <cell r="H9674">
            <v>7487.0085324528627</v>
          </cell>
          <cell r="I9674">
            <v>131001.8462273163</v>
          </cell>
          <cell r="J9674">
            <v>5088.210400853146</v>
          </cell>
          <cell r="K9674">
            <v>160800</v>
          </cell>
        </row>
        <row r="9675">
          <cell r="A9675">
            <v>2007</v>
          </cell>
          <cell r="B9675" t="str">
            <v>3: Drugs/Anti-Social</v>
          </cell>
          <cell r="C9675" t="str">
            <v>30: Drugs/Anti-Social Total</v>
          </cell>
          <cell r="D9675" t="str">
            <v>31 to 50</v>
          </cell>
          <cell r="E9675" t="str">
            <v>Non-Maori</v>
          </cell>
          <cell r="F9675">
            <v>9664</v>
          </cell>
          <cell r="G9675">
            <v>249901.73</v>
          </cell>
          <cell r="H9675">
            <v>9908.8538013728376</v>
          </cell>
          <cell r="I9675">
            <v>233897.7538974307</v>
          </cell>
          <cell r="J9675">
            <v>6957.6611253999117</v>
          </cell>
          <cell r="K9675">
            <v>1068150</v>
          </cell>
        </row>
        <row r="9676">
          <cell r="A9676">
            <v>2007</v>
          </cell>
          <cell r="B9676" t="str">
            <v>3: Drugs/Anti-Social</v>
          </cell>
          <cell r="C9676" t="str">
            <v>30: Drugs/Anti-Social Total</v>
          </cell>
          <cell r="D9676" t="str">
            <v>51 or older</v>
          </cell>
          <cell r="E9676" t="str">
            <v>Maori</v>
          </cell>
          <cell r="F9676">
            <v>564</v>
          </cell>
          <cell r="G9676">
            <v>14941.88</v>
          </cell>
          <cell r="H9676">
            <v>578.28989486488842</v>
          </cell>
          <cell r="I9676">
            <v>13984.985902278215</v>
          </cell>
          <cell r="J9676">
            <v>373.27821341195664</v>
          </cell>
          <cell r="K9676">
            <v>85380</v>
          </cell>
        </row>
        <row r="9677">
          <cell r="A9677">
            <v>2007</v>
          </cell>
          <cell r="B9677" t="str">
            <v>3: Drugs/Anti-Social</v>
          </cell>
          <cell r="C9677" t="str">
            <v>30: Drugs/Anti-Social Total</v>
          </cell>
          <cell r="D9677" t="str">
            <v>51 or older</v>
          </cell>
          <cell r="E9677" t="str">
            <v>Non-Maori</v>
          </cell>
          <cell r="F9677">
            <v>1173</v>
          </cell>
          <cell r="G9677">
            <v>20354.07</v>
          </cell>
          <cell r="H9677">
            <v>1202.7199409158052</v>
          </cell>
          <cell r="I9677">
            <v>19050.573422085046</v>
          </cell>
          <cell r="J9677">
            <v>747.57631265290752</v>
          </cell>
          <cell r="K9677">
            <v>1094510</v>
          </cell>
        </row>
        <row r="9678">
          <cell r="A9678">
            <v>2007</v>
          </cell>
          <cell r="B9678" t="str">
            <v>3: Drugs/Anti-Social</v>
          </cell>
          <cell r="C9678" t="str">
            <v>31: Drugs (New Drugs)</v>
          </cell>
          <cell r="D9678" t="str">
            <v>0 to 9</v>
          </cell>
          <cell r="E9678" t="str">
            <v>Maori</v>
          </cell>
          <cell r="F9678" t="str">
            <v>Maori</v>
          </cell>
          <cell r="G9678">
            <v>129</v>
          </cell>
          <cell r="H9678">
            <v>123527.29</v>
          </cell>
          <cell r="I9678">
            <v>231.36097560975608</v>
          </cell>
          <cell r="J9678">
            <v>237079.18655524304</v>
          </cell>
          <cell r="K9678">
            <v>147390</v>
          </cell>
        </row>
        <row r="9679">
          <cell r="A9679">
            <v>2007</v>
          </cell>
          <cell r="B9679" t="str">
            <v>3: Drugs/Anti-Social</v>
          </cell>
          <cell r="C9679" t="str">
            <v>31: Drugs (New Drugs)</v>
          </cell>
          <cell r="D9679" t="str">
            <v>0 to 9</v>
          </cell>
          <cell r="E9679" t="str">
            <v>Non-Maori</v>
          </cell>
          <cell r="F9679" t="str">
            <v>Other</v>
          </cell>
          <cell r="G9679">
            <v>271</v>
          </cell>
          <cell r="H9679">
            <v>204395.73</v>
          </cell>
          <cell r="I9679">
            <v>486.03739837398376</v>
          </cell>
          <cell r="J9679">
            <v>392285.57028786978</v>
          </cell>
          <cell r="K9679">
            <v>434910</v>
          </cell>
        </row>
        <row r="9680">
          <cell r="A9680">
            <v>2007</v>
          </cell>
          <cell r="B9680" t="str">
            <v>3: Drugs/Anti-Social</v>
          </cell>
          <cell r="C9680" t="str">
            <v>31: Drugs (New Drugs)</v>
          </cell>
          <cell r="D9680" t="str">
            <v>10 to 13</v>
          </cell>
          <cell r="E9680" t="str">
            <v>Maori</v>
          </cell>
          <cell r="F9680" t="str">
            <v>Pacific peoples</v>
          </cell>
          <cell r="G9680">
            <v>68</v>
          </cell>
          <cell r="H9680">
            <v>89629.67</v>
          </cell>
          <cell r="I9680">
            <v>121.95772357723577</v>
          </cell>
          <cell r="J9680">
            <v>172021.33435303951</v>
          </cell>
          <cell r="K9680">
            <v>55870</v>
          </cell>
        </row>
        <row r="9681">
          <cell r="A9681">
            <v>2007</v>
          </cell>
          <cell r="B9681" t="str">
            <v>3: Drugs/Anti-Social</v>
          </cell>
          <cell r="C9681" t="str">
            <v>31: Drugs (New Drugs)</v>
          </cell>
          <cell r="D9681" t="str">
            <v>10 to 13</v>
          </cell>
          <cell r="E9681" t="str">
            <v>Non-Maori</v>
          </cell>
          <cell r="F9681" t="str">
            <v>Maori</v>
          </cell>
          <cell r="G9681">
            <v>26</v>
          </cell>
          <cell r="H9681">
            <v>27263.55</v>
          </cell>
          <cell r="I9681">
            <v>46.630894308943084</v>
          </cell>
          <cell r="J9681">
            <v>52325.443686234845</v>
          </cell>
          <cell r="K9681">
            <v>186950</v>
          </cell>
        </row>
        <row r="9682">
          <cell r="A9682">
            <v>2007</v>
          </cell>
          <cell r="B9682" t="str">
            <v>3: Drugs/Anti-Social</v>
          </cell>
          <cell r="C9682" t="str">
            <v>31: Drugs (New Drugs)</v>
          </cell>
          <cell r="D9682" t="str">
            <v>14 to 16</v>
          </cell>
          <cell r="E9682" t="str">
            <v>Maori</v>
          </cell>
          <cell r="F9682">
            <v>7</v>
          </cell>
          <cell r="G9682">
            <v>79.150000000000006</v>
          </cell>
          <cell r="H9682">
            <v>6.6808923375363731</v>
          </cell>
          <cell r="I9682">
            <v>67.053309863598002</v>
          </cell>
          <cell r="J9682">
            <v>6.6808923375363731</v>
          </cell>
          <cell r="K9682">
            <v>42250</v>
          </cell>
        </row>
        <row r="9683">
          <cell r="A9683">
            <v>2007</v>
          </cell>
          <cell r="B9683" t="str">
            <v>3: Drugs/Anti-Social</v>
          </cell>
          <cell r="C9683" t="str">
            <v>31: Drugs (New Drugs)</v>
          </cell>
          <cell r="D9683" t="str">
            <v>14 to 16</v>
          </cell>
          <cell r="E9683" t="str">
            <v>Non-Maori</v>
          </cell>
          <cell r="F9683">
            <v>12</v>
          </cell>
          <cell r="G9683">
            <v>176.57</v>
          </cell>
          <cell r="H9683">
            <v>11.452958292919496</v>
          </cell>
          <cell r="I9683">
            <v>149.5843704689261</v>
          </cell>
          <cell r="J9683">
            <v>11.452958292919496</v>
          </cell>
          <cell r="K9683">
            <v>151200</v>
          </cell>
        </row>
        <row r="9684">
          <cell r="A9684">
            <v>2007</v>
          </cell>
          <cell r="B9684" t="str">
            <v>3: Drugs/Anti-Social</v>
          </cell>
          <cell r="C9684" t="str">
            <v>31: Drugs (New Drugs)</v>
          </cell>
          <cell r="D9684" t="str">
            <v>17 to 20</v>
          </cell>
          <cell r="E9684" t="str">
            <v>Maori</v>
          </cell>
          <cell r="F9684">
            <v>87</v>
          </cell>
          <cell r="G9684">
            <v>3520.93</v>
          </cell>
          <cell r="H9684">
            <v>83.03394762366635</v>
          </cell>
          <cell r="I9684">
            <v>2982.8175653574003</v>
          </cell>
          <cell r="J9684">
            <v>83.03394762366635</v>
          </cell>
          <cell r="K9684">
            <v>50390</v>
          </cell>
        </row>
        <row r="9685">
          <cell r="A9685">
            <v>2007</v>
          </cell>
          <cell r="B9685" t="str">
            <v>3: Drugs/Anti-Social</v>
          </cell>
          <cell r="C9685" t="str">
            <v>31: Drugs (New Drugs)</v>
          </cell>
          <cell r="D9685" t="str">
            <v>17 to 20</v>
          </cell>
          <cell r="E9685" t="str">
            <v>Non-Maori</v>
          </cell>
          <cell r="F9685">
            <v>148</v>
          </cell>
          <cell r="G9685">
            <v>7477.64</v>
          </cell>
          <cell r="H9685">
            <v>141.25315227934044</v>
          </cell>
          <cell r="I9685">
            <v>6334.8137961899529</v>
          </cell>
          <cell r="J9685">
            <v>141.25315227934044</v>
          </cell>
          <cell r="K9685">
            <v>198660</v>
          </cell>
        </row>
        <row r="9686">
          <cell r="A9686">
            <v>2007</v>
          </cell>
          <cell r="B9686" t="str">
            <v>3: Drugs/Anti-Social</v>
          </cell>
          <cell r="C9686" t="str">
            <v>31: Drugs (New Drugs)</v>
          </cell>
          <cell r="D9686" t="str">
            <v>21 to 30</v>
          </cell>
          <cell r="E9686" t="str">
            <v>Maori</v>
          </cell>
          <cell r="F9686">
            <v>396</v>
          </cell>
          <cell r="G9686">
            <v>37203.24</v>
          </cell>
          <cell r="H9686">
            <v>377.94762366634336</v>
          </cell>
          <cell r="I9686">
            <v>31517.376874918584</v>
          </cell>
          <cell r="J9686">
            <v>377.94762366634336</v>
          </cell>
          <cell r="K9686">
            <v>90830</v>
          </cell>
        </row>
        <row r="9687">
          <cell r="A9687">
            <v>2007</v>
          </cell>
          <cell r="B9687" t="str">
            <v>3: Drugs/Anti-Social</v>
          </cell>
          <cell r="C9687" t="str">
            <v>31: Drugs (New Drugs)</v>
          </cell>
          <cell r="D9687" t="str">
            <v>21 to 30</v>
          </cell>
          <cell r="E9687" t="str">
            <v>Non-Maori</v>
          </cell>
          <cell r="F9687">
            <v>809</v>
          </cell>
          <cell r="G9687">
            <v>95181.160000000105</v>
          </cell>
          <cell r="H9687">
            <v>772.1202715809892</v>
          </cell>
          <cell r="I9687">
            <v>80634.388056307114</v>
          </cell>
          <cell r="J9687">
            <v>772.1202715809892</v>
          </cell>
          <cell r="K9687">
            <v>460990</v>
          </cell>
        </row>
        <row r="9688">
          <cell r="A9688">
            <v>2007</v>
          </cell>
          <cell r="B9688" t="str">
            <v>3: Drugs/Anti-Social</v>
          </cell>
          <cell r="C9688" t="str">
            <v>31: Drugs (New Drugs)</v>
          </cell>
          <cell r="D9688" t="str">
            <v>31 to 50</v>
          </cell>
          <cell r="E9688" t="str">
            <v>Maori</v>
          </cell>
          <cell r="F9688">
            <v>529</v>
          </cell>
          <cell r="G9688">
            <v>75510.429999999993</v>
          </cell>
          <cell r="H9688">
            <v>504.88457807953444</v>
          </cell>
          <cell r="I9688">
            <v>63969.984342685108</v>
          </cell>
          <cell r="J9688">
            <v>504.88457807953444</v>
          </cell>
          <cell r="K9688">
            <v>160800</v>
          </cell>
        </row>
        <row r="9689">
          <cell r="A9689">
            <v>2007</v>
          </cell>
          <cell r="B9689" t="str">
            <v>3: Drugs/Anti-Social</v>
          </cell>
          <cell r="C9689" t="str">
            <v>31: Drugs (New Drugs)</v>
          </cell>
          <cell r="D9689" t="str">
            <v>31 to 50</v>
          </cell>
          <cell r="E9689" t="str">
            <v>Non-Maori</v>
          </cell>
          <cell r="F9689">
            <v>1041</v>
          </cell>
          <cell r="G9689">
            <v>154535.10999999999</v>
          </cell>
          <cell r="H9689">
            <v>993.54413191076617</v>
          </cell>
          <cell r="I9689">
            <v>130917.12717163876</v>
          </cell>
          <cell r="J9689">
            <v>993.54413191076617</v>
          </cell>
          <cell r="K9689">
            <v>1068150</v>
          </cell>
        </row>
        <row r="9690">
          <cell r="A9690">
            <v>2007</v>
          </cell>
          <cell r="B9690" t="str">
            <v>3: Drugs/Anti-Social</v>
          </cell>
          <cell r="C9690" t="str">
            <v>31: Drugs (New Drugs)</v>
          </cell>
          <cell r="D9690" t="str">
            <v>51 or older</v>
          </cell>
          <cell r="E9690" t="str">
            <v>Maori</v>
          </cell>
          <cell r="F9690">
            <v>22</v>
          </cell>
          <cell r="G9690">
            <v>6326.9</v>
          </cell>
          <cell r="H9690">
            <v>20.997090203685744</v>
          </cell>
          <cell r="I9690">
            <v>5359.9442346935966</v>
          </cell>
          <cell r="J9690">
            <v>20.997090203685744</v>
          </cell>
          <cell r="K9690">
            <v>85380</v>
          </cell>
        </row>
        <row r="9691">
          <cell r="A9691">
            <v>2007</v>
          </cell>
          <cell r="B9691" t="str">
            <v>3: Drugs/Anti-Social</v>
          </cell>
          <cell r="C9691" t="str">
            <v>31: Drugs (New Drugs)</v>
          </cell>
          <cell r="D9691" t="str">
            <v>51 or older</v>
          </cell>
          <cell r="E9691" t="str">
            <v>Non-Maori</v>
          </cell>
          <cell r="F9691">
            <v>42</v>
          </cell>
          <cell r="G9691">
            <v>4812.13</v>
          </cell>
          <cell r="H9691">
            <v>40.085354025218237</v>
          </cell>
          <cell r="I9691">
            <v>4076.6802778763863</v>
          </cell>
          <cell r="J9691">
            <v>40.085354025218237</v>
          </cell>
          <cell r="K9691">
            <v>1094510</v>
          </cell>
        </row>
        <row r="9692">
          <cell r="A9692">
            <v>2007</v>
          </cell>
          <cell r="B9692" t="str">
            <v>3: Drugs/Anti-Social</v>
          </cell>
          <cell r="C9692" t="str">
            <v>31: Drugs (Not Cannabis)</v>
          </cell>
          <cell r="D9692" t="str">
            <v>0 to 9</v>
          </cell>
          <cell r="E9692" t="str">
            <v>Maori</v>
          </cell>
          <cell r="F9692" t="str">
            <v>Pacific peoples</v>
          </cell>
          <cell r="K9692">
            <v>147390</v>
          </cell>
        </row>
        <row r="9693">
          <cell r="A9693">
            <v>2007</v>
          </cell>
          <cell r="B9693" t="str">
            <v>3: Drugs/Anti-Social</v>
          </cell>
          <cell r="C9693" t="str">
            <v>31: Drugs (Not Cannabis)</v>
          </cell>
          <cell r="D9693" t="str">
            <v>0 to 9</v>
          </cell>
          <cell r="E9693" t="str">
            <v>Non-Maori</v>
          </cell>
          <cell r="F9693" t="str">
            <v>Maori</v>
          </cell>
          <cell r="G9693">
            <v>6</v>
          </cell>
          <cell r="H9693">
            <v>155.91</v>
          </cell>
          <cell r="I9693">
            <v>11.657142857142858</v>
          </cell>
          <cell r="J9693">
            <v>277.24671704892017</v>
          </cell>
          <cell r="K9693">
            <v>434910</v>
          </cell>
        </row>
        <row r="9694">
          <cell r="A9694">
            <v>2007</v>
          </cell>
          <cell r="B9694" t="str">
            <v>3: Drugs/Anti-Social</v>
          </cell>
          <cell r="C9694" t="str">
            <v>31: Drugs (Not Cannabis)</v>
          </cell>
          <cell r="D9694" t="str">
            <v>10 to 13</v>
          </cell>
          <cell r="E9694" t="str">
            <v>Maori</v>
          </cell>
          <cell r="F9694">
            <v>2</v>
          </cell>
          <cell r="G9694">
            <v>716.78</v>
          </cell>
          <cell r="H9694">
            <v>2.0791476407914762</v>
          </cell>
          <cell r="I9694">
            <v>756.90568465567162</v>
          </cell>
          <cell r="J9694">
            <v>2.0791476407914762</v>
          </cell>
          <cell r="K9694">
            <v>55870</v>
          </cell>
        </row>
        <row r="9695">
          <cell r="A9695">
            <v>2007</v>
          </cell>
          <cell r="B9695" t="str">
            <v>3: Drugs/Anti-Social</v>
          </cell>
          <cell r="C9695" t="str">
            <v>31: Drugs (Not Cannabis)</v>
          </cell>
          <cell r="D9695" t="str">
            <v>10 to 13</v>
          </cell>
          <cell r="E9695" t="str">
            <v>Non-Maori</v>
          </cell>
          <cell r="F9695">
            <v>1</v>
          </cell>
          <cell r="G9695">
            <v>0.55000000000000004</v>
          </cell>
          <cell r="H9695">
            <v>1.0395738203957381</v>
          </cell>
          <cell r="I9695">
            <v>0.58078926108515783</v>
          </cell>
          <cell r="J9695">
            <v>1.0395738203957381</v>
          </cell>
          <cell r="K9695">
            <v>186950</v>
          </cell>
        </row>
        <row r="9696">
          <cell r="A9696">
            <v>2007</v>
          </cell>
          <cell r="B9696" t="str">
            <v>3: Drugs/Anti-Social</v>
          </cell>
          <cell r="C9696" t="str">
            <v>31: Drugs (Not Cannabis)</v>
          </cell>
          <cell r="D9696" t="str">
            <v>14 to 16</v>
          </cell>
          <cell r="E9696" t="str">
            <v>Maori</v>
          </cell>
          <cell r="F9696">
            <v>13</v>
          </cell>
          <cell r="G9696">
            <v>966.88</v>
          </cell>
          <cell r="H9696">
            <v>13.514459665144596</v>
          </cell>
          <cell r="I9696">
            <v>1021.0064013782136</v>
          </cell>
          <cell r="J9696">
            <v>13.514459665144596</v>
          </cell>
          <cell r="K9696">
            <v>42250</v>
          </cell>
        </row>
        <row r="9697">
          <cell r="A9697">
            <v>2007</v>
          </cell>
          <cell r="B9697" t="str">
            <v>3: Drugs/Anti-Social</v>
          </cell>
          <cell r="C9697" t="str">
            <v>31: Drugs (Not Cannabis)</v>
          </cell>
          <cell r="D9697" t="str">
            <v>14 to 16</v>
          </cell>
          <cell r="E9697" t="str">
            <v>Non-Maori</v>
          </cell>
          <cell r="F9697">
            <v>26</v>
          </cell>
          <cell r="G9697">
            <v>4140.75</v>
          </cell>
          <cell r="H9697">
            <v>27.028919330289192</v>
          </cell>
          <cell r="I9697">
            <v>4372.5511506152134</v>
          </cell>
          <cell r="J9697">
            <v>27.028919330289192</v>
          </cell>
          <cell r="K9697">
            <v>151200</v>
          </cell>
        </row>
        <row r="9698">
          <cell r="A9698">
            <v>2007</v>
          </cell>
          <cell r="B9698" t="str">
            <v>3: Drugs/Anti-Social</v>
          </cell>
          <cell r="C9698" t="str">
            <v>31: Drugs (Not Cannabis)</v>
          </cell>
          <cell r="D9698" t="str">
            <v>17 to 20</v>
          </cell>
          <cell r="E9698" t="str">
            <v>Maori</v>
          </cell>
          <cell r="F9698">
            <v>44</v>
          </cell>
          <cell r="G9698">
            <v>2745.26</v>
          </cell>
          <cell r="H9698">
            <v>45.74124809741248</v>
          </cell>
          <cell r="I9698">
            <v>2898.9409579757116</v>
          </cell>
          <cell r="J9698">
            <v>45.74124809741248</v>
          </cell>
          <cell r="K9698">
            <v>50390</v>
          </cell>
        </row>
        <row r="9699">
          <cell r="A9699">
            <v>2007</v>
          </cell>
          <cell r="B9699" t="str">
            <v>3: Drugs/Anti-Social</v>
          </cell>
          <cell r="C9699" t="str">
            <v>31: Drugs (Not Cannabis)</v>
          </cell>
          <cell r="D9699" t="str">
            <v>17 to 20</v>
          </cell>
          <cell r="E9699" t="str">
            <v>Non-Maori</v>
          </cell>
          <cell r="F9699">
            <v>138</v>
          </cell>
          <cell r="G9699">
            <v>11121.48</v>
          </cell>
          <cell r="H9699">
            <v>143.46118721461187</v>
          </cell>
          <cell r="I9699">
            <v>11744.065729769758</v>
          </cell>
          <cell r="J9699">
            <v>143.46118721461187</v>
          </cell>
          <cell r="K9699">
            <v>198660</v>
          </cell>
        </row>
        <row r="9700">
          <cell r="A9700">
            <v>2007</v>
          </cell>
          <cell r="B9700" t="str">
            <v>3: Drugs/Anti-Social</v>
          </cell>
          <cell r="C9700" t="str">
            <v>31: Drugs (Not Cannabis)</v>
          </cell>
          <cell r="D9700" t="str">
            <v>21 to 30</v>
          </cell>
          <cell r="E9700" t="str">
            <v>Maori</v>
          </cell>
          <cell r="F9700">
            <v>135</v>
          </cell>
          <cell r="G9700">
            <v>5634.9999999999936</v>
          </cell>
          <cell r="H9700">
            <v>140.34246575342465</v>
          </cell>
          <cell r="I9700">
            <v>5950.4499749361094</v>
          </cell>
          <cell r="J9700">
            <v>140.34246575342465</v>
          </cell>
          <cell r="K9700">
            <v>90830</v>
          </cell>
        </row>
        <row r="9701">
          <cell r="A9701">
            <v>2007</v>
          </cell>
          <cell r="B9701" t="str">
            <v>3: Drugs/Anti-Social</v>
          </cell>
          <cell r="C9701" t="str">
            <v>31: Drugs (Not Cannabis)</v>
          </cell>
          <cell r="D9701" t="str">
            <v>21 to 30</v>
          </cell>
          <cell r="E9701" t="str">
            <v>Non-Maori</v>
          </cell>
          <cell r="F9701">
            <v>346</v>
          </cell>
          <cell r="G9701">
            <v>48674.32</v>
          </cell>
          <cell r="H9701">
            <v>359.6925418569254</v>
          </cell>
          <cell r="I9701">
            <v>51399.131539313639</v>
          </cell>
          <cell r="J9701">
            <v>359.6925418569254</v>
          </cell>
          <cell r="K9701">
            <v>460990</v>
          </cell>
        </row>
        <row r="9702">
          <cell r="A9702">
            <v>2007</v>
          </cell>
          <cell r="B9702" t="str">
            <v>3: Drugs/Anti-Social</v>
          </cell>
          <cell r="C9702" t="str">
            <v>31: Drugs (Not Cannabis)</v>
          </cell>
          <cell r="D9702" t="str">
            <v>31 to 50</v>
          </cell>
          <cell r="E9702" t="str">
            <v>Maori</v>
          </cell>
          <cell r="F9702">
            <v>178</v>
          </cell>
          <cell r="G9702">
            <v>6445.38</v>
          </cell>
          <cell r="H9702">
            <v>185.04414003044138</v>
          </cell>
          <cell r="I9702">
            <v>6806.1954320237392</v>
          </cell>
          <cell r="J9702">
            <v>185.04414003044138</v>
          </cell>
          <cell r="K9702">
            <v>160800</v>
          </cell>
        </row>
        <row r="9703">
          <cell r="A9703">
            <v>2007</v>
          </cell>
          <cell r="B9703" t="str">
            <v>3: Drugs/Anti-Social</v>
          </cell>
          <cell r="C9703" t="str">
            <v>31: Drugs (Not Cannabis)</v>
          </cell>
          <cell r="D9703" t="str">
            <v>31 to 50</v>
          </cell>
          <cell r="E9703" t="str">
            <v>Non-Maori</v>
          </cell>
          <cell r="F9703">
            <v>391</v>
          </cell>
          <cell r="G9703">
            <v>29979.79</v>
          </cell>
          <cell r="H9703">
            <v>406.47336377473363</v>
          </cell>
          <cell r="I9703">
            <v>31658.072875614871</v>
          </cell>
          <cell r="J9703">
            <v>406.47336377473363</v>
          </cell>
          <cell r="K9703">
            <v>1068150</v>
          </cell>
        </row>
        <row r="9704">
          <cell r="A9704">
            <v>2007</v>
          </cell>
          <cell r="B9704" t="str">
            <v>3: Drugs/Anti-Social</v>
          </cell>
          <cell r="C9704" t="str">
            <v>31: Drugs (Not Cannabis)</v>
          </cell>
          <cell r="D9704" t="str">
            <v>51 or older</v>
          </cell>
          <cell r="E9704" t="str">
            <v>Maori</v>
          </cell>
          <cell r="F9704">
            <v>6</v>
          </cell>
          <cell r="G9704">
            <v>1006.29</v>
          </cell>
          <cell r="H9704">
            <v>6.237442922374429</v>
          </cell>
          <cell r="I9704">
            <v>1062.6225918861517</v>
          </cell>
          <cell r="J9704">
            <v>6.237442922374429</v>
          </cell>
          <cell r="K9704">
            <v>85380</v>
          </cell>
        </row>
        <row r="9705">
          <cell r="A9705">
            <v>2007</v>
          </cell>
          <cell r="B9705" t="str">
            <v>3: Drugs/Anti-Social</v>
          </cell>
          <cell r="C9705" t="str">
            <v>31: Drugs (Not Cannabis)</v>
          </cell>
          <cell r="D9705" t="str">
            <v>51 or older</v>
          </cell>
          <cell r="E9705" t="str">
            <v>Non-Maori</v>
          </cell>
          <cell r="F9705">
            <v>34</v>
          </cell>
          <cell r="G9705">
            <v>4810.55</v>
          </cell>
          <cell r="H9705">
            <v>35.345509893455095</v>
          </cell>
          <cell r="I9705">
            <v>5079.8468725694675</v>
          </cell>
          <cell r="J9705">
            <v>35.345509893455095</v>
          </cell>
          <cell r="K9705">
            <v>1094510</v>
          </cell>
        </row>
        <row r="9706">
          <cell r="A9706">
            <v>2007</v>
          </cell>
          <cell r="B9706" t="str">
            <v>3: Drugs/Anti-Social</v>
          </cell>
          <cell r="C9706" t="str">
            <v>32: Drugs (Cannabis Only)</v>
          </cell>
          <cell r="D9706" t="str">
            <v>0 to 9</v>
          </cell>
          <cell r="E9706" t="str">
            <v>Maori</v>
          </cell>
          <cell r="F9706">
            <v>7</v>
          </cell>
          <cell r="G9706">
            <v>4.62</v>
          </cell>
          <cell r="H9706">
            <v>7.0431513345075185</v>
          </cell>
          <cell r="I9706">
            <v>4.5307163699416337</v>
          </cell>
          <cell r="J9706">
            <v>7.0431513345075185</v>
          </cell>
          <cell r="K9706">
            <v>147390</v>
          </cell>
        </row>
        <row r="9707">
          <cell r="A9707">
            <v>2007</v>
          </cell>
          <cell r="B9707" t="str">
            <v>3: Drugs/Anti-Social</v>
          </cell>
          <cell r="C9707" t="str">
            <v>32: Drugs (Cannabis Only)</v>
          </cell>
          <cell r="D9707" t="str">
            <v>0 to 9</v>
          </cell>
          <cell r="E9707" t="str">
            <v>Non-Maori</v>
          </cell>
          <cell r="F9707">
            <v>5</v>
          </cell>
          <cell r="G9707">
            <v>3.74</v>
          </cell>
          <cell r="H9707">
            <v>5.0308223817910847</v>
          </cell>
          <cell r="I9707">
            <v>3.6677227756670367</v>
          </cell>
          <cell r="J9707">
            <v>5.0308223817910847</v>
          </cell>
          <cell r="K9707">
            <v>434910</v>
          </cell>
        </row>
        <row r="9708">
          <cell r="A9708">
            <v>2007</v>
          </cell>
          <cell r="B9708" t="str">
            <v>3: Drugs/Anti-Social</v>
          </cell>
          <cell r="C9708" t="str">
            <v>32: Drugs (Cannabis Only)</v>
          </cell>
          <cell r="D9708" t="str">
            <v>10 to 13</v>
          </cell>
          <cell r="E9708" t="str">
            <v>Maori</v>
          </cell>
          <cell r="F9708">
            <v>133</v>
          </cell>
          <cell r="G9708">
            <v>677.15</v>
          </cell>
          <cell r="H9708">
            <v>133.81987535564286</v>
          </cell>
          <cell r="I9708">
            <v>664.06376404891284</v>
          </cell>
          <cell r="J9708">
            <v>133.81987535564286</v>
          </cell>
          <cell r="K9708">
            <v>55870</v>
          </cell>
        </row>
        <row r="9709">
          <cell r="A9709">
            <v>2007</v>
          </cell>
          <cell r="B9709" t="str">
            <v>3: Drugs/Anti-Social</v>
          </cell>
          <cell r="C9709" t="str">
            <v>32: Drugs (Cannabis Only)</v>
          </cell>
          <cell r="D9709" t="str">
            <v>10 to 13</v>
          </cell>
          <cell r="E9709" t="str">
            <v>Non-Maori</v>
          </cell>
          <cell r="F9709">
            <v>49</v>
          </cell>
          <cell r="G9709">
            <v>150.37</v>
          </cell>
          <cell r="H9709">
            <v>49.302059341552635</v>
          </cell>
          <cell r="I9709">
            <v>147.46403042167159</v>
          </cell>
          <cell r="J9709">
            <v>49.302059341552635</v>
          </cell>
          <cell r="K9709">
            <v>186950</v>
          </cell>
        </row>
        <row r="9710">
          <cell r="A9710">
            <v>2007</v>
          </cell>
          <cell r="B9710" t="str">
            <v>3: Drugs/Anti-Social</v>
          </cell>
          <cell r="C9710" t="str">
            <v>32: Drugs (Cannabis Only)</v>
          </cell>
          <cell r="D9710" t="str">
            <v>14 to 16</v>
          </cell>
          <cell r="E9710" t="str">
            <v>Maori</v>
          </cell>
          <cell r="F9710">
            <v>404</v>
          </cell>
          <cell r="G9710">
            <v>2872.7799999999834</v>
          </cell>
          <cell r="H9710">
            <v>406.49044844871969</v>
          </cell>
          <cell r="I9710">
            <v>2817.2622020001841</v>
          </cell>
          <cell r="J9710">
            <v>406.49044844871969</v>
          </cell>
          <cell r="K9710">
            <v>42250</v>
          </cell>
        </row>
        <row r="9711">
          <cell r="A9711">
            <v>2007</v>
          </cell>
          <cell r="B9711" t="str">
            <v>3: Drugs/Anti-Social</v>
          </cell>
          <cell r="C9711" t="str">
            <v>32: Drugs (Cannabis Only)</v>
          </cell>
          <cell r="D9711" t="str">
            <v>14 to 16</v>
          </cell>
          <cell r="E9711" t="str">
            <v>Non-Maori</v>
          </cell>
          <cell r="F9711">
            <v>757</v>
          </cell>
          <cell r="G9711">
            <v>5139.3499999999785</v>
          </cell>
          <cell r="H9711">
            <v>761.66650860317031</v>
          </cell>
          <cell r="I9711">
            <v>5040.0296917444666</v>
          </cell>
          <cell r="J9711">
            <v>761.66650860317031</v>
          </cell>
          <cell r="K9711">
            <v>151200</v>
          </cell>
        </row>
        <row r="9712">
          <cell r="A9712">
            <v>2007</v>
          </cell>
          <cell r="B9712" t="str">
            <v>3: Drugs/Anti-Social</v>
          </cell>
          <cell r="C9712" t="str">
            <v>32: Drugs (Cannabis Only)</v>
          </cell>
          <cell r="D9712" t="str">
            <v>17 to 20</v>
          </cell>
          <cell r="E9712" t="str">
            <v>Maori</v>
          </cell>
          <cell r="F9712">
            <v>1098</v>
          </cell>
          <cell r="G9712">
            <v>11174.81</v>
          </cell>
          <cell r="H9712">
            <v>1104.7685950413224</v>
          </cell>
          <cell r="I9712">
            <v>10958.85164458604</v>
          </cell>
          <cell r="J9712">
            <v>1104.7685950413224</v>
          </cell>
          <cell r="K9712">
            <v>50390</v>
          </cell>
        </row>
        <row r="9713">
          <cell r="A9713">
            <v>2007</v>
          </cell>
          <cell r="B9713" t="str">
            <v>3: Drugs/Anti-Social</v>
          </cell>
          <cell r="C9713" t="str">
            <v>32: Drugs (Cannabis Only)</v>
          </cell>
          <cell r="D9713" t="str">
            <v>17 to 20</v>
          </cell>
          <cell r="E9713" t="str">
            <v>Non-Maori</v>
          </cell>
          <cell r="F9713">
            <v>2604</v>
          </cell>
          <cell r="G9713">
            <v>17693.859999999826</v>
          </cell>
          <cell r="H9713">
            <v>2620.052296436797</v>
          </cell>
          <cell r="I9713">
            <v>17351.917997717464</v>
          </cell>
          <cell r="J9713">
            <v>2620.052296436797</v>
          </cell>
          <cell r="K9713">
            <v>198660</v>
          </cell>
        </row>
        <row r="9714">
          <cell r="A9714">
            <v>2007</v>
          </cell>
          <cell r="B9714" t="str">
            <v>3: Drugs/Anti-Social</v>
          </cell>
          <cell r="C9714" t="str">
            <v>32: Drugs (Cannabis Only)</v>
          </cell>
          <cell r="D9714" t="str">
            <v>21 to 30</v>
          </cell>
          <cell r="E9714" t="str">
            <v>Maori</v>
          </cell>
          <cell r="F9714">
            <v>1661</v>
          </cell>
          <cell r="G9714">
            <v>29777.429999999862</v>
          </cell>
          <cell r="H9714">
            <v>1671.2391952309986</v>
          </cell>
          <cell r="I9714">
            <v>29201.967436318282</v>
          </cell>
          <cell r="J9714">
            <v>1671.2391952309986</v>
          </cell>
          <cell r="K9714">
            <v>90830</v>
          </cell>
        </row>
        <row r="9715">
          <cell r="A9715">
            <v>2007</v>
          </cell>
          <cell r="B9715" t="str">
            <v>3: Drugs/Anti-Social</v>
          </cell>
          <cell r="C9715" t="str">
            <v>32: Drugs (Cannabis Only)</v>
          </cell>
          <cell r="D9715" t="str">
            <v>21 to 30</v>
          </cell>
          <cell r="E9715" t="str">
            <v>Non-Maori</v>
          </cell>
          <cell r="F9715">
            <v>2844</v>
          </cell>
          <cell r="G9715">
            <v>30792.179999999753</v>
          </cell>
          <cell r="H9715">
            <v>2861.5317707627692</v>
          </cell>
          <cell r="I9715">
            <v>30197.10692471607</v>
          </cell>
          <cell r="J9715">
            <v>2861.5317707627692</v>
          </cell>
          <cell r="K9715">
            <v>460990</v>
          </cell>
        </row>
        <row r="9716">
          <cell r="A9716">
            <v>2007</v>
          </cell>
          <cell r="B9716" t="str">
            <v>3: Drugs/Anti-Social</v>
          </cell>
          <cell r="C9716" t="str">
            <v>32: Drugs (Cannabis Only)</v>
          </cell>
          <cell r="D9716" t="str">
            <v>31 to 50</v>
          </cell>
          <cell r="E9716" t="str">
            <v>Maori</v>
          </cell>
          <cell r="F9716">
            <v>1972</v>
          </cell>
          <cell r="G9716">
            <v>42479.489999999925</v>
          </cell>
          <cell r="H9716">
            <v>1984.156347378404</v>
          </cell>
          <cell r="I9716">
            <v>41658.554270513334</v>
          </cell>
          <cell r="J9716">
            <v>1984.156347378404</v>
          </cell>
          <cell r="K9716">
            <v>160800</v>
          </cell>
        </row>
        <row r="9717">
          <cell r="A9717">
            <v>2007</v>
          </cell>
          <cell r="B9717" t="str">
            <v>3: Drugs/Anti-Social</v>
          </cell>
          <cell r="C9717" t="str">
            <v>32: Drugs (Cannabis Only)</v>
          </cell>
          <cell r="D9717" t="str">
            <v>31 to 50</v>
          </cell>
          <cell r="E9717" t="str">
            <v>Non-Maori</v>
          </cell>
          <cell r="F9717">
            <v>2728</v>
          </cell>
          <cell r="G9717">
            <v>46818.10000000021</v>
          </cell>
          <cell r="H9717">
            <v>2744.8166915052161</v>
          </cell>
          <cell r="I9717">
            <v>45913.31863194055</v>
          </cell>
          <cell r="J9717">
            <v>2744.8166915052161</v>
          </cell>
          <cell r="K9717">
            <v>1068150</v>
          </cell>
        </row>
        <row r="9718">
          <cell r="A9718">
            <v>2007</v>
          </cell>
          <cell r="B9718" t="str">
            <v>3: Drugs/Anti-Social</v>
          </cell>
          <cell r="C9718" t="str">
            <v>32: Drugs (Cannabis Only)</v>
          </cell>
          <cell r="D9718" t="str">
            <v>51 or older</v>
          </cell>
          <cell r="E9718" t="str">
            <v>Maori</v>
          </cell>
          <cell r="F9718">
            <v>210</v>
          </cell>
          <cell r="G9718">
            <v>6929.5099999999893</v>
          </cell>
          <cell r="H9718">
            <v>211.29454003522559</v>
          </cell>
          <cell r="I9718">
            <v>6795.5940243883551</v>
          </cell>
          <cell r="J9718">
            <v>211.29454003522559</v>
          </cell>
          <cell r="K9718">
            <v>85380</v>
          </cell>
        </row>
        <row r="9719">
          <cell r="A9719">
            <v>2007</v>
          </cell>
          <cell r="B9719" t="str">
            <v>3: Drugs/Anti-Social</v>
          </cell>
          <cell r="C9719" t="str">
            <v>32: Drugs (Cannabis Only)</v>
          </cell>
          <cell r="D9719" t="str">
            <v>51 or older</v>
          </cell>
          <cell r="E9719" t="str">
            <v>Non-Maori</v>
          </cell>
          <cell r="F9719">
            <v>290</v>
          </cell>
          <cell r="G9719">
            <v>8192.7699999999913</v>
          </cell>
          <cell r="H9719">
            <v>291.78769814388289</v>
          </cell>
          <cell r="I9719">
            <v>8034.44094246032</v>
          </cell>
          <cell r="J9719">
            <v>291.78769814388289</v>
          </cell>
          <cell r="K9719">
            <v>1094510</v>
          </cell>
        </row>
        <row r="9720">
          <cell r="A9720">
            <v>2007</v>
          </cell>
          <cell r="B9720" t="str">
            <v>3: Drugs/Anti-Social</v>
          </cell>
          <cell r="C9720" t="str">
            <v>33: Liquor Offences</v>
          </cell>
          <cell r="D9720" t="str">
            <v>0 to 9</v>
          </cell>
          <cell r="E9720" t="str">
            <v>Maori</v>
          </cell>
          <cell r="F9720" t="str">
            <v>Maori</v>
          </cell>
          <cell r="K9720">
            <v>147390</v>
          </cell>
        </row>
        <row r="9721">
          <cell r="A9721">
            <v>2007</v>
          </cell>
          <cell r="B9721" t="str">
            <v>3: Drugs/Anti-Social</v>
          </cell>
          <cell r="C9721" t="str">
            <v>33: Liquor Offences</v>
          </cell>
          <cell r="D9721" t="str">
            <v>0 to 9</v>
          </cell>
          <cell r="E9721" t="str">
            <v>Non-Maori</v>
          </cell>
          <cell r="F9721" t="str">
            <v>Other</v>
          </cell>
          <cell r="K9721">
            <v>434910</v>
          </cell>
        </row>
        <row r="9722">
          <cell r="A9722">
            <v>2007</v>
          </cell>
          <cell r="B9722" t="str">
            <v>3: Drugs/Anti-Social</v>
          </cell>
          <cell r="C9722" t="str">
            <v>33: Liquor Offences</v>
          </cell>
          <cell r="D9722" t="str">
            <v>10 to 13</v>
          </cell>
          <cell r="E9722" t="str">
            <v>Maori</v>
          </cell>
          <cell r="F9722" t="str">
            <v>Pacific peoples</v>
          </cell>
          <cell r="K9722">
            <v>55870</v>
          </cell>
        </row>
        <row r="9723">
          <cell r="A9723">
            <v>2007</v>
          </cell>
          <cell r="B9723" t="str">
            <v>3: Drugs/Anti-Social</v>
          </cell>
          <cell r="C9723" t="str">
            <v>33: Liquor Offences</v>
          </cell>
          <cell r="D9723" t="str">
            <v>10 to 13</v>
          </cell>
          <cell r="E9723" t="str">
            <v>Non-Maori</v>
          </cell>
          <cell r="F9723" t="str">
            <v>Maori</v>
          </cell>
          <cell r="K9723">
            <v>186950</v>
          </cell>
        </row>
        <row r="9724">
          <cell r="A9724">
            <v>2007</v>
          </cell>
          <cell r="B9724" t="str">
            <v>3: Drugs/Anti-Social</v>
          </cell>
          <cell r="C9724" t="str">
            <v>33: Liquor Offences</v>
          </cell>
          <cell r="D9724" t="str">
            <v>14 to 16</v>
          </cell>
          <cell r="E9724" t="str">
            <v>Maori</v>
          </cell>
          <cell r="F9724" t="str">
            <v>Other</v>
          </cell>
          <cell r="K9724">
            <v>42250</v>
          </cell>
        </row>
        <row r="9725">
          <cell r="A9725">
            <v>2007</v>
          </cell>
          <cell r="B9725" t="str">
            <v>3: Drugs/Anti-Social</v>
          </cell>
          <cell r="C9725" t="str">
            <v>33: Liquor Offences</v>
          </cell>
          <cell r="D9725" t="str">
            <v>14 to 16</v>
          </cell>
          <cell r="E9725" t="str">
            <v>Non-Maori</v>
          </cell>
          <cell r="F9725" t="str">
            <v>Pacific peoples</v>
          </cell>
          <cell r="K9725">
            <v>151200</v>
          </cell>
        </row>
        <row r="9726">
          <cell r="A9726">
            <v>2007</v>
          </cell>
          <cell r="B9726" t="str">
            <v>3: Drugs/Anti-Social</v>
          </cell>
          <cell r="C9726" t="str">
            <v>33: Liquor Offences</v>
          </cell>
          <cell r="D9726" t="str">
            <v>17 to 20</v>
          </cell>
          <cell r="E9726" t="str">
            <v>Maori</v>
          </cell>
          <cell r="F9726" t="str">
            <v>Maori</v>
          </cell>
          <cell r="K9726">
            <v>50390</v>
          </cell>
        </row>
        <row r="9727">
          <cell r="A9727">
            <v>2007</v>
          </cell>
          <cell r="B9727" t="str">
            <v>3: Drugs/Anti-Social</v>
          </cell>
          <cell r="C9727" t="str">
            <v>33: Liquor Offences</v>
          </cell>
          <cell r="D9727" t="str">
            <v>17 to 20</v>
          </cell>
          <cell r="E9727" t="str">
            <v>Non-Maori</v>
          </cell>
          <cell r="F9727" t="str">
            <v>Other</v>
          </cell>
          <cell r="G9727">
            <v>2</v>
          </cell>
          <cell r="H9727">
            <v>690.6</v>
          </cell>
          <cell r="I9727">
            <v>2.8258706467661692</v>
          </cell>
          <cell r="J9727">
            <v>983.80954909399929</v>
          </cell>
          <cell r="K9727">
            <v>198660</v>
          </cell>
        </row>
        <row r="9728">
          <cell r="A9728">
            <v>2007</v>
          </cell>
          <cell r="B9728" t="str">
            <v>3: Drugs/Anti-Social</v>
          </cell>
          <cell r="C9728" t="str">
            <v>33: Liquor Offences</v>
          </cell>
          <cell r="D9728" t="str">
            <v>21 to 30</v>
          </cell>
          <cell r="E9728" t="str">
            <v>Maori</v>
          </cell>
          <cell r="F9728" t="str">
            <v>Pacific peoples</v>
          </cell>
          <cell r="K9728">
            <v>90830</v>
          </cell>
        </row>
        <row r="9729">
          <cell r="A9729">
            <v>2007</v>
          </cell>
          <cell r="B9729" t="str">
            <v>3: Drugs/Anti-Social</v>
          </cell>
          <cell r="C9729" t="str">
            <v>33: Liquor Offences</v>
          </cell>
          <cell r="D9729" t="str">
            <v>21 to 30</v>
          </cell>
          <cell r="E9729" t="str">
            <v>Non-Maori</v>
          </cell>
          <cell r="F9729" t="str">
            <v>Maori</v>
          </cell>
          <cell r="G9729">
            <v>5</v>
          </cell>
          <cell r="H9729">
            <v>2021.1</v>
          </cell>
          <cell r="I9729">
            <v>7.0646766169154231</v>
          </cell>
          <cell r="J9729">
            <v>2879.2028376395629</v>
          </cell>
          <cell r="K9729">
            <v>460990</v>
          </cell>
        </row>
        <row r="9730">
          <cell r="A9730">
            <v>2007</v>
          </cell>
          <cell r="B9730" t="str">
            <v>3: Drugs/Anti-Social</v>
          </cell>
          <cell r="C9730" t="str">
            <v>33: Liquor Offences</v>
          </cell>
          <cell r="D9730" t="str">
            <v>31 to 50</v>
          </cell>
          <cell r="E9730" t="str">
            <v>Maori</v>
          </cell>
          <cell r="F9730" t="str">
            <v>Other</v>
          </cell>
          <cell r="G9730">
            <v>5</v>
          </cell>
          <cell r="H9730">
            <v>2442.12</v>
          </cell>
          <cell r="I9730">
            <v>7.0646766169154231</v>
          </cell>
          <cell r="J9730">
            <v>3478.9762178300575</v>
          </cell>
          <cell r="K9730">
            <v>160800</v>
          </cell>
        </row>
        <row r="9731">
          <cell r="A9731">
            <v>2007</v>
          </cell>
          <cell r="B9731" t="str">
            <v>3: Drugs/Anti-Social</v>
          </cell>
          <cell r="C9731" t="str">
            <v>33: Liquor Offences</v>
          </cell>
          <cell r="D9731" t="str">
            <v>31 to 50</v>
          </cell>
          <cell r="E9731" t="str">
            <v>Non-Maori</v>
          </cell>
          <cell r="F9731" t="str">
            <v>Pacific peoples</v>
          </cell>
          <cell r="K9731">
            <v>1068150</v>
          </cell>
        </row>
        <row r="9732">
          <cell r="A9732">
            <v>2007</v>
          </cell>
          <cell r="B9732" t="str">
            <v>3: Drugs/Anti-Social</v>
          </cell>
          <cell r="C9732" t="str">
            <v>33: Liquor Offences</v>
          </cell>
          <cell r="D9732" t="str">
            <v>51 or older</v>
          </cell>
          <cell r="E9732" t="str">
            <v>Maori</v>
          </cell>
          <cell r="F9732" t="str">
            <v>Maori</v>
          </cell>
          <cell r="G9732">
            <v>8</v>
          </cell>
          <cell r="H9732">
            <v>2082.4</v>
          </cell>
          <cell r="I9732">
            <v>11.303482587064677</v>
          </cell>
          <cell r="J9732">
            <v>2966.5291124143414</v>
          </cell>
          <cell r="K9732">
            <v>85380</v>
          </cell>
        </row>
        <row r="9733">
          <cell r="A9733">
            <v>2007</v>
          </cell>
          <cell r="B9733" t="str">
            <v>3: Drugs/Anti-Social</v>
          </cell>
          <cell r="C9733" t="str">
            <v>33: Liquor Offences</v>
          </cell>
          <cell r="D9733" t="str">
            <v>51 or older</v>
          </cell>
          <cell r="E9733" t="str">
            <v>Non-Maori</v>
          </cell>
          <cell r="F9733" t="str">
            <v>Other</v>
          </cell>
          <cell r="G9733">
            <v>28</v>
          </cell>
          <cell r="H9733">
            <v>6433.59</v>
          </cell>
          <cell r="I9733">
            <v>39.562189054726367</v>
          </cell>
          <cell r="J9733">
            <v>9165.1133463012757</v>
          </cell>
          <cell r="K9733">
            <v>1094510</v>
          </cell>
        </row>
        <row r="9734">
          <cell r="A9734">
            <v>2007</v>
          </cell>
          <cell r="B9734" t="str">
            <v>3: Drugs/Anti-Social</v>
          </cell>
          <cell r="C9734" t="str">
            <v>34: Gaming</v>
          </cell>
          <cell r="D9734" t="str">
            <v>0 to 9</v>
          </cell>
          <cell r="E9734" t="str">
            <v>Maori</v>
          </cell>
          <cell r="F9734" t="str">
            <v>Pacific peoples</v>
          </cell>
          <cell r="G9734">
            <v>1</v>
          </cell>
          <cell r="H9734">
            <v>167.98</v>
          </cell>
          <cell r="I9734">
            <v>1.4129353233830846</v>
          </cell>
          <cell r="J9734">
            <v>239.29963518217491</v>
          </cell>
          <cell r="K9734">
            <v>147390</v>
          </cell>
        </row>
        <row r="9735">
          <cell r="A9735">
            <v>2007</v>
          </cell>
          <cell r="B9735" t="str">
            <v>3: Drugs/Anti-Social</v>
          </cell>
          <cell r="C9735" t="str">
            <v>34: Gaming</v>
          </cell>
          <cell r="D9735" t="str">
            <v>0 to 9</v>
          </cell>
          <cell r="E9735" t="str">
            <v>Non-Maori</v>
          </cell>
          <cell r="F9735" t="str">
            <v>Maori</v>
          </cell>
          <cell r="G9735">
            <v>4</v>
          </cell>
          <cell r="H9735">
            <v>671.92</v>
          </cell>
          <cell r="I9735">
            <v>5.6517412935323383</v>
          </cell>
          <cell r="J9735">
            <v>957.19854072869964</v>
          </cell>
          <cell r="K9735">
            <v>434910</v>
          </cell>
        </row>
        <row r="9736">
          <cell r="A9736">
            <v>2007</v>
          </cell>
          <cell r="B9736" t="str">
            <v>3: Drugs/Anti-Social</v>
          </cell>
          <cell r="C9736" t="str">
            <v>34: Gaming</v>
          </cell>
          <cell r="D9736" t="str">
            <v>10 to 13</v>
          </cell>
          <cell r="E9736" t="str">
            <v>Maori</v>
          </cell>
          <cell r="F9736" t="str">
            <v>Other</v>
          </cell>
          <cell r="G9736">
            <v>28</v>
          </cell>
          <cell r="H9736">
            <v>4703.4399999999996</v>
          </cell>
          <cell r="I9736">
            <v>39.562189054726367</v>
          </cell>
          <cell r="J9736">
            <v>6700.389785100896</v>
          </cell>
          <cell r="K9736">
            <v>55870</v>
          </cell>
        </row>
        <row r="9737">
          <cell r="A9737">
            <v>2007</v>
          </cell>
          <cell r="B9737" t="str">
            <v>3: Drugs/Anti-Social</v>
          </cell>
          <cell r="C9737" t="str">
            <v>34: Gaming</v>
          </cell>
          <cell r="D9737" t="str">
            <v>10 to 13</v>
          </cell>
          <cell r="E9737" t="str">
            <v>Non-Maori</v>
          </cell>
          <cell r="F9737" t="str">
            <v>Pacific peoples</v>
          </cell>
          <cell r="G9737">
            <v>2</v>
          </cell>
          <cell r="H9737">
            <v>335.96</v>
          </cell>
          <cell r="I9737">
            <v>2.8258706467661692</v>
          </cell>
          <cell r="J9737">
            <v>478.59927036434982</v>
          </cell>
          <cell r="K9737">
            <v>186950</v>
          </cell>
        </row>
        <row r="9738">
          <cell r="A9738">
            <v>2007</v>
          </cell>
          <cell r="B9738" t="str">
            <v>3: Drugs/Anti-Social</v>
          </cell>
          <cell r="C9738" t="str">
            <v>34: Gaming</v>
          </cell>
          <cell r="D9738" t="str">
            <v>14 to 16</v>
          </cell>
          <cell r="E9738" t="str">
            <v>Maori</v>
          </cell>
          <cell r="F9738" t="str">
            <v>Maori</v>
          </cell>
          <cell r="G9738">
            <v>7</v>
          </cell>
          <cell r="H9738">
            <v>1113.23</v>
          </cell>
          <cell r="I9738">
            <v>9.8905472636815919</v>
          </cell>
          <cell r="J9738">
            <v>1585.8764904979917</v>
          </cell>
          <cell r="K9738">
            <v>42250</v>
          </cell>
        </row>
        <row r="9739">
          <cell r="A9739">
            <v>2007</v>
          </cell>
          <cell r="B9739" t="str">
            <v>3: Drugs/Anti-Social</v>
          </cell>
          <cell r="C9739" t="str">
            <v>34: Gaming</v>
          </cell>
          <cell r="D9739" t="str">
            <v>14 to 16</v>
          </cell>
          <cell r="E9739" t="str">
            <v>Non-Maori</v>
          </cell>
          <cell r="F9739" t="str">
            <v>Other</v>
          </cell>
          <cell r="G9739">
            <v>30</v>
          </cell>
          <cell r="H9739">
            <v>5772.52</v>
          </cell>
          <cell r="I9739">
            <v>42.388059701492537</v>
          </cell>
          <cell r="J9739">
            <v>8223.3714137504958</v>
          </cell>
          <cell r="K9739">
            <v>151200</v>
          </cell>
        </row>
        <row r="9740">
          <cell r="A9740">
            <v>2007</v>
          </cell>
          <cell r="B9740" t="str">
            <v>3: Drugs/Anti-Social</v>
          </cell>
          <cell r="C9740" t="str">
            <v>34: Gaming</v>
          </cell>
          <cell r="D9740" t="str">
            <v>17 to 20</v>
          </cell>
          <cell r="E9740" t="str">
            <v>Maori</v>
          </cell>
          <cell r="F9740" t="str">
            <v>Pacific peoples</v>
          </cell>
          <cell r="G9740">
            <v>7</v>
          </cell>
          <cell r="H9740">
            <v>1519.14</v>
          </cell>
          <cell r="I9740">
            <v>9.8905472636815919</v>
          </cell>
          <cell r="J9740">
            <v>2164.1245850139849</v>
          </cell>
          <cell r="K9740">
            <v>50390</v>
          </cell>
        </row>
        <row r="9741">
          <cell r="A9741">
            <v>2007</v>
          </cell>
          <cell r="B9741" t="str">
            <v>3: Drugs/Anti-Social</v>
          </cell>
          <cell r="C9741" t="str">
            <v>34: Gaming</v>
          </cell>
          <cell r="D9741" t="str">
            <v>17 to 20</v>
          </cell>
          <cell r="E9741" t="str">
            <v>Non-Maori</v>
          </cell>
          <cell r="F9741" t="str">
            <v>Maori</v>
          </cell>
          <cell r="G9741">
            <v>6</v>
          </cell>
          <cell r="H9741">
            <v>1220.6300000000001</v>
          </cell>
          <cell r="I9741">
            <v>8.4776119402985071</v>
          </cell>
          <cell r="J9741">
            <v>1738.8755428766412</v>
          </cell>
          <cell r="K9741">
            <v>198660</v>
          </cell>
        </row>
        <row r="9742">
          <cell r="A9742">
            <v>2007</v>
          </cell>
          <cell r="B9742" t="str">
            <v>3: Drugs/Anti-Social</v>
          </cell>
          <cell r="C9742" t="str">
            <v>34: Gaming</v>
          </cell>
          <cell r="D9742" t="str">
            <v>21 to 30</v>
          </cell>
          <cell r="E9742" t="str">
            <v>Maori</v>
          </cell>
          <cell r="F9742" t="str">
            <v>Other</v>
          </cell>
          <cell r="G9742">
            <v>32</v>
          </cell>
          <cell r="H9742">
            <v>7833.97</v>
          </cell>
          <cell r="I9742">
            <v>45.213930348258707</v>
          </cell>
          <cell r="J9742">
            <v>11160.055738945726</v>
          </cell>
          <cell r="K9742">
            <v>90830</v>
          </cell>
        </row>
        <row r="9743">
          <cell r="A9743">
            <v>2007</v>
          </cell>
          <cell r="B9743" t="str">
            <v>3: Drugs/Anti-Social</v>
          </cell>
          <cell r="C9743" t="str">
            <v>34: Gaming</v>
          </cell>
          <cell r="D9743" t="str">
            <v>21 to 30</v>
          </cell>
          <cell r="E9743" t="str">
            <v>Non-Maori</v>
          </cell>
          <cell r="F9743" t="str">
            <v>Pacific peoples</v>
          </cell>
          <cell r="G9743">
            <v>3</v>
          </cell>
          <cell r="H9743">
            <v>643.66</v>
          </cell>
          <cell r="I9743">
            <v>4.2388059701492535</v>
          </cell>
          <cell r="J9743">
            <v>916.94013085699908</v>
          </cell>
          <cell r="K9743">
            <v>460990</v>
          </cell>
        </row>
        <row r="9744">
          <cell r="A9744">
            <v>2007</v>
          </cell>
          <cell r="B9744" t="str">
            <v>3: Drugs/Anti-Social</v>
          </cell>
          <cell r="C9744" t="str">
            <v>34: Gaming</v>
          </cell>
          <cell r="D9744" t="str">
            <v>31 to 50</v>
          </cell>
          <cell r="E9744" t="str">
            <v>Maori</v>
          </cell>
          <cell r="F9744" t="str">
            <v>Maori</v>
          </cell>
          <cell r="G9744">
            <v>15</v>
          </cell>
          <cell r="H9744">
            <v>2181.84</v>
          </cell>
          <cell r="I9744">
            <v>21.194029850746269</v>
          </cell>
          <cell r="J9744">
            <v>3108.1885702219106</v>
          </cell>
          <cell r="K9744">
            <v>160800</v>
          </cell>
        </row>
        <row r="9745">
          <cell r="A9745">
            <v>2007</v>
          </cell>
          <cell r="B9745" t="str">
            <v>3: Drugs/Anti-Social</v>
          </cell>
          <cell r="C9745" t="str">
            <v>34: Gaming</v>
          </cell>
          <cell r="D9745" t="str">
            <v>31 to 50</v>
          </cell>
          <cell r="E9745" t="str">
            <v>Non-Maori</v>
          </cell>
          <cell r="F9745" t="str">
            <v>Other</v>
          </cell>
          <cell r="G9745">
            <v>18</v>
          </cell>
          <cell r="H9745">
            <v>5912.02</v>
          </cell>
          <cell r="I9745">
            <v>25.432835820895519</v>
          </cell>
          <cell r="J9745">
            <v>8422.0992331808666</v>
          </cell>
          <cell r="K9745">
            <v>1068150</v>
          </cell>
        </row>
        <row r="9746">
          <cell r="A9746">
            <v>2007</v>
          </cell>
          <cell r="B9746" t="str">
            <v>3: Drugs/Anti-Social</v>
          </cell>
          <cell r="C9746" t="str">
            <v>34: Gaming</v>
          </cell>
          <cell r="D9746" t="str">
            <v>51 or older</v>
          </cell>
          <cell r="E9746" t="str">
            <v>Maori</v>
          </cell>
          <cell r="F9746" t="str">
            <v>Pacific peoples</v>
          </cell>
          <cell r="K9746">
            <v>85380</v>
          </cell>
        </row>
        <row r="9747">
          <cell r="A9747">
            <v>2007</v>
          </cell>
          <cell r="B9747" t="str">
            <v>3: Drugs/Anti-Social</v>
          </cell>
          <cell r="C9747" t="str">
            <v>34: Gaming</v>
          </cell>
          <cell r="D9747" t="str">
            <v>51 or older</v>
          </cell>
          <cell r="E9747" t="str">
            <v>Non-Maori</v>
          </cell>
          <cell r="F9747" t="str">
            <v>Maori</v>
          </cell>
          <cell r="K9747">
            <v>1094510</v>
          </cell>
        </row>
        <row r="9748">
          <cell r="A9748">
            <v>2007</v>
          </cell>
          <cell r="B9748" t="str">
            <v>3: Drugs/Anti-Social</v>
          </cell>
          <cell r="C9748" t="str">
            <v>35: Disorder</v>
          </cell>
          <cell r="D9748" t="str">
            <v>0 to 9</v>
          </cell>
          <cell r="E9748" t="str">
            <v>Maori</v>
          </cell>
          <cell r="F9748">
            <v>11</v>
          </cell>
          <cell r="G9748">
            <v>3.25</v>
          </cell>
          <cell r="H9748">
            <v>11.21696432271164</v>
          </cell>
          <cell r="I9748">
            <v>3.266825464837845</v>
          </cell>
          <cell r="J9748">
            <v>4.019665683382498</v>
          </cell>
          <cell r="K9748">
            <v>147390</v>
          </cell>
        </row>
        <row r="9749">
          <cell r="A9749">
            <v>2007</v>
          </cell>
          <cell r="B9749" t="str">
            <v>3: Drugs/Anti-Social</v>
          </cell>
          <cell r="C9749" t="str">
            <v>35: Disorder</v>
          </cell>
          <cell r="D9749" t="str">
            <v>0 to 9</v>
          </cell>
          <cell r="E9749" t="str">
            <v>Non-Maori</v>
          </cell>
          <cell r="F9749">
            <v>17</v>
          </cell>
          <cell r="G9749">
            <v>3.25</v>
          </cell>
          <cell r="H9749">
            <v>17.335308498736172</v>
          </cell>
          <cell r="I9749">
            <v>3.266825464837845</v>
          </cell>
          <cell r="J9749">
            <v>4.019665683382498</v>
          </cell>
          <cell r="K9749">
            <v>434910</v>
          </cell>
        </row>
        <row r="9750">
          <cell r="A9750">
            <v>2007</v>
          </cell>
          <cell r="B9750" t="str">
            <v>3: Drugs/Anti-Social</v>
          </cell>
          <cell r="C9750" t="str">
            <v>35: Disorder</v>
          </cell>
          <cell r="D9750" t="str">
            <v>10 to 13</v>
          </cell>
          <cell r="E9750" t="str">
            <v>Maori</v>
          </cell>
          <cell r="F9750">
            <v>207</v>
          </cell>
          <cell r="G9750">
            <v>45.57</v>
          </cell>
          <cell r="H9750">
            <v>211.08287407284629</v>
          </cell>
          <cell r="I9750">
            <v>45.805918902357114</v>
          </cell>
          <cell r="J9750">
            <v>57.280235988200587</v>
          </cell>
          <cell r="K9750">
            <v>55870</v>
          </cell>
        </row>
        <row r="9751">
          <cell r="A9751">
            <v>2007</v>
          </cell>
          <cell r="B9751" t="str">
            <v>3: Drugs/Anti-Social</v>
          </cell>
          <cell r="C9751" t="str">
            <v>35: Disorder</v>
          </cell>
          <cell r="D9751" t="str">
            <v>10 to 13</v>
          </cell>
          <cell r="E9751" t="str">
            <v>Non-Maori</v>
          </cell>
          <cell r="F9751">
            <v>175</v>
          </cell>
          <cell r="G9751">
            <v>21.2</v>
          </cell>
          <cell r="H9751">
            <v>178.45170513404881</v>
          </cell>
          <cell r="I9751">
            <v>21.309753801403794</v>
          </cell>
          <cell r="J9751">
            <v>26.127826941986232</v>
          </cell>
          <cell r="K9751">
            <v>186950</v>
          </cell>
        </row>
        <row r="9752">
          <cell r="A9752">
            <v>2007</v>
          </cell>
          <cell r="B9752" t="str">
            <v>3: Drugs/Anti-Social</v>
          </cell>
          <cell r="C9752" t="str">
            <v>35: Disorder</v>
          </cell>
          <cell r="D9752" t="str">
            <v>14 to 16</v>
          </cell>
          <cell r="E9752" t="str">
            <v>Maori</v>
          </cell>
          <cell r="F9752">
            <v>1106</v>
          </cell>
          <cell r="G9752">
            <v>357.39999999999912</v>
          </cell>
          <cell r="H9752">
            <v>1127.8147764471885</v>
          </cell>
          <cell r="I9752">
            <v>359.25028342555174</v>
          </cell>
          <cell r="J9752">
            <v>447.18780727630286</v>
          </cell>
          <cell r="K9752">
            <v>42250</v>
          </cell>
        </row>
        <row r="9753">
          <cell r="A9753">
            <v>2007</v>
          </cell>
          <cell r="B9753" t="str">
            <v>3: Drugs/Anti-Social</v>
          </cell>
          <cell r="C9753" t="str">
            <v>35: Disorder</v>
          </cell>
          <cell r="D9753" t="str">
            <v>14 to 16</v>
          </cell>
          <cell r="E9753" t="str">
            <v>Non-Maori</v>
          </cell>
          <cell r="F9753">
            <v>1218</v>
          </cell>
          <cell r="G9753">
            <v>264.75999999999931</v>
          </cell>
          <cell r="H9753">
            <v>1242.0238677329799</v>
          </cell>
          <cell r="I9753">
            <v>266.13068002168177</v>
          </cell>
          <cell r="J9753">
            <v>330.61750245821042</v>
          </cell>
          <cell r="K9753">
            <v>151200</v>
          </cell>
        </row>
        <row r="9754">
          <cell r="A9754">
            <v>2007</v>
          </cell>
          <cell r="B9754" t="str">
            <v>3: Drugs/Anti-Social</v>
          </cell>
          <cell r="C9754" t="str">
            <v>35: Disorder</v>
          </cell>
          <cell r="D9754" t="str">
            <v>17 to 20</v>
          </cell>
          <cell r="E9754" t="str">
            <v>Maori</v>
          </cell>
          <cell r="F9754">
            <v>2799</v>
          </cell>
          <cell r="G9754">
            <v>790.84000000000322</v>
          </cell>
          <cell r="H9754">
            <v>2854.2075581154436</v>
          </cell>
          <cell r="I9754">
            <v>794.93423095765309</v>
          </cell>
          <cell r="J9754">
            <v>992.85742379547685</v>
          </cell>
          <cell r="K9754">
            <v>50390</v>
          </cell>
        </row>
        <row r="9755">
          <cell r="A9755">
            <v>2007</v>
          </cell>
          <cell r="B9755" t="str">
            <v>3: Drugs/Anti-Social</v>
          </cell>
          <cell r="C9755" t="str">
            <v>35: Disorder</v>
          </cell>
          <cell r="D9755" t="str">
            <v>17 to 20</v>
          </cell>
          <cell r="E9755" t="str">
            <v>Non-Maori</v>
          </cell>
          <cell r="F9755">
            <v>4880</v>
          </cell>
          <cell r="G9755">
            <v>1097.6500000000001</v>
          </cell>
          <cell r="H9755">
            <v>4976.2532631666181</v>
          </cell>
          <cell r="I9755">
            <v>1103.3326066090044</v>
          </cell>
          <cell r="J9755">
            <v>1376.7354965585055</v>
          </cell>
          <cell r="K9755">
            <v>198660</v>
          </cell>
        </row>
        <row r="9756">
          <cell r="A9756">
            <v>2007</v>
          </cell>
          <cell r="B9756" t="str">
            <v>3: Drugs/Anti-Social</v>
          </cell>
          <cell r="C9756" t="str">
            <v>35: Disorder</v>
          </cell>
          <cell r="D9756" t="str">
            <v>21 to 30</v>
          </cell>
          <cell r="E9756" t="str">
            <v>Maori</v>
          </cell>
          <cell r="F9756">
            <v>2984</v>
          </cell>
          <cell r="G9756">
            <v>941.38000000000363</v>
          </cell>
          <cell r="H9756">
            <v>3042.8565035428664</v>
          </cell>
          <cell r="I9756">
            <v>946.25358648894246</v>
          </cell>
          <cell r="J9756">
            <v>1181.7817109144544</v>
          </cell>
          <cell r="K9756">
            <v>90830</v>
          </cell>
        </row>
        <row r="9757">
          <cell r="A9757">
            <v>2007</v>
          </cell>
          <cell r="B9757" t="str">
            <v>3: Drugs/Anti-Social</v>
          </cell>
          <cell r="C9757" t="str">
            <v>35: Disorder</v>
          </cell>
          <cell r="D9757" t="str">
            <v>21 to 30</v>
          </cell>
          <cell r="E9757" t="str">
            <v>Non-Maori</v>
          </cell>
          <cell r="F9757">
            <v>4377</v>
          </cell>
          <cell r="G9757">
            <v>1091.45</v>
          </cell>
          <cell r="H9757">
            <v>4463.3320764098953</v>
          </cell>
          <cell r="I9757">
            <v>1097.1005087991587</v>
          </cell>
          <cell r="J9757">
            <v>1371.7109144542771</v>
          </cell>
          <cell r="K9757">
            <v>460990</v>
          </cell>
        </row>
        <row r="9758">
          <cell r="A9758">
            <v>2007</v>
          </cell>
          <cell r="B9758" t="str">
            <v>3: Drugs/Anti-Social</v>
          </cell>
          <cell r="C9758" t="str">
            <v>35: Disorder</v>
          </cell>
          <cell r="D9758" t="str">
            <v>31 to 50</v>
          </cell>
          <cell r="E9758" t="str">
            <v>Maori</v>
          </cell>
          <cell r="F9758">
            <v>2580</v>
          </cell>
          <cell r="G9758">
            <v>822.99000000000444</v>
          </cell>
          <cell r="H9758">
            <v>2630.887995690548</v>
          </cell>
          <cell r="I9758">
            <v>827.25067363289622</v>
          </cell>
          <cell r="J9758">
            <v>1036.0688298918387</v>
          </cell>
          <cell r="K9758">
            <v>160800</v>
          </cell>
        </row>
        <row r="9759">
          <cell r="A9759">
            <v>2007</v>
          </cell>
          <cell r="B9759" t="str">
            <v>3: Drugs/Anti-Social</v>
          </cell>
          <cell r="C9759" t="str">
            <v>35: Disorder</v>
          </cell>
          <cell r="D9759" t="str">
            <v>31 to 50</v>
          </cell>
          <cell r="E9759" t="str">
            <v>Non-Maori</v>
          </cell>
          <cell r="F9759">
            <v>3095</v>
          </cell>
          <cell r="G9759">
            <v>898.74000000000638</v>
          </cell>
          <cell r="H9759">
            <v>3156.0458707993203</v>
          </cell>
          <cell r="I9759">
            <v>903.39283639027258</v>
          </cell>
          <cell r="J9759">
            <v>1129.5260570304818</v>
          </cell>
          <cell r="K9759">
            <v>1068150</v>
          </cell>
        </row>
        <row r="9760">
          <cell r="A9760">
            <v>2007</v>
          </cell>
          <cell r="B9760" t="str">
            <v>3: Drugs/Anti-Social</v>
          </cell>
          <cell r="C9760" t="str">
            <v>35: Disorder</v>
          </cell>
          <cell r="D9760" t="str">
            <v>51 or older</v>
          </cell>
          <cell r="E9760" t="str">
            <v>Maori</v>
          </cell>
          <cell r="F9760">
            <v>214</v>
          </cell>
          <cell r="G9760">
            <v>57.48</v>
          </cell>
          <cell r="H9760">
            <v>218.22094227820824</v>
          </cell>
          <cell r="I9760">
            <v>57.777577759655173</v>
          </cell>
          <cell r="J9760">
            <v>72.353982300884951</v>
          </cell>
          <cell r="K9760">
            <v>85380</v>
          </cell>
        </row>
        <row r="9761">
          <cell r="A9761">
            <v>2007</v>
          </cell>
          <cell r="B9761" t="str">
            <v>3: Drugs/Anti-Social</v>
          </cell>
          <cell r="C9761" t="str">
            <v>35: Disorder</v>
          </cell>
          <cell r="D9761" t="str">
            <v>51 or older</v>
          </cell>
          <cell r="E9761" t="str">
            <v>Non-Maori</v>
          </cell>
          <cell r="F9761">
            <v>470</v>
          </cell>
          <cell r="G9761">
            <v>115.45</v>
          </cell>
          <cell r="H9761">
            <v>479.27029378858828</v>
          </cell>
          <cell r="I9761">
            <v>116.04769228170103</v>
          </cell>
          <cell r="J9761">
            <v>145.71288102261553</v>
          </cell>
          <cell r="K9761">
            <v>1094510</v>
          </cell>
        </row>
        <row r="9762">
          <cell r="A9762">
            <v>2007</v>
          </cell>
          <cell r="B9762" t="str">
            <v>3: Drugs/Anti-Social</v>
          </cell>
          <cell r="C9762" t="str">
            <v>36: Vagrancy Offences</v>
          </cell>
          <cell r="D9762" t="str">
            <v>0 to 9</v>
          </cell>
          <cell r="E9762" t="str">
            <v>Maori</v>
          </cell>
          <cell r="F9762" t="str">
            <v>Maori</v>
          </cell>
          <cell r="K9762">
            <v>147390</v>
          </cell>
        </row>
        <row r="9763">
          <cell r="A9763">
            <v>2007</v>
          </cell>
          <cell r="B9763" t="str">
            <v>3: Drugs/Anti-Social</v>
          </cell>
          <cell r="C9763" t="str">
            <v>36: Vagrancy Offences</v>
          </cell>
          <cell r="D9763" t="str">
            <v>0 to 9</v>
          </cell>
          <cell r="E9763" t="str">
            <v>Non-Maori</v>
          </cell>
          <cell r="F9763" t="str">
            <v>Other</v>
          </cell>
          <cell r="K9763">
            <v>434910</v>
          </cell>
        </row>
        <row r="9764">
          <cell r="A9764">
            <v>2007</v>
          </cell>
          <cell r="B9764" t="str">
            <v>3: Drugs/Anti-Social</v>
          </cell>
          <cell r="C9764" t="str">
            <v>36: Vagrancy Offences</v>
          </cell>
          <cell r="D9764" t="str">
            <v>10 to 13</v>
          </cell>
          <cell r="E9764" t="str">
            <v>Maori</v>
          </cell>
          <cell r="F9764" t="str">
            <v>Pacific peoples</v>
          </cell>
          <cell r="K9764">
            <v>55870</v>
          </cell>
        </row>
        <row r="9765">
          <cell r="A9765">
            <v>2007</v>
          </cell>
          <cell r="B9765" t="str">
            <v>3: Drugs/Anti-Social</v>
          </cell>
          <cell r="C9765" t="str">
            <v>36: Vagrancy Offences</v>
          </cell>
          <cell r="D9765" t="str">
            <v>10 to 13</v>
          </cell>
          <cell r="E9765" t="str">
            <v>Non-Maori</v>
          </cell>
          <cell r="F9765" t="str">
            <v>Maori</v>
          </cell>
          <cell r="K9765">
            <v>186950</v>
          </cell>
        </row>
        <row r="9766">
          <cell r="A9766">
            <v>2007</v>
          </cell>
          <cell r="B9766" t="str">
            <v>3: Drugs/Anti-Social</v>
          </cell>
          <cell r="C9766" t="str">
            <v>36: Vagrancy Offences</v>
          </cell>
          <cell r="D9766" t="str">
            <v>14 to 16</v>
          </cell>
          <cell r="E9766" t="str">
            <v>Maori</v>
          </cell>
          <cell r="F9766">
            <v>17</v>
          </cell>
          <cell r="G9766">
            <v>15.3</v>
          </cell>
          <cell r="H9766">
            <v>12.97972972972973</v>
          </cell>
          <cell r="I9766">
            <v>11.68175675675676</v>
          </cell>
          <cell r="J9766">
            <v>12.97972972972973</v>
          </cell>
          <cell r="K9766">
            <v>42250</v>
          </cell>
        </row>
        <row r="9767">
          <cell r="A9767">
            <v>2007</v>
          </cell>
          <cell r="B9767" t="str">
            <v>3: Drugs/Anti-Social</v>
          </cell>
          <cell r="C9767" t="str">
            <v>36: Vagrancy Offences</v>
          </cell>
          <cell r="D9767" t="str">
            <v>14 to 16</v>
          </cell>
          <cell r="E9767" t="str">
            <v>Non-Maori</v>
          </cell>
          <cell r="F9767">
            <v>11</v>
          </cell>
          <cell r="G9767">
            <v>9.9</v>
          </cell>
          <cell r="H9767">
            <v>8.3986486486486491</v>
          </cell>
          <cell r="I9767">
            <v>7.5587837837837863</v>
          </cell>
          <cell r="J9767">
            <v>8.3986486486486491</v>
          </cell>
          <cell r="K9767">
            <v>151200</v>
          </cell>
        </row>
        <row r="9768">
          <cell r="A9768">
            <v>2007</v>
          </cell>
          <cell r="B9768" t="str">
            <v>3: Drugs/Anti-Social</v>
          </cell>
          <cell r="C9768" t="str">
            <v>36: Vagrancy Offences</v>
          </cell>
          <cell r="D9768" t="str">
            <v>17 to 20</v>
          </cell>
          <cell r="E9768" t="str">
            <v>Maori</v>
          </cell>
          <cell r="F9768">
            <v>28</v>
          </cell>
          <cell r="G9768">
            <v>25.2</v>
          </cell>
          <cell r="H9768">
            <v>21.378378378378379</v>
          </cell>
          <cell r="I9768">
            <v>19.240540540540543</v>
          </cell>
          <cell r="J9768">
            <v>21.378378378378379</v>
          </cell>
          <cell r="K9768">
            <v>50390</v>
          </cell>
        </row>
        <row r="9769">
          <cell r="A9769">
            <v>2007</v>
          </cell>
          <cell r="B9769" t="str">
            <v>3: Drugs/Anti-Social</v>
          </cell>
          <cell r="C9769" t="str">
            <v>36: Vagrancy Offences</v>
          </cell>
          <cell r="D9769" t="str">
            <v>17 to 20</v>
          </cell>
          <cell r="E9769" t="str">
            <v>Non-Maori</v>
          </cell>
          <cell r="F9769">
            <v>33</v>
          </cell>
          <cell r="G9769">
            <v>29.7</v>
          </cell>
          <cell r="H9769">
            <v>25.195945945945947</v>
          </cell>
          <cell r="I9769">
            <v>22.676351351351354</v>
          </cell>
          <cell r="J9769">
            <v>25.195945945945947</v>
          </cell>
          <cell r="K9769">
            <v>198660</v>
          </cell>
        </row>
        <row r="9770">
          <cell r="A9770">
            <v>2007</v>
          </cell>
          <cell r="B9770" t="str">
            <v>3: Drugs/Anti-Social</v>
          </cell>
          <cell r="C9770" t="str">
            <v>36: Vagrancy Offences</v>
          </cell>
          <cell r="D9770" t="str">
            <v>21 to 30</v>
          </cell>
          <cell r="E9770" t="str">
            <v>Maori</v>
          </cell>
          <cell r="F9770">
            <v>25</v>
          </cell>
          <cell r="G9770">
            <v>22.5</v>
          </cell>
          <cell r="H9770">
            <v>19.087837837837839</v>
          </cell>
          <cell r="I9770">
            <v>17.17905405405406</v>
          </cell>
          <cell r="J9770">
            <v>19.087837837837839</v>
          </cell>
          <cell r="K9770">
            <v>90830</v>
          </cell>
        </row>
        <row r="9771">
          <cell r="A9771">
            <v>2007</v>
          </cell>
          <cell r="B9771" t="str">
            <v>3: Drugs/Anti-Social</v>
          </cell>
          <cell r="C9771" t="str">
            <v>36: Vagrancy Offences</v>
          </cell>
          <cell r="D9771" t="str">
            <v>21 to 30</v>
          </cell>
          <cell r="E9771" t="str">
            <v>Non-Maori</v>
          </cell>
          <cell r="F9771">
            <v>18</v>
          </cell>
          <cell r="G9771">
            <v>16.2</v>
          </cell>
          <cell r="H9771">
            <v>13.743243243243244</v>
          </cell>
          <cell r="I9771">
            <v>12.368918918918926</v>
          </cell>
          <cell r="J9771">
            <v>13.743243243243244</v>
          </cell>
          <cell r="K9771">
            <v>460990</v>
          </cell>
        </row>
        <row r="9772">
          <cell r="A9772">
            <v>2007</v>
          </cell>
          <cell r="B9772" t="str">
            <v>3: Drugs/Anti-Social</v>
          </cell>
          <cell r="C9772" t="str">
            <v>36: Vagrancy Offences</v>
          </cell>
          <cell r="D9772" t="str">
            <v>31 to 50</v>
          </cell>
          <cell r="E9772" t="str">
            <v>Maori</v>
          </cell>
          <cell r="F9772">
            <v>5</v>
          </cell>
          <cell r="G9772">
            <v>4.5</v>
          </cell>
          <cell r="H9772">
            <v>3.817567567567568</v>
          </cell>
          <cell r="I9772">
            <v>3.4358108108108119</v>
          </cell>
          <cell r="J9772">
            <v>3.817567567567568</v>
          </cell>
          <cell r="K9772">
            <v>160800</v>
          </cell>
        </row>
        <row r="9773">
          <cell r="A9773">
            <v>2007</v>
          </cell>
          <cell r="B9773" t="str">
            <v>3: Drugs/Anti-Social</v>
          </cell>
          <cell r="C9773" t="str">
            <v>36: Vagrancy Offences</v>
          </cell>
          <cell r="D9773" t="str">
            <v>31 to 50</v>
          </cell>
          <cell r="E9773" t="str">
            <v>Non-Maori</v>
          </cell>
          <cell r="F9773">
            <v>9</v>
          </cell>
          <cell r="G9773">
            <v>8.1</v>
          </cell>
          <cell r="H9773">
            <v>6.8716216216216219</v>
          </cell>
          <cell r="I9773">
            <v>6.1844594594594628</v>
          </cell>
          <cell r="J9773">
            <v>6.8716216216216219</v>
          </cell>
          <cell r="K9773">
            <v>1068150</v>
          </cell>
        </row>
        <row r="9774">
          <cell r="A9774">
            <v>2007</v>
          </cell>
          <cell r="B9774" t="str">
            <v>3: Drugs/Anti-Social</v>
          </cell>
          <cell r="C9774" t="str">
            <v>36: Vagrancy Offences</v>
          </cell>
          <cell r="D9774" t="str">
            <v>51 or older</v>
          </cell>
          <cell r="E9774" t="str">
            <v>Maori</v>
          </cell>
          <cell r="F9774" t="str">
            <v>Maori</v>
          </cell>
          <cell r="G9774">
            <v>4</v>
          </cell>
          <cell r="H9774">
            <v>0</v>
          </cell>
          <cell r="I9774">
            <v>5.5257731958762886</v>
          </cell>
          <cell r="J9774">
            <v>0</v>
          </cell>
          <cell r="K9774">
            <v>85380</v>
          </cell>
        </row>
        <row r="9775">
          <cell r="A9775">
            <v>2007</v>
          </cell>
          <cell r="B9775" t="str">
            <v>3: Drugs/Anti-Social</v>
          </cell>
          <cell r="C9775" t="str">
            <v>36: Vagrancy Offences</v>
          </cell>
          <cell r="D9775" t="str">
            <v>51 or older</v>
          </cell>
          <cell r="E9775" t="str">
            <v>Non-Maori</v>
          </cell>
          <cell r="F9775">
            <v>2</v>
          </cell>
          <cell r="G9775">
            <v>1.8</v>
          </cell>
          <cell r="H9775">
            <v>1.5270270270270272</v>
          </cell>
          <cell r="I9775">
            <v>1.3743243243243248</v>
          </cell>
          <cell r="J9775">
            <v>1.5270270270270272</v>
          </cell>
          <cell r="K9775">
            <v>1094510</v>
          </cell>
        </row>
        <row r="9776">
          <cell r="A9776">
            <v>2007</v>
          </cell>
          <cell r="B9776" t="str">
            <v>3: Drugs/Anti-Social</v>
          </cell>
          <cell r="C9776" t="str">
            <v>37: Family Offences</v>
          </cell>
          <cell r="D9776" t="str">
            <v>0 to 9</v>
          </cell>
          <cell r="E9776" t="str">
            <v>Maori</v>
          </cell>
          <cell r="F9776" t="str">
            <v>Pacific peoples</v>
          </cell>
          <cell r="K9776">
            <v>147390</v>
          </cell>
        </row>
        <row r="9777">
          <cell r="A9777">
            <v>2007</v>
          </cell>
          <cell r="B9777" t="str">
            <v>3: Drugs/Anti-Social</v>
          </cell>
          <cell r="C9777" t="str">
            <v>37: Family Offences</v>
          </cell>
          <cell r="D9777" t="str">
            <v>0 to 9</v>
          </cell>
          <cell r="E9777" t="str">
            <v>Non-Maori</v>
          </cell>
          <cell r="F9777" t="str">
            <v>Maori</v>
          </cell>
          <cell r="G9777">
            <v>5</v>
          </cell>
          <cell r="H9777">
            <v>0</v>
          </cell>
          <cell r="I9777">
            <v>6.9072164948453603</v>
          </cell>
          <cell r="J9777">
            <v>0</v>
          </cell>
          <cell r="K9777">
            <v>434910</v>
          </cell>
        </row>
        <row r="9778">
          <cell r="A9778">
            <v>2007</v>
          </cell>
          <cell r="B9778" t="str">
            <v>3: Drugs/Anti-Social</v>
          </cell>
          <cell r="C9778" t="str">
            <v>37: Family Offences</v>
          </cell>
          <cell r="D9778" t="str">
            <v>10 to 13</v>
          </cell>
          <cell r="E9778" t="str">
            <v>Maori</v>
          </cell>
          <cell r="F9778" t="str">
            <v>Other</v>
          </cell>
          <cell r="G9778">
            <v>3</v>
          </cell>
          <cell r="H9778">
            <v>0.4</v>
          </cell>
          <cell r="I9778">
            <v>4.1443298969072169</v>
          </cell>
          <cell r="J9778">
            <v>0.53697813121272375</v>
          </cell>
          <cell r="K9778">
            <v>55870</v>
          </cell>
        </row>
        <row r="9779">
          <cell r="A9779">
            <v>2007</v>
          </cell>
          <cell r="B9779" t="str">
            <v>3: Drugs/Anti-Social</v>
          </cell>
          <cell r="C9779" t="str">
            <v>37: Family Offences</v>
          </cell>
          <cell r="D9779" t="str">
            <v>10 to 13</v>
          </cell>
          <cell r="E9779" t="str">
            <v>Non-Maori</v>
          </cell>
          <cell r="F9779">
            <v>1</v>
          </cell>
          <cell r="G9779">
            <v>0.2</v>
          </cell>
          <cell r="H9779">
            <v>1.1465685213249621</v>
          </cell>
          <cell r="I9779">
            <v>0.22916857370947188</v>
          </cell>
          <cell r="J9779">
            <v>1.1417876588021778</v>
          </cell>
          <cell r="K9779">
            <v>186950</v>
          </cell>
        </row>
        <row r="9780">
          <cell r="A9780">
            <v>2007</v>
          </cell>
          <cell r="B9780" t="str">
            <v>3: Drugs/Anti-Social</v>
          </cell>
          <cell r="C9780" t="str">
            <v>37: Family Offences</v>
          </cell>
          <cell r="D9780" t="str">
            <v>14 to 16</v>
          </cell>
          <cell r="E9780" t="str">
            <v>Maori</v>
          </cell>
          <cell r="F9780">
            <v>2</v>
          </cell>
          <cell r="G9780">
            <v>0.2</v>
          </cell>
          <cell r="H9780">
            <v>2.2931370426499242</v>
          </cell>
          <cell r="I9780">
            <v>0.22916857370947188</v>
          </cell>
          <cell r="J9780">
            <v>2.2835753176043556</v>
          </cell>
          <cell r="K9780">
            <v>42250</v>
          </cell>
        </row>
        <row r="9781">
          <cell r="A9781">
            <v>2007</v>
          </cell>
          <cell r="B9781" t="str">
            <v>3: Drugs/Anti-Social</v>
          </cell>
          <cell r="C9781" t="str">
            <v>37: Family Offences</v>
          </cell>
          <cell r="D9781" t="str">
            <v>14 to 16</v>
          </cell>
          <cell r="E9781" t="str">
            <v>Non-Maori</v>
          </cell>
          <cell r="F9781">
            <v>2</v>
          </cell>
          <cell r="G9781">
            <v>0.4</v>
          </cell>
          <cell r="H9781">
            <v>2.2931370426499242</v>
          </cell>
          <cell r="I9781">
            <v>0.45833714741894377</v>
          </cell>
          <cell r="J9781">
            <v>2.2835753176043556</v>
          </cell>
          <cell r="K9781">
            <v>151200</v>
          </cell>
        </row>
        <row r="9782">
          <cell r="A9782">
            <v>2007</v>
          </cell>
          <cell r="B9782" t="str">
            <v>3: Drugs/Anti-Social</v>
          </cell>
          <cell r="C9782" t="str">
            <v>37: Family Offences</v>
          </cell>
          <cell r="D9782" t="str">
            <v>17 to 20</v>
          </cell>
          <cell r="E9782" t="str">
            <v>Maori</v>
          </cell>
          <cell r="F9782">
            <v>52</v>
          </cell>
          <cell r="G9782">
            <v>666.21</v>
          </cell>
          <cell r="H9782">
            <v>59.621563108898023</v>
          </cell>
          <cell r="I9782">
            <v>763.37197745493631</v>
          </cell>
          <cell r="J9782">
            <v>55.947595281306718</v>
          </cell>
          <cell r="K9782">
            <v>50390</v>
          </cell>
        </row>
        <row r="9783">
          <cell r="A9783">
            <v>2007</v>
          </cell>
          <cell r="B9783" t="str">
            <v>3: Drugs/Anti-Social</v>
          </cell>
          <cell r="C9783" t="str">
            <v>37: Family Offences</v>
          </cell>
          <cell r="D9783" t="str">
            <v>17 to 20</v>
          </cell>
          <cell r="E9783" t="str">
            <v>Non-Maori</v>
          </cell>
          <cell r="F9783">
            <v>92</v>
          </cell>
          <cell r="G9783">
            <v>938.1</v>
          </cell>
          <cell r="H9783">
            <v>105.48430396189652</v>
          </cell>
          <cell r="I9783">
            <v>1074.9151949842776</v>
          </cell>
          <cell r="J9783">
            <v>97.05195099818512</v>
          </cell>
          <cell r="K9783">
            <v>198660</v>
          </cell>
        </row>
        <row r="9784">
          <cell r="A9784">
            <v>2007</v>
          </cell>
          <cell r="B9784" t="str">
            <v>3: Drugs/Anti-Social</v>
          </cell>
          <cell r="C9784" t="str">
            <v>37: Family Offences</v>
          </cell>
          <cell r="D9784" t="str">
            <v>21 to 30</v>
          </cell>
          <cell r="E9784" t="str">
            <v>Maori</v>
          </cell>
          <cell r="F9784">
            <v>636</v>
          </cell>
          <cell r="G9784">
            <v>6885.47</v>
          </cell>
          <cell r="H9784">
            <v>729.21757956267595</v>
          </cell>
          <cell r="I9784">
            <v>7889.6666960967896</v>
          </cell>
          <cell r="J9784">
            <v>704.48298548094374</v>
          </cell>
          <cell r="K9784">
            <v>90830</v>
          </cell>
        </row>
        <row r="9785">
          <cell r="A9785">
            <v>2007</v>
          </cell>
          <cell r="B9785" t="str">
            <v>3: Drugs/Anti-Social</v>
          </cell>
          <cell r="C9785" t="str">
            <v>37: Family Offences</v>
          </cell>
          <cell r="D9785" t="str">
            <v>21 to 30</v>
          </cell>
          <cell r="E9785" t="str">
            <v>Non-Maori</v>
          </cell>
          <cell r="F9785">
            <v>617</v>
          </cell>
          <cell r="G9785">
            <v>7195.21000000001</v>
          </cell>
          <cell r="H9785">
            <v>707.43277765750167</v>
          </cell>
          <cell r="I9785">
            <v>8244.5800662006568</v>
          </cell>
          <cell r="J9785">
            <v>666.80399274047181</v>
          </cell>
          <cell r="K9785">
            <v>460990</v>
          </cell>
        </row>
        <row r="9786">
          <cell r="A9786">
            <v>2007</v>
          </cell>
          <cell r="B9786" t="str">
            <v>3: Drugs/Anti-Social</v>
          </cell>
          <cell r="C9786" t="str">
            <v>37: Family Offences</v>
          </cell>
          <cell r="D9786" t="str">
            <v>31 to 50</v>
          </cell>
          <cell r="E9786" t="str">
            <v>Maori</v>
          </cell>
          <cell r="F9786">
            <v>1309</v>
          </cell>
          <cell r="G9786">
            <v>14702.59</v>
          </cell>
          <cell r="H9786">
            <v>1500.8581944143755</v>
          </cell>
          <cell r="I9786">
            <v>16846.857900675714</v>
          </cell>
          <cell r="J9786">
            <v>1454.6374773139744</v>
          </cell>
          <cell r="K9786">
            <v>160800</v>
          </cell>
        </row>
        <row r="9787">
          <cell r="A9787">
            <v>2007</v>
          </cell>
          <cell r="B9787" t="str">
            <v>3: Drugs/Anti-Social</v>
          </cell>
          <cell r="C9787" t="str">
            <v>37: Family Offences</v>
          </cell>
          <cell r="D9787" t="str">
            <v>31 to 50</v>
          </cell>
          <cell r="E9787" t="str">
            <v>Non-Maori</v>
          </cell>
          <cell r="F9787">
            <v>1629</v>
          </cell>
          <cell r="G9787">
            <v>17656.21</v>
          </cell>
          <cell r="H9787">
            <v>1867.7601212383634</v>
          </cell>
          <cell r="I9787">
            <v>20231.242314074545</v>
          </cell>
          <cell r="J9787">
            <v>1737.8008166969146</v>
          </cell>
          <cell r="K9787">
            <v>1068150</v>
          </cell>
        </row>
        <row r="9788">
          <cell r="A9788">
            <v>2007</v>
          </cell>
          <cell r="B9788" t="str">
            <v>3: Drugs/Anti-Social</v>
          </cell>
          <cell r="C9788" t="str">
            <v>37: Family Offences</v>
          </cell>
          <cell r="D9788" t="str">
            <v>51 or older</v>
          </cell>
          <cell r="E9788" t="str">
            <v>Maori</v>
          </cell>
          <cell r="F9788">
            <v>59</v>
          </cell>
          <cell r="G9788">
            <v>621.70000000000005</v>
          </cell>
          <cell r="H9788">
            <v>67.647542758172762</v>
          </cell>
          <cell r="I9788">
            <v>712.37051137589322</v>
          </cell>
          <cell r="J9788">
            <v>63.940108892921963</v>
          </cell>
          <cell r="K9788">
            <v>85380</v>
          </cell>
        </row>
        <row r="9789">
          <cell r="A9789">
            <v>2007</v>
          </cell>
          <cell r="B9789" t="str">
            <v>3: Drugs/Anti-Social</v>
          </cell>
          <cell r="C9789" t="str">
            <v>37: Family Offences</v>
          </cell>
          <cell r="D9789" t="str">
            <v>51 or older</v>
          </cell>
          <cell r="E9789" t="str">
            <v>Non-Maori</v>
          </cell>
          <cell r="F9789">
            <v>220</v>
          </cell>
          <cell r="G9789">
            <v>2416.29</v>
          </cell>
          <cell r="H9789">
            <v>252.24507469149165</v>
          </cell>
          <cell r="I9789">
            <v>2768.6886648422983</v>
          </cell>
          <cell r="J9789">
            <v>246.62613430127041</v>
          </cell>
          <cell r="K9789">
            <v>1094510</v>
          </cell>
        </row>
        <row r="9790">
          <cell r="A9790">
            <v>2007</v>
          </cell>
          <cell r="B9790" t="str">
            <v>3: Drugs/Anti-Social</v>
          </cell>
          <cell r="C9790" t="str">
            <v>39: Sale Of Liquor Act</v>
          </cell>
          <cell r="D9790" t="str">
            <v>0 to 9</v>
          </cell>
          <cell r="E9790" t="str">
            <v>Maori</v>
          </cell>
          <cell r="F9790" t="str">
            <v>Other</v>
          </cell>
          <cell r="G9790">
            <v>18</v>
          </cell>
          <cell r="H9790">
            <v>5.01</v>
          </cell>
          <cell r="I9790">
            <v>18.886161749491635</v>
          </cell>
          <cell r="J9790">
            <v>5.6787377606289864</v>
          </cell>
          <cell r="K9790">
            <v>147390</v>
          </cell>
        </row>
        <row r="9791">
          <cell r="A9791">
            <v>2007</v>
          </cell>
          <cell r="B9791" t="str">
            <v>3: Drugs/Anti-Social</v>
          </cell>
          <cell r="C9791" t="str">
            <v>39: Sale Of Liquor Act</v>
          </cell>
          <cell r="D9791" t="str">
            <v>0 to 9</v>
          </cell>
          <cell r="E9791" t="str">
            <v>Non-Maori</v>
          </cell>
          <cell r="F9791">
            <v>71</v>
          </cell>
          <cell r="G9791">
            <v>6.35</v>
          </cell>
          <cell r="H9791">
            <v>73.532503165892791</v>
          </cell>
          <cell r="I9791">
            <v>7.0375106564364849</v>
          </cell>
          <cell r="J9791">
            <v>5.4761904761904763</v>
          </cell>
          <cell r="K9791">
            <v>434910</v>
          </cell>
        </row>
        <row r="9792">
          <cell r="A9792">
            <v>2007</v>
          </cell>
          <cell r="B9792" t="str">
            <v>3: Drugs/Anti-Social</v>
          </cell>
          <cell r="C9792" t="str">
            <v>39: Sale Of Liquor Act</v>
          </cell>
          <cell r="D9792" t="str">
            <v>10 to 13</v>
          </cell>
          <cell r="E9792" t="str">
            <v>Maori</v>
          </cell>
          <cell r="F9792">
            <v>16</v>
          </cell>
          <cell r="G9792">
            <v>0</v>
          </cell>
          <cell r="H9792">
            <v>16.570704938792741</v>
          </cell>
          <cell r="I9792">
            <v>0</v>
          </cell>
          <cell r="J9792">
            <v>0</v>
          </cell>
          <cell r="K9792">
            <v>55870</v>
          </cell>
        </row>
        <row r="9793">
          <cell r="A9793">
            <v>2007</v>
          </cell>
          <cell r="B9793" t="str">
            <v>3: Drugs/Anti-Social</v>
          </cell>
          <cell r="C9793" t="str">
            <v>39: Sale Of Liquor Act</v>
          </cell>
          <cell r="D9793" t="str">
            <v>10 to 13</v>
          </cell>
          <cell r="E9793" t="str">
            <v>Non-Maori</v>
          </cell>
          <cell r="F9793">
            <v>10</v>
          </cell>
          <cell r="G9793">
            <v>0</v>
          </cell>
          <cell r="H9793">
            <v>10.356690586745463</v>
          </cell>
          <cell r="I9793">
            <v>0</v>
          </cell>
          <cell r="J9793">
            <v>0</v>
          </cell>
          <cell r="K9793">
            <v>186950</v>
          </cell>
        </row>
        <row r="9794">
          <cell r="A9794">
            <v>2007</v>
          </cell>
          <cell r="B9794" t="str">
            <v>3: Drugs/Anti-Social</v>
          </cell>
          <cell r="C9794" t="str">
            <v>39: Sale Of Liquor Act</v>
          </cell>
          <cell r="D9794" t="str">
            <v>14 to 16</v>
          </cell>
          <cell r="E9794" t="str">
            <v>Maori</v>
          </cell>
          <cell r="F9794">
            <v>204</v>
          </cell>
          <cell r="G9794">
            <v>0</v>
          </cell>
          <cell r="H9794">
            <v>211.27648796960744</v>
          </cell>
          <cell r="I9794">
            <v>0</v>
          </cell>
          <cell r="J9794">
            <v>0</v>
          </cell>
          <cell r="K9794">
            <v>42250</v>
          </cell>
        </row>
        <row r="9795">
          <cell r="A9795">
            <v>2007</v>
          </cell>
          <cell r="B9795" t="str">
            <v>3: Drugs/Anti-Social</v>
          </cell>
          <cell r="C9795" t="str">
            <v>39: Sale Of Liquor Act</v>
          </cell>
          <cell r="D9795" t="str">
            <v>14 to 16</v>
          </cell>
          <cell r="E9795" t="str">
            <v>Non-Maori</v>
          </cell>
          <cell r="F9795">
            <v>310</v>
          </cell>
          <cell r="G9795">
            <v>3.81</v>
          </cell>
          <cell r="H9795">
            <v>321.05740818910931</v>
          </cell>
          <cell r="I9795">
            <v>4.2225063938618916</v>
          </cell>
          <cell r="J9795">
            <v>3.2857142857142856</v>
          </cell>
          <cell r="K9795">
            <v>151200</v>
          </cell>
        </row>
        <row r="9796">
          <cell r="A9796">
            <v>2007</v>
          </cell>
          <cell r="B9796" t="str">
            <v>3: Drugs/Anti-Social</v>
          </cell>
          <cell r="C9796" t="str">
            <v>39: Sale Of Liquor Act</v>
          </cell>
          <cell r="D9796" t="str">
            <v>17 to 20</v>
          </cell>
          <cell r="E9796" t="str">
            <v>Maori</v>
          </cell>
          <cell r="F9796">
            <v>1393</v>
          </cell>
          <cell r="G9796">
            <v>0</v>
          </cell>
          <cell r="H9796">
            <v>1442.6869987336429</v>
          </cell>
          <cell r="I9796">
            <v>0</v>
          </cell>
          <cell r="J9796">
            <v>0</v>
          </cell>
          <cell r="K9796">
            <v>50390</v>
          </cell>
        </row>
        <row r="9797">
          <cell r="A9797">
            <v>2007</v>
          </cell>
          <cell r="B9797" t="str">
            <v>3: Drugs/Anti-Social</v>
          </cell>
          <cell r="C9797" t="str">
            <v>39: Sale Of Liquor Act</v>
          </cell>
          <cell r="D9797" t="str">
            <v>17 to 20</v>
          </cell>
          <cell r="E9797" t="str">
            <v>Non-Maori</v>
          </cell>
          <cell r="F9797">
            <v>2823</v>
          </cell>
          <cell r="G9797">
            <v>0</v>
          </cell>
          <cell r="H9797">
            <v>2923.693752638244</v>
          </cell>
          <cell r="I9797">
            <v>0</v>
          </cell>
          <cell r="J9797">
            <v>0</v>
          </cell>
          <cell r="K9797">
            <v>198660</v>
          </cell>
        </row>
        <row r="9798">
          <cell r="A9798">
            <v>2007</v>
          </cell>
          <cell r="B9798" t="str">
            <v>3: Drugs/Anti-Social</v>
          </cell>
          <cell r="C9798" t="str">
            <v>39: Sale Of Liquor Act</v>
          </cell>
          <cell r="D9798" t="str">
            <v>21 to 30</v>
          </cell>
          <cell r="E9798" t="str">
            <v>Maori</v>
          </cell>
          <cell r="F9798">
            <v>1193</v>
          </cell>
          <cell r="G9798">
            <v>0</v>
          </cell>
          <cell r="H9798">
            <v>1235.5531869987337</v>
          </cell>
          <cell r="I9798">
            <v>0</v>
          </cell>
          <cell r="J9798">
            <v>0</v>
          </cell>
          <cell r="K9798">
            <v>90830</v>
          </cell>
        </row>
        <row r="9799">
          <cell r="A9799">
            <v>2007</v>
          </cell>
          <cell r="B9799" t="str">
            <v>3: Drugs/Anti-Social</v>
          </cell>
          <cell r="C9799" t="str">
            <v>39: Sale Of Liquor Act</v>
          </cell>
          <cell r="D9799" t="str">
            <v>21 to 30</v>
          </cell>
          <cell r="E9799" t="str">
            <v>Non-Maori</v>
          </cell>
          <cell r="F9799">
            <v>1788</v>
          </cell>
          <cell r="G9799">
            <v>2.54</v>
          </cell>
          <cell r="H9799">
            <v>1851.7762769100887</v>
          </cell>
          <cell r="I9799">
            <v>2.8150042625745941</v>
          </cell>
          <cell r="J9799">
            <v>2.1904761904761902</v>
          </cell>
          <cell r="K9799">
            <v>460990</v>
          </cell>
        </row>
        <row r="9800">
          <cell r="A9800">
            <v>2007</v>
          </cell>
          <cell r="B9800" t="str">
            <v>3: Drugs/Anti-Social</v>
          </cell>
          <cell r="C9800" t="str">
            <v>39: Sale Of Liquor Act</v>
          </cell>
          <cell r="D9800" t="str">
            <v>31 to 50</v>
          </cell>
          <cell r="E9800" t="str">
            <v>Maori</v>
          </cell>
          <cell r="F9800">
            <v>729</v>
          </cell>
          <cell r="G9800">
            <v>0</v>
          </cell>
          <cell r="H9800">
            <v>755.00274377374421</v>
          </cell>
          <cell r="I9800">
            <v>0</v>
          </cell>
          <cell r="J9800">
            <v>0</v>
          </cell>
          <cell r="K9800">
            <v>160800</v>
          </cell>
        </row>
        <row r="9801">
          <cell r="A9801">
            <v>2007</v>
          </cell>
          <cell r="B9801" t="str">
            <v>3: Drugs/Anti-Social</v>
          </cell>
          <cell r="C9801" t="str">
            <v>39: Sale Of Liquor Act</v>
          </cell>
          <cell r="D9801" t="str">
            <v>31 to 50</v>
          </cell>
          <cell r="E9801" t="str">
            <v>Non-Maori</v>
          </cell>
          <cell r="F9801">
            <v>771</v>
          </cell>
          <cell r="G9801">
            <v>5.68</v>
          </cell>
          <cell r="H9801">
            <v>798.50084423807505</v>
          </cell>
          <cell r="I9801">
            <v>6.2949701619778331</v>
          </cell>
          <cell r="J9801">
            <v>7.6666666666666661</v>
          </cell>
          <cell r="K9801">
            <v>1068150</v>
          </cell>
        </row>
        <row r="9802">
          <cell r="A9802">
            <v>2007</v>
          </cell>
          <cell r="B9802" t="str">
            <v>3: Drugs/Anti-Social</v>
          </cell>
          <cell r="C9802" t="str">
            <v>39: Sale Of Liquor Act</v>
          </cell>
          <cell r="D9802" t="str">
            <v>51 or older</v>
          </cell>
          <cell r="E9802" t="str">
            <v>Maori</v>
          </cell>
          <cell r="F9802">
            <v>53</v>
          </cell>
          <cell r="G9802">
            <v>0</v>
          </cell>
          <cell r="H9802">
            <v>54.890460109750947</v>
          </cell>
          <cell r="I9802">
            <v>0</v>
          </cell>
          <cell r="J9802">
            <v>0</v>
          </cell>
          <cell r="K9802">
            <v>85380</v>
          </cell>
        </row>
        <row r="9803">
          <cell r="A9803">
            <v>2007</v>
          </cell>
          <cell r="B9803" t="str">
            <v>3: Drugs/Anti-Social</v>
          </cell>
          <cell r="C9803" t="str">
            <v>39: Sale Of Liquor Act</v>
          </cell>
          <cell r="D9803" t="str">
            <v>51 or older</v>
          </cell>
          <cell r="E9803" t="str">
            <v>Non-Maori</v>
          </cell>
          <cell r="F9803">
            <v>115</v>
          </cell>
          <cell r="G9803">
            <v>5.08</v>
          </cell>
          <cell r="H9803">
            <v>119.10194174757281</v>
          </cell>
          <cell r="I9803">
            <v>5.6300085251491883</v>
          </cell>
          <cell r="J9803">
            <v>4.3809523809523805</v>
          </cell>
          <cell r="K9803">
            <v>1094510</v>
          </cell>
        </row>
        <row r="9804">
          <cell r="A9804">
            <v>2007</v>
          </cell>
          <cell r="B9804" t="str">
            <v>4: Dishonesty</v>
          </cell>
          <cell r="C9804" t="str">
            <v>40: Dishonesty Total</v>
          </cell>
          <cell r="D9804" t="str">
            <v>0 to 9</v>
          </cell>
          <cell r="E9804" t="str">
            <v>Maori</v>
          </cell>
          <cell r="F9804">
            <v>196</v>
          </cell>
          <cell r="G9804">
            <v>4789.3599999999997</v>
          </cell>
          <cell r="H9804">
            <v>716.55564232721588</v>
          </cell>
          <cell r="I9804">
            <v>20037.843703560589</v>
          </cell>
          <cell r="J9804">
            <v>716.61702681593329</v>
          </cell>
          <cell r="K9804">
            <v>147390</v>
          </cell>
        </row>
        <row r="9805">
          <cell r="A9805">
            <v>2007</v>
          </cell>
          <cell r="B9805" t="str">
            <v>4: Dishonesty</v>
          </cell>
          <cell r="C9805" t="str">
            <v>40: Dishonesty Total</v>
          </cell>
          <cell r="D9805" t="str">
            <v>0 to 9</v>
          </cell>
          <cell r="E9805" t="str">
            <v>Non-Maori</v>
          </cell>
          <cell r="F9805">
            <v>152</v>
          </cell>
          <cell r="G9805">
            <v>6253.42</v>
          </cell>
          <cell r="H9805">
            <v>555.69621241702464</v>
          </cell>
          <cell r="I9805">
            <v>26163.214411261608</v>
          </cell>
          <cell r="J9805">
            <v>555.74381671439733</v>
          </cell>
          <cell r="K9805">
            <v>434910</v>
          </cell>
        </row>
        <row r="9806">
          <cell r="A9806">
            <v>2007</v>
          </cell>
          <cell r="B9806" t="str">
            <v>4: Dishonesty</v>
          </cell>
          <cell r="C9806" t="str">
            <v>40: Dishonesty Total</v>
          </cell>
          <cell r="D9806" t="str">
            <v>10 to 13</v>
          </cell>
          <cell r="E9806" t="str">
            <v>Maori</v>
          </cell>
          <cell r="F9806">
            <v>2570</v>
          </cell>
          <cell r="G9806">
            <v>87054.510000000271</v>
          </cell>
          <cell r="H9806">
            <v>9395.6530652089023</v>
          </cell>
          <cell r="I9806">
            <v>364220.82805845852</v>
          </cell>
          <cell r="J9806">
            <v>9396.4579536579022</v>
          </cell>
          <cell r="K9806">
            <v>55870</v>
          </cell>
        </row>
        <row r="9807">
          <cell r="A9807">
            <v>2007</v>
          </cell>
          <cell r="B9807" t="str">
            <v>4: Dishonesty</v>
          </cell>
          <cell r="C9807" t="str">
            <v>40: Dishonesty Total</v>
          </cell>
          <cell r="D9807" t="str">
            <v>10 to 13</v>
          </cell>
          <cell r="E9807" t="str">
            <v>Non-Maori</v>
          </cell>
          <cell r="F9807">
            <v>1468</v>
          </cell>
          <cell r="G9807">
            <v>33396.710000000057</v>
          </cell>
          <cell r="H9807">
            <v>5366.8555251854741</v>
          </cell>
          <cell r="I9807">
            <v>139725.98743739049</v>
          </cell>
          <cell r="J9807">
            <v>5367.3152824785211</v>
          </cell>
          <cell r="K9807">
            <v>186950</v>
          </cell>
        </row>
        <row r="9808">
          <cell r="A9808">
            <v>2007</v>
          </cell>
          <cell r="B9808" t="str">
            <v>4: Dishonesty</v>
          </cell>
          <cell r="C9808" t="str">
            <v>40: Dishonesty Total</v>
          </cell>
          <cell r="D9808" t="str">
            <v>14 to 16</v>
          </cell>
          <cell r="E9808" t="str">
            <v>Maori</v>
          </cell>
          <cell r="F9808">
            <v>6896</v>
          </cell>
          <cell r="G9808">
            <v>289770.63999999873</v>
          </cell>
          <cell r="H9808">
            <v>25211.059742288169</v>
          </cell>
          <cell r="I9808">
            <v>1212349.6237912164</v>
          </cell>
          <cell r="J9808">
            <v>25213.219474095287</v>
          </cell>
          <cell r="K9808">
            <v>42250</v>
          </cell>
        </row>
        <row r="9809">
          <cell r="A9809">
            <v>2007</v>
          </cell>
          <cell r="B9809" t="str">
            <v>4: Dishonesty</v>
          </cell>
          <cell r="C9809" t="str">
            <v>40: Dishonesty Total</v>
          </cell>
          <cell r="D9809" t="str">
            <v>14 to 16</v>
          </cell>
          <cell r="E9809" t="str">
            <v>Non-Maori</v>
          </cell>
          <cell r="F9809">
            <v>6887</v>
          </cell>
          <cell r="G9809">
            <v>217023.48</v>
          </cell>
          <cell r="H9809">
            <v>25178.156677079267</v>
          </cell>
          <cell r="I9809">
            <v>907988.24315624661</v>
          </cell>
          <cell r="J9809">
            <v>25180.313590210884</v>
          </cell>
          <cell r="K9809">
            <v>151200</v>
          </cell>
        </row>
        <row r="9810">
          <cell r="A9810">
            <v>2007</v>
          </cell>
          <cell r="B9810" t="str">
            <v>4: Dishonesty</v>
          </cell>
          <cell r="C9810" t="str">
            <v>40: Dishonesty Total</v>
          </cell>
          <cell r="D9810" t="str">
            <v>17 to 20</v>
          </cell>
          <cell r="E9810" t="str">
            <v>Maori</v>
          </cell>
          <cell r="F9810">
            <v>6700</v>
          </cell>
          <cell r="G9810">
            <v>289626.42999999918</v>
          </cell>
          <cell r="H9810">
            <v>24494.504099960952</v>
          </cell>
          <cell r="I9810">
            <v>1211746.2743999655</v>
          </cell>
          <cell r="J9810">
            <v>24492.946237958866</v>
          </cell>
          <cell r="K9810">
            <v>50390</v>
          </cell>
        </row>
        <row r="9811">
          <cell r="A9811">
            <v>2007</v>
          </cell>
          <cell r="B9811" t="str">
            <v>4: Dishonesty</v>
          </cell>
          <cell r="C9811" t="str">
            <v>40: Dishonesty Total</v>
          </cell>
          <cell r="D9811" t="str">
            <v>17 to 20</v>
          </cell>
          <cell r="E9811" t="str">
            <v>Non-Maori</v>
          </cell>
          <cell r="F9811">
            <v>8779</v>
          </cell>
          <cell r="G9811">
            <v>324397.59999999916</v>
          </cell>
          <cell r="H9811">
            <v>32095.112163217495</v>
          </cell>
          <cell r="I9811">
            <v>1357222.7618325108</v>
          </cell>
          <cell r="J9811">
            <v>32090.549205935953</v>
          </cell>
          <cell r="K9811">
            <v>198660</v>
          </cell>
        </row>
        <row r="9812">
          <cell r="A9812">
            <v>2007</v>
          </cell>
          <cell r="B9812" t="str">
            <v>4: Dishonesty</v>
          </cell>
          <cell r="C9812" t="str">
            <v>40: Dishonesty Total</v>
          </cell>
          <cell r="D9812" t="str">
            <v>21 to 30</v>
          </cell>
          <cell r="E9812" t="str">
            <v>Maori</v>
          </cell>
          <cell r="F9812">
            <v>7371</v>
          </cell>
          <cell r="G9812">
            <v>308271.93999999913</v>
          </cell>
          <cell r="H9812">
            <v>26947.610406091371</v>
          </cell>
          <cell r="I9812">
            <v>1289755.8237245465</v>
          </cell>
          <cell r="J9812">
            <v>26949.918901327779</v>
          </cell>
          <cell r="K9812">
            <v>90830</v>
          </cell>
        </row>
        <row r="9813">
          <cell r="A9813">
            <v>2007</v>
          </cell>
          <cell r="B9813" t="str">
            <v>4: Dishonesty</v>
          </cell>
          <cell r="C9813" t="str">
            <v>40: Dishonesty Total</v>
          </cell>
          <cell r="D9813" t="str">
            <v>21 to 30</v>
          </cell>
          <cell r="E9813" t="str">
            <v>Non-Maori</v>
          </cell>
          <cell r="F9813">
            <v>8063</v>
          </cell>
          <cell r="G9813">
            <v>299607.73999999935</v>
          </cell>
          <cell r="H9813">
            <v>29477.49053104256</v>
          </cell>
          <cell r="I9813">
            <v>1253506.3278803451</v>
          </cell>
          <cell r="J9813">
            <v>29476.359541785991</v>
          </cell>
          <cell r="K9813">
            <v>460990</v>
          </cell>
        </row>
        <row r="9814">
          <cell r="A9814">
            <v>2007</v>
          </cell>
          <cell r="B9814" t="str">
            <v>4: Dishonesty</v>
          </cell>
          <cell r="C9814" t="str">
            <v>40: Dishonesty Total</v>
          </cell>
          <cell r="D9814" t="str">
            <v>31 to 50</v>
          </cell>
          <cell r="E9814" t="str">
            <v>Maori</v>
          </cell>
          <cell r="F9814">
            <v>4586</v>
          </cell>
          <cell r="G9814">
            <v>174266.23</v>
          </cell>
          <cell r="H9814">
            <v>16765.939672003125</v>
          </cell>
          <cell r="I9814">
            <v>729099.3952320877</v>
          </cell>
          <cell r="J9814">
            <v>16767.375943764644</v>
          </cell>
          <cell r="K9814">
            <v>160800</v>
          </cell>
        </row>
        <row r="9815">
          <cell r="A9815">
            <v>2007</v>
          </cell>
          <cell r="B9815" t="str">
            <v>4: Dishonesty</v>
          </cell>
          <cell r="C9815" t="str">
            <v>40: Dishonesty Total</v>
          </cell>
          <cell r="D9815" t="str">
            <v>31 to 50</v>
          </cell>
          <cell r="E9815" t="str">
            <v>Non-Maori</v>
          </cell>
          <cell r="F9815">
            <v>6479</v>
          </cell>
          <cell r="G9815">
            <v>222902.31</v>
          </cell>
          <cell r="H9815">
            <v>23686.551054275675</v>
          </cell>
          <cell r="I9815">
            <v>932584.23859192512</v>
          </cell>
          <cell r="J9815">
            <v>23673.955350169228</v>
          </cell>
          <cell r="K9815">
            <v>1068150</v>
          </cell>
        </row>
        <row r="9816">
          <cell r="A9816">
            <v>2007</v>
          </cell>
          <cell r="B9816" t="str">
            <v>4: Dishonesty</v>
          </cell>
          <cell r="C9816" t="str">
            <v>40: Dishonesty Total</v>
          </cell>
          <cell r="D9816" t="str">
            <v>51 or older</v>
          </cell>
          <cell r="E9816" t="str">
            <v>Maori</v>
          </cell>
          <cell r="F9816">
            <v>320</v>
          </cell>
          <cell r="G9816">
            <v>8912.23</v>
          </cell>
          <cell r="H9816">
            <v>1169.8867629832098</v>
          </cell>
          <cell r="I9816">
            <v>37287.209938318243</v>
          </cell>
          <cell r="J9816">
            <v>1169.9869825566259</v>
          </cell>
          <cell r="K9816">
            <v>85380</v>
          </cell>
        </row>
        <row r="9817">
          <cell r="A9817">
            <v>2007</v>
          </cell>
          <cell r="B9817" t="str">
            <v>4: Dishonesty</v>
          </cell>
          <cell r="C9817" t="str">
            <v>40: Dishonesty Total</v>
          </cell>
          <cell r="D9817" t="str">
            <v>51 or older</v>
          </cell>
          <cell r="E9817" t="str">
            <v>Non-Maori</v>
          </cell>
          <cell r="F9817">
            <v>997</v>
          </cell>
          <cell r="G9817">
            <v>23300.91</v>
          </cell>
          <cell r="H9817">
            <v>3644.9284459195628</v>
          </cell>
          <cell r="I9817">
            <v>97486.927842286284</v>
          </cell>
          <cell r="J9817">
            <v>3645.240692527987</v>
          </cell>
          <cell r="K9817">
            <v>1094510</v>
          </cell>
        </row>
        <row r="9818">
          <cell r="A9818">
            <v>2007</v>
          </cell>
          <cell r="B9818" t="str">
            <v>4: Dishonesty</v>
          </cell>
          <cell r="C9818" t="str">
            <v>41: Burglary</v>
          </cell>
          <cell r="D9818" t="str">
            <v>0 to 9</v>
          </cell>
          <cell r="E9818" t="str">
            <v>Maori</v>
          </cell>
          <cell r="F9818">
            <v>42</v>
          </cell>
          <cell r="G9818">
            <v>4372.88</v>
          </cell>
          <cell r="H9818">
            <v>186.54002280501709</v>
          </cell>
          <cell r="I9818">
            <v>19432.66114303366</v>
          </cell>
          <cell r="J9818">
            <v>186.54002280501709</v>
          </cell>
          <cell r="K9818">
            <v>147390</v>
          </cell>
        </row>
        <row r="9819">
          <cell r="A9819">
            <v>2007</v>
          </cell>
          <cell r="B9819" t="str">
            <v>4: Dishonesty</v>
          </cell>
          <cell r="C9819" t="str">
            <v>41: Burglary</v>
          </cell>
          <cell r="D9819" t="str">
            <v>0 to 9</v>
          </cell>
          <cell r="E9819" t="str">
            <v>Non-Maori</v>
          </cell>
          <cell r="F9819">
            <v>57</v>
          </cell>
          <cell r="G9819">
            <v>5875.17</v>
          </cell>
          <cell r="H9819">
            <v>253.16145952109466</v>
          </cell>
          <cell r="I9819">
            <v>26108.69444570101</v>
          </cell>
          <cell r="J9819">
            <v>253.16145952109466</v>
          </cell>
          <cell r="K9819">
            <v>434910</v>
          </cell>
        </row>
        <row r="9820">
          <cell r="A9820">
            <v>2007</v>
          </cell>
          <cell r="B9820" t="str">
            <v>4: Dishonesty</v>
          </cell>
          <cell r="C9820" t="str">
            <v>41: Burglary</v>
          </cell>
          <cell r="D9820" t="str">
            <v>10 to 13</v>
          </cell>
          <cell r="E9820" t="str">
            <v>Maori</v>
          </cell>
          <cell r="F9820">
            <v>726</v>
          </cell>
          <cell r="G9820">
            <v>75590.070000000269</v>
          </cell>
          <cell r="H9820">
            <v>3224.4775370581528</v>
          </cell>
          <cell r="I9820">
            <v>335915.05280003109</v>
          </cell>
          <cell r="J9820">
            <v>3224.4775370581528</v>
          </cell>
          <cell r="K9820">
            <v>55870</v>
          </cell>
        </row>
        <row r="9821">
          <cell r="A9821">
            <v>2007</v>
          </cell>
          <cell r="B9821" t="str">
            <v>4: Dishonesty</v>
          </cell>
          <cell r="C9821" t="str">
            <v>41: Burglary</v>
          </cell>
          <cell r="D9821" t="str">
            <v>10 to 13</v>
          </cell>
          <cell r="E9821" t="str">
            <v>Non-Maori</v>
          </cell>
          <cell r="F9821">
            <v>273</v>
          </cell>
          <cell r="G9821">
            <v>26682.980000000054</v>
          </cell>
          <cell r="H9821">
            <v>1212.5101482326113</v>
          </cell>
          <cell r="I9821">
            <v>118576.61509722324</v>
          </cell>
          <cell r="J9821">
            <v>1212.5101482326113</v>
          </cell>
          <cell r="K9821">
            <v>186950</v>
          </cell>
        </row>
        <row r="9822">
          <cell r="A9822">
            <v>2007</v>
          </cell>
          <cell r="B9822" t="str">
            <v>4: Dishonesty</v>
          </cell>
          <cell r="C9822" t="str">
            <v>41: Burglary</v>
          </cell>
          <cell r="D9822" t="str">
            <v>14 to 16</v>
          </cell>
          <cell r="E9822" t="str">
            <v>Maori</v>
          </cell>
          <cell r="F9822">
            <v>2089</v>
          </cell>
          <cell r="G9822">
            <v>231713.82999999891</v>
          </cell>
          <cell r="H9822">
            <v>9278.1454199923974</v>
          </cell>
          <cell r="I9822">
            <v>1029714.1336017653</v>
          </cell>
          <cell r="J9822">
            <v>9278.1454199923974</v>
          </cell>
          <cell r="K9822">
            <v>42250</v>
          </cell>
        </row>
        <row r="9823">
          <cell r="A9823">
            <v>2007</v>
          </cell>
          <cell r="B9823" t="str">
            <v>4: Dishonesty</v>
          </cell>
          <cell r="C9823" t="str">
            <v>41: Burglary</v>
          </cell>
          <cell r="D9823" t="str">
            <v>14 to 16</v>
          </cell>
          <cell r="E9823" t="str">
            <v>Non-Maori</v>
          </cell>
          <cell r="F9823">
            <v>1407</v>
          </cell>
          <cell r="G9823">
            <v>155041.82999999999</v>
          </cell>
          <cell r="H9823">
            <v>6249.0907639680727</v>
          </cell>
          <cell r="I9823">
            <v>688991.0871978706</v>
          </cell>
          <cell r="J9823">
            <v>6249.0907639680727</v>
          </cell>
          <cell r="K9823">
            <v>151200</v>
          </cell>
        </row>
        <row r="9824">
          <cell r="A9824">
            <v>2007</v>
          </cell>
          <cell r="B9824" t="str">
            <v>4: Dishonesty</v>
          </cell>
          <cell r="C9824" t="str">
            <v>41: Burglary</v>
          </cell>
          <cell r="D9824" t="str">
            <v>17 to 20</v>
          </cell>
          <cell r="E9824" t="str">
            <v>Maori</v>
          </cell>
          <cell r="F9824">
            <v>1809</v>
          </cell>
          <cell r="G9824">
            <v>218467.47999999928</v>
          </cell>
          <cell r="H9824">
            <v>8034.5452679589507</v>
          </cell>
          <cell r="I9824">
            <v>970848.619128005</v>
          </cell>
          <cell r="J9824">
            <v>8034.5452679589507</v>
          </cell>
          <cell r="K9824">
            <v>50390</v>
          </cell>
        </row>
        <row r="9825">
          <cell r="A9825">
            <v>2007</v>
          </cell>
          <cell r="B9825" t="str">
            <v>4: Dishonesty</v>
          </cell>
          <cell r="C9825" t="str">
            <v>41: Burglary</v>
          </cell>
          <cell r="D9825" t="str">
            <v>17 to 20</v>
          </cell>
          <cell r="E9825" t="str">
            <v>Non-Maori</v>
          </cell>
          <cell r="F9825">
            <v>1867</v>
          </cell>
          <cell r="G9825">
            <v>224066.71999999898</v>
          </cell>
          <cell r="H9825">
            <v>8292.1481565944505</v>
          </cell>
          <cell r="I9825">
            <v>995731.10700293281</v>
          </cell>
          <cell r="J9825">
            <v>8292.1481565944505</v>
          </cell>
          <cell r="K9825">
            <v>198660</v>
          </cell>
        </row>
        <row r="9826">
          <cell r="A9826">
            <v>2007</v>
          </cell>
          <cell r="B9826" t="str">
            <v>4: Dishonesty</v>
          </cell>
          <cell r="C9826" t="str">
            <v>41: Burglary</v>
          </cell>
          <cell r="D9826" t="str">
            <v>21 to 30</v>
          </cell>
          <cell r="E9826" t="str">
            <v>Maori</v>
          </cell>
          <cell r="F9826">
            <v>1694</v>
          </cell>
          <cell r="G9826">
            <v>213820.81999999913</v>
          </cell>
          <cell r="H9826">
            <v>7523.7809198023569</v>
          </cell>
          <cell r="I9826">
            <v>950199.30580889015</v>
          </cell>
          <cell r="J9826">
            <v>7523.7809198023569</v>
          </cell>
          <cell r="K9826">
            <v>90830</v>
          </cell>
        </row>
        <row r="9827">
          <cell r="A9827">
            <v>2007</v>
          </cell>
          <cell r="B9827" t="str">
            <v>4: Dishonesty</v>
          </cell>
          <cell r="C9827" t="str">
            <v>41: Burglary</v>
          </cell>
          <cell r="D9827" t="str">
            <v>21 to 30</v>
          </cell>
          <cell r="E9827" t="str">
            <v>Non-Maori</v>
          </cell>
          <cell r="F9827">
            <v>1295</v>
          </cell>
          <cell r="G9827">
            <v>174921.71999999927</v>
          </cell>
          <cell r="H9827">
            <v>5751.6507031546935</v>
          </cell>
          <cell r="I9827">
            <v>777335.41997873283</v>
          </cell>
          <cell r="J9827">
            <v>5751.6507031546935</v>
          </cell>
          <cell r="K9827">
            <v>460990</v>
          </cell>
        </row>
        <row r="9828">
          <cell r="A9828">
            <v>2007</v>
          </cell>
          <cell r="B9828" t="str">
            <v>4: Dishonesty</v>
          </cell>
          <cell r="C9828" t="str">
            <v>41: Burglary</v>
          </cell>
          <cell r="D9828" t="str">
            <v>31 to 50</v>
          </cell>
          <cell r="E9828" t="str">
            <v>Maori</v>
          </cell>
          <cell r="F9828">
            <v>854</v>
          </cell>
          <cell r="G9828">
            <v>113535.1</v>
          </cell>
          <cell r="H9828">
            <v>3792.9804637020143</v>
          </cell>
          <cell r="I9828">
            <v>504539.14265665849</v>
          </cell>
          <cell r="J9828">
            <v>3792.9804637020143</v>
          </cell>
          <cell r="K9828">
            <v>160800</v>
          </cell>
        </row>
        <row r="9829">
          <cell r="A9829">
            <v>2007</v>
          </cell>
          <cell r="B9829" t="str">
            <v>4: Dishonesty</v>
          </cell>
          <cell r="C9829" t="str">
            <v>41: Burglary</v>
          </cell>
          <cell r="D9829" t="str">
            <v>31 to 50</v>
          </cell>
          <cell r="E9829" t="str">
            <v>Non-Maori</v>
          </cell>
          <cell r="F9829">
            <v>959</v>
          </cell>
          <cell r="G9829">
            <v>125522.86000000051</v>
          </cell>
          <cell r="H9829">
            <v>4259.3305207145568</v>
          </cell>
          <cell r="I9829">
            <v>557811.60335624695</v>
          </cell>
          <cell r="J9829">
            <v>4259.3305207145568</v>
          </cell>
          <cell r="K9829">
            <v>1068150</v>
          </cell>
        </row>
        <row r="9830">
          <cell r="A9830">
            <v>2007</v>
          </cell>
          <cell r="B9830" t="str">
            <v>4: Dishonesty</v>
          </cell>
          <cell r="C9830" t="str">
            <v>41: Burglary</v>
          </cell>
          <cell r="D9830" t="str">
            <v>51 or older</v>
          </cell>
          <cell r="E9830" t="str">
            <v>Maori</v>
          </cell>
          <cell r="F9830">
            <v>43</v>
          </cell>
          <cell r="G9830">
            <v>5386.04</v>
          </cell>
          <cell r="H9830">
            <v>190.98145191942226</v>
          </cell>
          <cell r="I9830">
            <v>23935.047433916548</v>
          </cell>
          <cell r="J9830">
            <v>190.98145191942226</v>
          </cell>
          <cell r="K9830">
            <v>85380</v>
          </cell>
        </row>
        <row r="9831">
          <cell r="A9831">
            <v>2007</v>
          </cell>
          <cell r="B9831" t="str">
            <v>4: Dishonesty</v>
          </cell>
          <cell r="C9831" t="str">
            <v>41: Burglary</v>
          </cell>
          <cell r="D9831" t="str">
            <v>51 or older</v>
          </cell>
          <cell r="E9831" t="str">
            <v>Non-Maori</v>
          </cell>
          <cell r="F9831">
            <v>40</v>
          </cell>
          <cell r="G9831">
            <v>5026.6899999999996</v>
          </cell>
          <cell r="H9831">
            <v>177.65716457620675</v>
          </cell>
          <cell r="I9831">
            <v>22338.130349123658</v>
          </cell>
          <cell r="J9831">
            <v>177.65716457620675</v>
          </cell>
          <cell r="K9831">
            <v>1094510</v>
          </cell>
        </row>
        <row r="9832">
          <cell r="A9832">
            <v>2007</v>
          </cell>
          <cell r="B9832" t="str">
            <v>4: Dishonesty</v>
          </cell>
          <cell r="C9832" t="str">
            <v>42: Car Conversion Etc</v>
          </cell>
          <cell r="D9832" t="str">
            <v>0 to 9</v>
          </cell>
          <cell r="E9832" t="str">
            <v>Maori</v>
          </cell>
          <cell r="F9832">
            <v>7</v>
          </cell>
          <cell r="G9832">
            <v>42.85</v>
          </cell>
          <cell r="H9832">
            <v>25.441823566744237</v>
          </cell>
          <cell r="I9832">
            <v>166.07586445884203</v>
          </cell>
          <cell r="J9832">
            <v>25.441823566744237</v>
          </cell>
          <cell r="K9832">
            <v>147390</v>
          </cell>
        </row>
        <row r="9833">
          <cell r="A9833">
            <v>2007</v>
          </cell>
          <cell r="B9833" t="str">
            <v>4: Dishonesty</v>
          </cell>
          <cell r="C9833" t="str">
            <v>42: Car Conversion Etc</v>
          </cell>
          <cell r="D9833" t="str">
            <v>0 to 9</v>
          </cell>
          <cell r="E9833" t="str">
            <v>Non-Maori</v>
          </cell>
          <cell r="F9833">
            <v>1</v>
          </cell>
          <cell r="G9833">
            <v>5.81</v>
          </cell>
          <cell r="H9833">
            <v>3.634546223820605</v>
          </cell>
          <cell r="I9833">
            <v>22.518104375866326</v>
          </cell>
          <cell r="J9833">
            <v>3.634546223820605</v>
          </cell>
          <cell r="K9833">
            <v>434910</v>
          </cell>
        </row>
        <row r="9834">
          <cell r="A9834">
            <v>2007</v>
          </cell>
          <cell r="B9834" t="str">
            <v>4: Dishonesty</v>
          </cell>
          <cell r="C9834" t="str">
            <v>42: Car Conversion Etc</v>
          </cell>
          <cell r="D9834" t="str">
            <v>10 to 13</v>
          </cell>
          <cell r="E9834" t="str">
            <v>Maori</v>
          </cell>
          <cell r="F9834">
            <v>288</v>
          </cell>
          <cell r="G9834">
            <v>5710.1799999999912</v>
          </cell>
          <cell r="H9834">
            <v>1046.7493124603343</v>
          </cell>
          <cell r="I9834">
            <v>22131.227064541166</v>
          </cell>
          <cell r="J9834">
            <v>1046.7493124603343</v>
          </cell>
          <cell r="K9834">
            <v>55870</v>
          </cell>
        </row>
        <row r="9835">
          <cell r="A9835">
            <v>2007</v>
          </cell>
          <cell r="B9835" t="str">
            <v>4: Dishonesty</v>
          </cell>
          <cell r="C9835" t="str">
            <v>42: Car Conversion Etc</v>
          </cell>
          <cell r="D9835" t="str">
            <v>10 to 13</v>
          </cell>
          <cell r="E9835" t="str">
            <v>Non-Maori</v>
          </cell>
          <cell r="F9835">
            <v>141</v>
          </cell>
          <cell r="G9835">
            <v>2954.3499999999913</v>
          </cell>
          <cell r="H9835">
            <v>512.47101755870528</v>
          </cell>
          <cell r="I9835">
            <v>11450.320423896816</v>
          </cell>
          <cell r="J9835">
            <v>512.47101755870528</v>
          </cell>
          <cell r="K9835">
            <v>186950</v>
          </cell>
        </row>
        <row r="9836">
          <cell r="A9836">
            <v>2007</v>
          </cell>
          <cell r="B9836" t="str">
            <v>4: Dishonesty</v>
          </cell>
          <cell r="C9836" t="str">
            <v>42: Car Conversion Etc</v>
          </cell>
          <cell r="D9836" t="str">
            <v>14 to 16</v>
          </cell>
          <cell r="E9836" t="str">
            <v>Maori</v>
          </cell>
          <cell r="F9836">
            <v>1524</v>
          </cell>
          <cell r="G9836">
            <v>37082.659999999923</v>
          </cell>
          <cell r="H9836">
            <v>5539.0484451026014</v>
          </cell>
          <cell r="I9836">
            <v>143723.0995550364</v>
          </cell>
          <cell r="J9836">
            <v>5539.0484451026014</v>
          </cell>
          <cell r="K9836">
            <v>42250</v>
          </cell>
        </row>
        <row r="9837">
          <cell r="A9837">
            <v>2007</v>
          </cell>
          <cell r="B9837" t="str">
            <v>4: Dishonesty</v>
          </cell>
          <cell r="C9837" t="str">
            <v>42: Car Conversion Etc</v>
          </cell>
          <cell r="D9837" t="str">
            <v>14 to 16</v>
          </cell>
          <cell r="E9837" t="str">
            <v>Non-Maori</v>
          </cell>
          <cell r="F9837">
            <v>1393</v>
          </cell>
          <cell r="G9837">
            <v>35340.71</v>
          </cell>
          <cell r="H9837">
            <v>5062.9228897821022</v>
          </cell>
          <cell r="I9837">
            <v>136971.73777921227</v>
          </cell>
          <cell r="J9837">
            <v>5062.9228897821022</v>
          </cell>
          <cell r="K9837">
            <v>151200</v>
          </cell>
        </row>
        <row r="9838">
          <cell r="A9838">
            <v>2007</v>
          </cell>
          <cell r="B9838" t="str">
            <v>4: Dishonesty</v>
          </cell>
          <cell r="C9838" t="str">
            <v>42: Car Conversion Etc</v>
          </cell>
          <cell r="D9838" t="str">
            <v>17 to 20</v>
          </cell>
          <cell r="E9838" t="str">
            <v>Maori</v>
          </cell>
          <cell r="F9838">
            <v>1462</v>
          </cell>
          <cell r="G9838">
            <v>37042.779999999933</v>
          </cell>
          <cell r="H9838">
            <v>5313.7065792257254</v>
          </cell>
          <cell r="I9838">
            <v>143568.53466648058</v>
          </cell>
          <cell r="J9838">
            <v>5313.7065792257254</v>
          </cell>
          <cell r="K9838">
            <v>50390</v>
          </cell>
        </row>
        <row r="9839">
          <cell r="A9839">
            <v>2007</v>
          </cell>
          <cell r="B9839" t="str">
            <v>4: Dishonesty</v>
          </cell>
          <cell r="C9839" t="str">
            <v>42: Car Conversion Etc</v>
          </cell>
          <cell r="D9839" t="str">
            <v>17 to 20</v>
          </cell>
          <cell r="E9839" t="str">
            <v>Non-Maori</v>
          </cell>
          <cell r="F9839">
            <v>1371</v>
          </cell>
          <cell r="G9839">
            <v>31528.570000000142</v>
          </cell>
          <cell r="H9839">
            <v>4982.9628728580492</v>
          </cell>
          <cell r="I9839">
            <v>122196.83822406385</v>
          </cell>
          <cell r="J9839">
            <v>4982.9628728580492</v>
          </cell>
          <cell r="K9839">
            <v>198660</v>
          </cell>
        </row>
        <row r="9840">
          <cell r="A9840">
            <v>2007</v>
          </cell>
          <cell r="B9840" t="str">
            <v>4: Dishonesty</v>
          </cell>
          <cell r="C9840" t="str">
            <v>42: Car Conversion Etc</v>
          </cell>
          <cell r="D9840" t="str">
            <v>21 to 30</v>
          </cell>
          <cell r="E9840" t="str">
            <v>Maori</v>
          </cell>
          <cell r="F9840">
            <v>1167</v>
          </cell>
          <cell r="G9840">
            <v>34133.53</v>
          </cell>
          <cell r="H9840">
            <v>4241.5154431986457</v>
          </cell>
          <cell r="I9840">
            <v>132293.01054333293</v>
          </cell>
          <cell r="J9840">
            <v>4241.5154431986457</v>
          </cell>
          <cell r="K9840">
            <v>90830</v>
          </cell>
        </row>
        <row r="9841">
          <cell r="A9841">
            <v>2007</v>
          </cell>
          <cell r="B9841" t="str">
            <v>4: Dishonesty</v>
          </cell>
          <cell r="C9841" t="str">
            <v>42: Car Conversion Etc</v>
          </cell>
          <cell r="D9841" t="str">
            <v>21 to 30</v>
          </cell>
          <cell r="E9841" t="str">
            <v>Non-Maori</v>
          </cell>
          <cell r="F9841">
            <v>983</v>
          </cell>
          <cell r="G9841">
            <v>29110.450000000124</v>
          </cell>
          <cell r="H9841">
            <v>3572.7589380156551</v>
          </cell>
          <cell r="I9841">
            <v>112824.81093432715</v>
          </cell>
          <cell r="J9841">
            <v>3572.7589380156551</v>
          </cell>
          <cell r="K9841">
            <v>460990</v>
          </cell>
        </row>
        <row r="9842">
          <cell r="A9842">
            <v>2007</v>
          </cell>
          <cell r="B9842" t="str">
            <v>4: Dishonesty</v>
          </cell>
          <cell r="C9842" t="str">
            <v>42: Car Conversion Etc</v>
          </cell>
          <cell r="D9842" t="str">
            <v>31 to 50</v>
          </cell>
          <cell r="E9842" t="str">
            <v>Maori</v>
          </cell>
          <cell r="F9842">
            <v>538</v>
          </cell>
          <cell r="G9842">
            <v>17202.84</v>
          </cell>
          <cell r="H9842">
            <v>1955.3858684154854</v>
          </cell>
          <cell r="I9842">
            <v>66673.897879746612</v>
          </cell>
          <cell r="J9842">
            <v>1955.3858684154854</v>
          </cell>
          <cell r="K9842">
            <v>160800</v>
          </cell>
        </row>
        <row r="9843">
          <cell r="A9843">
            <v>2007</v>
          </cell>
          <cell r="B9843" t="str">
            <v>4: Dishonesty</v>
          </cell>
          <cell r="C9843" t="str">
            <v>42: Car Conversion Etc</v>
          </cell>
          <cell r="D9843" t="str">
            <v>31 to 50</v>
          </cell>
          <cell r="E9843" t="str">
            <v>Non-Maori</v>
          </cell>
          <cell r="F9843">
            <v>518</v>
          </cell>
          <cell r="G9843">
            <v>16192.099999999937</v>
          </cell>
          <cell r="H9843">
            <v>1882.6949439390735</v>
          </cell>
          <cell r="I9843">
            <v>62756.522868238164</v>
          </cell>
          <cell r="J9843">
            <v>1882.6949439390735</v>
          </cell>
          <cell r="K9843">
            <v>1068150</v>
          </cell>
        </row>
        <row r="9844">
          <cell r="A9844">
            <v>2007</v>
          </cell>
          <cell r="B9844" t="str">
            <v>4: Dishonesty</v>
          </cell>
          <cell r="C9844" t="str">
            <v>42: Car Conversion Etc</v>
          </cell>
          <cell r="D9844" t="str">
            <v>51 or older</v>
          </cell>
          <cell r="E9844" t="str">
            <v>Maori</v>
          </cell>
          <cell r="F9844">
            <v>25</v>
          </cell>
          <cell r="G9844">
            <v>815.59</v>
          </cell>
          <cell r="H9844">
            <v>90.863655595515127</v>
          </cell>
          <cell r="I9844">
            <v>3161.0225039436873</v>
          </cell>
          <cell r="J9844">
            <v>90.863655595515127</v>
          </cell>
          <cell r="K9844">
            <v>85380</v>
          </cell>
        </row>
        <row r="9845">
          <cell r="A9845">
            <v>2007</v>
          </cell>
          <cell r="B9845" t="str">
            <v>4: Dishonesty</v>
          </cell>
          <cell r="C9845" t="str">
            <v>42: Car Conversion Etc</v>
          </cell>
          <cell r="D9845" t="str">
            <v>51 or older</v>
          </cell>
          <cell r="E9845" t="str">
            <v>Non-Maori</v>
          </cell>
          <cell r="F9845">
            <v>36</v>
          </cell>
          <cell r="G9845">
            <v>1118.92</v>
          </cell>
          <cell r="H9845">
            <v>130.84366405754179</v>
          </cell>
          <cell r="I9845">
            <v>4336.6535883380984</v>
          </cell>
          <cell r="J9845">
            <v>130.84366405754179</v>
          </cell>
          <cell r="K9845">
            <v>1094510</v>
          </cell>
        </row>
        <row r="9846">
          <cell r="A9846">
            <v>2007</v>
          </cell>
          <cell r="B9846" t="str">
            <v>4: Dishonesty</v>
          </cell>
          <cell r="C9846" t="str">
            <v>43: Theft</v>
          </cell>
          <cell r="D9846" t="str">
            <v>0 to 9</v>
          </cell>
          <cell r="E9846" t="str">
            <v>Maori</v>
          </cell>
          <cell r="F9846">
            <v>146</v>
          </cell>
          <cell r="G9846">
            <v>366.1</v>
          </cell>
          <cell r="H9846">
            <v>577.53855523600066</v>
          </cell>
          <cell r="I9846">
            <v>2157.1060644664949</v>
          </cell>
          <cell r="J9846">
            <v>577.53855523600066</v>
          </cell>
          <cell r="K9846">
            <v>147390</v>
          </cell>
        </row>
        <row r="9847">
          <cell r="A9847">
            <v>2007</v>
          </cell>
          <cell r="B9847" t="str">
            <v>4: Dishonesty</v>
          </cell>
          <cell r="C9847" t="str">
            <v>43: Theft</v>
          </cell>
          <cell r="D9847" t="str">
            <v>0 to 9</v>
          </cell>
          <cell r="E9847" t="str">
            <v>Non-Maori</v>
          </cell>
          <cell r="F9847">
            <v>88</v>
          </cell>
          <cell r="G9847">
            <v>266.68</v>
          </cell>
          <cell r="H9847">
            <v>348.10543055320591</v>
          </cell>
          <cell r="I9847">
            <v>1571.3112408410968</v>
          </cell>
          <cell r="J9847">
            <v>348.10543055320591</v>
          </cell>
          <cell r="K9847">
            <v>434910</v>
          </cell>
        </row>
        <row r="9848">
          <cell r="A9848">
            <v>2007</v>
          </cell>
          <cell r="B9848" t="str">
            <v>4: Dishonesty</v>
          </cell>
          <cell r="C9848" t="str">
            <v>43: Theft</v>
          </cell>
          <cell r="D9848" t="str">
            <v>10 to 13</v>
          </cell>
          <cell r="E9848" t="str">
            <v>Maori</v>
          </cell>
          <cell r="F9848">
            <v>1502</v>
          </cell>
          <cell r="G9848">
            <v>4859.7200000000075</v>
          </cell>
          <cell r="H9848">
            <v>5941.5267805785825</v>
          </cell>
          <cell r="I9848">
            <v>28634.065784236926</v>
          </cell>
          <cell r="J9848">
            <v>5941.5267805785825</v>
          </cell>
          <cell r="K9848">
            <v>55870</v>
          </cell>
        </row>
        <row r="9849">
          <cell r="A9849">
            <v>2007</v>
          </cell>
          <cell r="B9849" t="str">
            <v>4: Dishonesty</v>
          </cell>
          <cell r="C9849" t="str">
            <v>43: Theft</v>
          </cell>
          <cell r="D9849" t="str">
            <v>10 to 13</v>
          </cell>
          <cell r="E9849" t="str">
            <v>Non-Maori</v>
          </cell>
          <cell r="F9849">
            <v>1014</v>
          </cell>
          <cell r="G9849">
            <v>3051.8900000000103</v>
          </cell>
          <cell r="H9849">
            <v>4011.1239384198952</v>
          </cell>
          <cell r="I9849">
            <v>17982.109880045555</v>
          </cell>
          <cell r="J9849">
            <v>4011.1239384198952</v>
          </cell>
          <cell r="K9849">
            <v>186950</v>
          </cell>
        </row>
        <row r="9850">
          <cell r="A9850">
            <v>2007</v>
          </cell>
          <cell r="B9850" t="str">
            <v>4: Dishonesty</v>
          </cell>
          <cell r="C9850" t="str">
            <v>43: Theft</v>
          </cell>
          <cell r="D9850" t="str">
            <v>14 to 16</v>
          </cell>
          <cell r="E9850" t="str">
            <v>Maori</v>
          </cell>
          <cell r="F9850">
            <v>3026</v>
          </cell>
          <cell r="G9850">
            <v>15962.08</v>
          </cell>
          <cell r="H9850">
            <v>11970.079918795467</v>
          </cell>
          <cell r="I9850">
            <v>94050.531465444627</v>
          </cell>
          <cell r="J9850">
            <v>11970.079918795467</v>
          </cell>
          <cell r="K9850">
            <v>42250</v>
          </cell>
        </row>
        <row r="9851">
          <cell r="A9851">
            <v>2007</v>
          </cell>
          <cell r="B9851" t="str">
            <v>4: Dishonesty</v>
          </cell>
          <cell r="C9851" t="str">
            <v>43: Theft</v>
          </cell>
          <cell r="D9851" t="str">
            <v>14 to 16</v>
          </cell>
          <cell r="E9851" t="str">
            <v>Non-Maori</v>
          </cell>
          <cell r="F9851">
            <v>3628</v>
          </cell>
          <cell r="G9851">
            <v>17278.799999999883</v>
          </cell>
          <cell r="H9851">
            <v>14351.437523261715</v>
          </cell>
          <cell r="I9851">
            <v>101808.80706556527</v>
          </cell>
          <cell r="J9851">
            <v>14351.437523261715</v>
          </cell>
          <cell r="K9851">
            <v>151200</v>
          </cell>
        </row>
        <row r="9852">
          <cell r="A9852">
            <v>2007</v>
          </cell>
          <cell r="B9852" t="str">
            <v>4: Dishonesty</v>
          </cell>
          <cell r="C9852" t="str">
            <v>43: Theft</v>
          </cell>
          <cell r="D9852" t="str">
            <v>17 to 20</v>
          </cell>
          <cell r="E9852" t="str">
            <v>Maori</v>
          </cell>
          <cell r="F9852">
            <v>2747</v>
          </cell>
          <cell r="G9852">
            <v>17759.62</v>
          </cell>
          <cell r="H9852">
            <v>10866.427474200642</v>
          </cell>
          <cell r="I9852">
            <v>104641.85742862725</v>
          </cell>
          <cell r="J9852">
            <v>10866.427474200642</v>
          </cell>
          <cell r="K9852">
            <v>50390</v>
          </cell>
        </row>
        <row r="9853">
          <cell r="A9853">
            <v>2007</v>
          </cell>
          <cell r="B9853" t="str">
            <v>4: Dishonesty</v>
          </cell>
          <cell r="C9853" t="str">
            <v>43: Theft</v>
          </cell>
          <cell r="D9853" t="str">
            <v>17 to 20</v>
          </cell>
          <cell r="E9853" t="str">
            <v>Non-Maori</v>
          </cell>
          <cell r="F9853">
            <v>4275</v>
          </cell>
          <cell r="G9853">
            <v>37772.79</v>
          </cell>
          <cell r="H9853">
            <v>16910.803586533581</v>
          </cell>
          <cell r="I9853">
            <v>222561.90762310679</v>
          </cell>
          <cell r="J9853">
            <v>16910.803586533581</v>
          </cell>
          <cell r="K9853">
            <v>198660</v>
          </cell>
        </row>
        <row r="9854">
          <cell r="A9854">
            <v>2007</v>
          </cell>
          <cell r="B9854" t="str">
            <v>4: Dishonesty</v>
          </cell>
          <cell r="C9854" t="str">
            <v>43: Theft</v>
          </cell>
          <cell r="D9854" t="str">
            <v>21 to 30</v>
          </cell>
          <cell r="E9854" t="str">
            <v>Maori</v>
          </cell>
          <cell r="F9854">
            <v>3197</v>
          </cell>
          <cell r="G9854">
            <v>24837.56</v>
          </cell>
          <cell r="H9854">
            <v>12646.51206225681</v>
          </cell>
          <cell r="I9854">
            <v>146345.94728913007</v>
          </cell>
          <cell r="J9854">
            <v>12646.51206225681</v>
          </cell>
          <cell r="K9854">
            <v>90830</v>
          </cell>
        </row>
        <row r="9855">
          <cell r="A9855">
            <v>2007</v>
          </cell>
          <cell r="B9855" t="str">
            <v>4: Dishonesty</v>
          </cell>
          <cell r="C9855" t="str">
            <v>43: Theft</v>
          </cell>
          <cell r="D9855" t="str">
            <v>21 to 30</v>
          </cell>
          <cell r="E9855" t="str">
            <v>Non-Maori</v>
          </cell>
          <cell r="F9855">
            <v>3640</v>
          </cell>
          <cell r="G9855">
            <v>30750.71</v>
          </cell>
          <cell r="H9855">
            <v>14398.90644560988</v>
          </cell>
          <cell r="I9855">
            <v>181186.95172808127</v>
          </cell>
          <cell r="J9855">
            <v>14398.90644560988</v>
          </cell>
          <cell r="K9855">
            <v>460990</v>
          </cell>
        </row>
        <row r="9856">
          <cell r="A9856">
            <v>2007</v>
          </cell>
          <cell r="B9856" t="str">
            <v>4: Dishonesty</v>
          </cell>
          <cell r="C9856" t="str">
            <v>43: Theft</v>
          </cell>
          <cell r="D9856" t="str">
            <v>31 to 50</v>
          </cell>
          <cell r="E9856" t="str">
            <v>Maori</v>
          </cell>
          <cell r="F9856">
            <v>2159</v>
          </cell>
          <cell r="G9856">
            <v>15114.87</v>
          </cell>
          <cell r="H9856">
            <v>8540.4502791405866</v>
          </cell>
          <cell r="I9856">
            <v>89058.666322378296</v>
          </cell>
          <cell r="J9856">
            <v>8540.4502791405866</v>
          </cell>
          <cell r="K9856">
            <v>160800</v>
          </cell>
        </row>
        <row r="9857">
          <cell r="A9857">
            <v>2007</v>
          </cell>
          <cell r="B9857" t="str">
            <v>4: Dishonesty</v>
          </cell>
          <cell r="C9857" t="str">
            <v>43: Theft</v>
          </cell>
          <cell r="D9857" t="str">
            <v>31 to 50</v>
          </cell>
          <cell r="E9857" t="str">
            <v>Non-Maori</v>
          </cell>
          <cell r="F9857">
            <v>3249</v>
          </cell>
          <cell r="G9857">
            <v>23691.000000000062</v>
          </cell>
          <cell r="H9857">
            <v>12852.210725765521</v>
          </cell>
          <cell r="I9857">
            <v>139590.27526161133</v>
          </cell>
          <cell r="J9857">
            <v>12852.210725765521</v>
          </cell>
          <cell r="K9857">
            <v>1068150</v>
          </cell>
        </row>
        <row r="9858">
          <cell r="A9858">
            <v>2007</v>
          </cell>
          <cell r="B9858" t="str">
            <v>4: Dishonesty</v>
          </cell>
          <cell r="C9858" t="str">
            <v>43: Theft</v>
          </cell>
          <cell r="D9858" t="str">
            <v>51 or older</v>
          </cell>
          <cell r="E9858" t="str">
            <v>Maori</v>
          </cell>
          <cell r="F9858">
            <v>193</v>
          </cell>
          <cell r="G9858">
            <v>768.97999999999945</v>
          </cell>
          <cell r="H9858">
            <v>763.45850109964476</v>
          </cell>
          <cell r="I9858">
            <v>4530.9243962126338</v>
          </cell>
          <cell r="J9858">
            <v>763.45850109964476</v>
          </cell>
          <cell r="K9858">
            <v>85380</v>
          </cell>
        </row>
        <row r="9859">
          <cell r="A9859">
            <v>2007</v>
          </cell>
          <cell r="B9859" t="str">
            <v>4: Dishonesty</v>
          </cell>
          <cell r="C9859" t="str">
            <v>43: Theft</v>
          </cell>
          <cell r="D9859" t="str">
            <v>51 or older</v>
          </cell>
          <cell r="E9859" t="str">
            <v>Non-Maori</v>
          </cell>
          <cell r="F9859">
            <v>691</v>
          </cell>
          <cell r="G9859">
            <v>4450.62</v>
          </cell>
          <cell r="H9859">
            <v>2733.4187785484687</v>
          </cell>
          <cell r="I9859">
            <v>26223.598450248242</v>
          </cell>
          <cell r="J9859">
            <v>2733.4187785484687</v>
          </cell>
          <cell r="K9859">
            <v>1094510</v>
          </cell>
        </row>
        <row r="9860">
          <cell r="A9860">
            <v>2007</v>
          </cell>
          <cell r="B9860" t="str">
            <v>4: Dishonesty</v>
          </cell>
          <cell r="C9860" t="str">
            <v>44: Receiving</v>
          </cell>
          <cell r="D9860" t="str">
            <v>0 to 9</v>
          </cell>
          <cell r="E9860" t="str">
            <v>Maori</v>
          </cell>
          <cell r="F9860">
            <v>1</v>
          </cell>
          <cell r="G9860">
            <v>7.53</v>
          </cell>
          <cell r="H9860">
            <v>0.9621077560686796</v>
          </cell>
          <cell r="I9860">
            <v>8.0311131117888035</v>
          </cell>
          <cell r="J9860">
            <v>0.9620178041543026</v>
          </cell>
          <cell r="K9860">
            <v>147390</v>
          </cell>
        </row>
        <row r="9861">
          <cell r="A9861">
            <v>2007</v>
          </cell>
          <cell r="B9861" t="str">
            <v>4: Dishonesty</v>
          </cell>
          <cell r="C9861" t="str">
            <v>44: Receiving</v>
          </cell>
          <cell r="D9861" t="str">
            <v>0 to 9</v>
          </cell>
          <cell r="E9861" t="str">
            <v>Non-Maori</v>
          </cell>
          <cell r="F9861">
            <v>2</v>
          </cell>
          <cell r="G9861">
            <v>15.06</v>
          </cell>
          <cell r="H9861">
            <v>1.9242155121373592</v>
          </cell>
          <cell r="I9861">
            <v>16.062226223577607</v>
          </cell>
          <cell r="J9861">
            <v>1.9240356083086052</v>
          </cell>
          <cell r="K9861">
            <v>434910</v>
          </cell>
        </row>
        <row r="9862">
          <cell r="A9862">
            <v>2007</v>
          </cell>
          <cell r="B9862" t="str">
            <v>4: Dishonesty</v>
          </cell>
          <cell r="C9862" t="str">
            <v>44: Receiving</v>
          </cell>
          <cell r="D9862" t="str">
            <v>10 to 13</v>
          </cell>
          <cell r="E9862" t="str">
            <v>Maori</v>
          </cell>
          <cell r="F9862">
            <v>33</v>
          </cell>
          <cell r="G9862">
            <v>332.22</v>
          </cell>
          <cell r="H9862">
            <v>31.749555950266434</v>
          </cell>
          <cell r="I9862">
            <v>354.32887091613236</v>
          </cell>
          <cell r="J9862">
            <v>31.74658753709199</v>
          </cell>
          <cell r="K9862">
            <v>55870</v>
          </cell>
        </row>
        <row r="9863">
          <cell r="A9863">
            <v>2007</v>
          </cell>
          <cell r="B9863" t="str">
            <v>4: Dishonesty</v>
          </cell>
          <cell r="C9863" t="str">
            <v>44: Receiving</v>
          </cell>
          <cell r="D9863" t="str">
            <v>10 to 13</v>
          </cell>
          <cell r="E9863" t="str">
            <v>Non-Maori</v>
          </cell>
          <cell r="F9863">
            <v>18</v>
          </cell>
          <cell r="G9863">
            <v>203.7</v>
          </cell>
          <cell r="H9863">
            <v>17.317939609236234</v>
          </cell>
          <cell r="I9863">
            <v>217.25600808384849</v>
          </cell>
          <cell r="J9863">
            <v>17.316320474777449</v>
          </cell>
          <cell r="K9863">
            <v>186950</v>
          </cell>
        </row>
        <row r="9864">
          <cell r="A9864">
            <v>2007</v>
          </cell>
          <cell r="B9864" t="str">
            <v>4: Dishonesty</v>
          </cell>
          <cell r="C9864" t="str">
            <v>44: Receiving</v>
          </cell>
          <cell r="D9864" t="str">
            <v>14 to 16</v>
          </cell>
          <cell r="E9864" t="str">
            <v>Maori</v>
          </cell>
          <cell r="F9864">
            <v>169</v>
          </cell>
          <cell r="G9864">
            <v>2776.66</v>
          </cell>
          <cell r="H9864">
            <v>162.59621077560686</v>
          </cell>
          <cell r="I9864">
            <v>2961.4436298777537</v>
          </cell>
          <cell r="J9864">
            <v>162.58100890207714</v>
          </cell>
          <cell r="K9864">
            <v>42250</v>
          </cell>
        </row>
        <row r="9865">
          <cell r="A9865">
            <v>2007</v>
          </cell>
          <cell r="B9865" t="str">
            <v>4: Dishonesty</v>
          </cell>
          <cell r="C9865" t="str">
            <v>44: Receiving</v>
          </cell>
          <cell r="D9865" t="str">
            <v>14 to 16</v>
          </cell>
          <cell r="E9865" t="str">
            <v>Non-Maori</v>
          </cell>
          <cell r="F9865">
            <v>186</v>
          </cell>
          <cell r="G9865">
            <v>2890.41</v>
          </cell>
          <cell r="H9865">
            <v>178.95204262877442</v>
          </cell>
          <cell r="I9865">
            <v>3082.7635656634088</v>
          </cell>
          <cell r="J9865">
            <v>178.9353115727003</v>
          </cell>
          <cell r="K9865">
            <v>151200</v>
          </cell>
        </row>
        <row r="9866">
          <cell r="A9866">
            <v>2007</v>
          </cell>
          <cell r="B9866" t="str">
            <v>4: Dishonesty</v>
          </cell>
          <cell r="C9866" t="str">
            <v>44: Receiving</v>
          </cell>
          <cell r="D9866" t="str">
            <v>17 to 20</v>
          </cell>
          <cell r="E9866" t="str">
            <v>Maori</v>
          </cell>
          <cell r="F9866">
            <v>347</v>
          </cell>
          <cell r="G9866">
            <v>7793.159999999988</v>
          </cell>
          <cell r="H9866">
            <v>333.85139135583188</v>
          </cell>
          <cell r="I9866">
            <v>8311.7861166358489</v>
          </cell>
          <cell r="J9866">
            <v>332.85816023738874</v>
          </cell>
          <cell r="K9866">
            <v>50390</v>
          </cell>
        </row>
        <row r="9867">
          <cell r="A9867">
            <v>2007</v>
          </cell>
          <cell r="B9867" t="str">
            <v>4: Dishonesty</v>
          </cell>
          <cell r="C9867" t="str">
            <v>44: Receiving</v>
          </cell>
          <cell r="D9867" t="str">
            <v>17 to 20</v>
          </cell>
          <cell r="E9867" t="str">
            <v>Non-Maori</v>
          </cell>
          <cell r="F9867">
            <v>445</v>
          </cell>
          <cell r="G9867">
            <v>11075.4</v>
          </cell>
          <cell r="H9867">
            <v>428.13795145056253</v>
          </cell>
          <cell r="I9867">
            <v>11812.455532311515</v>
          </cell>
          <cell r="J9867">
            <v>426.17388724035607</v>
          </cell>
          <cell r="K9867">
            <v>198660</v>
          </cell>
        </row>
        <row r="9868">
          <cell r="A9868">
            <v>2007</v>
          </cell>
          <cell r="B9868" t="str">
            <v>4: Dishonesty</v>
          </cell>
          <cell r="C9868" t="str">
            <v>44: Receiving</v>
          </cell>
          <cell r="D9868" t="str">
            <v>21 to 30</v>
          </cell>
          <cell r="E9868" t="str">
            <v>Maori</v>
          </cell>
          <cell r="F9868">
            <v>607</v>
          </cell>
          <cell r="G9868">
            <v>17018.91</v>
          </cell>
          <cell r="H9868">
            <v>583.99940793368853</v>
          </cell>
          <cell r="I9868">
            <v>18151.49950190619</v>
          </cell>
          <cell r="J9868">
            <v>583.94480712166171</v>
          </cell>
          <cell r="K9868">
            <v>90830</v>
          </cell>
        </row>
        <row r="9869">
          <cell r="A9869">
            <v>2007</v>
          </cell>
          <cell r="B9869" t="str">
            <v>4: Dishonesty</v>
          </cell>
          <cell r="C9869" t="str">
            <v>44: Receiving</v>
          </cell>
          <cell r="D9869" t="str">
            <v>21 to 30</v>
          </cell>
          <cell r="E9869" t="str">
            <v>Non-Maori</v>
          </cell>
          <cell r="F9869">
            <v>636</v>
          </cell>
          <cell r="G9869">
            <v>26883.74</v>
          </cell>
          <cell r="H9869">
            <v>611.90053285968031</v>
          </cell>
          <cell r="I9869">
            <v>28672.822949259145</v>
          </cell>
          <cell r="J9869">
            <v>610.88130563798222</v>
          </cell>
          <cell r="K9869">
            <v>460990</v>
          </cell>
        </row>
        <row r="9870">
          <cell r="A9870">
            <v>2007</v>
          </cell>
          <cell r="B9870" t="str">
            <v>4: Dishonesty</v>
          </cell>
          <cell r="C9870" t="str">
            <v>44: Receiving</v>
          </cell>
          <cell r="D9870" t="str">
            <v>31 to 50</v>
          </cell>
          <cell r="E9870" t="str">
            <v>Maori</v>
          </cell>
          <cell r="F9870">
            <v>441</v>
          </cell>
          <cell r="G9870">
            <v>12666.78</v>
          </cell>
          <cell r="H9870">
            <v>424.28952042628777</v>
          </cell>
          <cell r="I9870">
            <v>13509.740098558337</v>
          </cell>
          <cell r="J9870">
            <v>424.24985163204752</v>
          </cell>
          <cell r="K9870">
            <v>160800</v>
          </cell>
        </row>
        <row r="9871">
          <cell r="A9871">
            <v>2007</v>
          </cell>
          <cell r="B9871" t="str">
            <v>4: Dishonesty</v>
          </cell>
          <cell r="C9871" t="str">
            <v>44: Receiving</v>
          </cell>
          <cell r="D9871" t="str">
            <v>31 to 50</v>
          </cell>
          <cell r="E9871" t="str">
            <v>Non-Maori</v>
          </cell>
          <cell r="F9871">
            <v>409</v>
          </cell>
          <cell r="G9871">
            <v>23811.81</v>
          </cell>
          <cell r="H9871">
            <v>393.50207223209003</v>
          </cell>
          <cell r="I9871">
            <v>25396.459429803974</v>
          </cell>
          <cell r="J9871">
            <v>389.61721068249255</v>
          </cell>
          <cell r="K9871">
            <v>1068150</v>
          </cell>
        </row>
        <row r="9872">
          <cell r="A9872">
            <v>2007</v>
          </cell>
          <cell r="B9872" t="str">
            <v>4: Dishonesty</v>
          </cell>
          <cell r="C9872" t="str">
            <v>44: Receiving</v>
          </cell>
          <cell r="D9872" t="str">
            <v>51 or older</v>
          </cell>
          <cell r="E9872" t="str">
            <v>Maori</v>
          </cell>
          <cell r="F9872">
            <v>28</v>
          </cell>
          <cell r="G9872">
            <v>1197.77</v>
          </cell>
          <cell r="H9872">
            <v>26.93901716992303</v>
          </cell>
          <cell r="I9872">
            <v>1277.4802592174337</v>
          </cell>
          <cell r="J9872">
            <v>26.936498516320473</v>
          </cell>
          <cell r="K9872">
            <v>85380</v>
          </cell>
        </row>
        <row r="9873">
          <cell r="A9873">
            <v>2007</v>
          </cell>
          <cell r="B9873" t="str">
            <v>4: Dishonesty</v>
          </cell>
          <cell r="C9873" t="str">
            <v>44: Receiving</v>
          </cell>
          <cell r="D9873" t="str">
            <v>51 or older</v>
          </cell>
          <cell r="E9873" t="str">
            <v>Non-Maori</v>
          </cell>
          <cell r="F9873">
            <v>56</v>
          </cell>
          <cell r="G9873">
            <v>8959.89</v>
          </cell>
          <cell r="H9873">
            <v>53.87803433984606</v>
          </cell>
          <cell r="I9873">
            <v>9556.1606984309929</v>
          </cell>
          <cell r="J9873">
            <v>53.872997032640946</v>
          </cell>
          <cell r="K9873">
            <v>1094510</v>
          </cell>
        </row>
        <row r="9874">
          <cell r="A9874">
            <v>2007</v>
          </cell>
          <cell r="B9874" t="str">
            <v>4: Dishonesty</v>
          </cell>
          <cell r="C9874" t="str">
            <v>45: Fraud</v>
          </cell>
          <cell r="D9874" t="str">
            <v>0 to 9</v>
          </cell>
          <cell r="E9874" t="str">
            <v>Maori</v>
          </cell>
          <cell r="F9874" t="str">
            <v>Other</v>
          </cell>
          <cell r="K9874">
            <v>147390</v>
          </cell>
        </row>
        <row r="9875">
          <cell r="A9875">
            <v>2007</v>
          </cell>
          <cell r="B9875" t="str">
            <v>4: Dishonesty</v>
          </cell>
          <cell r="C9875" t="str">
            <v>45: Fraud</v>
          </cell>
          <cell r="D9875" t="str">
            <v>0 to 9</v>
          </cell>
          <cell r="E9875" t="str">
            <v>Non-Maori</v>
          </cell>
          <cell r="F9875">
            <v>4</v>
          </cell>
          <cell r="G9875">
            <v>90.7</v>
          </cell>
          <cell r="H9875">
            <v>7.9218559218559212</v>
          </cell>
          <cell r="I9875">
            <v>190.14728978543491</v>
          </cell>
          <cell r="J9875">
            <v>7.9204604918890631</v>
          </cell>
          <cell r="K9875">
            <v>434910</v>
          </cell>
        </row>
        <row r="9876">
          <cell r="A9876">
            <v>2007</v>
          </cell>
          <cell r="B9876" t="str">
            <v>4: Dishonesty</v>
          </cell>
          <cell r="C9876" t="str">
            <v>45: Fraud</v>
          </cell>
          <cell r="D9876" t="str">
            <v>10 to 13</v>
          </cell>
          <cell r="E9876" t="str">
            <v>Maori</v>
          </cell>
          <cell r="F9876">
            <v>21</v>
          </cell>
          <cell r="G9876">
            <v>562.32000000000005</v>
          </cell>
          <cell r="H9876">
            <v>41.589743589743591</v>
          </cell>
          <cell r="I9876">
            <v>1178.8712678296117</v>
          </cell>
          <cell r="J9876">
            <v>41.582417582417584</v>
          </cell>
          <cell r="K9876">
            <v>55870</v>
          </cell>
        </row>
        <row r="9877">
          <cell r="A9877">
            <v>2007</v>
          </cell>
          <cell r="B9877" t="str">
            <v>4: Dishonesty</v>
          </cell>
          <cell r="C9877" t="str">
            <v>45: Fraud</v>
          </cell>
          <cell r="D9877" t="str">
            <v>10 to 13</v>
          </cell>
          <cell r="E9877" t="str">
            <v>Non-Maori</v>
          </cell>
          <cell r="F9877">
            <v>22</v>
          </cell>
          <cell r="G9877">
            <v>503.79</v>
          </cell>
          <cell r="H9877">
            <v>43.570207570207572</v>
          </cell>
          <cell r="I9877">
            <v>1056.1665173208851</v>
          </cell>
          <cell r="J9877">
            <v>43.562532705389849</v>
          </cell>
          <cell r="K9877">
            <v>186950</v>
          </cell>
        </row>
        <row r="9878">
          <cell r="A9878">
            <v>2007</v>
          </cell>
          <cell r="B9878" t="str">
            <v>4: Dishonesty</v>
          </cell>
          <cell r="C9878" t="str">
            <v>45: Fraud</v>
          </cell>
          <cell r="D9878" t="str">
            <v>14 to 16</v>
          </cell>
          <cell r="E9878" t="str">
            <v>Maori</v>
          </cell>
          <cell r="F9878">
            <v>88</v>
          </cell>
          <cell r="G9878">
            <v>2235.41</v>
          </cell>
          <cell r="H9878">
            <v>174.28083028083029</v>
          </cell>
          <cell r="I9878">
            <v>4686.4074207195008</v>
          </cell>
          <cell r="J9878">
            <v>174.2501308215594</v>
          </cell>
          <cell r="K9878">
            <v>42250</v>
          </cell>
        </row>
        <row r="9879">
          <cell r="A9879">
            <v>2007</v>
          </cell>
          <cell r="B9879" t="str">
            <v>4: Dishonesty</v>
          </cell>
          <cell r="C9879" t="str">
            <v>45: Fraud</v>
          </cell>
          <cell r="D9879" t="str">
            <v>14 to 16</v>
          </cell>
          <cell r="E9879" t="str">
            <v>Non-Maori</v>
          </cell>
          <cell r="F9879">
            <v>268</v>
          </cell>
          <cell r="G9879">
            <v>6470.7300000000068</v>
          </cell>
          <cell r="H9879">
            <v>530.76434676434678</v>
          </cell>
          <cell r="I9879">
            <v>13565.510170157755</v>
          </cell>
          <cell r="J9879">
            <v>530.67085295656727</v>
          </cell>
          <cell r="K9879">
            <v>151200</v>
          </cell>
        </row>
        <row r="9880">
          <cell r="A9880">
            <v>2007</v>
          </cell>
          <cell r="B9880" t="str">
            <v>4: Dishonesty</v>
          </cell>
          <cell r="C9880" t="str">
            <v>45: Fraud</v>
          </cell>
          <cell r="D9880" t="str">
            <v>17 to 20</v>
          </cell>
          <cell r="E9880" t="str">
            <v>Maori</v>
          </cell>
          <cell r="F9880">
            <v>334</v>
          </cell>
          <cell r="G9880">
            <v>8563.190000000006</v>
          </cell>
          <cell r="H9880">
            <v>661.4749694749695</v>
          </cell>
          <cell r="I9880">
            <v>17952.231206369783</v>
          </cell>
          <cell r="J9880">
            <v>661.35845107273678</v>
          </cell>
          <cell r="K9880">
            <v>50390</v>
          </cell>
        </row>
        <row r="9881">
          <cell r="A9881">
            <v>2007</v>
          </cell>
          <cell r="B9881" t="str">
            <v>4: Dishonesty</v>
          </cell>
          <cell r="C9881" t="str">
            <v>45: Fraud</v>
          </cell>
          <cell r="D9881" t="str">
            <v>17 to 20</v>
          </cell>
          <cell r="E9881" t="str">
            <v>Non-Maori</v>
          </cell>
          <cell r="F9881">
            <v>796</v>
          </cell>
          <cell r="G9881">
            <v>19949.12</v>
          </cell>
          <cell r="H9881">
            <v>1576.4493284493283</v>
          </cell>
          <cell r="I9881">
            <v>41822.173115814898</v>
          </cell>
          <cell r="J9881">
            <v>1576.1716378859235</v>
          </cell>
          <cell r="K9881">
            <v>198660</v>
          </cell>
        </row>
        <row r="9882">
          <cell r="A9882">
            <v>2007</v>
          </cell>
          <cell r="B9882" t="str">
            <v>4: Dishonesty</v>
          </cell>
          <cell r="C9882" t="str">
            <v>45: Fraud</v>
          </cell>
          <cell r="D9882" t="str">
            <v>21 to 30</v>
          </cell>
          <cell r="E9882" t="str">
            <v>Maori</v>
          </cell>
          <cell r="F9882">
            <v>702</v>
          </cell>
          <cell r="G9882">
            <v>18460.32</v>
          </cell>
          <cell r="H9882">
            <v>1390.2857142857142</v>
          </cell>
          <cell r="I9882">
            <v>38700.990259888225</v>
          </cell>
          <cell r="J9882">
            <v>1390.0408163265306</v>
          </cell>
          <cell r="K9882">
            <v>90830</v>
          </cell>
        </row>
        <row r="9883">
          <cell r="A9883">
            <v>2007</v>
          </cell>
          <cell r="B9883" t="str">
            <v>4: Dishonesty</v>
          </cell>
          <cell r="C9883" t="str">
            <v>45: Fraud</v>
          </cell>
          <cell r="D9883" t="str">
            <v>21 to 30</v>
          </cell>
          <cell r="E9883" t="str">
            <v>Non-Maori</v>
          </cell>
          <cell r="F9883">
            <v>1430</v>
          </cell>
          <cell r="G9883">
            <v>37925.319999999898</v>
          </cell>
          <cell r="H9883">
            <v>2832.063492063492</v>
          </cell>
          <cell r="I9883">
            <v>79508.233872605633</v>
          </cell>
          <cell r="J9883">
            <v>2831.5646258503402</v>
          </cell>
          <cell r="K9883">
            <v>460990</v>
          </cell>
        </row>
        <row r="9884">
          <cell r="A9884">
            <v>2007</v>
          </cell>
          <cell r="B9884" t="str">
            <v>4: Dishonesty</v>
          </cell>
          <cell r="C9884" t="str">
            <v>45: Fraud</v>
          </cell>
          <cell r="D9884" t="str">
            <v>31 to 50</v>
          </cell>
          <cell r="E9884" t="str">
            <v>Maori</v>
          </cell>
          <cell r="F9884">
            <v>587</v>
          </cell>
          <cell r="G9884">
            <v>15745.24</v>
          </cell>
          <cell r="H9884">
            <v>1162.5323565323565</v>
          </cell>
          <cell r="I9884">
            <v>33008.98250299033</v>
          </cell>
          <cell r="J9884">
            <v>1162.32757718472</v>
          </cell>
          <cell r="K9884">
            <v>160800</v>
          </cell>
        </row>
        <row r="9885">
          <cell r="A9885">
            <v>2007</v>
          </cell>
          <cell r="B9885" t="str">
            <v>4: Dishonesty</v>
          </cell>
          <cell r="C9885" t="str">
            <v>45: Fraud</v>
          </cell>
          <cell r="D9885" t="str">
            <v>31 to 50</v>
          </cell>
          <cell r="E9885" t="str">
            <v>Non-Maori</v>
          </cell>
          <cell r="F9885">
            <v>1291</v>
          </cell>
          <cell r="G9885">
            <v>33673.939999999922</v>
          </cell>
          <cell r="H9885">
            <v>2556.7789987789988</v>
          </cell>
          <cell r="I9885">
            <v>70595.462264579182</v>
          </cell>
          <cell r="J9885">
            <v>2556.3286237571951</v>
          </cell>
          <cell r="K9885">
            <v>1068150</v>
          </cell>
        </row>
        <row r="9886">
          <cell r="A9886">
            <v>2007</v>
          </cell>
          <cell r="B9886" t="str">
            <v>4: Dishonesty</v>
          </cell>
          <cell r="C9886" t="str">
            <v>45: Fraud</v>
          </cell>
          <cell r="D9886" t="str">
            <v>51 or older</v>
          </cell>
          <cell r="E9886" t="str">
            <v>Maori</v>
          </cell>
          <cell r="F9886">
            <v>28</v>
          </cell>
          <cell r="G9886">
            <v>743.25</v>
          </cell>
          <cell r="H9886">
            <v>55.452991452991455</v>
          </cell>
          <cell r="I9886">
            <v>1558.1805196584844</v>
          </cell>
          <cell r="J9886">
            <v>55.443223443223445</v>
          </cell>
          <cell r="K9886">
            <v>85380</v>
          </cell>
        </row>
        <row r="9887">
          <cell r="A9887">
            <v>2007</v>
          </cell>
          <cell r="B9887" t="str">
            <v>4: Dishonesty</v>
          </cell>
          <cell r="C9887" t="str">
            <v>45: Fraud</v>
          </cell>
          <cell r="D9887" t="str">
            <v>51 or older</v>
          </cell>
          <cell r="E9887" t="str">
            <v>Non-Maori</v>
          </cell>
          <cell r="F9887">
            <v>162</v>
          </cell>
          <cell r="G9887">
            <v>3742.39</v>
          </cell>
          <cell r="H9887">
            <v>320.83516483516485</v>
          </cell>
          <cell r="I9887">
            <v>7845.7035922834993</v>
          </cell>
          <cell r="J9887">
            <v>320.77864992150705</v>
          </cell>
          <cell r="K9887">
            <v>1094510</v>
          </cell>
        </row>
        <row r="9888">
          <cell r="A9888">
            <v>2007</v>
          </cell>
          <cell r="B9888" t="str">
            <v>4: Dishonesty</v>
          </cell>
          <cell r="C9888" t="str">
            <v>46: Dishonesty Miscellaneous</v>
          </cell>
          <cell r="D9888" t="str">
            <v>0 to 9</v>
          </cell>
          <cell r="E9888" t="str">
            <v>Maori</v>
          </cell>
          <cell r="F9888" t="str">
            <v>Maori</v>
          </cell>
          <cell r="K9888">
            <v>147390</v>
          </cell>
        </row>
        <row r="9889">
          <cell r="A9889">
            <v>2007</v>
          </cell>
          <cell r="B9889" t="str">
            <v>4: Dishonesty</v>
          </cell>
          <cell r="C9889" t="str">
            <v>46: Dishonesty Miscellaneous</v>
          </cell>
          <cell r="D9889" t="str">
            <v>0 to 9</v>
          </cell>
          <cell r="E9889" t="str">
            <v>Non-Maori</v>
          </cell>
          <cell r="F9889" t="str">
            <v>Other</v>
          </cell>
          <cell r="K9889">
            <v>434910</v>
          </cell>
        </row>
        <row r="9890">
          <cell r="A9890">
            <v>2007</v>
          </cell>
          <cell r="B9890" t="str">
            <v>4: Dishonesty</v>
          </cell>
          <cell r="C9890" t="str">
            <v>46: Dishonesty Miscellaneous</v>
          </cell>
          <cell r="D9890" t="str">
            <v>10 to 13</v>
          </cell>
          <cell r="E9890" t="str">
            <v>Maori</v>
          </cell>
          <cell r="F9890" t="str">
            <v>Pacific peoples</v>
          </cell>
          <cell r="K9890">
            <v>55870</v>
          </cell>
        </row>
        <row r="9891">
          <cell r="A9891">
            <v>2007</v>
          </cell>
          <cell r="B9891" t="str">
            <v>4: Dishonesty</v>
          </cell>
          <cell r="C9891" t="str">
            <v>46: Dishonesty Miscellaneous</v>
          </cell>
          <cell r="D9891" t="str">
            <v>10 to 13</v>
          </cell>
          <cell r="E9891" t="str">
            <v>Non-Maori</v>
          </cell>
          <cell r="F9891" t="str">
            <v>Maori</v>
          </cell>
          <cell r="K9891">
            <v>186950</v>
          </cell>
        </row>
        <row r="9892">
          <cell r="A9892">
            <v>2007</v>
          </cell>
          <cell r="B9892" t="str">
            <v>4: Dishonesty</v>
          </cell>
          <cell r="C9892" t="str">
            <v>46: Dishonesty Miscellaneous</v>
          </cell>
          <cell r="D9892" t="str">
            <v>14 to 16</v>
          </cell>
          <cell r="E9892" t="str">
            <v>Maori</v>
          </cell>
          <cell r="F9892" t="str">
            <v>Other</v>
          </cell>
          <cell r="K9892">
            <v>42250</v>
          </cell>
        </row>
        <row r="9893">
          <cell r="A9893">
            <v>2007</v>
          </cell>
          <cell r="B9893" t="str">
            <v>4: Dishonesty</v>
          </cell>
          <cell r="C9893" t="str">
            <v>46: Dishonesty Miscellaneous</v>
          </cell>
          <cell r="D9893" t="str">
            <v>14 to 16</v>
          </cell>
          <cell r="E9893" t="str">
            <v>Non-Maori</v>
          </cell>
          <cell r="F9893">
            <v>5</v>
          </cell>
          <cell r="G9893">
            <v>1</v>
          </cell>
          <cell r="H9893">
            <v>10.634920634920634</v>
          </cell>
          <cell r="I9893">
            <v>2.1269841269841323</v>
          </cell>
          <cell r="J9893">
            <v>10.634920634920634</v>
          </cell>
          <cell r="K9893">
            <v>151200</v>
          </cell>
        </row>
        <row r="9894">
          <cell r="A9894">
            <v>2007</v>
          </cell>
          <cell r="B9894" t="str">
            <v>4: Dishonesty</v>
          </cell>
          <cell r="C9894" t="str">
            <v>46: Dishonesty Miscellaneous</v>
          </cell>
          <cell r="D9894" t="str">
            <v>17 to 20</v>
          </cell>
          <cell r="E9894" t="str">
            <v>Maori</v>
          </cell>
          <cell r="F9894">
            <v>1</v>
          </cell>
          <cell r="G9894">
            <v>0.2</v>
          </cell>
          <cell r="H9894">
            <v>2.126984126984127</v>
          </cell>
          <cell r="I9894">
            <v>0.42539682539682644</v>
          </cell>
          <cell r="J9894">
            <v>2.126984126984127</v>
          </cell>
          <cell r="K9894">
            <v>50390</v>
          </cell>
        </row>
        <row r="9895">
          <cell r="A9895">
            <v>2007</v>
          </cell>
          <cell r="B9895" t="str">
            <v>4: Dishonesty</v>
          </cell>
          <cell r="C9895" t="str">
            <v>46: Dishonesty Miscellaneous</v>
          </cell>
          <cell r="D9895" t="str">
            <v>17 to 20</v>
          </cell>
          <cell r="E9895" t="str">
            <v>Non-Maori</v>
          </cell>
          <cell r="F9895">
            <v>25</v>
          </cell>
          <cell r="G9895">
            <v>5</v>
          </cell>
          <cell r="H9895">
            <v>53.17460317460317</v>
          </cell>
          <cell r="I9895">
            <v>10.634920634920663</v>
          </cell>
          <cell r="J9895">
            <v>53.17460317460317</v>
          </cell>
          <cell r="K9895">
            <v>198660</v>
          </cell>
        </row>
        <row r="9896">
          <cell r="A9896">
            <v>2007</v>
          </cell>
          <cell r="B9896" t="str">
            <v>4: Dishonesty</v>
          </cell>
          <cell r="C9896" t="str">
            <v>46: Dishonesty Miscellaneous</v>
          </cell>
          <cell r="D9896" t="str">
            <v>21 to 30</v>
          </cell>
          <cell r="E9896" t="str">
            <v>Maori</v>
          </cell>
          <cell r="F9896">
            <v>4</v>
          </cell>
          <cell r="G9896">
            <v>0.8</v>
          </cell>
          <cell r="H9896">
            <v>8.5079365079365079</v>
          </cell>
          <cell r="I9896">
            <v>1.7015873015873058</v>
          </cell>
          <cell r="J9896">
            <v>8.5079365079365079</v>
          </cell>
          <cell r="K9896">
            <v>90830</v>
          </cell>
        </row>
        <row r="9897">
          <cell r="A9897">
            <v>2007</v>
          </cell>
          <cell r="B9897" t="str">
            <v>4: Dishonesty</v>
          </cell>
          <cell r="C9897" t="str">
            <v>46: Dishonesty Miscellaneous</v>
          </cell>
          <cell r="D9897" t="str">
            <v>21 to 30</v>
          </cell>
          <cell r="E9897" t="str">
            <v>Non-Maori</v>
          </cell>
          <cell r="F9897">
            <v>79</v>
          </cell>
          <cell r="G9897">
            <v>15.8</v>
          </cell>
          <cell r="H9897">
            <v>168.03174603174602</v>
          </cell>
          <cell r="I9897">
            <v>33.606349206349257</v>
          </cell>
          <cell r="J9897">
            <v>168.03174603174602</v>
          </cell>
          <cell r="K9897">
            <v>460990</v>
          </cell>
        </row>
        <row r="9898">
          <cell r="A9898">
            <v>2007</v>
          </cell>
          <cell r="B9898" t="str">
            <v>4: Dishonesty</v>
          </cell>
          <cell r="C9898" t="str">
            <v>46: Dishonesty Miscellaneous</v>
          </cell>
          <cell r="D9898" t="str">
            <v>31 to 50</v>
          </cell>
          <cell r="E9898" t="str">
            <v>Maori</v>
          </cell>
          <cell r="F9898">
            <v>7</v>
          </cell>
          <cell r="G9898">
            <v>1.4</v>
          </cell>
          <cell r="H9898">
            <v>14.888888888888888</v>
          </cell>
          <cell r="I9898">
            <v>2.9777777777777845</v>
          </cell>
          <cell r="J9898">
            <v>14.888888888888888</v>
          </cell>
          <cell r="K9898">
            <v>160800</v>
          </cell>
        </row>
        <row r="9899">
          <cell r="A9899">
            <v>2007</v>
          </cell>
          <cell r="B9899" t="str">
            <v>4: Dishonesty</v>
          </cell>
          <cell r="C9899" t="str">
            <v>46: Dishonesty Miscellaneous</v>
          </cell>
          <cell r="D9899" t="str">
            <v>31 to 50</v>
          </cell>
          <cell r="E9899" t="str">
            <v>Non-Maori</v>
          </cell>
          <cell r="F9899">
            <v>53</v>
          </cell>
          <cell r="G9899">
            <v>10.6</v>
          </cell>
          <cell r="H9899">
            <v>112.73015873015872</v>
          </cell>
          <cell r="I9899">
            <v>22.54603174603179</v>
          </cell>
          <cell r="J9899">
            <v>112.73015873015872</v>
          </cell>
          <cell r="K9899">
            <v>1068150</v>
          </cell>
        </row>
        <row r="9900">
          <cell r="A9900">
            <v>2007</v>
          </cell>
          <cell r="B9900" t="str">
            <v>4: Dishonesty</v>
          </cell>
          <cell r="C9900" t="str">
            <v>46: Dishonesty Miscellaneous</v>
          </cell>
          <cell r="D9900" t="str">
            <v>51 or older</v>
          </cell>
          <cell r="E9900" t="str">
            <v>Maori</v>
          </cell>
          <cell r="F9900">
            <v>3</v>
          </cell>
          <cell r="G9900">
            <v>0.6</v>
          </cell>
          <cell r="H9900">
            <v>6.3809523809523805</v>
          </cell>
          <cell r="I9900">
            <v>1.2761904761904794</v>
          </cell>
          <cell r="J9900">
            <v>6.3809523809523805</v>
          </cell>
          <cell r="K9900">
            <v>85380</v>
          </cell>
        </row>
        <row r="9901">
          <cell r="A9901">
            <v>2007</v>
          </cell>
          <cell r="B9901" t="str">
            <v>4: Dishonesty</v>
          </cell>
          <cell r="C9901" t="str">
            <v>46: Dishonesty Miscellaneous</v>
          </cell>
          <cell r="D9901" t="str">
            <v>51 or older</v>
          </cell>
          <cell r="E9901" t="str">
            <v>Non-Maori</v>
          </cell>
          <cell r="F9901">
            <v>12</v>
          </cell>
          <cell r="G9901">
            <v>2.4</v>
          </cell>
          <cell r="H9901">
            <v>25.523809523809522</v>
          </cell>
          <cell r="I9901">
            <v>5.1047619047619177</v>
          </cell>
          <cell r="J9901">
            <v>25.523809523809522</v>
          </cell>
          <cell r="K9901">
            <v>1094510</v>
          </cell>
        </row>
        <row r="9902">
          <cell r="A9902">
            <v>2007</v>
          </cell>
          <cell r="B9902" t="str">
            <v>5: Property Damage</v>
          </cell>
          <cell r="C9902" t="str">
            <v>50: Property Damage Total</v>
          </cell>
          <cell r="D9902" t="str">
            <v>0 to 9</v>
          </cell>
          <cell r="E9902" t="str">
            <v>Maori</v>
          </cell>
          <cell r="F9902">
            <v>92</v>
          </cell>
          <cell r="G9902">
            <v>3199.22</v>
          </cell>
          <cell r="H9902">
            <v>260.06786171574902</v>
          </cell>
          <cell r="I9902">
            <v>7493.1268260586758</v>
          </cell>
          <cell r="J9902">
            <v>260.06276016650656</v>
          </cell>
          <cell r="K9902">
            <v>147390</v>
          </cell>
        </row>
        <row r="9903">
          <cell r="A9903">
            <v>2007</v>
          </cell>
          <cell r="B9903" t="str">
            <v>5: Property Damage</v>
          </cell>
          <cell r="C9903" t="str">
            <v>50: Property Damage Total</v>
          </cell>
          <cell r="D9903" t="str">
            <v>0 to 9</v>
          </cell>
          <cell r="E9903" t="str">
            <v>Non-Maori</v>
          </cell>
          <cell r="F9903">
            <v>82</v>
          </cell>
          <cell r="G9903">
            <v>4300.1099999999997</v>
          </cell>
          <cell r="H9903">
            <v>231.79961587708067</v>
          </cell>
          <cell r="I9903">
            <v>10071.601701665773</v>
          </cell>
          <cell r="J9903">
            <v>231.79506884406021</v>
          </cell>
          <cell r="K9903">
            <v>434910</v>
          </cell>
        </row>
        <row r="9904">
          <cell r="A9904">
            <v>2007</v>
          </cell>
          <cell r="B9904" t="str">
            <v>5: Property Damage</v>
          </cell>
          <cell r="C9904" t="str">
            <v>50: Property Damage Total</v>
          </cell>
          <cell r="D9904" t="str">
            <v>10 to 13</v>
          </cell>
          <cell r="E9904" t="str">
            <v>Maori</v>
          </cell>
          <cell r="F9904">
            <v>966</v>
          </cell>
          <cell r="G9904">
            <v>30898.560000000001</v>
          </cell>
          <cell r="H9904">
            <v>2730.712548015365</v>
          </cell>
          <cell r="I9904">
            <v>72369.774139503876</v>
          </cell>
          <cell r="J9904">
            <v>2730.6589817483191</v>
          </cell>
          <cell r="K9904">
            <v>55870</v>
          </cell>
        </row>
        <row r="9905">
          <cell r="A9905">
            <v>2007</v>
          </cell>
          <cell r="B9905" t="str">
            <v>5: Property Damage</v>
          </cell>
          <cell r="C9905" t="str">
            <v>50: Property Damage Total</v>
          </cell>
          <cell r="D9905" t="str">
            <v>10 to 13</v>
          </cell>
          <cell r="E9905" t="str">
            <v>Non-Maori</v>
          </cell>
          <cell r="F9905">
            <v>630</v>
          </cell>
          <cell r="G9905">
            <v>25727.4</v>
          </cell>
          <cell r="H9905">
            <v>1780.8994878361075</v>
          </cell>
          <cell r="I9905">
            <v>60258.022613243957</v>
          </cell>
          <cell r="J9905">
            <v>1780.8645533141209</v>
          </cell>
          <cell r="K9905">
            <v>186950</v>
          </cell>
        </row>
        <row r="9906">
          <cell r="A9906">
            <v>2007</v>
          </cell>
          <cell r="B9906" t="str">
            <v>5: Property Damage</v>
          </cell>
          <cell r="C9906" t="str">
            <v>50: Property Damage Total</v>
          </cell>
          <cell r="D9906" t="str">
            <v>14 to 16</v>
          </cell>
          <cell r="E9906" t="str">
            <v>Maori</v>
          </cell>
          <cell r="F9906">
            <v>1966</v>
          </cell>
          <cell r="G9906">
            <v>32986.080000000002</v>
          </cell>
          <cell r="H9906">
            <v>5557.5371318822026</v>
          </cell>
          <cell r="I9906">
            <v>77259.107199416685</v>
          </cell>
          <cell r="J9906">
            <v>5557.4281139929553</v>
          </cell>
          <cell r="K9906">
            <v>42250</v>
          </cell>
        </row>
        <row r="9907">
          <cell r="A9907">
            <v>2007</v>
          </cell>
          <cell r="B9907" t="str">
            <v>5: Property Damage</v>
          </cell>
          <cell r="C9907" t="str">
            <v>50: Property Damage Total</v>
          </cell>
          <cell r="D9907" t="str">
            <v>14 to 16</v>
          </cell>
          <cell r="E9907" t="str">
            <v>Non-Maori</v>
          </cell>
          <cell r="F9907">
            <v>2189</v>
          </cell>
          <cell r="G9907">
            <v>54317.609999999746</v>
          </cell>
          <cell r="H9907">
            <v>6187.9190140845076</v>
          </cell>
          <cell r="I9907">
            <v>127221.24162089232</v>
          </cell>
          <cell r="J9907">
            <v>6184.9708613512648</v>
          </cell>
          <cell r="K9907">
            <v>151200</v>
          </cell>
        </row>
        <row r="9908">
          <cell r="A9908">
            <v>2007</v>
          </cell>
          <cell r="B9908" t="str">
            <v>5: Property Damage</v>
          </cell>
          <cell r="C9908" t="str">
            <v>50: Property Damage Total</v>
          </cell>
          <cell r="D9908" t="str">
            <v>17 to 20</v>
          </cell>
          <cell r="E9908" t="str">
            <v>Maori</v>
          </cell>
          <cell r="F9908">
            <v>1912</v>
          </cell>
          <cell r="G9908">
            <v>18560.650000000001</v>
          </cell>
          <cell r="H9908">
            <v>5404.888604353393</v>
          </cell>
          <cell r="I9908">
            <v>43472.253994438041</v>
          </cell>
          <cell r="J9908">
            <v>5401.9558117195002</v>
          </cell>
          <cell r="K9908">
            <v>50390</v>
          </cell>
        </row>
        <row r="9909">
          <cell r="A9909">
            <v>2007</v>
          </cell>
          <cell r="B9909" t="str">
            <v>5: Property Damage</v>
          </cell>
          <cell r="C9909" t="str">
            <v>50: Property Damage Total</v>
          </cell>
          <cell r="D9909" t="str">
            <v>17 to 20</v>
          </cell>
          <cell r="E9909" t="str">
            <v>Non-Maori</v>
          </cell>
          <cell r="F9909">
            <v>3601</v>
          </cell>
          <cell r="G9909">
            <v>60883.71</v>
          </cell>
          <cell r="H9909">
            <v>10179.39532650448</v>
          </cell>
          <cell r="I9909">
            <v>142600.18400453145</v>
          </cell>
          <cell r="J9909">
            <v>10179.195645212936</v>
          </cell>
          <cell r="K9909">
            <v>198660</v>
          </cell>
        </row>
        <row r="9910">
          <cell r="A9910">
            <v>2007</v>
          </cell>
          <cell r="B9910" t="str">
            <v>5: Property Damage</v>
          </cell>
          <cell r="C9910" t="str">
            <v>50: Property Damage Total</v>
          </cell>
          <cell r="D9910" t="str">
            <v>21 to 30</v>
          </cell>
          <cell r="E9910" t="str">
            <v>Maori</v>
          </cell>
          <cell r="F9910">
            <v>1595</v>
          </cell>
          <cell r="G9910">
            <v>16922.71</v>
          </cell>
          <cell r="H9910">
            <v>4508.7852112676064</v>
          </cell>
          <cell r="I9910">
            <v>39635.915088868991</v>
          </cell>
          <cell r="J9910">
            <v>4505.869996797951</v>
          </cell>
          <cell r="K9910">
            <v>90830</v>
          </cell>
        </row>
        <row r="9911">
          <cell r="A9911">
            <v>2007</v>
          </cell>
          <cell r="B9911" t="str">
            <v>5: Property Damage</v>
          </cell>
          <cell r="C9911" t="str">
            <v>50: Property Damage Total</v>
          </cell>
          <cell r="D9911" t="str">
            <v>21 to 30</v>
          </cell>
          <cell r="E9911" t="str">
            <v>Non-Maori</v>
          </cell>
          <cell r="F9911">
            <v>2352</v>
          </cell>
          <cell r="G9911">
            <v>32736.13</v>
          </cell>
          <cell r="H9911">
            <v>6648.6914212548018</v>
          </cell>
          <cell r="I9911">
            <v>76673.681048613158</v>
          </cell>
          <cell r="J9911">
            <v>6642.9074607748962</v>
          </cell>
          <cell r="K9911">
            <v>460990</v>
          </cell>
        </row>
        <row r="9912">
          <cell r="A9912">
            <v>2007</v>
          </cell>
          <cell r="B9912" t="str">
            <v>5: Property Damage</v>
          </cell>
          <cell r="C9912" t="str">
            <v>50: Property Damage Total</v>
          </cell>
          <cell r="D9912" t="str">
            <v>31 to 50</v>
          </cell>
          <cell r="E9912" t="str">
            <v>Maori</v>
          </cell>
          <cell r="F9912">
            <v>1165</v>
          </cell>
          <cell r="G9912">
            <v>13805.14</v>
          </cell>
          <cell r="H9912">
            <v>3293.2506402048652</v>
          </cell>
          <cell r="I9912">
            <v>32334.026691348437</v>
          </cell>
          <cell r="J9912">
            <v>3293.1860390650018</v>
          </cell>
          <cell r="K9912">
            <v>160800</v>
          </cell>
        </row>
        <row r="9913">
          <cell r="A9913">
            <v>2007</v>
          </cell>
          <cell r="B9913" t="str">
            <v>5: Property Damage</v>
          </cell>
          <cell r="C9913" t="str">
            <v>50: Property Damage Total</v>
          </cell>
          <cell r="D9913" t="str">
            <v>31 to 50</v>
          </cell>
          <cell r="E9913" t="str">
            <v>Non-Maori</v>
          </cell>
          <cell r="F9913">
            <v>1869</v>
          </cell>
          <cell r="G9913">
            <v>28221.56</v>
          </cell>
          <cell r="H9913">
            <v>5283.3351472471195</v>
          </cell>
          <cell r="I9913">
            <v>66099.776917256226</v>
          </cell>
          <cell r="J9913">
            <v>5280.4047390329806</v>
          </cell>
          <cell r="K9913">
            <v>1068150</v>
          </cell>
        </row>
        <row r="9914">
          <cell r="A9914">
            <v>2007</v>
          </cell>
          <cell r="B9914" t="str">
            <v>5: Property Damage</v>
          </cell>
          <cell r="C9914" t="str">
            <v>50: Property Damage Total</v>
          </cell>
          <cell r="D9914" t="str">
            <v>51 or older</v>
          </cell>
          <cell r="E9914" t="str">
            <v>Maori</v>
          </cell>
          <cell r="F9914">
            <v>71</v>
          </cell>
          <cell r="G9914">
            <v>1501.97</v>
          </cell>
          <cell r="H9914">
            <v>200.70454545454547</v>
          </cell>
          <cell r="I9914">
            <v>3517.8736376164666</v>
          </cell>
          <cell r="J9914">
            <v>200.70060838936919</v>
          </cell>
          <cell r="K9914">
            <v>85380</v>
          </cell>
        </row>
        <row r="9915">
          <cell r="A9915">
            <v>2007</v>
          </cell>
          <cell r="B9915" t="str">
            <v>5: Property Damage</v>
          </cell>
          <cell r="C9915" t="str">
            <v>50: Property Damage Total</v>
          </cell>
          <cell r="D9915" t="str">
            <v>51 or older</v>
          </cell>
          <cell r="E9915" t="str">
            <v>Non-Maori</v>
          </cell>
          <cell r="F9915">
            <v>254</v>
          </cell>
          <cell r="G9915">
            <v>4337.76</v>
          </cell>
          <cell r="H9915">
            <v>718.01344430217671</v>
          </cell>
          <cell r="I9915">
            <v>10159.784516539748</v>
          </cell>
          <cell r="J9915">
            <v>717.9993595901376</v>
          </cell>
          <cell r="K9915">
            <v>1094510</v>
          </cell>
        </row>
        <row r="9916">
          <cell r="A9916">
            <v>2007</v>
          </cell>
          <cell r="B9916" t="str">
            <v>5: Property Damage</v>
          </cell>
          <cell r="C9916" t="str">
            <v>51: Destruction Of Property</v>
          </cell>
          <cell r="D9916" t="str">
            <v>0 to 9</v>
          </cell>
          <cell r="E9916" t="str">
            <v>Maori</v>
          </cell>
          <cell r="F9916">
            <v>92</v>
          </cell>
          <cell r="G9916">
            <v>3199.22</v>
          </cell>
          <cell r="H9916">
            <v>261.82360248447208</v>
          </cell>
          <cell r="I9916">
            <v>7563.5548021261402</v>
          </cell>
          <cell r="J9916">
            <v>261.79645635263608</v>
          </cell>
          <cell r="K9916">
            <v>147390</v>
          </cell>
        </row>
        <row r="9917">
          <cell r="A9917">
            <v>2007</v>
          </cell>
          <cell r="B9917" t="str">
            <v>5: Property Damage</v>
          </cell>
          <cell r="C9917" t="str">
            <v>51: Destruction Of Property</v>
          </cell>
          <cell r="D9917" t="str">
            <v>0 to 9</v>
          </cell>
          <cell r="E9917" t="str">
            <v>Non-Maori</v>
          </cell>
          <cell r="F9917">
            <v>81</v>
          </cell>
          <cell r="G9917">
            <v>4209.2299999999996</v>
          </cell>
          <cell r="H9917">
            <v>230.5186065352417</v>
          </cell>
          <cell r="I9917">
            <v>9951.4074617417427</v>
          </cell>
          <cell r="J9917">
            <v>230.49470613656007</v>
          </cell>
          <cell r="K9917">
            <v>434910</v>
          </cell>
        </row>
        <row r="9918">
          <cell r="A9918">
            <v>2007</v>
          </cell>
          <cell r="B9918" t="str">
            <v>5: Property Damage</v>
          </cell>
          <cell r="C9918" t="str">
            <v>51: Destruction Of Property</v>
          </cell>
          <cell r="D9918" t="str">
            <v>10 to 13</v>
          </cell>
          <cell r="E9918" t="str">
            <v>Maori</v>
          </cell>
          <cell r="F9918">
            <v>960</v>
          </cell>
          <cell r="G9918">
            <v>30419.75</v>
          </cell>
          <cell r="H9918">
            <v>2732.0723737510125</v>
          </cell>
          <cell r="I9918">
            <v>71917.981943091334</v>
          </cell>
          <cell r="J9918">
            <v>2731.7891097666379</v>
          </cell>
          <cell r="K9918">
            <v>55870</v>
          </cell>
        </row>
        <row r="9919">
          <cell r="A9919">
            <v>2007</v>
          </cell>
          <cell r="B9919" t="str">
            <v>5: Property Damage</v>
          </cell>
          <cell r="C9919" t="str">
            <v>51: Destruction Of Property</v>
          </cell>
          <cell r="D9919" t="str">
            <v>10 to 13</v>
          </cell>
          <cell r="E9919" t="str">
            <v>Non-Maori</v>
          </cell>
          <cell r="F9919">
            <v>623</v>
          </cell>
          <cell r="G9919">
            <v>25616.87</v>
          </cell>
          <cell r="H9919">
            <v>1773.0011342155008</v>
          </cell>
          <cell r="I9919">
            <v>60563.074781959789</v>
          </cell>
          <cell r="J9919">
            <v>1772.8173076923076</v>
          </cell>
          <cell r="K9919">
            <v>186950</v>
          </cell>
        </row>
        <row r="9920">
          <cell r="A9920">
            <v>2007</v>
          </cell>
          <cell r="B9920" t="str">
            <v>5: Property Damage</v>
          </cell>
          <cell r="C9920" t="str">
            <v>51: Destruction Of Property</v>
          </cell>
          <cell r="D9920" t="str">
            <v>14 to 16</v>
          </cell>
          <cell r="E9920" t="str">
            <v>Maori</v>
          </cell>
          <cell r="F9920">
            <v>1948</v>
          </cell>
          <cell r="G9920">
            <v>31474.560000000001</v>
          </cell>
          <cell r="H9920">
            <v>5543.8301917364297</v>
          </cell>
          <cell r="I9920">
            <v>74411.75018686043</v>
          </cell>
          <cell r="J9920">
            <v>5543.2554019014697</v>
          </cell>
          <cell r="K9920">
            <v>42250</v>
          </cell>
        </row>
        <row r="9921">
          <cell r="A9921">
            <v>2007</v>
          </cell>
          <cell r="B9921" t="str">
            <v>5: Property Damage</v>
          </cell>
          <cell r="C9921" t="str">
            <v>51: Destruction Of Property</v>
          </cell>
          <cell r="D9921" t="str">
            <v>14 to 16</v>
          </cell>
          <cell r="E9921" t="str">
            <v>Non-Maori</v>
          </cell>
          <cell r="F9921">
            <v>2180</v>
          </cell>
          <cell r="G9921">
            <v>53867.339999999749</v>
          </cell>
          <cell r="H9921">
            <v>6204.0810153929242</v>
          </cell>
          <cell r="I9921">
            <v>127352.4728323653</v>
          </cell>
          <cell r="J9921">
            <v>6200.5921564390665</v>
          </cell>
          <cell r="K9921">
            <v>151200</v>
          </cell>
        </row>
        <row r="9922">
          <cell r="A9922">
            <v>2007</v>
          </cell>
          <cell r="B9922" t="str">
            <v>5: Property Damage</v>
          </cell>
          <cell r="C9922" t="str">
            <v>51: Destruction Of Property</v>
          </cell>
          <cell r="D9922" t="str">
            <v>17 to 20</v>
          </cell>
          <cell r="E9922" t="str">
            <v>Maori</v>
          </cell>
          <cell r="F9922">
            <v>1899</v>
          </cell>
          <cell r="G9922">
            <v>17845.54</v>
          </cell>
          <cell r="H9922">
            <v>5404.3806643262214</v>
          </cell>
          <cell r="I9922">
            <v>42190.196286449267</v>
          </cell>
          <cell r="J9922">
            <v>5403.82033275713</v>
          </cell>
          <cell r="K9922">
            <v>50390</v>
          </cell>
        </row>
        <row r="9923">
          <cell r="A9923">
            <v>2007</v>
          </cell>
          <cell r="B9923" t="str">
            <v>5: Property Damage</v>
          </cell>
          <cell r="C9923" t="str">
            <v>51: Destruction Of Property</v>
          </cell>
          <cell r="D9923" t="str">
            <v>17 to 20</v>
          </cell>
          <cell r="E9923" t="str">
            <v>Non-Maori</v>
          </cell>
          <cell r="F9923">
            <v>3554</v>
          </cell>
          <cell r="G9923">
            <v>59249.04</v>
          </cell>
          <cell r="H9923">
            <v>10114.359600324062</v>
          </cell>
          <cell r="I9923">
            <v>140075.81879750814</v>
          </cell>
          <cell r="J9923">
            <v>10113.310933448574</v>
          </cell>
          <cell r="K9923">
            <v>198660</v>
          </cell>
        </row>
        <row r="9924">
          <cell r="A9924">
            <v>2007</v>
          </cell>
          <cell r="B9924" t="str">
            <v>5: Property Damage</v>
          </cell>
          <cell r="C9924" t="str">
            <v>51: Destruction Of Property</v>
          </cell>
          <cell r="D9924" t="str">
            <v>21 to 30</v>
          </cell>
          <cell r="E9924" t="str">
            <v>Maori</v>
          </cell>
          <cell r="F9924">
            <v>1581</v>
          </cell>
          <cell r="G9924">
            <v>16318.4</v>
          </cell>
          <cell r="H9924">
            <v>4499.3816905211988</v>
          </cell>
          <cell r="I9924">
            <v>38579.751527877183</v>
          </cell>
          <cell r="J9924">
            <v>4496.0695764909251</v>
          </cell>
          <cell r="K9924">
            <v>90830</v>
          </cell>
        </row>
        <row r="9925">
          <cell r="A9925">
            <v>2007</v>
          </cell>
          <cell r="B9925" t="str">
            <v>5: Property Damage</v>
          </cell>
          <cell r="C9925" t="str">
            <v>51: Destruction Of Property</v>
          </cell>
          <cell r="D9925" t="str">
            <v>21 to 30</v>
          </cell>
          <cell r="E9925" t="str">
            <v>Non-Maori</v>
          </cell>
          <cell r="F9925">
            <v>2312</v>
          </cell>
          <cell r="G9925">
            <v>31622.31</v>
          </cell>
          <cell r="H9925">
            <v>6579.7409667836891</v>
          </cell>
          <cell r="I9925">
            <v>74761.058837723394</v>
          </cell>
          <cell r="J9925">
            <v>6576.2131590319796</v>
          </cell>
          <cell r="K9925">
            <v>460990</v>
          </cell>
        </row>
        <row r="9926">
          <cell r="A9926">
            <v>2007</v>
          </cell>
          <cell r="B9926" t="str">
            <v>5: Property Damage</v>
          </cell>
          <cell r="C9926" t="str">
            <v>51: Destruction Of Property</v>
          </cell>
          <cell r="D9926" t="str">
            <v>31 to 50</v>
          </cell>
          <cell r="E9926" t="str">
            <v>Maori</v>
          </cell>
          <cell r="F9926">
            <v>1159</v>
          </cell>
          <cell r="G9926">
            <v>13536.83</v>
          </cell>
          <cell r="H9926">
            <v>3298.4082095598164</v>
          </cell>
          <cell r="I9926">
            <v>32003.599487395451</v>
          </cell>
          <cell r="J9926">
            <v>3298.0662273120138</v>
          </cell>
          <cell r="K9926">
            <v>160800</v>
          </cell>
        </row>
        <row r="9927">
          <cell r="A9927">
            <v>2007</v>
          </cell>
          <cell r="B9927" t="str">
            <v>5: Property Damage</v>
          </cell>
          <cell r="C9927" t="str">
            <v>51: Destruction Of Property</v>
          </cell>
          <cell r="D9927" t="str">
            <v>31 to 50</v>
          </cell>
          <cell r="E9927" t="str">
            <v>Non-Maori</v>
          </cell>
          <cell r="F9927">
            <v>1823</v>
          </cell>
          <cell r="G9927">
            <v>27635.17</v>
          </cell>
          <cell r="H9927">
            <v>5188.0916014042668</v>
          </cell>
          <cell r="I9927">
            <v>65334.713699299267</v>
          </cell>
          <cell r="J9927">
            <v>5187.5536949006046</v>
          </cell>
          <cell r="K9927">
            <v>1068150</v>
          </cell>
        </row>
        <row r="9928">
          <cell r="A9928">
            <v>2007</v>
          </cell>
          <cell r="B9928" t="str">
            <v>5: Property Damage</v>
          </cell>
          <cell r="C9928" t="str">
            <v>51: Destruction Of Property</v>
          </cell>
          <cell r="D9928" t="str">
            <v>51 or older</v>
          </cell>
          <cell r="E9928" t="str">
            <v>Maori</v>
          </cell>
          <cell r="F9928">
            <v>69</v>
          </cell>
          <cell r="G9928">
            <v>1486.18</v>
          </cell>
          <cell r="H9928">
            <v>196.36770186335403</v>
          </cell>
          <cell r="I9928">
            <v>3513.6076530603805</v>
          </cell>
          <cell r="J9928">
            <v>196.34734226447711</v>
          </cell>
          <cell r="K9928">
            <v>85380</v>
          </cell>
        </row>
        <row r="9929">
          <cell r="A9929">
            <v>2007</v>
          </cell>
          <cell r="B9929" t="str">
            <v>5: Property Damage</v>
          </cell>
          <cell r="C9929" t="str">
            <v>51: Destruction Of Property</v>
          </cell>
          <cell r="D9929" t="str">
            <v>51 or older</v>
          </cell>
          <cell r="E9929" t="str">
            <v>Non-Maori</v>
          </cell>
          <cell r="F9929">
            <v>234</v>
          </cell>
          <cell r="G9929">
            <v>4157.51</v>
          </cell>
          <cell r="H9929">
            <v>665.94264110180939</v>
          </cell>
          <cell r="I9929">
            <v>9829.131702536075</v>
          </cell>
          <cell r="J9929">
            <v>665.87359550561791</v>
          </cell>
          <cell r="K9929">
            <v>1094510</v>
          </cell>
        </row>
        <row r="9930">
          <cell r="A9930">
            <v>2007</v>
          </cell>
          <cell r="B9930" t="str">
            <v>5: Property Damage</v>
          </cell>
          <cell r="C9930" t="str">
            <v>52: Endangering</v>
          </cell>
          <cell r="D9930" t="str">
            <v>0 to 9</v>
          </cell>
          <cell r="E9930" t="str">
            <v>Maori</v>
          </cell>
          <cell r="F9930" t="str">
            <v>Maori</v>
          </cell>
          <cell r="G9930">
            <v>2607</v>
          </cell>
          <cell r="H9930">
            <v>752.84000000000515</v>
          </cell>
          <cell r="I9930">
            <v>2720.6053720684899</v>
          </cell>
          <cell r="J9930">
            <v>788.48674671863921</v>
          </cell>
          <cell r="K9930">
            <v>147390</v>
          </cell>
        </row>
        <row r="9931">
          <cell r="A9931">
            <v>2007</v>
          </cell>
          <cell r="B9931" t="str">
            <v>5: Property Damage</v>
          </cell>
          <cell r="C9931" t="str">
            <v>52: Endangering</v>
          </cell>
          <cell r="D9931" t="str">
            <v>0 to 9</v>
          </cell>
          <cell r="E9931" t="str">
            <v>Non-Maori</v>
          </cell>
          <cell r="F9931">
            <v>1</v>
          </cell>
          <cell r="G9931">
            <v>90.88</v>
          </cell>
          <cell r="H9931">
            <v>1.2819383259911896</v>
          </cell>
          <cell r="I9931">
            <v>130.19954796494039</v>
          </cell>
          <cell r="J9931">
            <v>1.2844444444444445</v>
          </cell>
          <cell r="K9931">
            <v>434910</v>
          </cell>
        </row>
        <row r="9932">
          <cell r="A9932">
            <v>2007</v>
          </cell>
          <cell r="B9932" t="str">
            <v>5: Property Damage</v>
          </cell>
          <cell r="C9932" t="str">
            <v>52: Endangering</v>
          </cell>
          <cell r="D9932" t="str">
            <v>10 to 13</v>
          </cell>
          <cell r="E9932" t="str">
            <v>Maori</v>
          </cell>
          <cell r="F9932">
            <v>6</v>
          </cell>
          <cell r="G9932">
            <v>478.81</v>
          </cell>
          <cell r="H9932">
            <v>7.6916299559471364</v>
          </cell>
          <cell r="I9932">
            <v>685.9688111916056</v>
          </cell>
          <cell r="J9932">
            <v>7.706666666666667</v>
          </cell>
          <cell r="K9932">
            <v>55870</v>
          </cell>
        </row>
        <row r="9933">
          <cell r="A9933">
            <v>2007</v>
          </cell>
          <cell r="B9933" t="str">
            <v>5: Property Damage</v>
          </cell>
          <cell r="C9933" t="str">
            <v>52: Endangering</v>
          </cell>
          <cell r="D9933" t="str">
            <v>10 to 13</v>
          </cell>
          <cell r="E9933" t="str">
            <v>Non-Maori</v>
          </cell>
          <cell r="F9933">
            <v>7</v>
          </cell>
          <cell r="G9933">
            <v>110.53</v>
          </cell>
          <cell r="H9933">
            <v>8.9735682819383253</v>
          </cell>
          <cell r="I9933">
            <v>158.35118878262392</v>
          </cell>
          <cell r="J9933">
            <v>8.9911111111111115</v>
          </cell>
          <cell r="K9933">
            <v>186950</v>
          </cell>
        </row>
        <row r="9934">
          <cell r="A9934">
            <v>2007</v>
          </cell>
          <cell r="B9934" t="str">
            <v>5: Property Damage</v>
          </cell>
          <cell r="C9934" t="str">
            <v>52: Endangering</v>
          </cell>
          <cell r="D9934" t="str">
            <v>14 to 16</v>
          </cell>
          <cell r="E9934" t="str">
            <v>Maori</v>
          </cell>
          <cell r="F9934">
            <v>18</v>
          </cell>
          <cell r="G9934">
            <v>1511.52</v>
          </cell>
          <cell r="H9934">
            <v>23.07488986784141</v>
          </cell>
          <cell r="I9934">
            <v>2165.4843831422395</v>
          </cell>
          <cell r="J9934">
            <v>23.12</v>
          </cell>
          <cell r="K9934">
            <v>42250</v>
          </cell>
        </row>
        <row r="9935">
          <cell r="A9935">
            <v>2007</v>
          </cell>
          <cell r="B9935" t="str">
            <v>5: Property Damage</v>
          </cell>
          <cell r="C9935" t="str">
            <v>52: Endangering</v>
          </cell>
          <cell r="D9935" t="str">
            <v>14 to 16</v>
          </cell>
          <cell r="E9935" t="str">
            <v>Non-Maori</v>
          </cell>
          <cell r="F9935">
            <v>9</v>
          </cell>
          <cell r="G9935">
            <v>450.27</v>
          </cell>
          <cell r="H9935">
            <v>11.537444933920705</v>
          </cell>
          <cell r="I9935">
            <v>645.08088096582003</v>
          </cell>
          <cell r="J9935">
            <v>11.56</v>
          </cell>
          <cell r="K9935">
            <v>151200</v>
          </cell>
        </row>
        <row r="9936">
          <cell r="A9936">
            <v>2007</v>
          </cell>
          <cell r="B9936" t="str">
            <v>5: Property Damage</v>
          </cell>
          <cell r="C9936" t="str">
            <v>52: Endangering</v>
          </cell>
          <cell r="D9936" t="str">
            <v>17 to 20</v>
          </cell>
          <cell r="E9936" t="str">
            <v>Maori</v>
          </cell>
          <cell r="F9936">
            <v>12</v>
          </cell>
          <cell r="G9936">
            <v>715.11</v>
          </cell>
          <cell r="H9936">
            <v>15.383259911894273</v>
          </cell>
          <cell r="I9936">
            <v>1024.5048277421713</v>
          </cell>
          <cell r="J9936">
            <v>15.413333333333334</v>
          </cell>
          <cell r="K9936">
            <v>50390</v>
          </cell>
        </row>
        <row r="9937">
          <cell r="A9937">
            <v>2007</v>
          </cell>
          <cell r="B9937" t="str">
            <v>5: Property Damage</v>
          </cell>
          <cell r="C9937" t="str">
            <v>52: Endangering</v>
          </cell>
          <cell r="D9937" t="str">
            <v>17 to 20</v>
          </cell>
          <cell r="E9937" t="str">
            <v>Non-Maori</v>
          </cell>
          <cell r="F9937">
            <v>47</v>
          </cell>
          <cell r="G9937">
            <v>1634.67</v>
          </cell>
          <cell r="H9937">
            <v>60.251101321585899</v>
          </cell>
          <cell r="I9937">
            <v>2341.915658801156</v>
          </cell>
          <cell r="J9937">
            <v>60.36888888888889</v>
          </cell>
          <cell r="K9937">
            <v>198660</v>
          </cell>
        </row>
        <row r="9938">
          <cell r="A9938">
            <v>2007</v>
          </cell>
          <cell r="B9938" t="str">
            <v>5: Property Damage</v>
          </cell>
          <cell r="C9938" t="str">
            <v>52: Endangering</v>
          </cell>
          <cell r="D9938" t="str">
            <v>21 to 30</v>
          </cell>
          <cell r="E9938" t="str">
            <v>Maori</v>
          </cell>
          <cell r="F9938">
            <v>14</v>
          </cell>
          <cell r="G9938">
            <v>604.30999999999995</v>
          </cell>
          <cell r="H9938">
            <v>17.947136563876651</v>
          </cell>
          <cell r="I9938">
            <v>865.76682252083106</v>
          </cell>
          <cell r="J9938">
            <v>17.982222222222223</v>
          </cell>
          <cell r="K9938">
            <v>90830</v>
          </cell>
        </row>
        <row r="9939">
          <cell r="A9939">
            <v>2007</v>
          </cell>
          <cell r="B9939" t="str">
            <v>5: Property Damage</v>
          </cell>
          <cell r="C9939" t="str">
            <v>52: Endangering</v>
          </cell>
          <cell r="D9939" t="str">
            <v>21 to 30</v>
          </cell>
          <cell r="E9939" t="str">
            <v>Non-Maori</v>
          </cell>
          <cell r="F9939">
            <v>40</v>
          </cell>
          <cell r="G9939">
            <v>1113.82</v>
          </cell>
          <cell r="H9939">
            <v>51.277533039647579</v>
          </cell>
          <cell r="I9939">
            <v>1595.7180954479531</v>
          </cell>
          <cell r="J9939">
            <v>50.093333333333334</v>
          </cell>
          <cell r="K9939">
            <v>460990</v>
          </cell>
        </row>
        <row r="9940">
          <cell r="A9940">
            <v>2007</v>
          </cell>
          <cell r="B9940" t="str">
            <v>5: Property Damage</v>
          </cell>
          <cell r="C9940" t="str">
            <v>52: Endangering</v>
          </cell>
          <cell r="D9940" t="str">
            <v>31 to 50</v>
          </cell>
          <cell r="E9940" t="str">
            <v>Maori</v>
          </cell>
          <cell r="F9940">
            <v>6</v>
          </cell>
          <cell r="G9940">
            <v>268.31</v>
          </cell>
          <cell r="H9940">
            <v>7.6916299559471364</v>
          </cell>
          <cell r="I9940">
            <v>384.39525434059368</v>
          </cell>
          <cell r="J9940">
            <v>7.706666666666667</v>
          </cell>
          <cell r="K9940">
            <v>160800</v>
          </cell>
        </row>
        <row r="9941">
          <cell r="A9941">
            <v>2007</v>
          </cell>
          <cell r="B9941" t="str">
            <v>5: Property Damage</v>
          </cell>
          <cell r="C9941" t="str">
            <v>52: Endangering</v>
          </cell>
          <cell r="D9941" t="str">
            <v>31 to 50</v>
          </cell>
          <cell r="E9941" t="str">
            <v>Non-Maori</v>
          </cell>
          <cell r="F9941">
            <v>45</v>
          </cell>
          <cell r="G9941">
            <v>586.19000000000005</v>
          </cell>
          <cell r="H9941">
            <v>57.687224669603523</v>
          </cell>
          <cell r="I9941">
            <v>839.80714152254041</v>
          </cell>
          <cell r="J9941">
            <v>56.515555555555558</v>
          </cell>
          <cell r="K9941">
            <v>1068150</v>
          </cell>
        </row>
        <row r="9942">
          <cell r="A9942">
            <v>2007</v>
          </cell>
          <cell r="B9942" t="str">
            <v>5: Property Damage</v>
          </cell>
          <cell r="C9942" t="str">
            <v>52: Endangering</v>
          </cell>
          <cell r="D9942" t="str">
            <v>51 or older</v>
          </cell>
          <cell r="E9942" t="str">
            <v>Maori</v>
          </cell>
          <cell r="F9942">
            <v>2</v>
          </cell>
          <cell r="G9942">
            <v>15.79</v>
          </cell>
          <cell r="H9942">
            <v>2.5638766519823792</v>
          </cell>
          <cell r="I9942">
            <v>22.621598397517701</v>
          </cell>
          <cell r="J9942">
            <v>2.568888888888889</v>
          </cell>
          <cell r="K9942">
            <v>85380</v>
          </cell>
        </row>
        <row r="9943">
          <cell r="A9943">
            <v>2007</v>
          </cell>
          <cell r="B9943" t="str">
            <v>5: Property Damage</v>
          </cell>
          <cell r="C9943" t="str">
            <v>52: Endangering</v>
          </cell>
          <cell r="D9943" t="str">
            <v>51 or older</v>
          </cell>
          <cell r="E9943" t="str">
            <v>Non-Maori</v>
          </cell>
          <cell r="F9943">
            <v>20</v>
          </cell>
          <cell r="G9943">
            <v>180.25</v>
          </cell>
          <cell r="H9943">
            <v>25.63876651982379</v>
          </cell>
          <cell r="I9943">
            <v>258.23578918002306</v>
          </cell>
          <cell r="J9943">
            <v>25.68888888888889</v>
          </cell>
          <cell r="K9943">
            <v>1094510</v>
          </cell>
        </row>
        <row r="9944">
          <cell r="A9944">
            <v>2007</v>
          </cell>
          <cell r="B9944" t="str">
            <v>5: Property Damage</v>
          </cell>
          <cell r="C9944" t="str">
            <v>58: Gambling</v>
          </cell>
          <cell r="D9944" t="str">
            <v>0 to 9</v>
          </cell>
          <cell r="E9944" t="str">
            <v>Maori</v>
          </cell>
          <cell r="F9944" t="str">
            <v>Pacific peoples</v>
          </cell>
          <cell r="K9944">
            <v>147390</v>
          </cell>
        </row>
        <row r="9945">
          <cell r="A9945">
            <v>2007</v>
          </cell>
          <cell r="B9945" t="str">
            <v>5: Property Damage</v>
          </cell>
          <cell r="C9945" t="str">
            <v>58: Gambling</v>
          </cell>
          <cell r="D9945" t="str">
            <v>0 to 9</v>
          </cell>
          <cell r="E9945" t="str">
            <v>Non-Maori</v>
          </cell>
          <cell r="F9945" t="str">
            <v>Maori</v>
          </cell>
          <cell r="G9945">
            <v>24</v>
          </cell>
          <cell r="H9945">
            <v>21.6</v>
          </cell>
          <cell r="I9945">
            <v>19.12087912087912</v>
          </cell>
          <cell r="J9945">
            <v>17.208791208791215</v>
          </cell>
          <cell r="K9945">
            <v>434910</v>
          </cell>
        </row>
        <row r="9946">
          <cell r="A9946">
            <v>2007</v>
          </cell>
          <cell r="B9946" t="str">
            <v>5: Property Damage</v>
          </cell>
          <cell r="C9946" t="str">
            <v>58: Gambling</v>
          </cell>
          <cell r="D9946" t="str">
            <v>10 to 13</v>
          </cell>
          <cell r="E9946" t="str">
            <v>Maori</v>
          </cell>
          <cell r="F9946" t="str">
            <v>Other</v>
          </cell>
          <cell r="G9946">
            <v>31</v>
          </cell>
          <cell r="H9946">
            <v>27.9</v>
          </cell>
          <cell r="I9946">
            <v>24.697802197802197</v>
          </cell>
          <cell r="J9946">
            <v>22.228021978021985</v>
          </cell>
          <cell r="K9946">
            <v>55870</v>
          </cell>
        </row>
        <row r="9947">
          <cell r="A9947">
            <v>2007</v>
          </cell>
          <cell r="B9947" t="str">
            <v>5: Property Damage</v>
          </cell>
          <cell r="C9947" t="str">
            <v>58: Gambling</v>
          </cell>
          <cell r="D9947" t="str">
            <v>10 to 13</v>
          </cell>
          <cell r="E9947" t="str">
            <v>Non-Maori</v>
          </cell>
          <cell r="F9947" t="str">
            <v>Pacific peoples</v>
          </cell>
          <cell r="G9947">
            <v>3</v>
          </cell>
          <cell r="H9947">
            <v>2.7</v>
          </cell>
          <cell r="I9947">
            <v>2.3901098901098901</v>
          </cell>
          <cell r="J9947">
            <v>2.1510989010989019</v>
          </cell>
          <cell r="K9947">
            <v>186950</v>
          </cell>
        </row>
        <row r="9948">
          <cell r="A9948">
            <v>2007</v>
          </cell>
          <cell r="B9948" t="str">
            <v>5: Property Damage</v>
          </cell>
          <cell r="C9948" t="str">
            <v>58: Gambling</v>
          </cell>
          <cell r="D9948" t="str">
            <v>14 to 16</v>
          </cell>
          <cell r="E9948" t="str">
            <v>Maori</v>
          </cell>
          <cell r="F9948" t="str">
            <v>Maori</v>
          </cell>
          <cell r="G9948">
            <v>30</v>
          </cell>
          <cell r="H9948">
            <v>27</v>
          </cell>
          <cell r="I9948">
            <v>23.901098901098901</v>
          </cell>
          <cell r="J9948">
            <v>21.510989010989015</v>
          </cell>
          <cell r="K9948">
            <v>42250</v>
          </cell>
        </row>
        <row r="9949">
          <cell r="A9949">
            <v>2007</v>
          </cell>
          <cell r="B9949" t="str">
            <v>5: Property Damage</v>
          </cell>
          <cell r="C9949" t="str">
            <v>58: Gambling</v>
          </cell>
          <cell r="D9949" t="str">
            <v>14 to 16</v>
          </cell>
          <cell r="E9949" t="str">
            <v>Non-Maori</v>
          </cell>
          <cell r="F9949" t="str">
            <v>Other</v>
          </cell>
          <cell r="G9949">
            <v>17</v>
          </cell>
          <cell r="H9949">
            <v>15.3</v>
          </cell>
          <cell r="I9949">
            <v>13.543956043956044</v>
          </cell>
          <cell r="J9949">
            <v>12.189560439560447</v>
          </cell>
          <cell r="K9949">
            <v>151200</v>
          </cell>
        </row>
        <row r="9950">
          <cell r="A9950">
            <v>2007</v>
          </cell>
          <cell r="B9950" t="str">
            <v>5: Property Damage</v>
          </cell>
          <cell r="C9950" t="str">
            <v>58: Gambling</v>
          </cell>
          <cell r="D9950" t="str">
            <v>17 to 20</v>
          </cell>
          <cell r="E9950" t="str">
            <v>Maori</v>
          </cell>
          <cell r="F9950">
            <v>1</v>
          </cell>
          <cell r="G9950">
            <v>0</v>
          </cell>
          <cell r="H9950">
            <v>1.5</v>
          </cell>
          <cell r="I9950">
            <v>0</v>
          </cell>
          <cell r="J9950">
            <v>0</v>
          </cell>
          <cell r="K9950">
            <v>50390</v>
          </cell>
        </row>
        <row r="9951">
          <cell r="A9951">
            <v>2007</v>
          </cell>
          <cell r="B9951" t="str">
            <v>5: Property Damage</v>
          </cell>
          <cell r="C9951" t="str">
            <v>58: Gambling</v>
          </cell>
          <cell r="D9951" t="str">
            <v>17 to 20</v>
          </cell>
          <cell r="E9951" t="str">
            <v>Non-Maori</v>
          </cell>
          <cell r="F9951" t="str">
            <v>Maori</v>
          </cell>
          <cell r="G9951">
            <v>8</v>
          </cell>
          <cell r="H9951">
            <v>7.2</v>
          </cell>
          <cell r="I9951">
            <v>6.3736263736263741</v>
          </cell>
          <cell r="J9951">
            <v>5.7362637362637381</v>
          </cell>
          <cell r="K9951">
            <v>198660</v>
          </cell>
        </row>
        <row r="9952">
          <cell r="A9952">
            <v>2007</v>
          </cell>
          <cell r="B9952" t="str">
            <v>5: Property Damage</v>
          </cell>
          <cell r="C9952" t="str">
            <v>58: Gambling</v>
          </cell>
          <cell r="D9952" t="str">
            <v>21 to 30</v>
          </cell>
          <cell r="E9952" t="str">
            <v>Maori</v>
          </cell>
          <cell r="F9952" t="str">
            <v>Other</v>
          </cell>
          <cell r="G9952">
            <v>12</v>
          </cell>
          <cell r="H9952">
            <v>10.8</v>
          </cell>
          <cell r="I9952">
            <v>9.5604395604395602</v>
          </cell>
          <cell r="J9952">
            <v>8.6043956043956076</v>
          </cell>
          <cell r="K9952">
            <v>90830</v>
          </cell>
        </row>
        <row r="9953">
          <cell r="A9953">
            <v>2007</v>
          </cell>
          <cell r="B9953" t="str">
            <v>5: Property Damage</v>
          </cell>
          <cell r="C9953" t="str">
            <v>58: Gambling</v>
          </cell>
          <cell r="D9953" t="str">
            <v>21 to 30</v>
          </cell>
          <cell r="E9953" t="str">
            <v>Non-Maori</v>
          </cell>
          <cell r="F9953" t="str">
            <v>Pacific peoples</v>
          </cell>
          <cell r="K9953">
            <v>460990</v>
          </cell>
        </row>
        <row r="9954">
          <cell r="A9954">
            <v>2007</v>
          </cell>
          <cell r="B9954" t="str">
            <v>5: Property Damage</v>
          </cell>
          <cell r="C9954" t="str">
            <v>58: Gambling</v>
          </cell>
          <cell r="D9954" t="str">
            <v>31 to 50</v>
          </cell>
          <cell r="E9954" t="str">
            <v>Maori</v>
          </cell>
          <cell r="F9954" t="str">
            <v>Maori</v>
          </cell>
          <cell r="K9954">
            <v>160800</v>
          </cell>
        </row>
        <row r="9955">
          <cell r="A9955">
            <v>2007</v>
          </cell>
          <cell r="B9955" t="str">
            <v>5: Property Damage</v>
          </cell>
          <cell r="C9955" t="str">
            <v>58: Gambling</v>
          </cell>
          <cell r="D9955" t="str">
            <v>31 to 50</v>
          </cell>
          <cell r="E9955" t="str">
            <v>Non-Maori</v>
          </cell>
          <cell r="F9955">
            <v>1</v>
          </cell>
          <cell r="G9955">
            <v>0.2</v>
          </cell>
          <cell r="H9955">
            <v>1.5</v>
          </cell>
          <cell r="I9955">
            <v>0.2</v>
          </cell>
          <cell r="J9955">
            <v>1</v>
          </cell>
          <cell r="K9955">
            <v>1068150</v>
          </cell>
        </row>
        <row r="9956">
          <cell r="A9956">
            <v>2007</v>
          </cell>
          <cell r="B9956" t="str">
            <v>5: Property Damage</v>
          </cell>
          <cell r="C9956" t="str">
            <v>58: Gambling</v>
          </cell>
          <cell r="D9956" t="str">
            <v>51 or older</v>
          </cell>
          <cell r="E9956" t="str">
            <v>Maori</v>
          </cell>
          <cell r="F9956" t="str">
            <v>Pacific peoples</v>
          </cell>
          <cell r="K9956">
            <v>85380</v>
          </cell>
        </row>
        <row r="9957">
          <cell r="A9957">
            <v>2007</v>
          </cell>
          <cell r="B9957" t="str">
            <v>5: Property Damage</v>
          </cell>
          <cell r="C9957" t="str">
            <v>58: Gambling</v>
          </cell>
          <cell r="D9957" t="str">
            <v>51 or older</v>
          </cell>
          <cell r="E9957" t="str">
            <v>Non-Maori</v>
          </cell>
          <cell r="F9957" t="str">
            <v>Maori</v>
          </cell>
          <cell r="K9957">
            <v>1094510</v>
          </cell>
        </row>
        <row r="9958">
          <cell r="A9958">
            <v>2007</v>
          </cell>
          <cell r="B9958" t="str">
            <v>6: Property Abuse</v>
          </cell>
          <cell r="C9958" t="str">
            <v>60: Property Abuse Total</v>
          </cell>
          <cell r="D9958" t="str">
            <v>0 to 9</v>
          </cell>
          <cell r="E9958" t="str">
            <v>Maori</v>
          </cell>
          <cell r="F9958">
            <v>15</v>
          </cell>
          <cell r="G9958">
            <v>111.06</v>
          </cell>
          <cell r="H9958">
            <v>18.397286410854356</v>
          </cell>
          <cell r="I9958">
            <v>117.68609907121869</v>
          </cell>
          <cell r="J9958">
            <v>18.344184027777779</v>
          </cell>
          <cell r="K9958">
            <v>147390</v>
          </cell>
        </row>
        <row r="9959">
          <cell r="A9959">
            <v>2007</v>
          </cell>
          <cell r="B9959" t="str">
            <v>6: Property Abuse</v>
          </cell>
          <cell r="C9959" t="str">
            <v>60: Property Abuse Total</v>
          </cell>
          <cell r="D9959" t="str">
            <v>0 to 9</v>
          </cell>
          <cell r="E9959" t="str">
            <v>Non-Maori</v>
          </cell>
          <cell r="F9959">
            <v>20</v>
          </cell>
          <cell r="G9959">
            <v>159.69999999999999</v>
          </cell>
          <cell r="H9959">
            <v>24.529715214472478</v>
          </cell>
          <cell r="I9959">
            <v>169.22807510961303</v>
          </cell>
          <cell r="J9959">
            <v>24.458912037037035</v>
          </cell>
          <cell r="K9959">
            <v>434910</v>
          </cell>
        </row>
        <row r="9960">
          <cell r="A9960">
            <v>2007</v>
          </cell>
          <cell r="B9960" t="str">
            <v>6: Property Abuse</v>
          </cell>
          <cell r="C9960" t="str">
            <v>60: Property Abuse Total</v>
          </cell>
          <cell r="D9960" t="str">
            <v>10 to 13</v>
          </cell>
          <cell r="E9960" t="str">
            <v>Maori</v>
          </cell>
          <cell r="F9960">
            <v>262</v>
          </cell>
          <cell r="G9960">
            <v>772.32</v>
          </cell>
          <cell r="H9960">
            <v>321.33926930958944</v>
          </cell>
          <cell r="I9960">
            <v>818.39841558332103</v>
          </cell>
          <cell r="J9960">
            <v>314.29701967592592</v>
          </cell>
          <cell r="K9960">
            <v>55870</v>
          </cell>
        </row>
        <row r="9961">
          <cell r="A9961">
            <v>2007</v>
          </cell>
          <cell r="B9961" t="str">
            <v>6: Property Abuse</v>
          </cell>
          <cell r="C9961" t="str">
            <v>60: Property Abuse Total</v>
          </cell>
          <cell r="D9961" t="str">
            <v>10 to 13</v>
          </cell>
          <cell r="E9961" t="str">
            <v>Non-Maori</v>
          </cell>
          <cell r="F9961">
            <v>270</v>
          </cell>
          <cell r="G9961">
            <v>644.97</v>
          </cell>
          <cell r="H9961">
            <v>331.15115539537845</v>
          </cell>
          <cell r="I9961">
            <v>683.45041705351969</v>
          </cell>
          <cell r="J9961">
            <v>328.97236689814815</v>
          </cell>
          <cell r="K9961">
            <v>186950</v>
          </cell>
        </row>
        <row r="9962">
          <cell r="A9962">
            <v>2007</v>
          </cell>
          <cell r="B9962" t="str">
            <v>6: Property Abuse</v>
          </cell>
          <cell r="C9962" t="str">
            <v>60: Property Abuse Total</v>
          </cell>
          <cell r="D9962" t="str">
            <v>14 to 16</v>
          </cell>
          <cell r="E9962" t="str">
            <v>Maori</v>
          </cell>
          <cell r="F9962">
            <v>799</v>
          </cell>
          <cell r="G9962">
            <v>2547.2199999999998</v>
          </cell>
          <cell r="H9962">
            <v>979.96212281817543</v>
          </cell>
          <cell r="I9962">
            <v>2699.1930963100071</v>
          </cell>
          <cell r="J9962">
            <v>961.23524305555554</v>
          </cell>
          <cell r="K9962">
            <v>42250</v>
          </cell>
        </row>
        <row r="9963">
          <cell r="A9963">
            <v>2007</v>
          </cell>
          <cell r="B9963" t="str">
            <v>6: Property Abuse</v>
          </cell>
          <cell r="C9963" t="str">
            <v>60: Property Abuse Total</v>
          </cell>
          <cell r="D9963" t="str">
            <v>14 to 16</v>
          </cell>
          <cell r="E9963" t="str">
            <v>Non-Maori</v>
          </cell>
          <cell r="F9963">
            <v>1278</v>
          </cell>
          <cell r="G9963">
            <v>5768.62</v>
          </cell>
          <cell r="H9963">
            <v>1567.4488022047913</v>
          </cell>
          <cell r="I9963">
            <v>6112.7893465173174</v>
          </cell>
          <cell r="J9963">
            <v>1543.357349537037</v>
          </cell>
          <cell r="K9963">
            <v>151200</v>
          </cell>
        </row>
        <row r="9964">
          <cell r="A9964">
            <v>2007</v>
          </cell>
          <cell r="B9964" t="str">
            <v>6: Property Abuse</v>
          </cell>
          <cell r="C9964" t="str">
            <v>60: Property Abuse Total</v>
          </cell>
          <cell r="D9964" t="str">
            <v>17 to 20</v>
          </cell>
          <cell r="E9964" t="str">
            <v>Maori</v>
          </cell>
          <cell r="F9964">
            <v>1062</v>
          </cell>
          <cell r="G9964">
            <v>5086.6400000000003</v>
          </cell>
          <cell r="H9964">
            <v>1302.5278778884883</v>
          </cell>
          <cell r="I9964">
            <v>5390.1208263967565</v>
          </cell>
          <cell r="J9964">
            <v>1265.7486979166667</v>
          </cell>
          <cell r="K9964">
            <v>50390</v>
          </cell>
        </row>
        <row r="9965">
          <cell r="A9965">
            <v>2007</v>
          </cell>
          <cell r="B9965" t="str">
            <v>6: Property Abuse</v>
          </cell>
          <cell r="C9965" t="str">
            <v>60: Property Abuse Total</v>
          </cell>
          <cell r="D9965" t="str">
            <v>17 to 20</v>
          </cell>
          <cell r="E9965" t="str">
            <v>Non-Maori</v>
          </cell>
          <cell r="F9965">
            <v>2177</v>
          </cell>
          <cell r="G9965">
            <v>10247.17</v>
          </cell>
          <cell r="H9965">
            <v>2670.0595010953289</v>
          </cell>
          <cell r="I9965">
            <v>10858.540102823888</v>
          </cell>
          <cell r="J9965">
            <v>2598.7594039351852</v>
          </cell>
          <cell r="K9965">
            <v>198660</v>
          </cell>
        </row>
        <row r="9966">
          <cell r="A9966">
            <v>2007</v>
          </cell>
          <cell r="B9966" t="str">
            <v>6: Property Abuse</v>
          </cell>
          <cell r="C9966" t="str">
            <v>60: Property Abuse Total</v>
          </cell>
          <cell r="D9966" t="str">
            <v>21 to 30</v>
          </cell>
          <cell r="E9966" t="str">
            <v>Maori</v>
          </cell>
          <cell r="F9966">
            <v>1227</v>
          </cell>
          <cell r="G9966">
            <v>9363.930000000013</v>
          </cell>
          <cell r="H9966">
            <v>1504.8980284078864</v>
          </cell>
          <cell r="I9966">
            <v>9922.6039408964371</v>
          </cell>
          <cell r="J9966">
            <v>1469.9806134259259</v>
          </cell>
          <cell r="K9966">
            <v>90830</v>
          </cell>
        </row>
        <row r="9967">
          <cell r="A9967">
            <v>2007</v>
          </cell>
          <cell r="B9967" t="str">
            <v>6: Property Abuse</v>
          </cell>
          <cell r="C9967" t="str">
            <v>60: Property Abuse Total</v>
          </cell>
          <cell r="D9967" t="str">
            <v>21 to 30</v>
          </cell>
          <cell r="E9967" t="str">
            <v>Non-Maori</v>
          </cell>
          <cell r="F9967">
            <v>2143</v>
          </cell>
          <cell r="G9967">
            <v>14714.95</v>
          </cell>
          <cell r="H9967">
            <v>2628.3589852307259</v>
          </cell>
          <cell r="I9967">
            <v>15592.878295768342</v>
          </cell>
          <cell r="J9967">
            <v>2533.9432870370374</v>
          </cell>
          <cell r="K9967">
            <v>460990</v>
          </cell>
        </row>
        <row r="9968">
          <cell r="A9968">
            <v>2007</v>
          </cell>
          <cell r="B9968" t="str">
            <v>6: Property Abuse</v>
          </cell>
          <cell r="C9968" t="str">
            <v>60: Property Abuse Total</v>
          </cell>
          <cell r="D9968" t="str">
            <v>31 to 50</v>
          </cell>
          <cell r="E9968" t="str">
            <v>Maori</v>
          </cell>
          <cell r="F9968">
            <v>1472</v>
          </cell>
          <cell r="G9968">
            <v>12336.81</v>
          </cell>
          <cell r="H9968">
            <v>1805.3870397851742</v>
          </cell>
          <cell r="I9968">
            <v>13072.85290728257</v>
          </cell>
          <cell r="J9968">
            <v>1765.9334490740741</v>
          </cell>
          <cell r="K9968">
            <v>160800</v>
          </cell>
        </row>
        <row r="9969">
          <cell r="A9969">
            <v>2007</v>
          </cell>
          <cell r="B9969" t="str">
            <v>6: Property Abuse</v>
          </cell>
          <cell r="C9969" t="str">
            <v>60: Property Abuse Total</v>
          </cell>
          <cell r="D9969" t="str">
            <v>31 to 50</v>
          </cell>
          <cell r="E9969" t="str">
            <v>Non-Maori</v>
          </cell>
          <cell r="F9969">
            <v>2681</v>
          </cell>
          <cell r="G9969">
            <v>19528.849999999999</v>
          </cell>
          <cell r="H9969">
            <v>3288.2083245000354</v>
          </cell>
          <cell r="I9969">
            <v>20693.986816558339</v>
          </cell>
          <cell r="J9969">
            <v>3202.89453125</v>
          </cell>
          <cell r="K9969">
            <v>1068150</v>
          </cell>
        </row>
        <row r="9970">
          <cell r="A9970">
            <v>2007</v>
          </cell>
          <cell r="B9970" t="str">
            <v>6: Property Abuse</v>
          </cell>
          <cell r="C9970" t="str">
            <v>60: Property Abuse Total</v>
          </cell>
          <cell r="D9970" t="str">
            <v>51 or older</v>
          </cell>
          <cell r="E9970" t="str">
            <v>Maori</v>
          </cell>
          <cell r="F9970">
            <v>162</v>
          </cell>
          <cell r="G9970">
            <v>1035.76</v>
          </cell>
          <cell r="H9970">
            <v>198.69069323722704</v>
          </cell>
          <cell r="I9970">
            <v>1097.5558614623221</v>
          </cell>
          <cell r="J9970">
            <v>193.22540509259261</v>
          </cell>
          <cell r="K9970">
            <v>85380</v>
          </cell>
        </row>
        <row r="9971">
          <cell r="A9971">
            <v>2007</v>
          </cell>
          <cell r="B9971" t="str">
            <v>6: Property Abuse</v>
          </cell>
          <cell r="C9971" t="str">
            <v>60: Property Abuse Total</v>
          </cell>
          <cell r="D9971" t="str">
            <v>51 or older</v>
          </cell>
          <cell r="E9971" t="str">
            <v>Non-Maori</v>
          </cell>
          <cell r="F9971">
            <v>583</v>
          </cell>
          <cell r="G9971">
            <v>3126.19</v>
          </cell>
          <cell r="H9971">
            <v>715.0411985018726</v>
          </cell>
          <cell r="I9971">
            <v>3312.7057991666943</v>
          </cell>
          <cell r="J9971">
            <v>684.84953703703707</v>
          </cell>
          <cell r="K9971">
            <v>1094510</v>
          </cell>
        </row>
        <row r="9972">
          <cell r="A9972">
            <v>2007</v>
          </cell>
          <cell r="B9972" t="str">
            <v>6: Property Abuse</v>
          </cell>
          <cell r="C9972" t="str">
            <v>61: Trespass</v>
          </cell>
          <cell r="D9972" t="str">
            <v>0 to 9</v>
          </cell>
          <cell r="E9972" t="str">
            <v>Maori</v>
          </cell>
          <cell r="F9972">
            <v>8</v>
          </cell>
          <cell r="G9972">
            <v>12.95</v>
          </cell>
          <cell r="H9972">
            <v>9.1796505878474903</v>
          </cell>
          <cell r="I9972">
            <v>15.147556837616635</v>
          </cell>
          <cell r="J9972">
            <v>9.1191986644407343</v>
          </cell>
          <cell r="K9972">
            <v>147390</v>
          </cell>
        </row>
        <row r="9973">
          <cell r="A9973">
            <v>2007</v>
          </cell>
          <cell r="B9973" t="str">
            <v>6: Property Abuse</v>
          </cell>
          <cell r="C9973" t="str">
            <v>61: Trespass</v>
          </cell>
          <cell r="D9973" t="str">
            <v>0 to 9</v>
          </cell>
          <cell r="E9973" t="str">
            <v>Non-Maori</v>
          </cell>
          <cell r="F9973">
            <v>5</v>
          </cell>
          <cell r="G9973">
            <v>5.27</v>
          </cell>
          <cell r="H9973">
            <v>5.7372816174046815</v>
          </cell>
          <cell r="I9973">
            <v>6.1642953308293196</v>
          </cell>
          <cell r="J9973">
            <v>5.6994991652754594</v>
          </cell>
          <cell r="K9973">
            <v>434910</v>
          </cell>
        </row>
        <row r="9974">
          <cell r="A9974">
            <v>2007</v>
          </cell>
          <cell r="B9974" t="str">
            <v>6: Property Abuse</v>
          </cell>
          <cell r="C9974" t="str">
            <v>61: Trespass</v>
          </cell>
          <cell r="D9974" t="str">
            <v>10 to 13</v>
          </cell>
          <cell r="E9974" t="str">
            <v>Maori</v>
          </cell>
          <cell r="F9974">
            <v>171</v>
          </cell>
          <cell r="G9974">
            <v>269.38</v>
          </cell>
          <cell r="H9974">
            <v>196.21503131524008</v>
          </cell>
          <cell r="I9974">
            <v>315.09257613260002</v>
          </cell>
          <cell r="J9974">
            <v>191.50317195325542</v>
          </cell>
          <cell r="K9974">
            <v>55870</v>
          </cell>
        </row>
        <row r="9975">
          <cell r="A9975">
            <v>2007</v>
          </cell>
          <cell r="B9975" t="str">
            <v>6: Property Abuse</v>
          </cell>
          <cell r="C9975" t="str">
            <v>61: Trespass</v>
          </cell>
          <cell r="D9975" t="str">
            <v>10 to 13</v>
          </cell>
          <cell r="E9975" t="str">
            <v>Non-Maori</v>
          </cell>
          <cell r="F9975">
            <v>132</v>
          </cell>
          <cell r="G9975">
            <v>181.94</v>
          </cell>
          <cell r="H9975">
            <v>151.46423469948357</v>
          </cell>
          <cell r="I9975">
            <v>212.81440085219836</v>
          </cell>
          <cell r="J9975">
            <v>149.32687813021701</v>
          </cell>
          <cell r="K9975">
            <v>186950</v>
          </cell>
        </row>
        <row r="9976">
          <cell r="A9976">
            <v>2007</v>
          </cell>
          <cell r="B9976" t="str">
            <v>6: Property Abuse</v>
          </cell>
          <cell r="C9976" t="str">
            <v>61: Trespass</v>
          </cell>
          <cell r="D9976" t="str">
            <v>14 to 16</v>
          </cell>
          <cell r="E9976" t="str">
            <v>Maori</v>
          </cell>
          <cell r="F9976">
            <v>623</v>
          </cell>
          <cell r="G9976">
            <v>929.83999999999867</v>
          </cell>
          <cell r="H9976">
            <v>714.86528952862329</v>
          </cell>
          <cell r="I9976">
            <v>1087.629671806134</v>
          </cell>
          <cell r="J9976">
            <v>702.1782971619366</v>
          </cell>
          <cell r="K9976">
            <v>42250</v>
          </cell>
        </row>
        <row r="9977">
          <cell r="A9977">
            <v>2007</v>
          </cell>
          <cell r="B9977" t="str">
            <v>6: Property Abuse</v>
          </cell>
          <cell r="C9977" t="str">
            <v>61: Trespass</v>
          </cell>
          <cell r="D9977" t="str">
            <v>14 to 16</v>
          </cell>
          <cell r="E9977" t="str">
            <v>Non-Maori</v>
          </cell>
          <cell r="F9977">
            <v>763</v>
          </cell>
          <cell r="G9977">
            <v>1193.5999999999999</v>
          </cell>
          <cell r="H9977">
            <v>875.50917481595434</v>
          </cell>
          <cell r="I9977">
            <v>1396.1485591798612</v>
          </cell>
          <cell r="J9977">
            <v>865.18397328881474</v>
          </cell>
          <cell r="K9977">
            <v>151200</v>
          </cell>
        </row>
        <row r="9978">
          <cell r="A9978">
            <v>2007</v>
          </cell>
          <cell r="B9978" t="str">
            <v>6: Property Abuse</v>
          </cell>
          <cell r="C9978" t="str">
            <v>61: Trespass</v>
          </cell>
          <cell r="D9978" t="str">
            <v>17 to 20</v>
          </cell>
          <cell r="E9978" t="str">
            <v>Maori</v>
          </cell>
          <cell r="F9978">
            <v>803</v>
          </cell>
          <cell r="G9978">
            <v>1164.93</v>
          </cell>
          <cell r="H9978">
            <v>921.40742775519175</v>
          </cell>
          <cell r="I9978">
            <v>1362.6133889455396</v>
          </cell>
          <cell r="J9978">
            <v>908.50016694490819</v>
          </cell>
          <cell r="K9978">
            <v>50390</v>
          </cell>
        </row>
        <row r="9979">
          <cell r="A9979">
            <v>2007</v>
          </cell>
          <cell r="B9979" t="str">
            <v>6: Property Abuse</v>
          </cell>
          <cell r="C9979" t="str">
            <v>61: Trespass</v>
          </cell>
          <cell r="D9979" t="str">
            <v>17 to 20</v>
          </cell>
          <cell r="E9979" t="str">
            <v>Non-Maori</v>
          </cell>
          <cell r="F9979">
            <v>1335</v>
          </cell>
          <cell r="G9979">
            <v>2056.69</v>
          </cell>
          <cell r="H9979">
            <v>1531.8541918470498</v>
          </cell>
          <cell r="I9979">
            <v>2405.7010557805252</v>
          </cell>
          <cell r="J9979">
            <v>1509.2273789649414</v>
          </cell>
          <cell r="K9979">
            <v>198660</v>
          </cell>
        </row>
        <row r="9980">
          <cell r="A9980">
            <v>2007</v>
          </cell>
          <cell r="B9980" t="str">
            <v>6: Property Abuse</v>
          </cell>
          <cell r="C9980" t="str">
            <v>61: Trespass</v>
          </cell>
          <cell r="D9980" t="str">
            <v>21 to 30</v>
          </cell>
          <cell r="E9980" t="str">
            <v>Maori</v>
          </cell>
          <cell r="F9980">
            <v>875</v>
          </cell>
          <cell r="G9980">
            <v>1491.28</v>
          </cell>
          <cell r="H9980">
            <v>1004.0242830458192</v>
          </cell>
          <cell r="I9980">
            <v>1744.343518208567</v>
          </cell>
          <cell r="J9980">
            <v>986.01335559265442</v>
          </cell>
          <cell r="K9980">
            <v>90830</v>
          </cell>
        </row>
        <row r="9981">
          <cell r="A9981">
            <v>2007</v>
          </cell>
          <cell r="B9981" t="str">
            <v>6: Property Abuse</v>
          </cell>
          <cell r="C9981" t="str">
            <v>61: Trespass</v>
          </cell>
          <cell r="D9981" t="str">
            <v>21 to 30</v>
          </cell>
          <cell r="E9981" t="str">
            <v>Non-Maori</v>
          </cell>
          <cell r="F9981">
            <v>1342</v>
          </cell>
          <cell r="G9981">
            <v>2295.1599999999926</v>
          </cell>
          <cell r="H9981">
            <v>1539.8863861114162</v>
          </cell>
          <cell r="I9981">
            <v>2684.6383437393115</v>
          </cell>
          <cell r="J9981">
            <v>1497.8283806343907</v>
          </cell>
          <cell r="K9981">
            <v>460990</v>
          </cell>
        </row>
        <row r="9982">
          <cell r="A9982">
            <v>2007</v>
          </cell>
          <cell r="B9982" t="str">
            <v>6: Property Abuse</v>
          </cell>
          <cell r="C9982" t="str">
            <v>61: Trespass</v>
          </cell>
          <cell r="D9982" t="str">
            <v>31 to 50</v>
          </cell>
          <cell r="E9982" t="str">
            <v>Maori</v>
          </cell>
          <cell r="F9982">
            <v>1022</v>
          </cell>
          <cell r="G9982">
            <v>1893.7</v>
          </cell>
          <cell r="H9982">
            <v>1172.7003625975167</v>
          </cell>
          <cell r="I9982">
            <v>2215.0523848181138</v>
          </cell>
          <cell r="J9982">
            <v>1151.2988313856426</v>
          </cell>
          <cell r="K9982">
            <v>160800</v>
          </cell>
        </row>
        <row r="9983">
          <cell r="A9983">
            <v>2007</v>
          </cell>
          <cell r="B9983" t="str">
            <v>6: Property Abuse</v>
          </cell>
          <cell r="C9983" t="str">
            <v>61: Trespass</v>
          </cell>
          <cell r="D9983" t="str">
            <v>31 to 50</v>
          </cell>
          <cell r="E9983" t="str">
            <v>Non-Maori</v>
          </cell>
          <cell r="F9983">
            <v>1565</v>
          </cell>
          <cell r="G9983">
            <v>2941.0899999999865</v>
          </cell>
          <cell r="H9983">
            <v>1795.7691462476653</v>
          </cell>
          <cell r="I9983">
            <v>3440.1797636714837</v>
          </cell>
          <cell r="J9983">
            <v>1755.4457429048414</v>
          </cell>
          <cell r="K9983">
            <v>1068150</v>
          </cell>
        </row>
        <row r="9984">
          <cell r="A9984">
            <v>2007</v>
          </cell>
          <cell r="B9984" t="str">
            <v>6: Property Abuse</v>
          </cell>
          <cell r="C9984" t="str">
            <v>61: Trespass</v>
          </cell>
          <cell r="D9984" t="str">
            <v>51 or older</v>
          </cell>
          <cell r="E9984" t="str">
            <v>Maori</v>
          </cell>
          <cell r="F9984">
            <v>113</v>
          </cell>
          <cell r="G9984">
            <v>224.08</v>
          </cell>
          <cell r="H9984">
            <v>129.66256455334579</v>
          </cell>
          <cell r="I9984">
            <v>262.10536958865941</v>
          </cell>
          <cell r="J9984">
            <v>127.66878130217027</v>
          </cell>
          <cell r="K9984">
            <v>85380</v>
          </cell>
        </row>
        <row r="9985">
          <cell r="A9985">
            <v>2007</v>
          </cell>
          <cell r="B9985" t="str">
            <v>6: Property Abuse</v>
          </cell>
          <cell r="C9985" t="str">
            <v>61: Trespass</v>
          </cell>
          <cell r="D9985" t="str">
            <v>51 or older</v>
          </cell>
          <cell r="E9985" t="str">
            <v>Non-Maori</v>
          </cell>
          <cell r="F9985">
            <v>344</v>
          </cell>
          <cell r="G9985">
            <v>688.6400000000009</v>
          </cell>
          <cell r="H9985">
            <v>394.72497527744201</v>
          </cell>
          <cell r="I9985">
            <v>805.49911510859715</v>
          </cell>
          <cell r="J9985">
            <v>383.00634390651084</v>
          </cell>
          <cell r="K9985">
            <v>1094510</v>
          </cell>
        </row>
        <row r="9986">
          <cell r="A9986">
            <v>2007</v>
          </cell>
          <cell r="B9986" t="str">
            <v>6: Property Abuse</v>
          </cell>
          <cell r="C9986" t="str">
            <v>62: Littering</v>
          </cell>
          <cell r="D9986" t="str">
            <v>0 to 9</v>
          </cell>
          <cell r="E9986" t="str">
            <v>Maori</v>
          </cell>
          <cell r="F9986" t="str">
            <v>Pacific peoples</v>
          </cell>
          <cell r="G9986">
            <v>7</v>
          </cell>
          <cell r="H9986">
            <v>0</v>
          </cell>
          <cell r="I9986">
            <v>7.0774846914743295</v>
          </cell>
          <cell r="J9986">
            <v>0</v>
          </cell>
          <cell r="K9986">
            <v>147390</v>
          </cell>
        </row>
        <row r="9987">
          <cell r="A9987">
            <v>2007</v>
          </cell>
          <cell r="B9987" t="str">
            <v>6: Property Abuse</v>
          </cell>
          <cell r="C9987" t="str">
            <v>62: Littering</v>
          </cell>
          <cell r="D9987" t="str">
            <v>0 to 9</v>
          </cell>
          <cell r="E9987" t="str">
            <v>Non-Maori</v>
          </cell>
          <cell r="F9987">
            <v>1</v>
          </cell>
          <cell r="G9987">
            <v>0.2</v>
          </cell>
          <cell r="H9987">
            <v>1.2535211267605635</v>
          </cell>
          <cell r="I9987">
            <v>0.23596856218215465</v>
          </cell>
          <cell r="J9987">
            <v>1.2067307692307694</v>
          </cell>
          <cell r="K9987">
            <v>434910</v>
          </cell>
        </row>
        <row r="9988">
          <cell r="A9988">
            <v>2007</v>
          </cell>
          <cell r="B9988" t="str">
            <v>6: Property Abuse</v>
          </cell>
          <cell r="C9988" t="str">
            <v>62: Littering</v>
          </cell>
          <cell r="D9988" t="str">
            <v>10 to 13</v>
          </cell>
          <cell r="E9988" t="str">
            <v>Maori</v>
          </cell>
          <cell r="F9988">
            <v>4</v>
          </cell>
          <cell r="G9988">
            <v>0.86</v>
          </cell>
          <cell r="H9988">
            <v>5.0140845070422539</v>
          </cell>
          <cell r="I9988">
            <v>1.0146648173832649</v>
          </cell>
          <cell r="J9988">
            <v>4.8269230769230775</v>
          </cell>
          <cell r="K9988">
            <v>55870</v>
          </cell>
        </row>
        <row r="9989">
          <cell r="A9989">
            <v>2007</v>
          </cell>
          <cell r="B9989" t="str">
            <v>6: Property Abuse</v>
          </cell>
          <cell r="C9989" t="str">
            <v>62: Littering</v>
          </cell>
          <cell r="D9989" t="str">
            <v>10 to 13</v>
          </cell>
          <cell r="E9989" t="str">
            <v>Non-Maori</v>
          </cell>
          <cell r="F9989">
            <v>1</v>
          </cell>
          <cell r="G9989">
            <v>0.2</v>
          </cell>
          <cell r="H9989">
            <v>1.2535211267605635</v>
          </cell>
          <cell r="I9989">
            <v>0.23596856218215465</v>
          </cell>
          <cell r="J9989">
            <v>1.2067307692307694</v>
          </cell>
          <cell r="K9989">
            <v>186950</v>
          </cell>
        </row>
        <row r="9990">
          <cell r="A9990">
            <v>2007</v>
          </cell>
          <cell r="B9990" t="str">
            <v>6: Property Abuse</v>
          </cell>
          <cell r="C9990" t="str">
            <v>62: Littering</v>
          </cell>
          <cell r="D9990" t="str">
            <v>14 to 16</v>
          </cell>
          <cell r="E9990" t="str">
            <v>Maori</v>
          </cell>
          <cell r="F9990">
            <v>11</v>
          </cell>
          <cell r="G9990">
            <v>1.5</v>
          </cell>
          <cell r="H9990">
            <v>13.788732394366196</v>
          </cell>
          <cell r="I9990">
            <v>1.7697642163661598</v>
          </cell>
          <cell r="J9990">
            <v>8.447115384615385</v>
          </cell>
          <cell r="K9990">
            <v>42250</v>
          </cell>
        </row>
        <row r="9991">
          <cell r="A9991">
            <v>2007</v>
          </cell>
          <cell r="B9991" t="str">
            <v>6: Property Abuse</v>
          </cell>
          <cell r="C9991" t="str">
            <v>62: Littering</v>
          </cell>
          <cell r="D9991" t="str">
            <v>14 to 16</v>
          </cell>
          <cell r="E9991" t="str">
            <v>Non-Maori</v>
          </cell>
          <cell r="F9991">
            <v>46</v>
          </cell>
          <cell r="G9991">
            <v>7.74</v>
          </cell>
          <cell r="H9991">
            <v>57.661971830985919</v>
          </cell>
          <cell r="I9991">
            <v>9.1319833564493855</v>
          </cell>
          <cell r="J9991">
            <v>44.64903846153846</v>
          </cell>
          <cell r="K9991">
            <v>151200</v>
          </cell>
        </row>
        <row r="9992">
          <cell r="A9992">
            <v>2007</v>
          </cell>
          <cell r="B9992" t="str">
            <v>6: Property Abuse</v>
          </cell>
          <cell r="C9992" t="str">
            <v>62: Littering</v>
          </cell>
          <cell r="D9992" t="str">
            <v>17 to 20</v>
          </cell>
          <cell r="E9992" t="str">
            <v>Maori</v>
          </cell>
          <cell r="F9992">
            <v>29</v>
          </cell>
          <cell r="G9992">
            <v>4.46</v>
          </cell>
          <cell r="H9992">
            <v>36.352112676056336</v>
          </cell>
          <cell r="I9992">
            <v>5.2620989366620501</v>
          </cell>
          <cell r="J9992">
            <v>25.341346153846153</v>
          </cell>
          <cell r="K9992">
            <v>50390</v>
          </cell>
        </row>
        <row r="9993">
          <cell r="A9993">
            <v>2007</v>
          </cell>
          <cell r="B9993" t="str">
            <v>6: Property Abuse</v>
          </cell>
          <cell r="C9993" t="str">
            <v>62: Littering</v>
          </cell>
          <cell r="D9993" t="str">
            <v>17 to 20</v>
          </cell>
          <cell r="E9993" t="str">
            <v>Non-Maori</v>
          </cell>
          <cell r="F9993">
            <v>93</v>
          </cell>
          <cell r="G9993">
            <v>15.02</v>
          </cell>
          <cell r="H9993">
            <v>116.5774647887324</v>
          </cell>
          <cell r="I9993">
            <v>17.72123901987981</v>
          </cell>
          <cell r="J9993">
            <v>86.884615384615387</v>
          </cell>
          <cell r="K9993">
            <v>198660</v>
          </cell>
        </row>
        <row r="9994">
          <cell r="A9994">
            <v>2007</v>
          </cell>
          <cell r="B9994" t="str">
            <v>6: Property Abuse</v>
          </cell>
          <cell r="C9994" t="str">
            <v>62: Littering</v>
          </cell>
          <cell r="D9994" t="str">
            <v>21 to 30</v>
          </cell>
          <cell r="E9994" t="str">
            <v>Maori</v>
          </cell>
          <cell r="F9994">
            <v>21</v>
          </cell>
          <cell r="G9994">
            <v>3.44</v>
          </cell>
          <cell r="H9994">
            <v>26.323943661971832</v>
          </cell>
          <cell r="I9994">
            <v>4.0586592695330612</v>
          </cell>
          <cell r="J9994">
            <v>19.30769230769231</v>
          </cell>
          <cell r="K9994">
            <v>90830</v>
          </cell>
        </row>
        <row r="9995">
          <cell r="A9995">
            <v>2007</v>
          </cell>
          <cell r="B9995" t="str">
            <v>6: Property Abuse</v>
          </cell>
          <cell r="C9995" t="str">
            <v>62: Littering</v>
          </cell>
          <cell r="D9995" t="str">
            <v>21 to 30</v>
          </cell>
          <cell r="E9995" t="str">
            <v>Non-Maori</v>
          </cell>
          <cell r="F9995">
            <v>34</v>
          </cell>
          <cell r="G9995">
            <v>4.26</v>
          </cell>
          <cell r="H9995">
            <v>42.619718309859152</v>
          </cell>
          <cell r="I9995">
            <v>5.0261303744798953</v>
          </cell>
          <cell r="J9995">
            <v>24.134615384615387</v>
          </cell>
          <cell r="K9995">
            <v>460990</v>
          </cell>
        </row>
        <row r="9996">
          <cell r="A9996">
            <v>2007</v>
          </cell>
          <cell r="B9996" t="str">
            <v>6: Property Abuse</v>
          </cell>
          <cell r="C9996" t="str">
            <v>62: Littering</v>
          </cell>
          <cell r="D9996" t="str">
            <v>31 to 50</v>
          </cell>
          <cell r="E9996" t="str">
            <v>Maori</v>
          </cell>
          <cell r="F9996">
            <v>8</v>
          </cell>
          <cell r="G9996">
            <v>1.5</v>
          </cell>
          <cell r="H9996">
            <v>10.028169014084508</v>
          </cell>
          <cell r="I9996">
            <v>1.7697642163661598</v>
          </cell>
          <cell r="J9996">
            <v>8.447115384615385</v>
          </cell>
          <cell r="K9996">
            <v>160800</v>
          </cell>
        </row>
        <row r="9997">
          <cell r="A9997">
            <v>2007</v>
          </cell>
          <cell r="B9997" t="str">
            <v>6: Property Abuse</v>
          </cell>
          <cell r="C9997" t="str">
            <v>62: Littering</v>
          </cell>
          <cell r="D9997" t="str">
            <v>31 to 50</v>
          </cell>
          <cell r="E9997" t="str">
            <v>Non-Maori</v>
          </cell>
          <cell r="F9997">
            <v>26</v>
          </cell>
          <cell r="G9997">
            <v>3.86</v>
          </cell>
          <cell r="H9997">
            <v>32.591549295774648</v>
          </cell>
          <cell r="I9997">
            <v>4.5541932501155857</v>
          </cell>
          <cell r="J9997">
            <v>22.927884615384613</v>
          </cell>
          <cell r="K9997">
            <v>1068150</v>
          </cell>
        </row>
        <row r="9998">
          <cell r="A9998">
            <v>2007</v>
          </cell>
          <cell r="B9998" t="str">
            <v>6: Property Abuse</v>
          </cell>
          <cell r="C9998" t="str">
            <v>62: Littering</v>
          </cell>
          <cell r="D9998" t="str">
            <v>51 or older</v>
          </cell>
          <cell r="E9998" t="str">
            <v>Maori</v>
          </cell>
          <cell r="F9998">
            <v>2</v>
          </cell>
          <cell r="G9998">
            <v>0.22</v>
          </cell>
          <cell r="H9998">
            <v>2.507042253521127</v>
          </cell>
          <cell r="I9998">
            <v>0.25956541840037006</v>
          </cell>
          <cell r="J9998">
            <v>1.2067307692307694</v>
          </cell>
          <cell r="K9998">
            <v>85380</v>
          </cell>
        </row>
        <row r="9999">
          <cell r="A9999">
            <v>2007</v>
          </cell>
          <cell r="B9999" t="str">
            <v>6: Property Abuse</v>
          </cell>
          <cell r="C9999" t="str">
            <v>62: Littering</v>
          </cell>
          <cell r="D9999" t="str">
            <v>51 or older</v>
          </cell>
          <cell r="E9999" t="str">
            <v>Non-Maori</v>
          </cell>
          <cell r="F9999">
            <v>8</v>
          </cell>
          <cell r="G9999">
            <v>0</v>
          </cell>
          <cell r="H9999">
            <v>10.028169014084508</v>
          </cell>
          <cell r="I9999">
            <v>0</v>
          </cell>
          <cell r="J9999">
            <v>2.4134615384615388</v>
          </cell>
          <cell r="K9999">
            <v>1094510</v>
          </cell>
        </row>
        <row r="10000">
          <cell r="A10000">
            <v>2007</v>
          </cell>
          <cell r="B10000" t="str">
            <v>6: Property Abuse</v>
          </cell>
          <cell r="C10000" t="str">
            <v>63: Animals</v>
          </cell>
          <cell r="D10000" t="str">
            <v>0 to 9</v>
          </cell>
          <cell r="E10000" t="str">
            <v>Maori</v>
          </cell>
          <cell r="F10000">
            <v>1</v>
          </cell>
          <cell r="G10000">
            <v>1.22</v>
          </cell>
          <cell r="H10000">
            <v>1.3376068376068377</v>
          </cell>
          <cell r="I10000">
            <v>1.9391361946603469</v>
          </cell>
          <cell r="J10000">
            <v>1.7238805970149254</v>
          </cell>
          <cell r="K10000">
            <v>147390</v>
          </cell>
        </row>
        <row r="10001">
          <cell r="A10001">
            <v>2007</v>
          </cell>
          <cell r="B10001" t="str">
            <v>6: Property Abuse</v>
          </cell>
          <cell r="C10001" t="str">
            <v>63: Animals</v>
          </cell>
          <cell r="D10001" t="str">
            <v>0 to 9</v>
          </cell>
          <cell r="E10001" t="str">
            <v>Non-Maori</v>
          </cell>
          <cell r="F10001">
            <v>2</v>
          </cell>
          <cell r="G10001">
            <v>49.55</v>
          </cell>
          <cell r="H10001">
            <v>2.6752136752136755</v>
          </cell>
          <cell r="I10001">
            <v>78.757539709360813</v>
          </cell>
          <cell r="J10001">
            <v>3.4477611940298507</v>
          </cell>
          <cell r="K10001">
            <v>434910</v>
          </cell>
        </row>
        <row r="10002">
          <cell r="A10002">
            <v>2007</v>
          </cell>
          <cell r="B10002" t="str">
            <v>6: Property Abuse</v>
          </cell>
          <cell r="C10002" t="str">
            <v>63: Animals</v>
          </cell>
          <cell r="D10002" t="str">
            <v>10 to 13</v>
          </cell>
          <cell r="E10002" t="str">
            <v>Maori</v>
          </cell>
          <cell r="F10002">
            <v>5</v>
          </cell>
          <cell r="G10002">
            <v>50.77</v>
          </cell>
          <cell r="H10002">
            <v>6.6880341880341883</v>
          </cell>
          <cell r="I10002">
            <v>80.696675904021163</v>
          </cell>
          <cell r="J10002">
            <v>5.1716417910447756</v>
          </cell>
          <cell r="K10002">
            <v>55870</v>
          </cell>
        </row>
        <row r="10003">
          <cell r="A10003">
            <v>2007</v>
          </cell>
          <cell r="B10003" t="str">
            <v>6: Property Abuse</v>
          </cell>
          <cell r="C10003" t="str">
            <v>63: Animals</v>
          </cell>
          <cell r="D10003" t="str">
            <v>10 to 13</v>
          </cell>
          <cell r="E10003" t="str">
            <v>Non-Maori</v>
          </cell>
          <cell r="F10003">
            <v>5</v>
          </cell>
          <cell r="G10003">
            <v>6.1</v>
          </cell>
          <cell r="H10003">
            <v>6.6880341880341883</v>
          </cell>
          <cell r="I10003">
            <v>9.6956809733017337</v>
          </cell>
          <cell r="J10003">
            <v>8.6194029850746254</v>
          </cell>
          <cell r="K10003">
            <v>186950</v>
          </cell>
        </row>
        <row r="10004">
          <cell r="A10004">
            <v>2007</v>
          </cell>
          <cell r="B10004" t="str">
            <v>6: Property Abuse</v>
          </cell>
          <cell r="C10004" t="str">
            <v>63: Animals</v>
          </cell>
          <cell r="D10004" t="str">
            <v>14 to 16</v>
          </cell>
          <cell r="E10004" t="str">
            <v>Maori</v>
          </cell>
          <cell r="F10004">
            <v>8</v>
          </cell>
          <cell r="G10004">
            <v>148.85</v>
          </cell>
          <cell r="H10004">
            <v>10.700854700854702</v>
          </cell>
          <cell r="I10004">
            <v>236.59051030753494</v>
          </cell>
          <cell r="J10004">
            <v>12.067164179104477</v>
          </cell>
          <cell r="K10004">
            <v>42250</v>
          </cell>
        </row>
        <row r="10005">
          <cell r="A10005">
            <v>2007</v>
          </cell>
          <cell r="B10005" t="str">
            <v>6: Property Abuse</v>
          </cell>
          <cell r="C10005" t="str">
            <v>63: Animals</v>
          </cell>
          <cell r="D10005" t="str">
            <v>14 to 16</v>
          </cell>
          <cell r="E10005" t="str">
            <v>Non-Maori</v>
          </cell>
          <cell r="F10005">
            <v>8</v>
          </cell>
          <cell r="G10005">
            <v>7.32</v>
          </cell>
          <cell r="H10005">
            <v>10.700854700854702</v>
          </cell>
          <cell r="I10005">
            <v>11.634817167962082</v>
          </cell>
          <cell r="J10005">
            <v>10.343283582089551</v>
          </cell>
          <cell r="K10005">
            <v>151200</v>
          </cell>
        </row>
        <row r="10006">
          <cell r="A10006">
            <v>2007</v>
          </cell>
          <cell r="B10006" t="str">
            <v>6: Property Abuse</v>
          </cell>
          <cell r="C10006" t="str">
            <v>63: Animals</v>
          </cell>
          <cell r="D10006" t="str">
            <v>17 to 20</v>
          </cell>
          <cell r="E10006" t="str">
            <v>Maori</v>
          </cell>
          <cell r="F10006">
            <v>13</v>
          </cell>
          <cell r="G10006">
            <v>4.88</v>
          </cell>
          <cell r="H10006">
            <v>17.388888888888889</v>
          </cell>
          <cell r="I10006">
            <v>7.7565447786413877</v>
          </cell>
          <cell r="J10006">
            <v>6.8955223880597014</v>
          </cell>
          <cell r="K10006">
            <v>50390</v>
          </cell>
        </row>
        <row r="10007">
          <cell r="A10007">
            <v>2007</v>
          </cell>
          <cell r="B10007" t="str">
            <v>6: Property Abuse</v>
          </cell>
          <cell r="C10007" t="str">
            <v>63: Animals</v>
          </cell>
          <cell r="D10007" t="str">
            <v>17 to 20</v>
          </cell>
          <cell r="E10007" t="str">
            <v>Non-Maori</v>
          </cell>
          <cell r="F10007">
            <v>30</v>
          </cell>
          <cell r="G10007">
            <v>159.63</v>
          </cell>
          <cell r="H10007">
            <v>40.128205128205124</v>
          </cell>
          <cell r="I10007">
            <v>253.72484488002559</v>
          </cell>
          <cell r="J10007">
            <v>25.85820895522388</v>
          </cell>
          <cell r="K10007">
            <v>198660</v>
          </cell>
        </row>
        <row r="10008">
          <cell r="A10008">
            <v>2007</v>
          </cell>
          <cell r="B10008" t="str">
            <v>6: Property Abuse</v>
          </cell>
          <cell r="C10008" t="str">
            <v>63: Animals</v>
          </cell>
          <cell r="D10008" t="str">
            <v>21 to 30</v>
          </cell>
          <cell r="E10008" t="str">
            <v>Maori</v>
          </cell>
          <cell r="F10008">
            <v>23</v>
          </cell>
          <cell r="G10008">
            <v>14.84</v>
          </cell>
          <cell r="H10008">
            <v>30.764957264957264</v>
          </cell>
          <cell r="I10008">
            <v>23.587525515376687</v>
          </cell>
          <cell r="J10008">
            <v>22.410447761194032</v>
          </cell>
          <cell r="K10008">
            <v>90830</v>
          </cell>
        </row>
        <row r="10009">
          <cell r="A10009">
            <v>2007</v>
          </cell>
          <cell r="B10009" t="str">
            <v>6: Property Abuse</v>
          </cell>
          <cell r="C10009" t="str">
            <v>63: Animals</v>
          </cell>
          <cell r="D10009" t="str">
            <v>21 to 30</v>
          </cell>
          <cell r="E10009" t="str">
            <v>Non-Maori</v>
          </cell>
          <cell r="F10009">
            <v>31</v>
          </cell>
          <cell r="G10009">
            <v>151.29</v>
          </cell>
          <cell r="H10009">
            <v>41.465811965811966</v>
          </cell>
          <cell r="I10009">
            <v>240.46878269685564</v>
          </cell>
          <cell r="J10009">
            <v>15.514925373134329</v>
          </cell>
          <cell r="K10009">
            <v>460990</v>
          </cell>
        </row>
        <row r="10010">
          <cell r="A10010">
            <v>2007</v>
          </cell>
          <cell r="B10010" t="str">
            <v>6: Property Abuse</v>
          </cell>
          <cell r="C10010" t="str">
            <v>63: Animals</v>
          </cell>
          <cell r="D10010" t="str">
            <v>31 to 50</v>
          </cell>
          <cell r="E10010" t="str">
            <v>Maori</v>
          </cell>
          <cell r="F10010">
            <v>37</v>
          </cell>
          <cell r="G10010">
            <v>311.94</v>
          </cell>
          <cell r="H10010">
            <v>49.491452991452988</v>
          </cell>
          <cell r="I10010">
            <v>495.81487259208922</v>
          </cell>
          <cell r="J10010">
            <v>41.373134328358205</v>
          </cell>
          <cell r="K10010">
            <v>160800</v>
          </cell>
        </row>
        <row r="10011">
          <cell r="A10011">
            <v>2007</v>
          </cell>
          <cell r="B10011" t="str">
            <v>6: Property Abuse</v>
          </cell>
          <cell r="C10011" t="str">
            <v>63: Animals</v>
          </cell>
          <cell r="D10011" t="str">
            <v>31 to 50</v>
          </cell>
          <cell r="E10011" t="str">
            <v>Non-Maori</v>
          </cell>
          <cell r="F10011">
            <v>42</v>
          </cell>
          <cell r="G10011">
            <v>355.39</v>
          </cell>
          <cell r="H10011">
            <v>56.179487179487182</v>
          </cell>
          <cell r="I10011">
            <v>564.87673132814859</v>
          </cell>
          <cell r="J10011">
            <v>36.201492537313435</v>
          </cell>
          <cell r="K10011">
            <v>1068150</v>
          </cell>
        </row>
        <row r="10012">
          <cell r="A10012">
            <v>2007</v>
          </cell>
          <cell r="B10012" t="str">
            <v>6: Property Abuse</v>
          </cell>
          <cell r="C10012" t="str">
            <v>63: Animals</v>
          </cell>
          <cell r="D10012" t="str">
            <v>51 or older</v>
          </cell>
          <cell r="E10012" t="str">
            <v>Maori</v>
          </cell>
          <cell r="F10012">
            <v>6</v>
          </cell>
          <cell r="G10012">
            <v>4.88</v>
          </cell>
          <cell r="H10012">
            <v>8.0256410256410255</v>
          </cell>
          <cell r="I10012">
            <v>7.7565447786413877</v>
          </cell>
          <cell r="J10012">
            <v>6.8955223880597014</v>
          </cell>
          <cell r="K10012">
            <v>85380</v>
          </cell>
        </row>
        <row r="10013">
          <cell r="A10013">
            <v>2007</v>
          </cell>
          <cell r="B10013" t="str">
            <v>6: Property Abuse</v>
          </cell>
          <cell r="C10013" t="str">
            <v>63: Animals</v>
          </cell>
          <cell r="D10013" t="str">
            <v>51 or older</v>
          </cell>
          <cell r="E10013" t="str">
            <v>Non-Maori</v>
          </cell>
          <cell r="F10013">
            <v>23</v>
          </cell>
          <cell r="G10013">
            <v>212.84</v>
          </cell>
          <cell r="H10013">
            <v>30.764957264957264</v>
          </cell>
          <cell r="I10013">
            <v>338.29979317336739</v>
          </cell>
          <cell r="J10013">
            <v>34.477611940298502</v>
          </cell>
          <cell r="K10013">
            <v>1094510</v>
          </cell>
        </row>
        <row r="10014">
          <cell r="A10014">
            <v>2007</v>
          </cell>
          <cell r="B10014" t="str">
            <v>6: Property Abuse</v>
          </cell>
          <cell r="C10014" t="str">
            <v>64: Firearm Offences</v>
          </cell>
          <cell r="D10014" t="str">
            <v>0 to 9</v>
          </cell>
          <cell r="E10014" t="str">
            <v>Maori</v>
          </cell>
          <cell r="F10014" t="str">
            <v>Maori</v>
          </cell>
          <cell r="G10014">
            <v>4378</v>
          </cell>
          <cell r="H10014">
            <v>160557.56</v>
          </cell>
          <cell r="I10014">
            <v>15737.105147555756</v>
          </cell>
          <cell r="J10014">
            <v>701850.69719622191</v>
          </cell>
          <cell r="K10014">
            <v>147390</v>
          </cell>
        </row>
        <row r="10015">
          <cell r="A10015">
            <v>2007</v>
          </cell>
          <cell r="B10015" t="str">
            <v>6: Property Abuse</v>
          </cell>
          <cell r="C10015" t="str">
            <v>64: Firearm Offences</v>
          </cell>
          <cell r="D10015" t="str">
            <v>0 to 9</v>
          </cell>
          <cell r="E10015" t="str">
            <v>Non-Maori</v>
          </cell>
          <cell r="F10015" t="str">
            <v>Other</v>
          </cell>
          <cell r="G10015">
            <v>6713</v>
          </cell>
          <cell r="H10015">
            <v>199869.34</v>
          </cell>
          <cell r="I10015">
            <v>24130.467532101826</v>
          </cell>
          <cell r="J10015">
            <v>873695.61188615835</v>
          </cell>
          <cell r="K10015">
            <v>434910</v>
          </cell>
        </row>
        <row r="10016">
          <cell r="A10016">
            <v>2007</v>
          </cell>
          <cell r="B10016" t="str">
            <v>6: Property Abuse</v>
          </cell>
          <cell r="C10016" t="str">
            <v>64: Firearm Offences</v>
          </cell>
          <cell r="D10016" t="str">
            <v>10 to 13</v>
          </cell>
          <cell r="E10016" t="str">
            <v>Maori</v>
          </cell>
          <cell r="F10016" t="str">
            <v>Pacific peoples</v>
          </cell>
          <cell r="G10016">
            <v>651</v>
          </cell>
          <cell r="H10016">
            <v>21802.44</v>
          </cell>
          <cell r="I10016">
            <v>2340.0766219869342</v>
          </cell>
          <cell r="J10016">
            <v>95305.744024627478</v>
          </cell>
          <cell r="K10016">
            <v>55870</v>
          </cell>
        </row>
        <row r="10017">
          <cell r="A10017">
            <v>2007</v>
          </cell>
          <cell r="B10017" t="str">
            <v>6: Property Abuse</v>
          </cell>
          <cell r="C10017" t="str">
            <v>64: Firearm Offences</v>
          </cell>
          <cell r="D10017" t="str">
            <v>10 to 13</v>
          </cell>
          <cell r="E10017" t="str">
            <v>Non-Maori</v>
          </cell>
          <cell r="F10017" t="str">
            <v>Maori</v>
          </cell>
          <cell r="G10017">
            <v>281</v>
          </cell>
          <cell r="H10017">
            <v>7790.4</v>
          </cell>
          <cell r="I10017">
            <v>1010.0791563415182</v>
          </cell>
          <cell r="J10017">
            <v>34054.439239344669</v>
          </cell>
          <cell r="K10017">
            <v>186950</v>
          </cell>
        </row>
        <row r="10018">
          <cell r="A10018">
            <v>2007</v>
          </cell>
          <cell r="B10018" t="str">
            <v>6: Property Abuse</v>
          </cell>
          <cell r="C10018" t="str">
            <v>64: Firearm Offences</v>
          </cell>
          <cell r="D10018" t="str">
            <v>14 to 16</v>
          </cell>
          <cell r="E10018" t="str">
            <v>Maori</v>
          </cell>
          <cell r="F10018" t="str">
            <v>Other</v>
          </cell>
          <cell r="G10018">
            <v>1102</v>
          </cell>
          <cell r="H10018">
            <v>17193.82</v>
          </cell>
          <cell r="I10018">
            <v>3961.2356949763457</v>
          </cell>
          <cell r="J10018">
            <v>75159.927408378237</v>
          </cell>
          <cell r="K10018">
            <v>42250</v>
          </cell>
        </row>
        <row r="10019">
          <cell r="A10019">
            <v>2007</v>
          </cell>
          <cell r="B10019" t="str">
            <v>6: Property Abuse</v>
          </cell>
          <cell r="C10019" t="str">
            <v>64: Firearm Offences</v>
          </cell>
          <cell r="D10019" t="str">
            <v>14 to 16</v>
          </cell>
          <cell r="E10019" t="str">
            <v>Non-Maori</v>
          </cell>
          <cell r="F10019" t="str">
            <v>Pacific peoples</v>
          </cell>
          <cell r="G10019">
            <v>40</v>
          </cell>
          <cell r="H10019">
            <v>649.66999999999996</v>
          </cell>
          <cell r="I10019">
            <v>143.7835097995044</v>
          </cell>
          <cell r="J10019">
            <v>2839.92446352242</v>
          </cell>
          <cell r="K10019">
            <v>151200</v>
          </cell>
        </row>
        <row r="10020">
          <cell r="A10020">
            <v>2007</v>
          </cell>
          <cell r="B10020" t="str">
            <v>6: Property Abuse</v>
          </cell>
          <cell r="C10020" t="str">
            <v>64: Firearm Offences</v>
          </cell>
          <cell r="D10020" t="str">
            <v>17 to 20</v>
          </cell>
          <cell r="E10020" t="str">
            <v>Maori</v>
          </cell>
          <cell r="F10020" t="str">
            <v>Maori</v>
          </cell>
          <cell r="G10020">
            <v>63</v>
          </cell>
          <cell r="H10020">
            <v>6052.89</v>
          </cell>
          <cell r="I10020">
            <v>287.45761457022286</v>
          </cell>
          <cell r="J10020">
            <v>28388.494511327204</v>
          </cell>
          <cell r="K10020">
            <v>50390</v>
          </cell>
        </row>
        <row r="10021">
          <cell r="A10021">
            <v>2007</v>
          </cell>
          <cell r="B10021" t="str">
            <v>6: Property Abuse</v>
          </cell>
          <cell r="C10021" t="str">
            <v>64: Firearm Offences</v>
          </cell>
          <cell r="D10021" t="str">
            <v>17 to 20</v>
          </cell>
          <cell r="E10021" t="str">
            <v>Non-Maori</v>
          </cell>
          <cell r="F10021" t="str">
            <v>Other</v>
          </cell>
          <cell r="G10021">
            <v>31</v>
          </cell>
          <cell r="H10021">
            <v>2770.77</v>
          </cell>
          <cell r="I10021">
            <v>141.44739764566521</v>
          </cell>
          <cell r="J10021">
            <v>12995.11290262174</v>
          </cell>
          <cell r="K10021">
            <v>198660</v>
          </cell>
        </row>
        <row r="10022">
          <cell r="A10022">
            <v>2007</v>
          </cell>
          <cell r="B10022" t="str">
            <v>6: Property Abuse</v>
          </cell>
          <cell r="C10022" t="str">
            <v>64: Firearm Offences</v>
          </cell>
          <cell r="D10022" t="str">
            <v>21 to 30</v>
          </cell>
          <cell r="E10022" t="str">
            <v>Maori</v>
          </cell>
          <cell r="F10022" t="str">
            <v>Pacific peoples</v>
          </cell>
          <cell r="G10022">
            <v>1</v>
          </cell>
          <cell r="H10022">
            <v>88.33</v>
          </cell>
          <cell r="I10022">
            <v>4.5628192788924258</v>
          </cell>
          <cell r="J10022">
            <v>414.27412693532062</v>
          </cell>
          <cell r="K10022">
            <v>90830</v>
          </cell>
        </row>
        <row r="10023">
          <cell r="A10023">
            <v>2007</v>
          </cell>
          <cell r="B10023" t="str">
            <v>6: Property Abuse</v>
          </cell>
          <cell r="C10023" t="str">
            <v>64: Firearm Offences</v>
          </cell>
          <cell r="D10023" t="str">
            <v>21 to 30</v>
          </cell>
          <cell r="E10023" t="str">
            <v>Non-Maori</v>
          </cell>
          <cell r="F10023" t="str">
            <v>Maori</v>
          </cell>
          <cell r="G10023">
            <v>815</v>
          </cell>
          <cell r="H10023">
            <v>83724.230000000243</v>
          </cell>
          <cell r="I10023">
            <v>3718.6977122973271</v>
          </cell>
          <cell r="J10023">
            <v>392672.73051717517</v>
          </cell>
          <cell r="K10023">
            <v>460990</v>
          </cell>
        </row>
        <row r="10024">
          <cell r="A10024">
            <v>2007</v>
          </cell>
          <cell r="B10024" t="str">
            <v>6: Property Abuse</v>
          </cell>
          <cell r="C10024" t="str">
            <v>64: Firearm Offences</v>
          </cell>
          <cell r="D10024" t="str">
            <v>31 to 50</v>
          </cell>
          <cell r="E10024" t="str">
            <v>Maori</v>
          </cell>
          <cell r="F10024" t="str">
            <v>Other</v>
          </cell>
          <cell r="G10024">
            <v>275</v>
          </cell>
          <cell r="H10024">
            <v>27593.65</v>
          </cell>
          <cell r="I10024">
            <v>1254.7753016954171</v>
          </cell>
          <cell r="J10024">
            <v>129416.22622788203</v>
          </cell>
          <cell r="K10024">
            <v>160800</v>
          </cell>
        </row>
        <row r="10025">
          <cell r="A10025">
            <v>2007</v>
          </cell>
          <cell r="B10025" t="str">
            <v>6: Property Abuse</v>
          </cell>
          <cell r="C10025" t="str">
            <v>64: Firearm Offences</v>
          </cell>
          <cell r="D10025" t="str">
            <v>31 to 50</v>
          </cell>
          <cell r="E10025" t="str">
            <v>Non-Maori</v>
          </cell>
          <cell r="F10025" t="str">
            <v>Pacific peoples</v>
          </cell>
          <cell r="G10025">
            <v>108</v>
          </cell>
          <cell r="H10025">
            <v>11049</v>
          </cell>
          <cell r="I10025">
            <v>492.78448212038205</v>
          </cell>
          <cell r="J10025">
            <v>51820.613930808977</v>
          </cell>
          <cell r="K10025">
            <v>1068150</v>
          </cell>
        </row>
        <row r="10026">
          <cell r="A10026">
            <v>2007</v>
          </cell>
          <cell r="B10026" t="str">
            <v>6: Property Abuse</v>
          </cell>
          <cell r="C10026" t="str">
            <v>64: Firearm Offences</v>
          </cell>
          <cell r="D10026" t="str">
            <v>51 or older</v>
          </cell>
          <cell r="E10026" t="str">
            <v>Maori</v>
          </cell>
          <cell r="F10026" t="str">
            <v>Maori</v>
          </cell>
          <cell r="G10026">
            <v>2221</v>
          </cell>
          <cell r="H10026">
            <v>244807.87999999881</v>
          </cell>
          <cell r="I10026">
            <v>10134.021618420078</v>
          </cell>
          <cell r="J10026">
            <v>1148166.7695447328</v>
          </cell>
          <cell r="K10026">
            <v>85380</v>
          </cell>
        </row>
        <row r="10027">
          <cell r="A10027">
            <v>2007</v>
          </cell>
          <cell r="B10027" t="str">
            <v>6: Property Abuse</v>
          </cell>
          <cell r="C10027" t="str">
            <v>64: Firearm Offences</v>
          </cell>
          <cell r="D10027" t="str">
            <v>51 or older</v>
          </cell>
          <cell r="E10027" t="str">
            <v>Non-Maori</v>
          </cell>
          <cell r="F10027" t="str">
            <v>Other</v>
          </cell>
          <cell r="G10027">
            <v>1143</v>
          </cell>
          <cell r="H10027">
            <v>125989.55000000057</v>
          </cell>
          <cell r="I10027">
            <v>5215.3024357740433</v>
          </cell>
          <cell r="J10027">
            <v>590900.1565631628</v>
          </cell>
          <cell r="K10027">
            <v>1094510</v>
          </cell>
        </row>
        <row r="10028">
          <cell r="A10028">
            <v>2007</v>
          </cell>
          <cell r="B10028" t="str">
            <v>6: Property Abuse</v>
          </cell>
          <cell r="C10028" t="str">
            <v>65: Postal/rail/fire Service Abuses</v>
          </cell>
          <cell r="D10028" t="str">
            <v>0 to 9</v>
          </cell>
          <cell r="E10028" t="str">
            <v>Maori</v>
          </cell>
          <cell r="F10028">
            <v>2</v>
          </cell>
          <cell r="G10028">
            <v>0.49</v>
          </cell>
          <cell r="H10028">
            <v>3.7182783678032423</v>
          </cell>
          <cell r="I10028">
            <v>0.88989857023037089</v>
          </cell>
          <cell r="J10028">
            <v>3.7168640721940216</v>
          </cell>
          <cell r="K10028">
            <v>147390</v>
          </cell>
        </row>
        <row r="10029">
          <cell r="A10029">
            <v>2007</v>
          </cell>
          <cell r="B10029" t="str">
            <v>6: Property Abuse</v>
          </cell>
          <cell r="C10029" t="str">
            <v>65: Postal/rail/fire Service Abuses</v>
          </cell>
          <cell r="D10029" t="str">
            <v>0 to 9</v>
          </cell>
          <cell r="E10029" t="str">
            <v>Non-Maori</v>
          </cell>
          <cell r="F10029">
            <v>7</v>
          </cell>
          <cell r="G10029">
            <v>3.62</v>
          </cell>
          <cell r="H10029">
            <v>13.013974287311347</v>
          </cell>
          <cell r="I10029">
            <v>6.5743527025182509</v>
          </cell>
          <cell r="J10029">
            <v>13.009024252679076</v>
          </cell>
          <cell r="K10029">
            <v>434910</v>
          </cell>
        </row>
        <row r="10030">
          <cell r="A10030">
            <v>2007</v>
          </cell>
          <cell r="B10030" t="str">
            <v>6: Property Abuse</v>
          </cell>
          <cell r="C10030" t="str">
            <v>65: Postal/rail/fire Service Abuses</v>
          </cell>
          <cell r="D10030" t="str">
            <v>10 to 13</v>
          </cell>
          <cell r="E10030" t="str">
            <v>Maori</v>
          </cell>
          <cell r="F10030">
            <v>40</v>
          </cell>
          <cell r="G10030">
            <v>12.56</v>
          </cell>
          <cell r="H10030">
            <v>74.365567356064844</v>
          </cell>
          <cell r="I10030">
            <v>22.8104613103948</v>
          </cell>
          <cell r="J10030">
            <v>74.337281443880428</v>
          </cell>
          <cell r="K10030">
            <v>55870</v>
          </cell>
        </row>
        <row r="10031">
          <cell r="A10031">
            <v>2007</v>
          </cell>
          <cell r="B10031" t="str">
            <v>6: Property Abuse</v>
          </cell>
          <cell r="C10031" t="str">
            <v>65: Postal/rail/fire Service Abuses</v>
          </cell>
          <cell r="D10031" t="str">
            <v>10 to 13</v>
          </cell>
          <cell r="E10031" t="str">
            <v>Non-Maori</v>
          </cell>
          <cell r="F10031">
            <v>72</v>
          </cell>
          <cell r="G10031">
            <v>24.21</v>
          </cell>
          <cell r="H10031">
            <v>133.85802124091671</v>
          </cell>
          <cell r="I10031">
            <v>43.968253847504599</v>
          </cell>
          <cell r="J10031">
            <v>133.80710659898477</v>
          </cell>
          <cell r="K10031">
            <v>186950</v>
          </cell>
        </row>
        <row r="10032">
          <cell r="A10032">
            <v>2007</v>
          </cell>
          <cell r="B10032" t="str">
            <v>6: Property Abuse</v>
          </cell>
          <cell r="C10032" t="str">
            <v>65: Postal/rail/fire Service Abuses</v>
          </cell>
          <cell r="D10032" t="str">
            <v>14 to 16</v>
          </cell>
          <cell r="E10032" t="str">
            <v>Maori</v>
          </cell>
          <cell r="F10032">
            <v>41</v>
          </cell>
          <cell r="G10032">
            <v>13.45</v>
          </cell>
          <cell r="H10032">
            <v>76.224706539966462</v>
          </cell>
          <cell r="I10032">
            <v>24.426807693058119</v>
          </cell>
          <cell r="J10032">
            <v>74.337281443880428</v>
          </cell>
          <cell r="K10032">
            <v>42250</v>
          </cell>
        </row>
        <row r="10033">
          <cell r="A10033">
            <v>2007</v>
          </cell>
          <cell r="B10033" t="str">
            <v>6: Property Abuse</v>
          </cell>
          <cell r="C10033" t="str">
            <v>65: Postal/rail/fire Service Abuses</v>
          </cell>
          <cell r="D10033" t="str">
            <v>14 to 16</v>
          </cell>
          <cell r="E10033" t="str">
            <v>Non-Maori</v>
          </cell>
          <cell r="F10033">
            <v>172</v>
          </cell>
          <cell r="G10033">
            <v>52.44</v>
          </cell>
          <cell r="H10033">
            <v>319.77193963107879</v>
          </cell>
          <cell r="I10033">
            <v>95.23730820996056</v>
          </cell>
          <cell r="J10033">
            <v>317.79187817258884</v>
          </cell>
          <cell r="K10033">
            <v>151200</v>
          </cell>
        </row>
        <row r="10034">
          <cell r="A10034">
            <v>2007</v>
          </cell>
          <cell r="B10034" t="str">
            <v>6: Property Abuse</v>
          </cell>
          <cell r="C10034" t="str">
            <v>65: Postal/rail/fire Service Abuses</v>
          </cell>
          <cell r="D10034" t="str">
            <v>17 to 20</v>
          </cell>
          <cell r="E10034" t="str">
            <v>Maori</v>
          </cell>
          <cell r="F10034">
            <v>54</v>
          </cell>
          <cell r="G10034">
            <v>17.29</v>
          </cell>
          <cell r="H10034">
            <v>100.39351593068753</v>
          </cell>
          <cell r="I10034">
            <v>31.400706692414474</v>
          </cell>
          <cell r="J10034">
            <v>92.921601804850539</v>
          </cell>
          <cell r="K10034">
            <v>50390</v>
          </cell>
        </row>
        <row r="10035">
          <cell r="A10035">
            <v>2007</v>
          </cell>
          <cell r="B10035" t="str">
            <v>6: Property Abuse</v>
          </cell>
          <cell r="C10035" t="str">
            <v>65: Postal/rail/fire Service Abuses</v>
          </cell>
          <cell r="D10035" t="str">
            <v>17 to 20</v>
          </cell>
          <cell r="E10035" t="str">
            <v>Non-Maori</v>
          </cell>
          <cell r="F10035">
            <v>236</v>
          </cell>
          <cell r="G10035">
            <v>64.920000000000101</v>
          </cell>
          <cell r="H10035">
            <v>438.75684740078259</v>
          </cell>
          <cell r="I10035">
            <v>117.90247995786892</v>
          </cell>
          <cell r="J10035">
            <v>433.01466441060347</v>
          </cell>
          <cell r="K10035">
            <v>198660</v>
          </cell>
        </row>
        <row r="10036">
          <cell r="A10036">
            <v>2007</v>
          </cell>
          <cell r="B10036" t="str">
            <v>6: Property Abuse</v>
          </cell>
          <cell r="C10036" t="str">
            <v>65: Postal/rail/fire Service Abuses</v>
          </cell>
          <cell r="D10036" t="str">
            <v>21 to 30</v>
          </cell>
          <cell r="E10036" t="str">
            <v>Maori</v>
          </cell>
          <cell r="F10036">
            <v>55</v>
          </cell>
          <cell r="G10036">
            <v>14.51</v>
          </cell>
          <cell r="H10036">
            <v>102.25265511458915</v>
          </cell>
          <cell r="I10036">
            <v>26.351894396005441</v>
          </cell>
          <cell r="J10036">
            <v>102.21376198533558</v>
          </cell>
          <cell r="K10036">
            <v>90830</v>
          </cell>
        </row>
        <row r="10037">
          <cell r="A10037">
            <v>2007</v>
          </cell>
          <cell r="B10037" t="str">
            <v>6: Property Abuse</v>
          </cell>
          <cell r="C10037" t="str">
            <v>65: Postal/rail/fire Service Abuses</v>
          </cell>
          <cell r="D10037" t="str">
            <v>21 to 30</v>
          </cell>
          <cell r="E10037" t="str">
            <v>Non-Maori</v>
          </cell>
          <cell r="F10037">
            <v>323</v>
          </cell>
          <cell r="G10037">
            <v>95.760000000000105</v>
          </cell>
          <cell r="H10037">
            <v>600.50195640022355</v>
          </cell>
          <cell r="I10037">
            <v>173.91160629644983</v>
          </cell>
          <cell r="J10037">
            <v>594.69825155104343</v>
          </cell>
          <cell r="K10037">
            <v>460990</v>
          </cell>
        </row>
        <row r="10038">
          <cell r="A10038">
            <v>2007</v>
          </cell>
          <cell r="B10038" t="str">
            <v>6: Property Abuse</v>
          </cell>
          <cell r="C10038" t="str">
            <v>65: Postal/rail/fire Service Abuses</v>
          </cell>
          <cell r="D10038" t="str">
            <v>31 to 50</v>
          </cell>
          <cell r="E10038" t="str">
            <v>Maori</v>
          </cell>
          <cell r="F10038">
            <v>112</v>
          </cell>
          <cell r="G10038">
            <v>30.899999999999945</v>
          </cell>
          <cell r="H10038">
            <v>208.22358859698156</v>
          </cell>
          <cell r="I10038">
            <v>56.118093510445746</v>
          </cell>
          <cell r="J10038">
            <v>206.28595600676817</v>
          </cell>
          <cell r="K10038">
            <v>160800</v>
          </cell>
        </row>
        <row r="10039">
          <cell r="A10039">
            <v>2007</v>
          </cell>
          <cell r="B10039" t="str">
            <v>6: Property Abuse</v>
          </cell>
          <cell r="C10039" t="str">
            <v>65: Postal/rail/fire Service Abuses</v>
          </cell>
          <cell r="D10039" t="str">
            <v>31 to 50</v>
          </cell>
          <cell r="E10039" t="str">
            <v>Non-Maori</v>
          </cell>
          <cell r="F10039">
            <v>549</v>
          </cell>
          <cell r="G10039">
            <v>148.40999999999946</v>
          </cell>
          <cell r="H10039">
            <v>1020.66741196199</v>
          </cell>
          <cell r="I10039">
            <v>269.53029960793646</v>
          </cell>
          <cell r="J10039">
            <v>1016.562323745065</v>
          </cell>
          <cell r="K10039">
            <v>1068150</v>
          </cell>
        </row>
        <row r="10040">
          <cell r="A10040">
            <v>2007</v>
          </cell>
          <cell r="B10040" t="str">
            <v>6: Property Abuse</v>
          </cell>
          <cell r="C10040" t="str">
            <v>65: Postal/rail/fire Service Abuses</v>
          </cell>
          <cell r="D10040" t="str">
            <v>51 or older</v>
          </cell>
          <cell r="E10040" t="str">
            <v>Maori</v>
          </cell>
          <cell r="F10040">
            <v>14</v>
          </cell>
          <cell r="G10040">
            <v>3.79</v>
          </cell>
          <cell r="H10040">
            <v>26.027948574622695</v>
          </cell>
          <cell r="I10040">
            <v>6.8830930228022575</v>
          </cell>
          <cell r="J10040">
            <v>26.018048505358152</v>
          </cell>
          <cell r="K10040">
            <v>85380</v>
          </cell>
        </row>
        <row r="10041">
          <cell r="A10041">
            <v>2007</v>
          </cell>
          <cell r="B10041" t="str">
            <v>6: Property Abuse</v>
          </cell>
          <cell r="C10041" t="str">
            <v>65: Postal/rail/fire Service Abuses</v>
          </cell>
          <cell r="D10041" t="str">
            <v>51 or older</v>
          </cell>
          <cell r="E10041" t="str">
            <v>Non-Maori</v>
          </cell>
          <cell r="F10041">
            <v>112</v>
          </cell>
          <cell r="G10041">
            <v>30.32</v>
          </cell>
          <cell r="H10041">
            <v>208.22358859698156</v>
          </cell>
          <cell r="I10041">
            <v>55.064744182417975</v>
          </cell>
          <cell r="J10041">
            <v>206.28595600676817</v>
          </cell>
          <cell r="K10041">
            <v>1094510</v>
          </cell>
        </row>
        <row r="10042">
          <cell r="A10042">
            <v>2007</v>
          </cell>
          <cell r="B10042" t="str">
            <v>6: Property Abuse</v>
          </cell>
          <cell r="C10042" t="str">
            <v>66: Justice</v>
          </cell>
          <cell r="D10042" t="str">
            <v>0 to 9</v>
          </cell>
          <cell r="E10042" t="str">
            <v>Maori</v>
          </cell>
          <cell r="F10042" t="str">
            <v>Other</v>
          </cell>
          <cell r="G10042">
            <v>5</v>
          </cell>
          <cell r="H10042">
            <v>42.95</v>
          </cell>
          <cell r="I10042">
            <v>17.013077593722755</v>
          </cell>
          <cell r="J10042">
            <v>162.44469446884921</v>
          </cell>
          <cell r="K10042">
            <v>147390</v>
          </cell>
        </row>
        <row r="10043">
          <cell r="A10043">
            <v>2007</v>
          </cell>
          <cell r="B10043" t="str">
            <v>6: Property Abuse</v>
          </cell>
          <cell r="C10043" t="str">
            <v>66: Justice</v>
          </cell>
          <cell r="D10043" t="str">
            <v>0 to 9</v>
          </cell>
          <cell r="E10043" t="str">
            <v>Non-Maori</v>
          </cell>
          <cell r="F10043" t="str">
            <v>Pacific peoples</v>
          </cell>
          <cell r="G10043">
            <v>2</v>
          </cell>
          <cell r="H10043">
            <v>11.62</v>
          </cell>
          <cell r="I10043">
            <v>6.8052310374891025</v>
          </cell>
          <cell r="J10043">
            <v>43.948948771316132</v>
          </cell>
          <cell r="K10043">
            <v>434910</v>
          </cell>
        </row>
        <row r="10044">
          <cell r="A10044">
            <v>2007</v>
          </cell>
          <cell r="B10044" t="str">
            <v>6: Property Abuse</v>
          </cell>
          <cell r="C10044" t="str">
            <v>66: Justice</v>
          </cell>
          <cell r="D10044" t="str">
            <v>10 to 13</v>
          </cell>
          <cell r="E10044" t="str">
            <v>Maori</v>
          </cell>
          <cell r="F10044" t="str">
            <v>Maori</v>
          </cell>
          <cell r="G10044">
            <v>505</v>
          </cell>
          <cell r="H10044">
            <v>9677.8499999999731</v>
          </cell>
          <cell r="I10044">
            <v>1718.3208369659983</v>
          </cell>
          <cell r="J10044">
            <v>36603.385014327076</v>
          </cell>
          <cell r="K10044">
            <v>55870</v>
          </cell>
        </row>
        <row r="10045">
          <cell r="A10045">
            <v>2007</v>
          </cell>
          <cell r="B10045" t="str">
            <v>6: Property Abuse</v>
          </cell>
          <cell r="C10045" t="str">
            <v>66: Justice</v>
          </cell>
          <cell r="D10045" t="str">
            <v>10 to 13</v>
          </cell>
          <cell r="E10045" t="str">
            <v>Non-Maori</v>
          </cell>
          <cell r="F10045" t="str">
            <v>Other</v>
          </cell>
          <cell r="G10045">
            <v>181</v>
          </cell>
          <cell r="H10045">
            <v>3412.0499999999911</v>
          </cell>
          <cell r="I10045">
            <v>615.87340889276379</v>
          </cell>
          <cell r="J10045">
            <v>12904.992311116075</v>
          </cell>
          <cell r="K10045">
            <v>186950</v>
          </cell>
        </row>
        <row r="10046">
          <cell r="A10046">
            <v>2007</v>
          </cell>
          <cell r="B10046" t="str">
            <v>6: Property Abuse</v>
          </cell>
          <cell r="C10046" t="str">
            <v>66: Justice</v>
          </cell>
          <cell r="D10046" t="str">
            <v>14 to 16</v>
          </cell>
          <cell r="E10046" t="str">
            <v>Maori</v>
          </cell>
          <cell r="F10046" t="str">
            <v>Pacific peoples</v>
          </cell>
          <cell r="G10046">
            <v>126</v>
          </cell>
          <cell r="H10046">
            <v>3494.34</v>
          </cell>
          <cell r="I10046">
            <v>428.72955536181342</v>
          </cell>
          <cell r="J10046">
            <v>13216.228024919155</v>
          </cell>
          <cell r="K10046">
            <v>42250</v>
          </cell>
        </row>
        <row r="10047">
          <cell r="A10047">
            <v>2007</v>
          </cell>
          <cell r="B10047" t="str">
            <v>6: Property Abuse</v>
          </cell>
          <cell r="C10047" t="str">
            <v>66: Justice</v>
          </cell>
          <cell r="D10047" t="str">
            <v>14 to 16</v>
          </cell>
          <cell r="E10047" t="str">
            <v>Non-Maori</v>
          </cell>
          <cell r="F10047" t="str">
            <v>Maori</v>
          </cell>
          <cell r="G10047">
            <v>2027</v>
          </cell>
          <cell r="H10047">
            <v>51002.829999999827</v>
          </cell>
          <cell r="I10047">
            <v>6897.1016564952051</v>
          </cell>
          <cell r="J10047">
            <v>192901.95893822185</v>
          </cell>
          <cell r="K10047">
            <v>151200</v>
          </cell>
        </row>
        <row r="10048">
          <cell r="A10048">
            <v>2007</v>
          </cell>
          <cell r="B10048" t="str">
            <v>6: Property Abuse</v>
          </cell>
          <cell r="C10048" t="str">
            <v>66: Justice</v>
          </cell>
          <cell r="D10048" t="str">
            <v>17 to 20</v>
          </cell>
          <cell r="E10048" t="str">
            <v>Maori</v>
          </cell>
          <cell r="F10048" t="str">
            <v>Other</v>
          </cell>
          <cell r="G10048">
            <v>1747</v>
          </cell>
          <cell r="H10048">
            <v>33972.07</v>
          </cell>
          <cell r="I10048">
            <v>5944.3693112467308</v>
          </cell>
          <cell r="J10048">
            <v>128488.53391442061</v>
          </cell>
          <cell r="K10048">
            <v>50390</v>
          </cell>
        </row>
        <row r="10049">
          <cell r="A10049">
            <v>2007</v>
          </cell>
          <cell r="B10049" t="str">
            <v>6: Property Abuse</v>
          </cell>
          <cell r="C10049" t="str">
            <v>66: Justice</v>
          </cell>
          <cell r="D10049" t="str">
            <v>17 to 20</v>
          </cell>
          <cell r="E10049" t="str">
            <v>Non-Maori</v>
          </cell>
          <cell r="F10049" t="str">
            <v>Pacific peoples</v>
          </cell>
          <cell r="G10049">
            <v>422</v>
          </cell>
          <cell r="H10049">
            <v>11632.14</v>
          </cell>
          <cell r="I10049">
            <v>1435.9037489102004</v>
          </cell>
          <cell r="J10049">
            <v>43994.864454455768</v>
          </cell>
          <cell r="K10049">
            <v>198660</v>
          </cell>
        </row>
        <row r="10050">
          <cell r="A10050">
            <v>2007</v>
          </cell>
          <cell r="B10050" t="str">
            <v>6: Property Abuse</v>
          </cell>
          <cell r="C10050" t="str">
            <v>66: Justice</v>
          </cell>
          <cell r="D10050" t="str">
            <v>21 to 30</v>
          </cell>
          <cell r="E10050" t="str">
            <v>Maori</v>
          </cell>
          <cell r="F10050" t="str">
            <v>Maori</v>
          </cell>
          <cell r="G10050">
            <v>1615</v>
          </cell>
          <cell r="H10050">
            <v>41188.489999999889</v>
          </cell>
          <cell r="I10050">
            <v>5495.2240627724495</v>
          </cell>
          <cell r="J10050">
            <v>155782.34397399845</v>
          </cell>
          <cell r="K10050">
            <v>90830</v>
          </cell>
        </row>
        <row r="10051">
          <cell r="A10051">
            <v>2007</v>
          </cell>
          <cell r="B10051" t="str">
            <v>6: Property Abuse</v>
          </cell>
          <cell r="C10051" t="str">
            <v>66: Justice</v>
          </cell>
          <cell r="D10051" t="str">
            <v>21 to 30</v>
          </cell>
          <cell r="E10051" t="str">
            <v>Non-Maori</v>
          </cell>
          <cell r="F10051" t="str">
            <v>Other</v>
          </cell>
          <cell r="G10051">
            <v>1330</v>
          </cell>
          <cell r="H10051">
            <v>28899.720000000085</v>
          </cell>
          <cell r="I10051">
            <v>4525.4786399302529</v>
          </cell>
          <cell r="J10051">
            <v>109303.98569581617</v>
          </cell>
          <cell r="K10051">
            <v>460990</v>
          </cell>
        </row>
        <row r="10052">
          <cell r="A10052">
            <v>2007</v>
          </cell>
          <cell r="B10052" t="str">
            <v>6: Property Abuse</v>
          </cell>
          <cell r="C10052" t="str">
            <v>66: Justice</v>
          </cell>
          <cell r="D10052" t="str">
            <v>31 to 50</v>
          </cell>
          <cell r="E10052" t="str">
            <v>Maori</v>
          </cell>
          <cell r="F10052" t="str">
            <v>Pacific peoples</v>
          </cell>
          <cell r="G10052">
            <v>355</v>
          </cell>
          <cell r="H10052">
            <v>8626.3299999999908</v>
          </cell>
          <cell r="I10052">
            <v>1207.9285091543156</v>
          </cell>
          <cell r="J10052">
            <v>32626.345546856028</v>
          </cell>
          <cell r="K10052">
            <v>160800</v>
          </cell>
        </row>
        <row r="10053">
          <cell r="A10053">
            <v>2007</v>
          </cell>
          <cell r="B10053" t="str">
            <v>6: Property Abuse</v>
          </cell>
          <cell r="C10053" t="str">
            <v>66: Justice</v>
          </cell>
          <cell r="D10053" t="str">
            <v>31 to 50</v>
          </cell>
          <cell r="E10053" t="str">
            <v>Non-Maori</v>
          </cell>
          <cell r="F10053" t="str">
            <v>Maori</v>
          </cell>
          <cell r="G10053">
            <v>1245</v>
          </cell>
          <cell r="H10053">
            <v>36296.910000000003</v>
          </cell>
          <cell r="I10053">
            <v>4236.2563208369656</v>
          </cell>
          <cell r="J10053">
            <v>137281.50070112484</v>
          </cell>
          <cell r="K10053">
            <v>1068150</v>
          </cell>
        </row>
        <row r="10054">
          <cell r="A10054">
            <v>2007</v>
          </cell>
          <cell r="B10054" t="str">
            <v>6: Property Abuse</v>
          </cell>
          <cell r="C10054" t="str">
            <v>66: Justice</v>
          </cell>
          <cell r="D10054" t="str">
            <v>51 or older</v>
          </cell>
          <cell r="E10054" t="str">
            <v>Maori</v>
          </cell>
          <cell r="F10054" t="str">
            <v>Other</v>
          </cell>
          <cell r="G10054">
            <v>750</v>
          </cell>
          <cell r="H10054">
            <v>20093.520000000077</v>
          </cell>
          <cell r="I10054">
            <v>2551.9616390584133</v>
          </cell>
          <cell r="J10054">
            <v>75997.339166559337</v>
          </cell>
          <cell r="K10054">
            <v>85380</v>
          </cell>
        </row>
        <row r="10055">
          <cell r="A10055">
            <v>2007</v>
          </cell>
          <cell r="B10055" t="str">
            <v>6: Property Abuse</v>
          </cell>
          <cell r="C10055" t="str">
            <v>66: Justice</v>
          </cell>
          <cell r="D10055" t="str">
            <v>51 or older</v>
          </cell>
          <cell r="E10055" t="str">
            <v>Non-Maori</v>
          </cell>
          <cell r="F10055" t="str">
            <v>Pacific peoples</v>
          </cell>
          <cell r="G10055">
            <v>178</v>
          </cell>
          <cell r="H10055">
            <v>5128.84</v>
          </cell>
          <cell r="I10055">
            <v>605.66556233653012</v>
          </cell>
          <cell r="J10055">
            <v>19398.203650282008</v>
          </cell>
          <cell r="K10055">
            <v>1094510</v>
          </cell>
        </row>
        <row r="10056">
          <cell r="A10056">
            <v>2007</v>
          </cell>
          <cell r="B10056" t="str">
            <v>6: Property Abuse</v>
          </cell>
          <cell r="C10056" t="str">
            <v>68: Arms Act Offences</v>
          </cell>
          <cell r="D10056" t="str">
            <v>0 to 9</v>
          </cell>
          <cell r="E10056" t="str">
            <v>Maori</v>
          </cell>
          <cell r="F10056">
            <v>4</v>
          </cell>
          <cell r="G10056">
            <v>96.4</v>
          </cell>
          <cell r="H10056">
            <v>4.2559414990859237</v>
          </cell>
          <cell r="I10056">
            <v>98.092544352581157</v>
          </cell>
          <cell r="J10056">
            <v>4.240058910162003</v>
          </cell>
          <cell r="K10056">
            <v>147390</v>
          </cell>
        </row>
        <row r="10057">
          <cell r="A10057">
            <v>2007</v>
          </cell>
          <cell r="B10057" t="str">
            <v>6: Property Abuse</v>
          </cell>
          <cell r="C10057" t="str">
            <v>68: Arms Act Offences</v>
          </cell>
          <cell r="D10057" t="str">
            <v>0 to 9</v>
          </cell>
          <cell r="E10057" t="str">
            <v>Non-Maori</v>
          </cell>
          <cell r="F10057">
            <v>5</v>
          </cell>
          <cell r="G10057">
            <v>101.06</v>
          </cell>
          <cell r="H10057">
            <v>5.3199268738574039</v>
          </cell>
          <cell r="I10057">
            <v>102.83436236796524</v>
          </cell>
          <cell r="J10057">
            <v>5.3000736377025035</v>
          </cell>
          <cell r="K10057">
            <v>434910</v>
          </cell>
        </row>
        <row r="10058">
          <cell r="A10058">
            <v>2007</v>
          </cell>
          <cell r="B10058" t="str">
            <v>6: Property Abuse</v>
          </cell>
          <cell r="C10058" t="str">
            <v>68: Arms Act Offences</v>
          </cell>
          <cell r="D10058" t="str">
            <v>10 to 13</v>
          </cell>
          <cell r="E10058" t="str">
            <v>Maori</v>
          </cell>
          <cell r="F10058">
            <v>42</v>
          </cell>
          <cell r="G10058">
            <v>438.75</v>
          </cell>
          <cell r="H10058">
            <v>44.687385740402192</v>
          </cell>
          <cell r="I10058">
            <v>446.45335928106829</v>
          </cell>
          <cell r="J10058">
            <v>44.520618556701031</v>
          </cell>
          <cell r="K10058">
            <v>55870</v>
          </cell>
        </row>
        <row r="10059">
          <cell r="A10059">
            <v>2007</v>
          </cell>
          <cell r="B10059" t="str">
            <v>6: Property Abuse</v>
          </cell>
          <cell r="C10059" t="str">
            <v>68: Arms Act Offences</v>
          </cell>
          <cell r="D10059" t="str">
            <v>10 to 13</v>
          </cell>
          <cell r="E10059" t="str">
            <v>Non-Maori</v>
          </cell>
          <cell r="F10059">
            <v>60</v>
          </cell>
          <cell r="G10059">
            <v>432.52</v>
          </cell>
          <cell r="H10059">
            <v>63.839122486288844</v>
          </cell>
          <cell r="I10059">
            <v>440.11397596865561</v>
          </cell>
          <cell r="J10059">
            <v>63.600883652430049</v>
          </cell>
          <cell r="K10059">
            <v>186950</v>
          </cell>
        </row>
        <row r="10060">
          <cell r="A10060">
            <v>2007</v>
          </cell>
          <cell r="B10060" t="str">
            <v>6: Property Abuse</v>
          </cell>
          <cell r="C10060" t="str">
            <v>68: Arms Act Offences</v>
          </cell>
          <cell r="D10060" t="str">
            <v>14 to 16</v>
          </cell>
          <cell r="E10060" t="str">
            <v>Maori</v>
          </cell>
          <cell r="F10060">
            <v>116</v>
          </cell>
          <cell r="G10060">
            <v>1453.58</v>
          </cell>
          <cell r="H10060">
            <v>123.42230347349178</v>
          </cell>
          <cell r="I10060">
            <v>1479.1012512450707</v>
          </cell>
          <cell r="J10060">
            <v>122.96170839469809</v>
          </cell>
          <cell r="K10060">
            <v>42250</v>
          </cell>
        </row>
        <row r="10061">
          <cell r="A10061">
            <v>2007</v>
          </cell>
          <cell r="B10061" t="str">
            <v>6: Property Abuse</v>
          </cell>
          <cell r="C10061" t="str">
            <v>68: Arms Act Offences</v>
          </cell>
          <cell r="D10061" t="str">
            <v>14 to 16</v>
          </cell>
          <cell r="E10061" t="str">
            <v>Non-Maori</v>
          </cell>
          <cell r="F10061">
            <v>289</v>
          </cell>
          <cell r="G10061">
            <v>4507.5200000000004</v>
          </cell>
          <cell r="H10061">
            <v>307.49177330895793</v>
          </cell>
          <cell r="I10061">
            <v>4586.6608456446747</v>
          </cell>
          <cell r="J10061">
            <v>306.34425625920471</v>
          </cell>
          <cell r="K10061">
            <v>151200</v>
          </cell>
        </row>
        <row r="10062">
          <cell r="A10062">
            <v>2007</v>
          </cell>
          <cell r="B10062" t="str">
            <v>6: Property Abuse</v>
          </cell>
          <cell r="C10062" t="str">
            <v>68: Arms Act Offences</v>
          </cell>
          <cell r="D10062" t="str">
            <v>17 to 20</v>
          </cell>
          <cell r="E10062" t="str">
            <v>Maori</v>
          </cell>
          <cell r="F10062">
            <v>163</v>
          </cell>
          <cell r="G10062">
            <v>3895.08</v>
          </cell>
          <cell r="H10062">
            <v>173.42961608775138</v>
          </cell>
          <cell r="I10062">
            <v>3963.4679217515741</v>
          </cell>
          <cell r="J10062">
            <v>172.78240058910163</v>
          </cell>
          <cell r="K10062">
            <v>50390</v>
          </cell>
        </row>
        <row r="10063">
          <cell r="A10063">
            <v>2007</v>
          </cell>
          <cell r="B10063" t="str">
            <v>6: Property Abuse</v>
          </cell>
          <cell r="C10063" t="str">
            <v>68: Arms Act Offences</v>
          </cell>
          <cell r="D10063" t="str">
            <v>17 to 20</v>
          </cell>
          <cell r="E10063" t="str">
            <v>Non-Maori</v>
          </cell>
          <cell r="F10063">
            <v>482</v>
          </cell>
          <cell r="G10063">
            <v>7950.71</v>
          </cell>
          <cell r="H10063">
            <v>512.84095063985376</v>
          </cell>
          <cell r="I10063">
            <v>8090.3047023808176</v>
          </cell>
          <cell r="J10063">
            <v>508.80706921944039</v>
          </cell>
          <cell r="K10063">
            <v>198660</v>
          </cell>
        </row>
        <row r="10064">
          <cell r="A10064">
            <v>2007</v>
          </cell>
          <cell r="B10064" t="str">
            <v>6: Property Abuse</v>
          </cell>
          <cell r="C10064" t="str">
            <v>68: Arms Act Offences</v>
          </cell>
          <cell r="D10064" t="str">
            <v>21 to 30</v>
          </cell>
          <cell r="E10064" t="str">
            <v>Maori</v>
          </cell>
          <cell r="F10064">
            <v>251</v>
          </cell>
          <cell r="G10064">
            <v>7839.4600000000128</v>
          </cell>
          <cell r="H10064">
            <v>267.06032906764165</v>
          </cell>
          <cell r="I10064">
            <v>7977.1014289448858</v>
          </cell>
          <cell r="J10064">
            <v>266.06369661266569</v>
          </cell>
          <cell r="K10064">
            <v>90830</v>
          </cell>
        </row>
        <row r="10065">
          <cell r="A10065">
            <v>2007</v>
          </cell>
          <cell r="B10065" t="str">
            <v>6: Property Abuse</v>
          </cell>
          <cell r="C10065" t="str">
            <v>68: Arms Act Offences</v>
          </cell>
          <cell r="D10065" t="str">
            <v>21 to 30</v>
          </cell>
          <cell r="E10065" t="str">
            <v>Non-Maori</v>
          </cell>
          <cell r="F10065">
            <v>413</v>
          </cell>
          <cell r="G10065">
            <v>12168.48</v>
          </cell>
          <cell r="H10065">
            <v>439.42595978062155</v>
          </cell>
          <cell r="I10065">
            <v>12382.128258335055</v>
          </cell>
          <cell r="J10065">
            <v>433.5460235640648</v>
          </cell>
          <cell r="K10065">
            <v>460990</v>
          </cell>
        </row>
        <row r="10066">
          <cell r="A10066">
            <v>2007</v>
          </cell>
          <cell r="B10066" t="str">
            <v>6: Property Abuse</v>
          </cell>
          <cell r="C10066" t="str">
            <v>68: Arms Act Offences</v>
          </cell>
          <cell r="D10066" t="str">
            <v>31 to 50</v>
          </cell>
          <cell r="E10066" t="str">
            <v>Maori</v>
          </cell>
          <cell r="F10066">
            <v>291</v>
          </cell>
          <cell r="G10066">
            <v>10098.370000000001</v>
          </cell>
          <cell r="H10066">
            <v>309.61974405850094</v>
          </cell>
          <cell r="I10066">
            <v>10275.672272964479</v>
          </cell>
          <cell r="J10066">
            <v>307.40427098674519</v>
          </cell>
          <cell r="K10066">
            <v>160800</v>
          </cell>
        </row>
        <row r="10067">
          <cell r="A10067">
            <v>2007</v>
          </cell>
          <cell r="B10067" t="str">
            <v>6: Property Abuse</v>
          </cell>
          <cell r="C10067" t="str">
            <v>68: Arms Act Offences</v>
          </cell>
          <cell r="D10067" t="str">
            <v>31 to 50</v>
          </cell>
          <cell r="E10067" t="str">
            <v>Non-Maori</v>
          </cell>
          <cell r="F10067">
            <v>496</v>
          </cell>
          <cell r="G10067">
            <v>16079.5</v>
          </cell>
          <cell r="H10067">
            <v>527.73674588665449</v>
          </cell>
          <cell r="I10067">
            <v>16361.816046860273</v>
          </cell>
          <cell r="J10067">
            <v>518.34720176730491</v>
          </cell>
          <cell r="K10067">
            <v>1068150</v>
          </cell>
        </row>
        <row r="10068">
          <cell r="A10068">
            <v>2007</v>
          </cell>
          <cell r="B10068" t="str">
            <v>6: Property Abuse</v>
          </cell>
          <cell r="C10068" t="str">
            <v>68: Arms Act Offences</v>
          </cell>
          <cell r="D10068" t="str">
            <v>51 or older</v>
          </cell>
          <cell r="E10068" t="str">
            <v>Maori</v>
          </cell>
          <cell r="F10068">
            <v>27</v>
          </cell>
          <cell r="G10068">
            <v>802.79</v>
          </cell>
          <cell r="H10068">
            <v>28.727605118829981</v>
          </cell>
          <cell r="I10068">
            <v>816.88499668888596</v>
          </cell>
          <cell r="J10068">
            <v>28.620397643593517</v>
          </cell>
          <cell r="K10068">
            <v>85380</v>
          </cell>
        </row>
        <row r="10069">
          <cell r="A10069">
            <v>2007</v>
          </cell>
          <cell r="B10069" t="str">
            <v>6: Property Abuse</v>
          </cell>
          <cell r="C10069" t="str">
            <v>68: Arms Act Offences</v>
          </cell>
          <cell r="D10069" t="str">
            <v>51 or older</v>
          </cell>
          <cell r="E10069" t="str">
            <v>Non-Maori</v>
          </cell>
          <cell r="F10069">
            <v>96</v>
          </cell>
          <cell r="G10069">
            <v>2194.39</v>
          </cell>
          <cell r="H10069">
            <v>102.14259597806215</v>
          </cell>
          <cell r="I10069">
            <v>2232.9180332143196</v>
          </cell>
          <cell r="J10069">
            <v>96.461340206185568</v>
          </cell>
          <cell r="K10069">
            <v>1094510</v>
          </cell>
        </row>
        <row r="10070">
          <cell r="A10070">
            <v>2007</v>
          </cell>
          <cell r="B10070" t="str">
            <v>6: Property Abuse</v>
          </cell>
          <cell r="C10070" t="str">
            <v>69: Sentencing Act (2002)</v>
          </cell>
          <cell r="D10070" t="str">
            <v>0 to 9</v>
          </cell>
          <cell r="E10070" t="str">
            <v>Maori</v>
          </cell>
          <cell r="F10070" t="str">
            <v>Pacific peoples</v>
          </cell>
          <cell r="G10070">
            <v>515</v>
          </cell>
          <cell r="H10070">
            <v>2675.58</v>
          </cell>
          <cell r="I10070">
            <v>2004.327961672474</v>
          </cell>
          <cell r="J10070">
            <v>17030.611635443569</v>
          </cell>
          <cell r="K10070">
            <v>147390</v>
          </cell>
        </row>
        <row r="10071">
          <cell r="A10071">
            <v>2007</v>
          </cell>
          <cell r="B10071" t="str">
            <v>6: Property Abuse</v>
          </cell>
          <cell r="C10071" t="str">
            <v>69: Sentencing Act (2002)</v>
          </cell>
          <cell r="D10071" t="str">
            <v>0 to 9</v>
          </cell>
          <cell r="E10071" t="str">
            <v>Non-Maori</v>
          </cell>
          <cell r="F10071" t="str">
            <v>Maori</v>
          </cell>
          <cell r="G10071">
            <v>3080</v>
          </cell>
          <cell r="H10071">
            <v>21062.560000000063</v>
          </cell>
          <cell r="I10071">
            <v>11987.048780487805</v>
          </cell>
          <cell r="J10071">
            <v>134067.48421210697</v>
          </cell>
          <cell r="K10071">
            <v>434910</v>
          </cell>
        </row>
        <row r="10072">
          <cell r="A10072">
            <v>2007</v>
          </cell>
          <cell r="B10072" t="str">
            <v>6: Property Abuse</v>
          </cell>
          <cell r="C10072" t="str">
            <v>69: Sentencing Act (2002)</v>
          </cell>
          <cell r="D10072" t="str">
            <v>10 to 13</v>
          </cell>
          <cell r="E10072" t="str">
            <v>Maori</v>
          </cell>
          <cell r="F10072" t="str">
            <v>Other</v>
          </cell>
          <cell r="G10072">
            <v>4475</v>
          </cell>
          <cell r="H10072">
            <v>36511.400000000067</v>
          </cell>
          <cell r="I10072">
            <v>17416.247822299651</v>
          </cell>
          <cell r="J10072">
            <v>232402.49727772485</v>
          </cell>
          <cell r="K10072">
            <v>55870</v>
          </cell>
        </row>
        <row r="10073">
          <cell r="A10073">
            <v>2007</v>
          </cell>
          <cell r="B10073" t="str">
            <v>6: Property Abuse</v>
          </cell>
          <cell r="C10073" t="str">
            <v>69: Sentencing Act (2002)</v>
          </cell>
          <cell r="D10073" t="str">
            <v>10 to 13</v>
          </cell>
          <cell r="E10073" t="str">
            <v>Non-Maori</v>
          </cell>
          <cell r="F10073" t="str">
            <v>Pacific peoples</v>
          </cell>
          <cell r="G10073">
            <v>496</v>
          </cell>
          <cell r="H10073">
            <v>4122.0600000000068</v>
          </cell>
          <cell r="I10073">
            <v>1930.381881533101</v>
          </cell>
          <cell r="J10073">
            <v>26237.751440060321</v>
          </cell>
          <cell r="K10073">
            <v>186950</v>
          </cell>
        </row>
        <row r="10074">
          <cell r="A10074">
            <v>2007</v>
          </cell>
          <cell r="B10074" t="str">
            <v>6: Property Abuse</v>
          </cell>
          <cell r="C10074" t="str">
            <v>69: Sentencing Act (2002)</v>
          </cell>
          <cell r="D10074" t="str">
            <v>14 to 16</v>
          </cell>
          <cell r="E10074" t="str">
            <v>Maori</v>
          </cell>
          <cell r="F10074" t="str">
            <v>Maori</v>
          </cell>
          <cell r="G10074">
            <v>2983</v>
          </cell>
          <cell r="H10074">
            <v>24920.070000000072</v>
          </cell>
          <cell r="I10074">
            <v>11609.534581881533</v>
          </cell>
          <cell r="J10074">
            <v>158621.32102126238</v>
          </cell>
          <cell r="K10074">
            <v>42250</v>
          </cell>
        </row>
        <row r="10075">
          <cell r="A10075">
            <v>2007</v>
          </cell>
          <cell r="B10075" t="str">
            <v>6: Property Abuse</v>
          </cell>
          <cell r="C10075" t="str">
            <v>69: Sentencing Act (2002)</v>
          </cell>
          <cell r="D10075" t="str">
            <v>14 to 16</v>
          </cell>
          <cell r="E10075" t="str">
            <v>Non-Maori</v>
          </cell>
          <cell r="F10075" t="str">
            <v>Other</v>
          </cell>
          <cell r="G10075">
            <v>3421</v>
          </cell>
          <cell r="H10075">
            <v>30649.670000000129</v>
          </cell>
          <cell r="I10075">
            <v>13314.186324041812</v>
          </cell>
          <cell r="J10075">
            <v>195091.39196903384</v>
          </cell>
          <cell r="K10075">
            <v>151200</v>
          </cell>
        </row>
        <row r="10076">
          <cell r="A10076">
            <v>2007</v>
          </cell>
          <cell r="B10076" t="str">
            <v>6: Property Abuse</v>
          </cell>
          <cell r="C10076" t="str">
            <v>69: Sentencing Act (2002)</v>
          </cell>
          <cell r="D10076" t="str">
            <v>17 to 20</v>
          </cell>
          <cell r="E10076" t="str">
            <v>Maori</v>
          </cell>
          <cell r="F10076" t="str">
            <v>Pacific peoples</v>
          </cell>
          <cell r="G10076">
            <v>507</v>
          </cell>
          <cell r="H10076">
            <v>4606.6000000000004</v>
          </cell>
          <cell r="I10076">
            <v>1973.1927700348431</v>
          </cell>
          <cell r="J10076">
            <v>29321.947226333861</v>
          </cell>
          <cell r="K10076">
            <v>50390</v>
          </cell>
        </row>
        <row r="10077">
          <cell r="A10077">
            <v>2007</v>
          </cell>
          <cell r="B10077" t="str">
            <v>6: Property Abuse</v>
          </cell>
          <cell r="C10077" t="str">
            <v>69: Sentencing Act (2002)</v>
          </cell>
          <cell r="D10077" t="str">
            <v>17 to 20</v>
          </cell>
          <cell r="E10077" t="str">
            <v>Non-Maori</v>
          </cell>
          <cell r="F10077">
            <v>1</v>
          </cell>
          <cell r="G10077">
            <v>0.2</v>
          </cell>
          <cell r="H10077">
            <v>1</v>
          </cell>
          <cell r="I10077">
            <v>0.2</v>
          </cell>
          <cell r="J10077">
            <v>1</v>
          </cell>
          <cell r="K10077">
            <v>198660</v>
          </cell>
        </row>
        <row r="10078">
          <cell r="A10078">
            <v>2007</v>
          </cell>
          <cell r="B10078" t="str">
            <v>6: Property Abuse</v>
          </cell>
          <cell r="C10078" t="str">
            <v>69: Sentencing Act (2002)</v>
          </cell>
          <cell r="D10078" t="str">
            <v>21 to 30</v>
          </cell>
          <cell r="E10078" t="str">
            <v>Maori</v>
          </cell>
          <cell r="F10078">
            <v>2</v>
          </cell>
          <cell r="G10078">
            <v>0.4</v>
          </cell>
          <cell r="H10078">
            <v>2</v>
          </cell>
          <cell r="I10078">
            <v>0.4</v>
          </cell>
          <cell r="J10078">
            <v>2</v>
          </cell>
          <cell r="K10078">
            <v>90830</v>
          </cell>
        </row>
        <row r="10079">
          <cell r="A10079">
            <v>2007</v>
          </cell>
          <cell r="B10079" t="str">
            <v>6: Property Abuse</v>
          </cell>
          <cell r="C10079" t="str">
            <v>69: Sentencing Act (2002)</v>
          </cell>
          <cell r="D10079" t="str">
            <v>21 to 30</v>
          </cell>
          <cell r="E10079" t="str">
            <v>Non-Maori</v>
          </cell>
          <cell r="F10079" t="str">
            <v>Pacific peoples</v>
          </cell>
          <cell r="G10079">
            <v>268</v>
          </cell>
          <cell r="H10079">
            <v>2158.5100000000002</v>
          </cell>
          <cell r="I10079">
            <v>1043.0289198606272</v>
          </cell>
          <cell r="J10079">
            <v>13739.355773784097</v>
          </cell>
          <cell r="K10079">
            <v>460990</v>
          </cell>
        </row>
        <row r="10080">
          <cell r="A10080">
            <v>2007</v>
          </cell>
          <cell r="B10080" t="str">
            <v>6: Property Abuse</v>
          </cell>
          <cell r="C10080" t="str">
            <v>69: Sentencing Act (2002)</v>
          </cell>
          <cell r="D10080" t="str">
            <v>31 to 50</v>
          </cell>
          <cell r="E10080" t="str">
            <v>Maori</v>
          </cell>
          <cell r="F10080">
            <v>2</v>
          </cell>
          <cell r="G10080">
            <v>0.4</v>
          </cell>
          <cell r="H10080">
            <v>2</v>
          </cell>
          <cell r="I10080">
            <v>0.4</v>
          </cell>
          <cell r="J10080">
            <v>2</v>
          </cell>
          <cell r="K10080">
            <v>160800</v>
          </cell>
        </row>
        <row r="10081">
          <cell r="A10081">
            <v>2007</v>
          </cell>
          <cell r="B10081" t="str">
            <v>6: Property Abuse</v>
          </cell>
          <cell r="C10081" t="str">
            <v>69: Sentencing Act (2002)</v>
          </cell>
          <cell r="D10081" t="str">
            <v>31 to 50</v>
          </cell>
          <cell r="E10081" t="str">
            <v>Non-Maori</v>
          </cell>
          <cell r="F10081">
            <v>3</v>
          </cell>
          <cell r="G10081">
            <v>0.6</v>
          </cell>
          <cell r="H10081">
            <v>3</v>
          </cell>
          <cell r="I10081">
            <v>0.6</v>
          </cell>
          <cell r="J10081">
            <v>3</v>
          </cell>
          <cell r="K10081">
            <v>1068150</v>
          </cell>
        </row>
        <row r="10082">
          <cell r="A10082">
            <v>2007</v>
          </cell>
          <cell r="B10082" t="str">
            <v>6: Property Abuse</v>
          </cell>
          <cell r="C10082" t="str">
            <v>69: Sentencing Act (2002)</v>
          </cell>
          <cell r="D10082" t="str">
            <v>51 or older</v>
          </cell>
          <cell r="E10082" t="str">
            <v>Maori</v>
          </cell>
          <cell r="F10082" t="str">
            <v>Pacific peoples</v>
          </cell>
          <cell r="G10082">
            <v>33</v>
          </cell>
          <cell r="H10082">
            <v>102.73</v>
          </cell>
          <cell r="I10082">
            <v>128.43266550522648</v>
          </cell>
          <cell r="J10082">
            <v>653.89737302159403</v>
          </cell>
          <cell r="K10082">
            <v>85380</v>
          </cell>
        </row>
        <row r="10083">
          <cell r="A10083">
            <v>2007</v>
          </cell>
          <cell r="B10083" t="str">
            <v>6: Property Abuse</v>
          </cell>
          <cell r="C10083" t="str">
            <v>69: Sentencing Act (2002)</v>
          </cell>
          <cell r="D10083" t="str">
            <v>51 or older</v>
          </cell>
          <cell r="E10083" t="str">
            <v>Non-Maori</v>
          </cell>
          <cell r="F10083" t="str">
            <v>Maori</v>
          </cell>
          <cell r="G10083">
            <v>2</v>
          </cell>
          <cell r="H10083">
            <v>15.06</v>
          </cell>
          <cell r="I10083">
            <v>1.9027725028484619</v>
          </cell>
          <cell r="J10083">
            <v>15.813864450425314</v>
          </cell>
          <cell r="K10083">
            <v>1094510</v>
          </cell>
        </row>
        <row r="10084">
          <cell r="A10084">
            <v>2007</v>
          </cell>
          <cell r="B10084" t="str">
            <v>7: Administrative</v>
          </cell>
          <cell r="C10084" t="str">
            <v>70: Administrative Total</v>
          </cell>
          <cell r="D10084" t="str">
            <v>0 to 9</v>
          </cell>
          <cell r="E10084" t="str">
            <v>Maori</v>
          </cell>
          <cell r="F10084" t="str">
            <v>Other</v>
          </cell>
          <cell r="G10084">
            <v>1</v>
          </cell>
          <cell r="H10084">
            <v>7.53</v>
          </cell>
          <cell r="I10084">
            <v>0.95138625142423094</v>
          </cell>
          <cell r="J10084">
            <v>7.9069322252126568</v>
          </cell>
          <cell r="K10084">
            <v>147390</v>
          </cell>
        </row>
        <row r="10085">
          <cell r="A10085">
            <v>2007</v>
          </cell>
          <cell r="B10085" t="str">
            <v>7: Administrative</v>
          </cell>
          <cell r="C10085" t="str">
            <v>70: Administrative Total</v>
          </cell>
          <cell r="D10085" t="str">
            <v>0 to 9</v>
          </cell>
          <cell r="E10085" t="str">
            <v>Non-Maori</v>
          </cell>
          <cell r="F10085">
            <v>1</v>
          </cell>
          <cell r="G10085">
            <v>7.3</v>
          </cell>
          <cell r="H10085">
            <v>1.066854136429608</v>
          </cell>
          <cell r="I10085">
            <v>8.1068478260945778</v>
          </cell>
          <cell r="J10085">
            <v>1.0674825960026948</v>
          </cell>
          <cell r="K10085">
            <v>434910</v>
          </cell>
        </row>
        <row r="10086">
          <cell r="A10086">
            <v>2007</v>
          </cell>
          <cell r="B10086" t="str">
            <v>7: Administrative</v>
          </cell>
          <cell r="C10086" t="str">
            <v>70: Administrative Total</v>
          </cell>
          <cell r="D10086" t="str">
            <v>10 to 13</v>
          </cell>
          <cell r="E10086" t="str">
            <v>Maori</v>
          </cell>
          <cell r="F10086">
            <v>34</v>
          </cell>
          <cell r="G10086">
            <v>192.55</v>
          </cell>
          <cell r="H10086">
            <v>36.273040638606673</v>
          </cell>
          <cell r="I10086">
            <v>213.83199300198774</v>
          </cell>
          <cell r="J10086">
            <v>35.226925668088931</v>
          </cell>
          <cell r="K10086">
            <v>55870</v>
          </cell>
        </row>
        <row r="10087">
          <cell r="A10087">
            <v>2007</v>
          </cell>
          <cell r="B10087" t="str">
            <v>7: Administrative</v>
          </cell>
          <cell r="C10087" t="str">
            <v>70: Administrative Total</v>
          </cell>
          <cell r="D10087" t="str">
            <v>10 to 13</v>
          </cell>
          <cell r="E10087" t="str">
            <v>Non-Maori</v>
          </cell>
          <cell r="F10087">
            <v>19</v>
          </cell>
          <cell r="G10087">
            <v>45.74</v>
          </cell>
          <cell r="H10087">
            <v>20.270228592162553</v>
          </cell>
          <cell r="I10087">
            <v>50.795509529529575</v>
          </cell>
          <cell r="J10087">
            <v>18.147204132045811</v>
          </cell>
          <cell r="K10087">
            <v>186950</v>
          </cell>
        </row>
        <row r="10088">
          <cell r="A10088">
            <v>2007</v>
          </cell>
          <cell r="B10088" t="str">
            <v>7: Administrative</v>
          </cell>
          <cell r="C10088" t="str">
            <v>70: Administrative Total</v>
          </cell>
          <cell r="D10088" t="str">
            <v>14 to 16</v>
          </cell>
          <cell r="E10088" t="str">
            <v>Maori</v>
          </cell>
          <cell r="F10088">
            <v>347</v>
          </cell>
          <cell r="G10088">
            <v>17027.27</v>
          </cell>
          <cell r="H10088">
            <v>370.19838534107402</v>
          </cell>
          <cell r="I10088">
            <v>18909.244764907544</v>
          </cell>
          <cell r="J10088">
            <v>354.40422187289465</v>
          </cell>
          <cell r="K10088">
            <v>42250</v>
          </cell>
        </row>
        <row r="10089">
          <cell r="A10089">
            <v>2007</v>
          </cell>
          <cell r="B10089" t="str">
            <v>7: Administrative</v>
          </cell>
          <cell r="C10089" t="str">
            <v>70: Administrative Total</v>
          </cell>
          <cell r="D10089" t="str">
            <v>14 to 16</v>
          </cell>
          <cell r="E10089" t="str">
            <v>Non-Maori</v>
          </cell>
          <cell r="F10089">
            <v>395</v>
          </cell>
          <cell r="G10089">
            <v>20415.64</v>
          </cell>
          <cell r="H10089">
            <v>421.40738388969521</v>
          </cell>
          <cell r="I10089">
            <v>22672.121472921801</v>
          </cell>
          <cell r="J10089">
            <v>407.77835167302948</v>
          </cell>
          <cell r="K10089">
            <v>151200</v>
          </cell>
        </row>
        <row r="10090">
          <cell r="A10090">
            <v>2007</v>
          </cell>
          <cell r="B10090" t="str">
            <v>7: Administrative</v>
          </cell>
          <cell r="C10090" t="str">
            <v>70: Administrative Total</v>
          </cell>
          <cell r="D10090" t="str">
            <v>17 to 20</v>
          </cell>
          <cell r="E10090" t="str">
            <v>Maori</v>
          </cell>
          <cell r="F10090">
            <v>1509</v>
          </cell>
          <cell r="G10090">
            <v>16201.19</v>
          </cell>
          <cell r="H10090">
            <v>1609.8828918722788</v>
          </cell>
          <cell r="I10090">
            <v>17991.86053858151</v>
          </cell>
          <cell r="J10090">
            <v>1272.4392544352122</v>
          </cell>
          <cell r="K10090">
            <v>50390</v>
          </cell>
        </row>
        <row r="10091">
          <cell r="A10091">
            <v>2007</v>
          </cell>
          <cell r="B10091" t="str">
            <v>7: Administrative</v>
          </cell>
          <cell r="C10091" t="str">
            <v>70: Administrative Total</v>
          </cell>
          <cell r="D10091" t="str">
            <v>17 to 20</v>
          </cell>
          <cell r="E10091" t="str">
            <v>Non-Maori</v>
          </cell>
          <cell r="F10091">
            <v>1686</v>
          </cell>
          <cell r="G10091">
            <v>18363.05</v>
          </cell>
          <cell r="H10091">
            <v>1798.7160740203194</v>
          </cell>
          <cell r="I10091">
            <v>20392.664653830914</v>
          </cell>
          <cell r="J10091">
            <v>1417.6168874915786</v>
          </cell>
          <cell r="K10091">
            <v>198660</v>
          </cell>
        </row>
        <row r="10092">
          <cell r="A10092">
            <v>2007</v>
          </cell>
          <cell r="B10092" t="str">
            <v>7: Administrative</v>
          </cell>
          <cell r="C10092" t="str">
            <v>70: Administrative Total</v>
          </cell>
          <cell r="D10092" t="str">
            <v>21 to 30</v>
          </cell>
          <cell r="E10092" t="str">
            <v>Maori</v>
          </cell>
          <cell r="F10092">
            <v>2009</v>
          </cell>
          <cell r="G10092">
            <v>21090.15</v>
          </cell>
          <cell r="H10092">
            <v>2143.3099600870823</v>
          </cell>
          <cell r="I10092">
            <v>23421.183106781958</v>
          </cell>
          <cell r="J10092">
            <v>1680.2176061082416</v>
          </cell>
          <cell r="K10092">
            <v>90830</v>
          </cell>
        </row>
        <row r="10093">
          <cell r="A10093">
            <v>2007</v>
          </cell>
          <cell r="B10093" t="str">
            <v>7: Administrative</v>
          </cell>
          <cell r="C10093" t="str">
            <v>70: Administrative Total</v>
          </cell>
          <cell r="D10093" t="str">
            <v>21 to 30</v>
          </cell>
          <cell r="E10093" t="str">
            <v>Non-Maori</v>
          </cell>
          <cell r="F10093">
            <v>1950</v>
          </cell>
          <cell r="G10093">
            <v>19910.41</v>
          </cell>
          <cell r="H10093">
            <v>2080.3655660377358</v>
          </cell>
          <cell r="I10093">
            <v>22111.049866459096</v>
          </cell>
          <cell r="J10093">
            <v>1704.7697058163035</v>
          </cell>
          <cell r="K10093">
            <v>460990</v>
          </cell>
        </row>
        <row r="10094">
          <cell r="A10094">
            <v>2007</v>
          </cell>
          <cell r="B10094" t="str">
            <v>7: Administrative</v>
          </cell>
          <cell r="C10094" t="str">
            <v>70: Administrative Total</v>
          </cell>
          <cell r="D10094" t="str">
            <v>31 to 50</v>
          </cell>
          <cell r="E10094" t="str">
            <v>Maori</v>
          </cell>
          <cell r="F10094">
            <v>1321</v>
          </cell>
          <cell r="G10094">
            <v>13912.43</v>
          </cell>
          <cell r="H10094">
            <v>1409.3143142235124</v>
          </cell>
          <cell r="I10094">
            <v>15450.130534409971</v>
          </cell>
          <cell r="J10094">
            <v>1130.4640691668537</v>
          </cell>
          <cell r="K10094">
            <v>160800</v>
          </cell>
        </row>
        <row r="10095">
          <cell r="A10095">
            <v>2007</v>
          </cell>
          <cell r="B10095" t="str">
            <v>7: Administrative</v>
          </cell>
          <cell r="C10095" t="str">
            <v>70: Administrative Total</v>
          </cell>
          <cell r="D10095" t="str">
            <v>31 to 50</v>
          </cell>
          <cell r="E10095" t="str">
            <v>Non-Maori</v>
          </cell>
          <cell r="F10095">
            <v>1466</v>
          </cell>
          <cell r="G10095">
            <v>13736.22</v>
          </cell>
          <cell r="H10095">
            <v>1564.0081640058056</v>
          </cell>
          <cell r="I10095">
            <v>15254.444554213234</v>
          </cell>
          <cell r="J10095">
            <v>1264.9668762631934</v>
          </cell>
          <cell r="K10095">
            <v>1068150</v>
          </cell>
        </row>
        <row r="10096">
          <cell r="A10096">
            <v>2007</v>
          </cell>
          <cell r="B10096" t="str">
            <v>7: Administrative</v>
          </cell>
          <cell r="C10096" t="str">
            <v>70: Administrative Total</v>
          </cell>
          <cell r="D10096" t="str">
            <v>51 or older</v>
          </cell>
          <cell r="E10096" t="str">
            <v>Maori</v>
          </cell>
          <cell r="F10096">
            <v>79</v>
          </cell>
          <cell r="G10096">
            <v>419.36</v>
          </cell>
          <cell r="H10096">
            <v>84.281476777939034</v>
          </cell>
          <cell r="I10096">
            <v>465.71064443164693</v>
          </cell>
          <cell r="J10096">
            <v>57.644060184145523</v>
          </cell>
          <cell r="K10096">
            <v>85380</v>
          </cell>
        </row>
        <row r="10097">
          <cell r="A10097">
            <v>2007</v>
          </cell>
          <cell r="B10097" t="str">
            <v>7: Administrative</v>
          </cell>
          <cell r="C10097" t="str">
            <v>70: Administrative Total</v>
          </cell>
          <cell r="D10097" t="str">
            <v>51 or older</v>
          </cell>
          <cell r="E10097" t="str">
            <v>Non-Maori</v>
          </cell>
          <cell r="F10097">
            <v>208</v>
          </cell>
          <cell r="G10097">
            <v>2199.42</v>
          </cell>
          <cell r="H10097">
            <v>221.90566037735849</v>
          </cell>
          <cell r="I10097">
            <v>2442.5155131053357</v>
          </cell>
          <cell r="J10097">
            <v>162.2573545924096</v>
          </cell>
          <cell r="K10097">
            <v>1094510</v>
          </cell>
        </row>
        <row r="10098">
          <cell r="A10098">
            <v>2007</v>
          </cell>
          <cell r="B10098" t="str">
            <v>7: Administrative</v>
          </cell>
          <cell r="C10098" t="str">
            <v>71: Against Justice</v>
          </cell>
          <cell r="D10098" t="str">
            <v>0 to 9</v>
          </cell>
          <cell r="E10098" t="str">
            <v>Maori</v>
          </cell>
          <cell r="F10098" t="str">
            <v>Maori</v>
          </cell>
          <cell r="G10098">
            <v>229</v>
          </cell>
          <cell r="H10098">
            <v>5178.49</v>
          </cell>
          <cell r="I10098">
            <v>217.86745157614891</v>
          </cell>
          <cell r="J10098">
            <v>5437.7117475353916</v>
          </cell>
          <cell r="K10098">
            <v>147390</v>
          </cell>
        </row>
        <row r="10099">
          <cell r="A10099">
            <v>2007</v>
          </cell>
          <cell r="B10099" t="str">
            <v>7: Administrative</v>
          </cell>
          <cell r="C10099" t="str">
            <v>71: Against Justice</v>
          </cell>
          <cell r="D10099" t="str">
            <v>0 to 9</v>
          </cell>
          <cell r="E10099" t="str">
            <v>Non-Maori</v>
          </cell>
          <cell r="F10099">
            <v>1</v>
          </cell>
          <cell r="G10099">
            <v>7.3</v>
          </cell>
          <cell r="H10099">
            <v>1.0504193389245189</v>
          </cell>
          <cell r="I10099">
            <v>8.0929714256347616</v>
          </cell>
          <cell r="J10099">
            <v>1.0593157765198129</v>
          </cell>
          <cell r="K10099">
            <v>434910</v>
          </cell>
        </row>
        <row r="10100">
          <cell r="A10100">
            <v>2007</v>
          </cell>
          <cell r="B10100" t="str">
            <v>7: Administrative</v>
          </cell>
          <cell r="C10100" t="str">
            <v>71: Against Justice</v>
          </cell>
          <cell r="D10100" t="str">
            <v>10 to 13</v>
          </cell>
          <cell r="E10100" t="str">
            <v>Maori</v>
          </cell>
          <cell r="F10100">
            <v>34</v>
          </cell>
          <cell r="G10100">
            <v>192.55</v>
          </cell>
          <cell r="H10100">
            <v>35.714257523433645</v>
          </cell>
          <cell r="I10100">
            <v>213.4659791789004</v>
          </cell>
          <cell r="J10100">
            <v>34.95742062515383</v>
          </cell>
          <cell r="K10100">
            <v>55870</v>
          </cell>
        </row>
        <row r="10101">
          <cell r="A10101">
            <v>2007</v>
          </cell>
          <cell r="B10101" t="str">
            <v>7: Administrative</v>
          </cell>
          <cell r="C10101" t="str">
            <v>71: Against Justice</v>
          </cell>
          <cell r="D10101" t="str">
            <v>10 to 13</v>
          </cell>
          <cell r="E10101" t="str">
            <v>Non-Maori</v>
          </cell>
          <cell r="F10101">
            <v>19</v>
          </cell>
          <cell r="G10101">
            <v>45.74</v>
          </cell>
          <cell r="H10101">
            <v>19.957967439565859</v>
          </cell>
          <cell r="I10101">
            <v>50.708563425826569</v>
          </cell>
          <cell r="J10101">
            <v>18.00836820083682</v>
          </cell>
          <cell r="K10101">
            <v>186950</v>
          </cell>
        </row>
        <row r="10102">
          <cell r="A10102">
            <v>2007</v>
          </cell>
          <cell r="B10102" t="str">
            <v>7: Administrative</v>
          </cell>
          <cell r="C10102" t="str">
            <v>71: Against Justice</v>
          </cell>
          <cell r="D10102" t="str">
            <v>14 to 16</v>
          </cell>
          <cell r="E10102" t="str">
            <v>Maori</v>
          </cell>
          <cell r="F10102">
            <v>341</v>
          </cell>
          <cell r="G10102">
            <v>17021.77</v>
          </cell>
          <cell r="H10102">
            <v>358.19299457326099</v>
          </cell>
          <cell r="I10102">
            <v>18870.780578592694</v>
          </cell>
          <cell r="J10102">
            <v>346.39625892197881</v>
          </cell>
          <cell r="K10102">
            <v>42250</v>
          </cell>
        </row>
        <row r="10103">
          <cell r="A10103">
            <v>2007</v>
          </cell>
          <cell r="B10103" t="str">
            <v>7: Administrative</v>
          </cell>
          <cell r="C10103" t="str">
            <v>71: Against Justice</v>
          </cell>
          <cell r="D10103" t="str">
            <v>14 to 16</v>
          </cell>
          <cell r="E10103" t="str">
            <v>Non-Maori</v>
          </cell>
          <cell r="F10103">
            <v>391</v>
          </cell>
          <cell r="G10103">
            <v>20415.240000000002</v>
          </cell>
          <cell r="H10103">
            <v>410.71396151948693</v>
          </cell>
          <cell r="I10103">
            <v>22632.870406503484</v>
          </cell>
          <cell r="J10103">
            <v>400.42136352448932</v>
          </cell>
          <cell r="K10103">
            <v>151200</v>
          </cell>
        </row>
        <row r="10104">
          <cell r="A10104">
            <v>2007</v>
          </cell>
          <cell r="B10104" t="str">
            <v>7: Administrative</v>
          </cell>
          <cell r="C10104" t="str">
            <v>71: Against Justice</v>
          </cell>
          <cell r="D10104" t="str">
            <v>17 to 20</v>
          </cell>
          <cell r="E10104" t="str">
            <v>Maori</v>
          </cell>
          <cell r="F10104">
            <v>1422</v>
          </cell>
          <cell r="G10104">
            <v>16151.12</v>
          </cell>
          <cell r="H10104">
            <v>1493.6962999506661</v>
          </cell>
          <cell r="I10104">
            <v>17905.555157807932</v>
          </cell>
          <cell r="J10104">
            <v>1172.6625646074328</v>
          </cell>
          <cell r="K10104">
            <v>50390</v>
          </cell>
        </row>
        <row r="10105">
          <cell r="A10105">
            <v>2007</v>
          </cell>
          <cell r="B10105" t="str">
            <v>7: Administrative</v>
          </cell>
          <cell r="C10105" t="str">
            <v>71: Against Justice</v>
          </cell>
          <cell r="D10105" t="str">
            <v>17 to 20</v>
          </cell>
          <cell r="E10105" t="str">
            <v>Non-Maori</v>
          </cell>
          <cell r="F10105">
            <v>1556</v>
          </cell>
          <cell r="G10105">
            <v>18321.84</v>
          </cell>
          <cell r="H10105">
            <v>1634.4524913665516</v>
          </cell>
          <cell r="I10105">
            <v>20312.072271924884</v>
          </cell>
          <cell r="J10105">
            <v>1272.2382476002954</v>
          </cell>
          <cell r="K10105">
            <v>198660</v>
          </cell>
        </row>
        <row r="10106">
          <cell r="A10106">
            <v>2007</v>
          </cell>
          <cell r="B10106" t="str">
            <v>7: Administrative</v>
          </cell>
          <cell r="C10106" t="str">
            <v>71: Against Justice</v>
          </cell>
          <cell r="D10106" t="str">
            <v>21 to 30</v>
          </cell>
          <cell r="E10106" t="str">
            <v>Maori</v>
          </cell>
          <cell r="F10106">
            <v>1907</v>
          </cell>
          <cell r="G10106">
            <v>20983.29</v>
          </cell>
          <cell r="H10106">
            <v>2003.1496793290576</v>
          </cell>
          <cell r="I10106">
            <v>23262.62553230238</v>
          </cell>
          <cell r="J10106">
            <v>1568.8466650258431</v>
          </cell>
          <cell r="K10106">
            <v>90830</v>
          </cell>
        </row>
        <row r="10107">
          <cell r="A10107">
            <v>2007</v>
          </cell>
          <cell r="B10107" t="str">
            <v>7: Administrative</v>
          </cell>
          <cell r="C10107" t="str">
            <v>71: Against Justice</v>
          </cell>
          <cell r="D10107" t="str">
            <v>21 to 30</v>
          </cell>
          <cell r="E10107" t="str">
            <v>Non-Maori</v>
          </cell>
          <cell r="F10107">
            <v>1735</v>
          </cell>
          <cell r="G10107">
            <v>19751.48</v>
          </cell>
          <cell r="H10107">
            <v>1822.4775530340405</v>
          </cell>
          <cell r="I10107">
            <v>21897.008664930978</v>
          </cell>
          <cell r="J10107">
            <v>1486.2200344572977</v>
          </cell>
          <cell r="K10107">
            <v>460990</v>
          </cell>
        </row>
        <row r="10108">
          <cell r="A10108">
            <v>2007</v>
          </cell>
          <cell r="B10108" t="str">
            <v>7: Administrative</v>
          </cell>
          <cell r="C10108" t="str">
            <v>71: Against Justice</v>
          </cell>
          <cell r="D10108" t="str">
            <v>31 to 50</v>
          </cell>
          <cell r="E10108" t="str">
            <v>Maori</v>
          </cell>
          <cell r="F10108">
            <v>1217</v>
          </cell>
          <cell r="G10108">
            <v>13810.85</v>
          </cell>
          <cell r="H10108">
            <v>1278.3603354711397</v>
          </cell>
          <cell r="I10108">
            <v>15311.070467633925</v>
          </cell>
          <cell r="J10108">
            <v>1032.8328821068176</v>
          </cell>
          <cell r="K10108">
            <v>160800</v>
          </cell>
        </row>
        <row r="10109">
          <cell r="A10109">
            <v>2007</v>
          </cell>
          <cell r="B10109" t="str">
            <v>7: Administrative</v>
          </cell>
          <cell r="C10109" t="str">
            <v>71: Against Justice</v>
          </cell>
          <cell r="D10109" t="str">
            <v>31 to 50</v>
          </cell>
          <cell r="E10109" t="str">
            <v>Non-Maori</v>
          </cell>
          <cell r="F10109">
            <v>1277</v>
          </cell>
          <cell r="G10109">
            <v>13597.57</v>
          </cell>
          <cell r="H10109">
            <v>1341.3854958066108</v>
          </cell>
          <cell r="I10109">
            <v>15074.622666858659</v>
          </cell>
          <cell r="J10109">
            <v>1090.0359340388875</v>
          </cell>
          <cell r="K10109">
            <v>1068150</v>
          </cell>
        </row>
        <row r="10110">
          <cell r="A10110">
            <v>2007</v>
          </cell>
          <cell r="B10110" t="str">
            <v>7: Administrative</v>
          </cell>
          <cell r="C10110" t="str">
            <v>71: Against Justice</v>
          </cell>
          <cell r="D10110" t="str">
            <v>51 or older</v>
          </cell>
          <cell r="E10110" t="str">
            <v>Maori</v>
          </cell>
          <cell r="F10110">
            <v>71</v>
          </cell>
          <cell r="G10110">
            <v>411.09</v>
          </cell>
          <cell r="H10110">
            <v>74.579773063640843</v>
          </cell>
          <cell r="I10110">
            <v>455.74515388550611</v>
          </cell>
          <cell r="J10110">
            <v>52.96578882599065</v>
          </cell>
          <cell r="K10110">
            <v>85380</v>
          </cell>
        </row>
        <row r="10111">
          <cell r="A10111">
            <v>2007</v>
          </cell>
          <cell r="B10111" t="str">
            <v>7: Administrative</v>
          </cell>
          <cell r="C10111" t="str">
            <v>71: Against Justice</v>
          </cell>
          <cell r="D10111" t="str">
            <v>51 or older</v>
          </cell>
          <cell r="E10111" t="str">
            <v>Non-Maori</v>
          </cell>
          <cell r="F10111">
            <v>164</v>
          </cell>
          <cell r="G10111">
            <v>2112.58</v>
          </cell>
          <cell r="H10111">
            <v>172.26877158362112</v>
          </cell>
          <cell r="I10111">
            <v>2342.0615855297947</v>
          </cell>
          <cell r="J10111">
            <v>131.35515628845681</v>
          </cell>
          <cell r="K10111">
            <v>1094510</v>
          </cell>
        </row>
        <row r="10112">
          <cell r="A10112">
            <v>2007</v>
          </cell>
          <cell r="B10112" t="str">
            <v>7: Administrative</v>
          </cell>
          <cell r="C10112" t="str">
            <v>72: Births, Deaths And Marriages</v>
          </cell>
          <cell r="D10112" t="str">
            <v>0 to 9</v>
          </cell>
          <cell r="E10112" t="str">
            <v>Maori</v>
          </cell>
          <cell r="F10112" t="str">
            <v>Pacific peoples</v>
          </cell>
          <cell r="G10112">
            <v>17</v>
          </cell>
          <cell r="H10112">
            <v>500.23</v>
          </cell>
          <cell r="I10112">
            <v>34.342102304665538</v>
          </cell>
          <cell r="J10112">
            <v>1034.8330208912671</v>
          </cell>
          <cell r="K10112">
            <v>147390</v>
          </cell>
        </row>
        <row r="10113">
          <cell r="A10113">
            <v>2007</v>
          </cell>
          <cell r="B10113" t="str">
            <v>7: Administrative</v>
          </cell>
          <cell r="C10113" t="str">
            <v>72: Births, Deaths And Marriages</v>
          </cell>
          <cell r="D10113" t="str">
            <v>0 to 9</v>
          </cell>
          <cell r="E10113" t="str">
            <v>Non-Maori</v>
          </cell>
          <cell r="F10113" t="str">
            <v>Maori</v>
          </cell>
          <cell r="G10113">
            <v>471</v>
          </cell>
          <cell r="H10113">
            <v>13647.51</v>
          </cell>
          <cell r="I10113">
            <v>951.47824620573351</v>
          </cell>
          <cell r="J10113">
            <v>28232.800913467367</v>
          </cell>
          <cell r="K10113">
            <v>434910</v>
          </cell>
        </row>
        <row r="10114">
          <cell r="A10114">
            <v>2007</v>
          </cell>
          <cell r="B10114" t="str">
            <v>7: Administrative</v>
          </cell>
          <cell r="C10114" t="str">
            <v>72: Births, Deaths And Marriages</v>
          </cell>
          <cell r="D10114" t="str">
            <v>10 to 13</v>
          </cell>
          <cell r="E10114" t="str">
            <v>Maori</v>
          </cell>
          <cell r="F10114" t="str">
            <v>Other</v>
          </cell>
          <cell r="G10114">
            <v>1309</v>
          </cell>
          <cell r="H10114">
            <v>38489.9399999999</v>
          </cell>
          <cell r="I10114">
            <v>2644.3418774592465</v>
          </cell>
          <cell r="J10114">
            <v>79624.694408818963</v>
          </cell>
          <cell r="K10114">
            <v>55870</v>
          </cell>
        </row>
        <row r="10115">
          <cell r="A10115">
            <v>2007</v>
          </cell>
          <cell r="B10115" t="str">
            <v>7: Administrative</v>
          </cell>
          <cell r="C10115" t="str">
            <v>72: Births, Deaths And Marriages</v>
          </cell>
          <cell r="D10115" t="str">
            <v>10 to 13</v>
          </cell>
          <cell r="E10115" t="str">
            <v>Non-Maori</v>
          </cell>
          <cell r="F10115" t="str">
            <v>Pacific peoples</v>
          </cell>
          <cell r="G10115">
            <v>81</v>
          </cell>
          <cell r="H10115">
            <v>2377.84</v>
          </cell>
          <cell r="I10115">
            <v>163.63001686340641</v>
          </cell>
          <cell r="J10115">
            <v>4919.071927705435</v>
          </cell>
          <cell r="K10115">
            <v>186950</v>
          </cell>
        </row>
        <row r="10116">
          <cell r="A10116">
            <v>2007</v>
          </cell>
          <cell r="B10116" t="str">
            <v>7: Administrative</v>
          </cell>
          <cell r="C10116" t="str">
            <v>72: Births, Deaths And Marriages</v>
          </cell>
          <cell r="D10116" t="str">
            <v>14 to 16</v>
          </cell>
          <cell r="E10116" t="str">
            <v>Maori</v>
          </cell>
          <cell r="F10116" t="str">
            <v>Maori</v>
          </cell>
          <cell r="G10116">
            <v>1015</v>
          </cell>
          <cell r="H10116">
            <v>33062.529999999919</v>
          </cell>
          <cell r="I10116">
            <v>2050.4255199550307</v>
          </cell>
          <cell r="J10116">
            <v>68396.933007232787</v>
          </cell>
          <cell r="K10116">
            <v>42250</v>
          </cell>
        </row>
        <row r="10117">
          <cell r="A10117">
            <v>2007</v>
          </cell>
          <cell r="B10117" t="str">
            <v>7: Administrative</v>
          </cell>
          <cell r="C10117" t="str">
            <v>72: Births, Deaths And Marriages</v>
          </cell>
          <cell r="D10117" t="str">
            <v>14 to 16</v>
          </cell>
          <cell r="E10117" t="str">
            <v>Non-Maori</v>
          </cell>
          <cell r="F10117" t="str">
            <v>Other</v>
          </cell>
          <cell r="G10117">
            <v>1745</v>
          </cell>
          <cell r="H10117">
            <v>53604.64999999987</v>
          </cell>
          <cell r="I10117">
            <v>3525.1157953906691</v>
          </cell>
          <cell r="J10117">
            <v>110892.71313859409</v>
          </cell>
          <cell r="K10117">
            <v>151200</v>
          </cell>
        </row>
        <row r="10118">
          <cell r="A10118">
            <v>2007</v>
          </cell>
          <cell r="B10118" t="str">
            <v>7: Administrative</v>
          </cell>
          <cell r="C10118" t="str">
            <v>72: Births, Deaths And Marriages</v>
          </cell>
          <cell r="D10118" t="str">
            <v>17 to 20</v>
          </cell>
          <cell r="E10118" t="str">
            <v>Maori</v>
          </cell>
          <cell r="F10118" t="str">
            <v>Pacific peoples</v>
          </cell>
          <cell r="G10118">
            <v>220</v>
          </cell>
          <cell r="H10118">
            <v>6281.34</v>
          </cell>
          <cell r="I10118">
            <v>444.42720629567174</v>
          </cell>
          <cell r="J10118">
            <v>12994.298717480269</v>
          </cell>
          <cell r="K10118">
            <v>50390</v>
          </cell>
        </row>
        <row r="10119">
          <cell r="A10119">
            <v>2007</v>
          </cell>
          <cell r="B10119" t="str">
            <v>7: Administrative</v>
          </cell>
          <cell r="C10119" t="str">
            <v>72: Births, Deaths And Marriages</v>
          </cell>
          <cell r="D10119" t="str">
            <v>17 to 20</v>
          </cell>
          <cell r="E10119" t="str">
            <v>Non-Maori</v>
          </cell>
          <cell r="F10119" t="str">
            <v>Maori</v>
          </cell>
          <cell r="G10119">
            <v>874</v>
          </cell>
          <cell r="H10119">
            <v>26616.7</v>
          </cell>
          <cell r="I10119">
            <v>1765.588083192805</v>
          </cell>
          <cell r="J10119">
            <v>55062.3514526449</v>
          </cell>
          <cell r="K10119">
            <v>198660</v>
          </cell>
        </row>
        <row r="10120">
          <cell r="A10120">
            <v>2007</v>
          </cell>
          <cell r="B10120" t="str">
            <v>7: Administrative</v>
          </cell>
          <cell r="C10120" t="str">
            <v>72: Births, Deaths And Marriages</v>
          </cell>
          <cell r="D10120" t="str">
            <v>21 to 30</v>
          </cell>
          <cell r="E10120" t="str">
            <v>Maori</v>
          </cell>
          <cell r="F10120" t="str">
            <v>Other</v>
          </cell>
          <cell r="G10120">
            <v>2030</v>
          </cell>
          <cell r="H10120">
            <v>63833.109999999935</v>
          </cell>
          <cell r="I10120">
            <v>4100.8510399100614</v>
          </cell>
          <cell r="J10120">
            <v>132052.47596942302</v>
          </cell>
          <cell r="K10120">
            <v>90830</v>
          </cell>
        </row>
        <row r="10121">
          <cell r="A10121">
            <v>2007</v>
          </cell>
          <cell r="B10121" t="str">
            <v>7: Administrative</v>
          </cell>
          <cell r="C10121" t="str">
            <v>72: Births, Deaths And Marriages</v>
          </cell>
          <cell r="D10121" t="str">
            <v>21 to 30</v>
          </cell>
          <cell r="E10121" t="str">
            <v>Non-Maori</v>
          </cell>
          <cell r="F10121" t="str">
            <v>Pacific peoples</v>
          </cell>
          <cell r="G10121">
            <v>237</v>
          </cell>
          <cell r="H10121">
            <v>8757.98</v>
          </cell>
          <cell r="I10121">
            <v>478.7693086003373</v>
          </cell>
          <cell r="J10121">
            <v>18117.759631180259</v>
          </cell>
          <cell r="K10121">
            <v>460990</v>
          </cell>
        </row>
        <row r="10122">
          <cell r="A10122">
            <v>2007</v>
          </cell>
          <cell r="B10122" t="str">
            <v>7: Administrative</v>
          </cell>
          <cell r="C10122" t="str">
            <v>72: Births, Deaths And Marriages</v>
          </cell>
          <cell r="D10122" t="str">
            <v>31 to 50</v>
          </cell>
          <cell r="E10122" t="str">
            <v>Maori</v>
          </cell>
          <cell r="F10122">
            <v>1</v>
          </cell>
          <cell r="G10122">
            <v>60</v>
          </cell>
          <cell r="H10122">
            <v>1.3333333333333333</v>
          </cell>
          <cell r="I10122">
            <v>60.096548394882937</v>
          </cell>
          <cell r="J10122">
            <v>1.3333333333333333</v>
          </cell>
          <cell r="K10122">
            <v>160800</v>
          </cell>
        </row>
        <row r="10123">
          <cell r="A10123">
            <v>2007</v>
          </cell>
          <cell r="B10123" t="str">
            <v>7: Administrative</v>
          </cell>
          <cell r="C10123" t="str">
            <v>72: Births, Deaths And Marriages</v>
          </cell>
          <cell r="D10123" t="str">
            <v>31 to 50</v>
          </cell>
          <cell r="E10123" t="str">
            <v>Non-Maori</v>
          </cell>
          <cell r="F10123">
            <v>1</v>
          </cell>
          <cell r="G10123">
            <v>4.29</v>
          </cell>
          <cell r="H10123">
            <v>1.3333333333333333</v>
          </cell>
          <cell r="I10123">
            <v>4.29690321023413</v>
          </cell>
          <cell r="J10123">
            <v>1.3333333333333333</v>
          </cell>
          <cell r="K10123">
            <v>1068150</v>
          </cell>
        </row>
        <row r="10124">
          <cell r="A10124">
            <v>2007</v>
          </cell>
          <cell r="B10124" t="str">
            <v>7: Administrative</v>
          </cell>
          <cell r="C10124" t="str">
            <v>72: Births, Deaths And Marriages</v>
          </cell>
          <cell r="D10124" t="str">
            <v>51 or older</v>
          </cell>
          <cell r="E10124" t="str">
            <v>Maori</v>
          </cell>
          <cell r="F10124" t="str">
            <v>Pacific peoples</v>
          </cell>
          <cell r="G10124">
            <v>2</v>
          </cell>
          <cell r="H10124">
            <v>58.2</v>
          </cell>
          <cell r="I10124">
            <v>4.0402473299606525</v>
          </cell>
          <cell r="J10124">
            <v>120.39918000893938</v>
          </cell>
          <cell r="K10124">
            <v>85380</v>
          </cell>
        </row>
        <row r="10125">
          <cell r="A10125">
            <v>2007</v>
          </cell>
          <cell r="B10125" t="str">
            <v>7: Administrative</v>
          </cell>
          <cell r="C10125" t="str">
            <v>72: Births, Deaths And Marriages</v>
          </cell>
          <cell r="D10125" t="str">
            <v>51 or older</v>
          </cell>
          <cell r="E10125" t="str">
            <v>Non-Maori</v>
          </cell>
          <cell r="F10125">
            <v>1</v>
          </cell>
          <cell r="G10125">
            <v>60</v>
          </cell>
          <cell r="H10125">
            <v>1.3333333333333333</v>
          </cell>
          <cell r="I10125">
            <v>60.096548394882937</v>
          </cell>
          <cell r="J10125">
            <v>1.3333333333333333</v>
          </cell>
          <cell r="K10125">
            <v>1094510</v>
          </cell>
        </row>
        <row r="10126">
          <cell r="A10126">
            <v>2007</v>
          </cell>
          <cell r="B10126" t="str">
            <v>7: Administrative</v>
          </cell>
          <cell r="C10126" t="str">
            <v>73: Immigration</v>
          </cell>
          <cell r="D10126" t="str">
            <v>0 to 9</v>
          </cell>
          <cell r="E10126" t="str">
            <v>Maori</v>
          </cell>
          <cell r="F10126" t="str">
            <v>Other</v>
          </cell>
          <cell r="K10126">
            <v>147390</v>
          </cell>
        </row>
        <row r="10127">
          <cell r="A10127">
            <v>2007</v>
          </cell>
          <cell r="B10127" t="str">
            <v>7: Administrative</v>
          </cell>
          <cell r="C10127" t="str">
            <v>73: Immigration</v>
          </cell>
          <cell r="D10127" t="str">
            <v>0 to 9</v>
          </cell>
          <cell r="E10127" t="str">
            <v>Non-Maori</v>
          </cell>
          <cell r="F10127" t="str">
            <v>Pacific peoples</v>
          </cell>
          <cell r="K10127">
            <v>434910</v>
          </cell>
        </row>
        <row r="10128">
          <cell r="A10128">
            <v>2007</v>
          </cell>
          <cell r="B10128" t="str">
            <v>7: Administrative</v>
          </cell>
          <cell r="C10128" t="str">
            <v>73: Immigration</v>
          </cell>
          <cell r="D10128" t="str">
            <v>10 to 13</v>
          </cell>
          <cell r="E10128" t="str">
            <v>Maori</v>
          </cell>
          <cell r="F10128" t="str">
            <v>Maori</v>
          </cell>
          <cell r="K10128">
            <v>55870</v>
          </cell>
        </row>
        <row r="10129">
          <cell r="A10129">
            <v>2007</v>
          </cell>
          <cell r="B10129" t="str">
            <v>7: Administrative</v>
          </cell>
          <cell r="C10129" t="str">
            <v>73: Immigration</v>
          </cell>
          <cell r="D10129" t="str">
            <v>10 to 13</v>
          </cell>
          <cell r="E10129" t="str">
            <v>Non-Maori</v>
          </cell>
          <cell r="F10129" t="str">
            <v>Other</v>
          </cell>
          <cell r="K10129">
            <v>186950</v>
          </cell>
        </row>
        <row r="10130">
          <cell r="A10130">
            <v>2007</v>
          </cell>
          <cell r="B10130" t="str">
            <v>7: Administrative</v>
          </cell>
          <cell r="C10130" t="str">
            <v>73: Immigration</v>
          </cell>
          <cell r="D10130" t="str">
            <v>14 to 16</v>
          </cell>
          <cell r="E10130" t="str">
            <v>Maori</v>
          </cell>
          <cell r="F10130" t="str">
            <v>Pacific peoples</v>
          </cell>
          <cell r="K10130">
            <v>42250</v>
          </cell>
        </row>
        <row r="10131">
          <cell r="A10131">
            <v>2007</v>
          </cell>
          <cell r="B10131" t="str">
            <v>7: Administrative</v>
          </cell>
          <cell r="C10131" t="str">
            <v>73: Immigration</v>
          </cell>
          <cell r="D10131" t="str">
            <v>14 to 16</v>
          </cell>
          <cell r="E10131" t="str">
            <v>Non-Maori</v>
          </cell>
          <cell r="F10131" t="str">
            <v>Maori</v>
          </cell>
          <cell r="G10131">
            <v>1</v>
          </cell>
          <cell r="H10131">
            <v>0.2</v>
          </cell>
          <cell r="I10131">
            <v>1.6835443037974682</v>
          </cell>
          <cell r="J10131">
            <v>0.3367088607594933</v>
          </cell>
          <cell r="K10131">
            <v>151200</v>
          </cell>
        </row>
        <row r="10132">
          <cell r="A10132">
            <v>2007</v>
          </cell>
          <cell r="B10132" t="str">
            <v>7: Administrative</v>
          </cell>
          <cell r="C10132" t="str">
            <v>73: Immigration</v>
          </cell>
          <cell r="D10132" t="str">
            <v>17 to 20</v>
          </cell>
          <cell r="E10132" t="str">
            <v>Maori</v>
          </cell>
          <cell r="F10132" t="str">
            <v>Other</v>
          </cell>
          <cell r="G10132">
            <v>5</v>
          </cell>
          <cell r="H10132">
            <v>1</v>
          </cell>
          <cell r="I10132">
            <v>8.4177215189873422</v>
          </cell>
          <cell r="J10132">
            <v>1.6835443037974662</v>
          </cell>
          <cell r="K10132">
            <v>50390</v>
          </cell>
        </row>
        <row r="10133">
          <cell r="A10133">
            <v>2007</v>
          </cell>
          <cell r="B10133" t="str">
            <v>7: Administrative</v>
          </cell>
          <cell r="C10133" t="str">
            <v>73: Immigration</v>
          </cell>
          <cell r="D10133" t="str">
            <v>17 to 20</v>
          </cell>
          <cell r="E10133" t="str">
            <v>Non-Maori</v>
          </cell>
          <cell r="F10133">
            <v>17</v>
          </cell>
          <cell r="G10133">
            <v>15.2</v>
          </cell>
          <cell r="H10133">
            <v>20.714285714285712</v>
          </cell>
          <cell r="I10133">
            <v>16.507166482910694</v>
          </cell>
          <cell r="J10133">
            <v>20.745762711864408</v>
          </cell>
          <cell r="K10133">
            <v>198660</v>
          </cell>
        </row>
        <row r="10134">
          <cell r="A10134">
            <v>2007</v>
          </cell>
          <cell r="B10134" t="str">
            <v>7: Administrative</v>
          </cell>
          <cell r="C10134" t="str">
            <v>73: Immigration</v>
          </cell>
          <cell r="D10134" t="str">
            <v>21 to 30</v>
          </cell>
          <cell r="E10134" t="str">
            <v>Maori</v>
          </cell>
          <cell r="F10134" t="str">
            <v>Maori</v>
          </cell>
          <cell r="K10134">
            <v>90830</v>
          </cell>
        </row>
        <row r="10135">
          <cell r="A10135">
            <v>2007</v>
          </cell>
          <cell r="B10135" t="str">
            <v>7: Administrative</v>
          </cell>
          <cell r="C10135" t="str">
            <v>73: Immigration</v>
          </cell>
          <cell r="D10135" t="str">
            <v>21 to 30</v>
          </cell>
          <cell r="E10135" t="str">
            <v>Non-Maori</v>
          </cell>
          <cell r="F10135">
            <v>99</v>
          </cell>
          <cell r="G10135">
            <v>38.299999999999997</v>
          </cell>
          <cell r="H10135">
            <v>120.63025210084034</v>
          </cell>
          <cell r="I10135">
            <v>41.593715545755281</v>
          </cell>
          <cell r="J10135">
            <v>119.59322033898306</v>
          </cell>
          <cell r="K10135">
            <v>460990</v>
          </cell>
        </row>
        <row r="10136">
          <cell r="A10136">
            <v>2007</v>
          </cell>
          <cell r="B10136" t="str">
            <v>7: Administrative</v>
          </cell>
          <cell r="C10136" t="str">
            <v>73: Immigration</v>
          </cell>
          <cell r="D10136" t="str">
            <v>31 to 50</v>
          </cell>
          <cell r="E10136" t="str">
            <v>Maori</v>
          </cell>
          <cell r="F10136">
            <v>1</v>
          </cell>
          <cell r="G10136">
            <v>0.2</v>
          </cell>
          <cell r="H10136">
            <v>1.2184873949579831</v>
          </cell>
          <cell r="I10136">
            <v>0.21719955898566717</v>
          </cell>
          <cell r="J10136">
            <v>1.2203389830508475</v>
          </cell>
          <cell r="K10136">
            <v>160800</v>
          </cell>
        </row>
        <row r="10137">
          <cell r="A10137">
            <v>2007</v>
          </cell>
          <cell r="B10137" t="str">
            <v>7: Administrative</v>
          </cell>
          <cell r="C10137" t="str">
            <v>73: Immigration</v>
          </cell>
          <cell r="D10137" t="str">
            <v>31 to 50</v>
          </cell>
          <cell r="E10137" t="str">
            <v>Non-Maori</v>
          </cell>
          <cell r="F10137">
            <v>101</v>
          </cell>
          <cell r="G10137">
            <v>26.5</v>
          </cell>
          <cell r="H10137">
            <v>123.0672268907563</v>
          </cell>
          <cell r="I10137">
            <v>28.778941565600874</v>
          </cell>
          <cell r="J10137">
            <v>122.03389830508473</v>
          </cell>
          <cell r="K10137">
            <v>1068150</v>
          </cell>
        </row>
        <row r="10138">
          <cell r="A10138">
            <v>2007</v>
          </cell>
          <cell r="B10138" t="str">
            <v>7: Administrative</v>
          </cell>
          <cell r="C10138" t="str">
            <v>73: Immigration</v>
          </cell>
          <cell r="D10138" t="str">
            <v>51 or older</v>
          </cell>
          <cell r="E10138" t="str">
            <v>Maori</v>
          </cell>
          <cell r="F10138" t="str">
            <v>Other</v>
          </cell>
          <cell r="G10138">
            <v>2</v>
          </cell>
          <cell r="H10138">
            <v>0.4</v>
          </cell>
          <cell r="I10138">
            <v>3.3670886075949364</v>
          </cell>
          <cell r="J10138">
            <v>0.6734177215189866</v>
          </cell>
          <cell r="K10138">
            <v>85380</v>
          </cell>
        </row>
        <row r="10139">
          <cell r="A10139">
            <v>2007</v>
          </cell>
          <cell r="B10139" t="str">
            <v>7: Administrative</v>
          </cell>
          <cell r="C10139" t="str">
            <v>73: Immigration</v>
          </cell>
          <cell r="D10139" t="str">
            <v>51 or older</v>
          </cell>
          <cell r="E10139" t="str">
            <v>Non-Maori</v>
          </cell>
          <cell r="F10139">
            <v>20</v>
          </cell>
          <cell r="G10139">
            <v>10.5</v>
          </cell>
          <cell r="H10139">
            <v>24.369747899159666</v>
          </cell>
          <cell r="I10139">
            <v>11.402976846747519</v>
          </cell>
          <cell r="J10139">
            <v>24.406779661016948</v>
          </cell>
          <cell r="K10139">
            <v>1094510</v>
          </cell>
        </row>
        <row r="10140">
          <cell r="A10140">
            <v>2007</v>
          </cell>
          <cell r="B10140" t="str">
            <v>7: Administrative</v>
          </cell>
          <cell r="C10140" t="str">
            <v>74: Racial</v>
          </cell>
          <cell r="D10140" t="str">
            <v>0 to 9</v>
          </cell>
          <cell r="E10140" t="str">
            <v>Maori</v>
          </cell>
          <cell r="F10140" t="str">
            <v>Maori</v>
          </cell>
          <cell r="G10140">
            <v>1</v>
          </cell>
          <cell r="H10140">
            <v>0.2</v>
          </cell>
          <cell r="I10140">
            <v>1.6835443037974682</v>
          </cell>
          <cell r="J10140">
            <v>0.3367088607594933</v>
          </cell>
          <cell r="K10140">
            <v>147390</v>
          </cell>
        </row>
        <row r="10141">
          <cell r="A10141">
            <v>2007</v>
          </cell>
          <cell r="B10141" t="str">
            <v>7: Administrative</v>
          </cell>
          <cell r="C10141" t="str">
            <v>74: Racial</v>
          </cell>
          <cell r="D10141" t="str">
            <v>0 to 9</v>
          </cell>
          <cell r="E10141" t="str">
            <v>Non-Maori</v>
          </cell>
          <cell r="F10141" t="str">
            <v>Other</v>
          </cell>
          <cell r="G10141">
            <v>12</v>
          </cell>
          <cell r="H10141">
            <v>2.4</v>
          </cell>
          <cell r="I10141">
            <v>20.202531645569621</v>
          </cell>
          <cell r="J10141">
            <v>4.0405063291139198</v>
          </cell>
          <cell r="K10141">
            <v>434910</v>
          </cell>
        </row>
        <row r="10142">
          <cell r="A10142">
            <v>2007</v>
          </cell>
          <cell r="B10142" t="str">
            <v>7: Administrative</v>
          </cell>
          <cell r="C10142" t="str">
            <v>74: Racial</v>
          </cell>
          <cell r="D10142" t="str">
            <v>10 to 13</v>
          </cell>
          <cell r="E10142" t="str">
            <v>Maori</v>
          </cell>
          <cell r="F10142" t="str">
            <v>Pacific peoples</v>
          </cell>
          <cell r="K10142">
            <v>55870</v>
          </cell>
        </row>
        <row r="10143">
          <cell r="A10143">
            <v>2007</v>
          </cell>
          <cell r="B10143" t="str">
            <v>7: Administrative</v>
          </cell>
          <cell r="C10143" t="str">
            <v>74: Racial</v>
          </cell>
          <cell r="D10143" t="str">
            <v>10 to 13</v>
          </cell>
          <cell r="E10143" t="str">
            <v>Non-Maori</v>
          </cell>
          <cell r="F10143" t="str">
            <v>Maori</v>
          </cell>
          <cell r="K10143">
            <v>186950</v>
          </cell>
        </row>
        <row r="10144">
          <cell r="A10144">
            <v>2007</v>
          </cell>
          <cell r="B10144" t="str">
            <v>7: Administrative</v>
          </cell>
          <cell r="C10144" t="str">
            <v>74: Racial</v>
          </cell>
          <cell r="D10144" t="str">
            <v>14 to 16</v>
          </cell>
          <cell r="E10144" t="str">
            <v>Maori</v>
          </cell>
          <cell r="F10144" t="str">
            <v>Other</v>
          </cell>
          <cell r="K10144">
            <v>42250</v>
          </cell>
        </row>
        <row r="10145">
          <cell r="A10145">
            <v>2007</v>
          </cell>
          <cell r="B10145" t="str">
            <v>7: Administrative</v>
          </cell>
          <cell r="C10145" t="str">
            <v>74: Racial</v>
          </cell>
          <cell r="D10145" t="str">
            <v>14 to 16</v>
          </cell>
          <cell r="E10145" t="str">
            <v>Non-Maori</v>
          </cell>
          <cell r="F10145" t="str">
            <v>Pacific peoples</v>
          </cell>
          <cell r="K10145">
            <v>151200</v>
          </cell>
        </row>
        <row r="10146">
          <cell r="A10146">
            <v>2007</v>
          </cell>
          <cell r="B10146" t="str">
            <v>7: Administrative</v>
          </cell>
          <cell r="C10146" t="str">
            <v>74: Racial</v>
          </cell>
          <cell r="D10146" t="str">
            <v>17 to 20</v>
          </cell>
          <cell r="E10146" t="str">
            <v>Maori</v>
          </cell>
          <cell r="F10146" t="str">
            <v>Maori</v>
          </cell>
          <cell r="G10146">
            <v>177</v>
          </cell>
          <cell r="H10146">
            <v>13979.45</v>
          </cell>
          <cell r="I10146">
            <v>479.73194341027551</v>
          </cell>
          <cell r="J10146">
            <v>28715.339382632101</v>
          </cell>
          <cell r="K10146">
            <v>50390</v>
          </cell>
        </row>
        <row r="10147">
          <cell r="A10147">
            <v>2007</v>
          </cell>
          <cell r="B10147" t="str">
            <v>7: Administrative</v>
          </cell>
          <cell r="C10147" t="str">
            <v>74: Racial</v>
          </cell>
          <cell r="D10147" t="str">
            <v>17 to 20</v>
          </cell>
          <cell r="E10147" t="str">
            <v>Non-Maori</v>
          </cell>
          <cell r="F10147" t="str">
            <v>Other</v>
          </cell>
          <cell r="G10147">
            <v>134</v>
          </cell>
          <cell r="H10147">
            <v>6187.91</v>
          </cell>
          <cell r="I10147">
            <v>363.18689501116904</v>
          </cell>
          <cell r="J10147">
            <v>12710.652831061514</v>
          </cell>
          <cell r="K10147">
            <v>198660</v>
          </cell>
        </row>
        <row r="10148">
          <cell r="A10148">
            <v>2007</v>
          </cell>
          <cell r="B10148" t="str">
            <v>7: Administrative</v>
          </cell>
          <cell r="C10148" t="str">
            <v>74: Racial</v>
          </cell>
          <cell r="D10148" t="str">
            <v>21 to 30</v>
          </cell>
          <cell r="E10148" t="str">
            <v>Maori</v>
          </cell>
          <cell r="F10148" t="str">
            <v>Pacific peoples</v>
          </cell>
          <cell r="G10148">
            <v>17</v>
          </cell>
          <cell r="H10148">
            <v>1077.5</v>
          </cell>
          <cell r="I10148">
            <v>46.075949367088604</v>
          </cell>
          <cell r="J10148">
            <v>2213.3043992994048</v>
          </cell>
          <cell r="K10148">
            <v>90830</v>
          </cell>
        </row>
        <row r="10149">
          <cell r="A10149">
            <v>2007</v>
          </cell>
          <cell r="B10149" t="str">
            <v>7: Administrative</v>
          </cell>
          <cell r="C10149" t="str">
            <v>74: Racial</v>
          </cell>
          <cell r="D10149" t="str">
            <v>21 to 30</v>
          </cell>
          <cell r="E10149" t="str">
            <v>Non-Maori</v>
          </cell>
          <cell r="F10149" t="str">
            <v>Maori</v>
          </cell>
          <cell r="G10149">
            <v>850</v>
          </cell>
          <cell r="H10149">
            <v>38518.49</v>
          </cell>
          <cell r="I10149">
            <v>2303.7974683544303</v>
          </cell>
          <cell r="J10149">
            <v>79121.246748371312</v>
          </cell>
          <cell r="K10149">
            <v>460990</v>
          </cell>
        </row>
        <row r="10150">
          <cell r="A10150">
            <v>2007</v>
          </cell>
          <cell r="B10150" t="str">
            <v>7: Administrative</v>
          </cell>
          <cell r="C10150" t="str">
            <v>74: Racial</v>
          </cell>
          <cell r="D10150" t="str">
            <v>31 to 50</v>
          </cell>
          <cell r="E10150" t="str">
            <v>Maori</v>
          </cell>
          <cell r="F10150">
            <v>1</v>
          </cell>
          <cell r="G10150">
            <v>0.2</v>
          </cell>
          <cell r="H10150">
            <v>2</v>
          </cell>
          <cell r="I10150">
            <v>0.2</v>
          </cell>
          <cell r="J10150">
            <v>2</v>
          </cell>
          <cell r="K10150">
            <v>160800</v>
          </cell>
        </row>
        <row r="10151">
          <cell r="A10151">
            <v>2007</v>
          </cell>
          <cell r="B10151" t="str">
            <v>7: Administrative</v>
          </cell>
          <cell r="C10151" t="str">
            <v>74: Racial</v>
          </cell>
          <cell r="D10151" t="str">
            <v>31 to 50</v>
          </cell>
          <cell r="E10151" t="str">
            <v>Non-Maori</v>
          </cell>
          <cell r="F10151">
            <v>1</v>
          </cell>
          <cell r="G10151">
            <v>0</v>
          </cell>
          <cell r="H10151">
            <v>2</v>
          </cell>
          <cell r="I10151">
            <v>0</v>
          </cell>
          <cell r="J10151">
            <v>2</v>
          </cell>
          <cell r="K10151">
            <v>1068150</v>
          </cell>
        </row>
        <row r="10152">
          <cell r="A10152">
            <v>2007</v>
          </cell>
          <cell r="B10152" t="str">
            <v>7: Administrative</v>
          </cell>
          <cell r="C10152" t="str">
            <v>74: Racial</v>
          </cell>
          <cell r="D10152" t="str">
            <v>51 or older</v>
          </cell>
          <cell r="E10152" t="str">
            <v>Maori</v>
          </cell>
          <cell r="F10152" t="str">
            <v>Maori</v>
          </cell>
          <cell r="G10152">
            <v>1680</v>
          </cell>
          <cell r="H10152">
            <v>30121.71</v>
          </cell>
          <cell r="I10152">
            <v>4553.3879374534627</v>
          </cell>
          <cell r="J10152">
            <v>61873.330169300069</v>
          </cell>
          <cell r="K10152">
            <v>85380</v>
          </cell>
        </row>
        <row r="10153">
          <cell r="A10153">
            <v>2007</v>
          </cell>
          <cell r="B10153" t="str">
            <v>7: Administrative</v>
          </cell>
          <cell r="C10153" t="str">
            <v>74: Racial</v>
          </cell>
          <cell r="D10153" t="str">
            <v>51 or older</v>
          </cell>
          <cell r="E10153" t="str">
            <v>Non-Maori</v>
          </cell>
          <cell r="F10153" t="str">
            <v>Other</v>
          </cell>
          <cell r="G10153">
            <v>2040</v>
          </cell>
          <cell r="H10153">
            <v>47380.74</v>
          </cell>
          <cell r="I10153">
            <v>5529.1139240506336</v>
          </cell>
          <cell r="J10153">
            <v>97325.29028683182</v>
          </cell>
          <cell r="K10153">
            <v>1094510</v>
          </cell>
        </row>
        <row r="10154">
          <cell r="A10154">
            <v>2007</v>
          </cell>
          <cell r="B10154" t="str">
            <v>7: Administrative</v>
          </cell>
          <cell r="C10154" t="str">
            <v>75: Against National Interest</v>
          </cell>
          <cell r="D10154" t="str">
            <v>0 to 9</v>
          </cell>
          <cell r="E10154" t="str">
            <v>Maori</v>
          </cell>
          <cell r="F10154" t="str">
            <v>Pacific peoples</v>
          </cell>
          <cell r="G10154">
            <v>279</v>
          </cell>
          <cell r="H10154">
            <v>6268.36</v>
          </cell>
          <cell r="I10154">
            <v>756.18763961280717</v>
          </cell>
          <cell r="J10154">
            <v>12875.906045839827</v>
          </cell>
          <cell r="K10154">
            <v>147390</v>
          </cell>
        </row>
        <row r="10155">
          <cell r="A10155">
            <v>2007</v>
          </cell>
          <cell r="B10155" t="str">
            <v>7: Administrative</v>
          </cell>
          <cell r="C10155" t="str">
            <v>75: Against National Interest</v>
          </cell>
          <cell r="D10155" t="str">
            <v>0 to 9</v>
          </cell>
          <cell r="E10155" t="str">
            <v>Non-Maori</v>
          </cell>
          <cell r="F10155" t="str">
            <v>Maori</v>
          </cell>
          <cell r="G10155">
            <v>1362</v>
          </cell>
          <cell r="H10155">
            <v>14576.92</v>
          </cell>
          <cell r="I10155">
            <v>3691.4966492926287</v>
          </cell>
          <cell r="J10155">
            <v>29942.608969128105</v>
          </cell>
          <cell r="K10155">
            <v>434910</v>
          </cell>
        </row>
        <row r="10156">
          <cell r="A10156">
            <v>2007</v>
          </cell>
          <cell r="B10156" t="str">
            <v>7: Administrative</v>
          </cell>
          <cell r="C10156" t="str">
            <v>75: Against National Interest</v>
          </cell>
          <cell r="D10156" t="str">
            <v>10 to 13</v>
          </cell>
          <cell r="E10156" t="str">
            <v>Maori</v>
          </cell>
          <cell r="F10156" t="str">
            <v>Other</v>
          </cell>
          <cell r="G10156">
            <v>2321</v>
          </cell>
          <cell r="H10156">
            <v>35901.019999999997</v>
          </cell>
          <cell r="I10156">
            <v>6290.7222635889802</v>
          </cell>
          <cell r="J10156">
            <v>73744.673322817514</v>
          </cell>
          <cell r="K10156">
            <v>55870</v>
          </cell>
        </row>
        <row r="10157">
          <cell r="A10157">
            <v>2007</v>
          </cell>
          <cell r="B10157" t="str">
            <v>7: Administrative</v>
          </cell>
          <cell r="C10157" t="str">
            <v>75: Against National Interest</v>
          </cell>
          <cell r="D10157" t="str">
            <v>10 to 13</v>
          </cell>
          <cell r="E10157" t="str">
            <v>Non-Maori</v>
          </cell>
          <cell r="F10157" t="str">
            <v>Pacific peoples</v>
          </cell>
          <cell r="G10157">
            <v>323</v>
          </cell>
          <cell r="H10157">
            <v>5352.53</v>
          </cell>
          <cell r="I10157">
            <v>875.44303797468365</v>
          </cell>
          <cell r="J10157">
            <v>10994.689741421851</v>
          </cell>
          <cell r="K10157">
            <v>186950</v>
          </cell>
        </row>
        <row r="10158">
          <cell r="A10158">
            <v>2007</v>
          </cell>
          <cell r="B10158" t="str">
            <v>7: Administrative</v>
          </cell>
          <cell r="C10158" t="str">
            <v>75: Against National Interest</v>
          </cell>
          <cell r="D10158" t="str">
            <v>14 to 16</v>
          </cell>
          <cell r="E10158" t="str">
            <v>Maori</v>
          </cell>
          <cell r="F10158" t="str">
            <v>Maori</v>
          </cell>
          <cell r="G10158">
            <v>1292</v>
          </cell>
          <cell r="H10158">
            <v>9698.86</v>
          </cell>
          <cell r="I10158">
            <v>3501.7721518987346</v>
          </cell>
          <cell r="J10158">
            <v>19922.53318439818</v>
          </cell>
          <cell r="K10158">
            <v>42250</v>
          </cell>
        </row>
        <row r="10159">
          <cell r="A10159">
            <v>2007</v>
          </cell>
          <cell r="B10159" t="str">
            <v>7: Administrative</v>
          </cell>
          <cell r="C10159" t="str">
            <v>75: Against National Interest</v>
          </cell>
          <cell r="D10159" t="str">
            <v>14 to 16</v>
          </cell>
          <cell r="E10159" t="str">
            <v>Non-Maori</v>
          </cell>
          <cell r="F10159" t="str">
            <v>Other</v>
          </cell>
          <cell r="G10159">
            <v>1661</v>
          </cell>
          <cell r="H10159">
            <v>29819.81</v>
          </cell>
          <cell r="I10159">
            <v>4501.8912881608339</v>
          </cell>
          <cell r="J10159">
            <v>61253.194115333936</v>
          </cell>
          <cell r="K10159">
            <v>151200</v>
          </cell>
        </row>
        <row r="10160">
          <cell r="A10160">
            <v>2007</v>
          </cell>
          <cell r="B10160" t="str">
            <v>7: Administrative</v>
          </cell>
          <cell r="C10160" t="str">
            <v>75: Against National Interest</v>
          </cell>
          <cell r="D10160" t="str">
            <v>17 to 20</v>
          </cell>
          <cell r="E10160" t="str">
            <v>Maori</v>
          </cell>
          <cell r="F10160">
            <v>1</v>
          </cell>
          <cell r="G10160">
            <v>0.2</v>
          </cell>
          <cell r="H10160">
            <v>2.75</v>
          </cell>
          <cell r="I10160">
            <v>0.55000000000000004</v>
          </cell>
          <cell r="J10160">
            <v>2.75</v>
          </cell>
          <cell r="K10160">
            <v>50390</v>
          </cell>
        </row>
        <row r="10161">
          <cell r="A10161">
            <v>2007</v>
          </cell>
          <cell r="B10161" t="str">
            <v>7: Administrative</v>
          </cell>
          <cell r="C10161" t="str">
            <v>75: Against National Interest</v>
          </cell>
          <cell r="D10161" t="str">
            <v>17 to 20</v>
          </cell>
          <cell r="E10161" t="str">
            <v>Non-Maori</v>
          </cell>
          <cell r="F10161" t="str">
            <v>Maori</v>
          </cell>
          <cell r="G10161">
            <v>942</v>
          </cell>
          <cell r="H10161">
            <v>8031.65</v>
          </cell>
          <cell r="I10161">
            <v>2553.1496649292626</v>
          </cell>
          <cell r="J10161">
            <v>16497.899098499358</v>
          </cell>
          <cell r="K10161">
            <v>198660</v>
          </cell>
        </row>
        <row r="10162">
          <cell r="A10162">
            <v>2007</v>
          </cell>
          <cell r="B10162" t="str">
            <v>7: Administrative</v>
          </cell>
          <cell r="C10162" t="str">
            <v>75: Against National Interest</v>
          </cell>
          <cell r="D10162" t="str">
            <v>21 to 30</v>
          </cell>
          <cell r="E10162" t="str">
            <v>Maori</v>
          </cell>
          <cell r="F10162" t="str">
            <v>Other</v>
          </cell>
          <cell r="G10162">
            <v>1338</v>
          </cell>
          <cell r="H10162">
            <v>19073.009999999998</v>
          </cell>
          <cell r="I10162">
            <v>3626.4482501861503</v>
          </cell>
          <cell r="J10162">
            <v>39178.076047221868</v>
          </cell>
          <cell r="K10162">
            <v>90830</v>
          </cell>
        </row>
        <row r="10163">
          <cell r="A10163">
            <v>2007</v>
          </cell>
          <cell r="B10163" t="str">
            <v>7: Administrative</v>
          </cell>
          <cell r="C10163" t="str">
            <v>75: Against National Interest</v>
          </cell>
          <cell r="D10163" t="str">
            <v>21 to 30</v>
          </cell>
          <cell r="E10163" t="str">
            <v>Non-Maori</v>
          </cell>
          <cell r="F10163">
            <v>1</v>
          </cell>
          <cell r="G10163">
            <v>0.2</v>
          </cell>
          <cell r="H10163">
            <v>2.75</v>
          </cell>
          <cell r="I10163">
            <v>0.55000000000000004</v>
          </cell>
          <cell r="J10163">
            <v>2.75</v>
          </cell>
          <cell r="K10163">
            <v>460990</v>
          </cell>
        </row>
        <row r="10164">
          <cell r="A10164">
            <v>2007</v>
          </cell>
          <cell r="B10164" t="str">
            <v>7: Administrative</v>
          </cell>
          <cell r="C10164" t="str">
            <v>75: Against National Interest</v>
          </cell>
          <cell r="D10164" t="str">
            <v>31 to 50</v>
          </cell>
          <cell r="E10164" t="str">
            <v>Maori</v>
          </cell>
          <cell r="F10164">
            <v>1</v>
          </cell>
          <cell r="G10164">
            <v>0.2</v>
          </cell>
          <cell r="H10164">
            <v>2.75</v>
          </cell>
          <cell r="I10164">
            <v>0.55000000000000004</v>
          </cell>
          <cell r="J10164">
            <v>2.75</v>
          </cell>
          <cell r="K10164">
            <v>160800</v>
          </cell>
        </row>
        <row r="10165">
          <cell r="A10165">
            <v>2007</v>
          </cell>
          <cell r="B10165" t="str">
            <v>7: Administrative</v>
          </cell>
          <cell r="C10165" t="str">
            <v>75: Against National Interest</v>
          </cell>
          <cell r="D10165" t="str">
            <v>31 to 50</v>
          </cell>
          <cell r="E10165" t="str">
            <v>Non-Maori</v>
          </cell>
          <cell r="F10165">
            <v>1</v>
          </cell>
          <cell r="G10165">
            <v>0.2</v>
          </cell>
          <cell r="H10165">
            <v>2.75</v>
          </cell>
          <cell r="I10165">
            <v>0.55000000000000004</v>
          </cell>
          <cell r="J10165">
            <v>2.75</v>
          </cell>
          <cell r="K10165">
            <v>1068150</v>
          </cell>
        </row>
        <row r="10166">
          <cell r="A10166">
            <v>2007</v>
          </cell>
          <cell r="B10166" t="str">
            <v>7: Administrative</v>
          </cell>
          <cell r="C10166" t="str">
            <v>75: Against National Interest</v>
          </cell>
          <cell r="D10166" t="str">
            <v>51 or older</v>
          </cell>
          <cell r="E10166" t="str">
            <v>Maori</v>
          </cell>
          <cell r="F10166" t="str">
            <v>Pacific peoples</v>
          </cell>
          <cell r="G10166">
            <v>21</v>
          </cell>
          <cell r="H10166">
            <v>304.06</v>
          </cell>
          <cell r="I10166">
            <v>56.917349218168283</v>
          </cell>
          <cell r="J10166">
            <v>624.57293331877236</v>
          </cell>
          <cell r="K10166">
            <v>85380</v>
          </cell>
        </row>
        <row r="10167">
          <cell r="A10167">
            <v>2007</v>
          </cell>
          <cell r="B10167" t="str">
            <v>7: Administrative</v>
          </cell>
          <cell r="C10167" t="str">
            <v>75: Against National Interest</v>
          </cell>
          <cell r="D10167" t="str">
            <v>51 or older</v>
          </cell>
          <cell r="E10167" t="str">
            <v>Non-Maori</v>
          </cell>
          <cell r="F10167" t="str">
            <v>Maori</v>
          </cell>
          <cell r="G10167">
            <v>176</v>
          </cell>
          <cell r="H10167">
            <v>13963.66</v>
          </cell>
          <cell r="I10167">
            <v>482.69196710942435</v>
          </cell>
          <cell r="J10167">
            <v>29250.293542190364</v>
          </cell>
          <cell r="K10167">
            <v>1094510</v>
          </cell>
        </row>
        <row r="10168">
          <cell r="A10168">
            <v>2007</v>
          </cell>
          <cell r="B10168" t="str">
            <v>7: Administrative</v>
          </cell>
          <cell r="C10168" t="str">
            <v>76: By Law Breaches</v>
          </cell>
          <cell r="D10168" t="str">
            <v>0 to 9</v>
          </cell>
          <cell r="E10168" t="str">
            <v>Maori</v>
          </cell>
          <cell r="F10168" t="str">
            <v>Other</v>
          </cell>
          <cell r="G10168">
            <v>133</v>
          </cell>
          <cell r="H10168">
            <v>6172.12</v>
          </cell>
          <cell r="I10168">
            <v>364.76154332700827</v>
          </cell>
          <cell r="J10168">
            <v>12929.011575591487</v>
          </cell>
          <cell r="K10168">
            <v>147390</v>
          </cell>
        </row>
        <row r="10169">
          <cell r="A10169">
            <v>2007</v>
          </cell>
          <cell r="B10169" t="str">
            <v>7: Administrative</v>
          </cell>
          <cell r="C10169" t="str">
            <v>76: By Law Breaches</v>
          </cell>
          <cell r="D10169" t="str">
            <v>0 to 9</v>
          </cell>
          <cell r="E10169" t="str">
            <v>Non-Maori</v>
          </cell>
          <cell r="F10169" t="str">
            <v>Pacific peoples</v>
          </cell>
          <cell r="G10169">
            <v>17</v>
          </cell>
          <cell r="H10169">
            <v>1077.5</v>
          </cell>
          <cell r="I10169">
            <v>46.623655913978496</v>
          </cell>
          <cell r="J10169">
            <v>2257.0867016033108</v>
          </cell>
          <cell r="K10169">
            <v>434910</v>
          </cell>
        </row>
        <row r="10170">
          <cell r="A10170">
            <v>2007</v>
          </cell>
          <cell r="B10170" t="str">
            <v>7: Administrative</v>
          </cell>
          <cell r="C10170" t="str">
            <v>76: By Law Breaches</v>
          </cell>
          <cell r="D10170" t="str">
            <v>10 to 13</v>
          </cell>
          <cell r="E10170" t="str">
            <v>Maori</v>
          </cell>
          <cell r="F10170" t="str">
            <v>Maori</v>
          </cell>
          <cell r="G10170">
            <v>840</v>
          </cell>
          <cell r="H10170">
            <v>37812.629999999997</v>
          </cell>
          <cell r="I10170">
            <v>2303.7571157495258</v>
          </cell>
          <cell r="J10170">
            <v>79207.781276701964</v>
          </cell>
          <cell r="K10170">
            <v>55870</v>
          </cell>
        </row>
        <row r="10171">
          <cell r="A10171">
            <v>2007</v>
          </cell>
          <cell r="B10171" t="str">
            <v>7: Administrative</v>
          </cell>
          <cell r="C10171" t="str">
            <v>76: By Law Breaches</v>
          </cell>
          <cell r="D10171" t="str">
            <v>10 to 13</v>
          </cell>
          <cell r="E10171" t="str">
            <v>Non-Maori</v>
          </cell>
          <cell r="F10171" t="str">
            <v>Other</v>
          </cell>
          <cell r="G10171">
            <v>725</v>
          </cell>
          <cell r="H10171">
            <v>47972.519999999924</v>
          </cell>
          <cell r="I10171">
            <v>1988.3617963314359</v>
          </cell>
          <cell r="J10171">
            <v>100490.15028714498</v>
          </cell>
          <cell r="K10171">
            <v>186950</v>
          </cell>
        </row>
        <row r="10172">
          <cell r="A10172">
            <v>2007</v>
          </cell>
          <cell r="B10172" t="str">
            <v>7: Administrative</v>
          </cell>
          <cell r="C10172" t="str">
            <v>76: By Law Breaches</v>
          </cell>
          <cell r="D10172" t="str">
            <v>14 to 16</v>
          </cell>
          <cell r="E10172" t="str">
            <v>Maori</v>
          </cell>
          <cell r="F10172">
            <v>5</v>
          </cell>
          <cell r="G10172">
            <v>0</v>
          </cell>
          <cell r="H10172">
            <v>6.0515873015873014</v>
          </cell>
          <cell r="I10172">
            <v>0</v>
          </cell>
          <cell r="J10172">
            <v>4.0861244019138754</v>
          </cell>
          <cell r="K10172">
            <v>42250</v>
          </cell>
        </row>
        <row r="10173">
          <cell r="A10173">
            <v>2007</v>
          </cell>
          <cell r="B10173" t="str">
            <v>7: Administrative</v>
          </cell>
          <cell r="C10173" t="str">
            <v>76: By Law Breaches</v>
          </cell>
          <cell r="D10173" t="str">
            <v>14 to 16</v>
          </cell>
          <cell r="E10173" t="str">
            <v>Non-Maori</v>
          </cell>
          <cell r="F10173">
            <v>2</v>
          </cell>
          <cell r="G10173">
            <v>0</v>
          </cell>
          <cell r="H10173">
            <v>2.4206349206349205</v>
          </cell>
          <cell r="I10173">
            <v>0</v>
          </cell>
          <cell r="J10173">
            <v>2.0430622009569377</v>
          </cell>
          <cell r="K10173">
            <v>151200</v>
          </cell>
        </row>
        <row r="10174">
          <cell r="A10174">
            <v>2007</v>
          </cell>
          <cell r="B10174" t="str">
            <v>7: Administrative</v>
          </cell>
          <cell r="C10174" t="str">
            <v>76: By Law Breaches</v>
          </cell>
          <cell r="D10174" t="str">
            <v>17 to 20</v>
          </cell>
          <cell r="E10174" t="str">
            <v>Maori</v>
          </cell>
          <cell r="F10174">
            <v>75</v>
          </cell>
          <cell r="G10174">
            <v>0</v>
          </cell>
          <cell r="H10174">
            <v>90.773809523809518</v>
          </cell>
          <cell r="I10174">
            <v>0</v>
          </cell>
          <cell r="J10174">
            <v>74.571770334928232</v>
          </cell>
          <cell r="K10174">
            <v>50390</v>
          </cell>
        </row>
        <row r="10175">
          <cell r="A10175">
            <v>2007</v>
          </cell>
          <cell r="B10175" t="str">
            <v>7: Administrative</v>
          </cell>
          <cell r="C10175" t="str">
            <v>76: By Law Breaches</v>
          </cell>
          <cell r="D10175" t="str">
            <v>17 to 20</v>
          </cell>
          <cell r="E10175" t="str">
            <v>Non-Maori</v>
          </cell>
          <cell r="F10175">
            <v>99</v>
          </cell>
          <cell r="G10175">
            <v>0</v>
          </cell>
          <cell r="H10175">
            <v>119.82142857142857</v>
          </cell>
          <cell r="I10175">
            <v>0</v>
          </cell>
          <cell r="J10175">
            <v>100.11004784688996</v>
          </cell>
          <cell r="K10175">
            <v>198660</v>
          </cell>
        </row>
        <row r="10176">
          <cell r="A10176">
            <v>2007</v>
          </cell>
          <cell r="B10176" t="str">
            <v>7: Administrative</v>
          </cell>
          <cell r="C10176" t="str">
            <v>76: By Law Breaches</v>
          </cell>
          <cell r="D10176" t="str">
            <v>21 to 30</v>
          </cell>
          <cell r="E10176" t="str">
            <v>Maori</v>
          </cell>
          <cell r="F10176">
            <v>81</v>
          </cell>
          <cell r="G10176">
            <v>0.2</v>
          </cell>
          <cell r="H10176">
            <v>98.035714285714292</v>
          </cell>
          <cell r="I10176">
            <v>0.36</v>
          </cell>
          <cell r="J10176">
            <v>73.550239234449762</v>
          </cell>
          <cell r="K10176">
            <v>90830</v>
          </cell>
        </row>
        <row r="10177">
          <cell r="A10177">
            <v>2007</v>
          </cell>
          <cell r="B10177" t="str">
            <v>7: Administrative</v>
          </cell>
          <cell r="C10177" t="str">
            <v>76: By Law Breaches</v>
          </cell>
          <cell r="D10177" t="str">
            <v>21 to 30</v>
          </cell>
          <cell r="E10177" t="str">
            <v>Non-Maori</v>
          </cell>
          <cell r="F10177">
            <v>88</v>
          </cell>
          <cell r="G10177">
            <v>0.6</v>
          </cell>
          <cell r="H10177">
            <v>106.50793650793651</v>
          </cell>
          <cell r="I10177">
            <v>1.08</v>
          </cell>
          <cell r="J10177">
            <v>75.593301435406701</v>
          </cell>
          <cell r="K10177">
            <v>460990</v>
          </cell>
        </row>
        <row r="10178">
          <cell r="A10178">
            <v>2007</v>
          </cell>
          <cell r="B10178" t="str">
            <v>7: Administrative</v>
          </cell>
          <cell r="C10178" t="str">
            <v>76: By Law Breaches</v>
          </cell>
          <cell r="D10178" t="str">
            <v>31 to 50</v>
          </cell>
          <cell r="E10178" t="str">
            <v>Maori</v>
          </cell>
          <cell r="F10178">
            <v>81</v>
          </cell>
          <cell r="G10178">
            <v>0.8</v>
          </cell>
          <cell r="H10178">
            <v>98.035714285714292</v>
          </cell>
          <cell r="I10178">
            <v>1.44</v>
          </cell>
          <cell r="J10178">
            <v>63.334928229665067</v>
          </cell>
          <cell r="K10178">
            <v>160800</v>
          </cell>
        </row>
        <row r="10179">
          <cell r="A10179">
            <v>2007</v>
          </cell>
          <cell r="B10179" t="str">
            <v>7: Administrative</v>
          </cell>
          <cell r="C10179" t="str">
            <v>76: By Law Breaches</v>
          </cell>
          <cell r="D10179" t="str">
            <v>31 to 50</v>
          </cell>
          <cell r="E10179" t="str">
            <v>Non-Maori</v>
          </cell>
          <cell r="F10179">
            <v>53</v>
          </cell>
          <cell r="G10179">
            <v>0.2</v>
          </cell>
          <cell r="H10179">
            <v>64.146825396825392</v>
          </cell>
          <cell r="I10179">
            <v>0.36</v>
          </cell>
          <cell r="J10179">
            <v>27.581339712918663</v>
          </cell>
          <cell r="K10179">
            <v>1068150</v>
          </cell>
        </row>
        <row r="10180">
          <cell r="A10180">
            <v>2007</v>
          </cell>
          <cell r="B10180" t="str">
            <v>7: Administrative</v>
          </cell>
          <cell r="C10180" t="str">
            <v>76: By Law Breaches</v>
          </cell>
          <cell r="D10180" t="str">
            <v>51 or older</v>
          </cell>
          <cell r="E10180" t="str">
            <v>Maori</v>
          </cell>
          <cell r="F10180">
            <v>6</v>
          </cell>
          <cell r="G10180">
            <v>0</v>
          </cell>
          <cell r="H10180">
            <v>7.2619047619047619</v>
          </cell>
          <cell r="I10180">
            <v>0</v>
          </cell>
          <cell r="J10180">
            <v>2.0430622009569377</v>
          </cell>
          <cell r="K10180">
            <v>85380</v>
          </cell>
        </row>
        <row r="10181">
          <cell r="A10181">
            <v>2007</v>
          </cell>
          <cell r="B10181" t="str">
            <v>7: Administrative</v>
          </cell>
          <cell r="C10181" t="str">
            <v>76: By Law Breaches</v>
          </cell>
          <cell r="D10181" t="str">
            <v>51 or older</v>
          </cell>
          <cell r="E10181" t="str">
            <v>Non-Maori</v>
          </cell>
          <cell r="F10181">
            <v>14</v>
          </cell>
          <cell r="G10181">
            <v>0.2</v>
          </cell>
          <cell r="H10181">
            <v>16.944444444444443</v>
          </cell>
          <cell r="I10181">
            <v>0.36</v>
          </cell>
          <cell r="J10181">
            <v>4.0861244019138754</v>
          </cell>
          <cell r="K10181">
            <v>1094510</v>
          </cell>
        </row>
        <row r="10182">
          <cell r="A10182">
            <v>2007</v>
          </cell>
          <cell r="B10182" t="str">
            <v>7: Administrative</v>
          </cell>
          <cell r="C10182" t="str">
            <v>77: Justice (Special)</v>
          </cell>
          <cell r="D10182" t="str">
            <v>0 to 9</v>
          </cell>
          <cell r="E10182" t="str">
            <v>Maori</v>
          </cell>
          <cell r="F10182" t="str">
            <v>Maori</v>
          </cell>
          <cell r="G10182">
            <v>932</v>
          </cell>
          <cell r="H10182">
            <v>7373.79</v>
          </cell>
          <cell r="I10182">
            <v>2556.0733712839974</v>
          </cell>
          <cell r="J10182">
            <v>15446.202644469118</v>
          </cell>
          <cell r="K10182">
            <v>147390</v>
          </cell>
        </row>
        <row r="10183">
          <cell r="A10183">
            <v>2007</v>
          </cell>
          <cell r="B10183" t="str">
            <v>7: Administrative</v>
          </cell>
          <cell r="C10183" t="str">
            <v>77: Justice (Special)</v>
          </cell>
          <cell r="D10183" t="str">
            <v>0 to 9</v>
          </cell>
          <cell r="E10183" t="str">
            <v>Non-Maori</v>
          </cell>
          <cell r="F10183" t="str">
            <v>Other</v>
          </cell>
          <cell r="G10183">
            <v>1294</v>
          </cell>
          <cell r="H10183">
            <v>17738.900000000001</v>
          </cell>
          <cell r="I10183">
            <v>3548.8829854522455</v>
          </cell>
          <cell r="J10183">
            <v>37158.455026516</v>
          </cell>
          <cell r="K10183">
            <v>434910</v>
          </cell>
        </row>
        <row r="10184">
          <cell r="A10184">
            <v>2007</v>
          </cell>
          <cell r="B10184" t="str">
            <v>7: Administrative</v>
          </cell>
          <cell r="C10184" t="str">
            <v>77: Justice (Special)</v>
          </cell>
          <cell r="D10184" t="str">
            <v>10 to 13</v>
          </cell>
          <cell r="E10184" t="str">
            <v>Maori</v>
          </cell>
          <cell r="F10184" t="str">
            <v>Pacific peoples</v>
          </cell>
          <cell r="G10184">
            <v>223</v>
          </cell>
          <cell r="H10184">
            <v>707.86</v>
          </cell>
          <cell r="I10184">
            <v>611.59266287160028</v>
          </cell>
          <cell r="J10184">
            <v>1482.7855151711556</v>
          </cell>
          <cell r="K10184">
            <v>55870</v>
          </cell>
        </row>
        <row r="10185">
          <cell r="A10185">
            <v>2007</v>
          </cell>
          <cell r="B10185" t="str">
            <v>7: Administrative</v>
          </cell>
          <cell r="C10185" t="str">
            <v>77: Justice (Special)</v>
          </cell>
          <cell r="D10185" t="str">
            <v>10 to 13</v>
          </cell>
          <cell r="E10185" t="str">
            <v>Non-Maori</v>
          </cell>
          <cell r="F10185" t="str">
            <v>Maori</v>
          </cell>
          <cell r="G10185">
            <v>48</v>
          </cell>
          <cell r="H10185">
            <v>1272.08</v>
          </cell>
          <cell r="I10185">
            <v>131.64326375711576</v>
          </cell>
          <cell r="J10185">
            <v>2664.6819966362327</v>
          </cell>
          <cell r="K10185">
            <v>186950</v>
          </cell>
        </row>
        <row r="10186">
          <cell r="A10186">
            <v>2007</v>
          </cell>
          <cell r="B10186" t="str">
            <v>7: Administrative</v>
          </cell>
          <cell r="C10186" t="str">
            <v>77: Justice (Special)</v>
          </cell>
          <cell r="D10186" t="str">
            <v>14 to 16</v>
          </cell>
          <cell r="E10186" t="str">
            <v>Maori</v>
          </cell>
          <cell r="F10186">
            <v>1</v>
          </cell>
          <cell r="G10186">
            <v>5.5</v>
          </cell>
          <cell r="H10186">
            <v>1.4202898550724639</v>
          </cell>
          <cell r="I10186">
            <v>9.3665577115256617</v>
          </cell>
          <cell r="J10186">
            <v>1.4102564102564104</v>
          </cell>
          <cell r="K10186">
            <v>42250</v>
          </cell>
        </row>
        <row r="10187">
          <cell r="A10187">
            <v>2007</v>
          </cell>
          <cell r="B10187" t="str">
            <v>7: Administrative</v>
          </cell>
          <cell r="C10187" t="str">
            <v>77: Justice (Special)</v>
          </cell>
          <cell r="D10187" t="str">
            <v>14 to 16</v>
          </cell>
          <cell r="E10187" t="str">
            <v>Non-Maori</v>
          </cell>
          <cell r="F10187">
            <v>2</v>
          </cell>
          <cell r="G10187">
            <v>0.4</v>
          </cell>
          <cell r="H10187">
            <v>2.8405797101449277</v>
          </cell>
          <cell r="I10187">
            <v>0.6812041972018662</v>
          </cell>
          <cell r="J10187">
            <v>2.8205128205128207</v>
          </cell>
          <cell r="K10187">
            <v>151200</v>
          </cell>
        </row>
        <row r="10188">
          <cell r="A10188">
            <v>2007</v>
          </cell>
          <cell r="B10188" t="str">
            <v>7: Administrative</v>
          </cell>
          <cell r="C10188" t="str">
            <v>77: Justice (Special)</v>
          </cell>
          <cell r="D10188" t="str">
            <v>17 to 20</v>
          </cell>
          <cell r="E10188" t="str">
            <v>Maori</v>
          </cell>
          <cell r="F10188">
            <v>11</v>
          </cell>
          <cell r="G10188">
            <v>49.87</v>
          </cell>
          <cell r="H10188">
            <v>15.6231884057971</v>
          </cell>
          <cell r="I10188">
            <v>84.929133286142687</v>
          </cell>
          <cell r="J10188">
            <v>15.512820512820513</v>
          </cell>
          <cell r="K10188">
            <v>50390</v>
          </cell>
        </row>
        <row r="10189">
          <cell r="A10189">
            <v>2007</v>
          </cell>
          <cell r="B10189" t="str">
            <v>7: Administrative</v>
          </cell>
          <cell r="C10189" t="str">
            <v>77: Justice (Special)</v>
          </cell>
          <cell r="D10189" t="str">
            <v>17 to 20</v>
          </cell>
          <cell r="E10189" t="str">
            <v>Non-Maori</v>
          </cell>
          <cell r="F10189">
            <v>14</v>
          </cell>
          <cell r="G10189">
            <v>26.01</v>
          </cell>
          <cell r="H10189">
            <v>19.884057971014492</v>
          </cell>
          <cell r="I10189">
            <v>44.295302923051345</v>
          </cell>
          <cell r="J10189">
            <v>16.923076923076923</v>
          </cell>
          <cell r="K10189">
            <v>198660</v>
          </cell>
        </row>
        <row r="10190">
          <cell r="A10190">
            <v>2007</v>
          </cell>
          <cell r="B10190" t="str">
            <v>7: Administrative</v>
          </cell>
          <cell r="C10190" t="str">
            <v>77: Justice (Special)</v>
          </cell>
          <cell r="D10190" t="str">
            <v>21 to 30</v>
          </cell>
          <cell r="E10190" t="str">
            <v>Maori</v>
          </cell>
          <cell r="F10190">
            <v>21</v>
          </cell>
          <cell r="G10190">
            <v>106.66</v>
          </cell>
          <cell r="H10190">
            <v>29.826086956521742</v>
          </cell>
          <cell r="I10190">
            <v>181.64309918387761</v>
          </cell>
          <cell r="J10190">
            <v>29.615384615384617</v>
          </cell>
          <cell r="K10190">
            <v>90830</v>
          </cell>
        </row>
        <row r="10191">
          <cell r="A10191">
            <v>2007</v>
          </cell>
          <cell r="B10191" t="str">
            <v>7: Administrative</v>
          </cell>
          <cell r="C10191" t="str">
            <v>77: Justice (Special)</v>
          </cell>
          <cell r="D10191" t="str">
            <v>21 to 30</v>
          </cell>
          <cell r="E10191" t="str">
            <v>Non-Maori</v>
          </cell>
          <cell r="F10191">
            <v>27</v>
          </cell>
          <cell r="G10191">
            <v>119.83</v>
          </cell>
          <cell r="H10191">
            <v>38.347826086956523</v>
          </cell>
          <cell r="I10191">
            <v>204.0717473767491</v>
          </cell>
          <cell r="J10191">
            <v>29.615384615384617</v>
          </cell>
          <cell r="K10191">
            <v>460990</v>
          </cell>
        </row>
        <row r="10192">
          <cell r="A10192">
            <v>2007</v>
          </cell>
          <cell r="B10192" t="str">
            <v>7: Administrative</v>
          </cell>
          <cell r="C10192" t="str">
            <v>77: Justice (Special)</v>
          </cell>
          <cell r="D10192" t="str">
            <v>31 to 50</v>
          </cell>
          <cell r="E10192" t="str">
            <v>Maori</v>
          </cell>
          <cell r="F10192">
            <v>19</v>
          </cell>
          <cell r="G10192">
            <v>40.18</v>
          </cell>
          <cell r="H10192">
            <v>26.985507246376812</v>
          </cell>
          <cell r="I10192">
            <v>68.426961608927499</v>
          </cell>
          <cell r="J10192">
            <v>25.384615384615387</v>
          </cell>
          <cell r="K10192">
            <v>160800</v>
          </cell>
        </row>
        <row r="10193">
          <cell r="A10193">
            <v>2007</v>
          </cell>
          <cell r="B10193" t="str">
            <v>7: Administrative</v>
          </cell>
          <cell r="C10193" t="str">
            <v>77: Justice (Special)</v>
          </cell>
          <cell r="D10193" t="str">
            <v>31 to 50</v>
          </cell>
          <cell r="E10193" t="str">
            <v>Non-Maori</v>
          </cell>
          <cell r="F10193">
            <v>32</v>
          </cell>
          <cell r="G10193">
            <v>107.46</v>
          </cell>
          <cell r="H10193">
            <v>45.449275362318843</v>
          </cell>
          <cell r="I10193">
            <v>183.00550757828134</v>
          </cell>
          <cell r="J10193">
            <v>36.666666666666664</v>
          </cell>
          <cell r="K10193">
            <v>1068150</v>
          </cell>
        </row>
        <row r="10194">
          <cell r="A10194">
            <v>2007</v>
          </cell>
          <cell r="B10194" t="str">
            <v>7: Administrative</v>
          </cell>
          <cell r="C10194" t="str">
            <v>77: Justice (Special)</v>
          </cell>
          <cell r="D10194" t="str">
            <v>51 or older</v>
          </cell>
          <cell r="E10194" t="str">
            <v>Maori</v>
          </cell>
          <cell r="F10194">
            <v>2</v>
          </cell>
          <cell r="G10194">
            <v>8.27</v>
          </cell>
          <cell r="H10194">
            <v>2.8405797101449277</v>
          </cell>
          <cell r="I10194">
            <v>14.083896777148583</v>
          </cell>
          <cell r="J10194">
            <v>2.8205128205128207</v>
          </cell>
          <cell r="K10194">
            <v>85380</v>
          </cell>
        </row>
        <row r="10195">
          <cell r="A10195">
            <v>2007</v>
          </cell>
          <cell r="B10195" t="str">
            <v>7: Administrative</v>
          </cell>
          <cell r="C10195" t="str">
            <v>77: Justice (Special)</v>
          </cell>
          <cell r="D10195" t="str">
            <v>51 or older</v>
          </cell>
          <cell r="E10195" t="str">
            <v>Non-Maori</v>
          </cell>
          <cell r="F10195">
            <v>9</v>
          </cell>
          <cell r="G10195">
            <v>16.14</v>
          </cell>
          <cell r="H10195">
            <v>12.782608695652174</v>
          </cell>
          <cell r="I10195">
            <v>27.486589357095305</v>
          </cell>
          <cell r="J10195">
            <v>4.2307692307692308</v>
          </cell>
          <cell r="K10195">
            <v>1094510</v>
          </cell>
        </row>
        <row r="10196">
          <cell r="A10196">
            <v>2008</v>
          </cell>
          <cell r="B10196" t="str">
            <v>0: Total Offences</v>
          </cell>
          <cell r="C10196" t="str">
            <v>00: Total Offences</v>
          </cell>
          <cell r="D10196" t="str">
            <v>0 to 9</v>
          </cell>
          <cell r="E10196" t="str">
            <v>Maori</v>
          </cell>
          <cell r="F10196">
            <v>352</v>
          </cell>
          <cell r="G10196">
            <v>15919.238733182881</v>
          </cell>
          <cell r="H10196">
            <v>684.60825969341749</v>
          </cell>
          <cell r="I10196">
            <v>31892.507717932847</v>
          </cell>
          <cell r="J10196">
            <v>724.47267679692538</v>
          </cell>
          <cell r="K10196">
            <v>151340</v>
          </cell>
        </row>
        <row r="10197">
          <cell r="A10197">
            <v>2008</v>
          </cell>
          <cell r="B10197" t="str">
            <v>0: Total Offences</v>
          </cell>
          <cell r="C10197" t="str">
            <v>00: Total Offences</v>
          </cell>
          <cell r="D10197" t="str">
            <v>0 to 9</v>
          </cell>
          <cell r="E10197" t="str">
            <v>Non-Maori</v>
          </cell>
          <cell r="F10197">
            <v>253</v>
          </cell>
          <cell r="G10197">
            <v>10613.123690186045</v>
          </cell>
          <cell r="H10197">
            <v>492.06218665464388</v>
          </cell>
          <cell r="I10197">
            <v>21262.268559054337</v>
          </cell>
          <cell r="J10197">
            <v>489.59866178190293</v>
          </cell>
          <cell r="K10197">
            <v>436390</v>
          </cell>
        </row>
        <row r="10198">
          <cell r="A10198">
            <v>2008</v>
          </cell>
          <cell r="B10198" t="str">
            <v>0: Total Offences</v>
          </cell>
          <cell r="C10198" t="str">
            <v>00: Total Offences</v>
          </cell>
          <cell r="D10198" t="str">
            <v>10 to 13</v>
          </cell>
          <cell r="E10198" t="str">
            <v>Maori</v>
          </cell>
          <cell r="F10198">
            <v>4605</v>
          </cell>
          <cell r="G10198">
            <v>161171.82823588228</v>
          </cell>
          <cell r="H10198">
            <v>8956.3097610459863</v>
          </cell>
          <cell r="I10198">
            <v>322890.67725404358</v>
          </cell>
          <cell r="J10198">
            <v>9300.8582957566323</v>
          </cell>
          <cell r="K10198">
            <v>55660</v>
          </cell>
        </row>
        <row r="10199">
          <cell r="A10199">
            <v>2008</v>
          </cell>
          <cell r="B10199" t="str">
            <v>0: Total Offences</v>
          </cell>
          <cell r="C10199" t="str">
            <v>00: Total Offences</v>
          </cell>
          <cell r="D10199" t="str">
            <v>10 to 13</v>
          </cell>
          <cell r="E10199" t="str">
            <v>Non-Maori</v>
          </cell>
          <cell r="F10199">
            <v>3445</v>
          </cell>
          <cell r="G10199">
            <v>109129.42331938942</v>
          </cell>
          <cell r="H10199">
            <v>6700.2143597835884</v>
          </cell>
          <cell r="I10199">
            <v>218629.23433721991</v>
          </cell>
          <cell r="J10199">
            <v>6843.0154794202199</v>
          </cell>
          <cell r="K10199">
            <v>184120</v>
          </cell>
        </row>
        <row r="10200">
          <cell r="A10200">
            <v>2008</v>
          </cell>
          <cell r="B10200" t="str">
            <v>0: Total Offences</v>
          </cell>
          <cell r="C10200" t="str">
            <v>00: Total Offences</v>
          </cell>
          <cell r="D10200" t="str">
            <v>14 to 16</v>
          </cell>
          <cell r="E10200" t="str">
            <v>Maori</v>
          </cell>
          <cell r="F10200">
            <v>14285</v>
          </cell>
          <cell r="G10200">
            <v>698492.90309075976</v>
          </cell>
          <cell r="H10200">
            <v>27783.036902614967</v>
          </cell>
          <cell r="I10200">
            <v>1399356.5066844998</v>
          </cell>
          <cell r="J10200">
            <v>28068.258357208186</v>
          </cell>
          <cell r="K10200">
            <v>41490</v>
          </cell>
        </row>
        <row r="10201">
          <cell r="A10201">
            <v>2008</v>
          </cell>
          <cell r="B10201" t="str">
            <v>0: Total Offences</v>
          </cell>
          <cell r="C10201" t="str">
            <v>00: Total Offences</v>
          </cell>
          <cell r="D10201" t="str">
            <v>14 to 16</v>
          </cell>
          <cell r="E10201" t="str">
            <v>Non-Maori</v>
          </cell>
          <cell r="F10201">
            <v>15561</v>
          </cell>
          <cell r="G10201">
            <v>633408.30540085735</v>
          </cell>
          <cell r="H10201">
            <v>30264.741844003605</v>
          </cell>
          <cell r="I10201">
            <v>1268966.412727491</v>
          </cell>
          <cell r="J10201">
            <v>30095.281347358778</v>
          </cell>
          <cell r="K10201">
            <v>148210</v>
          </cell>
        </row>
        <row r="10202">
          <cell r="A10202">
            <v>2008</v>
          </cell>
          <cell r="B10202" t="str">
            <v>0: Total Offences</v>
          </cell>
          <cell r="C10202" t="str">
            <v>00: Total Offences</v>
          </cell>
          <cell r="D10202" t="str">
            <v>17 to 20</v>
          </cell>
          <cell r="E10202" t="str">
            <v>Maori</v>
          </cell>
          <cell r="F10202">
            <v>20984</v>
          </cell>
          <cell r="G10202">
            <v>895190.06253809005</v>
          </cell>
          <cell r="H10202">
            <v>40811.987844905321</v>
          </cell>
          <cell r="I10202">
            <v>1793418.4201284724</v>
          </cell>
          <cell r="J10202">
            <v>36371.019527407843</v>
          </cell>
          <cell r="K10202">
            <v>51880</v>
          </cell>
        </row>
        <row r="10203">
          <cell r="A10203">
            <v>2008</v>
          </cell>
          <cell r="B10203" t="str">
            <v>0: Total Offences</v>
          </cell>
          <cell r="C10203" t="str">
            <v>00: Total Offences</v>
          </cell>
          <cell r="D10203" t="str">
            <v>17 to 20</v>
          </cell>
          <cell r="E10203" t="str">
            <v>Non-Maori</v>
          </cell>
          <cell r="F10203">
            <v>34310</v>
          </cell>
          <cell r="G10203">
            <v>1187098.3527401173</v>
          </cell>
          <cell r="H10203">
            <v>66729.85622182145</v>
          </cell>
          <cell r="I10203">
            <v>2378225.7437846684</v>
          </cell>
          <cell r="J10203">
            <v>56282.099761009296</v>
          </cell>
          <cell r="K10203">
            <v>204900</v>
          </cell>
        </row>
        <row r="10204">
          <cell r="A10204">
            <v>2008</v>
          </cell>
          <cell r="B10204" t="str">
            <v>0: Total Offences</v>
          </cell>
          <cell r="C10204" t="str">
            <v>00: Total Offences</v>
          </cell>
          <cell r="D10204" t="str">
            <v>21 to 30</v>
          </cell>
          <cell r="E10204" t="str">
            <v>Maori</v>
          </cell>
          <cell r="F10204">
            <v>26210</v>
          </cell>
          <cell r="G10204">
            <v>1242844.2051406458</v>
          </cell>
          <cell r="H10204">
            <v>50976.086609558159</v>
          </cell>
          <cell r="I10204">
            <v>2489906.6512529827</v>
          </cell>
          <cell r="J10204">
            <v>47342.143535518037</v>
          </cell>
          <cell r="K10204">
            <v>91370</v>
          </cell>
        </row>
        <row r="10205">
          <cell r="A10205">
            <v>2008</v>
          </cell>
          <cell r="B10205" t="str">
            <v>0: Total Offences</v>
          </cell>
          <cell r="C10205" t="str">
            <v>00: Total Offences</v>
          </cell>
          <cell r="D10205" t="str">
            <v>21 to 30</v>
          </cell>
          <cell r="E10205" t="str">
            <v>Non-Maori</v>
          </cell>
          <cell r="F10205">
            <v>35312</v>
          </cell>
          <cell r="G10205">
            <v>1380765.3933720025</v>
          </cell>
          <cell r="H10205">
            <v>68678.655870153292</v>
          </cell>
          <cell r="I10205">
            <v>2766217.1353068613</v>
          </cell>
          <cell r="J10205">
            <v>61694.757598698343</v>
          </cell>
          <cell r="K10205">
            <v>468000</v>
          </cell>
        </row>
        <row r="10206">
          <cell r="A10206">
            <v>2008</v>
          </cell>
          <cell r="B10206" t="str">
            <v>0: Total Offences</v>
          </cell>
          <cell r="C10206" t="str">
            <v>00: Total Offences</v>
          </cell>
          <cell r="D10206" t="str">
            <v>31 to 50</v>
          </cell>
          <cell r="E10206" t="str">
            <v>Maori</v>
          </cell>
          <cell r="F10206">
            <v>23547</v>
          </cell>
          <cell r="G10206">
            <v>1052685.5514248083</v>
          </cell>
          <cell r="H10206">
            <v>45796.791735798019</v>
          </cell>
          <cell r="I10206">
            <v>2108943.9411063832</v>
          </cell>
          <cell r="J10206">
            <v>43439.835691465298</v>
          </cell>
          <cell r="K10206">
            <v>161680</v>
          </cell>
        </row>
        <row r="10207">
          <cell r="A10207">
            <v>2008</v>
          </cell>
          <cell r="B10207" t="str">
            <v>0: Total Offences</v>
          </cell>
          <cell r="C10207" t="str">
            <v>00: Total Offences</v>
          </cell>
          <cell r="D10207" t="str">
            <v>31 to 50</v>
          </cell>
          <cell r="E10207" t="str">
            <v>Non-Maori</v>
          </cell>
          <cell r="F10207">
            <v>34965</v>
          </cell>
          <cell r="G10207">
            <v>1551716.2961161088</v>
          </cell>
          <cell r="H10207">
            <v>68003.772159603235</v>
          </cell>
          <cell r="I10207">
            <v>3108699.151974496</v>
          </cell>
          <cell r="J10207">
            <v>65773.059942553169</v>
          </cell>
          <cell r="K10207">
            <v>1061910</v>
          </cell>
        </row>
        <row r="10208">
          <cell r="A10208">
            <v>2008</v>
          </cell>
          <cell r="B10208" t="str">
            <v>0: Total Offences</v>
          </cell>
          <cell r="C10208" t="str">
            <v>00: Total Offences</v>
          </cell>
          <cell r="D10208" t="str">
            <v>51 or older</v>
          </cell>
          <cell r="E10208" t="str">
            <v>Maori</v>
          </cell>
          <cell r="F10208">
            <v>2112</v>
          </cell>
          <cell r="G10208">
            <v>93323.373887693233</v>
          </cell>
          <cell r="H10208">
            <v>4107.649558160505</v>
          </cell>
          <cell r="I10208">
            <v>186963.48938927602</v>
          </cell>
          <cell r="J10208">
            <v>3895.4335925845526</v>
          </cell>
          <cell r="K10208">
            <v>89480</v>
          </cell>
        </row>
        <row r="10209">
          <cell r="A10209">
            <v>2008</v>
          </cell>
          <cell r="B10209" t="str">
            <v>0: Total Offences</v>
          </cell>
          <cell r="C10209" t="str">
            <v>00: Total Offences</v>
          </cell>
          <cell r="D10209" t="str">
            <v>51 or older</v>
          </cell>
          <cell r="E10209" t="str">
            <v>Non-Maori</v>
          </cell>
          <cell r="F10209">
            <v>5859</v>
          </cell>
          <cell r="G10209">
            <v>262284.18573677313</v>
          </cell>
          <cell r="H10209">
            <v>11395.226686203787</v>
          </cell>
          <cell r="I10209">
            <v>525458.56985394284</v>
          </cell>
          <cell r="J10209">
            <v>10874.751326743975</v>
          </cell>
          <cell r="K10209">
            <v>1122430</v>
          </cell>
        </row>
        <row r="10210">
          <cell r="A10210">
            <v>2008</v>
          </cell>
          <cell r="B10210" t="str">
            <v>1: Violence</v>
          </cell>
          <cell r="C10210" t="str">
            <v>10: Violence Total</v>
          </cell>
          <cell r="D10210" t="str">
            <v>0 to 9</v>
          </cell>
          <cell r="E10210" t="str">
            <v>Maori</v>
          </cell>
          <cell r="F10210">
            <v>40</v>
          </cell>
          <cell r="G10210">
            <v>2900.3733333333334</v>
          </cell>
          <cell r="H10210">
            <v>46.781275001463499</v>
          </cell>
          <cell r="I10210">
            <v>3287.4785333675518</v>
          </cell>
          <cell r="J10210">
            <v>46.781275001463499</v>
          </cell>
          <cell r="K10210">
            <v>151340</v>
          </cell>
        </row>
        <row r="10211">
          <cell r="A10211">
            <v>2008</v>
          </cell>
          <cell r="B10211" t="str">
            <v>1: Violence</v>
          </cell>
          <cell r="C10211" t="str">
            <v>10: Violence Total</v>
          </cell>
          <cell r="D10211" t="str">
            <v>0 to 9</v>
          </cell>
          <cell r="E10211" t="str">
            <v>Non-Maori</v>
          </cell>
          <cell r="F10211">
            <v>30</v>
          </cell>
          <cell r="G10211">
            <v>667.80038177339907</v>
          </cell>
          <cell r="H10211">
            <v>35.085956251097628</v>
          </cell>
          <cell r="I10211">
            <v>756.92994223319704</v>
          </cell>
          <cell r="J10211">
            <v>35.085956251097628</v>
          </cell>
          <cell r="K10211">
            <v>436390</v>
          </cell>
        </row>
        <row r="10212">
          <cell r="A10212">
            <v>2008</v>
          </cell>
          <cell r="B10212" t="str">
            <v>1: Violence</v>
          </cell>
          <cell r="C10212" t="str">
            <v>10: Violence Total</v>
          </cell>
          <cell r="D10212" t="str">
            <v>10 to 13</v>
          </cell>
          <cell r="E10212" t="str">
            <v>Maori</v>
          </cell>
          <cell r="F10212">
            <v>609</v>
          </cell>
          <cell r="G10212">
            <v>37504.401400061717</v>
          </cell>
          <cell r="H10212">
            <v>712.24491189728178</v>
          </cell>
          <cell r="I10212">
            <v>42510.015208215555</v>
          </cell>
          <cell r="J10212">
            <v>712.24491189728178</v>
          </cell>
          <cell r="K10212">
            <v>55660</v>
          </cell>
        </row>
        <row r="10213">
          <cell r="A10213">
            <v>2008</v>
          </cell>
          <cell r="B10213" t="str">
            <v>1: Violence</v>
          </cell>
          <cell r="C10213" t="str">
            <v>10: Violence Total</v>
          </cell>
          <cell r="D10213" t="str">
            <v>10 to 13</v>
          </cell>
          <cell r="E10213" t="str">
            <v>Non-Maori</v>
          </cell>
          <cell r="F10213">
            <v>549</v>
          </cell>
          <cell r="G10213">
            <v>33125.235364065076</v>
          </cell>
          <cell r="H10213">
            <v>642.07299939508653</v>
          </cell>
          <cell r="I10213">
            <v>37546.373399784723</v>
          </cell>
          <cell r="J10213">
            <v>642.07299939508653</v>
          </cell>
          <cell r="K10213">
            <v>184120</v>
          </cell>
        </row>
        <row r="10214">
          <cell r="A10214">
            <v>2008</v>
          </cell>
          <cell r="B10214" t="str">
            <v>1: Violence</v>
          </cell>
          <cell r="C10214" t="str">
            <v>10: Violence Total</v>
          </cell>
          <cell r="D10214" t="str">
            <v>14 to 16</v>
          </cell>
          <cell r="E10214" t="str">
            <v>Maori</v>
          </cell>
          <cell r="F10214">
            <v>2231</v>
          </cell>
          <cell r="G10214">
            <v>303125.71149048023</v>
          </cell>
          <cell r="H10214">
            <v>2609.2256132066268</v>
          </cell>
          <cell r="I10214">
            <v>343583.10290056432</v>
          </cell>
          <cell r="J10214">
            <v>2609.2256132066268</v>
          </cell>
          <cell r="K10214">
            <v>41490</v>
          </cell>
        </row>
        <row r="10215">
          <cell r="A10215">
            <v>2008</v>
          </cell>
          <cell r="B10215" t="str">
            <v>1: Violence</v>
          </cell>
          <cell r="C10215" t="str">
            <v>10: Violence Total</v>
          </cell>
          <cell r="D10215" t="str">
            <v>14 to 16</v>
          </cell>
          <cell r="E10215" t="str">
            <v>Non-Maori</v>
          </cell>
          <cell r="F10215">
            <v>2547</v>
          </cell>
          <cell r="G10215">
            <v>256828.20334067824</v>
          </cell>
          <cell r="H10215">
            <v>2978.7976857181884</v>
          </cell>
          <cell r="I10215">
            <v>291106.38811296807</v>
          </cell>
          <cell r="J10215">
            <v>2978.7976857181884</v>
          </cell>
          <cell r="K10215">
            <v>148210</v>
          </cell>
        </row>
        <row r="10216">
          <cell r="A10216">
            <v>2008</v>
          </cell>
          <cell r="B10216" t="str">
            <v>1: Violence</v>
          </cell>
          <cell r="C10216" t="str">
            <v>10: Violence Total</v>
          </cell>
          <cell r="D10216" t="str">
            <v>17 to 20</v>
          </cell>
          <cell r="E10216" t="str">
            <v>Maori</v>
          </cell>
          <cell r="F10216">
            <v>4073</v>
          </cell>
          <cell r="G10216">
            <v>486401.77325064549</v>
          </cell>
          <cell r="H10216">
            <v>4763.503327024021</v>
          </cell>
          <cell r="I10216">
            <v>551320.53855828044</v>
          </cell>
          <cell r="J10216">
            <v>4763.503327024021</v>
          </cell>
          <cell r="K10216">
            <v>51880</v>
          </cell>
        </row>
        <row r="10217">
          <cell r="A10217">
            <v>2008</v>
          </cell>
          <cell r="B10217" t="str">
            <v>1: Violence</v>
          </cell>
          <cell r="C10217" t="str">
            <v>10: Violence Total</v>
          </cell>
          <cell r="D10217" t="str">
            <v>17 to 20</v>
          </cell>
          <cell r="E10217" t="str">
            <v>Non-Maori</v>
          </cell>
          <cell r="F10217">
            <v>5441</v>
          </cell>
          <cell r="G10217">
            <v>527213.99557673559</v>
          </cell>
          <cell r="H10217">
            <v>6363.4229320740724</v>
          </cell>
          <cell r="I10217">
            <v>597579.86085105839</v>
          </cell>
          <cell r="J10217">
            <v>6363.4229320740724</v>
          </cell>
          <cell r="K10217">
            <v>204900</v>
          </cell>
        </row>
        <row r="10218">
          <cell r="A10218">
            <v>2008</v>
          </cell>
          <cell r="B10218" t="str">
            <v>1: Violence</v>
          </cell>
          <cell r="C10218" t="str">
            <v>10: Violence Total</v>
          </cell>
          <cell r="D10218" t="str">
            <v>21 to 30</v>
          </cell>
          <cell r="E10218" t="str">
            <v>Maori</v>
          </cell>
          <cell r="F10218">
            <v>6589</v>
          </cell>
          <cell r="G10218">
            <v>583100.32358560141</v>
          </cell>
          <cell r="H10218">
            <v>7706.0455246160755</v>
          </cell>
          <cell r="I10218">
            <v>660925.19006311975</v>
          </cell>
          <cell r="J10218">
            <v>7706.0455246160755</v>
          </cell>
          <cell r="K10218">
            <v>91370</v>
          </cell>
        </row>
        <row r="10219">
          <cell r="A10219">
            <v>2008</v>
          </cell>
          <cell r="B10219" t="str">
            <v>1: Violence</v>
          </cell>
          <cell r="C10219" t="str">
            <v>10: Violence Total</v>
          </cell>
          <cell r="D10219" t="str">
            <v>21 to 30</v>
          </cell>
          <cell r="E10219" t="str">
            <v>Non-Maori</v>
          </cell>
          <cell r="F10219">
            <v>8207</v>
          </cell>
          <cell r="G10219">
            <v>538642.36313096026</v>
          </cell>
          <cell r="H10219">
            <v>9598.3480984252728</v>
          </cell>
          <cell r="I10219">
            <v>610533.54256304982</v>
          </cell>
          <cell r="J10219">
            <v>9598.3480984252728</v>
          </cell>
          <cell r="K10219">
            <v>468000</v>
          </cell>
        </row>
        <row r="10220">
          <cell r="A10220">
            <v>2008</v>
          </cell>
          <cell r="B10220" t="str">
            <v>1: Violence</v>
          </cell>
          <cell r="C10220" t="str">
            <v>10: Violence Total</v>
          </cell>
          <cell r="D10220" t="str">
            <v>31 to 50</v>
          </cell>
          <cell r="E10220" t="str">
            <v>Maori</v>
          </cell>
          <cell r="F10220">
            <v>7449</v>
          </cell>
          <cell r="G10220">
            <v>527287.60485312738</v>
          </cell>
          <cell r="H10220">
            <v>8711.8429371475395</v>
          </cell>
          <cell r="I10220">
            <v>597663.29456395784</v>
          </cell>
          <cell r="J10220">
            <v>8711.8429371475395</v>
          </cell>
          <cell r="K10220">
            <v>161680</v>
          </cell>
        </row>
        <row r="10221">
          <cell r="A10221">
            <v>2008</v>
          </cell>
          <cell r="B10221" t="str">
            <v>1: Violence</v>
          </cell>
          <cell r="C10221" t="str">
            <v>10: Violence Total</v>
          </cell>
          <cell r="D10221" t="str">
            <v>31 to 50</v>
          </cell>
          <cell r="E10221" t="str">
            <v>Non-Maori</v>
          </cell>
          <cell r="F10221">
            <v>10896</v>
          </cell>
          <cell r="G10221">
            <v>594686.60813118517</v>
          </cell>
          <cell r="H10221">
            <v>12743.219310398657</v>
          </cell>
          <cell r="I10221">
            <v>674057.86553194281</v>
          </cell>
          <cell r="J10221">
            <v>12743.219310398657</v>
          </cell>
          <cell r="K10221">
            <v>1061910</v>
          </cell>
        </row>
        <row r="10222">
          <cell r="A10222">
            <v>2008</v>
          </cell>
          <cell r="B10222" t="str">
            <v>1: Violence</v>
          </cell>
          <cell r="C10222" t="str">
            <v>10: Violence Total</v>
          </cell>
          <cell r="D10222" t="str">
            <v>51 or older</v>
          </cell>
          <cell r="E10222" t="str">
            <v>Maori</v>
          </cell>
          <cell r="F10222">
            <v>715</v>
          </cell>
          <cell r="G10222">
            <v>30134.47359732509</v>
          </cell>
          <cell r="H10222">
            <v>836.2152906511601</v>
          </cell>
          <cell r="I10222">
            <v>34156.442526549741</v>
          </cell>
          <cell r="J10222">
            <v>836.2152906511601</v>
          </cell>
          <cell r="K10222">
            <v>89480</v>
          </cell>
        </row>
        <row r="10223">
          <cell r="A10223">
            <v>2008</v>
          </cell>
          <cell r="B10223" t="str">
            <v>1: Violence</v>
          </cell>
          <cell r="C10223" t="str">
            <v>10: Violence Total</v>
          </cell>
          <cell r="D10223" t="str">
            <v>51 or older</v>
          </cell>
          <cell r="E10223" t="str">
            <v>Non-Maori</v>
          </cell>
          <cell r="F10223">
            <v>1871</v>
          </cell>
          <cell r="G10223">
            <v>81520.520346937075</v>
          </cell>
          <cell r="H10223">
            <v>2188.1941381934553</v>
          </cell>
          <cell r="I10223">
            <v>92400.849776640825</v>
          </cell>
          <cell r="J10223">
            <v>2188.1941381934553</v>
          </cell>
          <cell r="K10223">
            <v>1122430</v>
          </cell>
        </row>
        <row r="10224">
          <cell r="A10224">
            <v>2008</v>
          </cell>
          <cell r="B10224" t="str">
            <v>1: Violence</v>
          </cell>
          <cell r="C10224" t="str">
            <v>11: Homicide</v>
          </cell>
          <cell r="D10224" t="str">
            <v>0 to 9</v>
          </cell>
          <cell r="E10224" t="str">
            <v>Maori</v>
          </cell>
          <cell r="F10224">
            <v>0</v>
          </cell>
          <cell r="G10224">
            <v>0</v>
          </cell>
          <cell r="H10224">
            <v>0</v>
          </cell>
          <cell r="I10224">
            <v>0</v>
          </cell>
          <cell r="J10224">
            <v>0</v>
          </cell>
          <cell r="K10224">
            <v>151340</v>
          </cell>
        </row>
        <row r="10225">
          <cell r="A10225">
            <v>2008</v>
          </cell>
          <cell r="B10225" t="str">
            <v>1: Violence</v>
          </cell>
          <cell r="C10225" t="str">
            <v>11: Homicide</v>
          </cell>
          <cell r="D10225" t="str">
            <v>0 to 9</v>
          </cell>
          <cell r="E10225" t="str">
            <v>Non-Maori</v>
          </cell>
          <cell r="F10225">
            <v>0</v>
          </cell>
          <cell r="G10225">
            <v>0</v>
          </cell>
          <cell r="H10225">
            <v>0</v>
          </cell>
          <cell r="I10225">
            <v>0</v>
          </cell>
          <cell r="J10225">
            <v>0</v>
          </cell>
          <cell r="K10225">
            <v>436390</v>
          </cell>
        </row>
        <row r="10226">
          <cell r="A10226">
            <v>2008</v>
          </cell>
          <cell r="B10226" t="str">
            <v>1: Violence</v>
          </cell>
          <cell r="C10226" t="str">
            <v>11: Homicide</v>
          </cell>
          <cell r="D10226" t="str">
            <v>10 to 13</v>
          </cell>
          <cell r="E10226" t="str">
            <v>Maori</v>
          </cell>
          <cell r="F10226">
            <v>0</v>
          </cell>
          <cell r="G10226">
            <v>0</v>
          </cell>
          <cell r="H10226">
            <v>0</v>
          </cell>
          <cell r="I10226">
            <v>0</v>
          </cell>
          <cell r="J10226">
            <v>0</v>
          </cell>
          <cell r="K10226">
            <v>55660</v>
          </cell>
        </row>
        <row r="10227">
          <cell r="A10227">
            <v>2008</v>
          </cell>
          <cell r="B10227" t="str">
            <v>1: Violence</v>
          </cell>
          <cell r="C10227" t="str">
            <v>11: Homicide</v>
          </cell>
          <cell r="D10227" t="str">
            <v>10 to 13</v>
          </cell>
          <cell r="E10227" t="str">
            <v>Non-Maori</v>
          </cell>
          <cell r="F10227">
            <v>0</v>
          </cell>
          <cell r="G10227">
            <v>0</v>
          </cell>
          <cell r="H10227">
            <v>0</v>
          </cell>
          <cell r="I10227">
            <v>0</v>
          </cell>
          <cell r="J10227">
            <v>0</v>
          </cell>
          <cell r="K10227">
            <v>184120</v>
          </cell>
        </row>
        <row r="10228">
          <cell r="A10228">
            <v>2008</v>
          </cell>
          <cell r="B10228" t="str">
            <v>1: Violence</v>
          </cell>
          <cell r="C10228" t="str">
            <v>11: Homicide</v>
          </cell>
          <cell r="D10228" t="str">
            <v>14 to 16</v>
          </cell>
          <cell r="E10228" t="str">
            <v>Maori</v>
          </cell>
          <cell r="F10228">
            <v>3</v>
          </cell>
          <cell r="G10228">
            <v>10397.503333333334</v>
          </cell>
          <cell r="H10228">
            <v>2.4044117647058827</v>
          </cell>
          <cell r="I10228">
            <v>7226.7264234982167</v>
          </cell>
          <cell r="J10228">
            <v>2.4044117647058827</v>
          </cell>
          <cell r="K10228">
            <v>41490</v>
          </cell>
        </row>
        <row r="10229">
          <cell r="A10229">
            <v>2008</v>
          </cell>
          <cell r="B10229" t="str">
            <v>1: Violence</v>
          </cell>
          <cell r="C10229" t="str">
            <v>11: Homicide</v>
          </cell>
          <cell r="D10229" t="str">
            <v>14 to 16</v>
          </cell>
          <cell r="E10229" t="str">
            <v>Non-Maori</v>
          </cell>
          <cell r="F10229">
            <v>4</v>
          </cell>
          <cell r="G10229">
            <v>11534.08</v>
          </cell>
          <cell r="H10229">
            <v>3.2058823529411766</v>
          </cell>
          <cell r="I10229">
            <v>8016.6976662098359</v>
          </cell>
          <cell r="J10229">
            <v>3.2058823529411766</v>
          </cell>
          <cell r="K10229">
            <v>148210</v>
          </cell>
        </row>
        <row r="10230">
          <cell r="A10230">
            <v>2008</v>
          </cell>
          <cell r="B10230" t="str">
            <v>1: Violence</v>
          </cell>
          <cell r="C10230" t="str">
            <v>11: Homicide</v>
          </cell>
          <cell r="D10230" t="str">
            <v>17 to 20</v>
          </cell>
          <cell r="E10230" t="str">
            <v>Maori</v>
          </cell>
          <cell r="F10230">
            <v>5</v>
          </cell>
          <cell r="G10230">
            <v>13623.601562500004</v>
          </cell>
          <cell r="H10230">
            <v>4.007352941176471</v>
          </cell>
          <cell r="I10230">
            <v>9469.0079184006372</v>
          </cell>
          <cell r="J10230">
            <v>4.007352941176471</v>
          </cell>
          <cell r="K10230">
            <v>51880</v>
          </cell>
        </row>
        <row r="10231">
          <cell r="A10231">
            <v>2008</v>
          </cell>
          <cell r="B10231" t="str">
            <v>1: Violence</v>
          </cell>
          <cell r="C10231" t="str">
            <v>11: Homicide</v>
          </cell>
          <cell r="D10231" t="str">
            <v>17 to 20</v>
          </cell>
          <cell r="E10231" t="str">
            <v>Non-Maori</v>
          </cell>
          <cell r="F10231">
            <v>16</v>
          </cell>
          <cell r="G10231">
            <v>49279.782400000004</v>
          </cell>
          <cell r="H10231">
            <v>12.823529411764707</v>
          </cell>
          <cell r="I10231">
            <v>34251.636589776426</v>
          </cell>
          <cell r="J10231">
            <v>12.823529411764707</v>
          </cell>
          <cell r="K10231">
            <v>204900</v>
          </cell>
        </row>
        <row r="10232">
          <cell r="A10232">
            <v>2008</v>
          </cell>
          <cell r="B10232" t="str">
            <v>1: Violence</v>
          </cell>
          <cell r="C10232" t="str">
            <v>11: Homicide</v>
          </cell>
          <cell r="D10232" t="str">
            <v>21 to 30</v>
          </cell>
          <cell r="E10232" t="str">
            <v>Maori</v>
          </cell>
          <cell r="F10232">
            <v>29</v>
          </cell>
          <cell r="G10232">
            <v>68187.506666666683</v>
          </cell>
          <cell r="H10232">
            <v>23.242647058823529</v>
          </cell>
          <cell r="I10232">
            <v>47393.344381115297</v>
          </cell>
          <cell r="J10232">
            <v>23.242647058823529</v>
          </cell>
          <cell r="K10232">
            <v>91370</v>
          </cell>
        </row>
        <row r="10233">
          <cell r="A10233">
            <v>2008</v>
          </cell>
          <cell r="B10233" t="str">
            <v>1: Violence</v>
          </cell>
          <cell r="C10233" t="str">
            <v>11: Homicide</v>
          </cell>
          <cell r="D10233" t="str">
            <v>21 to 30</v>
          </cell>
          <cell r="E10233" t="str">
            <v>Non-Maori</v>
          </cell>
          <cell r="F10233">
            <v>17</v>
          </cell>
          <cell r="G10233">
            <v>62050</v>
          </cell>
          <cell r="H10233">
            <v>13.625</v>
          </cell>
          <cell r="I10233">
            <v>43127.504767464787</v>
          </cell>
          <cell r="J10233">
            <v>13.625</v>
          </cell>
          <cell r="K10233">
            <v>468000</v>
          </cell>
        </row>
        <row r="10234">
          <cell r="A10234">
            <v>2008</v>
          </cell>
          <cell r="B10234" t="str">
            <v>1: Violence</v>
          </cell>
          <cell r="C10234" t="str">
            <v>11: Homicide</v>
          </cell>
          <cell r="D10234" t="str">
            <v>31 to 50</v>
          </cell>
          <cell r="E10234" t="str">
            <v>Maori</v>
          </cell>
          <cell r="F10234">
            <v>21</v>
          </cell>
          <cell r="G10234">
            <v>76650</v>
          </cell>
          <cell r="H10234">
            <v>16.830882352941178</v>
          </cell>
          <cell r="I10234">
            <v>53275.152948044728</v>
          </cell>
          <cell r="J10234">
            <v>16.830882352941178</v>
          </cell>
          <cell r="K10234">
            <v>161680</v>
          </cell>
        </row>
        <row r="10235">
          <cell r="A10235">
            <v>2008</v>
          </cell>
          <cell r="B10235" t="str">
            <v>1: Violence</v>
          </cell>
          <cell r="C10235" t="str">
            <v>11: Homicide</v>
          </cell>
          <cell r="D10235" t="str">
            <v>31 to 50</v>
          </cell>
          <cell r="E10235" t="str">
            <v>Non-Maori</v>
          </cell>
          <cell r="F10235">
            <v>34</v>
          </cell>
          <cell r="G10235">
            <v>124100</v>
          </cell>
          <cell r="H10235">
            <v>27.25</v>
          </cell>
          <cell r="I10235">
            <v>86255.009534929573</v>
          </cell>
          <cell r="J10235">
            <v>27.25</v>
          </cell>
          <cell r="K10235">
            <v>1061910</v>
          </cell>
        </row>
        <row r="10236">
          <cell r="A10236">
            <v>2008</v>
          </cell>
          <cell r="B10236" t="str">
            <v>1: Violence</v>
          </cell>
          <cell r="C10236" t="str">
            <v>11: Homicide</v>
          </cell>
          <cell r="D10236" t="str">
            <v>51 or older</v>
          </cell>
          <cell r="E10236" t="str">
            <v>Maori</v>
          </cell>
          <cell r="F10236">
            <v>0</v>
          </cell>
          <cell r="G10236">
            <v>0</v>
          </cell>
          <cell r="H10236">
            <v>0</v>
          </cell>
          <cell r="I10236">
            <v>0</v>
          </cell>
          <cell r="J10236">
            <v>0</v>
          </cell>
          <cell r="K10236">
            <v>89480</v>
          </cell>
        </row>
        <row r="10237">
          <cell r="A10237">
            <v>2008</v>
          </cell>
          <cell r="B10237" t="str">
            <v>1: Violence</v>
          </cell>
          <cell r="C10237" t="str">
            <v>11: Homicide</v>
          </cell>
          <cell r="D10237" t="str">
            <v>51 or older</v>
          </cell>
          <cell r="E10237" t="str">
            <v>Non-Maori</v>
          </cell>
          <cell r="F10237">
            <v>7</v>
          </cell>
          <cell r="G10237">
            <v>25550</v>
          </cell>
          <cell r="H10237">
            <v>5.6102941176470589</v>
          </cell>
          <cell r="I10237">
            <v>17758.384316014908</v>
          </cell>
          <cell r="J10237">
            <v>5.6102941176470589</v>
          </cell>
          <cell r="K10237">
            <v>1122430</v>
          </cell>
        </row>
        <row r="10238">
          <cell r="A10238">
            <v>2008</v>
          </cell>
          <cell r="B10238" t="str">
            <v>1: Violence</v>
          </cell>
          <cell r="C10238" t="str">
            <v>12: Kidnapping And Abduction</v>
          </cell>
          <cell r="D10238" t="str">
            <v>0 to 9</v>
          </cell>
          <cell r="E10238" t="str">
            <v>Maori</v>
          </cell>
          <cell r="F10238">
            <v>0</v>
          </cell>
          <cell r="G10238">
            <v>0</v>
          </cell>
          <cell r="H10238">
            <v>0</v>
          </cell>
          <cell r="I10238">
            <v>0</v>
          </cell>
          <cell r="J10238">
            <v>0</v>
          </cell>
          <cell r="K10238">
            <v>151340</v>
          </cell>
        </row>
        <row r="10239">
          <cell r="A10239">
            <v>2008</v>
          </cell>
          <cell r="B10239" t="str">
            <v>1: Violence</v>
          </cell>
          <cell r="C10239" t="str">
            <v>12: Kidnapping And Abduction</v>
          </cell>
          <cell r="D10239" t="str">
            <v>0 to 9</v>
          </cell>
          <cell r="E10239" t="str">
            <v>Non-Maori</v>
          </cell>
          <cell r="F10239">
            <v>0</v>
          </cell>
          <cell r="G10239">
            <v>0</v>
          </cell>
          <cell r="H10239">
            <v>0</v>
          </cell>
          <cell r="I10239">
            <v>0</v>
          </cell>
          <cell r="J10239">
            <v>0</v>
          </cell>
          <cell r="K10239">
            <v>436390</v>
          </cell>
        </row>
        <row r="10240">
          <cell r="A10240">
            <v>2008</v>
          </cell>
          <cell r="B10240" t="str">
            <v>1: Violence</v>
          </cell>
          <cell r="C10240" t="str">
            <v>12: Kidnapping And Abduction</v>
          </cell>
          <cell r="D10240" t="str">
            <v>10 to 13</v>
          </cell>
          <cell r="E10240" t="str">
            <v>Maori</v>
          </cell>
          <cell r="F10240">
            <v>1</v>
          </cell>
          <cell r="G10240">
            <v>529.4</v>
          </cell>
          <cell r="H10240">
            <v>1.1441441441441442</v>
          </cell>
          <cell r="I10240">
            <v>604.18791926893334</v>
          </cell>
          <cell r="J10240">
            <v>1.1441441441441442</v>
          </cell>
          <cell r="K10240">
            <v>55660</v>
          </cell>
        </row>
        <row r="10241">
          <cell r="A10241">
            <v>2008</v>
          </cell>
          <cell r="B10241" t="str">
            <v>1: Violence</v>
          </cell>
          <cell r="C10241" t="str">
            <v>12: Kidnapping And Abduction</v>
          </cell>
          <cell r="D10241" t="str">
            <v>10 to 13</v>
          </cell>
          <cell r="E10241" t="str">
            <v>Non-Maori</v>
          </cell>
          <cell r="F10241">
            <v>3</v>
          </cell>
          <cell r="G10241">
            <v>2738.91</v>
          </cell>
          <cell r="H10241">
            <v>3.4324324324324325</v>
          </cell>
          <cell r="I10241">
            <v>3125.8336493480811</v>
          </cell>
          <cell r="J10241">
            <v>3.4324324324324325</v>
          </cell>
          <cell r="K10241">
            <v>184120</v>
          </cell>
        </row>
        <row r="10242">
          <cell r="A10242">
            <v>2008</v>
          </cell>
          <cell r="B10242" t="str">
            <v>1: Violence</v>
          </cell>
          <cell r="C10242" t="str">
            <v>12: Kidnapping And Abduction</v>
          </cell>
          <cell r="D10242" t="str">
            <v>14 to 16</v>
          </cell>
          <cell r="E10242" t="str">
            <v>Maori</v>
          </cell>
          <cell r="F10242">
            <v>2</v>
          </cell>
          <cell r="G10242">
            <v>1825.94</v>
          </cell>
          <cell r="H10242">
            <v>2.2882882882882885</v>
          </cell>
          <cell r="I10242">
            <v>2083.8890995653874</v>
          </cell>
          <cell r="J10242">
            <v>2.2882882882882885</v>
          </cell>
          <cell r="K10242">
            <v>41490</v>
          </cell>
        </row>
        <row r="10243">
          <cell r="A10243">
            <v>2008</v>
          </cell>
          <cell r="B10243" t="str">
            <v>1: Violence</v>
          </cell>
          <cell r="C10243" t="str">
            <v>12: Kidnapping And Abduction</v>
          </cell>
          <cell r="D10243" t="str">
            <v>14 to 16</v>
          </cell>
          <cell r="E10243" t="str">
            <v>Non-Maori</v>
          </cell>
          <cell r="F10243">
            <v>5</v>
          </cell>
          <cell r="G10243">
            <v>4269.7961538461568</v>
          </cell>
          <cell r="H10243">
            <v>5.7207207207207205</v>
          </cell>
          <cell r="I10243">
            <v>4872.9868792875031</v>
          </cell>
          <cell r="J10243">
            <v>5.7207207207207205</v>
          </cell>
          <cell r="K10243">
            <v>148210</v>
          </cell>
        </row>
        <row r="10244">
          <cell r="A10244">
            <v>2008</v>
          </cell>
          <cell r="B10244" t="str">
            <v>1: Violence</v>
          </cell>
          <cell r="C10244" t="str">
            <v>12: Kidnapping And Abduction</v>
          </cell>
          <cell r="D10244" t="str">
            <v>17 to 20</v>
          </cell>
          <cell r="E10244" t="str">
            <v>Maori</v>
          </cell>
          <cell r="F10244">
            <v>20</v>
          </cell>
          <cell r="G10244">
            <v>15551.84705882354</v>
          </cell>
          <cell r="H10244">
            <v>22.882882882882882</v>
          </cell>
          <cell r="I10244">
            <v>17748.844192027344</v>
          </cell>
          <cell r="J10244">
            <v>22.882882882882882</v>
          </cell>
          <cell r="K10244">
            <v>51880</v>
          </cell>
        </row>
        <row r="10245">
          <cell r="A10245">
            <v>2008</v>
          </cell>
          <cell r="B10245" t="str">
            <v>1: Violence</v>
          </cell>
          <cell r="C10245" t="str">
            <v>12: Kidnapping And Abduction</v>
          </cell>
          <cell r="D10245" t="str">
            <v>17 to 20</v>
          </cell>
          <cell r="E10245" t="str">
            <v>Non-Maori</v>
          </cell>
          <cell r="F10245">
            <v>25</v>
          </cell>
          <cell r="G10245">
            <v>20365.46794871796</v>
          </cell>
          <cell r="H10245">
            <v>28.603603603603602</v>
          </cell>
          <cell r="I10245">
            <v>23242.481497684275</v>
          </cell>
          <cell r="J10245">
            <v>28.603603603603602</v>
          </cell>
          <cell r="K10245">
            <v>204900</v>
          </cell>
        </row>
        <row r="10246">
          <cell r="A10246">
            <v>2008</v>
          </cell>
          <cell r="B10246" t="str">
            <v>1: Violence</v>
          </cell>
          <cell r="C10246" t="str">
            <v>12: Kidnapping And Abduction</v>
          </cell>
          <cell r="D10246" t="str">
            <v>21 to 30</v>
          </cell>
          <cell r="E10246" t="str">
            <v>Maori</v>
          </cell>
          <cell r="F10246">
            <v>35</v>
          </cell>
          <cell r="G10246">
            <v>29776.931081081097</v>
          </cell>
          <cell r="H10246">
            <v>40.045045045045043</v>
          </cell>
          <cell r="I10246">
            <v>33983.494582721607</v>
          </cell>
          <cell r="J10246">
            <v>40.045045045045043</v>
          </cell>
          <cell r="K10246">
            <v>91370</v>
          </cell>
        </row>
        <row r="10247">
          <cell r="A10247">
            <v>2008</v>
          </cell>
          <cell r="B10247" t="str">
            <v>1: Violence</v>
          </cell>
          <cell r="C10247" t="str">
            <v>12: Kidnapping And Abduction</v>
          </cell>
          <cell r="D10247" t="str">
            <v>21 to 30</v>
          </cell>
          <cell r="E10247" t="str">
            <v>Non-Maori</v>
          </cell>
          <cell r="F10247">
            <v>41</v>
          </cell>
          <cell r="G10247">
            <v>32938.521428571432</v>
          </cell>
          <cell r="H10247">
            <v>46.909909909909913</v>
          </cell>
          <cell r="I10247">
            <v>37591.720297929256</v>
          </cell>
          <cell r="J10247">
            <v>46.909909909909913</v>
          </cell>
          <cell r="K10247">
            <v>468000</v>
          </cell>
        </row>
        <row r="10248">
          <cell r="A10248">
            <v>2008</v>
          </cell>
          <cell r="B10248" t="str">
            <v>1: Violence</v>
          </cell>
          <cell r="C10248" t="str">
            <v>12: Kidnapping And Abduction</v>
          </cell>
          <cell r="D10248" t="str">
            <v>31 to 50</v>
          </cell>
          <cell r="E10248" t="str">
            <v>Maori</v>
          </cell>
          <cell r="F10248">
            <v>45</v>
          </cell>
          <cell r="G10248">
            <v>37631.519999999997</v>
          </cell>
          <cell r="H10248">
            <v>51.486486486486491</v>
          </cell>
          <cell r="I10248">
            <v>42947.695065597371</v>
          </cell>
          <cell r="J10248">
            <v>51.486486486486491</v>
          </cell>
          <cell r="K10248">
            <v>161680</v>
          </cell>
        </row>
        <row r="10249">
          <cell r="A10249">
            <v>2008</v>
          </cell>
          <cell r="B10249" t="str">
            <v>1: Violence</v>
          </cell>
          <cell r="C10249" t="str">
            <v>12: Kidnapping And Abduction</v>
          </cell>
          <cell r="D10249" t="str">
            <v>31 to 50</v>
          </cell>
          <cell r="E10249" t="str">
            <v>Non-Maori</v>
          </cell>
          <cell r="F10249">
            <v>36</v>
          </cell>
          <cell r="G10249">
            <v>30105.215999999997</v>
          </cell>
          <cell r="H10249">
            <v>41.189189189189193</v>
          </cell>
          <cell r="I10249">
            <v>34358.156052477898</v>
          </cell>
          <cell r="J10249">
            <v>41.189189189189193</v>
          </cell>
          <cell r="K10249">
            <v>1061910</v>
          </cell>
        </row>
        <row r="10250">
          <cell r="A10250">
            <v>2008</v>
          </cell>
          <cell r="B10250" t="str">
            <v>1: Violence</v>
          </cell>
          <cell r="C10250" t="str">
            <v>12: Kidnapping And Abduction</v>
          </cell>
          <cell r="D10250" t="str">
            <v>51 or older</v>
          </cell>
          <cell r="E10250" t="str">
            <v>Maori</v>
          </cell>
          <cell r="F10250">
            <v>5</v>
          </cell>
          <cell r="G10250">
            <v>4181.28</v>
          </cell>
          <cell r="H10250">
            <v>5.7207207207207205</v>
          </cell>
          <cell r="I10250">
            <v>4771.9661183997086</v>
          </cell>
          <cell r="J10250">
            <v>5.7207207207207205</v>
          </cell>
          <cell r="K10250">
            <v>89480</v>
          </cell>
        </row>
        <row r="10251">
          <cell r="A10251">
            <v>2008</v>
          </cell>
          <cell r="B10251" t="str">
            <v>1: Violence</v>
          </cell>
          <cell r="C10251" t="str">
            <v>12: Kidnapping And Abduction</v>
          </cell>
          <cell r="D10251" t="str">
            <v>51 or older</v>
          </cell>
          <cell r="E10251" t="str">
            <v>Non-Maori</v>
          </cell>
          <cell r="F10251">
            <v>4</v>
          </cell>
          <cell r="G10251">
            <v>3345.0239999999999</v>
          </cell>
          <cell r="H10251">
            <v>4.5765765765765769</v>
          </cell>
          <cell r="I10251">
            <v>3817.5728947197667</v>
          </cell>
          <cell r="J10251">
            <v>4.5765765765765769</v>
          </cell>
          <cell r="K10251">
            <v>1122430</v>
          </cell>
        </row>
        <row r="10252">
          <cell r="A10252">
            <v>2008</v>
          </cell>
          <cell r="B10252" t="str">
            <v>1: Violence</v>
          </cell>
          <cell r="C10252" t="str">
            <v>13: Robbery</v>
          </cell>
          <cell r="D10252" t="str">
            <v>0 to 9</v>
          </cell>
          <cell r="E10252" t="str">
            <v>Maori</v>
          </cell>
          <cell r="F10252">
            <v>2</v>
          </cell>
          <cell r="G10252">
            <v>1902.94</v>
          </cell>
          <cell r="H10252">
            <v>3.129943502824859</v>
          </cell>
          <cell r="I10252">
            <v>2731.6907361108119</v>
          </cell>
          <cell r="J10252">
            <v>3.129943502824859</v>
          </cell>
          <cell r="K10252">
            <v>151340</v>
          </cell>
        </row>
        <row r="10253">
          <cell r="A10253">
            <v>2008</v>
          </cell>
          <cell r="B10253" t="str">
            <v>1: Violence</v>
          </cell>
          <cell r="C10253" t="str">
            <v>13: Robbery</v>
          </cell>
          <cell r="D10253" t="str">
            <v>0 to 9</v>
          </cell>
          <cell r="E10253" t="str">
            <v>Non-Maori</v>
          </cell>
          <cell r="F10253">
            <v>0</v>
          </cell>
          <cell r="G10253">
            <v>0</v>
          </cell>
          <cell r="H10253">
            <v>0</v>
          </cell>
          <cell r="I10253">
            <v>0</v>
          </cell>
          <cell r="J10253">
            <v>0</v>
          </cell>
          <cell r="K10253">
            <v>436390</v>
          </cell>
        </row>
        <row r="10254">
          <cell r="A10254">
            <v>2008</v>
          </cell>
          <cell r="B10254" t="str">
            <v>1: Violence</v>
          </cell>
          <cell r="C10254" t="str">
            <v>13: Robbery</v>
          </cell>
          <cell r="D10254" t="str">
            <v>10 to 13</v>
          </cell>
          <cell r="E10254" t="str">
            <v>Maori</v>
          </cell>
          <cell r="F10254">
            <v>46</v>
          </cell>
          <cell r="G10254">
            <v>26858.642769230773</v>
          </cell>
          <cell r="H10254">
            <v>71.988700564971751</v>
          </cell>
          <cell r="I10254">
            <v>38555.869148379534</v>
          </cell>
          <cell r="J10254">
            <v>71.988700564971751</v>
          </cell>
          <cell r="K10254">
            <v>55660</v>
          </cell>
        </row>
        <row r="10255">
          <cell r="A10255">
            <v>2008</v>
          </cell>
          <cell r="B10255" t="str">
            <v>1: Violence</v>
          </cell>
          <cell r="C10255" t="str">
            <v>13: Robbery</v>
          </cell>
          <cell r="D10255" t="str">
            <v>10 to 13</v>
          </cell>
          <cell r="E10255" t="str">
            <v>Non-Maori</v>
          </cell>
          <cell r="F10255">
            <v>19</v>
          </cell>
          <cell r="G10255">
            <v>13941.026470588236</v>
          </cell>
          <cell r="H10255">
            <v>29.734463276836156</v>
          </cell>
          <cell r="I10255">
            <v>20012.49270159936</v>
          </cell>
          <cell r="J10255">
            <v>29.734463276836156</v>
          </cell>
          <cell r="K10255">
            <v>184120</v>
          </cell>
        </row>
        <row r="10256">
          <cell r="A10256">
            <v>2008</v>
          </cell>
          <cell r="B10256" t="str">
            <v>1: Violence</v>
          </cell>
          <cell r="C10256" t="str">
            <v>13: Robbery</v>
          </cell>
          <cell r="D10256" t="str">
            <v>14 to 16</v>
          </cell>
          <cell r="E10256" t="str">
            <v>Maori</v>
          </cell>
          <cell r="F10256">
            <v>297</v>
          </cell>
          <cell r="G10256">
            <v>202376.82344594557</v>
          </cell>
          <cell r="H10256">
            <v>464.79661016949154</v>
          </cell>
          <cell r="I10256">
            <v>290514.09598349023</v>
          </cell>
          <cell r="J10256">
            <v>464.79661016949154</v>
          </cell>
          <cell r="K10256">
            <v>41490</v>
          </cell>
        </row>
        <row r="10257">
          <cell r="A10257">
            <v>2008</v>
          </cell>
          <cell r="B10257" t="str">
            <v>1: Violence</v>
          </cell>
          <cell r="C10257" t="str">
            <v>13: Robbery</v>
          </cell>
          <cell r="D10257" t="str">
            <v>14 to 16</v>
          </cell>
          <cell r="E10257" t="str">
            <v>Non-Maori</v>
          </cell>
          <cell r="F10257">
            <v>204</v>
          </cell>
          <cell r="G10257">
            <v>149749.20516129013</v>
          </cell>
          <cell r="H10257">
            <v>319.25423728813558</v>
          </cell>
          <cell r="I10257">
            <v>214966.5866916737</v>
          </cell>
          <cell r="J10257">
            <v>319.25423728813558</v>
          </cell>
          <cell r="K10257">
            <v>148210</v>
          </cell>
        </row>
        <row r="10258">
          <cell r="A10258">
            <v>2008</v>
          </cell>
          <cell r="B10258" t="str">
            <v>1: Violence</v>
          </cell>
          <cell r="C10258" t="str">
            <v>13: Robbery</v>
          </cell>
          <cell r="D10258" t="str">
            <v>17 to 20</v>
          </cell>
          <cell r="E10258" t="str">
            <v>Maori</v>
          </cell>
          <cell r="F10258">
            <v>328</v>
          </cell>
          <cell r="G10258">
            <v>234106.86666666635</v>
          </cell>
          <cell r="H10258">
            <v>513.31073446327684</v>
          </cell>
          <cell r="I10258">
            <v>336062.91261587938</v>
          </cell>
          <cell r="J10258">
            <v>513.31073446327684</v>
          </cell>
          <cell r="K10258">
            <v>51880</v>
          </cell>
        </row>
        <row r="10259">
          <cell r="A10259">
            <v>2008</v>
          </cell>
          <cell r="B10259" t="str">
            <v>1: Violence</v>
          </cell>
          <cell r="C10259" t="str">
            <v>13: Robbery</v>
          </cell>
          <cell r="D10259" t="str">
            <v>17 to 20</v>
          </cell>
          <cell r="E10259" t="str">
            <v>Non-Maori</v>
          </cell>
          <cell r="F10259">
            <v>234</v>
          </cell>
          <cell r="G10259">
            <v>176531.10490706301</v>
          </cell>
          <cell r="H10259">
            <v>366.20338983050851</v>
          </cell>
          <cell r="I10259">
            <v>253412.29040854148</v>
          </cell>
          <cell r="J10259">
            <v>366.20338983050851</v>
          </cell>
          <cell r="K10259">
            <v>204900</v>
          </cell>
        </row>
        <row r="10260">
          <cell r="A10260">
            <v>2008</v>
          </cell>
          <cell r="B10260" t="str">
            <v>1: Violence</v>
          </cell>
          <cell r="C10260" t="str">
            <v>13: Robbery</v>
          </cell>
          <cell r="D10260" t="str">
            <v>21 to 30</v>
          </cell>
          <cell r="E10260" t="str">
            <v>Maori</v>
          </cell>
          <cell r="F10260">
            <v>184</v>
          </cell>
          <cell r="G10260">
            <v>128222.01433962252</v>
          </cell>
          <cell r="H10260">
            <v>287.954802259887</v>
          </cell>
          <cell r="I10260">
            <v>184064.07387359272</v>
          </cell>
          <cell r="J10260">
            <v>287.954802259887</v>
          </cell>
          <cell r="K10260">
            <v>91370</v>
          </cell>
        </row>
        <row r="10261">
          <cell r="A10261">
            <v>2008</v>
          </cell>
          <cell r="B10261" t="str">
            <v>1: Violence</v>
          </cell>
          <cell r="C10261" t="str">
            <v>13: Robbery</v>
          </cell>
          <cell r="D10261" t="str">
            <v>21 to 30</v>
          </cell>
          <cell r="E10261" t="str">
            <v>Non-Maori</v>
          </cell>
          <cell r="F10261">
            <v>136</v>
          </cell>
          <cell r="G10261">
            <v>94774.606315789322</v>
          </cell>
          <cell r="H10261">
            <v>212.83615819209041</v>
          </cell>
          <cell r="I10261">
            <v>136049.9616863332</v>
          </cell>
          <cell r="J10261">
            <v>212.83615819209041</v>
          </cell>
          <cell r="K10261">
            <v>468000</v>
          </cell>
        </row>
        <row r="10262">
          <cell r="A10262">
            <v>2008</v>
          </cell>
          <cell r="B10262" t="str">
            <v>1: Violence</v>
          </cell>
          <cell r="C10262" t="str">
            <v>13: Robbery</v>
          </cell>
          <cell r="D10262" t="str">
            <v>31 to 50</v>
          </cell>
          <cell r="E10262" t="str">
            <v>Maori</v>
          </cell>
          <cell r="F10262">
            <v>65</v>
          </cell>
          <cell r="G10262">
            <v>47566.392857142855</v>
          </cell>
          <cell r="H10262">
            <v>101.72316384180792</v>
          </cell>
          <cell r="I10262">
            <v>68282.066023135048</v>
          </cell>
          <cell r="J10262">
            <v>101.72316384180792</v>
          </cell>
          <cell r="K10262">
            <v>161680</v>
          </cell>
        </row>
        <row r="10263">
          <cell r="A10263">
            <v>2008</v>
          </cell>
          <cell r="B10263" t="str">
            <v>1: Violence</v>
          </cell>
          <cell r="C10263" t="str">
            <v>13: Robbery</v>
          </cell>
          <cell r="D10263" t="str">
            <v>31 to 50</v>
          </cell>
          <cell r="E10263" t="str">
            <v>Non-Maori</v>
          </cell>
          <cell r="F10263">
            <v>75</v>
          </cell>
          <cell r="G10263">
            <v>54395.113636363654</v>
          </cell>
          <cell r="H10263">
            <v>117.37288135593219</v>
          </cell>
          <cell r="I10263">
            <v>78084.767785715507</v>
          </cell>
          <cell r="J10263">
            <v>117.37288135593219</v>
          </cell>
          <cell r="K10263">
            <v>1061910</v>
          </cell>
        </row>
        <row r="10264">
          <cell r="A10264">
            <v>2008</v>
          </cell>
          <cell r="B10264" t="str">
            <v>1: Violence</v>
          </cell>
          <cell r="C10264" t="str">
            <v>13: Robbery</v>
          </cell>
          <cell r="D10264" t="str">
            <v>51 or older</v>
          </cell>
          <cell r="E10264" t="str">
            <v>Maori</v>
          </cell>
          <cell r="F10264">
            <v>1</v>
          </cell>
          <cell r="G10264">
            <v>951.47</v>
          </cell>
          <cell r="H10264">
            <v>1.5649717514124295</v>
          </cell>
          <cell r="I10264">
            <v>1365.845368055406</v>
          </cell>
          <cell r="J10264">
            <v>1.5649717514124295</v>
          </cell>
          <cell r="K10264">
            <v>89480</v>
          </cell>
        </row>
        <row r="10265">
          <cell r="A10265">
            <v>2008</v>
          </cell>
          <cell r="B10265" t="str">
            <v>1: Violence</v>
          </cell>
          <cell r="C10265" t="str">
            <v>13: Robbery</v>
          </cell>
          <cell r="D10265" t="str">
            <v>51 or older</v>
          </cell>
          <cell r="E10265" t="str">
            <v>Non-Maori</v>
          </cell>
          <cell r="F10265">
            <v>2</v>
          </cell>
          <cell r="G10265">
            <v>1902.94</v>
          </cell>
          <cell r="H10265">
            <v>3.129943502824859</v>
          </cell>
          <cell r="I10265">
            <v>2731.6907361108119</v>
          </cell>
          <cell r="J10265">
            <v>3.129943502824859</v>
          </cell>
          <cell r="K10265">
            <v>1122430</v>
          </cell>
        </row>
        <row r="10266">
          <cell r="A10266">
            <v>2008</v>
          </cell>
          <cell r="B10266" t="str">
            <v>1: Violence</v>
          </cell>
          <cell r="C10266" t="str">
            <v>14: Grievous Assaults</v>
          </cell>
          <cell r="D10266" t="str">
            <v>0 to 9</v>
          </cell>
          <cell r="E10266" t="str">
            <v>Maori</v>
          </cell>
          <cell r="F10266">
            <v>8</v>
          </cell>
          <cell r="G10266">
            <v>659.44</v>
          </cell>
          <cell r="H10266">
            <v>8.513289036544851</v>
          </cell>
          <cell r="I10266">
            <v>675.08030535051341</v>
          </cell>
          <cell r="J10266">
            <v>8.513289036544851</v>
          </cell>
          <cell r="K10266">
            <v>151340</v>
          </cell>
        </row>
        <row r="10267">
          <cell r="A10267">
            <v>2008</v>
          </cell>
          <cell r="B10267" t="str">
            <v>1: Violence</v>
          </cell>
          <cell r="C10267" t="str">
            <v>14: Grievous Assaults</v>
          </cell>
          <cell r="D10267" t="str">
            <v>0 to 9</v>
          </cell>
          <cell r="E10267" t="str">
            <v>Non-Maori</v>
          </cell>
          <cell r="F10267">
            <v>1</v>
          </cell>
          <cell r="G10267">
            <v>187.58931034482768</v>
          </cell>
          <cell r="H10267">
            <v>1.0641611295681064</v>
          </cell>
          <cell r="I10267">
            <v>192.03847038104828</v>
          </cell>
          <cell r="J10267">
            <v>1.0641611295681064</v>
          </cell>
          <cell r="K10267">
            <v>436390</v>
          </cell>
        </row>
        <row r="10268">
          <cell r="A10268">
            <v>2008</v>
          </cell>
          <cell r="B10268" t="str">
            <v>1: Violence</v>
          </cell>
          <cell r="C10268" t="str">
            <v>14: Grievous Assaults</v>
          </cell>
          <cell r="D10268" t="str">
            <v>10 to 13</v>
          </cell>
          <cell r="E10268" t="str">
            <v>Maori</v>
          </cell>
          <cell r="F10268">
            <v>29</v>
          </cell>
          <cell r="G10268">
            <v>2924.0089473684202</v>
          </cell>
          <cell r="H10268">
            <v>30.860672757475086</v>
          </cell>
          <cell r="I10268">
            <v>2993.3592943059361</v>
          </cell>
          <cell r="J10268">
            <v>30.860672757475086</v>
          </cell>
          <cell r="K10268">
            <v>55660</v>
          </cell>
        </row>
        <row r="10269">
          <cell r="A10269">
            <v>2008</v>
          </cell>
          <cell r="B10269" t="str">
            <v>1: Violence</v>
          </cell>
          <cell r="C10269" t="str">
            <v>14: Grievous Assaults</v>
          </cell>
          <cell r="D10269" t="str">
            <v>10 to 13</v>
          </cell>
          <cell r="E10269" t="str">
            <v>Non-Maori</v>
          </cell>
          <cell r="F10269">
            <v>30</v>
          </cell>
          <cell r="G10269">
            <v>9952.3772151898102</v>
          </cell>
          <cell r="H10269">
            <v>31.924833887043189</v>
          </cell>
          <cell r="I10269">
            <v>10188.423282472748</v>
          </cell>
          <cell r="J10269">
            <v>31.924833887043189</v>
          </cell>
          <cell r="K10269">
            <v>184120</v>
          </cell>
        </row>
        <row r="10270">
          <cell r="A10270">
            <v>2008</v>
          </cell>
          <cell r="B10270" t="str">
            <v>1: Violence</v>
          </cell>
          <cell r="C10270" t="str">
            <v>14: Grievous Assaults</v>
          </cell>
          <cell r="D10270" t="str">
            <v>14 to 16</v>
          </cell>
          <cell r="E10270" t="str">
            <v>Maori</v>
          </cell>
          <cell r="F10270">
            <v>197</v>
          </cell>
          <cell r="G10270">
            <v>53071.135955056154</v>
          </cell>
          <cell r="H10270">
            <v>209.63974252491693</v>
          </cell>
          <cell r="I10270">
            <v>54329.853611909981</v>
          </cell>
          <cell r="J10270">
            <v>209.63974252491693</v>
          </cell>
          <cell r="K10270">
            <v>41490</v>
          </cell>
        </row>
        <row r="10271">
          <cell r="A10271">
            <v>2008</v>
          </cell>
          <cell r="B10271" t="str">
            <v>1: Violence</v>
          </cell>
          <cell r="C10271" t="str">
            <v>14: Grievous Assaults</v>
          </cell>
          <cell r="D10271" t="str">
            <v>14 to 16</v>
          </cell>
          <cell r="E10271" t="str">
            <v>Non-Maori</v>
          </cell>
          <cell r="F10271">
            <v>173</v>
          </cell>
          <cell r="G10271">
            <v>55777.446051136132</v>
          </cell>
          <cell r="H10271">
            <v>184.09987541528238</v>
          </cell>
          <cell r="I10271">
            <v>57100.35077015766</v>
          </cell>
          <cell r="J10271">
            <v>184.09987541528238</v>
          </cell>
          <cell r="K10271">
            <v>148210</v>
          </cell>
        </row>
        <row r="10272">
          <cell r="A10272">
            <v>2008</v>
          </cell>
          <cell r="B10272" t="str">
            <v>1: Violence</v>
          </cell>
          <cell r="C10272" t="str">
            <v>14: Grievous Assaults</v>
          </cell>
          <cell r="D10272" t="str">
            <v>17 to 20</v>
          </cell>
          <cell r="E10272" t="str">
            <v>Maori</v>
          </cell>
          <cell r="F10272">
            <v>483</v>
          </cell>
          <cell r="G10272">
            <v>147465.49573170615</v>
          </cell>
          <cell r="H10272">
            <v>513.98982558139539</v>
          </cell>
          <cell r="I10272">
            <v>150963.01693440651</v>
          </cell>
          <cell r="J10272">
            <v>513.98982558139539</v>
          </cell>
          <cell r="K10272">
            <v>51880</v>
          </cell>
        </row>
        <row r="10273">
          <cell r="A10273">
            <v>2008</v>
          </cell>
          <cell r="B10273" t="str">
            <v>1: Violence</v>
          </cell>
          <cell r="C10273" t="str">
            <v>14: Grievous Assaults</v>
          </cell>
          <cell r="D10273" t="str">
            <v>17 to 20</v>
          </cell>
          <cell r="E10273" t="str">
            <v>Non-Maori</v>
          </cell>
          <cell r="F10273">
            <v>575</v>
          </cell>
          <cell r="G10273">
            <v>197659.68009320865</v>
          </cell>
          <cell r="H10273">
            <v>611.89264950166114</v>
          </cell>
          <cell r="I10273">
            <v>202347.68469126543</v>
          </cell>
          <cell r="J10273">
            <v>611.89264950166114</v>
          </cell>
          <cell r="K10273">
            <v>204900</v>
          </cell>
        </row>
        <row r="10274">
          <cell r="A10274">
            <v>2008</v>
          </cell>
          <cell r="B10274" t="str">
            <v>1: Violence</v>
          </cell>
          <cell r="C10274" t="str">
            <v>14: Grievous Assaults</v>
          </cell>
          <cell r="D10274" t="str">
            <v>21 to 30</v>
          </cell>
          <cell r="E10274" t="str">
            <v>Maori</v>
          </cell>
          <cell r="F10274">
            <v>735</v>
          </cell>
          <cell r="G10274">
            <v>220722.90545454423</v>
          </cell>
          <cell r="H10274">
            <v>782.15843023255809</v>
          </cell>
          <cell r="I10274">
            <v>225957.91339940892</v>
          </cell>
          <cell r="J10274">
            <v>782.15843023255809</v>
          </cell>
          <cell r="K10274">
            <v>91370</v>
          </cell>
        </row>
        <row r="10275">
          <cell r="A10275">
            <v>2008</v>
          </cell>
          <cell r="B10275" t="str">
            <v>1: Violence</v>
          </cell>
          <cell r="C10275" t="str">
            <v>14: Grievous Assaults</v>
          </cell>
          <cell r="D10275" t="str">
            <v>21 to 30</v>
          </cell>
          <cell r="E10275" t="str">
            <v>Non-Maori</v>
          </cell>
          <cell r="F10275">
            <v>740</v>
          </cell>
          <cell r="G10275">
            <v>204488.81565656501</v>
          </cell>
          <cell r="H10275">
            <v>787.47923588039873</v>
          </cell>
          <cell r="I10275">
            <v>209338.79066207504</v>
          </cell>
          <cell r="J10275">
            <v>787.47923588039873</v>
          </cell>
          <cell r="K10275">
            <v>468000</v>
          </cell>
        </row>
        <row r="10276">
          <cell r="A10276">
            <v>2008</v>
          </cell>
          <cell r="B10276" t="str">
            <v>1: Violence</v>
          </cell>
          <cell r="C10276" t="str">
            <v>14: Grievous Assaults</v>
          </cell>
          <cell r="D10276" t="str">
            <v>31 to 50</v>
          </cell>
          <cell r="E10276" t="str">
            <v>Maori</v>
          </cell>
          <cell r="F10276">
            <v>865</v>
          </cell>
          <cell r="G10276">
            <v>217367.44692307455</v>
          </cell>
          <cell r="H10276">
            <v>920.49937707641186</v>
          </cell>
          <cell r="I10276">
            <v>222522.87159118446</v>
          </cell>
          <cell r="J10276">
            <v>920.49937707641186</v>
          </cell>
          <cell r="K10276">
            <v>161680</v>
          </cell>
        </row>
        <row r="10277">
          <cell r="A10277">
            <v>2008</v>
          </cell>
          <cell r="B10277" t="str">
            <v>1: Violence</v>
          </cell>
          <cell r="C10277" t="str">
            <v>14: Grievous Assaults</v>
          </cell>
          <cell r="D10277" t="str">
            <v>31 to 50</v>
          </cell>
          <cell r="E10277" t="str">
            <v>Non-Maori</v>
          </cell>
          <cell r="F10277">
            <v>789</v>
          </cell>
          <cell r="G10277">
            <v>191014.51223684227</v>
          </cell>
          <cell r="H10277">
            <v>839.62313122923592</v>
          </cell>
          <cell r="I10277">
            <v>195544.90969190048</v>
          </cell>
          <cell r="J10277">
            <v>839.62313122923592</v>
          </cell>
          <cell r="K10277">
            <v>1061910</v>
          </cell>
        </row>
        <row r="10278">
          <cell r="A10278">
            <v>2008</v>
          </cell>
          <cell r="B10278" t="str">
            <v>1: Violence</v>
          </cell>
          <cell r="C10278" t="str">
            <v>14: Grievous Assaults</v>
          </cell>
          <cell r="D10278" t="str">
            <v>51 or older</v>
          </cell>
          <cell r="E10278" t="str">
            <v>Maori</v>
          </cell>
          <cell r="F10278">
            <v>67</v>
          </cell>
          <cell r="G10278">
            <v>12452.708938053116</v>
          </cell>
          <cell r="H10278">
            <v>71.298795681063112</v>
          </cell>
          <cell r="I10278">
            <v>12748.056763832898</v>
          </cell>
          <cell r="J10278">
            <v>71.298795681063112</v>
          </cell>
          <cell r="K10278">
            <v>89480</v>
          </cell>
        </row>
        <row r="10279">
          <cell r="A10279">
            <v>2008</v>
          </cell>
          <cell r="B10279" t="str">
            <v>1: Violence</v>
          </cell>
          <cell r="C10279" t="str">
            <v>14: Grievous Assaults</v>
          </cell>
          <cell r="D10279" t="str">
            <v>51 or older</v>
          </cell>
          <cell r="E10279" t="str">
            <v>Non-Maori</v>
          </cell>
          <cell r="F10279">
            <v>124</v>
          </cell>
          <cell r="G10279">
            <v>23046.804601769945</v>
          </cell>
          <cell r="H10279">
            <v>131.95598006644516</v>
          </cell>
          <cell r="I10279">
            <v>23593.418488287749</v>
          </cell>
          <cell r="J10279">
            <v>131.95598006644516</v>
          </cell>
          <cell r="K10279">
            <v>1122430</v>
          </cell>
        </row>
        <row r="10280">
          <cell r="A10280">
            <v>2008</v>
          </cell>
          <cell r="B10280" t="str">
            <v>1: Violence</v>
          </cell>
          <cell r="C10280" t="str">
            <v>15: Serious Assaults</v>
          </cell>
          <cell r="D10280" t="str">
            <v>0 to 9</v>
          </cell>
          <cell r="E10280" t="str">
            <v>Maori</v>
          </cell>
          <cell r="F10280">
            <v>8</v>
          </cell>
          <cell r="G10280">
            <v>104.21333333333334</v>
          </cell>
          <cell r="H10280">
            <v>8.9930428414500181</v>
          </cell>
          <cell r="I10280">
            <v>115.05697711754195</v>
          </cell>
          <cell r="J10280">
            <v>8.9930428414500181</v>
          </cell>
          <cell r="K10280">
            <v>151340</v>
          </cell>
        </row>
        <row r="10281">
          <cell r="A10281">
            <v>2008</v>
          </cell>
          <cell r="B10281" t="str">
            <v>1: Violence</v>
          </cell>
          <cell r="C10281" t="str">
            <v>15: Serious Assaults</v>
          </cell>
          <cell r="D10281" t="str">
            <v>0 to 9</v>
          </cell>
          <cell r="E10281" t="str">
            <v>Non-Maori</v>
          </cell>
          <cell r="F10281">
            <v>5</v>
          </cell>
          <cell r="G10281">
            <v>190.46250000000001</v>
          </cell>
          <cell r="H10281">
            <v>5.6206517759062615</v>
          </cell>
          <cell r="I10281">
            <v>210.28057354385075</v>
          </cell>
          <cell r="J10281">
            <v>5.6206517759062615</v>
          </cell>
          <cell r="K10281">
            <v>436390</v>
          </cell>
        </row>
        <row r="10282">
          <cell r="A10282">
            <v>2008</v>
          </cell>
          <cell r="B10282" t="str">
            <v>1: Violence</v>
          </cell>
          <cell r="C10282" t="str">
            <v>15: Serious Assaults</v>
          </cell>
          <cell r="D10282" t="str">
            <v>10 to 13</v>
          </cell>
          <cell r="E10282" t="str">
            <v>Maori</v>
          </cell>
          <cell r="F10282">
            <v>123</v>
          </cell>
          <cell r="G10282">
            <v>3325.6816279069712</v>
          </cell>
          <cell r="H10282">
            <v>138.26803368729404</v>
          </cell>
          <cell r="I10282">
            <v>3671.7266660918817</v>
          </cell>
          <cell r="J10282">
            <v>138.26803368729404</v>
          </cell>
          <cell r="K10282">
            <v>55660</v>
          </cell>
        </row>
        <row r="10283">
          <cell r="A10283">
            <v>2008</v>
          </cell>
          <cell r="B10283" t="str">
            <v>1: Violence</v>
          </cell>
          <cell r="C10283" t="str">
            <v>15: Serious Assaults</v>
          </cell>
          <cell r="D10283" t="str">
            <v>10 to 13</v>
          </cell>
          <cell r="E10283" t="str">
            <v>Non-Maori</v>
          </cell>
          <cell r="F10283">
            <v>86</v>
          </cell>
          <cell r="G10283">
            <v>2732.9447191011177</v>
          </cell>
          <cell r="H10283">
            <v>96.675210545587689</v>
          </cell>
          <cell r="I10283">
            <v>3017.3140801796731</v>
          </cell>
          <cell r="J10283">
            <v>96.675210545587689</v>
          </cell>
          <cell r="K10283">
            <v>184120</v>
          </cell>
        </row>
        <row r="10284">
          <cell r="A10284">
            <v>2008</v>
          </cell>
          <cell r="B10284" t="str">
            <v>1: Violence</v>
          </cell>
          <cell r="C10284" t="str">
            <v>15: Serious Assaults</v>
          </cell>
          <cell r="D10284" t="str">
            <v>14 to 16</v>
          </cell>
          <cell r="E10284" t="str">
            <v>Maori</v>
          </cell>
          <cell r="F10284">
            <v>536</v>
          </cell>
          <cell r="G10284">
            <v>20721.58872180451</v>
          </cell>
          <cell r="H10284">
            <v>602.53387037715117</v>
          </cell>
          <cell r="I10284">
            <v>22877.719032149853</v>
          </cell>
          <cell r="J10284">
            <v>602.53387037715117</v>
          </cell>
          <cell r="K10284">
            <v>41490</v>
          </cell>
        </row>
        <row r="10285">
          <cell r="A10285">
            <v>2008</v>
          </cell>
          <cell r="B10285" t="str">
            <v>1: Violence</v>
          </cell>
          <cell r="C10285" t="str">
            <v>15: Serious Assaults</v>
          </cell>
          <cell r="D10285" t="str">
            <v>14 to 16</v>
          </cell>
          <cell r="E10285" t="str">
            <v>Non-Maori</v>
          </cell>
          <cell r="F10285">
            <v>512</v>
          </cell>
          <cell r="G10285">
            <v>16837.801438849001</v>
          </cell>
          <cell r="H10285">
            <v>575.55474185280116</v>
          </cell>
          <cell r="I10285">
            <v>18589.814497754902</v>
          </cell>
          <cell r="J10285">
            <v>575.55474185280116</v>
          </cell>
          <cell r="K10285">
            <v>148210</v>
          </cell>
        </row>
        <row r="10286">
          <cell r="A10286">
            <v>2008</v>
          </cell>
          <cell r="B10286" t="str">
            <v>1: Violence</v>
          </cell>
          <cell r="C10286" t="str">
            <v>15: Serious Assaults</v>
          </cell>
          <cell r="D10286" t="str">
            <v>17 to 20</v>
          </cell>
          <cell r="E10286" t="str">
            <v>Maori</v>
          </cell>
          <cell r="F10286">
            <v>1512</v>
          </cell>
          <cell r="G10286">
            <v>53015.598776078121</v>
          </cell>
          <cell r="H10286">
            <v>1699.6850970340533</v>
          </cell>
          <cell r="I10286">
            <v>58531.997203671999</v>
          </cell>
          <cell r="J10286">
            <v>1699.6850970340533</v>
          </cell>
          <cell r="K10286">
            <v>51880</v>
          </cell>
        </row>
        <row r="10287">
          <cell r="A10287">
            <v>2008</v>
          </cell>
          <cell r="B10287" t="str">
            <v>1: Violence</v>
          </cell>
          <cell r="C10287" t="str">
            <v>15: Serious Assaults</v>
          </cell>
          <cell r="D10287" t="str">
            <v>17 to 20</v>
          </cell>
          <cell r="E10287" t="str">
            <v>Non-Maori</v>
          </cell>
          <cell r="F10287">
            <v>1665</v>
          </cell>
          <cell r="G10287">
            <v>52228.464529639597</v>
          </cell>
          <cell r="H10287">
            <v>1871.6770413767849</v>
          </cell>
          <cell r="I10287">
            <v>57662.95977742222</v>
          </cell>
          <cell r="J10287">
            <v>1871.6770413767849</v>
          </cell>
          <cell r="K10287">
            <v>204900</v>
          </cell>
        </row>
        <row r="10288">
          <cell r="A10288">
            <v>2008</v>
          </cell>
          <cell r="B10288" t="str">
            <v>1: Violence</v>
          </cell>
          <cell r="C10288" t="str">
            <v>15: Serious Assaults</v>
          </cell>
          <cell r="D10288" t="str">
            <v>21 to 30</v>
          </cell>
          <cell r="E10288" t="str">
            <v>Maori</v>
          </cell>
          <cell r="F10288">
            <v>2948</v>
          </cell>
          <cell r="G10288">
            <v>99449.655589458664</v>
          </cell>
          <cell r="H10288">
            <v>3313.9362870743316</v>
          </cell>
          <cell r="I10288">
            <v>109797.62743894356</v>
          </cell>
          <cell r="J10288">
            <v>3313.9362870743316</v>
          </cell>
          <cell r="K10288">
            <v>91370</v>
          </cell>
        </row>
        <row r="10289">
          <cell r="A10289">
            <v>2008</v>
          </cell>
          <cell r="B10289" t="str">
            <v>1: Violence</v>
          </cell>
          <cell r="C10289" t="str">
            <v>15: Serious Assaults</v>
          </cell>
          <cell r="D10289" t="str">
            <v>21 to 30</v>
          </cell>
          <cell r="E10289" t="str">
            <v>Non-Maori</v>
          </cell>
          <cell r="F10289">
            <v>3287</v>
          </cell>
          <cell r="G10289">
            <v>99939.625670689667</v>
          </cell>
          <cell r="H10289">
            <v>3695.0164774807763</v>
          </cell>
          <cell r="I10289">
            <v>110338.58006584167</v>
          </cell>
          <cell r="J10289">
            <v>3695.0164774807763</v>
          </cell>
          <cell r="K10289">
            <v>468000</v>
          </cell>
        </row>
        <row r="10290">
          <cell r="A10290">
            <v>2008</v>
          </cell>
          <cell r="B10290" t="str">
            <v>1: Violence</v>
          </cell>
          <cell r="C10290" t="str">
            <v>15: Serious Assaults</v>
          </cell>
          <cell r="D10290" t="str">
            <v>31 to 50</v>
          </cell>
          <cell r="E10290" t="str">
            <v>Maori</v>
          </cell>
          <cell r="F10290">
            <v>3406</v>
          </cell>
          <cell r="G10290">
            <v>105731.46083824843</v>
          </cell>
          <cell r="H10290">
            <v>3828.7879897473454</v>
          </cell>
          <cell r="I10290">
            <v>116733.06937951602</v>
          </cell>
          <cell r="J10290">
            <v>3828.7879897473454</v>
          </cell>
          <cell r="K10290">
            <v>161680</v>
          </cell>
        </row>
        <row r="10291">
          <cell r="A10291">
            <v>2008</v>
          </cell>
          <cell r="B10291" t="str">
            <v>1: Violence</v>
          </cell>
          <cell r="C10291" t="str">
            <v>15: Serious Assaults</v>
          </cell>
          <cell r="D10291" t="str">
            <v>31 to 50</v>
          </cell>
          <cell r="E10291" t="str">
            <v>Non-Maori</v>
          </cell>
          <cell r="F10291">
            <v>4164</v>
          </cell>
          <cell r="G10291">
            <v>120771.15608138494</v>
          </cell>
          <cell r="H10291">
            <v>4680.8787989747352</v>
          </cell>
          <cell r="I10291">
            <v>133337.68047960906</v>
          </cell>
          <cell r="J10291">
            <v>4680.8787989747352</v>
          </cell>
          <cell r="K10291">
            <v>1061910</v>
          </cell>
        </row>
        <row r="10292">
          <cell r="A10292">
            <v>2008</v>
          </cell>
          <cell r="B10292" t="str">
            <v>1: Violence</v>
          </cell>
          <cell r="C10292" t="str">
            <v>15: Serious Assaults</v>
          </cell>
          <cell r="D10292" t="str">
            <v>51 or older</v>
          </cell>
          <cell r="E10292" t="str">
            <v>Maori</v>
          </cell>
          <cell r="F10292">
            <v>254</v>
          </cell>
          <cell r="G10292">
            <v>7523.746757990858</v>
          </cell>
          <cell r="H10292">
            <v>285.52911021603808</v>
          </cell>
          <cell r="I10292">
            <v>8306.6104008348375</v>
          </cell>
          <cell r="J10292">
            <v>285.52911021603808</v>
          </cell>
          <cell r="K10292">
            <v>89480</v>
          </cell>
        </row>
        <row r="10293">
          <cell r="A10293">
            <v>2008</v>
          </cell>
          <cell r="B10293" t="str">
            <v>1: Violence</v>
          </cell>
          <cell r="C10293" t="str">
            <v>15: Serious Assaults</v>
          </cell>
          <cell r="D10293" t="str">
            <v>51 or older</v>
          </cell>
          <cell r="E10293" t="str">
            <v>Non-Maori</v>
          </cell>
          <cell r="F10293">
            <v>611</v>
          </cell>
          <cell r="G10293">
            <v>15296.164868189913</v>
          </cell>
          <cell r="H10293">
            <v>686.84364701574509</v>
          </cell>
          <cell r="I10293">
            <v>16887.766996150291</v>
          </cell>
          <cell r="J10293">
            <v>686.84364701574509</v>
          </cell>
          <cell r="K10293">
            <v>1122430</v>
          </cell>
        </row>
        <row r="10294">
          <cell r="A10294">
            <v>2008</v>
          </cell>
          <cell r="B10294" t="str">
            <v>1: Violence</v>
          </cell>
          <cell r="C10294" t="str">
            <v>16: Minor Assaults</v>
          </cell>
          <cell r="D10294" t="str">
            <v>0 to 9</v>
          </cell>
          <cell r="E10294" t="str">
            <v>Maori</v>
          </cell>
          <cell r="F10294">
            <v>15</v>
          </cell>
          <cell r="G10294">
            <v>32.337499999999999</v>
          </cell>
          <cell r="H10294">
            <v>18.196837384942175</v>
          </cell>
          <cell r="I10294">
            <v>38.12603241710638</v>
          </cell>
          <cell r="J10294">
            <v>18.196837384942175</v>
          </cell>
          <cell r="K10294">
            <v>151340</v>
          </cell>
        </row>
        <row r="10295">
          <cell r="A10295">
            <v>2008</v>
          </cell>
          <cell r="B10295" t="str">
            <v>1: Violence</v>
          </cell>
          <cell r="C10295" t="str">
            <v>16: Minor Assaults</v>
          </cell>
          <cell r="D10295" t="str">
            <v>0 to 9</v>
          </cell>
          <cell r="E10295" t="str">
            <v>Non-Maori</v>
          </cell>
          <cell r="F10295">
            <v>12</v>
          </cell>
          <cell r="G10295">
            <v>23.88</v>
          </cell>
          <cell r="H10295">
            <v>14.55746990795374</v>
          </cell>
          <cell r="I10295">
            <v>28.154608554170871</v>
          </cell>
          <cell r="J10295">
            <v>14.55746990795374</v>
          </cell>
          <cell r="K10295">
            <v>436390</v>
          </cell>
        </row>
        <row r="10296">
          <cell r="A10296">
            <v>2008</v>
          </cell>
          <cell r="B10296" t="str">
            <v>1: Violence</v>
          </cell>
          <cell r="C10296" t="str">
            <v>16: Minor Assaults</v>
          </cell>
          <cell r="D10296" t="str">
            <v>10 to 13</v>
          </cell>
          <cell r="E10296" t="str">
            <v>Maori</v>
          </cell>
          <cell r="F10296">
            <v>254</v>
          </cell>
          <cell r="G10296">
            <v>525.56000000000085</v>
          </cell>
          <cell r="H10296">
            <v>308.13311305168753</v>
          </cell>
          <cell r="I10296">
            <v>619.63718893341991</v>
          </cell>
          <cell r="J10296">
            <v>308.13311305168753</v>
          </cell>
          <cell r="K10296">
            <v>55660</v>
          </cell>
        </row>
        <row r="10297">
          <cell r="A10297">
            <v>2008</v>
          </cell>
          <cell r="B10297" t="str">
            <v>1: Violence</v>
          </cell>
          <cell r="C10297" t="str">
            <v>16: Minor Assaults</v>
          </cell>
          <cell r="D10297" t="str">
            <v>10 to 13</v>
          </cell>
          <cell r="E10297" t="str">
            <v>Non-Maori</v>
          </cell>
          <cell r="F10297">
            <v>277</v>
          </cell>
          <cell r="G10297">
            <v>564.62020242915082</v>
          </cell>
          <cell r="H10297">
            <v>336.0349303752655</v>
          </cell>
          <cell r="I10297">
            <v>665.68931244428222</v>
          </cell>
          <cell r="J10297">
            <v>336.0349303752655</v>
          </cell>
          <cell r="K10297">
            <v>184120</v>
          </cell>
        </row>
        <row r="10298">
          <cell r="A10298">
            <v>2008</v>
          </cell>
          <cell r="B10298" t="str">
            <v>1: Violence</v>
          </cell>
          <cell r="C10298" t="str">
            <v>16: Minor Assaults</v>
          </cell>
          <cell r="D10298" t="str">
            <v>14 to 16</v>
          </cell>
          <cell r="E10298" t="str">
            <v>Maori</v>
          </cell>
          <cell r="F10298">
            <v>567</v>
          </cell>
          <cell r="G10298">
            <v>1331.736428571433</v>
          </cell>
          <cell r="H10298">
            <v>687.84045315081426</v>
          </cell>
          <cell r="I10298">
            <v>1570.1221877620699</v>
          </cell>
          <cell r="J10298">
            <v>687.84045315081426</v>
          </cell>
          <cell r="K10298">
            <v>41490</v>
          </cell>
        </row>
        <row r="10299">
          <cell r="A10299">
            <v>2008</v>
          </cell>
          <cell r="B10299" t="str">
            <v>1: Violence</v>
          </cell>
          <cell r="C10299" t="str">
            <v>16: Minor Assaults</v>
          </cell>
          <cell r="D10299" t="str">
            <v>14 to 16</v>
          </cell>
          <cell r="E10299" t="str">
            <v>Non-Maori</v>
          </cell>
          <cell r="F10299">
            <v>910</v>
          </cell>
          <cell r="G10299">
            <v>1975.1603529411832</v>
          </cell>
          <cell r="H10299">
            <v>1103.9414680198254</v>
          </cell>
          <cell r="I10299">
            <v>2328.7213806020518</v>
          </cell>
          <cell r="J10299">
            <v>1103.9414680198254</v>
          </cell>
          <cell r="K10299">
            <v>148210</v>
          </cell>
        </row>
        <row r="10300">
          <cell r="A10300">
            <v>2008</v>
          </cell>
          <cell r="B10300" t="str">
            <v>1: Violence</v>
          </cell>
          <cell r="C10300" t="str">
            <v>16: Minor Assaults</v>
          </cell>
          <cell r="D10300" t="str">
            <v>17 to 20</v>
          </cell>
          <cell r="E10300" t="str">
            <v>Maori</v>
          </cell>
          <cell r="F10300">
            <v>855</v>
          </cell>
          <cell r="G10300">
            <v>2463.1482625482631</v>
          </cell>
          <cell r="H10300">
            <v>1037.219730941704</v>
          </cell>
          <cell r="I10300">
            <v>2904.0609356336872</v>
          </cell>
          <cell r="J10300">
            <v>1037.219730941704</v>
          </cell>
          <cell r="K10300">
            <v>51880</v>
          </cell>
        </row>
        <row r="10301">
          <cell r="A10301">
            <v>2008</v>
          </cell>
          <cell r="B10301" t="str">
            <v>1: Violence</v>
          </cell>
          <cell r="C10301" t="str">
            <v>16: Minor Assaults</v>
          </cell>
          <cell r="D10301" t="str">
            <v>17 to 20</v>
          </cell>
          <cell r="E10301" t="str">
            <v>Non-Maori</v>
          </cell>
          <cell r="F10301">
            <v>1473</v>
          </cell>
          <cell r="G10301">
            <v>3826.7676959619712</v>
          </cell>
          <cell r="H10301">
            <v>1786.9294312013217</v>
          </cell>
          <cell r="I10301">
            <v>4511.7733043365024</v>
          </cell>
          <cell r="J10301">
            <v>1786.9294312013217</v>
          </cell>
          <cell r="K10301">
            <v>204900</v>
          </cell>
        </row>
        <row r="10302">
          <cell r="A10302">
            <v>2008</v>
          </cell>
          <cell r="B10302" t="str">
            <v>1: Violence</v>
          </cell>
          <cell r="C10302" t="str">
            <v>16: Minor Assaults</v>
          </cell>
          <cell r="D10302" t="str">
            <v>21 to 30</v>
          </cell>
          <cell r="E10302" t="str">
            <v>Maori</v>
          </cell>
          <cell r="F10302">
            <v>1327</v>
          </cell>
          <cell r="G10302">
            <v>3692.7367960288561</v>
          </cell>
          <cell r="H10302">
            <v>1609.813547321218</v>
          </cell>
          <cell r="I10302">
            <v>4353.7503762887591</v>
          </cell>
          <cell r="J10302">
            <v>1609.813547321218</v>
          </cell>
          <cell r="K10302">
            <v>91370</v>
          </cell>
        </row>
        <row r="10303">
          <cell r="A10303">
            <v>2008</v>
          </cell>
          <cell r="B10303" t="str">
            <v>1: Violence</v>
          </cell>
          <cell r="C10303" t="str">
            <v>16: Minor Assaults</v>
          </cell>
          <cell r="D10303" t="str">
            <v>21 to 30</v>
          </cell>
          <cell r="E10303" t="str">
            <v>Non-Maori</v>
          </cell>
          <cell r="F10303">
            <v>2039</v>
          </cell>
          <cell r="G10303">
            <v>4902.3995305429116</v>
          </cell>
          <cell r="H10303">
            <v>2473.5567618598061</v>
          </cell>
          <cell r="I10303">
            <v>5779.9472260714711</v>
          </cell>
          <cell r="J10303">
            <v>2473.5567618598061</v>
          </cell>
          <cell r="K10303">
            <v>468000</v>
          </cell>
        </row>
        <row r="10304">
          <cell r="A10304">
            <v>2008</v>
          </cell>
          <cell r="B10304" t="str">
            <v>1: Violence</v>
          </cell>
          <cell r="C10304" t="str">
            <v>16: Minor Assaults</v>
          </cell>
          <cell r="D10304" t="str">
            <v>31 to 50</v>
          </cell>
          <cell r="E10304" t="str">
            <v>Maori</v>
          </cell>
          <cell r="F10304">
            <v>1403</v>
          </cell>
          <cell r="G10304">
            <v>3577.8547388632628</v>
          </cell>
          <cell r="H10304">
            <v>1702.0108567382581</v>
          </cell>
          <cell r="I10304">
            <v>4218.3040048735511</v>
          </cell>
          <cell r="J10304">
            <v>1702.0108567382581</v>
          </cell>
          <cell r="K10304">
            <v>161680</v>
          </cell>
        </row>
        <row r="10305">
          <cell r="A10305">
            <v>2008</v>
          </cell>
          <cell r="B10305" t="str">
            <v>1: Violence</v>
          </cell>
          <cell r="C10305" t="str">
            <v>16: Minor Assaults</v>
          </cell>
          <cell r="D10305" t="str">
            <v>31 to 50</v>
          </cell>
          <cell r="E10305" t="str">
            <v>Non-Maori</v>
          </cell>
          <cell r="F10305">
            <v>2807</v>
          </cell>
          <cell r="G10305">
            <v>6793.4861922928967</v>
          </cell>
          <cell r="H10305">
            <v>3405.2348359688458</v>
          </cell>
          <cell r="I10305">
            <v>8009.5454129887476</v>
          </cell>
          <cell r="J10305">
            <v>3405.2348359688458</v>
          </cell>
          <cell r="K10305">
            <v>1061910</v>
          </cell>
        </row>
        <row r="10306">
          <cell r="A10306">
            <v>2008</v>
          </cell>
          <cell r="B10306" t="str">
            <v>1: Violence</v>
          </cell>
          <cell r="C10306" t="str">
            <v>16: Minor Assaults</v>
          </cell>
          <cell r="D10306" t="str">
            <v>51 or older</v>
          </cell>
          <cell r="E10306" t="str">
            <v>Maori</v>
          </cell>
          <cell r="F10306">
            <v>204</v>
          </cell>
          <cell r="G10306">
            <v>470.48344370861003</v>
          </cell>
          <cell r="H10306">
            <v>247.4769884352136</v>
          </cell>
          <cell r="I10306">
            <v>554.7017248255529</v>
          </cell>
          <cell r="J10306">
            <v>247.4769884352136</v>
          </cell>
          <cell r="K10306">
            <v>89480</v>
          </cell>
        </row>
        <row r="10307">
          <cell r="A10307">
            <v>2008</v>
          </cell>
          <cell r="B10307" t="str">
            <v>1: Violence</v>
          </cell>
          <cell r="C10307" t="str">
            <v>16: Minor Assaults</v>
          </cell>
          <cell r="D10307" t="str">
            <v>51 or older</v>
          </cell>
          <cell r="E10307" t="str">
            <v>Non-Maori</v>
          </cell>
          <cell r="F10307">
            <v>568</v>
          </cell>
          <cell r="G10307">
            <v>1217.736834532378</v>
          </cell>
          <cell r="H10307">
            <v>689.05357564314374</v>
          </cell>
          <cell r="I10307">
            <v>1435.7162436454878</v>
          </cell>
          <cell r="J10307">
            <v>689.05357564314374</v>
          </cell>
          <cell r="K10307">
            <v>1122430</v>
          </cell>
        </row>
        <row r="10308">
          <cell r="A10308">
            <v>2008</v>
          </cell>
          <cell r="B10308" t="str">
            <v>1: Violence</v>
          </cell>
          <cell r="C10308" t="str">
            <v>17: Intimidation And Threats</v>
          </cell>
          <cell r="D10308" t="str">
            <v>0 to 9</v>
          </cell>
          <cell r="E10308" t="str">
            <v>Maori</v>
          </cell>
          <cell r="F10308">
            <v>7</v>
          </cell>
          <cell r="G10308">
            <v>201.4425</v>
          </cell>
          <cell r="H10308">
            <v>8.336547177585496</v>
          </cell>
          <cell r="I10308">
            <v>238.76496430133957</v>
          </cell>
          <cell r="J10308">
            <v>8.336547177585496</v>
          </cell>
          <cell r="K10308">
            <v>151340</v>
          </cell>
        </row>
        <row r="10309">
          <cell r="A10309">
            <v>2008</v>
          </cell>
          <cell r="B10309" t="str">
            <v>1: Violence</v>
          </cell>
          <cell r="C10309" t="str">
            <v>17: Intimidation And Threats</v>
          </cell>
          <cell r="D10309" t="str">
            <v>0 to 9</v>
          </cell>
          <cell r="E10309" t="str">
            <v>Non-Maori</v>
          </cell>
          <cell r="F10309">
            <v>12</v>
          </cell>
          <cell r="G10309">
            <v>265.86857142857144</v>
          </cell>
          <cell r="H10309">
            <v>14.29122373300371</v>
          </cell>
          <cell r="I10309">
            <v>315.12764171409214</v>
          </cell>
          <cell r="J10309">
            <v>14.29122373300371</v>
          </cell>
          <cell r="K10309">
            <v>436390</v>
          </cell>
        </row>
        <row r="10310">
          <cell r="A10310">
            <v>2008</v>
          </cell>
          <cell r="B10310" t="str">
            <v>1: Violence</v>
          </cell>
          <cell r="C10310" t="str">
            <v>17: Intimidation And Threats</v>
          </cell>
          <cell r="D10310" t="str">
            <v>10 to 13</v>
          </cell>
          <cell r="E10310" t="str">
            <v>Maori</v>
          </cell>
          <cell r="F10310">
            <v>152</v>
          </cell>
          <cell r="G10310">
            <v>3242.8355555555527</v>
          </cell>
          <cell r="H10310">
            <v>181.02216728471365</v>
          </cell>
          <cell r="I10310">
            <v>3843.6552150481461</v>
          </cell>
          <cell r="J10310">
            <v>181.02216728471365</v>
          </cell>
          <cell r="K10310">
            <v>55660</v>
          </cell>
        </row>
        <row r="10311">
          <cell r="A10311">
            <v>2008</v>
          </cell>
          <cell r="B10311" t="str">
            <v>1: Violence</v>
          </cell>
          <cell r="C10311" t="str">
            <v>17: Intimidation And Threats</v>
          </cell>
          <cell r="D10311" t="str">
            <v>10 to 13</v>
          </cell>
          <cell r="E10311" t="str">
            <v>Non-Maori</v>
          </cell>
          <cell r="F10311">
            <v>134</v>
          </cell>
          <cell r="G10311">
            <v>3195.3567567567566</v>
          </cell>
          <cell r="H10311">
            <v>159.58533168520808</v>
          </cell>
          <cell r="I10311">
            <v>3787.3797334577916</v>
          </cell>
          <cell r="J10311">
            <v>159.58533168520808</v>
          </cell>
          <cell r="K10311">
            <v>184120</v>
          </cell>
        </row>
        <row r="10312">
          <cell r="A10312">
            <v>2008</v>
          </cell>
          <cell r="B10312" t="str">
            <v>1: Violence</v>
          </cell>
          <cell r="C10312" t="str">
            <v>17: Intimidation And Threats</v>
          </cell>
          <cell r="D10312" t="str">
            <v>14 to 16</v>
          </cell>
          <cell r="E10312" t="str">
            <v>Maori</v>
          </cell>
          <cell r="F10312">
            <v>609</v>
          </cell>
          <cell r="G10312">
            <v>12116.923605769238</v>
          </cell>
          <cell r="H10312">
            <v>725.27960444993823</v>
          </cell>
          <cell r="I10312">
            <v>14361.89896458568</v>
          </cell>
          <cell r="J10312">
            <v>725.27960444993823</v>
          </cell>
          <cell r="K10312">
            <v>41490</v>
          </cell>
        </row>
        <row r="10313">
          <cell r="A10313">
            <v>2008</v>
          </cell>
          <cell r="B10313" t="str">
            <v>1: Violence</v>
          </cell>
          <cell r="C10313" t="str">
            <v>17: Intimidation And Threats</v>
          </cell>
          <cell r="D10313" t="str">
            <v>14 to 16</v>
          </cell>
          <cell r="E10313" t="str">
            <v>Non-Maori</v>
          </cell>
          <cell r="F10313">
            <v>716</v>
          </cell>
          <cell r="G10313">
            <v>15591.476682615648</v>
          </cell>
          <cell r="H10313">
            <v>852.7096827358879</v>
          </cell>
          <cell r="I10313">
            <v>18480.203400622479</v>
          </cell>
          <cell r="J10313">
            <v>852.7096827358879</v>
          </cell>
          <cell r="K10313">
            <v>148210</v>
          </cell>
        </row>
        <row r="10314">
          <cell r="A10314">
            <v>2008</v>
          </cell>
          <cell r="B10314" t="str">
            <v>1: Violence</v>
          </cell>
          <cell r="C10314" t="str">
            <v>17: Intimidation And Threats</v>
          </cell>
          <cell r="D10314" t="str">
            <v>17 to 20</v>
          </cell>
          <cell r="E10314" t="str">
            <v>Maori</v>
          </cell>
          <cell r="F10314">
            <v>832</v>
          </cell>
          <cell r="G10314">
            <v>18071.354536585332</v>
          </cell>
          <cell r="H10314">
            <v>990.85817882159051</v>
          </cell>
          <cell r="I10314">
            <v>21419.543149060639</v>
          </cell>
          <cell r="J10314">
            <v>990.85817882159051</v>
          </cell>
          <cell r="K10314">
            <v>51880</v>
          </cell>
        </row>
        <row r="10315">
          <cell r="A10315">
            <v>2008</v>
          </cell>
          <cell r="B10315" t="str">
            <v>1: Violence</v>
          </cell>
          <cell r="C10315" t="str">
            <v>17: Intimidation And Threats</v>
          </cell>
          <cell r="D10315" t="str">
            <v>17 to 20</v>
          </cell>
          <cell r="E10315" t="str">
            <v>Non-Maori</v>
          </cell>
          <cell r="F10315">
            <v>1391</v>
          </cell>
          <cell r="G10315">
            <v>23752.094089100956</v>
          </cell>
          <cell r="H10315">
            <v>1656.5910177173466</v>
          </cell>
          <cell r="I10315">
            <v>28152.787506441036</v>
          </cell>
          <cell r="J10315">
            <v>1656.5910177173466</v>
          </cell>
          <cell r="K10315">
            <v>204900</v>
          </cell>
        </row>
        <row r="10316">
          <cell r="A10316">
            <v>2008</v>
          </cell>
          <cell r="B10316" t="str">
            <v>1: Violence</v>
          </cell>
          <cell r="C10316" t="str">
            <v>17: Intimidation And Threats</v>
          </cell>
          <cell r="D10316" t="str">
            <v>21 to 30</v>
          </cell>
          <cell r="E10316" t="str">
            <v>Maori</v>
          </cell>
          <cell r="F10316">
            <v>1276</v>
          </cell>
          <cell r="G10316">
            <v>30925.378102643805</v>
          </cell>
          <cell r="H10316">
            <v>1519.6334569427277</v>
          </cell>
          <cell r="I10316">
            <v>36655.109019611933</v>
          </cell>
          <cell r="J10316">
            <v>1519.6334569427277</v>
          </cell>
          <cell r="K10316">
            <v>91370</v>
          </cell>
        </row>
        <row r="10317">
          <cell r="A10317">
            <v>2008</v>
          </cell>
          <cell r="B10317" t="str">
            <v>1: Violence</v>
          </cell>
          <cell r="C10317" t="str">
            <v>17: Intimidation And Threats</v>
          </cell>
          <cell r="D10317" t="str">
            <v>21 to 30</v>
          </cell>
          <cell r="E10317" t="str">
            <v>Non-Maori</v>
          </cell>
          <cell r="F10317">
            <v>1877</v>
          </cell>
          <cell r="G10317">
            <v>36399.340224166212</v>
          </cell>
          <cell r="H10317">
            <v>2235.3855789039967</v>
          </cell>
          <cell r="I10317">
            <v>43143.265046925844</v>
          </cell>
          <cell r="J10317">
            <v>2235.3855789039967</v>
          </cell>
          <cell r="K10317">
            <v>468000</v>
          </cell>
        </row>
        <row r="10318">
          <cell r="A10318">
            <v>2008</v>
          </cell>
          <cell r="B10318" t="str">
            <v>1: Violence</v>
          </cell>
          <cell r="C10318" t="str">
            <v>17: Intimidation And Threats</v>
          </cell>
          <cell r="D10318" t="str">
            <v>31 to 50</v>
          </cell>
          <cell r="E10318" t="str">
            <v>Maori</v>
          </cell>
          <cell r="F10318">
            <v>1614</v>
          </cell>
          <cell r="G10318">
            <v>38117.72949579831</v>
          </cell>
          <cell r="H10318">
            <v>1922.1695920889988</v>
          </cell>
          <cell r="I10318">
            <v>45180.030640566925</v>
          </cell>
          <cell r="J10318">
            <v>1922.1695920889988</v>
          </cell>
          <cell r="K10318">
            <v>161680</v>
          </cell>
        </row>
        <row r="10319">
          <cell r="A10319">
            <v>2008</v>
          </cell>
          <cell r="B10319" t="str">
            <v>1: Violence</v>
          </cell>
          <cell r="C10319" t="str">
            <v>17: Intimidation And Threats</v>
          </cell>
          <cell r="D10319" t="str">
            <v>31 to 50</v>
          </cell>
          <cell r="E10319" t="str">
            <v>Non-Maori</v>
          </cell>
          <cell r="F10319">
            <v>2826</v>
          </cell>
          <cell r="G10319">
            <v>62255.868721143546</v>
          </cell>
          <cell r="H10319">
            <v>3365.5831891223734</v>
          </cell>
          <cell r="I10319">
            <v>73790.388188950805</v>
          </cell>
          <cell r="J10319">
            <v>3365.5831891223734</v>
          </cell>
          <cell r="K10319">
            <v>1061910</v>
          </cell>
        </row>
        <row r="10320">
          <cell r="A10320">
            <v>2008</v>
          </cell>
          <cell r="B10320" t="str">
            <v>1: Violence</v>
          </cell>
          <cell r="C10320" t="str">
            <v>17: Intimidation And Threats</v>
          </cell>
          <cell r="D10320" t="str">
            <v>51 or older</v>
          </cell>
          <cell r="E10320" t="str">
            <v>Maori</v>
          </cell>
          <cell r="F10320">
            <v>179</v>
          </cell>
          <cell r="G10320">
            <v>4395.6555102040793</v>
          </cell>
          <cell r="H10320">
            <v>213.17742068397197</v>
          </cell>
          <cell r="I10320">
            <v>5210.0650606245626</v>
          </cell>
          <cell r="J10320">
            <v>213.17742068397197</v>
          </cell>
          <cell r="K10320">
            <v>89480</v>
          </cell>
        </row>
        <row r="10321">
          <cell r="A10321">
            <v>2008</v>
          </cell>
          <cell r="B10321" t="str">
            <v>1: Violence</v>
          </cell>
          <cell r="C10321" t="str">
            <v>17: Intimidation And Threats</v>
          </cell>
          <cell r="D10321" t="str">
            <v>51 or older</v>
          </cell>
          <cell r="E10321" t="str">
            <v>Non-Maori</v>
          </cell>
          <cell r="F10321">
            <v>510</v>
          </cell>
          <cell r="G10321">
            <v>9729.689516129054</v>
          </cell>
          <cell r="H10321">
            <v>607.37700865265765</v>
          </cell>
          <cell r="I10321">
            <v>11532.367648245388</v>
          </cell>
          <cell r="J10321">
            <v>607.37700865265765</v>
          </cell>
          <cell r="K10321">
            <v>1122430</v>
          </cell>
        </row>
        <row r="10322">
          <cell r="A10322">
            <v>2008</v>
          </cell>
          <cell r="B10322" t="str">
            <v>1: Violence</v>
          </cell>
          <cell r="C10322" t="str">
            <v>18: Group Assemblies</v>
          </cell>
          <cell r="D10322" t="str">
            <v>0 to 9</v>
          </cell>
          <cell r="E10322" t="str">
            <v>Maori</v>
          </cell>
          <cell r="F10322">
            <v>0</v>
          </cell>
          <cell r="G10322">
            <v>0</v>
          </cell>
          <cell r="H10322">
            <v>0</v>
          </cell>
          <cell r="I10322">
            <v>0</v>
          </cell>
          <cell r="J10322">
            <v>0</v>
          </cell>
          <cell r="K10322">
            <v>151340</v>
          </cell>
        </row>
        <row r="10323">
          <cell r="A10323">
            <v>2008</v>
          </cell>
          <cell r="B10323" t="str">
            <v>1: Violence</v>
          </cell>
          <cell r="C10323" t="str">
            <v>18: Group Assemblies</v>
          </cell>
          <cell r="D10323" t="str">
            <v>0 to 9</v>
          </cell>
          <cell r="E10323" t="str">
            <v>Non-Maori</v>
          </cell>
          <cell r="F10323">
            <v>0</v>
          </cell>
          <cell r="G10323">
            <v>0</v>
          </cell>
          <cell r="H10323">
            <v>0</v>
          </cell>
          <cell r="I10323">
            <v>0</v>
          </cell>
          <cell r="J10323">
            <v>0</v>
          </cell>
          <cell r="K10323">
            <v>436390</v>
          </cell>
        </row>
        <row r="10324">
          <cell r="A10324">
            <v>2008</v>
          </cell>
          <cell r="B10324" t="str">
            <v>1: Violence</v>
          </cell>
          <cell r="C10324" t="str">
            <v>18: Group Assemblies</v>
          </cell>
          <cell r="D10324" t="str">
            <v>10 to 13</v>
          </cell>
          <cell r="E10324" t="str">
            <v>Maori</v>
          </cell>
          <cell r="F10324">
            <v>4</v>
          </cell>
          <cell r="G10324">
            <v>98.272499999999994</v>
          </cell>
          <cell r="H10324">
            <v>4.5802707930367506</v>
          </cell>
          <cell r="I10324">
            <v>107.94636473710629</v>
          </cell>
          <cell r="J10324">
            <v>4.5802707930367506</v>
          </cell>
          <cell r="K10324">
            <v>55660</v>
          </cell>
        </row>
        <row r="10325">
          <cell r="A10325">
            <v>2008</v>
          </cell>
          <cell r="B10325" t="str">
            <v>1: Violence</v>
          </cell>
          <cell r="C10325" t="str">
            <v>18: Group Assemblies</v>
          </cell>
          <cell r="D10325" t="str">
            <v>10 to 13</v>
          </cell>
          <cell r="E10325" t="str">
            <v>Non-Maori</v>
          </cell>
          <cell r="F10325">
            <v>0</v>
          </cell>
          <cell r="G10325">
            <v>0</v>
          </cell>
          <cell r="H10325">
            <v>0</v>
          </cell>
          <cell r="I10325">
            <v>0</v>
          </cell>
          <cell r="J10325">
            <v>0</v>
          </cell>
          <cell r="K10325">
            <v>184120</v>
          </cell>
        </row>
        <row r="10326">
          <cell r="A10326">
            <v>2008</v>
          </cell>
          <cell r="B10326" t="str">
            <v>1: Violence</v>
          </cell>
          <cell r="C10326" t="str">
            <v>18: Group Assemblies</v>
          </cell>
          <cell r="D10326" t="str">
            <v>14 to 16</v>
          </cell>
          <cell r="E10326" t="str">
            <v>Maori</v>
          </cell>
          <cell r="F10326">
            <v>20</v>
          </cell>
          <cell r="G10326">
            <v>1284.06</v>
          </cell>
          <cell r="H10326">
            <v>22.901353965183755</v>
          </cell>
          <cell r="I10326">
            <v>1410.4618189659234</v>
          </cell>
          <cell r="J10326">
            <v>22.901353965183755</v>
          </cell>
          <cell r="K10326">
            <v>41490</v>
          </cell>
        </row>
        <row r="10327">
          <cell r="A10327">
            <v>2008</v>
          </cell>
          <cell r="B10327" t="str">
            <v>1: Violence</v>
          </cell>
          <cell r="C10327" t="str">
            <v>18: Group Assemblies</v>
          </cell>
          <cell r="D10327" t="str">
            <v>14 to 16</v>
          </cell>
          <cell r="E10327" t="str">
            <v>Non-Maori</v>
          </cell>
          <cell r="F10327">
            <v>23</v>
          </cell>
          <cell r="G10327">
            <v>1093.2375</v>
          </cell>
          <cell r="H10327">
            <v>26.336557059961315</v>
          </cell>
          <cell r="I10327">
            <v>1200.8549077237499</v>
          </cell>
          <cell r="J10327">
            <v>26.336557059961315</v>
          </cell>
          <cell r="K10327">
            <v>148210</v>
          </cell>
        </row>
        <row r="10328">
          <cell r="A10328">
            <v>2008</v>
          </cell>
          <cell r="B10328" t="str">
            <v>1: Violence</v>
          </cell>
          <cell r="C10328" t="str">
            <v>18: Group Assemblies</v>
          </cell>
          <cell r="D10328" t="str">
            <v>17 to 20</v>
          </cell>
          <cell r="E10328" t="str">
            <v>Maori</v>
          </cell>
          <cell r="F10328">
            <v>38</v>
          </cell>
          <cell r="G10328">
            <v>2103.8606557377043</v>
          </cell>
          <cell r="H10328">
            <v>43.512572533849131</v>
          </cell>
          <cell r="I10328">
            <v>2310.9629825262396</v>
          </cell>
          <cell r="J10328">
            <v>43.512572533849131</v>
          </cell>
          <cell r="K10328">
            <v>51880</v>
          </cell>
        </row>
        <row r="10329">
          <cell r="A10329">
            <v>2008</v>
          </cell>
          <cell r="B10329" t="str">
            <v>1: Violence</v>
          </cell>
          <cell r="C10329" t="str">
            <v>18: Group Assemblies</v>
          </cell>
          <cell r="D10329" t="str">
            <v>17 to 20</v>
          </cell>
          <cell r="E10329" t="str">
            <v>Non-Maori</v>
          </cell>
          <cell r="F10329">
            <v>62</v>
          </cell>
          <cell r="G10329">
            <v>3570.6339130434785</v>
          </cell>
          <cell r="H10329">
            <v>70.994197292069629</v>
          </cell>
          <cell r="I10329">
            <v>3922.1242028041665</v>
          </cell>
          <cell r="J10329">
            <v>70.994197292069629</v>
          </cell>
          <cell r="K10329">
            <v>204900</v>
          </cell>
        </row>
        <row r="10330">
          <cell r="A10330">
            <v>2008</v>
          </cell>
          <cell r="B10330" t="str">
            <v>1: Violence</v>
          </cell>
          <cell r="C10330" t="str">
            <v>18: Group Assemblies</v>
          </cell>
          <cell r="D10330" t="str">
            <v>21 to 30</v>
          </cell>
          <cell r="E10330" t="str">
            <v>Maori</v>
          </cell>
          <cell r="F10330">
            <v>55</v>
          </cell>
          <cell r="G10330">
            <v>2123.195555555556</v>
          </cell>
          <cell r="H10330">
            <v>62.978723404255319</v>
          </cell>
          <cell r="I10330">
            <v>2332.201194110286</v>
          </cell>
          <cell r="J10330">
            <v>62.978723404255319</v>
          </cell>
          <cell r="K10330">
            <v>91370</v>
          </cell>
        </row>
        <row r="10331">
          <cell r="A10331">
            <v>2008</v>
          </cell>
          <cell r="B10331" t="str">
            <v>1: Violence</v>
          </cell>
          <cell r="C10331" t="str">
            <v>18: Group Assemblies</v>
          </cell>
          <cell r="D10331" t="str">
            <v>21 to 30</v>
          </cell>
          <cell r="E10331" t="str">
            <v>Non-Maori</v>
          </cell>
          <cell r="F10331">
            <v>70</v>
          </cell>
          <cell r="G10331">
            <v>3149.0543046357575</v>
          </cell>
          <cell r="H10331">
            <v>80.154738878143135</v>
          </cell>
          <cell r="I10331">
            <v>3459.0446416359218</v>
          </cell>
          <cell r="J10331">
            <v>80.154738878143135</v>
          </cell>
          <cell r="K10331">
            <v>468000</v>
          </cell>
        </row>
        <row r="10332">
          <cell r="A10332">
            <v>2008</v>
          </cell>
          <cell r="B10332" t="str">
            <v>1: Violence</v>
          </cell>
          <cell r="C10332" t="str">
            <v>18: Group Assemblies</v>
          </cell>
          <cell r="D10332" t="str">
            <v>31 to 50</v>
          </cell>
          <cell r="E10332" t="str">
            <v>Maori</v>
          </cell>
          <cell r="F10332">
            <v>30</v>
          </cell>
          <cell r="G10332">
            <v>645.20000000000005</v>
          </cell>
          <cell r="H10332">
            <v>34.352030947775624</v>
          </cell>
          <cell r="I10332">
            <v>708.71296169712764</v>
          </cell>
          <cell r="J10332">
            <v>34.352030947775624</v>
          </cell>
          <cell r="K10332">
            <v>161680</v>
          </cell>
        </row>
        <row r="10333">
          <cell r="A10333">
            <v>2008</v>
          </cell>
          <cell r="B10333" t="str">
            <v>1: Violence</v>
          </cell>
          <cell r="C10333" t="str">
            <v>18: Group Assemblies</v>
          </cell>
          <cell r="D10333" t="str">
            <v>31 to 50</v>
          </cell>
          <cell r="E10333" t="str">
            <v>Non-Maori</v>
          </cell>
          <cell r="F10333">
            <v>165</v>
          </cell>
          <cell r="G10333">
            <v>5251.2552631578974</v>
          </cell>
          <cell r="H10333">
            <v>188.93617021276597</v>
          </cell>
          <cell r="I10333">
            <v>5768.1845477065453</v>
          </cell>
          <cell r="J10333">
            <v>188.93617021276597</v>
          </cell>
          <cell r="K10333">
            <v>1061910</v>
          </cell>
        </row>
        <row r="10334">
          <cell r="A10334">
            <v>2008</v>
          </cell>
          <cell r="B10334" t="str">
            <v>1: Violence</v>
          </cell>
          <cell r="C10334" t="str">
            <v>18: Group Assemblies</v>
          </cell>
          <cell r="D10334" t="str">
            <v>51 or older</v>
          </cell>
          <cell r="E10334" t="str">
            <v>Maori</v>
          </cell>
          <cell r="F10334">
            <v>5</v>
          </cell>
          <cell r="G10334">
            <v>159.12894736842114</v>
          </cell>
          <cell r="H10334">
            <v>5.7253384912959389</v>
          </cell>
          <cell r="I10334">
            <v>174.79347114262262</v>
          </cell>
          <cell r="J10334">
            <v>5.7253384912959389</v>
          </cell>
          <cell r="K10334">
            <v>89480</v>
          </cell>
        </row>
        <row r="10335">
          <cell r="A10335">
            <v>2008</v>
          </cell>
          <cell r="B10335" t="str">
            <v>1: Violence</v>
          </cell>
          <cell r="C10335" t="str">
            <v>18: Group Assemblies</v>
          </cell>
          <cell r="D10335" t="str">
            <v>51 or older</v>
          </cell>
          <cell r="E10335" t="str">
            <v>Non-Maori</v>
          </cell>
          <cell r="F10335">
            <v>45</v>
          </cell>
          <cell r="G10335">
            <v>1432.1605263157901</v>
          </cell>
          <cell r="H10335">
            <v>51.52804642166344</v>
          </cell>
          <cell r="I10335">
            <v>1573.1412402836033</v>
          </cell>
          <cell r="J10335">
            <v>51.52804642166344</v>
          </cell>
          <cell r="K10335">
            <v>1122430</v>
          </cell>
        </row>
        <row r="10336">
          <cell r="A10336">
            <v>2008</v>
          </cell>
          <cell r="B10336" t="str">
            <v>1: Violence</v>
          </cell>
          <cell r="C10336" t="str">
            <v>19: Other Violent Offences</v>
          </cell>
          <cell r="D10336" t="str">
            <v>0 to 9</v>
          </cell>
          <cell r="E10336" t="str">
            <v>Maori</v>
          </cell>
          <cell r="F10336" t="str">
            <v>Other</v>
          </cell>
          <cell r="G10336">
            <v>32</v>
          </cell>
          <cell r="H10336">
            <v>8.92</v>
          </cell>
          <cell r="I10336">
            <v>51.684053651266765</v>
          </cell>
          <cell r="J10336">
            <v>13.993124906507161</v>
          </cell>
          <cell r="K10336">
            <v>151340</v>
          </cell>
        </row>
        <row r="10337">
          <cell r="A10337">
            <v>2008</v>
          </cell>
          <cell r="B10337" t="str">
            <v>1: Violence</v>
          </cell>
          <cell r="C10337" t="str">
            <v>19: Other Violent Offences</v>
          </cell>
          <cell r="D10337" t="str">
            <v>0 to 9</v>
          </cell>
          <cell r="E10337" t="str">
            <v>Non-Maori</v>
          </cell>
          <cell r="F10337" t="str">
            <v>Pacific peoples</v>
          </cell>
          <cell r="G10337">
            <v>7</v>
          </cell>
          <cell r="H10337">
            <v>1.76</v>
          </cell>
          <cell r="I10337">
            <v>11.305886736214607</v>
          </cell>
          <cell r="J10337">
            <v>2.7609753178758525</v>
          </cell>
          <cell r="K10337">
            <v>436390</v>
          </cell>
        </row>
        <row r="10338">
          <cell r="A10338">
            <v>2008</v>
          </cell>
          <cell r="B10338" t="str">
            <v>1: Violence</v>
          </cell>
          <cell r="C10338" t="str">
            <v>19: Other Violent Offences</v>
          </cell>
          <cell r="D10338" t="str">
            <v>10 to 13</v>
          </cell>
          <cell r="E10338" t="str">
            <v>Maori</v>
          </cell>
          <cell r="F10338" t="str">
            <v>Maori</v>
          </cell>
          <cell r="G10338">
            <v>84</v>
          </cell>
          <cell r="H10338">
            <v>27.09</v>
          </cell>
          <cell r="I10338">
            <v>135.67064083457527</v>
          </cell>
          <cell r="J10338">
            <v>42.497057591623168</v>
          </cell>
          <cell r="K10338">
            <v>55660</v>
          </cell>
        </row>
        <row r="10339">
          <cell r="A10339">
            <v>2008</v>
          </cell>
          <cell r="B10339" t="str">
            <v>1: Violence</v>
          </cell>
          <cell r="C10339" t="str">
            <v>19: Other Violent Offences</v>
          </cell>
          <cell r="D10339" t="str">
            <v>10 to 13</v>
          </cell>
          <cell r="E10339" t="str">
            <v>Non-Maori</v>
          </cell>
          <cell r="F10339" t="str">
            <v>Other</v>
          </cell>
          <cell r="G10339">
            <v>238</v>
          </cell>
          <cell r="H10339">
            <v>77.63</v>
          </cell>
          <cell r="I10339">
            <v>384.40014903129656</v>
          </cell>
          <cell r="J10339">
            <v>121.78097382199</v>
          </cell>
          <cell r="K10339">
            <v>184120</v>
          </cell>
        </row>
        <row r="10340">
          <cell r="A10340">
            <v>2008</v>
          </cell>
          <cell r="B10340" t="str">
            <v>1: Violence</v>
          </cell>
          <cell r="C10340" t="str">
            <v>19: Other Violent Offences</v>
          </cell>
          <cell r="D10340" t="str">
            <v>14 to 16</v>
          </cell>
          <cell r="E10340" t="str">
            <v>Maori</v>
          </cell>
          <cell r="F10340" t="str">
            <v>Pacific peoples</v>
          </cell>
          <cell r="G10340">
            <v>10</v>
          </cell>
          <cell r="H10340">
            <v>2.72</v>
          </cell>
          <cell r="I10340">
            <v>16.151266766020864</v>
          </cell>
          <cell r="J10340">
            <v>4.2669618548990442</v>
          </cell>
          <cell r="K10340">
            <v>41490</v>
          </cell>
        </row>
        <row r="10341">
          <cell r="A10341">
            <v>2008</v>
          </cell>
          <cell r="B10341" t="str">
            <v>1: Violence</v>
          </cell>
          <cell r="C10341" t="str">
            <v>19: Other Violent Offences</v>
          </cell>
          <cell r="D10341" t="str">
            <v>14 to 16</v>
          </cell>
          <cell r="E10341" t="str">
            <v>Non-Maori</v>
          </cell>
          <cell r="F10341" t="str">
            <v>Maori</v>
          </cell>
          <cell r="G10341">
            <v>103</v>
          </cell>
          <cell r="H10341">
            <v>33.020000000000003</v>
          </cell>
          <cell r="I10341">
            <v>166.3580476900149</v>
          </cell>
          <cell r="J10341">
            <v>51.799661929693514</v>
          </cell>
          <cell r="K10341">
            <v>148210</v>
          </cell>
        </row>
        <row r="10342">
          <cell r="A10342">
            <v>2008</v>
          </cell>
          <cell r="B10342" t="str">
            <v>1: Violence</v>
          </cell>
          <cell r="C10342" t="str">
            <v>19: Other Violent Offences</v>
          </cell>
          <cell r="D10342" t="str">
            <v>17 to 20</v>
          </cell>
          <cell r="E10342" t="str">
            <v>Maori</v>
          </cell>
          <cell r="F10342" t="str">
            <v>Other</v>
          </cell>
          <cell r="G10342">
            <v>340</v>
          </cell>
          <cell r="H10342">
            <v>101.88</v>
          </cell>
          <cell r="I10342">
            <v>549.14307004470948</v>
          </cell>
          <cell r="J10342">
            <v>159.82282124158633</v>
          </cell>
          <cell r="K10342">
            <v>51880</v>
          </cell>
        </row>
        <row r="10343">
          <cell r="A10343">
            <v>2008</v>
          </cell>
          <cell r="B10343" t="str">
            <v>1: Violence</v>
          </cell>
          <cell r="C10343" t="str">
            <v>19: Other Violent Offences</v>
          </cell>
          <cell r="D10343" t="str">
            <v>17 to 20</v>
          </cell>
          <cell r="E10343" t="str">
            <v>Non-Maori</v>
          </cell>
          <cell r="F10343" t="str">
            <v>Pacific peoples</v>
          </cell>
          <cell r="G10343">
            <v>7</v>
          </cell>
          <cell r="H10343">
            <v>1.94</v>
          </cell>
          <cell r="I10343">
            <v>11.305886736214607</v>
          </cell>
          <cell r="J10343">
            <v>3.0433477935677016</v>
          </cell>
          <cell r="K10343">
            <v>204900</v>
          </cell>
        </row>
        <row r="10344">
          <cell r="A10344">
            <v>2008</v>
          </cell>
          <cell r="B10344" t="str">
            <v>1: Violence</v>
          </cell>
          <cell r="C10344" t="str">
            <v>19: Other Violent Offences</v>
          </cell>
          <cell r="D10344" t="str">
            <v>21 to 30</v>
          </cell>
          <cell r="E10344" t="str">
            <v>Maori</v>
          </cell>
          <cell r="F10344" t="str">
            <v>Maori</v>
          </cell>
          <cell r="G10344">
            <v>66</v>
          </cell>
          <cell r="H10344">
            <v>20.41</v>
          </cell>
          <cell r="I10344">
            <v>106.59836065573771</v>
          </cell>
          <cell r="J10344">
            <v>32.017901271503455</v>
          </cell>
          <cell r="K10344">
            <v>91370</v>
          </cell>
        </row>
        <row r="10345">
          <cell r="A10345">
            <v>2008</v>
          </cell>
          <cell r="B10345" t="str">
            <v>1: Violence</v>
          </cell>
          <cell r="C10345" t="str">
            <v>19: Other Violent Offences</v>
          </cell>
          <cell r="D10345" t="str">
            <v>21 to 30</v>
          </cell>
          <cell r="E10345" t="str">
            <v>Non-Maori</v>
          </cell>
          <cell r="F10345" t="str">
            <v>Other</v>
          </cell>
          <cell r="G10345">
            <v>277</v>
          </cell>
          <cell r="H10345">
            <v>83.970000000000056</v>
          </cell>
          <cell r="I10345">
            <v>447.39008941877796</v>
          </cell>
          <cell r="J10345">
            <v>131.72675991024744</v>
          </cell>
          <cell r="K10345">
            <v>468000</v>
          </cell>
        </row>
        <row r="10346">
          <cell r="A10346">
            <v>2008</v>
          </cell>
          <cell r="B10346" t="str">
            <v>1: Violence</v>
          </cell>
          <cell r="C10346" t="str">
            <v>19: Other Violent Offences</v>
          </cell>
          <cell r="D10346" t="str">
            <v>31 to 50</v>
          </cell>
          <cell r="E10346" t="str">
            <v>Maori</v>
          </cell>
          <cell r="F10346" t="str">
            <v>Pacific peoples</v>
          </cell>
          <cell r="G10346">
            <v>10</v>
          </cell>
          <cell r="H10346">
            <v>2.72</v>
          </cell>
          <cell r="I10346">
            <v>16.151266766020864</v>
          </cell>
          <cell r="J10346">
            <v>4.2669618548990451</v>
          </cell>
          <cell r="K10346">
            <v>161680</v>
          </cell>
        </row>
        <row r="10347">
          <cell r="A10347">
            <v>2008</v>
          </cell>
          <cell r="B10347" t="str">
            <v>1: Violence</v>
          </cell>
          <cell r="C10347" t="str">
            <v>19: Other Violent Offences</v>
          </cell>
          <cell r="D10347" t="str">
            <v>31 to 50</v>
          </cell>
          <cell r="E10347" t="str">
            <v>Non-Maori</v>
          </cell>
          <cell r="F10347" t="str">
            <v>Maori</v>
          </cell>
          <cell r="G10347">
            <v>92</v>
          </cell>
          <cell r="H10347">
            <v>26</v>
          </cell>
          <cell r="I10347">
            <v>148.59165424739194</v>
          </cell>
          <cell r="J10347">
            <v>40.787135377711401</v>
          </cell>
          <cell r="K10347">
            <v>1061910</v>
          </cell>
        </row>
        <row r="10348">
          <cell r="A10348">
            <v>2008</v>
          </cell>
          <cell r="B10348" t="str">
            <v>1: Violence</v>
          </cell>
          <cell r="C10348" t="str">
            <v>19: Other Violent Offences</v>
          </cell>
          <cell r="D10348" t="str">
            <v>51 or older</v>
          </cell>
          <cell r="E10348" t="str">
            <v>Maori</v>
          </cell>
          <cell r="F10348" t="str">
            <v>Other</v>
          </cell>
          <cell r="G10348">
            <v>366</v>
          </cell>
          <cell r="H10348">
            <v>106.32</v>
          </cell>
          <cell r="I10348">
            <v>591.13636363636363</v>
          </cell>
          <cell r="J10348">
            <v>166.78800897531872</v>
          </cell>
          <cell r="K10348">
            <v>89480</v>
          </cell>
        </row>
        <row r="10349">
          <cell r="A10349">
            <v>2008</v>
          </cell>
          <cell r="B10349" t="str">
            <v>1: Violence</v>
          </cell>
          <cell r="C10349" t="str">
            <v>19: Other Violent Offences</v>
          </cell>
          <cell r="D10349" t="str">
            <v>51 or older</v>
          </cell>
          <cell r="E10349" t="str">
            <v>Non-Maori</v>
          </cell>
          <cell r="F10349" t="str">
            <v>Pacific peoples</v>
          </cell>
          <cell r="G10349">
            <v>41</v>
          </cell>
          <cell r="H10349">
            <v>13.12</v>
          </cell>
          <cell r="I10349">
            <v>66.220193740685545</v>
          </cell>
          <cell r="J10349">
            <v>20.581816005983612</v>
          </cell>
          <cell r="K10349">
            <v>1122430</v>
          </cell>
        </row>
        <row r="10350">
          <cell r="A10350">
            <v>2008</v>
          </cell>
          <cell r="B10350" t="str">
            <v>2: Sexual</v>
          </cell>
          <cell r="C10350" t="str">
            <v>20: Sexual Total</v>
          </cell>
          <cell r="D10350" t="str">
            <v>0 to 9</v>
          </cell>
          <cell r="E10350" t="str">
            <v>Maori</v>
          </cell>
          <cell r="F10350">
            <v>4</v>
          </cell>
          <cell r="G10350">
            <v>3999</v>
          </cell>
          <cell r="H10350">
            <v>6.1647254575707153</v>
          </cell>
          <cell r="I10350">
            <v>6849.4437998238263</v>
          </cell>
          <cell r="J10350">
            <v>6.3504796115684563</v>
          </cell>
          <cell r="K10350">
            <v>151340</v>
          </cell>
        </row>
        <row r="10351">
          <cell r="A10351">
            <v>2008</v>
          </cell>
          <cell r="B10351" t="str">
            <v>2: Sexual</v>
          </cell>
          <cell r="C10351" t="str">
            <v>20: Sexual Total</v>
          </cell>
          <cell r="D10351" t="str">
            <v>0 to 9</v>
          </cell>
          <cell r="E10351" t="str">
            <v>Non-Maori</v>
          </cell>
          <cell r="F10351">
            <v>7</v>
          </cell>
          <cell r="G10351">
            <v>3377.2558823529407</v>
          </cell>
          <cell r="H10351">
            <v>10.788269550748753</v>
          </cell>
          <cell r="I10351">
            <v>5784.5272227559126</v>
          </cell>
          <cell r="J10351">
            <v>11.113339320244798</v>
          </cell>
          <cell r="K10351">
            <v>436390</v>
          </cell>
        </row>
        <row r="10352">
          <cell r="A10352">
            <v>2008</v>
          </cell>
          <cell r="B10352" t="str">
            <v>2: Sexual</v>
          </cell>
          <cell r="C10352" t="str">
            <v>20: Sexual Total</v>
          </cell>
          <cell r="D10352" t="str">
            <v>10 to 13</v>
          </cell>
          <cell r="E10352" t="str">
            <v>Maori</v>
          </cell>
          <cell r="F10352">
            <v>26</v>
          </cell>
          <cell r="G10352">
            <v>15094.172170087975</v>
          </cell>
          <cell r="H10352">
            <v>40.070715474209656</v>
          </cell>
          <cell r="I10352">
            <v>25853.134279540493</v>
          </cell>
          <cell r="J10352">
            <v>41.278117475194968</v>
          </cell>
          <cell r="K10352">
            <v>55660</v>
          </cell>
        </row>
        <row r="10353">
          <cell r="A10353">
            <v>2008</v>
          </cell>
          <cell r="B10353" t="str">
            <v>2: Sexual</v>
          </cell>
          <cell r="C10353" t="str">
            <v>20: Sexual Total</v>
          </cell>
          <cell r="D10353" t="str">
            <v>10 to 13</v>
          </cell>
          <cell r="E10353" t="str">
            <v>Non-Maori</v>
          </cell>
          <cell r="F10353">
            <v>29</v>
          </cell>
          <cell r="G10353">
            <v>10658.438035714287</v>
          </cell>
          <cell r="H10353">
            <v>44.694259567387689</v>
          </cell>
          <cell r="I10353">
            <v>18255.65699413095</v>
          </cell>
          <cell r="J10353">
            <v>46.040977183871313</v>
          </cell>
          <cell r="K10353">
            <v>184120</v>
          </cell>
        </row>
        <row r="10354">
          <cell r="A10354">
            <v>2008</v>
          </cell>
          <cell r="B10354" t="str">
            <v>2: Sexual</v>
          </cell>
          <cell r="C10354" t="str">
            <v>20: Sexual Total</v>
          </cell>
          <cell r="D10354" t="str">
            <v>14 to 16</v>
          </cell>
          <cell r="E10354" t="str">
            <v>Maori</v>
          </cell>
          <cell r="F10354">
            <v>58</v>
          </cell>
          <cell r="G10354">
            <v>41470.664190385811</v>
          </cell>
          <cell r="H10354">
            <v>89.388519134775379</v>
          </cell>
          <cell r="I10354">
            <v>71030.503554242081</v>
          </cell>
          <cell r="J10354">
            <v>92.081954367742625</v>
          </cell>
          <cell r="K10354">
            <v>41490</v>
          </cell>
        </row>
        <row r="10355">
          <cell r="A10355">
            <v>2008</v>
          </cell>
          <cell r="B10355" t="str">
            <v>2: Sexual</v>
          </cell>
          <cell r="C10355" t="str">
            <v>20: Sexual Total</v>
          </cell>
          <cell r="D10355" t="str">
            <v>14 to 16</v>
          </cell>
          <cell r="E10355" t="str">
            <v>Non-Maori</v>
          </cell>
          <cell r="F10355">
            <v>105</v>
          </cell>
          <cell r="G10355">
            <v>82393.46373805622</v>
          </cell>
          <cell r="H10355">
            <v>161.82404326123128</v>
          </cell>
          <cell r="I10355">
            <v>141122.63049428319</v>
          </cell>
          <cell r="J10355">
            <v>164.31865994933381</v>
          </cell>
          <cell r="K10355">
            <v>148210</v>
          </cell>
        </row>
        <row r="10356">
          <cell r="A10356">
            <v>2008</v>
          </cell>
          <cell r="B10356" t="str">
            <v>2: Sexual</v>
          </cell>
          <cell r="C10356" t="str">
            <v>20: Sexual Total</v>
          </cell>
          <cell r="D10356" t="str">
            <v>17 to 20</v>
          </cell>
          <cell r="E10356" t="str">
            <v>Maori</v>
          </cell>
          <cell r="F10356">
            <v>56</v>
          </cell>
          <cell r="G10356">
            <v>43199.964841104804</v>
          </cell>
          <cell r="H10356">
            <v>86.306156405990023</v>
          </cell>
          <cell r="I10356">
            <v>73992.430941113431</v>
          </cell>
          <cell r="J10356">
            <v>88.906714561958381</v>
          </cell>
          <cell r="K10356">
            <v>51880</v>
          </cell>
        </row>
        <row r="10357">
          <cell r="A10357">
            <v>2008</v>
          </cell>
          <cell r="B10357" t="str">
            <v>2: Sexual</v>
          </cell>
          <cell r="C10357" t="str">
            <v>20: Sexual Total</v>
          </cell>
          <cell r="D10357" t="str">
            <v>17 to 20</v>
          </cell>
          <cell r="E10357" t="str">
            <v>Non-Maori</v>
          </cell>
          <cell r="F10357">
            <v>203</v>
          </cell>
          <cell r="G10357">
            <v>157578.15056400743</v>
          </cell>
          <cell r="H10357">
            <v>312.85981697171377</v>
          </cell>
          <cell r="I10357">
            <v>269898.14612861868</v>
          </cell>
          <cell r="J10357">
            <v>318.90953976640139</v>
          </cell>
          <cell r="K10357">
            <v>204900</v>
          </cell>
        </row>
        <row r="10358">
          <cell r="A10358">
            <v>2008</v>
          </cell>
          <cell r="B10358" t="str">
            <v>2: Sexual</v>
          </cell>
          <cell r="C10358" t="str">
            <v>20: Sexual Total</v>
          </cell>
          <cell r="D10358" t="str">
            <v>21 to 30</v>
          </cell>
          <cell r="E10358" t="str">
            <v>Maori</v>
          </cell>
          <cell r="F10358">
            <v>146</v>
          </cell>
          <cell r="G10358">
            <v>136172.3140134321</v>
          </cell>
          <cell r="H10358">
            <v>225.01247920133113</v>
          </cell>
          <cell r="I10358">
            <v>233234.4615971407</v>
          </cell>
          <cell r="J10358">
            <v>231.79250582224867</v>
          </cell>
          <cell r="K10358">
            <v>91370</v>
          </cell>
        </row>
        <row r="10359">
          <cell r="A10359">
            <v>2008</v>
          </cell>
          <cell r="B10359" t="str">
            <v>2: Sexual</v>
          </cell>
          <cell r="C10359" t="str">
            <v>20: Sexual Total</v>
          </cell>
          <cell r="D10359" t="str">
            <v>21 to 30</v>
          </cell>
          <cell r="E10359" t="str">
            <v>Non-Maori</v>
          </cell>
          <cell r="F10359">
            <v>437</v>
          </cell>
          <cell r="G10359">
            <v>294963.51453865372</v>
          </cell>
          <cell r="H10359">
            <v>673.49625623960071</v>
          </cell>
          <cell r="I10359">
            <v>505210.30653439031</v>
          </cell>
          <cell r="J10359">
            <v>617.05493559073511</v>
          </cell>
          <cell r="K10359">
            <v>468000</v>
          </cell>
        </row>
        <row r="10360">
          <cell r="A10360">
            <v>2008</v>
          </cell>
          <cell r="B10360" t="str">
            <v>2: Sexual</v>
          </cell>
          <cell r="C10360" t="str">
            <v>20: Sexual Total</v>
          </cell>
          <cell r="D10360" t="str">
            <v>31 to 50</v>
          </cell>
          <cell r="E10360" t="str">
            <v>Maori</v>
          </cell>
          <cell r="F10360">
            <v>252</v>
          </cell>
          <cell r="G10360">
            <v>185363.50039950063</v>
          </cell>
          <cell r="H10360">
            <v>388.3777038269551</v>
          </cell>
          <cell r="I10360">
            <v>317488.59177919506</v>
          </cell>
          <cell r="J10360">
            <v>396.11116577158248</v>
          </cell>
          <cell r="K10360">
            <v>161680</v>
          </cell>
        </row>
        <row r="10361">
          <cell r="A10361">
            <v>2008</v>
          </cell>
          <cell r="B10361" t="str">
            <v>2: Sexual</v>
          </cell>
          <cell r="C10361" t="str">
            <v>20: Sexual Total</v>
          </cell>
          <cell r="D10361" t="str">
            <v>31 to 50</v>
          </cell>
          <cell r="E10361" t="str">
            <v>Non-Maori</v>
          </cell>
          <cell r="F10361">
            <v>717</v>
          </cell>
          <cell r="G10361">
            <v>411357.73583333334</v>
          </cell>
          <cell r="H10361">
            <v>1105.0270382695508</v>
          </cell>
          <cell r="I10361">
            <v>704569.06556969055</v>
          </cell>
          <cell r="J10361">
            <v>1040.4202430286323</v>
          </cell>
          <cell r="K10361">
            <v>1061910</v>
          </cell>
        </row>
        <row r="10362">
          <cell r="A10362">
            <v>2008</v>
          </cell>
          <cell r="B10362" t="str">
            <v>2: Sexual</v>
          </cell>
          <cell r="C10362" t="str">
            <v>20: Sexual Total</v>
          </cell>
          <cell r="D10362" t="str">
            <v>51 or older</v>
          </cell>
          <cell r="E10362" t="str">
            <v>Maori</v>
          </cell>
          <cell r="F10362">
            <v>57</v>
          </cell>
          <cell r="G10362">
            <v>38820.322901360509</v>
          </cell>
          <cell r="H10362">
            <v>87.847337770382694</v>
          </cell>
          <cell r="I10362">
            <v>66491.027757910138</v>
          </cell>
          <cell r="J10362">
            <v>89.171317879107079</v>
          </cell>
          <cell r="K10362">
            <v>89480</v>
          </cell>
        </row>
        <row r="10363">
          <cell r="A10363">
            <v>2008</v>
          </cell>
          <cell r="B10363" t="str">
            <v>2: Sexual</v>
          </cell>
          <cell r="C10363" t="str">
            <v>20: Sexual Total</v>
          </cell>
          <cell r="D10363" t="str">
            <v>51 or older</v>
          </cell>
          <cell r="E10363" t="str">
            <v>Non-Maori</v>
          </cell>
          <cell r="F10363">
            <v>307</v>
          </cell>
          <cell r="G10363">
            <v>118707.87949659857</v>
          </cell>
          <cell r="H10363">
            <v>473.14267886855242</v>
          </cell>
          <cell r="I10363">
            <v>203321.56769397628</v>
          </cell>
          <cell r="J10363">
            <v>386.85004967137849</v>
          </cell>
          <cell r="K10363">
            <v>1122430</v>
          </cell>
        </row>
        <row r="10364">
          <cell r="A10364">
            <v>2008</v>
          </cell>
          <cell r="B10364" t="str">
            <v>2: Sexual</v>
          </cell>
          <cell r="C10364" t="str">
            <v>21: Sexual Attacks</v>
          </cell>
          <cell r="D10364" t="str">
            <v>0 to 9</v>
          </cell>
          <cell r="E10364" t="str">
            <v>Maori</v>
          </cell>
          <cell r="F10364">
            <v>4</v>
          </cell>
          <cell r="G10364">
            <v>3999</v>
          </cell>
          <cell r="H10364">
            <v>6.3414634146341458</v>
          </cell>
          <cell r="I10364">
            <v>6852.0688063210064</v>
          </cell>
          <cell r="J10364">
            <v>6.3414634146341458</v>
          </cell>
          <cell r="K10364">
            <v>151340</v>
          </cell>
        </row>
        <row r="10365">
          <cell r="A10365">
            <v>2008</v>
          </cell>
          <cell r="B10365" t="str">
            <v>2: Sexual</v>
          </cell>
          <cell r="C10365" t="str">
            <v>21: Sexual Attacks</v>
          </cell>
          <cell r="D10365" t="str">
            <v>0 to 9</v>
          </cell>
          <cell r="E10365" t="str">
            <v>Non-Maori</v>
          </cell>
          <cell r="F10365">
            <v>5</v>
          </cell>
          <cell r="G10365">
            <v>3376.8558823529406</v>
          </cell>
          <cell r="H10365">
            <v>7.9268292682926829</v>
          </cell>
          <cell r="I10365">
            <v>5786.0587284101484</v>
          </cell>
          <cell r="J10365">
            <v>7.9268292682926829</v>
          </cell>
          <cell r="K10365">
            <v>436390</v>
          </cell>
        </row>
        <row r="10366">
          <cell r="A10366">
            <v>2008</v>
          </cell>
          <cell r="B10366" t="str">
            <v>2: Sexual</v>
          </cell>
          <cell r="C10366" t="str">
            <v>21: Sexual Attacks</v>
          </cell>
          <cell r="D10366" t="str">
            <v>10 to 13</v>
          </cell>
          <cell r="E10366" t="str">
            <v>Maori</v>
          </cell>
          <cell r="F10366">
            <v>18</v>
          </cell>
          <cell r="G10366">
            <v>13908.785806451611</v>
          </cell>
          <cell r="H10366">
            <v>28.536585365853657</v>
          </cell>
          <cell r="I10366">
            <v>23831.947326378457</v>
          </cell>
          <cell r="J10366">
            <v>28.536585365853657</v>
          </cell>
          <cell r="K10366">
            <v>55660</v>
          </cell>
        </row>
        <row r="10367">
          <cell r="A10367">
            <v>2008</v>
          </cell>
          <cell r="B10367" t="str">
            <v>2: Sexual</v>
          </cell>
          <cell r="C10367" t="str">
            <v>21: Sexual Attacks</v>
          </cell>
          <cell r="D10367" t="str">
            <v>10 to 13</v>
          </cell>
          <cell r="E10367" t="str">
            <v>Non-Maori</v>
          </cell>
          <cell r="F10367">
            <v>17</v>
          </cell>
          <cell r="G10367">
            <v>10257.763571428572</v>
          </cell>
          <cell r="H10367">
            <v>26.95121951219512</v>
          </cell>
          <cell r="I10367">
            <v>17576.119477469787</v>
          </cell>
          <cell r="J10367">
            <v>26.95121951219512</v>
          </cell>
          <cell r="K10367">
            <v>184120</v>
          </cell>
        </row>
        <row r="10368">
          <cell r="A10368">
            <v>2008</v>
          </cell>
          <cell r="B10368" t="str">
            <v>2: Sexual</v>
          </cell>
          <cell r="C10368" t="str">
            <v>21: Sexual Attacks</v>
          </cell>
          <cell r="D10368" t="str">
            <v>14 to 16</v>
          </cell>
          <cell r="E10368" t="str">
            <v>Maori</v>
          </cell>
          <cell r="F10368">
            <v>41</v>
          </cell>
          <cell r="G10368">
            <v>40275.035588235274</v>
          </cell>
          <cell r="H10368">
            <v>65</v>
          </cell>
          <cell r="I10368">
            <v>69009.081027160631</v>
          </cell>
          <cell r="J10368">
            <v>65</v>
          </cell>
          <cell r="K10368">
            <v>41490</v>
          </cell>
        </row>
        <row r="10369">
          <cell r="A10369">
            <v>2008</v>
          </cell>
          <cell r="B10369" t="str">
            <v>2: Sexual</v>
          </cell>
          <cell r="C10369" t="str">
            <v>21: Sexual Attacks</v>
          </cell>
          <cell r="D10369" t="str">
            <v>14 to 16</v>
          </cell>
          <cell r="E10369" t="str">
            <v>Non-Maori</v>
          </cell>
          <cell r="F10369">
            <v>80</v>
          </cell>
          <cell r="G10369">
            <v>81527.502702702681</v>
          </cell>
          <cell r="H10369">
            <v>126.82926829268293</v>
          </cell>
          <cell r="I10369">
            <v>139692.93776605168</v>
          </cell>
          <cell r="J10369">
            <v>126.82926829268293</v>
          </cell>
          <cell r="K10369">
            <v>148210</v>
          </cell>
        </row>
        <row r="10370">
          <cell r="A10370">
            <v>2008</v>
          </cell>
          <cell r="B10370" t="str">
            <v>2: Sexual</v>
          </cell>
          <cell r="C10370" t="str">
            <v>21: Sexual Attacks</v>
          </cell>
          <cell r="D10370" t="str">
            <v>17 to 20</v>
          </cell>
          <cell r="E10370" t="str">
            <v>Maori</v>
          </cell>
          <cell r="F10370">
            <v>43</v>
          </cell>
          <cell r="G10370">
            <v>42208.319639639609</v>
          </cell>
          <cell r="H10370">
            <v>68.170731707317074</v>
          </cell>
          <cell r="I10370">
            <v>72321.65800700197</v>
          </cell>
          <cell r="J10370">
            <v>68.170731707317074</v>
          </cell>
          <cell r="K10370">
            <v>51880</v>
          </cell>
        </row>
        <row r="10371">
          <cell r="A10371">
            <v>2008</v>
          </cell>
          <cell r="B10371" t="str">
            <v>2: Sexual</v>
          </cell>
          <cell r="C10371" t="str">
            <v>21: Sexual Attacks</v>
          </cell>
          <cell r="D10371" t="str">
            <v>17 to 20</v>
          </cell>
          <cell r="E10371" t="str">
            <v>Non-Maori</v>
          </cell>
          <cell r="F10371">
            <v>132</v>
          </cell>
          <cell r="G10371">
            <v>156027.62326530609</v>
          </cell>
          <cell r="H10371">
            <v>209.26829268292684</v>
          </cell>
          <cell r="I10371">
            <v>267344.83878484857</v>
          </cell>
          <cell r="J10371">
            <v>209.26829268292684</v>
          </cell>
          <cell r="K10371">
            <v>204900</v>
          </cell>
        </row>
        <row r="10372">
          <cell r="A10372">
            <v>2008</v>
          </cell>
          <cell r="B10372" t="str">
            <v>2: Sexual</v>
          </cell>
          <cell r="C10372" t="str">
            <v>21: Sexual Attacks</v>
          </cell>
          <cell r="D10372" t="str">
            <v>21 to 30</v>
          </cell>
          <cell r="E10372" t="str">
            <v>Maori</v>
          </cell>
          <cell r="F10372">
            <v>120</v>
          </cell>
          <cell r="G10372">
            <v>134826.19842519681</v>
          </cell>
          <cell r="H10372">
            <v>190.2439024390244</v>
          </cell>
          <cell r="I10372">
            <v>231017.35146390036</v>
          </cell>
          <cell r="J10372">
            <v>190.2439024390244</v>
          </cell>
          <cell r="K10372">
            <v>91370</v>
          </cell>
        </row>
        <row r="10373">
          <cell r="A10373">
            <v>2008</v>
          </cell>
          <cell r="B10373" t="str">
            <v>2: Sexual</v>
          </cell>
          <cell r="C10373" t="str">
            <v>21: Sexual Attacks</v>
          </cell>
          <cell r="D10373" t="str">
            <v>21 to 30</v>
          </cell>
          <cell r="E10373" t="str">
            <v>Non-Maori</v>
          </cell>
          <cell r="F10373">
            <v>223</v>
          </cell>
          <cell r="G10373">
            <v>284847.54542168655</v>
          </cell>
          <cell r="H10373">
            <v>353.53658536585368</v>
          </cell>
          <cell r="I10373">
            <v>488070.76282596757</v>
          </cell>
          <cell r="J10373">
            <v>353.53658536585368</v>
          </cell>
          <cell r="K10373">
            <v>468000</v>
          </cell>
        </row>
        <row r="10374">
          <cell r="A10374">
            <v>2008</v>
          </cell>
          <cell r="B10374" t="str">
            <v>2: Sexual</v>
          </cell>
          <cell r="C10374" t="str">
            <v>21: Sexual Attacks</v>
          </cell>
          <cell r="D10374" t="str">
            <v>31 to 50</v>
          </cell>
          <cell r="E10374" t="str">
            <v>Maori</v>
          </cell>
          <cell r="F10374">
            <v>197</v>
          </cell>
          <cell r="G10374">
            <v>181617.36444444445</v>
          </cell>
          <cell r="H10374">
            <v>312.3170731707317</v>
          </cell>
          <cell r="I10374">
            <v>311191.46726581937</v>
          </cell>
          <cell r="J10374">
            <v>312.3170731707317</v>
          </cell>
          <cell r="K10374">
            <v>161680</v>
          </cell>
        </row>
        <row r="10375">
          <cell r="A10375">
            <v>2008</v>
          </cell>
          <cell r="B10375" t="str">
            <v>2: Sexual</v>
          </cell>
          <cell r="C10375" t="str">
            <v>21: Sexual Attacks</v>
          </cell>
          <cell r="D10375" t="str">
            <v>31 to 50</v>
          </cell>
          <cell r="E10375" t="str">
            <v>Non-Maori</v>
          </cell>
          <cell r="F10375">
            <v>444</v>
          </cell>
          <cell r="G10375">
            <v>398332.01</v>
          </cell>
          <cell r="H10375">
            <v>703.90243902439022</v>
          </cell>
          <cell r="I10375">
            <v>682520.21512381767</v>
          </cell>
          <cell r="J10375">
            <v>703.90243902439022</v>
          </cell>
          <cell r="K10375">
            <v>1061910</v>
          </cell>
        </row>
        <row r="10376">
          <cell r="A10376">
            <v>2008</v>
          </cell>
          <cell r="B10376" t="str">
            <v>2: Sexual</v>
          </cell>
          <cell r="C10376" t="str">
            <v>21: Sexual Attacks</v>
          </cell>
          <cell r="D10376" t="str">
            <v>51 or older</v>
          </cell>
          <cell r="E10376" t="str">
            <v>Maori</v>
          </cell>
          <cell r="F10376">
            <v>51</v>
          </cell>
          <cell r="G10376">
            <v>38208.266734693847</v>
          </cell>
          <cell r="H10376">
            <v>80.853658536585371</v>
          </cell>
          <cell r="I10376">
            <v>65467.785105373412</v>
          </cell>
          <cell r="J10376">
            <v>80.853658536585371</v>
          </cell>
          <cell r="K10376">
            <v>89480</v>
          </cell>
        </row>
        <row r="10377">
          <cell r="A10377">
            <v>2008</v>
          </cell>
          <cell r="B10377" t="str">
            <v>2: Sexual</v>
          </cell>
          <cell r="C10377" t="str">
            <v>21: Sexual Attacks</v>
          </cell>
          <cell r="D10377" t="str">
            <v>51 or older</v>
          </cell>
          <cell r="E10377" t="str">
            <v>Non-Maori</v>
          </cell>
          <cell r="F10377">
            <v>142</v>
          </cell>
          <cell r="G10377">
            <v>106383.80149659856</v>
          </cell>
          <cell r="H10377">
            <v>225.1219512195122</v>
          </cell>
          <cell r="I10377">
            <v>182282.85264633383</v>
          </cell>
          <cell r="J10377">
            <v>225.1219512195122</v>
          </cell>
          <cell r="K10377">
            <v>1122430</v>
          </cell>
        </row>
        <row r="10378">
          <cell r="A10378">
            <v>2008</v>
          </cell>
          <cell r="B10378" t="str">
            <v>2: Sexual</v>
          </cell>
          <cell r="C10378" t="str">
            <v>22: Sexual Affronts</v>
          </cell>
          <cell r="D10378" t="str">
            <v>0 to 9</v>
          </cell>
          <cell r="E10378" t="str">
            <v>Maori</v>
          </cell>
          <cell r="F10378">
            <v>0</v>
          </cell>
          <cell r="G10378">
            <v>0</v>
          </cell>
          <cell r="H10378">
            <v>0</v>
          </cell>
          <cell r="I10378">
            <v>0</v>
          </cell>
          <cell r="J10378">
            <v>0</v>
          </cell>
          <cell r="K10378">
            <v>151340</v>
          </cell>
        </row>
        <row r="10379">
          <cell r="A10379">
            <v>2008</v>
          </cell>
          <cell r="B10379" t="str">
            <v>2: Sexual</v>
          </cell>
          <cell r="C10379" t="str">
            <v>22: Sexual Affronts</v>
          </cell>
          <cell r="D10379" t="str">
            <v>0 to 9</v>
          </cell>
          <cell r="E10379" t="str">
            <v>Non-Maori</v>
          </cell>
          <cell r="F10379">
            <v>0</v>
          </cell>
          <cell r="G10379">
            <v>0</v>
          </cell>
          <cell r="H10379">
            <v>0</v>
          </cell>
          <cell r="I10379">
            <v>0</v>
          </cell>
          <cell r="J10379">
            <v>0</v>
          </cell>
          <cell r="K10379">
            <v>436390</v>
          </cell>
        </row>
        <row r="10380">
          <cell r="A10380">
            <v>2008</v>
          </cell>
          <cell r="B10380" t="str">
            <v>2: Sexual</v>
          </cell>
          <cell r="C10380" t="str">
            <v>22: Sexual Affronts</v>
          </cell>
          <cell r="D10380" t="str">
            <v>10 to 13</v>
          </cell>
          <cell r="E10380" t="str">
            <v>Maori</v>
          </cell>
          <cell r="F10380">
            <v>3</v>
          </cell>
          <cell r="G10380">
            <v>48.9</v>
          </cell>
          <cell r="H10380">
            <v>4.9164420485175206</v>
          </cell>
          <cell r="I10380">
            <v>70.209935038530219</v>
          </cell>
          <cell r="J10380">
            <v>4.9164420485175206</v>
          </cell>
          <cell r="K10380">
            <v>55660</v>
          </cell>
        </row>
        <row r="10381">
          <cell r="A10381">
            <v>2008</v>
          </cell>
          <cell r="B10381" t="str">
            <v>2: Sexual</v>
          </cell>
          <cell r="C10381" t="str">
            <v>22: Sexual Affronts</v>
          </cell>
          <cell r="D10381" t="str">
            <v>10 to 13</v>
          </cell>
          <cell r="E10381" t="str">
            <v>Non-Maori</v>
          </cell>
          <cell r="F10381">
            <v>8</v>
          </cell>
          <cell r="G10381">
            <v>172.0057142857143</v>
          </cell>
          <cell r="H10381">
            <v>13.110512129380055</v>
          </cell>
          <cell r="I10381">
            <v>246.96339521995887</v>
          </cell>
          <cell r="J10381">
            <v>13.110512129380055</v>
          </cell>
          <cell r="K10381">
            <v>184120</v>
          </cell>
        </row>
        <row r="10382">
          <cell r="A10382">
            <v>2008</v>
          </cell>
          <cell r="B10382" t="str">
            <v>2: Sexual</v>
          </cell>
          <cell r="C10382" t="str">
            <v>22: Sexual Affronts</v>
          </cell>
          <cell r="D10382" t="str">
            <v>14 to 16</v>
          </cell>
          <cell r="E10382" t="str">
            <v>Maori</v>
          </cell>
          <cell r="F10382">
            <v>8</v>
          </cell>
          <cell r="G10382">
            <v>154.74666666666673</v>
          </cell>
          <cell r="H10382">
            <v>13.110512129380055</v>
          </cell>
          <cell r="I10382">
            <v>222.18309640277627</v>
          </cell>
          <cell r="J10382">
            <v>13.110512129380055</v>
          </cell>
          <cell r="K10382">
            <v>41490</v>
          </cell>
        </row>
        <row r="10383">
          <cell r="A10383">
            <v>2008</v>
          </cell>
          <cell r="B10383" t="str">
            <v>2: Sexual</v>
          </cell>
          <cell r="C10383" t="str">
            <v>22: Sexual Affronts</v>
          </cell>
          <cell r="D10383" t="str">
            <v>14 to 16</v>
          </cell>
          <cell r="E10383" t="str">
            <v>Non-Maori</v>
          </cell>
          <cell r="F10383">
            <v>9</v>
          </cell>
          <cell r="G10383">
            <v>206.93659090909097</v>
          </cell>
          <cell r="H10383">
            <v>14.74932614555256</v>
          </cell>
          <cell r="I10383">
            <v>297.11665858532058</v>
          </cell>
          <cell r="J10383">
            <v>14.74932614555256</v>
          </cell>
          <cell r="K10383">
            <v>148210</v>
          </cell>
        </row>
        <row r="10384">
          <cell r="A10384">
            <v>2008</v>
          </cell>
          <cell r="B10384" t="str">
            <v>2: Sexual</v>
          </cell>
          <cell r="C10384" t="str">
            <v>22: Sexual Affronts</v>
          </cell>
          <cell r="D10384" t="str">
            <v>17 to 20</v>
          </cell>
          <cell r="E10384" t="str">
            <v>Maori</v>
          </cell>
          <cell r="F10384">
            <v>4</v>
          </cell>
          <cell r="G10384">
            <v>91.305714285714316</v>
          </cell>
          <cell r="H10384">
            <v>6.5552560646900275</v>
          </cell>
          <cell r="I10384">
            <v>131.09546561649492</v>
          </cell>
          <cell r="J10384">
            <v>6.5552560646900275</v>
          </cell>
          <cell r="K10384">
            <v>51880</v>
          </cell>
        </row>
        <row r="10385">
          <cell r="A10385">
            <v>2008</v>
          </cell>
          <cell r="B10385" t="str">
            <v>2: Sexual</v>
          </cell>
          <cell r="C10385" t="str">
            <v>22: Sexual Affronts</v>
          </cell>
          <cell r="D10385" t="str">
            <v>17 to 20</v>
          </cell>
          <cell r="E10385" t="str">
            <v>Non-Maori</v>
          </cell>
          <cell r="F10385">
            <v>26</v>
          </cell>
          <cell r="G10385">
            <v>695.41457142857121</v>
          </cell>
          <cell r="H10385">
            <v>42.609164420485172</v>
          </cell>
          <cell r="I10385">
            <v>998.466500712624</v>
          </cell>
          <cell r="J10385">
            <v>42.609164420485172</v>
          </cell>
          <cell r="K10385">
            <v>204900</v>
          </cell>
        </row>
        <row r="10386">
          <cell r="A10386">
            <v>2008</v>
          </cell>
          <cell r="B10386" t="str">
            <v>2: Sexual</v>
          </cell>
          <cell r="C10386" t="str">
            <v>22: Sexual Affronts</v>
          </cell>
          <cell r="D10386" t="str">
            <v>21 to 30</v>
          </cell>
          <cell r="E10386" t="str">
            <v>Maori</v>
          </cell>
          <cell r="F10386">
            <v>16</v>
          </cell>
          <cell r="G10386">
            <v>397.40499999999997</v>
          </cell>
          <cell r="H10386">
            <v>26.22102425876011</v>
          </cell>
          <cell r="I10386">
            <v>570.58853239237442</v>
          </cell>
          <cell r="J10386">
            <v>26.22102425876011</v>
          </cell>
          <cell r="K10386">
            <v>91370</v>
          </cell>
        </row>
        <row r="10387">
          <cell r="A10387">
            <v>2008</v>
          </cell>
          <cell r="B10387" t="str">
            <v>2: Sexual</v>
          </cell>
          <cell r="C10387" t="str">
            <v>22: Sexual Affronts</v>
          </cell>
          <cell r="D10387" t="str">
            <v>21 to 30</v>
          </cell>
          <cell r="E10387" t="str">
            <v>Non-Maori</v>
          </cell>
          <cell r="F10387">
            <v>92</v>
          </cell>
          <cell r="G10387">
            <v>2003.938640776701</v>
          </cell>
          <cell r="H10387">
            <v>150.77088948787062</v>
          </cell>
          <cell r="I10387">
            <v>2877.2270304730614</v>
          </cell>
          <cell r="J10387">
            <v>150.77088948787062</v>
          </cell>
          <cell r="K10387">
            <v>468000</v>
          </cell>
        </row>
        <row r="10388">
          <cell r="A10388">
            <v>2008</v>
          </cell>
          <cell r="B10388" t="str">
            <v>2: Sexual</v>
          </cell>
          <cell r="C10388" t="str">
            <v>22: Sexual Affronts</v>
          </cell>
          <cell r="D10388" t="str">
            <v>31 to 50</v>
          </cell>
          <cell r="E10388" t="str">
            <v>Maori</v>
          </cell>
          <cell r="F10388">
            <v>30</v>
          </cell>
          <cell r="G10388">
            <v>468</v>
          </cell>
          <cell r="H10388">
            <v>49.164420485175199</v>
          </cell>
          <cell r="I10388">
            <v>671.94784454053445</v>
          </cell>
          <cell r="J10388">
            <v>49.164420485175199</v>
          </cell>
          <cell r="K10388">
            <v>161680</v>
          </cell>
        </row>
        <row r="10389">
          <cell r="A10389">
            <v>2008</v>
          </cell>
          <cell r="B10389" t="str">
            <v>2: Sexual</v>
          </cell>
          <cell r="C10389" t="str">
            <v>22: Sexual Affronts</v>
          </cell>
          <cell r="D10389" t="str">
            <v>31 to 50</v>
          </cell>
          <cell r="E10389" t="str">
            <v>Non-Maori</v>
          </cell>
          <cell r="F10389">
            <v>130</v>
          </cell>
          <cell r="G10389">
            <v>3635.1466666666684</v>
          </cell>
          <cell r="H10389">
            <v>213.04582210242589</v>
          </cell>
          <cell r="I10389">
            <v>5219.2926650755917</v>
          </cell>
          <cell r="J10389">
            <v>213.04582210242589</v>
          </cell>
          <cell r="K10389">
            <v>1061910</v>
          </cell>
        </row>
        <row r="10390">
          <cell r="A10390">
            <v>2008</v>
          </cell>
          <cell r="B10390" t="str">
            <v>2: Sexual</v>
          </cell>
          <cell r="C10390" t="str">
            <v>22: Sexual Affronts</v>
          </cell>
          <cell r="D10390" t="str">
            <v>51 or older</v>
          </cell>
          <cell r="E10390" t="str">
            <v>Maori</v>
          </cell>
          <cell r="F10390">
            <v>2</v>
          </cell>
          <cell r="G10390">
            <v>55.925333333333356</v>
          </cell>
          <cell r="H10390">
            <v>3.2776280323450138</v>
          </cell>
          <cell r="I10390">
            <v>80.29681023193217</v>
          </cell>
          <cell r="J10390">
            <v>3.2776280323450138</v>
          </cell>
          <cell r="K10390">
            <v>89480</v>
          </cell>
        </row>
        <row r="10391">
          <cell r="A10391">
            <v>2008</v>
          </cell>
          <cell r="B10391" t="str">
            <v>2: Sexual</v>
          </cell>
          <cell r="C10391" t="str">
            <v>22: Sexual Affronts</v>
          </cell>
          <cell r="D10391" t="str">
            <v>51 or older</v>
          </cell>
          <cell r="E10391" t="str">
            <v>Non-Maori</v>
          </cell>
          <cell r="F10391">
            <v>43</v>
          </cell>
          <cell r="G10391">
            <v>1202.394666666667</v>
          </cell>
          <cell r="H10391">
            <v>70.469002695417785</v>
          </cell>
          <cell r="I10391">
            <v>1726.3814199865415</v>
          </cell>
          <cell r="J10391">
            <v>70.469002695417785</v>
          </cell>
          <cell r="K10391">
            <v>1122430</v>
          </cell>
        </row>
        <row r="10392">
          <cell r="A10392">
            <v>2008</v>
          </cell>
          <cell r="B10392" t="str">
            <v>2: Sexual</v>
          </cell>
          <cell r="C10392" t="str">
            <v>23: Abnormal Sex</v>
          </cell>
          <cell r="D10392" t="str">
            <v>0 to 9</v>
          </cell>
          <cell r="E10392" t="str">
            <v>Maori</v>
          </cell>
          <cell r="F10392">
            <v>0</v>
          </cell>
          <cell r="G10392">
            <v>0</v>
          </cell>
          <cell r="H10392">
            <v>0</v>
          </cell>
          <cell r="I10392">
            <v>0</v>
          </cell>
          <cell r="J10392">
            <v>0</v>
          </cell>
          <cell r="K10392">
            <v>151340</v>
          </cell>
        </row>
        <row r="10393">
          <cell r="A10393">
            <v>2008</v>
          </cell>
          <cell r="B10393" t="str">
            <v>2: Sexual</v>
          </cell>
          <cell r="C10393" t="str">
            <v>23: Abnormal Sex</v>
          </cell>
          <cell r="D10393" t="str">
            <v>0 to 9</v>
          </cell>
          <cell r="E10393" t="str">
            <v>Non-Maori</v>
          </cell>
          <cell r="F10393">
            <v>0</v>
          </cell>
          <cell r="G10393">
            <v>0</v>
          </cell>
          <cell r="H10393">
            <v>0</v>
          </cell>
          <cell r="I10393">
            <v>0</v>
          </cell>
          <cell r="J10393">
            <v>0</v>
          </cell>
          <cell r="K10393">
            <v>436390</v>
          </cell>
        </row>
        <row r="10394">
          <cell r="A10394">
            <v>2008</v>
          </cell>
          <cell r="B10394" t="str">
            <v>2: Sexual</v>
          </cell>
          <cell r="C10394" t="str">
            <v>23: Abnormal Sex</v>
          </cell>
          <cell r="D10394" t="str">
            <v>10 to 13</v>
          </cell>
          <cell r="E10394" t="str">
            <v>Maori</v>
          </cell>
          <cell r="F10394">
            <v>0</v>
          </cell>
          <cell r="G10394">
            <v>0</v>
          </cell>
          <cell r="H10394">
            <v>0</v>
          </cell>
          <cell r="I10394">
            <v>0</v>
          </cell>
          <cell r="J10394">
            <v>0</v>
          </cell>
          <cell r="K10394">
            <v>55660</v>
          </cell>
        </row>
        <row r="10395">
          <cell r="A10395">
            <v>2008</v>
          </cell>
          <cell r="B10395" t="str">
            <v>2: Sexual</v>
          </cell>
          <cell r="C10395" t="str">
            <v>23: Abnormal Sex</v>
          </cell>
          <cell r="D10395" t="str">
            <v>10 to 13</v>
          </cell>
          <cell r="E10395" t="str">
            <v>Non-Maori</v>
          </cell>
          <cell r="F10395">
            <v>0</v>
          </cell>
          <cell r="G10395">
            <v>0</v>
          </cell>
          <cell r="H10395">
            <v>0</v>
          </cell>
          <cell r="I10395">
            <v>0</v>
          </cell>
          <cell r="J10395">
            <v>0</v>
          </cell>
          <cell r="K10395">
            <v>184120</v>
          </cell>
        </row>
        <row r="10396">
          <cell r="A10396">
            <v>2008</v>
          </cell>
          <cell r="B10396" t="str">
            <v>2: Sexual</v>
          </cell>
          <cell r="C10396" t="str">
            <v>23: Abnormal Sex</v>
          </cell>
          <cell r="D10396" t="str">
            <v>14 to 16</v>
          </cell>
          <cell r="E10396" t="str">
            <v>Maori</v>
          </cell>
          <cell r="F10396">
            <v>0</v>
          </cell>
          <cell r="G10396">
            <v>0</v>
          </cell>
          <cell r="H10396">
            <v>0</v>
          </cell>
          <cell r="I10396">
            <v>0</v>
          </cell>
          <cell r="J10396">
            <v>0</v>
          </cell>
          <cell r="K10396">
            <v>41490</v>
          </cell>
        </row>
        <row r="10397">
          <cell r="A10397">
            <v>2008</v>
          </cell>
          <cell r="B10397" t="str">
            <v>2: Sexual</v>
          </cell>
          <cell r="C10397" t="str">
            <v>23: Abnormal Sex</v>
          </cell>
          <cell r="D10397" t="str">
            <v>14 to 16</v>
          </cell>
          <cell r="E10397" t="str">
            <v>Non-Maori</v>
          </cell>
          <cell r="F10397">
            <v>0</v>
          </cell>
          <cell r="G10397">
            <v>0</v>
          </cell>
          <cell r="H10397">
            <v>0</v>
          </cell>
          <cell r="I10397">
            <v>0</v>
          </cell>
          <cell r="J10397">
            <v>0</v>
          </cell>
          <cell r="K10397">
            <v>148210</v>
          </cell>
        </row>
        <row r="10398">
          <cell r="A10398">
            <v>2008</v>
          </cell>
          <cell r="B10398" t="str">
            <v>2: Sexual</v>
          </cell>
          <cell r="C10398" t="str">
            <v>23: Abnormal Sex</v>
          </cell>
          <cell r="D10398" t="str">
            <v>17 to 20</v>
          </cell>
          <cell r="E10398" t="str">
            <v>Maori</v>
          </cell>
          <cell r="F10398">
            <v>1</v>
          </cell>
          <cell r="G10398">
            <v>0.2</v>
          </cell>
          <cell r="H10398">
            <v>1.4358974358974359</v>
          </cell>
          <cell r="I10398">
            <v>257.23863247863233</v>
          </cell>
          <cell r="J10398">
            <v>1.4358974358974359</v>
          </cell>
          <cell r="K10398">
            <v>51880</v>
          </cell>
        </row>
        <row r="10399">
          <cell r="A10399">
            <v>2008</v>
          </cell>
          <cell r="B10399" t="str">
            <v>2: Sexual</v>
          </cell>
          <cell r="C10399" t="str">
            <v>23: Abnormal Sex</v>
          </cell>
          <cell r="D10399" t="str">
            <v>17 to 20</v>
          </cell>
          <cell r="E10399" t="str">
            <v>Non-Maori</v>
          </cell>
          <cell r="F10399">
            <v>1</v>
          </cell>
          <cell r="G10399">
            <v>0.2</v>
          </cell>
          <cell r="H10399">
            <v>1.4358974358974359</v>
          </cell>
          <cell r="I10399">
            <v>257.23863247863233</v>
          </cell>
          <cell r="J10399">
            <v>1.4358974358974359</v>
          </cell>
          <cell r="K10399">
            <v>204900</v>
          </cell>
        </row>
        <row r="10400">
          <cell r="A10400">
            <v>2008</v>
          </cell>
          <cell r="B10400" t="str">
            <v>2: Sexual</v>
          </cell>
          <cell r="C10400" t="str">
            <v>23: Abnormal Sex</v>
          </cell>
          <cell r="D10400" t="str">
            <v>21 to 30</v>
          </cell>
          <cell r="E10400" t="str">
            <v>Maori</v>
          </cell>
          <cell r="F10400">
            <v>2</v>
          </cell>
          <cell r="G10400">
            <v>0.4</v>
          </cell>
          <cell r="H10400">
            <v>2.8717948717948718</v>
          </cell>
          <cell r="I10400">
            <v>514.47726495726465</v>
          </cell>
          <cell r="J10400">
            <v>2.8717948717948718</v>
          </cell>
          <cell r="K10400">
            <v>91370</v>
          </cell>
        </row>
        <row r="10401">
          <cell r="A10401">
            <v>2008</v>
          </cell>
          <cell r="B10401" t="str">
            <v>2: Sexual</v>
          </cell>
          <cell r="C10401" t="str">
            <v>23: Abnormal Sex</v>
          </cell>
          <cell r="D10401" t="str">
            <v>21 to 30</v>
          </cell>
          <cell r="E10401" t="str">
            <v>Non-Maori</v>
          </cell>
          <cell r="F10401">
            <v>6</v>
          </cell>
          <cell r="G10401">
            <v>1.2</v>
          </cell>
          <cell r="H10401">
            <v>8.6153846153846168</v>
          </cell>
          <cell r="I10401">
            <v>1543.431794871794</v>
          </cell>
          <cell r="J10401">
            <v>8.6153846153846168</v>
          </cell>
          <cell r="K10401">
            <v>468000</v>
          </cell>
        </row>
        <row r="10402">
          <cell r="A10402">
            <v>2008</v>
          </cell>
          <cell r="B10402" t="str">
            <v>2: Sexual</v>
          </cell>
          <cell r="C10402" t="str">
            <v>23: Abnormal Sex</v>
          </cell>
          <cell r="D10402" t="str">
            <v>31 to 50</v>
          </cell>
          <cell r="E10402" t="str">
            <v>Maori</v>
          </cell>
          <cell r="F10402">
            <v>2</v>
          </cell>
          <cell r="G10402">
            <v>0.4</v>
          </cell>
          <cell r="H10402">
            <v>2.8717948717948718</v>
          </cell>
          <cell r="I10402">
            <v>514.47726495726465</v>
          </cell>
          <cell r="J10402">
            <v>2.8717948717948718</v>
          </cell>
          <cell r="K10402">
            <v>161680</v>
          </cell>
        </row>
        <row r="10403">
          <cell r="A10403">
            <v>2008</v>
          </cell>
          <cell r="B10403" t="str">
            <v>2: Sexual</v>
          </cell>
          <cell r="C10403" t="str">
            <v>23: Abnormal Sex</v>
          </cell>
          <cell r="D10403" t="str">
            <v>31 to 50</v>
          </cell>
          <cell r="E10403" t="str">
            <v>Non-Maori</v>
          </cell>
          <cell r="F10403">
            <v>20</v>
          </cell>
          <cell r="G10403">
            <v>4</v>
          </cell>
          <cell r="H10403">
            <v>28.717948717948715</v>
          </cell>
          <cell r="I10403">
            <v>5144.7726495726465</v>
          </cell>
          <cell r="J10403">
            <v>28.717948717948715</v>
          </cell>
          <cell r="K10403">
            <v>1061910</v>
          </cell>
        </row>
        <row r="10404">
          <cell r="A10404">
            <v>2008</v>
          </cell>
          <cell r="B10404" t="str">
            <v>2: Sexual</v>
          </cell>
          <cell r="C10404" t="str">
            <v>23: Abnormal Sex</v>
          </cell>
          <cell r="D10404" t="str">
            <v>51 or older</v>
          </cell>
          <cell r="E10404" t="str">
            <v>Maori</v>
          </cell>
          <cell r="F10404">
            <v>1</v>
          </cell>
          <cell r="G10404">
            <v>0.2</v>
          </cell>
          <cell r="H10404">
            <v>1.4358974358974359</v>
          </cell>
          <cell r="I10404">
            <v>257.23863247863233</v>
          </cell>
          <cell r="J10404">
            <v>1.4358974358974359</v>
          </cell>
          <cell r="K10404">
            <v>89480</v>
          </cell>
        </row>
        <row r="10405">
          <cell r="A10405">
            <v>2008</v>
          </cell>
          <cell r="B10405" t="str">
            <v>2: Sexual</v>
          </cell>
          <cell r="C10405" t="str">
            <v>23: Abnormal Sex</v>
          </cell>
          <cell r="D10405" t="str">
            <v>51 or older</v>
          </cell>
          <cell r="E10405" t="str">
            <v>Non-Maori</v>
          </cell>
          <cell r="F10405">
            <v>6</v>
          </cell>
          <cell r="G10405">
            <v>1.2</v>
          </cell>
          <cell r="H10405">
            <v>8.6153846153846168</v>
          </cell>
          <cell r="I10405">
            <v>1543.431794871794</v>
          </cell>
          <cell r="J10405">
            <v>8.6153846153846168</v>
          </cell>
          <cell r="K10405">
            <v>1122430</v>
          </cell>
        </row>
        <row r="10406">
          <cell r="A10406">
            <v>2008</v>
          </cell>
          <cell r="B10406" t="str">
            <v>2: Sexual</v>
          </cell>
          <cell r="C10406" t="str">
            <v>24: Immoral Behaviour</v>
          </cell>
          <cell r="D10406" t="str">
            <v>0 to 9</v>
          </cell>
          <cell r="E10406" t="str">
            <v>Maori</v>
          </cell>
          <cell r="F10406">
            <v>0</v>
          </cell>
          <cell r="G10406">
            <v>0</v>
          </cell>
          <cell r="H10406">
            <v>0</v>
          </cell>
          <cell r="I10406">
            <v>0</v>
          </cell>
          <cell r="J10406">
            <v>0</v>
          </cell>
          <cell r="K10406">
            <v>151340</v>
          </cell>
        </row>
        <row r="10407">
          <cell r="A10407">
            <v>2008</v>
          </cell>
          <cell r="B10407" t="str">
            <v>2: Sexual</v>
          </cell>
          <cell r="C10407" t="str">
            <v>24: Immoral Behaviour</v>
          </cell>
          <cell r="D10407" t="str">
            <v>0 to 9</v>
          </cell>
          <cell r="E10407" t="str">
            <v>Non-Maori</v>
          </cell>
          <cell r="F10407">
            <v>2</v>
          </cell>
          <cell r="G10407">
            <v>0.4</v>
          </cell>
          <cell r="H10407">
            <v>2.8372093023255816</v>
          </cell>
          <cell r="I10407">
            <v>0.59042048668891989</v>
          </cell>
          <cell r="J10407">
            <v>2.8372093023255816</v>
          </cell>
          <cell r="K10407">
            <v>436390</v>
          </cell>
        </row>
        <row r="10408">
          <cell r="A10408">
            <v>2008</v>
          </cell>
          <cell r="B10408" t="str">
            <v>2: Sexual</v>
          </cell>
          <cell r="C10408" t="str">
            <v>24: Immoral Behaviour</v>
          </cell>
          <cell r="D10408" t="str">
            <v>10 to 13</v>
          </cell>
          <cell r="E10408" t="str">
            <v>Maori</v>
          </cell>
          <cell r="F10408">
            <v>5</v>
          </cell>
          <cell r="G10408">
            <v>1136.4863636363636</v>
          </cell>
          <cell r="H10408">
            <v>7.0930232558139537</v>
          </cell>
          <cell r="I10408">
            <v>1677.5120798337564</v>
          </cell>
          <cell r="J10408">
            <v>7.0930232558139537</v>
          </cell>
          <cell r="K10408">
            <v>55660</v>
          </cell>
        </row>
        <row r="10409">
          <cell r="A10409">
            <v>2008</v>
          </cell>
          <cell r="B10409" t="str">
            <v>2: Sexual</v>
          </cell>
          <cell r="C10409" t="str">
            <v>24: Immoral Behaviour</v>
          </cell>
          <cell r="D10409" t="str">
            <v>10 to 13</v>
          </cell>
          <cell r="E10409" t="str">
            <v>Non-Maori</v>
          </cell>
          <cell r="F10409">
            <v>3</v>
          </cell>
          <cell r="G10409">
            <v>228.46875</v>
          </cell>
          <cell r="H10409">
            <v>4.2558139534883717</v>
          </cell>
          <cell r="I10409">
            <v>337.23157642052291</v>
          </cell>
          <cell r="J10409">
            <v>4.2558139534883717</v>
          </cell>
          <cell r="K10409">
            <v>184120</v>
          </cell>
        </row>
        <row r="10410">
          <cell r="A10410">
            <v>2008</v>
          </cell>
          <cell r="B10410" t="str">
            <v>2: Sexual</v>
          </cell>
          <cell r="C10410" t="str">
            <v>24: Immoral Behaviour</v>
          </cell>
          <cell r="D10410" t="str">
            <v>14 to 16</v>
          </cell>
          <cell r="E10410" t="str">
            <v>Maori</v>
          </cell>
          <cell r="F10410">
            <v>9</v>
          </cell>
          <cell r="G10410">
            <v>1040.8819354838711</v>
          </cell>
          <cell r="H10410">
            <v>12.767441860465116</v>
          </cell>
          <cell r="I10410">
            <v>1536.3950473352302</v>
          </cell>
          <cell r="J10410">
            <v>12.767441860465116</v>
          </cell>
          <cell r="K10410">
            <v>41490</v>
          </cell>
        </row>
        <row r="10411">
          <cell r="A10411">
            <v>2008</v>
          </cell>
          <cell r="B10411" t="str">
            <v>2: Sexual</v>
          </cell>
          <cell r="C10411" t="str">
            <v>24: Immoral Behaviour</v>
          </cell>
          <cell r="D10411" t="str">
            <v>14 to 16</v>
          </cell>
          <cell r="E10411" t="str">
            <v>Non-Maori</v>
          </cell>
          <cell r="F10411">
            <v>13</v>
          </cell>
          <cell r="G10411">
            <v>658.72444444444443</v>
          </cell>
          <cell r="H10411">
            <v>18.441860465116278</v>
          </cell>
          <cell r="I10411">
            <v>972.31101770694318</v>
          </cell>
          <cell r="J10411">
            <v>18.441860465116278</v>
          </cell>
          <cell r="K10411">
            <v>148210</v>
          </cell>
        </row>
        <row r="10412">
          <cell r="A10412">
            <v>2008</v>
          </cell>
          <cell r="B10412" t="str">
            <v>2: Sexual</v>
          </cell>
          <cell r="C10412" t="str">
            <v>24: Immoral Behaviour</v>
          </cell>
          <cell r="D10412" t="str">
            <v>17 to 20</v>
          </cell>
          <cell r="E10412" t="str">
            <v>Maori</v>
          </cell>
          <cell r="F10412">
            <v>8</v>
          </cell>
          <cell r="G10412">
            <v>900.13948717948722</v>
          </cell>
          <cell r="H10412">
            <v>11.348837209302326</v>
          </cell>
          <cell r="I10412">
            <v>1328.651985271069</v>
          </cell>
          <cell r="J10412">
            <v>11.348837209302326</v>
          </cell>
          <cell r="K10412">
            <v>51880</v>
          </cell>
        </row>
        <row r="10413">
          <cell r="A10413">
            <v>2008</v>
          </cell>
          <cell r="B10413" t="str">
            <v>2: Sexual</v>
          </cell>
          <cell r="C10413" t="str">
            <v>24: Immoral Behaviour</v>
          </cell>
          <cell r="D10413" t="str">
            <v>17 to 20</v>
          </cell>
          <cell r="E10413" t="str">
            <v>Non-Maori</v>
          </cell>
          <cell r="F10413">
            <v>41</v>
          </cell>
          <cell r="G10413">
            <v>854.73818181818183</v>
          </cell>
          <cell r="H10413">
            <v>58.162790697674417</v>
          </cell>
          <cell r="I10413">
            <v>1261.6373332517335</v>
          </cell>
          <cell r="J10413">
            <v>58.162790697674417</v>
          </cell>
          <cell r="K10413">
            <v>204900</v>
          </cell>
        </row>
        <row r="10414">
          <cell r="A10414">
            <v>2008</v>
          </cell>
          <cell r="B10414" t="str">
            <v>2: Sexual</v>
          </cell>
          <cell r="C10414" t="str">
            <v>24: Immoral Behaviour</v>
          </cell>
          <cell r="D10414" t="str">
            <v>21 to 30</v>
          </cell>
          <cell r="E10414" t="str">
            <v>Maori</v>
          </cell>
          <cell r="F10414">
            <v>8</v>
          </cell>
          <cell r="G10414">
            <v>948.31058823529361</v>
          </cell>
          <cell r="H10414">
            <v>11.348837209302326</v>
          </cell>
          <cell r="I10414">
            <v>1399.754997595345</v>
          </cell>
          <cell r="J10414">
            <v>11.348837209302326</v>
          </cell>
          <cell r="K10414">
            <v>91370</v>
          </cell>
        </row>
        <row r="10415">
          <cell r="A10415">
            <v>2008</v>
          </cell>
          <cell r="B10415" t="str">
            <v>2: Sexual</v>
          </cell>
          <cell r="C10415" t="str">
            <v>24: Immoral Behaviour</v>
          </cell>
          <cell r="D10415" t="str">
            <v>21 to 30</v>
          </cell>
          <cell r="E10415" t="str">
            <v>Non-Maori</v>
          </cell>
          <cell r="F10415">
            <v>58</v>
          </cell>
          <cell r="G10415">
            <v>8108.8971428571413</v>
          </cell>
          <cell r="H10415">
            <v>82.279069767441868</v>
          </cell>
          <cell r="I10415">
            <v>11969.147493990264</v>
          </cell>
          <cell r="J10415">
            <v>82.279069767441868</v>
          </cell>
          <cell r="K10415">
            <v>468000</v>
          </cell>
        </row>
        <row r="10416">
          <cell r="A10416">
            <v>2008</v>
          </cell>
          <cell r="B10416" t="str">
            <v>2: Sexual</v>
          </cell>
          <cell r="C10416" t="str">
            <v>24: Immoral Behaviour</v>
          </cell>
          <cell r="D10416" t="str">
            <v>31 to 50</v>
          </cell>
          <cell r="E10416" t="str">
            <v>Maori</v>
          </cell>
          <cell r="F10416">
            <v>20</v>
          </cell>
          <cell r="G10416">
            <v>3277.6359550561792</v>
          </cell>
          <cell r="H10416">
            <v>28.372093023255815</v>
          </cell>
          <cell r="I10416">
            <v>4837.9585394334299</v>
          </cell>
          <cell r="J10416">
            <v>28.372093023255815</v>
          </cell>
          <cell r="K10416">
            <v>161680</v>
          </cell>
        </row>
        <row r="10417">
          <cell r="A10417">
            <v>2008</v>
          </cell>
          <cell r="B10417" t="str">
            <v>2: Sexual</v>
          </cell>
          <cell r="C10417" t="str">
            <v>24: Immoral Behaviour</v>
          </cell>
          <cell r="D10417" t="str">
            <v>31 to 50</v>
          </cell>
          <cell r="E10417" t="str">
            <v>Non-Maori</v>
          </cell>
          <cell r="F10417">
            <v>49</v>
          </cell>
          <cell r="G10417">
            <v>9384.1124999999993</v>
          </cell>
          <cell r="H10417">
            <v>69.511627906976742</v>
          </cell>
          <cell r="I10417">
            <v>13851.430673483941</v>
          </cell>
          <cell r="J10417">
            <v>69.511627906976742</v>
          </cell>
          <cell r="K10417">
            <v>1061910</v>
          </cell>
        </row>
        <row r="10418">
          <cell r="A10418">
            <v>2008</v>
          </cell>
          <cell r="B10418" t="str">
            <v>2: Sexual</v>
          </cell>
          <cell r="C10418" t="str">
            <v>24: Immoral Behaviour</v>
          </cell>
          <cell r="D10418" t="str">
            <v>51 or older</v>
          </cell>
          <cell r="E10418" t="str">
            <v>Maori</v>
          </cell>
          <cell r="F10418">
            <v>2</v>
          </cell>
          <cell r="G10418">
            <v>555.89750000000004</v>
          </cell>
          <cell r="H10418">
            <v>2.8372093023255816</v>
          </cell>
          <cell r="I10418">
            <v>820.5331812478845</v>
          </cell>
          <cell r="J10418">
            <v>2.8372093023255816</v>
          </cell>
          <cell r="K10418">
            <v>89480</v>
          </cell>
        </row>
        <row r="10419">
          <cell r="A10419">
            <v>2008</v>
          </cell>
          <cell r="B10419" t="str">
            <v>2: Sexual</v>
          </cell>
          <cell r="C10419" t="str">
            <v>24: Immoral Behaviour</v>
          </cell>
          <cell r="D10419" t="str">
            <v>51 or older</v>
          </cell>
          <cell r="E10419" t="str">
            <v>Non-Maori</v>
          </cell>
          <cell r="F10419">
            <v>40</v>
          </cell>
          <cell r="G10419">
            <v>11117.95</v>
          </cell>
          <cell r="H10419">
            <v>56.744186046511629</v>
          </cell>
          <cell r="I10419">
            <v>16410.663624957691</v>
          </cell>
          <cell r="J10419">
            <v>56.744186046511629</v>
          </cell>
          <cell r="K10419">
            <v>1122430</v>
          </cell>
        </row>
        <row r="10420">
          <cell r="A10420">
            <v>2008</v>
          </cell>
          <cell r="B10420" t="str">
            <v>2: Sexual</v>
          </cell>
          <cell r="C10420" t="str">
            <v>25: Indecent Videos</v>
          </cell>
          <cell r="D10420" t="str">
            <v>0 to 9</v>
          </cell>
          <cell r="E10420" t="str">
            <v>Maori</v>
          </cell>
          <cell r="F10420" t="str">
            <v>Other</v>
          </cell>
          <cell r="G10420">
            <v>12</v>
          </cell>
          <cell r="H10420">
            <v>13.52</v>
          </cell>
          <cell r="I10420">
            <v>13.279857397504456</v>
          </cell>
          <cell r="J10420">
            <v>15.557007390822134</v>
          </cell>
          <cell r="K10420">
            <v>151340</v>
          </cell>
        </row>
        <row r="10421">
          <cell r="A10421">
            <v>2008</v>
          </cell>
          <cell r="B10421" t="str">
            <v>2: Sexual</v>
          </cell>
          <cell r="C10421" t="str">
            <v>25: Indecent Videos</v>
          </cell>
          <cell r="D10421" t="str">
            <v>0 to 9</v>
          </cell>
          <cell r="E10421" t="str">
            <v>Non-Maori</v>
          </cell>
          <cell r="F10421" t="str">
            <v>Pacific peoples</v>
          </cell>
          <cell r="G10421">
            <v>14</v>
          </cell>
          <cell r="H10421">
            <v>33.880000000000003</v>
          </cell>
          <cell r="I10421">
            <v>15.493166963755199</v>
          </cell>
          <cell r="J10421">
            <v>38.984571775225888</v>
          </cell>
          <cell r="K10421">
            <v>436390</v>
          </cell>
        </row>
        <row r="10422">
          <cell r="A10422">
            <v>2008</v>
          </cell>
          <cell r="B10422" t="str">
            <v>2: Sexual</v>
          </cell>
          <cell r="C10422" t="str">
            <v>25: Indecent Videos</v>
          </cell>
          <cell r="D10422" t="str">
            <v>10 to 13</v>
          </cell>
          <cell r="E10422" t="str">
            <v>Maori</v>
          </cell>
          <cell r="F10422" t="str">
            <v>Maori</v>
          </cell>
          <cell r="G10422">
            <v>225</v>
          </cell>
          <cell r="H10422">
            <v>962.09</v>
          </cell>
          <cell r="I10422">
            <v>248.99732620320856</v>
          </cell>
          <cell r="J10422">
            <v>1107.0444704612473</v>
          </cell>
          <cell r="K10422">
            <v>55660</v>
          </cell>
        </row>
        <row r="10423">
          <cell r="A10423">
            <v>2008</v>
          </cell>
          <cell r="B10423" t="str">
            <v>2: Sexual</v>
          </cell>
          <cell r="C10423" t="str">
            <v>25: Indecent Videos</v>
          </cell>
          <cell r="D10423" t="str">
            <v>10 to 13</v>
          </cell>
          <cell r="E10423" t="str">
            <v>Non-Maori</v>
          </cell>
          <cell r="F10423" t="str">
            <v>Other</v>
          </cell>
          <cell r="G10423">
            <v>62</v>
          </cell>
          <cell r="H10423">
            <v>312.54000000000002</v>
          </cell>
          <cell r="I10423">
            <v>68.612596553773017</v>
          </cell>
          <cell r="J10423">
            <v>359.62922262777744</v>
          </cell>
          <cell r="K10423">
            <v>184120</v>
          </cell>
        </row>
        <row r="10424">
          <cell r="A10424">
            <v>2008</v>
          </cell>
          <cell r="B10424" t="str">
            <v>2: Sexual</v>
          </cell>
          <cell r="C10424" t="str">
            <v>25: Indecent Videos</v>
          </cell>
          <cell r="D10424" t="str">
            <v>14 to 16</v>
          </cell>
          <cell r="E10424" t="str">
            <v>Maori</v>
          </cell>
          <cell r="F10424" t="str">
            <v>Pacific peoples</v>
          </cell>
          <cell r="G10424">
            <v>66</v>
          </cell>
          <cell r="H10424">
            <v>503.32</v>
          </cell>
          <cell r="I10424">
            <v>73.039215686274503</v>
          </cell>
          <cell r="J10424">
            <v>579.153325439985</v>
          </cell>
          <cell r="K10424">
            <v>41490</v>
          </cell>
        </row>
        <row r="10425">
          <cell r="A10425">
            <v>2008</v>
          </cell>
          <cell r="B10425" t="str">
            <v>2: Sexual</v>
          </cell>
          <cell r="C10425" t="str">
            <v>25: Indecent Videos</v>
          </cell>
          <cell r="D10425" t="str">
            <v>14 to 16</v>
          </cell>
          <cell r="E10425" t="str">
            <v>Non-Maori</v>
          </cell>
          <cell r="F10425" t="str">
            <v>Maori</v>
          </cell>
          <cell r="G10425">
            <v>1044</v>
          </cell>
          <cell r="H10425">
            <v>23944.169999999885</v>
          </cell>
          <cell r="I10425">
            <v>1155.3475935828878</v>
          </cell>
          <cell r="J10425">
            <v>27551.747755702654</v>
          </cell>
          <cell r="K10425">
            <v>148210</v>
          </cell>
        </row>
        <row r="10426">
          <cell r="A10426">
            <v>2008</v>
          </cell>
          <cell r="B10426" t="str">
            <v>2: Sexual</v>
          </cell>
          <cell r="C10426" t="str">
            <v>25: Indecent Videos</v>
          </cell>
          <cell r="D10426" t="str">
            <v>17 to 20</v>
          </cell>
          <cell r="E10426" t="str">
            <v>Maori</v>
          </cell>
          <cell r="F10426" t="str">
            <v>Other</v>
          </cell>
          <cell r="G10426">
            <v>683</v>
          </cell>
          <cell r="H10426">
            <v>18387.519999999899</v>
          </cell>
          <cell r="I10426">
            <v>755.84521687462859</v>
          </cell>
          <cell r="J10426">
            <v>21157.898264710671</v>
          </cell>
          <cell r="K10426">
            <v>51880</v>
          </cell>
        </row>
        <row r="10427">
          <cell r="A10427">
            <v>2008</v>
          </cell>
          <cell r="B10427" t="str">
            <v>2: Sexual</v>
          </cell>
          <cell r="C10427" t="str">
            <v>25: Indecent Videos</v>
          </cell>
          <cell r="D10427" t="str">
            <v>17 to 20</v>
          </cell>
          <cell r="E10427" t="str">
            <v>Non-Maori</v>
          </cell>
          <cell r="F10427" t="str">
            <v>Pacific peoples</v>
          </cell>
          <cell r="G10427">
            <v>280</v>
          </cell>
          <cell r="H10427">
            <v>3740.33</v>
          </cell>
          <cell r="I10427">
            <v>309.86333927510401</v>
          </cell>
          <cell r="J10427">
            <v>4303.8714093279405</v>
          </cell>
          <cell r="K10427">
            <v>204900</v>
          </cell>
        </row>
        <row r="10428">
          <cell r="A10428">
            <v>2008</v>
          </cell>
          <cell r="B10428" t="str">
            <v>2: Sexual</v>
          </cell>
          <cell r="C10428" t="str">
            <v>25: Indecent Videos</v>
          </cell>
          <cell r="D10428" t="str">
            <v>21 to 30</v>
          </cell>
          <cell r="E10428" t="str">
            <v>Maori</v>
          </cell>
          <cell r="F10428" t="str">
            <v>Maori</v>
          </cell>
          <cell r="G10428">
            <v>1714</v>
          </cell>
          <cell r="H10428">
            <v>13467.7</v>
          </cell>
          <cell r="I10428">
            <v>1896.8062982768865</v>
          </cell>
          <cell r="J10428">
            <v>15496.827547143124</v>
          </cell>
          <cell r="K10428">
            <v>91370</v>
          </cell>
        </row>
        <row r="10429">
          <cell r="A10429">
            <v>2008</v>
          </cell>
          <cell r="B10429" t="str">
            <v>2: Sexual</v>
          </cell>
          <cell r="C10429" t="str">
            <v>25: Indecent Videos</v>
          </cell>
          <cell r="D10429" t="str">
            <v>21 to 30</v>
          </cell>
          <cell r="E10429" t="str">
            <v>Non-Maori</v>
          </cell>
          <cell r="F10429" t="str">
            <v>Other</v>
          </cell>
          <cell r="G10429">
            <v>1931</v>
          </cell>
          <cell r="H10429">
            <v>12613.34</v>
          </cell>
          <cell r="I10429">
            <v>2136.9503862150923</v>
          </cell>
          <cell r="J10429">
            <v>14513.74434933078</v>
          </cell>
          <cell r="K10429">
            <v>468000</v>
          </cell>
        </row>
        <row r="10430">
          <cell r="A10430">
            <v>2008</v>
          </cell>
          <cell r="B10430" t="str">
            <v>2: Sexual</v>
          </cell>
          <cell r="C10430" t="str">
            <v>25: Indecent Videos</v>
          </cell>
          <cell r="D10430" t="str">
            <v>31 to 50</v>
          </cell>
          <cell r="E10430" t="str">
            <v>Maori</v>
          </cell>
          <cell r="F10430" t="str">
            <v>Pacific peoples</v>
          </cell>
          <cell r="G10430">
            <v>285</v>
          </cell>
          <cell r="H10430">
            <v>1761.03</v>
          </cell>
          <cell r="I10430">
            <v>315.39661319073082</v>
          </cell>
          <cell r="J10430">
            <v>2026.35774596594</v>
          </cell>
          <cell r="K10430">
            <v>161680</v>
          </cell>
        </row>
        <row r="10431">
          <cell r="A10431">
            <v>2008</v>
          </cell>
          <cell r="B10431" t="str">
            <v>2: Sexual</v>
          </cell>
          <cell r="C10431" t="str">
            <v>25: Indecent Videos</v>
          </cell>
          <cell r="D10431" t="str">
            <v>31 to 50</v>
          </cell>
          <cell r="E10431" t="str">
            <v>Non-Maori</v>
          </cell>
          <cell r="F10431" t="str">
            <v>Maori</v>
          </cell>
          <cell r="G10431">
            <v>1858</v>
          </cell>
          <cell r="H10431">
            <v>17669.919999999998</v>
          </cell>
          <cell r="I10431">
            <v>2056.1645870469401</v>
          </cell>
          <cell r="J10431">
            <v>20332.18018012098</v>
          </cell>
          <cell r="K10431">
            <v>1061910</v>
          </cell>
        </row>
        <row r="10432">
          <cell r="A10432">
            <v>2008</v>
          </cell>
          <cell r="B10432" t="str">
            <v>2: Sexual</v>
          </cell>
          <cell r="C10432" t="str">
            <v>25: Indecent Videos</v>
          </cell>
          <cell r="D10432" t="str">
            <v>51 or older</v>
          </cell>
          <cell r="E10432" t="str">
            <v>Maori</v>
          </cell>
          <cell r="F10432" t="str">
            <v>Other</v>
          </cell>
          <cell r="G10432">
            <v>1894</v>
          </cell>
          <cell r="H10432">
            <v>14152.06</v>
          </cell>
          <cell r="I10432">
            <v>2096.0041592394532</v>
          </cell>
          <cell r="J10432">
            <v>16284.297486343066</v>
          </cell>
          <cell r="K10432">
            <v>89480</v>
          </cell>
        </row>
        <row r="10433">
          <cell r="A10433">
            <v>2008</v>
          </cell>
          <cell r="B10433" t="str">
            <v>2: Sexual</v>
          </cell>
          <cell r="C10433" t="str">
            <v>25: Indecent Videos</v>
          </cell>
          <cell r="D10433" t="str">
            <v>51 or older</v>
          </cell>
          <cell r="E10433" t="str">
            <v>Non-Maori</v>
          </cell>
          <cell r="F10433" t="str">
            <v>Pacific peoples</v>
          </cell>
          <cell r="G10433">
            <v>353</v>
          </cell>
          <cell r="H10433">
            <v>2269.19</v>
          </cell>
          <cell r="I10433">
            <v>390.64913844325611</v>
          </cell>
          <cell r="J10433">
            <v>2611.080295945244</v>
          </cell>
          <cell r="K10433">
            <v>1122430</v>
          </cell>
        </row>
        <row r="10434">
          <cell r="A10434">
            <v>2008</v>
          </cell>
          <cell r="B10434" t="str">
            <v>2: Sexual</v>
          </cell>
          <cell r="C10434" t="str">
            <v>29: Immoral Behaviour/Miscellaneous</v>
          </cell>
          <cell r="D10434" t="str">
            <v>0 to 9</v>
          </cell>
          <cell r="E10434" t="str">
            <v>Maori</v>
          </cell>
          <cell r="F10434">
            <v>0</v>
          </cell>
          <cell r="G10434">
            <v>0</v>
          </cell>
          <cell r="H10434">
            <v>0</v>
          </cell>
          <cell r="I10434">
            <v>0</v>
          </cell>
          <cell r="J10434">
            <v>0</v>
          </cell>
          <cell r="K10434">
            <v>151340</v>
          </cell>
        </row>
        <row r="10435">
          <cell r="A10435">
            <v>2008</v>
          </cell>
          <cell r="B10435" t="str">
            <v>2: Sexual</v>
          </cell>
          <cell r="C10435" t="str">
            <v>29: Immoral Behaviour/Miscellaneous</v>
          </cell>
          <cell r="D10435" t="str">
            <v>0 to 9</v>
          </cell>
          <cell r="E10435" t="str">
            <v>Non-Maori</v>
          </cell>
          <cell r="F10435">
            <v>0</v>
          </cell>
          <cell r="G10435">
            <v>0</v>
          </cell>
          <cell r="H10435">
            <v>0</v>
          </cell>
          <cell r="I10435">
            <v>0</v>
          </cell>
          <cell r="J10435">
            <v>0</v>
          </cell>
          <cell r="K10435">
            <v>436390</v>
          </cell>
        </row>
        <row r="10436">
          <cell r="A10436">
            <v>2008</v>
          </cell>
          <cell r="B10436" t="str">
            <v>2: Sexual</v>
          </cell>
          <cell r="C10436" t="str">
            <v>29: Immoral Behaviour/Miscellaneous</v>
          </cell>
          <cell r="D10436" t="str">
            <v>10 to 13</v>
          </cell>
          <cell r="E10436" t="str">
            <v>Maori</v>
          </cell>
          <cell r="F10436">
            <v>0</v>
          </cell>
          <cell r="G10436">
            <v>0</v>
          </cell>
          <cell r="H10436">
            <v>0</v>
          </cell>
          <cell r="I10436">
            <v>0</v>
          </cell>
          <cell r="J10436">
            <v>0</v>
          </cell>
          <cell r="K10436">
            <v>55660</v>
          </cell>
        </row>
        <row r="10437">
          <cell r="A10437">
            <v>2008</v>
          </cell>
          <cell r="B10437" t="str">
            <v>2: Sexual</v>
          </cell>
          <cell r="C10437" t="str">
            <v>29: Immoral Behaviour/Miscellaneous</v>
          </cell>
          <cell r="D10437" t="str">
            <v>10 to 13</v>
          </cell>
          <cell r="E10437" t="str">
            <v>Non-Maori</v>
          </cell>
          <cell r="F10437">
            <v>1</v>
          </cell>
          <cell r="G10437">
            <v>0.2</v>
          </cell>
          <cell r="H10437">
            <v>1.2328767123287672</v>
          </cell>
          <cell r="I10437">
            <v>15.203200501056907</v>
          </cell>
          <cell r="J10437">
            <v>2.4647302904564317</v>
          </cell>
          <cell r="K10437">
            <v>184120</v>
          </cell>
        </row>
        <row r="10438">
          <cell r="A10438">
            <v>2008</v>
          </cell>
          <cell r="B10438" t="str">
            <v>2: Sexual</v>
          </cell>
          <cell r="C10438" t="str">
            <v>29: Immoral Behaviour/Miscellaneous</v>
          </cell>
          <cell r="D10438" t="str">
            <v>14 to 16</v>
          </cell>
          <cell r="E10438" t="str">
            <v>Maori</v>
          </cell>
          <cell r="F10438">
            <v>0</v>
          </cell>
          <cell r="G10438">
            <v>0</v>
          </cell>
          <cell r="H10438">
            <v>0</v>
          </cell>
          <cell r="I10438">
            <v>0</v>
          </cell>
          <cell r="J10438">
            <v>0</v>
          </cell>
          <cell r="K10438">
            <v>41490</v>
          </cell>
        </row>
        <row r="10439">
          <cell r="A10439">
            <v>2008</v>
          </cell>
          <cell r="B10439" t="str">
            <v>2: Sexual</v>
          </cell>
          <cell r="C10439" t="str">
            <v>29: Immoral Behaviour/Miscellaneous</v>
          </cell>
          <cell r="D10439" t="str">
            <v>14 to 16</v>
          </cell>
          <cell r="E10439" t="str">
            <v>Non-Maori</v>
          </cell>
          <cell r="F10439">
            <v>3</v>
          </cell>
          <cell r="G10439">
            <v>0.3</v>
          </cell>
          <cell r="H10439">
            <v>3.6986301369863011</v>
          </cell>
          <cell r="I10439">
            <v>22.804800751585361</v>
          </cell>
          <cell r="J10439">
            <v>3.697095435684647</v>
          </cell>
          <cell r="K10439">
            <v>148210</v>
          </cell>
        </row>
        <row r="10440">
          <cell r="A10440">
            <v>2008</v>
          </cell>
          <cell r="B10440" t="str">
            <v>2: Sexual</v>
          </cell>
          <cell r="C10440" t="str">
            <v>29: Immoral Behaviour/Miscellaneous</v>
          </cell>
          <cell r="D10440" t="str">
            <v>17 to 20</v>
          </cell>
          <cell r="E10440" t="str">
            <v>Maori</v>
          </cell>
          <cell r="F10440">
            <v>0</v>
          </cell>
          <cell r="G10440">
            <v>0</v>
          </cell>
          <cell r="H10440">
            <v>0</v>
          </cell>
          <cell r="I10440">
            <v>0</v>
          </cell>
          <cell r="J10440">
            <v>0</v>
          </cell>
          <cell r="K10440">
            <v>51880</v>
          </cell>
        </row>
        <row r="10441">
          <cell r="A10441">
            <v>2008</v>
          </cell>
          <cell r="B10441" t="str">
            <v>2: Sexual</v>
          </cell>
          <cell r="C10441" t="str">
            <v>29: Immoral Behaviour/Miscellaneous</v>
          </cell>
          <cell r="D10441" t="str">
            <v>17 to 20</v>
          </cell>
          <cell r="E10441" t="str">
            <v>Non-Maori</v>
          </cell>
          <cell r="F10441">
            <v>3</v>
          </cell>
          <cell r="G10441">
            <v>0.17454545454545461</v>
          </cell>
          <cell r="H10441">
            <v>3.6986301369863011</v>
          </cell>
          <cell r="I10441">
            <v>13.268247710013306</v>
          </cell>
          <cell r="J10441">
            <v>2.1510373443983397</v>
          </cell>
          <cell r="K10441">
            <v>204900</v>
          </cell>
        </row>
        <row r="10442">
          <cell r="A10442">
            <v>2008</v>
          </cell>
          <cell r="B10442" t="str">
            <v>2: Sexual</v>
          </cell>
          <cell r="C10442" t="str">
            <v>29: Immoral Behaviour/Miscellaneous</v>
          </cell>
          <cell r="D10442" t="str">
            <v>21 to 30</v>
          </cell>
          <cell r="E10442" t="str">
            <v>Maori</v>
          </cell>
          <cell r="F10442">
            <v>0</v>
          </cell>
          <cell r="G10442">
            <v>0</v>
          </cell>
          <cell r="H10442">
            <v>0</v>
          </cell>
          <cell r="I10442">
            <v>0</v>
          </cell>
          <cell r="J10442">
            <v>0</v>
          </cell>
          <cell r="K10442">
            <v>91370</v>
          </cell>
        </row>
        <row r="10443">
          <cell r="A10443">
            <v>2008</v>
          </cell>
          <cell r="B10443" t="str">
            <v>2: Sexual</v>
          </cell>
          <cell r="C10443" t="str">
            <v>29: Immoral Behaviour/Miscellaneous</v>
          </cell>
          <cell r="D10443" t="str">
            <v>21 to 30</v>
          </cell>
          <cell r="E10443" t="str">
            <v>Non-Maori</v>
          </cell>
          <cell r="F10443">
            <v>58</v>
          </cell>
          <cell r="G10443">
            <v>1.9333333333333333</v>
          </cell>
          <cell r="H10443">
            <v>71.506849315068493</v>
          </cell>
          <cell r="I10443">
            <v>146.96427151021678</v>
          </cell>
          <cell r="J10443">
            <v>23.825726141078835</v>
          </cell>
          <cell r="K10443">
            <v>468000</v>
          </cell>
        </row>
        <row r="10444">
          <cell r="A10444">
            <v>2008</v>
          </cell>
          <cell r="B10444" t="str">
            <v>2: Sexual</v>
          </cell>
          <cell r="C10444" t="str">
            <v>29: Immoral Behaviour/Miscellaneous</v>
          </cell>
          <cell r="D10444" t="str">
            <v>31 to 50</v>
          </cell>
          <cell r="E10444" t="str">
            <v>Maori</v>
          </cell>
          <cell r="F10444">
            <v>3</v>
          </cell>
          <cell r="G10444">
            <v>0.1</v>
          </cell>
          <cell r="H10444">
            <v>3.6986301369863011</v>
          </cell>
          <cell r="I10444">
            <v>7.6016002505284535</v>
          </cell>
          <cell r="J10444">
            <v>1.2323651452282158</v>
          </cell>
          <cell r="K10444">
            <v>161680</v>
          </cell>
        </row>
        <row r="10445">
          <cell r="A10445">
            <v>2008</v>
          </cell>
          <cell r="B10445" t="str">
            <v>2: Sexual</v>
          </cell>
          <cell r="C10445" t="str">
            <v>29: Immoral Behaviour/Miscellaneous</v>
          </cell>
          <cell r="D10445" t="str">
            <v>31 to 50</v>
          </cell>
          <cell r="E10445" t="str">
            <v>Non-Maori</v>
          </cell>
          <cell r="F10445">
            <v>74</v>
          </cell>
          <cell r="G10445">
            <v>2.4666666666666668</v>
          </cell>
          <cell r="H10445">
            <v>91.232876712328761</v>
          </cell>
          <cell r="I10445">
            <v>187.50613951303518</v>
          </cell>
          <cell r="J10445">
            <v>30.398340248962654</v>
          </cell>
          <cell r="K10445">
            <v>1061910</v>
          </cell>
        </row>
        <row r="10446">
          <cell r="A10446">
            <v>2008</v>
          </cell>
          <cell r="B10446" t="str">
            <v>2: Sexual</v>
          </cell>
          <cell r="C10446" t="str">
            <v>29: Immoral Behaviour/Miscellaneous</v>
          </cell>
          <cell r="D10446" t="str">
            <v>51 or older</v>
          </cell>
          <cell r="E10446" t="str">
            <v>Maori</v>
          </cell>
          <cell r="F10446">
            <v>1</v>
          </cell>
          <cell r="G10446">
            <v>3.3333333333333333E-2</v>
          </cell>
          <cell r="H10446">
            <v>1.2328767123287672</v>
          </cell>
          <cell r="I10446">
            <v>2.5338667501761512</v>
          </cell>
          <cell r="J10446">
            <v>0.41078838174273857</v>
          </cell>
          <cell r="K10446">
            <v>89480</v>
          </cell>
        </row>
        <row r="10447">
          <cell r="A10447">
            <v>2008</v>
          </cell>
          <cell r="B10447" t="str">
            <v>2: Sexual</v>
          </cell>
          <cell r="C10447" t="str">
            <v>29: Immoral Behaviour/Miscellaneous</v>
          </cell>
          <cell r="D10447" t="str">
            <v>51 or older</v>
          </cell>
          <cell r="E10447" t="str">
            <v>Non-Maori</v>
          </cell>
          <cell r="F10447">
            <v>76</v>
          </cell>
          <cell r="G10447">
            <v>2.5333333333333337</v>
          </cell>
          <cell r="H10447">
            <v>93.698630136986296</v>
          </cell>
          <cell r="I10447">
            <v>192.5738730133875</v>
          </cell>
          <cell r="J10447">
            <v>31.219917012448128</v>
          </cell>
          <cell r="K10447">
            <v>1122430</v>
          </cell>
        </row>
        <row r="10448">
          <cell r="A10448">
            <v>2008</v>
          </cell>
          <cell r="B10448" t="str">
            <v>3: Drugs/Anti-Social</v>
          </cell>
          <cell r="C10448" t="str">
            <v>30: Drugs/Anti-Social Total</v>
          </cell>
          <cell r="D10448" t="str">
            <v>0 to 9</v>
          </cell>
          <cell r="E10448" t="str">
            <v>Maori</v>
          </cell>
          <cell r="F10448">
            <v>10</v>
          </cell>
          <cell r="G10448">
            <v>3.6836363636363636</v>
          </cell>
          <cell r="H10448">
            <v>10.127466157241198</v>
          </cell>
          <cell r="I10448">
            <v>3.124406357362802</v>
          </cell>
          <cell r="J10448">
            <v>4.9291352052460846</v>
          </cell>
          <cell r="K10448">
            <v>151340</v>
          </cell>
        </row>
        <row r="10449">
          <cell r="A10449">
            <v>2008</v>
          </cell>
          <cell r="B10449" t="str">
            <v>3: Drugs/Anti-Social</v>
          </cell>
          <cell r="C10449" t="str">
            <v>30: Drugs/Anti-Social Total</v>
          </cell>
          <cell r="D10449" t="str">
            <v>0 to 9</v>
          </cell>
          <cell r="E10449" t="str">
            <v>Non-Maori</v>
          </cell>
          <cell r="F10449">
            <v>24</v>
          </cell>
          <cell r="G10449">
            <v>4.5548235294117649</v>
          </cell>
          <cell r="H10449">
            <v>24.305918777378874</v>
          </cell>
          <cell r="I10449">
            <v>3.8633345387847418</v>
          </cell>
          <cell r="J10449">
            <v>5.7882437377508484</v>
          </cell>
          <cell r="K10449">
            <v>436390</v>
          </cell>
        </row>
        <row r="10450">
          <cell r="A10450">
            <v>2008</v>
          </cell>
          <cell r="B10450" t="str">
            <v>3: Drugs/Anti-Social</v>
          </cell>
          <cell r="C10450" t="str">
            <v>30: Drugs/Anti-Social Total</v>
          </cell>
          <cell r="D10450" t="str">
            <v>10 to 13</v>
          </cell>
          <cell r="E10450" t="str">
            <v>Maori</v>
          </cell>
          <cell r="F10450">
            <v>291</v>
          </cell>
          <cell r="G10450">
            <v>687.96977762131087</v>
          </cell>
          <cell r="H10450">
            <v>294.70926517571883</v>
          </cell>
          <cell r="I10450">
            <v>583.52587896368379</v>
          </cell>
          <cell r="J10450">
            <v>151.73296313368496</v>
          </cell>
          <cell r="K10450">
            <v>55660</v>
          </cell>
        </row>
        <row r="10451">
          <cell r="A10451">
            <v>2008</v>
          </cell>
          <cell r="B10451" t="str">
            <v>3: Drugs/Anti-Social</v>
          </cell>
          <cell r="C10451" t="str">
            <v>30: Drugs/Anti-Social Total</v>
          </cell>
          <cell r="D10451" t="str">
            <v>10 to 13</v>
          </cell>
          <cell r="E10451" t="str">
            <v>Non-Maori</v>
          </cell>
          <cell r="F10451">
            <v>282</v>
          </cell>
          <cell r="G10451">
            <v>921.73237990580833</v>
          </cell>
          <cell r="H10451">
            <v>285.59454563420178</v>
          </cell>
          <cell r="I10451">
            <v>781.79989099736883</v>
          </cell>
          <cell r="J10451">
            <v>118.52196881295787</v>
          </cell>
          <cell r="K10451">
            <v>184120</v>
          </cell>
        </row>
        <row r="10452">
          <cell r="A10452">
            <v>2008</v>
          </cell>
          <cell r="B10452" t="str">
            <v>3: Drugs/Anti-Social</v>
          </cell>
          <cell r="C10452" t="str">
            <v>30: Drugs/Anti-Social Total</v>
          </cell>
          <cell r="D10452" t="str">
            <v>14 to 16</v>
          </cell>
          <cell r="E10452" t="str">
            <v>Maori</v>
          </cell>
          <cell r="F10452">
            <v>1788</v>
          </cell>
          <cell r="G10452">
            <v>5925.3414165907952</v>
          </cell>
          <cell r="H10452">
            <v>1810.790948914726</v>
          </cell>
          <cell r="I10452">
            <v>5025.7877173483548</v>
          </cell>
          <cell r="J10452">
            <v>968.25610764129829</v>
          </cell>
          <cell r="K10452">
            <v>41490</v>
          </cell>
        </row>
        <row r="10453">
          <cell r="A10453">
            <v>2008</v>
          </cell>
          <cell r="B10453" t="str">
            <v>3: Drugs/Anti-Social</v>
          </cell>
          <cell r="C10453" t="str">
            <v>30: Drugs/Anti-Social Total</v>
          </cell>
          <cell r="D10453" t="str">
            <v>14 to 16</v>
          </cell>
          <cell r="E10453" t="str">
            <v>Non-Maori</v>
          </cell>
          <cell r="F10453">
            <v>2205</v>
          </cell>
          <cell r="G10453">
            <v>9284.9898686893575</v>
          </cell>
          <cell r="H10453">
            <v>2233.1062876716842</v>
          </cell>
          <cell r="I10453">
            <v>7875.3922781738556</v>
          </cell>
          <cell r="J10453">
            <v>1120.4413248090048</v>
          </cell>
          <cell r="K10453">
            <v>148210</v>
          </cell>
        </row>
        <row r="10454">
          <cell r="A10454">
            <v>2008</v>
          </cell>
          <cell r="B10454" t="str">
            <v>3: Drugs/Anti-Social</v>
          </cell>
          <cell r="C10454" t="str">
            <v>30: Drugs/Anti-Social Total</v>
          </cell>
          <cell r="D10454" t="str">
            <v>17 to 20</v>
          </cell>
          <cell r="E10454" t="str">
            <v>Maori</v>
          </cell>
          <cell r="F10454">
            <v>5787</v>
          </cell>
          <cell r="G10454">
            <v>30854.373859332285</v>
          </cell>
          <cell r="H10454">
            <v>5860.764665195481</v>
          </cell>
          <cell r="I10454">
            <v>26170.227547482998</v>
          </cell>
          <cell r="J10454">
            <v>2576.8732462964176</v>
          </cell>
          <cell r="K10454">
            <v>51880</v>
          </cell>
        </row>
        <row r="10455">
          <cell r="A10455">
            <v>2008</v>
          </cell>
          <cell r="B10455" t="str">
            <v>3: Drugs/Anti-Social</v>
          </cell>
          <cell r="C10455" t="str">
            <v>30: Drugs/Anti-Social Total</v>
          </cell>
          <cell r="D10455" t="str">
            <v>17 to 20</v>
          </cell>
          <cell r="E10455" t="str">
            <v>Non-Maori</v>
          </cell>
          <cell r="F10455">
            <v>11796</v>
          </cell>
          <cell r="G10455">
            <v>70512.605435076548</v>
          </cell>
          <cell r="H10455">
            <v>11946.359079081716</v>
          </cell>
          <cell r="I10455">
            <v>59807.758135519463</v>
          </cell>
          <cell r="J10455">
            <v>4907.8391282507619</v>
          </cell>
          <cell r="K10455">
            <v>204900</v>
          </cell>
        </row>
        <row r="10456">
          <cell r="A10456">
            <v>2008</v>
          </cell>
          <cell r="B10456" t="str">
            <v>3: Drugs/Anti-Social</v>
          </cell>
          <cell r="C10456" t="str">
            <v>30: Drugs/Anti-Social Total</v>
          </cell>
          <cell r="D10456" t="str">
            <v>21 to 30</v>
          </cell>
          <cell r="E10456" t="str">
            <v>Maori</v>
          </cell>
          <cell r="F10456">
            <v>7340</v>
          </cell>
          <cell r="G10456">
            <v>152495.35561361647</v>
          </cell>
          <cell r="H10456">
            <v>7433.5601594150385</v>
          </cell>
          <cell r="I10456">
            <v>129344.32487715525</v>
          </cell>
          <cell r="J10456">
            <v>4243.1741344084994</v>
          </cell>
          <cell r="K10456">
            <v>91370</v>
          </cell>
        </row>
        <row r="10457">
          <cell r="A10457">
            <v>2008</v>
          </cell>
          <cell r="B10457" t="str">
            <v>3: Drugs/Anti-Social</v>
          </cell>
          <cell r="C10457" t="str">
            <v>30: Drugs/Anti-Social Total</v>
          </cell>
          <cell r="D10457" t="str">
            <v>21 to 30</v>
          </cell>
          <cell r="E10457" t="str">
            <v>Non-Maori</v>
          </cell>
          <cell r="F10457">
            <v>11613</v>
          </cell>
          <cell r="G10457">
            <v>155050.69855201803</v>
          </cell>
          <cell r="H10457">
            <v>11761.026448404202</v>
          </cell>
          <cell r="I10457">
            <v>131511.72929329108</v>
          </cell>
          <cell r="J10457">
            <v>6465.9266336847204</v>
          </cell>
          <cell r="K10457">
            <v>468000</v>
          </cell>
        </row>
        <row r="10458">
          <cell r="A10458">
            <v>2008</v>
          </cell>
          <cell r="B10458" t="str">
            <v>3: Drugs/Anti-Social</v>
          </cell>
          <cell r="C10458" t="str">
            <v>30: Drugs/Anti-Social Total</v>
          </cell>
          <cell r="D10458" t="str">
            <v>31 to 50</v>
          </cell>
          <cell r="E10458" t="str">
            <v>Maori</v>
          </cell>
          <cell r="F10458">
            <v>7561</v>
          </cell>
          <cell r="G10458">
            <v>138583.41761319584</v>
          </cell>
          <cell r="H10458">
            <v>7657.3771614900688</v>
          </cell>
          <cell r="I10458">
            <v>117544.42302993745</v>
          </cell>
          <cell r="J10458">
            <v>5172.9493387190259</v>
          </cell>
          <cell r="K10458">
            <v>161680</v>
          </cell>
        </row>
        <row r="10459">
          <cell r="A10459">
            <v>2008</v>
          </cell>
          <cell r="B10459" t="str">
            <v>3: Drugs/Anti-Social</v>
          </cell>
          <cell r="C10459" t="str">
            <v>30: Drugs/Anti-Social Total</v>
          </cell>
          <cell r="D10459" t="str">
            <v>31 to 50</v>
          </cell>
          <cell r="E10459" t="str">
            <v>Non-Maori</v>
          </cell>
          <cell r="F10459">
            <v>10027</v>
          </cell>
          <cell r="G10459">
            <v>254609.41666598135</v>
          </cell>
          <cell r="H10459">
            <v>10154.81031586575</v>
          </cell>
          <cell r="I10459">
            <v>215955.97435419285</v>
          </cell>
          <cell r="J10459">
            <v>7218.6399687000649</v>
          </cell>
          <cell r="K10459">
            <v>1061910</v>
          </cell>
        </row>
        <row r="10460">
          <cell r="A10460">
            <v>2008</v>
          </cell>
          <cell r="B10460" t="str">
            <v>3: Drugs/Anti-Social</v>
          </cell>
          <cell r="C10460" t="str">
            <v>30: Drugs/Anti-Social Total</v>
          </cell>
          <cell r="D10460" t="str">
            <v>51 or older</v>
          </cell>
          <cell r="E10460" t="str">
            <v>Maori</v>
          </cell>
          <cell r="F10460">
            <v>648</v>
          </cell>
          <cell r="G10460">
            <v>13607.641764221567</v>
          </cell>
          <cell r="H10460">
            <v>656.25980698922967</v>
          </cell>
          <cell r="I10460">
            <v>11541.802241000591</v>
          </cell>
          <cell r="J10460">
            <v>433.52742241629471</v>
          </cell>
          <cell r="K10460">
            <v>89480</v>
          </cell>
        </row>
        <row r="10461">
          <cell r="A10461">
            <v>2008</v>
          </cell>
          <cell r="B10461" t="str">
            <v>3: Drugs/Anti-Social</v>
          </cell>
          <cell r="C10461" t="str">
            <v>30: Drugs/Anti-Social Total</v>
          </cell>
          <cell r="D10461" t="str">
            <v>51 or older</v>
          </cell>
          <cell r="E10461" t="str">
            <v>Non-Maori</v>
          </cell>
          <cell r="F10461">
            <v>1350</v>
          </cell>
          <cell r="G10461">
            <v>26382.001367962683</v>
          </cell>
          <cell r="H10461">
            <v>1367.2079312275616</v>
          </cell>
          <cell r="I10461">
            <v>22376.826770340183</v>
          </cell>
          <cell r="J10461">
            <v>842.23340523748027</v>
          </cell>
          <cell r="K10461">
            <v>1122430</v>
          </cell>
        </row>
        <row r="10462">
          <cell r="A10462">
            <v>2008</v>
          </cell>
          <cell r="B10462" t="str">
            <v>3: Drugs/Anti-Social</v>
          </cell>
          <cell r="C10462" t="str">
            <v>31: Drugs (New Drugs)</v>
          </cell>
          <cell r="D10462" t="str">
            <v>0 to 9</v>
          </cell>
          <cell r="E10462" t="str">
            <v>Maori</v>
          </cell>
          <cell r="F10462">
            <v>0</v>
          </cell>
          <cell r="G10462">
            <v>0</v>
          </cell>
          <cell r="H10462">
            <v>0</v>
          </cell>
          <cell r="I10462">
            <v>0</v>
          </cell>
          <cell r="J10462">
            <v>0</v>
          </cell>
          <cell r="K10462">
            <v>151340</v>
          </cell>
        </row>
        <row r="10463">
          <cell r="A10463">
            <v>2008</v>
          </cell>
          <cell r="B10463" t="str">
            <v>3: Drugs/Anti-Social</v>
          </cell>
          <cell r="C10463" t="str">
            <v>31: Drugs (New Drugs)</v>
          </cell>
          <cell r="D10463" t="str">
            <v>0 to 9</v>
          </cell>
          <cell r="E10463" t="str">
            <v>Non-Maori</v>
          </cell>
          <cell r="F10463">
            <v>0</v>
          </cell>
          <cell r="G10463">
            <v>0</v>
          </cell>
          <cell r="H10463">
            <v>0</v>
          </cell>
          <cell r="I10463">
            <v>0</v>
          </cell>
          <cell r="J10463">
            <v>0</v>
          </cell>
          <cell r="K10463">
            <v>436390</v>
          </cell>
        </row>
        <row r="10464">
          <cell r="A10464">
            <v>2008</v>
          </cell>
          <cell r="B10464" t="str">
            <v>3: Drugs/Anti-Social</v>
          </cell>
          <cell r="C10464" t="str">
            <v>31: Drugs (New Drugs)</v>
          </cell>
          <cell r="D10464" t="str">
            <v>10 to 13</v>
          </cell>
          <cell r="E10464" t="str">
            <v>Maori</v>
          </cell>
          <cell r="F10464">
            <v>0</v>
          </cell>
          <cell r="G10464">
            <v>0</v>
          </cell>
          <cell r="H10464">
            <v>0</v>
          </cell>
          <cell r="I10464">
            <v>0</v>
          </cell>
          <cell r="J10464">
            <v>0</v>
          </cell>
          <cell r="K10464">
            <v>55660</v>
          </cell>
        </row>
        <row r="10465">
          <cell r="A10465">
            <v>2008</v>
          </cell>
          <cell r="B10465" t="str">
            <v>3: Drugs/Anti-Social</v>
          </cell>
          <cell r="C10465" t="str">
            <v>31: Drugs (New Drugs)</v>
          </cell>
          <cell r="D10465" t="str">
            <v>10 to 13</v>
          </cell>
          <cell r="E10465" t="str">
            <v>Non-Maori</v>
          </cell>
          <cell r="F10465">
            <v>0</v>
          </cell>
          <cell r="G10465">
            <v>0</v>
          </cell>
          <cell r="H10465">
            <v>0</v>
          </cell>
          <cell r="I10465">
            <v>0</v>
          </cell>
          <cell r="J10465">
            <v>0</v>
          </cell>
          <cell r="K10465">
            <v>184120</v>
          </cell>
        </row>
        <row r="10466">
          <cell r="A10466">
            <v>2008</v>
          </cell>
          <cell r="B10466" t="str">
            <v>3: Drugs/Anti-Social</v>
          </cell>
          <cell r="C10466" t="str">
            <v>31: Drugs (New Drugs)</v>
          </cell>
          <cell r="D10466" t="str">
            <v>14 to 16</v>
          </cell>
          <cell r="E10466" t="str">
            <v>Maori</v>
          </cell>
          <cell r="F10466">
            <v>12</v>
          </cell>
          <cell r="G10466">
            <v>1127.3709090909099</v>
          </cell>
          <cell r="H10466">
            <v>11.211417192167275</v>
          </cell>
          <cell r="I10466">
            <v>840.84019549725076</v>
          </cell>
          <cell r="J10466">
            <v>11.211417192167275</v>
          </cell>
          <cell r="K10466">
            <v>41490</v>
          </cell>
        </row>
        <row r="10467">
          <cell r="A10467">
            <v>2008</v>
          </cell>
          <cell r="B10467" t="str">
            <v>3: Drugs/Anti-Social</v>
          </cell>
          <cell r="C10467" t="str">
            <v>31: Drugs (New Drugs)</v>
          </cell>
          <cell r="D10467" t="str">
            <v>14 to 16</v>
          </cell>
          <cell r="E10467" t="str">
            <v>Non-Maori</v>
          </cell>
          <cell r="F10467">
            <v>12</v>
          </cell>
          <cell r="G10467">
            <v>1411.8342645241055</v>
          </cell>
          <cell r="H10467">
            <v>11.211417192167275</v>
          </cell>
          <cell r="I10467">
            <v>1053.0048180411561</v>
          </cell>
          <cell r="J10467">
            <v>11.211417192167275</v>
          </cell>
          <cell r="K10467">
            <v>148210</v>
          </cell>
        </row>
        <row r="10468">
          <cell r="A10468">
            <v>2008</v>
          </cell>
          <cell r="B10468" t="str">
            <v>3: Drugs/Anti-Social</v>
          </cell>
          <cell r="C10468" t="str">
            <v>31: Drugs (New Drugs)</v>
          </cell>
          <cell r="D10468" t="str">
            <v>17 to 20</v>
          </cell>
          <cell r="E10468" t="str">
            <v>Maori</v>
          </cell>
          <cell r="F10468">
            <v>92</v>
          </cell>
          <cell r="G10468">
            <v>13132.24869565217</v>
          </cell>
          <cell r="H10468">
            <v>85.954198473282446</v>
          </cell>
          <cell r="I10468">
            <v>9794.5782275638485</v>
          </cell>
          <cell r="J10468">
            <v>85.954198473282446</v>
          </cell>
          <cell r="K10468">
            <v>51880</v>
          </cell>
        </row>
        <row r="10469">
          <cell r="A10469">
            <v>2008</v>
          </cell>
          <cell r="B10469" t="str">
            <v>3: Drugs/Anti-Social</v>
          </cell>
          <cell r="C10469" t="str">
            <v>31: Drugs (New Drugs)</v>
          </cell>
          <cell r="D10469" t="str">
            <v>17 to 20</v>
          </cell>
          <cell r="E10469" t="str">
            <v>Non-Maori</v>
          </cell>
          <cell r="F10469">
            <v>164</v>
          </cell>
          <cell r="G10469">
            <v>24345.588895292993</v>
          </cell>
          <cell r="H10469">
            <v>153.2227016262861</v>
          </cell>
          <cell r="I10469">
            <v>18157.954548180667</v>
          </cell>
          <cell r="J10469">
            <v>153.2227016262861</v>
          </cell>
          <cell r="K10469">
            <v>204900</v>
          </cell>
        </row>
        <row r="10470">
          <cell r="A10470">
            <v>2008</v>
          </cell>
          <cell r="B10470" t="str">
            <v>3: Drugs/Anti-Social</v>
          </cell>
          <cell r="C10470" t="str">
            <v>31: Drugs (New Drugs)</v>
          </cell>
          <cell r="D10470" t="str">
            <v>21 to 30</v>
          </cell>
          <cell r="E10470" t="str">
            <v>Maori</v>
          </cell>
          <cell r="F10470">
            <v>368</v>
          </cell>
          <cell r="G10470">
            <v>105831.78181818181</v>
          </cell>
          <cell r="H10470">
            <v>343.81679389312978</v>
          </cell>
          <cell r="I10470">
            <v>78933.752322543325</v>
          </cell>
          <cell r="J10470">
            <v>343.81679389312978</v>
          </cell>
          <cell r="K10470">
            <v>91370</v>
          </cell>
        </row>
        <row r="10471">
          <cell r="A10471">
            <v>2008</v>
          </cell>
          <cell r="B10471" t="str">
            <v>3: Drugs/Anti-Social</v>
          </cell>
          <cell r="C10471" t="str">
            <v>31: Drugs (New Drugs)</v>
          </cell>
          <cell r="D10471" t="str">
            <v>21 to 30</v>
          </cell>
          <cell r="E10471" t="str">
            <v>Non-Maori</v>
          </cell>
          <cell r="F10471">
            <v>705</v>
          </cell>
          <cell r="G10471">
            <v>80775.039285714302</v>
          </cell>
          <cell r="H10471">
            <v>658.67076003982743</v>
          </cell>
          <cell r="I10471">
            <v>60245.389761801307</v>
          </cell>
          <cell r="J10471">
            <v>658.67076003982743</v>
          </cell>
          <cell r="K10471">
            <v>468000</v>
          </cell>
        </row>
        <row r="10472">
          <cell r="A10472">
            <v>2008</v>
          </cell>
          <cell r="B10472" t="str">
            <v>3: Drugs/Anti-Social</v>
          </cell>
          <cell r="C10472" t="str">
            <v>31: Drugs (New Drugs)</v>
          </cell>
          <cell r="D10472" t="str">
            <v>31 to 50</v>
          </cell>
          <cell r="E10472" t="str">
            <v>Maori</v>
          </cell>
          <cell r="F10472">
            <v>429</v>
          </cell>
          <cell r="G10472">
            <v>49152.470714285722</v>
          </cell>
          <cell r="H10472">
            <v>400.80816461998012</v>
          </cell>
          <cell r="I10472">
            <v>36659.960578457816</v>
          </cell>
          <cell r="J10472">
            <v>400.80816461998012</v>
          </cell>
          <cell r="K10472">
            <v>161680</v>
          </cell>
        </row>
        <row r="10473">
          <cell r="A10473">
            <v>2008</v>
          </cell>
          <cell r="B10473" t="str">
            <v>3: Drugs/Anti-Social</v>
          </cell>
          <cell r="C10473" t="str">
            <v>31: Drugs (New Drugs)</v>
          </cell>
          <cell r="D10473" t="str">
            <v>31 to 50</v>
          </cell>
          <cell r="E10473" t="str">
            <v>Non-Maori</v>
          </cell>
          <cell r="F10473">
            <v>1149</v>
          </cell>
          <cell r="G10473">
            <v>131646.12785714288</v>
          </cell>
          <cell r="H10473">
            <v>1073.4931961500167</v>
          </cell>
          <cell r="I10473">
            <v>98187.167143701707</v>
          </cell>
          <cell r="J10473">
            <v>1073.4931961500167</v>
          </cell>
          <cell r="K10473">
            <v>1061910</v>
          </cell>
        </row>
        <row r="10474">
          <cell r="A10474">
            <v>2008</v>
          </cell>
          <cell r="B10474" t="str">
            <v>3: Drugs/Anti-Social</v>
          </cell>
          <cell r="C10474" t="str">
            <v>31: Drugs (New Drugs)</v>
          </cell>
          <cell r="D10474" t="str">
            <v>51 or older</v>
          </cell>
          <cell r="E10474" t="str">
            <v>Maori</v>
          </cell>
          <cell r="F10474">
            <v>16</v>
          </cell>
          <cell r="G10474">
            <v>1833.1923809523814</v>
          </cell>
          <cell r="H10474">
            <v>14.948556256223034</v>
          </cell>
          <cell r="I10474">
            <v>1367.2712570054198</v>
          </cell>
          <cell r="J10474">
            <v>14.948556256223034</v>
          </cell>
          <cell r="K10474">
            <v>89480</v>
          </cell>
        </row>
        <row r="10475">
          <cell r="A10475">
            <v>2008</v>
          </cell>
          <cell r="B10475" t="str">
            <v>3: Drugs/Anti-Social</v>
          </cell>
          <cell r="C10475" t="str">
            <v>31: Drugs (New Drugs)</v>
          </cell>
          <cell r="D10475" t="str">
            <v>51 or older</v>
          </cell>
          <cell r="E10475" t="str">
            <v>Non-Maori</v>
          </cell>
          <cell r="F10475">
            <v>66</v>
          </cell>
          <cell r="G10475">
            <v>7561.9185714285732</v>
          </cell>
          <cell r="H10475">
            <v>61.662794556920012</v>
          </cell>
          <cell r="I10475">
            <v>5639.9939351473568</v>
          </cell>
          <cell r="J10475">
            <v>61.662794556920012</v>
          </cell>
          <cell r="K10475">
            <v>1122430</v>
          </cell>
        </row>
        <row r="10476">
          <cell r="A10476">
            <v>2008</v>
          </cell>
          <cell r="B10476" t="str">
            <v>3: Drugs/Anti-Social</v>
          </cell>
          <cell r="C10476" t="str">
            <v>31: Drugs (Not Cannabis)</v>
          </cell>
          <cell r="D10476" t="str">
            <v>0 to 9</v>
          </cell>
          <cell r="E10476" t="str">
            <v>Maori</v>
          </cell>
          <cell r="F10476">
            <v>0</v>
          </cell>
          <cell r="G10476">
            <v>0</v>
          </cell>
          <cell r="H10476">
            <v>0</v>
          </cell>
          <cell r="I10476">
            <v>0</v>
          </cell>
          <cell r="J10476">
            <v>0</v>
          </cell>
          <cell r="K10476">
            <v>151340</v>
          </cell>
        </row>
        <row r="10477">
          <cell r="A10477">
            <v>2008</v>
          </cell>
          <cell r="B10477" t="str">
            <v>3: Drugs/Anti-Social</v>
          </cell>
          <cell r="C10477" t="str">
            <v>31: Drugs (Not Cannabis)</v>
          </cell>
          <cell r="D10477" t="str">
            <v>0 to 9</v>
          </cell>
          <cell r="E10477" t="str">
            <v>Non-Maori</v>
          </cell>
          <cell r="F10477">
            <v>0</v>
          </cell>
          <cell r="G10477">
            <v>0</v>
          </cell>
          <cell r="H10477">
            <v>0</v>
          </cell>
          <cell r="I10477">
            <v>0</v>
          </cell>
          <cell r="J10477">
            <v>0</v>
          </cell>
          <cell r="K10477">
            <v>436390</v>
          </cell>
        </row>
        <row r="10478">
          <cell r="A10478">
            <v>2008</v>
          </cell>
          <cell r="B10478" t="str">
            <v>3: Drugs/Anti-Social</v>
          </cell>
          <cell r="C10478" t="str">
            <v>31: Drugs (Not Cannabis)</v>
          </cell>
          <cell r="D10478" t="str">
            <v>10 to 13</v>
          </cell>
          <cell r="E10478" t="str">
            <v>Maori</v>
          </cell>
          <cell r="F10478">
            <v>2</v>
          </cell>
          <cell r="G10478">
            <v>148.75076923076927</v>
          </cell>
          <cell r="H10478">
            <v>2.0846484935437593</v>
          </cell>
          <cell r="I10478">
            <v>126.25163108725854</v>
          </cell>
          <cell r="J10478">
            <v>2.0846484935437593</v>
          </cell>
          <cell r="K10478">
            <v>55660</v>
          </cell>
        </row>
        <row r="10479">
          <cell r="A10479">
            <v>2008</v>
          </cell>
          <cell r="B10479" t="str">
            <v>3: Drugs/Anti-Social</v>
          </cell>
          <cell r="C10479" t="str">
            <v>31: Drugs (Not Cannabis)</v>
          </cell>
          <cell r="D10479" t="str">
            <v>10 to 13</v>
          </cell>
          <cell r="E10479" t="str">
            <v>Non-Maori</v>
          </cell>
          <cell r="F10479">
            <v>4</v>
          </cell>
          <cell r="G10479">
            <v>637.03846153846166</v>
          </cell>
          <cell r="H10479">
            <v>4.1692969870875185</v>
          </cell>
          <cell r="I10479">
            <v>540.68389192512598</v>
          </cell>
          <cell r="J10479">
            <v>4.1692969870875185</v>
          </cell>
          <cell r="K10479">
            <v>184120</v>
          </cell>
        </row>
        <row r="10480">
          <cell r="A10480">
            <v>2008</v>
          </cell>
          <cell r="B10480" t="str">
            <v>3: Drugs/Anti-Social</v>
          </cell>
          <cell r="C10480" t="str">
            <v>31: Drugs (Not Cannabis)</v>
          </cell>
          <cell r="D10480" t="str">
            <v>14 to 16</v>
          </cell>
          <cell r="E10480" t="str">
            <v>Maori</v>
          </cell>
          <cell r="F10480">
            <v>12</v>
          </cell>
          <cell r="G10480">
            <v>748.70727272727345</v>
          </cell>
          <cell r="H10480">
            <v>12.507890961262554</v>
          </cell>
          <cell r="I10480">
            <v>635.46235678328503</v>
          </cell>
          <cell r="J10480">
            <v>12.507890961262554</v>
          </cell>
          <cell r="K10480">
            <v>41490</v>
          </cell>
        </row>
        <row r="10481">
          <cell r="A10481">
            <v>2008</v>
          </cell>
          <cell r="B10481" t="str">
            <v>3: Drugs/Anti-Social</v>
          </cell>
          <cell r="C10481" t="str">
            <v>31: Drugs (Not Cannabis)</v>
          </cell>
          <cell r="D10481" t="str">
            <v>14 to 16</v>
          </cell>
          <cell r="E10481" t="str">
            <v>Non-Maori</v>
          </cell>
          <cell r="F10481">
            <v>30</v>
          </cell>
          <cell r="G10481">
            <v>2417.7130434782634</v>
          </cell>
          <cell r="H10481">
            <v>31.269727403156388</v>
          </cell>
          <cell r="I10481">
            <v>2052.024448804877</v>
          </cell>
          <cell r="J10481">
            <v>31.269727403156388</v>
          </cell>
          <cell r="K10481">
            <v>148210</v>
          </cell>
        </row>
        <row r="10482">
          <cell r="A10482">
            <v>2008</v>
          </cell>
          <cell r="B10482" t="str">
            <v>3: Drugs/Anti-Social</v>
          </cell>
          <cell r="C10482" t="str">
            <v>31: Drugs (Not Cannabis)</v>
          </cell>
          <cell r="D10482" t="str">
            <v>17 to 20</v>
          </cell>
          <cell r="E10482" t="str">
            <v>Maori</v>
          </cell>
          <cell r="F10482">
            <v>56</v>
          </cell>
          <cell r="G10482">
            <v>2337.481481481479</v>
          </cell>
          <cell r="H10482">
            <v>58.370157819225248</v>
          </cell>
          <cell r="I10482">
            <v>1983.9282257120203</v>
          </cell>
          <cell r="J10482">
            <v>58.370157819225248</v>
          </cell>
          <cell r="K10482">
            <v>51880</v>
          </cell>
        </row>
        <row r="10483">
          <cell r="A10483">
            <v>2008</v>
          </cell>
          <cell r="B10483" t="str">
            <v>3: Drugs/Anti-Social</v>
          </cell>
          <cell r="C10483" t="str">
            <v>31: Drugs (Not Cannabis)</v>
          </cell>
          <cell r="D10483" t="str">
            <v>17 to 20</v>
          </cell>
          <cell r="E10483" t="str">
            <v>Non-Maori</v>
          </cell>
          <cell r="F10483">
            <v>165</v>
          </cell>
          <cell r="G10483">
            <v>23211.742196531781</v>
          </cell>
          <cell r="H10483">
            <v>171.9835007173601</v>
          </cell>
          <cell r="I10483">
            <v>19700.875012906497</v>
          </cell>
          <cell r="J10483">
            <v>171.9835007173601</v>
          </cell>
          <cell r="K10483">
            <v>204900</v>
          </cell>
        </row>
        <row r="10484">
          <cell r="A10484">
            <v>2008</v>
          </cell>
          <cell r="B10484" t="str">
            <v>3: Drugs/Anti-Social</v>
          </cell>
          <cell r="C10484" t="str">
            <v>31: Drugs (Not Cannabis)</v>
          </cell>
          <cell r="D10484" t="str">
            <v>21 to 30</v>
          </cell>
          <cell r="E10484" t="str">
            <v>Maori</v>
          </cell>
          <cell r="F10484">
            <v>126</v>
          </cell>
          <cell r="G10484">
            <v>4562.46</v>
          </cell>
          <cell r="H10484">
            <v>131.33285509325682</v>
          </cell>
          <cell r="I10484">
            <v>3872.3700035241504</v>
          </cell>
          <cell r="J10484">
            <v>131.33285509325682</v>
          </cell>
          <cell r="K10484">
            <v>91370</v>
          </cell>
        </row>
        <row r="10485">
          <cell r="A10485">
            <v>2008</v>
          </cell>
          <cell r="B10485" t="str">
            <v>3: Drugs/Anti-Social</v>
          </cell>
          <cell r="C10485" t="str">
            <v>31: Drugs (Not Cannabis)</v>
          </cell>
          <cell r="D10485" t="str">
            <v>21 to 30</v>
          </cell>
          <cell r="E10485" t="str">
            <v>Non-Maori</v>
          </cell>
          <cell r="F10485">
            <v>398</v>
          </cell>
          <cell r="G10485">
            <v>30516.512583120166</v>
          </cell>
          <cell r="H10485">
            <v>414.84505021520806</v>
          </cell>
          <cell r="I10485">
            <v>25900.770185172412</v>
          </cell>
          <cell r="J10485">
            <v>414.84505021520806</v>
          </cell>
          <cell r="K10485">
            <v>468000</v>
          </cell>
        </row>
        <row r="10486">
          <cell r="A10486">
            <v>2008</v>
          </cell>
          <cell r="B10486" t="str">
            <v>3: Drugs/Anti-Social</v>
          </cell>
          <cell r="C10486" t="str">
            <v>31: Drugs (Not Cannabis)</v>
          </cell>
          <cell r="D10486" t="str">
            <v>31 to 50</v>
          </cell>
          <cell r="E10486" t="str">
            <v>Maori</v>
          </cell>
          <cell r="F10486">
            <v>161</v>
          </cell>
          <cell r="G10486">
            <v>27002.115000000002</v>
          </cell>
          <cell r="H10486">
            <v>167.8142037302726</v>
          </cell>
          <cell r="I10486">
            <v>22917.939041155307</v>
          </cell>
          <cell r="J10486">
            <v>167.8142037302726</v>
          </cell>
          <cell r="K10486">
            <v>161680</v>
          </cell>
        </row>
        <row r="10487">
          <cell r="A10487">
            <v>2008</v>
          </cell>
          <cell r="B10487" t="str">
            <v>3: Drugs/Anti-Social</v>
          </cell>
          <cell r="C10487" t="str">
            <v>31: Drugs (Not Cannabis)</v>
          </cell>
          <cell r="D10487" t="str">
            <v>31 to 50</v>
          </cell>
          <cell r="E10487" t="str">
            <v>Non-Maori</v>
          </cell>
          <cell r="F10487">
            <v>379</v>
          </cell>
          <cell r="G10487">
            <v>53623.483823529445</v>
          </cell>
          <cell r="H10487">
            <v>395.04088952654229</v>
          </cell>
          <cell r="I10487">
            <v>45512.721260613303</v>
          </cell>
          <cell r="J10487">
            <v>395.04088952654229</v>
          </cell>
          <cell r="K10487">
            <v>1061910</v>
          </cell>
        </row>
        <row r="10488">
          <cell r="A10488">
            <v>2008</v>
          </cell>
          <cell r="B10488" t="str">
            <v>3: Drugs/Anti-Social</v>
          </cell>
          <cell r="C10488" t="str">
            <v>31: Drugs (Not Cannabis)</v>
          </cell>
          <cell r="D10488" t="str">
            <v>51 or older</v>
          </cell>
          <cell r="E10488" t="str">
            <v>Maori</v>
          </cell>
          <cell r="F10488">
            <v>16</v>
          </cell>
          <cell r="G10488">
            <v>2263.7882352941192</v>
          </cell>
          <cell r="H10488">
            <v>16.677187948350074</v>
          </cell>
          <cell r="I10488">
            <v>1921.3813724797176</v>
          </cell>
          <cell r="J10488">
            <v>16.677187948350074</v>
          </cell>
          <cell r="K10488">
            <v>89480</v>
          </cell>
        </row>
        <row r="10489">
          <cell r="A10489">
            <v>2008</v>
          </cell>
          <cell r="B10489" t="str">
            <v>3: Drugs/Anti-Social</v>
          </cell>
          <cell r="C10489" t="str">
            <v>31: Drugs (Not Cannabis)</v>
          </cell>
          <cell r="D10489" t="str">
            <v>51 or older</v>
          </cell>
          <cell r="E10489" t="str">
            <v>Non-Maori</v>
          </cell>
          <cell r="F10489">
            <v>45</v>
          </cell>
          <cell r="G10489">
            <v>6366.9044117647099</v>
          </cell>
          <cell r="H10489">
            <v>46.904591104734578</v>
          </cell>
          <cell r="I10489">
            <v>5403.8851100992051</v>
          </cell>
          <cell r="J10489">
            <v>46.904591104734578</v>
          </cell>
          <cell r="K10489">
            <v>1122430</v>
          </cell>
        </row>
        <row r="10490">
          <cell r="A10490">
            <v>2008</v>
          </cell>
          <cell r="B10490" t="str">
            <v>3: Drugs/Anti-Social</v>
          </cell>
          <cell r="C10490" t="str">
            <v>32: Drugs (Cannabis Only)</v>
          </cell>
          <cell r="D10490" t="str">
            <v>0 to 9</v>
          </cell>
          <cell r="E10490" t="str">
            <v>Maori</v>
          </cell>
          <cell r="F10490">
            <v>2</v>
          </cell>
          <cell r="G10490">
            <v>1.32</v>
          </cell>
          <cell r="H10490">
            <v>1.9595334444179957</v>
          </cell>
          <cell r="I10490">
            <v>1.2644292414132685</v>
          </cell>
          <cell r="J10490">
            <v>1.9595334444179957</v>
          </cell>
          <cell r="K10490">
            <v>151340</v>
          </cell>
        </row>
        <row r="10491">
          <cell r="A10491">
            <v>2008</v>
          </cell>
          <cell r="B10491" t="str">
            <v>3: Drugs/Anti-Social</v>
          </cell>
          <cell r="C10491" t="str">
            <v>32: Drugs (Cannabis Only)</v>
          </cell>
          <cell r="D10491" t="str">
            <v>0 to 9</v>
          </cell>
          <cell r="E10491" t="str">
            <v>Non-Maori</v>
          </cell>
          <cell r="F10491">
            <v>2</v>
          </cell>
          <cell r="G10491">
            <v>1.496</v>
          </cell>
          <cell r="H10491">
            <v>1.9595334444179957</v>
          </cell>
          <cell r="I10491">
            <v>1.4330198069350375</v>
          </cell>
          <cell r="J10491">
            <v>1.9595334444179957</v>
          </cell>
          <cell r="K10491">
            <v>436390</v>
          </cell>
        </row>
        <row r="10492">
          <cell r="A10492">
            <v>2008</v>
          </cell>
          <cell r="B10492" t="str">
            <v>3: Drugs/Anti-Social</v>
          </cell>
          <cell r="C10492" t="str">
            <v>32: Drugs (Cannabis Only)</v>
          </cell>
          <cell r="D10492" t="str">
            <v>10 to 13</v>
          </cell>
          <cell r="E10492" t="str">
            <v>Maori</v>
          </cell>
          <cell r="F10492">
            <v>98</v>
          </cell>
          <cell r="G10492">
            <v>498.95263157894738</v>
          </cell>
          <cell r="H10492">
            <v>96.017138776481801</v>
          </cell>
          <cell r="I10492">
            <v>477.94719503675947</v>
          </cell>
          <cell r="J10492">
            <v>96.017138776481801</v>
          </cell>
          <cell r="K10492">
            <v>55660</v>
          </cell>
        </row>
        <row r="10493">
          <cell r="A10493">
            <v>2008</v>
          </cell>
          <cell r="B10493" t="str">
            <v>3: Drugs/Anti-Social</v>
          </cell>
          <cell r="C10493" t="str">
            <v>32: Drugs (Cannabis Only)</v>
          </cell>
          <cell r="D10493" t="str">
            <v>10 to 13</v>
          </cell>
          <cell r="E10493" t="str">
            <v>Non-Maori</v>
          </cell>
          <cell r="F10493">
            <v>85</v>
          </cell>
          <cell r="G10493">
            <v>260.84591836734671</v>
          </cell>
          <cell r="H10493">
            <v>83.280171387764824</v>
          </cell>
          <cell r="I10493">
            <v>249.864550520433</v>
          </cell>
          <cell r="J10493">
            <v>83.280171387764824</v>
          </cell>
          <cell r="K10493">
            <v>184120</v>
          </cell>
        </row>
        <row r="10494">
          <cell r="A10494">
            <v>2008</v>
          </cell>
          <cell r="B10494" t="str">
            <v>3: Drugs/Anti-Social</v>
          </cell>
          <cell r="C10494" t="str">
            <v>32: Drugs (Cannabis Only)</v>
          </cell>
          <cell r="D10494" t="str">
            <v>14 to 16</v>
          </cell>
          <cell r="E10494" t="str">
            <v>Maori</v>
          </cell>
          <cell r="F10494">
            <v>519</v>
          </cell>
          <cell r="G10494">
            <v>3690.5267821781963</v>
          </cell>
          <cell r="H10494">
            <v>508.49892882646986</v>
          </cell>
          <cell r="I10494">
            <v>3535.1590754582785</v>
          </cell>
          <cell r="J10494">
            <v>508.49892882646986</v>
          </cell>
          <cell r="K10494">
            <v>41490</v>
          </cell>
        </row>
        <row r="10495">
          <cell r="A10495">
            <v>2008</v>
          </cell>
          <cell r="B10495" t="str">
            <v>3: Drugs/Anti-Social</v>
          </cell>
          <cell r="C10495" t="str">
            <v>32: Drugs (Cannabis Only)</v>
          </cell>
          <cell r="D10495" t="str">
            <v>14 to 16</v>
          </cell>
          <cell r="E10495" t="str">
            <v>Non-Maori</v>
          </cell>
          <cell r="F10495">
            <v>767</v>
          </cell>
          <cell r="G10495">
            <v>5207.2410171730298</v>
          </cell>
          <cell r="H10495">
            <v>751.48107593430132</v>
          </cell>
          <cell r="I10495">
            <v>4988.0210675758717</v>
          </cell>
          <cell r="J10495">
            <v>751.48107593430132</v>
          </cell>
          <cell r="K10495">
            <v>148210</v>
          </cell>
        </row>
        <row r="10496">
          <cell r="A10496">
            <v>2008</v>
          </cell>
          <cell r="B10496" t="str">
            <v>3: Drugs/Anti-Social</v>
          </cell>
          <cell r="C10496" t="str">
            <v>32: Drugs (Cannabis Only)</v>
          </cell>
          <cell r="D10496" t="str">
            <v>17 to 20</v>
          </cell>
          <cell r="E10496" t="str">
            <v>Maori</v>
          </cell>
          <cell r="F10496">
            <v>1348</v>
          </cell>
          <cell r="G10496">
            <v>13719.165646630247</v>
          </cell>
          <cell r="H10496">
            <v>1320.7255415377292</v>
          </cell>
          <cell r="I10496">
            <v>13141.60167529671</v>
          </cell>
          <cell r="J10496">
            <v>1320.7255415377292</v>
          </cell>
          <cell r="K10496">
            <v>51880</v>
          </cell>
        </row>
        <row r="10497">
          <cell r="A10497">
            <v>2008</v>
          </cell>
          <cell r="B10497" t="str">
            <v>3: Drugs/Anti-Social</v>
          </cell>
          <cell r="C10497" t="str">
            <v>32: Drugs (Cannabis Only)</v>
          </cell>
          <cell r="D10497" t="str">
            <v>17 to 20</v>
          </cell>
          <cell r="E10497" t="str">
            <v>Non-Maori</v>
          </cell>
          <cell r="F10497">
            <v>3044</v>
          </cell>
          <cell r="G10497">
            <v>20683.605929339275</v>
          </cell>
          <cell r="H10497">
            <v>2982.4099024041898</v>
          </cell>
          <cell r="I10497">
            <v>19812.845571913214</v>
          </cell>
          <cell r="J10497">
            <v>2982.4099024041898</v>
          </cell>
          <cell r="K10497">
            <v>204900</v>
          </cell>
        </row>
        <row r="10498">
          <cell r="A10498">
            <v>2008</v>
          </cell>
          <cell r="B10498" t="str">
            <v>3: Drugs/Anti-Social</v>
          </cell>
          <cell r="C10498" t="str">
            <v>32: Drugs (Cannabis Only)</v>
          </cell>
          <cell r="D10498" t="str">
            <v>21 to 30</v>
          </cell>
          <cell r="E10498" t="str">
            <v>Maori</v>
          </cell>
          <cell r="F10498">
            <v>1916</v>
          </cell>
          <cell r="G10498">
            <v>34348.919855508568</v>
          </cell>
          <cell r="H10498">
            <v>1877.2330397524399</v>
          </cell>
          <cell r="I10498">
            <v>32902.862633534744</v>
          </cell>
          <cell r="J10498">
            <v>1877.2330397524399</v>
          </cell>
          <cell r="K10498">
            <v>91370</v>
          </cell>
        </row>
        <row r="10499">
          <cell r="A10499">
            <v>2008</v>
          </cell>
          <cell r="B10499" t="str">
            <v>3: Drugs/Anti-Social</v>
          </cell>
          <cell r="C10499" t="str">
            <v>32: Drugs (Cannabis Only)</v>
          </cell>
          <cell r="D10499" t="str">
            <v>21 to 30</v>
          </cell>
          <cell r="E10499" t="str">
            <v>Non-Maori</v>
          </cell>
          <cell r="F10499">
            <v>3282</v>
          </cell>
          <cell r="G10499">
            <v>35534.435569619971</v>
          </cell>
          <cell r="H10499">
            <v>3215.5943822899308</v>
          </cell>
          <cell r="I10499">
            <v>34038.46925101761</v>
          </cell>
          <cell r="J10499">
            <v>3215.5943822899308</v>
          </cell>
          <cell r="K10499">
            <v>468000</v>
          </cell>
        </row>
        <row r="10500">
          <cell r="A10500">
            <v>2008</v>
          </cell>
          <cell r="B10500" t="str">
            <v>3: Drugs/Anti-Social</v>
          </cell>
          <cell r="C10500" t="str">
            <v>32: Drugs (Cannabis Only)</v>
          </cell>
          <cell r="D10500" t="str">
            <v>31 to 50</v>
          </cell>
          <cell r="E10500" t="str">
            <v>Maori</v>
          </cell>
          <cell r="F10500">
            <v>2152</v>
          </cell>
          <cell r="G10500">
            <v>46356.928235294035</v>
          </cell>
          <cell r="H10500">
            <v>2108.4579861937632</v>
          </cell>
          <cell r="I10500">
            <v>44405.345153638009</v>
          </cell>
          <cell r="J10500">
            <v>2108.4579861937632</v>
          </cell>
          <cell r="K10500">
            <v>161680</v>
          </cell>
        </row>
        <row r="10501">
          <cell r="A10501">
            <v>2008</v>
          </cell>
          <cell r="B10501" t="str">
            <v>3: Drugs/Anti-Social</v>
          </cell>
          <cell r="C10501" t="str">
            <v>32: Drugs (Cannabis Only)</v>
          </cell>
          <cell r="D10501" t="str">
            <v>31 to 50</v>
          </cell>
          <cell r="E10501" t="str">
            <v>Non-Maori</v>
          </cell>
          <cell r="F10501">
            <v>2970</v>
          </cell>
          <cell r="G10501">
            <v>50971.318548387324</v>
          </cell>
          <cell r="H10501">
            <v>2909.9071649607235</v>
          </cell>
          <cell r="I10501">
            <v>48825.473974220789</v>
          </cell>
          <cell r="J10501">
            <v>2909.9071649607235</v>
          </cell>
          <cell r="K10501">
            <v>1061910</v>
          </cell>
        </row>
        <row r="10502">
          <cell r="A10502">
            <v>2008</v>
          </cell>
          <cell r="B10502" t="str">
            <v>3: Drugs/Anti-Social</v>
          </cell>
          <cell r="C10502" t="str">
            <v>32: Drugs (Cannabis Only)</v>
          </cell>
          <cell r="D10502" t="str">
            <v>51 or older</v>
          </cell>
          <cell r="E10502" t="str">
            <v>Maori</v>
          </cell>
          <cell r="F10502">
            <v>268</v>
          </cell>
          <cell r="G10502">
            <v>8843.3746666666539</v>
          </cell>
          <cell r="H10502">
            <v>262.57748155201148</v>
          </cell>
          <cell r="I10502">
            <v>8471.0769100807829</v>
          </cell>
          <cell r="J10502">
            <v>262.57748155201148</v>
          </cell>
          <cell r="K10502">
            <v>89480</v>
          </cell>
        </row>
        <row r="10503">
          <cell r="A10503">
            <v>2008</v>
          </cell>
          <cell r="B10503" t="str">
            <v>3: Drugs/Anti-Social</v>
          </cell>
          <cell r="C10503" t="str">
            <v>32: Drugs (Cannabis Only)</v>
          </cell>
          <cell r="D10503" t="str">
            <v>51 or older</v>
          </cell>
          <cell r="E10503" t="str">
            <v>Non-Maori</v>
          </cell>
          <cell r="F10503">
            <v>351</v>
          </cell>
          <cell r="G10503">
            <v>9916.076793103437</v>
          </cell>
          <cell r="H10503">
            <v>343.89811949535823</v>
          </cell>
          <cell r="I10503">
            <v>9498.6192858329505</v>
          </cell>
          <cell r="J10503">
            <v>343.89811949535823</v>
          </cell>
          <cell r="K10503">
            <v>1122430</v>
          </cell>
        </row>
        <row r="10504">
          <cell r="A10504">
            <v>2008</v>
          </cell>
          <cell r="B10504" t="str">
            <v>3: Drugs/Anti-Social</v>
          </cell>
          <cell r="C10504" t="str">
            <v>33: Liquor Offences</v>
          </cell>
          <cell r="D10504" t="str">
            <v>0 to 9</v>
          </cell>
          <cell r="E10504" t="str">
            <v>Maori</v>
          </cell>
          <cell r="F10504" t="str">
            <v>Other</v>
          </cell>
          <cell r="K10504">
            <v>151340</v>
          </cell>
        </row>
        <row r="10505">
          <cell r="A10505">
            <v>2008</v>
          </cell>
          <cell r="B10505" t="str">
            <v>3: Drugs/Anti-Social</v>
          </cell>
          <cell r="C10505" t="str">
            <v>33: Liquor Offences</v>
          </cell>
          <cell r="D10505" t="str">
            <v>0 to 9</v>
          </cell>
          <cell r="E10505" t="str">
            <v>Non-Maori</v>
          </cell>
          <cell r="F10505" t="str">
            <v>Pacific peoples</v>
          </cell>
          <cell r="K10505">
            <v>436390</v>
          </cell>
        </row>
        <row r="10506">
          <cell r="A10506">
            <v>2008</v>
          </cell>
          <cell r="B10506" t="str">
            <v>3: Drugs/Anti-Social</v>
          </cell>
          <cell r="C10506" t="str">
            <v>33: Liquor Offences</v>
          </cell>
          <cell r="D10506" t="str">
            <v>10 to 13</v>
          </cell>
          <cell r="E10506" t="str">
            <v>Maori</v>
          </cell>
          <cell r="F10506" t="str">
            <v>Maori</v>
          </cell>
          <cell r="K10506">
            <v>55660</v>
          </cell>
        </row>
        <row r="10507">
          <cell r="A10507">
            <v>2008</v>
          </cell>
          <cell r="B10507" t="str">
            <v>3: Drugs/Anti-Social</v>
          </cell>
          <cell r="C10507" t="str">
            <v>33: Liquor Offences</v>
          </cell>
          <cell r="D10507" t="str">
            <v>10 to 13</v>
          </cell>
          <cell r="E10507" t="str">
            <v>Non-Maori</v>
          </cell>
          <cell r="F10507" t="str">
            <v>Other</v>
          </cell>
          <cell r="K10507">
            <v>184120</v>
          </cell>
        </row>
        <row r="10508">
          <cell r="A10508">
            <v>2008</v>
          </cell>
          <cell r="B10508" t="str">
            <v>3: Drugs/Anti-Social</v>
          </cell>
          <cell r="C10508" t="str">
            <v>33: Liquor Offences</v>
          </cell>
          <cell r="D10508" t="str">
            <v>14 to 16</v>
          </cell>
          <cell r="E10508" t="str">
            <v>Maori</v>
          </cell>
          <cell r="F10508" t="str">
            <v>Pacific peoples</v>
          </cell>
          <cell r="K10508">
            <v>41490</v>
          </cell>
        </row>
        <row r="10509">
          <cell r="A10509">
            <v>2008</v>
          </cell>
          <cell r="B10509" t="str">
            <v>3: Drugs/Anti-Social</v>
          </cell>
          <cell r="C10509" t="str">
            <v>33: Liquor Offences</v>
          </cell>
          <cell r="D10509" t="str">
            <v>14 to 16</v>
          </cell>
          <cell r="E10509" t="str">
            <v>Non-Maori</v>
          </cell>
          <cell r="F10509" t="str">
            <v>Maori</v>
          </cell>
          <cell r="K10509">
            <v>148210</v>
          </cell>
        </row>
        <row r="10510">
          <cell r="A10510">
            <v>2008</v>
          </cell>
          <cell r="B10510" t="str">
            <v>3: Drugs/Anti-Social</v>
          </cell>
          <cell r="C10510" t="str">
            <v>33: Liquor Offences</v>
          </cell>
          <cell r="D10510" t="str">
            <v>17 to 20</v>
          </cell>
          <cell r="E10510" t="str">
            <v>Maori</v>
          </cell>
          <cell r="F10510" t="str">
            <v>Other</v>
          </cell>
          <cell r="K10510">
            <v>51880</v>
          </cell>
        </row>
        <row r="10511">
          <cell r="A10511">
            <v>2008</v>
          </cell>
          <cell r="B10511" t="str">
            <v>3: Drugs/Anti-Social</v>
          </cell>
          <cell r="C10511" t="str">
            <v>33: Liquor Offences</v>
          </cell>
          <cell r="D10511" t="str">
            <v>17 to 20</v>
          </cell>
          <cell r="E10511" t="str">
            <v>Non-Maori</v>
          </cell>
          <cell r="F10511" t="str">
            <v>Pacific peoples</v>
          </cell>
          <cell r="K10511">
            <v>204900</v>
          </cell>
        </row>
        <row r="10512">
          <cell r="A10512">
            <v>2008</v>
          </cell>
          <cell r="B10512" t="str">
            <v>3: Drugs/Anti-Social</v>
          </cell>
          <cell r="C10512" t="str">
            <v>33: Liquor Offences</v>
          </cell>
          <cell r="D10512" t="str">
            <v>21 to 30</v>
          </cell>
          <cell r="E10512" t="str">
            <v>Maori</v>
          </cell>
          <cell r="F10512" t="str">
            <v>Maori</v>
          </cell>
          <cell r="K10512">
            <v>91370</v>
          </cell>
        </row>
        <row r="10513">
          <cell r="A10513">
            <v>2008</v>
          </cell>
          <cell r="B10513" t="str">
            <v>3: Drugs/Anti-Social</v>
          </cell>
          <cell r="C10513" t="str">
            <v>33: Liquor Offences</v>
          </cell>
          <cell r="D10513" t="str">
            <v>21 to 30</v>
          </cell>
          <cell r="E10513" t="str">
            <v>Non-Maori</v>
          </cell>
          <cell r="F10513" t="str">
            <v>Other</v>
          </cell>
          <cell r="K10513">
            <v>468000</v>
          </cell>
        </row>
        <row r="10514">
          <cell r="A10514">
            <v>2008</v>
          </cell>
          <cell r="B10514" t="str">
            <v>3: Drugs/Anti-Social</v>
          </cell>
          <cell r="C10514" t="str">
            <v>33: Liquor Offences</v>
          </cell>
          <cell r="D10514" t="str">
            <v>31 to 50</v>
          </cell>
          <cell r="E10514" t="str">
            <v>Maori</v>
          </cell>
          <cell r="F10514" t="str">
            <v>Pacific peoples</v>
          </cell>
          <cell r="K10514">
            <v>161680</v>
          </cell>
        </row>
        <row r="10515">
          <cell r="A10515">
            <v>2008</v>
          </cell>
          <cell r="B10515" t="str">
            <v>3: Drugs/Anti-Social</v>
          </cell>
          <cell r="C10515" t="str">
            <v>33: Liquor Offences</v>
          </cell>
          <cell r="D10515" t="str">
            <v>31 to 50</v>
          </cell>
          <cell r="E10515" t="str">
            <v>Non-Maori</v>
          </cell>
          <cell r="F10515" t="str">
            <v>Maori</v>
          </cell>
          <cell r="K10515">
            <v>1061910</v>
          </cell>
        </row>
        <row r="10516">
          <cell r="A10516">
            <v>2008</v>
          </cell>
          <cell r="B10516" t="str">
            <v>3: Drugs/Anti-Social</v>
          </cell>
          <cell r="C10516" t="str">
            <v>33: Liquor Offences</v>
          </cell>
          <cell r="D10516" t="str">
            <v>51 or older</v>
          </cell>
          <cell r="E10516" t="str">
            <v>Maori</v>
          </cell>
          <cell r="F10516" t="str">
            <v>Other</v>
          </cell>
          <cell r="K10516">
            <v>89480</v>
          </cell>
        </row>
        <row r="10517">
          <cell r="A10517">
            <v>2008</v>
          </cell>
          <cell r="B10517" t="str">
            <v>3: Drugs/Anti-Social</v>
          </cell>
          <cell r="C10517" t="str">
            <v>33: Liquor Offences</v>
          </cell>
          <cell r="D10517" t="str">
            <v>51 or older</v>
          </cell>
          <cell r="E10517" t="str">
            <v>Non-Maori</v>
          </cell>
          <cell r="F10517" t="str">
            <v>Pacific peoples</v>
          </cell>
          <cell r="K10517">
            <v>1122430</v>
          </cell>
        </row>
        <row r="10518">
          <cell r="A10518">
            <v>2008</v>
          </cell>
          <cell r="B10518" t="str">
            <v>3: Drugs/Anti-Social</v>
          </cell>
          <cell r="C10518" t="str">
            <v>34: Gaming</v>
          </cell>
          <cell r="D10518" t="str">
            <v>0 to 9</v>
          </cell>
          <cell r="E10518" t="str">
            <v>Maori</v>
          </cell>
          <cell r="F10518">
            <v>0</v>
          </cell>
          <cell r="H10518">
            <v>0</v>
          </cell>
          <cell r="I10518">
            <v>0</v>
          </cell>
          <cell r="J10518">
            <v>0</v>
          </cell>
          <cell r="K10518">
            <v>151340</v>
          </cell>
        </row>
        <row r="10519">
          <cell r="A10519">
            <v>2008</v>
          </cell>
          <cell r="B10519" t="str">
            <v>3: Drugs/Anti-Social</v>
          </cell>
          <cell r="C10519" t="str">
            <v>34: Gaming</v>
          </cell>
          <cell r="D10519" t="str">
            <v>0 to 9</v>
          </cell>
          <cell r="E10519" t="str">
            <v>Non-Maori</v>
          </cell>
          <cell r="F10519">
            <v>0</v>
          </cell>
          <cell r="H10519">
            <v>0</v>
          </cell>
          <cell r="I10519">
            <v>0</v>
          </cell>
          <cell r="J10519">
            <v>0</v>
          </cell>
          <cell r="K10519">
            <v>436390</v>
          </cell>
        </row>
        <row r="10520">
          <cell r="A10520">
            <v>2008</v>
          </cell>
          <cell r="B10520" t="str">
            <v>3: Drugs/Anti-Social</v>
          </cell>
          <cell r="C10520" t="str">
            <v>34: Gaming</v>
          </cell>
          <cell r="D10520" t="str">
            <v>10 to 13</v>
          </cell>
          <cell r="E10520" t="str">
            <v>Maori</v>
          </cell>
          <cell r="F10520">
            <v>0</v>
          </cell>
          <cell r="H10520">
            <v>0</v>
          </cell>
          <cell r="I10520">
            <v>0</v>
          </cell>
          <cell r="J10520">
            <v>0</v>
          </cell>
          <cell r="K10520">
            <v>55660</v>
          </cell>
        </row>
        <row r="10521">
          <cell r="A10521">
            <v>2008</v>
          </cell>
          <cell r="B10521" t="str">
            <v>3: Drugs/Anti-Social</v>
          </cell>
          <cell r="C10521" t="str">
            <v>34: Gaming</v>
          </cell>
          <cell r="D10521" t="str">
            <v>10 to 13</v>
          </cell>
          <cell r="E10521" t="str">
            <v>Non-Maori</v>
          </cell>
          <cell r="F10521">
            <v>0</v>
          </cell>
          <cell r="H10521">
            <v>0</v>
          </cell>
          <cell r="I10521">
            <v>0</v>
          </cell>
          <cell r="J10521">
            <v>0</v>
          </cell>
          <cell r="K10521">
            <v>184120</v>
          </cell>
        </row>
        <row r="10522">
          <cell r="A10522">
            <v>2008</v>
          </cell>
          <cell r="B10522" t="str">
            <v>3: Drugs/Anti-Social</v>
          </cell>
          <cell r="C10522" t="str">
            <v>34: Gaming</v>
          </cell>
          <cell r="D10522" t="str">
            <v>14 to 16</v>
          </cell>
          <cell r="E10522" t="str">
            <v>Maori</v>
          </cell>
          <cell r="F10522">
            <v>0</v>
          </cell>
          <cell r="H10522">
            <v>0</v>
          </cell>
          <cell r="I10522">
            <v>0</v>
          </cell>
          <cell r="J10522">
            <v>0</v>
          </cell>
          <cell r="K10522">
            <v>41490</v>
          </cell>
        </row>
        <row r="10523">
          <cell r="A10523">
            <v>2008</v>
          </cell>
          <cell r="B10523" t="str">
            <v>3: Drugs/Anti-Social</v>
          </cell>
          <cell r="C10523" t="str">
            <v>34: Gaming</v>
          </cell>
          <cell r="D10523" t="str">
            <v>14 to 16</v>
          </cell>
          <cell r="E10523" t="str">
            <v>Non-Maori</v>
          </cell>
          <cell r="F10523">
            <v>0</v>
          </cell>
          <cell r="H10523">
            <v>0</v>
          </cell>
          <cell r="I10523">
            <v>0</v>
          </cell>
          <cell r="J10523">
            <v>0</v>
          </cell>
          <cell r="K10523">
            <v>148210</v>
          </cell>
        </row>
        <row r="10524">
          <cell r="A10524">
            <v>2008</v>
          </cell>
          <cell r="B10524" t="str">
            <v>3: Drugs/Anti-Social</v>
          </cell>
          <cell r="C10524" t="str">
            <v>34: Gaming</v>
          </cell>
          <cell r="D10524" t="str">
            <v>17 to 20</v>
          </cell>
          <cell r="E10524" t="str">
            <v>Maori</v>
          </cell>
          <cell r="F10524">
            <v>0</v>
          </cell>
          <cell r="H10524">
            <v>0</v>
          </cell>
          <cell r="I10524">
            <v>0</v>
          </cell>
          <cell r="J10524">
            <v>0</v>
          </cell>
          <cell r="K10524">
            <v>51880</v>
          </cell>
        </row>
        <row r="10525">
          <cell r="A10525">
            <v>2008</v>
          </cell>
          <cell r="B10525" t="str">
            <v>3: Drugs/Anti-Social</v>
          </cell>
          <cell r="C10525" t="str">
            <v>34: Gaming</v>
          </cell>
          <cell r="D10525" t="str">
            <v>17 to 20</v>
          </cell>
          <cell r="E10525" t="str">
            <v>Non-Maori</v>
          </cell>
          <cell r="F10525">
            <v>0</v>
          </cell>
          <cell r="H10525">
            <v>0</v>
          </cell>
          <cell r="I10525">
            <v>0</v>
          </cell>
          <cell r="J10525">
            <v>0</v>
          </cell>
          <cell r="K10525">
            <v>204900</v>
          </cell>
        </row>
        <row r="10526">
          <cell r="A10526">
            <v>2008</v>
          </cell>
          <cell r="B10526" t="str">
            <v>3: Drugs/Anti-Social</v>
          </cell>
          <cell r="C10526" t="str">
            <v>34: Gaming</v>
          </cell>
          <cell r="D10526" t="str">
            <v>21 to 30</v>
          </cell>
          <cell r="E10526" t="str">
            <v>Maori</v>
          </cell>
          <cell r="F10526">
            <v>0</v>
          </cell>
          <cell r="H10526">
            <v>0</v>
          </cell>
          <cell r="I10526">
            <v>0</v>
          </cell>
          <cell r="J10526">
            <v>0</v>
          </cell>
          <cell r="K10526">
            <v>91370</v>
          </cell>
        </row>
        <row r="10527">
          <cell r="A10527">
            <v>2008</v>
          </cell>
          <cell r="B10527" t="str">
            <v>3: Drugs/Anti-Social</v>
          </cell>
          <cell r="C10527" t="str">
            <v>34: Gaming</v>
          </cell>
          <cell r="D10527" t="str">
            <v>21 to 30</v>
          </cell>
          <cell r="E10527" t="str">
            <v>Non-Maori</v>
          </cell>
          <cell r="F10527">
            <v>1</v>
          </cell>
          <cell r="H10527">
            <v>1</v>
          </cell>
          <cell r="I10527">
            <v>0</v>
          </cell>
          <cell r="J10527">
            <v>0</v>
          </cell>
          <cell r="K10527">
            <v>468000</v>
          </cell>
        </row>
        <row r="10528">
          <cell r="A10528">
            <v>2008</v>
          </cell>
          <cell r="B10528" t="str">
            <v>3: Drugs/Anti-Social</v>
          </cell>
          <cell r="C10528" t="str">
            <v>34: Gaming</v>
          </cell>
          <cell r="D10528" t="str">
            <v>31 to 50</v>
          </cell>
          <cell r="E10528" t="str">
            <v>Maori</v>
          </cell>
          <cell r="F10528">
            <v>0</v>
          </cell>
          <cell r="H10528">
            <v>0</v>
          </cell>
          <cell r="I10528">
            <v>0</v>
          </cell>
          <cell r="J10528">
            <v>0</v>
          </cell>
          <cell r="K10528">
            <v>161680</v>
          </cell>
        </row>
        <row r="10529">
          <cell r="A10529">
            <v>2008</v>
          </cell>
          <cell r="B10529" t="str">
            <v>3: Drugs/Anti-Social</v>
          </cell>
          <cell r="C10529" t="str">
            <v>34: Gaming</v>
          </cell>
          <cell r="D10529" t="str">
            <v>31 to 50</v>
          </cell>
          <cell r="E10529" t="str">
            <v>Non-Maori</v>
          </cell>
          <cell r="F10529">
            <v>3</v>
          </cell>
          <cell r="H10529">
            <v>3</v>
          </cell>
          <cell r="I10529">
            <v>0</v>
          </cell>
          <cell r="J10529">
            <v>0</v>
          </cell>
          <cell r="K10529">
            <v>1061910</v>
          </cell>
        </row>
        <row r="10530">
          <cell r="A10530">
            <v>2008</v>
          </cell>
          <cell r="B10530" t="str">
            <v>3: Drugs/Anti-Social</v>
          </cell>
          <cell r="C10530" t="str">
            <v>34: Gaming</v>
          </cell>
          <cell r="D10530" t="str">
            <v>51 or older</v>
          </cell>
          <cell r="E10530" t="str">
            <v>Maori</v>
          </cell>
          <cell r="F10530">
            <v>0</v>
          </cell>
          <cell r="H10530">
            <v>0</v>
          </cell>
          <cell r="I10530">
            <v>0</v>
          </cell>
          <cell r="J10530">
            <v>0</v>
          </cell>
          <cell r="K10530">
            <v>89480</v>
          </cell>
        </row>
        <row r="10531">
          <cell r="A10531">
            <v>2008</v>
          </cell>
          <cell r="B10531" t="str">
            <v>3: Drugs/Anti-Social</v>
          </cell>
          <cell r="C10531" t="str">
            <v>34: Gaming</v>
          </cell>
          <cell r="D10531" t="str">
            <v>51 or older</v>
          </cell>
          <cell r="E10531" t="str">
            <v>Non-Maori</v>
          </cell>
          <cell r="F10531">
            <v>0</v>
          </cell>
          <cell r="H10531">
            <v>0</v>
          </cell>
          <cell r="I10531">
            <v>0</v>
          </cell>
          <cell r="J10531">
            <v>0</v>
          </cell>
          <cell r="K10531">
            <v>1122430</v>
          </cell>
        </row>
        <row r="10532">
          <cell r="A10532">
            <v>2008</v>
          </cell>
          <cell r="B10532" t="str">
            <v>3: Drugs/Anti-Social</v>
          </cell>
          <cell r="C10532" t="str">
            <v>35: Disorder</v>
          </cell>
          <cell r="D10532" t="str">
            <v>0 to 9</v>
          </cell>
          <cell r="E10532" t="str">
            <v>Maori</v>
          </cell>
          <cell r="F10532">
            <v>8</v>
          </cell>
          <cell r="G10532">
            <v>2.3636363636363633</v>
          </cell>
          <cell r="H10532">
            <v>8.1602974592026438</v>
          </cell>
          <cell r="I10532">
            <v>2.3769589723718969</v>
          </cell>
          <cell r="J10532">
            <v>2.9246089957911159</v>
          </cell>
          <cell r="K10532">
            <v>151340</v>
          </cell>
        </row>
        <row r="10533">
          <cell r="A10533">
            <v>2008</v>
          </cell>
          <cell r="B10533" t="str">
            <v>3: Drugs/Anti-Social</v>
          </cell>
          <cell r="C10533" t="str">
            <v>35: Disorder</v>
          </cell>
          <cell r="D10533" t="str">
            <v>0 to 9</v>
          </cell>
          <cell r="E10533" t="str">
            <v>Non-Maori</v>
          </cell>
          <cell r="F10533">
            <v>16</v>
          </cell>
          <cell r="G10533">
            <v>3.0588235294117645</v>
          </cell>
          <cell r="H10533">
            <v>16.320594918405288</v>
          </cell>
          <cell r="I10533">
            <v>3.0760645524812786</v>
          </cell>
          <cell r="J10533">
            <v>3.784788112200268</v>
          </cell>
          <cell r="K10533">
            <v>436390</v>
          </cell>
        </row>
        <row r="10534">
          <cell r="A10534">
            <v>2008</v>
          </cell>
          <cell r="B10534" t="str">
            <v>3: Drugs/Anti-Social</v>
          </cell>
          <cell r="C10534" t="str">
            <v>35: Disorder</v>
          </cell>
          <cell r="D10534" t="str">
            <v>10 to 13</v>
          </cell>
          <cell r="E10534" t="str">
            <v>Maori</v>
          </cell>
          <cell r="F10534">
            <v>182</v>
          </cell>
          <cell r="G10534">
            <v>40.066376811594203</v>
          </cell>
          <cell r="H10534">
            <v>185.64676719686017</v>
          </cell>
          <cell r="I10534">
            <v>40.292210476164378</v>
          </cell>
          <cell r="J10534">
            <v>50.383277618615246</v>
          </cell>
          <cell r="K10534">
            <v>55660</v>
          </cell>
        </row>
        <row r="10535">
          <cell r="A10535">
            <v>2008</v>
          </cell>
          <cell r="B10535" t="str">
            <v>3: Drugs/Anti-Social</v>
          </cell>
          <cell r="C10535" t="str">
            <v>35: Disorder</v>
          </cell>
          <cell r="D10535" t="str">
            <v>10 to 13</v>
          </cell>
          <cell r="E10535" t="str">
            <v>Non-Maori</v>
          </cell>
          <cell r="F10535">
            <v>182</v>
          </cell>
          <cell r="G10535">
            <v>22.048000000000002</v>
          </cell>
          <cell r="H10535">
            <v>185.64676719686017</v>
          </cell>
          <cell r="I10535">
            <v>22.172273294285059</v>
          </cell>
          <cell r="J10535">
            <v>27.184240615878423</v>
          </cell>
          <cell r="K10535">
            <v>184120</v>
          </cell>
        </row>
        <row r="10536">
          <cell r="A10536">
            <v>2008</v>
          </cell>
          <cell r="B10536" t="str">
            <v>3: Drugs/Anti-Social</v>
          </cell>
          <cell r="C10536" t="str">
            <v>35: Disorder</v>
          </cell>
          <cell r="D10536" t="str">
            <v>14 to 16</v>
          </cell>
          <cell r="E10536" t="str">
            <v>Maori</v>
          </cell>
          <cell r="F10536">
            <v>1025</v>
          </cell>
          <cell r="G10536">
            <v>331.22513562386899</v>
          </cell>
          <cell r="H10536">
            <v>1045.5381119603389</v>
          </cell>
          <cell r="I10536">
            <v>333.09208222918437</v>
          </cell>
          <cell r="J10536">
            <v>414.60951797743701</v>
          </cell>
          <cell r="K10536">
            <v>41490</v>
          </cell>
        </row>
        <row r="10537">
          <cell r="A10537">
            <v>2008</v>
          </cell>
          <cell r="B10537" t="str">
            <v>3: Drugs/Anti-Social</v>
          </cell>
          <cell r="C10537" t="str">
            <v>35: Disorder</v>
          </cell>
          <cell r="D10537" t="str">
            <v>14 to 16</v>
          </cell>
          <cell r="E10537" t="str">
            <v>Non-Maori</v>
          </cell>
          <cell r="F10537">
            <v>1088</v>
          </cell>
          <cell r="G10537">
            <v>236.50154351395668</v>
          </cell>
          <cell r="H10537">
            <v>1109.8004544515595</v>
          </cell>
          <cell r="I10537">
            <v>237.83458169955085</v>
          </cell>
          <cell r="J10537">
            <v>295.45274096561059</v>
          </cell>
          <cell r="K10537">
            <v>148210</v>
          </cell>
        </row>
        <row r="10538">
          <cell r="A10538">
            <v>2008</v>
          </cell>
          <cell r="B10538" t="str">
            <v>3: Drugs/Anti-Social</v>
          </cell>
          <cell r="C10538" t="str">
            <v>35: Disorder</v>
          </cell>
          <cell r="D10538" t="str">
            <v>17 to 20</v>
          </cell>
          <cell r="E10538" t="str">
            <v>Maori</v>
          </cell>
          <cell r="F10538">
            <v>2783</v>
          </cell>
          <cell r="G10538">
            <v>786.31929974991385</v>
          </cell>
          <cell r="H10538">
            <v>2838.7634786201202</v>
          </cell>
          <cell r="I10538">
            <v>790.75137929181517</v>
          </cell>
          <cell r="J10538">
            <v>987.59247193077431</v>
          </cell>
          <cell r="K10538">
            <v>51880</v>
          </cell>
        </row>
        <row r="10539">
          <cell r="A10539">
            <v>2008</v>
          </cell>
          <cell r="B10539" t="str">
            <v>3: Drugs/Anti-Social</v>
          </cell>
          <cell r="C10539" t="str">
            <v>35: Disorder</v>
          </cell>
          <cell r="D10539" t="str">
            <v>17 to 20</v>
          </cell>
          <cell r="E10539" t="str">
            <v>Non-Maori</v>
          </cell>
          <cell r="F10539">
            <v>4964</v>
          </cell>
          <cell r="G10539">
            <v>1116.543975409837</v>
          </cell>
          <cell r="H10539">
            <v>5063.4645734352407</v>
          </cell>
          <cell r="I10539">
            <v>1122.8373624761612</v>
          </cell>
          <cell r="J10539">
            <v>1401.0158104537909</v>
          </cell>
          <cell r="K10539">
            <v>204900</v>
          </cell>
        </row>
        <row r="10540">
          <cell r="A10540">
            <v>2008</v>
          </cell>
          <cell r="B10540" t="str">
            <v>3: Drugs/Anti-Social</v>
          </cell>
          <cell r="C10540" t="str">
            <v>35: Disorder</v>
          </cell>
          <cell r="D10540" t="str">
            <v>21 to 30</v>
          </cell>
          <cell r="E10540" t="str">
            <v>Maori</v>
          </cell>
          <cell r="F10540">
            <v>3092</v>
          </cell>
          <cell r="G10540">
            <v>975.4513941018804</v>
          </cell>
          <cell r="H10540">
            <v>3153.9549679818224</v>
          </cell>
          <cell r="I10540">
            <v>980.94951448286702</v>
          </cell>
          <cell r="J10540">
            <v>1225.0632348552758</v>
          </cell>
          <cell r="K10540">
            <v>91370</v>
          </cell>
        </row>
        <row r="10541">
          <cell r="A10541">
            <v>2008</v>
          </cell>
          <cell r="B10541" t="str">
            <v>3: Drugs/Anti-Social</v>
          </cell>
          <cell r="C10541" t="str">
            <v>35: Disorder</v>
          </cell>
          <cell r="D10541" t="str">
            <v>21 to 30</v>
          </cell>
          <cell r="E10541" t="str">
            <v>Non-Maori</v>
          </cell>
          <cell r="F10541">
            <v>4508</v>
          </cell>
          <cell r="G10541">
            <v>1124.1161983093441</v>
          </cell>
          <cell r="H10541">
            <v>4598.3276182606896</v>
          </cell>
          <cell r="I10541">
            <v>1130.452266121531</v>
          </cell>
          <cell r="J10541">
            <v>1413.3526270539942</v>
          </cell>
          <cell r="K10541">
            <v>468000</v>
          </cell>
        </row>
        <row r="10542">
          <cell r="A10542">
            <v>2008</v>
          </cell>
          <cell r="B10542" t="str">
            <v>3: Drugs/Anti-Social</v>
          </cell>
          <cell r="C10542" t="str">
            <v>35: Disorder</v>
          </cell>
          <cell r="D10542" t="str">
            <v>31 to 50</v>
          </cell>
          <cell r="E10542" t="str">
            <v>Maori</v>
          </cell>
          <cell r="F10542">
            <v>2566</v>
          </cell>
          <cell r="G10542">
            <v>818.52416279070212</v>
          </cell>
          <cell r="H10542">
            <v>2617.4154100392484</v>
          </cell>
          <cell r="I10542">
            <v>823.13776466669628</v>
          </cell>
          <cell r="J10542">
            <v>1030.8752899003302</v>
          </cell>
          <cell r="K10542">
            <v>161680</v>
          </cell>
        </row>
        <row r="10543">
          <cell r="A10543">
            <v>2008</v>
          </cell>
          <cell r="B10543" t="str">
            <v>3: Drugs/Anti-Social</v>
          </cell>
          <cell r="C10543" t="str">
            <v>35: Disorder</v>
          </cell>
          <cell r="D10543" t="str">
            <v>31 to 50</v>
          </cell>
          <cell r="E10543" t="str">
            <v>Non-Maori</v>
          </cell>
          <cell r="F10543">
            <v>3068</v>
          </cell>
          <cell r="G10543">
            <v>890.89961873990944</v>
          </cell>
          <cell r="H10543">
            <v>3129.4740756042142</v>
          </cell>
          <cell r="I10543">
            <v>895.92116402737827</v>
          </cell>
          <cell r="J10543">
            <v>1120.1380021639081</v>
          </cell>
          <cell r="K10543">
            <v>1061910</v>
          </cell>
        </row>
        <row r="10544">
          <cell r="A10544">
            <v>2008</v>
          </cell>
          <cell r="B10544" t="str">
            <v>3: Drugs/Anti-Social</v>
          </cell>
          <cell r="C10544" t="str">
            <v>35: Disorder</v>
          </cell>
          <cell r="D10544" t="str">
            <v>51 or older</v>
          </cell>
          <cell r="E10544" t="str">
            <v>Maori</v>
          </cell>
          <cell r="F10544">
            <v>224</v>
          </cell>
          <cell r="G10544">
            <v>60.165981308411205</v>
          </cell>
          <cell r="H10544">
            <v>228.48832885767405</v>
          </cell>
          <cell r="I10544">
            <v>60.505106158787179</v>
          </cell>
          <cell r="J10544">
            <v>75.766505947037132</v>
          </cell>
          <cell r="K10544">
            <v>89480</v>
          </cell>
        </row>
        <row r="10545">
          <cell r="A10545">
            <v>2008</v>
          </cell>
          <cell r="B10545" t="str">
            <v>3: Drugs/Anti-Social</v>
          </cell>
          <cell r="C10545" t="str">
            <v>35: Disorder</v>
          </cell>
          <cell r="D10545" t="str">
            <v>51 or older</v>
          </cell>
          <cell r="E10545" t="str">
            <v>Non-Maori</v>
          </cell>
          <cell r="F10545">
            <v>499</v>
          </cell>
          <cell r="G10545">
            <v>122.57351063829758</v>
          </cell>
          <cell r="H10545">
            <v>508.99855401776489</v>
          </cell>
          <cell r="I10545">
            <v>123.26439479827155</v>
          </cell>
          <cell r="J10545">
            <v>154.76801348371862</v>
          </cell>
          <cell r="K10545">
            <v>1122430</v>
          </cell>
        </row>
        <row r="10546">
          <cell r="A10546">
            <v>2008</v>
          </cell>
          <cell r="B10546" t="str">
            <v>3: Drugs/Anti-Social</v>
          </cell>
          <cell r="C10546" t="str">
            <v>36: Vagrancy Offences</v>
          </cell>
          <cell r="D10546" t="str">
            <v>0 to 9</v>
          </cell>
          <cell r="E10546" t="str">
            <v>Maori</v>
          </cell>
          <cell r="F10546">
            <v>0</v>
          </cell>
          <cell r="G10546">
            <v>0</v>
          </cell>
          <cell r="H10546">
            <v>0</v>
          </cell>
          <cell r="I10546">
            <v>0</v>
          </cell>
          <cell r="J10546">
            <v>0</v>
          </cell>
          <cell r="K10546">
            <v>151340</v>
          </cell>
        </row>
        <row r="10547">
          <cell r="A10547">
            <v>2008</v>
          </cell>
          <cell r="B10547" t="str">
            <v>3: Drugs/Anti-Social</v>
          </cell>
          <cell r="C10547" t="str">
            <v>36: Vagrancy Offences</v>
          </cell>
          <cell r="D10547" t="str">
            <v>0 to 9</v>
          </cell>
          <cell r="E10547" t="str">
            <v>Non-Maori</v>
          </cell>
          <cell r="F10547">
            <v>0</v>
          </cell>
          <cell r="G10547">
            <v>0</v>
          </cell>
          <cell r="H10547">
            <v>0</v>
          </cell>
          <cell r="I10547">
            <v>0</v>
          </cell>
          <cell r="J10547">
            <v>0</v>
          </cell>
          <cell r="K10547">
            <v>436390</v>
          </cell>
        </row>
        <row r="10548">
          <cell r="A10548">
            <v>2008</v>
          </cell>
          <cell r="B10548" t="str">
            <v>3: Drugs/Anti-Social</v>
          </cell>
          <cell r="C10548" t="str">
            <v>36: Vagrancy Offences</v>
          </cell>
          <cell r="D10548" t="str">
            <v>10 to 13</v>
          </cell>
          <cell r="E10548" t="str">
            <v>Maori</v>
          </cell>
          <cell r="F10548">
            <v>0</v>
          </cell>
          <cell r="G10548">
            <v>0</v>
          </cell>
          <cell r="H10548">
            <v>0</v>
          </cell>
          <cell r="I10548">
            <v>0</v>
          </cell>
          <cell r="J10548">
            <v>0</v>
          </cell>
          <cell r="K10548">
            <v>55660</v>
          </cell>
        </row>
        <row r="10549">
          <cell r="A10549">
            <v>2008</v>
          </cell>
          <cell r="B10549" t="str">
            <v>3: Drugs/Anti-Social</v>
          </cell>
          <cell r="C10549" t="str">
            <v>36: Vagrancy Offences</v>
          </cell>
          <cell r="D10549" t="str">
            <v>10 to 13</v>
          </cell>
          <cell r="E10549" t="str">
            <v>Non-Maori</v>
          </cell>
          <cell r="F10549">
            <v>2</v>
          </cell>
          <cell r="G10549">
            <v>1.8</v>
          </cell>
          <cell r="H10549">
            <v>1.8632478632478635</v>
          </cell>
          <cell r="I10549">
            <v>1.676923076923077</v>
          </cell>
          <cell r="J10549">
            <v>1.8632478632478635</v>
          </cell>
          <cell r="K10549">
            <v>184120</v>
          </cell>
        </row>
        <row r="10550">
          <cell r="A10550">
            <v>2008</v>
          </cell>
          <cell r="B10550" t="str">
            <v>3: Drugs/Anti-Social</v>
          </cell>
          <cell r="C10550" t="str">
            <v>36: Vagrancy Offences</v>
          </cell>
          <cell r="D10550" t="str">
            <v>14 to 16</v>
          </cell>
          <cell r="E10550" t="str">
            <v>Maori</v>
          </cell>
          <cell r="F10550">
            <v>5</v>
          </cell>
          <cell r="G10550">
            <v>4.5</v>
          </cell>
          <cell r="H10550">
            <v>4.6581196581196584</v>
          </cell>
          <cell r="I10550">
            <v>4.1923076923076943</v>
          </cell>
          <cell r="J10550">
            <v>4.6581196581196584</v>
          </cell>
          <cell r="K10550">
            <v>41490</v>
          </cell>
        </row>
        <row r="10551">
          <cell r="A10551">
            <v>2008</v>
          </cell>
          <cell r="B10551" t="str">
            <v>3: Drugs/Anti-Social</v>
          </cell>
          <cell r="C10551" t="str">
            <v>36: Vagrancy Offences</v>
          </cell>
          <cell r="D10551" t="str">
            <v>14 to 16</v>
          </cell>
          <cell r="E10551" t="str">
            <v>Non-Maori</v>
          </cell>
          <cell r="F10551">
            <v>13</v>
          </cell>
          <cell r="G10551">
            <v>11.7</v>
          </cell>
          <cell r="H10551">
            <v>12.111111111111111</v>
          </cell>
          <cell r="I10551">
            <v>10.9</v>
          </cell>
          <cell r="J10551">
            <v>12.111111111111111</v>
          </cell>
          <cell r="K10551">
            <v>148210</v>
          </cell>
        </row>
        <row r="10552">
          <cell r="A10552">
            <v>2008</v>
          </cell>
          <cell r="B10552" t="str">
            <v>3: Drugs/Anti-Social</v>
          </cell>
          <cell r="C10552" t="str">
            <v>36: Vagrancy Offences</v>
          </cell>
          <cell r="D10552" t="str">
            <v>17 to 20</v>
          </cell>
          <cell r="E10552" t="str">
            <v>Maori</v>
          </cell>
          <cell r="F10552">
            <v>18</v>
          </cell>
          <cell r="G10552">
            <v>16.2</v>
          </cell>
          <cell r="H10552">
            <v>16.76923076923077</v>
          </cell>
          <cell r="I10552">
            <v>15.092307692307696</v>
          </cell>
          <cell r="J10552">
            <v>16.76923076923077</v>
          </cell>
          <cell r="K10552">
            <v>51880</v>
          </cell>
        </row>
        <row r="10553">
          <cell r="A10553">
            <v>2008</v>
          </cell>
          <cell r="B10553" t="str">
            <v>3: Drugs/Anti-Social</v>
          </cell>
          <cell r="C10553" t="str">
            <v>36: Vagrancy Offences</v>
          </cell>
          <cell r="D10553" t="str">
            <v>17 to 20</v>
          </cell>
          <cell r="E10553" t="str">
            <v>Non-Maori</v>
          </cell>
          <cell r="F10553">
            <v>23</v>
          </cell>
          <cell r="G10553">
            <v>20.7</v>
          </cell>
          <cell r="H10553">
            <v>21.427350427350426</v>
          </cell>
          <cell r="I10553">
            <v>19.284615384615392</v>
          </cell>
          <cell r="J10553">
            <v>21.427350427350426</v>
          </cell>
          <cell r="K10553">
            <v>204900</v>
          </cell>
        </row>
        <row r="10554">
          <cell r="A10554">
            <v>2008</v>
          </cell>
          <cell r="B10554" t="str">
            <v>3: Drugs/Anti-Social</v>
          </cell>
          <cell r="C10554" t="str">
            <v>36: Vagrancy Offences</v>
          </cell>
          <cell r="D10554" t="str">
            <v>21 to 30</v>
          </cell>
          <cell r="E10554" t="str">
            <v>Maori</v>
          </cell>
          <cell r="F10554">
            <v>13</v>
          </cell>
          <cell r="G10554">
            <v>11.7</v>
          </cell>
          <cell r="H10554">
            <v>12.111111111111111</v>
          </cell>
          <cell r="I10554">
            <v>10.9</v>
          </cell>
          <cell r="J10554">
            <v>12.111111111111111</v>
          </cell>
          <cell r="K10554">
            <v>91370</v>
          </cell>
        </row>
        <row r="10555">
          <cell r="A10555">
            <v>2008</v>
          </cell>
          <cell r="B10555" t="str">
            <v>3: Drugs/Anti-Social</v>
          </cell>
          <cell r="C10555" t="str">
            <v>36: Vagrancy Offences</v>
          </cell>
          <cell r="D10555" t="str">
            <v>21 to 30</v>
          </cell>
          <cell r="E10555" t="str">
            <v>Non-Maori</v>
          </cell>
          <cell r="F10555">
            <v>10</v>
          </cell>
          <cell r="G10555">
            <v>9</v>
          </cell>
          <cell r="H10555">
            <v>9.3162393162393169</v>
          </cell>
          <cell r="I10555">
            <v>8.3846153846153868</v>
          </cell>
          <cell r="J10555">
            <v>9.3162393162393169</v>
          </cell>
          <cell r="K10555">
            <v>468000</v>
          </cell>
        </row>
        <row r="10556">
          <cell r="A10556">
            <v>2008</v>
          </cell>
          <cell r="B10556" t="str">
            <v>3: Drugs/Anti-Social</v>
          </cell>
          <cell r="C10556" t="str">
            <v>36: Vagrancy Offences</v>
          </cell>
          <cell r="D10556" t="str">
            <v>31 to 50</v>
          </cell>
          <cell r="E10556" t="str">
            <v>Maori</v>
          </cell>
          <cell r="F10556">
            <v>15</v>
          </cell>
          <cell r="G10556">
            <v>13.5</v>
          </cell>
          <cell r="H10556">
            <v>13.974358974358973</v>
          </cell>
          <cell r="I10556">
            <v>12.57692307692308</v>
          </cell>
          <cell r="J10556">
            <v>13.974358974358973</v>
          </cell>
          <cell r="K10556">
            <v>161680</v>
          </cell>
        </row>
        <row r="10557">
          <cell r="A10557">
            <v>2008</v>
          </cell>
          <cell r="B10557" t="str">
            <v>3: Drugs/Anti-Social</v>
          </cell>
          <cell r="C10557" t="str">
            <v>36: Vagrancy Offences</v>
          </cell>
          <cell r="D10557" t="str">
            <v>31 to 50</v>
          </cell>
          <cell r="E10557" t="str">
            <v>Non-Maori</v>
          </cell>
          <cell r="F10557">
            <v>16</v>
          </cell>
          <cell r="G10557">
            <v>14.4</v>
          </cell>
          <cell r="H10557">
            <v>14.905982905982908</v>
          </cell>
          <cell r="I10557">
            <v>13.415384615384619</v>
          </cell>
          <cell r="J10557">
            <v>14.905982905982908</v>
          </cell>
          <cell r="K10557">
            <v>1061910</v>
          </cell>
        </row>
        <row r="10558">
          <cell r="A10558">
            <v>2008</v>
          </cell>
          <cell r="B10558" t="str">
            <v>3: Drugs/Anti-Social</v>
          </cell>
          <cell r="C10558" t="str">
            <v>36: Vagrancy Offences</v>
          </cell>
          <cell r="D10558" t="str">
            <v>51 or older</v>
          </cell>
          <cell r="E10558" t="str">
            <v>Maori</v>
          </cell>
          <cell r="F10558">
            <v>0</v>
          </cell>
          <cell r="G10558">
            <v>0</v>
          </cell>
          <cell r="H10558">
            <v>0</v>
          </cell>
          <cell r="I10558">
            <v>0</v>
          </cell>
          <cell r="J10558">
            <v>0</v>
          </cell>
          <cell r="K10558">
            <v>89480</v>
          </cell>
        </row>
        <row r="10559">
          <cell r="A10559">
            <v>2008</v>
          </cell>
          <cell r="B10559" t="str">
            <v>3: Drugs/Anti-Social</v>
          </cell>
          <cell r="C10559" t="str">
            <v>36: Vagrancy Offences</v>
          </cell>
          <cell r="D10559" t="str">
            <v>51 or older</v>
          </cell>
          <cell r="E10559" t="str">
            <v>Non-Maori</v>
          </cell>
          <cell r="F10559">
            <v>2</v>
          </cell>
          <cell r="G10559">
            <v>1.8</v>
          </cell>
          <cell r="H10559">
            <v>1.8632478632478635</v>
          </cell>
          <cell r="I10559">
            <v>1.6769230769230774</v>
          </cell>
          <cell r="J10559">
            <v>1.8632478632478635</v>
          </cell>
          <cell r="K10559">
            <v>1122430</v>
          </cell>
        </row>
        <row r="10560">
          <cell r="A10560">
            <v>2008</v>
          </cell>
          <cell r="B10560" t="str">
            <v>3: Drugs/Anti-Social</v>
          </cell>
          <cell r="C10560" t="str">
            <v>37: Family Offences</v>
          </cell>
          <cell r="D10560" t="str">
            <v>0 to 9</v>
          </cell>
          <cell r="E10560" t="str">
            <v>Maori</v>
          </cell>
          <cell r="F10560">
            <v>0</v>
          </cell>
          <cell r="G10560">
            <v>0</v>
          </cell>
          <cell r="H10560">
            <v>0</v>
          </cell>
          <cell r="I10560">
            <v>0</v>
          </cell>
          <cell r="J10560">
            <v>0</v>
          </cell>
          <cell r="K10560">
            <v>151340</v>
          </cell>
        </row>
        <row r="10561">
          <cell r="A10561">
            <v>2008</v>
          </cell>
          <cell r="B10561" t="str">
            <v>3: Drugs/Anti-Social</v>
          </cell>
          <cell r="C10561" t="str">
            <v>37: Family Offences</v>
          </cell>
          <cell r="D10561" t="str">
            <v>0 to 9</v>
          </cell>
          <cell r="E10561" t="str">
            <v>Non-Maori</v>
          </cell>
          <cell r="F10561">
            <v>0</v>
          </cell>
          <cell r="G10561">
            <v>0</v>
          </cell>
          <cell r="H10561">
            <v>0</v>
          </cell>
          <cell r="I10561">
            <v>0</v>
          </cell>
          <cell r="J10561">
            <v>0</v>
          </cell>
          <cell r="K10561">
            <v>436390</v>
          </cell>
        </row>
        <row r="10562">
          <cell r="A10562">
            <v>2008</v>
          </cell>
          <cell r="B10562" t="str">
            <v>3: Drugs/Anti-Social</v>
          </cell>
          <cell r="C10562" t="str">
            <v>37: Family Offences</v>
          </cell>
          <cell r="D10562" t="str">
            <v>10 to 13</v>
          </cell>
          <cell r="E10562" t="str">
            <v>Maori</v>
          </cell>
          <cell r="F10562">
            <v>1</v>
          </cell>
          <cell r="G10562">
            <v>0.2</v>
          </cell>
          <cell r="H10562">
            <v>1.1493863732543377</v>
          </cell>
          <cell r="I10562">
            <v>0.2327909232095273</v>
          </cell>
          <cell r="J10562">
            <v>1.1259300628350664</v>
          </cell>
          <cell r="K10562">
            <v>55660</v>
          </cell>
        </row>
        <row r="10563">
          <cell r="A10563">
            <v>2008</v>
          </cell>
          <cell r="B10563" t="str">
            <v>3: Drugs/Anti-Social</v>
          </cell>
          <cell r="C10563" t="str">
            <v>37: Family Offences</v>
          </cell>
          <cell r="D10563" t="str">
            <v>10 to 13</v>
          </cell>
          <cell r="E10563" t="str">
            <v>Non-Maori</v>
          </cell>
          <cell r="F10563">
            <v>0</v>
          </cell>
          <cell r="G10563">
            <v>0</v>
          </cell>
          <cell r="H10563">
            <v>0</v>
          </cell>
          <cell r="I10563">
            <v>0</v>
          </cell>
          <cell r="J10563">
            <v>0</v>
          </cell>
          <cell r="K10563">
            <v>184120</v>
          </cell>
        </row>
        <row r="10564">
          <cell r="A10564">
            <v>2008</v>
          </cell>
          <cell r="B10564" t="str">
            <v>3: Drugs/Anti-Social</v>
          </cell>
          <cell r="C10564" t="str">
            <v>37: Family Offences</v>
          </cell>
          <cell r="D10564" t="str">
            <v>14 to 16</v>
          </cell>
          <cell r="E10564" t="str">
            <v>Maori</v>
          </cell>
          <cell r="F10564">
            <v>2</v>
          </cell>
          <cell r="G10564">
            <v>20.393478260869564</v>
          </cell>
          <cell r="H10564">
            <v>2.2987727465086754</v>
          </cell>
          <cell r="I10564">
            <v>23.737083159006254</v>
          </cell>
          <cell r="J10564">
            <v>2.0805229421952309</v>
          </cell>
          <cell r="K10564">
            <v>41490</v>
          </cell>
        </row>
        <row r="10565">
          <cell r="A10565">
            <v>2008</v>
          </cell>
          <cell r="B10565" t="str">
            <v>3: Drugs/Anti-Social</v>
          </cell>
          <cell r="C10565" t="str">
            <v>37: Family Offences</v>
          </cell>
          <cell r="D10565" t="str">
            <v>14 to 16</v>
          </cell>
          <cell r="E10565" t="str">
            <v>Non-Maori</v>
          </cell>
          <cell r="F10565">
            <v>0</v>
          </cell>
          <cell r="G10565">
            <v>0</v>
          </cell>
          <cell r="H10565">
            <v>0</v>
          </cell>
          <cell r="I10565">
            <v>0</v>
          </cell>
          <cell r="J10565">
            <v>0</v>
          </cell>
          <cell r="K10565">
            <v>148210</v>
          </cell>
        </row>
        <row r="10566">
          <cell r="A10566">
            <v>2008</v>
          </cell>
          <cell r="B10566" t="str">
            <v>3: Drugs/Anti-Social</v>
          </cell>
          <cell r="C10566" t="str">
            <v>37: Family Offences</v>
          </cell>
          <cell r="D10566" t="str">
            <v>17 to 20</v>
          </cell>
          <cell r="E10566" t="str">
            <v>Maori</v>
          </cell>
          <cell r="F10566">
            <v>74</v>
          </cell>
          <cell r="G10566">
            <v>862.95873581847775</v>
          </cell>
          <cell r="H10566">
            <v>85.054591620820986</v>
          </cell>
          <cell r="I10566">
            <v>1004.44480401455</v>
          </cell>
          <cell r="J10566">
            <v>78.862550397860986</v>
          </cell>
          <cell r="K10566">
            <v>51880</v>
          </cell>
        </row>
        <row r="10567">
          <cell r="A10567">
            <v>2008</v>
          </cell>
          <cell r="B10567" t="str">
            <v>3: Drugs/Anti-Social</v>
          </cell>
          <cell r="C10567" t="str">
            <v>37: Family Offences</v>
          </cell>
          <cell r="D10567" t="str">
            <v>17 to 20</v>
          </cell>
          <cell r="E10567" t="str">
            <v>Non-Maori</v>
          </cell>
          <cell r="F10567">
            <v>101</v>
          </cell>
          <cell r="G10567">
            <v>1134.4244385026734</v>
          </cell>
          <cell r="H10567">
            <v>116.08802369868812</v>
          </cell>
          <cell r="I10567">
            <v>1320.4185617524349</v>
          </cell>
          <cell r="J10567">
            <v>110.67832307504912</v>
          </cell>
          <cell r="K10567">
            <v>204900</v>
          </cell>
        </row>
        <row r="10568">
          <cell r="A10568">
            <v>2008</v>
          </cell>
          <cell r="B10568" t="str">
            <v>3: Drugs/Anti-Social</v>
          </cell>
          <cell r="C10568" t="str">
            <v>37: Family Offences</v>
          </cell>
          <cell r="D10568" t="str">
            <v>21 to 30</v>
          </cell>
          <cell r="E10568" t="str">
            <v>Maori</v>
          </cell>
          <cell r="F10568">
            <v>624</v>
          </cell>
          <cell r="G10568">
            <v>6763.3364272559766</v>
          </cell>
          <cell r="H10568">
            <v>717.21709691070669</v>
          </cell>
          <cell r="I10568">
            <v>7872.2166543877238</v>
          </cell>
          <cell r="J10568">
            <v>656.4317413850348</v>
          </cell>
          <cell r="K10568">
            <v>91370</v>
          </cell>
        </row>
        <row r="10569">
          <cell r="A10569">
            <v>2008</v>
          </cell>
          <cell r="B10569" t="str">
            <v>3: Drugs/Anti-Social</v>
          </cell>
          <cell r="C10569" t="str">
            <v>37: Family Offences</v>
          </cell>
          <cell r="D10569" t="str">
            <v>21 to 30</v>
          </cell>
          <cell r="E10569" t="str">
            <v>Non-Maori</v>
          </cell>
          <cell r="F10569">
            <v>673</v>
          </cell>
          <cell r="G10569">
            <v>7091.5949152542362</v>
          </cell>
          <cell r="H10569">
            <v>773.53702920016917</v>
          </cell>
          <cell r="I10569">
            <v>8254.2946367501172</v>
          </cell>
          <cell r="J10569">
            <v>719.22122386657588</v>
          </cell>
          <cell r="K10569">
            <v>468000</v>
          </cell>
        </row>
        <row r="10570">
          <cell r="A10570">
            <v>2008</v>
          </cell>
          <cell r="B10570" t="str">
            <v>3: Drugs/Anti-Social</v>
          </cell>
          <cell r="C10570" t="str">
            <v>37: Family Offences</v>
          </cell>
          <cell r="D10570" t="str">
            <v>31 to 50</v>
          </cell>
          <cell r="E10570" t="str">
            <v>Maori</v>
          </cell>
          <cell r="F10570">
            <v>1387</v>
          </cell>
          <cell r="G10570">
            <v>15233.610136363634</v>
          </cell>
          <cell r="H10570">
            <v>1594.1988997037663</v>
          </cell>
          <cell r="I10570">
            <v>17731.230837290514</v>
          </cell>
          <cell r="J10570">
            <v>1533.2710881131052</v>
          </cell>
          <cell r="K10570">
            <v>161680</v>
          </cell>
        </row>
        <row r="10571">
          <cell r="A10571">
            <v>2008</v>
          </cell>
          <cell r="B10571" t="str">
            <v>3: Drugs/Anti-Social</v>
          </cell>
          <cell r="C10571" t="str">
            <v>37: Family Offences</v>
          </cell>
          <cell r="D10571" t="str">
            <v>31 to 50</v>
          </cell>
          <cell r="E10571" t="str">
            <v>Non-Maori</v>
          </cell>
          <cell r="F10571">
            <v>1590</v>
          </cell>
          <cell r="G10571">
            <v>17463.186818181814</v>
          </cell>
          <cell r="H10571">
            <v>1827.5243334743968</v>
          </cell>
          <cell r="I10571">
            <v>20326.356907924961</v>
          </cell>
          <cell r="J10571">
            <v>1757.6791853639779</v>
          </cell>
          <cell r="K10571">
            <v>1061910</v>
          </cell>
        </row>
        <row r="10572">
          <cell r="A10572">
            <v>2008</v>
          </cell>
          <cell r="B10572" t="str">
            <v>3: Drugs/Anti-Social</v>
          </cell>
          <cell r="C10572" t="str">
            <v>37: Family Offences</v>
          </cell>
          <cell r="D10572" t="str">
            <v>51 or older</v>
          </cell>
          <cell r="E10572" t="str">
            <v>Maori</v>
          </cell>
          <cell r="F10572">
            <v>55</v>
          </cell>
          <cell r="G10572">
            <v>604.07249999999999</v>
          </cell>
          <cell r="H10572">
            <v>63.216250528988567</v>
          </cell>
          <cell r="I10572">
            <v>703.11297480243582</v>
          </cell>
          <cell r="J10572">
            <v>60.800223393093574</v>
          </cell>
          <cell r="K10572">
            <v>89480</v>
          </cell>
        </row>
        <row r="10573">
          <cell r="A10573">
            <v>2008</v>
          </cell>
          <cell r="B10573" t="str">
            <v>3: Drugs/Anti-Social</v>
          </cell>
          <cell r="C10573" t="str">
            <v>37: Family Offences</v>
          </cell>
          <cell r="D10573" t="str">
            <v>51 or older</v>
          </cell>
          <cell r="E10573" t="str">
            <v>Non-Maori</v>
          </cell>
          <cell r="F10573">
            <v>219</v>
          </cell>
          <cell r="G10573">
            <v>2405.3068636363632</v>
          </cell>
          <cell r="H10573">
            <v>251.71561574269995</v>
          </cell>
          <cell r="I10573">
            <v>2799.6680269406079</v>
          </cell>
          <cell r="J10573">
            <v>242.09543496522716</v>
          </cell>
          <cell r="K10573">
            <v>1122430</v>
          </cell>
        </row>
        <row r="10574">
          <cell r="A10574">
            <v>2008</v>
          </cell>
          <cell r="B10574" t="str">
            <v>3: Drugs/Anti-Social</v>
          </cell>
          <cell r="C10574" t="str">
            <v>39: Sale Of Liquor Act</v>
          </cell>
          <cell r="D10574" t="str">
            <v>0 to 9</v>
          </cell>
          <cell r="E10574" t="str">
            <v>Maori</v>
          </cell>
          <cell r="F10574">
            <v>0</v>
          </cell>
          <cell r="G10574">
            <v>0</v>
          </cell>
          <cell r="H10574">
            <v>0</v>
          </cell>
          <cell r="I10574">
            <v>0</v>
          </cell>
          <cell r="J10574">
            <v>0</v>
          </cell>
          <cell r="K10574">
            <v>151340</v>
          </cell>
        </row>
        <row r="10575">
          <cell r="A10575">
            <v>2008</v>
          </cell>
          <cell r="B10575" t="str">
            <v>3: Drugs/Anti-Social</v>
          </cell>
          <cell r="C10575" t="str">
            <v>39: Sale Of Liquor Act</v>
          </cell>
          <cell r="D10575" t="str">
            <v>0 to 9</v>
          </cell>
          <cell r="E10575" t="str">
            <v>Non-Maori</v>
          </cell>
          <cell r="F10575">
            <v>6</v>
          </cell>
          <cell r="G10575">
            <v>0</v>
          </cell>
          <cell r="H10575">
            <v>6.040156802753609</v>
          </cell>
          <cell r="I10575">
            <v>0</v>
          </cell>
          <cell r="J10575">
            <v>0</v>
          </cell>
          <cell r="K10575">
            <v>436390</v>
          </cell>
        </row>
        <row r="10576">
          <cell r="A10576">
            <v>2008</v>
          </cell>
          <cell r="B10576" t="str">
            <v>3: Drugs/Anti-Social</v>
          </cell>
          <cell r="C10576" t="str">
            <v>39: Sale Of Liquor Act</v>
          </cell>
          <cell r="D10576" t="str">
            <v>10 to 13</v>
          </cell>
          <cell r="E10576" t="str">
            <v>Maori</v>
          </cell>
          <cell r="F10576">
            <v>8</v>
          </cell>
          <cell r="G10576">
            <v>0</v>
          </cell>
          <cell r="H10576">
            <v>8.0535424036714787</v>
          </cell>
          <cell r="I10576">
            <v>0</v>
          </cell>
          <cell r="J10576">
            <v>0</v>
          </cell>
          <cell r="K10576">
            <v>55660</v>
          </cell>
        </row>
        <row r="10577">
          <cell r="A10577">
            <v>2008</v>
          </cell>
          <cell r="B10577" t="str">
            <v>3: Drugs/Anti-Social</v>
          </cell>
          <cell r="C10577" t="str">
            <v>39: Sale Of Liquor Act</v>
          </cell>
          <cell r="D10577" t="str">
            <v>10 to 13</v>
          </cell>
          <cell r="E10577" t="str">
            <v>Non-Maori</v>
          </cell>
          <cell r="F10577">
            <v>9</v>
          </cell>
          <cell r="G10577">
            <v>0</v>
          </cell>
          <cell r="H10577">
            <v>9.0602352041304144</v>
          </cell>
          <cell r="I10577">
            <v>0</v>
          </cell>
          <cell r="J10577">
            <v>0</v>
          </cell>
          <cell r="K10577">
            <v>184120</v>
          </cell>
        </row>
        <row r="10578">
          <cell r="A10578">
            <v>2008</v>
          </cell>
          <cell r="B10578" t="str">
            <v>3: Drugs/Anti-Social</v>
          </cell>
          <cell r="C10578" t="str">
            <v>39: Sale Of Liquor Act</v>
          </cell>
          <cell r="D10578" t="str">
            <v>14 to 16</v>
          </cell>
          <cell r="E10578" t="str">
            <v>Maori</v>
          </cell>
          <cell r="F10578">
            <v>213</v>
          </cell>
          <cell r="G10578">
            <v>2.6178387096774194</v>
          </cell>
          <cell r="H10578">
            <v>214.42556649775312</v>
          </cell>
          <cell r="I10578">
            <v>3.4669420320162119</v>
          </cell>
          <cell r="J10578">
            <v>2.6252919276310429</v>
          </cell>
          <cell r="K10578">
            <v>41490</v>
          </cell>
        </row>
        <row r="10579">
          <cell r="A10579">
            <v>2008</v>
          </cell>
          <cell r="B10579" t="str">
            <v>3: Drugs/Anti-Social</v>
          </cell>
          <cell r="C10579" t="str">
            <v>39: Sale Of Liquor Act</v>
          </cell>
          <cell r="D10579" t="str">
            <v>14 to 16</v>
          </cell>
          <cell r="E10579" t="str">
            <v>Non-Maori</v>
          </cell>
          <cell r="F10579">
            <v>295</v>
          </cell>
          <cell r="G10579">
            <v>0</v>
          </cell>
          <cell r="H10579">
            <v>296.9743761353858</v>
          </cell>
          <cell r="I10579">
            <v>0</v>
          </cell>
          <cell r="J10579">
            <v>0</v>
          </cell>
          <cell r="K10579">
            <v>148210</v>
          </cell>
        </row>
        <row r="10580">
          <cell r="A10580">
            <v>2008</v>
          </cell>
          <cell r="B10580" t="str">
            <v>3: Drugs/Anti-Social</v>
          </cell>
          <cell r="C10580" t="str">
            <v>39: Sale Of Liquor Act</v>
          </cell>
          <cell r="D10580" t="str">
            <v>17 to 20</v>
          </cell>
          <cell r="E10580" t="str">
            <v>Maori</v>
          </cell>
          <cell r="F10580">
            <v>1416</v>
          </cell>
          <cell r="G10580">
            <v>0</v>
          </cell>
          <cell r="H10580">
            <v>1425.4770054498517</v>
          </cell>
          <cell r="I10580">
            <v>0</v>
          </cell>
          <cell r="J10580">
            <v>0</v>
          </cell>
          <cell r="K10580">
            <v>51880</v>
          </cell>
        </row>
        <row r="10581">
          <cell r="A10581">
            <v>2008</v>
          </cell>
          <cell r="B10581" t="str">
            <v>3: Drugs/Anti-Social</v>
          </cell>
          <cell r="C10581" t="str">
            <v>39: Sale Of Liquor Act</v>
          </cell>
          <cell r="D10581" t="str">
            <v>17 to 20</v>
          </cell>
          <cell r="E10581" t="str">
            <v>Non-Maori</v>
          </cell>
          <cell r="F10581">
            <v>3335</v>
          </cell>
          <cell r="G10581">
            <v>0</v>
          </cell>
          <cell r="H10581">
            <v>3357.3204895305475</v>
          </cell>
          <cell r="I10581">
            <v>0</v>
          </cell>
          <cell r="J10581">
            <v>0</v>
          </cell>
          <cell r="K10581">
            <v>204900</v>
          </cell>
        </row>
        <row r="10582">
          <cell r="A10582">
            <v>2008</v>
          </cell>
          <cell r="B10582" t="str">
            <v>3: Drugs/Anti-Social</v>
          </cell>
          <cell r="C10582" t="str">
            <v>39: Sale Of Liquor Act</v>
          </cell>
          <cell r="D10582" t="str">
            <v>21 to 30</v>
          </cell>
          <cell r="E10582" t="str">
            <v>Maori</v>
          </cell>
          <cell r="F10582">
            <v>1201</v>
          </cell>
          <cell r="G10582">
            <v>1.7061185682326623</v>
          </cell>
          <cell r="H10582">
            <v>1209.0380533511809</v>
          </cell>
          <cell r="I10582">
            <v>2.2595029074720987</v>
          </cell>
          <cell r="J10582">
            <v>1.7109760384414852</v>
          </cell>
          <cell r="K10582">
            <v>91370</v>
          </cell>
        </row>
        <row r="10583">
          <cell r="A10583">
            <v>2008</v>
          </cell>
          <cell r="B10583" t="str">
            <v>3: Drugs/Anti-Social</v>
          </cell>
          <cell r="C10583" t="str">
            <v>39: Sale Of Liquor Act</v>
          </cell>
          <cell r="D10583" t="str">
            <v>21 to 30</v>
          </cell>
          <cell r="E10583" t="str">
            <v>Non-Maori</v>
          </cell>
          <cell r="F10583">
            <v>2036</v>
          </cell>
          <cell r="G10583">
            <v>0</v>
          </cell>
          <cell r="H10583">
            <v>2049.6265417343916</v>
          </cell>
          <cell r="I10583">
            <v>0</v>
          </cell>
          <cell r="J10583">
            <v>0</v>
          </cell>
          <cell r="K10583">
            <v>468000</v>
          </cell>
        </row>
        <row r="10584">
          <cell r="A10584">
            <v>2008</v>
          </cell>
          <cell r="B10584" t="str">
            <v>3: Drugs/Anti-Social</v>
          </cell>
          <cell r="C10584" t="str">
            <v>39: Sale Of Liquor Act</v>
          </cell>
          <cell r="D10584" t="str">
            <v>31 to 50</v>
          </cell>
          <cell r="E10584" t="str">
            <v>Maori</v>
          </cell>
          <cell r="F10584">
            <v>851</v>
          </cell>
          <cell r="G10584">
            <v>6.2693644617380029</v>
          </cell>
          <cell r="H10584">
            <v>856.69557319055366</v>
          </cell>
          <cell r="I10584">
            <v>8.3028503956634196</v>
          </cell>
          <cell r="J10584">
            <v>9.840375270208634</v>
          </cell>
          <cell r="K10584">
            <v>161680</v>
          </cell>
        </row>
        <row r="10585">
          <cell r="A10585">
            <v>2008</v>
          </cell>
          <cell r="B10585" t="str">
            <v>3: Drugs/Anti-Social</v>
          </cell>
          <cell r="C10585" t="str">
            <v>39: Sale Of Liquor Act</v>
          </cell>
          <cell r="D10585" t="str">
            <v>31 to 50</v>
          </cell>
          <cell r="E10585" t="str">
            <v>Non-Maori</v>
          </cell>
          <cell r="F10585">
            <v>852</v>
          </cell>
          <cell r="G10585">
            <v>0</v>
          </cell>
          <cell r="H10585">
            <v>857.7022659910125</v>
          </cell>
          <cell r="I10585">
            <v>0</v>
          </cell>
          <cell r="J10585">
            <v>0</v>
          </cell>
          <cell r="K10585">
            <v>1061910</v>
          </cell>
        </row>
        <row r="10586">
          <cell r="A10586">
            <v>2008</v>
          </cell>
          <cell r="B10586" t="str">
            <v>3: Drugs/Anti-Social</v>
          </cell>
          <cell r="C10586" t="str">
            <v>39: Sale Of Liquor Act</v>
          </cell>
          <cell r="D10586" t="str">
            <v>51 or older</v>
          </cell>
          <cell r="E10586" t="str">
            <v>Maori</v>
          </cell>
          <cell r="F10586">
            <v>69</v>
          </cell>
          <cell r="G10586">
            <v>3.048</v>
          </cell>
          <cell r="H10586">
            <v>69.461803231666508</v>
          </cell>
          <cell r="I10586">
            <v>4.0366273424414105</v>
          </cell>
          <cell r="J10586">
            <v>3.0566779251291014</v>
          </cell>
          <cell r="K10586">
            <v>89480</v>
          </cell>
        </row>
        <row r="10587">
          <cell r="A10587">
            <v>2008</v>
          </cell>
          <cell r="B10587" t="str">
            <v>3: Drugs/Anti-Social</v>
          </cell>
          <cell r="C10587" t="str">
            <v>39: Sale Of Liquor Act</v>
          </cell>
          <cell r="D10587" t="str">
            <v>51 or older</v>
          </cell>
          <cell r="E10587" t="str">
            <v>Non-Maori</v>
          </cell>
          <cell r="F10587">
            <v>168</v>
          </cell>
          <cell r="G10587">
            <v>7.4212173913043475</v>
          </cell>
          <cell r="H10587">
            <v>169.12439047710109</v>
          </cell>
          <cell r="I10587">
            <v>9.8283100511616954</v>
          </cell>
          <cell r="J10587">
            <v>7.4423462524882469</v>
          </cell>
          <cell r="K10587">
            <v>1122430</v>
          </cell>
        </row>
        <row r="10588">
          <cell r="A10588">
            <v>2008</v>
          </cell>
          <cell r="B10588" t="str">
            <v>4: Dishonesty</v>
          </cell>
          <cell r="C10588" t="str">
            <v>40: Dishonesty Total</v>
          </cell>
          <cell r="D10588" t="str">
            <v>0 to 9</v>
          </cell>
          <cell r="E10588" t="str">
            <v>Maori</v>
          </cell>
          <cell r="F10588">
            <v>172</v>
          </cell>
          <cell r="G10588">
            <v>5024.5720352250473</v>
          </cell>
          <cell r="H10588">
            <v>604.26265812801671</v>
          </cell>
          <cell r="I10588">
            <v>20609.576068103139</v>
          </cell>
          <cell r="J10588">
            <v>604.31431941302174</v>
          </cell>
          <cell r="K10588">
            <v>151340</v>
          </cell>
        </row>
        <row r="10589">
          <cell r="A10589">
            <v>2008</v>
          </cell>
          <cell r="B10589" t="str">
            <v>4: Dishonesty</v>
          </cell>
          <cell r="C10589" t="str">
            <v>40: Dishonesty Total</v>
          </cell>
          <cell r="D10589" t="str">
            <v>0 to 9</v>
          </cell>
          <cell r="E10589" t="str">
            <v>Non-Maori</v>
          </cell>
          <cell r="F10589">
            <v>92</v>
          </cell>
          <cell r="G10589">
            <v>2582.5126315789457</v>
          </cell>
          <cell r="H10589">
            <v>323.21025899870659</v>
          </cell>
          <cell r="I10589">
            <v>10592.84057512365</v>
          </cell>
          <cell r="J10589">
            <v>323.23789177905815</v>
          </cell>
          <cell r="K10589">
            <v>436390</v>
          </cell>
        </row>
        <row r="10590">
          <cell r="A10590">
            <v>2008</v>
          </cell>
          <cell r="B10590" t="str">
            <v>4: Dishonesty</v>
          </cell>
          <cell r="C10590" t="str">
            <v>40: Dishonesty Total</v>
          </cell>
          <cell r="D10590" t="str">
            <v>10 to 13</v>
          </cell>
          <cell r="E10590" t="str">
            <v>Maori</v>
          </cell>
          <cell r="F10590">
            <v>2303</v>
          </cell>
          <cell r="G10590">
            <v>75151.321227964261</v>
          </cell>
          <cell r="H10590">
            <v>8090.7959399350138</v>
          </cell>
          <cell r="I10590">
            <v>308252.49605498236</v>
          </cell>
          <cell r="J10590">
            <v>8091.4876605127274</v>
          </cell>
          <cell r="K10590">
            <v>55660</v>
          </cell>
        </row>
        <row r="10591">
          <cell r="A10591">
            <v>2008</v>
          </cell>
          <cell r="B10591" t="str">
            <v>4: Dishonesty</v>
          </cell>
          <cell r="C10591" t="str">
            <v>40: Dishonesty Total</v>
          </cell>
          <cell r="D10591" t="str">
            <v>10 to 13</v>
          </cell>
          <cell r="E10591" t="str">
            <v>Non-Maori</v>
          </cell>
          <cell r="F10591">
            <v>1584</v>
          </cell>
          <cell r="G10591">
            <v>34251.162243027749</v>
          </cell>
          <cell r="H10591">
            <v>5564.8375027603397</v>
          </cell>
          <cell r="I10591">
            <v>140489.96187533127</v>
          </cell>
          <cell r="J10591">
            <v>5565.3132671524791</v>
          </cell>
          <cell r="K10591">
            <v>184120</v>
          </cell>
        </row>
        <row r="10592">
          <cell r="A10592">
            <v>2008</v>
          </cell>
          <cell r="B10592" t="str">
            <v>4: Dishonesty</v>
          </cell>
          <cell r="C10592" t="str">
            <v>40: Dishonesty Total</v>
          </cell>
          <cell r="D10592" t="str">
            <v>14 to 16</v>
          </cell>
          <cell r="E10592" t="str">
            <v>Maori</v>
          </cell>
          <cell r="F10592">
            <v>6892</v>
          </cell>
          <cell r="G10592">
            <v>297021.60027484514</v>
          </cell>
          <cell r="H10592">
            <v>24212.664184990062</v>
          </cell>
          <cell r="I10592">
            <v>1218310.578855094</v>
          </cell>
          <cell r="J10592">
            <v>24214.734240665963</v>
          </cell>
          <cell r="K10592">
            <v>41490</v>
          </cell>
        </row>
        <row r="10593">
          <cell r="A10593">
            <v>2008</v>
          </cell>
          <cell r="B10593" t="str">
            <v>4: Dishonesty</v>
          </cell>
          <cell r="C10593" t="str">
            <v>40: Dishonesty Total</v>
          </cell>
          <cell r="D10593" t="str">
            <v>14 to 16</v>
          </cell>
          <cell r="E10593" t="str">
            <v>Non-Maori</v>
          </cell>
          <cell r="F10593">
            <v>7023</v>
          </cell>
          <cell r="G10593">
            <v>220945.95576112298</v>
          </cell>
          <cell r="H10593">
            <v>24672.887488564309</v>
          </cell>
          <cell r="I10593">
            <v>906266.73282327864</v>
          </cell>
          <cell r="J10593">
            <v>24674.99689091658</v>
          </cell>
          <cell r="K10593">
            <v>148210</v>
          </cell>
        </row>
        <row r="10594">
          <cell r="A10594">
            <v>2008</v>
          </cell>
          <cell r="B10594" t="str">
            <v>4: Dishonesty</v>
          </cell>
          <cell r="C10594" t="str">
            <v>40: Dishonesty Total</v>
          </cell>
          <cell r="D10594" t="str">
            <v>17 to 20</v>
          </cell>
          <cell r="E10594" t="str">
            <v>Maori</v>
          </cell>
          <cell r="F10594">
            <v>6732</v>
          </cell>
          <cell r="G10594">
            <v>295028.85323236196</v>
          </cell>
          <cell r="H10594">
            <v>23650.559386731442</v>
          </cell>
          <cell r="I10594">
            <v>1210136.8137127848</v>
          </cell>
          <cell r="J10594">
            <v>23648.683171253982</v>
          </cell>
          <cell r="K10594">
            <v>51880</v>
          </cell>
        </row>
        <row r="10595">
          <cell r="A10595">
            <v>2008</v>
          </cell>
          <cell r="B10595" t="str">
            <v>4: Dishonesty</v>
          </cell>
          <cell r="C10595" t="str">
            <v>40: Dishonesty Total</v>
          </cell>
          <cell r="D10595" t="str">
            <v>17 to 20</v>
          </cell>
          <cell r="E10595" t="str">
            <v>Non-Maori</v>
          </cell>
          <cell r="F10595">
            <v>9676</v>
          </cell>
          <cell r="G10595">
            <v>347756.96642868343</v>
          </cell>
          <cell r="H10595">
            <v>33993.287674690058</v>
          </cell>
          <cell r="I10595">
            <v>1426414.747878867</v>
          </cell>
          <cell r="J10595">
            <v>33988.819613805143</v>
          </cell>
          <cell r="K10595">
            <v>204900</v>
          </cell>
        </row>
        <row r="10596">
          <cell r="A10596">
            <v>2008</v>
          </cell>
          <cell r="B10596" t="str">
            <v>4: Dishonesty</v>
          </cell>
          <cell r="C10596" t="str">
            <v>40: Dishonesty Total</v>
          </cell>
          <cell r="D10596" t="str">
            <v>21 to 30</v>
          </cell>
          <cell r="E10596" t="str">
            <v>Maori</v>
          </cell>
          <cell r="F10596">
            <v>7388</v>
          </cell>
          <cell r="G10596">
            <v>324932.09409244393</v>
          </cell>
          <cell r="H10596">
            <v>25955.189059591787</v>
          </cell>
          <cell r="I10596">
            <v>1332792.6564130408</v>
          </cell>
          <cell r="J10596">
            <v>25957.408091996538</v>
          </cell>
          <cell r="K10596">
            <v>91370</v>
          </cell>
        </row>
        <row r="10597">
          <cell r="A10597">
            <v>2008</v>
          </cell>
          <cell r="B10597" t="str">
            <v>4: Dishonesty</v>
          </cell>
          <cell r="C10597" t="str">
            <v>40: Dishonesty Total</v>
          </cell>
          <cell r="D10597" t="str">
            <v>21 to 30</v>
          </cell>
          <cell r="E10597" t="str">
            <v>Non-Maori</v>
          </cell>
          <cell r="F10597">
            <v>8363</v>
          </cell>
          <cell r="G10597">
            <v>320707.47309101972</v>
          </cell>
          <cell r="H10597">
            <v>29380.51517398025</v>
          </cell>
          <cell r="I10597">
            <v>1315464.2855035653</v>
          </cell>
          <cell r="J10597">
            <v>29378.944595451714</v>
          </cell>
          <cell r="K10597">
            <v>468000</v>
          </cell>
        </row>
        <row r="10598">
          <cell r="A10598">
            <v>2008</v>
          </cell>
          <cell r="B10598" t="str">
            <v>4: Dishonesty</v>
          </cell>
          <cell r="C10598" t="str">
            <v>40: Dishonesty Total</v>
          </cell>
          <cell r="D10598" t="str">
            <v>31 to 50</v>
          </cell>
          <cell r="E10598" t="str">
            <v>Maori</v>
          </cell>
          <cell r="F10598">
            <v>4459</v>
          </cell>
          <cell r="G10598">
            <v>164805.36447105487</v>
          </cell>
          <cell r="H10598">
            <v>15665.158096469921</v>
          </cell>
          <cell r="I10598">
            <v>675991.64101655432</v>
          </cell>
          <cell r="J10598">
            <v>15666.497385248045</v>
          </cell>
          <cell r="K10598">
            <v>161680</v>
          </cell>
        </row>
        <row r="10599">
          <cell r="A10599">
            <v>2008</v>
          </cell>
          <cell r="B10599" t="str">
            <v>4: Dishonesty</v>
          </cell>
          <cell r="C10599" t="str">
            <v>40: Dishonesty Total</v>
          </cell>
          <cell r="D10599" t="str">
            <v>31 to 50</v>
          </cell>
          <cell r="E10599" t="str">
            <v>Non-Maori</v>
          </cell>
          <cell r="F10599">
            <v>7194</v>
          </cell>
          <cell r="G10599">
            <v>237880.67064895015</v>
          </cell>
          <cell r="H10599">
            <v>25273.636991703206</v>
          </cell>
          <cell r="I10599">
            <v>975728.82675396698</v>
          </cell>
          <cell r="J10599">
            <v>25261.84701786689</v>
          </cell>
          <cell r="K10599">
            <v>1061910</v>
          </cell>
        </row>
        <row r="10600">
          <cell r="A10600">
            <v>2008</v>
          </cell>
          <cell r="B10600" t="str">
            <v>4: Dishonesty</v>
          </cell>
          <cell r="C10600" t="str">
            <v>40: Dishonesty Total</v>
          </cell>
          <cell r="D10600" t="str">
            <v>51 or older</v>
          </cell>
          <cell r="E10600" t="str">
            <v>Maori</v>
          </cell>
          <cell r="F10600">
            <v>327</v>
          </cell>
          <cell r="G10600">
            <v>6509.0322798025618</v>
          </cell>
          <cell r="H10600">
            <v>1148.8016814410548</v>
          </cell>
          <cell r="I10600">
            <v>26698.472021074584</v>
          </cell>
          <cell r="J10600">
            <v>1148.8998979538262</v>
          </cell>
          <cell r="K10600">
            <v>89480</v>
          </cell>
        </row>
        <row r="10601">
          <cell r="A10601">
            <v>2008</v>
          </cell>
          <cell r="B10601" t="str">
            <v>4: Dishonesty</v>
          </cell>
          <cell r="C10601" t="str">
            <v>40: Dishonesty Total</v>
          </cell>
          <cell r="D10601" t="str">
            <v>51 or older</v>
          </cell>
          <cell r="E10601" t="str">
            <v>Non-Maori</v>
          </cell>
          <cell r="F10601">
            <v>1193</v>
          </cell>
          <cell r="G10601">
            <v>25537.644471256157</v>
          </cell>
          <cell r="H10601">
            <v>4191.193902015837</v>
          </cell>
          <cell r="I10601">
            <v>104749.22493711523</v>
          </cell>
          <cell r="J10601">
            <v>4191.5522270914826</v>
          </cell>
          <cell r="K10601">
            <v>1122430</v>
          </cell>
        </row>
        <row r="10602">
          <cell r="A10602">
            <v>2008</v>
          </cell>
          <cell r="B10602" t="str">
            <v>4: Dishonesty</v>
          </cell>
          <cell r="C10602" t="str">
            <v>41: Burglary</v>
          </cell>
          <cell r="D10602" t="str">
            <v>0 to 9</v>
          </cell>
          <cell r="E10602" t="str">
            <v>Maori</v>
          </cell>
          <cell r="F10602">
            <v>45</v>
          </cell>
          <cell r="G10602">
            <v>4685.2285714285699</v>
          </cell>
          <cell r="H10602">
            <v>197.39314664701547</v>
          </cell>
          <cell r="I10602">
            <v>20520.664650391536</v>
          </cell>
          <cell r="J10602">
            <v>197.39314664701547</v>
          </cell>
          <cell r="K10602">
            <v>151340</v>
          </cell>
        </row>
        <row r="10603">
          <cell r="A10603">
            <v>2008</v>
          </cell>
          <cell r="B10603" t="str">
            <v>4: Dishonesty</v>
          </cell>
          <cell r="C10603" t="str">
            <v>41: Burglary</v>
          </cell>
          <cell r="D10603" t="str">
            <v>0 to 9</v>
          </cell>
          <cell r="E10603" t="str">
            <v>Non-Maori</v>
          </cell>
          <cell r="F10603">
            <v>23</v>
          </cell>
          <cell r="G10603">
            <v>2370.6826315789458</v>
          </cell>
          <cell r="H10603">
            <v>100.88983050847457</v>
          </cell>
          <cell r="I10603">
            <v>10383.26786697325</v>
          </cell>
          <cell r="J10603">
            <v>100.88983050847457</v>
          </cell>
          <cell r="K10603">
            <v>436390</v>
          </cell>
        </row>
        <row r="10604">
          <cell r="A10604">
            <v>2008</v>
          </cell>
          <cell r="B10604" t="str">
            <v>4: Dishonesty</v>
          </cell>
          <cell r="C10604" t="str">
            <v>41: Burglary</v>
          </cell>
          <cell r="D10604" t="str">
            <v>10 to 13</v>
          </cell>
          <cell r="E10604" t="str">
            <v>Maori</v>
          </cell>
          <cell r="F10604">
            <v>632</v>
          </cell>
          <cell r="G10604">
            <v>65802.925950413453</v>
          </cell>
          <cell r="H10604">
            <v>2772.2770817980841</v>
          </cell>
          <cell r="I10604">
            <v>288207.87627683574</v>
          </cell>
          <cell r="J10604">
            <v>2772.2770817980841</v>
          </cell>
          <cell r="K10604">
            <v>55660</v>
          </cell>
        </row>
        <row r="10605">
          <cell r="A10605">
            <v>2008</v>
          </cell>
          <cell r="B10605" t="str">
            <v>4: Dishonesty</v>
          </cell>
          <cell r="C10605" t="str">
            <v>41: Burglary</v>
          </cell>
          <cell r="D10605" t="str">
            <v>10 to 13</v>
          </cell>
          <cell r="E10605" t="str">
            <v>Non-Maori</v>
          </cell>
          <cell r="F10605">
            <v>271</v>
          </cell>
          <cell r="G10605">
            <v>26487.500293040346</v>
          </cell>
          <cell r="H10605">
            <v>1188.7453942520265</v>
          </cell>
          <cell r="I10605">
            <v>116011.65293306015</v>
          </cell>
          <cell r="J10605">
            <v>1188.7453942520265</v>
          </cell>
          <cell r="K10605">
            <v>184120</v>
          </cell>
        </row>
        <row r="10606">
          <cell r="A10606">
            <v>2008</v>
          </cell>
          <cell r="B10606" t="str">
            <v>4: Dishonesty</v>
          </cell>
          <cell r="C10606" t="str">
            <v>41: Burglary</v>
          </cell>
          <cell r="D10606" t="str">
            <v>14 to 16</v>
          </cell>
          <cell r="E10606" t="str">
            <v>Maori</v>
          </cell>
          <cell r="F10606">
            <v>2186</v>
          </cell>
          <cell r="G10606">
            <v>242473.16054571452</v>
          </cell>
          <cell r="H10606">
            <v>9588.9204126750174</v>
          </cell>
          <cell r="I10606">
            <v>1061999.5029958624</v>
          </cell>
          <cell r="J10606">
            <v>9588.9204126750174</v>
          </cell>
          <cell r="K10606">
            <v>41490</v>
          </cell>
        </row>
        <row r="10607">
          <cell r="A10607">
            <v>2008</v>
          </cell>
          <cell r="B10607" t="str">
            <v>4: Dishonesty</v>
          </cell>
          <cell r="C10607" t="str">
            <v>41: Burglary</v>
          </cell>
          <cell r="D10607" t="str">
            <v>14 to 16</v>
          </cell>
          <cell r="E10607" t="str">
            <v>Non-Maori</v>
          </cell>
          <cell r="F10607">
            <v>1435</v>
          </cell>
          <cell r="G10607">
            <v>158127.23955223843</v>
          </cell>
          <cell r="H10607">
            <v>6294.6481208548266</v>
          </cell>
          <cell r="I10607">
            <v>692575.82751276961</v>
          </cell>
          <cell r="J10607">
            <v>6294.6481208548266</v>
          </cell>
          <cell r="K10607">
            <v>148210</v>
          </cell>
        </row>
        <row r="10608">
          <cell r="A10608">
            <v>2008</v>
          </cell>
          <cell r="B10608" t="str">
            <v>4: Dishonesty</v>
          </cell>
          <cell r="C10608" t="str">
            <v>41: Burglary</v>
          </cell>
          <cell r="D10608" t="str">
            <v>17 to 20</v>
          </cell>
          <cell r="E10608" t="str">
            <v>Maori</v>
          </cell>
          <cell r="F10608">
            <v>1882</v>
          </cell>
          <cell r="G10608">
            <v>227283.47007186216</v>
          </cell>
          <cell r="H10608">
            <v>8255.4200442151814</v>
          </cell>
          <cell r="I10608">
            <v>995470.7222533403</v>
          </cell>
          <cell r="J10608">
            <v>8255.4200442151814</v>
          </cell>
          <cell r="K10608">
            <v>51880</v>
          </cell>
        </row>
        <row r="10609">
          <cell r="A10609">
            <v>2008</v>
          </cell>
          <cell r="B10609" t="str">
            <v>4: Dishonesty</v>
          </cell>
          <cell r="C10609" t="str">
            <v>41: Burglary</v>
          </cell>
          <cell r="D10609" t="str">
            <v>17 to 20</v>
          </cell>
          <cell r="E10609" t="str">
            <v>Non-Maori</v>
          </cell>
          <cell r="F10609">
            <v>1952</v>
          </cell>
          <cell r="G10609">
            <v>234267.93649705304</v>
          </cell>
          <cell r="H10609">
            <v>8562.4760501105375</v>
          </cell>
          <cell r="I10609">
            <v>1026061.7363497047</v>
          </cell>
          <cell r="J10609">
            <v>8562.4760501105375</v>
          </cell>
          <cell r="K10609">
            <v>204900</v>
          </cell>
        </row>
        <row r="10610">
          <cell r="A10610">
            <v>2008</v>
          </cell>
          <cell r="B10610" t="str">
            <v>4: Dishonesty</v>
          </cell>
          <cell r="C10610" t="str">
            <v>41: Burglary</v>
          </cell>
          <cell r="D10610" t="str">
            <v>21 to 30</v>
          </cell>
          <cell r="E10610" t="str">
            <v>Maori</v>
          </cell>
          <cell r="F10610">
            <v>1849</v>
          </cell>
          <cell r="G10610">
            <v>233385.29880755514</v>
          </cell>
          <cell r="H10610">
            <v>8110.6650700073687</v>
          </cell>
          <cell r="I10610">
            <v>1022195.9031768185</v>
          </cell>
          <cell r="J10610">
            <v>8110.6650700073687</v>
          </cell>
          <cell r="K10610">
            <v>91370</v>
          </cell>
        </row>
        <row r="10611">
          <cell r="A10611">
            <v>2008</v>
          </cell>
          <cell r="B10611" t="str">
            <v>4: Dishonesty</v>
          </cell>
          <cell r="C10611" t="str">
            <v>41: Burglary</v>
          </cell>
          <cell r="D10611" t="str">
            <v>21 to 30</v>
          </cell>
          <cell r="E10611" t="str">
            <v>Non-Maori</v>
          </cell>
          <cell r="F10611">
            <v>1419</v>
          </cell>
          <cell r="G10611">
            <v>191670.98122007641</v>
          </cell>
          <cell r="H10611">
            <v>6224.4638909358873</v>
          </cell>
          <cell r="I10611">
            <v>839492.85907078115</v>
          </cell>
          <cell r="J10611">
            <v>6224.4638909358873</v>
          </cell>
          <cell r="K10611">
            <v>468000</v>
          </cell>
        </row>
        <row r="10612">
          <cell r="A10612">
            <v>2008</v>
          </cell>
          <cell r="B10612" t="str">
            <v>4: Dishonesty</v>
          </cell>
          <cell r="C10612" t="str">
            <v>41: Burglary</v>
          </cell>
          <cell r="D10612" t="str">
            <v>31 to 50</v>
          </cell>
          <cell r="E10612" t="str">
            <v>Maori</v>
          </cell>
          <cell r="F10612">
            <v>812</v>
          </cell>
          <cell r="G10612">
            <v>107951.4065573774</v>
          </cell>
          <cell r="H10612">
            <v>3561.8496683861458</v>
          </cell>
          <cell r="I10612">
            <v>472812.49542678631</v>
          </cell>
          <cell r="J10612">
            <v>3561.8496683861458</v>
          </cell>
          <cell r="K10612">
            <v>161680</v>
          </cell>
        </row>
        <row r="10613">
          <cell r="A10613">
            <v>2008</v>
          </cell>
          <cell r="B10613" t="str">
            <v>4: Dishonesty</v>
          </cell>
          <cell r="C10613" t="str">
            <v>41: Burglary</v>
          </cell>
          <cell r="D10613" t="str">
            <v>31 to 50</v>
          </cell>
          <cell r="E10613" t="str">
            <v>Non-Maori</v>
          </cell>
          <cell r="F10613">
            <v>967</v>
          </cell>
          <cell r="G10613">
            <v>126569.9745776856</v>
          </cell>
          <cell r="H10613">
            <v>4241.7593957258659</v>
          </cell>
          <cell r="I10613">
            <v>554359.29400672275</v>
          </cell>
          <cell r="J10613">
            <v>4241.7593957258659</v>
          </cell>
          <cell r="K10613">
            <v>1061910</v>
          </cell>
        </row>
        <row r="10614">
          <cell r="A10614">
            <v>2008</v>
          </cell>
          <cell r="B10614" t="str">
            <v>4: Dishonesty</v>
          </cell>
          <cell r="C10614" t="str">
            <v>41: Burglary</v>
          </cell>
          <cell r="D10614" t="str">
            <v>51 or older</v>
          </cell>
          <cell r="E10614" t="str">
            <v>Maori</v>
          </cell>
          <cell r="F10614">
            <v>29</v>
          </cell>
          <cell r="G10614">
            <v>3632.4455813953468</v>
          </cell>
          <cell r="H10614">
            <v>127.20891672807664</v>
          </cell>
          <cell r="I10614">
            <v>15909.618175550917</v>
          </cell>
          <cell r="J10614">
            <v>127.20891672807664</v>
          </cell>
          <cell r="K10614">
            <v>89480</v>
          </cell>
        </row>
        <row r="10615">
          <cell r="A10615">
            <v>2008</v>
          </cell>
          <cell r="B10615" t="str">
            <v>4: Dishonesty</v>
          </cell>
          <cell r="C10615" t="str">
            <v>41: Burglary</v>
          </cell>
          <cell r="D10615" t="str">
            <v>51 or older</v>
          </cell>
          <cell r="E10615" t="str">
            <v>Non-Maori</v>
          </cell>
          <cell r="F10615">
            <v>68</v>
          </cell>
          <cell r="G10615">
            <v>8545.372999999996</v>
          </cell>
          <cell r="H10615">
            <v>298.28297715549002</v>
          </cell>
          <cell r="I10615">
            <v>37427.572843482907</v>
          </cell>
          <cell r="J10615">
            <v>298.28297715549002</v>
          </cell>
          <cell r="K10615">
            <v>1122430</v>
          </cell>
        </row>
        <row r="10616">
          <cell r="A10616">
            <v>2008</v>
          </cell>
          <cell r="B10616" t="str">
            <v>4: Dishonesty</v>
          </cell>
          <cell r="C10616" t="str">
            <v>42: Car Conversion Etc</v>
          </cell>
          <cell r="D10616" t="str">
            <v>0 to 9</v>
          </cell>
          <cell r="E10616" t="str">
            <v>Maori</v>
          </cell>
          <cell r="F10616">
            <v>3</v>
          </cell>
          <cell r="G10616">
            <v>18.364285714285714</v>
          </cell>
          <cell r="H10616">
            <v>11.478947368421052</v>
          </cell>
          <cell r="I10616">
            <v>75.420838189603828</v>
          </cell>
          <cell r="J10616">
            <v>11.478947368421052</v>
          </cell>
          <cell r="K10616">
            <v>151340</v>
          </cell>
        </row>
        <row r="10617">
          <cell r="A10617">
            <v>2008</v>
          </cell>
          <cell r="B10617" t="str">
            <v>4: Dishonesty</v>
          </cell>
          <cell r="C10617" t="str">
            <v>42: Car Conversion Etc</v>
          </cell>
          <cell r="D10617" t="str">
            <v>0 to 9</v>
          </cell>
          <cell r="E10617" t="str">
            <v>Non-Maori</v>
          </cell>
          <cell r="F10617">
            <v>2</v>
          </cell>
          <cell r="G10617">
            <v>11.62</v>
          </cell>
          <cell r="H10617">
            <v>7.6526315789473687</v>
          </cell>
          <cell r="I10617">
            <v>47.722528030668023</v>
          </cell>
          <cell r="J10617">
            <v>7.6526315789473687</v>
          </cell>
          <cell r="K10617">
            <v>436390</v>
          </cell>
        </row>
        <row r="10618">
          <cell r="A10618">
            <v>2008</v>
          </cell>
          <cell r="B10618" t="str">
            <v>4: Dishonesty</v>
          </cell>
          <cell r="C10618" t="str">
            <v>42: Car Conversion Etc</v>
          </cell>
          <cell r="D10618" t="str">
            <v>10 to 13</v>
          </cell>
          <cell r="E10618" t="str">
            <v>Maori</v>
          </cell>
          <cell r="F10618">
            <v>209</v>
          </cell>
          <cell r="G10618">
            <v>4143.8459027777717</v>
          </cell>
          <cell r="H10618">
            <v>799.7</v>
          </cell>
          <cell r="I10618">
            <v>17018.485563690283</v>
          </cell>
          <cell r="J10618">
            <v>799.7</v>
          </cell>
          <cell r="K10618">
            <v>55660</v>
          </cell>
        </row>
        <row r="10619">
          <cell r="A10619">
            <v>2008</v>
          </cell>
          <cell r="B10619" t="str">
            <v>4: Dishonesty</v>
          </cell>
          <cell r="C10619" t="str">
            <v>42: Car Conversion Etc</v>
          </cell>
          <cell r="D10619" t="str">
            <v>10 to 13</v>
          </cell>
          <cell r="E10619" t="str">
            <v>Non-Maori</v>
          </cell>
          <cell r="F10619">
            <v>191</v>
          </cell>
          <cell r="G10619">
            <v>4001.9918439716193</v>
          </cell>
          <cell r="H10619">
            <v>730.8263157894736</v>
          </cell>
          <cell r="I10619">
            <v>16435.900856492291</v>
          </cell>
          <cell r="J10619">
            <v>730.8263157894736</v>
          </cell>
          <cell r="K10619">
            <v>184120</v>
          </cell>
        </row>
        <row r="10620">
          <cell r="A10620">
            <v>2008</v>
          </cell>
          <cell r="B10620" t="str">
            <v>4: Dishonesty</v>
          </cell>
          <cell r="C10620" t="str">
            <v>42: Car Conversion Etc</v>
          </cell>
          <cell r="D10620" t="str">
            <v>14 to 16</v>
          </cell>
          <cell r="E10620" t="str">
            <v>Maori</v>
          </cell>
          <cell r="F10620">
            <v>1350</v>
          </cell>
          <cell r="G10620">
            <v>32848.812992125917</v>
          </cell>
          <cell r="H10620">
            <v>5165.5263157894742</v>
          </cell>
          <cell r="I10620">
            <v>134907.77958613608</v>
          </cell>
          <cell r="J10620">
            <v>5165.5263157894742</v>
          </cell>
          <cell r="K10620">
            <v>41490</v>
          </cell>
        </row>
        <row r="10621">
          <cell r="A10621">
            <v>2008</v>
          </cell>
          <cell r="B10621" t="str">
            <v>4: Dishonesty</v>
          </cell>
          <cell r="C10621" t="str">
            <v>42: Car Conversion Etc</v>
          </cell>
          <cell r="D10621" t="str">
            <v>14 to 16</v>
          </cell>
          <cell r="E10621" t="str">
            <v>Non-Maori</v>
          </cell>
          <cell r="F10621">
            <v>1269</v>
          </cell>
          <cell r="G10621">
            <v>32194.80329504668</v>
          </cell>
          <cell r="H10621">
            <v>4855.5947368421048</v>
          </cell>
          <cell r="I10621">
            <v>132221.80746038799</v>
          </cell>
          <cell r="J10621">
            <v>4855.5947368421048</v>
          </cell>
          <cell r="K10621">
            <v>148210</v>
          </cell>
        </row>
        <row r="10622">
          <cell r="A10622">
            <v>2008</v>
          </cell>
          <cell r="B10622" t="str">
            <v>4: Dishonesty</v>
          </cell>
          <cell r="C10622" t="str">
            <v>42: Car Conversion Etc</v>
          </cell>
          <cell r="D10622" t="str">
            <v>17 to 20</v>
          </cell>
          <cell r="E10622" t="str">
            <v>Maori</v>
          </cell>
          <cell r="F10622">
            <v>1202</v>
          </cell>
          <cell r="G10622">
            <v>30455.1447058823</v>
          </cell>
          <cell r="H10622">
            <v>4599.2315789473687</v>
          </cell>
          <cell r="I10622">
            <v>125077.15119660232</v>
          </cell>
          <cell r="J10622">
            <v>4599.2315789473687</v>
          </cell>
          <cell r="K10622">
            <v>51880</v>
          </cell>
        </row>
        <row r="10623">
          <cell r="A10623">
            <v>2008</v>
          </cell>
          <cell r="B10623" t="str">
            <v>4: Dishonesty</v>
          </cell>
          <cell r="C10623" t="str">
            <v>42: Car Conversion Etc</v>
          </cell>
          <cell r="D10623" t="str">
            <v>17 to 20</v>
          </cell>
          <cell r="E10623" t="str">
            <v>Non-Maori</v>
          </cell>
          <cell r="F10623">
            <v>1437</v>
          </cell>
          <cell r="G10623">
            <v>33046.356739606272</v>
          </cell>
          <cell r="H10623">
            <v>5498.4157894736836</v>
          </cell>
          <cell r="I10623">
            <v>135719.07795329738</v>
          </cell>
          <cell r="J10623">
            <v>5498.4157894736836</v>
          </cell>
          <cell r="K10623">
            <v>204900</v>
          </cell>
        </row>
        <row r="10624">
          <cell r="A10624">
            <v>2008</v>
          </cell>
          <cell r="B10624" t="str">
            <v>4: Dishonesty</v>
          </cell>
          <cell r="C10624" t="str">
            <v>42: Car Conversion Etc</v>
          </cell>
          <cell r="D10624" t="str">
            <v>21 to 30</v>
          </cell>
          <cell r="E10624" t="str">
            <v>Maori</v>
          </cell>
          <cell r="F10624">
            <v>962</v>
          </cell>
          <cell r="G10624">
            <v>28137.494310197078</v>
          </cell>
          <cell r="H10624">
            <v>3680.9157894736841</v>
          </cell>
          <cell r="I10624">
            <v>115558.72297169898</v>
          </cell>
          <cell r="J10624">
            <v>3680.9157894736841</v>
          </cell>
          <cell r="K10624">
            <v>91370</v>
          </cell>
        </row>
        <row r="10625">
          <cell r="A10625">
            <v>2008</v>
          </cell>
          <cell r="B10625" t="str">
            <v>4: Dishonesty</v>
          </cell>
          <cell r="C10625" t="str">
            <v>42: Car Conversion Etc</v>
          </cell>
          <cell r="D10625" t="str">
            <v>21 to 30</v>
          </cell>
          <cell r="E10625" t="str">
            <v>Non-Maori</v>
          </cell>
          <cell r="F10625">
            <v>790</v>
          </cell>
          <cell r="G10625">
            <v>23394.969989827161</v>
          </cell>
          <cell r="H10625">
            <v>3022.7894736842104</v>
          </cell>
          <cell r="I10625">
            <v>96081.506980737016</v>
          </cell>
          <cell r="J10625">
            <v>3022.7894736842104</v>
          </cell>
          <cell r="K10625">
            <v>468000</v>
          </cell>
        </row>
        <row r="10626">
          <cell r="A10626">
            <v>2008</v>
          </cell>
          <cell r="B10626" t="str">
            <v>4: Dishonesty</v>
          </cell>
          <cell r="C10626" t="str">
            <v>42: Car Conversion Etc</v>
          </cell>
          <cell r="D10626" t="str">
            <v>31 to 50</v>
          </cell>
          <cell r="E10626" t="str">
            <v>Maori</v>
          </cell>
          <cell r="F10626">
            <v>424</v>
          </cell>
          <cell r="G10626">
            <v>13557.628550185857</v>
          </cell>
          <cell r="H10626">
            <v>1622.3578947368419</v>
          </cell>
          <cell r="I10626">
            <v>55680.233090845926</v>
          </cell>
          <cell r="J10626">
            <v>1622.3578947368419</v>
          </cell>
          <cell r="K10626">
            <v>161680</v>
          </cell>
        </row>
        <row r="10627">
          <cell r="A10627">
            <v>2008</v>
          </cell>
          <cell r="B10627" t="str">
            <v>4: Dishonesty</v>
          </cell>
          <cell r="C10627" t="str">
            <v>42: Car Conversion Etc</v>
          </cell>
          <cell r="D10627" t="str">
            <v>31 to 50</v>
          </cell>
          <cell r="E10627" t="str">
            <v>Non-Maori</v>
          </cell>
          <cell r="F10627">
            <v>466</v>
          </cell>
          <cell r="G10627">
            <v>14566.638223938167</v>
          </cell>
          <cell r="H10627">
            <v>1783.0631578947368</v>
          </cell>
          <cell r="I10627">
            <v>59824.165314499958</v>
          </cell>
          <cell r="J10627">
            <v>1783.0631578947368</v>
          </cell>
          <cell r="K10627">
            <v>1061910</v>
          </cell>
        </row>
        <row r="10628">
          <cell r="A10628">
            <v>2008</v>
          </cell>
          <cell r="B10628" t="str">
            <v>4: Dishonesty</v>
          </cell>
          <cell r="C10628" t="str">
            <v>42: Car Conversion Etc</v>
          </cell>
          <cell r="D10628" t="str">
            <v>51 or older</v>
          </cell>
          <cell r="E10628" t="str">
            <v>Maori</v>
          </cell>
          <cell r="F10628">
            <v>24</v>
          </cell>
          <cell r="G10628">
            <v>782.96640000000025</v>
          </cell>
          <cell r="H10628">
            <v>91.831578947368413</v>
          </cell>
          <cell r="I10628">
            <v>3215.5882935517425</v>
          </cell>
          <cell r="J10628">
            <v>91.831578947368413</v>
          </cell>
          <cell r="K10628">
            <v>89480</v>
          </cell>
        </row>
        <row r="10629">
          <cell r="A10629">
            <v>2008</v>
          </cell>
          <cell r="B10629" t="str">
            <v>4: Dishonesty</v>
          </cell>
          <cell r="C10629" t="str">
            <v>42: Car Conversion Etc</v>
          </cell>
          <cell r="D10629" t="str">
            <v>51 or older</v>
          </cell>
          <cell r="E10629" t="str">
            <v>Non-Maori</v>
          </cell>
          <cell r="F10629">
            <v>31</v>
          </cell>
          <cell r="G10629">
            <v>963.51444444444451</v>
          </cell>
          <cell r="H10629">
            <v>118.61578947368422</v>
          </cell>
          <cell r="I10629">
            <v>3957.0864959512505</v>
          </cell>
          <cell r="J10629">
            <v>118.61578947368422</v>
          </cell>
          <cell r="K10629">
            <v>1122430</v>
          </cell>
        </row>
        <row r="10630">
          <cell r="A10630">
            <v>2008</v>
          </cell>
          <cell r="B10630" t="str">
            <v>4: Dishonesty</v>
          </cell>
          <cell r="C10630" t="str">
            <v>43: Theft</v>
          </cell>
          <cell r="D10630" t="str">
            <v>0 to 9</v>
          </cell>
          <cell r="E10630" t="str">
            <v>Maori</v>
          </cell>
          <cell r="F10630">
            <v>122</v>
          </cell>
          <cell r="G10630">
            <v>305.91917808219154</v>
          </cell>
          <cell r="H10630">
            <v>453.87106251020077</v>
          </cell>
          <cell r="I10630">
            <v>1687.6923928658518</v>
          </cell>
          <cell r="J10630">
            <v>453.87106251020077</v>
          </cell>
          <cell r="K10630">
            <v>151340</v>
          </cell>
        </row>
        <row r="10631">
          <cell r="A10631">
            <v>2008</v>
          </cell>
          <cell r="B10631" t="str">
            <v>4: Dishonesty</v>
          </cell>
          <cell r="C10631" t="str">
            <v>43: Theft</v>
          </cell>
          <cell r="D10631" t="str">
            <v>0 to 9</v>
          </cell>
          <cell r="E10631" t="str">
            <v>Non-Maori</v>
          </cell>
          <cell r="F10631">
            <v>66</v>
          </cell>
          <cell r="G10631">
            <v>200.01</v>
          </cell>
          <cell r="H10631">
            <v>245.53680430879712</v>
          </cell>
          <cell r="I10631">
            <v>1103.4135146846138</v>
          </cell>
          <cell r="J10631">
            <v>245.53680430879712</v>
          </cell>
          <cell r="K10631">
            <v>436390</v>
          </cell>
        </row>
        <row r="10632">
          <cell r="A10632">
            <v>2008</v>
          </cell>
          <cell r="B10632" t="str">
            <v>4: Dishonesty</v>
          </cell>
          <cell r="C10632" t="str">
            <v>43: Theft</v>
          </cell>
          <cell r="D10632" t="str">
            <v>10 to 13</v>
          </cell>
          <cell r="E10632" t="str">
            <v>Maori</v>
          </cell>
          <cell r="F10632">
            <v>1417</v>
          </cell>
          <cell r="G10632">
            <v>4584.702556591219</v>
          </cell>
          <cell r="H10632">
            <v>5271.6007834176589</v>
          </cell>
          <cell r="I10632">
            <v>25292.84916630093</v>
          </cell>
          <cell r="J10632">
            <v>5271.6007834176589</v>
          </cell>
          <cell r="K10632">
            <v>55660</v>
          </cell>
        </row>
        <row r="10633">
          <cell r="A10633">
            <v>2008</v>
          </cell>
          <cell r="B10633" t="str">
            <v>4: Dishonesty</v>
          </cell>
          <cell r="C10633" t="str">
            <v>43: Theft</v>
          </cell>
          <cell r="D10633" t="str">
            <v>10 to 13</v>
          </cell>
          <cell r="E10633" t="str">
            <v>Non-Maori</v>
          </cell>
          <cell r="F10633">
            <v>1093</v>
          </cell>
          <cell r="G10633">
            <v>3289.6605226824568</v>
          </cell>
          <cell r="H10633">
            <v>4066.2382895381097</v>
          </cell>
          <cell r="I10633">
            <v>18148.371978662421</v>
          </cell>
          <cell r="J10633">
            <v>4066.2382895381097</v>
          </cell>
          <cell r="K10633">
            <v>184120</v>
          </cell>
        </row>
        <row r="10634">
          <cell r="A10634">
            <v>2008</v>
          </cell>
          <cell r="B10634" t="str">
            <v>4: Dishonesty</v>
          </cell>
          <cell r="C10634" t="str">
            <v>43: Theft</v>
          </cell>
          <cell r="D10634" t="str">
            <v>14 to 16</v>
          </cell>
          <cell r="E10634" t="str">
            <v>Maori</v>
          </cell>
          <cell r="F10634">
            <v>3080</v>
          </cell>
          <cell r="G10634">
            <v>16246.92875082613</v>
          </cell>
          <cell r="H10634">
            <v>11458.3842010772</v>
          </cell>
          <cell r="I10634">
            <v>89630.922232786121</v>
          </cell>
          <cell r="J10634">
            <v>11458.3842010772</v>
          </cell>
          <cell r="K10634">
            <v>41490</v>
          </cell>
        </row>
        <row r="10635">
          <cell r="A10635">
            <v>2008</v>
          </cell>
          <cell r="B10635" t="str">
            <v>4: Dishonesty</v>
          </cell>
          <cell r="C10635" t="str">
            <v>43: Theft</v>
          </cell>
          <cell r="D10635" t="str">
            <v>14 to 16</v>
          </cell>
          <cell r="E10635" t="str">
            <v>Non-Maori</v>
          </cell>
          <cell r="F10635">
            <v>3750</v>
          </cell>
          <cell r="G10635">
            <v>17859.84013230418</v>
          </cell>
          <cell r="H10635">
            <v>13950.954790272564</v>
          </cell>
          <cell r="I10635">
            <v>98529.018409534838</v>
          </cell>
          <cell r="J10635">
            <v>13950.954790272564</v>
          </cell>
          <cell r="K10635">
            <v>148210</v>
          </cell>
        </row>
        <row r="10636">
          <cell r="A10636">
            <v>2008</v>
          </cell>
          <cell r="B10636" t="str">
            <v>4: Dishonesty</v>
          </cell>
          <cell r="C10636" t="str">
            <v>43: Theft</v>
          </cell>
          <cell r="D10636" t="str">
            <v>17 to 20</v>
          </cell>
          <cell r="E10636" t="str">
            <v>Maori</v>
          </cell>
          <cell r="F10636">
            <v>2813</v>
          </cell>
          <cell r="G10636">
            <v>18186.316366945735</v>
          </cell>
          <cell r="H10636">
            <v>10465.076220009792</v>
          </cell>
          <cell r="I10636">
            <v>100330.11980209939</v>
          </cell>
          <cell r="J10636">
            <v>10465.076220009792</v>
          </cell>
          <cell r="K10636">
            <v>51880</v>
          </cell>
        </row>
        <row r="10637">
          <cell r="A10637">
            <v>2008</v>
          </cell>
          <cell r="B10637" t="str">
            <v>4: Dishonesty</v>
          </cell>
          <cell r="C10637" t="str">
            <v>43: Theft</v>
          </cell>
          <cell r="D10637" t="str">
            <v>17 to 20</v>
          </cell>
          <cell r="E10637" t="str">
            <v>Non-Maori</v>
          </cell>
          <cell r="F10637">
            <v>4752</v>
          </cell>
          <cell r="G10637">
            <v>41987.438147368397</v>
          </cell>
          <cell r="H10637">
            <v>17678.649910233395</v>
          </cell>
          <cell r="I10637">
            <v>231635.95169636802</v>
          </cell>
          <cell r="J10637">
            <v>17678.649910233395</v>
          </cell>
          <cell r="K10637">
            <v>204900</v>
          </cell>
        </row>
        <row r="10638">
          <cell r="A10638">
            <v>2008</v>
          </cell>
          <cell r="B10638" t="str">
            <v>4: Dishonesty</v>
          </cell>
          <cell r="C10638" t="str">
            <v>43: Theft</v>
          </cell>
          <cell r="D10638" t="str">
            <v>21 to 30</v>
          </cell>
          <cell r="E10638" t="str">
            <v>Maori</v>
          </cell>
          <cell r="F10638">
            <v>3061</v>
          </cell>
          <cell r="G10638">
            <v>23780.973149827983</v>
          </cell>
          <cell r="H10638">
            <v>11387.699363473152</v>
          </cell>
          <cell r="I10638">
            <v>131194.6760955558</v>
          </cell>
          <cell r="J10638">
            <v>11387.699363473152</v>
          </cell>
          <cell r="K10638">
            <v>91370</v>
          </cell>
        </row>
        <row r="10639">
          <cell r="A10639">
            <v>2008</v>
          </cell>
          <cell r="B10639" t="str">
            <v>4: Dishonesty</v>
          </cell>
          <cell r="C10639" t="str">
            <v>43: Theft</v>
          </cell>
          <cell r="D10639" t="str">
            <v>21 to 30</v>
          </cell>
          <cell r="E10639" t="str">
            <v>Non-Maori</v>
          </cell>
          <cell r="F10639">
            <v>3725</v>
          </cell>
          <cell r="G10639">
            <v>31468.789766483522</v>
          </cell>
          <cell r="H10639">
            <v>13857.94842500408</v>
          </cell>
          <cell r="I10639">
            <v>173606.75925757096</v>
          </cell>
          <cell r="J10639">
            <v>13857.94842500408</v>
          </cell>
          <cell r="K10639">
            <v>468000</v>
          </cell>
        </row>
        <row r="10640">
          <cell r="A10640">
            <v>2008</v>
          </cell>
          <cell r="B10640" t="str">
            <v>4: Dishonesty</v>
          </cell>
          <cell r="C10640" t="str">
            <v>43: Theft</v>
          </cell>
          <cell r="D10640" t="str">
            <v>31 to 50</v>
          </cell>
          <cell r="E10640" t="str">
            <v>Maori</v>
          </cell>
          <cell r="F10640">
            <v>2171</v>
          </cell>
          <cell r="G10640">
            <v>15198.880393700778</v>
          </cell>
          <cell r="H10640">
            <v>8076.67275991513</v>
          </cell>
          <cell r="I10640">
            <v>83849.057719536184</v>
          </cell>
          <cell r="J10640">
            <v>8076.67275991513</v>
          </cell>
          <cell r="K10640">
            <v>161680</v>
          </cell>
        </row>
        <row r="10641">
          <cell r="A10641">
            <v>2008</v>
          </cell>
          <cell r="B10641" t="str">
            <v>4: Dishonesty</v>
          </cell>
          <cell r="C10641" t="str">
            <v>43: Theft</v>
          </cell>
          <cell r="D10641" t="str">
            <v>31 to 50</v>
          </cell>
          <cell r="E10641" t="str">
            <v>Non-Maori</v>
          </cell>
          <cell r="F10641">
            <v>3497</v>
          </cell>
          <cell r="G10641">
            <v>25499.36195752546</v>
          </cell>
          <cell r="H10641">
            <v>13009.730373755508</v>
          </cell>
          <cell r="I10641">
            <v>140674.66926537815</v>
          </cell>
          <cell r="J10641">
            <v>13009.730373755508</v>
          </cell>
          <cell r="K10641">
            <v>1061910</v>
          </cell>
        </row>
        <row r="10642">
          <cell r="A10642">
            <v>2008</v>
          </cell>
          <cell r="B10642" t="str">
            <v>4: Dishonesty</v>
          </cell>
          <cell r="C10642" t="str">
            <v>43: Theft</v>
          </cell>
          <cell r="D10642" t="str">
            <v>51 or older</v>
          </cell>
          <cell r="E10642" t="str">
            <v>Maori</v>
          </cell>
          <cell r="F10642">
            <v>236</v>
          </cell>
          <cell r="G10642">
            <v>940.3071502590667</v>
          </cell>
          <cell r="H10642">
            <v>877.98008813448678</v>
          </cell>
          <cell r="I10642">
            <v>5187.4787138164565</v>
          </cell>
          <cell r="J10642">
            <v>877.98008813448678</v>
          </cell>
          <cell r="K10642">
            <v>89480</v>
          </cell>
        </row>
        <row r="10643">
          <cell r="A10643">
            <v>2008</v>
          </cell>
          <cell r="B10643" t="str">
            <v>4: Dishonesty</v>
          </cell>
          <cell r="C10643" t="str">
            <v>43: Theft</v>
          </cell>
          <cell r="D10643" t="str">
            <v>51 or older</v>
          </cell>
          <cell r="E10643" t="str">
            <v>Non-Maori</v>
          </cell>
          <cell r="F10643">
            <v>852</v>
          </cell>
          <cell r="G10643">
            <v>5487.5951374819115</v>
          </cell>
          <cell r="H10643">
            <v>3169.6569283499266</v>
          </cell>
          <cell r="I10643">
            <v>30273.919493100893</v>
          </cell>
          <cell r="J10643">
            <v>3169.6569283499266</v>
          </cell>
          <cell r="K10643">
            <v>1122430</v>
          </cell>
        </row>
        <row r="10644">
          <cell r="A10644">
            <v>2008</v>
          </cell>
          <cell r="B10644" t="str">
            <v>4: Dishonesty</v>
          </cell>
          <cell r="C10644" t="str">
            <v>44: Receiving</v>
          </cell>
          <cell r="D10644" t="str">
            <v>0 to 9</v>
          </cell>
          <cell r="E10644" t="str">
            <v>Maori</v>
          </cell>
          <cell r="F10644">
            <v>2</v>
          </cell>
          <cell r="G10644">
            <v>15.06</v>
          </cell>
          <cell r="H10644">
            <v>1.8742322316466802</v>
          </cell>
          <cell r="I10644">
            <v>15.841126315132827</v>
          </cell>
          <cell r="J10644">
            <v>1.8741910154745476</v>
          </cell>
          <cell r="K10644">
            <v>151340</v>
          </cell>
        </row>
        <row r="10645">
          <cell r="A10645">
            <v>2008</v>
          </cell>
          <cell r="B10645" t="str">
            <v>4: Dishonesty</v>
          </cell>
          <cell r="C10645" t="str">
            <v>44: Receiving</v>
          </cell>
          <cell r="D10645" t="str">
            <v>0 to 9</v>
          </cell>
          <cell r="E10645" t="str">
            <v>Non-Maori</v>
          </cell>
          <cell r="F10645">
            <v>0</v>
          </cell>
          <cell r="G10645">
            <v>0</v>
          </cell>
          <cell r="H10645">
            <v>0</v>
          </cell>
          <cell r="I10645">
            <v>0</v>
          </cell>
          <cell r="J10645">
            <v>0</v>
          </cell>
          <cell r="K10645">
            <v>436390</v>
          </cell>
        </row>
        <row r="10646">
          <cell r="A10646">
            <v>2008</v>
          </cell>
          <cell r="B10646" t="str">
            <v>4: Dishonesty</v>
          </cell>
          <cell r="C10646" t="str">
            <v>44: Receiving</v>
          </cell>
          <cell r="D10646" t="str">
            <v>10 to 13</v>
          </cell>
          <cell r="E10646" t="str">
            <v>Maori</v>
          </cell>
          <cell r="F10646">
            <v>32</v>
          </cell>
          <cell r="G10646">
            <v>322.1527272727273</v>
          </cell>
          <cell r="H10646">
            <v>29.987715706346883</v>
          </cell>
          <cell r="I10646">
            <v>338.8620216130019</v>
          </cell>
          <cell r="J10646">
            <v>29.987056247592761</v>
          </cell>
          <cell r="K10646">
            <v>55660</v>
          </cell>
        </row>
        <row r="10647">
          <cell r="A10647">
            <v>2008</v>
          </cell>
          <cell r="B10647" t="str">
            <v>4: Dishonesty</v>
          </cell>
          <cell r="C10647" t="str">
            <v>44: Receiving</v>
          </cell>
          <cell r="D10647" t="str">
            <v>10 to 13</v>
          </cell>
          <cell r="E10647" t="str">
            <v>Non-Maori</v>
          </cell>
          <cell r="F10647">
            <v>17</v>
          </cell>
          <cell r="G10647">
            <v>192.38333333333333</v>
          </cell>
          <cell r="H10647">
            <v>15.930973968996781</v>
          </cell>
          <cell r="I10647">
            <v>202.36179842361466</v>
          </cell>
          <cell r="J10647">
            <v>15.930623631533656</v>
          </cell>
          <cell r="K10647">
            <v>184120</v>
          </cell>
        </row>
        <row r="10648">
          <cell r="A10648">
            <v>2008</v>
          </cell>
          <cell r="B10648" t="str">
            <v>4: Dishonesty</v>
          </cell>
          <cell r="C10648" t="str">
            <v>44: Receiving</v>
          </cell>
          <cell r="D10648" t="str">
            <v>14 to 16</v>
          </cell>
          <cell r="E10648" t="str">
            <v>Maori</v>
          </cell>
          <cell r="F10648">
            <v>157</v>
          </cell>
          <cell r="G10648">
            <v>2579.5007100591697</v>
          </cell>
          <cell r="H10648">
            <v>147.12723018426442</v>
          </cell>
          <cell r="I10648">
            <v>2713.2932654729166</v>
          </cell>
          <cell r="J10648">
            <v>147.12399471475197</v>
          </cell>
          <cell r="K10648">
            <v>41490</v>
          </cell>
        </row>
        <row r="10649">
          <cell r="A10649">
            <v>2008</v>
          </cell>
          <cell r="B10649" t="str">
            <v>4: Dishonesty</v>
          </cell>
          <cell r="C10649" t="str">
            <v>44: Receiving</v>
          </cell>
          <cell r="D10649" t="str">
            <v>14 to 16</v>
          </cell>
          <cell r="E10649" t="str">
            <v>Non-Maori</v>
          </cell>
          <cell r="F10649">
            <v>163</v>
          </cell>
          <cell r="G10649">
            <v>2532.9937096774183</v>
          </cell>
          <cell r="H10649">
            <v>152.74992687920445</v>
          </cell>
          <cell r="I10649">
            <v>2664.3740577979329</v>
          </cell>
          <cell r="J10649">
            <v>152.74656776117564</v>
          </cell>
          <cell r="K10649">
            <v>148210</v>
          </cell>
        </row>
        <row r="10650">
          <cell r="A10650">
            <v>2008</v>
          </cell>
          <cell r="B10650" t="str">
            <v>4: Dishonesty</v>
          </cell>
          <cell r="C10650" t="str">
            <v>44: Receiving</v>
          </cell>
          <cell r="D10650" t="str">
            <v>17 to 20</v>
          </cell>
          <cell r="E10650" t="str">
            <v>Maori</v>
          </cell>
          <cell r="F10650">
            <v>385</v>
          </cell>
          <cell r="G10650">
            <v>8646.5896253602168</v>
          </cell>
          <cell r="H10650">
            <v>360.78970459198598</v>
          </cell>
          <cell r="I10650">
            <v>9095.0676261917797</v>
          </cell>
          <cell r="J10650">
            <v>359.74205356104397</v>
          </cell>
          <cell r="K10650">
            <v>51880</v>
          </cell>
        </row>
        <row r="10651">
          <cell r="A10651">
            <v>2008</v>
          </cell>
          <cell r="B10651" t="str">
            <v>4: Dishonesty</v>
          </cell>
          <cell r="C10651" t="str">
            <v>44: Receiving</v>
          </cell>
          <cell r="D10651" t="str">
            <v>17 to 20</v>
          </cell>
          <cell r="E10651" t="str">
            <v>Non-Maori</v>
          </cell>
          <cell r="F10651">
            <v>467</v>
          </cell>
          <cell r="G10651">
            <v>11622.947865168537</v>
          </cell>
          <cell r="H10651">
            <v>437.63322608949983</v>
          </cell>
          <cell r="I10651">
            <v>12225.80247585247</v>
          </cell>
          <cell r="J10651">
            <v>435.65675446335945</v>
          </cell>
          <cell r="K10651">
            <v>204900</v>
          </cell>
        </row>
        <row r="10652">
          <cell r="A10652">
            <v>2008</v>
          </cell>
          <cell r="B10652" t="str">
            <v>4: Dishonesty</v>
          </cell>
          <cell r="C10652" t="str">
            <v>44: Receiving</v>
          </cell>
          <cell r="D10652" t="str">
            <v>21 to 30</v>
          </cell>
          <cell r="E10652" t="str">
            <v>Maori</v>
          </cell>
          <cell r="F10652">
            <v>643</v>
          </cell>
          <cell r="G10652">
            <v>18028.268747940696</v>
          </cell>
          <cell r="H10652">
            <v>602.56566247440776</v>
          </cell>
          <cell r="I10652">
            <v>18963.352090258304</v>
          </cell>
          <cell r="J10652">
            <v>602.55241147506706</v>
          </cell>
          <cell r="K10652">
            <v>91370</v>
          </cell>
        </row>
        <row r="10653">
          <cell r="A10653">
            <v>2008</v>
          </cell>
          <cell r="B10653" t="str">
            <v>4: Dishonesty</v>
          </cell>
          <cell r="C10653" t="str">
            <v>44: Receiving</v>
          </cell>
          <cell r="D10653" t="str">
            <v>21 to 30</v>
          </cell>
          <cell r="E10653" t="str">
            <v>Non-Maori</v>
          </cell>
          <cell r="F10653">
            <v>739</v>
          </cell>
          <cell r="G10653">
            <v>31237.553238993743</v>
          </cell>
          <cell r="H10653">
            <v>692.52880959344839</v>
          </cell>
          <cell r="I10653">
            <v>32857.770692867627</v>
          </cell>
          <cell r="J10653">
            <v>691.42472238731409</v>
          </cell>
          <cell r="K10653">
            <v>468000</v>
          </cell>
        </row>
        <row r="10654">
          <cell r="A10654">
            <v>2008</v>
          </cell>
          <cell r="B10654" t="str">
            <v>4: Dishonesty</v>
          </cell>
          <cell r="C10654" t="str">
            <v>44: Receiving</v>
          </cell>
          <cell r="D10654" t="str">
            <v>31 to 50</v>
          </cell>
          <cell r="E10654" t="str">
            <v>Maori</v>
          </cell>
          <cell r="F10654">
            <v>357</v>
          </cell>
          <cell r="G10654">
            <v>10254.06</v>
          </cell>
          <cell r="H10654">
            <v>334.55045334893242</v>
          </cell>
          <cell r="I10654">
            <v>10785.913658894493</v>
          </cell>
          <cell r="J10654">
            <v>334.54309626220675</v>
          </cell>
          <cell r="K10654">
            <v>161680</v>
          </cell>
        </row>
        <row r="10655">
          <cell r="A10655">
            <v>2008</v>
          </cell>
          <cell r="B10655" t="str">
            <v>4: Dishonesty</v>
          </cell>
          <cell r="C10655" t="str">
            <v>44: Receiving</v>
          </cell>
          <cell r="D10655" t="str">
            <v>31 to 50</v>
          </cell>
          <cell r="E10655" t="str">
            <v>Non-Maori</v>
          </cell>
          <cell r="F10655">
            <v>406</v>
          </cell>
          <cell r="G10655">
            <v>23637.151246943784</v>
          </cell>
          <cell r="H10655">
            <v>380.46914302427609</v>
          </cell>
          <cell r="I10655">
            <v>24863.153959677016</v>
          </cell>
          <cell r="J10655">
            <v>376.73988835510988</v>
          </cell>
          <cell r="K10655">
            <v>1061910</v>
          </cell>
        </row>
        <row r="10656">
          <cell r="A10656">
            <v>2008</v>
          </cell>
          <cell r="B10656" t="str">
            <v>4: Dishonesty</v>
          </cell>
          <cell r="C10656" t="str">
            <v>44: Receiving</v>
          </cell>
          <cell r="D10656" t="str">
            <v>51 or older</v>
          </cell>
          <cell r="E10656" t="str">
            <v>Maori</v>
          </cell>
          <cell r="F10656">
            <v>14</v>
          </cell>
          <cell r="G10656">
            <v>598.88499999999999</v>
          </cell>
          <cell r="H10656">
            <v>13.119625621526763</v>
          </cell>
          <cell r="I10656">
            <v>629.94773793083152</v>
          </cell>
          <cell r="J10656">
            <v>13.119337108321833</v>
          </cell>
          <cell r="K10656">
            <v>89480</v>
          </cell>
        </row>
        <row r="10657">
          <cell r="A10657">
            <v>2008</v>
          </cell>
          <cell r="B10657" t="str">
            <v>4: Dishonesty</v>
          </cell>
          <cell r="C10657" t="str">
            <v>44: Receiving</v>
          </cell>
          <cell r="D10657" t="str">
            <v>51 or older</v>
          </cell>
          <cell r="E10657" t="str">
            <v>Non-Maori</v>
          </cell>
          <cell r="F10657">
            <v>37</v>
          </cell>
          <cell r="G10657">
            <v>5919.9273214285713</v>
          </cell>
          <cell r="H10657">
            <v>34.673296285463586</v>
          </cell>
          <cell r="I10657">
            <v>6226.9798456278832</v>
          </cell>
          <cell r="J10657">
            <v>34.672533786279132</v>
          </cell>
          <cell r="K10657">
            <v>1122430</v>
          </cell>
        </row>
        <row r="10658">
          <cell r="A10658">
            <v>2008</v>
          </cell>
          <cell r="B10658" t="str">
            <v>4: Dishonesty</v>
          </cell>
          <cell r="C10658" t="str">
            <v>45: Fraud</v>
          </cell>
          <cell r="D10658" t="str">
            <v>0 to 9</v>
          </cell>
          <cell r="E10658" t="str">
            <v>Maori</v>
          </cell>
          <cell r="F10658">
            <v>0</v>
          </cell>
          <cell r="G10658">
            <v>0</v>
          </cell>
          <cell r="H10658">
            <v>0</v>
          </cell>
          <cell r="I10658">
            <v>0</v>
          </cell>
          <cell r="J10658">
            <v>0</v>
          </cell>
          <cell r="K10658">
            <v>151340</v>
          </cell>
        </row>
        <row r="10659">
          <cell r="A10659">
            <v>2008</v>
          </cell>
          <cell r="B10659" t="str">
            <v>4: Dishonesty</v>
          </cell>
          <cell r="C10659" t="str">
            <v>45: Fraud</v>
          </cell>
          <cell r="D10659" t="str">
            <v>0 to 9</v>
          </cell>
          <cell r="E10659" t="str">
            <v>Non-Maori</v>
          </cell>
          <cell r="F10659">
            <v>0</v>
          </cell>
          <cell r="G10659">
            <v>0</v>
          </cell>
          <cell r="H10659">
            <v>0</v>
          </cell>
          <cell r="I10659">
            <v>0</v>
          </cell>
          <cell r="J10659">
            <v>0</v>
          </cell>
          <cell r="K10659">
            <v>436390</v>
          </cell>
        </row>
        <row r="10660">
          <cell r="A10660">
            <v>2008</v>
          </cell>
          <cell r="B10660" t="str">
            <v>4: Dishonesty</v>
          </cell>
          <cell r="C10660" t="str">
            <v>45: Fraud</v>
          </cell>
          <cell r="D10660" t="str">
            <v>10 to 13</v>
          </cell>
          <cell r="E10660" t="str">
            <v>Maori</v>
          </cell>
          <cell r="F10660">
            <v>13</v>
          </cell>
          <cell r="G10660">
            <v>297.69409090909096</v>
          </cell>
          <cell r="H10660">
            <v>24.728221031857906</v>
          </cell>
          <cell r="I10660">
            <v>592.62656163356064</v>
          </cell>
          <cell r="J10660">
            <v>24.72386517118645</v>
          </cell>
          <cell r="K10660">
            <v>55660</v>
          </cell>
        </row>
        <row r="10661">
          <cell r="A10661">
            <v>2008</v>
          </cell>
          <cell r="B10661" t="str">
            <v>4: Dishonesty</v>
          </cell>
          <cell r="C10661" t="str">
            <v>45: Fraud</v>
          </cell>
          <cell r="D10661" t="str">
            <v>10 to 13</v>
          </cell>
          <cell r="E10661" t="str">
            <v>Non-Maori</v>
          </cell>
          <cell r="F10661">
            <v>11</v>
          </cell>
          <cell r="G10661">
            <v>279.42624999999998</v>
          </cell>
          <cell r="H10661">
            <v>20.923879334649001</v>
          </cell>
          <cell r="I10661">
            <v>556.2603451817547</v>
          </cell>
          <cell r="J10661">
            <v>20.920193606388537</v>
          </cell>
          <cell r="K10661">
            <v>184120</v>
          </cell>
        </row>
        <row r="10662">
          <cell r="A10662">
            <v>2008</v>
          </cell>
          <cell r="B10662" t="str">
            <v>4: Dishonesty</v>
          </cell>
          <cell r="C10662" t="str">
            <v>45: Fraud</v>
          </cell>
          <cell r="D10662" t="str">
            <v>14 to 16</v>
          </cell>
          <cell r="E10662" t="str">
            <v>Maori</v>
          </cell>
          <cell r="F10662">
            <v>119</v>
          </cell>
          <cell r="G10662">
            <v>2873.1972761194061</v>
          </cell>
          <cell r="H10662">
            <v>226.35833098393007</v>
          </cell>
          <cell r="I10662">
            <v>5719.7407494444751</v>
          </cell>
          <cell r="J10662">
            <v>226.318458105476</v>
          </cell>
          <cell r="K10662">
            <v>41490</v>
          </cell>
        </row>
        <row r="10663">
          <cell r="A10663">
            <v>2008</v>
          </cell>
          <cell r="B10663" t="str">
            <v>4: Dishonesty</v>
          </cell>
          <cell r="C10663" t="str">
            <v>45: Fraud</v>
          </cell>
          <cell r="D10663" t="str">
            <v>14 to 16</v>
          </cell>
          <cell r="E10663" t="str">
            <v>Non-Maori</v>
          </cell>
          <cell r="F10663">
            <v>399</v>
          </cell>
          <cell r="G10663">
            <v>10229.679071856295</v>
          </cell>
          <cell r="H10663">
            <v>758.96616859317737</v>
          </cell>
          <cell r="I10663">
            <v>20364.460431363765</v>
          </cell>
          <cell r="J10663">
            <v>758.83247717718416</v>
          </cell>
          <cell r="K10663">
            <v>148210</v>
          </cell>
        </row>
        <row r="10664">
          <cell r="A10664">
            <v>2008</v>
          </cell>
          <cell r="B10664" t="str">
            <v>4: Dishonesty</v>
          </cell>
          <cell r="C10664" t="str">
            <v>45: Fraud</v>
          </cell>
          <cell r="D10664" t="str">
            <v>17 to 20</v>
          </cell>
          <cell r="E10664" t="str">
            <v>Maori</v>
          </cell>
          <cell r="F10664">
            <v>417</v>
          </cell>
          <cell r="G10664">
            <v>10450.732462311547</v>
          </cell>
          <cell r="H10664">
            <v>793.20524386805755</v>
          </cell>
          <cell r="I10664">
            <v>20804.516565238933</v>
          </cell>
          <cell r="J10664">
            <v>793.06552126036547</v>
          </cell>
          <cell r="K10664">
            <v>51880</v>
          </cell>
        </row>
        <row r="10665">
          <cell r="A10665">
            <v>2008</v>
          </cell>
          <cell r="B10665" t="str">
            <v>4: Dishonesty</v>
          </cell>
          <cell r="C10665" t="str">
            <v>45: Fraud</v>
          </cell>
          <cell r="D10665" t="str">
            <v>17 to 20</v>
          </cell>
          <cell r="E10665" t="str">
            <v>Non-Maori</v>
          </cell>
          <cell r="F10665">
            <v>1020</v>
          </cell>
          <cell r="G10665">
            <v>26822.687179487199</v>
          </cell>
          <cell r="H10665">
            <v>1940.2142655765435</v>
          </cell>
          <cell r="I10665">
            <v>53396.548209639528</v>
          </cell>
          <cell r="J10665">
            <v>1939.8724980469369</v>
          </cell>
          <cell r="K10665">
            <v>204900</v>
          </cell>
        </row>
        <row r="10666">
          <cell r="A10666">
            <v>2008</v>
          </cell>
          <cell r="B10666" t="str">
            <v>4: Dishonesty</v>
          </cell>
          <cell r="C10666" t="str">
            <v>45: Fraud</v>
          </cell>
          <cell r="D10666" t="str">
            <v>21 to 30</v>
          </cell>
          <cell r="E10666" t="str">
            <v>Maori</v>
          </cell>
          <cell r="F10666">
            <v>814</v>
          </cell>
          <cell r="G10666">
            <v>21588.259076923019</v>
          </cell>
          <cell r="H10666">
            <v>1548.367070764026</v>
          </cell>
          <cell r="I10666">
            <v>42976.250248508702</v>
          </cell>
          <cell r="J10666">
            <v>1548.0943268727517</v>
          </cell>
          <cell r="K10666">
            <v>91370</v>
          </cell>
        </row>
        <row r="10667">
          <cell r="A10667">
            <v>2008</v>
          </cell>
          <cell r="B10667" t="str">
            <v>4: Dishonesty</v>
          </cell>
          <cell r="C10667" t="str">
            <v>45: Fraud</v>
          </cell>
          <cell r="D10667" t="str">
            <v>21 to 30</v>
          </cell>
          <cell r="E10667" t="str">
            <v>Non-Maori</v>
          </cell>
          <cell r="F10667">
            <v>1600</v>
          </cell>
          <cell r="G10667">
            <v>42917.178875638871</v>
          </cell>
          <cell r="H10667">
            <v>3043.4733577671273</v>
          </cell>
          <cell r="I10667">
            <v>85436.227754514854</v>
          </cell>
          <cell r="J10667">
            <v>3042.9372518383325</v>
          </cell>
          <cell r="K10667">
            <v>468000</v>
          </cell>
        </row>
        <row r="10668">
          <cell r="A10668">
            <v>2008</v>
          </cell>
          <cell r="B10668" t="str">
            <v>4: Dishonesty</v>
          </cell>
          <cell r="C10668" t="str">
            <v>45: Fraud</v>
          </cell>
          <cell r="D10668" t="str">
            <v>31 to 50</v>
          </cell>
          <cell r="E10668" t="str">
            <v>Maori</v>
          </cell>
          <cell r="F10668">
            <v>684</v>
          </cell>
          <cell r="G10668">
            <v>17841.188969790819</v>
          </cell>
          <cell r="H10668">
            <v>1301.0848604454468</v>
          </cell>
          <cell r="I10668">
            <v>35516.870497273478</v>
          </cell>
          <cell r="J10668">
            <v>1300.8556751608871</v>
          </cell>
          <cell r="K10668">
            <v>161680</v>
          </cell>
        </row>
        <row r="10669">
          <cell r="A10669">
            <v>2008</v>
          </cell>
          <cell r="B10669" t="str">
            <v>4: Dishonesty</v>
          </cell>
          <cell r="C10669" t="str">
            <v>45: Fraud</v>
          </cell>
          <cell r="D10669" t="str">
            <v>31 to 50</v>
          </cell>
          <cell r="E10669" t="str">
            <v>Non-Maori</v>
          </cell>
          <cell r="F10669">
            <v>1793</v>
          </cell>
          <cell r="G10669">
            <v>47594.544642857167</v>
          </cell>
          <cell r="H10669">
            <v>3410.5923315477867</v>
          </cell>
          <cell r="I10669">
            <v>94747.568747761456</v>
          </cell>
          <cell r="J10669">
            <v>3409.9915578413311</v>
          </cell>
          <cell r="K10669">
            <v>1061910</v>
          </cell>
        </row>
        <row r="10670">
          <cell r="A10670">
            <v>2008</v>
          </cell>
          <cell r="B10670" t="str">
            <v>4: Dishonesty</v>
          </cell>
          <cell r="C10670" t="str">
            <v>45: Fraud</v>
          </cell>
          <cell r="D10670" t="str">
            <v>51 or older</v>
          </cell>
          <cell r="E10670" t="str">
            <v>Maori</v>
          </cell>
          <cell r="F10670">
            <v>24</v>
          </cell>
          <cell r="G10670">
            <v>554.4281481481479</v>
          </cell>
          <cell r="H10670">
            <v>45.652100366506907</v>
          </cell>
          <cell r="I10670">
            <v>1103.7130300656077</v>
          </cell>
          <cell r="J10670">
            <v>45.64405877757499</v>
          </cell>
          <cell r="K10670">
            <v>89480</v>
          </cell>
        </row>
        <row r="10671">
          <cell r="A10671">
            <v>2008</v>
          </cell>
          <cell r="B10671" t="str">
            <v>4: Dishonesty</v>
          </cell>
          <cell r="C10671" t="str">
            <v>45: Fraud</v>
          </cell>
          <cell r="D10671" t="str">
            <v>51 or older</v>
          </cell>
          <cell r="E10671" t="str">
            <v>Non-Maori</v>
          </cell>
          <cell r="F10671">
            <v>200</v>
          </cell>
          <cell r="G10671">
            <v>4620.2345679012324</v>
          </cell>
          <cell r="H10671">
            <v>380.43416972089091</v>
          </cell>
          <cell r="I10671">
            <v>9197.6085838800645</v>
          </cell>
          <cell r="J10671">
            <v>380.36715647979156</v>
          </cell>
          <cell r="K10671">
            <v>1122430</v>
          </cell>
        </row>
        <row r="10672">
          <cell r="A10672">
            <v>2008</v>
          </cell>
          <cell r="B10672" t="str">
            <v>4: Dishonesty</v>
          </cell>
          <cell r="C10672" t="str">
            <v>46: Dishonesty Miscellaneous</v>
          </cell>
          <cell r="D10672" t="str">
            <v>0 to 9</v>
          </cell>
          <cell r="E10672" t="str">
            <v>Maori</v>
          </cell>
          <cell r="F10672">
            <v>0</v>
          </cell>
          <cell r="G10672">
            <v>0</v>
          </cell>
          <cell r="H10672">
            <v>0</v>
          </cell>
          <cell r="I10672">
            <v>0</v>
          </cell>
          <cell r="J10672">
            <v>0</v>
          </cell>
          <cell r="K10672">
            <v>151340</v>
          </cell>
        </row>
        <row r="10673">
          <cell r="A10673">
            <v>2008</v>
          </cell>
          <cell r="B10673" t="str">
            <v>4: Dishonesty</v>
          </cell>
          <cell r="C10673" t="str">
            <v>46: Dishonesty Miscellaneous</v>
          </cell>
          <cell r="D10673" t="str">
            <v>0 to 9</v>
          </cell>
          <cell r="E10673" t="str">
            <v>Non-Maori</v>
          </cell>
          <cell r="F10673">
            <v>1</v>
          </cell>
          <cell r="G10673">
            <v>0.2</v>
          </cell>
          <cell r="H10673">
            <v>1.70625</v>
          </cell>
          <cell r="I10673">
            <v>0.34125000000000072</v>
          </cell>
          <cell r="J10673">
            <v>1.70625</v>
          </cell>
          <cell r="K10673">
            <v>436390</v>
          </cell>
        </row>
        <row r="10674">
          <cell r="A10674">
            <v>2008</v>
          </cell>
          <cell r="B10674" t="str">
            <v>4: Dishonesty</v>
          </cell>
          <cell r="C10674" t="str">
            <v>46: Dishonesty Miscellaneous</v>
          </cell>
          <cell r="D10674" t="str">
            <v>10 to 13</v>
          </cell>
          <cell r="E10674" t="str">
            <v>Maori</v>
          </cell>
          <cell r="F10674">
            <v>0</v>
          </cell>
          <cell r="G10674">
            <v>0</v>
          </cell>
          <cell r="H10674">
            <v>0</v>
          </cell>
          <cell r="I10674">
            <v>0</v>
          </cell>
          <cell r="J10674">
            <v>0</v>
          </cell>
          <cell r="K10674">
            <v>55660</v>
          </cell>
        </row>
        <row r="10675">
          <cell r="A10675">
            <v>2008</v>
          </cell>
          <cell r="B10675" t="str">
            <v>4: Dishonesty</v>
          </cell>
          <cell r="C10675" t="str">
            <v>46: Dishonesty Miscellaneous</v>
          </cell>
          <cell r="D10675" t="str">
            <v>10 to 13</v>
          </cell>
          <cell r="E10675" t="str">
            <v>Non-Maori</v>
          </cell>
          <cell r="F10675">
            <v>1</v>
          </cell>
          <cell r="G10675">
            <v>0.2</v>
          </cell>
          <cell r="H10675">
            <v>1.70625</v>
          </cell>
          <cell r="I10675">
            <v>0.34125000000000072</v>
          </cell>
          <cell r="J10675">
            <v>1.70625</v>
          </cell>
          <cell r="K10675">
            <v>184120</v>
          </cell>
        </row>
        <row r="10676">
          <cell r="A10676">
            <v>2008</v>
          </cell>
          <cell r="B10676" t="str">
            <v>4: Dishonesty</v>
          </cell>
          <cell r="C10676" t="str">
            <v>46: Dishonesty Miscellaneous</v>
          </cell>
          <cell r="D10676" t="str">
            <v>14 to 16</v>
          </cell>
          <cell r="E10676" t="str">
            <v>Maori</v>
          </cell>
          <cell r="F10676">
            <v>0</v>
          </cell>
          <cell r="G10676">
            <v>0</v>
          </cell>
          <cell r="H10676">
            <v>0</v>
          </cell>
          <cell r="I10676">
            <v>0</v>
          </cell>
          <cell r="J10676">
            <v>0</v>
          </cell>
          <cell r="K10676">
            <v>41490</v>
          </cell>
        </row>
        <row r="10677">
          <cell r="A10677">
            <v>2008</v>
          </cell>
          <cell r="B10677" t="str">
            <v>4: Dishonesty</v>
          </cell>
          <cell r="C10677" t="str">
            <v>46: Dishonesty Miscellaneous</v>
          </cell>
          <cell r="D10677" t="str">
            <v>14 to 16</v>
          </cell>
          <cell r="E10677" t="str">
            <v>Non-Maori</v>
          </cell>
          <cell r="F10677">
            <v>7</v>
          </cell>
          <cell r="G10677">
            <v>1.4</v>
          </cell>
          <cell r="H10677">
            <v>11.94375</v>
          </cell>
          <cell r="I10677">
            <v>2.3887499999999999</v>
          </cell>
          <cell r="J10677">
            <v>11.94375</v>
          </cell>
          <cell r="K10677">
            <v>148210</v>
          </cell>
        </row>
        <row r="10678">
          <cell r="A10678">
            <v>2008</v>
          </cell>
          <cell r="B10678" t="str">
            <v>4: Dishonesty</v>
          </cell>
          <cell r="C10678" t="str">
            <v>46: Dishonesty Miscellaneous</v>
          </cell>
          <cell r="D10678" t="str">
            <v>17 to 20</v>
          </cell>
          <cell r="E10678" t="str">
            <v>Maori</v>
          </cell>
          <cell r="F10678">
            <v>33</v>
          </cell>
          <cell r="G10678">
            <v>6.6</v>
          </cell>
          <cell r="H10678">
            <v>56.306249999999999</v>
          </cell>
          <cell r="I10678">
            <v>11.26125</v>
          </cell>
          <cell r="J10678">
            <v>56.306249999999999</v>
          </cell>
          <cell r="K10678">
            <v>51880</v>
          </cell>
        </row>
        <row r="10679">
          <cell r="A10679">
            <v>2008</v>
          </cell>
          <cell r="B10679" t="str">
            <v>4: Dishonesty</v>
          </cell>
          <cell r="C10679" t="str">
            <v>46: Dishonesty Miscellaneous</v>
          </cell>
          <cell r="D10679" t="str">
            <v>17 to 20</v>
          </cell>
          <cell r="E10679" t="str">
            <v>Non-Maori</v>
          </cell>
          <cell r="F10679">
            <v>48</v>
          </cell>
          <cell r="G10679">
            <v>9.6</v>
          </cell>
          <cell r="H10679">
            <v>81.900000000000006</v>
          </cell>
          <cell r="I10679">
            <v>16.38</v>
          </cell>
          <cell r="J10679">
            <v>81.900000000000006</v>
          </cell>
          <cell r="K10679">
            <v>204900</v>
          </cell>
        </row>
        <row r="10680">
          <cell r="A10680">
            <v>2008</v>
          </cell>
          <cell r="B10680" t="str">
            <v>4: Dishonesty</v>
          </cell>
          <cell r="C10680" t="str">
            <v>46: Dishonesty Miscellaneous</v>
          </cell>
          <cell r="D10680" t="str">
            <v>21 to 30</v>
          </cell>
          <cell r="E10680" t="str">
            <v>Maori</v>
          </cell>
          <cell r="F10680">
            <v>59</v>
          </cell>
          <cell r="G10680">
            <v>11.8</v>
          </cell>
          <cell r="H10680">
            <v>100.66875</v>
          </cell>
          <cell r="I10680">
            <v>20.133749999999999</v>
          </cell>
          <cell r="J10680">
            <v>100.66875</v>
          </cell>
          <cell r="K10680">
            <v>91370</v>
          </cell>
        </row>
        <row r="10681">
          <cell r="A10681">
            <v>2008</v>
          </cell>
          <cell r="B10681" t="str">
            <v>4: Dishonesty</v>
          </cell>
          <cell r="C10681" t="str">
            <v>46: Dishonesty Miscellaneous</v>
          </cell>
          <cell r="D10681" t="str">
            <v>21 to 30</v>
          </cell>
          <cell r="E10681" t="str">
            <v>Non-Maori</v>
          </cell>
          <cell r="F10681">
            <v>90</v>
          </cell>
          <cell r="G10681">
            <v>18</v>
          </cell>
          <cell r="H10681">
            <v>153.5625</v>
          </cell>
          <cell r="I10681">
            <v>30.712500000000066</v>
          </cell>
          <cell r="J10681">
            <v>153.5625</v>
          </cell>
          <cell r="K10681">
            <v>468000</v>
          </cell>
        </row>
        <row r="10682">
          <cell r="A10682">
            <v>2008</v>
          </cell>
          <cell r="B10682" t="str">
            <v>4: Dishonesty</v>
          </cell>
          <cell r="C10682" t="str">
            <v>46: Dishonesty Miscellaneous</v>
          </cell>
          <cell r="D10682" t="str">
            <v>31 to 50</v>
          </cell>
          <cell r="E10682" t="str">
            <v>Maori</v>
          </cell>
          <cell r="F10682">
            <v>11</v>
          </cell>
          <cell r="G10682">
            <v>2.2000000000000002</v>
          </cell>
          <cell r="H10682">
            <v>18.768750000000001</v>
          </cell>
          <cell r="I10682">
            <v>3.7537500000000077</v>
          </cell>
          <cell r="J10682">
            <v>18.768750000000001</v>
          </cell>
          <cell r="K10682">
            <v>161680</v>
          </cell>
        </row>
        <row r="10683">
          <cell r="A10683">
            <v>2008</v>
          </cell>
          <cell r="B10683" t="str">
            <v>4: Dishonesty</v>
          </cell>
          <cell r="C10683" t="str">
            <v>46: Dishonesty Miscellaneous</v>
          </cell>
          <cell r="D10683" t="str">
            <v>31 to 50</v>
          </cell>
          <cell r="E10683" t="str">
            <v>Non-Maori</v>
          </cell>
          <cell r="F10683">
            <v>65</v>
          </cell>
          <cell r="G10683">
            <v>13</v>
          </cell>
          <cell r="H10683">
            <v>110.90625</v>
          </cell>
          <cell r="I10683">
            <v>22.181250000000048</v>
          </cell>
          <cell r="J10683">
            <v>110.90625</v>
          </cell>
          <cell r="K10683">
            <v>1061910</v>
          </cell>
        </row>
        <row r="10684">
          <cell r="A10684">
            <v>2008</v>
          </cell>
          <cell r="B10684" t="str">
            <v>4: Dishonesty</v>
          </cell>
          <cell r="C10684" t="str">
            <v>46: Dishonesty Miscellaneous</v>
          </cell>
          <cell r="D10684" t="str">
            <v>51 or older</v>
          </cell>
          <cell r="E10684" t="str">
            <v>Maori</v>
          </cell>
          <cell r="F10684">
            <v>0</v>
          </cell>
          <cell r="G10684">
            <v>0</v>
          </cell>
          <cell r="H10684">
            <v>0</v>
          </cell>
          <cell r="I10684">
            <v>0</v>
          </cell>
          <cell r="J10684">
            <v>0</v>
          </cell>
          <cell r="K10684">
            <v>89480</v>
          </cell>
        </row>
        <row r="10685">
          <cell r="A10685">
            <v>2008</v>
          </cell>
          <cell r="B10685" t="str">
            <v>4: Dishonesty</v>
          </cell>
          <cell r="C10685" t="str">
            <v>46: Dishonesty Miscellaneous</v>
          </cell>
          <cell r="D10685" t="str">
            <v>51 or older</v>
          </cell>
          <cell r="E10685" t="str">
            <v>Non-Maori</v>
          </cell>
          <cell r="F10685">
            <v>5</v>
          </cell>
          <cell r="G10685">
            <v>1</v>
          </cell>
          <cell r="H10685">
            <v>8.53125</v>
          </cell>
          <cell r="I10685">
            <v>1.70625</v>
          </cell>
          <cell r="J10685">
            <v>8.53125</v>
          </cell>
          <cell r="K10685">
            <v>1122430</v>
          </cell>
        </row>
        <row r="10686">
          <cell r="A10686">
            <v>2008</v>
          </cell>
          <cell r="B10686" t="str">
            <v>5: Property Damage</v>
          </cell>
          <cell r="C10686" t="str">
            <v>50: Property Damage Total</v>
          </cell>
          <cell r="D10686" t="str">
            <v>0 to 9</v>
          </cell>
          <cell r="E10686" t="str">
            <v>Maori</v>
          </cell>
          <cell r="F10686">
            <v>112</v>
          </cell>
          <cell r="G10686">
            <v>3950.8084782608689</v>
          </cell>
          <cell r="H10686">
            <v>320.29031240138846</v>
          </cell>
          <cell r="I10686">
            <v>9305.1817445020424</v>
          </cell>
          <cell r="J10686">
            <v>320.25828080115014</v>
          </cell>
          <cell r="K10686">
            <v>151340</v>
          </cell>
        </row>
        <row r="10687">
          <cell r="A10687">
            <v>2008</v>
          </cell>
          <cell r="B10687" t="str">
            <v>5: Property Damage</v>
          </cell>
          <cell r="C10687" t="str">
            <v>50: Property Damage Total</v>
          </cell>
          <cell r="D10687" t="str">
            <v>0 to 9</v>
          </cell>
          <cell r="E10687" t="str">
            <v>Non-Maori</v>
          </cell>
          <cell r="F10687">
            <v>74</v>
          </cell>
          <cell r="G10687">
            <v>3845.469382716049</v>
          </cell>
          <cell r="H10687">
            <v>211.62038497948879</v>
          </cell>
          <cell r="I10687">
            <v>9057.080771184932</v>
          </cell>
          <cell r="J10687">
            <v>211.59922124361708</v>
          </cell>
          <cell r="K10687">
            <v>436390</v>
          </cell>
        </row>
        <row r="10688">
          <cell r="A10688">
            <v>2008</v>
          </cell>
          <cell r="B10688" t="str">
            <v>5: Property Damage</v>
          </cell>
          <cell r="C10688" t="str">
            <v>50: Property Damage Total</v>
          </cell>
          <cell r="D10688" t="str">
            <v>10 to 13</v>
          </cell>
          <cell r="E10688" t="str">
            <v>Maori</v>
          </cell>
          <cell r="F10688">
            <v>1001</v>
          </cell>
          <cell r="G10688">
            <v>31687.132343750003</v>
          </cell>
          <cell r="H10688">
            <v>2862.5946670874091</v>
          </cell>
          <cell r="I10688">
            <v>74631.439879484256</v>
          </cell>
          <cell r="J10688">
            <v>2862.3083846602794</v>
          </cell>
          <cell r="K10688">
            <v>55660</v>
          </cell>
        </row>
        <row r="10689">
          <cell r="A10689">
            <v>2008</v>
          </cell>
          <cell r="B10689" t="str">
            <v>5: Property Damage</v>
          </cell>
          <cell r="C10689" t="str">
            <v>50: Property Damage Total</v>
          </cell>
          <cell r="D10689" t="str">
            <v>10 to 13</v>
          </cell>
          <cell r="E10689" t="str">
            <v>Non-Maori</v>
          </cell>
          <cell r="F10689">
            <v>682</v>
          </cell>
          <cell r="G10689">
            <v>28471.413333333381</v>
          </cell>
          <cell r="H10689">
            <v>1950.3392237298833</v>
          </cell>
          <cell r="I10689">
            <v>67057.585060698184</v>
          </cell>
          <cell r="J10689">
            <v>1950.1441741641465</v>
          </cell>
          <cell r="K10689">
            <v>184120</v>
          </cell>
        </row>
        <row r="10690">
          <cell r="A10690">
            <v>2008</v>
          </cell>
          <cell r="B10690" t="str">
            <v>5: Property Damage</v>
          </cell>
          <cell r="C10690" t="str">
            <v>50: Property Damage Total</v>
          </cell>
          <cell r="D10690" t="str">
            <v>14 to 16</v>
          </cell>
          <cell r="E10690" t="str">
            <v>Maori</v>
          </cell>
          <cell r="F10690">
            <v>2178</v>
          </cell>
          <cell r="G10690">
            <v>36139.189075975402</v>
          </cell>
          <cell r="H10690">
            <v>6228.5026822341433</v>
          </cell>
          <cell r="I10690">
            <v>85117.191658681433</v>
          </cell>
          <cell r="J10690">
            <v>6227.8797820080808</v>
          </cell>
          <cell r="K10690">
            <v>41490</v>
          </cell>
        </row>
        <row r="10691">
          <cell r="A10691">
            <v>2008</v>
          </cell>
          <cell r="B10691" t="str">
            <v>5: Property Damage</v>
          </cell>
          <cell r="C10691" t="str">
            <v>50: Property Damage Total</v>
          </cell>
          <cell r="D10691" t="str">
            <v>14 to 16</v>
          </cell>
          <cell r="E10691" t="str">
            <v>Non-Maori</v>
          </cell>
          <cell r="F10691">
            <v>2252</v>
          </cell>
          <cell r="G10691">
            <v>56309.216316513506</v>
          </cell>
          <cell r="H10691">
            <v>6440.1230672136317</v>
          </cell>
          <cell r="I10691">
            <v>132622.85291700257</v>
          </cell>
          <cell r="J10691">
            <v>6436.5500356033153</v>
          </cell>
          <cell r="K10691">
            <v>148210</v>
          </cell>
        </row>
        <row r="10692">
          <cell r="A10692">
            <v>2008</v>
          </cell>
          <cell r="B10692" t="str">
            <v>5: Property Damage</v>
          </cell>
          <cell r="C10692" t="str">
            <v>50: Property Damage Total</v>
          </cell>
          <cell r="D10692" t="str">
            <v>17 to 20</v>
          </cell>
          <cell r="E10692" t="str">
            <v>Maori</v>
          </cell>
          <cell r="F10692">
            <v>1830</v>
          </cell>
          <cell r="G10692">
            <v>17400.186873270377</v>
          </cell>
          <cell r="H10692">
            <v>5233.3149258441144</v>
          </cell>
          <cell r="I10692">
            <v>40981.966636700286</v>
          </cell>
          <cell r="J10692">
            <v>5232.7915523759357</v>
          </cell>
          <cell r="K10692">
            <v>51880</v>
          </cell>
        </row>
        <row r="10693">
          <cell r="A10693">
            <v>2008</v>
          </cell>
          <cell r="B10693" t="str">
            <v>5: Property Damage</v>
          </cell>
          <cell r="C10693" t="str">
            <v>50: Property Damage Total</v>
          </cell>
          <cell r="D10693" t="str">
            <v>17 to 20</v>
          </cell>
          <cell r="E10693" t="str">
            <v>Non-Maori</v>
          </cell>
          <cell r="F10693">
            <v>3327</v>
          </cell>
          <cell r="G10693">
            <v>56709.91740855376</v>
          </cell>
          <cell r="H10693">
            <v>9514.33811928053</v>
          </cell>
          <cell r="I10693">
            <v>133566.60822864863</v>
          </cell>
          <cell r="J10693">
            <v>9513.3866091555938</v>
          </cell>
          <cell r="K10693">
            <v>204900</v>
          </cell>
        </row>
        <row r="10694">
          <cell r="A10694">
            <v>2008</v>
          </cell>
          <cell r="B10694" t="str">
            <v>5: Property Damage</v>
          </cell>
          <cell r="C10694" t="str">
            <v>50: Property Damage Total</v>
          </cell>
          <cell r="D10694" t="str">
            <v>21 to 30</v>
          </cell>
          <cell r="E10694" t="str">
            <v>Maori</v>
          </cell>
          <cell r="F10694">
            <v>1717</v>
          </cell>
          <cell r="G10694">
            <v>17932.420509803924</v>
          </cell>
          <cell r="H10694">
            <v>4910.1648785105717</v>
          </cell>
          <cell r="I10694">
            <v>42235.515307999587</v>
          </cell>
          <cell r="J10694">
            <v>4905.7322685178569</v>
          </cell>
          <cell r="K10694">
            <v>91370</v>
          </cell>
        </row>
        <row r="10695">
          <cell r="A10695">
            <v>2008</v>
          </cell>
          <cell r="B10695" t="str">
            <v>5: Property Damage</v>
          </cell>
          <cell r="C10695" t="str">
            <v>50: Property Damage Total</v>
          </cell>
          <cell r="D10695" t="str">
            <v>21 to 30</v>
          </cell>
          <cell r="E10695" t="str">
            <v>Non-Maori</v>
          </cell>
          <cell r="F10695">
            <v>2520</v>
          </cell>
          <cell r="G10695">
            <v>35367.408747116482</v>
          </cell>
          <cell r="H10695">
            <v>7206.5320290312402</v>
          </cell>
          <cell r="I10695">
            <v>83299.44821037713</v>
          </cell>
          <cell r="J10695">
            <v>7202.730484419093</v>
          </cell>
          <cell r="K10695">
            <v>468000</v>
          </cell>
        </row>
        <row r="10696">
          <cell r="A10696">
            <v>2008</v>
          </cell>
          <cell r="B10696" t="str">
            <v>5: Property Damage</v>
          </cell>
          <cell r="C10696" t="str">
            <v>50: Property Damage Total</v>
          </cell>
          <cell r="D10696" t="str">
            <v>31 to 50</v>
          </cell>
          <cell r="E10696" t="str">
            <v>Maori</v>
          </cell>
          <cell r="F10696">
            <v>1233</v>
          </cell>
          <cell r="G10696">
            <v>14417.291819959746</v>
          </cell>
          <cell r="H10696">
            <v>3526.0531713474279</v>
          </cell>
          <cell r="I10696">
            <v>33956.472804599936</v>
          </cell>
          <cell r="J10696">
            <v>3524.9380180321837</v>
          </cell>
          <cell r="K10696">
            <v>161680</v>
          </cell>
        </row>
        <row r="10697">
          <cell r="A10697">
            <v>2008</v>
          </cell>
          <cell r="B10697" t="str">
            <v>5: Property Damage</v>
          </cell>
          <cell r="C10697" t="str">
            <v>50: Property Damage Total</v>
          </cell>
          <cell r="D10697" t="str">
            <v>31 to 50</v>
          </cell>
          <cell r="E10697" t="str">
            <v>Non-Maori</v>
          </cell>
          <cell r="F10697">
            <v>1751</v>
          </cell>
          <cell r="G10697">
            <v>26303.991972024127</v>
          </cell>
          <cell r="H10697">
            <v>5007.3958662038503</v>
          </cell>
          <cell r="I10697">
            <v>61952.743913658684</v>
          </cell>
          <cell r="J10697">
            <v>5006.8950864536955</v>
          </cell>
          <cell r="K10697">
            <v>1061910</v>
          </cell>
        </row>
        <row r="10698">
          <cell r="A10698">
            <v>2008</v>
          </cell>
          <cell r="B10698" t="str">
            <v>5: Property Damage</v>
          </cell>
          <cell r="C10698" t="str">
            <v>50: Property Damage Total</v>
          </cell>
          <cell r="D10698" t="str">
            <v>51 or older</v>
          </cell>
          <cell r="E10698" t="str">
            <v>Maori</v>
          </cell>
          <cell r="F10698">
            <v>91</v>
          </cell>
          <cell r="G10698">
            <v>1960.0344927536232</v>
          </cell>
          <cell r="H10698">
            <v>260.2358788261281</v>
          </cell>
          <cell r="I10698">
            <v>4616.3911211899203</v>
          </cell>
          <cell r="J10698">
            <v>260.20985315093452</v>
          </cell>
          <cell r="K10698">
            <v>89480</v>
          </cell>
        </row>
        <row r="10699">
          <cell r="A10699">
            <v>2008</v>
          </cell>
          <cell r="B10699" t="str">
            <v>5: Property Damage</v>
          </cell>
          <cell r="C10699" t="str">
            <v>50: Property Damage Total</v>
          </cell>
          <cell r="D10699" t="str">
            <v>51 or older</v>
          </cell>
          <cell r="E10699" t="str">
            <v>Non-Maori</v>
          </cell>
          <cell r="F10699">
            <v>246</v>
          </cell>
          <cell r="G10699">
            <v>4248.1507264957281</v>
          </cell>
          <cell r="H10699">
            <v>703.49479331019245</v>
          </cell>
          <cell r="I10699">
            <v>10005.500090827489</v>
          </cell>
          <cell r="J10699">
            <v>703.42443818824052</v>
          </cell>
          <cell r="K10699">
            <v>1122430</v>
          </cell>
        </row>
        <row r="10700">
          <cell r="A10700">
            <v>2008</v>
          </cell>
          <cell r="B10700" t="str">
            <v>5: Property Damage</v>
          </cell>
          <cell r="C10700" t="str">
            <v>51: Destruction Of Property</v>
          </cell>
          <cell r="D10700" t="str">
            <v>0 to 9</v>
          </cell>
          <cell r="E10700" t="str">
            <v>Maori</v>
          </cell>
          <cell r="F10700">
            <v>111</v>
          </cell>
          <cell r="G10700">
            <v>3859.9284782608688</v>
          </cell>
          <cell r="H10700">
            <v>319.53758178626521</v>
          </cell>
          <cell r="I10700">
            <v>9196.6095888579985</v>
          </cell>
          <cell r="J10700">
            <v>319.50673216474848</v>
          </cell>
          <cell r="K10700">
            <v>151340</v>
          </cell>
        </row>
        <row r="10701">
          <cell r="A10701">
            <v>2008</v>
          </cell>
          <cell r="B10701" t="str">
            <v>5: Property Damage</v>
          </cell>
          <cell r="C10701" t="str">
            <v>51: Destruction Of Property</v>
          </cell>
          <cell r="D10701" t="str">
            <v>0 to 9</v>
          </cell>
          <cell r="E10701" t="str">
            <v>Non-Maori</v>
          </cell>
          <cell r="F10701">
            <v>74</v>
          </cell>
          <cell r="G10701">
            <v>3845.469382716049</v>
          </cell>
          <cell r="H10701">
            <v>213.0250545241768</v>
          </cell>
          <cell r="I10701">
            <v>9162.1595575989704</v>
          </cell>
          <cell r="J10701">
            <v>213.00448810983229</v>
          </cell>
          <cell r="K10701">
            <v>436390</v>
          </cell>
        </row>
        <row r="10702">
          <cell r="A10702">
            <v>2008</v>
          </cell>
          <cell r="B10702" t="str">
            <v>5: Property Damage</v>
          </cell>
          <cell r="C10702" t="str">
            <v>51: Destruction Of Property</v>
          </cell>
          <cell r="D10702" t="str">
            <v>10 to 13</v>
          </cell>
          <cell r="E10702" t="str">
            <v>Maori</v>
          </cell>
          <cell r="F10702">
            <v>999</v>
          </cell>
          <cell r="G10702">
            <v>31655.552343750001</v>
          </cell>
          <cell r="H10702">
            <v>2875.8382360763871</v>
          </cell>
          <cell r="I10702">
            <v>75422.05972590881</v>
          </cell>
          <cell r="J10702">
            <v>2875.5605894827363</v>
          </cell>
          <cell r="K10702">
            <v>55660</v>
          </cell>
        </row>
        <row r="10703">
          <cell r="A10703">
            <v>2008</v>
          </cell>
          <cell r="B10703" t="str">
            <v>5: Property Damage</v>
          </cell>
          <cell r="C10703" t="str">
            <v>51: Destruction Of Property</v>
          </cell>
          <cell r="D10703" t="str">
            <v>10 to 13</v>
          </cell>
          <cell r="E10703" t="str">
            <v>Non-Maori</v>
          </cell>
          <cell r="F10703">
            <v>672</v>
          </cell>
          <cell r="G10703">
            <v>27631.68</v>
          </cell>
          <cell r="H10703">
            <v>1934.4977924357681</v>
          </cell>
          <cell r="I10703">
            <v>65834.839861787201</v>
          </cell>
          <cell r="J10703">
            <v>1934.3110271595583</v>
          </cell>
          <cell r="K10703">
            <v>184120</v>
          </cell>
        </row>
        <row r="10704">
          <cell r="A10704">
            <v>2008</v>
          </cell>
          <cell r="B10704" t="str">
            <v>5: Property Damage</v>
          </cell>
          <cell r="C10704" t="str">
            <v>51: Destruction Of Property</v>
          </cell>
          <cell r="D10704" t="str">
            <v>14 to 16</v>
          </cell>
          <cell r="E10704" t="str">
            <v>Maori</v>
          </cell>
          <cell r="F10704">
            <v>2150</v>
          </cell>
          <cell r="G10704">
            <v>34738.349075975399</v>
          </cell>
          <cell r="H10704">
            <v>6189.241449013246</v>
          </cell>
          <cell r="I10704">
            <v>82767.086492015675</v>
          </cell>
          <cell r="J10704">
            <v>6188.643911299182</v>
          </cell>
          <cell r="K10704">
            <v>41490</v>
          </cell>
        </row>
        <row r="10705">
          <cell r="A10705">
            <v>2008</v>
          </cell>
          <cell r="B10705" t="str">
            <v>5: Property Damage</v>
          </cell>
          <cell r="C10705" t="str">
            <v>51: Destruction Of Property</v>
          </cell>
          <cell r="D10705" t="str">
            <v>14 to 16</v>
          </cell>
          <cell r="E10705" t="str">
            <v>Non-Maori</v>
          </cell>
          <cell r="F10705">
            <v>2233</v>
          </cell>
          <cell r="G10705">
            <v>55176.958816513506</v>
          </cell>
          <cell r="H10705">
            <v>6428.1749561146871</v>
          </cell>
          <cell r="I10705">
            <v>131463.82151738828</v>
          </cell>
          <cell r="J10705">
            <v>6424.6059312387042</v>
          </cell>
          <cell r="K10705">
            <v>148210</v>
          </cell>
        </row>
        <row r="10706">
          <cell r="A10706">
            <v>2008</v>
          </cell>
          <cell r="B10706" t="str">
            <v>5: Property Damage</v>
          </cell>
          <cell r="C10706" t="str">
            <v>51: Destruction Of Property</v>
          </cell>
          <cell r="D10706" t="str">
            <v>17 to 20</v>
          </cell>
          <cell r="E10706" t="str">
            <v>Maori</v>
          </cell>
          <cell r="F10706">
            <v>1822</v>
          </cell>
          <cell r="G10706">
            <v>17121.945171142717</v>
          </cell>
          <cell r="H10706">
            <v>5245.0222884195973</v>
          </cell>
          <cell r="I10706">
            <v>40794.498143597477</v>
          </cell>
          <cell r="J10706">
            <v>5244.5159099474922</v>
          </cell>
          <cell r="K10706">
            <v>51880</v>
          </cell>
        </row>
        <row r="10707">
          <cell r="A10707">
            <v>2008</v>
          </cell>
          <cell r="B10707" t="str">
            <v>5: Property Damage</v>
          </cell>
          <cell r="C10707" t="str">
            <v>51: Destruction Of Property</v>
          </cell>
          <cell r="D10707" t="str">
            <v>17 to 20</v>
          </cell>
          <cell r="E10707" t="str">
            <v>Non-Maori</v>
          </cell>
          <cell r="F10707">
            <v>3280</v>
          </cell>
          <cell r="G10707">
            <v>54681.162408553762</v>
          </cell>
          <cell r="H10707">
            <v>9442.1916059364848</v>
          </cell>
          <cell r="I10707">
            <v>130282.5441892606</v>
          </cell>
          <cell r="J10707">
            <v>9441.2800135168909</v>
          </cell>
          <cell r="K10707">
            <v>204900</v>
          </cell>
        </row>
        <row r="10708">
          <cell r="A10708">
            <v>2008</v>
          </cell>
          <cell r="B10708" t="str">
            <v>5: Property Damage</v>
          </cell>
          <cell r="C10708" t="str">
            <v>51: Destruction Of Property</v>
          </cell>
          <cell r="D10708" t="str">
            <v>21 to 30</v>
          </cell>
          <cell r="E10708" t="str">
            <v>Maori</v>
          </cell>
          <cell r="F10708">
            <v>1705</v>
          </cell>
          <cell r="G10708">
            <v>17598.274509803923</v>
          </cell>
          <cell r="H10708">
            <v>4908.2124049151553</v>
          </cell>
          <cell r="I10708">
            <v>41929.393514860873</v>
          </cell>
          <cell r="J10708">
            <v>4904.634344659361</v>
          </cell>
          <cell r="K10708">
            <v>91370</v>
          </cell>
        </row>
        <row r="10709">
          <cell r="A10709">
            <v>2008</v>
          </cell>
          <cell r="B10709" t="str">
            <v>5: Property Damage</v>
          </cell>
          <cell r="C10709" t="str">
            <v>51: Destruction Of Property</v>
          </cell>
          <cell r="D10709" t="str">
            <v>21 to 30</v>
          </cell>
          <cell r="E10709" t="str">
            <v>Non-Maori</v>
          </cell>
          <cell r="F10709">
            <v>2491</v>
          </cell>
          <cell r="G10709">
            <v>34070.577080449817</v>
          </cell>
          <cell r="H10709">
            <v>7170.8839299962756</v>
          </cell>
          <cell r="I10709">
            <v>81176.06262413603</v>
          </cell>
          <cell r="J10709">
            <v>7167.0903260682198</v>
          </cell>
          <cell r="K10709">
            <v>468000</v>
          </cell>
        </row>
        <row r="10710">
          <cell r="A10710">
            <v>2008</v>
          </cell>
          <cell r="B10710" t="str">
            <v>5: Property Damage</v>
          </cell>
          <cell r="C10710" t="str">
            <v>51: Destruction Of Property</v>
          </cell>
          <cell r="D10710" t="str">
            <v>31 to 50</v>
          </cell>
          <cell r="E10710" t="str">
            <v>Maori</v>
          </cell>
          <cell r="F10710">
            <v>1221</v>
          </cell>
          <cell r="G10710">
            <v>14260.974486626412</v>
          </cell>
          <cell r="H10710">
            <v>3514.9133996489177</v>
          </cell>
          <cell r="I10710">
            <v>33977.990900302881</v>
          </cell>
          <cell r="J10710">
            <v>3514.5740538122332</v>
          </cell>
          <cell r="K10710">
            <v>161680</v>
          </cell>
        </row>
        <row r="10711">
          <cell r="A10711">
            <v>2008</v>
          </cell>
          <cell r="B10711" t="str">
            <v>5: Property Damage</v>
          </cell>
          <cell r="C10711" t="str">
            <v>51: Destruction Of Property</v>
          </cell>
          <cell r="D10711" t="str">
            <v>31 to 50</v>
          </cell>
          <cell r="E10711" t="str">
            <v>Non-Maori</v>
          </cell>
          <cell r="F10711">
            <v>1718</v>
          </cell>
          <cell r="G10711">
            <v>26043.456972024127</v>
          </cell>
          <cell r="H10711">
            <v>4945.6357253045371</v>
          </cell>
          <cell r="I10711">
            <v>62050.762718754362</v>
          </cell>
          <cell r="J10711">
            <v>4945.1582509823229</v>
          </cell>
          <cell r="K10711">
            <v>1061910</v>
          </cell>
        </row>
        <row r="10712">
          <cell r="A10712">
            <v>2008</v>
          </cell>
          <cell r="B10712" t="str">
            <v>5: Property Damage</v>
          </cell>
          <cell r="C10712" t="str">
            <v>51: Destruction Of Property</v>
          </cell>
          <cell r="D10712" t="str">
            <v>51 or older</v>
          </cell>
          <cell r="E10712" t="str">
            <v>Maori</v>
          </cell>
          <cell r="F10712">
            <v>91</v>
          </cell>
          <cell r="G10712">
            <v>1960.0344927536232</v>
          </cell>
          <cell r="H10712">
            <v>261.96324272567688</v>
          </cell>
          <cell r="I10712">
            <v>4669.9497444242934</v>
          </cell>
          <cell r="J10712">
            <v>261.93795159452355</v>
          </cell>
          <cell r="K10712">
            <v>89480</v>
          </cell>
        </row>
        <row r="10713">
          <cell r="A10713">
            <v>2008</v>
          </cell>
          <cell r="B10713" t="str">
            <v>5: Property Damage</v>
          </cell>
          <cell r="C10713" t="str">
            <v>51: Destruction Of Property</v>
          </cell>
          <cell r="D10713" t="str">
            <v>51 or older</v>
          </cell>
          <cell r="E10713" t="str">
            <v>Non-Maori</v>
          </cell>
          <cell r="F10713">
            <v>232</v>
          </cell>
          <cell r="G10713">
            <v>4121.9757264957279</v>
          </cell>
          <cell r="H10713">
            <v>667.86233310282466</v>
          </cell>
          <cell r="I10713">
            <v>9820.9595604762253</v>
          </cell>
          <cell r="J10713">
            <v>667.79785461460938</v>
          </cell>
          <cell r="K10713">
            <v>1122430</v>
          </cell>
        </row>
        <row r="10714">
          <cell r="A10714">
            <v>2008</v>
          </cell>
          <cell r="B10714" t="str">
            <v>5: Property Damage</v>
          </cell>
          <cell r="C10714" t="str">
            <v>52: Endangering</v>
          </cell>
          <cell r="D10714" t="str">
            <v>0 to 9</v>
          </cell>
          <cell r="E10714" t="str">
            <v>Maori</v>
          </cell>
          <cell r="F10714">
            <v>1</v>
          </cell>
          <cell r="G10714">
            <v>90.88</v>
          </cell>
          <cell r="H10714">
            <v>1.2</v>
          </cell>
          <cell r="I10714">
            <v>112.31107509604034</v>
          </cell>
          <cell r="J10714">
            <v>1.1949019312469051</v>
          </cell>
          <cell r="K10714">
            <v>151340</v>
          </cell>
        </row>
        <row r="10715">
          <cell r="A10715">
            <v>2008</v>
          </cell>
          <cell r="B10715" t="str">
            <v>5: Property Damage</v>
          </cell>
          <cell r="C10715" t="str">
            <v>52: Endangering</v>
          </cell>
          <cell r="D10715" t="str">
            <v>0 to 9</v>
          </cell>
          <cell r="E10715" t="str">
            <v>Non-Maori</v>
          </cell>
          <cell r="F10715">
            <v>0</v>
          </cell>
          <cell r="G10715">
            <v>0</v>
          </cell>
          <cell r="H10715">
            <v>0</v>
          </cell>
          <cell r="I10715">
            <v>0</v>
          </cell>
          <cell r="J10715">
            <v>0</v>
          </cell>
          <cell r="K10715">
            <v>436390</v>
          </cell>
        </row>
        <row r="10716">
          <cell r="A10716">
            <v>2008</v>
          </cell>
          <cell r="B10716" t="str">
            <v>5: Property Damage</v>
          </cell>
          <cell r="C10716" t="str">
            <v>52: Endangering</v>
          </cell>
          <cell r="D10716" t="str">
            <v>10 to 13</v>
          </cell>
          <cell r="E10716" t="str">
            <v>Maori</v>
          </cell>
          <cell r="F10716">
            <v>2</v>
          </cell>
          <cell r="G10716">
            <v>31.58</v>
          </cell>
          <cell r="H10716">
            <v>2.4</v>
          </cell>
          <cell r="I10716">
            <v>39.027109942043957</v>
          </cell>
          <cell r="J10716">
            <v>2.3898038624938103</v>
          </cell>
          <cell r="K10716">
            <v>55660</v>
          </cell>
        </row>
        <row r="10717">
          <cell r="A10717">
            <v>2008</v>
          </cell>
          <cell r="B10717" t="str">
            <v>5: Property Damage</v>
          </cell>
          <cell r="C10717" t="str">
            <v>52: Endangering</v>
          </cell>
          <cell r="D10717" t="str">
            <v>10 to 13</v>
          </cell>
          <cell r="E10717" t="str">
            <v>Non-Maori</v>
          </cell>
          <cell r="F10717">
            <v>10</v>
          </cell>
          <cell r="G10717">
            <v>839.73333333333335</v>
          </cell>
          <cell r="H10717">
            <v>12</v>
          </cell>
          <cell r="I10717">
            <v>1037.7569702976264</v>
          </cell>
          <cell r="J10717">
            <v>11.949019312469053</v>
          </cell>
          <cell r="K10717">
            <v>184120</v>
          </cell>
        </row>
        <row r="10718">
          <cell r="A10718">
            <v>2008</v>
          </cell>
          <cell r="B10718" t="str">
            <v>5: Property Damage</v>
          </cell>
          <cell r="C10718" t="str">
            <v>52: Endangering</v>
          </cell>
          <cell r="D10718" t="str">
            <v>14 to 16</v>
          </cell>
          <cell r="E10718" t="str">
            <v>Maori</v>
          </cell>
          <cell r="F10718">
            <v>28</v>
          </cell>
          <cell r="G10718">
            <v>1400.84</v>
          </cell>
          <cell r="H10718">
            <v>33.6</v>
          </cell>
          <cell r="I10718">
            <v>1731.1822891454356</v>
          </cell>
          <cell r="J10718">
            <v>33.457254074913344</v>
          </cell>
          <cell r="K10718">
            <v>41490</v>
          </cell>
        </row>
        <row r="10719">
          <cell r="A10719">
            <v>2008</v>
          </cell>
          <cell r="B10719" t="str">
            <v>5: Property Damage</v>
          </cell>
          <cell r="C10719" t="str">
            <v>52: Endangering</v>
          </cell>
          <cell r="D10719" t="str">
            <v>14 to 16</v>
          </cell>
          <cell r="E10719" t="str">
            <v>Non-Maori</v>
          </cell>
          <cell r="F10719">
            <v>19</v>
          </cell>
          <cell r="G10719">
            <v>1132.2574999999999</v>
          </cell>
          <cell r="H10719">
            <v>22.8</v>
          </cell>
          <cell r="I10719">
            <v>1399.2633925017044</v>
          </cell>
          <cell r="J10719">
            <v>22.703136693691199</v>
          </cell>
          <cell r="K10719">
            <v>148210</v>
          </cell>
        </row>
        <row r="10720">
          <cell r="A10720">
            <v>2008</v>
          </cell>
          <cell r="B10720" t="str">
            <v>5: Property Damage</v>
          </cell>
          <cell r="C10720" t="str">
            <v>52: Endangering</v>
          </cell>
          <cell r="D10720" t="str">
            <v>17 to 20</v>
          </cell>
          <cell r="E10720" t="str">
            <v>Maori</v>
          </cell>
          <cell r="F10720">
            <v>8</v>
          </cell>
          <cell r="G10720">
            <v>278.24170212765949</v>
          </cell>
          <cell r="H10720">
            <v>9.6</v>
          </cell>
          <cell r="I10720">
            <v>343.85590561740378</v>
          </cell>
          <cell r="J10720">
            <v>9.5592154499752411</v>
          </cell>
          <cell r="K10720">
            <v>51880</v>
          </cell>
        </row>
        <row r="10721">
          <cell r="A10721">
            <v>2008</v>
          </cell>
          <cell r="B10721" t="str">
            <v>5: Property Damage</v>
          </cell>
          <cell r="C10721" t="str">
            <v>52: Endangering</v>
          </cell>
          <cell r="D10721" t="str">
            <v>17 to 20</v>
          </cell>
          <cell r="E10721" t="str">
            <v>Non-Maori</v>
          </cell>
          <cell r="F10721">
            <v>47</v>
          </cell>
          <cell r="G10721">
            <v>2028.7550000000001</v>
          </cell>
          <cell r="H10721">
            <v>56.4</v>
          </cell>
          <cell r="I10721">
            <v>2507.1705012815505</v>
          </cell>
          <cell r="J10721">
            <v>56.160390768604543</v>
          </cell>
          <cell r="K10721">
            <v>204900</v>
          </cell>
        </row>
        <row r="10722">
          <cell r="A10722">
            <v>2008</v>
          </cell>
          <cell r="B10722" t="str">
            <v>5: Property Damage</v>
          </cell>
          <cell r="C10722" t="str">
            <v>52: Endangering</v>
          </cell>
          <cell r="D10722" t="str">
            <v>21 to 30</v>
          </cell>
          <cell r="E10722" t="str">
            <v>Maori</v>
          </cell>
          <cell r="F10722">
            <v>12</v>
          </cell>
          <cell r="G10722">
            <v>334.14600000000013</v>
          </cell>
          <cell r="H10722">
            <v>14.4</v>
          </cell>
          <cell r="I10722">
            <v>412.94340337853777</v>
          </cell>
          <cell r="J10722">
            <v>13.980352595588791</v>
          </cell>
          <cell r="K10722">
            <v>91370</v>
          </cell>
        </row>
        <row r="10723">
          <cell r="A10723">
            <v>2008</v>
          </cell>
          <cell r="B10723" t="str">
            <v>5: Property Damage</v>
          </cell>
          <cell r="C10723" t="str">
            <v>52: Endangering</v>
          </cell>
          <cell r="D10723" t="str">
            <v>21 to 30</v>
          </cell>
          <cell r="E10723" t="str">
            <v>Non-Maori</v>
          </cell>
          <cell r="F10723">
            <v>29</v>
          </cell>
          <cell r="G10723">
            <v>1296.8316666666665</v>
          </cell>
          <cell r="H10723">
            <v>34.799999999999997</v>
          </cell>
          <cell r="I10723">
            <v>1602.6469927588373</v>
          </cell>
          <cell r="J10723">
            <v>34.652156006160254</v>
          </cell>
          <cell r="K10723">
            <v>468000</v>
          </cell>
        </row>
        <row r="10724">
          <cell r="A10724">
            <v>2008</v>
          </cell>
          <cell r="B10724" t="str">
            <v>5: Property Damage</v>
          </cell>
          <cell r="C10724" t="str">
            <v>52: Endangering</v>
          </cell>
          <cell r="D10724" t="str">
            <v>31 to 50</v>
          </cell>
          <cell r="E10724" t="str">
            <v>Maori</v>
          </cell>
          <cell r="F10724">
            <v>12</v>
          </cell>
          <cell r="G10724">
            <v>156.31733333333344</v>
          </cell>
          <cell r="H10724">
            <v>14.4</v>
          </cell>
          <cell r="I10724">
            <v>193.1796628830632</v>
          </cell>
          <cell r="J10724">
            <v>14.020182659963687</v>
          </cell>
          <cell r="K10724">
            <v>161680</v>
          </cell>
        </row>
        <row r="10725">
          <cell r="A10725">
            <v>2008</v>
          </cell>
          <cell r="B10725" t="str">
            <v>5: Property Damage</v>
          </cell>
          <cell r="C10725" t="str">
            <v>52: Endangering</v>
          </cell>
          <cell r="D10725" t="str">
            <v>31 to 50</v>
          </cell>
          <cell r="E10725" t="str">
            <v>Non-Maori</v>
          </cell>
          <cell r="F10725">
            <v>33</v>
          </cell>
          <cell r="G10725">
            <v>260.53500000000003</v>
          </cell>
          <cell r="H10725">
            <v>39.6</v>
          </cell>
          <cell r="I10725">
            <v>321.97365702186255</v>
          </cell>
          <cell r="J10725">
            <v>39.431763731147875</v>
          </cell>
          <cell r="K10725">
            <v>1061910</v>
          </cell>
        </row>
        <row r="10726">
          <cell r="A10726">
            <v>2008</v>
          </cell>
          <cell r="B10726" t="str">
            <v>5: Property Damage</v>
          </cell>
          <cell r="C10726" t="str">
            <v>52: Endangering</v>
          </cell>
          <cell r="D10726" t="str">
            <v>51 or older</v>
          </cell>
          <cell r="E10726" t="str">
            <v>Maori</v>
          </cell>
          <cell r="F10726">
            <v>0</v>
          </cell>
          <cell r="G10726">
            <v>0</v>
          </cell>
          <cell r="H10726">
            <v>0</v>
          </cell>
          <cell r="I10726">
            <v>0</v>
          </cell>
          <cell r="J10726">
            <v>0</v>
          </cell>
          <cell r="K10726">
            <v>89480</v>
          </cell>
        </row>
        <row r="10727">
          <cell r="A10727">
            <v>2008</v>
          </cell>
          <cell r="B10727" t="str">
            <v>5: Property Damage</v>
          </cell>
          <cell r="C10727" t="str">
            <v>52: Endangering</v>
          </cell>
          <cell r="D10727" t="str">
            <v>51 or older</v>
          </cell>
          <cell r="E10727" t="str">
            <v>Non-Maori</v>
          </cell>
          <cell r="F10727">
            <v>14</v>
          </cell>
          <cell r="G10727">
            <v>126.175</v>
          </cell>
          <cell r="H10727">
            <v>16.8</v>
          </cell>
          <cell r="I10727">
            <v>155.92924626147541</v>
          </cell>
          <cell r="J10727">
            <v>16.728627037456672</v>
          </cell>
          <cell r="K10727">
            <v>1122430</v>
          </cell>
        </row>
        <row r="10728">
          <cell r="A10728">
            <v>2008</v>
          </cell>
          <cell r="B10728" t="str">
            <v>5: Property Damage</v>
          </cell>
          <cell r="C10728" t="str">
            <v>58: Gambling</v>
          </cell>
          <cell r="D10728" t="str">
            <v>0 to 9</v>
          </cell>
          <cell r="E10728" t="str">
            <v>Maori</v>
          </cell>
          <cell r="F10728" t="str">
            <v>Maori</v>
          </cell>
          <cell r="G10728">
            <v>2416</v>
          </cell>
          <cell r="H10728">
            <v>69508.929999999906</v>
          </cell>
          <cell r="I10728">
            <v>2768.5004056944749</v>
          </cell>
          <cell r="J10728">
            <v>78262.792297497319</v>
          </cell>
          <cell r="K10728">
            <v>151340</v>
          </cell>
        </row>
        <row r="10729">
          <cell r="A10729">
            <v>2008</v>
          </cell>
          <cell r="B10729" t="str">
            <v>5: Property Damage</v>
          </cell>
          <cell r="C10729" t="str">
            <v>58: Gambling</v>
          </cell>
          <cell r="D10729" t="str">
            <v>0 to 9</v>
          </cell>
          <cell r="E10729" t="str">
            <v>Non-Maori</v>
          </cell>
          <cell r="F10729" t="str">
            <v>Other</v>
          </cell>
          <cell r="G10729">
            <v>2437</v>
          </cell>
          <cell r="H10729">
            <v>62371.28000000045</v>
          </cell>
          <cell r="I10729">
            <v>2792.5643578962899</v>
          </cell>
          <cell r="J10729">
            <v>70226.236139285844</v>
          </cell>
          <cell r="K10729">
            <v>436390</v>
          </cell>
        </row>
        <row r="10730">
          <cell r="A10730">
            <v>2008</v>
          </cell>
          <cell r="B10730" t="str">
            <v>5: Property Damage</v>
          </cell>
          <cell r="C10730" t="str">
            <v>58: Gambling</v>
          </cell>
          <cell r="D10730" t="str">
            <v>10 to 13</v>
          </cell>
          <cell r="E10730" t="str">
            <v>Maori</v>
          </cell>
          <cell r="F10730" t="str">
            <v>Pacific peoples</v>
          </cell>
          <cell r="G10730">
            <v>672</v>
          </cell>
          <cell r="H10730">
            <v>18404.009999999998</v>
          </cell>
          <cell r="I10730">
            <v>770.04647045806587</v>
          </cell>
          <cell r="J10730">
            <v>20721.786568590003</v>
          </cell>
          <cell r="K10730">
            <v>55660</v>
          </cell>
        </row>
        <row r="10731">
          <cell r="A10731">
            <v>2008</v>
          </cell>
          <cell r="B10731" t="str">
            <v>5: Property Damage</v>
          </cell>
          <cell r="C10731" t="str">
            <v>58: Gambling</v>
          </cell>
          <cell r="D10731" t="str">
            <v>10 to 13</v>
          </cell>
          <cell r="E10731" t="str">
            <v>Non-Maori</v>
          </cell>
          <cell r="F10731" t="str">
            <v>Maori</v>
          </cell>
          <cell r="G10731">
            <v>147</v>
          </cell>
          <cell r="H10731">
            <v>3802.6499999999928</v>
          </cell>
          <cell r="I10731">
            <v>168.44766541270192</v>
          </cell>
          <cell r="J10731">
            <v>4281.5506889557646</v>
          </cell>
          <cell r="K10731">
            <v>184120</v>
          </cell>
        </row>
        <row r="10732">
          <cell r="A10732">
            <v>2008</v>
          </cell>
          <cell r="B10732" t="str">
            <v>5: Property Damage</v>
          </cell>
          <cell r="C10732" t="str">
            <v>58: Gambling</v>
          </cell>
          <cell r="D10732" t="str">
            <v>14 to 16</v>
          </cell>
          <cell r="E10732" t="str">
            <v>Maori</v>
          </cell>
          <cell r="F10732" t="str">
            <v>Other</v>
          </cell>
          <cell r="G10732">
            <v>376</v>
          </cell>
          <cell r="H10732">
            <v>8299.6099999999915</v>
          </cell>
          <cell r="I10732">
            <v>430.8593346610607</v>
          </cell>
          <cell r="J10732">
            <v>9344.8518568798554</v>
          </cell>
          <cell r="K10732">
            <v>41490</v>
          </cell>
        </row>
        <row r="10733">
          <cell r="A10733">
            <v>2008</v>
          </cell>
          <cell r="B10733" t="str">
            <v>5: Property Damage</v>
          </cell>
          <cell r="C10733" t="str">
            <v>58: Gambling</v>
          </cell>
          <cell r="D10733" t="str">
            <v>14 to 16</v>
          </cell>
          <cell r="E10733" t="str">
            <v>Non-Maori</v>
          </cell>
          <cell r="F10733" t="str">
            <v>Pacific peoples</v>
          </cell>
          <cell r="G10733">
            <v>57</v>
          </cell>
          <cell r="H10733">
            <v>1522.36</v>
          </cell>
          <cell r="I10733">
            <v>65.316441690639522</v>
          </cell>
          <cell r="J10733">
            <v>1714.0839958551812</v>
          </cell>
          <cell r="K10733">
            <v>148210</v>
          </cell>
        </row>
        <row r="10734">
          <cell r="A10734">
            <v>2008</v>
          </cell>
          <cell r="B10734" t="str">
            <v>5: Property Damage</v>
          </cell>
          <cell r="C10734" t="str">
            <v>58: Gambling</v>
          </cell>
          <cell r="D10734" t="str">
            <v>17 to 20</v>
          </cell>
          <cell r="E10734" t="str">
            <v>Maori</v>
          </cell>
          <cell r="F10734" t="str">
            <v>Maori</v>
          </cell>
          <cell r="G10734">
            <v>24</v>
          </cell>
          <cell r="H10734">
            <v>47.76</v>
          </cell>
          <cell r="I10734">
            <v>28.116899618805594</v>
          </cell>
          <cell r="J10734">
            <v>54.761882421085502</v>
          </cell>
          <cell r="K10734">
            <v>51880</v>
          </cell>
        </row>
        <row r="10735">
          <cell r="A10735">
            <v>2008</v>
          </cell>
          <cell r="B10735" t="str">
            <v>5: Property Damage</v>
          </cell>
          <cell r="C10735" t="str">
            <v>58: Gambling</v>
          </cell>
          <cell r="D10735" t="str">
            <v>17 to 20</v>
          </cell>
          <cell r="E10735" t="str">
            <v>Non-Maori</v>
          </cell>
          <cell r="F10735" t="str">
            <v>Other</v>
          </cell>
          <cell r="G10735">
            <v>15</v>
          </cell>
          <cell r="H10735">
            <v>31.84</v>
          </cell>
          <cell r="I10735">
            <v>17.573062261753492</v>
          </cell>
          <cell r="J10735">
            <v>36.507921614056997</v>
          </cell>
          <cell r="K10735">
            <v>204900</v>
          </cell>
        </row>
        <row r="10736">
          <cell r="A10736">
            <v>2008</v>
          </cell>
          <cell r="B10736" t="str">
            <v>5: Property Damage</v>
          </cell>
          <cell r="C10736" t="str">
            <v>58: Gambling</v>
          </cell>
          <cell r="D10736" t="str">
            <v>21 to 30</v>
          </cell>
          <cell r="E10736" t="str">
            <v>Maori</v>
          </cell>
          <cell r="F10736" t="str">
            <v>Pacific peoples</v>
          </cell>
          <cell r="G10736">
            <v>1</v>
          </cell>
          <cell r="H10736">
            <v>1.99</v>
          </cell>
          <cell r="I10736">
            <v>1.1715374841168997</v>
          </cell>
          <cell r="J10736">
            <v>2.2817451008785627</v>
          </cell>
          <cell r="K10736">
            <v>91370</v>
          </cell>
        </row>
        <row r="10737">
          <cell r="A10737">
            <v>2008</v>
          </cell>
          <cell r="B10737" t="str">
            <v>5: Property Damage</v>
          </cell>
          <cell r="C10737" t="str">
            <v>58: Gambling</v>
          </cell>
          <cell r="D10737" t="str">
            <v>21 to 30</v>
          </cell>
          <cell r="E10737" t="str">
            <v>Non-Maori</v>
          </cell>
          <cell r="F10737" t="str">
            <v>Maori</v>
          </cell>
          <cell r="G10737">
            <v>289</v>
          </cell>
          <cell r="H10737">
            <v>591.03000000000065</v>
          </cell>
          <cell r="I10737">
            <v>338.574332909784</v>
          </cell>
          <cell r="J10737">
            <v>677.67829496093395</v>
          </cell>
          <cell r="K10737">
            <v>468000</v>
          </cell>
        </row>
        <row r="10738">
          <cell r="A10738">
            <v>2008</v>
          </cell>
          <cell r="B10738" t="str">
            <v>5: Property Damage</v>
          </cell>
          <cell r="C10738" t="str">
            <v>58: Gambling</v>
          </cell>
          <cell r="D10738" t="str">
            <v>31 to 50</v>
          </cell>
          <cell r="E10738" t="str">
            <v>Maori</v>
          </cell>
          <cell r="F10738" t="str">
            <v>Other</v>
          </cell>
          <cell r="G10738">
            <v>236</v>
          </cell>
          <cell r="H10738">
            <v>477.6</v>
          </cell>
          <cell r="I10738">
            <v>276.48284625158834</v>
          </cell>
          <cell r="J10738">
            <v>547.61882421085556</v>
          </cell>
          <cell r="K10738">
            <v>161680</v>
          </cell>
        </row>
        <row r="10739">
          <cell r="A10739">
            <v>2008</v>
          </cell>
          <cell r="B10739" t="str">
            <v>5: Property Damage</v>
          </cell>
          <cell r="C10739" t="str">
            <v>58: Gambling</v>
          </cell>
          <cell r="D10739" t="str">
            <v>31 to 50</v>
          </cell>
          <cell r="E10739" t="str">
            <v>Non-Maori</v>
          </cell>
          <cell r="F10739" t="str">
            <v>Pacific peoples</v>
          </cell>
          <cell r="G10739">
            <v>30</v>
          </cell>
          <cell r="H10739">
            <v>59.7</v>
          </cell>
          <cell r="I10739">
            <v>35.146124523506984</v>
          </cell>
          <cell r="J10739">
            <v>68.452353026356903</v>
          </cell>
          <cell r="K10739">
            <v>1061910</v>
          </cell>
        </row>
        <row r="10740">
          <cell r="A10740">
            <v>2008</v>
          </cell>
          <cell r="B10740" t="str">
            <v>5: Property Damage</v>
          </cell>
          <cell r="C10740" t="str">
            <v>58: Gambling</v>
          </cell>
          <cell r="D10740" t="str">
            <v>51 or older</v>
          </cell>
          <cell r="E10740" t="str">
            <v>Maori</v>
          </cell>
          <cell r="F10740" t="str">
            <v>Maori</v>
          </cell>
          <cell r="G10740">
            <v>590</v>
          </cell>
          <cell r="H10740">
            <v>1445.49</v>
          </cell>
          <cell r="I10740">
            <v>691.20711562897077</v>
          </cell>
          <cell r="J10740">
            <v>1657.4068974215891</v>
          </cell>
          <cell r="K10740">
            <v>89480</v>
          </cell>
        </row>
        <row r="10741">
          <cell r="A10741">
            <v>2008</v>
          </cell>
          <cell r="B10741" t="str">
            <v>5: Property Damage</v>
          </cell>
          <cell r="C10741" t="str">
            <v>58: Gambling</v>
          </cell>
          <cell r="D10741" t="str">
            <v>51 or older</v>
          </cell>
          <cell r="E10741" t="str">
            <v>Non-Maori</v>
          </cell>
          <cell r="F10741" t="str">
            <v>Other</v>
          </cell>
          <cell r="G10741">
            <v>663</v>
          </cell>
          <cell r="H10741">
            <v>1385.24</v>
          </cell>
          <cell r="I10741">
            <v>776.72935196950448</v>
          </cell>
          <cell r="J10741">
            <v>1588.3239113271509</v>
          </cell>
          <cell r="K10741">
            <v>1122430</v>
          </cell>
        </row>
        <row r="10742">
          <cell r="A10742">
            <v>2008</v>
          </cell>
          <cell r="B10742" t="str">
            <v>6: Property Abuse</v>
          </cell>
          <cell r="C10742" t="str">
            <v>60: Property Abuse Total</v>
          </cell>
          <cell r="D10742" t="str">
            <v>0 to 9</v>
          </cell>
          <cell r="E10742" t="str">
            <v>Maori</v>
          </cell>
          <cell r="F10742">
            <v>14</v>
          </cell>
          <cell r="G10742">
            <v>40.801250000000003</v>
          </cell>
          <cell r="H10742">
            <v>17.079782347537279</v>
          </cell>
          <cell r="I10742">
            <v>44.758836869778158</v>
          </cell>
          <cell r="J10742">
            <v>17.045223265054336</v>
          </cell>
          <cell r="K10742">
            <v>151340</v>
          </cell>
        </row>
        <row r="10743">
          <cell r="A10743">
            <v>2008</v>
          </cell>
          <cell r="B10743" t="str">
            <v>6: Property Abuse</v>
          </cell>
          <cell r="C10743" t="str">
            <v>60: Property Abuse Total</v>
          </cell>
          <cell r="D10743" t="str">
            <v>0 to 9</v>
          </cell>
          <cell r="E10743" t="str">
            <v>Non-Maori</v>
          </cell>
          <cell r="F10743">
            <v>14</v>
          </cell>
          <cell r="G10743">
            <v>73.034999999999997</v>
          </cell>
          <cell r="H10743">
            <v>17.079782347537279</v>
          </cell>
          <cell r="I10743">
            <v>80.119154456891579</v>
          </cell>
          <cell r="J10743">
            <v>17.045223265054336</v>
          </cell>
          <cell r="K10743">
            <v>436390</v>
          </cell>
        </row>
        <row r="10744">
          <cell r="A10744">
            <v>2008</v>
          </cell>
          <cell r="B10744" t="str">
            <v>6: Property Abuse</v>
          </cell>
          <cell r="C10744" t="str">
            <v>60: Property Abuse Total</v>
          </cell>
          <cell r="D10744" t="str">
            <v>10 to 13</v>
          </cell>
          <cell r="E10744" t="str">
            <v>Maori</v>
          </cell>
          <cell r="F10744">
            <v>344</v>
          </cell>
          <cell r="G10744">
            <v>970.0766274018381</v>
          </cell>
          <cell r="H10744">
            <v>419.67465196805875</v>
          </cell>
          <cell r="I10744">
            <v>1064.1708652814175</v>
          </cell>
          <cell r="J10744">
            <v>408.71796758416247</v>
          </cell>
          <cell r="K10744">
            <v>55660</v>
          </cell>
        </row>
        <row r="10745">
          <cell r="A10745">
            <v>2008</v>
          </cell>
          <cell r="B10745" t="str">
            <v>6: Property Abuse</v>
          </cell>
          <cell r="C10745" t="str">
            <v>60: Property Abuse Total</v>
          </cell>
          <cell r="D10745" t="str">
            <v>10 to 13</v>
          </cell>
          <cell r="E10745" t="str">
            <v>Non-Maori</v>
          </cell>
          <cell r="F10745">
            <v>299</v>
          </cell>
          <cell r="G10745">
            <v>703.09768181818163</v>
          </cell>
          <cell r="H10745">
            <v>364.77535156526039</v>
          </cell>
          <cell r="I10745">
            <v>771.29584127984265</v>
          </cell>
          <cell r="J10745">
            <v>359.79440969872263</v>
          </cell>
          <cell r="K10745">
            <v>184120</v>
          </cell>
        </row>
        <row r="10746">
          <cell r="A10746">
            <v>2008</v>
          </cell>
          <cell r="B10746" t="str">
            <v>6: Property Abuse</v>
          </cell>
          <cell r="C10746" t="str">
            <v>60: Property Abuse Total</v>
          </cell>
          <cell r="D10746" t="str">
            <v>14 to 16</v>
          </cell>
          <cell r="E10746" t="str">
            <v>Maori</v>
          </cell>
          <cell r="F10746">
            <v>902</v>
          </cell>
          <cell r="G10746">
            <v>2848.0284333276709</v>
          </cell>
          <cell r="H10746">
            <v>1100.425976962759</v>
          </cell>
          <cell r="I10746">
            <v>3124.2778112877195</v>
          </cell>
          <cell r="J10746">
            <v>1082.5616227008388</v>
          </cell>
          <cell r="K10746">
            <v>41490</v>
          </cell>
        </row>
        <row r="10747">
          <cell r="A10747">
            <v>2008</v>
          </cell>
          <cell r="B10747" t="str">
            <v>6: Property Abuse</v>
          </cell>
          <cell r="C10747" t="str">
            <v>60: Property Abuse Total</v>
          </cell>
          <cell r="D10747" t="str">
            <v>14 to 16</v>
          </cell>
          <cell r="E10747" t="str">
            <v>Non-Maori</v>
          </cell>
          <cell r="F10747">
            <v>1219</v>
          </cell>
          <cell r="G10747">
            <v>5297.832069016049</v>
          </cell>
          <cell r="H10747">
            <v>1487.1610486891386</v>
          </cell>
          <cell r="I10747">
            <v>5811.7043311312427</v>
          </cell>
          <cell r="J10747">
            <v>1469.5016732537015</v>
          </cell>
          <cell r="K10747">
            <v>148210</v>
          </cell>
        </row>
        <row r="10748">
          <cell r="A10748">
            <v>2008</v>
          </cell>
          <cell r="B10748" t="str">
            <v>6: Property Abuse</v>
          </cell>
          <cell r="C10748" t="str">
            <v>60: Property Abuse Total</v>
          </cell>
          <cell r="D10748" t="str">
            <v>17 to 20</v>
          </cell>
          <cell r="E10748" t="str">
            <v>Maori</v>
          </cell>
          <cell r="F10748">
            <v>1059</v>
          </cell>
          <cell r="G10748">
            <v>6281.5735591929033</v>
          </cell>
          <cell r="H10748">
            <v>1291.9635361458554</v>
          </cell>
          <cell r="I10748">
            <v>6890.8655058711902</v>
          </cell>
          <cell r="J10748">
            <v>1263.3489133096427</v>
          </cell>
          <cell r="K10748">
            <v>51880</v>
          </cell>
        </row>
        <row r="10749">
          <cell r="A10749">
            <v>2008</v>
          </cell>
          <cell r="B10749" t="str">
            <v>6: Property Abuse</v>
          </cell>
          <cell r="C10749" t="str">
            <v>60: Property Abuse Total</v>
          </cell>
          <cell r="D10749" t="str">
            <v>17 to 20</v>
          </cell>
          <cell r="E10749" t="str">
            <v>Non-Maori</v>
          </cell>
          <cell r="F10749">
            <v>2191</v>
          </cell>
          <cell r="G10749">
            <v>10164.090404483064</v>
          </cell>
          <cell r="H10749">
            <v>2672.9859373895838</v>
          </cell>
          <cell r="I10749">
            <v>11149.97369796109</v>
          </cell>
          <cell r="J10749">
            <v>2595.2824512681</v>
          </cell>
          <cell r="K10749">
            <v>204900</v>
          </cell>
        </row>
        <row r="10750">
          <cell r="A10750">
            <v>2008</v>
          </cell>
          <cell r="B10750" t="str">
            <v>6: Property Abuse</v>
          </cell>
          <cell r="C10750" t="str">
            <v>60: Property Abuse Total</v>
          </cell>
          <cell r="D10750" t="str">
            <v>21 to 30</v>
          </cell>
          <cell r="E10750" t="str">
            <v>Maori</v>
          </cell>
          <cell r="F10750">
            <v>1126</v>
          </cell>
          <cell r="G10750">
            <v>7876.5755908774026</v>
          </cell>
          <cell r="H10750">
            <v>1373.7024945233554</v>
          </cell>
          <cell r="I10750">
            <v>8640.5774814388806</v>
          </cell>
          <cell r="J10750">
            <v>1333.7163812711435</v>
          </cell>
          <cell r="K10750">
            <v>91370</v>
          </cell>
        </row>
        <row r="10751">
          <cell r="A10751">
            <v>2008</v>
          </cell>
          <cell r="B10751" t="str">
            <v>6: Property Abuse</v>
          </cell>
          <cell r="C10751" t="str">
            <v>60: Property Abuse Total</v>
          </cell>
          <cell r="D10751" t="str">
            <v>21 to 30</v>
          </cell>
          <cell r="E10751" t="str">
            <v>Non-Maori</v>
          </cell>
          <cell r="F10751">
            <v>2091</v>
          </cell>
          <cell r="G10751">
            <v>14927.802887849622</v>
          </cell>
          <cell r="H10751">
            <v>2550.987492050032</v>
          </cell>
          <cell r="I10751">
            <v>16375.75060277478</v>
          </cell>
          <cell r="J10751">
            <v>2455.5224890281916</v>
          </cell>
          <cell r="K10751">
            <v>468000</v>
          </cell>
        </row>
        <row r="10752">
          <cell r="A10752">
            <v>2008</v>
          </cell>
          <cell r="B10752" t="str">
            <v>6: Property Abuse</v>
          </cell>
          <cell r="C10752" t="str">
            <v>60: Property Abuse Total</v>
          </cell>
          <cell r="D10752" t="str">
            <v>31 to 50</v>
          </cell>
          <cell r="E10752" t="str">
            <v>Maori</v>
          </cell>
          <cell r="F10752">
            <v>1325</v>
          </cell>
          <cell r="G10752">
            <v>9949.0087742903997</v>
          </cell>
          <cell r="H10752">
            <v>1616.4794007490639</v>
          </cell>
          <cell r="I10752">
            <v>10914.029858017966</v>
          </cell>
          <cell r="J10752">
            <v>1580.2889895820847</v>
          </cell>
          <cell r="K10752">
            <v>161680</v>
          </cell>
        </row>
        <row r="10753">
          <cell r="A10753">
            <v>2008</v>
          </cell>
          <cell r="B10753" t="str">
            <v>6: Property Abuse</v>
          </cell>
          <cell r="C10753" t="str">
            <v>60: Property Abuse Total</v>
          </cell>
          <cell r="D10753" t="str">
            <v>31 to 50</v>
          </cell>
          <cell r="E10753" t="str">
            <v>Non-Maori</v>
          </cell>
          <cell r="F10753">
            <v>2692</v>
          </cell>
          <cell r="G10753">
            <v>18452.941674158297</v>
          </cell>
          <cell r="H10753">
            <v>3284.1981485407391</v>
          </cell>
          <cell r="I10753">
            <v>20242.816241198056</v>
          </cell>
          <cell r="J10753">
            <v>3188.4856102024787</v>
          </cell>
          <cell r="K10753">
            <v>1061910</v>
          </cell>
        </row>
        <row r="10754">
          <cell r="A10754">
            <v>2008</v>
          </cell>
          <cell r="B10754" t="str">
            <v>6: Property Abuse</v>
          </cell>
          <cell r="C10754" t="str">
            <v>60: Property Abuse Total</v>
          </cell>
          <cell r="D10754" t="str">
            <v>51 or older</v>
          </cell>
          <cell r="E10754" t="str">
            <v>Maori</v>
          </cell>
          <cell r="F10754">
            <v>191</v>
          </cell>
          <cell r="G10754">
            <v>1344.0683586177836</v>
          </cell>
          <cell r="H10754">
            <v>233.0170305985443</v>
          </cell>
          <cell r="I10754">
            <v>1474.4385626715816</v>
          </cell>
          <cell r="J10754">
            <v>225.7459528534427</v>
          </cell>
          <cell r="K10754">
            <v>89480</v>
          </cell>
        </row>
        <row r="10755">
          <cell r="A10755">
            <v>2008</v>
          </cell>
          <cell r="B10755" t="str">
            <v>6: Property Abuse</v>
          </cell>
          <cell r="C10755" t="str">
            <v>60: Property Abuse Total</v>
          </cell>
          <cell r="D10755" t="str">
            <v>51 or older</v>
          </cell>
          <cell r="E10755" t="str">
            <v>Non-Maori</v>
          </cell>
          <cell r="F10755">
            <v>684</v>
          </cell>
          <cell r="G10755">
            <v>3648.4846411117533</v>
          </cell>
          <cell r="H10755">
            <v>834.46936612253558</v>
          </cell>
          <cell r="I10755">
            <v>4002.3756348987363</v>
          </cell>
          <cell r="J10755">
            <v>805.36827478831447</v>
          </cell>
          <cell r="K10755">
            <v>1122430</v>
          </cell>
        </row>
        <row r="10756">
          <cell r="A10756">
            <v>2008</v>
          </cell>
          <cell r="B10756" t="str">
            <v>6: Property Abuse</v>
          </cell>
          <cell r="C10756" t="str">
            <v>61: Trespass</v>
          </cell>
          <cell r="D10756" t="str">
            <v>0 to 9</v>
          </cell>
          <cell r="E10756" t="str">
            <v>Maori</v>
          </cell>
          <cell r="F10756">
            <v>7</v>
          </cell>
          <cell r="G10756">
            <v>11.331250000000001</v>
          </cell>
          <cell r="H10756">
            <v>7.8402437697246707</v>
          </cell>
          <cell r="I10756">
            <v>12.964424787771692</v>
          </cell>
          <cell r="J10756">
            <v>7.7889910732104264</v>
          </cell>
          <cell r="K10756">
            <v>151340</v>
          </cell>
        </row>
        <row r="10757">
          <cell r="A10757">
            <v>2008</v>
          </cell>
          <cell r="B10757" t="str">
            <v>6: Property Abuse</v>
          </cell>
          <cell r="C10757" t="str">
            <v>61: Trespass</v>
          </cell>
          <cell r="D10757" t="str">
            <v>0 to 9</v>
          </cell>
          <cell r="E10757" t="str">
            <v>Non-Maori</v>
          </cell>
          <cell r="F10757">
            <v>4</v>
          </cell>
          <cell r="G10757">
            <v>4.2160000000000002</v>
          </cell>
          <cell r="H10757">
            <v>4.4801392969855263</v>
          </cell>
          <cell r="I10757">
            <v>4.8236527219190695</v>
          </cell>
          <cell r="J10757">
            <v>4.4508520418345299</v>
          </cell>
          <cell r="K10757">
            <v>436390</v>
          </cell>
        </row>
        <row r="10758">
          <cell r="A10758">
            <v>2008</v>
          </cell>
          <cell r="B10758" t="str">
            <v>6: Property Abuse</v>
          </cell>
          <cell r="C10758" t="str">
            <v>61: Trespass</v>
          </cell>
          <cell r="D10758" t="str">
            <v>10 to 13</v>
          </cell>
          <cell r="E10758" t="str">
            <v>Maori</v>
          </cell>
          <cell r="F10758">
            <v>268</v>
          </cell>
          <cell r="G10758">
            <v>422.18619883040947</v>
          </cell>
          <cell r="H10758">
            <v>300.16933289803023</v>
          </cell>
          <cell r="I10758">
            <v>483.03595994899672</v>
          </cell>
          <cell r="J10758">
            <v>292.97538352566937</v>
          </cell>
          <cell r="K10758">
            <v>55660</v>
          </cell>
        </row>
        <row r="10759">
          <cell r="A10759">
            <v>2008</v>
          </cell>
          <cell r="B10759" t="str">
            <v>6: Property Abuse</v>
          </cell>
          <cell r="C10759" t="str">
            <v>61: Trespass</v>
          </cell>
          <cell r="D10759" t="str">
            <v>10 to 13</v>
          </cell>
          <cell r="E10759" t="str">
            <v>Non-Maori</v>
          </cell>
          <cell r="F10759">
            <v>172</v>
          </cell>
          <cell r="G10759">
            <v>237.07333333333315</v>
          </cell>
          <cell r="H10759">
            <v>192.64598977037764</v>
          </cell>
          <cell r="I10759">
            <v>271.24274896294099</v>
          </cell>
          <cell r="J10759">
            <v>189.93673902768109</v>
          </cell>
          <cell r="K10759">
            <v>184120</v>
          </cell>
        </row>
        <row r="10760">
          <cell r="A10760">
            <v>2008</v>
          </cell>
          <cell r="B10760" t="str">
            <v>6: Property Abuse</v>
          </cell>
          <cell r="C10760" t="str">
            <v>61: Trespass</v>
          </cell>
          <cell r="D10760" t="str">
            <v>14 to 16</v>
          </cell>
          <cell r="E10760" t="str">
            <v>Maori</v>
          </cell>
          <cell r="F10760">
            <v>716</v>
          </cell>
          <cell r="G10760">
            <v>1068.644365971106</v>
          </cell>
          <cell r="H10760">
            <v>801.94493416040916</v>
          </cell>
          <cell r="I10760">
            <v>1222.6682411480085</v>
          </cell>
          <cell r="J10760">
            <v>787.75080183120792</v>
          </cell>
          <cell r="K10760">
            <v>41490</v>
          </cell>
        </row>
        <row r="10761">
          <cell r="A10761">
            <v>2008</v>
          </cell>
          <cell r="B10761" t="str">
            <v>6: Property Abuse</v>
          </cell>
          <cell r="C10761" t="str">
            <v>61: Trespass</v>
          </cell>
          <cell r="D10761" t="str">
            <v>14 to 16</v>
          </cell>
          <cell r="E10761" t="str">
            <v>Non-Maori</v>
          </cell>
          <cell r="F10761">
            <v>791</v>
          </cell>
          <cell r="G10761">
            <v>1237.4018348623842</v>
          </cell>
          <cell r="H10761">
            <v>885.94754597888789</v>
          </cell>
          <cell r="I10761">
            <v>1415.748749725235</v>
          </cell>
          <cell r="J10761">
            <v>875.54180521105968</v>
          </cell>
          <cell r="K10761">
            <v>148210</v>
          </cell>
        </row>
        <row r="10762">
          <cell r="A10762">
            <v>2008</v>
          </cell>
          <cell r="B10762" t="str">
            <v>6: Property Abuse</v>
          </cell>
          <cell r="C10762" t="str">
            <v>61: Trespass</v>
          </cell>
          <cell r="D10762" t="str">
            <v>17 to 20</v>
          </cell>
          <cell r="E10762" t="str">
            <v>Maori</v>
          </cell>
          <cell r="F10762">
            <v>775</v>
          </cell>
          <cell r="G10762">
            <v>1124.3097758405972</v>
          </cell>
          <cell r="H10762">
            <v>868.02698879094578</v>
          </cell>
          <cell r="I10762">
            <v>1286.3567150174849</v>
          </cell>
          <cell r="J10762">
            <v>855.90910178709305</v>
          </cell>
          <cell r="K10762">
            <v>51880</v>
          </cell>
        </row>
        <row r="10763">
          <cell r="A10763">
            <v>2008</v>
          </cell>
          <cell r="B10763" t="str">
            <v>6: Property Abuse</v>
          </cell>
          <cell r="C10763" t="str">
            <v>61: Trespass</v>
          </cell>
          <cell r="D10763" t="str">
            <v>17 to 20</v>
          </cell>
          <cell r="E10763" t="str">
            <v>Non-Maori</v>
          </cell>
          <cell r="F10763">
            <v>1342</v>
          </cell>
          <cell r="G10763">
            <v>2067.4741423221003</v>
          </cell>
          <cell r="H10763">
            <v>1503.086734138644</v>
          </cell>
          <cell r="I10763">
            <v>2365.45950524414</v>
          </cell>
          <cell r="J10763">
            <v>1480.9568379677764</v>
          </cell>
          <cell r="K10763">
            <v>204900</v>
          </cell>
        </row>
        <row r="10764">
          <cell r="A10764">
            <v>2008</v>
          </cell>
          <cell r="B10764" t="str">
            <v>6: Property Abuse</v>
          </cell>
          <cell r="C10764" t="str">
            <v>61: Trespass</v>
          </cell>
          <cell r="D10764" t="str">
            <v>21 to 30</v>
          </cell>
          <cell r="E10764" t="str">
            <v>Maori</v>
          </cell>
          <cell r="F10764">
            <v>804</v>
          </cell>
          <cell r="G10764">
            <v>1370.2732800000001</v>
          </cell>
          <cell r="H10764">
            <v>900.5079986940907</v>
          </cell>
          <cell r="I10764">
            <v>1567.7709764812553</v>
          </cell>
          <cell r="J10764">
            <v>884.3970174326405</v>
          </cell>
          <cell r="K10764">
            <v>91370</v>
          </cell>
        </row>
        <row r="10765">
          <cell r="A10765">
            <v>2008</v>
          </cell>
          <cell r="B10765" t="str">
            <v>6: Property Abuse</v>
          </cell>
          <cell r="C10765" t="str">
            <v>61: Trespass</v>
          </cell>
          <cell r="D10765" t="str">
            <v>21 to 30</v>
          </cell>
          <cell r="E10765" t="str">
            <v>Non-Maori</v>
          </cell>
          <cell r="F10765">
            <v>1289</v>
          </cell>
          <cell r="G10765">
            <v>2204.5165722801717</v>
          </cell>
          <cell r="H10765">
            <v>1443.7248884535859</v>
          </cell>
          <cell r="I10765">
            <v>2522.2538814978525</v>
          </cell>
          <cell r="J10765">
            <v>1404.3615578332838</v>
          </cell>
          <cell r="K10765">
            <v>468000</v>
          </cell>
        </row>
        <row r="10766">
          <cell r="A10766">
            <v>2008</v>
          </cell>
          <cell r="B10766" t="str">
            <v>6: Property Abuse</v>
          </cell>
          <cell r="C10766" t="str">
            <v>61: Trespass</v>
          </cell>
          <cell r="D10766" t="str">
            <v>31 to 50</v>
          </cell>
          <cell r="E10766" t="str">
            <v>Maori</v>
          </cell>
          <cell r="F10766">
            <v>914</v>
          </cell>
          <cell r="G10766">
            <v>1693.5829745596839</v>
          </cell>
          <cell r="H10766">
            <v>1023.7118293611927</v>
          </cell>
          <cell r="I10766">
            <v>1937.6793465442631</v>
          </cell>
          <cell r="J10766">
            <v>1005.0781687620174</v>
          </cell>
          <cell r="K10766">
            <v>161680</v>
          </cell>
        </row>
        <row r="10767">
          <cell r="A10767">
            <v>2008</v>
          </cell>
          <cell r="B10767" t="str">
            <v>6: Property Abuse</v>
          </cell>
          <cell r="C10767" t="str">
            <v>61: Trespass</v>
          </cell>
          <cell r="D10767" t="str">
            <v>31 to 50</v>
          </cell>
          <cell r="E10767" t="str">
            <v>Non-Maori</v>
          </cell>
          <cell r="F10767">
            <v>1565</v>
          </cell>
          <cell r="G10767">
            <v>2941.0899999999865</v>
          </cell>
          <cell r="H10767">
            <v>1752.8544999455871</v>
          </cell>
          <cell r="I10767">
            <v>3364.9897495040068</v>
          </cell>
          <cell r="J10767">
            <v>1713.5780361062939</v>
          </cell>
          <cell r="K10767">
            <v>1061910</v>
          </cell>
        </row>
        <row r="10768">
          <cell r="A10768">
            <v>2008</v>
          </cell>
          <cell r="B10768" t="str">
            <v>6: Property Abuse</v>
          </cell>
          <cell r="C10768" t="str">
            <v>61: Trespass</v>
          </cell>
          <cell r="D10768" t="str">
            <v>51 or older</v>
          </cell>
          <cell r="E10768" t="str">
            <v>Maori</v>
          </cell>
          <cell r="F10768">
            <v>132</v>
          </cell>
          <cell r="G10768">
            <v>261.75716814159318</v>
          </cell>
          <cell r="H10768">
            <v>147.84459680052237</v>
          </cell>
          <cell r="I10768">
            <v>299.48426864042307</v>
          </cell>
          <cell r="J10768">
            <v>145.57831103203912</v>
          </cell>
          <cell r="K10768">
            <v>89480</v>
          </cell>
        </row>
        <row r="10769">
          <cell r="A10769">
            <v>2008</v>
          </cell>
          <cell r="B10769" t="str">
            <v>6: Property Abuse</v>
          </cell>
          <cell r="C10769" t="str">
            <v>61: Trespass</v>
          </cell>
          <cell r="D10769" t="str">
            <v>51 or older</v>
          </cell>
          <cell r="E10769" t="str">
            <v>Non-Maori</v>
          </cell>
          <cell r="F10769">
            <v>410</v>
          </cell>
          <cell r="G10769">
            <v>820.76279069767554</v>
          </cell>
          <cell r="H10769">
            <v>459.21427794101646</v>
          </cell>
          <cell r="I10769">
            <v>939.05945668850427</v>
          </cell>
          <cell r="J10769">
            <v>445.60274511854999</v>
          </cell>
          <cell r="K10769">
            <v>1122430</v>
          </cell>
        </row>
        <row r="10770">
          <cell r="A10770">
            <v>2008</v>
          </cell>
          <cell r="B10770" t="str">
            <v>6: Property Abuse</v>
          </cell>
          <cell r="C10770" t="str">
            <v>62: Littering</v>
          </cell>
          <cell r="D10770" t="str">
            <v>0 to 9</v>
          </cell>
          <cell r="E10770" t="str">
            <v>Maori</v>
          </cell>
          <cell r="F10770">
            <v>0</v>
          </cell>
          <cell r="G10770">
            <v>0</v>
          </cell>
          <cell r="H10770">
            <v>0</v>
          </cell>
          <cell r="I10770">
            <v>0</v>
          </cell>
          <cell r="J10770">
            <v>0</v>
          </cell>
          <cell r="K10770">
            <v>151340</v>
          </cell>
        </row>
        <row r="10771">
          <cell r="A10771">
            <v>2008</v>
          </cell>
          <cell r="B10771" t="str">
            <v>6: Property Abuse</v>
          </cell>
          <cell r="C10771" t="str">
            <v>62: Littering</v>
          </cell>
          <cell r="D10771" t="str">
            <v>0 to 9</v>
          </cell>
          <cell r="E10771" t="str">
            <v>Non-Maori</v>
          </cell>
          <cell r="F10771">
            <v>0</v>
          </cell>
          <cell r="G10771">
            <v>0</v>
          </cell>
          <cell r="H10771">
            <v>0</v>
          </cell>
          <cell r="I10771">
            <v>0</v>
          </cell>
          <cell r="J10771">
            <v>0</v>
          </cell>
          <cell r="K10771">
            <v>436390</v>
          </cell>
        </row>
        <row r="10772">
          <cell r="A10772">
            <v>2008</v>
          </cell>
          <cell r="B10772" t="str">
            <v>6: Property Abuse</v>
          </cell>
          <cell r="C10772" t="str">
            <v>62: Littering</v>
          </cell>
          <cell r="D10772" t="str">
            <v>10 to 13</v>
          </cell>
          <cell r="E10772" t="str">
            <v>Maori</v>
          </cell>
          <cell r="F10772">
            <v>2</v>
          </cell>
          <cell r="G10772">
            <v>0.4</v>
          </cell>
          <cell r="H10772">
            <v>2.84</v>
          </cell>
          <cell r="I10772">
            <v>0.53936084818420538</v>
          </cell>
          <cell r="J10772">
            <v>2.8103422888559817</v>
          </cell>
          <cell r="K10772">
            <v>55660</v>
          </cell>
        </row>
        <row r="10773">
          <cell r="A10773">
            <v>2008</v>
          </cell>
          <cell r="B10773" t="str">
            <v>6: Property Abuse</v>
          </cell>
          <cell r="C10773" t="str">
            <v>62: Littering</v>
          </cell>
          <cell r="D10773" t="str">
            <v>10 to 13</v>
          </cell>
          <cell r="E10773" t="str">
            <v>Non-Maori</v>
          </cell>
          <cell r="F10773">
            <v>6</v>
          </cell>
          <cell r="G10773">
            <v>0.81818181818181823</v>
          </cell>
          <cell r="H10773">
            <v>8.52</v>
          </cell>
          <cell r="I10773">
            <v>1.1032380985586019</v>
          </cell>
          <cell r="J10773">
            <v>5.3651989150886923</v>
          </cell>
          <cell r="K10773">
            <v>184120</v>
          </cell>
        </row>
        <row r="10774">
          <cell r="A10774">
            <v>2008</v>
          </cell>
          <cell r="B10774" t="str">
            <v>6: Property Abuse</v>
          </cell>
          <cell r="C10774" t="str">
            <v>62: Littering</v>
          </cell>
          <cell r="D10774" t="str">
            <v>14 to 16</v>
          </cell>
          <cell r="E10774" t="str">
            <v>Maori</v>
          </cell>
          <cell r="F10774">
            <v>12</v>
          </cell>
          <cell r="G10774">
            <v>2.0191304347826096</v>
          </cell>
          <cell r="H10774">
            <v>17.04</v>
          </cell>
          <cell r="I10774">
            <v>2.7225997597472289</v>
          </cell>
          <cell r="J10774">
            <v>13.562956263609305</v>
          </cell>
          <cell r="K10774">
            <v>41490</v>
          </cell>
        </row>
        <row r="10775">
          <cell r="A10775">
            <v>2008</v>
          </cell>
          <cell r="B10775" t="str">
            <v>6: Property Abuse</v>
          </cell>
          <cell r="C10775" t="str">
            <v>62: Littering</v>
          </cell>
          <cell r="D10775" t="str">
            <v>14 to 16</v>
          </cell>
          <cell r="E10775" t="str">
            <v>Non-Maori</v>
          </cell>
          <cell r="F10775">
            <v>21</v>
          </cell>
          <cell r="G10775">
            <v>3.2296551724137945</v>
          </cell>
          <cell r="H10775">
            <v>29.82</v>
          </cell>
          <cell r="I10775">
            <v>4.3548738828390245</v>
          </cell>
          <cell r="J10775">
            <v>21.368292230784277</v>
          </cell>
          <cell r="K10775">
            <v>148210</v>
          </cell>
        </row>
        <row r="10776">
          <cell r="A10776">
            <v>2008</v>
          </cell>
          <cell r="B10776" t="str">
            <v>6: Property Abuse</v>
          </cell>
          <cell r="C10776" t="str">
            <v>62: Littering</v>
          </cell>
          <cell r="D10776" t="str">
            <v>17 to 20</v>
          </cell>
          <cell r="E10776" t="str">
            <v>Maori</v>
          </cell>
          <cell r="F10776">
            <v>20</v>
          </cell>
          <cell r="G10776">
            <v>3.2301075268817199</v>
          </cell>
          <cell r="H10776">
            <v>28.4</v>
          </cell>
          <cell r="I10776">
            <v>4.3554838385627752</v>
          </cell>
          <cell r="J10776">
            <v>21.757488687917281</v>
          </cell>
          <cell r="K10776">
            <v>51880</v>
          </cell>
        </row>
        <row r="10777">
          <cell r="A10777">
            <v>2008</v>
          </cell>
          <cell r="B10777" t="str">
            <v>6: Property Abuse</v>
          </cell>
          <cell r="C10777" t="str">
            <v>62: Littering</v>
          </cell>
          <cell r="D10777" t="str">
            <v>17 to 20</v>
          </cell>
          <cell r="E10777" t="str">
            <v>Non-Maori</v>
          </cell>
          <cell r="F10777">
            <v>98</v>
          </cell>
          <cell r="G10777">
            <v>16.053333333333338</v>
          </cell>
          <cell r="H10777">
            <v>139.16</v>
          </cell>
          <cell r="I10777">
            <v>21.646348707126112</v>
          </cell>
          <cell r="J10777">
            <v>104.91944545062333</v>
          </cell>
          <cell r="K10777">
            <v>204900</v>
          </cell>
        </row>
        <row r="10778">
          <cell r="A10778">
            <v>2008</v>
          </cell>
          <cell r="B10778" t="str">
            <v>6: Property Abuse</v>
          </cell>
          <cell r="C10778" t="str">
            <v>62: Littering</v>
          </cell>
          <cell r="D10778" t="str">
            <v>21 to 30</v>
          </cell>
          <cell r="E10778" t="str">
            <v>Maori</v>
          </cell>
          <cell r="F10778">
            <v>16</v>
          </cell>
          <cell r="G10778">
            <v>2.0047058823529418</v>
          </cell>
          <cell r="H10778">
            <v>22.72</v>
          </cell>
          <cell r="I10778">
            <v>2.7031496626643707</v>
          </cell>
          <cell r="J10778">
            <v>13.225140182851678</v>
          </cell>
          <cell r="K10778">
            <v>91370</v>
          </cell>
        </row>
        <row r="10779">
          <cell r="A10779">
            <v>2008</v>
          </cell>
          <cell r="B10779" t="str">
            <v>6: Property Abuse</v>
          </cell>
          <cell r="C10779" t="str">
            <v>62: Littering</v>
          </cell>
          <cell r="D10779" t="str">
            <v>21 to 30</v>
          </cell>
          <cell r="E10779" t="str">
            <v>Non-Maori</v>
          </cell>
          <cell r="F10779">
            <v>28</v>
          </cell>
          <cell r="G10779">
            <v>5.25</v>
          </cell>
          <cell r="H10779">
            <v>39.76</v>
          </cell>
          <cell r="I10779">
            <v>7.0791111324176947</v>
          </cell>
          <cell r="J10779">
            <v>34.426693038485773</v>
          </cell>
          <cell r="K10779">
            <v>468000</v>
          </cell>
        </row>
        <row r="10780">
          <cell r="A10780">
            <v>2008</v>
          </cell>
          <cell r="B10780" t="str">
            <v>6: Property Abuse</v>
          </cell>
          <cell r="C10780" t="str">
            <v>62: Littering</v>
          </cell>
          <cell r="D10780" t="str">
            <v>31 to 50</v>
          </cell>
          <cell r="E10780" t="str">
            <v>Maori</v>
          </cell>
          <cell r="F10780">
            <v>6</v>
          </cell>
          <cell r="G10780">
            <v>0.89076923076923109</v>
          </cell>
          <cell r="H10780">
            <v>8.52</v>
          </cell>
          <cell r="I10780">
            <v>1.2011151196102114</v>
          </cell>
          <cell r="J10780">
            <v>6.1611350178765765</v>
          </cell>
          <cell r="K10780">
            <v>161680</v>
          </cell>
        </row>
        <row r="10781">
          <cell r="A10781">
            <v>2008</v>
          </cell>
          <cell r="B10781" t="str">
            <v>6: Property Abuse</v>
          </cell>
          <cell r="C10781" t="str">
            <v>62: Littering</v>
          </cell>
          <cell r="D10781" t="str">
            <v>31 to 50</v>
          </cell>
          <cell r="E10781" t="str">
            <v>Non-Maori</v>
          </cell>
          <cell r="F10781">
            <v>35</v>
          </cell>
          <cell r="G10781">
            <v>3.85</v>
          </cell>
          <cell r="H10781">
            <v>49.7</v>
          </cell>
          <cell r="I10781">
            <v>5.1913481637729761</v>
          </cell>
          <cell r="J10781">
            <v>24.59049502748984</v>
          </cell>
          <cell r="K10781">
            <v>1061910</v>
          </cell>
        </row>
        <row r="10782">
          <cell r="A10782">
            <v>2008</v>
          </cell>
          <cell r="B10782" t="str">
            <v>6: Property Abuse</v>
          </cell>
          <cell r="C10782" t="str">
            <v>62: Littering</v>
          </cell>
          <cell r="D10782" t="str">
            <v>51 or older</v>
          </cell>
          <cell r="E10782" t="str">
            <v>Maori</v>
          </cell>
          <cell r="F10782">
            <v>1</v>
          </cell>
          <cell r="G10782">
            <v>0</v>
          </cell>
          <cell r="H10782">
            <v>1.42</v>
          </cell>
          <cell r="I10782">
            <v>0</v>
          </cell>
          <cell r="J10782">
            <v>0.35129278610699771</v>
          </cell>
          <cell r="K10782">
            <v>89480</v>
          </cell>
        </row>
        <row r="10783">
          <cell r="A10783">
            <v>2008</v>
          </cell>
          <cell r="B10783" t="str">
            <v>6: Property Abuse</v>
          </cell>
          <cell r="C10783" t="str">
            <v>62: Littering</v>
          </cell>
          <cell r="D10783" t="str">
            <v>51 or older</v>
          </cell>
          <cell r="E10783" t="str">
            <v>Non-Maori</v>
          </cell>
          <cell r="F10783">
            <v>5</v>
          </cell>
          <cell r="G10783">
            <v>0</v>
          </cell>
          <cell r="H10783">
            <v>7.1</v>
          </cell>
          <cell r="I10783">
            <v>0</v>
          </cell>
          <cell r="J10783">
            <v>1.7564639305349885</v>
          </cell>
          <cell r="K10783">
            <v>1122430</v>
          </cell>
        </row>
        <row r="10784">
          <cell r="A10784">
            <v>2008</v>
          </cell>
          <cell r="B10784" t="str">
            <v>6: Property Abuse</v>
          </cell>
          <cell r="C10784" t="str">
            <v>63: Animals</v>
          </cell>
          <cell r="D10784" t="str">
            <v>0 to 9</v>
          </cell>
          <cell r="E10784" t="str">
            <v>Maori</v>
          </cell>
          <cell r="F10784">
            <v>4</v>
          </cell>
          <cell r="G10784">
            <v>4.88</v>
          </cell>
          <cell r="H10784">
            <v>5.252669039145907</v>
          </cell>
          <cell r="I10784">
            <v>8.0873996976980855</v>
          </cell>
          <cell r="J10784">
            <v>7.0558594507540375</v>
          </cell>
          <cell r="K10784">
            <v>151340</v>
          </cell>
        </row>
        <row r="10785">
          <cell r="A10785">
            <v>2008</v>
          </cell>
          <cell r="B10785" t="str">
            <v>6: Property Abuse</v>
          </cell>
          <cell r="C10785" t="str">
            <v>63: Animals</v>
          </cell>
          <cell r="D10785" t="str">
            <v>0 to 9</v>
          </cell>
          <cell r="E10785" t="str">
            <v>Non-Maori</v>
          </cell>
          <cell r="F10785">
            <v>1</v>
          </cell>
          <cell r="G10785">
            <v>24.774999999999999</v>
          </cell>
          <cell r="H10785">
            <v>1.3131672597864767</v>
          </cell>
          <cell r="I10785">
            <v>41.058468752145508</v>
          </cell>
          <cell r="J10785">
            <v>1.7639648626885094</v>
          </cell>
          <cell r="K10785">
            <v>436390</v>
          </cell>
        </row>
        <row r="10786">
          <cell r="A10786">
            <v>2008</v>
          </cell>
          <cell r="B10786" t="str">
            <v>6: Property Abuse</v>
          </cell>
          <cell r="C10786" t="str">
            <v>63: Animals</v>
          </cell>
          <cell r="D10786" t="str">
            <v>10 to 13</v>
          </cell>
          <cell r="E10786" t="str">
            <v>Maori</v>
          </cell>
          <cell r="F10786">
            <v>9</v>
          </cell>
          <cell r="G10786">
            <v>91.385999999999996</v>
          </cell>
          <cell r="H10786">
            <v>11.818505338078293</v>
          </cell>
          <cell r="I10786">
            <v>151.44981737168797</v>
          </cell>
          <cell r="J10786">
            <v>9.525410258517951</v>
          </cell>
          <cell r="K10786">
            <v>55660</v>
          </cell>
        </row>
        <row r="10787">
          <cell r="A10787">
            <v>2008</v>
          </cell>
          <cell r="B10787" t="str">
            <v>6: Property Abuse</v>
          </cell>
          <cell r="C10787" t="str">
            <v>63: Animals</v>
          </cell>
          <cell r="D10787" t="str">
            <v>10 to 13</v>
          </cell>
          <cell r="E10787" t="str">
            <v>Non-Maori</v>
          </cell>
          <cell r="F10787">
            <v>6</v>
          </cell>
          <cell r="G10787">
            <v>7.32</v>
          </cell>
          <cell r="H10787">
            <v>7.8790035587188614</v>
          </cell>
          <cell r="I10787">
            <v>12.131099546547128</v>
          </cell>
          <cell r="J10787">
            <v>10.583789176131056</v>
          </cell>
          <cell r="K10787">
            <v>184120</v>
          </cell>
        </row>
        <row r="10788">
          <cell r="A10788">
            <v>2008</v>
          </cell>
          <cell r="B10788" t="str">
            <v>6: Property Abuse</v>
          </cell>
          <cell r="C10788" t="str">
            <v>63: Animals</v>
          </cell>
          <cell r="D10788" t="str">
            <v>14 to 16</v>
          </cell>
          <cell r="E10788" t="str">
            <v>Maori</v>
          </cell>
          <cell r="F10788">
            <v>12</v>
          </cell>
          <cell r="G10788">
            <v>223.27500000000001</v>
          </cell>
          <cell r="H10788">
            <v>15.758007117437723</v>
          </cell>
          <cell r="I10788">
            <v>370.0233949802336</v>
          </cell>
          <cell r="J10788">
            <v>18.52163105822935</v>
          </cell>
          <cell r="K10788">
            <v>41490</v>
          </cell>
        </row>
        <row r="10789">
          <cell r="A10789">
            <v>2008</v>
          </cell>
          <cell r="B10789" t="str">
            <v>6: Property Abuse</v>
          </cell>
          <cell r="C10789" t="str">
            <v>63: Animals</v>
          </cell>
          <cell r="D10789" t="str">
            <v>14 to 16</v>
          </cell>
          <cell r="E10789" t="str">
            <v>Non-Maori</v>
          </cell>
          <cell r="F10789">
            <v>5</v>
          </cell>
          <cell r="G10789">
            <v>4.5750000000000002</v>
          </cell>
          <cell r="H10789">
            <v>6.5658362989323846</v>
          </cell>
          <cell r="I10789">
            <v>7.581937216591955</v>
          </cell>
          <cell r="J10789">
            <v>6.6148682350819099</v>
          </cell>
          <cell r="K10789">
            <v>148210</v>
          </cell>
        </row>
        <row r="10790">
          <cell r="A10790">
            <v>2008</v>
          </cell>
          <cell r="B10790" t="str">
            <v>6: Property Abuse</v>
          </cell>
          <cell r="C10790" t="str">
            <v>63: Animals</v>
          </cell>
          <cell r="D10790" t="str">
            <v>17 to 20</v>
          </cell>
          <cell r="E10790" t="str">
            <v>Maori</v>
          </cell>
          <cell r="F10790">
            <v>12</v>
          </cell>
          <cell r="G10790">
            <v>4.5046153846153842</v>
          </cell>
          <cell r="H10790">
            <v>15.758007117437723</v>
          </cell>
          <cell r="I10790">
            <v>7.4652920286443871</v>
          </cell>
          <cell r="J10790">
            <v>6.5131010314652666</v>
          </cell>
          <cell r="K10790">
            <v>51880</v>
          </cell>
        </row>
        <row r="10791">
          <cell r="A10791">
            <v>2008</v>
          </cell>
          <cell r="B10791" t="str">
            <v>6: Property Abuse</v>
          </cell>
          <cell r="C10791" t="str">
            <v>63: Animals</v>
          </cell>
          <cell r="D10791" t="str">
            <v>17 to 20</v>
          </cell>
          <cell r="E10791" t="str">
            <v>Non-Maori</v>
          </cell>
          <cell r="F10791">
            <v>40</v>
          </cell>
          <cell r="G10791">
            <v>212.84</v>
          </cell>
          <cell r="H10791">
            <v>52.526690391459077</v>
          </cell>
          <cell r="I10791">
            <v>352.7299491102583</v>
          </cell>
          <cell r="J10791">
            <v>35.279297253770189</v>
          </cell>
          <cell r="K10791">
            <v>204900</v>
          </cell>
        </row>
        <row r="10792">
          <cell r="A10792">
            <v>2008</v>
          </cell>
          <cell r="B10792" t="str">
            <v>6: Property Abuse</v>
          </cell>
          <cell r="C10792" t="str">
            <v>63: Animals</v>
          </cell>
          <cell r="D10792" t="str">
            <v>21 to 30</v>
          </cell>
          <cell r="E10792" t="str">
            <v>Maori</v>
          </cell>
          <cell r="F10792">
            <v>34</v>
          </cell>
          <cell r="G10792">
            <v>21.93739130434783</v>
          </cell>
          <cell r="H10792">
            <v>44.647686832740213</v>
          </cell>
          <cell r="I10792">
            <v>36.35583028751379</v>
          </cell>
          <cell r="J10792">
            <v>33.898803013405264</v>
          </cell>
          <cell r="K10792">
            <v>91370</v>
          </cell>
        </row>
        <row r="10793">
          <cell r="A10793">
            <v>2008</v>
          </cell>
          <cell r="B10793" t="str">
            <v>6: Property Abuse</v>
          </cell>
          <cell r="C10793" t="str">
            <v>63: Animals</v>
          </cell>
          <cell r="D10793" t="str">
            <v>21 to 30</v>
          </cell>
          <cell r="E10793" t="str">
            <v>Non-Maori</v>
          </cell>
          <cell r="F10793">
            <v>52</v>
          </cell>
          <cell r="G10793">
            <v>253.77677419354836</v>
          </cell>
          <cell r="H10793">
            <v>68.284697508896798</v>
          </cell>
          <cell r="I10793">
            <v>420.57258338026611</v>
          </cell>
          <cell r="J10793">
            <v>26.630179217362013</v>
          </cell>
          <cell r="K10793">
            <v>468000</v>
          </cell>
        </row>
        <row r="10794">
          <cell r="A10794">
            <v>2008</v>
          </cell>
          <cell r="B10794" t="str">
            <v>6: Property Abuse</v>
          </cell>
          <cell r="C10794" t="str">
            <v>63: Animals</v>
          </cell>
          <cell r="D10794" t="str">
            <v>31 to 50</v>
          </cell>
          <cell r="E10794" t="str">
            <v>Maori</v>
          </cell>
          <cell r="F10794">
            <v>36</v>
          </cell>
          <cell r="G10794">
            <v>303.50918918918927</v>
          </cell>
          <cell r="H10794">
            <v>47.27402135231317</v>
          </cell>
          <cell r="I10794">
            <v>502.99182887238538</v>
          </cell>
          <cell r="J10794">
            <v>41.190963280077618</v>
          </cell>
          <cell r="K10794">
            <v>161680</v>
          </cell>
        </row>
        <row r="10795">
          <cell r="A10795">
            <v>2008</v>
          </cell>
          <cell r="B10795" t="str">
            <v>6: Property Abuse</v>
          </cell>
          <cell r="C10795" t="str">
            <v>63: Animals</v>
          </cell>
          <cell r="D10795" t="str">
            <v>31 to 50</v>
          </cell>
          <cell r="E10795" t="str">
            <v>Non-Maori</v>
          </cell>
          <cell r="F10795">
            <v>44</v>
          </cell>
          <cell r="G10795">
            <v>372.31333333333362</v>
          </cell>
          <cell r="H10795">
            <v>57.779359430604984</v>
          </cell>
          <cell r="I10795">
            <v>617.01777447724783</v>
          </cell>
          <cell r="J10795">
            <v>38.80722697914721</v>
          </cell>
          <cell r="K10795">
            <v>1061910</v>
          </cell>
        </row>
        <row r="10796">
          <cell r="A10796">
            <v>2008</v>
          </cell>
          <cell r="B10796" t="str">
            <v>6: Property Abuse</v>
          </cell>
          <cell r="C10796" t="str">
            <v>63: Animals</v>
          </cell>
          <cell r="D10796" t="str">
            <v>51 or older</v>
          </cell>
          <cell r="E10796" t="str">
            <v>Maori</v>
          </cell>
          <cell r="F10796">
            <v>11</v>
          </cell>
          <cell r="G10796">
            <v>8.9466666666666672</v>
          </cell>
          <cell r="H10796">
            <v>14.444839857651246</v>
          </cell>
          <cell r="I10796">
            <v>14.826899445779826</v>
          </cell>
          <cell r="J10796">
            <v>12.935742326382401</v>
          </cell>
          <cell r="K10796">
            <v>89480</v>
          </cell>
        </row>
        <row r="10797">
          <cell r="A10797">
            <v>2008</v>
          </cell>
          <cell r="B10797" t="str">
            <v>6: Property Abuse</v>
          </cell>
          <cell r="C10797" t="str">
            <v>63: Animals</v>
          </cell>
          <cell r="D10797" t="str">
            <v>51 or older</v>
          </cell>
          <cell r="E10797" t="str">
            <v>Non-Maori</v>
          </cell>
          <cell r="F10797">
            <v>15</v>
          </cell>
          <cell r="G10797">
            <v>138.8086956521739</v>
          </cell>
          <cell r="H10797">
            <v>19.697508896797153</v>
          </cell>
          <cell r="I10797">
            <v>230.04127115886411</v>
          </cell>
          <cell r="J10797">
            <v>23.008237339415338</v>
          </cell>
          <cell r="K10797">
            <v>1122430</v>
          </cell>
        </row>
        <row r="10798">
          <cell r="A10798">
            <v>2008</v>
          </cell>
          <cell r="B10798" t="str">
            <v>6: Property Abuse</v>
          </cell>
          <cell r="C10798" t="str">
            <v>64: Firearm Offences</v>
          </cell>
          <cell r="D10798" t="str">
            <v>0 to 9</v>
          </cell>
          <cell r="E10798" t="str">
            <v>Maori</v>
          </cell>
          <cell r="F10798" t="str">
            <v>Other</v>
          </cell>
          <cell r="K10798">
            <v>151340</v>
          </cell>
        </row>
        <row r="10799">
          <cell r="A10799">
            <v>2008</v>
          </cell>
          <cell r="B10799" t="str">
            <v>6: Property Abuse</v>
          </cell>
          <cell r="C10799" t="str">
            <v>64: Firearm Offences</v>
          </cell>
          <cell r="D10799" t="str">
            <v>0 to 9</v>
          </cell>
          <cell r="E10799" t="str">
            <v>Non-Maori</v>
          </cell>
          <cell r="F10799" t="str">
            <v>Pacific peoples</v>
          </cell>
          <cell r="K10799">
            <v>436390</v>
          </cell>
        </row>
        <row r="10800">
          <cell r="A10800">
            <v>2008</v>
          </cell>
          <cell r="B10800" t="str">
            <v>6: Property Abuse</v>
          </cell>
          <cell r="C10800" t="str">
            <v>64: Firearm Offences</v>
          </cell>
          <cell r="D10800" t="str">
            <v>10 to 13</v>
          </cell>
          <cell r="E10800" t="str">
            <v>Maori</v>
          </cell>
          <cell r="F10800" t="str">
            <v>Maori</v>
          </cell>
          <cell r="K10800">
            <v>55660</v>
          </cell>
        </row>
        <row r="10801">
          <cell r="A10801">
            <v>2008</v>
          </cell>
          <cell r="B10801" t="str">
            <v>6: Property Abuse</v>
          </cell>
          <cell r="C10801" t="str">
            <v>64: Firearm Offences</v>
          </cell>
          <cell r="D10801" t="str">
            <v>10 to 13</v>
          </cell>
          <cell r="E10801" t="str">
            <v>Non-Maori</v>
          </cell>
          <cell r="F10801" t="str">
            <v>Other</v>
          </cell>
          <cell r="K10801">
            <v>184120</v>
          </cell>
        </row>
        <row r="10802">
          <cell r="A10802">
            <v>2008</v>
          </cell>
          <cell r="B10802" t="str">
            <v>6: Property Abuse</v>
          </cell>
          <cell r="C10802" t="str">
            <v>64: Firearm Offences</v>
          </cell>
          <cell r="D10802" t="str">
            <v>14 to 16</v>
          </cell>
          <cell r="E10802" t="str">
            <v>Maori</v>
          </cell>
          <cell r="F10802" t="str">
            <v>Pacific peoples</v>
          </cell>
          <cell r="K10802">
            <v>41490</v>
          </cell>
        </row>
        <row r="10803">
          <cell r="A10803">
            <v>2008</v>
          </cell>
          <cell r="B10803" t="str">
            <v>6: Property Abuse</v>
          </cell>
          <cell r="C10803" t="str">
            <v>64: Firearm Offences</v>
          </cell>
          <cell r="D10803" t="str">
            <v>14 to 16</v>
          </cell>
          <cell r="E10803" t="str">
            <v>Non-Maori</v>
          </cell>
          <cell r="F10803" t="str">
            <v>Maori</v>
          </cell>
          <cell r="K10803">
            <v>148210</v>
          </cell>
        </row>
        <row r="10804">
          <cell r="A10804">
            <v>2008</v>
          </cell>
          <cell r="B10804" t="str">
            <v>6: Property Abuse</v>
          </cell>
          <cell r="C10804" t="str">
            <v>64: Firearm Offences</v>
          </cell>
          <cell r="D10804" t="str">
            <v>17 to 20</v>
          </cell>
          <cell r="E10804" t="str">
            <v>Maori</v>
          </cell>
          <cell r="F10804" t="str">
            <v>Other</v>
          </cell>
          <cell r="K10804">
            <v>51880</v>
          </cell>
        </row>
        <row r="10805">
          <cell r="A10805">
            <v>2008</v>
          </cell>
          <cell r="B10805" t="str">
            <v>6: Property Abuse</v>
          </cell>
          <cell r="C10805" t="str">
            <v>64: Firearm Offences</v>
          </cell>
          <cell r="D10805" t="str">
            <v>17 to 20</v>
          </cell>
          <cell r="E10805" t="str">
            <v>Non-Maori</v>
          </cell>
          <cell r="F10805" t="str">
            <v>Pacific peoples</v>
          </cell>
          <cell r="K10805">
            <v>204900</v>
          </cell>
        </row>
        <row r="10806">
          <cell r="A10806">
            <v>2008</v>
          </cell>
          <cell r="B10806" t="str">
            <v>6: Property Abuse</v>
          </cell>
          <cell r="C10806" t="str">
            <v>64: Firearm Offences</v>
          </cell>
          <cell r="D10806" t="str">
            <v>21 to 30</v>
          </cell>
          <cell r="E10806" t="str">
            <v>Maori</v>
          </cell>
          <cell r="F10806" t="str">
            <v>Maori</v>
          </cell>
          <cell r="K10806">
            <v>91370</v>
          </cell>
        </row>
        <row r="10807">
          <cell r="A10807">
            <v>2008</v>
          </cell>
          <cell r="B10807" t="str">
            <v>6: Property Abuse</v>
          </cell>
          <cell r="C10807" t="str">
            <v>64: Firearm Offences</v>
          </cell>
          <cell r="D10807" t="str">
            <v>21 to 30</v>
          </cell>
          <cell r="E10807" t="str">
            <v>Non-Maori</v>
          </cell>
          <cell r="F10807" t="str">
            <v>Other</v>
          </cell>
          <cell r="K10807">
            <v>468000</v>
          </cell>
        </row>
        <row r="10808">
          <cell r="A10808">
            <v>2008</v>
          </cell>
          <cell r="B10808" t="str">
            <v>6: Property Abuse</v>
          </cell>
          <cell r="C10808" t="str">
            <v>64: Firearm Offences</v>
          </cell>
          <cell r="D10808" t="str">
            <v>31 to 50</v>
          </cell>
          <cell r="E10808" t="str">
            <v>Maori</v>
          </cell>
          <cell r="F10808" t="str">
            <v>Pacific peoples</v>
          </cell>
          <cell r="K10808">
            <v>161680</v>
          </cell>
        </row>
        <row r="10809">
          <cell r="A10809">
            <v>2008</v>
          </cell>
          <cell r="B10809" t="str">
            <v>6: Property Abuse</v>
          </cell>
          <cell r="C10809" t="str">
            <v>64: Firearm Offences</v>
          </cell>
          <cell r="D10809" t="str">
            <v>31 to 50</v>
          </cell>
          <cell r="E10809" t="str">
            <v>Non-Maori</v>
          </cell>
          <cell r="F10809" t="str">
            <v>Maori</v>
          </cell>
          <cell r="K10809">
            <v>1061910</v>
          </cell>
        </row>
        <row r="10810">
          <cell r="A10810">
            <v>2008</v>
          </cell>
          <cell r="B10810" t="str">
            <v>6: Property Abuse</v>
          </cell>
          <cell r="C10810" t="str">
            <v>64: Firearm Offences</v>
          </cell>
          <cell r="D10810" t="str">
            <v>51 or older</v>
          </cell>
          <cell r="E10810" t="str">
            <v>Maori</v>
          </cell>
          <cell r="F10810" t="str">
            <v>Other</v>
          </cell>
          <cell r="K10810">
            <v>89480</v>
          </cell>
        </row>
        <row r="10811">
          <cell r="A10811">
            <v>2008</v>
          </cell>
          <cell r="B10811" t="str">
            <v>6: Property Abuse</v>
          </cell>
          <cell r="C10811" t="str">
            <v>64: Firearm Offences</v>
          </cell>
          <cell r="D10811" t="str">
            <v>51 or older</v>
          </cell>
          <cell r="E10811" t="str">
            <v>Non-Maori</v>
          </cell>
          <cell r="F10811" t="str">
            <v>Pacific peoples</v>
          </cell>
          <cell r="K10811">
            <v>1122430</v>
          </cell>
        </row>
        <row r="10812">
          <cell r="A10812">
            <v>2008</v>
          </cell>
          <cell r="B10812" t="str">
            <v>6: Property Abuse</v>
          </cell>
          <cell r="C10812" t="str">
            <v>65: Postal/rail/fire Service Abuses</v>
          </cell>
          <cell r="D10812" t="str">
            <v>0 to 9</v>
          </cell>
          <cell r="E10812" t="str">
            <v>Maori</v>
          </cell>
          <cell r="F10812">
            <v>2</v>
          </cell>
          <cell r="G10812">
            <v>0.49</v>
          </cell>
          <cell r="H10812">
            <v>3.7414661443760497</v>
          </cell>
          <cell r="I10812">
            <v>0.90297836127117204</v>
          </cell>
          <cell r="J10812">
            <v>3.7379516331309044</v>
          </cell>
          <cell r="K10812">
            <v>151340</v>
          </cell>
        </row>
        <row r="10813">
          <cell r="A10813">
            <v>2008</v>
          </cell>
          <cell r="B10813" t="str">
            <v>6: Property Abuse</v>
          </cell>
          <cell r="C10813" t="str">
            <v>65: Postal/rail/fire Service Abuses</v>
          </cell>
          <cell r="D10813" t="str">
            <v>0 to 9</v>
          </cell>
          <cell r="E10813" t="str">
            <v>Non-Maori</v>
          </cell>
          <cell r="F10813">
            <v>7</v>
          </cell>
          <cell r="G10813">
            <v>3.62</v>
          </cell>
          <cell r="H10813">
            <v>13.095131505316171</v>
          </cell>
          <cell r="I10813">
            <v>6.6709829955135564</v>
          </cell>
          <cell r="J10813">
            <v>13.082830715958163</v>
          </cell>
          <cell r="K10813">
            <v>436390</v>
          </cell>
        </row>
        <row r="10814">
          <cell r="A10814">
            <v>2008</v>
          </cell>
          <cell r="B10814" t="str">
            <v>6: Property Abuse</v>
          </cell>
          <cell r="C10814" t="str">
            <v>65: Postal/rail/fire Service Abuses</v>
          </cell>
          <cell r="D10814" t="str">
            <v>10 to 13</v>
          </cell>
          <cell r="E10814" t="str">
            <v>Maori</v>
          </cell>
          <cell r="F10814">
            <v>22</v>
          </cell>
          <cell r="G10814">
            <v>6.907999999999995</v>
          </cell>
          <cell r="H10814">
            <v>41.156127588136542</v>
          </cell>
          <cell r="I10814">
            <v>12.73015208094133</v>
          </cell>
          <cell r="J10814">
            <v>41.117467964439946</v>
          </cell>
          <cell r="K10814">
            <v>55660</v>
          </cell>
        </row>
        <row r="10815">
          <cell r="A10815">
            <v>2008</v>
          </cell>
          <cell r="B10815" t="str">
            <v>6: Property Abuse</v>
          </cell>
          <cell r="C10815" t="str">
            <v>65: Postal/rail/fire Service Abuses</v>
          </cell>
          <cell r="D10815" t="str">
            <v>10 to 13</v>
          </cell>
          <cell r="E10815" t="str">
            <v>Non-Maori</v>
          </cell>
          <cell r="F10815">
            <v>54</v>
          </cell>
          <cell r="G10815">
            <v>18.157499999999999</v>
          </cell>
          <cell r="H10815">
            <v>101.01958589815332</v>
          </cell>
          <cell r="I10815">
            <v>33.460876724043445</v>
          </cell>
          <cell r="J10815">
            <v>100.92469409453442</v>
          </cell>
          <cell r="K10815">
            <v>184120</v>
          </cell>
        </row>
        <row r="10816">
          <cell r="A10816">
            <v>2008</v>
          </cell>
          <cell r="B10816" t="str">
            <v>6: Property Abuse</v>
          </cell>
          <cell r="C10816" t="str">
            <v>65: Postal/rail/fire Service Abuses</v>
          </cell>
          <cell r="D10816" t="str">
            <v>14 to 16</v>
          </cell>
          <cell r="E10816" t="str">
            <v>Maori</v>
          </cell>
          <cell r="F10816">
            <v>39</v>
          </cell>
          <cell r="G10816">
            <v>12.793902439024379</v>
          </cell>
          <cell r="H10816">
            <v>72.958589815332957</v>
          </cell>
          <cell r="I10816">
            <v>23.576769507456092</v>
          </cell>
          <cell r="J10816">
            <v>71.112250581514758</v>
          </cell>
          <cell r="K10816">
            <v>41490</v>
          </cell>
        </row>
        <row r="10817">
          <cell r="A10817">
            <v>2008</v>
          </cell>
          <cell r="B10817" t="str">
            <v>6: Property Abuse</v>
          </cell>
          <cell r="C10817" t="str">
            <v>65: Postal/rail/fire Service Abuses</v>
          </cell>
          <cell r="D10817" t="str">
            <v>14 to 16</v>
          </cell>
          <cell r="E10817" t="str">
            <v>Non-Maori</v>
          </cell>
          <cell r="F10817">
            <v>145</v>
          </cell>
          <cell r="G10817">
            <v>44.208139534883742</v>
          </cell>
          <cell r="H10817">
            <v>271.25629546726361</v>
          </cell>
          <cell r="I10817">
            <v>81.467333453176806</v>
          </cell>
          <cell r="J10817">
            <v>269.42590332407201</v>
          </cell>
          <cell r="K10817">
            <v>148210</v>
          </cell>
        </row>
        <row r="10818">
          <cell r="A10818">
            <v>2008</v>
          </cell>
          <cell r="B10818" t="str">
            <v>6: Property Abuse</v>
          </cell>
          <cell r="C10818" t="str">
            <v>65: Postal/rail/fire Service Abuses</v>
          </cell>
          <cell r="D10818" t="str">
            <v>17 to 20</v>
          </cell>
          <cell r="E10818" t="str">
            <v>Maori</v>
          </cell>
          <cell r="F10818">
            <v>37</v>
          </cell>
          <cell r="G10818">
            <v>11.846851851851834</v>
          </cell>
          <cell r="H10818">
            <v>69.217123670956909</v>
          </cell>
          <cell r="I10818">
            <v>21.83153239062759</v>
          </cell>
          <cell r="J10818">
            <v>64.029727049001593</v>
          </cell>
          <cell r="K10818">
            <v>51880</v>
          </cell>
        </row>
        <row r="10819">
          <cell r="A10819">
            <v>2008</v>
          </cell>
          <cell r="B10819" t="str">
            <v>6: Property Abuse</v>
          </cell>
          <cell r="C10819" t="str">
            <v>65: Postal/rail/fire Service Abuses</v>
          </cell>
          <cell r="D10819" t="str">
            <v>17 to 20</v>
          </cell>
          <cell r="E10819" t="str">
            <v>Non-Maori</v>
          </cell>
          <cell r="F10819">
            <v>238</v>
          </cell>
          <cell r="G10819">
            <v>65.470169491525525</v>
          </cell>
          <cell r="H10819">
            <v>445.23447118074989</v>
          </cell>
          <cell r="I10819">
            <v>120.64927828490532</v>
          </cell>
          <cell r="J10819">
            <v>439.16180055856177</v>
          </cell>
          <cell r="K10819">
            <v>204900</v>
          </cell>
        </row>
        <row r="10820">
          <cell r="A10820">
            <v>2008</v>
          </cell>
          <cell r="B10820" t="str">
            <v>6: Property Abuse</v>
          </cell>
          <cell r="C10820" t="str">
            <v>65: Postal/rail/fire Service Abuses</v>
          </cell>
          <cell r="D10820" t="str">
            <v>21 to 30</v>
          </cell>
          <cell r="E10820" t="str">
            <v>Maori</v>
          </cell>
          <cell r="F10820">
            <v>65</v>
          </cell>
          <cell r="G10820">
            <v>17.148181818181797</v>
          </cell>
          <cell r="H10820">
            <v>121.59764969222159</v>
          </cell>
          <cell r="I10820">
            <v>31.600892075432462</v>
          </cell>
          <cell r="J10820">
            <v>121.48342807675439</v>
          </cell>
          <cell r="K10820">
            <v>91370</v>
          </cell>
        </row>
        <row r="10821">
          <cell r="A10821">
            <v>2008</v>
          </cell>
          <cell r="B10821" t="str">
            <v>6: Property Abuse</v>
          </cell>
          <cell r="C10821" t="str">
            <v>65: Postal/rail/fire Service Abuses</v>
          </cell>
          <cell r="D10821" t="str">
            <v>21 to 30</v>
          </cell>
          <cell r="E10821" t="str">
            <v>Non-Maori</v>
          </cell>
          <cell r="F10821">
            <v>302</v>
          </cell>
          <cell r="G10821">
            <v>89.53411764705892</v>
          </cell>
          <cell r="H10821">
            <v>564.96138780078343</v>
          </cell>
          <cell r="I10821">
            <v>164.99463434857466</v>
          </cell>
          <cell r="J10821">
            <v>559.18830623184294</v>
          </cell>
          <cell r="K10821">
            <v>468000</v>
          </cell>
        </row>
        <row r="10822">
          <cell r="A10822">
            <v>2008</v>
          </cell>
          <cell r="B10822" t="str">
            <v>6: Property Abuse</v>
          </cell>
          <cell r="C10822" t="str">
            <v>65: Postal/rail/fire Service Abuses</v>
          </cell>
          <cell r="D10822" t="str">
            <v>31 to 50</v>
          </cell>
          <cell r="E10822" t="str">
            <v>Maori</v>
          </cell>
          <cell r="F10822">
            <v>141</v>
          </cell>
          <cell r="G10822">
            <v>38.900892857142786</v>
          </cell>
          <cell r="H10822">
            <v>263.77336317851149</v>
          </cell>
          <cell r="I10822">
            <v>71.68707037577191</v>
          </cell>
          <cell r="J10822">
            <v>261.17268308094543</v>
          </cell>
          <cell r="K10822">
            <v>161680</v>
          </cell>
        </row>
        <row r="10823">
          <cell r="A10823">
            <v>2008</v>
          </cell>
          <cell r="B10823" t="str">
            <v>6: Property Abuse</v>
          </cell>
          <cell r="C10823" t="str">
            <v>65: Postal/rail/fire Service Abuses</v>
          </cell>
          <cell r="D10823" t="str">
            <v>31 to 50</v>
          </cell>
          <cell r="E10823" t="str">
            <v>Non-Maori</v>
          </cell>
          <cell r="F10823">
            <v>586</v>
          </cell>
          <cell r="G10823">
            <v>158.41213114754041</v>
          </cell>
          <cell r="H10823">
            <v>1096.2495803021825</v>
          </cell>
          <cell r="I10823">
            <v>291.92393181444902</v>
          </cell>
          <cell r="J10823">
            <v>1091.2299566366542</v>
          </cell>
          <cell r="K10823">
            <v>1061910</v>
          </cell>
        </row>
        <row r="10824">
          <cell r="A10824">
            <v>2008</v>
          </cell>
          <cell r="B10824" t="str">
            <v>6: Property Abuse</v>
          </cell>
          <cell r="C10824" t="str">
            <v>65: Postal/rail/fire Service Abuses</v>
          </cell>
          <cell r="D10824" t="str">
            <v>51 or older</v>
          </cell>
          <cell r="E10824" t="str">
            <v>Maori</v>
          </cell>
          <cell r="F10824">
            <v>11</v>
          </cell>
          <cell r="G10824">
            <v>2.9778571428571432</v>
          </cell>
          <cell r="H10824">
            <v>20.578063794068271</v>
          </cell>
          <cell r="I10824">
            <v>5.487633801952648</v>
          </cell>
          <cell r="J10824">
            <v>20.558733982219973</v>
          </cell>
          <cell r="K10824">
            <v>89480</v>
          </cell>
        </row>
        <row r="10825">
          <cell r="A10825">
            <v>2008</v>
          </cell>
          <cell r="B10825" t="str">
            <v>6: Property Abuse</v>
          </cell>
          <cell r="C10825" t="str">
            <v>65: Postal/rail/fire Service Abuses</v>
          </cell>
          <cell r="D10825" t="str">
            <v>51 or older</v>
          </cell>
          <cell r="E10825" t="str">
            <v>Non-Maori</v>
          </cell>
          <cell r="F10825">
            <v>138</v>
          </cell>
          <cell r="G10825">
            <v>37.358571428571373</v>
          </cell>
          <cell r="H10825">
            <v>258.16116396194741</v>
          </cell>
          <cell r="I10825">
            <v>68.844860424496758</v>
          </cell>
          <cell r="J10825">
            <v>255.61581748347851</v>
          </cell>
          <cell r="K10825">
            <v>1122430</v>
          </cell>
        </row>
        <row r="10826">
          <cell r="A10826">
            <v>2008</v>
          </cell>
          <cell r="B10826" t="str">
            <v>6: Property Abuse</v>
          </cell>
          <cell r="C10826" t="str">
            <v>66: Justice</v>
          </cell>
          <cell r="D10826" t="str">
            <v>0 to 9</v>
          </cell>
          <cell r="E10826" t="str">
            <v>Maori</v>
          </cell>
          <cell r="F10826" t="str">
            <v>Pacific peoples</v>
          </cell>
          <cell r="G10826">
            <v>8</v>
          </cell>
          <cell r="H10826">
            <v>4863.63</v>
          </cell>
          <cell r="I10826">
            <v>13.948950652297222</v>
          </cell>
          <cell r="J10826">
            <v>9422.6128310430649</v>
          </cell>
          <cell r="K10826">
            <v>151340</v>
          </cell>
        </row>
        <row r="10827">
          <cell r="A10827">
            <v>2008</v>
          </cell>
          <cell r="B10827" t="str">
            <v>6: Property Abuse</v>
          </cell>
          <cell r="C10827" t="str">
            <v>66: Justice</v>
          </cell>
          <cell r="D10827" t="str">
            <v>0 to 9</v>
          </cell>
          <cell r="E10827" t="str">
            <v>Non-Maori</v>
          </cell>
          <cell r="F10827" t="str">
            <v>Maori</v>
          </cell>
          <cell r="G10827">
            <v>52</v>
          </cell>
          <cell r="H10827">
            <v>48859.23</v>
          </cell>
          <cell r="I10827">
            <v>90.668179239931931</v>
          </cell>
          <cell r="J10827">
            <v>94658.024461746536</v>
          </cell>
          <cell r="K10827">
            <v>436390</v>
          </cell>
        </row>
        <row r="10828">
          <cell r="A10828">
            <v>2008</v>
          </cell>
          <cell r="B10828" t="str">
            <v>6: Property Abuse</v>
          </cell>
          <cell r="C10828" t="str">
            <v>66: Justice</v>
          </cell>
          <cell r="D10828" t="str">
            <v>10 to 13</v>
          </cell>
          <cell r="E10828" t="str">
            <v>Maori</v>
          </cell>
          <cell r="F10828" t="str">
            <v>Other</v>
          </cell>
          <cell r="G10828">
            <v>113</v>
          </cell>
          <cell r="H10828">
            <v>84186.51</v>
          </cell>
          <cell r="I10828">
            <v>197.02892796369824</v>
          </cell>
          <cell r="J10828">
            <v>163099.76073976335</v>
          </cell>
          <cell r="K10828">
            <v>55660</v>
          </cell>
        </row>
        <row r="10829">
          <cell r="A10829">
            <v>2008</v>
          </cell>
          <cell r="B10829" t="str">
            <v>6: Property Abuse</v>
          </cell>
          <cell r="C10829" t="str">
            <v>66: Justice</v>
          </cell>
          <cell r="D10829" t="str">
            <v>10 to 13</v>
          </cell>
          <cell r="E10829" t="str">
            <v>Non-Maori</v>
          </cell>
          <cell r="F10829" t="str">
            <v>Pacific peoples</v>
          </cell>
          <cell r="G10829">
            <v>17</v>
          </cell>
          <cell r="H10829">
            <v>13969.64</v>
          </cell>
          <cell r="I10829">
            <v>29.641520136131593</v>
          </cell>
          <cell r="J10829">
            <v>27064.252237331475</v>
          </cell>
          <cell r="K10829">
            <v>184120</v>
          </cell>
        </row>
        <row r="10830">
          <cell r="A10830">
            <v>2008</v>
          </cell>
          <cell r="B10830" t="str">
            <v>6: Property Abuse</v>
          </cell>
          <cell r="C10830" t="str">
            <v>66: Justice</v>
          </cell>
          <cell r="D10830" t="str">
            <v>14 to 16</v>
          </cell>
          <cell r="E10830" t="str">
            <v>Maori</v>
          </cell>
          <cell r="F10830" t="str">
            <v>Maori</v>
          </cell>
          <cell r="G10830">
            <v>117</v>
          </cell>
          <cell r="H10830">
            <v>117818.04</v>
          </cell>
          <cell r="I10830">
            <v>204.00340328984686</v>
          </cell>
          <cell r="J10830">
            <v>228256.21509702527</v>
          </cell>
          <cell r="K10830">
            <v>41490</v>
          </cell>
        </row>
        <row r="10831">
          <cell r="A10831">
            <v>2008</v>
          </cell>
          <cell r="B10831" t="str">
            <v>6: Property Abuse</v>
          </cell>
          <cell r="C10831" t="str">
            <v>66: Justice</v>
          </cell>
          <cell r="D10831" t="str">
            <v>14 to 16</v>
          </cell>
          <cell r="E10831" t="str">
            <v>Non-Maori</v>
          </cell>
          <cell r="F10831" t="str">
            <v>Other</v>
          </cell>
          <cell r="G10831">
            <v>236</v>
          </cell>
          <cell r="H10831">
            <v>125630.92</v>
          </cell>
          <cell r="I10831">
            <v>411.49404424276804</v>
          </cell>
          <cell r="J10831">
            <v>243392.59334442476</v>
          </cell>
          <cell r="K10831">
            <v>148210</v>
          </cell>
        </row>
        <row r="10832">
          <cell r="A10832">
            <v>2008</v>
          </cell>
          <cell r="B10832" t="str">
            <v>6: Property Abuse</v>
          </cell>
          <cell r="C10832" t="str">
            <v>66: Justice</v>
          </cell>
          <cell r="D10832" t="str">
            <v>17 to 20</v>
          </cell>
          <cell r="E10832" t="str">
            <v>Maori</v>
          </cell>
          <cell r="F10832" t="str">
            <v>Pacific peoples</v>
          </cell>
          <cell r="G10832">
            <v>72</v>
          </cell>
          <cell r="H10832">
            <v>64842.84</v>
          </cell>
          <cell r="I10832">
            <v>125.54055587067499</v>
          </cell>
          <cell r="J10832">
            <v>125624.06601350692</v>
          </cell>
          <cell r="K10832">
            <v>51880</v>
          </cell>
        </row>
        <row r="10833">
          <cell r="A10833">
            <v>2008</v>
          </cell>
          <cell r="B10833" t="str">
            <v>6: Property Abuse</v>
          </cell>
          <cell r="C10833" t="str">
            <v>66: Justice</v>
          </cell>
          <cell r="D10833" t="str">
            <v>17 to 20</v>
          </cell>
          <cell r="E10833" t="str">
            <v>Non-Maori</v>
          </cell>
          <cell r="F10833" t="str">
            <v>Maori</v>
          </cell>
          <cell r="G10833">
            <v>180</v>
          </cell>
          <cell r="H10833">
            <v>145130.60999999999</v>
          </cell>
          <cell r="I10833">
            <v>313.85138967668746</v>
          </cell>
          <cell r="J10833">
            <v>281170.55531837477</v>
          </cell>
          <cell r="K10833">
            <v>204900</v>
          </cell>
        </row>
        <row r="10834">
          <cell r="A10834">
            <v>2008</v>
          </cell>
          <cell r="B10834" t="str">
            <v>6: Property Abuse</v>
          </cell>
          <cell r="C10834" t="str">
            <v>66: Justice</v>
          </cell>
          <cell r="D10834" t="str">
            <v>21 to 30</v>
          </cell>
          <cell r="E10834" t="str">
            <v>Maori</v>
          </cell>
          <cell r="F10834" t="str">
            <v>Other</v>
          </cell>
          <cell r="G10834">
            <v>393</v>
          </cell>
          <cell r="H10834">
            <v>238798.5</v>
          </cell>
          <cell r="I10834">
            <v>685.242200794101</v>
          </cell>
          <cell r="J10834">
            <v>462639.1831068226</v>
          </cell>
          <cell r="K10834">
            <v>91370</v>
          </cell>
        </row>
        <row r="10835">
          <cell r="A10835">
            <v>2008</v>
          </cell>
          <cell r="B10835" t="str">
            <v>6: Property Abuse</v>
          </cell>
          <cell r="C10835" t="str">
            <v>66: Justice</v>
          </cell>
          <cell r="D10835" t="str">
            <v>21 to 30</v>
          </cell>
          <cell r="E10835" t="str">
            <v>Non-Maori</v>
          </cell>
          <cell r="F10835" t="str">
            <v>Pacific peoples</v>
          </cell>
          <cell r="G10835">
            <v>54</v>
          </cell>
          <cell r="H10835">
            <v>32564.33</v>
          </cell>
          <cell r="I10835">
            <v>94.155416903006241</v>
          </cell>
          <cell r="J10835">
            <v>63088.901436236054</v>
          </cell>
          <cell r="K10835">
            <v>468000</v>
          </cell>
        </row>
        <row r="10836">
          <cell r="A10836">
            <v>2008</v>
          </cell>
          <cell r="B10836" t="str">
            <v>6: Property Abuse</v>
          </cell>
          <cell r="C10836" t="str">
            <v>66: Justice</v>
          </cell>
          <cell r="D10836" t="str">
            <v>31 to 50</v>
          </cell>
          <cell r="E10836" t="str">
            <v>Maori</v>
          </cell>
          <cell r="F10836" t="str">
            <v>Maori</v>
          </cell>
          <cell r="G10836">
            <v>36</v>
          </cell>
          <cell r="H10836">
            <v>18511.73</v>
          </cell>
          <cell r="I10836">
            <v>62.770277935337496</v>
          </cell>
          <cell r="J10836">
            <v>35863.925632255108</v>
          </cell>
          <cell r="K10836">
            <v>161680</v>
          </cell>
        </row>
        <row r="10837">
          <cell r="A10837">
            <v>2008</v>
          </cell>
          <cell r="B10837" t="str">
            <v>6: Property Abuse</v>
          </cell>
          <cell r="C10837" t="str">
            <v>66: Justice</v>
          </cell>
          <cell r="D10837" t="str">
            <v>31 to 50</v>
          </cell>
          <cell r="E10837" t="str">
            <v>Non-Maori</v>
          </cell>
          <cell r="F10837" t="str">
            <v>Other</v>
          </cell>
          <cell r="G10837">
            <v>154</v>
          </cell>
          <cell r="H10837">
            <v>70605.710000000006</v>
          </cell>
          <cell r="I10837">
            <v>268.51730005672152</v>
          </cell>
          <cell r="J10837">
            <v>136788.83241342491</v>
          </cell>
          <cell r="K10837">
            <v>1061910</v>
          </cell>
        </row>
        <row r="10838">
          <cell r="A10838">
            <v>2008</v>
          </cell>
          <cell r="B10838" t="str">
            <v>6: Property Abuse</v>
          </cell>
          <cell r="C10838" t="str">
            <v>66: Justice</v>
          </cell>
          <cell r="D10838" t="str">
            <v>51 or older</v>
          </cell>
          <cell r="E10838" t="str">
            <v>Maori</v>
          </cell>
          <cell r="F10838" t="str">
            <v>Pacific peoples</v>
          </cell>
          <cell r="G10838">
            <v>32</v>
          </cell>
          <cell r="H10838">
            <v>26455.34</v>
          </cell>
          <cell r="I10838">
            <v>55.79580260918889</v>
          </cell>
          <cell r="J10838">
            <v>51253.575237755947</v>
          </cell>
          <cell r="K10838">
            <v>89480</v>
          </cell>
        </row>
        <row r="10839">
          <cell r="A10839">
            <v>2008</v>
          </cell>
          <cell r="B10839" t="str">
            <v>6: Property Abuse</v>
          </cell>
          <cell r="C10839" t="str">
            <v>66: Justice</v>
          </cell>
          <cell r="D10839" t="str">
            <v>51 or older</v>
          </cell>
          <cell r="E10839" t="str">
            <v>Non-Maori</v>
          </cell>
          <cell r="F10839" t="str">
            <v>Maori</v>
          </cell>
          <cell r="G10839">
            <v>4</v>
          </cell>
          <cell r="H10839">
            <v>2719.4</v>
          </cell>
          <cell r="I10839">
            <v>6.8929421094369552</v>
          </cell>
          <cell r="J10839">
            <v>5300.2518002773613</v>
          </cell>
          <cell r="K10839">
            <v>1122430</v>
          </cell>
        </row>
        <row r="10840">
          <cell r="A10840">
            <v>2008</v>
          </cell>
          <cell r="B10840" t="str">
            <v>6: Property Abuse</v>
          </cell>
          <cell r="C10840" t="str">
            <v>68: Arms Act Offences</v>
          </cell>
          <cell r="D10840" t="str">
            <v>0 to 9</v>
          </cell>
          <cell r="E10840" t="str">
            <v>Maori</v>
          </cell>
          <cell r="F10840">
            <v>1</v>
          </cell>
          <cell r="G10840">
            <v>24.1</v>
          </cell>
          <cell r="H10840">
            <v>1.0987140695915281</v>
          </cell>
          <cell r="I10840">
            <v>25.674687176343767</v>
          </cell>
          <cell r="J10840">
            <v>1.0950341951939233</v>
          </cell>
          <cell r="K10840">
            <v>151340</v>
          </cell>
        </row>
        <row r="10841">
          <cell r="A10841">
            <v>2008</v>
          </cell>
          <cell r="B10841" t="str">
            <v>6: Property Abuse</v>
          </cell>
          <cell r="C10841" t="str">
            <v>68: Arms Act Offences</v>
          </cell>
          <cell r="D10841" t="str">
            <v>0 to 9</v>
          </cell>
          <cell r="E10841" t="str">
            <v>Non-Maori</v>
          </cell>
          <cell r="F10841">
            <v>2</v>
          </cell>
          <cell r="G10841">
            <v>40.423999999999992</v>
          </cell>
          <cell r="H10841">
            <v>2.1974281391830561</v>
          </cell>
          <cell r="I10841">
            <v>43.06529271437843</v>
          </cell>
          <cell r="J10841">
            <v>2.1900683903878466</v>
          </cell>
          <cell r="K10841">
            <v>436390</v>
          </cell>
        </row>
        <row r="10842">
          <cell r="A10842">
            <v>2008</v>
          </cell>
          <cell r="B10842" t="str">
            <v>6: Property Abuse</v>
          </cell>
          <cell r="C10842" t="str">
            <v>68: Arms Act Offences</v>
          </cell>
          <cell r="D10842" t="str">
            <v>10 to 13</v>
          </cell>
          <cell r="E10842" t="str">
            <v>Maori</v>
          </cell>
          <cell r="F10842">
            <v>43</v>
          </cell>
          <cell r="G10842">
            <v>449.19642857142861</v>
          </cell>
          <cell r="H10842">
            <v>47.2447049924357</v>
          </cell>
          <cell r="I10842">
            <v>478.54679602914007</v>
          </cell>
          <cell r="J10842">
            <v>47.086470393338708</v>
          </cell>
          <cell r="K10842">
            <v>55660</v>
          </cell>
        </row>
        <row r="10843">
          <cell r="A10843">
            <v>2008</v>
          </cell>
          <cell r="B10843" t="str">
            <v>6: Property Abuse</v>
          </cell>
          <cell r="C10843" t="str">
            <v>68: Arms Act Offences</v>
          </cell>
          <cell r="D10843" t="str">
            <v>10 to 13</v>
          </cell>
          <cell r="E10843" t="str">
            <v>Non-Maori</v>
          </cell>
          <cell r="F10843">
            <v>61</v>
          </cell>
          <cell r="G10843">
            <v>439.7286666666667</v>
          </cell>
          <cell r="H10843">
            <v>67.021558245083213</v>
          </cell>
          <cell r="I10843">
            <v>468.46041324221613</v>
          </cell>
          <cell r="J10843">
            <v>66.797085906829324</v>
          </cell>
          <cell r="K10843">
            <v>184120</v>
          </cell>
        </row>
        <row r="10844">
          <cell r="A10844">
            <v>2008</v>
          </cell>
          <cell r="B10844" t="str">
            <v>6: Property Abuse</v>
          </cell>
          <cell r="C10844" t="str">
            <v>68: Arms Act Offences</v>
          </cell>
          <cell r="D10844" t="str">
            <v>14 to 16</v>
          </cell>
          <cell r="E10844" t="str">
            <v>Maori</v>
          </cell>
          <cell r="F10844">
            <v>123</v>
          </cell>
          <cell r="G10844">
            <v>1541.2960344827579</v>
          </cell>
          <cell r="H10844">
            <v>135.14183055975792</v>
          </cell>
          <cell r="I10844">
            <v>1642.0038809744381</v>
          </cell>
          <cell r="J10844">
            <v>134.68920600885255</v>
          </cell>
          <cell r="K10844">
            <v>41490</v>
          </cell>
        </row>
        <row r="10845">
          <cell r="A10845">
            <v>2008</v>
          </cell>
          <cell r="B10845" t="str">
            <v>6: Property Abuse</v>
          </cell>
          <cell r="C10845" t="str">
            <v>68: Arms Act Offences</v>
          </cell>
          <cell r="D10845" t="str">
            <v>14 to 16</v>
          </cell>
          <cell r="E10845" t="str">
            <v>Non-Maori</v>
          </cell>
          <cell r="F10845">
            <v>257</v>
          </cell>
          <cell r="G10845">
            <v>4008.4174394463671</v>
          </cell>
          <cell r="H10845">
            <v>282.36951588502274</v>
          </cell>
          <cell r="I10845">
            <v>4270.3262999994331</v>
          </cell>
          <cell r="J10845">
            <v>281.4237881648383</v>
          </cell>
          <cell r="K10845">
            <v>148210</v>
          </cell>
        </row>
        <row r="10846">
          <cell r="A10846">
            <v>2008</v>
          </cell>
          <cell r="B10846" t="str">
            <v>6: Property Abuse</v>
          </cell>
          <cell r="C10846" t="str">
            <v>68: Arms Act Offences</v>
          </cell>
          <cell r="D10846" t="str">
            <v>17 to 20</v>
          </cell>
          <cell r="E10846" t="str">
            <v>Maori</v>
          </cell>
          <cell r="F10846">
            <v>215</v>
          </cell>
          <cell r="G10846">
            <v>5137.6822085889571</v>
          </cell>
          <cell r="H10846">
            <v>236.22352496217852</v>
          </cell>
          <cell r="I10846">
            <v>5473.3769094186064</v>
          </cell>
          <cell r="J10846">
            <v>235.43235196669352</v>
          </cell>
          <cell r="K10846">
            <v>51880</v>
          </cell>
        </row>
        <row r="10847">
          <cell r="A10847">
            <v>2008</v>
          </cell>
          <cell r="B10847" t="str">
            <v>6: Property Abuse</v>
          </cell>
          <cell r="C10847" t="str">
            <v>68: Arms Act Offences</v>
          </cell>
          <cell r="D10847" t="str">
            <v>17 to 20</v>
          </cell>
          <cell r="E10847" t="str">
            <v>Non-Maori</v>
          </cell>
          <cell r="F10847">
            <v>473</v>
          </cell>
          <cell r="G10847">
            <v>7802.2527593361037</v>
          </cell>
          <cell r="H10847">
            <v>519.69175491679277</v>
          </cell>
          <cell r="I10847">
            <v>8312.049745507029</v>
          </cell>
          <cell r="J10847">
            <v>515.80199932951939</v>
          </cell>
          <cell r="K10847">
            <v>204900</v>
          </cell>
        </row>
        <row r="10848">
          <cell r="A10848">
            <v>2008</v>
          </cell>
          <cell r="B10848" t="str">
            <v>6: Property Abuse</v>
          </cell>
          <cell r="C10848" t="str">
            <v>68: Arms Act Offences</v>
          </cell>
          <cell r="D10848" t="str">
            <v>21 to 30</v>
          </cell>
          <cell r="E10848" t="str">
            <v>Maori</v>
          </cell>
          <cell r="F10848">
            <v>207</v>
          </cell>
          <cell r="G10848">
            <v>6465.2120318725201</v>
          </cell>
          <cell r="H10848">
            <v>227.4338124054463</v>
          </cell>
          <cell r="I10848">
            <v>6887.6471554797008</v>
          </cell>
          <cell r="J10848">
            <v>226.67207840514214</v>
          </cell>
          <cell r="K10848">
            <v>91370</v>
          </cell>
        </row>
        <row r="10849">
          <cell r="A10849">
            <v>2008</v>
          </cell>
          <cell r="B10849" t="str">
            <v>6: Property Abuse</v>
          </cell>
          <cell r="C10849" t="str">
            <v>68: Arms Act Offences</v>
          </cell>
          <cell r="D10849" t="str">
            <v>21 to 30</v>
          </cell>
          <cell r="E10849" t="str">
            <v>Non-Maori</v>
          </cell>
          <cell r="F10849">
            <v>420</v>
          </cell>
          <cell r="G10849">
            <v>12374.725423728843</v>
          </cell>
          <cell r="H10849">
            <v>461.45990922844175</v>
          </cell>
          <cell r="I10849">
            <v>13183.28647914465</v>
          </cell>
          <cell r="J10849">
            <v>455.45998559421827</v>
          </cell>
          <cell r="K10849">
            <v>468000</v>
          </cell>
        </row>
        <row r="10850">
          <cell r="A10850">
            <v>2008</v>
          </cell>
          <cell r="B10850" t="str">
            <v>6: Property Abuse</v>
          </cell>
          <cell r="C10850" t="str">
            <v>68: Arms Act Offences</v>
          </cell>
          <cell r="D10850" t="str">
            <v>31 to 50</v>
          </cell>
          <cell r="E10850" t="str">
            <v>Maori</v>
          </cell>
          <cell r="F10850">
            <v>228</v>
          </cell>
          <cell r="G10850">
            <v>7912.1249484536156</v>
          </cell>
          <cell r="H10850">
            <v>250.50680786686837</v>
          </cell>
          <cell r="I10850">
            <v>8429.100952352348</v>
          </cell>
          <cell r="J10850">
            <v>248.80983156777393</v>
          </cell>
          <cell r="K10850">
            <v>161680</v>
          </cell>
        </row>
        <row r="10851">
          <cell r="A10851">
            <v>2008</v>
          </cell>
          <cell r="B10851" t="str">
            <v>6: Property Abuse</v>
          </cell>
          <cell r="C10851" t="str">
            <v>68: Arms Act Offences</v>
          </cell>
          <cell r="D10851" t="str">
            <v>31 to 50</v>
          </cell>
          <cell r="E10851" t="str">
            <v>Non-Maori</v>
          </cell>
          <cell r="F10851">
            <v>462</v>
          </cell>
          <cell r="G10851">
            <v>14977.276209677437</v>
          </cell>
          <cell r="H10851">
            <v>507.60590015128588</v>
          </cell>
          <cell r="I10851">
            <v>15955.887196562813</v>
          </cell>
          <cell r="J10851">
            <v>498.76599860850962</v>
          </cell>
          <cell r="K10851">
            <v>1061910</v>
          </cell>
        </row>
        <row r="10852">
          <cell r="A10852">
            <v>2008</v>
          </cell>
          <cell r="B10852" t="str">
            <v>6: Property Abuse</v>
          </cell>
          <cell r="C10852" t="str">
            <v>68: Arms Act Offences</v>
          </cell>
          <cell r="D10852" t="str">
            <v>51 or older</v>
          </cell>
          <cell r="E10852" t="str">
            <v>Maori</v>
          </cell>
          <cell r="F10852">
            <v>36</v>
          </cell>
          <cell r="G10852">
            <v>1070.3866666666665</v>
          </cell>
          <cell r="H10852">
            <v>39.553706505295004</v>
          </cell>
          <cell r="I10852">
            <v>1140.3254283981748</v>
          </cell>
          <cell r="J10852">
            <v>39.421231026981239</v>
          </cell>
          <cell r="K10852">
            <v>89480</v>
          </cell>
        </row>
        <row r="10853">
          <cell r="A10853">
            <v>2008</v>
          </cell>
          <cell r="B10853" t="str">
            <v>6: Property Abuse</v>
          </cell>
          <cell r="C10853" t="str">
            <v>68: Arms Act Offences</v>
          </cell>
          <cell r="D10853" t="str">
            <v>51 or older</v>
          </cell>
          <cell r="E10853" t="str">
            <v>Non-Maori</v>
          </cell>
          <cell r="F10853">
            <v>116</v>
          </cell>
          <cell r="G10853">
            <v>2651.5545833333322</v>
          </cell>
          <cell r="H10853">
            <v>127.45083207261725</v>
          </cell>
          <cell r="I10853">
            <v>2824.8064090491221</v>
          </cell>
          <cell r="J10853">
            <v>120.40813504653181</v>
          </cell>
          <cell r="K10853">
            <v>1122430</v>
          </cell>
        </row>
        <row r="10854">
          <cell r="A10854">
            <v>2008</v>
          </cell>
          <cell r="B10854" t="str">
            <v>6: Property Abuse</v>
          </cell>
          <cell r="C10854" t="str">
            <v>69: Sentencing Act (2002)</v>
          </cell>
          <cell r="D10854" t="str">
            <v>0 to 9</v>
          </cell>
          <cell r="E10854" t="str">
            <v>Maori</v>
          </cell>
          <cell r="F10854" t="str">
            <v>Maori</v>
          </cell>
          <cell r="G10854">
            <v>138</v>
          </cell>
          <cell r="H10854">
            <v>142035.21</v>
          </cell>
          <cell r="I10854">
            <v>237.80650277557493</v>
          </cell>
          <cell r="J10854">
            <v>276833.99922970979</v>
          </cell>
          <cell r="K10854">
            <v>151340</v>
          </cell>
        </row>
        <row r="10855">
          <cell r="A10855">
            <v>2008</v>
          </cell>
          <cell r="B10855" t="str">
            <v>6: Property Abuse</v>
          </cell>
          <cell r="C10855" t="str">
            <v>69: Sentencing Act (2002)</v>
          </cell>
          <cell r="D10855" t="str">
            <v>0 to 9</v>
          </cell>
          <cell r="E10855" t="str">
            <v>Non-Maori</v>
          </cell>
          <cell r="F10855" t="str">
            <v>Other</v>
          </cell>
          <cell r="G10855">
            <v>261</v>
          </cell>
          <cell r="H10855">
            <v>230354.88</v>
          </cell>
          <cell r="I10855">
            <v>449.76447264076126</v>
          </cell>
          <cell r="J10855">
            <v>448973.62191022804</v>
          </cell>
          <cell r="K10855">
            <v>436390</v>
          </cell>
        </row>
        <row r="10856">
          <cell r="A10856">
            <v>2008</v>
          </cell>
          <cell r="B10856" t="str">
            <v>6: Property Abuse</v>
          </cell>
          <cell r="C10856" t="str">
            <v>69: Sentencing Act (2002)</v>
          </cell>
          <cell r="D10856" t="str">
            <v>10 to 13</v>
          </cell>
          <cell r="E10856" t="str">
            <v>Maori</v>
          </cell>
          <cell r="F10856" t="str">
            <v>Pacific peoples</v>
          </cell>
          <cell r="G10856">
            <v>46</v>
          </cell>
          <cell r="H10856">
            <v>31838.68</v>
          </cell>
          <cell r="I10856">
            <v>79.26883425852499</v>
          </cell>
          <cell r="J10856">
            <v>62055.240489981195</v>
          </cell>
          <cell r="K10856">
            <v>55660</v>
          </cell>
        </row>
        <row r="10857">
          <cell r="A10857">
            <v>2008</v>
          </cell>
          <cell r="B10857" t="str">
            <v>6: Property Abuse</v>
          </cell>
          <cell r="C10857" t="str">
            <v>69: Sentencing Act (2002)</v>
          </cell>
          <cell r="D10857" t="str">
            <v>10 to 13</v>
          </cell>
          <cell r="E10857" t="str">
            <v>Non-Maori</v>
          </cell>
          <cell r="F10857" t="str">
            <v>Maori</v>
          </cell>
          <cell r="G10857">
            <v>30</v>
          </cell>
          <cell r="H10857">
            <v>18004.080000000002</v>
          </cell>
          <cell r="I10857">
            <v>51.697065820777155</v>
          </cell>
          <cell r="J10857">
            <v>35090.886751613463</v>
          </cell>
          <cell r="K10857">
            <v>184120</v>
          </cell>
        </row>
        <row r="10858">
          <cell r="A10858">
            <v>2008</v>
          </cell>
          <cell r="B10858" t="str">
            <v>6: Property Abuse</v>
          </cell>
          <cell r="C10858" t="str">
            <v>69: Sentencing Act (2002)</v>
          </cell>
          <cell r="D10858" t="str">
            <v>14 to 16</v>
          </cell>
          <cell r="E10858" t="str">
            <v>Maori</v>
          </cell>
          <cell r="F10858" t="str">
            <v>Other</v>
          </cell>
          <cell r="G10858">
            <v>109</v>
          </cell>
          <cell r="H10858">
            <v>68637.259999999995</v>
          </cell>
          <cell r="I10858">
            <v>187.83267248215702</v>
          </cell>
          <cell r="J10858">
            <v>133777.58361443898</v>
          </cell>
          <cell r="K10858">
            <v>41490</v>
          </cell>
        </row>
        <row r="10859">
          <cell r="A10859">
            <v>2008</v>
          </cell>
          <cell r="B10859" t="str">
            <v>6: Property Abuse</v>
          </cell>
          <cell r="C10859" t="str">
            <v>69: Sentencing Act (2002)</v>
          </cell>
          <cell r="D10859" t="str">
            <v>14 to 16</v>
          </cell>
          <cell r="E10859" t="str">
            <v>Non-Maori</v>
          </cell>
          <cell r="F10859" t="str">
            <v>Pacific peoples</v>
          </cell>
          <cell r="G10859">
            <v>30</v>
          </cell>
          <cell r="H10859">
            <v>25906.63</v>
          </cell>
          <cell r="I10859">
            <v>51.697065820777155</v>
          </cell>
          <cell r="J10859">
            <v>50493.367028248715</v>
          </cell>
          <cell r="K10859">
            <v>148210</v>
          </cell>
        </row>
        <row r="10860">
          <cell r="A10860">
            <v>2008</v>
          </cell>
          <cell r="B10860" t="str">
            <v>6: Property Abuse</v>
          </cell>
          <cell r="C10860" t="str">
            <v>69: Sentencing Act (2002)</v>
          </cell>
          <cell r="D10860" t="str">
            <v>17 to 20</v>
          </cell>
          <cell r="E10860" t="str">
            <v>Maori</v>
          </cell>
          <cell r="F10860" t="str">
            <v>Maori</v>
          </cell>
          <cell r="K10860">
            <v>51880</v>
          </cell>
        </row>
        <row r="10861">
          <cell r="A10861">
            <v>2008</v>
          </cell>
          <cell r="B10861" t="str">
            <v>6: Property Abuse</v>
          </cell>
          <cell r="C10861" t="str">
            <v>69: Sentencing Act (2002)</v>
          </cell>
          <cell r="D10861" t="str">
            <v>17 to 20</v>
          </cell>
          <cell r="E10861" t="str">
            <v>Non-Maori</v>
          </cell>
          <cell r="F10861" t="str">
            <v>Other</v>
          </cell>
          <cell r="G10861">
            <v>1</v>
          </cell>
          <cell r="H10861">
            <v>3.61</v>
          </cell>
          <cell r="I10861">
            <v>1.9461279461279462</v>
          </cell>
          <cell r="J10861">
            <v>6.7039582250337642</v>
          </cell>
          <cell r="K10861">
            <v>204900</v>
          </cell>
        </row>
        <row r="10862">
          <cell r="A10862">
            <v>2008</v>
          </cell>
          <cell r="B10862" t="str">
            <v>6: Property Abuse</v>
          </cell>
          <cell r="C10862" t="str">
            <v>69: Sentencing Act (2002)</v>
          </cell>
          <cell r="D10862" t="str">
            <v>21 to 30</v>
          </cell>
          <cell r="E10862" t="str">
            <v>Maori</v>
          </cell>
          <cell r="F10862" t="str">
            <v>Pacific peoples</v>
          </cell>
          <cell r="K10862">
            <v>91370</v>
          </cell>
        </row>
        <row r="10863">
          <cell r="A10863">
            <v>2008</v>
          </cell>
          <cell r="B10863" t="str">
            <v>6: Property Abuse</v>
          </cell>
          <cell r="C10863" t="str">
            <v>69: Sentencing Act (2002)</v>
          </cell>
          <cell r="D10863" t="str">
            <v>21 to 30</v>
          </cell>
          <cell r="E10863" t="str">
            <v>Non-Maori</v>
          </cell>
          <cell r="F10863" t="str">
            <v>Maori</v>
          </cell>
          <cell r="G10863">
            <v>7</v>
          </cell>
          <cell r="H10863">
            <v>159.52000000000001</v>
          </cell>
          <cell r="I10863">
            <v>13.622895622895623</v>
          </cell>
          <cell r="J10863">
            <v>296.23695735661664</v>
          </cell>
          <cell r="K10863">
            <v>468000</v>
          </cell>
        </row>
        <row r="10864">
          <cell r="A10864">
            <v>2008</v>
          </cell>
          <cell r="B10864" t="str">
            <v>6: Property Abuse</v>
          </cell>
          <cell r="C10864" t="str">
            <v>69: Sentencing Act (2002)</v>
          </cell>
          <cell r="D10864" t="str">
            <v>31 to 50</v>
          </cell>
          <cell r="E10864" t="str">
            <v>Maori</v>
          </cell>
          <cell r="F10864" t="str">
            <v>Other</v>
          </cell>
          <cell r="G10864">
            <v>11</v>
          </cell>
          <cell r="H10864">
            <v>170.63</v>
          </cell>
          <cell r="I10864">
            <v>21.407407407407405</v>
          </cell>
          <cell r="J10864">
            <v>316.86880663088971</v>
          </cell>
          <cell r="K10864">
            <v>161680</v>
          </cell>
        </row>
        <row r="10865">
          <cell r="A10865">
            <v>2008</v>
          </cell>
          <cell r="B10865" t="str">
            <v>6: Property Abuse</v>
          </cell>
          <cell r="C10865" t="str">
            <v>69: Sentencing Act (2002)</v>
          </cell>
          <cell r="D10865" t="str">
            <v>31 to 50</v>
          </cell>
          <cell r="E10865" t="str">
            <v>Non-Maori</v>
          </cell>
          <cell r="F10865" t="str">
            <v>Pacific peoples</v>
          </cell>
          <cell r="G10865">
            <v>1</v>
          </cell>
          <cell r="H10865">
            <v>3.61</v>
          </cell>
          <cell r="I10865">
            <v>1.9461279461279462</v>
          </cell>
          <cell r="J10865">
            <v>6.7039582250337642</v>
          </cell>
          <cell r="K10865">
            <v>1061910</v>
          </cell>
        </row>
        <row r="10866">
          <cell r="A10866">
            <v>2008</v>
          </cell>
          <cell r="B10866" t="str">
            <v>6: Property Abuse</v>
          </cell>
          <cell r="C10866" t="str">
            <v>69: Sentencing Act (2002)</v>
          </cell>
          <cell r="D10866" t="str">
            <v>51 or older</v>
          </cell>
          <cell r="E10866" t="str">
            <v>Maori</v>
          </cell>
          <cell r="F10866" t="str">
            <v>Maori</v>
          </cell>
          <cell r="G10866">
            <v>7</v>
          </cell>
          <cell r="H10866">
            <v>189.45</v>
          </cell>
          <cell r="I10866">
            <v>13.622895622895623</v>
          </cell>
          <cell r="J10866">
            <v>351.81852790378025</v>
          </cell>
          <cell r="K10866">
            <v>89480</v>
          </cell>
        </row>
        <row r="10867">
          <cell r="A10867">
            <v>2008</v>
          </cell>
          <cell r="B10867" t="str">
            <v>6: Property Abuse</v>
          </cell>
          <cell r="C10867" t="str">
            <v>69: Sentencing Act (2002)</v>
          </cell>
          <cell r="D10867" t="str">
            <v>51 or older</v>
          </cell>
          <cell r="E10867" t="str">
            <v>Non-Maori</v>
          </cell>
          <cell r="F10867" t="str">
            <v>Other</v>
          </cell>
          <cell r="G10867">
            <v>12</v>
          </cell>
          <cell r="H10867">
            <v>222.2</v>
          </cell>
          <cell r="I10867">
            <v>23.353535353535356</v>
          </cell>
          <cell r="J10867">
            <v>412.6369854854579</v>
          </cell>
          <cell r="K10867">
            <v>1122430</v>
          </cell>
        </row>
        <row r="10868">
          <cell r="A10868">
            <v>2008</v>
          </cell>
          <cell r="B10868" t="str">
            <v>7: Administrative</v>
          </cell>
          <cell r="C10868" t="str">
            <v>70: Administrative Total</v>
          </cell>
          <cell r="D10868" t="str">
            <v>0 to 9</v>
          </cell>
          <cell r="E10868" t="str">
            <v>Maori</v>
          </cell>
          <cell r="F10868">
            <v>0</v>
          </cell>
          <cell r="G10868">
            <v>0</v>
          </cell>
          <cell r="H10868">
            <v>0</v>
          </cell>
          <cell r="I10868">
            <v>0</v>
          </cell>
          <cell r="J10868">
            <v>0</v>
          </cell>
          <cell r="K10868">
            <v>151340</v>
          </cell>
        </row>
        <row r="10869">
          <cell r="A10869">
            <v>2008</v>
          </cell>
          <cell r="B10869" t="str">
            <v>7: Administrative</v>
          </cell>
          <cell r="C10869" t="str">
            <v>70: Administrative Total</v>
          </cell>
          <cell r="D10869" t="str">
            <v>0 to 9</v>
          </cell>
          <cell r="E10869" t="str">
            <v>Non-Maori</v>
          </cell>
          <cell r="F10869">
            <v>12</v>
          </cell>
          <cell r="G10869">
            <v>62.495588235294107</v>
          </cell>
          <cell r="H10869">
            <v>13.121134020618557</v>
          </cell>
          <cell r="I10869">
            <v>87.893252273895627</v>
          </cell>
          <cell r="J10869">
            <v>13.458338491863644</v>
          </cell>
          <cell r="K10869">
            <v>436390</v>
          </cell>
        </row>
        <row r="10870">
          <cell r="A10870">
            <v>2008</v>
          </cell>
          <cell r="B10870" t="str">
            <v>7: Administrative</v>
          </cell>
          <cell r="C10870" t="str">
            <v>70: Administrative Total</v>
          </cell>
          <cell r="D10870" t="str">
            <v>10 to 13</v>
          </cell>
          <cell r="E10870" t="str">
            <v>Maori</v>
          </cell>
          <cell r="F10870">
            <v>31</v>
          </cell>
          <cell r="G10870">
            <v>76.754688995215304</v>
          </cell>
          <cell r="H10870">
            <v>33.896262886597938</v>
          </cell>
          <cell r="I10870">
            <v>107.94712768622219</v>
          </cell>
          <cell r="J10870">
            <v>32.090902308717951</v>
          </cell>
          <cell r="K10870">
            <v>55660</v>
          </cell>
        </row>
        <row r="10871">
          <cell r="A10871">
            <v>2008</v>
          </cell>
          <cell r="B10871" t="str">
            <v>7: Administrative</v>
          </cell>
          <cell r="C10871" t="str">
            <v>70: Administrative Total</v>
          </cell>
          <cell r="D10871" t="str">
            <v>10 to 13</v>
          </cell>
          <cell r="E10871" t="str">
            <v>Non-Maori</v>
          </cell>
          <cell r="F10871">
            <v>20</v>
          </cell>
          <cell r="G10871">
            <v>998.3442815249241</v>
          </cell>
          <cell r="H10871">
            <v>21.868556701030929</v>
          </cell>
          <cell r="I10871">
            <v>1404.0627229861977</v>
          </cell>
          <cell r="J10871">
            <v>22.105646801530543</v>
          </cell>
          <cell r="K10871">
            <v>184120</v>
          </cell>
        </row>
        <row r="10872">
          <cell r="A10872">
            <v>2008</v>
          </cell>
          <cell r="B10872" t="str">
            <v>7: Administrative</v>
          </cell>
          <cell r="C10872" t="str">
            <v>70: Administrative Total</v>
          </cell>
          <cell r="D10872" t="str">
            <v>14 to 16</v>
          </cell>
          <cell r="E10872" t="str">
            <v>Maori</v>
          </cell>
          <cell r="F10872">
            <v>236</v>
          </cell>
          <cell r="G10872">
            <v>11962.368209154809</v>
          </cell>
          <cell r="H10872">
            <v>258.04896907216494</v>
          </cell>
          <cell r="I10872">
            <v>16823.770709092914</v>
          </cell>
          <cell r="J10872">
            <v>262.59833945686347</v>
          </cell>
          <cell r="K10872">
            <v>41490</v>
          </cell>
        </row>
        <row r="10873">
          <cell r="A10873">
            <v>2008</v>
          </cell>
          <cell r="B10873" t="str">
            <v>7: Administrative</v>
          </cell>
          <cell r="C10873" t="str">
            <v>70: Administrative Total</v>
          </cell>
          <cell r="D10873" t="str">
            <v>14 to 16</v>
          </cell>
          <cell r="E10873" t="str">
            <v>Non-Maori</v>
          </cell>
          <cell r="F10873">
            <v>210</v>
          </cell>
          <cell r="G10873">
            <v>2348.6443067808859</v>
          </cell>
          <cell r="H10873">
            <v>229.61984536082474</v>
          </cell>
          <cell r="I10873">
            <v>3303.1129458344822</v>
          </cell>
          <cell r="J10873">
            <v>188.57104262622227</v>
          </cell>
          <cell r="K10873">
            <v>148210</v>
          </cell>
        </row>
        <row r="10874">
          <cell r="A10874">
            <v>2008</v>
          </cell>
          <cell r="B10874" t="str">
            <v>7: Administrative</v>
          </cell>
          <cell r="C10874" t="str">
            <v>70: Administrative Total</v>
          </cell>
          <cell r="D10874" t="str">
            <v>17 to 20</v>
          </cell>
          <cell r="E10874" t="str">
            <v>Maori</v>
          </cell>
          <cell r="F10874">
            <v>1447</v>
          </cell>
          <cell r="G10874">
            <v>16023.336922182598</v>
          </cell>
          <cell r="H10874">
            <v>1582.1900773195875</v>
          </cell>
          <cell r="I10874">
            <v>22535.08182159434</v>
          </cell>
          <cell r="J10874">
            <v>1293.3357954517758</v>
          </cell>
          <cell r="K10874">
            <v>51880</v>
          </cell>
        </row>
        <row r="10875">
          <cell r="A10875">
            <v>2008</v>
          </cell>
          <cell r="B10875" t="str">
            <v>7: Administrative</v>
          </cell>
          <cell r="C10875" t="str">
            <v>70: Administrative Total</v>
          </cell>
          <cell r="D10875" t="str">
            <v>17 to 20</v>
          </cell>
          <cell r="E10875" t="str">
            <v>Non-Maori</v>
          </cell>
          <cell r="F10875">
            <v>1676</v>
          </cell>
          <cell r="G10875">
            <v>17162.626922577918</v>
          </cell>
          <cell r="H10875">
            <v>1832.5850515463919</v>
          </cell>
          <cell r="I10875">
            <v>24137.369378931406</v>
          </cell>
          <cell r="J10875">
            <v>1484.6060704921181</v>
          </cell>
          <cell r="K10875">
            <v>204900</v>
          </cell>
        </row>
        <row r="10876">
          <cell r="A10876">
            <v>2008</v>
          </cell>
          <cell r="B10876" t="str">
            <v>7: Administrative</v>
          </cell>
          <cell r="C10876" t="str">
            <v>70: Administrative Total</v>
          </cell>
          <cell r="D10876" t="str">
            <v>21 to 30</v>
          </cell>
          <cell r="E10876" t="str">
            <v>Maori</v>
          </cell>
          <cell r="F10876">
            <v>1904</v>
          </cell>
          <cell r="G10876">
            <v>20335.121734870278</v>
          </cell>
          <cell r="H10876">
            <v>2081.8865979381444</v>
          </cell>
          <cell r="I10876">
            <v>28599.138517332176</v>
          </cell>
          <cell r="J10876">
            <v>1739.8547868364399</v>
          </cell>
          <cell r="K10876">
            <v>91370</v>
          </cell>
        </row>
        <row r="10877">
          <cell r="A10877">
            <v>2008</v>
          </cell>
          <cell r="B10877" t="str">
            <v>7: Administrative</v>
          </cell>
          <cell r="C10877" t="str">
            <v>70: Administrative Total</v>
          </cell>
          <cell r="D10877" t="str">
            <v>21 to 30</v>
          </cell>
          <cell r="E10877" t="str">
            <v>Non-Maori</v>
          </cell>
          <cell r="F10877">
            <v>2081</v>
          </cell>
          <cell r="G10877">
            <v>21106.132424384668</v>
          </cell>
          <cell r="H10877">
            <v>2275.4233247422681</v>
          </cell>
          <cell r="I10877">
            <v>29683.481251801993</v>
          </cell>
          <cell r="J10877">
            <v>1854.8251749951355</v>
          </cell>
          <cell r="K10877">
            <v>468000</v>
          </cell>
        </row>
        <row r="10878">
          <cell r="A10878">
            <v>2008</v>
          </cell>
          <cell r="B10878" t="str">
            <v>7: Administrative</v>
          </cell>
          <cell r="C10878" t="str">
            <v>70: Administrative Total</v>
          </cell>
          <cell r="D10878" t="str">
            <v>31 to 50</v>
          </cell>
          <cell r="E10878" t="str">
            <v>Maori</v>
          </cell>
          <cell r="F10878">
            <v>1268</v>
          </cell>
          <cell r="G10878">
            <v>12279.363493679355</v>
          </cell>
          <cell r="H10878">
            <v>1386.4664948453608</v>
          </cell>
          <cell r="I10878">
            <v>17269.59012289621</v>
          </cell>
          <cell r="J10878">
            <v>1107.3958201498053</v>
          </cell>
          <cell r="K10878">
            <v>161680</v>
          </cell>
        </row>
        <row r="10879">
          <cell r="A10879">
            <v>2008</v>
          </cell>
          <cell r="B10879" t="str">
            <v>7: Administrative</v>
          </cell>
          <cell r="C10879" t="str">
            <v>70: Administrative Total</v>
          </cell>
          <cell r="D10879" t="str">
            <v>31 to 50</v>
          </cell>
          <cell r="E10879" t="str">
            <v>Non-Maori</v>
          </cell>
          <cell r="F10879">
            <v>1688</v>
          </cell>
          <cell r="G10879">
            <v>8424.9311904761926</v>
          </cell>
          <cell r="H10879">
            <v>1845.7061855670104</v>
          </cell>
          <cell r="I10879">
            <v>11848.75002259031</v>
          </cell>
          <cell r="J10879">
            <v>1376.8012580774225</v>
          </cell>
          <cell r="K10879">
            <v>1061910</v>
          </cell>
        </row>
        <row r="10880">
          <cell r="A10880">
            <v>2008</v>
          </cell>
          <cell r="B10880" t="str">
            <v>7: Administrative</v>
          </cell>
          <cell r="C10880" t="str">
            <v>70: Administrative Total</v>
          </cell>
          <cell r="D10880" t="str">
            <v>51 or older</v>
          </cell>
          <cell r="E10880" t="str">
            <v>Maori</v>
          </cell>
          <cell r="F10880">
            <v>83</v>
          </cell>
          <cell r="G10880">
            <v>947.80049361207989</v>
          </cell>
          <cell r="H10880">
            <v>90.754510309278345</v>
          </cell>
          <cell r="I10880">
            <v>1332.9783788373568</v>
          </cell>
          <cell r="J10880">
            <v>67.954063343295985</v>
          </cell>
          <cell r="K10880">
            <v>89480</v>
          </cell>
        </row>
        <row r="10881">
          <cell r="A10881">
            <v>2008</v>
          </cell>
          <cell r="B10881" t="str">
            <v>7: Administrative</v>
          </cell>
          <cell r="C10881" t="str">
            <v>70: Administrative Total</v>
          </cell>
          <cell r="D10881" t="str">
            <v>51 or older</v>
          </cell>
          <cell r="E10881" t="str">
            <v>Non-Maori</v>
          </cell>
          <cell r="F10881">
            <v>208</v>
          </cell>
          <cell r="G10881">
            <v>2239.5046864111523</v>
          </cell>
          <cell r="H10881">
            <v>227.43298969072166</v>
          </cell>
          <cell r="I10881">
            <v>3149.6199320537621</v>
          </cell>
          <cell r="J10881">
            <v>176.74589226617093</v>
          </cell>
          <cell r="K10881">
            <v>1122430</v>
          </cell>
        </row>
        <row r="10882">
          <cell r="A10882">
            <v>2008</v>
          </cell>
          <cell r="B10882" t="str">
            <v>7: Administrative</v>
          </cell>
          <cell r="C10882" t="str">
            <v>71: Against Justice</v>
          </cell>
          <cell r="D10882" t="str">
            <v>0 to 9</v>
          </cell>
          <cell r="E10882" t="str">
            <v>Maori</v>
          </cell>
          <cell r="F10882">
            <v>0</v>
          </cell>
          <cell r="G10882">
            <v>0</v>
          </cell>
          <cell r="H10882">
            <v>0</v>
          </cell>
          <cell r="I10882">
            <v>0</v>
          </cell>
          <cell r="J10882">
            <v>0</v>
          </cell>
          <cell r="K10882">
            <v>151340</v>
          </cell>
        </row>
        <row r="10883">
          <cell r="A10883">
            <v>2008</v>
          </cell>
          <cell r="B10883" t="str">
            <v>7: Administrative</v>
          </cell>
          <cell r="C10883" t="str">
            <v>71: Against Justice</v>
          </cell>
          <cell r="D10883" t="str">
            <v>0 to 9</v>
          </cell>
          <cell r="E10883" t="str">
            <v>Non-Maori</v>
          </cell>
          <cell r="F10883">
            <v>11</v>
          </cell>
          <cell r="G10883">
            <v>62.295588235294105</v>
          </cell>
          <cell r="H10883">
            <v>11.979475135300724</v>
          </cell>
          <cell r="I10883">
            <v>87.594995429529774</v>
          </cell>
          <cell r="J10883">
            <v>11.986285906300225</v>
          </cell>
          <cell r="K10883">
            <v>436390</v>
          </cell>
        </row>
        <row r="10884">
          <cell r="A10884">
            <v>2008</v>
          </cell>
          <cell r="B10884" t="str">
            <v>7: Administrative</v>
          </cell>
          <cell r="C10884" t="str">
            <v>71: Against Justice</v>
          </cell>
          <cell r="D10884" t="str">
            <v>10 to 13</v>
          </cell>
          <cell r="E10884" t="str">
            <v>Maori</v>
          </cell>
          <cell r="F10884">
            <v>30</v>
          </cell>
          <cell r="G10884">
            <v>72.221052631578942</v>
          </cell>
          <cell r="H10884">
            <v>32.671295823547432</v>
          </cell>
          <cell r="I10884">
            <v>101.55137714222307</v>
          </cell>
          <cell r="J10884">
            <v>30.13515986881918</v>
          </cell>
          <cell r="K10884">
            <v>55660</v>
          </cell>
        </row>
        <row r="10885">
          <cell r="A10885">
            <v>2008</v>
          </cell>
          <cell r="B10885" t="str">
            <v>7: Administrative</v>
          </cell>
          <cell r="C10885" t="str">
            <v>71: Against Justice</v>
          </cell>
          <cell r="D10885" t="str">
            <v>10 to 13</v>
          </cell>
          <cell r="E10885" t="str">
            <v>Non-Maori</v>
          </cell>
          <cell r="F10885">
            <v>20</v>
          </cell>
          <cell r="G10885">
            <v>998.3442815249241</v>
          </cell>
          <cell r="H10885">
            <v>21.780863882364955</v>
          </cell>
          <cell r="I10885">
            <v>1403.7906255410778</v>
          </cell>
          <cell r="J10885">
            <v>21.531797856934457</v>
          </cell>
          <cell r="K10885">
            <v>184120</v>
          </cell>
        </row>
        <row r="10886">
          <cell r="A10886">
            <v>2008</v>
          </cell>
          <cell r="B10886" t="str">
            <v>7: Administrative</v>
          </cell>
          <cell r="C10886" t="str">
            <v>71: Against Justice</v>
          </cell>
          <cell r="D10886" t="str">
            <v>14 to 16</v>
          </cell>
          <cell r="E10886" t="str">
            <v>Maori</v>
          </cell>
          <cell r="F10886">
            <v>229</v>
          </cell>
          <cell r="G10886">
            <v>11956.751815856751</v>
          </cell>
          <cell r="H10886">
            <v>249.39089145307872</v>
          </cell>
          <cell r="I10886">
            <v>16812.613065087135</v>
          </cell>
          <cell r="J10886">
            <v>248.54638414688225</v>
          </cell>
          <cell r="K10886">
            <v>41490</v>
          </cell>
        </row>
        <row r="10887">
          <cell r="A10887">
            <v>2008</v>
          </cell>
          <cell r="B10887" t="str">
            <v>7: Administrative</v>
          </cell>
          <cell r="C10887" t="str">
            <v>71: Against Justice</v>
          </cell>
          <cell r="D10887" t="str">
            <v>14 to 16</v>
          </cell>
          <cell r="E10887" t="str">
            <v>Non-Maori</v>
          </cell>
          <cell r="F10887">
            <v>206</v>
          </cell>
          <cell r="G10887">
            <v>2339.7543741209529</v>
          </cell>
          <cell r="H10887">
            <v>224.34289798835903</v>
          </cell>
          <cell r="I10887">
            <v>3289.9725247514489</v>
          </cell>
          <cell r="J10887">
            <v>180.04131216637708</v>
          </cell>
          <cell r="K10887">
            <v>148210</v>
          </cell>
        </row>
        <row r="10888">
          <cell r="A10888">
            <v>2008</v>
          </cell>
          <cell r="B10888" t="str">
            <v>7: Administrative</v>
          </cell>
          <cell r="C10888" t="str">
            <v>71: Against Justice</v>
          </cell>
          <cell r="D10888" t="str">
            <v>17 to 20</v>
          </cell>
          <cell r="E10888" t="str">
            <v>Maori</v>
          </cell>
          <cell r="F10888">
            <v>1355</v>
          </cell>
          <cell r="G10888">
            <v>15955.072750642636</v>
          </cell>
          <cell r="H10888">
            <v>1475.6535280302255</v>
          </cell>
          <cell r="I10888">
            <v>22434.727149402584</v>
          </cell>
          <cell r="J10888">
            <v>1174.1663625663118</v>
          </cell>
          <cell r="K10888">
            <v>51880</v>
          </cell>
        </row>
        <row r="10889">
          <cell r="A10889">
            <v>2008</v>
          </cell>
          <cell r="B10889" t="str">
            <v>7: Administrative</v>
          </cell>
          <cell r="C10889" t="str">
            <v>71: Against Justice</v>
          </cell>
          <cell r="D10889" t="str">
            <v>17 to 20</v>
          </cell>
          <cell r="E10889" t="str">
            <v>Non-Maori</v>
          </cell>
          <cell r="F10889">
            <v>1551</v>
          </cell>
          <cell r="G10889">
            <v>17066.115778709991</v>
          </cell>
          <cell r="H10889">
            <v>1689.1059940774023</v>
          </cell>
          <cell r="I10889">
            <v>23996.985596950755</v>
          </cell>
          <cell r="J10889">
            <v>1352.3001241700219</v>
          </cell>
          <cell r="K10889">
            <v>204900</v>
          </cell>
        </row>
        <row r="10890">
          <cell r="A10890">
            <v>2008</v>
          </cell>
          <cell r="B10890" t="str">
            <v>7: Administrative</v>
          </cell>
          <cell r="C10890" t="str">
            <v>71: Against Justice</v>
          </cell>
          <cell r="D10890" t="str">
            <v>21 to 30</v>
          </cell>
          <cell r="E10890" t="str">
            <v>Maori</v>
          </cell>
          <cell r="F10890">
            <v>1762</v>
          </cell>
          <cell r="G10890">
            <v>20058.851734870277</v>
          </cell>
          <cell r="H10890">
            <v>1918.8941080363525</v>
          </cell>
          <cell r="I10890">
            <v>28205.127775679346</v>
          </cell>
          <cell r="J10890">
            <v>1599.6354518505111</v>
          </cell>
          <cell r="K10890">
            <v>91370</v>
          </cell>
        </row>
        <row r="10891">
          <cell r="A10891">
            <v>2008</v>
          </cell>
          <cell r="B10891" t="str">
            <v>7: Administrative</v>
          </cell>
          <cell r="C10891" t="str">
            <v>71: Against Justice</v>
          </cell>
          <cell r="D10891" t="str">
            <v>21 to 30</v>
          </cell>
          <cell r="E10891" t="str">
            <v>Non-Maori</v>
          </cell>
          <cell r="F10891">
            <v>1847</v>
          </cell>
          <cell r="G10891">
            <v>20960.262900575148</v>
          </cell>
          <cell r="H10891">
            <v>2011.4627795364036</v>
          </cell>
          <cell r="I10891">
            <v>29472.618928372412</v>
          </cell>
          <cell r="J10891">
            <v>1661.2609537186586</v>
          </cell>
          <cell r="K10891">
            <v>468000</v>
          </cell>
        </row>
        <row r="10892">
          <cell r="A10892">
            <v>2008</v>
          </cell>
          <cell r="B10892" t="str">
            <v>7: Administrative</v>
          </cell>
          <cell r="C10892" t="str">
            <v>71: Against Justice</v>
          </cell>
          <cell r="D10892" t="str">
            <v>31 to 50</v>
          </cell>
          <cell r="E10892" t="str">
            <v>Maori</v>
          </cell>
          <cell r="F10892">
            <v>1145</v>
          </cell>
          <cell r="G10892">
            <v>12192.026350822212</v>
          </cell>
          <cell r="H10892">
            <v>1246.9544572653936</v>
          </cell>
          <cell r="I10892">
            <v>17143.437003006195</v>
          </cell>
          <cell r="J10892">
            <v>1035.8261928717736</v>
          </cell>
          <cell r="K10892">
            <v>161680</v>
          </cell>
        </row>
        <row r="10893">
          <cell r="A10893">
            <v>2008</v>
          </cell>
          <cell r="B10893" t="str">
            <v>7: Administrative</v>
          </cell>
          <cell r="C10893" t="str">
            <v>71: Against Justice</v>
          </cell>
          <cell r="D10893" t="str">
            <v>31 to 50</v>
          </cell>
          <cell r="E10893" t="str">
            <v>Non-Maori</v>
          </cell>
          <cell r="F10893">
            <v>1402</v>
          </cell>
          <cell r="G10893">
            <v>8117.58</v>
          </cell>
          <cell r="H10893">
            <v>1526.8385581537832</v>
          </cell>
          <cell r="I10893">
            <v>11414.281542910059</v>
          </cell>
          <cell r="J10893">
            <v>1108.4512407975772</v>
          </cell>
          <cell r="K10893">
            <v>1061910</v>
          </cell>
        </row>
        <row r="10894">
          <cell r="A10894">
            <v>2008</v>
          </cell>
          <cell r="B10894" t="str">
            <v>7: Administrative</v>
          </cell>
          <cell r="C10894" t="str">
            <v>71: Against Justice</v>
          </cell>
          <cell r="D10894" t="str">
            <v>51 or older</v>
          </cell>
          <cell r="E10894" t="str">
            <v>Maori</v>
          </cell>
          <cell r="F10894">
            <v>73</v>
          </cell>
          <cell r="G10894">
            <v>940.355731707318</v>
          </cell>
          <cell r="H10894">
            <v>79.500153170632089</v>
          </cell>
          <cell r="I10894">
            <v>1322.2518376408389</v>
          </cell>
          <cell r="J10894">
            <v>61.966593442353819</v>
          </cell>
          <cell r="K10894">
            <v>89480</v>
          </cell>
        </row>
        <row r="10895">
          <cell r="A10895">
            <v>2008</v>
          </cell>
          <cell r="B10895" t="str">
            <v>7: Administrative</v>
          </cell>
          <cell r="C10895" t="str">
            <v>71: Against Justice</v>
          </cell>
          <cell r="D10895" t="str">
            <v>51 or older</v>
          </cell>
          <cell r="E10895" t="str">
            <v>Non-Maori</v>
          </cell>
          <cell r="F10895">
            <v>162</v>
          </cell>
          <cell r="G10895">
            <v>2086.8168292682949</v>
          </cell>
          <cell r="H10895">
            <v>176.42499744715613</v>
          </cell>
          <cell r="I10895">
            <v>2934.3122972303545</v>
          </cell>
          <cell r="J10895">
            <v>137.51490599536052</v>
          </cell>
          <cell r="K10895">
            <v>1122430</v>
          </cell>
        </row>
        <row r="10896">
          <cell r="A10896">
            <v>2008</v>
          </cell>
          <cell r="B10896" t="str">
            <v>7: Administrative</v>
          </cell>
          <cell r="C10896" t="str">
            <v>72: Births, Deaths And Marriages</v>
          </cell>
          <cell r="D10896" t="str">
            <v>0 to 9</v>
          </cell>
          <cell r="E10896" t="str">
            <v>Maori</v>
          </cell>
          <cell r="F10896">
            <v>0</v>
          </cell>
          <cell r="G10896">
            <v>0</v>
          </cell>
          <cell r="H10896">
            <v>0</v>
          </cell>
          <cell r="I10896">
            <v>0</v>
          </cell>
          <cell r="J10896">
            <v>0</v>
          </cell>
          <cell r="K10896">
            <v>151340</v>
          </cell>
        </row>
        <row r="10897">
          <cell r="A10897">
            <v>2008</v>
          </cell>
          <cell r="B10897" t="str">
            <v>7: Administrative</v>
          </cell>
          <cell r="C10897" t="str">
            <v>72: Births, Deaths And Marriages</v>
          </cell>
          <cell r="D10897" t="str">
            <v>0 to 9</v>
          </cell>
          <cell r="E10897" t="str">
            <v>Non-Maori</v>
          </cell>
          <cell r="F10897">
            <v>0</v>
          </cell>
          <cell r="G10897">
            <v>0</v>
          </cell>
          <cell r="H10897">
            <v>0</v>
          </cell>
          <cell r="I10897">
            <v>0</v>
          </cell>
          <cell r="J10897">
            <v>0</v>
          </cell>
          <cell r="K10897">
            <v>436390</v>
          </cell>
        </row>
        <row r="10898">
          <cell r="A10898">
            <v>2008</v>
          </cell>
          <cell r="B10898" t="str">
            <v>7: Administrative</v>
          </cell>
          <cell r="C10898" t="str">
            <v>72: Births, Deaths And Marriages</v>
          </cell>
          <cell r="D10898" t="str">
            <v>10 to 13</v>
          </cell>
          <cell r="E10898" t="str">
            <v>Maori</v>
          </cell>
          <cell r="F10898">
            <v>0</v>
          </cell>
          <cell r="G10898">
            <v>0</v>
          </cell>
          <cell r="H10898">
            <v>0</v>
          </cell>
          <cell r="I10898">
            <v>0</v>
          </cell>
          <cell r="J10898">
            <v>0</v>
          </cell>
          <cell r="K10898">
            <v>55660</v>
          </cell>
        </row>
        <row r="10899">
          <cell r="A10899">
            <v>2008</v>
          </cell>
          <cell r="B10899" t="str">
            <v>7: Administrative</v>
          </cell>
          <cell r="C10899" t="str">
            <v>72: Births, Deaths And Marriages</v>
          </cell>
          <cell r="D10899" t="str">
            <v>10 to 13</v>
          </cell>
          <cell r="E10899" t="str">
            <v>Non-Maori</v>
          </cell>
          <cell r="F10899">
            <v>0</v>
          </cell>
          <cell r="G10899">
            <v>0</v>
          </cell>
          <cell r="H10899">
            <v>0</v>
          </cell>
          <cell r="I10899">
            <v>0</v>
          </cell>
          <cell r="J10899">
            <v>0</v>
          </cell>
          <cell r="K10899">
            <v>184120</v>
          </cell>
        </row>
        <row r="10900">
          <cell r="A10900">
            <v>2008</v>
          </cell>
          <cell r="B10900" t="str">
            <v>7: Administrative</v>
          </cell>
          <cell r="C10900" t="str">
            <v>72: Births, Deaths And Marriages</v>
          </cell>
          <cell r="D10900" t="str">
            <v>14 to 16</v>
          </cell>
          <cell r="E10900" t="str">
            <v>Maori</v>
          </cell>
          <cell r="F10900">
            <v>0</v>
          </cell>
          <cell r="G10900">
            <v>0</v>
          </cell>
          <cell r="H10900">
            <v>0</v>
          </cell>
          <cell r="I10900">
            <v>0</v>
          </cell>
          <cell r="J10900">
            <v>0</v>
          </cell>
          <cell r="K10900">
            <v>41490</v>
          </cell>
        </row>
        <row r="10901">
          <cell r="A10901">
            <v>2008</v>
          </cell>
          <cell r="B10901" t="str">
            <v>7: Administrative</v>
          </cell>
          <cell r="C10901" t="str">
            <v>72: Births, Deaths And Marriages</v>
          </cell>
          <cell r="D10901" t="str">
            <v>14 to 16</v>
          </cell>
          <cell r="E10901" t="str">
            <v>Non-Maori</v>
          </cell>
          <cell r="F10901">
            <v>0</v>
          </cell>
          <cell r="G10901">
            <v>0</v>
          </cell>
          <cell r="H10901">
            <v>0</v>
          </cell>
          <cell r="I10901">
            <v>0</v>
          </cell>
          <cell r="J10901">
            <v>0</v>
          </cell>
          <cell r="K10901">
            <v>148210</v>
          </cell>
        </row>
        <row r="10902">
          <cell r="A10902">
            <v>2008</v>
          </cell>
          <cell r="B10902" t="str">
            <v>7: Administrative</v>
          </cell>
          <cell r="C10902" t="str">
            <v>72: Births, Deaths And Marriages</v>
          </cell>
          <cell r="D10902" t="str">
            <v>17 to 20</v>
          </cell>
          <cell r="E10902" t="str">
            <v>Maori</v>
          </cell>
          <cell r="F10902">
            <v>0</v>
          </cell>
          <cell r="G10902">
            <v>0</v>
          </cell>
          <cell r="H10902">
            <v>0</v>
          </cell>
          <cell r="I10902">
            <v>0</v>
          </cell>
          <cell r="J10902">
            <v>0</v>
          </cell>
          <cell r="K10902">
            <v>51880</v>
          </cell>
        </row>
        <row r="10903">
          <cell r="A10903">
            <v>2008</v>
          </cell>
          <cell r="B10903" t="str">
            <v>7: Administrative</v>
          </cell>
          <cell r="C10903" t="str">
            <v>72: Births, Deaths And Marriages</v>
          </cell>
          <cell r="D10903" t="str">
            <v>17 to 20</v>
          </cell>
          <cell r="E10903" t="str">
            <v>Non-Maori</v>
          </cell>
          <cell r="F10903">
            <v>0</v>
          </cell>
          <cell r="G10903">
            <v>0</v>
          </cell>
          <cell r="H10903">
            <v>0</v>
          </cell>
          <cell r="I10903">
            <v>0</v>
          </cell>
          <cell r="J10903">
            <v>0</v>
          </cell>
          <cell r="K10903">
            <v>204900</v>
          </cell>
        </row>
        <row r="10904">
          <cell r="A10904">
            <v>2008</v>
          </cell>
          <cell r="B10904" t="str">
            <v>7: Administrative</v>
          </cell>
          <cell r="C10904" t="str">
            <v>72: Births, Deaths And Marriages</v>
          </cell>
          <cell r="D10904" t="str">
            <v>21 to 30</v>
          </cell>
          <cell r="E10904" t="str">
            <v>Maori</v>
          </cell>
          <cell r="F10904">
            <v>1</v>
          </cell>
          <cell r="G10904">
            <v>60</v>
          </cell>
          <cell r="H10904">
            <v>1</v>
          </cell>
          <cell r="I10904">
            <v>31.122499999999999</v>
          </cell>
          <cell r="J10904">
            <v>1</v>
          </cell>
          <cell r="K10904">
            <v>91370</v>
          </cell>
        </row>
        <row r="10905">
          <cell r="A10905">
            <v>2008</v>
          </cell>
          <cell r="B10905" t="str">
            <v>7: Administrative</v>
          </cell>
          <cell r="C10905" t="str">
            <v>72: Births, Deaths And Marriages</v>
          </cell>
          <cell r="D10905" t="str">
            <v>21 to 30</v>
          </cell>
          <cell r="E10905" t="str">
            <v>Non-Maori</v>
          </cell>
          <cell r="F10905">
            <v>0</v>
          </cell>
          <cell r="G10905">
            <v>0</v>
          </cell>
          <cell r="H10905">
            <v>0</v>
          </cell>
          <cell r="I10905">
            <v>0</v>
          </cell>
          <cell r="J10905">
            <v>0</v>
          </cell>
          <cell r="K10905">
            <v>468000</v>
          </cell>
        </row>
        <row r="10906">
          <cell r="A10906">
            <v>2008</v>
          </cell>
          <cell r="B10906" t="str">
            <v>7: Administrative</v>
          </cell>
          <cell r="C10906" t="str">
            <v>72: Births, Deaths And Marriages</v>
          </cell>
          <cell r="D10906" t="str">
            <v>31 to 50</v>
          </cell>
          <cell r="E10906" t="str">
            <v>Maori</v>
          </cell>
          <cell r="F10906">
            <v>0</v>
          </cell>
          <cell r="G10906">
            <v>0</v>
          </cell>
          <cell r="H10906">
            <v>0</v>
          </cell>
          <cell r="I10906">
            <v>0</v>
          </cell>
          <cell r="J10906">
            <v>0</v>
          </cell>
          <cell r="K10906">
            <v>161680</v>
          </cell>
        </row>
        <row r="10907">
          <cell r="A10907">
            <v>2008</v>
          </cell>
          <cell r="B10907" t="str">
            <v>7: Administrative</v>
          </cell>
          <cell r="C10907" t="str">
            <v>72: Births, Deaths And Marriages</v>
          </cell>
          <cell r="D10907" t="str">
            <v>31 to 50</v>
          </cell>
          <cell r="E10907" t="str">
            <v>Non-Maori</v>
          </cell>
          <cell r="F10907">
            <v>2</v>
          </cell>
          <cell r="G10907">
            <v>120</v>
          </cell>
          <cell r="H10907">
            <v>2</v>
          </cell>
          <cell r="I10907">
            <v>62.244999999999997</v>
          </cell>
          <cell r="J10907">
            <v>2</v>
          </cell>
          <cell r="K10907">
            <v>1061910</v>
          </cell>
        </row>
        <row r="10908">
          <cell r="A10908">
            <v>2008</v>
          </cell>
          <cell r="B10908" t="str">
            <v>7: Administrative</v>
          </cell>
          <cell r="C10908" t="str">
            <v>72: Births, Deaths And Marriages</v>
          </cell>
          <cell r="D10908" t="str">
            <v>51 or older</v>
          </cell>
          <cell r="E10908" t="str">
            <v>Maori</v>
          </cell>
          <cell r="F10908">
            <v>0</v>
          </cell>
          <cell r="G10908">
            <v>0</v>
          </cell>
          <cell r="H10908">
            <v>0</v>
          </cell>
          <cell r="I10908">
            <v>0</v>
          </cell>
          <cell r="J10908">
            <v>0</v>
          </cell>
          <cell r="K10908">
            <v>89480</v>
          </cell>
        </row>
        <row r="10909">
          <cell r="A10909">
            <v>2008</v>
          </cell>
          <cell r="B10909" t="str">
            <v>7: Administrative</v>
          </cell>
          <cell r="C10909" t="str">
            <v>72: Births, Deaths And Marriages</v>
          </cell>
          <cell r="D10909" t="str">
            <v>51 or older</v>
          </cell>
          <cell r="E10909" t="str">
            <v>Non-Maori</v>
          </cell>
          <cell r="F10909">
            <v>2</v>
          </cell>
          <cell r="G10909">
            <v>120</v>
          </cell>
          <cell r="H10909">
            <v>2</v>
          </cell>
          <cell r="I10909">
            <v>62.244999999999997</v>
          </cell>
          <cell r="J10909">
            <v>2</v>
          </cell>
          <cell r="K10909">
            <v>1122430</v>
          </cell>
        </row>
        <row r="10910">
          <cell r="A10910">
            <v>2008</v>
          </cell>
          <cell r="B10910" t="str">
            <v>7: Administrative</v>
          </cell>
          <cell r="C10910" t="str">
            <v>73: Immigration</v>
          </cell>
          <cell r="D10910" t="str">
            <v>0 to 9</v>
          </cell>
          <cell r="E10910" t="str">
            <v>Maori</v>
          </cell>
          <cell r="F10910">
            <v>0</v>
          </cell>
          <cell r="G10910">
            <v>0</v>
          </cell>
          <cell r="H10910">
            <v>0</v>
          </cell>
          <cell r="I10910">
            <v>0</v>
          </cell>
          <cell r="J10910">
            <v>0</v>
          </cell>
          <cell r="K10910">
            <v>151340</v>
          </cell>
        </row>
        <row r="10911">
          <cell r="A10911">
            <v>2008</v>
          </cell>
          <cell r="B10911" t="str">
            <v>7: Administrative</v>
          </cell>
          <cell r="C10911" t="str">
            <v>73: Immigration</v>
          </cell>
          <cell r="D10911" t="str">
            <v>0 to 9</v>
          </cell>
          <cell r="E10911" t="str">
            <v>Non-Maori</v>
          </cell>
          <cell r="F10911">
            <v>0</v>
          </cell>
          <cell r="G10911">
            <v>0</v>
          </cell>
          <cell r="H10911">
            <v>0</v>
          </cell>
          <cell r="I10911">
            <v>0</v>
          </cell>
          <cell r="J10911">
            <v>0</v>
          </cell>
          <cell r="K10911">
            <v>436390</v>
          </cell>
        </row>
        <row r="10912">
          <cell r="A10912">
            <v>2008</v>
          </cell>
          <cell r="B10912" t="str">
            <v>7: Administrative</v>
          </cell>
          <cell r="C10912" t="str">
            <v>73: Immigration</v>
          </cell>
          <cell r="D10912" t="str">
            <v>10 to 13</v>
          </cell>
          <cell r="E10912" t="str">
            <v>Maori</v>
          </cell>
          <cell r="F10912">
            <v>0</v>
          </cell>
          <cell r="G10912">
            <v>0</v>
          </cell>
          <cell r="H10912">
            <v>0</v>
          </cell>
          <cell r="I10912">
            <v>0</v>
          </cell>
          <cell r="J10912">
            <v>0</v>
          </cell>
          <cell r="K10912">
            <v>55660</v>
          </cell>
        </row>
        <row r="10913">
          <cell r="A10913">
            <v>2008</v>
          </cell>
          <cell r="B10913" t="str">
            <v>7: Administrative</v>
          </cell>
          <cell r="C10913" t="str">
            <v>73: Immigration</v>
          </cell>
          <cell r="D10913" t="str">
            <v>10 to 13</v>
          </cell>
          <cell r="E10913" t="str">
            <v>Non-Maori</v>
          </cell>
          <cell r="F10913">
            <v>0</v>
          </cell>
          <cell r="G10913">
            <v>0</v>
          </cell>
          <cell r="H10913">
            <v>0</v>
          </cell>
          <cell r="I10913">
            <v>0</v>
          </cell>
          <cell r="J10913">
            <v>0</v>
          </cell>
          <cell r="K10913">
            <v>184120</v>
          </cell>
        </row>
        <row r="10914">
          <cell r="A10914">
            <v>2008</v>
          </cell>
          <cell r="B10914" t="str">
            <v>7: Administrative</v>
          </cell>
          <cell r="C10914" t="str">
            <v>73: Immigration</v>
          </cell>
          <cell r="D10914" t="str">
            <v>14 to 16</v>
          </cell>
          <cell r="E10914" t="str">
            <v>Maori</v>
          </cell>
          <cell r="F10914">
            <v>1</v>
          </cell>
          <cell r="G10914">
            <v>0.52500000000000002</v>
          </cell>
          <cell r="H10914">
            <v>1.0671140939597314</v>
          </cell>
          <cell r="I10914">
            <v>0.36245082156908137</v>
          </cell>
          <cell r="J10914">
            <v>1.0597546864151817</v>
          </cell>
          <cell r="K10914">
            <v>41490</v>
          </cell>
        </row>
        <row r="10915">
          <cell r="A10915">
            <v>2008</v>
          </cell>
          <cell r="B10915" t="str">
            <v>7: Administrative</v>
          </cell>
          <cell r="C10915" t="str">
            <v>73: Immigration</v>
          </cell>
          <cell r="D10915" t="str">
            <v>14 to 16</v>
          </cell>
          <cell r="E10915" t="str">
            <v>Non-Maori</v>
          </cell>
          <cell r="F10915">
            <v>0</v>
          </cell>
          <cell r="G10915">
            <v>0</v>
          </cell>
          <cell r="H10915">
            <v>0</v>
          </cell>
          <cell r="I10915">
            <v>0</v>
          </cell>
          <cell r="J10915">
            <v>0</v>
          </cell>
          <cell r="K10915">
            <v>148210</v>
          </cell>
        </row>
        <row r="10916">
          <cell r="A10916">
            <v>2008</v>
          </cell>
          <cell r="B10916" t="str">
            <v>7: Administrative</v>
          </cell>
          <cell r="C10916" t="str">
            <v>73: Immigration</v>
          </cell>
          <cell r="D10916" t="str">
            <v>17 to 20</v>
          </cell>
          <cell r="E10916" t="str">
            <v>Maori</v>
          </cell>
          <cell r="F10916">
            <v>0</v>
          </cell>
          <cell r="G10916">
            <v>0</v>
          </cell>
          <cell r="H10916">
            <v>0</v>
          </cell>
          <cell r="I10916">
            <v>0</v>
          </cell>
          <cell r="J10916">
            <v>0</v>
          </cell>
          <cell r="K10916">
            <v>51880</v>
          </cell>
        </row>
        <row r="10917">
          <cell r="A10917">
            <v>2008</v>
          </cell>
          <cell r="B10917" t="str">
            <v>7: Administrative</v>
          </cell>
          <cell r="C10917" t="str">
            <v>73: Immigration</v>
          </cell>
          <cell r="D10917" t="str">
            <v>17 to 20</v>
          </cell>
          <cell r="E10917" t="str">
            <v>Non-Maori</v>
          </cell>
          <cell r="F10917">
            <v>23</v>
          </cell>
          <cell r="G10917">
            <v>12.074999999999999</v>
          </cell>
          <cell r="H10917">
            <v>24.543624161073826</v>
          </cell>
          <cell r="I10917">
            <v>8.3363688960888709</v>
          </cell>
          <cell r="J10917">
            <v>24.374357787549179</v>
          </cell>
          <cell r="K10917">
            <v>204900</v>
          </cell>
        </row>
        <row r="10918">
          <cell r="A10918">
            <v>2008</v>
          </cell>
          <cell r="B10918" t="str">
            <v>7: Administrative</v>
          </cell>
          <cell r="C10918" t="str">
            <v>73: Immigration</v>
          </cell>
          <cell r="D10918" t="str">
            <v>21 to 30</v>
          </cell>
          <cell r="E10918" t="str">
            <v>Maori</v>
          </cell>
          <cell r="F10918">
            <v>2</v>
          </cell>
          <cell r="G10918">
            <v>1.05</v>
          </cell>
          <cell r="H10918">
            <v>2.1342281879194629</v>
          </cell>
          <cell r="I10918">
            <v>0.72490164313816274</v>
          </cell>
          <cell r="J10918">
            <v>2.1195093728303633</v>
          </cell>
          <cell r="K10918">
            <v>91370</v>
          </cell>
        </row>
        <row r="10919">
          <cell r="A10919">
            <v>2008</v>
          </cell>
          <cell r="B10919" t="str">
            <v>7: Administrative</v>
          </cell>
          <cell r="C10919" t="str">
            <v>73: Immigration</v>
          </cell>
          <cell r="D10919" t="str">
            <v>21 to 30</v>
          </cell>
          <cell r="E10919" t="str">
            <v>Non-Maori</v>
          </cell>
          <cell r="F10919">
            <v>84</v>
          </cell>
          <cell r="G10919">
            <v>44.1</v>
          </cell>
          <cell r="H10919">
            <v>89.637583892617442</v>
          </cell>
          <cell r="I10919">
            <v>30.445869011802834</v>
          </cell>
          <cell r="J10919">
            <v>89.019393658875259</v>
          </cell>
          <cell r="K10919">
            <v>468000</v>
          </cell>
        </row>
        <row r="10920">
          <cell r="A10920">
            <v>2008</v>
          </cell>
          <cell r="B10920" t="str">
            <v>7: Administrative</v>
          </cell>
          <cell r="C10920" t="str">
            <v>73: Immigration</v>
          </cell>
          <cell r="D10920" t="str">
            <v>31 to 50</v>
          </cell>
          <cell r="E10920" t="str">
            <v>Maori</v>
          </cell>
          <cell r="F10920">
            <v>0</v>
          </cell>
          <cell r="G10920">
            <v>0</v>
          </cell>
          <cell r="H10920">
            <v>0</v>
          </cell>
          <cell r="I10920">
            <v>0</v>
          </cell>
          <cell r="J10920">
            <v>0</v>
          </cell>
          <cell r="K10920">
            <v>161680</v>
          </cell>
        </row>
        <row r="10921">
          <cell r="A10921">
            <v>2008</v>
          </cell>
          <cell r="B10921" t="str">
            <v>7: Administrative</v>
          </cell>
          <cell r="C10921" t="str">
            <v>73: Immigration</v>
          </cell>
          <cell r="D10921" t="str">
            <v>31 to 50</v>
          </cell>
          <cell r="E10921" t="str">
            <v>Non-Maori</v>
          </cell>
          <cell r="F10921">
            <v>167</v>
          </cell>
          <cell r="G10921">
            <v>87.67499999999994</v>
          </cell>
          <cell r="H10921">
            <v>178.20805369127518</v>
          </cell>
          <cell r="I10921">
            <v>60.529287202036585</v>
          </cell>
          <cell r="J10921">
            <v>176.97903263133534</v>
          </cell>
          <cell r="K10921">
            <v>1061910</v>
          </cell>
        </row>
        <row r="10922">
          <cell r="A10922">
            <v>2008</v>
          </cell>
          <cell r="B10922" t="str">
            <v>7: Administrative</v>
          </cell>
          <cell r="C10922" t="str">
            <v>73: Immigration</v>
          </cell>
          <cell r="D10922" t="str">
            <v>51 or older</v>
          </cell>
          <cell r="E10922" t="str">
            <v>Maori</v>
          </cell>
          <cell r="F10922">
            <v>0</v>
          </cell>
          <cell r="G10922">
            <v>0</v>
          </cell>
          <cell r="H10922">
            <v>0</v>
          </cell>
          <cell r="I10922">
            <v>0</v>
          </cell>
          <cell r="J10922">
            <v>0</v>
          </cell>
          <cell r="K10922">
            <v>89480</v>
          </cell>
        </row>
        <row r="10923">
          <cell r="A10923">
            <v>2008</v>
          </cell>
          <cell r="B10923" t="str">
            <v>7: Administrative</v>
          </cell>
          <cell r="C10923" t="str">
            <v>73: Immigration</v>
          </cell>
          <cell r="D10923" t="str">
            <v>51 or older</v>
          </cell>
          <cell r="E10923" t="str">
            <v>Non-Maori</v>
          </cell>
          <cell r="F10923">
            <v>21</v>
          </cell>
          <cell r="G10923">
            <v>11.025</v>
          </cell>
          <cell r="H10923">
            <v>22.409395973154361</v>
          </cell>
          <cell r="I10923">
            <v>7.6114672529507086</v>
          </cell>
          <cell r="J10923">
            <v>22.254848414718815</v>
          </cell>
          <cell r="K10923">
            <v>1122430</v>
          </cell>
        </row>
        <row r="10924">
          <cell r="A10924">
            <v>2008</v>
          </cell>
          <cell r="B10924" t="str">
            <v>7: Administrative</v>
          </cell>
          <cell r="C10924" t="str">
            <v>74: Racial</v>
          </cell>
          <cell r="D10924" t="str">
            <v>0 to 9</v>
          </cell>
          <cell r="E10924" t="str">
            <v>Maori</v>
          </cell>
          <cell r="F10924">
            <v>0</v>
          </cell>
          <cell r="G10924">
            <v>0</v>
          </cell>
          <cell r="H10924">
            <v>0</v>
          </cell>
          <cell r="I10924">
            <v>0</v>
          </cell>
          <cell r="J10924">
            <v>0</v>
          </cell>
          <cell r="K10924">
            <v>151340</v>
          </cell>
        </row>
        <row r="10925">
          <cell r="A10925">
            <v>2008</v>
          </cell>
          <cell r="B10925" t="str">
            <v>7: Administrative</v>
          </cell>
          <cell r="C10925" t="str">
            <v>74: Racial</v>
          </cell>
          <cell r="D10925" t="str">
            <v>0 to 9</v>
          </cell>
          <cell r="E10925" t="str">
            <v>Non-Maori</v>
          </cell>
          <cell r="F10925">
            <v>0</v>
          </cell>
          <cell r="G10925">
            <v>0</v>
          </cell>
          <cell r="H10925">
            <v>0</v>
          </cell>
          <cell r="I10925">
            <v>0</v>
          </cell>
          <cell r="J10925">
            <v>0</v>
          </cell>
          <cell r="K10925">
            <v>436390</v>
          </cell>
        </row>
        <row r="10926">
          <cell r="A10926">
            <v>2008</v>
          </cell>
          <cell r="B10926" t="str">
            <v>7: Administrative</v>
          </cell>
          <cell r="C10926" t="str">
            <v>74: Racial</v>
          </cell>
          <cell r="D10926" t="str">
            <v>10 to 13</v>
          </cell>
          <cell r="E10926" t="str">
            <v>Maori</v>
          </cell>
          <cell r="F10926">
            <v>0</v>
          </cell>
          <cell r="G10926">
            <v>0</v>
          </cell>
          <cell r="H10926">
            <v>0</v>
          </cell>
          <cell r="I10926">
            <v>0</v>
          </cell>
          <cell r="J10926">
            <v>0</v>
          </cell>
          <cell r="K10926">
            <v>55660</v>
          </cell>
        </row>
        <row r="10927">
          <cell r="A10927">
            <v>2008</v>
          </cell>
          <cell r="B10927" t="str">
            <v>7: Administrative</v>
          </cell>
          <cell r="C10927" t="str">
            <v>74: Racial</v>
          </cell>
          <cell r="D10927" t="str">
            <v>10 to 13</v>
          </cell>
          <cell r="E10927" t="str">
            <v>Non-Maori</v>
          </cell>
          <cell r="F10927">
            <v>0</v>
          </cell>
          <cell r="G10927">
            <v>0</v>
          </cell>
          <cell r="H10927">
            <v>0</v>
          </cell>
          <cell r="I10927">
            <v>0</v>
          </cell>
          <cell r="J10927">
            <v>0</v>
          </cell>
          <cell r="K10927">
            <v>184120</v>
          </cell>
        </row>
        <row r="10928">
          <cell r="A10928">
            <v>2008</v>
          </cell>
          <cell r="B10928" t="str">
            <v>7: Administrative</v>
          </cell>
          <cell r="C10928" t="str">
            <v>74: Racial</v>
          </cell>
          <cell r="D10928" t="str">
            <v>14 to 16</v>
          </cell>
          <cell r="E10928" t="str">
            <v>Maori</v>
          </cell>
          <cell r="F10928">
            <v>0</v>
          </cell>
          <cell r="G10928">
            <v>0</v>
          </cell>
          <cell r="H10928">
            <v>0</v>
          </cell>
          <cell r="I10928">
            <v>0</v>
          </cell>
          <cell r="J10928">
            <v>0</v>
          </cell>
          <cell r="K10928">
            <v>41490</v>
          </cell>
        </row>
        <row r="10929">
          <cell r="A10929">
            <v>2008</v>
          </cell>
          <cell r="B10929" t="str">
            <v>7: Administrative</v>
          </cell>
          <cell r="C10929" t="str">
            <v>74: Racial</v>
          </cell>
          <cell r="D10929" t="str">
            <v>14 to 16</v>
          </cell>
          <cell r="E10929" t="str">
            <v>Non-Maori</v>
          </cell>
          <cell r="F10929">
            <v>0</v>
          </cell>
          <cell r="G10929">
            <v>0</v>
          </cell>
          <cell r="H10929">
            <v>0</v>
          </cell>
          <cell r="I10929">
            <v>0</v>
          </cell>
          <cell r="J10929">
            <v>0</v>
          </cell>
          <cell r="K10929">
            <v>148210</v>
          </cell>
        </row>
        <row r="10930">
          <cell r="A10930">
            <v>2008</v>
          </cell>
          <cell r="B10930" t="str">
            <v>7: Administrative</v>
          </cell>
          <cell r="C10930" t="str">
            <v>74: Racial</v>
          </cell>
          <cell r="D10930" t="str">
            <v>17 to 20</v>
          </cell>
          <cell r="E10930" t="str">
            <v>Maori</v>
          </cell>
          <cell r="F10930">
            <v>0</v>
          </cell>
          <cell r="G10930">
            <v>0</v>
          </cell>
          <cell r="H10930">
            <v>0</v>
          </cell>
          <cell r="I10930">
            <v>0</v>
          </cell>
          <cell r="J10930">
            <v>0</v>
          </cell>
          <cell r="K10930">
            <v>51880</v>
          </cell>
        </row>
        <row r="10931">
          <cell r="A10931">
            <v>2008</v>
          </cell>
          <cell r="B10931" t="str">
            <v>7: Administrative</v>
          </cell>
          <cell r="C10931" t="str">
            <v>74: Racial</v>
          </cell>
          <cell r="D10931" t="str">
            <v>17 to 20</v>
          </cell>
          <cell r="E10931" t="str">
            <v>Non-Maori</v>
          </cell>
          <cell r="F10931">
            <v>1</v>
          </cell>
          <cell r="G10931">
            <v>0</v>
          </cell>
          <cell r="H10931">
            <v>1</v>
          </cell>
          <cell r="I10931">
            <v>0</v>
          </cell>
          <cell r="J10931">
            <v>1</v>
          </cell>
          <cell r="K10931">
            <v>204900</v>
          </cell>
        </row>
        <row r="10932">
          <cell r="A10932">
            <v>2008</v>
          </cell>
          <cell r="B10932" t="str">
            <v>7: Administrative</v>
          </cell>
          <cell r="C10932" t="str">
            <v>74: Racial</v>
          </cell>
          <cell r="D10932" t="str">
            <v>21 to 30</v>
          </cell>
          <cell r="E10932" t="str">
            <v>Maori</v>
          </cell>
          <cell r="F10932">
            <v>0</v>
          </cell>
          <cell r="G10932">
            <v>0</v>
          </cell>
          <cell r="H10932">
            <v>0</v>
          </cell>
          <cell r="I10932">
            <v>0</v>
          </cell>
          <cell r="J10932">
            <v>0</v>
          </cell>
          <cell r="K10932">
            <v>91370</v>
          </cell>
        </row>
        <row r="10933">
          <cell r="A10933">
            <v>2008</v>
          </cell>
          <cell r="B10933" t="str">
            <v>7: Administrative</v>
          </cell>
          <cell r="C10933" t="str">
            <v>74: Racial</v>
          </cell>
          <cell r="D10933" t="str">
            <v>21 to 30</v>
          </cell>
          <cell r="E10933" t="str">
            <v>Non-Maori</v>
          </cell>
          <cell r="F10933">
            <v>0</v>
          </cell>
          <cell r="G10933">
            <v>0</v>
          </cell>
          <cell r="H10933">
            <v>0</v>
          </cell>
          <cell r="I10933">
            <v>0</v>
          </cell>
          <cell r="J10933">
            <v>0</v>
          </cell>
          <cell r="K10933">
            <v>468000</v>
          </cell>
        </row>
        <row r="10934">
          <cell r="A10934">
            <v>2008</v>
          </cell>
          <cell r="B10934" t="str">
            <v>7: Administrative</v>
          </cell>
          <cell r="C10934" t="str">
            <v>74: Racial</v>
          </cell>
          <cell r="D10934" t="str">
            <v>31 to 50</v>
          </cell>
          <cell r="E10934" t="str">
            <v>Maori</v>
          </cell>
          <cell r="F10934">
            <v>0</v>
          </cell>
          <cell r="G10934">
            <v>0</v>
          </cell>
          <cell r="H10934">
            <v>0</v>
          </cell>
          <cell r="I10934">
            <v>0</v>
          </cell>
          <cell r="J10934">
            <v>0</v>
          </cell>
          <cell r="K10934">
            <v>161680</v>
          </cell>
        </row>
        <row r="10935">
          <cell r="A10935">
            <v>2008</v>
          </cell>
          <cell r="B10935" t="str">
            <v>7: Administrative</v>
          </cell>
          <cell r="C10935" t="str">
            <v>74: Racial</v>
          </cell>
          <cell r="D10935" t="str">
            <v>31 to 50</v>
          </cell>
          <cell r="E10935" t="str">
            <v>Non-Maori</v>
          </cell>
          <cell r="F10935">
            <v>2</v>
          </cell>
          <cell r="G10935">
            <v>0</v>
          </cell>
          <cell r="H10935">
            <v>2</v>
          </cell>
          <cell r="I10935">
            <v>0</v>
          </cell>
          <cell r="J10935">
            <v>2</v>
          </cell>
          <cell r="K10935">
            <v>1061910</v>
          </cell>
        </row>
        <row r="10936">
          <cell r="A10936">
            <v>2008</v>
          </cell>
          <cell r="B10936" t="str">
            <v>7: Administrative</v>
          </cell>
          <cell r="C10936" t="str">
            <v>74: Racial</v>
          </cell>
          <cell r="D10936" t="str">
            <v>51 or older</v>
          </cell>
          <cell r="E10936" t="str">
            <v>Maori</v>
          </cell>
          <cell r="F10936">
            <v>0</v>
          </cell>
          <cell r="G10936">
            <v>0</v>
          </cell>
          <cell r="H10936">
            <v>0</v>
          </cell>
          <cell r="I10936">
            <v>0</v>
          </cell>
          <cell r="J10936">
            <v>0</v>
          </cell>
          <cell r="K10936">
            <v>89480</v>
          </cell>
        </row>
        <row r="10937">
          <cell r="A10937">
            <v>2008</v>
          </cell>
          <cell r="B10937" t="str">
            <v>7: Administrative</v>
          </cell>
          <cell r="C10937" t="str">
            <v>74: Racial</v>
          </cell>
          <cell r="D10937" t="str">
            <v>51 or older</v>
          </cell>
          <cell r="E10937" t="str">
            <v>Non-Maori</v>
          </cell>
          <cell r="F10937">
            <v>1</v>
          </cell>
          <cell r="G10937">
            <v>0</v>
          </cell>
          <cell r="H10937">
            <v>1</v>
          </cell>
          <cell r="I10937">
            <v>0</v>
          </cell>
          <cell r="J10937">
            <v>1</v>
          </cell>
          <cell r="K10937">
            <v>1122430</v>
          </cell>
        </row>
        <row r="10938">
          <cell r="A10938">
            <v>2008</v>
          </cell>
          <cell r="B10938" t="str">
            <v>7: Administrative</v>
          </cell>
          <cell r="C10938" t="str">
            <v>75: Against National Interest</v>
          </cell>
          <cell r="D10938" t="str">
            <v>0 to 9</v>
          </cell>
          <cell r="E10938" t="str">
            <v>Maori</v>
          </cell>
          <cell r="F10938">
            <v>0</v>
          </cell>
          <cell r="G10938">
            <v>0</v>
          </cell>
          <cell r="H10938">
            <v>0</v>
          </cell>
          <cell r="I10938">
            <v>0</v>
          </cell>
          <cell r="J10938">
            <v>0</v>
          </cell>
          <cell r="K10938">
            <v>151340</v>
          </cell>
        </row>
        <row r="10939">
          <cell r="A10939">
            <v>2008</v>
          </cell>
          <cell r="B10939" t="str">
            <v>7: Administrative</v>
          </cell>
          <cell r="C10939" t="str">
            <v>75: Against National Interest</v>
          </cell>
          <cell r="D10939" t="str">
            <v>0 to 9</v>
          </cell>
          <cell r="E10939" t="str">
            <v>Non-Maori</v>
          </cell>
          <cell r="F10939">
            <v>0</v>
          </cell>
          <cell r="G10939">
            <v>0</v>
          </cell>
          <cell r="H10939">
            <v>0</v>
          </cell>
          <cell r="I10939">
            <v>0</v>
          </cell>
          <cell r="J10939">
            <v>0</v>
          </cell>
          <cell r="K10939">
            <v>436390</v>
          </cell>
        </row>
        <row r="10940">
          <cell r="A10940">
            <v>2008</v>
          </cell>
          <cell r="B10940" t="str">
            <v>7: Administrative</v>
          </cell>
          <cell r="C10940" t="str">
            <v>75: Against National Interest</v>
          </cell>
          <cell r="D10940" t="str">
            <v>10 to 13</v>
          </cell>
          <cell r="E10940" t="str">
            <v>Maori</v>
          </cell>
          <cell r="F10940">
            <v>0</v>
          </cell>
          <cell r="G10940">
            <v>0</v>
          </cell>
          <cell r="H10940">
            <v>0</v>
          </cell>
          <cell r="I10940">
            <v>0</v>
          </cell>
          <cell r="J10940">
            <v>0</v>
          </cell>
          <cell r="K10940">
            <v>55660</v>
          </cell>
        </row>
        <row r="10941">
          <cell r="A10941">
            <v>2008</v>
          </cell>
          <cell r="B10941" t="str">
            <v>7: Administrative</v>
          </cell>
          <cell r="C10941" t="str">
            <v>75: Against National Interest</v>
          </cell>
          <cell r="D10941" t="str">
            <v>10 to 13</v>
          </cell>
          <cell r="E10941" t="str">
            <v>Non-Maori</v>
          </cell>
          <cell r="F10941">
            <v>0</v>
          </cell>
          <cell r="G10941">
            <v>0</v>
          </cell>
          <cell r="H10941">
            <v>0</v>
          </cell>
          <cell r="I10941">
            <v>0</v>
          </cell>
          <cell r="J10941">
            <v>0</v>
          </cell>
          <cell r="K10941">
            <v>184120</v>
          </cell>
        </row>
        <row r="10942">
          <cell r="A10942">
            <v>2008</v>
          </cell>
          <cell r="B10942" t="str">
            <v>7: Administrative</v>
          </cell>
          <cell r="C10942" t="str">
            <v>75: Against National Interest</v>
          </cell>
          <cell r="D10942" t="str">
            <v>14 to 16</v>
          </cell>
          <cell r="E10942" t="str">
            <v>Maori</v>
          </cell>
          <cell r="F10942">
            <v>0</v>
          </cell>
          <cell r="G10942">
            <v>0</v>
          </cell>
          <cell r="H10942">
            <v>0</v>
          </cell>
          <cell r="I10942">
            <v>0</v>
          </cell>
          <cell r="J10942">
            <v>0</v>
          </cell>
          <cell r="K10942">
            <v>41490</v>
          </cell>
        </row>
        <row r="10943">
          <cell r="A10943">
            <v>2008</v>
          </cell>
          <cell r="B10943" t="str">
            <v>7: Administrative</v>
          </cell>
          <cell r="C10943" t="str">
            <v>75: Against National Interest</v>
          </cell>
          <cell r="D10943" t="str">
            <v>14 to 16</v>
          </cell>
          <cell r="E10943" t="str">
            <v>Non-Maori</v>
          </cell>
          <cell r="F10943">
            <v>0</v>
          </cell>
          <cell r="G10943">
            <v>0</v>
          </cell>
          <cell r="H10943">
            <v>0</v>
          </cell>
          <cell r="I10943">
            <v>0</v>
          </cell>
          <cell r="J10943">
            <v>0</v>
          </cell>
          <cell r="K10943">
            <v>148210</v>
          </cell>
        </row>
        <row r="10944">
          <cell r="A10944">
            <v>2008</v>
          </cell>
          <cell r="B10944" t="str">
            <v>7: Administrative</v>
          </cell>
          <cell r="C10944" t="str">
            <v>75: Against National Interest</v>
          </cell>
          <cell r="D10944" t="str">
            <v>17 to 20</v>
          </cell>
          <cell r="E10944" t="str">
            <v>Maori</v>
          </cell>
          <cell r="F10944">
            <v>0</v>
          </cell>
          <cell r="G10944">
            <v>0</v>
          </cell>
          <cell r="H10944">
            <v>0</v>
          </cell>
          <cell r="I10944">
            <v>0</v>
          </cell>
          <cell r="J10944">
            <v>0</v>
          </cell>
          <cell r="K10944">
            <v>51880</v>
          </cell>
        </row>
        <row r="10945">
          <cell r="A10945">
            <v>2008</v>
          </cell>
          <cell r="B10945" t="str">
            <v>7: Administrative</v>
          </cell>
          <cell r="C10945" t="str">
            <v>75: Against National Interest</v>
          </cell>
          <cell r="D10945" t="str">
            <v>17 to 20</v>
          </cell>
          <cell r="E10945" t="str">
            <v>Non-Maori</v>
          </cell>
          <cell r="F10945">
            <v>1</v>
          </cell>
          <cell r="G10945">
            <v>0.2</v>
          </cell>
          <cell r="H10945">
            <v>2.6</v>
          </cell>
          <cell r="I10945">
            <v>0.52</v>
          </cell>
          <cell r="J10945">
            <v>2.6</v>
          </cell>
          <cell r="K10945">
            <v>204900</v>
          </cell>
        </row>
        <row r="10946">
          <cell r="A10946">
            <v>2008</v>
          </cell>
          <cell r="B10946" t="str">
            <v>7: Administrative</v>
          </cell>
          <cell r="C10946" t="str">
            <v>75: Against National Interest</v>
          </cell>
          <cell r="D10946" t="str">
            <v>21 to 30</v>
          </cell>
          <cell r="E10946" t="str">
            <v>Maori</v>
          </cell>
          <cell r="F10946">
            <v>1</v>
          </cell>
          <cell r="G10946">
            <v>0.2</v>
          </cell>
          <cell r="H10946">
            <v>2.6</v>
          </cell>
          <cell r="I10946">
            <v>0.52</v>
          </cell>
          <cell r="J10946">
            <v>2.6</v>
          </cell>
          <cell r="K10946">
            <v>91370</v>
          </cell>
        </row>
        <row r="10947">
          <cell r="A10947">
            <v>2008</v>
          </cell>
          <cell r="B10947" t="str">
            <v>7: Administrative</v>
          </cell>
          <cell r="C10947" t="str">
            <v>75: Against National Interest</v>
          </cell>
          <cell r="D10947" t="str">
            <v>21 to 30</v>
          </cell>
          <cell r="E10947" t="str">
            <v>Non-Maori</v>
          </cell>
          <cell r="F10947">
            <v>0</v>
          </cell>
          <cell r="G10947">
            <v>0</v>
          </cell>
          <cell r="H10947">
            <v>0</v>
          </cell>
          <cell r="I10947">
            <v>0</v>
          </cell>
          <cell r="J10947">
            <v>0</v>
          </cell>
          <cell r="K10947">
            <v>468000</v>
          </cell>
        </row>
        <row r="10948">
          <cell r="A10948">
            <v>2008</v>
          </cell>
          <cell r="B10948" t="str">
            <v>7: Administrative</v>
          </cell>
          <cell r="C10948" t="str">
            <v>75: Against National Interest</v>
          </cell>
          <cell r="D10948" t="str">
            <v>31 to 50</v>
          </cell>
          <cell r="E10948" t="str">
            <v>Maori</v>
          </cell>
          <cell r="F10948">
            <v>1</v>
          </cell>
          <cell r="G10948">
            <v>0.2</v>
          </cell>
          <cell r="H10948">
            <v>2.6</v>
          </cell>
          <cell r="I10948">
            <v>0.52</v>
          </cell>
          <cell r="J10948">
            <v>2.6</v>
          </cell>
          <cell r="K10948">
            <v>161680</v>
          </cell>
        </row>
        <row r="10949">
          <cell r="A10949">
            <v>2008</v>
          </cell>
          <cell r="B10949" t="str">
            <v>7: Administrative</v>
          </cell>
          <cell r="C10949" t="str">
            <v>75: Against National Interest</v>
          </cell>
          <cell r="D10949" t="str">
            <v>31 to 50</v>
          </cell>
          <cell r="E10949" t="str">
            <v>Non-Maori</v>
          </cell>
          <cell r="F10949">
            <v>1</v>
          </cell>
          <cell r="G10949">
            <v>0.2</v>
          </cell>
          <cell r="H10949">
            <v>2.6</v>
          </cell>
          <cell r="I10949">
            <v>0.52</v>
          </cell>
          <cell r="J10949">
            <v>2.6</v>
          </cell>
          <cell r="K10949">
            <v>1061910</v>
          </cell>
        </row>
        <row r="10950">
          <cell r="A10950">
            <v>2008</v>
          </cell>
          <cell r="B10950" t="str">
            <v>7: Administrative</v>
          </cell>
          <cell r="C10950" t="str">
            <v>75: Against National Interest</v>
          </cell>
          <cell r="D10950" t="str">
            <v>51 or older</v>
          </cell>
          <cell r="E10950" t="str">
            <v>Maori</v>
          </cell>
          <cell r="F10950">
            <v>1</v>
          </cell>
          <cell r="G10950">
            <v>0.2</v>
          </cell>
          <cell r="H10950">
            <v>2.6</v>
          </cell>
          <cell r="I10950">
            <v>0.52</v>
          </cell>
          <cell r="J10950">
            <v>2.6</v>
          </cell>
          <cell r="K10950">
            <v>89480</v>
          </cell>
        </row>
        <row r="10951">
          <cell r="A10951">
            <v>2008</v>
          </cell>
          <cell r="B10951" t="str">
            <v>7: Administrative</v>
          </cell>
          <cell r="C10951" t="str">
            <v>75: Against National Interest</v>
          </cell>
          <cell r="D10951" t="str">
            <v>51 or older</v>
          </cell>
          <cell r="E10951" t="str">
            <v>Non-Maori</v>
          </cell>
          <cell r="F10951">
            <v>0</v>
          </cell>
          <cell r="G10951">
            <v>0</v>
          </cell>
          <cell r="H10951">
            <v>0</v>
          </cell>
          <cell r="I10951">
            <v>0</v>
          </cell>
          <cell r="J10951">
            <v>0</v>
          </cell>
          <cell r="K10951">
            <v>1122430</v>
          </cell>
        </row>
        <row r="10952">
          <cell r="A10952">
            <v>2008</v>
          </cell>
          <cell r="B10952" t="str">
            <v>7: Administrative</v>
          </cell>
          <cell r="C10952" t="str">
            <v>76: By Law Breaches</v>
          </cell>
          <cell r="D10952" t="str">
            <v>0 to 9</v>
          </cell>
          <cell r="E10952" t="str">
            <v>Maori</v>
          </cell>
          <cell r="F10952">
            <v>0</v>
          </cell>
          <cell r="G10952">
            <v>0</v>
          </cell>
          <cell r="H10952">
            <v>0</v>
          </cell>
          <cell r="I10952">
            <v>0</v>
          </cell>
          <cell r="J10952">
            <v>0</v>
          </cell>
          <cell r="K10952">
            <v>151340</v>
          </cell>
        </row>
        <row r="10953">
          <cell r="A10953">
            <v>2008</v>
          </cell>
          <cell r="B10953" t="str">
            <v>7: Administrative</v>
          </cell>
          <cell r="C10953" t="str">
            <v>76: By Law Breaches</v>
          </cell>
          <cell r="D10953" t="str">
            <v>0 to 9</v>
          </cell>
          <cell r="E10953" t="str">
            <v>Non-Maori</v>
          </cell>
          <cell r="F10953">
            <v>0</v>
          </cell>
          <cell r="G10953">
            <v>0</v>
          </cell>
          <cell r="H10953">
            <v>0</v>
          </cell>
          <cell r="I10953">
            <v>0</v>
          </cell>
          <cell r="J10953">
            <v>0</v>
          </cell>
          <cell r="K10953">
            <v>436390</v>
          </cell>
        </row>
        <row r="10954">
          <cell r="A10954">
            <v>2008</v>
          </cell>
          <cell r="B10954" t="str">
            <v>7: Administrative</v>
          </cell>
          <cell r="C10954" t="str">
            <v>76: By Law Breaches</v>
          </cell>
          <cell r="D10954" t="str">
            <v>10 to 13</v>
          </cell>
          <cell r="E10954" t="str">
            <v>Maori</v>
          </cell>
          <cell r="F10954">
            <v>0</v>
          </cell>
          <cell r="G10954">
            <v>0</v>
          </cell>
          <cell r="H10954">
            <v>0</v>
          </cell>
          <cell r="I10954">
            <v>0</v>
          </cell>
          <cell r="J10954">
            <v>0</v>
          </cell>
          <cell r="K10954">
            <v>55660</v>
          </cell>
        </row>
        <row r="10955">
          <cell r="A10955">
            <v>2008</v>
          </cell>
          <cell r="B10955" t="str">
            <v>7: Administrative</v>
          </cell>
          <cell r="C10955" t="str">
            <v>76: By Law Breaches</v>
          </cell>
          <cell r="D10955" t="str">
            <v>10 to 13</v>
          </cell>
          <cell r="E10955" t="str">
            <v>Non-Maori</v>
          </cell>
          <cell r="F10955">
            <v>0</v>
          </cell>
          <cell r="G10955">
            <v>0</v>
          </cell>
          <cell r="H10955">
            <v>0</v>
          </cell>
          <cell r="I10955">
            <v>0</v>
          </cell>
          <cell r="J10955">
            <v>0</v>
          </cell>
          <cell r="K10955">
            <v>184120</v>
          </cell>
        </row>
        <row r="10956">
          <cell r="A10956">
            <v>2008</v>
          </cell>
          <cell r="B10956" t="str">
            <v>7: Administrative</v>
          </cell>
          <cell r="C10956" t="str">
            <v>76: By Law Breaches</v>
          </cell>
          <cell r="D10956" t="str">
            <v>14 to 16</v>
          </cell>
          <cell r="E10956" t="str">
            <v>Maori</v>
          </cell>
          <cell r="F10956">
            <v>5</v>
          </cell>
          <cell r="G10956">
            <v>1.234567901234568E-2</v>
          </cell>
          <cell r="H10956">
            <v>5.7446808510638299</v>
          </cell>
          <cell r="I10956">
            <v>9.0265294899129003E-3</v>
          </cell>
          <cell r="J10956">
            <v>8.932879324270445</v>
          </cell>
          <cell r="K10956">
            <v>41490</v>
          </cell>
        </row>
        <row r="10957">
          <cell r="A10957">
            <v>2008</v>
          </cell>
          <cell r="B10957" t="str">
            <v>7: Administrative</v>
          </cell>
          <cell r="C10957" t="str">
            <v>76: By Law Breaches</v>
          </cell>
          <cell r="D10957" t="str">
            <v>14 to 16</v>
          </cell>
          <cell r="E10957" t="str">
            <v>Non-Maori</v>
          </cell>
          <cell r="F10957">
            <v>2</v>
          </cell>
          <cell r="G10957">
            <v>1.3636363636363639E-2</v>
          </cell>
          <cell r="H10957">
            <v>2.2978723404255321</v>
          </cell>
          <cell r="I10957">
            <v>9.9702121184037963E-3</v>
          </cell>
          <cell r="J10957">
            <v>3.380282744297793</v>
          </cell>
          <cell r="K10957">
            <v>148210</v>
          </cell>
        </row>
        <row r="10958">
          <cell r="A10958">
            <v>2008</v>
          </cell>
          <cell r="B10958" t="str">
            <v>7: Administrative</v>
          </cell>
          <cell r="C10958" t="str">
            <v>76: By Law Breaches</v>
          </cell>
          <cell r="D10958" t="str">
            <v>17 to 20</v>
          </cell>
          <cell r="E10958" t="str">
            <v>Maori</v>
          </cell>
          <cell r="F10958">
            <v>60</v>
          </cell>
          <cell r="G10958">
            <v>0.59259259259259267</v>
          </cell>
          <cell r="H10958">
            <v>68.936170212765958</v>
          </cell>
          <cell r="I10958">
            <v>0.43327341551581922</v>
          </cell>
          <cell r="J10958">
            <v>92.306419684127917</v>
          </cell>
          <cell r="K10958">
            <v>51880</v>
          </cell>
        </row>
        <row r="10959">
          <cell r="A10959">
            <v>2008</v>
          </cell>
          <cell r="B10959" t="str">
            <v>7: Administrative</v>
          </cell>
          <cell r="C10959" t="str">
            <v>76: By Law Breaches</v>
          </cell>
          <cell r="D10959" t="str">
            <v>17 to 20</v>
          </cell>
          <cell r="E10959" t="str">
            <v>Non-Maori</v>
          </cell>
          <cell r="F10959">
            <v>75</v>
          </cell>
          <cell r="G10959">
            <v>0.28301886792452829</v>
          </cell>
          <cell r="H10959">
            <v>86.170212765957444</v>
          </cell>
          <cell r="I10959">
            <v>0.206928930759324</v>
          </cell>
          <cell r="J10959">
            <v>76.793266832466443</v>
          </cell>
          <cell r="K10959">
            <v>204900</v>
          </cell>
        </row>
        <row r="10960">
          <cell r="A10960">
            <v>2008</v>
          </cell>
          <cell r="B10960" t="str">
            <v>7: Administrative</v>
          </cell>
          <cell r="C10960" t="str">
            <v>76: By Law Breaches</v>
          </cell>
          <cell r="D10960" t="str">
            <v>21 to 30</v>
          </cell>
          <cell r="E10960" t="str">
            <v>Maori</v>
          </cell>
          <cell r="F10960">
            <v>86</v>
          </cell>
          <cell r="G10960">
            <v>0</v>
          </cell>
          <cell r="H10960">
            <v>98.808510638297861</v>
          </cell>
          <cell r="I10960">
            <v>0</v>
          </cell>
          <cell r="J10960">
            <v>57.617071641544371</v>
          </cell>
          <cell r="K10960">
            <v>91370</v>
          </cell>
        </row>
        <row r="10961">
          <cell r="A10961">
            <v>2008</v>
          </cell>
          <cell r="B10961" t="str">
            <v>7: Administrative</v>
          </cell>
          <cell r="C10961" t="str">
            <v>76: By Law Breaches</v>
          </cell>
          <cell r="D10961" t="str">
            <v>21 to 30</v>
          </cell>
          <cell r="E10961" t="str">
            <v>Non-Maori</v>
          </cell>
          <cell r="F10961">
            <v>94</v>
          </cell>
          <cell r="G10961">
            <v>1.342857142857143</v>
          </cell>
          <cell r="H10961">
            <v>108</v>
          </cell>
          <cell r="I10961">
            <v>0.98182850765995455</v>
          </cell>
          <cell r="J10961">
            <v>53.980113630948544</v>
          </cell>
          <cell r="K10961">
            <v>468000</v>
          </cell>
        </row>
        <row r="10962">
          <cell r="A10962">
            <v>2008</v>
          </cell>
          <cell r="B10962" t="str">
            <v>7: Administrative</v>
          </cell>
          <cell r="C10962" t="str">
            <v>76: By Law Breaches</v>
          </cell>
          <cell r="D10962" t="str">
            <v>31 to 50</v>
          </cell>
          <cell r="E10962" t="str">
            <v>Maori</v>
          </cell>
          <cell r="F10962">
            <v>74</v>
          </cell>
          <cell r="G10962">
            <v>1.0571428571428572</v>
          </cell>
          <cell r="H10962">
            <v>85.021276595744681</v>
          </cell>
          <cell r="I10962">
            <v>0.77292882517911321</v>
          </cell>
          <cell r="J10962">
            <v>42.494983071172257</v>
          </cell>
          <cell r="K10962">
            <v>161680</v>
          </cell>
        </row>
        <row r="10963">
          <cell r="A10963">
            <v>2008</v>
          </cell>
          <cell r="B10963" t="str">
            <v>7: Administrative</v>
          </cell>
          <cell r="C10963" t="str">
            <v>76: By Law Breaches</v>
          </cell>
          <cell r="D10963" t="str">
            <v>31 to 50</v>
          </cell>
          <cell r="E10963" t="str">
            <v>Non-Maori</v>
          </cell>
          <cell r="F10963">
            <v>59</v>
          </cell>
          <cell r="G10963">
            <v>0.84285714285714286</v>
          </cell>
          <cell r="H10963">
            <v>67.78723404255318</v>
          </cell>
          <cell r="I10963">
            <v>0.61625406331848209</v>
          </cell>
          <cell r="J10963">
            <v>33.88113515134004</v>
          </cell>
          <cell r="K10963">
            <v>1061910</v>
          </cell>
        </row>
        <row r="10964">
          <cell r="A10964">
            <v>2008</v>
          </cell>
          <cell r="B10964" t="str">
            <v>7: Administrative</v>
          </cell>
          <cell r="C10964" t="str">
            <v>76: By Law Breaches</v>
          </cell>
          <cell r="D10964" t="str">
            <v>51 or older</v>
          </cell>
          <cell r="E10964" t="str">
            <v>Maori</v>
          </cell>
          <cell r="F10964">
            <v>5</v>
          </cell>
          <cell r="G10964">
            <v>7.1428571428571438E-2</v>
          </cell>
          <cell r="H10964">
            <v>5.7446808510638299</v>
          </cell>
          <cell r="I10964">
            <v>5.2224920620210349E-2</v>
          </cell>
          <cell r="J10964">
            <v>2.8712826399440714</v>
          </cell>
          <cell r="K10964">
            <v>89480</v>
          </cell>
        </row>
        <row r="10965">
          <cell r="A10965">
            <v>2008</v>
          </cell>
          <cell r="B10965" t="str">
            <v>7: Administrative</v>
          </cell>
          <cell r="C10965" t="str">
            <v>76: By Law Breaches</v>
          </cell>
          <cell r="D10965" t="str">
            <v>51 or older</v>
          </cell>
          <cell r="E10965" t="str">
            <v>Non-Maori</v>
          </cell>
          <cell r="F10965">
            <v>10</v>
          </cell>
          <cell r="G10965">
            <v>0.14285714285714288</v>
          </cell>
          <cell r="H10965">
            <v>11.48936170212766</v>
          </cell>
          <cell r="I10965">
            <v>0.1044498412404207</v>
          </cell>
          <cell r="J10965">
            <v>5.7425652798881428</v>
          </cell>
          <cell r="K10965">
            <v>1122430</v>
          </cell>
        </row>
        <row r="10966">
          <cell r="A10966">
            <v>2008</v>
          </cell>
          <cell r="B10966" t="str">
            <v>7: Administrative</v>
          </cell>
          <cell r="C10966" t="str">
            <v>77: Justice (Special)</v>
          </cell>
          <cell r="D10966" t="str">
            <v>0 to 9</v>
          </cell>
          <cell r="E10966" t="str">
            <v>Maori</v>
          </cell>
          <cell r="F10966">
            <v>0</v>
          </cell>
          <cell r="G10966">
            <v>0</v>
          </cell>
          <cell r="H10966">
            <v>0</v>
          </cell>
          <cell r="I10966">
            <v>0</v>
          </cell>
          <cell r="J10966">
            <v>0</v>
          </cell>
          <cell r="K10966">
            <v>151340</v>
          </cell>
        </row>
        <row r="10967">
          <cell r="A10967">
            <v>2008</v>
          </cell>
          <cell r="B10967" t="str">
            <v>7: Administrative</v>
          </cell>
          <cell r="C10967" t="str">
            <v>77: Justice (Special)</v>
          </cell>
          <cell r="D10967" t="str">
            <v>0 to 9</v>
          </cell>
          <cell r="E10967" t="str">
            <v>Non-Maori</v>
          </cell>
          <cell r="F10967">
            <v>1</v>
          </cell>
          <cell r="G10967">
            <v>0.2</v>
          </cell>
          <cell r="H10967">
            <v>1.1557093425605536</v>
          </cell>
          <cell r="I10967">
            <v>0.39873784079778674</v>
          </cell>
          <cell r="J10967">
            <v>1.6987570243121923</v>
          </cell>
          <cell r="K10967">
            <v>436390</v>
          </cell>
        </row>
        <row r="10968">
          <cell r="A10968">
            <v>2008</v>
          </cell>
          <cell r="B10968" t="str">
            <v>7: Administrative</v>
          </cell>
          <cell r="C10968" t="str">
            <v>77: Justice (Special)</v>
          </cell>
          <cell r="D10968" t="str">
            <v>10 to 13</v>
          </cell>
          <cell r="E10968" t="str">
            <v>Maori</v>
          </cell>
          <cell r="F10968">
            <v>1</v>
          </cell>
          <cell r="G10968">
            <v>4.533636363636365</v>
          </cell>
          <cell r="H10968">
            <v>1.1557093425605536</v>
          </cell>
          <cell r="I10968">
            <v>9.0386618729934689</v>
          </cell>
          <cell r="J10968">
            <v>1.6987570243121923</v>
          </cell>
          <cell r="K10968">
            <v>55660</v>
          </cell>
        </row>
        <row r="10969">
          <cell r="A10969">
            <v>2008</v>
          </cell>
          <cell r="B10969" t="str">
            <v>7: Administrative</v>
          </cell>
          <cell r="C10969" t="str">
            <v>77: Justice (Special)</v>
          </cell>
          <cell r="D10969" t="str">
            <v>10 to 13</v>
          </cell>
          <cell r="E10969" t="str">
            <v>Non-Maori</v>
          </cell>
          <cell r="F10969">
            <v>0</v>
          </cell>
          <cell r="G10969">
            <v>0</v>
          </cell>
          <cell r="H10969">
            <v>0</v>
          </cell>
          <cell r="I10969">
            <v>0</v>
          </cell>
          <cell r="J10969">
            <v>0</v>
          </cell>
          <cell r="K10969">
            <v>184120</v>
          </cell>
        </row>
        <row r="10970">
          <cell r="A10970">
            <v>2008</v>
          </cell>
          <cell r="B10970" t="str">
            <v>7: Administrative</v>
          </cell>
          <cell r="C10970" t="str">
            <v>77: Justice (Special)</v>
          </cell>
          <cell r="D10970" t="str">
            <v>14 to 16</v>
          </cell>
          <cell r="E10970" t="str">
            <v>Maori</v>
          </cell>
          <cell r="F10970">
            <v>1</v>
          </cell>
          <cell r="G10970">
            <v>5.0790476190476186</v>
          </cell>
          <cell r="H10970">
            <v>1.1557093425605536</v>
          </cell>
          <cell r="I10970">
            <v>10.126042404640936</v>
          </cell>
          <cell r="J10970">
            <v>1.6987570243121923</v>
          </cell>
          <cell r="K10970">
            <v>41490</v>
          </cell>
        </row>
        <row r="10971">
          <cell r="A10971">
            <v>2008</v>
          </cell>
          <cell r="B10971" t="str">
            <v>7: Administrative</v>
          </cell>
          <cell r="C10971" t="str">
            <v>77: Justice (Special)</v>
          </cell>
          <cell r="D10971" t="str">
            <v>14 to 16</v>
          </cell>
          <cell r="E10971" t="str">
            <v>Non-Maori</v>
          </cell>
          <cell r="F10971">
            <v>2</v>
          </cell>
          <cell r="G10971">
            <v>8.8762962962962977</v>
          </cell>
          <cell r="H10971">
            <v>2.3114186851211072</v>
          </cell>
          <cell r="I10971">
            <v>17.696576097332887</v>
          </cell>
          <cell r="J10971">
            <v>2.6425109267078546</v>
          </cell>
          <cell r="K10971">
            <v>148210</v>
          </cell>
        </row>
        <row r="10972">
          <cell r="A10972">
            <v>2008</v>
          </cell>
          <cell r="B10972" t="str">
            <v>7: Administrative</v>
          </cell>
          <cell r="C10972" t="str">
            <v>77: Justice (Special)</v>
          </cell>
          <cell r="D10972" t="str">
            <v>17 to 20</v>
          </cell>
          <cell r="E10972" t="str">
            <v>Maori</v>
          </cell>
          <cell r="F10972">
            <v>32</v>
          </cell>
          <cell r="G10972">
            <v>67.671578947368459</v>
          </cell>
          <cell r="H10972">
            <v>36.982698961937714</v>
          </cell>
          <cell r="I10972">
            <v>134.91609636425332</v>
          </cell>
          <cell r="J10972">
            <v>51.499160315990672</v>
          </cell>
          <cell r="K10972">
            <v>51880</v>
          </cell>
        </row>
        <row r="10973">
          <cell r="A10973">
            <v>2008</v>
          </cell>
          <cell r="B10973" t="str">
            <v>7: Administrative</v>
          </cell>
          <cell r="C10973" t="str">
            <v>77: Justice (Special)</v>
          </cell>
          <cell r="D10973" t="str">
            <v>17 to 20</v>
          </cell>
          <cell r="E10973" t="str">
            <v>Non-Maori</v>
          </cell>
          <cell r="F10973">
            <v>25</v>
          </cell>
          <cell r="G10973">
            <v>83.953125</v>
          </cell>
          <cell r="H10973">
            <v>28.892733564013838</v>
          </cell>
          <cell r="I10973">
            <v>167.37643895363345</v>
          </cell>
          <cell r="J10973">
            <v>34.506002056341401</v>
          </cell>
          <cell r="K10973">
            <v>204900</v>
          </cell>
        </row>
        <row r="10974">
          <cell r="A10974">
            <v>2008</v>
          </cell>
          <cell r="B10974" t="str">
            <v>7: Administrative</v>
          </cell>
          <cell r="C10974" t="str">
            <v>77: Justice (Special)</v>
          </cell>
          <cell r="D10974" t="str">
            <v>21 to 30</v>
          </cell>
          <cell r="E10974" t="str">
            <v>Maori</v>
          </cell>
          <cell r="F10974">
            <v>52</v>
          </cell>
          <cell r="G10974">
            <v>215.02</v>
          </cell>
          <cell r="H10974">
            <v>60.096885813148795</v>
          </cell>
          <cell r="I10974">
            <v>428.6830526417005</v>
          </cell>
          <cell r="J10974">
            <v>88.335365264233999</v>
          </cell>
          <cell r="K10974">
            <v>91370</v>
          </cell>
        </row>
        <row r="10975">
          <cell r="A10975">
            <v>2008</v>
          </cell>
          <cell r="B10975" t="str">
            <v>7: Administrative</v>
          </cell>
          <cell r="C10975" t="str">
            <v>77: Justice (Special)</v>
          </cell>
          <cell r="D10975" t="str">
            <v>21 to 30</v>
          </cell>
          <cell r="E10975" t="str">
            <v>Non-Maori</v>
          </cell>
          <cell r="F10975">
            <v>56</v>
          </cell>
          <cell r="G10975">
            <v>100.42666666666668</v>
          </cell>
          <cell r="H10975">
            <v>64.719723183390997</v>
          </cell>
          <cell r="I10975">
            <v>200.21956112592866</v>
          </cell>
          <cell r="J10975">
            <v>31.71013112049426</v>
          </cell>
          <cell r="K10975">
            <v>468000</v>
          </cell>
        </row>
        <row r="10976">
          <cell r="A10976">
            <v>2008</v>
          </cell>
          <cell r="B10976" t="str">
            <v>7: Administrative</v>
          </cell>
          <cell r="C10976" t="str">
            <v>77: Justice (Special)</v>
          </cell>
          <cell r="D10976" t="str">
            <v>31 to 50</v>
          </cell>
          <cell r="E10976" t="str">
            <v>Maori</v>
          </cell>
          <cell r="F10976">
            <v>48</v>
          </cell>
          <cell r="G10976">
            <v>86.08</v>
          </cell>
          <cell r="H10976">
            <v>55.474048442906572</v>
          </cell>
          <cell r="I10976">
            <v>171.6167666793674</v>
          </cell>
          <cell r="J10976">
            <v>27.180112388995077</v>
          </cell>
          <cell r="K10976">
            <v>161680</v>
          </cell>
        </row>
        <row r="10977">
          <cell r="A10977">
            <v>2008</v>
          </cell>
          <cell r="B10977" t="str">
            <v>7: Administrative</v>
          </cell>
          <cell r="C10977" t="str">
            <v>77: Justice (Special)</v>
          </cell>
          <cell r="D10977" t="str">
            <v>31 to 50</v>
          </cell>
          <cell r="E10977" t="str">
            <v>Non-Maori</v>
          </cell>
          <cell r="F10977">
            <v>55</v>
          </cell>
          <cell r="G10977">
            <v>98.63333333333334</v>
          </cell>
          <cell r="H10977">
            <v>63.564013840830448</v>
          </cell>
          <cell r="I10977">
            <v>196.64421182010852</v>
          </cell>
          <cell r="J10977">
            <v>31.143878779056855</v>
          </cell>
          <cell r="K10977">
            <v>1061910</v>
          </cell>
        </row>
        <row r="10978">
          <cell r="A10978">
            <v>2008</v>
          </cell>
          <cell r="B10978" t="str">
            <v>7: Administrative</v>
          </cell>
          <cell r="C10978" t="str">
            <v>77: Justice (Special)</v>
          </cell>
          <cell r="D10978" t="str">
            <v>51 or older</v>
          </cell>
          <cell r="E10978" t="str">
            <v>Maori</v>
          </cell>
          <cell r="F10978">
            <v>4</v>
          </cell>
          <cell r="G10978">
            <v>7.1733333333333338</v>
          </cell>
          <cell r="H10978">
            <v>4.6228373702422143</v>
          </cell>
          <cell r="I10978">
            <v>14.301397223280619</v>
          </cell>
          <cell r="J10978">
            <v>2.2650093657495898</v>
          </cell>
          <cell r="K10978">
            <v>89480</v>
          </cell>
        </row>
        <row r="10979">
          <cell r="A10979">
            <v>2008</v>
          </cell>
          <cell r="B10979" t="str">
            <v>7: Administrative</v>
          </cell>
          <cell r="C10979" t="str">
            <v>77: Justice (Special)</v>
          </cell>
          <cell r="D10979" t="str">
            <v>51 or older</v>
          </cell>
          <cell r="E10979" t="str">
            <v>Non-Maori</v>
          </cell>
          <cell r="F10979">
            <v>12</v>
          </cell>
          <cell r="G10979">
            <v>21.52</v>
          </cell>
          <cell r="H10979">
            <v>13.868512110726643</v>
          </cell>
          <cell r="I10979">
            <v>42.90419166984185</v>
          </cell>
          <cell r="J10979">
            <v>6.7950280972487693</v>
          </cell>
          <cell r="K10979">
            <v>1122430</v>
          </cell>
        </row>
      </sheetData>
      <sheetData sheetId="9"/>
      <sheetData sheetId="10"/>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on Workbook"/>
      <sheetName val="Stand Rates by Off Type"/>
      <sheetName val="STAND_RATIOCAT19952008"/>
      <sheetName val="STAND_RATIO19802008"/>
      <sheetName val="Apprehended Crime Rates"/>
      <sheetName val="Recorded Crime Rates (SW)"/>
      <sheetName val="Recorded Crime Rates"/>
      <sheetName val="Pivot Tables"/>
      <sheetName val="CRIME_NUMP19952008"/>
      <sheetName val="Direct Standardised Rates"/>
      <sheetName val="Checks"/>
      <sheetName val="Stand Rec rates by Off Type"/>
      <sheetName val="STAND_RATIO19802008 (R)"/>
    </sheetNames>
    <sheetDataSet>
      <sheetData sheetId="0"/>
      <sheetData sheetId="1"/>
      <sheetData sheetId="2">
        <row r="1">
          <cell r="A1" t="str">
            <v>Year</v>
          </cell>
          <cell r="B1" t="str">
            <v>offence_category</v>
          </cell>
          <cell r="C1" t="str">
            <v>offence_type</v>
          </cell>
          <cell r="D1" t="str">
            <v>recorded</v>
          </cell>
          <cell r="E1" t="str">
            <v>apprehended</v>
          </cell>
          <cell r="F1" t="str">
            <v>swrecorded</v>
          </cell>
          <cell r="G1" t="str">
            <v>swapprehended</v>
          </cell>
          <cell r="H1" t="str">
            <v>imp_recorded</v>
          </cell>
          <cell r="I1" t="str">
            <v>exp_recordede</v>
          </cell>
          <cell r="J1" t="str">
            <v>exp_apprehendede</v>
          </cell>
          <cell r="K1" t="str">
            <v>exp_swrecordede</v>
          </cell>
          <cell r="L1" t="str">
            <v>exp_swapprehendede</v>
          </cell>
          <cell r="M1" t="str">
            <v>exp_imprecordede</v>
          </cell>
          <cell r="N1" t="str">
            <v>estpop</v>
          </cell>
        </row>
        <row r="2">
          <cell r="A2">
            <v>1995</v>
          </cell>
          <cell r="B2" t="str">
            <v>0: Total Offences</v>
          </cell>
          <cell r="C2" t="str">
            <v>00: Total Offences</v>
          </cell>
          <cell r="D2">
            <v>465052</v>
          </cell>
          <cell r="E2">
            <v>199563</v>
          </cell>
          <cell r="F2">
            <v>18909833.790000178</v>
          </cell>
          <cell r="G2">
            <v>7397767.5399999982</v>
          </cell>
          <cell r="H2">
            <v>444376</v>
          </cell>
          <cell r="I2">
            <v>377498.71527682175</v>
          </cell>
          <cell r="J2">
            <v>188188.69203233285</v>
          </cell>
          <cell r="K2">
            <v>16399853.736921819</v>
          </cell>
          <cell r="L2">
            <v>7882979.3252081526</v>
          </cell>
          <cell r="M2">
            <v>351537.81233368244</v>
          </cell>
          <cell r="N2">
            <v>3673420</v>
          </cell>
        </row>
        <row r="3">
          <cell r="A3">
            <v>1995</v>
          </cell>
          <cell r="B3" t="str">
            <v>1: Violence</v>
          </cell>
          <cell r="C3" t="str">
            <v>10: Violence Total</v>
          </cell>
          <cell r="D3">
            <v>39684</v>
          </cell>
          <cell r="E3">
            <v>31589</v>
          </cell>
          <cell r="F3">
            <v>2737670.89</v>
          </cell>
          <cell r="G3">
            <v>2030245.79</v>
          </cell>
          <cell r="H3">
            <v>39684</v>
          </cell>
          <cell r="I3">
            <v>49178.718452908965</v>
          </cell>
          <cell r="J3">
            <v>41749.769318105173</v>
          </cell>
          <cell r="K3">
            <v>3874824.1984232478</v>
          </cell>
          <cell r="L3">
            <v>3330603.1837313026</v>
          </cell>
          <cell r="M3">
            <v>49178.718452908965</v>
          </cell>
          <cell r="N3">
            <v>3673420</v>
          </cell>
        </row>
        <row r="4">
          <cell r="A4">
            <v>1995</v>
          </cell>
          <cell r="B4" t="str">
            <v>1: Violence</v>
          </cell>
          <cell r="C4" t="str">
            <v>11: Homicide</v>
          </cell>
          <cell r="D4">
            <v>98</v>
          </cell>
          <cell r="E4">
            <v>82</v>
          </cell>
          <cell r="F4">
            <v>261188.99</v>
          </cell>
          <cell r="G4">
            <v>220889.96</v>
          </cell>
          <cell r="H4">
            <v>98</v>
          </cell>
          <cell r="I4">
            <v>86.487393702409761</v>
          </cell>
          <cell r="J4">
            <v>109.49571234155206</v>
          </cell>
          <cell r="K4">
            <v>242815.69809575222</v>
          </cell>
          <cell r="L4">
            <v>336011.8457690528</v>
          </cell>
          <cell r="M4">
            <v>86.487393702409761</v>
          </cell>
          <cell r="N4">
            <v>3673420</v>
          </cell>
        </row>
        <row r="5">
          <cell r="A5">
            <v>1995</v>
          </cell>
          <cell r="B5" t="str">
            <v>1: Violence</v>
          </cell>
          <cell r="C5" t="str">
            <v>12: Kidnapping And Abduction</v>
          </cell>
          <cell r="D5">
            <v>160</v>
          </cell>
          <cell r="E5">
            <v>135</v>
          </cell>
          <cell r="F5">
            <v>108485.34</v>
          </cell>
          <cell r="G5">
            <v>106373.87</v>
          </cell>
          <cell r="H5">
            <v>160</v>
          </cell>
          <cell r="I5">
            <v>228.79583263420656</v>
          </cell>
          <cell r="J5">
            <v>199.80610921117758</v>
          </cell>
          <cell r="K5">
            <v>190172.34442420723</v>
          </cell>
          <cell r="L5">
            <v>170831.72356382414</v>
          </cell>
          <cell r="M5">
            <v>228.79583263420656</v>
          </cell>
          <cell r="N5">
            <v>3673420</v>
          </cell>
        </row>
        <row r="6">
          <cell r="A6">
            <v>1995</v>
          </cell>
          <cell r="B6" t="str">
            <v>1: Violence</v>
          </cell>
          <cell r="C6" t="str">
            <v>13: Robbery</v>
          </cell>
          <cell r="D6">
            <v>1801</v>
          </cell>
          <cell r="E6">
            <v>964</v>
          </cell>
          <cell r="F6">
            <v>1208863.8600000001</v>
          </cell>
          <cell r="G6">
            <v>688500.79999999912</v>
          </cell>
          <cell r="H6">
            <v>1801</v>
          </cell>
          <cell r="I6">
            <v>2295.8540964051449</v>
          </cell>
          <cell r="J6">
            <v>1396.2275060834663</v>
          </cell>
          <cell r="K6">
            <v>1506365.0496388883</v>
          </cell>
          <cell r="L6">
            <v>999557.02039289032</v>
          </cell>
          <cell r="M6">
            <v>2295.8540964051449</v>
          </cell>
          <cell r="N6">
            <v>3673420</v>
          </cell>
        </row>
        <row r="7">
          <cell r="A7">
            <v>1995</v>
          </cell>
          <cell r="B7" t="str">
            <v>1: Violence</v>
          </cell>
          <cell r="C7" t="str">
            <v>14: Grievous Assaults</v>
          </cell>
          <cell r="D7">
            <v>2080</v>
          </cell>
          <cell r="E7">
            <v>1849</v>
          </cell>
          <cell r="F7">
            <v>570279.56000000541</v>
          </cell>
          <cell r="G7">
            <v>530796.03999999841</v>
          </cell>
          <cell r="H7">
            <v>2080</v>
          </cell>
          <cell r="I7">
            <v>4125.7580192035257</v>
          </cell>
          <cell r="J7">
            <v>3856.0202463378291</v>
          </cell>
          <cell r="K7">
            <v>1095922.2172933705</v>
          </cell>
          <cell r="L7">
            <v>1087069.826331934</v>
          </cell>
          <cell r="M7">
            <v>4125.7580192035257</v>
          </cell>
          <cell r="N7">
            <v>3673420</v>
          </cell>
        </row>
        <row r="8">
          <cell r="A8">
            <v>1995</v>
          </cell>
          <cell r="B8" t="str">
            <v>1: Violence</v>
          </cell>
          <cell r="C8" t="str">
            <v>15: Serious Assaults</v>
          </cell>
          <cell r="D8">
            <v>14918</v>
          </cell>
          <cell r="E8">
            <v>12011</v>
          </cell>
          <cell r="F8">
            <v>398629.07999999425</v>
          </cell>
          <cell r="G8">
            <v>326534.13000000129</v>
          </cell>
          <cell r="H8">
            <v>14918</v>
          </cell>
          <cell r="I8">
            <v>17610.136883571202</v>
          </cell>
          <cell r="J8">
            <v>15526.473416864135</v>
          </cell>
          <cell r="K8">
            <v>536910.51392509125</v>
          </cell>
          <cell r="L8">
            <v>482486.34157612268</v>
          </cell>
          <cell r="M8">
            <v>17610.136883571202</v>
          </cell>
          <cell r="N8">
            <v>3673420</v>
          </cell>
        </row>
        <row r="9">
          <cell r="A9">
            <v>1995</v>
          </cell>
          <cell r="B9" t="str">
            <v>1: Violence</v>
          </cell>
          <cell r="C9" t="str">
            <v>16: Minor Assaults</v>
          </cell>
          <cell r="D9">
            <v>13978</v>
          </cell>
          <cell r="E9">
            <v>11081</v>
          </cell>
          <cell r="F9">
            <v>31789.69000000005</v>
          </cell>
          <cell r="G9">
            <v>25975.919999999871</v>
          </cell>
          <cell r="H9">
            <v>13978</v>
          </cell>
          <cell r="I9">
            <v>12353.522427561778</v>
          </cell>
          <cell r="J9">
            <v>10114.533754188975</v>
          </cell>
          <cell r="K9">
            <v>29678.60915473416</v>
          </cell>
          <cell r="L9">
            <v>24954.453939286213</v>
          </cell>
          <cell r="M9">
            <v>12353.522427561778</v>
          </cell>
          <cell r="N9">
            <v>3673420</v>
          </cell>
        </row>
        <row r="10">
          <cell r="A10">
            <v>1995</v>
          </cell>
          <cell r="B10" t="str">
            <v>1: Violence</v>
          </cell>
          <cell r="C10" t="str">
            <v>17: Intimidation And Threats</v>
          </cell>
          <cell r="D10">
            <v>6592</v>
          </cell>
          <cell r="E10">
            <v>5308</v>
          </cell>
          <cell r="F10">
            <v>155946.71</v>
          </cell>
          <cell r="G10">
            <v>119843.46</v>
          </cell>
          <cell r="H10">
            <v>6592</v>
          </cell>
          <cell r="I10">
            <v>11994.939002167854</v>
          </cell>
          <cell r="J10">
            <v>10087.862906803939</v>
          </cell>
          <cell r="K10">
            <v>251292.63793291996</v>
          </cell>
          <cell r="L10">
            <v>210625.90093106389</v>
          </cell>
          <cell r="M10">
            <v>11994.939002167854</v>
          </cell>
          <cell r="N10">
            <v>3673420</v>
          </cell>
        </row>
        <row r="11">
          <cell r="A11">
            <v>1995</v>
          </cell>
          <cell r="B11" t="str">
            <v>1: Violence</v>
          </cell>
          <cell r="C11" t="str">
            <v>18: Group Assemblies</v>
          </cell>
          <cell r="D11">
            <v>57</v>
          </cell>
          <cell r="E11">
            <v>159</v>
          </cell>
          <cell r="F11">
            <v>2487.66</v>
          </cell>
          <cell r="G11">
            <v>11331.61</v>
          </cell>
          <cell r="H11">
            <v>57</v>
          </cell>
          <cell r="I11">
            <v>474.95931974132264</v>
          </cell>
          <cell r="J11">
            <v>459.34966627409665</v>
          </cell>
          <cell r="K11">
            <v>17874.557580668061</v>
          </cell>
          <cell r="L11">
            <v>19066.071227128574</v>
          </cell>
          <cell r="M11">
            <v>474.95931974132264</v>
          </cell>
          <cell r="N11">
            <v>3673420</v>
          </cell>
        </row>
        <row r="12">
          <cell r="A12">
            <v>1995</v>
          </cell>
          <cell r="B12" t="str">
            <v>1: Violence</v>
          </cell>
          <cell r="C12" t="str">
            <v>19: Other Violent Offences</v>
          </cell>
          <cell r="I12">
            <v>0</v>
          </cell>
          <cell r="J12">
            <v>0</v>
          </cell>
          <cell r="K12">
            <v>0</v>
          </cell>
          <cell r="L12">
            <v>0</v>
          </cell>
          <cell r="M12">
            <v>0</v>
          </cell>
          <cell r="N12">
            <v>3673420</v>
          </cell>
        </row>
        <row r="13">
          <cell r="A13">
            <v>1995</v>
          </cell>
          <cell r="B13" t="str">
            <v>2: Sexual</v>
          </cell>
          <cell r="C13" t="str">
            <v>20: Sexual Total</v>
          </cell>
          <cell r="D13">
            <v>3520</v>
          </cell>
          <cell r="E13">
            <v>1892</v>
          </cell>
          <cell r="F13">
            <v>2319865.7800000207</v>
          </cell>
          <cell r="G13">
            <v>1311201.57</v>
          </cell>
          <cell r="H13">
            <v>3456</v>
          </cell>
          <cell r="I13">
            <v>3154.0594586487655</v>
          </cell>
          <cell r="J13">
            <v>1989.4174449893387</v>
          </cell>
          <cell r="K13">
            <v>2356633.6812492684</v>
          </cell>
          <cell r="L13">
            <v>1364201.2717635636</v>
          </cell>
          <cell r="M13">
            <v>3056.4875451134008</v>
          </cell>
          <cell r="N13">
            <v>3673420</v>
          </cell>
        </row>
        <row r="14">
          <cell r="A14">
            <v>1995</v>
          </cell>
          <cell r="B14" t="str">
            <v>2: Sexual</v>
          </cell>
          <cell r="C14" t="str">
            <v>21: Sexual Attacks</v>
          </cell>
          <cell r="D14">
            <v>2297</v>
          </cell>
          <cell r="E14">
            <v>1286</v>
          </cell>
          <cell r="F14">
            <v>2212545.7800000217</v>
          </cell>
          <cell r="G14">
            <v>1239411.53</v>
          </cell>
          <cell r="H14">
            <v>2297</v>
          </cell>
          <cell r="I14">
            <v>2120.7144766999495</v>
          </cell>
          <cell r="J14">
            <v>1298.3759971891905</v>
          </cell>
          <cell r="K14">
            <v>2287545.5336112832</v>
          </cell>
          <cell r="L14">
            <v>1317037.7500967577</v>
          </cell>
          <cell r="M14">
            <v>2120.7144766999495</v>
          </cell>
          <cell r="N14">
            <v>3673420</v>
          </cell>
        </row>
        <row r="15">
          <cell r="A15">
            <v>1995</v>
          </cell>
          <cell r="B15" t="str">
            <v>2: Sexual</v>
          </cell>
          <cell r="C15" t="str">
            <v>22: Sexual Affronts</v>
          </cell>
          <cell r="D15">
            <v>808</v>
          </cell>
          <cell r="E15">
            <v>316</v>
          </cell>
          <cell r="F15">
            <v>14050.09</v>
          </cell>
          <cell r="G15">
            <v>6279.87</v>
          </cell>
          <cell r="H15">
            <v>808</v>
          </cell>
          <cell r="I15">
            <v>512.20828719362999</v>
          </cell>
          <cell r="J15">
            <v>302.83886083579421</v>
          </cell>
          <cell r="K15">
            <v>11268.720128252826</v>
          </cell>
          <cell r="L15">
            <v>7352.0854909243044</v>
          </cell>
          <cell r="M15">
            <v>512.20828719362999</v>
          </cell>
          <cell r="N15">
            <v>3673420</v>
          </cell>
        </row>
        <row r="16">
          <cell r="A16">
            <v>1995</v>
          </cell>
          <cell r="B16" t="str">
            <v>2: Sexual</v>
          </cell>
          <cell r="C16" t="str">
            <v>23: Abnormal Sex</v>
          </cell>
          <cell r="D16">
            <v>15</v>
          </cell>
          <cell r="E16">
            <v>9</v>
          </cell>
          <cell r="F16">
            <v>11813.59</v>
          </cell>
          <cell r="G16">
            <v>8591.32</v>
          </cell>
          <cell r="H16">
            <v>15</v>
          </cell>
          <cell r="I16">
            <v>32.046123472792551</v>
          </cell>
          <cell r="J16">
            <v>22.148561725641276</v>
          </cell>
          <cell r="K16">
            <v>6525.3597270928494</v>
          </cell>
          <cell r="L16">
            <v>2290.7977059366117</v>
          </cell>
          <cell r="M16">
            <v>32.046123472792551</v>
          </cell>
          <cell r="N16">
            <v>3673420</v>
          </cell>
        </row>
        <row r="17">
          <cell r="A17">
            <v>1995</v>
          </cell>
          <cell r="B17" t="str">
            <v>2: Sexual</v>
          </cell>
          <cell r="C17" t="str">
            <v>24: Immoral Behaviour</v>
          </cell>
          <cell r="D17">
            <v>301</v>
          </cell>
          <cell r="E17">
            <v>206</v>
          </cell>
          <cell r="F17">
            <v>81201.320000000007</v>
          </cell>
          <cell r="G17">
            <v>56765.01</v>
          </cell>
          <cell r="H17">
            <v>301</v>
          </cell>
          <cell r="I17">
            <v>340.82277165635816</v>
          </cell>
          <cell r="J17">
            <v>255.14711861258237</v>
          </cell>
          <cell r="K17">
            <v>51323.685125323522</v>
          </cell>
          <cell r="L17">
            <v>37355.295109201528</v>
          </cell>
          <cell r="M17">
            <v>340.82277165635816</v>
          </cell>
          <cell r="N17">
            <v>3673420</v>
          </cell>
        </row>
        <row r="18">
          <cell r="A18">
            <v>1995</v>
          </cell>
          <cell r="B18" t="str">
            <v>2: Sexual</v>
          </cell>
          <cell r="C18" t="str">
            <v>25: Indecent Videos</v>
          </cell>
          <cell r="D18">
            <v>11</v>
          </cell>
          <cell r="E18">
            <v>5</v>
          </cell>
          <cell r="F18">
            <v>0</v>
          </cell>
          <cell r="G18">
            <v>0</v>
          </cell>
          <cell r="H18">
            <v>5</v>
          </cell>
          <cell r="I18">
            <v>0</v>
          </cell>
          <cell r="J18">
            <v>0</v>
          </cell>
          <cell r="K18">
            <v>0</v>
          </cell>
          <cell r="L18">
            <v>0</v>
          </cell>
          <cell r="M18">
            <v>0</v>
          </cell>
          <cell r="N18">
            <v>3673420</v>
          </cell>
        </row>
        <row r="19">
          <cell r="A19">
            <v>1995</v>
          </cell>
          <cell r="B19" t="str">
            <v>2: Sexual</v>
          </cell>
          <cell r="C19" t="str">
            <v>29: Immoral Behaviour/Miscellaneous</v>
          </cell>
          <cell r="D19">
            <v>88</v>
          </cell>
          <cell r="E19">
            <v>70</v>
          </cell>
          <cell r="F19">
            <v>216.42</v>
          </cell>
          <cell r="G19">
            <v>153.84</v>
          </cell>
          <cell r="H19">
            <v>30</v>
          </cell>
          <cell r="I19">
            <v>148.81452106833274</v>
          </cell>
          <cell r="J19">
            <v>110.90690662613054</v>
          </cell>
          <cell r="K19">
            <v>426.82069944505645</v>
          </cell>
          <cell r="L19">
            <v>165.34336074316553</v>
          </cell>
          <cell r="M19">
            <v>51.303338188007814</v>
          </cell>
          <cell r="N19">
            <v>3673420</v>
          </cell>
        </row>
        <row r="20">
          <cell r="A20">
            <v>1995</v>
          </cell>
          <cell r="B20" t="str">
            <v>3: Drugs/Anti-Social</v>
          </cell>
          <cell r="C20" t="str">
            <v>30: Drugs/Anti-Social Total</v>
          </cell>
          <cell r="D20">
            <v>47201</v>
          </cell>
          <cell r="E20">
            <v>43080</v>
          </cell>
          <cell r="F20">
            <v>531669.06000000006</v>
          </cell>
          <cell r="G20">
            <v>494620.59000000119</v>
          </cell>
          <cell r="H20">
            <v>29653</v>
          </cell>
          <cell r="I20">
            <v>52140.859554340648</v>
          </cell>
          <cell r="J20">
            <v>51008.828179691649</v>
          </cell>
          <cell r="K20">
            <v>668497.24493629055</v>
          </cell>
          <cell r="L20">
            <v>697811.8654995861</v>
          </cell>
          <cell r="M20">
            <v>29108.131177283369</v>
          </cell>
          <cell r="N20">
            <v>3673420</v>
          </cell>
        </row>
        <row r="21">
          <cell r="A21">
            <v>1995</v>
          </cell>
          <cell r="B21" t="str">
            <v>3: Drugs/Anti-Social</v>
          </cell>
          <cell r="C21" t="str">
            <v>31: Drugs (New Drugs)</v>
          </cell>
          <cell r="I21">
            <v>2667.989697583113</v>
          </cell>
          <cell r="J21">
            <v>2781.5276759353737</v>
          </cell>
          <cell r="K21">
            <v>295078.06785476877</v>
          </cell>
          <cell r="L21">
            <v>345773.00616501429</v>
          </cell>
          <cell r="M21">
            <v>2667.989697583113</v>
          </cell>
          <cell r="N21">
            <v>3673420</v>
          </cell>
        </row>
        <row r="22">
          <cell r="A22">
            <v>1995</v>
          </cell>
          <cell r="B22" t="str">
            <v>3: Drugs/Anti-Social</v>
          </cell>
          <cell r="C22" t="str">
            <v>31: Drugs (Not Cannabis)</v>
          </cell>
          <cell r="D22">
            <v>1232</v>
          </cell>
          <cell r="E22">
            <v>1200</v>
          </cell>
          <cell r="F22">
            <v>207555.54</v>
          </cell>
          <cell r="G22">
            <v>206185.89</v>
          </cell>
          <cell r="H22">
            <v>1232</v>
          </cell>
          <cell r="I22">
            <v>1358.3739644720522</v>
          </cell>
          <cell r="J22">
            <v>1247.9359382009902</v>
          </cell>
          <cell r="K22">
            <v>132490.33270040582</v>
          </cell>
          <cell r="L22">
            <v>116010.33104816232</v>
          </cell>
          <cell r="M22">
            <v>1358.3739644720522</v>
          </cell>
          <cell r="N22">
            <v>3673420</v>
          </cell>
        </row>
        <row r="23">
          <cell r="A23">
            <v>1995</v>
          </cell>
          <cell r="B23" t="str">
            <v>3: Drugs/Anti-Social</v>
          </cell>
          <cell r="C23" t="str">
            <v>32: Drugs (Cannabis Only)</v>
          </cell>
          <cell r="D23">
            <v>19706</v>
          </cell>
          <cell r="E23">
            <v>18809</v>
          </cell>
          <cell r="F23">
            <v>308958.68</v>
          </cell>
          <cell r="G23">
            <v>277083.97000000143</v>
          </cell>
          <cell r="H23">
            <v>19706</v>
          </cell>
          <cell r="I23">
            <v>13619.014040131962</v>
          </cell>
          <cell r="J23">
            <v>13655.766312926124</v>
          </cell>
          <cell r="K23">
            <v>186005.73453008762</v>
          </cell>
          <cell r="L23">
            <v>187751.27322539687</v>
          </cell>
          <cell r="M23">
            <v>13619.014040131962</v>
          </cell>
          <cell r="N23">
            <v>3673420</v>
          </cell>
        </row>
        <row r="24">
          <cell r="A24">
            <v>1995</v>
          </cell>
          <cell r="B24" t="str">
            <v>3: Drugs/Anti-Social</v>
          </cell>
          <cell r="C24" t="str">
            <v>33: Liquor Offences</v>
          </cell>
          <cell r="I24">
            <v>0</v>
          </cell>
          <cell r="J24">
            <v>0</v>
          </cell>
          <cell r="K24">
            <v>0</v>
          </cell>
          <cell r="L24">
            <v>0</v>
          </cell>
          <cell r="M24">
            <v>0</v>
          </cell>
          <cell r="N24">
            <v>3673420</v>
          </cell>
        </row>
        <row r="25">
          <cell r="A25">
            <v>1995</v>
          </cell>
          <cell r="B25" t="str">
            <v>3: Drugs/Anti-Social</v>
          </cell>
          <cell r="C25" t="str">
            <v>34: Gaming</v>
          </cell>
          <cell r="D25">
            <v>62</v>
          </cell>
          <cell r="E25">
            <v>56</v>
          </cell>
          <cell r="F25">
            <v>3.42</v>
          </cell>
          <cell r="G25">
            <v>3.02</v>
          </cell>
          <cell r="H25">
            <v>12</v>
          </cell>
          <cell r="I25">
            <v>1.2344522893472547</v>
          </cell>
          <cell r="J25">
            <v>1.2344522893472547</v>
          </cell>
          <cell r="K25">
            <v>0</v>
          </cell>
          <cell r="L25">
            <v>0</v>
          </cell>
          <cell r="M25">
            <v>0</v>
          </cell>
          <cell r="N25">
            <v>3673420</v>
          </cell>
        </row>
        <row r="26">
          <cell r="A26">
            <v>1995</v>
          </cell>
          <cell r="B26" t="str">
            <v>3: Drugs/Anti-Social</v>
          </cell>
          <cell r="C26" t="str">
            <v>35: Disorder</v>
          </cell>
          <cell r="D26">
            <v>19512</v>
          </cell>
          <cell r="E26">
            <v>16953</v>
          </cell>
          <cell r="F26">
            <v>5508.2799999999679</v>
          </cell>
          <cell r="G26">
            <v>4849.6400000000103</v>
          </cell>
          <cell r="H26">
            <v>6860</v>
          </cell>
          <cell r="I26">
            <v>21558.651906195744</v>
          </cell>
          <cell r="J26">
            <v>21118.898388856305</v>
          </cell>
          <cell r="K26">
            <v>5691.3851573892498</v>
          </cell>
          <cell r="L26">
            <v>5657.6258993625515</v>
          </cell>
          <cell r="M26">
            <v>7109.6502212120204</v>
          </cell>
          <cell r="N26">
            <v>3673420</v>
          </cell>
        </row>
        <row r="27">
          <cell r="A27">
            <v>1995</v>
          </cell>
          <cell r="B27" t="str">
            <v>3: Drugs/Anti-Social</v>
          </cell>
          <cell r="C27" t="str">
            <v>36: Vagrancy Offences</v>
          </cell>
          <cell r="D27">
            <v>221</v>
          </cell>
          <cell r="E27">
            <v>249</v>
          </cell>
          <cell r="F27">
            <v>195.3</v>
          </cell>
          <cell r="G27">
            <v>218.7</v>
          </cell>
          <cell r="H27">
            <v>221</v>
          </cell>
          <cell r="I27">
            <v>102.02200479021066</v>
          </cell>
          <cell r="J27">
            <v>127.6867183796557</v>
          </cell>
          <cell r="K27">
            <v>91.521404274711017</v>
          </cell>
          <cell r="L27">
            <v>114.34312134043307</v>
          </cell>
          <cell r="M27">
            <v>102.02200479021066</v>
          </cell>
          <cell r="N27">
            <v>3673420</v>
          </cell>
        </row>
        <row r="28">
          <cell r="A28">
            <v>1995</v>
          </cell>
          <cell r="B28" t="str">
            <v>3: Drugs/Anti-Social</v>
          </cell>
          <cell r="C28" t="str">
            <v>37: Family Offences</v>
          </cell>
          <cell r="D28">
            <v>1968</v>
          </cell>
          <cell r="E28">
            <v>1383</v>
          </cell>
          <cell r="F28">
            <v>9390.6300000000338</v>
          </cell>
          <cell r="G28">
            <v>6236.93</v>
          </cell>
          <cell r="H28">
            <v>1566</v>
          </cell>
          <cell r="I28">
            <v>4457.8715110843077</v>
          </cell>
          <cell r="J28">
            <v>3893.6842563544669</v>
          </cell>
          <cell r="K28">
            <v>48858.942647706754</v>
          </cell>
          <cell r="L28">
            <v>42486.723117647125</v>
          </cell>
          <cell r="M28">
            <v>4215.3415048592451</v>
          </cell>
          <cell r="N28">
            <v>3673420</v>
          </cell>
        </row>
        <row r="29">
          <cell r="A29">
            <v>1995</v>
          </cell>
          <cell r="B29" t="str">
            <v>3: Drugs/Anti-Social</v>
          </cell>
          <cell r="C29" t="str">
            <v>39: Sale Of Liquor Act</v>
          </cell>
          <cell r="D29">
            <v>4500</v>
          </cell>
          <cell r="E29">
            <v>4430</v>
          </cell>
          <cell r="F29">
            <v>57.210000000000072</v>
          </cell>
          <cell r="G29">
            <v>42.44</v>
          </cell>
          <cell r="H29">
            <v>56</v>
          </cell>
          <cell r="I29">
            <v>8361.2401814848927</v>
          </cell>
          <cell r="J29">
            <v>8182.0944367493839</v>
          </cell>
          <cell r="K29">
            <v>23.8098807295558</v>
          </cell>
          <cell r="L29">
            <v>18.562922662481967</v>
          </cell>
          <cell r="M29">
            <v>22.146701566787765</v>
          </cell>
          <cell r="N29">
            <v>3673420</v>
          </cell>
        </row>
        <row r="30">
          <cell r="A30">
            <v>1995</v>
          </cell>
          <cell r="B30" t="str">
            <v>4: Dishonesty</v>
          </cell>
          <cell r="C30" t="str">
            <v>40: Dishonesty Total</v>
          </cell>
          <cell r="D30">
            <v>303363</v>
          </cell>
          <cell r="E30">
            <v>88119</v>
          </cell>
          <cell r="F30">
            <v>12525825.670000156</v>
          </cell>
          <cell r="G30">
            <v>3200684.91</v>
          </cell>
          <cell r="H30">
            <v>303359</v>
          </cell>
          <cell r="I30">
            <v>200625.91347079675</v>
          </cell>
          <cell r="J30">
            <v>55009.317926945754</v>
          </cell>
          <cell r="K30">
            <v>8619353.9547581635</v>
          </cell>
          <cell r="L30">
            <v>2024024.068785663</v>
          </cell>
          <cell r="M30">
            <v>200616.53574743972</v>
          </cell>
          <cell r="N30">
            <v>3673420</v>
          </cell>
        </row>
        <row r="31">
          <cell r="A31">
            <v>1995</v>
          </cell>
          <cell r="B31" t="str">
            <v>4: Dishonesty</v>
          </cell>
          <cell r="C31" t="str">
            <v>41: Burglary</v>
          </cell>
          <cell r="D31">
            <v>78216</v>
          </cell>
          <cell r="E31">
            <v>12490</v>
          </cell>
          <cell r="F31">
            <v>8744917.8100001514</v>
          </cell>
          <cell r="G31">
            <v>1364498.07</v>
          </cell>
          <cell r="H31">
            <v>78216</v>
          </cell>
          <cell r="I31">
            <v>52305.990603246857</v>
          </cell>
          <cell r="J31">
            <v>11525.251937145971</v>
          </cell>
          <cell r="K31">
            <v>6306434.7015450196</v>
          </cell>
          <cell r="L31">
            <v>1383421.7170721749</v>
          </cell>
          <cell r="M31">
            <v>52305.990603246857</v>
          </cell>
          <cell r="N31">
            <v>3673420</v>
          </cell>
        </row>
        <row r="32">
          <cell r="A32">
            <v>1995</v>
          </cell>
          <cell r="B32" t="str">
            <v>4: Dishonesty</v>
          </cell>
          <cell r="C32" t="str">
            <v>42: Car Conversion Etc</v>
          </cell>
          <cell r="D32">
            <v>50672</v>
          </cell>
          <cell r="E32">
            <v>11076</v>
          </cell>
          <cell r="F32">
            <v>1444880.48</v>
          </cell>
          <cell r="G32">
            <v>292077.36</v>
          </cell>
          <cell r="H32">
            <v>50672</v>
          </cell>
          <cell r="I32">
            <v>30240.586777397166</v>
          </cell>
          <cell r="J32">
            <v>8096.8403197188927</v>
          </cell>
          <cell r="K32">
            <v>855939.66734644223</v>
          </cell>
          <cell r="L32">
            <v>213317.07841736468</v>
          </cell>
          <cell r="M32">
            <v>30240.586777397166</v>
          </cell>
          <cell r="N32">
            <v>3673420</v>
          </cell>
        </row>
        <row r="33">
          <cell r="A33">
            <v>1995</v>
          </cell>
          <cell r="B33" t="str">
            <v>4: Dishonesty</v>
          </cell>
          <cell r="C33" t="str">
            <v>43: Theft</v>
          </cell>
          <cell r="D33">
            <v>138227</v>
          </cell>
          <cell r="E33">
            <v>33657</v>
          </cell>
          <cell r="F33">
            <v>1312102.5500000094</v>
          </cell>
          <cell r="G33">
            <v>200068.21</v>
          </cell>
          <cell r="H33">
            <v>138227</v>
          </cell>
          <cell r="I33">
            <v>103031.24873098494</v>
          </cell>
          <cell r="J33">
            <v>26263.641590908028</v>
          </cell>
          <cell r="K33">
            <v>1025200.4655629621</v>
          </cell>
          <cell r="L33">
            <v>174251.45233715812</v>
          </cell>
          <cell r="M33">
            <v>103031.24873098494</v>
          </cell>
          <cell r="N33">
            <v>3673420</v>
          </cell>
        </row>
        <row r="34">
          <cell r="A34">
            <v>1995</v>
          </cell>
          <cell r="B34" t="str">
            <v>4: Dishonesty</v>
          </cell>
          <cell r="C34" t="str">
            <v>44: Receiving</v>
          </cell>
          <cell r="D34">
            <v>3381</v>
          </cell>
          <cell r="E34">
            <v>9326</v>
          </cell>
          <cell r="F34">
            <v>51077.369999999799</v>
          </cell>
          <cell r="G34">
            <v>151855.49</v>
          </cell>
          <cell r="H34">
            <v>3379</v>
          </cell>
          <cell r="I34">
            <v>2843.174783924183</v>
          </cell>
          <cell r="J34">
            <v>2970.8690834907361</v>
          </cell>
          <cell r="K34">
            <v>106960.08138427857</v>
          </cell>
          <cell r="L34">
            <v>97781.161599773739</v>
          </cell>
          <cell r="M34">
            <v>2836.6883812315768</v>
          </cell>
          <cell r="N34">
            <v>3673420</v>
          </cell>
        </row>
        <row r="35">
          <cell r="A35">
            <v>1995</v>
          </cell>
          <cell r="B35" t="str">
            <v>4: Dishonesty</v>
          </cell>
          <cell r="C35" t="str">
            <v>45: Fraud</v>
          </cell>
          <cell r="D35">
            <v>32867</v>
          </cell>
          <cell r="E35">
            <v>21570</v>
          </cell>
          <cell r="F35">
            <v>972847.45999999589</v>
          </cell>
          <cell r="G35">
            <v>1192185.78</v>
          </cell>
          <cell r="H35">
            <v>32865</v>
          </cell>
          <cell r="I35">
            <v>11112.338634223528</v>
          </cell>
          <cell r="J35">
            <v>5921.9751699059016</v>
          </cell>
          <cell r="K35">
            <v>307434.5139395349</v>
          </cell>
          <cell r="L35">
            <v>155206.5113940358</v>
          </cell>
          <cell r="M35">
            <v>11110.408279595576</v>
          </cell>
          <cell r="N35">
            <v>3673420</v>
          </cell>
        </row>
        <row r="36">
          <cell r="A36">
            <v>1995</v>
          </cell>
          <cell r="B36" t="str">
            <v>4: Dishonesty</v>
          </cell>
          <cell r="C36" t="str">
            <v>46: Dishonesty Miscellaneous</v>
          </cell>
          <cell r="I36">
            <v>471.9551979229991</v>
          </cell>
          <cell r="J36">
            <v>230.73982577623224</v>
          </cell>
          <cell r="K36">
            <v>94.391039584599994</v>
          </cell>
          <cell r="L36">
            <v>46.147965155246425</v>
          </cell>
          <cell r="M36">
            <v>471.9551979229991</v>
          </cell>
          <cell r="N36">
            <v>3673420</v>
          </cell>
        </row>
        <row r="37">
          <cell r="A37">
            <v>1995</v>
          </cell>
          <cell r="B37" t="str">
            <v>5: Property Damage</v>
          </cell>
          <cell r="C37" t="str">
            <v>50: Property Damage Total</v>
          </cell>
          <cell r="D37">
            <v>40562</v>
          </cell>
          <cell r="E37">
            <v>12991</v>
          </cell>
          <cell r="F37">
            <v>606593.94999999751</v>
          </cell>
          <cell r="G37">
            <v>207712.14</v>
          </cell>
          <cell r="H37">
            <v>40553</v>
          </cell>
          <cell r="I37">
            <v>45668.394715772134</v>
          </cell>
          <cell r="J37">
            <v>16211.576379181348</v>
          </cell>
          <cell r="K37">
            <v>653339.99224314897</v>
          </cell>
          <cell r="L37">
            <v>271850.02856973052</v>
          </cell>
          <cell r="M37">
            <v>45654.066369355773</v>
          </cell>
          <cell r="N37">
            <v>3673420</v>
          </cell>
        </row>
        <row r="38">
          <cell r="A38">
            <v>1995</v>
          </cell>
          <cell r="B38" t="str">
            <v>5: Property Damage</v>
          </cell>
          <cell r="C38" t="str">
            <v>51: Destruction Of Property</v>
          </cell>
          <cell r="D38">
            <v>40371</v>
          </cell>
          <cell r="E38">
            <v>12842</v>
          </cell>
          <cell r="F38">
            <v>598657.60999999742</v>
          </cell>
          <cell r="G38">
            <v>201486.18</v>
          </cell>
          <cell r="H38">
            <v>40362</v>
          </cell>
          <cell r="I38">
            <v>45406.131876264204</v>
          </cell>
          <cell r="J38">
            <v>16000.372494764089</v>
          </cell>
          <cell r="K38">
            <v>643189.52405232436</v>
          </cell>
          <cell r="L38">
            <v>264132.56248299126</v>
          </cell>
          <cell r="M38">
            <v>45396.308603534337</v>
          </cell>
          <cell r="N38">
            <v>3673420</v>
          </cell>
        </row>
        <row r="39">
          <cell r="A39">
            <v>1995</v>
          </cell>
          <cell r="B39" t="str">
            <v>5: Property Damage</v>
          </cell>
          <cell r="C39" t="str">
            <v>52: Endangering</v>
          </cell>
          <cell r="D39">
            <v>191</v>
          </cell>
          <cell r="E39">
            <v>149</v>
          </cell>
          <cell r="F39">
            <v>7936.34</v>
          </cell>
          <cell r="G39">
            <v>6225.96</v>
          </cell>
          <cell r="H39">
            <v>191</v>
          </cell>
          <cell r="I39">
            <v>255.7052474327881</v>
          </cell>
          <cell r="J39">
            <v>208.80608030522112</v>
          </cell>
          <cell r="K39">
            <v>10029.544463821068</v>
          </cell>
          <cell r="L39">
            <v>7717.2783796360354</v>
          </cell>
          <cell r="M39">
            <v>253.76213430903795</v>
          </cell>
          <cell r="N39">
            <v>3673420</v>
          </cell>
        </row>
        <row r="40">
          <cell r="A40">
            <v>1995</v>
          </cell>
          <cell r="B40" t="str">
            <v>5: Property Damage</v>
          </cell>
          <cell r="C40" t="str">
            <v>58: Gambling</v>
          </cell>
          <cell r="I40">
            <v>3.596706168046083</v>
          </cell>
          <cell r="J40">
            <v>2.3978041120307219</v>
          </cell>
          <cell r="K40">
            <v>0.18770710318795514</v>
          </cell>
          <cell r="L40">
            <v>0.18770710318795514</v>
          </cell>
          <cell r="M40">
            <v>0.93853551593977558</v>
          </cell>
          <cell r="N40">
            <v>3673420</v>
          </cell>
        </row>
        <row r="41">
          <cell r="A41">
            <v>1995</v>
          </cell>
          <cell r="B41" t="str">
            <v>6: Property Abuse</v>
          </cell>
          <cell r="C41" t="str">
            <v>60: Property Abuse Total</v>
          </cell>
          <cell r="D41">
            <v>22348</v>
          </cell>
          <cell r="E41">
            <v>15130</v>
          </cell>
          <cell r="F41">
            <v>102027.33</v>
          </cell>
          <cell r="G41">
            <v>81225.289999999994</v>
          </cell>
          <cell r="H41">
            <v>20866</v>
          </cell>
          <cell r="I41">
            <v>15220.727135435625</v>
          </cell>
          <cell r="J41">
            <v>12397.215587998231</v>
          </cell>
          <cell r="K41">
            <v>82236.514484499567</v>
          </cell>
          <cell r="L41">
            <v>76966.965036095513</v>
          </cell>
          <cell r="M41">
            <v>14830.789769100837</v>
          </cell>
          <cell r="N41">
            <v>3673420</v>
          </cell>
        </row>
        <row r="42">
          <cell r="A42">
            <v>1995</v>
          </cell>
          <cell r="B42" t="str">
            <v>6: Property Abuse</v>
          </cell>
          <cell r="C42" t="str">
            <v>61: Trespass</v>
          </cell>
          <cell r="D42">
            <v>12349</v>
          </cell>
          <cell r="E42">
            <v>8913</v>
          </cell>
          <cell r="F42">
            <v>24397.47000000007</v>
          </cell>
          <cell r="G42">
            <v>18616.38</v>
          </cell>
          <cell r="H42">
            <v>11321</v>
          </cell>
          <cell r="I42">
            <v>9111.2182931933094</v>
          </cell>
          <cell r="J42">
            <v>7935.5685892648871</v>
          </cell>
          <cell r="K42">
            <v>15648.356506216247</v>
          </cell>
          <cell r="L42">
            <v>13399.735491132134</v>
          </cell>
          <cell r="M42">
            <v>8936.1107181072748</v>
          </cell>
          <cell r="N42">
            <v>3673420</v>
          </cell>
        </row>
        <row r="43">
          <cell r="A43">
            <v>1995</v>
          </cell>
          <cell r="B43" t="str">
            <v>6: Property Abuse</v>
          </cell>
          <cell r="C43" t="str">
            <v>62: Littering</v>
          </cell>
          <cell r="D43">
            <v>602</v>
          </cell>
          <cell r="E43">
            <v>484</v>
          </cell>
          <cell r="F43">
            <v>88.160000000000053</v>
          </cell>
          <cell r="G43">
            <v>74</v>
          </cell>
          <cell r="H43">
            <v>429</v>
          </cell>
          <cell r="I43">
            <v>297.36753999835253</v>
          </cell>
          <cell r="J43">
            <v>228.14623217368586</v>
          </cell>
          <cell r="K43">
            <v>42.768288600747056</v>
          </cell>
          <cell r="L43">
            <v>34.834722218347451</v>
          </cell>
          <cell r="M43">
            <v>210.69163770001097</v>
          </cell>
          <cell r="N43">
            <v>3673420</v>
          </cell>
        </row>
        <row r="44">
          <cell r="A44">
            <v>1995</v>
          </cell>
          <cell r="B44" t="str">
            <v>6: Property Abuse</v>
          </cell>
          <cell r="C44" t="str">
            <v>63: Animals</v>
          </cell>
          <cell r="D44">
            <v>602</v>
          </cell>
          <cell r="E44">
            <v>358</v>
          </cell>
          <cell r="F44">
            <v>4786.45</v>
          </cell>
          <cell r="G44">
            <v>1774.76</v>
          </cell>
          <cell r="H44">
            <v>428</v>
          </cell>
          <cell r="I44">
            <v>278.80058043406086</v>
          </cell>
          <cell r="J44">
            <v>211.50392356684344</v>
          </cell>
          <cell r="K44">
            <v>2038.5568205431412</v>
          </cell>
          <cell r="L44">
            <v>1182.285845369131</v>
          </cell>
          <cell r="M44">
            <v>201.91840017338839</v>
          </cell>
          <cell r="N44">
            <v>3673420</v>
          </cell>
        </row>
        <row r="45">
          <cell r="A45">
            <v>1995</v>
          </cell>
          <cell r="B45" t="str">
            <v>6: Property Abuse</v>
          </cell>
          <cell r="C45" t="str">
            <v>64: Firearm Offences</v>
          </cell>
          <cell r="I45">
            <v>0</v>
          </cell>
          <cell r="J45">
            <v>0</v>
          </cell>
          <cell r="K45">
            <v>0</v>
          </cell>
          <cell r="L45">
            <v>0</v>
          </cell>
          <cell r="M45">
            <v>0</v>
          </cell>
          <cell r="N45">
            <v>3673420</v>
          </cell>
        </row>
        <row r="46">
          <cell r="A46">
            <v>1995</v>
          </cell>
          <cell r="B46" t="str">
            <v>6: Property Abuse</v>
          </cell>
          <cell r="C46" t="str">
            <v>65: Postal/rail/fire Service Abuses</v>
          </cell>
          <cell r="D46">
            <v>5873</v>
          </cell>
          <cell r="E46">
            <v>2933</v>
          </cell>
          <cell r="F46">
            <v>1716.98</v>
          </cell>
          <cell r="G46">
            <v>872.39999999999918</v>
          </cell>
          <cell r="H46">
            <v>5861</v>
          </cell>
          <cell r="I46">
            <v>2937.3493122481495</v>
          </cell>
          <cell r="J46">
            <v>1601.5899231748963</v>
          </cell>
          <cell r="K46">
            <v>830.90715974375894</v>
          </cell>
          <cell r="L46">
            <v>460.9240988247987</v>
          </cell>
          <cell r="M46">
            <v>2911.1189498814992</v>
          </cell>
          <cell r="N46">
            <v>3673420</v>
          </cell>
        </row>
        <row r="47">
          <cell r="A47">
            <v>1995</v>
          </cell>
          <cell r="B47" t="str">
            <v>6: Property Abuse</v>
          </cell>
          <cell r="C47" t="str">
            <v>66: Justice</v>
          </cell>
          <cell r="I47">
            <v>0</v>
          </cell>
          <cell r="J47">
            <v>0</v>
          </cell>
          <cell r="K47">
            <v>0</v>
          </cell>
          <cell r="L47">
            <v>0</v>
          </cell>
          <cell r="M47">
            <v>0</v>
          </cell>
          <cell r="N47">
            <v>3673420</v>
          </cell>
        </row>
        <row r="48">
          <cell r="A48">
            <v>1995</v>
          </cell>
          <cell r="B48" t="str">
            <v>6: Property Abuse</v>
          </cell>
          <cell r="C48" t="str">
            <v>68: Arms Act Offences</v>
          </cell>
          <cell r="D48">
            <v>2922</v>
          </cell>
          <cell r="E48">
            <v>2442</v>
          </cell>
          <cell r="F48">
            <v>71038.270000000324</v>
          </cell>
          <cell r="G48">
            <v>59887.75</v>
          </cell>
          <cell r="H48">
            <v>2827</v>
          </cell>
          <cell r="I48">
            <v>2602.8837417370996</v>
          </cell>
          <cell r="J48">
            <v>2418.0883991225614</v>
          </cell>
          <cell r="K48">
            <v>63624.550582074909</v>
          </cell>
          <cell r="L48">
            <v>61888.721174412036</v>
          </cell>
          <cell r="M48">
            <v>2576.5095991994399</v>
          </cell>
          <cell r="N48">
            <v>3673420</v>
          </cell>
        </row>
        <row r="49">
          <cell r="A49">
            <v>1995</v>
          </cell>
          <cell r="B49" t="str">
            <v>6: Property Abuse</v>
          </cell>
          <cell r="C49" t="str">
            <v>69: Sentencing Act (2002)</v>
          </cell>
          <cell r="I49">
            <v>2.3185206953547137</v>
          </cell>
          <cell r="J49">
            <v>2.3185206953547137</v>
          </cell>
          <cell r="K49">
            <v>0.46370413907094282</v>
          </cell>
          <cell r="L49">
            <v>0.46370413907094288</v>
          </cell>
          <cell r="M49">
            <v>2.3185206953547137</v>
          </cell>
          <cell r="N49">
            <v>3673420</v>
          </cell>
        </row>
        <row r="50">
          <cell r="A50">
            <v>1995</v>
          </cell>
          <cell r="B50" t="str">
            <v>7: Administrative</v>
          </cell>
          <cell r="C50" t="str">
            <v>70: Administrative Total</v>
          </cell>
          <cell r="D50">
            <v>8374</v>
          </cell>
          <cell r="E50">
            <v>6762</v>
          </cell>
          <cell r="F50">
            <v>86181.110000000146</v>
          </cell>
          <cell r="G50">
            <v>72077.25</v>
          </cell>
          <cell r="H50">
            <v>6805</v>
          </cell>
          <cell r="I50">
            <v>10626.138180462201</v>
          </cell>
          <cell r="J50">
            <v>9822.5671954213485</v>
          </cell>
          <cell r="K50">
            <v>140438.60512838364</v>
          </cell>
          <cell r="L50">
            <v>117521.94182221245</v>
          </cell>
          <cell r="M50">
            <v>8574.0412750458145</v>
          </cell>
          <cell r="N50">
            <v>3673420</v>
          </cell>
        </row>
        <row r="51">
          <cell r="A51">
            <v>1995</v>
          </cell>
          <cell r="B51" t="str">
            <v>7: Administrative</v>
          </cell>
          <cell r="C51" t="str">
            <v>71: Against Justice</v>
          </cell>
          <cell r="D51">
            <v>6548</v>
          </cell>
          <cell r="E51">
            <v>5399</v>
          </cell>
          <cell r="F51">
            <v>85961.440000000104</v>
          </cell>
          <cell r="G51">
            <v>71951.45</v>
          </cell>
          <cell r="H51">
            <v>5751</v>
          </cell>
          <cell r="I51">
            <v>9495.7445836539518</v>
          </cell>
          <cell r="J51">
            <v>8876.8155497253938</v>
          </cell>
          <cell r="K51">
            <v>139281.14684457085</v>
          </cell>
          <cell r="L51">
            <v>116701.23879341762</v>
          </cell>
          <cell r="M51">
            <v>7654.7587827892175</v>
          </cell>
          <cell r="N51">
            <v>3673420</v>
          </cell>
        </row>
        <row r="52">
          <cell r="A52">
            <v>1995</v>
          </cell>
          <cell r="B52" t="str">
            <v>7: Administrative</v>
          </cell>
          <cell r="C52" t="str">
            <v>72: Births, Deaths And Marriages</v>
          </cell>
          <cell r="D52">
            <v>14</v>
          </cell>
          <cell r="E52">
            <v>7</v>
          </cell>
          <cell r="F52">
            <v>134.66999999999999</v>
          </cell>
          <cell r="G52">
            <v>61.2</v>
          </cell>
          <cell r="H52">
            <v>14</v>
          </cell>
          <cell r="I52">
            <v>5.351914190609679</v>
          </cell>
          <cell r="J52">
            <v>3.0688485158657941</v>
          </cell>
          <cell r="K52">
            <v>96.712302362467511</v>
          </cell>
          <cell r="L52">
            <v>131.92568985612573</v>
          </cell>
          <cell r="M52">
            <v>5.351914190609679</v>
          </cell>
          <cell r="N52">
            <v>3673420</v>
          </cell>
        </row>
        <row r="53">
          <cell r="A53">
            <v>1995</v>
          </cell>
          <cell r="B53" t="str">
            <v>7: Administrative</v>
          </cell>
          <cell r="C53" t="str">
            <v>73: Immigration</v>
          </cell>
          <cell r="D53">
            <v>354</v>
          </cell>
          <cell r="E53">
            <v>316</v>
          </cell>
          <cell r="F53">
            <v>81</v>
          </cell>
          <cell r="G53">
            <v>62.4</v>
          </cell>
          <cell r="H53">
            <v>346</v>
          </cell>
          <cell r="I53">
            <v>362.39525534581719</v>
          </cell>
          <cell r="J53">
            <v>304.14868059288148</v>
          </cell>
          <cell r="K53">
            <v>188.43264107648531</v>
          </cell>
          <cell r="L53">
            <v>179.86879647616661</v>
          </cell>
          <cell r="M53">
            <v>359.42324609567208</v>
          </cell>
          <cell r="N53">
            <v>3673420</v>
          </cell>
        </row>
        <row r="54">
          <cell r="A54">
            <v>1995</v>
          </cell>
          <cell r="B54" t="str">
            <v>7: Administrative</v>
          </cell>
          <cell r="C54" t="str">
            <v>74: Racial</v>
          </cell>
          <cell r="D54">
            <v>6</v>
          </cell>
          <cell r="E54">
            <v>1</v>
          </cell>
          <cell r="F54">
            <v>0.8</v>
          </cell>
          <cell r="G54">
            <v>0.2</v>
          </cell>
          <cell r="H54">
            <v>4</v>
          </cell>
          <cell r="I54">
            <v>3.7057540500775343</v>
          </cell>
          <cell r="J54">
            <v>2.5678410177049877</v>
          </cell>
          <cell r="K54">
            <v>4.9538314693005216E-2</v>
          </cell>
          <cell r="L54">
            <v>4.9538314693005216E-2</v>
          </cell>
          <cell r="M54">
            <v>3.7057540500775343</v>
          </cell>
          <cell r="N54">
            <v>3673420</v>
          </cell>
        </row>
        <row r="55">
          <cell r="A55">
            <v>1995</v>
          </cell>
          <cell r="B55" t="str">
            <v>7: Administrative</v>
          </cell>
          <cell r="C55" t="str">
            <v>75: Against National Interest</v>
          </cell>
          <cell r="D55">
            <v>3</v>
          </cell>
          <cell r="E55">
            <v>1</v>
          </cell>
          <cell r="F55">
            <v>0.6</v>
          </cell>
          <cell r="G55">
            <v>0.2</v>
          </cell>
          <cell r="H55">
            <v>3</v>
          </cell>
          <cell r="I55">
            <v>11.651128912103786</v>
          </cell>
          <cell r="J55">
            <v>6.20405113558785</v>
          </cell>
          <cell r="K55">
            <v>2.3302257824207571</v>
          </cell>
          <cell r="L55">
            <v>1.2408102271175703</v>
          </cell>
          <cell r="M55">
            <v>11.651128912103786</v>
          </cell>
          <cell r="N55">
            <v>3673420</v>
          </cell>
        </row>
        <row r="56">
          <cell r="A56">
            <v>1995</v>
          </cell>
          <cell r="B56" t="str">
            <v>7: Administrative</v>
          </cell>
          <cell r="C56" t="str">
            <v>76: By Law Breaches</v>
          </cell>
          <cell r="D56">
            <v>1449</v>
          </cell>
          <cell r="E56">
            <v>1038</v>
          </cell>
          <cell r="F56">
            <v>2.6</v>
          </cell>
          <cell r="G56">
            <v>1.8</v>
          </cell>
          <cell r="H56">
            <v>687</v>
          </cell>
          <cell r="I56">
            <v>515.16479375548874</v>
          </cell>
          <cell r="J56">
            <v>436.79613459578474</v>
          </cell>
          <cell r="K56">
            <v>3.2687546107872163</v>
          </cell>
          <cell r="L56">
            <v>2.7410068012394109</v>
          </cell>
          <cell r="M56">
            <v>367.84952154476588</v>
          </cell>
          <cell r="N56">
            <v>3673420</v>
          </cell>
        </row>
        <row r="57">
          <cell r="A57">
            <v>1995</v>
          </cell>
          <cell r="B57" t="str">
            <v>7: Administrative</v>
          </cell>
          <cell r="C57" t="str">
            <v>77: Justice (Special)</v>
          </cell>
          <cell r="I57">
            <v>233.2454140909546</v>
          </cell>
          <cell r="J57">
            <v>192.96608983812825</v>
          </cell>
          <cell r="K57">
            <v>876.00199773681175</v>
          </cell>
          <cell r="L57">
            <v>504.87718711948742</v>
          </cell>
          <cell r="M57">
            <v>171.87146480532741</v>
          </cell>
          <cell r="N57">
            <v>3673420</v>
          </cell>
        </row>
        <row r="58">
          <cell r="A58">
            <v>1996</v>
          </cell>
          <cell r="B58" t="str">
            <v>0: Total Offences</v>
          </cell>
          <cell r="C58" t="str">
            <v>00: Total Offences</v>
          </cell>
          <cell r="D58">
            <v>477596</v>
          </cell>
          <cell r="E58">
            <v>195088</v>
          </cell>
          <cell r="F58">
            <v>19965863.350000218</v>
          </cell>
          <cell r="G58">
            <v>7018202.0399999963</v>
          </cell>
          <cell r="H58">
            <v>454987</v>
          </cell>
          <cell r="I58">
            <v>381418.83971800352</v>
          </cell>
          <cell r="J58">
            <v>190142.75898007135</v>
          </cell>
          <cell r="K58">
            <v>16581684.938945014</v>
          </cell>
          <cell r="L58">
            <v>7970452.2827651687</v>
          </cell>
          <cell r="M58">
            <v>355325.92270398652</v>
          </cell>
          <cell r="N58">
            <v>3732030</v>
          </cell>
        </row>
        <row r="59">
          <cell r="A59">
            <v>1996</v>
          </cell>
          <cell r="B59" t="str">
            <v>1: Violence</v>
          </cell>
          <cell r="C59" t="str">
            <v>10: Violence Total</v>
          </cell>
          <cell r="D59">
            <v>39866</v>
          </cell>
          <cell r="E59">
            <v>32048</v>
          </cell>
          <cell r="F59">
            <v>2791159.78</v>
          </cell>
          <cell r="G59">
            <v>2055005.56</v>
          </cell>
          <cell r="H59">
            <v>39866</v>
          </cell>
          <cell r="I59">
            <v>49844.763119433926</v>
          </cell>
          <cell r="J59">
            <v>42315.224490630026</v>
          </cell>
          <cell r="K59">
            <v>3916258.965171515</v>
          </cell>
          <cell r="L59">
            <v>3366307.4263198818</v>
          </cell>
          <cell r="M59">
            <v>49844.763119433926</v>
          </cell>
          <cell r="N59">
            <v>3732030</v>
          </cell>
        </row>
        <row r="60">
          <cell r="A60">
            <v>1996</v>
          </cell>
          <cell r="B60" t="str">
            <v>1: Violence</v>
          </cell>
          <cell r="C60" t="str">
            <v>11: Homicide</v>
          </cell>
          <cell r="D60">
            <v>109</v>
          </cell>
          <cell r="E60">
            <v>97</v>
          </cell>
          <cell r="F60">
            <v>292879.5</v>
          </cell>
          <cell r="G60">
            <v>261569.59</v>
          </cell>
          <cell r="H60">
            <v>109</v>
          </cell>
          <cell r="I60">
            <v>87.702260259115619</v>
          </cell>
          <cell r="J60">
            <v>111.06966940017367</v>
          </cell>
          <cell r="K60">
            <v>246286.59602553627</v>
          </cell>
          <cell r="L60">
            <v>340938.64771881961</v>
          </cell>
          <cell r="M60">
            <v>87.702260259115619</v>
          </cell>
          <cell r="N60">
            <v>3732030</v>
          </cell>
        </row>
        <row r="61">
          <cell r="A61">
            <v>1996</v>
          </cell>
          <cell r="B61" t="str">
            <v>1: Violence</v>
          </cell>
          <cell r="C61" t="str">
            <v>12: Kidnapping And Abduction</v>
          </cell>
          <cell r="D61">
            <v>144</v>
          </cell>
          <cell r="E61">
            <v>117</v>
          </cell>
          <cell r="F61">
            <v>90809.26000000014</v>
          </cell>
          <cell r="G61">
            <v>92241.83</v>
          </cell>
          <cell r="H61">
            <v>144</v>
          </cell>
          <cell r="I61">
            <v>232.03600206746279</v>
          </cell>
          <cell r="J61">
            <v>202.63997572394533</v>
          </cell>
          <cell r="K61">
            <v>192853.84578754642</v>
          </cell>
          <cell r="L61">
            <v>173240.41851070651</v>
          </cell>
          <cell r="M61">
            <v>232.03600206746279</v>
          </cell>
          <cell r="N61">
            <v>3732030</v>
          </cell>
        </row>
        <row r="62">
          <cell r="A62">
            <v>1996</v>
          </cell>
          <cell r="B62" t="str">
            <v>1: Violence</v>
          </cell>
          <cell r="C62" t="str">
            <v>13: Robbery</v>
          </cell>
          <cell r="D62">
            <v>1833</v>
          </cell>
          <cell r="E62">
            <v>944</v>
          </cell>
          <cell r="F62">
            <v>1292869.08</v>
          </cell>
          <cell r="G62">
            <v>697413.17999999947</v>
          </cell>
          <cell r="H62">
            <v>1833</v>
          </cell>
          <cell r="I62">
            <v>2306.5991428402676</v>
          </cell>
          <cell r="J62">
            <v>1402.7772706451071</v>
          </cell>
          <cell r="K62">
            <v>1513306.3847737061</v>
          </cell>
          <cell r="L62">
            <v>1004176.6873163579</v>
          </cell>
          <cell r="M62">
            <v>2306.5991428402676</v>
          </cell>
          <cell r="N62">
            <v>3732030</v>
          </cell>
        </row>
        <row r="63">
          <cell r="A63">
            <v>1996</v>
          </cell>
          <cell r="B63" t="str">
            <v>1: Violence</v>
          </cell>
          <cell r="C63" t="str">
            <v>14: Grievous Assaults</v>
          </cell>
          <cell r="D63">
            <v>2139</v>
          </cell>
          <cell r="E63">
            <v>1940</v>
          </cell>
          <cell r="F63">
            <v>540920.03000000445</v>
          </cell>
          <cell r="G63">
            <v>539250.68999999797</v>
          </cell>
          <cell r="H63">
            <v>2139</v>
          </cell>
          <cell r="I63">
            <v>4180.4398982292432</v>
          </cell>
          <cell r="J63">
            <v>3907.1307152937161</v>
          </cell>
          <cell r="K63">
            <v>1109128.6827924787</v>
          </cell>
          <cell r="L63">
            <v>1100172.9303693138</v>
          </cell>
          <cell r="M63">
            <v>4180.4398982292432</v>
          </cell>
          <cell r="N63">
            <v>3732030</v>
          </cell>
        </row>
        <row r="64">
          <cell r="A64">
            <v>1996</v>
          </cell>
          <cell r="B64" t="str">
            <v>1: Violence</v>
          </cell>
          <cell r="C64" t="str">
            <v>15: Serious Assaults</v>
          </cell>
          <cell r="D64">
            <v>14565</v>
          </cell>
          <cell r="E64">
            <v>11825</v>
          </cell>
          <cell r="F64">
            <v>379434.87999999453</v>
          </cell>
          <cell r="G64">
            <v>307311.97000000189</v>
          </cell>
          <cell r="H64">
            <v>14565</v>
          </cell>
          <cell r="I64">
            <v>17873.326375507426</v>
          </cell>
          <cell r="J64">
            <v>15758.519281673154</v>
          </cell>
          <cell r="K64">
            <v>544738.954105741</v>
          </cell>
          <cell r="L64">
            <v>489521.08651966922</v>
          </cell>
          <cell r="M64">
            <v>17873.326375507426</v>
          </cell>
          <cell r="N64">
            <v>3732030</v>
          </cell>
        </row>
        <row r="65">
          <cell r="A65">
            <v>1996</v>
          </cell>
          <cell r="B65" t="str">
            <v>1: Violence</v>
          </cell>
          <cell r="C65" t="str">
            <v>16: Minor Assaults</v>
          </cell>
          <cell r="D65">
            <v>13850</v>
          </cell>
          <cell r="E65">
            <v>11071</v>
          </cell>
          <cell r="F65">
            <v>31489.279999999999</v>
          </cell>
          <cell r="G65">
            <v>25873.669999999885</v>
          </cell>
          <cell r="H65">
            <v>13850</v>
          </cell>
          <cell r="I65">
            <v>12513.015617365591</v>
          </cell>
          <cell r="J65">
            <v>10245.123477986703</v>
          </cell>
          <cell r="K65">
            <v>30061.076213287459</v>
          </cell>
          <cell r="L65">
            <v>25276.041147513053</v>
          </cell>
          <cell r="M65">
            <v>12513.015617365591</v>
          </cell>
          <cell r="N65">
            <v>3732030</v>
          </cell>
        </row>
        <row r="66">
          <cell r="A66">
            <v>1996</v>
          </cell>
          <cell r="B66" t="str">
            <v>1: Violence</v>
          </cell>
          <cell r="C66" t="str">
            <v>17: Intimidation And Threats</v>
          </cell>
          <cell r="D66">
            <v>7168</v>
          </cell>
          <cell r="E66">
            <v>5936</v>
          </cell>
          <cell r="F66">
            <v>161058.51000000065</v>
          </cell>
          <cell r="G66">
            <v>128349.5</v>
          </cell>
          <cell r="H66">
            <v>7168</v>
          </cell>
          <cell r="I66">
            <v>12155.518522894678</v>
          </cell>
          <cell r="J66">
            <v>10222.912925947783</v>
          </cell>
          <cell r="K66">
            <v>254968.83906573249</v>
          </cell>
          <cell r="L66">
            <v>213707.63862189974</v>
          </cell>
          <cell r="M66">
            <v>12155.518522894678</v>
          </cell>
          <cell r="N66">
            <v>3732030</v>
          </cell>
        </row>
        <row r="67">
          <cell r="A67">
            <v>1996</v>
          </cell>
          <cell r="B67" t="str">
            <v>1: Violence</v>
          </cell>
          <cell r="C67" t="str">
            <v>18: Group Assemblies</v>
          </cell>
          <cell r="D67">
            <v>58</v>
          </cell>
          <cell r="E67">
            <v>118</v>
          </cell>
          <cell r="F67">
            <v>1699.24</v>
          </cell>
          <cell r="G67">
            <v>2995.13</v>
          </cell>
          <cell r="H67">
            <v>58</v>
          </cell>
          <cell r="I67">
            <v>480.89734707248112</v>
          </cell>
          <cell r="J67">
            <v>465.05117395942824</v>
          </cell>
          <cell r="K67">
            <v>18067.90883797596</v>
          </cell>
          <cell r="L67">
            <v>19273.976115602185</v>
          </cell>
          <cell r="M67">
            <v>480.89734707248112</v>
          </cell>
          <cell r="N67">
            <v>3732030</v>
          </cell>
        </row>
        <row r="68">
          <cell r="A68">
            <v>1996</v>
          </cell>
          <cell r="B68" t="str">
            <v>1: Violence</v>
          </cell>
          <cell r="C68" t="str">
            <v>19: Other Violent Offences</v>
          </cell>
          <cell r="I68">
            <v>0</v>
          </cell>
          <cell r="J68">
            <v>0</v>
          </cell>
          <cell r="K68">
            <v>0</v>
          </cell>
          <cell r="L68">
            <v>0</v>
          </cell>
          <cell r="M68">
            <v>0</v>
          </cell>
          <cell r="N68">
            <v>3732030</v>
          </cell>
        </row>
        <row r="69">
          <cell r="A69">
            <v>1996</v>
          </cell>
          <cell r="B69" t="str">
            <v>2: Sexual</v>
          </cell>
          <cell r="C69" t="str">
            <v>20: Sexual Total</v>
          </cell>
          <cell r="D69">
            <v>3780</v>
          </cell>
          <cell r="E69">
            <v>2152</v>
          </cell>
          <cell r="F69">
            <v>2664298.270000007</v>
          </cell>
          <cell r="G69">
            <v>1536687.43</v>
          </cell>
          <cell r="H69">
            <v>3683</v>
          </cell>
          <cell r="I69">
            <v>3201.4433718342711</v>
          </cell>
          <cell r="J69">
            <v>2019.2965020950328</v>
          </cell>
          <cell r="K69">
            <v>2392150.8566837767</v>
          </cell>
          <cell r="L69">
            <v>1384754.3955671764</v>
          </cell>
          <cell r="M69">
            <v>3102.2630160475824</v>
          </cell>
          <cell r="N69">
            <v>3732030</v>
          </cell>
        </row>
        <row r="70">
          <cell r="A70">
            <v>1996</v>
          </cell>
          <cell r="B70" t="str">
            <v>2: Sexual</v>
          </cell>
          <cell r="C70" t="str">
            <v>21: Sexual Attacks</v>
          </cell>
          <cell r="D70">
            <v>2384</v>
          </cell>
          <cell r="E70">
            <v>1353</v>
          </cell>
          <cell r="F70">
            <v>2523519.7700000079</v>
          </cell>
          <cell r="G70">
            <v>1446696.4</v>
          </cell>
          <cell r="H70">
            <v>2384</v>
          </cell>
          <cell r="I70">
            <v>2154.1907837042845</v>
          </cell>
          <cell r="J70">
            <v>1318.8729018270178</v>
          </cell>
          <cell r="K70">
            <v>2321948.0155779822</v>
          </cell>
          <cell r="L70">
            <v>1336833.3584160467</v>
          </cell>
          <cell r="M70">
            <v>2154.1907837042845</v>
          </cell>
          <cell r="N70">
            <v>3732030</v>
          </cell>
        </row>
        <row r="71">
          <cell r="A71">
            <v>1996</v>
          </cell>
          <cell r="B71" t="str">
            <v>2: Sexual</v>
          </cell>
          <cell r="C71" t="str">
            <v>22: Sexual Affronts</v>
          </cell>
          <cell r="D71">
            <v>815</v>
          </cell>
          <cell r="E71">
            <v>398</v>
          </cell>
          <cell r="F71">
            <v>14807.59</v>
          </cell>
          <cell r="G71">
            <v>8727.5499999999993</v>
          </cell>
          <cell r="H71">
            <v>815</v>
          </cell>
          <cell r="I71">
            <v>519.6112327762894</v>
          </cell>
          <cell r="J71">
            <v>307.2188668988864</v>
          </cell>
          <cell r="K71">
            <v>11431.110611752038</v>
          </cell>
          <cell r="L71">
            <v>7458.0885067744875</v>
          </cell>
          <cell r="M71">
            <v>519.6112327762894</v>
          </cell>
          <cell r="N71">
            <v>3732030</v>
          </cell>
        </row>
        <row r="72">
          <cell r="A72">
            <v>1996</v>
          </cell>
          <cell r="B72" t="str">
            <v>2: Sexual</v>
          </cell>
          <cell r="C72" t="str">
            <v>23: Abnormal Sex</v>
          </cell>
          <cell r="D72">
            <v>22</v>
          </cell>
          <cell r="E72">
            <v>14</v>
          </cell>
          <cell r="F72">
            <v>11814.99</v>
          </cell>
          <cell r="G72">
            <v>6444.94</v>
          </cell>
          <cell r="H72">
            <v>22</v>
          </cell>
          <cell r="I72">
            <v>32.575880889728928</v>
          </cell>
          <cell r="J72">
            <v>22.514667026301517</v>
          </cell>
          <cell r="K72">
            <v>6649.0108507289688</v>
          </cell>
          <cell r="L72">
            <v>2333.6877829208561</v>
          </cell>
          <cell r="M72">
            <v>32.575880889728928</v>
          </cell>
          <cell r="N72">
            <v>3732030</v>
          </cell>
        </row>
        <row r="73">
          <cell r="A73">
            <v>1996</v>
          </cell>
          <cell r="B73" t="str">
            <v>2: Sexual</v>
          </cell>
          <cell r="C73" t="str">
            <v>24: Immoral Behaviour</v>
          </cell>
          <cell r="D73">
            <v>425</v>
          </cell>
          <cell r="E73">
            <v>282</v>
          </cell>
          <cell r="F73">
            <v>113886.59</v>
          </cell>
          <cell r="G73">
            <v>74477.899999999994</v>
          </cell>
          <cell r="H73">
            <v>425</v>
          </cell>
          <cell r="I73">
            <v>344.717056000458</v>
          </cell>
          <cell r="J73">
            <v>258.08677377729697</v>
          </cell>
          <cell r="K73">
            <v>52158.907600897568</v>
          </cell>
          <cell r="L73">
            <v>37961.591203249969</v>
          </cell>
          <cell r="M73">
            <v>344.717056000458</v>
          </cell>
          <cell r="N73">
            <v>3732030</v>
          </cell>
        </row>
        <row r="74">
          <cell r="A74">
            <v>1996</v>
          </cell>
          <cell r="B74" t="str">
            <v>2: Sexual</v>
          </cell>
          <cell r="C74" t="str">
            <v>25: Indecent Videos</v>
          </cell>
          <cell r="D74">
            <v>12</v>
          </cell>
          <cell r="E74">
            <v>8</v>
          </cell>
          <cell r="F74">
            <v>0</v>
          </cell>
          <cell r="G74">
            <v>0</v>
          </cell>
          <cell r="H74">
            <v>3</v>
          </cell>
          <cell r="I74">
            <v>0</v>
          </cell>
          <cell r="J74">
            <v>0</v>
          </cell>
          <cell r="K74">
            <v>0</v>
          </cell>
          <cell r="L74">
            <v>0</v>
          </cell>
          <cell r="M74">
            <v>0</v>
          </cell>
          <cell r="N74">
            <v>3732030</v>
          </cell>
        </row>
        <row r="75">
          <cell r="A75">
            <v>1996</v>
          </cell>
          <cell r="B75" t="str">
            <v>2: Sexual</v>
          </cell>
          <cell r="C75" t="str">
            <v>29: Immoral Behaviour/Miscellaneous</v>
          </cell>
          <cell r="D75">
            <v>122</v>
          </cell>
          <cell r="E75">
            <v>97</v>
          </cell>
          <cell r="F75">
            <v>269.13</v>
          </cell>
          <cell r="G75">
            <v>340.64</v>
          </cell>
          <cell r="H75">
            <v>34</v>
          </cell>
          <cell r="I75">
            <v>151.1110502091627</v>
          </cell>
          <cell r="J75">
            <v>112.60329256553013</v>
          </cell>
          <cell r="K75">
            <v>431.56496098818326</v>
          </cell>
          <cell r="L75">
            <v>167.66965818434255</v>
          </cell>
          <cell r="M75">
            <v>51.986151986412544</v>
          </cell>
          <cell r="N75">
            <v>3732030</v>
          </cell>
        </row>
        <row r="76">
          <cell r="A76">
            <v>1996</v>
          </cell>
          <cell r="B76" t="str">
            <v>3: Drugs/Anti-Social</v>
          </cell>
          <cell r="C76" t="str">
            <v>30: Drugs/Anti-Social Total</v>
          </cell>
          <cell r="D76">
            <v>50410</v>
          </cell>
          <cell r="E76">
            <v>46269</v>
          </cell>
          <cell r="F76">
            <v>546928.65999999875</v>
          </cell>
          <cell r="G76">
            <v>541204.61000000127</v>
          </cell>
          <cell r="H76">
            <v>31046</v>
          </cell>
          <cell r="I76">
            <v>52679.484176995298</v>
          </cell>
          <cell r="J76">
            <v>51535.694597141919</v>
          </cell>
          <cell r="K76">
            <v>679405.65735205996</v>
          </cell>
          <cell r="L76">
            <v>709190.53756172978</v>
          </cell>
          <cell r="M76">
            <v>29476.697201356928</v>
          </cell>
          <cell r="N76">
            <v>3732030</v>
          </cell>
        </row>
        <row r="77">
          <cell r="A77">
            <v>1996</v>
          </cell>
          <cell r="B77" t="str">
            <v>3: Drugs/Anti-Social</v>
          </cell>
          <cell r="C77" t="str">
            <v>31: Drugs (New Drugs)</v>
          </cell>
          <cell r="I77">
            <v>2710.0702770253538</v>
          </cell>
          <cell r="J77">
            <v>2825.4291274482698</v>
          </cell>
          <cell r="K77">
            <v>300125.13493801013</v>
          </cell>
          <cell r="L77">
            <v>351662.20064909657</v>
          </cell>
          <cell r="M77">
            <v>2710.0702770253538</v>
          </cell>
          <cell r="N77">
            <v>3732030</v>
          </cell>
        </row>
        <row r="78">
          <cell r="A78">
            <v>1996</v>
          </cell>
          <cell r="B78" t="str">
            <v>3: Drugs/Anti-Social</v>
          </cell>
          <cell r="C78" t="str">
            <v>31: Drugs (Not Cannabis)</v>
          </cell>
          <cell r="D78">
            <v>1432</v>
          </cell>
          <cell r="E78">
            <v>1433</v>
          </cell>
          <cell r="F78">
            <v>218624.69999999943</v>
          </cell>
          <cell r="G78">
            <v>239659.69</v>
          </cell>
          <cell r="H78">
            <v>1432</v>
          </cell>
          <cell r="I78">
            <v>1376.1256043080507</v>
          </cell>
          <cell r="J78">
            <v>1264.1936407630551</v>
          </cell>
          <cell r="K78">
            <v>134135.40641924753</v>
          </cell>
          <cell r="L78">
            <v>117461.7021139336</v>
          </cell>
          <cell r="M78">
            <v>1376.1256043080507</v>
          </cell>
          <cell r="N78">
            <v>3732030</v>
          </cell>
        </row>
        <row r="79">
          <cell r="A79">
            <v>1996</v>
          </cell>
          <cell r="B79" t="str">
            <v>3: Drugs/Anti-Social</v>
          </cell>
          <cell r="C79" t="str">
            <v>32: Drugs (Cannabis Only)</v>
          </cell>
          <cell r="D79">
            <v>20616</v>
          </cell>
          <cell r="E79">
            <v>19901</v>
          </cell>
          <cell r="F79">
            <v>305620.06</v>
          </cell>
          <cell r="G79">
            <v>284650.73000000144</v>
          </cell>
          <cell r="H79">
            <v>20616</v>
          </cell>
          <cell r="I79">
            <v>13765.479610147779</v>
          </cell>
          <cell r="J79">
            <v>13802.604186199727</v>
          </cell>
          <cell r="K79">
            <v>189016.89455143281</v>
          </cell>
          <cell r="L79">
            <v>190793.11555298578</v>
          </cell>
          <cell r="M79">
            <v>13765.479610147779</v>
          </cell>
          <cell r="N79">
            <v>3732030</v>
          </cell>
        </row>
        <row r="80">
          <cell r="A80">
            <v>1996</v>
          </cell>
          <cell r="B80" t="str">
            <v>3: Drugs/Anti-Social</v>
          </cell>
          <cell r="C80" t="str">
            <v>33: Liquor Offences</v>
          </cell>
          <cell r="I80">
            <v>0</v>
          </cell>
          <cell r="J80">
            <v>0</v>
          </cell>
          <cell r="K80">
            <v>0</v>
          </cell>
          <cell r="L80">
            <v>0</v>
          </cell>
          <cell r="M80">
            <v>0</v>
          </cell>
          <cell r="N80">
            <v>3732030</v>
          </cell>
        </row>
        <row r="81">
          <cell r="A81">
            <v>1996</v>
          </cell>
          <cell r="B81" t="str">
            <v>3: Drugs/Anti-Social</v>
          </cell>
          <cell r="C81" t="str">
            <v>34: Gaming</v>
          </cell>
          <cell r="D81">
            <v>63</v>
          </cell>
          <cell r="E81">
            <v>60</v>
          </cell>
          <cell r="F81">
            <v>3.82</v>
          </cell>
          <cell r="G81">
            <v>3.02</v>
          </cell>
          <cell r="H81">
            <v>35</v>
          </cell>
          <cell r="I81">
            <v>1.2576525669552028</v>
          </cell>
          <cell r="J81">
            <v>1.2576525669552028</v>
          </cell>
          <cell r="K81">
            <v>0</v>
          </cell>
          <cell r="L81">
            <v>0</v>
          </cell>
          <cell r="M81">
            <v>0</v>
          </cell>
          <cell r="N81">
            <v>3732030</v>
          </cell>
        </row>
        <row r="82">
          <cell r="A82">
            <v>1996</v>
          </cell>
          <cell r="B82" t="str">
            <v>3: Drugs/Anti-Social</v>
          </cell>
          <cell r="C82" t="str">
            <v>35: Disorder</v>
          </cell>
          <cell r="D82">
            <v>20521</v>
          </cell>
          <cell r="E82">
            <v>17826</v>
          </cell>
          <cell r="F82">
            <v>5456.2599999999784</v>
          </cell>
          <cell r="G82">
            <v>4854.5200000000141</v>
          </cell>
          <cell r="H82">
            <v>6792</v>
          </cell>
          <cell r="I82">
            <v>21749.257800128296</v>
          </cell>
          <cell r="J82">
            <v>21305.613133940718</v>
          </cell>
          <cell r="K82">
            <v>5749.2327000864352</v>
          </cell>
          <cell r="L82">
            <v>5715.1292274935877</v>
          </cell>
          <cell r="M82">
            <v>7181.9988000759913</v>
          </cell>
          <cell r="N82">
            <v>3732030</v>
          </cell>
        </row>
        <row r="83">
          <cell r="A83">
            <v>1996</v>
          </cell>
          <cell r="B83" t="str">
            <v>3: Drugs/Anti-Social</v>
          </cell>
          <cell r="C83" t="str">
            <v>36: Vagrancy Offences</v>
          </cell>
          <cell r="D83">
            <v>222</v>
          </cell>
          <cell r="E83">
            <v>254</v>
          </cell>
          <cell r="F83">
            <v>196.2</v>
          </cell>
          <cell r="G83">
            <v>225.9</v>
          </cell>
          <cell r="H83">
            <v>222</v>
          </cell>
          <cell r="I83">
            <v>102.75929413785492</v>
          </cell>
          <cell r="J83">
            <v>128.57668110854638</v>
          </cell>
          <cell r="K83">
            <v>92.188182890615465</v>
          </cell>
          <cell r="L83">
            <v>115.14738203213463</v>
          </cell>
          <cell r="M83">
            <v>102.75929413785492</v>
          </cell>
          <cell r="N83">
            <v>3732030</v>
          </cell>
        </row>
        <row r="84">
          <cell r="A84">
            <v>1996</v>
          </cell>
          <cell r="B84" t="str">
            <v>3: Drugs/Anti-Social</v>
          </cell>
          <cell r="C84" t="str">
            <v>37: Family Offences</v>
          </cell>
          <cell r="D84">
            <v>2376</v>
          </cell>
          <cell r="E84">
            <v>1725</v>
          </cell>
          <cell r="F84">
            <v>16960.849999999999</v>
          </cell>
          <cell r="G84">
            <v>11740.77</v>
          </cell>
          <cell r="H84">
            <v>1888</v>
          </cell>
          <cell r="I84">
            <v>4555.7043065144089</v>
          </cell>
          <cell r="J84">
            <v>3979.138355158304</v>
          </cell>
          <cell r="K84">
            <v>49937.137928120886</v>
          </cell>
          <cell r="L84">
            <v>43424.379479529278</v>
          </cell>
          <cell r="M84">
            <v>4308.449097573156</v>
          </cell>
          <cell r="N84">
            <v>3732030</v>
          </cell>
        </row>
        <row r="85">
          <cell r="A85">
            <v>1996</v>
          </cell>
          <cell r="B85" t="str">
            <v>3: Drugs/Anti-Social</v>
          </cell>
          <cell r="C85" t="str">
            <v>39: Sale Of Liquor Act</v>
          </cell>
          <cell r="D85">
            <v>5180</v>
          </cell>
          <cell r="E85">
            <v>5070</v>
          </cell>
          <cell r="F85">
            <v>66.770000000000067</v>
          </cell>
          <cell r="G85">
            <v>69.98</v>
          </cell>
          <cell r="H85">
            <v>61</v>
          </cell>
          <cell r="I85">
            <v>8409.0772165323342</v>
          </cell>
          <cell r="J85">
            <v>8228.8818199563466</v>
          </cell>
          <cell r="K85">
            <v>24.194416593231225</v>
          </cell>
          <cell r="L85">
            <v>18.863156658865069</v>
          </cell>
          <cell r="M85">
            <v>22.558528462661592</v>
          </cell>
          <cell r="N85">
            <v>3732030</v>
          </cell>
        </row>
        <row r="86">
          <cell r="A86">
            <v>1996</v>
          </cell>
          <cell r="B86" t="str">
            <v>4: Dishonesty</v>
          </cell>
          <cell r="C86" t="str">
            <v>40: Dishonesty Total</v>
          </cell>
          <cell r="D86">
            <v>310066</v>
          </cell>
          <cell r="E86">
            <v>77324</v>
          </cell>
          <cell r="F86">
            <v>13085285.960000206</v>
          </cell>
          <cell r="G86">
            <v>2456568.0499999998</v>
          </cell>
          <cell r="H86">
            <v>310060</v>
          </cell>
          <cell r="I86">
            <v>202319.93823593139</v>
          </cell>
          <cell r="J86">
            <v>55473.687541698251</v>
          </cell>
          <cell r="K86">
            <v>8685501.0133971535</v>
          </cell>
          <cell r="L86">
            <v>2039553.591836019</v>
          </cell>
          <cell r="M86">
            <v>202310.46557924876</v>
          </cell>
          <cell r="N86">
            <v>3732030</v>
          </cell>
        </row>
        <row r="87">
          <cell r="A87">
            <v>1996</v>
          </cell>
          <cell r="B87" t="str">
            <v>4: Dishonesty</v>
          </cell>
          <cell r="C87" t="str">
            <v>41: Burglary</v>
          </cell>
          <cell r="D87">
            <v>80999</v>
          </cell>
          <cell r="E87">
            <v>13090</v>
          </cell>
          <cell r="F87">
            <v>9118309.4500002079</v>
          </cell>
          <cell r="G87">
            <v>1428504</v>
          </cell>
          <cell r="H87">
            <v>80999</v>
          </cell>
          <cell r="I87">
            <v>52663.806236577424</v>
          </cell>
          <cell r="J87">
            <v>11604.05707352219</v>
          </cell>
          <cell r="K87">
            <v>6351417.2192690065</v>
          </cell>
          <cell r="L87">
            <v>1393286.2989142707</v>
          </cell>
          <cell r="M87">
            <v>52663.806236577424</v>
          </cell>
          <cell r="N87">
            <v>3732030</v>
          </cell>
        </row>
        <row r="88">
          <cell r="A88">
            <v>1996</v>
          </cell>
          <cell r="B88" t="str">
            <v>4: Dishonesty</v>
          </cell>
          <cell r="C88" t="str">
            <v>42: Car Conversion Etc</v>
          </cell>
          <cell r="D88">
            <v>51932</v>
          </cell>
          <cell r="E88">
            <v>10851</v>
          </cell>
          <cell r="F88">
            <v>1502786.24</v>
          </cell>
          <cell r="G88">
            <v>282692.78999999998</v>
          </cell>
          <cell r="H88">
            <v>51932</v>
          </cell>
          <cell r="I88">
            <v>30420.573051999429</v>
          </cell>
          <cell r="J88">
            <v>8145.0702321467325</v>
          </cell>
          <cell r="K88">
            <v>861728.06597734033</v>
          </cell>
          <cell r="L88">
            <v>214760.8200976415</v>
          </cell>
          <cell r="M88">
            <v>30420.573051999429</v>
          </cell>
          <cell r="N88">
            <v>3732030</v>
          </cell>
        </row>
        <row r="89">
          <cell r="A89">
            <v>1996</v>
          </cell>
          <cell r="B89" t="str">
            <v>4: Dishonesty</v>
          </cell>
          <cell r="C89" t="str">
            <v>43: Theft</v>
          </cell>
          <cell r="D89">
            <v>140666</v>
          </cell>
          <cell r="E89">
            <v>34455</v>
          </cell>
          <cell r="F89">
            <v>1413685.1800000074</v>
          </cell>
          <cell r="G89">
            <v>222790.86</v>
          </cell>
          <cell r="H89">
            <v>140666</v>
          </cell>
          <cell r="I89">
            <v>103981.68325416294</v>
          </cell>
          <cell r="J89">
            <v>26505.682768878614</v>
          </cell>
          <cell r="K89">
            <v>1033518.6247724072</v>
          </cell>
          <cell r="L89">
            <v>175660.55741820062</v>
          </cell>
          <cell r="M89">
            <v>103981.68325416294</v>
          </cell>
          <cell r="N89">
            <v>3732030</v>
          </cell>
        </row>
        <row r="90">
          <cell r="A90">
            <v>1996</v>
          </cell>
          <cell r="B90" t="str">
            <v>4: Dishonesty</v>
          </cell>
          <cell r="C90" t="str">
            <v>44: Receiving</v>
          </cell>
          <cell r="D90">
            <v>2893</v>
          </cell>
          <cell r="E90">
            <v>3000</v>
          </cell>
          <cell r="F90">
            <v>60904.729999999872</v>
          </cell>
          <cell r="G90">
            <v>45764.87</v>
          </cell>
          <cell r="H90">
            <v>2890</v>
          </cell>
          <cell r="I90">
            <v>2871.7052283031171</v>
          </cell>
          <cell r="J90">
            <v>3000.670209505548</v>
          </cell>
          <cell r="K90">
            <v>108207.8389572803</v>
          </cell>
          <cell r="L90">
            <v>98920.165692018665</v>
          </cell>
          <cell r="M90">
            <v>2865.1593080682051</v>
          </cell>
          <cell r="N90">
            <v>3732030</v>
          </cell>
        </row>
        <row r="91">
          <cell r="A91">
            <v>1996</v>
          </cell>
          <cell r="B91" t="str">
            <v>4: Dishonesty</v>
          </cell>
          <cell r="C91" t="str">
            <v>45: Fraud</v>
          </cell>
          <cell r="D91">
            <v>33576</v>
          </cell>
          <cell r="E91">
            <v>15928</v>
          </cell>
          <cell r="F91">
            <v>989600.35999999533</v>
          </cell>
          <cell r="G91">
            <v>476815.53000000061</v>
          </cell>
          <cell r="H91">
            <v>33573</v>
          </cell>
          <cell r="I91">
            <v>11231.823943904174</v>
          </cell>
          <cell r="J91">
            <v>5985.4530989964842</v>
          </cell>
          <cell r="K91">
            <v>310756.17253559764</v>
          </cell>
          <cell r="L91">
            <v>156879.19888215754</v>
          </cell>
          <cell r="M91">
            <v>11229.87280172896</v>
          </cell>
          <cell r="N91">
            <v>3732030</v>
          </cell>
        </row>
        <row r="92">
          <cell r="A92">
            <v>1996</v>
          </cell>
          <cell r="B92" t="str">
            <v>4: Dishonesty</v>
          </cell>
          <cell r="C92" t="str">
            <v>46: Dishonesty Miscellaneous</v>
          </cell>
          <cell r="I92">
            <v>476.05750714466825</v>
          </cell>
          <cell r="J92">
            <v>232.75415864868145</v>
          </cell>
          <cell r="K92">
            <v>95.211501428933829</v>
          </cell>
          <cell r="L92">
            <v>46.550831729736281</v>
          </cell>
          <cell r="M92">
            <v>476.05750714466825</v>
          </cell>
          <cell r="N92">
            <v>3732030</v>
          </cell>
        </row>
        <row r="93">
          <cell r="A93">
            <v>1996</v>
          </cell>
          <cell r="B93" t="str">
            <v>5: Property Damage</v>
          </cell>
          <cell r="C93" t="str">
            <v>50: Property Damage Total</v>
          </cell>
          <cell r="D93">
            <v>40925</v>
          </cell>
          <cell r="E93">
            <v>13788</v>
          </cell>
          <cell r="F93">
            <v>678621.22999999789</v>
          </cell>
          <cell r="G93">
            <v>255004.32</v>
          </cell>
          <cell r="H93">
            <v>40913</v>
          </cell>
          <cell r="I93">
            <v>46013.333895212367</v>
          </cell>
          <cell r="J93">
            <v>16334.060873845003</v>
          </cell>
          <cell r="K93">
            <v>659186.49750097923</v>
          </cell>
          <cell r="L93">
            <v>274275.91445155069</v>
          </cell>
          <cell r="M93">
            <v>45998.950904747166</v>
          </cell>
          <cell r="N93">
            <v>3732030</v>
          </cell>
        </row>
        <row r="94">
          <cell r="A94">
            <v>1996</v>
          </cell>
          <cell r="B94" t="str">
            <v>5: Property Damage</v>
          </cell>
          <cell r="C94" t="str">
            <v>51: Destruction Of Property</v>
          </cell>
          <cell r="D94">
            <v>40682</v>
          </cell>
          <cell r="E94">
            <v>13582</v>
          </cell>
          <cell r="F94">
            <v>668280.17999999772</v>
          </cell>
          <cell r="G94">
            <v>246426.64</v>
          </cell>
          <cell r="H94">
            <v>40670</v>
          </cell>
          <cell r="I94">
            <v>45749.565618369757</v>
          </cell>
          <cell r="J94">
            <v>16121.42554817306</v>
          </cell>
          <cell r="K94">
            <v>649059.23951473169</v>
          </cell>
          <cell r="L94">
            <v>266535.41755428829</v>
          </cell>
          <cell r="M94">
            <v>45739.775985635904</v>
          </cell>
          <cell r="N94">
            <v>3732030</v>
          </cell>
        </row>
        <row r="95">
          <cell r="A95">
            <v>1996</v>
          </cell>
          <cell r="B95" t="str">
            <v>5: Property Damage</v>
          </cell>
          <cell r="C95" t="str">
            <v>52: Endangering</v>
          </cell>
          <cell r="D95">
            <v>243</v>
          </cell>
          <cell r="E95">
            <v>206</v>
          </cell>
          <cell r="F95">
            <v>10341.049999999999</v>
          </cell>
          <cell r="G95">
            <v>8577.68</v>
          </cell>
          <cell r="H95">
            <v>243</v>
          </cell>
          <cell r="I95">
            <v>257.42417133623064</v>
          </cell>
          <cell r="J95">
            <v>210.20790649824872</v>
          </cell>
          <cell r="K95">
            <v>10059.359687543722</v>
          </cell>
          <cell r="L95">
            <v>7740.3061377821632</v>
          </cell>
          <cell r="M95">
            <v>255.44782578284605</v>
          </cell>
          <cell r="N95">
            <v>3732030</v>
          </cell>
        </row>
        <row r="96">
          <cell r="A96">
            <v>1996</v>
          </cell>
          <cell r="B96" t="str">
            <v>5: Property Damage</v>
          </cell>
          <cell r="C96" t="str">
            <v>58: Gambling</v>
          </cell>
          <cell r="I96">
            <v>3.6411287605419345</v>
          </cell>
          <cell r="J96">
            <v>2.4274191736946231</v>
          </cell>
          <cell r="K96">
            <v>0.1907594802441131</v>
          </cell>
          <cell r="L96">
            <v>0.1907594802441131</v>
          </cell>
          <cell r="M96">
            <v>0.95379740122056544</v>
          </cell>
          <cell r="N96">
            <v>3732030</v>
          </cell>
        </row>
        <row r="97">
          <cell r="A97">
            <v>1996</v>
          </cell>
          <cell r="B97" t="str">
            <v>6: Property Abuse</v>
          </cell>
          <cell r="C97" t="str">
            <v>60: Property Abuse Total</v>
          </cell>
          <cell r="D97">
            <v>22731</v>
          </cell>
          <cell r="E97">
            <v>15502</v>
          </cell>
          <cell r="F97">
            <v>102779.99</v>
          </cell>
          <cell r="G97">
            <v>89737.57</v>
          </cell>
          <cell r="H97">
            <v>21202</v>
          </cell>
          <cell r="I97">
            <v>15391.342357630039</v>
          </cell>
          <cell r="J97">
            <v>12536.155381306271</v>
          </cell>
          <cell r="K97">
            <v>83309.118860390881</v>
          </cell>
          <cell r="L97">
            <v>77971.074831635808</v>
          </cell>
          <cell r="M97">
            <v>14997.345020074781</v>
          </cell>
          <cell r="N97">
            <v>3732030</v>
          </cell>
        </row>
        <row r="98">
          <cell r="A98">
            <v>1996</v>
          </cell>
          <cell r="B98" t="str">
            <v>6: Property Abuse</v>
          </cell>
          <cell r="C98" t="str">
            <v>61: Trespass</v>
          </cell>
          <cell r="D98">
            <v>12573</v>
          </cell>
          <cell r="E98">
            <v>9023</v>
          </cell>
          <cell r="F98">
            <v>24683.840000000087</v>
          </cell>
          <cell r="G98">
            <v>18756.97</v>
          </cell>
          <cell r="H98">
            <v>11509</v>
          </cell>
          <cell r="I98">
            <v>9212.5409249604381</v>
          </cell>
          <cell r="J98">
            <v>8023.7348409209326</v>
          </cell>
          <cell r="K98">
            <v>15838.249875318756</v>
          </cell>
          <cell r="L98">
            <v>13562.232209781991</v>
          </cell>
          <cell r="M98">
            <v>9035.4409916944187</v>
          </cell>
          <cell r="N98">
            <v>3732030</v>
          </cell>
        </row>
        <row r="99">
          <cell r="A99">
            <v>1996</v>
          </cell>
          <cell r="B99" t="str">
            <v>6: Property Abuse</v>
          </cell>
          <cell r="C99" t="str">
            <v>62: Littering</v>
          </cell>
          <cell r="D99">
            <v>665</v>
          </cell>
          <cell r="E99">
            <v>543</v>
          </cell>
          <cell r="F99">
            <v>96.820000000000107</v>
          </cell>
          <cell r="G99">
            <v>87.9</v>
          </cell>
          <cell r="H99">
            <v>465</v>
          </cell>
          <cell r="I99">
            <v>298.47045796058779</v>
          </cell>
          <cell r="J99">
            <v>228.98953557927291</v>
          </cell>
          <cell r="K99">
            <v>42.894724885103493</v>
          </cell>
          <cell r="L99">
            <v>34.939089916596551</v>
          </cell>
          <cell r="M99">
            <v>211.32245567788678</v>
          </cell>
          <cell r="N99">
            <v>3732030</v>
          </cell>
        </row>
        <row r="100">
          <cell r="A100">
            <v>1996</v>
          </cell>
          <cell r="B100" t="str">
            <v>6: Property Abuse</v>
          </cell>
          <cell r="C100" t="str">
            <v>63: Animals</v>
          </cell>
          <cell r="D100">
            <v>506</v>
          </cell>
          <cell r="E100">
            <v>254</v>
          </cell>
          <cell r="F100">
            <v>3918.7</v>
          </cell>
          <cell r="G100">
            <v>1444.14</v>
          </cell>
          <cell r="H100">
            <v>344</v>
          </cell>
          <cell r="I100">
            <v>282.57232732680285</v>
          </cell>
          <cell r="J100">
            <v>214.36544296128577</v>
          </cell>
          <cell r="K100">
            <v>2064.9966798713667</v>
          </cell>
          <cell r="L100">
            <v>1197.5803446889747</v>
          </cell>
          <cell r="M100">
            <v>204.87735259284773</v>
          </cell>
          <cell r="N100">
            <v>3732030</v>
          </cell>
        </row>
        <row r="101">
          <cell r="A101">
            <v>1996</v>
          </cell>
          <cell r="B101" t="str">
            <v>6: Property Abuse</v>
          </cell>
          <cell r="C101" t="str">
            <v>64: Firearm Offences</v>
          </cell>
          <cell r="I101">
            <v>0</v>
          </cell>
          <cell r="J101">
            <v>0</v>
          </cell>
          <cell r="K101">
            <v>0</v>
          </cell>
          <cell r="L101">
            <v>0</v>
          </cell>
          <cell r="M101">
            <v>0</v>
          </cell>
          <cell r="N101">
            <v>3732030</v>
          </cell>
        </row>
        <row r="102">
          <cell r="A102">
            <v>1996</v>
          </cell>
          <cell r="B102" t="str">
            <v>6: Property Abuse</v>
          </cell>
          <cell r="C102" t="str">
            <v>65: Postal/rail/fire Service Abuses</v>
          </cell>
          <cell r="D102">
            <v>5797</v>
          </cell>
          <cell r="E102">
            <v>2894</v>
          </cell>
          <cell r="F102">
            <v>1662.5800000000067</v>
          </cell>
          <cell r="G102">
            <v>855.04999999999905</v>
          </cell>
          <cell r="H102">
            <v>5786</v>
          </cell>
          <cell r="I102">
            <v>2977.0890427923478</v>
          </cell>
          <cell r="J102">
            <v>1623.2710119270612</v>
          </cell>
          <cell r="K102">
            <v>841.96668242350052</v>
          </cell>
          <cell r="L102">
            <v>467.0633817870023</v>
          </cell>
          <cell r="M102">
            <v>2950.6086808990353</v>
          </cell>
          <cell r="N102">
            <v>3732030</v>
          </cell>
        </row>
        <row r="103">
          <cell r="A103">
            <v>1996</v>
          </cell>
          <cell r="B103" t="str">
            <v>6: Property Abuse</v>
          </cell>
          <cell r="C103" t="str">
            <v>66: Justice</v>
          </cell>
          <cell r="I103">
            <v>0</v>
          </cell>
          <cell r="J103">
            <v>0</v>
          </cell>
          <cell r="K103">
            <v>0</v>
          </cell>
          <cell r="L103">
            <v>0</v>
          </cell>
          <cell r="M103">
            <v>0</v>
          </cell>
          <cell r="N103">
            <v>3732030</v>
          </cell>
        </row>
        <row r="104">
          <cell r="A104">
            <v>1996</v>
          </cell>
          <cell r="B104" t="str">
            <v>6: Property Abuse</v>
          </cell>
          <cell r="C104" t="str">
            <v>68: Arms Act Offences</v>
          </cell>
          <cell r="D104">
            <v>3190</v>
          </cell>
          <cell r="E104">
            <v>2788</v>
          </cell>
          <cell r="F104">
            <v>72418.050000000192</v>
          </cell>
          <cell r="G104">
            <v>68593.509999999995</v>
          </cell>
          <cell r="H104">
            <v>3098</v>
          </cell>
          <cell r="I104">
            <v>2630.1505186172071</v>
          </cell>
          <cell r="J104">
            <v>2443.4268601232511</v>
          </cell>
          <cell r="K104">
            <v>64467.519828410819</v>
          </cell>
          <cell r="L104">
            <v>62708.78626750235</v>
          </cell>
          <cell r="M104">
            <v>2603.4704465500968</v>
          </cell>
          <cell r="N104">
            <v>3732030</v>
          </cell>
        </row>
        <row r="105">
          <cell r="A105">
            <v>1996</v>
          </cell>
          <cell r="B105" t="str">
            <v>6: Property Abuse</v>
          </cell>
          <cell r="C105" t="str">
            <v>69: Sentencing Act (2002)</v>
          </cell>
          <cell r="I105">
            <v>2.3676897944681241</v>
          </cell>
          <cell r="J105">
            <v>2.3676897944681241</v>
          </cell>
          <cell r="K105">
            <v>0.47353795889362482</v>
          </cell>
          <cell r="L105">
            <v>0.47353795889362493</v>
          </cell>
          <cell r="M105">
            <v>2.3676897944681241</v>
          </cell>
          <cell r="N105">
            <v>3732030</v>
          </cell>
        </row>
        <row r="106">
          <cell r="A106">
            <v>1996</v>
          </cell>
          <cell r="B106" t="str">
            <v>7: Administrative</v>
          </cell>
          <cell r="C106" t="str">
            <v>70: Administrative Total</v>
          </cell>
          <cell r="D106">
            <v>9818</v>
          </cell>
          <cell r="E106">
            <v>8005</v>
          </cell>
          <cell r="F106">
            <v>96789.459999999905</v>
          </cell>
          <cell r="G106">
            <v>83994.5</v>
          </cell>
          <cell r="H106">
            <v>8217</v>
          </cell>
          <cell r="I106">
            <v>10740.893578270183</v>
          </cell>
          <cell r="J106">
            <v>9928.6395933548338</v>
          </cell>
          <cell r="K106">
            <v>141484.53570196813</v>
          </cell>
          <cell r="L106">
            <v>118399.34219717504</v>
          </cell>
          <cell r="M106">
            <v>8663.7662566096824</v>
          </cell>
          <cell r="N106">
            <v>3732030</v>
          </cell>
        </row>
        <row r="107">
          <cell r="A107">
            <v>1996</v>
          </cell>
          <cell r="B107" t="str">
            <v>7: Administrative</v>
          </cell>
          <cell r="C107" t="str">
            <v>71: Against Justice</v>
          </cell>
          <cell r="D107">
            <v>7710</v>
          </cell>
          <cell r="E107">
            <v>6325</v>
          </cell>
          <cell r="F107">
            <v>96639.889999999883</v>
          </cell>
          <cell r="G107">
            <v>83869.91</v>
          </cell>
          <cell r="H107">
            <v>6800</v>
          </cell>
          <cell r="I107">
            <v>9597.1674320478905</v>
          </cell>
          <cell r="J107">
            <v>8971.6266502723829</v>
          </cell>
          <cell r="K107">
            <v>140311.05073891053</v>
          </cell>
          <cell r="L107">
            <v>117566.57581984354</v>
          </cell>
          <cell r="M107">
            <v>7734.6840912753332</v>
          </cell>
          <cell r="N107">
            <v>3732030</v>
          </cell>
        </row>
        <row r="108">
          <cell r="A108">
            <v>1996</v>
          </cell>
          <cell r="B108" t="str">
            <v>7: Administrative</v>
          </cell>
          <cell r="C108" t="str">
            <v>72: Births, Deaths And Marriages</v>
          </cell>
          <cell r="D108">
            <v>7</v>
          </cell>
          <cell r="E108">
            <v>2</v>
          </cell>
          <cell r="F108">
            <v>13.67</v>
          </cell>
          <cell r="G108">
            <v>4.49</v>
          </cell>
          <cell r="H108">
            <v>7</v>
          </cell>
          <cell r="I108">
            <v>5.4831554716733599</v>
          </cell>
          <cell r="J108">
            <v>3.1412336274146444</v>
          </cell>
          <cell r="K108">
            <v>99.275959810508965</v>
          </cell>
          <cell r="L108">
            <v>135.10843224198101</v>
          </cell>
          <cell r="M108">
            <v>5.4831554716733599</v>
          </cell>
          <cell r="N108">
            <v>3732030</v>
          </cell>
        </row>
        <row r="109">
          <cell r="A109">
            <v>1996</v>
          </cell>
          <cell r="B109" t="str">
            <v>7: Administrative</v>
          </cell>
          <cell r="C109" t="str">
            <v>73: Immigration</v>
          </cell>
          <cell r="D109">
            <v>600</v>
          </cell>
          <cell r="E109">
            <v>548</v>
          </cell>
          <cell r="F109">
            <v>125.1</v>
          </cell>
          <cell r="G109">
            <v>114.9</v>
          </cell>
          <cell r="H109">
            <v>589</v>
          </cell>
          <cell r="I109">
            <v>366.33132987894447</v>
          </cell>
          <cell r="J109">
            <v>307.49697060096952</v>
          </cell>
          <cell r="K109">
            <v>190.45302931972148</v>
          </cell>
          <cell r="L109">
            <v>181.85589605892139</v>
          </cell>
          <cell r="M109">
            <v>363.33879738755678</v>
          </cell>
          <cell r="N109">
            <v>3732030</v>
          </cell>
        </row>
        <row r="110">
          <cell r="A110">
            <v>1996</v>
          </cell>
          <cell r="B110" t="str">
            <v>7: Administrative</v>
          </cell>
          <cell r="C110" t="str">
            <v>74: Racial</v>
          </cell>
          <cell r="D110">
            <v>6</v>
          </cell>
          <cell r="E110">
            <v>4</v>
          </cell>
          <cell r="F110">
            <v>1</v>
          </cell>
          <cell r="G110">
            <v>0.6</v>
          </cell>
          <cell r="H110">
            <v>5</v>
          </cell>
          <cell r="I110">
            <v>3.7767141052494231</v>
          </cell>
          <cell r="J110">
            <v>2.6136756179845086</v>
          </cell>
          <cell r="K110">
            <v>5.1455605585873476E-2</v>
          </cell>
          <cell r="L110">
            <v>5.1455605585873476E-2</v>
          </cell>
          <cell r="M110">
            <v>3.7767141052494231</v>
          </cell>
          <cell r="N110">
            <v>3732030</v>
          </cell>
        </row>
        <row r="111">
          <cell r="A111">
            <v>1996</v>
          </cell>
          <cell r="B111" t="str">
            <v>7: Administrative</v>
          </cell>
          <cell r="C111" t="str">
            <v>75: Against National Interest</v>
          </cell>
          <cell r="D111">
            <v>34</v>
          </cell>
          <cell r="E111">
            <v>20</v>
          </cell>
          <cell r="F111">
            <v>6.8</v>
          </cell>
          <cell r="G111">
            <v>4</v>
          </cell>
          <cell r="H111">
            <v>34</v>
          </cell>
          <cell r="I111">
            <v>11.836830364154997</v>
          </cell>
          <cell r="J111">
            <v>6.2962204585579133</v>
          </cell>
          <cell r="K111">
            <v>2.3673660728309995</v>
          </cell>
          <cell r="L111">
            <v>1.259244091711583</v>
          </cell>
          <cell r="M111">
            <v>11.836830364154997</v>
          </cell>
          <cell r="N111">
            <v>3732030</v>
          </cell>
        </row>
        <row r="112">
          <cell r="A112">
            <v>1996</v>
          </cell>
          <cell r="B112" t="str">
            <v>7: Administrative</v>
          </cell>
          <cell r="C112" t="str">
            <v>76: By Law Breaches</v>
          </cell>
          <cell r="D112">
            <v>1461</v>
          </cell>
          <cell r="E112">
            <v>1106</v>
          </cell>
          <cell r="F112">
            <v>3</v>
          </cell>
          <cell r="G112">
            <v>0.6</v>
          </cell>
          <cell r="H112">
            <v>782</v>
          </cell>
          <cell r="I112">
            <v>520.65873819418198</v>
          </cell>
          <cell r="J112">
            <v>441.45593872952537</v>
          </cell>
          <cell r="K112">
            <v>3.3311458602342281</v>
          </cell>
          <cell r="L112">
            <v>2.7905974211852067</v>
          </cell>
          <cell r="M112">
            <v>371.13417008719296</v>
          </cell>
          <cell r="N112">
            <v>3732030</v>
          </cell>
        </row>
        <row r="113">
          <cell r="A113">
            <v>1996</v>
          </cell>
          <cell r="B113" t="str">
            <v>7: Administrative</v>
          </cell>
          <cell r="C113" t="str">
            <v>77: Justice (Special)</v>
          </cell>
          <cell r="I113">
            <v>236.90363174844842</v>
          </cell>
          <cell r="J113">
            <v>196.00890404799986</v>
          </cell>
          <cell r="K113">
            <v>887.77417995573285</v>
          </cell>
          <cell r="L113">
            <v>511.70075191210964</v>
          </cell>
          <cell r="M113">
            <v>174.24812766542078</v>
          </cell>
          <cell r="N113">
            <v>3732030</v>
          </cell>
        </row>
        <row r="114">
          <cell r="A114">
            <v>1997</v>
          </cell>
          <cell r="B114" t="str">
            <v>0: Total Offences</v>
          </cell>
          <cell r="C114" t="str">
            <v>00: Total Offences</v>
          </cell>
          <cell r="D114">
            <v>473547</v>
          </cell>
          <cell r="E114">
            <v>195125</v>
          </cell>
          <cell r="F114">
            <v>20018034.440000247</v>
          </cell>
          <cell r="G114">
            <v>6888796.2199999932</v>
          </cell>
          <cell r="H114">
            <v>452183</v>
          </cell>
          <cell r="I114">
            <v>384711.16579628357</v>
          </cell>
          <cell r="J114">
            <v>191783.99382909911</v>
          </cell>
          <cell r="K114">
            <v>16735622.124401998</v>
          </cell>
          <cell r="L114">
            <v>8044505.8537954288</v>
          </cell>
          <cell r="M114">
            <v>358515.149092498</v>
          </cell>
          <cell r="N114">
            <v>3781320</v>
          </cell>
        </row>
        <row r="115">
          <cell r="A115">
            <v>1997</v>
          </cell>
          <cell r="B115" t="str">
            <v>1: Violence</v>
          </cell>
          <cell r="C115" t="str">
            <v>10: Violence Total</v>
          </cell>
          <cell r="D115">
            <v>40121</v>
          </cell>
          <cell r="E115">
            <v>32314</v>
          </cell>
          <cell r="F115">
            <v>3048078.92</v>
          </cell>
          <cell r="G115">
            <v>2324837.7400000002</v>
          </cell>
          <cell r="H115">
            <v>40121</v>
          </cell>
          <cell r="I115">
            <v>50395.189014591182</v>
          </cell>
          <cell r="J115">
            <v>42782.521497017908</v>
          </cell>
          <cell r="K115">
            <v>3952081.823616155</v>
          </cell>
          <cell r="L115">
            <v>3397175.4693212849</v>
          </cell>
          <cell r="M115">
            <v>50395.189014591182</v>
          </cell>
          <cell r="N115">
            <v>3781320</v>
          </cell>
        </row>
        <row r="116">
          <cell r="A116">
            <v>1997</v>
          </cell>
          <cell r="B116" t="str">
            <v>1: Violence</v>
          </cell>
          <cell r="C116" t="str">
            <v>11: Homicide</v>
          </cell>
          <cell r="D116">
            <v>151</v>
          </cell>
          <cell r="E116">
            <v>140</v>
          </cell>
          <cell r="F116">
            <v>401637.24</v>
          </cell>
          <cell r="G116">
            <v>374959.23</v>
          </cell>
          <cell r="H116">
            <v>151</v>
          </cell>
          <cell r="I116">
            <v>88.765436285930903</v>
          </cell>
          <cell r="J116">
            <v>112.44263366703431</v>
          </cell>
          <cell r="K116">
            <v>249268.39683078908</v>
          </cell>
          <cell r="L116">
            <v>345160.28724246845</v>
          </cell>
          <cell r="M116">
            <v>88.765436285930903</v>
          </cell>
          <cell r="N116">
            <v>3781320</v>
          </cell>
        </row>
        <row r="117">
          <cell r="A117">
            <v>1997</v>
          </cell>
          <cell r="B117" t="str">
            <v>1: Violence</v>
          </cell>
          <cell r="C117" t="str">
            <v>12: Kidnapping And Abduction</v>
          </cell>
          <cell r="D117">
            <v>164</v>
          </cell>
          <cell r="E117">
            <v>122</v>
          </cell>
          <cell r="F117">
            <v>105232.96000000001</v>
          </cell>
          <cell r="G117">
            <v>92970.98</v>
          </cell>
          <cell r="H117">
            <v>164</v>
          </cell>
          <cell r="I117">
            <v>234.75761692916518</v>
          </cell>
          <cell r="J117">
            <v>205.02157235079503</v>
          </cell>
          <cell r="K117">
            <v>195118.96799795658</v>
          </cell>
          <cell r="L117">
            <v>175276.00124629284</v>
          </cell>
          <cell r="M117">
            <v>234.75761692916518</v>
          </cell>
          <cell r="N117">
            <v>3781320</v>
          </cell>
        </row>
        <row r="118">
          <cell r="A118">
            <v>1997</v>
          </cell>
          <cell r="B118" t="str">
            <v>1: Violence</v>
          </cell>
          <cell r="C118" t="str">
            <v>13: Robbery</v>
          </cell>
          <cell r="D118">
            <v>2032</v>
          </cell>
          <cell r="E118">
            <v>1125</v>
          </cell>
          <cell r="F118">
            <v>1392781.33</v>
          </cell>
          <cell r="G118">
            <v>846046.01999999932</v>
          </cell>
          <cell r="H118">
            <v>2032</v>
          </cell>
          <cell r="I118">
            <v>2317.9653676406697</v>
          </cell>
          <cell r="J118">
            <v>1409.681778082416</v>
          </cell>
          <cell r="K118">
            <v>1520443.7696825124</v>
          </cell>
          <cell r="L118">
            <v>1008909.5031974625</v>
          </cell>
          <cell r="M118">
            <v>2317.9653676406697</v>
          </cell>
          <cell r="N118">
            <v>3781320</v>
          </cell>
        </row>
        <row r="119">
          <cell r="A119">
            <v>1997</v>
          </cell>
          <cell r="B119" t="str">
            <v>1: Violence</v>
          </cell>
          <cell r="C119" t="str">
            <v>14: Grievous Assaults</v>
          </cell>
          <cell r="D119">
            <v>2352</v>
          </cell>
          <cell r="E119">
            <v>2121</v>
          </cell>
          <cell r="F119">
            <v>567511.80000000622</v>
          </cell>
          <cell r="G119">
            <v>537156.96999999764</v>
          </cell>
          <cell r="H119">
            <v>2352</v>
          </cell>
          <cell r="I119">
            <v>4226.5864097671274</v>
          </cell>
          <cell r="J119">
            <v>3950.271694184773</v>
          </cell>
          <cell r="K119">
            <v>1120271.4793408441</v>
          </cell>
          <cell r="L119">
            <v>1111236.3916209359</v>
          </cell>
          <cell r="M119">
            <v>4226.5864097671274</v>
          </cell>
          <cell r="N119">
            <v>3781320</v>
          </cell>
        </row>
        <row r="120">
          <cell r="A120">
            <v>1997</v>
          </cell>
          <cell r="B120" t="str">
            <v>1: Violence</v>
          </cell>
          <cell r="C120" t="str">
            <v>15: Serious Assaults</v>
          </cell>
          <cell r="D120">
            <v>13645</v>
          </cell>
          <cell r="E120">
            <v>11189</v>
          </cell>
          <cell r="F120">
            <v>366293.41999999463</v>
          </cell>
          <cell r="G120">
            <v>303888.27000000176</v>
          </cell>
          <cell r="H120">
            <v>13645</v>
          </cell>
          <cell r="I120">
            <v>18090.236232095533</v>
          </cell>
          <cell r="J120">
            <v>15949.758260522669</v>
          </cell>
          <cell r="K120">
            <v>551220.08403542475</v>
          </cell>
          <cell r="L120">
            <v>495345.0443305946</v>
          </cell>
          <cell r="M120">
            <v>18090.236232095533</v>
          </cell>
          <cell r="N120">
            <v>3781320</v>
          </cell>
        </row>
        <row r="121">
          <cell r="A121">
            <v>1997</v>
          </cell>
          <cell r="B121" t="str">
            <v>1: Violence</v>
          </cell>
          <cell r="C121" t="str">
            <v>16: Minor Assaults</v>
          </cell>
          <cell r="D121">
            <v>13765</v>
          </cell>
          <cell r="E121">
            <v>11036</v>
          </cell>
          <cell r="F121">
            <v>31206.39</v>
          </cell>
          <cell r="G121">
            <v>25765.689999999915</v>
          </cell>
          <cell r="H121">
            <v>13765</v>
          </cell>
          <cell r="I121">
            <v>12642.480325029535</v>
          </cell>
          <cell r="J121">
            <v>10351.128115817177</v>
          </cell>
          <cell r="K121">
            <v>30372.758472994079</v>
          </cell>
          <cell r="L121">
            <v>25538.121228990127</v>
          </cell>
          <cell r="M121">
            <v>12642.480325029535</v>
          </cell>
          <cell r="N121">
            <v>3781320</v>
          </cell>
        </row>
        <row r="122">
          <cell r="A122">
            <v>1997</v>
          </cell>
          <cell r="B122" t="str">
            <v>1: Violence</v>
          </cell>
          <cell r="C122" t="str">
            <v>17: Intimidation And Threats</v>
          </cell>
          <cell r="D122">
            <v>7929</v>
          </cell>
          <cell r="E122">
            <v>6453</v>
          </cell>
          <cell r="F122">
            <v>180082.54000000129</v>
          </cell>
          <cell r="G122">
            <v>139418.49</v>
          </cell>
          <cell r="H122">
            <v>7929</v>
          </cell>
          <cell r="I122">
            <v>12288.187435208751</v>
          </cell>
          <cell r="J122">
            <v>10334.489565960208</v>
          </cell>
          <cell r="K122">
            <v>258030.59536782309</v>
          </cell>
          <cell r="L122">
            <v>216273.90226889792</v>
          </cell>
          <cell r="M122">
            <v>12288.187435208751</v>
          </cell>
          <cell r="N122">
            <v>3781320</v>
          </cell>
        </row>
        <row r="123">
          <cell r="A123">
            <v>1997</v>
          </cell>
          <cell r="B123" t="str">
            <v>1: Violence</v>
          </cell>
          <cell r="C123" t="str">
            <v>18: Group Assemblies</v>
          </cell>
          <cell r="D123">
            <v>83</v>
          </cell>
          <cell r="E123">
            <v>128</v>
          </cell>
          <cell r="F123">
            <v>3333.24</v>
          </cell>
          <cell r="G123">
            <v>4632.09</v>
          </cell>
          <cell r="H123">
            <v>83</v>
          </cell>
          <cell r="I123">
            <v>485.75468159009699</v>
          </cell>
          <cell r="J123">
            <v>469.72787643282624</v>
          </cell>
          <cell r="K123">
            <v>18218.837349050187</v>
          </cell>
          <cell r="L123">
            <v>19436.218185643156</v>
          </cell>
          <cell r="M123">
            <v>485.75468159009699</v>
          </cell>
          <cell r="N123">
            <v>3781320</v>
          </cell>
        </row>
        <row r="124">
          <cell r="A124">
            <v>1997</v>
          </cell>
          <cell r="B124" t="str">
            <v>1: Violence</v>
          </cell>
          <cell r="C124" t="str">
            <v>19: Other Violent Offences</v>
          </cell>
          <cell r="I124">
            <v>0</v>
          </cell>
          <cell r="J124">
            <v>0</v>
          </cell>
          <cell r="K124">
            <v>0</v>
          </cell>
          <cell r="L124">
            <v>0</v>
          </cell>
          <cell r="M124">
            <v>0</v>
          </cell>
          <cell r="N124">
            <v>3781320</v>
          </cell>
        </row>
        <row r="125">
          <cell r="A125">
            <v>1997</v>
          </cell>
          <cell r="B125" t="str">
            <v>2: Sexual</v>
          </cell>
          <cell r="C125" t="str">
            <v>20: Sexual Total</v>
          </cell>
          <cell r="D125">
            <v>3220</v>
          </cell>
          <cell r="E125">
            <v>1788</v>
          </cell>
          <cell r="F125">
            <v>2174720.550000018</v>
          </cell>
          <cell r="G125">
            <v>1137225.76</v>
          </cell>
          <cell r="H125">
            <v>3098</v>
          </cell>
          <cell r="I125">
            <v>3239.0302557568889</v>
          </cell>
          <cell r="J125">
            <v>2043.00134120699</v>
          </cell>
          <cell r="K125">
            <v>2420290.9592171838</v>
          </cell>
          <cell r="L125">
            <v>1401039.2828829093</v>
          </cell>
          <cell r="M125">
            <v>3138.7143029483473</v>
          </cell>
          <cell r="N125">
            <v>3781320</v>
          </cell>
        </row>
        <row r="126">
          <cell r="A126">
            <v>1997</v>
          </cell>
          <cell r="B126" t="str">
            <v>2: Sexual</v>
          </cell>
          <cell r="C126" t="str">
            <v>21: Sexual Attacks</v>
          </cell>
          <cell r="D126">
            <v>2070</v>
          </cell>
          <cell r="E126">
            <v>1114</v>
          </cell>
          <cell r="F126">
            <v>2087704.2300000172</v>
          </cell>
          <cell r="G126">
            <v>1084209.01</v>
          </cell>
          <cell r="H126">
            <v>2070</v>
          </cell>
          <cell r="I126">
            <v>2181.2765187957916</v>
          </cell>
          <cell r="J126">
            <v>1335.462879492743</v>
          </cell>
          <cell r="K126">
            <v>2349155.489856164</v>
          </cell>
          <cell r="L126">
            <v>1352490.8612519559</v>
          </cell>
          <cell r="M126">
            <v>2181.2765187957916</v>
          </cell>
          <cell r="N126">
            <v>3781320</v>
          </cell>
        </row>
        <row r="127">
          <cell r="A127">
            <v>1997</v>
          </cell>
          <cell r="B127" t="str">
            <v>2: Sexual</v>
          </cell>
          <cell r="C127" t="str">
            <v>22: Sexual Affronts</v>
          </cell>
          <cell r="D127">
            <v>744</v>
          </cell>
          <cell r="E127">
            <v>368</v>
          </cell>
          <cell r="F127">
            <v>14146.22</v>
          </cell>
          <cell r="G127">
            <v>7938.42</v>
          </cell>
          <cell r="H127">
            <v>744</v>
          </cell>
          <cell r="I127">
            <v>525.00315940781388</v>
          </cell>
          <cell r="J127">
            <v>310.40817476179166</v>
          </cell>
          <cell r="K127">
            <v>11550.331679539609</v>
          </cell>
          <cell r="L127">
            <v>7535.9366291880842</v>
          </cell>
          <cell r="M127">
            <v>525.00315940781388</v>
          </cell>
          <cell r="N127">
            <v>3781320</v>
          </cell>
        </row>
        <row r="128">
          <cell r="A128">
            <v>1997</v>
          </cell>
          <cell r="B128" t="str">
            <v>2: Sexual</v>
          </cell>
          <cell r="C128" t="str">
            <v>23: Abnormal Sex</v>
          </cell>
          <cell r="D128">
            <v>23</v>
          </cell>
          <cell r="E128">
            <v>17</v>
          </cell>
          <cell r="F128">
            <v>9667.8100000000122</v>
          </cell>
          <cell r="G128">
            <v>5371.85</v>
          </cell>
          <cell r="H128">
            <v>23</v>
          </cell>
          <cell r="I128">
            <v>32.985761713841143</v>
          </cell>
          <cell r="J128">
            <v>22.798128398136367</v>
          </cell>
          <cell r="K128">
            <v>6736.487554142549</v>
          </cell>
          <cell r="L128">
            <v>2361.4672184850483</v>
          </cell>
          <cell r="M128">
            <v>32.985761713841143</v>
          </cell>
          <cell r="N128">
            <v>3781320</v>
          </cell>
        </row>
        <row r="129">
          <cell r="A129">
            <v>1997</v>
          </cell>
          <cell r="B129" t="str">
            <v>2: Sexual</v>
          </cell>
          <cell r="C129" t="str">
            <v>24: Immoral Behaviour</v>
          </cell>
          <cell r="D129">
            <v>238</v>
          </cell>
          <cell r="E129">
            <v>162</v>
          </cell>
          <cell r="F129">
            <v>63197.69</v>
          </cell>
          <cell r="G129">
            <v>39704.080000000002</v>
          </cell>
          <cell r="H129">
            <v>238</v>
          </cell>
          <cell r="I129">
            <v>347.88967747422589</v>
          </cell>
          <cell r="J129">
            <v>260.47842766770816</v>
          </cell>
          <cell r="K129">
            <v>52873.540530370577</v>
          </cell>
          <cell r="L129">
            <v>38480.571072206563</v>
          </cell>
          <cell r="M129">
            <v>347.88967747422589</v>
          </cell>
          <cell r="N129">
            <v>3781320</v>
          </cell>
        </row>
        <row r="130">
          <cell r="A130">
            <v>1997</v>
          </cell>
          <cell r="B130" t="str">
            <v>2: Sexual</v>
          </cell>
          <cell r="C130" t="str">
            <v>25: Indecent Videos</v>
          </cell>
          <cell r="I130">
            <v>0</v>
          </cell>
          <cell r="J130">
            <v>0</v>
          </cell>
          <cell r="K130">
            <v>0</v>
          </cell>
          <cell r="L130">
            <v>0</v>
          </cell>
          <cell r="M130">
            <v>0</v>
          </cell>
          <cell r="N130">
            <v>3781320</v>
          </cell>
        </row>
        <row r="131">
          <cell r="A131">
            <v>1997</v>
          </cell>
          <cell r="B131" t="str">
            <v>2: Sexual</v>
          </cell>
          <cell r="C131" t="str">
            <v>29: Immoral Behaviour/Miscellaneous</v>
          </cell>
          <cell r="D131">
            <v>145</v>
          </cell>
          <cell r="E131">
            <v>127</v>
          </cell>
          <cell r="F131">
            <v>4.5999999999999996</v>
          </cell>
          <cell r="G131">
            <v>2.4</v>
          </cell>
          <cell r="H131">
            <v>23</v>
          </cell>
          <cell r="I131">
            <v>152.80583298716735</v>
          </cell>
          <cell r="J131">
            <v>113.85373088661072</v>
          </cell>
          <cell r="K131">
            <v>436.68553249447689</v>
          </cell>
          <cell r="L131">
            <v>170.4467110736766</v>
          </cell>
          <cell r="M131">
            <v>52.509007455486696</v>
          </cell>
          <cell r="N131">
            <v>3781320</v>
          </cell>
        </row>
        <row r="132">
          <cell r="A132">
            <v>1997</v>
          </cell>
          <cell r="B132" t="str">
            <v>3: Drugs/Anti-Social</v>
          </cell>
          <cell r="C132" t="str">
            <v>30: Drugs/Anti-Social Total</v>
          </cell>
          <cell r="D132">
            <v>54052</v>
          </cell>
          <cell r="E132">
            <v>49410</v>
          </cell>
          <cell r="F132">
            <v>648025.59999999718</v>
          </cell>
          <cell r="G132">
            <v>599179.6100000015</v>
          </cell>
          <cell r="H132">
            <v>35692</v>
          </cell>
          <cell r="I132">
            <v>53116.259678561561</v>
          </cell>
          <cell r="J132">
            <v>51962.947096901502</v>
          </cell>
          <cell r="K132">
            <v>687880.95930228417</v>
          </cell>
          <cell r="L132">
            <v>718057.39093753963</v>
          </cell>
          <cell r="M132">
            <v>29773.379902964734</v>
          </cell>
          <cell r="N132">
            <v>3781320</v>
          </cell>
        </row>
        <row r="133">
          <cell r="A133">
            <v>1997</v>
          </cell>
          <cell r="B133" t="str">
            <v>3: Drugs/Anti-Social</v>
          </cell>
          <cell r="C133" t="str">
            <v>31: Drugs (New Drugs)</v>
          </cell>
          <cell r="I133">
            <v>2740.7795936163179</v>
          </cell>
          <cell r="J133">
            <v>2857.4705695121847</v>
          </cell>
          <cell r="K133">
            <v>303983.51708520134</v>
          </cell>
          <cell r="L133">
            <v>356177.3143849271</v>
          </cell>
          <cell r="M133">
            <v>2740.7795936163179</v>
          </cell>
          <cell r="N133">
            <v>3781320</v>
          </cell>
        </row>
        <row r="134">
          <cell r="A134">
            <v>1997</v>
          </cell>
          <cell r="B134" t="str">
            <v>3: Drugs/Anti-Social</v>
          </cell>
          <cell r="C134" t="str">
            <v>31: Drugs (Not Cannabis)</v>
          </cell>
          <cell r="D134">
            <v>1419</v>
          </cell>
          <cell r="E134">
            <v>1378</v>
          </cell>
          <cell r="F134">
            <v>218075.62</v>
          </cell>
          <cell r="G134">
            <v>207829.81</v>
          </cell>
          <cell r="H134">
            <v>1419</v>
          </cell>
          <cell r="I134">
            <v>1388.7578766102749</v>
          </cell>
          <cell r="J134">
            <v>1275.7524246497337</v>
          </cell>
          <cell r="K134">
            <v>135179.35249436228</v>
          </cell>
          <cell r="L134">
            <v>118410.93484051403</v>
          </cell>
          <cell r="M134">
            <v>1388.7578766102749</v>
          </cell>
          <cell r="N134">
            <v>3781320</v>
          </cell>
        </row>
        <row r="135">
          <cell r="A135">
            <v>1997</v>
          </cell>
          <cell r="B135" t="str">
            <v>3: Drugs/Anti-Social</v>
          </cell>
          <cell r="C135" t="str">
            <v>32: Drugs (Cannabis Only)</v>
          </cell>
          <cell r="D135">
            <v>24411</v>
          </cell>
          <cell r="E135">
            <v>22751</v>
          </cell>
          <cell r="F135">
            <v>389190.28999999788</v>
          </cell>
          <cell r="G135">
            <v>358680.90000000154</v>
          </cell>
          <cell r="H135">
            <v>24411</v>
          </cell>
          <cell r="I135">
            <v>13883.127230929149</v>
          </cell>
          <cell r="J135">
            <v>13920.555250061419</v>
          </cell>
          <cell r="K135">
            <v>191556.32331392125</v>
          </cell>
          <cell r="L135">
            <v>193359.69282252723</v>
          </cell>
          <cell r="M135">
            <v>13883.127230929149</v>
          </cell>
          <cell r="N135">
            <v>3781320</v>
          </cell>
        </row>
        <row r="136">
          <cell r="A136">
            <v>1997</v>
          </cell>
          <cell r="B136" t="str">
            <v>3: Drugs/Anti-Social</v>
          </cell>
          <cell r="C136" t="str">
            <v>33: Liquor Offences</v>
          </cell>
          <cell r="I136">
            <v>0</v>
          </cell>
          <cell r="J136">
            <v>0</v>
          </cell>
          <cell r="K136">
            <v>0</v>
          </cell>
          <cell r="L136">
            <v>0</v>
          </cell>
          <cell r="M136">
            <v>0</v>
          </cell>
          <cell r="N136">
            <v>3781320</v>
          </cell>
        </row>
        <row r="137">
          <cell r="A137">
            <v>1997</v>
          </cell>
          <cell r="B137" t="str">
            <v>3: Drugs/Anti-Social</v>
          </cell>
          <cell r="C137" t="str">
            <v>34: Gaming</v>
          </cell>
          <cell r="D137">
            <v>79</v>
          </cell>
          <cell r="E137">
            <v>75</v>
          </cell>
          <cell r="F137">
            <v>9.6</v>
          </cell>
          <cell r="G137">
            <v>10.199999999999999</v>
          </cell>
          <cell r="H137">
            <v>66</v>
          </cell>
          <cell r="I137">
            <v>1.2719263556246585</v>
          </cell>
          <cell r="J137">
            <v>1.2719263556246585</v>
          </cell>
          <cell r="K137">
            <v>0</v>
          </cell>
          <cell r="L137">
            <v>0</v>
          </cell>
          <cell r="M137">
            <v>0</v>
          </cell>
          <cell r="N137">
            <v>3781320</v>
          </cell>
        </row>
        <row r="138">
          <cell r="A138">
            <v>1997</v>
          </cell>
          <cell r="B138" t="str">
            <v>3: Drugs/Anti-Social</v>
          </cell>
          <cell r="C138" t="str">
            <v>35: Disorder</v>
          </cell>
          <cell r="D138">
            <v>19852</v>
          </cell>
          <cell r="E138">
            <v>17671</v>
          </cell>
          <cell r="F138">
            <v>5151.6299999999865</v>
          </cell>
          <cell r="G138">
            <v>4694.520000000015</v>
          </cell>
          <cell r="H138">
            <v>6413</v>
          </cell>
          <cell r="I138">
            <v>21905.922300058071</v>
          </cell>
          <cell r="J138">
            <v>21459.079386120473</v>
          </cell>
          <cell r="K138">
            <v>5797.4158031060069</v>
          </cell>
          <cell r="L138">
            <v>5763.0260650679375</v>
          </cell>
          <cell r="M138">
            <v>7242.2554330988478</v>
          </cell>
          <cell r="N138">
            <v>3781320</v>
          </cell>
        </row>
        <row r="139">
          <cell r="A139">
            <v>1997</v>
          </cell>
          <cell r="B139" t="str">
            <v>3: Drugs/Anti-Social</v>
          </cell>
          <cell r="C139" t="str">
            <v>36: Vagrancy Offences</v>
          </cell>
          <cell r="D139">
            <v>223</v>
          </cell>
          <cell r="E139">
            <v>248</v>
          </cell>
          <cell r="F139">
            <v>198.9</v>
          </cell>
          <cell r="G139">
            <v>221.4</v>
          </cell>
          <cell r="H139">
            <v>223</v>
          </cell>
          <cell r="I139">
            <v>103.38490944020793</v>
          </cell>
          <cell r="J139">
            <v>129.33603401064491</v>
          </cell>
          <cell r="K139">
            <v>92.754503928608486</v>
          </cell>
          <cell r="L139">
            <v>115.83428416921551</v>
          </cell>
          <cell r="M139">
            <v>103.38490944020793</v>
          </cell>
          <cell r="N139">
            <v>3781320</v>
          </cell>
        </row>
        <row r="140">
          <cell r="A140">
            <v>1997</v>
          </cell>
          <cell r="B140" t="str">
            <v>3: Drugs/Anti-Social</v>
          </cell>
          <cell r="C140" t="str">
            <v>37: Family Offences</v>
          </cell>
          <cell r="D140">
            <v>3496</v>
          </cell>
          <cell r="E140">
            <v>2730</v>
          </cell>
          <cell r="F140">
            <v>35344.229999999865</v>
          </cell>
          <cell r="G140">
            <v>27695.4</v>
          </cell>
          <cell r="H140">
            <v>3092</v>
          </cell>
          <cell r="I140">
            <v>4637.8593634525987</v>
          </cell>
          <cell r="J140">
            <v>4050.8975976375705</v>
          </cell>
          <cell r="K140">
            <v>50842.223313500457</v>
          </cell>
          <cell r="L140">
            <v>44211.474181338323</v>
          </cell>
          <cell r="M140">
            <v>4386.8261106036507</v>
          </cell>
          <cell r="N140">
            <v>3781320</v>
          </cell>
        </row>
        <row r="141">
          <cell r="A141">
            <v>1997</v>
          </cell>
          <cell r="B141" t="str">
            <v>3: Drugs/Anti-Social</v>
          </cell>
          <cell r="C141" t="str">
            <v>39: Sale Of Liquor Act</v>
          </cell>
          <cell r="D141">
            <v>4572</v>
          </cell>
          <cell r="E141">
            <v>4557</v>
          </cell>
          <cell r="F141">
            <v>55.330000000000084</v>
          </cell>
          <cell r="G141">
            <v>47.38</v>
          </cell>
          <cell r="H141">
            <v>68</v>
          </cell>
          <cell r="I141">
            <v>8449.6597312646682</v>
          </cell>
          <cell r="J141">
            <v>8268.5839085538537</v>
          </cell>
          <cell r="K141">
            <v>24.517648686970649</v>
          </cell>
          <cell r="L141">
            <v>19.114358995632553</v>
          </cell>
          <cell r="M141">
            <v>22.900422165067862</v>
          </cell>
          <cell r="N141">
            <v>3781320</v>
          </cell>
        </row>
        <row r="142">
          <cell r="A142">
            <v>1997</v>
          </cell>
          <cell r="B142" t="str">
            <v>4: Dishonesty</v>
          </cell>
          <cell r="C142" t="str">
            <v>40: Dishonesty Total</v>
          </cell>
          <cell r="D142">
            <v>302531</v>
          </cell>
          <cell r="E142">
            <v>71934</v>
          </cell>
          <cell r="F142">
            <v>13261382.510000223</v>
          </cell>
          <cell r="G142">
            <v>2381464.7200000002</v>
          </cell>
          <cell r="H142">
            <v>302523</v>
          </cell>
          <cell r="I142">
            <v>203823.03853305787</v>
          </cell>
          <cell r="J142">
            <v>55885.685470424592</v>
          </cell>
          <cell r="K142">
            <v>8745979.1913889498</v>
          </cell>
          <cell r="L142">
            <v>2053747.7207962521</v>
          </cell>
          <cell r="M142">
            <v>203813.5692586494</v>
          </cell>
          <cell r="N142">
            <v>3781320</v>
          </cell>
        </row>
        <row r="143">
          <cell r="A143">
            <v>1997</v>
          </cell>
          <cell r="B143" t="str">
            <v>4: Dishonesty</v>
          </cell>
          <cell r="C143" t="str">
            <v>41: Burglary</v>
          </cell>
          <cell r="D143">
            <v>81027</v>
          </cell>
          <cell r="E143">
            <v>13134</v>
          </cell>
          <cell r="F143">
            <v>9253030.1800002214</v>
          </cell>
          <cell r="G143">
            <v>1445972.23</v>
          </cell>
          <cell r="H143">
            <v>81027</v>
          </cell>
          <cell r="I143">
            <v>53027.613551159578</v>
          </cell>
          <cell r="J143">
            <v>11684.179750206369</v>
          </cell>
          <cell r="K143">
            <v>6395652.0206232322</v>
          </cell>
          <cell r="L143">
            <v>1402981.5374741633</v>
          </cell>
          <cell r="M143">
            <v>53027.613551159578</v>
          </cell>
          <cell r="N143">
            <v>3781320</v>
          </cell>
        </row>
        <row r="144">
          <cell r="A144">
            <v>1997</v>
          </cell>
          <cell r="B144" t="str">
            <v>4: Dishonesty</v>
          </cell>
          <cell r="C144" t="str">
            <v>42: Car Conversion Etc</v>
          </cell>
          <cell r="D144">
            <v>52372</v>
          </cell>
          <cell r="E144">
            <v>10552</v>
          </cell>
          <cell r="F144">
            <v>1520035.24</v>
          </cell>
          <cell r="G144">
            <v>268996.28000000003</v>
          </cell>
          <cell r="H144">
            <v>52372</v>
          </cell>
          <cell r="I144">
            <v>30582.467071992662</v>
          </cell>
          <cell r="J144">
            <v>8188.4401192589812</v>
          </cell>
          <cell r="K144">
            <v>866656.32446319086</v>
          </cell>
          <cell r="L144">
            <v>215989.59908073916</v>
          </cell>
          <cell r="M144">
            <v>30582.467071992662</v>
          </cell>
          <cell r="N144">
            <v>3781320</v>
          </cell>
        </row>
        <row r="145">
          <cell r="A145">
            <v>1997</v>
          </cell>
          <cell r="B145" t="str">
            <v>4: Dishonesty</v>
          </cell>
          <cell r="C145" t="str">
            <v>43: Theft</v>
          </cell>
          <cell r="D145">
            <v>136981</v>
          </cell>
          <cell r="E145">
            <v>31428</v>
          </cell>
          <cell r="F145">
            <v>1398967.6300000139</v>
          </cell>
          <cell r="G145">
            <v>206820.62</v>
          </cell>
          <cell r="H145">
            <v>136981</v>
          </cell>
          <cell r="I145">
            <v>104839.35439509567</v>
          </cell>
          <cell r="J145">
            <v>26724.094464151607</v>
          </cell>
          <cell r="K145">
            <v>1040736.513119685</v>
          </cell>
          <cell r="L145">
            <v>176885.14775060595</v>
          </cell>
          <cell r="M145">
            <v>104839.35439509567</v>
          </cell>
          <cell r="N145">
            <v>3781320</v>
          </cell>
        </row>
        <row r="146">
          <cell r="A146">
            <v>1997</v>
          </cell>
          <cell r="B146" t="str">
            <v>4: Dishonesty</v>
          </cell>
          <cell r="C146" t="str">
            <v>44: Receiving</v>
          </cell>
          <cell r="D146">
            <v>3173</v>
          </cell>
          <cell r="E146">
            <v>3109</v>
          </cell>
          <cell r="F146">
            <v>205866.3</v>
          </cell>
          <cell r="G146">
            <v>63026.13</v>
          </cell>
          <cell r="H146">
            <v>3167</v>
          </cell>
          <cell r="I146">
            <v>2894.8453402375912</v>
          </cell>
          <cell r="J146">
            <v>3024.8293346530768</v>
          </cell>
          <cell r="K146">
            <v>109167.1594947688</v>
          </cell>
          <cell r="L146">
            <v>99793.71417739951</v>
          </cell>
          <cell r="M146">
            <v>2888.2695994514161</v>
          </cell>
          <cell r="N146">
            <v>3781320</v>
          </cell>
        </row>
        <row r="147">
          <cell r="A147">
            <v>1997</v>
          </cell>
          <cell r="B147" t="str">
            <v>4: Dishonesty</v>
          </cell>
          <cell r="C147" t="str">
            <v>45: Fraud</v>
          </cell>
          <cell r="D147">
            <v>28978</v>
          </cell>
          <cell r="E147">
            <v>13711</v>
          </cell>
          <cell r="F147">
            <v>883483.1599999906</v>
          </cell>
          <cell r="G147">
            <v>396649.46</v>
          </cell>
          <cell r="H147">
            <v>28976</v>
          </cell>
          <cell r="I147">
            <v>11316.383403727867</v>
          </cell>
          <cell r="J147">
            <v>6030.3399466631372</v>
          </cell>
          <cell r="K147">
            <v>313085.1456072834</v>
          </cell>
          <cell r="L147">
            <v>158050.96194224546</v>
          </cell>
          <cell r="M147">
            <v>11314.417544546608</v>
          </cell>
          <cell r="N147">
            <v>3781320</v>
          </cell>
        </row>
        <row r="148">
          <cell r="A148">
            <v>1997</v>
          </cell>
          <cell r="B148" t="str">
            <v>4: Dishonesty</v>
          </cell>
          <cell r="C148" t="str">
            <v>46: Dishonesty Miscellaneous</v>
          </cell>
          <cell r="I148">
            <v>478.12558779369272</v>
          </cell>
          <cell r="J148">
            <v>233.80185549142888</v>
          </cell>
          <cell r="K148">
            <v>95.625117558738751</v>
          </cell>
          <cell r="L148">
            <v>46.760371098285781</v>
          </cell>
          <cell r="M148">
            <v>478.12558779369272</v>
          </cell>
          <cell r="N148">
            <v>3781320</v>
          </cell>
        </row>
        <row r="149">
          <cell r="A149">
            <v>1997</v>
          </cell>
          <cell r="B149" t="str">
            <v>5: Property Damage</v>
          </cell>
          <cell r="C149" t="str">
            <v>50: Property Damage Total</v>
          </cell>
          <cell r="D149">
            <v>40193</v>
          </cell>
          <cell r="E149">
            <v>14171</v>
          </cell>
          <cell r="F149">
            <v>675317.84999999939</v>
          </cell>
          <cell r="G149">
            <v>263257.15000000002</v>
          </cell>
          <cell r="H149">
            <v>40189</v>
          </cell>
          <cell r="I149">
            <v>46330.110394433148</v>
          </cell>
          <cell r="J149">
            <v>16446.508995477936</v>
          </cell>
          <cell r="K149">
            <v>664783.48981109844</v>
          </cell>
          <cell r="L149">
            <v>276601.09580995562</v>
          </cell>
          <cell r="M149">
            <v>46315.699347744463</v>
          </cell>
          <cell r="N149">
            <v>3781320</v>
          </cell>
        </row>
        <row r="150">
          <cell r="A150">
            <v>1997</v>
          </cell>
          <cell r="B150" t="str">
            <v>5: Property Damage</v>
          </cell>
          <cell r="C150" t="str">
            <v>51: Destruction Of Property</v>
          </cell>
          <cell r="D150">
            <v>39962</v>
          </cell>
          <cell r="E150">
            <v>13990</v>
          </cell>
          <cell r="F150">
            <v>664576.60999999929</v>
          </cell>
          <cell r="G150">
            <v>255346.54</v>
          </cell>
          <cell r="H150">
            <v>39958</v>
          </cell>
          <cell r="I150">
            <v>46065.241808888393</v>
          </cell>
          <cell r="J150">
            <v>16232.664033948697</v>
          </cell>
          <cell r="K150">
            <v>654678.71250208758</v>
          </cell>
          <cell r="L150">
            <v>268838.57874827576</v>
          </cell>
          <cell r="M150">
            <v>46055.493946170951</v>
          </cell>
          <cell r="N150">
            <v>3781320</v>
          </cell>
        </row>
        <row r="151">
          <cell r="A151">
            <v>1997</v>
          </cell>
          <cell r="B151" t="str">
            <v>5: Property Damage</v>
          </cell>
          <cell r="C151" t="str">
            <v>52: Endangering</v>
          </cell>
          <cell r="D151">
            <v>231</v>
          </cell>
          <cell r="E151">
            <v>181</v>
          </cell>
          <cell r="F151">
            <v>10741.24</v>
          </cell>
          <cell r="G151">
            <v>7910.61</v>
          </cell>
          <cell r="H151">
            <v>231</v>
          </cell>
          <cell r="I151">
            <v>258.88547126576202</v>
          </cell>
          <cell r="J151">
            <v>211.39652950159601</v>
          </cell>
          <cell r="K151">
            <v>10088.693186623412</v>
          </cell>
          <cell r="L151">
            <v>7762.3246314839234</v>
          </cell>
          <cell r="M151">
            <v>256.88350366718095</v>
          </cell>
          <cell r="N151">
            <v>3781320</v>
          </cell>
        </row>
        <row r="152">
          <cell r="A152">
            <v>1997</v>
          </cell>
          <cell r="B152" t="str">
            <v>5: Property Damage</v>
          </cell>
          <cell r="C152" t="str">
            <v>58: Gambling</v>
          </cell>
          <cell r="I152">
            <v>3.6726480414701275</v>
          </cell>
          <cell r="J152">
            <v>2.4484320276467515</v>
          </cell>
          <cell r="K152">
            <v>0.19243019598981345</v>
          </cell>
          <cell r="L152">
            <v>0.19243019598981345</v>
          </cell>
          <cell r="M152">
            <v>0.96215097994906718</v>
          </cell>
          <cell r="N152">
            <v>3781320</v>
          </cell>
        </row>
        <row r="153">
          <cell r="A153">
            <v>1997</v>
          </cell>
          <cell r="B153" t="str">
            <v>6: Property Abuse</v>
          </cell>
          <cell r="C153" t="str">
            <v>60: Property Abuse Total</v>
          </cell>
          <cell r="D153">
            <v>22828</v>
          </cell>
          <cell r="E153">
            <v>16371</v>
          </cell>
          <cell r="F153">
            <v>107593.51</v>
          </cell>
          <cell r="G153">
            <v>93100.2</v>
          </cell>
          <cell r="H153">
            <v>21420</v>
          </cell>
          <cell r="I153">
            <v>15531.387770026035</v>
          </cell>
          <cell r="J153">
            <v>12650.209945206421</v>
          </cell>
          <cell r="K153">
            <v>84155.226444199536</v>
          </cell>
          <cell r="L153">
            <v>78763.24804314143</v>
          </cell>
          <cell r="M153">
            <v>15134.124647103372</v>
          </cell>
          <cell r="N153">
            <v>3781320</v>
          </cell>
        </row>
        <row r="154">
          <cell r="A154">
            <v>1997</v>
          </cell>
          <cell r="B154" t="str">
            <v>6: Property Abuse</v>
          </cell>
          <cell r="C154" t="str">
            <v>61: Trespass</v>
          </cell>
          <cell r="D154">
            <v>12723</v>
          </cell>
          <cell r="E154">
            <v>9545</v>
          </cell>
          <cell r="F154">
            <v>24898.340000000066</v>
          </cell>
          <cell r="G154">
            <v>19594.13</v>
          </cell>
          <cell r="H154">
            <v>11715</v>
          </cell>
          <cell r="I154">
            <v>9297.6532201740829</v>
          </cell>
          <cell r="J154">
            <v>8097.8246895825987</v>
          </cell>
          <cell r="K154">
            <v>15997.862382542207</v>
          </cell>
          <cell r="L154">
            <v>13698.853871813506</v>
          </cell>
          <cell r="M154">
            <v>9118.899730143763</v>
          </cell>
          <cell r="N154">
            <v>3781320</v>
          </cell>
        </row>
        <row r="155">
          <cell r="A155">
            <v>1997</v>
          </cell>
          <cell r="B155" t="str">
            <v>6: Property Abuse</v>
          </cell>
          <cell r="C155" t="str">
            <v>62: Littering</v>
          </cell>
          <cell r="D155">
            <v>538</v>
          </cell>
          <cell r="E155">
            <v>423</v>
          </cell>
          <cell r="F155">
            <v>83.480000000000075</v>
          </cell>
          <cell r="G155">
            <v>68.739999999999995</v>
          </cell>
          <cell r="H155">
            <v>406</v>
          </cell>
          <cell r="I155">
            <v>299.5762938901546</v>
          </cell>
          <cell r="J155">
            <v>229.83035676215488</v>
          </cell>
          <cell r="K155">
            <v>43.030804586673113</v>
          </cell>
          <cell r="L155">
            <v>35.050605337997922</v>
          </cell>
          <cell r="M155">
            <v>212.00999552454928</v>
          </cell>
          <cell r="N155">
            <v>3781320</v>
          </cell>
        </row>
        <row r="156">
          <cell r="A156">
            <v>1997</v>
          </cell>
          <cell r="B156" t="str">
            <v>6: Property Abuse</v>
          </cell>
          <cell r="C156" t="str">
            <v>63: Animals</v>
          </cell>
          <cell r="D156">
            <v>580</v>
          </cell>
          <cell r="E156">
            <v>306</v>
          </cell>
          <cell r="F156">
            <v>4318.1899999999996</v>
          </cell>
          <cell r="G156">
            <v>1877.77</v>
          </cell>
          <cell r="H156">
            <v>397</v>
          </cell>
          <cell r="I156">
            <v>285.9118625761858</v>
          </cell>
          <cell r="J156">
            <v>216.89811175674635</v>
          </cell>
          <cell r="K156">
            <v>2090.8088184500198</v>
          </cell>
          <cell r="L156">
            <v>1212.6313026332941</v>
          </cell>
          <cell r="M156">
            <v>207.71216120274701</v>
          </cell>
          <cell r="N156">
            <v>3781320</v>
          </cell>
        </row>
        <row r="157">
          <cell r="A157">
            <v>1997</v>
          </cell>
          <cell r="B157" t="str">
            <v>6: Property Abuse</v>
          </cell>
          <cell r="C157" t="str">
            <v>64: Firearm Offences</v>
          </cell>
          <cell r="I157">
            <v>0</v>
          </cell>
          <cell r="J157">
            <v>0</v>
          </cell>
          <cell r="K157">
            <v>0</v>
          </cell>
          <cell r="L157">
            <v>0</v>
          </cell>
          <cell r="M157">
            <v>0</v>
          </cell>
          <cell r="N157">
            <v>3781320</v>
          </cell>
        </row>
        <row r="158">
          <cell r="A158">
            <v>1997</v>
          </cell>
          <cell r="B158" t="str">
            <v>6: Property Abuse</v>
          </cell>
          <cell r="C158" t="str">
            <v>65: Postal/rail/fire Service Abuses</v>
          </cell>
          <cell r="D158">
            <v>5656</v>
          </cell>
          <cell r="E158">
            <v>3135</v>
          </cell>
          <cell r="F158">
            <v>1643.31</v>
          </cell>
          <cell r="G158">
            <v>933.90999999999917</v>
          </cell>
          <cell r="H158">
            <v>5648</v>
          </cell>
          <cell r="I158">
            <v>3006.7507123164478</v>
          </cell>
          <cell r="J158">
            <v>1639.4527522487335</v>
          </cell>
          <cell r="K158">
            <v>850.10097477233762</v>
          </cell>
          <cell r="L158">
            <v>471.57888300825141</v>
          </cell>
          <cell r="M158">
            <v>2980.0873365125408</v>
          </cell>
          <cell r="N158">
            <v>3781320</v>
          </cell>
        </row>
        <row r="159">
          <cell r="A159">
            <v>1997</v>
          </cell>
          <cell r="B159" t="str">
            <v>6: Property Abuse</v>
          </cell>
          <cell r="C159" t="str">
            <v>66: Justice</v>
          </cell>
          <cell r="I159">
            <v>0</v>
          </cell>
          <cell r="J159">
            <v>0</v>
          </cell>
          <cell r="K159">
            <v>0</v>
          </cell>
          <cell r="L159">
            <v>0</v>
          </cell>
          <cell r="M159">
            <v>0</v>
          </cell>
          <cell r="N159">
            <v>3781320</v>
          </cell>
        </row>
        <row r="160">
          <cell r="A160">
            <v>1997</v>
          </cell>
          <cell r="B160" t="str">
            <v>6: Property Abuse</v>
          </cell>
          <cell r="C160" t="str">
            <v>68: Arms Act Offences</v>
          </cell>
          <cell r="D160">
            <v>3331</v>
          </cell>
          <cell r="E160">
            <v>2962</v>
          </cell>
          <cell r="F160">
            <v>76650.190000000337</v>
          </cell>
          <cell r="G160">
            <v>70625.649999999994</v>
          </cell>
          <cell r="H160">
            <v>3254</v>
          </cell>
          <cell r="I160">
            <v>2652.0607102124904</v>
          </cell>
          <cell r="J160">
            <v>2463.7894644161047</v>
          </cell>
          <cell r="K160">
            <v>65120.908992216959</v>
          </cell>
          <cell r="L160">
            <v>63344.650466260377</v>
          </cell>
          <cell r="M160">
            <v>2625.1453416987997</v>
          </cell>
          <cell r="N160">
            <v>3781320</v>
          </cell>
        </row>
        <row r="161">
          <cell r="A161">
            <v>1997</v>
          </cell>
          <cell r="B161" t="str">
            <v>6: Property Abuse</v>
          </cell>
          <cell r="C161" t="str">
            <v>69: Sentencing Act (2002)</v>
          </cell>
          <cell r="I161">
            <v>2.4145704400842316</v>
          </cell>
          <cell r="J161">
            <v>2.4145704400842316</v>
          </cell>
          <cell r="K161">
            <v>0.48291408801684632</v>
          </cell>
          <cell r="L161">
            <v>0.48291408801684643</v>
          </cell>
          <cell r="M161">
            <v>2.4145704400842316</v>
          </cell>
          <cell r="N161">
            <v>3781320</v>
          </cell>
        </row>
        <row r="162">
          <cell r="A162">
            <v>1997</v>
          </cell>
          <cell r="B162" t="str">
            <v>7: Administrative</v>
          </cell>
          <cell r="C162" t="str">
            <v>70: Administrative Total</v>
          </cell>
          <cell r="D162">
            <v>10602</v>
          </cell>
          <cell r="E162">
            <v>9137</v>
          </cell>
          <cell r="F162">
            <v>102915.5</v>
          </cell>
          <cell r="G162">
            <v>89731.039999999935</v>
          </cell>
          <cell r="H162">
            <v>9140</v>
          </cell>
          <cell r="I162">
            <v>10832.281308488156</v>
          </cell>
          <cell r="J162">
            <v>10013.119482863747</v>
          </cell>
          <cell r="K162">
            <v>142349.95908745291</v>
          </cell>
          <cell r="L162">
            <v>119121.64600434563</v>
          </cell>
          <cell r="M162">
            <v>8734.8490033637117</v>
          </cell>
          <cell r="N162">
            <v>3781320</v>
          </cell>
        </row>
        <row r="163">
          <cell r="A163">
            <v>1997</v>
          </cell>
          <cell r="B163" t="str">
            <v>7: Administrative</v>
          </cell>
          <cell r="C163" t="str">
            <v>71: Against Justice</v>
          </cell>
          <cell r="D163">
            <v>8374</v>
          </cell>
          <cell r="E163">
            <v>7055</v>
          </cell>
          <cell r="F163">
            <v>102350.84</v>
          </cell>
          <cell r="G163">
            <v>89178.859999999928</v>
          </cell>
          <cell r="H163">
            <v>7390</v>
          </cell>
          <cell r="I163">
            <v>9678.7630496091369</v>
          </cell>
          <cell r="J163">
            <v>9047.9113034096863</v>
          </cell>
          <cell r="K163">
            <v>141163.29208920983</v>
          </cell>
          <cell r="L163">
            <v>118279.03674849127</v>
          </cell>
          <cell r="M163">
            <v>7798.921284699948</v>
          </cell>
          <cell r="N163">
            <v>3781320</v>
          </cell>
        </row>
        <row r="164">
          <cell r="A164">
            <v>1997</v>
          </cell>
          <cell r="B164" t="str">
            <v>7: Administrative</v>
          </cell>
          <cell r="C164" t="str">
            <v>72: Births, Deaths And Marriages</v>
          </cell>
          <cell r="D164">
            <v>15</v>
          </cell>
          <cell r="E164">
            <v>4</v>
          </cell>
          <cell r="F164">
            <v>318.16000000000003</v>
          </cell>
          <cell r="G164">
            <v>68.78</v>
          </cell>
          <cell r="H164">
            <v>14</v>
          </cell>
          <cell r="I164">
            <v>5.6072017990545033</v>
          </cell>
          <cell r="J164">
            <v>3.2102600643824957</v>
          </cell>
          <cell r="K164">
            <v>101.81072791619009</v>
          </cell>
          <cell r="L164">
            <v>138.25540532716491</v>
          </cell>
          <cell r="M164">
            <v>5.6072017990545033</v>
          </cell>
          <cell r="N164">
            <v>3781320</v>
          </cell>
        </row>
        <row r="165">
          <cell r="A165">
            <v>1997</v>
          </cell>
          <cell r="B165" t="str">
            <v>7: Administrative</v>
          </cell>
          <cell r="C165" t="str">
            <v>73: Immigration</v>
          </cell>
          <cell r="D165">
            <v>852</v>
          </cell>
          <cell r="E165">
            <v>851</v>
          </cell>
          <cell r="F165">
            <v>241.3</v>
          </cell>
          <cell r="G165">
            <v>478.6</v>
          </cell>
          <cell r="H165">
            <v>847</v>
          </cell>
          <cell r="I165">
            <v>368.15977298248833</v>
          </cell>
          <cell r="J165">
            <v>309.0837185891134</v>
          </cell>
          <cell r="K165">
            <v>191.3093197886933</v>
          </cell>
          <cell r="L165">
            <v>182.75550846166809</v>
          </cell>
          <cell r="M165">
            <v>365.17070510623392</v>
          </cell>
          <cell r="N165">
            <v>3781320</v>
          </cell>
        </row>
        <row r="166">
          <cell r="A166">
            <v>1997</v>
          </cell>
          <cell r="B166" t="str">
            <v>7: Administrative</v>
          </cell>
          <cell r="C166" t="str">
            <v>74: Racial</v>
          </cell>
          <cell r="D166">
            <v>24</v>
          </cell>
          <cell r="E166">
            <v>6</v>
          </cell>
          <cell r="F166">
            <v>1</v>
          </cell>
          <cell r="G166">
            <v>1.2</v>
          </cell>
          <cell r="H166">
            <v>22</v>
          </cell>
          <cell r="I166">
            <v>3.8364477662504188</v>
          </cell>
          <cell r="J166">
            <v>2.6531959548951276</v>
          </cell>
          <cell r="K166">
            <v>5.3285746892702268E-2</v>
          </cell>
          <cell r="L166">
            <v>5.3285746892702268E-2</v>
          </cell>
          <cell r="M166">
            <v>3.8364477662504188</v>
          </cell>
          <cell r="N166">
            <v>3781320</v>
          </cell>
        </row>
        <row r="167">
          <cell r="A167">
            <v>1997</v>
          </cell>
          <cell r="B167" t="str">
            <v>7: Administrative</v>
          </cell>
          <cell r="C167" t="str">
            <v>75: Against National Interest</v>
          </cell>
          <cell r="D167">
            <v>14</v>
          </cell>
          <cell r="E167">
            <v>14</v>
          </cell>
          <cell r="F167">
            <v>2.8</v>
          </cell>
          <cell r="G167">
            <v>2.8</v>
          </cell>
          <cell r="H167">
            <v>14</v>
          </cell>
          <cell r="I167">
            <v>11.973649994897009</v>
          </cell>
          <cell r="J167">
            <v>6.3584533549932596</v>
          </cell>
          <cell r="K167">
            <v>2.3947299989794022</v>
          </cell>
          <cell r="L167">
            <v>1.271690670998652</v>
          </cell>
          <cell r="M167">
            <v>11.973649994897009</v>
          </cell>
          <cell r="N167">
            <v>3781320</v>
          </cell>
        </row>
        <row r="168">
          <cell r="A168">
            <v>1997</v>
          </cell>
          <cell r="B168" t="str">
            <v>7: Administrative</v>
          </cell>
          <cell r="C168" t="str">
            <v>76: By Law Breaches</v>
          </cell>
          <cell r="D168">
            <v>1323</v>
          </cell>
          <cell r="E168">
            <v>1207</v>
          </cell>
          <cell r="F168">
            <v>1.4</v>
          </cell>
          <cell r="G168">
            <v>0.8</v>
          </cell>
          <cell r="H168">
            <v>853</v>
          </cell>
          <cell r="I168">
            <v>525.27583842019953</v>
          </cell>
          <cell r="J168">
            <v>445.37076700552166</v>
          </cell>
          <cell r="K168">
            <v>3.3808780668810225</v>
          </cell>
          <cell r="L168">
            <v>2.8286146251510016</v>
          </cell>
          <cell r="M168">
            <v>373.87815057266312</v>
          </cell>
          <cell r="N168">
            <v>3781320</v>
          </cell>
        </row>
        <row r="169">
          <cell r="A169">
            <v>1997</v>
          </cell>
          <cell r="B169" t="str">
            <v>7: Administrative</v>
          </cell>
          <cell r="C169" t="str">
            <v>77: Justice (Special)</v>
          </cell>
          <cell r="I169">
            <v>239.93171349185525</v>
          </cell>
          <cell r="J169">
            <v>198.53178448515587</v>
          </cell>
          <cell r="K169">
            <v>897.73334705203217</v>
          </cell>
          <cell r="L169">
            <v>517.44475102247532</v>
          </cell>
          <cell r="M169">
            <v>176.23249848876156</v>
          </cell>
          <cell r="N169">
            <v>3781320</v>
          </cell>
        </row>
        <row r="170">
          <cell r="A170">
            <v>1998</v>
          </cell>
          <cell r="B170" t="str">
            <v>0: Total Offences</v>
          </cell>
          <cell r="C170" t="str">
            <v>00: Total Offences</v>
          </cell>
          <cell r="D170">
            <v>461677</v>
          </cell>
          <cell r="E170">
            <v>193111</v>
          </cell>
          <cell r="F170">
            <v>19491968.920000203</v>
          </cell>
          <cell r="G170">
            <v>6533630.219999996</v>
          </cell>
          <cell r="H170">
            <v>439685</v>
          </cell>
          <cell r="I170">
            <v>385962.06010412425</v>
          </cell>
          <cell r="J170">
            <v>192407.55164427092</v>
          </cell>
          <cell r="K170">
            <v>16799023.870640919</v>
          </cell>
          <cell r="L170">
            <v>8075035.3813385032</v>
          </cell>
          <cell r="M170">
            <v>359795.18094578263</v>
          </cell>
          <cell r="N170">
            <v>3815040</v>
          </cell>
        </row>
        <row r="171">
          <cell r="A171">
            <v>1998</v>
          </cell>
          <cell r="B171" t="str">
            <v>1: Violence</v>
          </cell>
          <cell r="C171" t="str">
            <v>10: Violence Total</v>
          </cell>
          <cell r="D171">
            <v>40441</v>
          </cell>
          <cell r="E171">
            <v>32314</v>
          </cell>
          <cell r="F171">
            <v>2987467.8</v>
          </cell>
          <cell r="G171">
            <v>2153168.98</v>
          </cell>
          <cell r="H171">
            <v>40441</v>
          </cell>
          <cell r="I171">
            <v>50653.375473890665</v>
          </cell>
          <cell r="J171">
            <v>43001.719705542746</v>
          </cell>
          <cell r="K171">
            <v>3967440.1900790697</v>
          </cell>
          <cell r="L171">
            <v>3410452.5312644192</v>
          </cell>
          <cell r="M171">
            <v>50653.375473890665</v>
          </cell>
          <cell r="N171">
            <v>3815040</v>
          </cell>
        </row>
        <row r="172">
          <cell r="A172">
            <v>1998</v>
          </cell>
          <cell r="B172" t="str">
            <v>1: Violence</v>
          </cell>
          <cell r="C172" t="str">
            <v>11: Homicide</v>
          </cell>
          <cell r="D172">
            <v>99</v>
          </cell>
          <cell r="E172">
            <v>78</v>
          </cell>
          <cell r="F172">
            <v>274158.96000000002</v>
          </cell>
          <cell r="G172">
            <v>220308.25</v>
          </cell>
          <cell r="H172">
            <v>99</v>
          </cell>
          <cell r="I172">
            <v>89.335067309731073</v>
          </cell>
          <cell r="J172">
            <v>113.19243729933146</v>
          </cell>
          <cell r="K172">
            <v>250841.16059307806</v>
          </cell>
          <cell r="L172">
            <v>347427.16388748033</v>
          </cell>
          <cell r="M172">
            <v>89.335067309731073</v>
          </cell>
          <cell r="N172">
            <v>3815040</v>
          </cell>
        </row>
        <row r="173">
          <cell r="A173">
            <v>1998</v>
          </cell>
          <cell r="B173" t="str">
            <v>1: Violence</v>
          </cell>
          <cell r="C173" t="str">
            <v>12: Kidnapping And Abduction</v>
          </cell>
          <cell r="D173">
            <v>200</v>
          </cell>
          <cell r="E173">
            <v>158</v>
          </cell>
          <cell r="F173">
            <v>128127.06</v>
          </cell>
          <cell r="G173">
            <v>128139.32</v>
          </cell>
          <cell r="H173">
            <v>200</v>
          </cell>
          <cell r="I173">
            <v>236.20152483058973</v>
          </cell>
          <cell r="J173">
            <v>206.288352089764</v>
          </cell>
          <cell r="K173">
            <v>196323.20562689257</v>
          </cell>
          <cell r="L173">
            <v>176358.97217781231</v>
          </cell>
          <cell r="M173">
            <v>236.20152483058973</v>
          </cell>
          <cell r="N173">
            <v>3815040</v>
          </cell>
        </row>
        <row r="174">
          <cell r="A174">
            <v>1998</v>
          </cell>
          <cell r="B174" t="str">
            <v>1: Violence</v>
          </cell>
          <cell r="C174" t="str">
            <v>13: Robbery</v>
          </cell>
          <cell r="D174">
            <v>2004</v>
          </cell>
          <cell r="E174">
            <v>1025</v>
          </cell>
          <cell r="F174">
            <v>1387203.54</v>
          </cell>
          <cell r="G174">
            <v>761144.37999999942</v>
          </cell>
          <cell r="H174">
            <v>2004</v>
          </cell>
          <cell r="I174">
            <v>2319.9916025136677</v>
          </cell>
          <cell r="J174">
            <v>1410.9071724732862</v>
          </cell>
          <cell r="K174">
            <v>1521413.6513633949</v>
          </cell>
          <cell r="L174">
            <v>1009551.1029003097</v>
          </cell>
          <cell r="M174">
            <v>2319.9916025136677</v>
          </cell>
          <cell r="N174">
            <v>3815040</v>
          </cell>
        </row>
        <row r="175">
          <cell r="A175">
            <v>1998</v>
          </cell>
          <cell r="B175" t="str">
            <v>1: Violence</v>
          </cell>
          <cell r="C175" t="str">
            <v>14: Grievous Assaults</v>
          </cell>
          <cell r="D175">
            <v>2512</v>
          </cell>
          <cell r="E175">
            <v>2203</v>
          </cell>
          <cell r="F175">
            <v>614063.41000000772</v>
          </cell>
          <cell r="G175">
            <v>566860.60999999731</v>
          </cell>
          <cell r="H175">
            <v>2512</v>
          </cell>
          <cell r="I175">
            <v>4249.6571097442993</v>
          </cell>
          <cell r="J175">
            <v>3971.8471313255177</v>
          </cell>
          <cell r="K175">
            <v>1125277.3468440638</v>
          </cell>
          <cell r="L175">
            <v>1116208.6280947363</v>
          </cell>
          <cell r="M175">
            <v>4249.6571097442993</v>
          </cell>
          <cell r="N175">
            <v>3815040</v>
          </cell>
        </row>
        <row r="176">
          <cell r="A176">
            <v>1998</v>
          </cell>
          <cell r="B176" t="str">
            <v>1: Violence</v>
          </cell>
          <cell r="C176" t="str">
            <v>15: Serious Assaults</v>
          </cell>
          <cell r="D176">
            <v>13305</v>
          </cell>
          <cell r="E176">
            <v>10837</v>
          </cell>
          <cell r="F176">
            <v>365208.5399999955</v>
          </cell>
          <cell r="G176">
            <v>301007.28000000166</v>
          </cell>
          <cell r="H176">
            <v>13305</v>
          </cell>
          <cell r="I176">
            <v>18197.184984478801</v>
          </cell>
          <cell r="J176">
            <v>16044.045934163478</v>
          </cell>
          <cell r="K176">
            <v>554401.50162586616</v>
          </cell>
          <cell r="L176">
            <v>498203.67717258993</v>
          </cell>
          <cell r="M176">
            <v>18197.184984478801</v>
          </cell>
          <cell r="N176">
            <v>3815040</v>
          </cell>
        </row>
        <row r="177">
          <cell r="A177">
            <v>1998</v>
          </cell>
          <cell r="B177" t="str">
            <v>1: Violence</v>
          </cell>
          <cell r="C177" t="str">
            <v>16: Minor Assaults</v>
          </cell>
          <cell r="D177">
            <v>13956</v>
          </cell>
          <cell r="E177">
            <v>11090</v>
          </cell>
          <cell r="F177">
            <v>31716.19</v>
          </cell>
          <cell r="G177">
            <v>25986.579999999896</v>
          </cell>
          <cell r="H177">
            <v>13956</v>
          </cell>
          <cell r="I177">
            <v>12699.342073957894</v>
          </cell>
          <cell r="J177">
            <v>10397.691071781333</v>
          </cell>
          <cell r="K177">
            <v>30508.828564709598</v>
          </cell>
          <cell r="L177">
            <v>25652.549537872044</v>
          </cell>
          <cell r="M177">
            <v>12699.342073957894</v>
          </cell>
          <cell r="N177">
            <v>3815040</v>
          </cell>
        </row>
        <row r="178">
          <cell r="A178">
            <v>1998</v>
          </cell>
          <cell r="B178" t="str">
            <v>1: Violence</v>
          </cell>
          <cell r="C178" t="str">
            <v>17: Intimidation And Threats</v>
          </cell>
          <cell r="D178">
            <v>8154</v>
          </cell>
          <cell r="E178">
            <v>6689</v>
          </cell>
          <cell r="F178">
            <v>179632.01000000135</v>
          </cell>
          <cell r="G178">
            <v>141047.79</v>
          </cell>
          <cell r="H178">
            <v>8154</v>
          </cell>
          <cell r="I178">
            <v>12349.562692238329</v>
          </cell>
          <cell r="J178">
            <v>10386.106474577655</v>
          </cell>
          <cell r="K178">
            <v>259577.60738080434</v>
          </cell>
          <cell r="L178">
            <v>217570.43084088038</v>
          </cell>
          <cell r="M178">
            <v>12349.562692238329</v>
          </cell>
          <cell r="N178">
            <v>3815040</v>
          </cell>
        </row>
        <row r="179">
          <cell r="A179">
            <v>1998</v>
          </cell>
          <cell r="B179" t="str">
            <v>1: Violence</v>
          </cell>
          <cell r="C179" t="str">
            <v>18: Group Assemblies</v>
          </cell>
          <cell r="D179">
            <v>211</v>
          </cell>
          <cell r="E179">
            <v>234</v>
          </cell>
          <cell r="F179">
            <v>7358.0899999999865</v>
          </cell>
          <cell r="G179">
            <v>8674.77</v>
          </cell>
          <cell r="H179">
            <v>211</v>
          </cell>
          <cell r="I179">
            <v>487.73625616236285</v>
          </cell>
          <cell r="J179">
            <v>471.64113183238038</v>
          </cell>
          <cell r="K179">
            <v>18258.650490919201</v>
          </cell>
          <cell r="L179">
            <v>19480.006652737491</v>
          </cell>
          <cell r="M179">
            <v>487.73625616236285</v>
          </cell>
          <cell r="N179">
            <v>3815040</v>
          </cell>
        </row>
        <row r="180">
          <cell r="A180">
            <v>1998</v>
          </cell>
          <cell r="B180" t="str">
            <v>1: Violence</v>
          </cell>
          <cell r="C180" t="str">
            <v>19: Other Violent Offences</v>
          </cell>
          <cell r="I180">
            <v>0</v>
          </cell>
          <cell r="J180">
            <v>0</v>
          </cell>
          <cell r="K180">
            <v>0</v>
          </cell>
          <cell r="L180">
            <v>0</v>
          </cell>
          <cell r="M180">
            <v>0</v>
          </cell>
          <cell r="N180">
            <v>3815040</v>
          </cell>
        </row>
        <row r="181">
          <cell r="A181">
            <v>1998</v>
          </cell>
          <cell r="B181" t="str">
            <v>2: Sexual</v>
          </cell>
          <cell r="C181" t="str">
            <v>20: Sexual Total</v>
          </cell>
          <cell r="D181">
            <v>3293</v>
          </cell>
          <cell r="E181">
            <v>1746</v>
          </cell>
          <cell r="F181">
            <v>2274949.5400000168</v>
          </cell>
          <cell r="G181">
            <v>1097036.8700000001</v>
          </cell>
          <cell r="H181">
            <v>3165</v>
          </cell>
          <cell r="I181">
            <v>3257.1809948205155</v>
          </cell>
          <cell r="J181">
            <v>2054.4501559208193</v>
          </cell>
          <cell r="K181">
            <v>2433543.3859718447</v>
          </cell>
          <cell r="L181">
            <v>1408705.6353074145</v>
          </cell>
          <cell r="M181">
            <v>3156.4376099463907</v>
          </cell>
          <cell r="N181">
            <v>3815040</v>
          </cell>
        </row>
        <row r="182">
          <cell r="A182">
            <v>1998</v>
          </cell>
          <cell r="B182" t="str">
            <v>2: Sexual</v>
          </cell>
          <cell r="C182" t="str">
            <v>21: Sexual Attacks</v>
          </cell>
          <cell r="D182">
            <v>2149</v>
          </cell>
          <cell r="E182">
            <v>1107</v>
          </cell>
          <cell r="F182">
            <v>2191341.2200000174</v>
          </cell>
          <cell r="G182">
            <v>1051481.23</v>
          </cell>
          <cell r="H182">
            <v>2149</v>
          </cell>
          <cell r="I182">
            <v>2195.4780747182945</v>
          </cell>
          <cell r="J182">
            <v>1344.1660402818959</v>
          </cell>
          <cell r="K182">
            <v>2361744.7586512323</v>
          </cell>
          <cell r="L182">
            <v>1359731.7640782208</v>
          </cell>
          <cell r="M182">
            <v>2195.4780747182945</v>
          </cell>
          <cell r="N182">
            <v>3815040</v>
          </cell>
        </row>
        <row r="183">
          <cell r="A183">
            <v>1998</v>
          </cell>
          <cell r="B183" t="str">
            <v>2: Sexual</v>
          </cell>
          <cell r="C183" t="str">
            <v>22: Sexual Affronts</v>
          </cell>
          <cell r="D183">
            <v>735</v>
          </cell>
          <cell r="E183">
            <v>347</v>
          </cell>
          <cell r="F183">
            <v>14819.96</v>
          </cell>
          <cell r="G183">
            <v>7659.37</v>
          </cell>
          <cell r="H183">
            <v>735</v>
          </cell>
          <cell r="I183">
            <v>526.69187665060974</v>
          </cell>
          <cell r="J183">
            <v>311.4062634431653</v>
          </cell>
          <cell r="K183">
            <v>11588.690645099816</v>
          </cell>
          <cell r="L183">
            <v>7560.9218086909796</v>
          </cell>
          <cell r="M183">
            <v>526.69187665060974</v>
          </cell>
          <cell r="N183">
            <v>3815040</v>
          </cell>
        </row>
        <row r="184">
          <cell r="A184">
            <v>1998</v>
          </cell>
          <cell r="B184" t="str">
            <v>2: Sexual</v>
          </cell>
          <cell r="C184" t="str">
            <v>23: Abnormal Sex</v>
          </cell>
          <cell r="D184">
            <v>15</v>
          </cell>
          <cell r="E184">
            <v>7</v>
          </cell>
          <cell r="F184">
            <v>9666.2099999999991</v>
          </cell>
          <cell r="G184">
            <v>3222.47</v>
          </cell>
          <cell r="H184">
            <v>15</v>
          </cell>
          <cell r="I184">
            <v>33.192567363694906</v>
          </cell>
          <cell r="J184">
            <v>22.94129506113137</v>
          </cell>
          <cell r="K184">
            <v>6784.049514435751</v>
          </cell>
          <cell r="L184">
            <v>2379.3652425289756</v>
          </cell>
          <cell r="M184">
            <v>33.192567363694906</v>
          </cell>
          <cell r="N184">
            <v>3815040</v>
          </cell>
        </row>
        <row r="185">
          <cell r="A185">
            <v>1998</v>
          </cell>
          <cell r="B185" t="str">
            <v>2: Sexual</v>
          </cell>
          <cell r="C185" t="str">
            <v>24: Immoral Behaviour</v>
          </cell>
          <cell r="D185">
            <v>231</v>
          </cell>
          <cell r="E185">
            <v>145</v>
          </cell>
          <cell r="F185">
            <v>59009.91</v>
          </cell>
          <cell r="G185">
            <v>34563.96</v>
          </cell>
          <cell r="H185">
            <v>231</v>
          </cell>
          <cell r="I185">
            <v>349.34377833416471</v>
          </cell>
          <cell r="J185">
            <v>261.5847243854567</v>
          </cell>
          <cell r="K185">
            <v>53394.617172465361</v>
          </cell>
          <cell r="L185">
            <v>38860.483865924994</v>
          </cell>
          <cell r="M185">
            <v>349.34377833416471</v>
          </cell>
          <cell r="N185">
            <v>3815040</v>
          </cell>
        </row>
        <row r="186">
          <cell r="A186">
            <v>1998</v>
          </cell>
          <cell r="B186" t="str">
            <v>2: Sexual</v>
          </cell>
          <cell r="C186" t="str">
            <v>25: Indecent Videos</v>
          </cell>
          <cell r="I186">
            <v>0</v>
          </cell>
          <cell r="J186">
            <v>0</v>
          </cell>
          <cell r="K186">
            <v>0</v>
          </cell>
          <cell r="L186">
            <v>0</v>
          </cell>
          <cell r="M186">
            <v>0</v>
          </cell>
          <cell r="N186">
            <v>3815040</v>
          </cell>
        </row>
        <row r="187">
          <cell r="A187">
            <v>1998</v>
          </cell>
          <cell r="B187" t="str">
            <v>2: Sexual</v>
          </cell>
          <cell r="C187" t="str">
            <v>29: Immoral Behaviour/Miscellaneous</v>
          </cell>
          <cell r="D187">
            <v>163</v>
          </cell>
          <cell r="E187">
            <v>140</v>
          </cell>
          <cell r="F187">
            <v>112.24</v>
          </cell>
          <cell r="G187">
            <v>109.84</v>
          </cell>
          <cell r="H187">
            <v>35</v>
          </cell>
          <cell r="I187">
            <v>153.47075735907146</v>
          </cell>
          <cell r="J187">
            <v>114.35183274917003</v>
          </cell>
          <cell r="K187">
            <v>440.72917582263858</v>
          </cell>
          <cell r="L187">
            <v>173.10031204862753</v>
          </cell>
          <cell r="M187">
            <v>52.726054125418415</v>
          </cell>
          <cell r="N187">
            <v>3815040</v>
          </cell>
        </row>
        <row r="188">
          <cell r="A188">
            <v>1998</v>
          </cell>
          <cell r="B188" t="str">
            <v>3: Drugs/Anti-Social</v>
          </cell>
          <cell r="C188" t="str">
            <v>30: Drugs/Anti-Social Total</v>
          </cell>
          <cell r="D188">
            <v>57276</v>
          </cell>
          <cell r="E188">
            <v>53358</v>
          </cell>
          <cell r="F188">
            <v>698229.58999999543</v>
          </cell>
          <cell r="G188">
            <v>641659.81000000099</v>
          </cell>
          <cell r="H188">
            <v>37800</v>
          </cell>
          <cell r="I188">
            <v>53249.452336170514</v>
          </cell>
          <cell r="J188">
            <v>52093.225447252873</v>
          </cell>
          <cell r="K188">
            <v>691233.08665391454</v>
          </cell>
          <cell r="L188">
            <v>721580.62491593859</v>
          </cell>
          <cell r="M188">
            <v>29886.162466655176</v>
          </cell>
          <cell r="N188">
            <v>3815040</v>
          </cell>
        </row>
        <row r="189">
          <cell r="A189">
            <v>1998</v>
          </cell>
          <cell r="B189" t="str">
            <v>3: Drugs/Anti-Social</v>
          </cell>
          <cell r="C189" t="str">
            <v>31: Drugs (New Drugs)</v>
          </cell>
          <cell r="I189">
            <v>2748.9234943301431</v>
          </cell>
          <cell r="J189">
            <v>2865.969211938394</v>
          </cell>
          <cell r="K189">
            <v>305312.57940366073</v>
          </cell>
          <cell r="L189">
            <v>357725.08504262764</v>
          </cell>
          <cell r="M189">
            <v>2748.9234943301431</v>
          </cell>
          <cell r="N189">
            <v>3815040</v>
          </cell>
        </row>
        <row r="190">
          <cell r="A190">
            <v>1998</v>
          </cell>
          <cell r="B190" t="str">
            <v>3: Drugs/Anti-Social</v>
          </cell>
          <cell r="C190" t="str">
            <v>31: Drugs (Not Cannabis)</v>
          </cell>
          <cell r="D190">
            <v>1583</v>
          </cell>
          <cell r="E190">
            <v>1484</v>
          </cell>
          <cell r="F190">
            <v>244259.97999999949</v>
          </cell>
          <cell r="G190">
            <v>218345.31</v>
          </cell>
          <cell r="H190">
            <v>1583</v>
          </cell>
          <cell r="I190">
            <v>1390.8672433176182</v>
          </cell>
          <cell r="J190">
            <v>1277.6384249802279</v>
          </cell>
          <cell r="K190">
            <v>135146.95470920388</v>
          </cell>
          <cell r="L190">
            <v>118433.44225758902</v>
          </cell>
          <cell r="M190">
            <v>1390.8672433176182</v>
          </cell>
          <cell r="N190">
            <v>3815040</v>
          </cell>
        </row>
        <row r="191">
          <cell r="A191">
            <v>1998</v>
          </cell>
          <cell r="B191" t="str">
            <v>3: Drugs/Anti-Social</v>
          </cell>
          <cell r="C191" t="str">
            <v>32: Drugs (Cannabis Only)</v>
          </cell>
          <cell r="D191">
            <v>25309</v>
          </cell>
          <cell r="E191">
            <v>24071</v>
          </cell>
          <cell r="F191">
            <v>402169.66999999591</v>
          </cell>
          <cell r="G191">
            <v>382298.92000000115</v>
          </cell>
          <cell r="H191">
            <v>25309</v>
          </cell>
          <cell r="I191">
            <v>13919.191511538176</v>
          </cell>
          <cell r="J191">
            <v>13956.713035961639</v>
          </cell>
          <cell r="K191">
            <v>192986.47988514564</v>
          </cell>
          <cell r="L191">
            <v>194807.36227133099</v>
          </cell>
          <cell r="M191">
            <v>13919.191511538176</v>
          </cell>
          <cell r="N191">
            <v>3815040</v>
          </cell>
        </row>
        <row r="192">
          <cell r="A192">
            <v>1998</v>
          </cell>
          <cell r="B192" t="str">
            <v>3: Drugs/Anti-Social</v>
          </cell>
          <cell r="C192" t="str">
            <v>33: Liquor Offences</v>
          </cell>
          <cell r="I192">
            <v>0</v>
          </cell>
          <cell r="J192">
            <v>0</v>
          </cell>
          <cell r="K192">
            <v>0</v>
          </cell>
          <cell r="L192">
            <v>0</v>
          </cell>
          <cell r="M192">
            <v>0</v>
          </cell>
          <cell r="N192">
            <v>3815040</v>
          </cell>
        </row>
        <row r="193">
          <cell r="A193">
            <v>1998</v>
          </cell>
          <cell r="B193" t="str">
            <v>3: Drugs/Anti-Social</v>
          </cell>
          <cell r="C193" t="str">
            <v>34: Gaming</v>
          </cell>
          <cell r="D193">
            <v>53</v>
          </cell>
          <cell r="E193">
            <v>42</v>
          </cell>
          <cell r="F193">
            <v>0.8</v>
          </cell>
          <cell r="G193">
            <v>0.6</v>
          </cell>
          <cell r="H193">
            <v>31</v>
          </cell>
          <cell r="I193">
            <v>1.270234270088034</v>
          </cell>
          <cell r="J193">
            <v>1.270234270088034</v>
          </cell>
          <cell r="K193">
            <v>0</v>
          </cell>
          <cell r="L193">
            <v>0</v>
          </cell>
          <cell r="M193">
            <v>0</v>
          </cell>
          <cell r="N193">
            <v>3815040</v>
          </cell>
        </row>
        <row r="194">
          <cell r="A194">
            <v>1998</v>
          </cell>
          <cell r="B194" t="str">
            <v>3: Drugs/Anti-Social</v>
          </cell>
          <cell r="C194" t="str">
            <v>35: Disorder</v>
          </cell>
          <cell r="D194">
            <v>20395</v>
          </cell>
          <cell r="E194">
            <v>18759</v>
          </cell>
          <cell r="F194">
            <v>5412.4999999999791</v>
          </cell>
          <cell r="G194">
            <v>5067.4500000000226</v>
          </cell>
          <cell r="H194">
            <v>6752</v>
          </cell>
          <cell r="I194">
            <v>21946.806558133783</v>
          </cell>
          <cell r="J194">
            <v>21499.127580338984</v>
          </cell>
          <cell r="K194">
            <v>5814.1242382508153</v>
          </cell>
          <cell r="L194">
            <v>5779.6352570003364</v>
          </cell>
          <cell r="M194">
            <v>7263.1837106475778</v>
          </cell>
          <cell r="N194">
            <v>3815040</v>
          </cell>
        </row>
        <row r="195">
          <cell r="A195">
            <v>1998</v>
          </cell>
          <cell r="B195" t="str">
            <v>3: Drugs/Anti-Social</v>
          </cell>
          <cell r="C195" t="str">
            <v>36: Vagrancy Offences</v>
          </cell>
          <cell r="D195">
            <v>221</v>
          </cell>
          <cell r="E195">
            <v>243</v>
          </cell>
          <cell r="F195">
            <v>191</v>
          </cell>
          <cell r="G195">
            <v>209.9</v>
          </cell>
          <cell r="H195">
            <v>221</v>
          </cell>
          <cell r="I195">
            <v>103.54768647371638</v>
          </cell>
          <cell r="J195">
            <v>129.51712463908189</v>
          </cell>
          <cell r="K195">
            <v>92.90633496632438</v>
          </cell>
          <cell r="L195">
            <v>116.00426892444901</v>
          </cell>
          <cell r="M195">
            <v>103.54768647371638</v>
          </cell>
          <cell r="N195">
            <v>3815040</v>
          </cell>
        </row>
        <row r="196">
          <cell r="A196">
            <v>1998</v>
          </cell>
          <cell r="B196" t="str">
            <v>3: Drugs/Anti-Social</v>
          </cell>
          <cell r="C196" t="str">
            <v>37: Family Offences</v>
          </cell>
          <cell r="D196">
            <v>4248</v>
          </cell>
          <cell r="E196">
            <v>3374</v>
          </cell>
          <cell r="F196">
            <v>46145.779999999926</v>
          </cell>
          <cell r="G196">
            <v>35694.92</v>
          </cell>
          <cell r="H196">
            <v>3858</v>
          </cell>
          <cell r="I196">
            <v>4688.5473495622655</v>
          </cell>
          <cell r="J196">
            <v>4095.1687250710966</v>
          </cell>
          <cell r="K196">
            <v>51403.84485709804</v>
          </cell>
          <cell r="L196">
            <v>44699.82038037719</v>
          </cell>
          <cell r="M196">
            <v>4435.7385663419227</v>
          </cell>
          <cell r="N196">
            <v>3815040</v>
          </cell>
        </row>
        <row r="197">
          <cell r="A197">
            <v>1998</v>
          </cell>
          <cell r="B197" t="str">
            <v>3: Drugs/Anti-Social</v>
          </cell>
          <cell r="C197" t="str">
            <v>39: Sale Of Liquor Act</v>
          </cell>
          <cell r="D197">
            <v>5467</v>
          </cell>
          <cell r="E197">
            <v>5385</v>
          </cell>
          <cell r="F197">
            <v>49.86</v>
          </cell>
          <cell r="G197">
            <v>42.71</v>
          </cell>
          <cell r="H197">
            <v>46</v>
          </cell>
          <cell r="I197">
            <v>8448.8828766807455</v>
          </cell>
          <cell r="J197">
            <v>8267.8211100533517</v>
          </cell>
          <cell r="K197">
            <v>24.726031272177323</v>
          </cell>
          <cell r="L197">
            <v>19.27543808894184</v>
          </cell>
          <cell r="M197">
            <v>23.113082769710601</v>
          </cell>
          <cell r="N197">
            <v>3815040</v>
          </cell>
        </row>
        <row r="198">
          <cell r="A198">
            <v>1998</v>
          </cell>
          <cell r="B198" t="str">
            <v>4: Dishonesty</v>
          </cell>
          <cell r="C198" t="str">
            <v>40: Dishonesty Total</v>
          </cell>
          <cell r="D198">
            <v>290194</v>
          </cell>
          <cell r="E198">
            <v>67627</v>
          </cell>
          <cell r="F198">
            <v>12606508.200000191</v>
          </cell>
          <cell r="G198">
            <v>2181209.54</v>
          </cell>
          <cell r="H198">
            <v>290189</v>
          </cell>
          <cell r="I198">
            <v>204360.7977040509</v>
          </cell>
          <cell r="J198">
            <v>56032.978952314763</v>
          </cell>
          <cell r="K198">
            <v>8764027.7887906246</v>
          </cell>
          <cell r="L198">
            <v>2057975.2814795575</v>
          </cell>
          <cell r="M198">
            <v>204351.48361087963</v>
          </cell>
          <cell r="N198">
            <v>3815040</v>
          </cell>
        </row>
        <row r="199">
          <cell r="A199">
            <v>1998</v>
          </cell>
          <cell r="B199" t="str">
            <v>4: Dishonesty</v>
          </cell>
          <cell r="C199" t="str">
            <v>41: Burglary</v>
          </cell>
          <cell r="D199">
            <v>78832</v>
          </cell>
          <cell r="E199">
            <v>12109</v>
          </cell>
          <cell r="F199">
            <v>9003271.9800001942</v>
          </cell>
          <cell r="G199">
            <v>1334768.95</v>
          </cell>
          <cell r="H199">
            <v>78832</v>
          </cell>
          <cell r="I199">
            <v>53164.813616872372</v>
          </cell>
          <cell r="J199">
            <v>11714.374807233169</v>
          </cell>
          <cell r="K199">
            <v>6411198.5589348637</v>
          </cell>
          <cell r="L199">
            <v>1406381.7155522828</v>
          </cell>
          <cell r="M199">
            <v>53164.813616872372</v>
          </cell>
          <cell r="N199">
            <v>3815040</v>
          </cell>
        </row>
        <row r="200">
          <cell r="A200">
            <v>1998</v>
          </cell>
          <cell r="B200" t="str">
            <v>4: Dishonesty</v>
          </cell>
          <cell r="C200" t="str">
            <v>42: Car Conversion Etc</v>
          </cell>
          <cell r="D200">
            <v>50319</v>
          </cell>
          <cell r="E200">
            <v>9903</v>
          </cell>
          <cell r="F200">
            <v>1470017.21</v>
          </cell>
          <cell r="G200">
            <v>247327.63</v>
          </cell>
          <cell r="H200">
            <v>50319</v>
          </cell>
          <cell r="I200">
            <v>30612.916416803284</v>
          </cell>
          <cell r="J200">
            <v>8196.6060666056183</v>
          </cell>
          <cell r="K200">
            <v>867591.12048721488</v>
          </cell>
          <cell r="L200">
            <v>216222.82603673893</v>
          </cell>
          <cell r="M200">
            <v>30612.916416803284</v>
          </cell>
          <cell r="N200">
            <v>3815040</v>
          </cell>
        </row>
        <row r="201">
          <cell r="A201">
            <v>1998</v>
          </cell>
          <cell r="B201" t="str">
            <v>4: Dishonesty</v>
          </cell>
          <cell r="C201" t="str">
            <v>43: Theft</v>
          </cell>
          <cell r="D201">
            <v>134889</v>
          </cell>
          <cell r="E201">
            <v>30739</v>
          </cell>
          <cell r="F201">
            <v>1350877.37</v>
          </cell>
          <cell r="G201">
            <v>197975.66</v>
          </cell>
          <cell r="H201">
            <v>134889</v>
          </cell>
          <cell r="I201">
            <v>105235.67668743354</v>
          </cell>
          <cell r="J201">
            <v>26824.918504637059</v>
          </cell>
          <cell r="K201">
            <v>1042597.9970391169</v>
          </cell>
          <cell r="L201">
            <v>177200.72113499808</v>
          </cell>
          <cell r="M201">
            <v>105235.67668743354</v>
          </cell>
          <cell r="N201">
            <v>3815040</v>
          </cell>
        </row>
        <row r="202">
          <cell r="A202">
            <v>1998</v>
          </cell>
          <cell r="B202" t="str">
            <v>4: Dishonesty</v>
          </cell>
          <cell r="C202" t="str">
            <v>44: Receiving</v>
          </cell>
          <cell r="D202">
            <v>2991</v>
          </cell>
          <cell r="E202">
            <v>3099</v>
          </cell>
          <cell r="F202">
            <v>57830.47999999988</v>
          </cell>
          <cell r="G202">
            <v>49773.86</v>
          </cell>
          <cell r="H202">
            <v>2988</v>
          </cell>
          <cell r="I202">
            <v>2901.2881998661933</v>
          </cell>
          <cell r="J202">
            <v>3031.5313929367271</v>
          </cell>
          <cell r="K202">
            <v>109439.78551474535</v>
          </cell>
          <cell r="L202">
            <v>100036.5560800099</v>
          </cell>
          <cell r="M202">
            <v>2894.7419796675349</v>
          </cell>
          <cell r="N202">
            <v>3815040</v>
          </cell>
        </row>
        <row r="203">
          <cell r="A203">
            <v>1998</v>
          </cell>
          <cell r="B203" t="str">
            <v>4: Dishonesty</v>
          </cell>
          <cell r="C203" t="str">
            <v>45: Fraud</v>
          </cell>
          <cell r="D203">
            <v>23163</v>
          </cell>
          <cell r="E203">
            <v>11777</v>
          </cell>
          <cell r="F203">
            <v>724511.15999999631</v>
          </cell>
          <cell r="G203">
            <v>351363.44</v>
          </cell>
          <cell r="H203">
            <v>23161</v>
          </cell>
          <cell r="I203">
            <v>11320.769452135597</v>
          </cell>
          <cell r="J203">
            <v>6032.510022656511</v>
          </cell>
          <cell r="K203">
            <v>313163.94853358058</v>
          </cell>
          <cell r="L203">
            <v>158086.8550438782</v>
          </cell>
          <cell r="M203">
            <v>11318.802805163943</v>
          </cell>
          <cell r="N203">
            <v>3815040</v>
          </cell>
        </row>
        <row r="204">
          <cell r="A204">
            <v>1998</v>
          </cell>
          <cell r="B204" t="str">
            <v>4: Dishonesty</v>
          </cell>
          <cell r="C204" t="str">
            <v>46: Dishonesty Miscellaneous</v>
          </cell>
          <cell r="I204">
            <v>476.49668331802877</v>
          </cell>
          <cell r="J204">
            <v>233.03815824567727</v>
          </cell>
          <cell r="K204">
            <v>95.299336663605928</v>
          </cell>
          <cell r="L204">
            <v>46.607631649135456</v>
          </cell>
          <cell r="M204">
            <v>476.49668331802877</v>
          </cell>
          <cell r="N204">
            <v>3815040</v>
          </cell>
        </row>
        <row r="205">
          <cell r="A205">
            <v>1998</v>
          </cell>
          <cell r="B205" t="str">
            <v>5: Property Damage</v>
          </cell>
          <cell r="C205" t="str">
            <v>50: Property Damage Total</v>
          </cell>
          <cell r="D205">
            <v>38097</v>
          </cell>
          <cell r="E205">
            <v>12797</v>
          </cell>
          <cell r="F205">
            <v>696979.78</v>
          </cell>
          <cell r="G205">
            <v>261873.27</v>
          </cell>
          <cell r="H205">
            <v>38084</v>
          </cell>
          <cell r="I205">
            <v>46449.152031038095</v>
          </cell>
          <cell r="J205">
            <v>16488.768842282938</v>
          </cell>
          <cell r="K205">
            <v>668202.81212832988</v>
          </cell>
          <cell r="L205">
            <v>278019.087390851</v>
          </cell>
          <cell r="M205">
            <v>46434.811531518753</v>
          </cell>
          <cell r="N205">
            <v>3815040</v>
          </cell>
        </row>
        <row r="206">
          <cell r="A206">
            <v>1998</v>
          </cell>
          <cell r="B206" t="str">
            <v>5: Property Damage</v>
          </cell>
          <cell r="C206" t="str">
            <v>51: Destruction Of Property</v>
          </cell>
          <cell r="D206">
            <v>37835</v>
          </cell>
          <cell r="E206">
            <v>12566</v>
          </cell>
          <cell r="F206">
            <v>686178.18999999948</v>
          </cell>
          <cell r="G206">
            <v>253449.7</v>
          </cell>
          <cell r="H206">
            <v>37822</v>
          </cell>
          <cell r="I206">
            <v>46184.795582214203</v>
          </cell>
          <cell r="J206">
            <v>16274.798490729554</v>
          </cell>
          <cell r="K206">
            <v>658168.64438621746</v>
          </cell>
          <cell r="L206">
            <v>270265.82143294503</v>
          </cell>
          <cell r="M206">
            <v>46175.146317639439</v>
          </cell>
          <cell r="N206">
            <v>3815040</v>
          </cell>
        </row>
        <row r="207">
          <cell r="A207">
            <v>1998</v>
          </cell>
          <cell r="B207" t="str">
            <v>5: Property Damage</v>
          </cell>
          <cell r="C207" t="str">
            <v>52: Endangering</v>
          </cell>
          <cell r="D207">
            <v>262</v>
          </cell>
          <cell r="E207">
            <v>231</v>
          </cell>
          <cell r="F207">
            <v>10801.59</v>
          </cell>
          <cell r="G207">
            <v>8423.57</v>
          </cell>
          <cell r="H207">
            <v>262</v>
          </cell>
          <cell r="I207">
            <v>259.04486902746896</v>
          </cell>
          <cell r="J207">
            <v>211.52178409988824</v>
          </cell>
          <cell r="K207">
            <v>10077.30476797062</v>
          </cell>
          <cell r="L207">
            <v>7753.0742341486211</v>
          </cell>
          <cell r="M207">
            <v>257.03269361638786</v>
          </cell>
          <cell r="N207">
            <v>3815040</v>
          </cell>
        </row>
        <row r="208">
          <cell r="A208">
            <v>1998</v>
          </cell>
          <cell r="B208" t="str">
            <v>5: Property Damage</v>
          </cell>
          <cell r="C208" t="str">
            <v>58: Gambling</v>
          </cell>
          <cell r="I208">
            <v>3.67285118023843</v>
          </cell>
          <cell r="J208">
            <v>2.448567453492287</v>
          </cell>
          <cell r="K208">
            <v>0.19172375738853376</v>
          </cell>
          <cell r="L208">
            <v>0.19172375738853376</v>
          </cell>
          <cell r="M208">
            <v>0.95861878694266878</v>
          </cell>
          <cell r="N208">
            <v>3815040</v>
          </cell>
        </row>
        <row r="209">
          <cell r="A209">
            <v>1998</v>
          </cell>
          <cell r="B209" t="str">
            <v>6: Property Abuse</v>
          </cell>
          <cell r="C209" t="str">
            <v>60: Property Abuse Total</v>
          </cell>
          <cell r="D209">
            <v>20914</v>
          </cell>
          <cell r="E209">
            <v>15300</v>
          </cell>
          <cell r="F209">
            <v>104515.21</v>
          </cell>
          <cell r="G209">
            <v>90005.31</v>
          </cell>
          <cell r="H209">
            <v>19800</v>
          </cell>
          <cell r="I209">
            <v>15588.955643809742</v>
          </cell>
          <cell r="J209">
            <v>12697.09491972969</v>
          </cell>
          <cell r="K209">
            <v>84484.705493908914</v>
          </cell>
          <cell r="L209">
            <v>79071.737260243171</v>
          </cell>
          <cell r="M209">
            <v>15190.710894286858</v>
          </cell>
          <cell r="N209">
            <v>3815040</v>
          </cell>
        </row>
        <row r="210">
          <cell r="A210">
            <v>1998</v>
          </cell>
          <cell r="B210" t="str">
            <v>6: Property Abuse</v>
          </cell>
          <cell r="C210" t="str">
            <v>61: Trespass</v>
          </cell>
          <cell r="D210">
            <v>11976</v>
          </cell>
          <cell r="E210">
            <v>9180</v>
          </cell>
          <cell r="F210">
            <v>23389.4</v>
          </cell>
          <cell r="G210">
            <v>18556.77</v>
          </cell>
          <cell r="H210">
            <v>11203</v>
          </cell>
          <cell r="I210">
            <v>9334.8603940637877</v>
          </cell>
          <cell r="J210">
            <v>8130.220159810443</v>
          </cell>
          <cell r="K210">
            <v>16072.599000205697</v>
          </cell>
          <cell r="L210">
            <v>13762.832636053456</v>
          </cell>
          <cell r="M210">
            <v>9155.4573120268778</v>
          </cell>
          <cell r="N210">
            <v>3815040</v>
          </cell>
        </row>
        <row r="211">
          <cell r="A211">
            <v>1998</v>
          </cell>
          <cell r="B211" t="str">
            <v>6: Property Abuse</v>
          </cell>
          <cell r="C211" t="str">
            <v>62: Littering</v>
          </cell>
          <cell r="D211">
            <v>580</v>
          </cell>
          <cell r="E211">
            <v>458</v>
          </cell>
          <cell r="F211">
            <v>86.060000000000073</v>
          </cell>
          <cell r="G211">
            <v>71.22</v>
          </cell>
          <cell r="H211">
            <v>414</v>
          </cell>
          <cell r="I211">
            <v>299.39619116977718</v>
          </cell>
          <cell r="J211">
            <v>229.68592693620295</v>
          </cell>
          <cell r="K211">
            <v>42.988001891775944</v>
          </cell>
          <cell r="L211">
            <v>35.016838001842494</v>
          </cell>
          <cell r="M211">
            <v>211.83212031028015</v>
          </cell>
          <cell r="N211">
            <v>3815040</v>
          </cell>
        </row>
        <row r="212">
          <cell r="A212">
            <v>1998</v>
          </cell>
          <cell r="B212" t="str">
            <v>6: Property Abuse</v>
          </cell>
          <cell r="C212" t="str">
            <v>63: Animals</v>
          </cell>
          <cell r="D212">
            <v>465</v>
          </cell>
          <cell r="E212">
            <v>296</v>
          </cell>
          <cell r="F212">
            <v>2958.99</v>
          </cell>
          <cell r="G212">
            <v>1293.98</v>
          </cell>
          <cell r="H212">
            <v>343</v>
          </cell>
          <cell r="I212">
            <v>287.88364608122231</v>
          </cell>
          <cell r="J212">
            <v>218.39207523842313</v>
          </cell>
          <cell r="K212">
            <v>2106.7251265101331</v>
          </cell>
          <cell r="L212">
            <v>1222.0407416037935</v>
          </cell>
          <cell r="M212">
            <v>209.84028528908161</v>
          </cell>
          <cell r="N212">
            <v>3815040</v>
          </cell>
        </row>
        <row r="213">
          <cell r="A213">
            <v>1998</v>
          </cell>
          <cell r="B213" t="str">
            <v>6: Property Abuse</v>
          </cell>
          <cell r="C213" t="str">
            <v>64: Firearm Offences</v>
          </cell>
          <cell r="I213">
            <v>0</v>
          </cell>
          <cell r="J213">
            <v>0</v>
          </cell>
          <cell r="K213">
            <v>0</v>
          </cell>
          <cell r="L213">
            <v>0</v>
          </cell>
          <cell r="M213">
            <v>0</v>
          </cell>
          <cell r="N213">
            <v>3815040</v>
          </cell>
        </row>
        <row r="214">
          <cell r="A214">
            <v>1998</v>
          </cell>
          <cell r="B214" t="str">
            <v>6: Property Abuse</v>
          </cell>
          <cell r="C214" t="str">
            <v>65: Postal/rail/fire Service Abuses</v>
          </cell>
          <cell r="D214">
            <v>4817</v>
          </cell>
          <cell r="E214">
            <v>2583</v>
          </cell>
          <cell r="F214">
            <v>1385.3800000000056</v>
          </cell>
          <cell r="G214">
            <v>753.17</v>
          </cell>
          <cell r="H214">
            <v>4814</v>
          </cell>
          <cell r="I214">
            <v>3017.1591014519163</v>
          </cell>
          <cell r="J214">
            <v>1645.1394072297294</v>
          </cell>
          <cell r="K214">
            <v>852.84073645446642</v>
          </cell>
          <cell r="L214">
            <v>473.10203889425173</v>
          </cell>
          <cell r="M214">
            <v>2990.4212562100906</v>
          </cell>
          <cell r="N214">
            <v>3815040</v>
          </cell>
        </row>
        <row r="215">
          <cell r="A215">
            <v>1998</v>
          </cell>
          <cell r="B215" t="str">
            <v>6: Property Abuse</v>
          </cell>
          <cell r="C215" t="str">
            <v>66: Justice</v>
          </cell>
          <cell r="I215">
            <v>0</v>
          </cell>
          <cell r="J215">
            <v>0</v>
          </cell>
          <cell r="K215">
            <v>0</v>
          </cell>
          <cell r="L215">
            <v>0</v>
          </cell>
          <cell r="M215">
            <v>0</v>
          </cell>
          <cell r="N215">
            <v>3815040</v>
          </cell>
        </row>
        <row r="216">
          <cell r="A216">
            <v>1998</v>
          </cell>
          <cell r="B216" t="str">
            <v>6: Property Abuse</v>
          </cell>
          <cell r="C216" t="str">
            <v>68: Arms Act Offences</v>
          </cell>
          <cell r="D216">
            <v>3076</v>
          </cell>
          <cell r="E216">
            <v>2783</v>
          </cell>
          <cell r="F216">
            <v>76695.380000000398</v>
          </cell>
          <cell r="G216">
            <v>69330.17</v>
          </cell>
          <cell r="H216">
            <v>3026</v>
          </cell>
          <cell r="I216">
            <v>2660.0449400720222</v>
          </cell>
          <cell r="J216">
            <v>2471.2124437915954</v>
          </cell>
          <cell r="K216">
            <v>65360.886288816007</v>
          </cell>
          <cell r="L216">
            <v>63578.256024345181</v>
          </cell>
          <cell r="M216">
            <v>2633.0516578319002</v>
          </cell>
          <cell r="N216">
            <v>3815040</v>
          </cell>
        </row>
        <row r="217">
          <cell r="A217">
            <v>1998</v>
          </cell>
          <cell r="B217" t="str">
            <v>6: Property Abuse</v>
          </cell>
          <cell r="C217" t="str">
            <v>69: Sentencing Act (2002)</v>
          </cell>
          <cell r="I217">
            <v>2.4449067232975885</v>
          </cell>
          <cell r="J217">
            <v>2.4449067232975885</v>
          </cell>
          <cell r="K217">
            <v>0.4889813446595177</v>
          </cell>
          <cell r="L217">
            <v>0.48898134465951781</v>
          </cell>
          <cell r="M217">
            <v>2.4449067232975885</v>
          </cell>
          <cell r="N217">
            <v>3815040</v>
          </cell>
        </row>
        <row r="218">
          <cell r="A218">
            <v>1998</v>
          </cell>
          <cell r="B218" t="str">
            <v>7: Administrative</v>
          </cell>
          <cell r="C218" t="str">
            <v>70: Administrative Total</v>
          </cell>
          <cell r="D218">
            <v>11462</v>
          </cell>
          <cell r="E218">
            <v>9969</v>
          </cell>
          <cell r="F218">
            <v>123318.8</v>
          </cell>
          <cell r="G218">
            <v>108676.44</v>
          </cell>
          <cell r="H218">
            <v>10206</v>
          </cell>
          <cell r="I218">
            <v>10860.601491742784</v>
          </cell>
          <cell r="J218">
            <v>10039.313621227089</v>
          </cell>
          <cell r="K218">
            <v>142483.79185976667</v>
          </cell>
          <cell r="L218">
            <v>119230.48372007912</v>
          </cell>
          <cell r="M218">
            <v>8754.7472985777076</v>
          </cell>
          <cell r="N218">
            <v>3815040</v>
          </cell>
        </row>
        <row r="219">
          <cell r="A219">
            <v>1998</v>
          </cell>
          <cell r="B219" t="str">
            <v>7: Administrative</v>
          </cell>
          <cell r="C219" t="str">
            <v>71: Against Justice</v>
          </cell>
          <cell r="D219">
            <v>8801</v>
          </cell>
          <cell r="E219">
            <v>7401</v>
          </cell>
          <cell r="F219">
            <v>122997.96</v>
          </cell>
          <cell r="G219">
            <v>108352.67</v>
          </cell>
          <cell r="H219">
            <v>7868</v>
          </cell>
          <cell r="I219">
            <v>9705.1850079577453</v>
          </cell>
          <cell r="J219">
            <v>9072.6316682340821</v>
          </cell>
          <cell r="K219">
            <v>141291.52754779058</v>
          </cell>
          <cell r="L219">
            <v>118383.59879159064</v>
          </cell>
          <cell r="M219">
            <v>7818.6840832691914</v>
          </cell>
          <cell r="N219">
            <v>3815040</v>
          </cell>
        </row>
        <row r="220">
          <cell r="A220">
            <v>1998</v>
          </cell>
          <cell r="B220" t="str">
            <v>7: Administrative</v>
          </cell>
          <cell r="C220" t="str">
            <v>72: Births, Deaths And Marriages</v>
          </cell>
          <cell r="D220">
            <v>11</v>
          </cell>
          <cell r="E220">
            <v>4</v>
          </cell>
          <cell r="F220">
            <v>26.74</v>
          </cell>
          <cell r="G220">
            <v>13.07</v>
          </cell>
          <cell r="H220">
            <v>11</v>
          </cell>
          <cell r="I220">
            <v>5.7028829761106401</v>
          </cell>
          <cell r="J220">
            <v>3.2656702166555229</v>
          </cell>
          <cell r="K220">
            <v>104.32301553668742</v>
          </cell>
          <cell r="L220">
            <v>141.19545613381453</v>
          </cell>
          <cell r="M220">
            <v>5.7028829761106401</v>
          </cell>
          <cell r="N220">
            <v>3815040</v>
          </cell>
        </row>
        <row r="221">
          <cell r="A221">
            <v>1998</v>
          </cell>
          <cell r="B221" t="str">
            <v>7: Administrative</v>
          </cell>
          <cell r="C221" t="str">
            <v>73: Immigration</v>
          </cell>
          <cell r="D221">
            <v>1250</v>
          </cell>
          <cell r="E221">
            <v>1337</v>
          </cell>
          <cell r="F221">
            <v>291.3</v>
          </cell>
          <cell r="G221">
            <v>308.3</v>
          </cell>
          <cell r="H221">
            <v>1243</v>
          </cell>
          <cell r="I221">
            <v>366.24664874182167</v>
          </cell>
          <cell r="J221">
            <v>307.52927420491477</v>
          </cell>
          <cell r="K221">
            <v>190.15078114157504</v>
          </cell>
          <cell r="L221">
            <v>181.74348787666312</v>
          </cell>
          <cell r="M221">
            <v>363.29237420310812</v>
          </cell>
          <cell r="N221">
            <v>3815040</v>
          </cell>
        </row>
        <row r="222">
          <cell r="A222">
            <v>1998</v>
          </cell>
          <cell r="B222" t="str">
            <v>7: Administrative</v>
          </cell>
          <cell r="C222" t="str">
            <v>74: Racial</v>
          </cell>
          <cell r="D222">
            <v>2</v>
          </cell>
          <cell r="E222">
            <v>1</v>
          </cell>
          <cell r="F222">
            <v>0.2</v>
          </cell>
          <cell r="G222">
            <v>0.2</v>
          </cell>
          <cell r="H222">
            <v>2</v>
          </cell>
          <cell r="I222">
            <v>3.8738123873699601</v>
          </cell>
          <cell r="J222">
            <v>2.6775751653989417</v>
          </cell>
          <cell r="K222">
            <v>5.5223787687008495E-2</v>
          </cell>
          <cell r="L222">
            <v>5.5223787687008495E-2</v>
          </cell>
          <cell r="M222">
            <v>3.8738123873699601</v>
          </cell>
          <cell r="N222">
            <v>3815040</v>
          </cell>
        </row>
        <row r="223">
          <cell r="A223">
            <v>1998</v>
          </cell>
          <cell r="B223" t="str">
            <v>7: Administrative</v>
          </cell>
          <cell r="C223" t="str">
            <v>75: Against National Interest</v>
          </cell>
          <cell r="D223">
            <v>5</v>
          </cell>
          <cell r="E223">
            <v>2</v>
          </cell>
          <cell r="F223">
            <v>1</v>
          </cell>
          <cell r="G223">
            <v>0.4</v>
          </cell>
          <cell r="H223">
            <v>5</v>
          </cell>
          <cell r="I223">
            <v>12.032643816325818</v>
          </cell>
          <cell r="J223">
            <v>6.3750927169394069</v>
          </cell>
          <cell r="K223">
            <v>2.4065287632651633</v>
          </cell>
          <cell r="L223">
            <v>1.2750185433878816</v>
          </cell>
          <cell r="M223">
            <v>12.032643816325818</v>
          </cell>
          <cell r="N223">
            <v>3815040</v>
          </cell>
        </row>
        <row r="224">
          <cell r="A224">
            <v>1998</v>
          </cell>
          <cell r="B224" t="str">
            <v>7: Administrative</v>
          </cell>
          <cell r="C224" t="str">
            <v>76: By Law Breaches</v>
          </cell>
          <cell r="D224">
            <v>1393</v>
          </cell>
          <cell r="E224">
            <v>1224</v>
          </cell>
          <cell r="F224">
            <v>1.6</v>
          </cell>
          <cell r="G224">
            <v>1.8</v>
          </cell>
          <cell r="H224">
            <v>1077</v>
          </cell>
          <cell r="I224">
            <v>527.08836121890033</v>
          </cell>
          <cell r="J224">
            <v>446.90467106145013</v>
          </cell>
          <cell r="K224">
            <v>3.4104484916400146</v>
          </cell>
          <cell r="L224">
            <v>2.849586197880416</v>
          </cell>
          <cell r="M224">
            <v>374.75247657295262</v>
          </cell>
          <cell r="N224">
            <v>3815040</v>
          </cell>
        </row>
        <row r="225">
          <cell r="A225">
            <v>1998</v>
          </cell>
          <cell r="B225" t="str">
            <v>7: Administrative</v>
          </cell>
          <cell r="C225" t="str">
            <v>77: Justice (Special)</v>
          </cell>
          <cell r="I225">
            <v>241.59285047080391</v>
          </cell>
          <cell r="J225">
            <v>199.92966962764737</v>
          </cell>
          <cell r="K225">
            <v>901.79362303943674</v>
          </cell>
          <cell r="L225">
            <v>519.76615594901796</v>
          </cell>
          <cell r="M225">
            <v>177.13513447431609</v>
          </cell>
          <cell r="N225">
            <v>3815040</v>
          </cell>
        </row>
        <row r="226">
          <cell r="A226">
            <v>1999</v>
          </cell>
          <cell r="B226" t="str">
            <v>0: Total Offences</v>
          </cell>
          <cell r="C226" t="str">
            <v>00: Total Offences</v>
          </cell>
          <cell r="D226">
            <v>438074</v>
          </cell>
          <cell r="E226">
            <v>189037</v>
          </cell>
          <cell r="F226">
            <v>17886641.420000184</v>
          </cell>
          <cell r="G226">
            <v>5866326.6599999992</v>
          </cell>
          <cell r="H226">
            <v>417266</v>
          </cell>
          <cell r="I226">
            <v>386690.47311924503</v>
          </cell>
          <cell r="J226">
            <v>192770.25802878698</v>
          </cell>
          <cell r="K226">
            <v>16842662.394289743</v>
          </cell>
          <cell r="L226">
            <v>8095981.688316524</v>
          </cell>
          <cell r="M226">
            <v>360665.93776001415</v>
          </cell>
          <cell r="N226">
            <v>3835050</v>
          </cell>
        </row>
        <row r="227">
          <cell r="A227">
            <v>1999</v>
          </cell>
          <cell r="B227" t="str">
            <v>1: Violence</v>
          </cell>
          <cell r="C227" t="str">
            <v>10: Violence Total</v>
          </cell>
          <cell r="D227">
            <v>39688</v>
          </cell>
          <cell r="E227">
            <v>31792</v>
          </cell>
          <cell r="F227">
            <v>2620463.2000000002</v>
          </cell>
          <cell r="G227">
            <v>1889357.6</v>
          </cell>
          <cell r="H227">
            <v>39688</v>
          </cell>
          <cell r="I227">
            <v>50791.423184372899</v>
          </cell>
          <cell r="J227">
            <v>43118.879892119912</v>
          </cell>
          <cell r="K227">
            <v>3977884.5587519319</v>
          </cell>
          <cell r="L227">
            <v>3419471.9726462737</v>
          </cell>
          <cell r="M227">
            <v>50791.423184372899</v>
          </cell>
          <cell r="N227">
            <v>3835050</v>
          </cell>
        </row>
        <row r="228">
          <cell r="A228">
            <v>1999</v>
          </cell>
          <cell r="B228" t="str">
            <v>1: Violence</v>
          </cell>
          <cell r="C228" t="str">
            <v>11: Homicide</v>
          </cell>
          <cell r="D228">
            <v>99</v>
          </cell>
          <cell r="E228">
            <v>84</v>
          </cell>
          <cell r="F228">
            <v>260263.65</v>
          </cell>
          <cell r="G228">
            <v>217454.29</v>
          </cell>
          <cell r="H228">
            <v>99</v>
          </cell>
          <cell r="I228">
            <v>89.679967801309544</v>
          </cell>
          <cell r="J228">
            <v>113.64164726302899</v>
          </cell>
          <cell r="K228">
            <v>251734.61907874502</v>
          </cell>
          <cell r="L228">
            <v>348702.25214146008</v>
          </cell>
          <cell r="M228">
            <v>89.679967801309544</v>
          </cell>
          <cell r="N228">
            <v>3835050</v>
          </cell>
        </row>
        <row r="229">
          <cell r="A229">
            <v>1999</v>
          </cell>
          <cell r="B229" t="str">
            <v>1: Violence</v>
          </cell>
          <cell r="C229" t="str">
            <v>12: Kidnapping And Abduction</v>
          </cell>
          <cell r="D229">
            <v>155</v>
          </cell>
          <cell r="E229">
            <v>118</v>
          </cell>
          <cell r="F229">
            <v>109290.47</v>
          </cell>
          <cell r="G229">
            <v>96990.5</v>
          </cell>
          <cell r="H229">
            <v>155</v>
          </cell>
          <cell r="I229">
            <v>236.68557906729021</v>
          </cell>
          <cell r="J229">
            <v>206.71701817252671</v>
          </cell>
          <cell r="K229">
            <v>196751.47457494697</v>
          </cell>
          <cell r="L229">
            <v>176744.94769601547</v>
          </cell>
          <cell r="M229">
            <v>236.68557906729021</v>
          </cell>
          <cell r="N229">
            <v>3835050</v>
          </cell>
        </row>
        <row r="230">
          <cell r="A230">
            <v>1999</v>
          </cell>
          <cell r="B230" t="str">
            <v>1: Violence</v>
          </cell>
          <cell r="C230" t="str">
            <v>13: Robbery</v>
          </cell>
          <cell r="D230">
            <v>1585</v>
          </cell>
          <cell r="E230">
            <v>838</v>
          </cell>
          <cell r="F230">
            <v>1087946.1199999917</v>
          </cell>
          <cell r="G230">
            <v>613859.88</v>
          </cell>
          <cell r="H230">
            <v>1585</v>
          </cell>
          <cell r="I230">
            <v>2327.7634815858924</v>
          </cell>
          <cell r="J230">
            <v>1415.6033025420611</v>
          </cell>
          <cell r="K230">
            <v>1525998.5549368265</v>
          </cell>
          <cell r="L230">
            <v>1012572.8984915289</v>
          </cell>
          <cell r="M230">
            <v>2327.7634815858924</v>
          </cell>
          <cell r="N230">
            <v>3835050</v>
          </cell>
        </row>
        <row r="231">
          <cell r="A231">
            <v>1999</v>
          </cell>
          <cell r="B231" t="str">
            <v>1: Violence</v>
          </cell>
          <cell r="C231" t="str">
            <v>14: Grievous Assaults</v>
          </cell>
          <cell r="D231">
            <v>2495</v>
          </cell>
          <cell r="E231">
            <v>2190</v>
          </cell>
          <cell r="F231">
            <v>582458.7300000072</v>
          </cell>
          <cell r="G231">
            <v>486987.72999999794</v>
          </cell>
          <cell r="H231">
            <v>2495</v>
          </cell>
          <cell r="I231">
            <v>4262.078864665943</v>
          </cell>
          <cell r="J231">
            <v>3983.4713956210417</v>
          </cell>
          <cell r="K231">
            <v>1127541.8980839979</v>
          </cell>
          <cell r="L231">
            <v>1118468.3803761655</v>
          </cell>
          <cell r="M231">
            <v>4262.078864665943</v>
          </cell>
          <cell r="N231">
            <v>3835050</v>
          </cell>
        </row>
        <row r="232">
          <cell r="A232">
            <v>1999</v>
          </cell>
          <cell r="B232" t="str">
            <v>1: Violence</v>
          </cell>
          <cell r="C232" t="str">
            <v>15: Serious Assaults</v>
          </cell>
          <cell r="D232">
            <v>13463</v>
          </cell>
          <cell r="E232">
            <v>10983</v>
          </cell>
          <cell r="F232">
            <v>353351.72999999527</v>
          </cell>
          <cell r="G232">
            <v>299018.98000000155</v>
          </cell>
          <cell r="H232">
            <v>13463</v>
          </cell>
          <cell r="I232">
            <v>18242.488334345795</v>
          </cell>
          <cell r="J232">
            <v>16083.960365827485</v>
          </cell>
          <cell r="K232">
            <v>555738.0062301266</v>
          </cell>
          <cell r="L232">
            <v>499403.94882327953</v>
          </cell>
          <cell r="M232">
            <v>18242.488334345795</v>
          </cell>
          <cell r="N232">
            <v>3835050</v>
          </cell>
        </row>
        <row r="233">
          <cell r="A233">
            <v>1999</v>
          </cell>
          <cell r="B233" t="str">
            <v>1: Violence</v>
          </cell>
          <cell r="C233" t="str">
            <v>16: Minor Assaults</v>
          </cell>
          <cell r="D233">
            <v>13229</v>
          </cell>
          <cell r="E233">
            <v>10581</v>
          </cell>
          <cell r="F233">
            <v>29982.240000000002</v>
          </cell>
          <cell r="G233">
            <v>24570.879999999921</v>
          </cell>
          <cell r="H233">
            <v>13229</v>
          </cell>
          <cell r="I233">
            <v>12733.164983451199</v>
          </cell>
          <cell r="J233">
            <v>10425.378169974703</v>
          </cell>
          <cell r="K233">
            <v>30579.807103097373</v>
          </cell>
          <cell r="L233">
            <v>25712.218083177871</v>
          </cell>
          <cell r="M233">
            <v>12733.164983451199</v>
          </cell>
          <cell r="N233">
            <v>3835050</v>
          </cell>
        </row>
        <row r="234">
          <cell r="A234">
            <v>1999</v>
          </cell>
          <cell r="B234" t="str">
            <v>1: Violence</v>
          </cell>
          <cell r="C234" t="str">
            <v>17: Intimidation And Threats</v>
          </cell>
          <cell r="D234">
            <v>8325</v>
          </cell>
          <cell r="E234">
            <v>6696</v>
          </cell>
          <cell r="F234">
            <v>185582.67000000211</v>
          </cell>
          <cell r="G234">
            <v>140211.17000000001</v>
          </cell>
          <cell r="H234">
            <v>8325</v>
          </cell>
          <cell r="I234">
            <v>12386.930780964789</v>
          </cell>
          <cell r="J234">
            <v>10417.533212127828</v>
          </cell>
          <cell r="K234">
            <v>260576.78465034062</v>
          </cell>
          <cell r="L234">
            <v>218407.49646187489</v>
          </cell>
          <cell r="M234">
            <v>12386.930780964789</v>
          </cell>
          <cell r="N234">
            <v>3835050</v>
          </cell>
        </row>
        <row r="235">
          <cell r="A235">
            <v>1999</v>
          </cell>
          <cell r="B235" t="str">
            <v>1: Violence</v>
          </cell>
          <cell r="C235" t="str">
            <v>18: Group Assemblies</v>
          </cell>
          <cell r="D235">
            <v>337</v>
          </cell>
          <cell r="E235">
            <v>302</v>
          </cell>
          <cell r="F235">
            <v>11587.59</v>
          </cell>
          <cell r="G235">
            <v>10264.17</v>
          </cell>
          <cell r="H235">
            <v>337</v>
          </cell>
          <cell r="I235">
            <v>488.67552943370174</v>
          </cell>
          <cell r="J235">
            <v>472.57478059124412</v>
          </cell>
          <cell r="K235">
            <v>18240.766953474231</v>
          </cell>
          <cell r="L235">
            <v>19459.830572771007</v>
          </cell>
          <cell r="M235">
            <v>488.67552943370174</v>
          </cell>
          <cell r="N235">
            <v>3835050</v>
          </cell>
        </row>
        <row r="236">
          <cell r="A236">
            <v>1999</v>
          </cell>
          <cell r="B236" t="str">
            <v>1: Violence</v>
          </cell>
          <cell r="C236" t="str">
            <v>19: Other Violent Offences</v>
          </cell>
          <cell r="I236">
            <v>0</v>
          </cell>
          <cell r="J236">
            <v>0</v>
          </cell>
          <cell r="K236">
            <v>0</v>
          </cell>
          <cell r="L236">
            <v>0</v>
          </cell>
          <cell r="M236">
            <v>0</v>
          </cell>
          <cell r="N236">
            <v>3835050</v>
          </cell>
        </row>
        <row r="237">
          <cell r="A237">
            <v>1999</v>
          </cell>
          <cell r="B237" t="str">
            <v>2: Sexual</v>
          </cell>
          <cell r="C237" t="str">
            <v>20: Sexual Total</v>
          </cell>
          <cell r="D237">
            <v>3026</v>
          </cell>
          <cell r="E237">
            <v>1508</v>
          </cell>
          <cell r="F237">
            <v>2006169.2400000158</v>
          </cell>
          <cell r="G237">
            <v>892544.73</v>
          </cell>
          <cell r="H237">
            <v>2951</v>
          </cell>
          <cell r="I237">
            <v>3266.3132446751938</v>
          </cell>
          <cell r="J237">
            <v>2060.2064414124688</v>
          </cell>
          <cell r="K237">
            <v>2439662.7634423026</v>
          </cell>
          <cell r="L237">
            <v>1412246.1148010269</v>
          </cell>
          <cell r="M237">
            <v>3165.6535432288852</v>
          </cell>
          <cell r="N237">
            <v>3835050</v>
          </cell>
        </row>
        <row r="238">
          <cell r="A238">
            <v>1999</v>
          </cell>
          <cell r="B238" t="str">
            <v>2: Sexual</v>
          </cell>
          <cell r="C238" t="str">
            <v>21: Sexual Attacks</v>
          </cell>
          <cell r="D238">
            <v>1985</v>
          </cell>
          <cell r="E238">
            <v>948</v>
          </cell>
          <cell r="F238">
            <v>1923010.2100000158</v>
          </cell>
          <cell r="G238">
            <v>848593.33</v>
          </cell>
          <cell r="H238">
            <v>1985</v>
          </cell>
          <cell r="I238">
            <v>2203.7381100806051</v>
          </cell>
          <cell r="J238">
            <v>1349.2385921507021</v>
          </cell>
          <cell r="K238">
            <v>2367375.2930981726</v>
          </cell>
          <cell r="L238">
            <v>1362973.8660435183</v>
          </cell>
          <cell r="M238">
            <v>2203.7381100806051</v>
          </cell>
          <cell r="N238">
            <v>3835050</v>
          </cell>
        </row>
        <row r="239">
          <cell r="A239">
            <v>1999</v>
          </cell>
          <cell r="B239" t="str">
            <v>2: Sexual</v>
          </cell>
          <cell r="C239" t="str">
            <v>22: Sexual Affronts</v>
          </cell>
          <cell r="D239">
            <v>685</v>
          </cell>
          <cell r="E239">
            <v>339</v>
          </cell>
          <cell r="F239">
            <v>14077.24</v>
          </cell>
          <cell r="G239">
            <v>7597.84</v>
          </cell>
          <cell r="H239">
            <v>685</v>
          </cell>
          <cell r="I239">
            <v>526.45263549975698</v>
          </cell>
          <cell r="J239">
            <v>311.26285212435596</v>
          </cell>
          <cell r="K239">
            <v>11583.634574059784</v>
          </cell>
          <cell r="L239">
            <v>7557.6159180655604</v>
          </cell>
          <cell r="M239">
            <v>526.45263549975698</v>
          </cell>
          <cell r="N239">
            <v>3835050</v>
          </cell>
        </row>
        <row r="240">
          <cell r="A240">
            <v>1999</v>
          </cell>
          <cell r="B240" t="str">
            <v>2: Sexual</v>
          </cell>
          <cell r="C240" t="str">
            <v>23: Abnormal Sex</v>
          </cell>
          <cell r="D240">
            <v>5</v>
          </cell>
          <cell r="E240">
            <v>4</v>
          </cell>
          <cell r="F240">
            <v>4295.76</v>
          </cell>
          <cell r="G240">
            <v>3221.87</v>
          </cell>
          <cell r="H240">
            <v>5</v>
          </cell>
          <cell r="I240">
            <v>33.27668329508527</v>
          </cell>
          <cell r="J240">
            <v>23.000421010846971</v>
          </cell>
          <cell r="K240">
            <v>6801.0445448183873</v>
          </cell>
          <cell r="L240">
            <v>2386.8104861616002</v>
          </cell>
          <cell r="M240">
            <v>33.27668329508527</v>
          </cell>
          <cell r="N240">
            <v>3835050</v>
          </cell>
        </row>
        <row r="241">
          <cell r="A241">
            <v>1999</v>
          </cell>
          <cell r="B241" t="str">
            <v>2: Sexual</v>
          </cell>
          <cell r="C241" t="str">
            <v>24: Immoral Behaviour</v>
          </cell>
          <cell r="D241">
            <v>240</v>
          </cell>
          <cell r="E241">
            <v>129</v>
          </cell>
          <cell r="F241">
            <v>64710.73</v>
          </cell>
          <cell r="G241">
            <v>33112.31</v>
          </cell>
          <cell r="H241">
            <v>240</v>
          </cell>
          <cell r="I241">
            <v>350.34211654668957</v>
          </cell>
          <cell r="J241">
            <v>262.34712658885627</v>
          </cell>
          <cell r="K241">
            <v>53792.638701544078</v>
          </cell>
          <cell r="L241">
            <v>39152.418626271043</v>
          </cell>
          <cell r="M241">
            <v>350.34211654668957</v>
          </cell>
          <cell r="N241">
            <v>3835050</v>
          </cell>
        </row>
        <row r="242">
          <cell r="A242">
            <v>1999</v>
          </cell>
          <cell r="B242" t="str">
            <v>2: Sexual</v>
          </cell>
          <cell r="C242" t="str">
            <v>25: Indecent Videos</v>
          </cell>
          <cell r="I242">
            <v>0</v>
          </cell>
          <cell r="J242">
            <v>0</v>
          </cell>
          <cell r="K242">
            <v>0</v>
          </cell>
          <cell r="L242">
            <v>0</v>
          </cell>
          <cell r="M242">
            <v>0</v>
          </cell>
          <cell r="N242">
            <v>3835050</v>
          </cell>
        </row>
        <row r="243">
          <cell r="A243">
            <v>1999</v>
          </cell>
          <cell r="B243" t="str">
            <v>2: Sexual</v>
          </cell>
          <cell r="C243" t="str">
            <v>29: Immoral Behaviour/Miscellaneous</v>
          </cell>
          <cell r="D243">
            <v>111</v>
          </cell>
          <cell r="E243">
            <v>88</v>
          </cell>
          <cell r="F243">
            <v>75.300000000000068</v>
          </cell>
          <cell r="G243">
            <v>19.38</v>
          </cell>
          <cell r="H243">
            <v>36</v>
          </cell>
          <cell r="I243">
            <v>153.48787612920756</v>
          </cell>
          <cell r="J243">
            <v>114.35744953770771</v>
          </cell>
          <cell r="K243">
            <v>444.04020568128118</v>
          </cell>
          <cell r="L243">
            <v>175.40372701046573</v>
          </cell>
          <cell r="M243">
            <v>52.730261000878031</v>
          </cell>
          <cell r="N243">
            <v>3835050</v>
          </cell>
        </row>
        <row r="244">
          <cell r="A244">
            <v>1999</v>
          </cell>
          <cell r="B244" t="str">
            <v>3: Drugs/Anti-Social</v>
          </cell>
          <cell r="C244" t="str">
            <v>30: Drugs/Anti-Social Total</v>
          </cell>
          <cell r="D244">
            <v>56051</v>
          </cell>
          <cell r="E244">
            <v>52164</v>
          </cell>
          <cell r="F244">
            <v>639284.60999999451</v>
          </cell>
          <cell r="G244">
            <v>606745.10000000219</v>
          </cell>
          <cell r="H244">
            <v>37398</v>
          </cell>
          <cell r="I244">
            <v>53232.89975013191</v>
          </cell>
          <cell r="J244">
            <v>52077.015183023468</v>
          </cell>
          <cell r="K244">
            <v>691684.12095319852</v>
          </cell>
          <cell r="L244">
            <v>722087.90259599185</v>
          </cell>
          <cell r="M244">
            <v>29909.371214714232</v>
          </cell>
          <cell r="N244">
            <v>3835050</v>
          </cell>
        </row>
        <row r="245">
          <cell r="A245">
            <v>1999</v>
          </cell>
          <cell r="B245" t="str">
            <v>3: Drugs/Anti-Social</v>
          </cell>
          <cell r="C245" t="str">
            <v>31: Drugs (New Drugs)</v>
          </cell>
          <cell r="I245">
            <v>2743.2954471370363</v>
          </cell>
          <cell r="J245">
            <v>2860.1134461415481</v>
          </cell>
          <cell r="K245">
            <v>305203.5587135735</v>
          </cell>
          <cell r="L245">
            <v>357588.91046662978</v>
          </cell>
          <cell r="M245">
            <v>2743.2954471370363</v>
          </cell>
          <cell r="N245">
            <v>3835050</v>
          </cell>
        </row>
        <row r="246">
          <cell r="A246">
            <v>1999</v>
          </cell>
          <cell r="B246" t="str">
            <v>3: Drugs/Anti-Social</v>
          </cell>
          <cell r="C246" t="str">
            <v>31: Drugs (Not Cannabis)</v>
          </cell>
          <cell r="D246">
            <v>1640</v>
          </cell>
          <cell r="E246">
            <v>1621</v>
          </cell>
          <cell r="F246">
            <v>192388.83999999915</v>
          </cell>
          <cell r="G246">
            <v>207316.63</v>
          </cell>
          <cell r="H246">
            <v>1640</v>
          </cell>
          <cell r="I246">
            <v>1386.9352615257378</v>
          </cell>
          <cell r="J246">
            <v>1273.9779428658878</v>
          </cell>
          <cell r="K246">
            <v>134490.19641416572</v>
          </cell>
          <cell r="L246">
            <v>117938.03546743761</v>
          </cell>
          <cell r="M246">
            <v>1386.9352615257378</v>
          </cell>
          <cell r="N246">
            <v>3835050</v>
          </cell>
        </row>
        <row r="247">
          <cell r="A247">
            <v>1999</v>
          </cell>
          <cell r="B247" t="str">
            <v>3: Drugs/Anti-Social</v>
          </cell>
          <cell r="C247" t="str">
            <v>32: Drugs (Cannabis Only)</v>
          </cell>
          <cell r="D247">
            <v>24687</v>
          </cell>
          <cell r="E247">
            <v>23050</v>
          </cell>
          <cell r="F247">
            <v>393933.49999999546</v>
          </cell>
          <cell r="G247">
            <v>357579.68000000209</v>
          </cell>
          <cell r="H247">
            <v>24687</v>
          </cell>
          <cell r="I247">
            <v>13920.927361892738</v>
          </cell>
          <cell r="J247">
            <v>13958.441107605831</v>
          </cell>
          <cell r="K247">
            <v>193791.60963432747</v>
          </cell>
          <cell r="L247">
            <v>195624.28012695565</v>
          </cell>
          <cell r="M247">
            <v>13920.927361892738</v>
          </cell>
          <cell r="N247">
            <v>3835050</v>
          </cell>
        </row>
        <row r="248">
          <cell r="A248">
            <v>1999</v>
          </cell>
          <cell r="B248" t="str">
            <v>3: Drugs/Anti-Social</v>
          </cell>
          <cell r="C248" t="str">
            <v>33: Liquor Offences</v>
          </cell>
          <cell r="I248">
            <v>0</v>
          </cell>
          <cell r="J248">
            <v>0</v>
          </cell>
          <cell r="K248">
            <v>0</v>
          </cell>
          <cell r="L248">
            <v>0</v>
          </cell>
          <cell r="M248">
            <v>0</v>
          </cell>
          <cell r="N248">
            <v>3835050</v>
          </cell>
        </row>
        <row r="249">
          <cell r="A249">
            <v>1999</v>
          </cell>
          <cell r="B249" t="str">
            <v>3: Drugs/Anti-Social</v>
          </cell>
          <cell r="C249" t="str">
            <v>34: Gaming</v>
          </cell>
          <cell r="D249">
            <v>28</v>
          </cell>
          <cell r="E249">
            <v>21</v>
          </cell>
          <cell r="F249">
            <v>1.82</v>
          </cell>
          <cell r="G249">
            <v>0.6</v>
          </cell>
          <cell r="H249">
            <v>14</v>
          </cell>
          <cell r="I249">
            <v>1.2609072028190265</v>
          </cell>
          <cell r="J249">
            <v>1.2609072028190265</v>
          </cell>
          <cell r="K249">
            <v>0</v>
          </cell>
          <cell r="L249">
            <v>0</v>
          </cell>
          <cell r="M249">
            <v>0</v>
          </cell>
          <cell r="N249">
            <v>3835050</v>
          </cell>
        </row>
        <row r="250">
          <cell r="A250">
            <v>1999</v>
          </cell>
          <cell r="B250" t="str">
            <v>3: Drugs/Anti-Social</v>
          </cell>
          <cell r="C250" t="str">
            <v>35: Disorder</v>
          </cell>
          <cell r="D250">
            <v>20409</v>
          </cell>
          <cell r="E250">
            <v>19215</v>
          </cell>
          <cell r="F250">
            <v>5325.019999999965</v>
          </cell>
          <cell r="G250">
            <v>5043.2800000000225</v>
          </cell>
          <cell r="H250">
            <v>6647</v>
          </cell>
          <cell r="I250">
            <v>21934.146373111977</v>
          </cell>
          <cell r="J250">
            <v>21486.723956249665</v>
          </cell>
          <cell r="K250">
            <v>5815.4686874608651</v>
          </cell>
          <cell r="L250">
            <v>5780.9722812279524</v>
          </cell>
          <cell r="M250">
            <v>7264.8509113012051</v>
          </cell>
          <cell r="N250">
            <v>3835050</v>
          </cell>
        </row>
        <row r="251">
          <cell r="A251">
            <v>1999</v>
          </cell>
          <cell r="B251" t="str">
            <v>3: Drugs/Anti-Social</v>
          </cell>
          <cell r="C251" t="str">
            <v>36: Vagrancy Offences</v>
          </cell>
          <cell r="D251">
            <v>187</v>
          </cell>
          <cell r="E251">
            <v>207</v>
          </cell>
          <cell r="F251">
            <v>160.19999999999999</v>
          </cell>
          <cell r="G251">
            <v>177.3</v>
          </cell>
          <cell r="H251">
            <v>187</v>
          </cell>
          <cell r="I251">
            <v>103.64103522422576</v>
          </cell>
          <cell r="J251">
            <v>129.62268675330583</v>
          </cell>
          <cell r="K251">
            <v>92.996423324899055</v>
          </cell>
          <cell r="L251">
            <v>116.10721171541702</v>
          </cell>
          <cell r="M251">
            <v>103.64103522422576</v>
          </cell>
          <cell r="N251">
            <v>3835050</v>
          </cell>
        </row>
        <row r="252">
          <cell r="A252">
            <v>1999</v>
          </cell>
          <cell r="B252" t="str">
            <v>3: Drugs/Anti-Social</v>
          </cell>
          <cell r="C252" t="str">
            <v>37: Family Offences</v>
          </cell>
          <cell r="D252">
            <v>4549</v>
          </cell>
          <cell r="E252">
            <v>3477</v>
          </cell>
          <cell r="F252">
            <v>47425.24</v>
          </cell>
          <cell r="G252">
            <v>36580.559999999998</v>
          </cell>
          <cell r="H252">
            <v>4171</v>
          </cell>
          <cell r="I252">
            <v>4721.7259740985382</v>
          </cell>
          <cell r="J252">
            <v>4124.1454752744066</v>
          </cell>
          <cell r="K252">
            <v>51772.340130208053</v>
          </cell>
          <cell r="L252">
            <v>45020.211788521534</v>
          </cell>
          <cell r="M252">
            <v>4468.2684470743698</v>
          </cell>
          <cell r="N252">
            <v>3835050</v>
          </cell>
        </row>
        <row r="253">
          <cell r="A253">
            <v>1999</v>
          </cell>
          <cell r="B253" t="str">
            <v>3: Drugs/Anti-Social</v>
          </cell>
          <cell r="C253" t="str">
            <v>39: Sale Of Liquor Act</v>
          </cell>
          <cell r="D253">
            <v>4551</v>
          </cell>
          <cell r="E253">
            <v>4573</v>
          </cell>
          <cell r="F253">
            <v>49.990000000000052</v>
          </cell>
          <cell r="G253">
            <v>47.05</v>
          </cell>
          <cell r="H253">
            <v>52</v>
          </cell>
          <cell r="I253">
            <v>8423.2221076436745</v>
          </cell>
          <cell r="J253">
            <v>8242.7296609300083</v>
          </cell>
          <cell r="K253">
            <v>24.86909525386929</v>
          </cell>
          <cell r="L253">
            <v>19.38525350394973</v>
          </cell>
          <cell r="M253">
            <v>23.262955870573567</v>
          </cell>
          <cell r="N253">
            <v>3835050</v>
          </cell>
        </row>
        <row r="254">
          <cell r="A254">
            <v>1999</v>
          </cell>
          <cell r="B254" t="str">
            <v>4: Dishonesty</v>
          </cell>
          <cell r="C254" t="str">
            <v>40: Dishonesty Total</v>
          </cell>
          <cell r="D254">
            <v>269075</v>
          </cell>
          <cell r="E254">
            <v>65019</v>
          </cell>
          <cell r="F254">
            <v>11766840.400000175</v>
          </cell>
          <cell r="G254">
            <v>2026863.91</v>
          </cell>
          <cell r="H254">
            <v>269070</v>
          </cell>
          <cell r="I254">
            <v>205002.62327512196</v>
          </cell>
          <cell r="J254">
            <v>56208.742908712258</v>
          </cell>
          <cell r="K254">
            <v>8787640.0626054313</v>
          </cell>
          <cell r="L254">
            <v>2063486.798591112</v>
          </cell>
          <cell r="M254">
            <v>204993.62232524008</v>
          </cell>
          <cell r="N254">
            <v>3835050</v>
          </cell>
        </row>
        <row r="255">
          <cell r="A255">
            <v>1999</v>
          </cell>
          <cell r="B255" t="str">
            <v>4: Dishonesty</v>
          </cell>
          <cell r="C255" t="str">
            <v>41: Burglary</v>
          </cell>
          <cell r="D255">
            <v>74490</v>
          </cell>
          <cell r="E255">
            <v>11533</v>
          </cell>
          <cell r="F255">
            <v>8550845.1900001802</v>
          </cell>
          <cell r="G255">
            <v>1260865.8799999999</v>
          </cell>
          <cell r="H255">
            <v>74490</v>
          </cell>
          <cell r="I255">
            <v>53411.197548325988</v>
          </cell>
          <cell r="J255">
            <v>11768.497140489288</v>
          </cell>
          <cell r="K255">
            <v>6436145.8391198497</v>
          </cell>
          <cell r="L255">
            <v>1411816.430464413</v>
          </cell>
          <cell r="M255">
            <v>53411.197548325988</v>
          </cell>
          <cell r="N255">
            <v>3835050</v>
          </cell>
        </row>
        <row r="256">
          <cell r="A256">
            <v>1999</v>
          </cell>
          <cell r="B256" t="str">
            <v>4: Dishonesty</v>
          </cell>
          <cell r="C256" t="str">
            <v>42: Car Conversion Etc</v>
          </cell>
          <cell r="D256">
            <v>43511</v>
          </cell>
          <cell r="E256">
            <v>9341</v>
          </cell>
          <cell r="F256">
            <v>1239969.69</v>
          </cell>
          <cell r="G256">
            <v>234780.45</v>
          </cell>
          <cell r="H256">
            <v>43511</v>
          </cell>
          <cell r="I256">
            <v>30710.450534706681</v>
          </cell>
          <cell r="J256">
            <v>8222.6876148332649</v>
          </cell>
          <cell r="K256">
            <v>869816.17907250498</v>
          </cell>
          <cell r="L256">
            <v>216776.17844537477</v>
          </cell>
          <cell r="M256">
            <v>30710.450534706681</v>
          </cell>
          <cell r="N256">
            <v>3835050</v>
          </cell>
        </row>
        <row r="257">
          <cell r="A257">
            <v>1999</v>
          </cell>
          <cell r="B257" t="str">
            <v>4: Dishonesty</v>
          </cell>
          <cell r="C257" t="str">
            <v>43: Theft</v>
          </cell>
          <cell r="D257">
            <v>128612</v>
          </cell>
          <cell r="E257">
            <v>31619</v>
          </cell>
          <cell r="F257">
            <v>1274436.27</v>
          </cell>
          <cell r="G257">
            <v>187137.22</v>
          </cell>
          <cell r="H257">
            <v>128612</v>
          </cell>
          <cell r="I257">
            <v>105707.8135325535</v>
          </cell>
          <cell r="J257">
            <v>26945.112939284536</v>
          </cell>
          <cell r="K257">
            <v>1044224.0015922649</v>
          </cell>
          <cell r="L257">
            <v>177477.91543153158</v>
          </cell>
          <cell r="M257">
            <v>105707.8135325535</v>
          </cell>
          <cell r="N257">
            <v>3835050</v>
          </cell>
        </row>
        <row r="258">
          <cell r="A258">
            <v>1999</v>
          </cell>
          <cell r="B258" t="str">
            <v>4: Dishonesty</v>
          </cell>
          <cell r="C258" t="str">
            <v>44: Receiving</v>
          </cell>
          <cell r="D258">
            <v>2651</v>
          </cell>
          <cell r="E258">
            <v>2661</v>
          </cell>
          <cell r="F258">
            <v>46892.269999999917</v>
          </cell>
          <cell r="G258">
            <v>45568.66</v>
          </cell>
          <cell r="H258">
            <v>2647</v>
          </cell>
          <cell r="I258">
            <v>2899.5517537355495</v>
          </cell>
          <cell r="J258">
            <v>3029.6630352919137</v>
          </cell>
          <cell r="K258">
            <v>109257.58884395496</v>
          </cell>
          <cell r="L258">
            <v>99861.738850100519</v>
          </cell>
          <cell r="M258">
            <v>2893.0748482440108</v>
          </cell>
          <cell r="N258">
            <v>3835050</v>
          </cell>
        </row>
        <row r="259">
          <cell r="A259">
            <v>1999</v>
          </cell>
          <cell r="B259" t="str">
            <v>4: Dishonesty</v>
          </cell>
          <cell r="C259" t="str">
            <v>45: Fraud</v>
          </cell>
          <cell r="D259">
            <v>19811</v>
          </cell>
          <cell r="E259">
            <v>9865</v>
          </cell>
          <cell r="F259">
            <v>654696.979999993</v>
          </cell>
          <cell r="G259">
            <v>298511.7</v>
          </cell>
          <cell r="H259">
            <v>19810</v>
          </cell>
          <cell r="I259">
            <v>11282.16574122147</v>
          </cell>
          <cell r="J259">
            <v>6011.7150373284931</v>
          </cell>
          <cell r="K259">
            <v>312027.63740441093</v>
          </cell>
          <cell r="L259">
            <v>157508.32197139511</v>
          </cell>
          <cell r="M259">
            <v>11280.205764401795</v>
          </cell>
          <cell r="N259">
            <v>3835050</v>
          </cell>
        </row>
        <row r="260">
          <cell r="A260">
            <v>1999</v>
          </cell>
          <cell r="B260" t="str">
            <v>4: Dishonesty</v>
          </cell>
          <cell r="C260" t="str">
            <v>46: Dishonesty Miscellaneous</v>
          </cell>
          <cell r="I260">
            <v>472.4463012856084</v>
          </cell>
          <cell r="J260">
            <v>231.06714148475962</v>
          </cell>
          <cell r="K260">
            <v>94.489260257121884</v>
          </cell>
          <cell r="L260">
            <v>46.213428296951918</v>
          </cell>
          <cell r="M260">
            <v>472.4463012856084</v>
          </cell>
          <cell r="N260">
            <v>3835050</v>
          </cell>
        </row>
        <row r="261">
          <cell r="A261">
            <v>1999</v>
          </cell>
          <cell r="B261" t="str">
            <v>5: Property Damage</v>
          </cell>
          <cell r="C261" t="str">
            <v>50: Property Damage Total</v>
          </cell>
          <cell r="D261">
            <v>39213</v>
          </cell>
          <cell r="E261">
            <v>14264</v>
          </cell>
          <cell r="F261">
            <v>635025.39999999886</v>
          </cell>
          <cell r="G261">
            <v>256630.54</v>
          </cell>
          <cell r="H261">
            <v>39206</v>
          </cell>
          <cell r="I261">
            <v>46623.035635001273</v>
          </cell>
          <cell r="J261">
            <v>16550.494347094223</v>
          </cell>
          <cell r="K261">
            <v>673222.9846373772</v>
          </cell>
          <cell r="L261">
            <v>280105.70742073905</v>
          </cell>
          <cell r="M261">
            <v>46608.716286869254</v>
          </cell>
          <cell r="N261">
            <v>3835050</v>
          </cell>
        </row>
        <row r="262">
          <cell r="A262">
            <v>1999</v>
          </cell>
          <cell r="B262" t="str">
            <v>5: Property Damage</v>
          </cell>
          <cell r="C262" t="str">
            <v>51: Destruction Of Property</v>
          </cell>
          <cell r="D262">
            <v>38993</v>
          </cell>
          <cell r="E262">
            <v>14100</v>
          </cell>
          <cell r="F262">
            <v>625137.549999999</v>
          </cell>
          <cell r="G262">
            <v>248475.61</v>
          </cell>
          <cell r="H262">
            <v>38986</v>
          </cell>
          <cell r="I262">
            <v>46358.985400117213</v>
          </cell>
          <cell r="J262">
            <v>16336.186423409788</v>
          </cell>
          <cell r="K262">
            <v>663210.88917702623</v>
          </cell>
          <cell r="L262">
            <v>272333.01933089161</v>
          </cell>
          <cell r="M262">
            <v>46349.352822939727</v>
          </cell>
          <cell r="N262">
            <v>3835050</v>
          </cell>
        </row>
        <row r="263">
          <cell r="A263">
            <v>1999</v>
          </cell>
          <cell r="B263" t="str">
            <v>5: Property Damage</v>
          </cell>
          <cell r="C263" t="str">
            <v>52: Endangering</v>
          </cell>
          <cell r="D263">
            <v>220</v>
          </cell>
          <cell r="E263">
            <v>164</v>
          </cell>
          <cell r="F263">
            <v>9887.8500000000113</v>
          </cell>
          <cell r="G263">
            <v>8154.93</v>
          </cell>
          <cell r="H263">
            <v>220</v>
          </cell>
          <cell r="I263">
            <v>259.4717639124097</v>
          </cell>
          <cell r="J263">
            <v>211.86971044481288</v>
          </cell>
          <cell r="K263">
            <v>10103.287124940904</v>
          </cell>
          <cell r="L263">
            <v>7772.4983470960397</v>
          </cell>
          <cell r="M263">
            <v>257.45573969128617</v>
          </cell>
          <cell r="N263">
            <v>3835050</v>
          </cell>
        </row>
        <row r="264">
          <cell r="A264">
            <v>1999</v>
          </cell>
          <cell r="B264" t="str">
            <v>5: Property Damage</v>
          </cell>
          <cell r="C264" t="str">
            <v>58: Gambling</v>
          </cell>
          <cell r="I264">
            <v>3.657319859439653</v>
          </cell>
          <cell r="J264">
            <v>2.4382132396264353</v>
          </cell>
          <cell r="K264">
            <v>0.18974275144511993</v>
          </cell>
          <cell r="L264">
            <v>0.18974275144511993</v>
          </cell>
          <cell r="M264">
            <v>0.9487137572255997</v>
          </cell>
          <cell r="N264">
            <v>3835050</v>
          </cell>
        </row>
        <row r="265">
          <cell r="A265">
            <v>1999</v>
          </cell>
          <cell r="B265" t="str">
            <v>6: Property Abuse</v>
          </cell>
          <cell r="C265" t="str">
            <v>60: Property Abuse Total</v>
          </cell>
          <cell r="D265">
            <v>20046</v>
          </cell>
          <cell r="E265">
            <v>15037</v>
          </cell>
          <cell r="F265">
            <v>92709.380000000339</v>
          </cell>
          <cell r="G265">
            <v>86556.87</v>
          </cell>
          <cell r="H265">
            <v>19189</v>
          </cell>
          <cell r="I265">
            <v>15630.137969892492</v>
          </cell>
          <cell r="J265">
            <v>12730.649327014517</v>
          </cell>
          <cell r="K265">
            <v>84599.259287819659</v>
          </cell>
          <cell r="L265">
            <v>79179.275107623776</v>
          </cell>
          <cell r="M265">
            <v>15231.843103833437</v>
          </cell>
          <cell r="N265">
            <v>3835050</v>
          </cell>
        </row>
        <row r="266">
          <cell r="A266">
            <v>1999</v>
          </cell>
          <cell r="B266" t="str">
            <v>6: Property Abuse</v>
          </cell>
          <cell r="C266" t="str">
            <v>61: Trespass</v>
          </cell>
          <cell r="D266">
            <v>11601</v>
          </cell>
          <cell r="E266">
            <v>9070</v>
          </cell>
          <cell r="F266">
            <v>23005.46</v>
          </cell>
          <cell r="G266">
            <v>18403.87</v>
          </cell>
          <cell r="H266">
            <v>11106</v>
          </cell>
          <cell r="I266">
            <v>9363.5371787916101</v>
          </cell>
          <cell r="J266">
            <v>8155.2471386968491</v>
          </cell>
          <cell r="K266">
            <v>16128.477795483101</v>
          </cell>
          <cell r="L266">
            <v>13810.746169297665</v>
          </cell>
          <cell r="M266">
            <v>9183.752408908078</v>
          </cell>
          <cell r="N266">
            <v>3835050</v>
          </cell>
        </row>
        <row r="267">
          <cell r="A267">
            <v>1999</v>
          </cell>
          <cell r="B267" t="str">
            <v>6: Property Abuse</v>
          </cell>
          <cell r="C267" t="str">
            <v>62: Littering</v>
          </cell>
          <cell r="D267">
            <v>520</v>
          </cell>
          <cell r="E267">
            <v>470</v>
          </cell>
          <cell r="F267">
            <v>77.360000000000113</v>
          </cell>
          <cell r="G267">
            <v>73.62</v>
          </cell>
          <cell r="H267">
            <v>373</v>
          </cell>
          <cell r="I267">
            <v>299.45899399956517</v>
          </cell>
          <cell r="J267">
            <v>229.72054126505972</v>
          </cell>
          <cell r="K267">
            <v>42.995197256269257</v>
          </cell>
          <cell r="L267">
            <v>35.022775171584421</v>
          </cell>
          <cell r="M267">
            <v>211.89402993539861</v>
          </cell>
          <cell r="N267">
            <v>3835050</v>
          </cell>
        </row>
        <row r="268">
          <cell r="A268">
            <v>1999</v>
          </cell>
          <cell r="B268" t="str">
            <v>6: Property Abuse</v>
          </cell>
          <cell r="C268" t="str">
            <v>63: Animals</v>
          </cell>
          <cell r="D268">
            <v>413</v>
          </cell>
          <cell r="E268">
            <v>282</v>
          </cell>
          <cell r="F268">
            <v>2400.11</v>
          </cell>
          <cell r="G268">
            <v>984.43</v>
          </cell>
          <cell r="H268">
            <v>276</v>
          </cell>
          <cell r="I268">
            <v>289.2400233870078</v>
          </cell>
          <cell r="J268">
            <v>219.4182416172433</v>
          </cell>
          <cell r="K268">
            <v>2125.8678294934434</v>
          </cell>
          <cell r="L268">
            <v>1233.4138812432548</v>
          </cell>
          <cell r="M268">
            <v>211.88868013371106</v>
          </cell>
          <cell r="N268">
            <v>3835050</v>
          </cell>
        </row>
        <row r="269">
          <cell r="A269">
            <v>1999</v>
          </cell>
          <cell r="B269" t="str">
            <v>6: Property Abuse</v>
          </cell>
          <cell r="C269" t="str">
            <v>64: Firearm Offences</v>
          </cell>
          <cell r="I269">
            <v>0</v>
          </cell>
          <cell r="J269">
            <v>0</v>
          </cell>
          <cell r="K269">
            <v>0</v>
          </cell>
          <cell r="L269">
            <v>0</v>
          </cell>
          <cell r="M269">
            <v>0</v>
          </cell>
          <cell r="N269">
            <v>3835050</v>
          </cell>
        </row>
        <row r="270">
          <cell r="A270">
            <v>1999</v>
          </cell>
          <cell r="B270" t="str">
            <v>6: Property Abuse</v>
          </cell>
          <cell r="C270" t="str">
            <v>65: Postal/rail/fire Service Abuses</v>
          </cell>
          <cell r="D270">
            <v>4700</v>
          </cell>
          <cell r="E270">
            <v>2592</v>
          </cell>
          <cell r="F270">
            <v>1347.590000000007</v>
          </cell>
          <cell r="G270">
            <v>773.14999999999918</v>
          </cell>
          <cell r="H270">
            <v>4688</v>
          </cell>
          <cell r="I270">
            <v>3021.7518773021588</v>
          </cell>
          <cell r="J270">
            <v>1647.6580052635602</v>
          </cell>
          <cell r="K270">
            <v>853.92377882951916</v>
          </cell>
          <cell r="L270">
            <v>473.70694640115653</v>
          </cell>
          <cell r="M270">
            <v>2995.0299740313462</v>
          </cell>
          <cell r="N270">
            <v>3835050</v>
          </cell>
        </row>
        <row r="271">
          <cell r="A271">
            <v>1999</v>
          </cell>
          <cell r="B271" t="str">
            <v>6: Property Abuse</v>
          </cell>
          <cell r="C271" t="str">
            <v>66: Justice</v>
          </cell>
          <cell r="I271">
            <v>0</v>
          </cell>
          <cell r="J271">
            <v>0</v>
          </cell>
          <cell r="K271">
            <v>0</v>
          </cell>
          <cell r="L271">
            <v>0</v>
          </cell>
          <cell r="M271">
            <v>0</v>
          </cell>
          <cell r="N271">
            <v>3835050</v>
          </cell>
        </row>
        <row r="272">
          <cell r="A272">
            <v>1999</v>
          </cell>
          <cell r="B272" t="str">
            <v>6: Property Abuse</v>
          </cell>
          <cell r="C272" t="str">
            <v>68: Arms Act Offences</v>
          </cell>
          <cell r="D272">
            <v>2812</v>
          </cell>
          <cell r="E272">
            <v>2623</v>
          </cell>
          <cell r="F272">
            <v>65878.860000000364</v>
          </cell>
          <cell r="G272">
            <v>66321.8</v>
          </cell>
          <cell r="H272">
            <v>2746</v>
          </cell>
          <cell r="I272">
            <v>2665.3282657850359</v>
          </cell>
          <cell r="J272">
            <v>2476.1330168030045</v>
          </cell>
          <cell r="K272">
            <v>65409.181092943079</v>
          </cell>
          <cell r="L272">
            <v>63625.890858836348</v>
          </cell>
          <cell r="M272">
            <v>2638.3418516075676</v>
          </cell>
          <cell r="N272">
            <v>3835050</v>
          </cell>
        </row>
        <row r="273">
          <cell r="A273">
            <v>1999</v>
          </cell>
          <cell r="B273" t="str">
            <v>6: Property Abuse</v>
          </cell>
          <cell r="C273" t="str">
            <v>69: Sentencing Act (2002)</v>
          </cell>
          <cell r="I273">
            <v>2.4723833688023324</v>
          </cell>
          <cell r="J273">
            <v>2.4723833688023324</v>
          </cell>
          <cell r="K273">
            <v>0.49447667376046645</v>
          </cell>
          <cell r="L273">
            <v>0.49447667376046645</v>
          </cell>
          <cell r="M273">
            <v>2.4723833688023324</v>
          </cell>
          <cell r="N273">
            <v>3835050</v>
          </cell>
        </row>
        <row r="274">
          <cell r="A274">
            <v>1999</v>
          </cell>
          <cell r="B274" t="str">
            <v>7: Administrative</v>
          </cell>
          <cell r="C274" t="str">
            <v>70: Administrative Total</v>
          </cell>
          <cell r="D274">
            <v>10975</v>
          </cell>
          <cell r="E274">
            <v>9253</v>
          </cell>
          <cell r="F274">
            <v>126149.19</v>
          </cell>
          <cell r="G274">
            <v>107627.91</v>
          </cell>
          <cell r="H274">
            <v>9764</v>
          </cell>
          <cell r="I274">
            <v>10844.290430381641</v>
          </cell>
          <cell r="J274">
            <v>10024.26992941012</v>
          </cell>
          <cell r="K274">
            <v>142672.57947492387</v>
          </cell>
          <cell r="L274">
            <v>119403.91715375673</v>
          </cell>
          <cell r="M274">
            <v>8740.9368779802262</v>
          </cell>
          <cell r="N274">
            <v>3835050</v>
          </cell>
        </row>
        <row r="275">
          <cell r="A275">
            <v>1999</v>
          </cell>
          <cell r="B275" t="str">
            <v>7: Administrative</v>
          </cell>
          <cell r="C275" t="str">
            <v>71: Against Justice</v>
          </cell>
          <cell r="D275">
            <v>8761</v>
          </cell>
          <cell r="E275">
            <v>7220</v>
          </cell>
          <cell r="F275">
            <v>125603.18</v>
          </cell>
          <cell r="G275">
            <v>107326.73</v>
          </cell>
          <cell r="H275">
            <v>7810</v>
          </cell>
          <cell r="I275">
            <v>9692.5911295055448</v>
          </cell>
          <cell r="J275">
            <v>9060.9111103550895</v>
          </cell>
          <cell r="K275">
            <v>141479.43032746381</v>
          </cell>
          <cell r="L275">
            <v>118556.77475448324</v>
          </cell>
          <cell r="M275">
            <v>7809.5234687526245</v>
          </cell>
          <cell r="N275">
            <v>3835050</v>
          </cell>
        </row>
        <row r="276">
          <cell r="A276">
            <v>1999</v>
          </cell>
          <cell r="B276" t="str">
            <v>7: Administrative</v>
          </cell>
          <cell r="C276" t="str">
            <v>72: Births, Deaths And Marriages</v>
          </cell>
          <cell r="D276">
            <v>19</v>
          </cell>
          <cell r="E276">
            <v>8</v>
          </cell>
          <cell r="F276">
            <v>279.61</v>
          </cell>
          <cell r="G276">
            <v>69.58</v>
          </cell>
          <cell r="H276">
            <v>18</v>
          </cell>
          <cell r="I276">
            <v>5.7850392129551498</v>
          </cell>
          <cell r="J276">
            <v>3.3131974040783252</v>
          </cell>
          <cell r="K276">
            <v>106.68479923376786</v>
          </cell>
          <cell r="L276">
            <v>143.86446138865512</v>
          </cell>
          <cell r="M276">
            <v>5.7850392129551498</v>
          </cell>
          <cell r="N276">
            <v>3835050</v>
          </cell>
        </row>
        <row r="277">
          <cell r="A277">
            <v>1999</v>
          </cell>
          <cell r="B277" t="str">
            <v>7: Administrative</v>
          </cell>
          <cell r="C277" t="str">
            <v>73: Immigration</v>
          </cell>
          <cell r="D277">
            <v>1119</v>
          </cell>
          <cell r="E277">
            <v>1083</v>
          </cell>
          <cell r="F277">
            <v>260.60000000000002</v>
          </cell>
          <cell r="G277">
            <v>230.4</v>
          </cell>
          <cell r="H277">
            <v>1112</v>
          </cell>
          <cell r="I277">
            <v>362.10474432054536</v>
          </cell>
          <cell r="J277">
            <v>304.11831829289065</v>
          </cell>
          <cell r="K277">
            <v>187.80917243053113</v>
          </cell>
          <cell r="L277">
            <v>179.62928478654831</v>
          </cell>
          <cell r="M277">
            <v>359.20655743071416</v>
          </cell>
          <cell r="N277">
            <v>3835050</v>
          </cell>
        </row>
        <row r="278">
          <cell r="A278">
            <v>1999</v>
          </cell>
          <cell r="B278" t="str">
            <v>7: Administrative</v>
          </cell>
          <cell r="C278" t="str">
            <v>74: Racial</v>
          </cell>
          <cell r="I278">
            <v>3.8997431979842268</v>
          </cell>
          <cell r="J278">
            <v>2.6953179671082248</v>
          </cell>
          <cell r="K278">
            <v>5.7178428402465092E-2</v>
          </cell>
          <cell r="L278">
            <v>5.7178428402465092E-2</v>
          </cell>
          <cell r="M278">
            <v>3.8997431979842268</v>
          </cell>
          <cell r="N278">
            <v>3835050</v>
          </cell>
        </row>
        <row r="279">
          <cell r="A279">
            <v>1999</v>
          </cell>
          <cell r="B279" t="str">
            <v>7: Administrative</v>
          </cell>
          <cell r="C279" t="str">
            <v>75: Against National Interest</v>
          </cell>
          <cell r="D279">
            <v>22</v>
          </cell>
          <cell r="E279">
            <v>1</v>
          </cell>
          <cell r="F279">
            <v>4.4000000000000004</v>
          </cell>
          <cell r="G279">
            <v>0.2</v>
          </cell>
          <cell r="H279">
            <v>22</v>
          </cell>
          <cell r="I279">
            <v>12.030759659424042</v>
          </cell>
          <cell r="J279">
            <v>6.3577267639678947</v>
          </cell>
          <cell r="K279">
            <v>2.4061519318848084</v>
          </cell>
          <cell r="L279">
            <v>1.2715453527935792</v>
          </cell>
          <cell r="M279">
            <v>12.030759659424042</v>
          </cell>
          <cell r="N279">
            <v>3835050</v>
          </cell>
        </row>
        <row r="280">
          <cell r="A280">
            <v>1999</v>
          </cell>
          <cell r="B280" t="str">
            <v>7: Administrative</v>
          </cell>
          <cell r="C280" t="str">
            <v>76: By Law Breaches</v>
          </cell>
          <cell r="D280">
            <v>1054</v>
          </cell>
          <cell r="E280">
            <v>941</v>
          </cell>
          <cell r="F280">
            <v>1.4</v>
          </cell>
          <cell r="G280">
            <v>1</v>
          </cell>
          <cell r="H280">
            <v>802</v>
          </cell>
          <cell r="I280">
            <v>526.63965347011072</v>
          </cell>
          <cell r="J280">
            <v>446.52067929471616</v>
          </cell>
          <cell r="K280">
            <v>3.4219223888320416</v>
          </cell>
          <cell r="L280">
            <v>2.8541006891502883</v>
          </cell>
          <cell r="M280">
            <v>373.87746611977354</v>
          </cell>
          <cell r="N280">
            <v>3835050</v>
          </cell>
        </row>
        <row r="281">
          <cell r="A281">
            <v>1999</v>
          </cell>
          <cell r="B281" t="str">
            <v>7: Administrative</v>
          </cell>
          <cell r="C281" t="str">
            <v>77: Justice (Special)</v>
          </cell>
          <cell r="I281">
            <v>242.0801980331949</v>
          </cell>
          <cell r="J281">
            <v>200.35357933226976</v>
          </cell>
          <cell r="K281">
            <v>901.35925480380763</v>
          </cell>
          <cell r="L281">
            <v>519.46582862793571</v>
          </cell>
          <cell r="M281">
            <v>177.05122417189412</v>
          </cell>
          <cell r="N281">
            <v>3835050</v>
          </cell>
        </row>
        <row r="282">
          <cell r="A282">
            <v>2000</v>
          </cell>
          <cell r="B282" t="str">
            <v>0: Total Offences</v>
          </cell>
          <cell r="C282" t="str">
            <v>00: Total Offences</v>
          </cell>
          <cell r="D282">
            <v>427230</v>
          </cell>
          <cell r="E282">
            <v>197115</v>
          </cell>
          <cell r="F282">
            <v>17316722.970000155</v>
          </cell>
          <cell r="G282">
            <v>6625414.0399999944</v>
          </cell>
          <cell r="H282">
            <v>408134</v>
          </cell>
          <cell r="I282">
            <v>388140.98939962545</v>
          </cell>
          <cell r="J282">
            <v>193492.77784460175</v>
          </cell>
          <cell r="K282">
            <v>16916153.24526922</v>
          </cell>
          <cell r="L282">
            <v>8131246.7219586242</v>
          </cell>
          <cell r="M282">
            <v>362233.57437023672</v>
          </cell>
          <cell r="N282">
            <v>3857730</v>
          </cell>
        </row>
        <row r="283">
          <cell r="A283">
            <v>2000</v>
          </cell>
          <cell r="B283" t="str">
            <v>1: Violence</v>
          </cell>
          <cell r="C283" t="str">
            <v>10: Violence Total</v>
          </cell>
          <cell r="D283">
            <v>41573</v>
          </cell>
          <cell r="E283">
            <v>33465</v>
          </cell>
          <cell r="F283">
            <v>2846341.5</v>
          </cell>
          <cell r="G283">
            <v>2020481.04</v>
          </cell>
          <cell r="H283">
            <v>41571</v>
          </cell>
          <cell r="I283">
            <v>51000.067056803426</v>
          </cell>
          <cell r="J283">
            <v>43295.959431483796</v>
          </cell>
          <cell r="K283">
            <v>3994479.5888424031</v>
          </cell>
          <cell r="L283">
            <v>3433761.7962221783</v>
          </cell>
          <cell r="M283">
            <v>51000.067056803426</v>
          </cell>
          <cell r="N283">
            <v>3857730</v>
          </cell>
        </row>
        <row r="284">
          <cell r="A284">
            <v>2000</v>
          </cell>
          <cell r="B284" t="str">
            <v>1: Violence</v>
          </cell>
          <cell r="C284" t="str">
            <v>11: Homicide</v>
          </cell>
          <cell r="D284">
            <v>99</v>
          </cell>
          <cell r="E284">
            <v>84</v>
          </cell>
          <cell r="F284">
            <v>280767.69</v>
          </cell>
          <cell r="G284">
            <v>240097.23</v>
          </cell>
          <cell r="H284">
            <v>99</v>
          </cell>
          <cell r="I284">
            <v>90.096649585162169</v>
          </cell>
          <cell r="J284">
            <v>114.17736114932914</v>
          </cell>
          <cell r="K284">
            <v>252843.63857052941</v>
          </cell>
          <cell r="L284">
            <v>350256.33133478457</v>
          </cell>
          <cell r="M284">
            <v>90.096649585162169</v>
          </cell>
          <cell r="N284">
            <v>3857730</v>
          </cell>
        </row>
        <row r="285">
          <cell r="A285">
            <v>2000</v>
          </cell>
          <cell r="B285" t="str">
            <v>1: Violence</v>
          </cell>
          <cell r="C285" t="str">
            <v>12: Kidnapping And Abduction</v>
          </cell>
          <cell r="D285">
            <v>159</v>
          </cell>
          <cell r="E285">
            <v>119</v>
          </cell>
          <cell r="F285">
            <v>115243.77</v>
          </cell>
          <cell r="G285">
            <v>91766.35</v>
          </cell>
          <cell r="H285">
            <v>159</v>
          </cell>
          <cell r="I285">
            <v>237.3235991239568</v>
          </cell>
          <cell r="J285">
            <v>207.27938807827206</v>
          </cell>
          <cell r="K285">
            <v>197302.28858627821</v>
          </cell>
          <cell r="L285">
            <v>177240.11092512574</v>
          </cell>
          <cell r="M285">
            <v>237.3235991239568</v>
          </cell>
          <cell r="N285">
            <v>3857730</v>
          </cell>
        </row>
        <row r="286">
          <cell r="A286">
            <v>2000</v>
          </cell>
          <cell r="B286" t="str">
            <v>1: Violence</v>
          </cell>
          <cell r="C286" t="str">
            <v>13: Robbery</v>
          </cell>
          <cell r="D286">
            <v>1779</v>
          </cell>
          <cell r="E286">
            <v>926</v>
          </cell>
          <cell r="F286">
            <v>1226851.8700000001</v>
          </cell>
          <cell r="G286">
            <v>670478.39999999932</v>
          </cell>
          <cell r="H286">
            <v>1779</v>
          </cell>
          <cell r="I286">
            <v>2341.8992550153707</v>
          </cell>
          <cell r="J286">
            <v>1424.1709657303613</v>
          </cell>
          <cell r="K286">
            <v>1534710.2664740321</v>
          </cell>
          <cell r="L286">
            <v>1018333.4776780133</v>
          </cell>
          <cell r="M286">
            <v>2341.8992550153707</v>
          </cell>
          <cell r="N286">
            <v>3857730</v>
          </cell>
        </row>
        <row r="287">
          <cell r="A287">
            <v>2000</v>
          </cell>
          <cell r="B287" t="str">
            <v>1: Violence</v>
          </cell>
          <cell r="C287" t="str">
            <v>14: Grievous Assaults</v>
          </cell>
          <cell r="D287">
            <v>2714</v>
          </cell>
          <cell r="E287">
            <v>2337</v>
          </cell>
          <cell r="F287">
            <v>613398.6100000072</v>
          </cell>
          <cell r="G287">
            <v>514969.15999999829</v>
          </cell>
          <cell r="H287">
            <v>2714</v>
          </cell>
          <cell r="I287">
            <v>4279.6330649934207</v>
          </cell>
          <cell r="J287">
            <v>3999.8885893546503</v>
          </cell>
          <cell r="K287">
            <v>1131123.4525547815</v>
          </cell>
          <cell r="L287">
            <v>1122031.6709018324</v>
          </cell>
          <cell r="M287">
            <v>4279.6330649934207</v>
          </cell>
          <cell r="N287">
            <v>3857730</v>
          </cell>
        </row>
        <row r="288">
          <cell r="A288">
            <v>2000</v>
          </cell>
          <cell r="B288" t="str">
            <v>1: Violence</v>
          </cell>
          <cell r="C288" t="str">
            <v>15: Serious Assaults</v>
          </cell>
          <cell r="D288">
            <v>14154</v>
          </cell>
          <cell r="E288">
            <v>11576</v>
          </cell>
          <cell r="F288">
            <v>377391.52999999566</v>
          </cell>
          <cell r="G288">
            <v>313933.38000000146</v>
          </cell>
          <cell r="H288">
            <v>14154</v>
          </cell>
          <cell r="I288">
            <v>18305.367210247652</v>
          </cell>
          <cell r="J288">
            <v>16139.368068403017</v>
          </cell>
          <cell r="K288">
            <v>557592.99842478964</v>
          </cell>
          <cell r="L288">
            <v>501070.07968807028</v>
          </cell>
          <cell r="M288">
            <v>18305.367210247652</v>
          </cell>
          <cell r="N288">
            <v>3857730</v>
          </cell>
        </row>
        <row r="289">
          <cell r="A289">
            <v>2000</v>
          </cell>
          <cell r="B289" t="str">
            <v>1: Violence</v>
          </cell>
          <cell r="C289" t="str">
            <v>16: Minor Assaults</v>
          </cell>
          <cell r="D289">
            <v>13309</v>
          </cell>
          <cell r="E289">
            <v>10676</v>
          </cell>
          <cell r="F289">
            <v>30625.32</v>
          </cell>
          <cell r="G289">
            <v>25278.309999999932</v>
          </cell>
          <cell r="H289">
            <v>13309</v>
          </cell>
          <cell r="I289">
            <v>12789.758347013234</v>
          </cell>
          <cell r="J289">
            <v>10471.705863977948</v>
          </cell>
          <cell r="K289">
            <v>30699.658862630204</v>
          </cell>
          <cell r="L289">
            <v>25812.96542701068</v>
          </cell>
          <cell r="M289">
            <v>12789.758347013234</v>
          </cell>
          <cell r="N289">
            <v>3857730</v>
          </cell>
        </row>
        <row r="290">
          <cell r="A290">
            <v>2000</v>
          </cell>
          <cell r="B290" t="str">
            <v>1: Violence</v>
          </cell>
          <cell r="C290" t="str">
            <v>17: Intimidation And Threats</v>
          </cell>
          <cell r="D290">
            <v>8988</v>
          </cell>
          <cell r="E290">
            <v>7416</v>
          </cell>
          <cell r="F290">
            <v>189371.57000000245</v>
          </cell>
          <cell r="G290">
            <v>148804.65</v>
          </cell>
          <cell r="H290">
            <v>8988</v>
          </cell>
          <cell r="I290">
            <v>12443.660277701525</v>
          </cell>
          <cell r="J290">
            <v>10465.243118608636</v>
          </cell>
          <cell r="K290">
            <v>261947.99551190512</v>
          </cell>
          <cell r="L290">
            <v>219556.2080076831</v>
          </cell>
          <cell r="M290">
            <v>12443.660277701525</v>
          </cell>
          <cell r="N290">
            <v>3857730</v>
          </cell>
        </row>
        <row r="291">
          <cell r="A291">
            <v>2000</v>
          </cell>
          <cell r="B291" t="str">
            <v>1: Violence</v>
          </cell>
          <cell r="C291" t="str">
            <v>18: Group Assemblies</v>
          </cell>
          <cell r="D291">
            <v>371</v>
          </cell>
          <cell r="E291">
            <v>331</v>
          </cell>
          <cell r="F291">
            <v>12691.14</v>
          </cell>
          <cell r="G291">
            <v>15153.56</v>
          </cell>
          <cell r="H291">
            <v>369</v>
          </cell>
          <cell r="I291">
            <v>490.24583983903534</v>
          </cell>
          <cell r="J291">
            <v>474.12607618157801</v>
          </cell>
          <cell r="K291">
            <v>18243.474503287562</v>
          </cell>
          <cell r="L291">
            <v>19460.952259658625</v>
          </cell>
          <cell r="M291">
            <v>490.24583983903534</v>
          </cell>
          <cell r="N291">
            <v>3857730</v>
          </cell>
        </row>
        <row r="292">
          <cell r="A292">
            <v>2000</v>
          </cell>
          <cell r="B292" t="str">
            <v>1: Violence</v>
          </cell>
          <cell r="C292" t="str">
            <v>19: Other Violent Offences</v>
          </cell>
          <cell r="I292">
            <v>0</v>
          </cell>
          <cell r="J292">
            <v>0</v>
          </cell>
          <cell r="K292">
            <v>0</v>
          </cell>
          <cell r="L292">
            <v>0</v>
          </cell>
          <cell r="M292">
            <v>0</v>
          </cell>
          <cell r="N292">
            <v>3857730</v>
          </cell>
        </row>
        <row r="293">
          <cell r="A293">
            <v>2000</v>
          </cell>
          <cell r="B293" t="str">
            <v>2: Sexual</v>
          </cell>
          <cell r="C293" t="str">
            <v>20: Sexual Total</v>
          </cell>
          <cell r="D293">
            <v>3314</v>
          </cell>
          <cell r="E293">
            <v>1812</v>
          </cell>
          <cell r="F293">
            <v>2246799.5500000198</v>
          </cell>
          <cell r="G293">
            <v>1128226.1200000001</v>
          </cell>
          <cell r="H293">
            <v>3254</v>
          </cell>
          <cell r="I293">
            <v>3280.1740698460121</v>
          </cell>
          <cell r="J293">
            <v>2068.94611082338</v>
          </cell>
          <cell r="K293">
            <v>2449368.9330476886</v>
          </cell>
          <cell r="L293">
            <v>1417863.489718765</v>
          </cell>
          <cell r="M293">
            <v>3179.4889385051829</v>
          </cell>
          <cell r="N293">
            <v>3857730</v>
          </cell>
        </row>
        <row r="294">
          <cell r="A294">
            <v>2000</v>
          </cell>
          <cell r="B294" t="str">
            <v>2: Sexual</v>
          </cell>
          <cell r="C294" t="str">
            <v>21: Sexual Attacks</v>
          </cell>
          <cell r="D294">
            <v>2107</v>
          </cell>
          <cell r="E294">
            <v>1129</v>
          </cell>
          <cell r="F294">
            <v>2125994.71000002</v>
          </cell>
          <cell r="G294">
            <v>1045405.88</v>
          </cell>
          <cell r="H294">
            <v>2107</v>
          </cell>
          <cell r="I294">
            <v>2214.9781251348677</v>
          </cell>
          <cell r="J294">
            <v>1356.1356340147972</v>
          </cell>
          <cell r="K294">
            <v>2376494.9428498936</v>
          </cell>
          <cell r="L294">
            <v>1368225.832670287</v>
          </cell>
          <cell r="M294">
            <v>2214.9781251348677</v>
          </cell>
          <cell r="N294">
            <v>3857730</v>
          </cell>
        </row>
        <row r="295">
          <cell r="A295">
            <v>2000</v>
          </cell>
          <cell r="B295" t="str">
            <v>2: Sexual</v>
          </cell>
          <cell r="C295" t="str">
            <v>22: Sexual Affronts</v>
          </cell>
          <cell r="D295">
            <v>752</v>
          </cell>
          <cell r="E295">
            <v>348</v>
          </cell>
          <cell r="F295">
            <v>15764.02</v>
          </cell>
          <cell r="G295">
            <v>7327.72</v>
          </cell>
          <cell r="H295">
            <v>752</v>
          </cell>
          <cell r="I295">
            <v>527.02783754726966</v>
          </cell>
          <cell r="J295">
            <v>311.60129188943102</v>
          </cell>
          <cell r="K295">
            <v>11595.001574074362</v>
          </cell>
          <cell r="L295">
            <v>7565.0140832001007</v>
          </cell>
          <cell r="M295">
            <v>527.02783754726966</v>
          </cell>
          <cell r="N295">
            <v>3857730</v>
          </cell>
        </row>
        <row r="296">
          <cell r="A296">
            <v>2000</v>
          </cell>
          <cell r="B296" t="str">
            <v>2: Sexual</v>
          </cell>
          <cell r="C296" t="str">
            <v>23: Abnormal Sex</v>
          </cell>
          <cell r="D296">
            <v>13</v>
          </cell>
          <cell r="E296">
            <v>7</v>
          </cell>
          <cell r="F296">
            <v>8592.1200000000008</v>
          </cell>
          <cell r="G296">
            <v>4296.16</v>
          </cell>
          <cell r="H296">
            <v>13</v>
          </cell>
          <cell r="I296">
            <v>33.396156914891748</v>
          </cell>
          <cell r="J296">
            <v>23.084011140542323</v>
          </cell>
          <cell r="K296">
            <v>6829.6010308991199</v>
          </cell>
          <cell r="L296">
            <v>2400.9501370912885</v>
          </cell>
          <cell r="M296">
            <v>33.396156914891748</v>
          </cell>
          <cell r="N296">
            <v>3857730</v>
          </cell>
        </row>
        <row r="297">
          <cell r="A297">
            <v>2000</v>
          </cell>
          <cell r="B297" t="str">
            <v>2: Sexual</v>
          </cell>
          <cell r="C297" t="str">
            <v>24: Immoral Behaviour</v>
          </cell>
          <cell r="D297">
            <v>338</v>
          </cell>
          <cell r="E297">
            <v>238</v>
          </cell>
          <cell r="F297">
            <v>96010.65</v>
          </cell>
          <cell r="G297">
            <v>70654.070000000007</v>
          </cell>
          <cell r="H297">
            <v>338</v>
          </cell>
          <cell r="I297">
            <v>352.02618711426851</v>
          </cell>
          <cell r="J297">
            <v>263.62128444431823</v>
          </cell>
          <cell r="K297">
            <v>54258.715111728015</v>
          </cell>
          <cell r="L297">
            <v>39494.041524463959</v>
          </cell>
          <cell r="M297">
            <v>352.02618711426851</v>
          </cell>
          <cell r="N297">
            <v>3857730</v>
          </cell>
        </row>
        <row r="298">
          <cell r="A298">
            <v>2000</v>
          </cell>
          <cell r="B298" t="str">
            <v>2: Sexual</v>
          </cell>
          <cell r="C298" t="str">
            <v>25: Indecent Videos</v>
          </cell>
          <cell r="I298">
            <v>0</v>
          </cell>
          <cell r="J298">
            <v>0</v>
          </cell>
          <cell r="K298">
            <v>0</v>
          </cell>
          <cell r="L298">
            <v>0</v>
          </cell>
          <cell r="M298">
            <v>0</v>
          </cell>
          <cell r="N298">
            <v>3857730</v>
          </cell>
        </row>
        <row r="299">
          <cell r="A299">
            <v>2000</v>
          </cell>
          <cell r="B299" t="str">
            <v>2: Sexual</v>
          </cell>
          <cell r="C299" t="str">
            <v>29: Immoral Behaviour/Miscellaneous</v>
          </cell>
          <cell r="D299">
            <v>104</v>
          </cell>
          <cell r="E299">
            <v>90</v>
          </cell>
          <cell r="F299">
            <v>438.05</v>
          </cell>
          <cell r="G299">
            <v>542.29</v>
          </cell>
          <cell r="H299">
            <v>44</v>
          </cell>
          <cell r="I299">
            <v>153.69337718425274</v>
          </cell>
          <cell r="J299">
            <v>114.5038893342911</v>
          </cell>
          <cell r="K299">
            <v>447.63123782682754</v>
          </cell>
          <cell r="L299">
            <v>177.65130372253003</v>
          </cell>
          <cell r="M299">
            <v>52.804497554573913</v>
          </cell>
          <cell r="N299">
            <v>3857730</v>
          </cell>
        </row>
        <row r="300">
          <cell r="A300">
            <v>2000</v>
          </cell>
          <cell r="B300" t="str">
            <v>3: Drugs/Anti-Social</v>
          </cell>
          <cell r="C300" t="str">
            <v>30: Drugs/Anti-Social Total</v>
          </cell>
          <cell r="D300">
            <v>53340</v>
          </cell>
          <cell r="E300">
            <v>50469</v>
          </cell>
          <cell r="F300">
            <v>599480.22999999882</v>
          </cell>
          <cell r="G300">
            <v>540985.51000000129</v>
          </cell>
          <cell r="H300">
            <v>36464</v>
          </cell>
          <cell r="I300">
            <v>53291.494437674613</v>
          </cell>
          <cell r="J300">
            <v>52134.318455552551</v>
          </cell>
          <cell r="K300">
            <v>692821.33139834157</v>
          </cell>
          <cell r="L300">
            <v>723294.20451487252</v>
          </cell>
          <cell r="M300">
            <v>29972.176471227536</v>
          </cell>
          <cell r="N300">
            <v>3857730</v>
          </cell>
        </row>
        <row r="301">
          <cell r="A301">
            <v>2000</v>
          </cell>
          <cell r="B301" t="str">
            <v>3: Drugs/Anti-Social</v>
          </cell>
          <cell r="C301" t="str">
            <v>31: Drugs (New Drugs)</v>
          </cell>
          <cell r="I301">
            <v>2740.6837313226852</v>
          </cell>
          <cell r="J301">
            <v>2857.3967004806677</v>
          </cell>
          <cell r="K301">
            <v>305323.64484118501</v>
          </cell>
          <cell r="L301">
            <v>357706.4900302373</v>
          </cell>
          <cell r="M301">
            <v>2740.6837313226852</v>
          </cell>
          <cell r="N301">
            <v>3857730</v>
          </cell>
        </row>
        <row r="302">
          <cell r="A302">
            <v>2000</v>
          </cell>
          <cell r="B302" t="str">
            <v>3: Drugs/Anti-Social</v>
          </cell>
          <cell r="C302" t="str">
            <v>31: Drugs (Not Cannabis)</v>
          </cell>
          <cell r="D302">
            <v>2070</v>
          </cell>
          <cell r="E302">
            <v>2012</v>
          </cell>
          <cell r="F302">
            <v>200236.11999999892</v>
          </cell>
          <cell r="G302">
            <v>170758.09</v>
          </cell>
          <cell r="H302">
            <v>2070</v>
          </cell>
          <cell r="I302">
            <v>1385.0999965319663</v>
          </cell>
          <cell r="J302">
            <v>1272.2505052289991</v>
          </cell>
          <cell r="K302">
            <v>134111.72188610642</v>
          </cell>
          <cell r="L302">
            <v>117682.85860955517</v>
          </cell>
          <cell r="M302">
            <v>1385.0999965319663</v>
          </cell>
          <cell r="N302">
            <v>3857730</v>
          </cell>
        </row>
        <row r="303">
          <cell r="A303">
            <v>2000</v>
          </cell>
          <cell r="B303" t="str">
            <v>3: Drugs/Anti-Social</v>
          </cell>
          <cell r="C303" t="str">
            <v>32: Drugs (Cannabis Only)</v>
          </cell>
          <cell r="D303">
            <v>22660</v>
          </cell>
          <cell r="E303">
            <v>22126</v>
          </cell>
          <cell r="F303">
            <v>341613.05</v>
          </cell>
          <cell r="G303">
            <v>323298.81000000134</v>
          </cell>
          <cell r="H303">
            <v>22660</v>
          </cell>
          <cell r="I303">
            <v>13945.03619319768</v>
          </cell>
          <cell r="J303">
            <v>13982.596443281071</v>
          </cell>
          <cell r="K303">
            <v>194772.84782109153</v>
          </cell>
          <cell r="L303">
            <v>196617.96071266962</v>
          </cell>
          <cell r="M303">
            <v>13945.03619319768</v>
          </cell>
          <cell r="N303">
            <v>3857730</v>
          </cell>
        </row>
        <row r="304">
          <cell r="A304">
            <v>2000</v>
          </cell>
          <cell r="B304" t="str">
            <v>3: Drugs/Anti-Social</v>
          </cell>
          <cell r="C304" t="str">
            <v>33: Liquor Offences</v>
          </cell>
          <cell r="I304">
            <v>0</v>
          </cell>
          <cell r="J304">
            <v>0</v>
          </cell>
          <cell r="K304">
            <v>0</v>
          </cell>
          <cell r="L304">
            <v>0</v>
          </cell>
          <cell r="M304">
            <v>0</v>
          </cell>
          <cell r="N304">
            <v>3857730</v>
          </cell>
        </row>
        <row r="305">
          <cell r="A305">
            <v>2000</v>
          </cell>
          <cell r="B305" t="str">
            <v>3: Drugs/Anti-Social</v>
          </cell>
          <cell r="C305" t="str">
            <v>34: Gaming</v>
          </cell>
          <cell r="D305">
            <v>47</v>
          </cell>
          <cell r="E305">
            <v>29</v>
          </cell>
          <cell r="F305">
            <v>1.4</v>
          </cell>
          <cell r="G305">
            <v>1.4</v>
          </cell>
          <cell r="H305">
            <v>21</v>
          </cell>
          <cell r="I305">
            <v>1.2531599494308459</v>
          </cell>
          <cell r="J305">
            <v>1.2531599494308459</v>
          </cell>
          <cell r="K305">
            <v>0</v>
          </cell>
          <cell r="L305">
            <v>0</v>
          </cell>
          <cell r="M305">
            <v>0</v>
          </cell>
          <cell r="N305">
            <v>3857730</v>
          </cell>
        </row>
        <row r="306">
          <cell r="A306">
            <v>2000</v>
          </cell>
          <cell r="B306" t="str">
            <v>3: Drugs/Anti-Social</v>
          </cell>
          <cell r="C306" t="str">
            <v>35: Disorder</v>
          </cell>
          <cell r="D306">
            <v>21998</v>
          </cell>
          <cell r="E306">
            <v>20754</v>
          </cell>
          <cell r="F306">
            <v>5552.1999999999771</v>
          </cell>
          <cell r="G306">
            <v>5243.8900000000231</v>
          </cell>
          <cell r="H306">
            <v>6925</v>
          </cell>
          <cell r="I306">
            <v>21955.390503376184</v>
          </cell>
          <cell r="J306">
            <v>21507.533253646881</v>
          </cell>
          <cell r="K306">
            <v>5824.395459808974</v>
          </cell>
          <cell r="L306">
            <v>5789.8466607370901</v>
          </cell>
          <cell r="M306">
            <v>7275.970833483776</v>
          </cell>
          <cell r="N306">
            <v>3857730</v>
          </cell>
        </row>
        <row r="307">
          <cell r="A307">
            <v>2000</v>
          </cell>
          <cell r="B307" t="str">
            <v>3: Drugs/Anti-Social</v>
          </cell>
          <cell r="C307" t="str">
            <v>36: Vagrancy Offences</v>
          </cell>
          <cell r="D307">
            <v>181</v>
          </cell>
          <cell r="E307">
            <v>207</v>
          </cell>
          <cell r="F307">
            <v>159.30000000000001</v>
          </cell>
          <cell r="G307">
            <v>182.7</v>
          </cell>
          <cell r="H307">
            <v>181</v>
          </cell>
          <cell r="I307">
            <v>103.92425103782227</v>
          </cell>
          <cell r="J307">
            <v>129.96903929934024</v>
          </cell>
          <cell r="K307">
            <v>93.256180951740404</v>
          </cell>
          <cell r="L307">
            <v>116.42481695106305</v>
          </cell>
          <cell r="M307">
            <v>103.92425103782227</v>
          </cell>
          <cell r="N307">
            <v>3857730</v>
          </cell>
        </row>
        <row r="308">
          <cell r="A308">
            <v>2000</v>
          </cell>
          <cell r="B308" t="str">
            <v>3: Drugs/Anti-Social</v>
          </cell>
          <cell r="C308" t="str">
            <v>37: Family Offences</v>
          </cell>
          <cell r="D308">
            <v>4927</v>
          </cell>
          <cell r="E308">
            <v>3950</v>
          </cell>
          <cell r="F308">
            <v>51880.6</v>
          </cell>
          <cell r="G308">
            <v>41449.03</v>
          </cell>
          <cell r="H308">
            <v>4569</v>
          </cell>
          <cell r="I308">
            <v>4757.0155798230262</v>
          </cell>
          <cell r="J308">
            <v>4154.9647369460463</v>
          </cell>
          <cell r="K308">
            <v>52164.44317423652</v>
          </cell>
          <cell r="L308">
            <v>45361.10755314157</v>
          </cell>
          <cell r="M308">
            <v>4502.8085584372848</v>
          </cell>
          <cell r="N308">
            <v>3857730</v>
          </cell>
        </row>
        <row r="309">
          <cell r="A309">
            <v>2000</v>
          </cell>
          <cell r="B309" t="str">
            <v>3: Drugs/Anti-Social</v>
          </cell>
          <cell r="C309" t="str">
            <v>39: Sale Of Liquor Act</v>
          </cell>
          <cell r="D309">
            <v>1457</v>
          </cell>
          <cell r="E309">
            <v>1391</v>
          </cell>
          <cell r="F309">
            <v>37.56</v>
          </cell>
          <cell r="G309">
            <v>51.59</v>
          </cell>
          <cell r="H309">
            <v>38</v>
          </cell>
          <cell r="I309">
            <v>8408.5068583258071</v>
          </cell>
          <cell r="J309">
            <v>8228.354616720113</v>
          </cell>
          <cell r="K309">
            <v>25.039334554497167</v>
          </cell>
          <cell r="L309">
            <v>19.516131580719822</v>
          </cell>
          <cell r="M309">
            <v>23.434551162484716</v>
          </cell>
          <cell r="N309">
            <v>3857730</v>
          </cell>
        </row>
        <row r="310">
          <cell r="A310">
            <v>2000</v>
          </cell>
          <cell r="B310" t="str">
            <v>4: Dishonesty</v>
          </cell>
          <cell r="C310" t="str">
            <v>40: Dishonesty Total</v>
          </cell>
          <cell r="D310">
            <v>254750</v>
          </cell>
          <cell r="E310">
            <v>69024</v>
          </cell>
          <cell r="F310">
            <v>10728645.930000141</v>
          </cell>
          <cell r="G310">
            <v>2463527.3199999947</v>
          </cell>
          <cell r="H310">
            <v>254748</v>
          </cell>
          <cell r="I310">
            <v>206156.12064398066</v>
          </cell>
          <cell r="J310">
            <v>56524.772811095172</v>
          </cell>
          <cell r="K310">
            <v>8831853.3599424846</v>
          </cell>
          <cell r="L310">
            <v>2073832.2031664401</v>
          </cell>
          <cell r="M310">
            <v>206147.42997855591</v>
          </cell>
          <cell r="N310">
            <v>3857730</v>
          </cell>
        </row>
        <row r="311">
          <cell r="A311">
            <v>2000</v>
          </cell>
          <cell r="B311" t="str">
            <v>4: Dishonesty</v>
          </cell>
          <cell r="C311" t="str">
            <v>41: Burglary</v>
          </cell>
          <cell r="D311">
            <v>66520</v>
          </cell>
          <cell r="E311">
            <v>15093</v>
          </cell>
          <cell r="F311">
            <v>7661779.29000015</v>
          </cell>
          <cell r="G311">
            <v>1682021.9499999948</v>
          </cell>
          <cell r="H311">
            <v>66520</v>
          </cell>
          <cell r="I311">
            <v>53800.704894537652</v>
          </cell>
          <cell r="J311">
            <v>11854.126187912441</v>
          </cell>
          <cell r="K311">
            <v>6477087.608602535</v>
          </cell>
          <cell r="L311">
            <v>1420755.7202749252</v>
          </cell>
          <cell r="M311">
            <v>53800.704894537652</v>
          </cell>
          <cell r="N311">
            <v>3857730</v>
          </cell>
        </row>
        <row r="312">
          <cell r="A312">
            <v>2000</v>
          </cell>
          <cell r="B312" t="str">
            <v>4: Dishonesty</v>
          </cell>
          <cell r="C312" t="str">
            <v>42: Car Conversion Etc</v>
          </cell>
          <cell r="D312">
            <v>37799</v>
          </cell>
          <cell r="E312">
            <v>8752</v>
          </cell>
          <cell r="F312">
            <v>1058727.2899999903</v>
          </cell>
          <cell r="G312">
            <v>227312.1</v>
          </cell>
          <cell r="H312">
            <v>37799</v>
          </cell>
          <cell r="I312">
            <v>30897.497323361116</v>
          </cell>
          <cell r="J312">
            <v>8272.7302653447132</v>
          </cell>
          <cell r="K312">
            <v>874404.05281381577</v>
          </cell>
          <cell r="L312">
            <v>217918.22044789876</v>
          </cell>
          <cell r="M312">
            <v>30897.497323361116</v>
          </cell>
          <cell r="N312">
            <v>3857730</v>
          </cell>
        </row>
        <row r="313">
          <cell r="A313">
            <v>2000</v>
          </cell>
          <cell r="B313" t="str">
            <v>4: Dishonesty</v>
          </cell>
          <cell r="C313" t="str">
            <v>43: Theft</v>
          </cell>
          <cell r="D313">
            <v>126924</v>
          </cell>
          <cell r="E313">
            <v>32391</v>
          </cell>
          <cell r="F313">
            <v>1286221.4300000104</v>
          </cell>
          <cell r="G313">
            <v>196498.34</v>
          </cell>
          <cell r="H313">
            <v>126924</v>
          </cell>
          <cell r="I313">
            <v>106458.2326285006</v>
          </cell>
          <cell r="J313">
            <v>27136.251413231403</v>
          </cell>
          <cell r="K313">
            <v>1048121.3123686503</v>
          </cell>
          <cell r="L313">
            <v>178140.72786054373</v>
          </cell>
          <cell r="M313">
            <v>106458.2326285006</v>
          </cell>
          <cell r="N313">
            <v>3857730</v>
          </cell>
        </row>
        <row r="314">
          <cell r="A314">
            <v>2000</v>
          </cell>
          <cell r="B314" t="str">
            <v>4: Dishonesty</v>
          </cell>
          <cell r="C314" t="str">
            <v>44: Receiving</v>
          </cell>
          <cell r="D314">
            <v>2742</v>
          </cell>
          <cell r="E314">
            <v>2819</v>
          </cell>
          <cell r="F314">
            <v>43580.069999999811</v>
          </cell>
          <cell r="G314">
            <v>44741.02</v>
          </cell>
          <cell r="H314">
            <v>2742</v>
          </cell>
          <cell r="I314">
            <v>2901.7920470519366</v>
          </cell>
          <cell r="J314">
            <v>3031.9475291904641</v>
          </cell>
          <cell r="K314">
            <v>109195.31220129917</v>
          </cell>
          <cell r="L314">
            <v>99797.121765261865</v>
          </cell>
          <cell r="M314">
            <v>2895.3737328308484</v>
          </cell>
          <cell r="N314">
            <v>3857730</v>
          </cell>
        </row>
        <row r="315">
          <cell r="A315">
            <v>2000</v>
          </cell>
          <cell r="B315" t="str">
            <v>4: Dishonesty</v>
          </cell>
          <cell r="C315" t="str">
            <v>45: Fraud</v>
          </cell>
          <cell r="D315">
            <v>20765</v>
          </cell>
          <cell r="E315">
            <v>9969</v>
          </cell>
          <cell r="F315">
            <v>678337.84999998996</v>
          </cell>
          <cell r="G315">
            <v>312953.90999999997</v>
          </cell>
          <cell r="H315">
            <v>20763</v>
          </cell>
          <cell r="I315">
            <v>11260.920194956205</v>
          </cell>
          <cell r="J315">
            <v>6000.1628643302793</v>
          </cell>
          <cell r="K315">
            <v>311376.17126273044</v>
          </cell>
          <cell r="L315">
            <v>157174.50190759284</v>
          </cell>
          <cell r="M315">
            <v>11258.963872044311</v>
          </cell>
          <cell r="N315">
            <v>3857730</v>
          </cell>
        </row>
        <row r="316">
          <cell r="A316">
            <v>2000</v>
          </cell>
          <cell r="B316" t="str">
            <v>4: Dishonesty</v>
          </cell>
          <cell r="C316" t="str">
            <v>46: Dishonesty Miscellaneous</v>
          </cell>
          <cell r="I316">
            <v>469.39827266249034</v>
          </cell>
          <cell r="J316">
            <v>229.5545510858646</v>
          </cell>
          <cell r="K316">
            <v>93.879654532498265</v>
          </cell>
          <cell r="L316">
            <v>45.910910217172912</v>
          </cell>
          <cell r="M316">
            <v>469.39827266249034</v>
          </cell>
          <cell r="N316">
            <v>3857730</v>
          </cell>
        </row>
        <row r="317">
          <cell r="A317">
            <v>2000</v>
          </cell>
          <cell r="B317" t="str">
            <v>5: Property Damage</v>
          </cell>
          <cell r="C317" t="str">
            <v>50: Property Damage Total</v>
          </cell>
          <cell r="D317">
            <v>40515</v>
          </cell>
          <cell r="E317">
            <v>15641</v>
          </cell>
          <cell r="F317">
            <v>678138.6199999986</v>
          </cell>
          <cell r="G317">
            <v>284313.59000000003</v>
          </cell>
          <cell r="H317">
            <v>40511</v>
          </cell>
          <cell r="I317">
            <v>46932.396064168111</v>
          </cell>
          <cell r="J317">
            <v>16660.32269026721</v>
          </cell>
          <cell r="K317">
            <v>680749.66440919484</v>
          </cell>
          <cell r="L317">
            <v>283234.95558997581</v>
          </cell>
          <cell r="M317">
            <v>46918.052644979791</v>
          </cell>
          <cell r="N317">
            <v>3857730</v>
          </cell>
        </row>
        <row r="318">
          <cell r="A318">
            <v>2000</v>
          </cell>
          <cell r="B318" t="str">
            <v>5: Property Damage</v>
          </cell>
          <cell r="C318" t="str">
            <v>51: Destruction Of Property</v>
          </cell>
          <cell r="D318">
            <v>40298</v>
          </cell>
          <cell r="E318">
            <v>15366</v>
          </cell>
          <cell r="F318">
            <v>669631.01999999862</v>
          </cell>
          <cell r="G318">
            <v>275458.49</v>
          </cell>
          <cell r="H318">
            <v>40294</v>
          </cell>
          <cell r="I318">
            <v>46668.014821587931</v>
          </cell>
          <cell r="J318">
            <v>16445.099056211868</v>
          </cell>
          <cell r="K318">
            <v>670722.590345726</v>
          </cell>
          <cell r="L318">
            <v>275413.93014593894</v>
          </cell>
          <cell r="M318">
            <v>46658.349101734624</v>
          </cell>
          <cell r="N318">
            <v>3857730</v>
          </cell>
        </row>
        <row r="319">
          <cell r="A319">
            <v>2000</v>
          </cell>
          <cell r="B319" t="str">
            <v>5: Property Damage</v>
          </cell>
          <cell r="C319" t="str">
            <v>52: Endangering</v>
          </cell>
          <cell r="D319">
            <v>217</v>
          </cell>
          <cell r="E319">
            <v>275</v>
          </cell>
          <cell r="F319">
            <v>8507.6</v>
          </cell>
          <cell r="G319">
            <v>8855.1</v>
          </cell>
          <cell r="H319">
            <v>217</v>
          </cell>
          <cell r="I319">
            <v>260.60099976089674</v>
          </cell>
          <cell r="J319">
            <v>212.79374666360422</v>
          </cell>
          <cell r="K319">
            <v>10166.633390467194</v>
          </cell>
          <cell r="L319">
            <v>7820.8373544569522</v>
          </cell>
          <cell r="M319">
            <v>258.57811449348259</v>
          </cell>
          <cell r="N319">
            <v>3857730</v>
          </cell>
        </row>
        <row r="320">
          <cell r="A320">
            <v>2000</v>
          </cell>
          <cell r="B320" t="str">
            <v>5: Property Damage</v>
          </cell>
          <cell r="C320" t="str">
            <v>58: Gambling</v>
          </cell>
          <cell r="I320">
            <v>3.6448310876081456</v>
          </cell>
          <cell r="J320">
            <v>2.4298873917387636</v>
          </cell>
          <cell r="K320">
            <v>0.18808957993896683</v>
          </cell>
          <cell r="L320">
            <v>0.18808957993896683</v>
          </cell>
          <cell r="M320">
            <v>0.940447899694834</v>
          </cell>
          <cell r="N320">
            <v>3857730</v>
          </cell>
        </row>
        <row r="321">
          <cell r="A321">
            <v>2000</v>
          </cell>
          <cell r="B321" t="str">
            <v>6: Property Abuse</v>
          </cell>
          <cell r="C321" t="str">
            <v>60: Property Abuse Total</v>
          </cell>
          <cell r="D321">
            <v>21099</v>
          </cell>
          <cell r="E321">
            <v>15934</v>
          </cell>
          <cell r="F321">
            <v>86520.590000000244</v>
          </cell>
          <cell r="G321">
            <v>74974.28</v>
          </cell>
          <cell r="H321">
            <v>20191</v>
          </cell>
          <cell r="I321">
            <v>15703.617227835624</v>
          </cell>
          <cell r="J321">
            <v>12790.512472856162</v>
          </cell>
          <cell r="K321">
            <v>84850.084647423806</v>
          </cell>
          <cell r="L321">
            <v>79414.316511127865</v>
          </cell>
          <cell r="M321">
            <v>15304.566139754334</v>
          </cell>
          <cell r="N321">
            <v>3857730</v>
          </cell>
        </row>
        <row r="322">
          <cell r="A322">
            <v>2000</v>
          </cell>
          <cell r="B322" t="str">
            <v>6: Property Abuse</v>
          </cell>
          <cell r="C322" t="str">
            <v>61: Trespass</v>
          </cell>
          <cell r="D322">
            <v>12778</v>
          </cell>
          <cell r="E322">
            <v>10036</v>
          </cell>
          <cell r="F322">
            <v>25262.36</v>
          </cell>
          <cell r="G322">
            <v>20178.29</v>
          </cell>
          <cell r="H322">
            <v>12269</v>
          </cell>
          <cell r="I322">
            <v>9411.3162462856908</v>
          </cell>
          <cell r="J322">
            <v>8196.9272247370991</v>
          </cell>
          <cell r="K322">
            <v>16215.132672453183</v>
          </cell>
          <cell r="L322">
            <v>13885.032421158086</v>
          </cell>
          <cell r="M322">
            <v>9230.7952959903232</v>
          </cell>
          <cell r="N322">
            <v>3857730</v>
          </cell>
        </row>
        <row r="323">
          <cell r="A323">
            <v>2000</v>
          </cell>
          <cell r="B323" t="str">
            <v>6: Property Abuse</v>
          </cell>
          <cell r="C323" t="str">
            <v>62: Littering</v>
          </cell>
          <cell r="D323">
            <v>524</v>
          </cell>
          <cell r="E323">
            <v>439</v>
          </cell>
          <cell r="F323">
            <v>76.900000000000006</v>
          </cell>
          <cell r="G323">
            <v>68.28</v>
          </cell>
          <cell r="H323">
            <v>375</v>
          </cell>
          <cell r="I323">
            <v>300.22149672105928</v>
          </cell>
          <cell r="J323">
            <v>230.29424635431062</v>
          </cell>
          <cell r="K323">
            <v>43.11072098371006</v>
          </cell>
          <cell r="L323">
            <v>35.11705019461494</v>
          </cell>
          <cell r="M323">
            <v>212.48186007958981</v>
          </cell>
          <cell r="N323">
            <v>3857730</v>
          </cell>
        </row>
        <row r="324">
          <cell r="A324">
            <v>2000</v>
          </cell>
          <cell r="B324" t="str">
            <v>6: Property Abuse</v>
          </cell>
          <cell r="C324" t="str">
            <v>63: Animals</v>
          </cell>
          <cell r="D324">
            <v>477</v>
          </cell>
          <cell r="E324">
            <v>336</v>
          </cell>
          <cell r="F324">
            <v>2850.9</v>
          </cell>
          <cell r="G324">
            <v>1144.81</v>
          </cell>
          <cell r="H324">
            <v>299</v>
          </cell>
          <cell r="I324">
            <v>290.97391142754066</v>
          </cell>
          <cell r="J324">
            <v>220.7307011837905</v>
          </cell>
          <cell r="K324">
            <v>2149.6015984982182</v>
          </cell>
          <cell r="L324">
            <v>1247.4760926274409</v>
          </cell>
          <cell r="M324">
            <v>214.20438670013351</v>
          </cell>
          <cell r="N324">
            <v>3857730</v>
          </cell>
        </row>
        <row r="325">
          <cell r="A325">
            <v>2000</v>
          </cell>
          <cell r="B325" t="str">
            <v>6: Property Abuse</v>
          </cell>
          <cell r="C325" t="str">
            <v>64: Firearm Offences</v>
          </cell>
          <cell r="I325">
            <v>0</v>
          </cell>
          <cell r="J325">
            <v>0</v>
          </cell>
          <cell r="K325">
            <v>0</v>
          </cell>
          <cell r="L325">
            <v>0</v>
          </cell>
          <cell r="M325">
            <v>0</v>
          </cell>
          <cell r="N325">
            <v>3857730</v>
          </cell>
        </row>
        <row r="326">
          <cell r="A326">
            <v>2000</v>
          </cell>
          <cell r="B326" t="str">
            <v>6: Property Abuse</v>
          </cell>
          <cell r="C326" t="str">
            <v>65: Postal/rail/fire Service Abuses</v>
          </cell>
          <cell r="D326">
            <v>4822</v>
          </cell>
          <cell r="E326">
            <v>2847</v>
          </cell>
          <cell r="F326">
            <v>1364.41</v>
          </cell>
          <cell r="G326">
            <v>815.01</v>
          </cell>
          <cell r="H326">
            <v>4813</v>
          </cell>
          <cell r="I326">
            <v>3032.7955315396343</v>
          </cell>
          <cell r="J326">
            <v>1653.6947730399693</v>
          </cell>
          <cell r="K326">
            <v>856.92433090551469</v>
          </cell>
          <cell r="L326">
            <v>475.37538591257385</v>
          </cell>
          <cell r="M326">
            <v>3006.0288231072295</v>
          </cell>
          <cell r="N326">
            <v>3857730</v>
          </cell>
        </row>
        <row r="327">
          <cell r="A327">
            <v>2000</v>
          </cell>
          <cell r="B327" t="str">
            <v>6: Property Abuse</v>
          </cell>
          <cell r="C327" t="str">
            <v>66: Justice</v>
          </cell>
          <cell r="I327">
            <v>0</v>
          </cell>
          <cell r="J327">
            <v>0</v>
          </cell>
          <cell r="K327">
            <v>0</v>
          </cell>
          <cell r="L327">
            <v>0</v>
          </cell>
          <cell r="M327">
            <v>0</v>
          </cell>
          <cell r="N327">
            <v>3857730</v>
          </cell>
        </row>
        <row r="328">
          <cell r="A328">
            <v>2000</v>
          </cell>
          <cell r="B328" t="str">
            <v>6: Property Abuse</v>
          </cell>
          <cell r="C328" t="str">
            <v>68: Arms Act Offences</v>
          </cell>
          <cell r="D328">
            <v>2498</v>
          </cell>
          <cell r="E328">
            <v>2276</v>
          </cell>
          <cell r="F328">
            <v>56966.020000000215</v>
          </cell>
          <cell r="G328">
            <v>52767.89</v>
          </cell>
          <cell r="H328">
            <v>2435</v>
          </cell>
          <cell r="I328">
            <v>2676.3309999053017</v>
          </cell>
          <cell r="J328">
            <v>2486.3673331241084</v>
          </cell>
          <cell r="K328">
            <v>65557.489149888803</v>
          </cell>
          <cell r="L328">
            <v>63770.81592235175</v>
          </cell>
          <cell r="M328">
            <v>2649.3102620250243</v>
          </cell>
          <cell r="N328">
            <v>3857730</v>
          </cell>
        </row>
        <row r="329">
          <cell r="A329">
            <v>2000</v>
          </cell>
          <cell r="B329" t="str">
            <v>6: Property Abuse</v>
          </cell>
          <cell r="C329" t="str">
            <v>69: Sentencing Act (2002)</v>
          </cell>
          <cell r="I329">
            <v>2.498194416884203</v>
          </cell>
          <cell r="J329">
            <v>2.498194416884203</v>
          </cell>
          <cell r="K329">
            <v>0.49963888337684059</v>
          </cell>
          <cell r="L329">
            <v>0.49963888337684065</v>
          </cell>
          <cell r="M329">
            <v>2.498194416884203</v>
          </cell>
          <cell r="N329">
            <v>3857730</v>
          </cell>
        </row>
        <row r="330">
          <cell r="A330">
            <v>2000</v>
          </cell>
          <cell r="B330" t="str">
            <v>7: Administrative</v>
          </cell>
          <cell r="C330" t="str">
            <v>70: Administrative Total</v>
          </cell>
          <cell r="D330">
            <v>12639</v>
          </cell>
          <cell r="E330">
            <v>10770</v>
          </cell>
          <cell r="F330">
            <v>130796.55000000053</v>
          </cell>
          <cell r="G330">
            <v>112906.18</v>
          </cell>
          <cell r="H330">
            <v>11395</v>
          </cell>
          <cell r="I330">
            <v>10837.409910464154</v>
          </cell>
          <cell r="J330">
            <v>10017.945872523511</v>
          </cell>
          <cell r="K330">
            <v>143173.99671872833</v>
          </cell>
          <cell r="L330">
            <v>119845.75623526343</v>
          </cell>
          <cell r="M330">
            <v>8735.7316113421693</v>
          </cell>
          <cell r="N330">
            <v>3857730</v>
          </cell>
        </row>
        <row r="331">
          <cell r="A331">
            <v>2000</v>
          </cell>
          <cell r="B331" t="str">
            <v>7: Administrative</v>
          </cell>
          <cell r="C331" t="str">
            <v>71: Against Justice</v>
          </cell>
          <cell r="D331">
            <v>10154</v>
          </cell>
          <cell r="E331">
            <v>8354</v>
          </cell>
          <cell r="F331">
            <v>130312.5</v>
          </cell>
          <cell r="G331">
            <v>112504.09</v>
          </cell>
          <cell r="H331">
            <v>9134</v>
          </cell>
          <cell r="I331">
            <v>9688.1968383566909</v>
          </cell>
          <cell r="J331">
            <v>9056.8601566912766</v>
          </cell>
          <cell r="K331">
            <v>141979.35294269226</v>
          </cell>
          <cell r="L331">
            <v>118998.09810591009</v>
          </cell>
          <cell r="M331">
            <v>7807.9211929239082</v>
          </cell>
          <cell r="N331">
            <v>3857730</v>
          </cell>
        </row>
        <row r="332">
          <cell r="A332">
            <v>2000</v>
          </cell>
          <cell r="B332" t="str">
            <v>7: Administrative</v>
          </cell>
          <cell r="C332" t="str">
            <v>72: Births, Deaths And Marriages</v>
          </cell>
          <cell r="D332">
            <v>8</v>
          </cell>
          <cell r="E332">
            <v>1</v>
          </cell>
          <cell r="F332">
            <v>81.849999999999994</v>
          </cell>
          <cell r="G332">
            <v>4.29</v>
          </cell>
          <cell r="H332">
            <v>8</v>
          </cell>
          <cell r="I332">
            <v>5.8612079709414138</v>
          </cell>
          <cell r="J332">
            <v>3.3572111040440213</v>
          </cell>
          <cell r="K332">
            <v>109.01331944549048</v>
          </cell>
          <cell r="L332">
            <v>146.41903787619052</v>
          </cell>
          <cell r="M332">
            <v>5.8612079709414138</v>
          </cell>
          <cell r="N332">
            <v>3857730</v>
          </cell>
        </row>
        <row r="333">
          <cell r="A333">
            <v>2000</v>
          </cell>
          <cell r="B333" t="str">
            <v>7: Administrative</v>
          </cell>
          <cell r="C333" t="str">
            <v>73: Immigration</v>
          </cell>
          <cell r="D333">
            <v>1563</v>
          </cell>
          <cell r="E333">
            <v>1637</v>
          </cell>
          <cell r="F333">
            <v>390.8</v>
          </cell>
          <cell r="G333">
            <v>392.8</v>
          </cell>
          <cell r="H333">
            <v>1558</v>
          </cell>
          <cell r="I333">
            <v>358.78601208282385</v>
          </cell>
          <cell r="J333">
            <v>301.38797455407433</v>
          </cell>
          <cell r="K333">
            <v>185.92763573931089</v>
          </cell>
          <cell r="L333">
            <v>177.93577961812767</v>
          </cell>
          <cell r="M333">
            <v>355.93154945584126</v>
          </cell>
          <cell r="N333">
            <v>3857730</v>
          </cell>
        </row>
        <row r="334">
          <cell r="A334">
            <v>2000</v>
          </cell>
          <cell r="B334" t="str">
            <v>7: Administrative</v>
          </cell>
          <cell r="C334" t="str">
            <v>74: Racial</v>
          </cell>
          <cell r="D334">
            <v>5</v>
          </cell>
          <cell r="E334">
            <v>3</v>
          </cell>
          <cell r="F334">
            <v>0.4</v>
          </cell>
          <cell r="G334">
            <v>0.4</v>
          </cell>
          <cell r="H334">
            <v>5</v>
          </cell>
          <cell r="I334">
            <v>3.9286534449380621</v>
          </cell>
          <cell r="J334">
            <v>2.7147513935302992</v>
          </cell>
          <cell r="K334">
            <v>5.9232668644823946E-2</v>
          </cell>
          <cell r="L334">
            <v>5.9232668644823946E-2</v>
          </cell>
          <cell r="M334">
            <v>3.9286534449380621</v>
          </cell>
          <cell r="N334">
            <v>3857730</v>
          </cell>
        </row>
        <row r="335">
          <cell r="A335">
            <v>2000</v>
          </cell>
          <cell r="B335" t="str">
            <v>7: Administrative</v>
          </cell>
          <cell r="C335" t="str">
            <v>75: Against National Interest</v>
          </cell>
          <cell r="D335">
            <v>39</v>
          </cell>
          <cell r="E335">
            <v>19</v>
          </cell>
          <cell r="F335">
            <v>7.8000000000000052</v>
          </cell>
          <cell r="G335">
            <v>3.8</v>
          </cell>
          <cell r="H335">
            <v>39</v>
          </cell>
          <cell r="I335">
            <v>12.045193383619466</v>
          </cell>
          <cell r="J335">
            <v>6.3512334674173125</v>
          </cell>
          <cell r="K335">
            <v>2.4090386767238932</v>
          </cell>
          <cell r="L335">
            <v>1.2702466934834624</v>
          </cell>
          <cell r="M335">
            <v>12.045193383619466</v>
          </cell>
          <cell r="N335">
            <v>3857730</v>
          </cell>
        </row>
        <row r="336">
          <cell r="A336">
            <v>2000</v>
          </cell>
          <cell r="B336" t="str">
            <v>7: Administrative</v>
          </cell>
          <cell r="C336" t="str">
            <v>76: By Law Breaches</v>
          </cell>
          <cell r="D336">
            <v>870</v>
          </cell>
          <cell r="E336">
            <v>756</v>
          </cell>
          <cell r="F336">
            <v>3.2</v>
          </cell>
          <cell r="G336">
            <v>0.8</v>
          </cell>
          <cell r="H336">
            <v>651</v>
          </cell>
          <cell r="I336">
            <v>526.55938551228724</v>
          </cell>
          <cell r="J336">
            <v>446.44918934260892</v>
          </cell>
          <cell r="K336">
            <v>3.4363551616579131</v>
          </cell>
          <cell r="L336">
            <v>2.8617376249991588</v>
          </cell>
          <cell r="M336">
            <v>373.23246530894312</v>
          </cell>
          <cell r="N336">
            <v>3857730</v>
          </cell>
        </row>
        <row r="337">
          <cell r="A337">
            <v>2000</v>
          </cell>
          <cell r="B337" t="str">
            <v>7: Administrative</v>
          </cell>
          <cell r="C337" t="str">
            <v>77: Justice (Special)</v>
          </cell>
          <cell r="I337">
            <v>242.63065259286009</v>
          </cell>
          <cell r="J337">
            <v>200.82535597055971</v>
          </cell>
          <cell r="K337">
            <v>900.82786478891671</v>
          </cell>
          <cell r="L337">
            <v>519.11209487186466</v>
          </cell>
          <cell r="M337">
            <v>176.93116571607342</v>
          </cell>
          <cell r="N337">
            <v>3857730</v>
          </cell>
        </row>
        <row r="338">
          <cell r="A338">
            <v>2001</v>
          </cell>
          <cell r="B338" t="str">
            <v>0: Total Offences</v>
          </cell>
          <cell r="C338" t="str">
            <v>00: Total Offences</v>
          </cell>
          <cell r="D338">
            <v>426526</v>
          </cell>
          <cell r="E338">
            <v>196400</v>
          </cell>
          <cell r="F338">
            <v>16691397.16000017</v>
          </cell>
          <cell r="G338">
            <v>6428067.2199999951</v>
          </cell>
          <cell r="H338">
            <v>406297</v>
          </cell>
          <cell r="I338">
            <v>391375.58516053075</v>
          </cell>
          <cell r="J338">
            <v>195104.56371688563</v>
          </cell>
          <cell r="K338">
            <v>17066750.895081259</v>
          </cell>
          <cell r="L338">
            <v>8203546.0588884857</v>
          </cell>
          <cell r="M338">
            <v>365386.95158155478</v>
          </cell>
          <cell r="N338">
            <v>3880470</v>
          </cell>
        </row>
        <row r="339">
          <cell r="A339">
            <v>2001</v>
          </cell>
          <cell r="B339" t="str">
            <v>1: Violence</v>
          </cell>
          <cell r="C339" t="str">
            <v>10: Violence Total</v>
          </cell>
          <cell r="D339">
            <v>44024</v>
          </cell>
          <cell r="E339">
            <v>35424</v>
          </cell>
          <cell r="F339">
            <v>2834908.670000006</v>
          </cell>
          <cell r="G339">
            <v>2002211.17</v>
          </cell>
          <cell r="H339">
            <v>44023</v>
          </cell>
          <cell r="I339">
            <v>51377.827425147749</v>
          </cell>
          <cell r="J339">
            <v>43616.583870763767</v>
          </cell>
          <cell r="K339">
            <v>4032801.0513730124</v>
          </cell>
          <cell r="L339">
            <v>3466699.9685396655</v>
          </cell>
          <cell r="M339">
            <v>51377.827425147749</v>
          </cell>
          <cell r="N339">
            <v>3880470</v>
          </cell>
        </row>
        <row r="340">
          <cell r="A340">
            <v>2001</v>
          </cell>
          <cell r="B340" t="str">
            <v>1: Violence</v>
          </cell>
          <cell r="C340" t="str">
            <v>11: Homicide</v>
          </cell>
          <cell r="D340">
            <v>93</v>
          </cell>
          <cell r="E340">
            <v>95</v>
          </cell>
          <cell r="F340">
            <v>273651.12</v>
          </cell>
          <cell r="G340">
            <v>282899.18</v>
          </cell>
          <cell r="H340">
            <v>93</v>
          </cell>
          <cell r="I340">
            <v>90.778247915167483</v>
          </cell>
          <cell r="J340">
            <v>115.05355564985221</v>
          </cell>
          <cell r="K340">
            <v>254688.59015883671</v>
          </cell>
          <cell r="L340">
            <v>352836.59786146245</v>
          </cell>
          <cell r="M340">
            <v>90.778247915167483</v>
          </cell>
          <cell r="N340">
            <v>3880470</v>
          </cell>
        </row>
        <row r="341">
          <cell r="A341">
            <v>2001</v>
          </cell>
          <cell r="B341" t="str">
            <v>1: Violence</v>
          </cell>
          <cell r="C341" t="str">
            <v>12: Kidnapping And Abduction</v>
          </cell>
          <cell r="D341">
            <v>161</v>
          </cell>
          <cell r="E341">
            <v>100</v>
          </cell>
          <cell r="F341">
            <v>110165.45</v>
          </cell>
          <cell r="G341">
            <v>76721.34</v>
          </cell>
          <cell r="H341">
            <v>161</v>
          </cell>
          <cell r="I341">
            <v>238.78731945325254</v>
          </cell>
          <cell r="J341">
            <v>208.5614309506845</v>
          </cell>
          <cell r="K341">
            <v>198542.77217172788</v>
          </cell>
          <cell r="L341">
            <v>178355.42211834833</v>
          </cell>
          <cell r="M341">
            <v>238.78731945325254</v>
          </cell>
          <cell r="N341">
            <v>3880470</v>
          </cell>
        </row>
        <row r="342">
          <cell r="A342">
            <v>2001</v>
          </cell>
          <cell r="B342" t="str">
            <v>1: Violence</v>
          </cell>
          <cell r="C342" t="str">
            <v>13: Robbery</v>
          </cell>
          <cell r="D342">
            <v>1658</v>
          </cell>
          <cell r="E342">
            <v>771</v>
          </cell>
          <cell r="F342">
            <v>1143255.2599999949</v>
          </cell>
          <cell r="G342">
            <v>560334.67000000004</v>
          </cell>
          <cell r="H342">
            <v>1658</v>
          </cell>
          <cell r="I342">
            <v>2377.7586898042159</v>
          </cell>
          <cell r="J342">
            <v>1445.9689734417943</v>
          </cell>
          <cell r="K342">
            <v>1557793.7662401518</v>
          </cell>
          <cell r="L342">
            <v>1033642.2543533049</v>
          </cell>
          <cell r="M342">
            <v>2377.7586898042159</v>
          </cell>
          <cell r="N342">
            <v>3880470</v>
          </cell>
        </row>
        <row r="343">
          <cell r="A343">
            <v>2001</v>
          </cell>
          <cell r="B343" t="str">
            <v>1: Violence</v>
          </cell>
          <cell r="C343" t="str">
            <v>14: Grievous Assaults</v>
          </cell>
          <cell r="D343">
            <v>2896</v>
          </cell>
          <cell r="E343">
            <v>2435</v>
          </cell>
          <cell r="F343">
            <v>660251.68000001227</v>
          </cell>
          <cell r="G343">
            <v>553206.01999999699</v>
          </cell>
          <cell r="H343">
            <v>2896</v>
          </cell>
          <cell r="I343">
            <v>4313.3581223922793</v>
          </cell>
          <cell r="J343">
            <v>4031.4189377629214</v>
          </cell>
          <cell r="K343">
            <v>1139746.6119478703</v>
          </cell>
          <cell r="L343">
            <v>1130587.8320909643</v>
          </cell>
          <cell r="M343">
            <v>4313.3581223922793</v>
          </cell>
          <cell r="N343">
            <v>3880470</v>
          </cell>
        </row>
        <row r="344">
          <cell r="A344">
            <v>2001</v>
          </cell>
          <cell r="B344" t="str">
            <v>1: Violence</v>
          </cell>
          <cell r="C344" t="str">
            <v>15: Serious Assaults</v>
          </cell>
          <cell r="D344">
            <v>14593</v>
          </cell>
          <cell r="E344">
            <v>11924</v>
          </cell>
          <cell r="F344">
            <v>390052.58999999583</v>
          </cell>
          <cell r="G344">
            <v>317222.76000000146</v>
          </cell>
          <cell r="H344">
            <v>14593</v>
          </cell>
          <cell r="I344">
            <v>18420.940410718133</v>
          </cell>
          <cell r="J344">
            <v>16241.234320507674</v>
          </cell>
          <cell r="K344">
            <v>561286.25605364365</v>
          </cell>
          <cell r="L344">
            <v>504388.15068163211</v>
          </cell>
          <cell r="M344">
            <v>18420.940410718133</v>
          </cell>
          <cell r="N344">
            <v>3880470</v>
          </cell>
        </row>
        <row r="345">
          <cell r="A345">
            <v>2001</v>
          </cell>
          <cell r="B345" t="str">
            <v>1: Violence</v>
          </cell>
          <cell r="C345" t="str">
            <v>16: Minor Assaults</v>
          </cell>
          <cell r="D345">
            <v>13973</v>
          </cell>
          <cell r="E345">
            <v>11241</v>
          </cell>
          <cell r="F345">
            <v>31863.13</v>
          </cell>
          <cell r="G345">
            <v>26400.179999999877</v>
          </cell>
          <cell r="H345">
            <v>13973</v>
          </cell>
          <cell r="I345">
            <v>12885.756952308499</v>
          </cell>
          <cell r="J345">
            <v>10550.291242474768</v>
          </cell>
          <cell r="K345">
            <v>30924.020506839079</v>
          </cell>
          <cell r="L345">
            <v>26001.590667122426</v>
          </cell>
          <cell r="M345">
            <v>12885.756952308499</v>
          </cell>
          <cell r="N345">
            <v>3880470</v>
          </cell>
        </row>
        <row r="346">
          <cell r="A346">
            <v>2001</v>
          </cell>
          <cell r="B346" t="str">
            <v>1: Violence</v>
          </cell>
          <cell r="C346" t="str">
            <v>17: Intimidation And Threats</v>
          </cell>
          <cell r="D346">
            <v>10267</v>
          </cell>
          <cell r="E346">
            <v>8522</v>
          </cell>
          <cell r="F346">
            <v>213688.94000000349</v>
          </cell>
          <cell r="G346">
            <v>170582.2</v>
          </cell>
          <cell r="H346">
            <v>10267</v>
          </cell>
          <cell r="I346">
            <v>12540.080486955665</v>
          </cell>
          <cell r="J346">
            <v>10546.331263628235</v>
          </cell>
          <cell r="K346">
            <v>264045.5446515294</v>
          </cell>
          <cell r="L346">
            <v>221313.86964557518</v>
          </cell>
          <cell r="M346">
            <v>12540.080486955665</v>
          </cell>
          <cell r="N346">
            <v>3880470</v>
          </cell>
        </row>
        <row r="347">
          <cell r="A347">
            <v>2001</v>
          </cell>
          <cell r="B347" t="str">
            <v>1: Violence</v>
          </cell>
          <cell r="C347" t="str">
            <v>18: Group Assemblies</v>
          </cell>
          <cell r="D347">
            <v>383</v>
          </cell>
          <cell r="E347">
            <v>336</v>
          </cell>
          <cell r="F347">
            <v>11980.5</v>
          </cell>
          <cell r="G347">
            <v>14844.82</v>
          </cell>
          <cell r="H347">
            <v>382</v>
          </cell>
          <cell r="I347">
            <v>493.89713966495873</v>
          </cell>
          <cell r="J347">
            <v>477.72414634783161</v>
          </cell>
          <cell r="K347">
            <v>18350.170756093146</v>
          </cell>
          <cell r="L347">
            <v>19574.251121255573</v>
          </cell>
          <cell r="M347">
            <v>493.89713966495873</v>
          </cell>
          <cell r="N347">
            <v>3880470</v>
          </cell>
        </row>
        <row r="348">
          <cell r="A348">
            <v>2001</v>
          </cell>
          <cell r="B348" t="str">
            <v>1: Violence</v>
          </cell>
          <cell r="C348" t="str">
            <v>19: Other Violent Offences</v>
          </cell>
          <cell r="I348">
            <v>0</v>
          </cell>
          <cell r="J348">
            <v>0</v>
          </cell>
          <cell r="K348">
            <v>0</v>
          </cell>
          <cell r="L348">
            <v>0</v>
          </cell>
          <cell r="M348">
            <v>0</v>
          </cell>
          <cell r="N348">
            <v>3880470</v>
          </cell>
        </row>
        <row r="349">
          <cell r="A349">
            <v>2001</v>
          </cell>
          <cell r="B349" t="str">
            <v>2: Sexual</v>
          </cell>
          <cell r="C349" t="str">
            <v>20: Sexual Total</v>
          </cell>
          <cell r="D349">
            <v>3109</v>
          </cell>
          <cell r="E349">
            <v>1640</v>
          </cell>
          <cell r="F349">
            <v>2218716.7700000172</v>
          </cell>
          <cell r="G349">
            <v>1077376.51</v>
          </cell>
          <cell r="H349">
            <v>3049</v>
          </cell>
          <cell r="I349">
            <v>3299.3493649394627</v>
          </cell>
          <cell r="J349">
            <v>2081.0281248429637</v>
          </cell>
          <cell r="K349">
            <v>2463122.5149227274</v>
          </cell>
          <cell r="L349">
            <v>1425823.957999696</v>
          </cell>
          <cell r="M349">
            <v>3198.6796243520976</v>
          </cell>
          <cell r="N349">
            <v>3880470</v>
          </cell>
        </row>
        <row r="350">
          <cell r="A350">
            <v>2001</v>
          </cell>
          <cell r="B350" t="str">
            <v>2: Sexual</v>
          </cell>
          <cell r="C350" t="str">
            <v>21: Sexual Attacks</v>
          </cell>
          <cell r="D350">
            <v>2138</v>
          </cell>
          <cell r="E350">
            <v>1111</v>
          </cell>
          <cell r="F350">
            <v>2138916.3600000176</v>
          </cell>
          <cell r="G350">
            <v>1034619.98</v>
          </cell>
          <cell r="H350">
            <v>2138</v>
          </cell>
          <cell r="I350">
            <v>2229.7541412024075</v>
          </cell>
          <cell r="J350">
            <v>1365.1929587947768</v>
          </cell>
          <cell r="K350">
            <v>2389603.1206455352</v>
          </cell>
          <cell r="L350">
            <v>1375774.5020442829</v>
          </cell>
          <cell r="M350">
            <v>2229.7541412024075</v>
          </cell>
          <cell r="N350">
            <v>3880470</v>
          </cell>
        </row>
        <row r="351">
          <cell r="A351">
            <v>2001</v>
          </cell>
          <cell r="B351" t="str">
            <v>2: Sexual</v>
          </cell>
          <cell r="C351" t="str">
            <v>22: Sexual Affronts</v>
          </cell>
          <cell r="D351">
            <v>624</v>
          </cell>
          <cell r="E351">
            <v>324</v>
          </cell>
          <cell r="F351">
            <v>12674.65</v>
          </cell>
          <cell r="G351">
            <v>6900.92</v>
          </cell>
          <cell r="H351">
            <v>624</v>
          </cell>
          <cell r="I351">
            <v>528.38576919508341</v>
          </cell>
          <cell r="J351">
            <v>312.40032875075377</v>
          </cell>
          <cell r="K351">
            <v>11624.771257030523</v>
          </cell>
          <cell r="L351">
            <v>7584.2897737507838</v>
          </cell>
          <cell r="M351">
            <v>528.38576919508341</v>
          </cell>
          <cell r="N351">
            <v>3880470</v>
          </cell>
        </row>
        <row r="352">
          <cell r="A352">
            <v>2001</v>
          </cell>
          <cell r="B352" t="str">
            <v>2: Sexual</v>
          </cell>
          <cell r="C352" t="str">
            <v>23: Abnormal Sex</v>
          </cell>
          <cell r="D352">
            <v>26</v>
          </cell>
          <cell r="E352">
            <v>19</v>
          </cell>
          <cell r="F352">
            <v>6447.34</v>
          </cell>
          <cell r="G352">
            <v>3224.87</v>
          </cell>
          <cell r="H352">
            <v>26</v>
          </cell>
          <cell r="I352">
            <v>33.548755188795447</v>
          </cell>
          <cell r="J352">
            <v>23.190809844990877</v>
          </cell>
          <cell r="K352">
            <v>6865.9118886170108</v>
          </cell>
          <cell r="L352">
            <v>2419.0330369452845</v>
          </cell>
          <cell r="M352">
            <v>33.548755188795447</v>
          </cell>
          <cell r="N352">
            <v>3880470</v>
          </cell>
        </row>
        <row r="353">
          <cell r="A353">
            <v>2001</v>
          </cell>
          <cell r="B353" t="str">
            <v>2: Sexual</v>
          </cell>
          <cell r="C353" t="str">
            <v>24: Immoral Behaviour</v>
          </cell>
          <cell r="D353">
            <v>235</v>
          </cell>
          <cell r="E353">
            <v>130</v>
          </cell>
          <cell r="F353">
            <v>60447.159999999945</v>
          </cell>
          <cell r="G353">
            <v>32287.35</v>
          </cell>
          <cell r="H353">
            <v>235</v>
          </cell>
          <cell r="I353">
            <v>354.58410838320492</v>
          </cell>
          <cell r="J353">
            <v>265.54341640046806</v>
          </cell>
          <cell r="K353">
            <v>54764.740783273613</v>
          </cell>
          <cell r="L353">
            <v>39865.713574561043</v>
          </cell>
          <cell r="M353">
            <v>354.58410838320492</v>
          </cell>
          <cell r="N353">
            <v>3880470</v>
          </cell>
        </row>
        <row r="354">
          <cell r="A354">
            <v>2001</v>
          </cell>
          <cell r="B354" t="str">
            <v>2: Sexual</v>
          </cell>
          <cell r="C354" t="str">
            <v>25: Indecent Videos</v>
          </cell>
          <cell r="I354">
            <v>0</v>
          </cell>
          <cell r="J354">
            <v>0</v>
          </cell>
          <cell r="K354">
            <v>0</v>
          </cell>
          <cell r="L354">
            <v>0</v>
          </cell>
          <cell r="M354">
            <v>0</v>
          </cell>
          <cell r="N354">
            <v>3880470</v>
          </cell>
        </row>
        <row r="355">
          <cell r="A355">
            <v>2001</v>
          </cell>
          <cell r="B355" t="str">
            <v>2: Sexual</v>
          </cell>
          <cell r="C355" t="str">
            <v>29: Immoral Behaviour/Miscellaneous</v>
          </cell>
          <cell r="D355">
            <v>86</v>
          </cell>
          <cell r="E355">
            <v>56</v>
          </cell>
          <cell r="F355">
            <v>231.26</v>
          </cell>
          <cell r="G355">
            <v>343.39</v>
          </cell>
          <cell r="H355">
            <v>26</v>
          </cell>
          <cell r="I355">
            <v>153.96694320588776</v>
          </cell>
          <cell r="J355">
            <v>114.70061105197394</v>
          </cell>
          <cell r="K355">
            <v>452.4391428017243</v>
          </cell>
          <cell r="L355">
            <v>180.41957015562207</v>
          </cell>
          <cell r="M355">
            <v>52.949086916385227</v>
          </cell>
          <cell r="N355">
            <v>3880470</v>
          </cell>
        </row>
        <row r="356">
          <cell r="A356">
            <v>2001</v>
          </cell>
          <cell r="B356" t="str">
            <v>3: Drugs/Anti-Social</v>
          </cell>
          <cell r="C356" t="str">
            <v>30: Drugs/Anti-Social Total</v>
          </cell>
          <cell r="D356">
            <v>55043</v>
          </cell>
          <cell r="E356">
            <v>51061</v>
          </cell>
          <cell r="F356">
            <v>768112.90999999619</v>
          </cell>
          <cell r="G356">
            <v>675390.43000000168</v>
          </cell>
          <cell r="H356">
            <v>37218</v>
          </cell>
          <cell r="I356">
            <v>53592.871894974764</v>
          </cell>
          <cell r="J356">
            <v>52429.160956644482</v>
          </cell>
          <cell r="K356">
            <v>694684.04030386091</v>
          </cell>
          <cell r="L356">
            <v>725268.98789856932</v>
          </cell>
          <cell r="M356">
            <v>30134.165979587597</v>
          </cell>
          <cell r="N356">
            <v>3880470</v>
          </cell>
        </row>
        <row r="357">
          <cell r="A357">
            <v>2001</v>
          </cell>
          <cell r="B357" t="str">
            <v>3: Drugs/Anti-Social</v>
          </cell>
          <cell r="C357" t="str">
            <v>31: Drugs (New Drugs)</v>
          </cell>
          <cell r="I357">
            <v>2740.9055440151315</v>
          </cell>
          <cell r="J357">
            <v>2857.6231150235303</v>
          </cell>
          <cell r="K357">
            <v>305587.48778808082</v>
          </cell>
          <cell r="L357">
            <v>358007.73260802781</v>
          </cell>
          <cell r="M357">
            <v>2740.9055440151315</v>
          </cell>
          <cell r="N357">
            <v>3880470</v>
          </cell>
        </row>
        <row r="358">
          <cell r="A358">
            <v>2001</v>
          </cell>
          <cell r="B358" t="str">
            <v>3: Drugs/Anti-Social</v>
          </cell>
          <cell r="C358" t="str">
            <v>31: Drugs (Not Cannabis)</v>
          </cell>
          <cell r="D358">
            <v>2212</v>
          </cell>
          <cell r="E358">
            <v>2078</v>
          </cell>
          <cell r="F358">
            <v>338254.67000000167</v>
          </cell>
          <cell r="G358">
            <v>287264.08</v>
          </cell>
          <cell r="H358">
            <v>2212</v>
          </cell>
          <cell r="I358">
            <v>1386.001784292966</v>
          </cell>
          <cell r="J358">
            <v>1273.0386921932595</v>
          </cell>
          <cell r="K358">
            <v>133910.90235820514</v>
          </cell>
          <cell r="L358">
            <v>117587.12241542424</v>
          </cell>
          <cell r="M358">
            <v>1386.001784292966</v>
          </cell>
          <cell r="N358">
            <v>3880470</v>
          </cell>
        </row>
        <row r="359">
          <cell r="A359">
            <v>2001</v>
          </cell>
          <cell r="B359" t="str">
            <v>3: Drugs/Anti-Social</v>
          </cell>
          <cell r="C359" t="str">
            <v>32: Drugs (Cannabis Only)</v>
          </cell>
          <cell r="D359">
            <v>22740</v>
          </cell>
          <cell r="E359">
            <v>21604</v>
          </cell>
          <cell r="F359">
            <v>372100.34999999468</v>
          </cell>
          <cell r="G359">
            <v>341077.44000000163</v>
          </cell>
          <cell r="H359">
            <v>22740</v>
          </cell>
          <cell r="I359">
            <v>14023.219557091019</v>
          </cell>
          <cell r="J359">
            <v>14061.000690790837</v>
          </cell>
          <cell r="K359">
            <v>196173.94480288759</v>
          </cell>
          <cell r="L359">
            <v>198035.01939907431</v>
          </cell>
          <cell r="M359">
            <v>14023.219557091019</v>
          </cell>
          <cell r="N359">
            <v>3880470</v>
          </cell>
        </row>
        <row r="360">
          <cell r="A360">
            <v>2001</v>
          </cell>
          <cell r="B360" t="str">
            <v>3: Drugs/Anti-Social</v>
          </cell>
          <cell r="C360" t="str">
            <v>33: Liquor Offences</v>
          </cell>
          <cell r="I360">
            <v>0</v>
          </cell>
          <cell r="J360">
            <v>0</v>
          </cell>
          <cell r="K360">
            <v>0</v>
          </cell>
          <cell r="L360">
            <v>0</v>
          </cell>
          <cell r="M360">
            <v>0</v>
          </cell>
          <cell r="N360">
            <v>3880470</v>
          </cell>
        </row>
        <row r="361">
          <cell r="A361">
            <v>2001</v>
          </cell>
          <cell r="B361" t="str">
            <v>3: Drugs/Anti-Social</v>
          </cell>
          <cell r="C361" t="str">
            <v>34: Gaming</v>
          </cell>
          <cell r="D361">
            <v>66</v>
          </cell>
          <cell r="E361">
            <v>25</v>
          </cell>
          <cell r="F361">
            <v>0</v>
          </cell>
          <cell r="G361">
            <v>0</v>
          </cell>
          <cell r="H361">
            <v>17</v>
          </cell>
          <cell r="I361">
            <v>1.2446976791050952</v>
          </cell>
          <cell r="J361">
            <v>1.2446976791050952</v>
          </cell>
          <cell r="K361">
            <v>0</v>
          </cell>
          <cell r="L361">
            <v>0</v>
          </cell>
          <cell r="M361">
            <v>0</v>
          </cell>
          <cell r="N361">
            <v>3880470</v>
          </cell>
        </row>
        <row r="362">
          <cell r="A362">
            <v>2001</v>
          </cell>
          <cell r="B362" t="str">
            <v>3: Drugs/Anti-Social</v>
          </cell>
          <cell r="C362" t="str">
            <v>35: Disorder</v>
          </cell>
          <cell r="D362">
            <v>23505</v>
          </cell>
          <cell r="E362">
            <v>21857</v>
          </cell>
          <cell r="F362">
            <v>5981.5499999999683</v>
          </cell>
          <cell r="G362">
            <v>5478.2800000000325</v>
          </cell>
          <cell r="H362">
            <v>7448</v>
          </cell>
          <cell r="I362">
            <v>22099.395927253317</v>
          </cell>
          <cell r="J362">
            <v>21648.601213574289</v>
          </cell>
          <cell r="K362">
            <v>5865.2964205256558</v>
          </cell>
          <cell r="L362">
            <v>5830.5060223025139</v>
          </cell>
          <cell r="M362">
            <v>7327.006689067297</v>
          </cell>
          <cell r="N362">
            <v>3880470</v>
          </cell>
        </row>
        <row r="363">
          <cell r="A363">
            <v>2001</v>
          </cell>
          <cell r="B363" t="str">
            <v>3: Drugs/Anti-Social</v>
          </cell>
          <cell r="C363" t="str">
            <v>36: Vagrancy Offences</v>
          </cell>
          <cell r="D363">
            <v>178</v>
          </cell>
          <cell r="E363">
            <v>188</v>
          </cell>
          <cell r="F363">
            <v>159.30000000000001</v>
          </cell>
          <cell r="G363">
            <v>169.2</v>
          </cell>
          <cell r="H363">
            <v>178</v>
          </cell>
          <cell r="I363">
            <v>104.9681477737134</v>
          </cell>
          <cell r="J363">
            <v>131.27545359889271</v>
          </cell>
          <cell r="K363">
            <v>94.198963557269124</v>
          </cell>
          <cell r="L363">
            <v>117.603200682634</v>
          </cell>
          <cell r="M363">
            <v>104.9681477737134</v>
          </cell>
          <cell r="N363">
            <v>3880470</v>
          </cell>
        </row>
        <row r="364">
          <cell r="A364">
            <v>2001</v>
          </cell>
          <cell r="B364" t="str">
            <v>3: Drugs/Anti-Social</v>
          </cell>
          <cell r="C364" t="str">
            <v>37: Family Offences</v>
          </cell>
          <cell r="D364">
            <v>5006</v>
          </cell>
          <cell r="E364">
            <v>4026</v>
          </cell>
          <cell r="F364">
            <v>51582.089999999938</v>
          </cell>
          <cell r="G364">
            <v>41374.03</v>
          </cell>
          <cell r="H364">
            <v>4588</v>
          </cell>
          <cell r="I364">
            <v>4789.1948324428195</v>
          </cell>
          <cell r="J364">
            <v>4183.0682005442031</v>
          </cell>
          <cell r="K364">
            <v>52521.325452750352</v>
          </cell>
          <cell r="L364">
            <v>45671.365641444405</v>
          </cell>
          <cell r="M364">
            <v>4534.1920012791479</v>
          </cell>
          <cell r="N364">
            <v>3880470</v>
          </cell>
        </row>
        <row r="365">
          <cell r="A365">
            <v>2001</v>
          </cell>
          <cell r="B365" t="str">
            <v>3: Drugs/Anti-Social</v>
          </cell>
          <cell r="C365" t="str">
            <v>39: Sale Of Liquor Act</v>
          </cell>
          <cell r="D365">
            <v>1336</v>
          </cell>
          <cell r="E365">
            <v>1283</v>
          </cell>
          <cell r="F365">
            <v>33.75</v>
          </cell>
          <cell r="G365">
            <v>27.4</v>
          </cell>
          <cell r="H365">
            <v>35</v>
          </cell>
          <cell r="I365">
            <v>8454.4227820839133</v>
          </cell>
          <cell r="J365">
            <v>8273.3088932403607</v>
          </cell>
          <cell r="K365">
            <v>25.202701559800182</v>
          </cell>
          <cell r="L365">
            <v>19.638611613294856</v>
          </cell>
          <cell r="M365">
            <v>23.589379897337881</v>
          </cell>
          <cell r="N365">
            <v>3880470</v>
          </cell>
        </row>
        <row r="366">
          <cell r="A366">
            <v>2001</v>
          </cell>
          <cell r="B366" t="str">
            <v>4: Dishonesty</v>
          </cell>
          <cell r="C366" t="str">
            <v>40: Dishonesty Total</v>
          </cell>
          <cell r="D366">
            <v>249002</v>
          </cell>
          <cell r="E366">
            <v>66115</v>
          </cell>
          <cell r="F366">
            <v>9985633.9400001392</v>
          </cell>
          <cell r="G366">
            <v>2214352.5499999998</v>
          </cell>
          <cell r="H366">
            <v>248961</v>
          </cell>
          <cell r="I366">
            <v>208447.53854038971</v>
          </cell>
          <cell r="J366">
            <v>57152.766131173012</v>
          </cell>
          <cell r="K366">
            <v>8932884.9680851791</v>
          </cell>
          <cell r="L366">
            <v>2097516.3500866448</v>
          </cell>
          <cell r="M366">
            <v>208439.14202268136</v>
          </cell>
          <cell r="N366">
            <v>3880470</v>
          </cell>
        </row>
        <row r="367">
          <cell r="A367">
            <v>2001</v>
          </cell>
          <cell r="B367" t="str">
            <v>4: Dishonesty</v>
          </cell>
          <cell r="C367" t="str">
            <v>41: Burglary</v>
          </cell>
          <cell r="D367">
            <v>60345</v>
          </cell>
          <cell r="E367">
            <v>12890</v>
          </cell>
          <cell r="F367">
            <v>6978663.2600001488</v>
          </cell>
          <cell r="G367">
            <v>1447141.16</v>
          </cell>
          <cell r="H367">
            <v>60345</v>
          </cell>
          <cell r="I367">
            <v>54572.487523828589</v>
          </cell>
          <cell r="J367">
            <v>12023.994015559028</v>
          </cell>
          <cell r="K367">
            <v>6563368.1890368741</v>
          </cell>
          <cell r="L367">
            <v>1439642.0324525391</v>
          </cell>
          <cell r="M367">
            <v>54572.487523828589</v>
          </cell>
          <cell r="N367">
            <v>3880470</v>
          </cell>
        </row>
        <row r="368">
          <cell r="A368">
            <v>2001</v>
          </cell>
          <cell r="B368" t="str">
            <v>4: Dishonesty</v>
          </cell>
          <cell r="C368" t="str">
            <v>42: Car Conversion Etc</v>
          </cell>
          <cell r="D368">
            <v>35860</v>
          </cell>
          <cell r="E368">
            <v>8969</v>
          </cell>
          <cell r="F368">
            <v>984252.8599999916</v>
          </cell>
          <cell r="G368">
            <v>231466.99</v>
          </cell>
          <cell r="H368">
            <v>35860</v>
          </cell>
          <cell r="I368">
            <v>31325.144636663696</v>
          </cell>
          <cell r="J368">
            <v>8387.1920567444904</v>
          </cell>
          <cell r="K368">
            <v>885469.29057050426</v>
          </cell>
          <cell r="L368">
            <v>220674.34969006202</v>
          </cell>
          <cell r="M368">
            <v>31325.144636663696</v>
          </cell>
          <cell r="N368">
            <v>3880470</v>
          </cell>
        </row>
        <row r="369">
          <cell r="A369">
            <v>2001</v>
          </cell>
          <cell r="B369" t="str">
            <v>4: Dishonesty</v>
          </cell>
          <cell r="C369" t="str">
            <v>43: Theft</v>
          </cell>
          <cell r="D369">
            <v>130389</v>
          </cell>
          <cell r="E369">
            <v>32361</v>
          </cell>
          <cell r="F369">
            <v>1344997.6900000074</v>
          </cell>
          <cell r="G369">
            <v>204448.49</v>
          </cell>
          <cell r="H369">
            <v>130389</v>
          </cell>
          <cell r="I369">
            <v>107706.35322930911</v>
          </cell>
          <cell r="J369">
            <v>27454.35852306362</v>
          </cell>
          <cell r="K369">
            <v>1057284.9746033708</v>
          </cell>
          <cell r="L369">
            <v>179700.78008145795</v>
          </cell>
          <cell r="M369">
            <v>107706.35322930911</v>
          </cell>
          <cell r="N369">
            <v>3880470</v>
          </cell>
        </row>
        <row r="370">
          <cell r="A370">
            <v>2001</v>
          </cell>
          <cell r="B370" t="str">
            <v>4: Dishonesty</v>
          </cell>
          <cell r="C370" t="str">
            <v>44: Receiving</v>
          </cell>
          <cell r="D370">
            <v>2448</v>
          </cell>
          <cell r="E370">
            <v>2502</v>
          </cell>
          <cell r="F370">
            <v>48863.869999999901</v>
          </cell>
          <cell r="G370">
            <v>43386.429999999942</v>
          </cell>
          <cell r="H370">
            <v>2446</v>
          </cell>
          <cell r="I370">
            <v>2918.3625564393392</v>
          </cell>
          <cell r="J370">
            <v>3049.2069637435402</v>
          </cell>
          <cell r="K370">
            <v>109509.67390421782</v>
          </cell>
          <cell r="L370">
            <v>100076.04675521719</v>
          </cell>
          <cell r="M370">
            <v>2911.9757792927626</v>
          </cell>
          <cell r="N370">
            <v>3880470</v>
          </cell>
        </row>
        <row r="371">
          <cell r="A371">
            <v>2001</v>
          </cell>
          <cell r="B371" t="str">
            <v>4: Dishonesty</v>
          </cell>
          <cell r="C371" t="str">
            <v>45: Fraud</v>
          </cell>
          <cell r="D371">
            <v>19960</v>
          </cell>
          <cell r="E371">
            <v>9393</v>
          </cell>
          <cell r="F371">
            <v>628856.25999999442</v>
          </cell>
          <cell r="G371">
            <v>287909.48</v>
          </cell>
          <cell r="H371">
            <v>19921</v>
          </cell>
          <cell r="I371">
            <v>11278.038392286397</v>
          </cell>
          <cell r="J371">
            <v>6009.2398817701987</v>
          </cell>
          <cell r="K371">
            <v>311778.72032558668</v>
          </cell>
          <cell r="L371">
            <v>157377.38616931025</v>
          </cell>
          <cell r="M371">
            <v>11276.079086122998</v>
          </cell>
          <cell r="N371">
            <v>3880470</v>
          </cell>
        </row>
        <row r="372">
          <cell r="A372">
            <v>2001</v>
          </cell>
          <cell r="B372" t="str">
            <v>4: Dishonesty</v>
          </cell>
          <cell r="C372" t="str">
            <v>46: Dishonesty Miscellaneous</v>
          </cell>
          <cell r="I372">
            <v>467.76703858070965</v>
          </cell>
          <cell r="J372">
            <v>228.77469029213751</v>
          </cell>
          <cell r="K372">
            <v>93.553407716142132</v>
          </cell>
          <cell r="L372">
            <v>45.754938058427506</v>
          </cell>
          <cell r="M372">
            <v>467.76703858070965</v>
          </cell>
          <cell r="N372">
            <v>3880470</v>
          </cell>
        </row>
        <row r="373">
          <cell r="A373">
            <v>2001</v>
          </cell>
          <cell r="B373" t="str">
            <v>5: Property Damage</v>
          </cell>
          <cell r="C373" t="str">
            <v>50: Property Damage Total</v>
          </cell>
          <cell r="D373">
            <v>40743</v>
          </cell>
          <cell r="E373">
            <v>15295</v>
          </cell>
          <cell r="F373">
            <v>668233.56999999948</v>
          </cell>
          <cell r="G373">
            <v>274199.67</v>
          </cell>
          <cell r="H373">
            <v>40739</v>
          </cell>
          <cell r="I373">
            <v>47494.781012286243</v>
          </cell>
          <cell r="J373">
            <v>16859.974789220705</v>
          </cell>
          <cell r="K373">
            <v>690483.5152042316</v>
          </cell>
          <cell r="L373">
            <v>287283.11254340765</v>
          </cell>
          <cell r="M373">
            <v>47480.362106486347</v>
          </cell>
          <cell r="N373">
            <v>3880470</v>
          </cell>
        </row>
        <row r="374">
          <cell r="A374">
            <v>2001</v>
          </cell>
          <cell r="B374" t="str">
            <v>5: Property Damage</v>
          </cell>
          <cell r="C374" t="str">
            <v>51: Destruction Of Property</v>
          </cell>
          <cell r="D374">
            <v>40512</v>
          </cell>
          <cell r="E374">
            <v>15083</v>
          </cell>
          <cell r="F374">
            <v>660140.25</v>
          </cell>
          <cell r="G374">
            <v>266894.67</v>
          </cell>
          <cell r="H374">
            <v>40508</v>
          </cell>
          <cell r="I374">
            <v>47229.063384198751</v>
          </cell>
          <cell r="J374">
            <v>16642.824313169833</v>
          </cell>
          <cell r="K374">
            <v>680347.63866639265</v>
          </cell>
          <cell r="L374">
            <v>279363.29098858224</v>
          </cell>
          <cell r="M374">
            <v>47219.335571672906</v>
          </cell>
          <cell r="N374">
            <v>3880470</v>
          </cell>
        </row>
        <row r="375">
          <cell r="A375">
            <v>2001</v>
          </cell>
          <cell r="B375" t="str">
            <v>5: Property Damage</v>
          </cell>
          <cell r="C375" t="str">
            <v>52: Endangering</v>
          </cell>
          <cell r="D375">
            <v>231</v>
          </cell>
          <cell r="E375">
            <v>212</v>
          </cell>
          <cell r="F375">
            <v>8093.32</v>
          </cell>
          <cell r="G375">
            <v>7305</v>
          </cell>
          <cell r="H375">
            <v>231</v>
          </cell>
          <cell r="I375">
            <v>262.95290867270188</v>
          </cell>
          <cell r="J375">
            <v>214.7163385748546</v>
          </cell>
          <cell r="K375">
            <v>10295.908173864007</v>
          </cell>
          <cell r="L375">
            <v>7919.6351539505868</v>
          </cell>
          <cell r="M375">
            <v>260.91963866612718</v>
          </cell>
          <cell r="N375">
            <v>3880470</v>
          </cell>
        </row>
        <row r="376">
          <cell r="A376">
            <v>2001</v>
          </cell>
          <cell r="B376" t="str">
            <v>5: Property Damage</v>
          </cell>
          <cell r="C376" t="str">
            <v>58: Gambling</v>
          </cell>
          <cell r="I376">
            <v>3.6512062140269013</v>
          </cell>
          <cell r="J376">
            <v>2.4341374760179342</v>
          </cell>
          <cell r="K376">
            <v>0.18640087481942574</v>
          </cell>
          <cell r="L376">
            <v>0.18640087481942574</v>
          </cell>
          <cell r="M376">
            <v>0.93200437409712866</v>
          </cell>
          <cell r="N376">
            <v>3880470</v>
          </cell>
        </row>
        <row r="377">
          <cell r="A377">
            <v>2001</v>
          </cell>
          <cell r="B377" t="str">
            <v>6: Property Abuse</v>
          </cell>
          <cell r="C377" t="str">
            <v>60: Property Abuse Total</v>
          </cell>
          <cell r="D377">
            <v>21354</v>
          </cell>
          <cell r="E377">
            <v>15815</v>
          </cell>
          <cell r="F377">
            <v>90896.670000000347</v>
          </cell>
          <cell r="G377">
            <v>80592.02</v>
          </cell>
          <cell r="H377">
            <v>20591</v>
          </cell>
          <cell r="I377">
            <v>15835.597407553938</v>
          </cell>
          <cell r="J377">
            <v>12898.035624157572</v>
          </cell>
          <cell r="K377">
            <v>85334.430812388455</v>
          </cell>
          <cell r="L377">
            <v>79867.418907940388</v>
          </cell>
          <cell r="M377">
            <v>15434.306099916797</v>
          </cell>
          <cell r="N377">
            <v>3880470</v>
          </cell>
        </row>
        <row r="378">
          <cell r="A378">
            <v>2001</v>
          </cell>
          <cell r="B378" t="str">
            <v>6: Property Abuse</v>
          </cell>
          <cell r="C378" t="str">
            <v>61: Trespass</v>
          </cell>
          <cell r="D378">
            <v>13041</v>
          </cell>
          <cell r="E378">
            <v>10164</v>
          </cell>
          <cell r="F378">
            <v>25999.560000000096</v>
          </cell>
          <cell r="G378">
            <v>20553.96</v>
          </cell>
          <cell r="H378">
            <v>12651</v>
          </cell>
          <cell r="I378">
            <v>9498.281244661699</v>
          </cell>
          <cell r="J378">
            <v>8272.7623084204806</v>
          </cell>
          <cell r="K378">
            <v>16359.211231978528</v>
          </cell>
          <cell r="L378">
            <v>14008.521521706645</v>
          </cell>
          <cell r="M378">
            <v>9316.390569063833</v>
          </cell>
          <cell r="N378">
            <v>3880470</v>
          </cell>
        </row>
        <row r="379">
          <cell r="A379">
            <v>2001</v>
          </cell>
          <cell r="B379" t="str">
            <v>6: Property Abuse</v>
          </cell>
          <cell r="C379" t="str">
            <v>62: Littering</v>
          </cell>
          <cell r="D379">
            <v>502</v>
          </cell>
          <cell r="E379">
            <v>391</v>
          </cell>
          <cell r="F379">
            <v>67.260000000000005</v>
          </cell>
          <cell r="G379">
            <v>57.36</v>
          </cell>
          <cell r="H379">
            <v>325</v>
          </cell>
          <cell r="I379">
            <v>302.87161142521444</v>
          </cell>
          <cell r="J379">
            <v>232.31465467630306</v>
          </cell>
          <cell r="K379">
            <v>43.50970678419921</v>
          </cell>
          <cell r="L379">
            <v>35.441561451386441</v>
          </cell>
          <cell r="M379">
            <v>214.46748203288561</v>
          </cell>
          <cell r="N379">
            <v>3880470</v>
          </cell>
        </row>
        <row r="380">
          <cell r="A380">
            <v>2001</v>
          </cell>
          <cell r="B380" t="str">
            <v>6: Property Abuse</v>
          </cell>
          <cell r="C380" t="str">
            <v>63: Animals</v>
          </cell>
          <cell r="D380">
            <v>414</v>
          </cell>
          <cell r="E380">
            <v>278</v>
          </cell>
          <cell r="F380">
            <v>2927.72</v>
          </cell>
          <cell r="G380">
            <v>1585.59</v>
          </cell>
          <cell r="H380">
            <v>287</v>
          </cell>
          <cell r="I380">
            <v>293.47623646308557</v>
          </cell>
          <cell r="J380">
            <v>222.62599582611784</v>
          </cell>
          <cell r="K380">
            <v>2176.8322377621334</v>
          </cell>
          <cell r="L380">
            <v>1263.5659735785628</v>
          </cell>
          <cell r="M380">
            <v>216.98152270613483</v>
          </cell>
          <cell r="N380">
            <v>3880470</v>
          </cell>
        </row>
        <row r="381">
          <cell r="A381">
            <v>2001</v>
          </cell>
          <cell r="B381" t="str">
            <v>6: Property Abuse</v>
          </cell>
          <cell r="C381" t="str">
            <v>64: Firearm Offences</v>
          </cell>
          <cell r="I381">
            <v>0</v>
          </cell>
          <cell r="J381">
            <v>0</v>
          </cell>
          <cell r="K381">
            <v>0</v>
          </cell>
          <cell r="L381">
            <v>0</v>
          </cell>
          <cell r="M381">
            <v>0</v>
          </cell>
          <cell r="N381">
            <v>3880470</v>
          </cell>
        </row>
        <row r="382">
          <cell r="A382">
            <v>2001</v>
          </cell>
          <cell r="B382" t="str">
            <v>6: Property Abuse</v>
          </cell>
          <cell r="C382" t="str">
            <v>65: Postal/rail/fire Service Abuses</v>
          </cell>
          <cell r="D382">
            <v>5102</v>
          </cell>
          <cell r="E382">
            <v>2923</v>
          </cell>
          <cell r="F382">
            <v>1483.47</v>
          </cell>
          <cell r="G382">
            <v>857.70999999999924</v>
          </cell>
          <cell r="H382">
            <v>5094</v>
          </cell>
          <cell r="I382">
            <v>3048.1943534239349</v>
          </cell>
          <cell r="J382">
            <v>1662.1013514039419</v>
          </cell>
          <cell r="K382">
            <v>861.22377198524975</v>
          </cell>
          <cell r="L382">
            <v>477.76297882749384</v>
          </cell>
          <cell r="M382">
            <v>3021.2314086322926</v>
          </cell>
          <cell r="N382">
            <v>3880470</v>
          </cell>
        </row>
        <row r="383">
          <cell r="A383">
            <v>2001</v>
          </cell>
          <cell r="B383" t="str">
            <v>6: Property Abuse</v>
          </cell>
          <cell r="C383" t="str">
            <v>66: Justice</v>
          </cell>
          <cell r="I383">
            <v>0</v>
          </cell>
          <cell r="J383">
            <v>0</v>
          </cell>
          <cell r="K383">
            <v>0</v>
          </cell>
          <cell r="L383">
            <v>0</v>
          </cell>
          <cell r="M383">
            <v>0</v>
          </cell>
          <cell r="N383">
            <v>3880470</v>
          </cell>
        </row>
        <row r="384">
          <cell r="A384">
            <v>2001</v>
          </cell>
          <cell r="B384" t="str">
            <v>6: Property Abuse</v>
          </cell>
          <cell r="C384" t="str">
            <v>68: Arms Act Offences</v>
          </cell>
          <cell r="D384">
            <v>2295</v>
          </cell>
          <cell r="E384">
            <v>2059</v>
          </cell>
          <cell r="F384">
            <v>60418.660000000287</v>
          </cell>
          <cell r="G384">
            <v>57537.4</v>
          </cell>
          <cell r="H384">
            <v>2234</v>
          </cell>
          <cell r="I384">
            <v>2697.14907346165</v>
          </cell>
          <cell r="J384">
            <v>2505.7080658473046</v>
          </cell>
          <cell r="K384">
            <v>65876.956000895341</v>
          </cell>
          <cell r="L384">
            <v>64081.62222277961</v>
          </cell>
          <cell r="M384">
            <v>2670.0413456081255</v>
          </cell>
          <cell r="N384">
            <v>3880470</v>
          </cell>
        </row>
        <row r="385">
          <cell r="A385">
            <v>2001</v>
          </cell>
          <cell r="B385" t="str">
            <v>6: Property Abuse</v>
          </cell>
          <cell r="C385" t="str">
            <v>69: Sentencing Act (2002)</v>
          </cell>
          <cell r="I385">
            <v>2.5232479834248012</v>
          </cell>
          <cell r="J385">
            <v>2.5232479834248012</v>
          </cell>
          <cell r="K385">
            <v>0.50464959668496023</v>
          </cell>
          <cell r="L385">
            <v>0.50464959668496023</v>
          </cell>
          <cell r="M385">
            <v>2.5232479834248012</v>
          </cell>
          <cell r="N385">
            <v>3880470</v>
          </cell>
        </row>
        <row r="386">
          <cell r="A386">
            <v>2001</v>
          </cell>
          <cell r="B386" t="str">
            <v>7: Administrative</v>
          </cell>
          <cell r="C386" t="str">
            <v>70: Administrative Total</v>
          </cell>
          <cell r="D386">
            <v>13251</v>
          </cell>
          <cell r="E386">
            <v>11050</v>
          </cell>
          <cell r="F386">
            <v>124894.63</v>
          </cell>
          <cell r="G386">
            <v>103944.87</v>
          </cell>
          <cell r="H386">
            <v>11716</v>
          </cell>
          <cell r="I386">
            <v>10890.445679797436</v>
          </cell>
          <cell r="J386">
            <v>10067.014220083147</v>
          </cell>
          <cell r="K386">
            <v>144637.07989054805</v>
          </cell>
          <cell r="L386">
            <v>121086.2629125606</v>
          </cell>
          <cell r="M386">
            <v>8779.1124221883383</v>
          </cell>
          <cell r="N386">
            <v>3880470</v>
          </cell>
        </row>
        <row r="387">
          <cell r="A387">
            <v>2001</v>
          </cell>
          <cell r="B387" t="str">
            <v>7: Administrative</v>
          </cell>
          <cell r="C387" t="str">
            <v>71: Against Justice</v>
          </cell>
          <cell r="D387">
            <v>11240</v>
          </cell>
          <cell r="E387">
            <v>9071</v>
          </cell>
          <cell r="F387">
            <v>124511.96</v>
          </cell>
          <cell r="G387">
            <v>103435.49</v>
          </cell>
          <cell r="H387">
            <v>10015</v>
          </cell>
          <cell r="I387">
            <v>9739.5667400414277</v>
          </cell>
          <cell r="J387">
            <v>9104.9447783145206</v>
          </cell>
          <cell r="K387">
            <v>143437.5349816271</v>
          </cell>
          <cell r="L387">
            <v>120236.09991834722</v>
          </cell>
          <cell r="M387">
            <v>7850.9506209245756</v>
          </cell>
          <cell r="N387">
            <v>3880470</v>
          </cell>
        </row>
        <row r="388">
          <cell r="A388">
            <v>2001</v>
          </cell>
          <cell r="B388" t="str">
            <v>7: Administrative</v>
          </cell>
          <cell r="C388" t="str">
            <v>72: Births, Deaths And Marriages</v>
          </cell>
          <cell r="D388">
            <v>11</v>
          </cell>
          <cell r="E388">
            <v>8</v>
          </cell>
          <cell r="F388">
            <v>193.67</v>
          </cell>
          <cell r="G388">
            <v>308.77999999999997</v>
          </cell>
          <cell r="H388">
            <v>10</v>
          </cell>
          <cell r="I388">
            <v>5.9298417311257534</v>
          </cell>
          <cell r="J388">
            <v>3.3977613289583783</v>
          </cell>
          <cell r="K388">
            <v>111.13391232487194</v>
          </cell>
          <cell r="L388">
            <v>148.79283576776544</v>
          </cell>
          <cell r="M388">
            <v>5.9298417311257534</v>
          </cell>
          <cell r="N388">
            <v>3880470</v>
          </cell>
        </row>
        <row r="389">
          <cell r="A389">
            <v>2001</v>
          </cell>
          <cell r="B389" t="str">
            <v>7: Administrative</v>
          </cell>
          <cell r="C389" t="str">
            <v>73: Immigration</v>
          </cell>
          <cell r="D389">
            <v>854</v>
          </cell>
          <cell r="E389">
            <v>994</v>
          </cell>
          <cell r="F389">
            <v>180.4</v>
          </cell>
          <cell r="G389">
            <v>196.8</v>
          </cell>
          <cell r="H389">
            <v>843</v>
          </cell>
          <cell r="I389">
            <v>355.85014003745295</v>
          </cell>
          <cell r="J389">
            <v>298.97345847561263</v>
          </cell>
          <cell r="K389">
            <v>184.23135857544452</v>
          </cell>
          <cell r="L389">
            <v>176.41579015736994</v>
          </cell>
          <cell r="M389">
            <v>353.03712107731752</v>
          </cell>
          <cell r="N389">
            <v>3880470</v>
          </cell>
        </row>
        <row r="390">
          <cell r="A390">
            <v>2001</v>
          </cell>
          <cell r="B390" t="str">
            <v>7: Administrative</v>
          </cell>
          <cell r="C390" t="str">
            <v>74: Racial</v>
          </cell>
          <cell r="D390">
            <v>0</v>
          </cell>
          <cell r="F390">
            <v>0</v>
          </cell>
          <cell r="H390">
            <v>0</v>
          </cell>
          <cell r="I390">
            <v>3.9562815320257676</v>
          </cell>
          <cell r="J390">
            <v>2.7345663195076093</v>
          </cell>
          <cell r="K390">
            <v>6.0988110306476051E-2</v>
          </cell>
          <cell r="L390">
            <v>6.0988110306476051E-2</v>
          </cell>
          <cell r="M390">
            <v>3.9562815320257676</v>
          </cell>
          <cell r="N390">
            <v>3880470</v>
          </cell>
        </row>
        <row r="391">
          <cell r="A391">
            <v>2001</v>
          </cell>
          <cell r="B391" t="str">
            <v>7: Administrative</v>
          </cell>
          <cell r="C391" t="str">
            <v>75: Against National Interest</v>
          </cell>
          <cell r="D391">
            <v>26</v>
          </cell>
          <cell r="E391">
            <v>8</v>
          </cell>
          <cell r="F391">
            <v>5.2</v>
          </cell>
          <cell r="G391">
            <v>1.6</v>
          </cell>
          <cell r="H391">
            <v>26</v>
          </cell>
          <cell r="I391">
            <v>12.10047454636187</v>
          </cell>
          <cell r="J391">
            <v>6.364705669300589</v>
          </cell>
          <cell r="K391">
            <v>2.420094909272374</v>
          </cell>
          <cell r="L391">
            <v>1.2729411338601178</v>
          </cell>
          <cell r="M391">
            <v>12.10047454636187</v>
          </cell>
          <cell r="N391">
            <v>3880470</v>
          </cell>
        </row>
        <row r="392">
          <cell r="A392">
            <v>2001</v>
          </cell>
          <cell r="B392" t="str">
            <v>7: Administrative</v>
          </cell>
          <cell r="C392" t="str">
            <v>76: By Law Breaches</v>
          </cell>
          <cell r="D392">
            <v>1119</v>
          </cell>
          <cell r="E392">
            <v>969</v>
          </cell>
          <cell r="F392">
            <v>3.4</v>
          </cell>
          <cell r="G392">
            <v>2.2000000000000002</v>
          </cell>
          <cell r="H392">
            <v>821</v>
          </cell>
          <cell r="I392">
            <v>529.27222185187702</v>
          </cell>
          <cell r="J392">
            <v>448.74233928182474</v>
          </cell>
          <cell r="K392">
            <v>3.4542238968573074</v>
          </cell>
          <cell r="L392">
            <v>2.8744173147413639</v>
          </cell>
          <cell r="M392">
            <v>375.24961855078129</v>
          </cell>
          <cell r="N392">
            <v>3880470</v>
          </cell>
        </row>
        <row r="393">
          <cell r="A393">
            <v>2001</v>
          </cell>
          <cell r="B393" t="str">
            <v>7: Administrative</v>
          </cell>
          <cell r="C393" t="str">
            <v>77: Justice (Special)</v>
          </cell>
          <cell r="I393">
            <v>243.86070574785202</v>
          </cell>
          <cell r="J393">
            <v>201.85661069342547</v>
          </cell>
          <cell r="K393">
            <v>903.75215934743994</v>
          </cell>
          <cell r="L393">
            <v>520.7460217293675</v>
          </cell>
          <cell r="M393">
            <v>177.68963563262486</v>
          </cell>
          <cell r="N393">
            <v>3880470</v>
          </cell>
        </row>
        <row r="394">
          <cell r="A394">
            <v>2002</v>
          </cell>
          <cell r="B394" t="str">
            <v>0: Total Offences</v>
          </cell>
          <cell r="C394" t="str">
            <v>00: Total Offences</v>
          </cell>
          <cell r="D394">
            <v>440129</v>
          </cell>
          <cell r="E394">
            <v>203353</v>
          </cell>
          <cell r="F394">
            <v>17785077.88000017</v>
          </cell>
          <cell r="G394">
            <v>7280287.4199999953</v>
          </cell>
          <cell r="H394">
            <v>419018</v>
          </cell>
          <cell r="I394">
            <v>399139.98003200343</v>
          </cell>
          <cell r="J394">
            <v>198975.04085054534</v>
          </cell>
          <cell r="K394">
            <v>17397251.252214488</v>
          </cell>
          <cell r="L394">
            <v>8362281.0647639083</v>
          </cell>
          <cell r="M394">
            <v>372637.72605765081</v>
          </cell>
          <cell r="N394">
            <v>3948500</v>
          </cell>
        </row>
        <row r="395">
          <cell r="A395">
            <v>2002</v>
          </cell>
          <cell r="B395" t="str">
            <v>1: Violence</v>
          </cell>
          <cell r="C395" t="str">
            <v>10: Violence Total</v>
          </cell>
          <cell r="D395">
            <v>44960</v>
          </cell>
          <cell r="E395">
            <v>36582</v>
          </cell>
          <cell r="F395">
            <v>3149893.140000009</v>
          </cell>
          <cell r="G395">
            <v>2367016.27</v>
          </cell>
          <cell r="H395">
            <v>44960</v>
          </cell>
          <cell r="I395">
            <v>52296.566887866808</v>
          </cell>
          <cell r="J395">
            <v>44396.461238804615</v>
          </cell>
          <cell r="K395">
            <v>4109512.9301562142</v>
          </cell>
          <cell r="L395">
            <v>3532588.0127174486</v>
          </cell>
          <cell r="M395">
            <v>52296.566887866808</v>
          </cell>
          <cell r="N395">
            <v>3948500</v>
          </cell>
        </row>
        <row r="396">
          <cell r="A396">
            <v>2002</v>
          </cell>
          <cell r="B396" t="str">
            <v>1: Violence</v>
          </cell>
          <cell r="C396" t="str">
            <v>11: Homicide</v>
          </cell>
          <cell r="D396">
            <v>122</v>
          </cell>
          <cell r="E396">
            <v>121</v>
          </cell>
          <cell r="F396">
            <v>336159.22</v>
          </cell>
          <cell r="G396">
            <v>348138.78</v>
          </cell>
          <cell r="H396">
            <v>122</v>
          </cell>
          <cell r="I396">
            <v>92.212579681652983</v>
          </cell>
          <cell r="J396">
            <v>116.87267023542539</v>
          </cell>
          <cell r="K396">
            <v>258826.58025131986</v>
          </cell>
          <cell r="L396">
            <v>358541.14254028222</v>
          </cell>
          <cell r="M396">
            <v>92.212579681652983</v>
          </cell>
          <cell r="N396">
            <v>3948500</v>
          </cell>
        </row>
        <row r="397">
          <cell r="A397">
            <v>2002</v>
          </cell>
          <cell r="B397" t="str">
            <v>1: Violence</v>
          </cell>
          <cell r="C397" t="str">
            <v>12: Kidnapping And Abduction</v>
          </cell>
          <cell r="D397">
            <v>211</v>
          </cell>
          <cell r="E397">
            <v>183</v>
          </cell>
          <cell r="F397">
            <v>168088.19</v>
          </cell>
          <cell r="G397">
            <v>159402.10999999999</v>
          </cell>
          <cell r="H397">
            <v>211</v>
          </cell>
          <cell r="I397">
            <v>242.10388061336738</v>
          </cell>
          <cell r="J397">
            <v>211.45484008194882</v>
          </cell>
          <cell r="K397">
            <v>201284.01650364694</v>
          </cell>
          <cell r="L397">
            <v>180813.66246699472</v>
          </cell>
          <cell r="M397">
            <v>242.10388061336738</v>
          </cell>
          <cell r="N397">
            <v>3948500</v>
          </cell>
        </row>
        <row r="398">
          <cell r="A398">
            <v>2002</v>
          </cell>
          <cell r="B398" t="str">
            <v>1: Violence</v>
          </cell>
          <cell r="C398" t="str">
            <v>13: Robbery</v>
          </cell>
          <cell r="D398">
            <v>1836</v>
          </cell>
          <cell r="E398">
            <v>977</v>
          </cell>
          <cell r="F398">
            <v>1250379</v>
          </cell>
          <cell r="G398">
            <v>703743.84999999928</v>
          </cell>
          <cell r="H398">
            <v>1836</v>
          </cell>
          <cell r="I398">
            <v>2438.1535474215689</v>
          </cell>
          <cell r="J398">
            <v>1482.7209453924288</v>
          </cell>
          <cell r="K398">
            <v>1597391.0754829564</v>
          </cell>
          <cell r="L398">
            <v>1059933.6889422869</v>
          </cell>
          <cell r="M398">
            <v>2438.1535474215689</v>
          </cell>
          <cell r="N398">
            <v>3948500</v>
          </cell>
        </row>
        <row r="399">
          <cell r="A399">
            <v>2002</v>
          </cell>
          <cell r="B399" t="str">
            <v>1: Violence</v>
          </cell>
          <cell r="C399" t="str">
            <v>14: Grievous Assaults</v>
          </cell>
          <cell r="D399">
            <v>3013</v>
          </cell>
          <cell r="E399">
            <v>2615</v>
          </cell>
          <cell r="F399">
            <v>723867.390000012</v>
          </cell>
          <cell r="G399">
            <v>605973.24999999674</v>
          </cell>
          <cell r="H399">
            <v>3013</v>
          </cell>
          <cell r="I399">
            <v>4387.2148768197694</v>
          </cell>
          <cell r="J399">
            <v>4100.4285358893158</v>
          </cell>
          <cell r="K399">
            <v>1158711.0217452047</v>
          </cell>
          <cell r="L399">
            <v>1149369.3323829365</v>
          </cell>
          <cell r="M399">
            <v>4387.2148768197694</v>
          </cell>
          <cell r="N399">
            <v>3948500</v>
          </cell>
        </row>
        <row r="400">
          <cell r="A400">
            <v>2002</v>
          </cell>
          <cell r="B400" t="str">
            <v>1: Violence</v>
          </cell>
          <cell r="C400" t="str">
            <v>15: Serious Assaults</v>
          </cell>
          <cell r="D400">
            <v>14602</v>
          </cell>
          <cell r="E400">
            <v>12142</v>
          </cell>
          <cell r="F400">
            <v>390444.4199999955</v>
          </cell>
          <cell r="G400">
            <v>325625.38000000123</v>
          </cell>
          <cell r="H400">
            <v>14602</v>
          </cell>
          <cell r="I400">
            <v>18709.131962503146</v>
          </cell>
          <cell r="J400">
            <v>16495.310340959659</v>
          </cell>
          <cell r="K400">
            <v>569925.39881429926</v>
          </cell>
          <cell r="L400">
            <v>512151.29133403918</v>
          </cell>
          <cell r="M400">
            <v>18709.131962503146</v>
          </cell>
          <cell r="N400">
            <v>3948500</v>
          </cell>
        </row>
        <row r="401">
          <cell r="A401">
            <v>2002</v>
          </cell>
          <cell r="B401" t="str">
            <v>1: Violence</v>
          </cell>
          <cell r="C401" t="str">
            <v>16: Minor Assaults</v>
          </cell>
          <cell r="D401">
            <v>14197</v>
          </cell>
          <cell r="E401">
            <v>11475</v>
          </cell>
          <cell r="F401">
            <v>32982.12999999991</v>
          </cell>
          <cell r="G401">
            <v>27447.479999999858</v>
          </cell>
          <cell r="H401">
            <v>14197</v>
          </cell>
          <cell r="I401">
            <v>13135.518786110879</v>
          </cell>
          <cell r="J401">
            <v>10754.765554250855</v>
          </cell>
          <cell r="K401">
            <v>31505.162986051793</v>
          </cell>
          <cell r="L401">
            <v>26490.189245688765</v>
          </cell>
          <cell r="M401">
            <v>13135.518786110879</v>
          </cell>
          <cell r="N401">
            <v>3948500</v>
          </cell>
        </row>
        <row r="402">
          <cell r="A402">
            <v>2002</v>
          </cell>
          <cell r="B402" t="str">
            <v>1: Violence</v>
          </cell>
          <cell r="C402" t="str">
            <v>17: Intimidation And Threats</v>
          </cell>
          <cell r="D402">
            <v>10516</v>
          </cell>
          <cell r="E402">
            <v>8666</v>
          </cell>
          <cell r="F402">
            <v>233967.4900000045</v>
          </cell>
          <cell r="G402">
            <v>184058.92</v>
          </cell>
          <cell r="H402">
            <v>10516</v>
          </cell>
          <cell r="I402">
            <v>12779.181301175317</v>
          </cell>
          <cell r="J402">
            <v>10747.414482037093</v>
          </cell>
          <cell r="K402">
            <v>268835.92703177396</v>
          </cell>
          <cell r="L402">
            <v>225328.49365881033</v>
          </cell>
          <cell r="M402">
            <v>12779.181301175317</v>
          </cell>
          <cell r="N402">
            <v>3948500</v>
          </cell>
        </row>
        <row r="403">
          <cell r="A403">
            <v>2002</v>
          </cell>
          <cell r="B403" t="str">
            <v>1: Violence</v>
          </cell>
          <cell r="C403" t="str">
            <v>18: Group Assemblies</v>
          </cell>
          <cell r="D403">
            <v>463</v>
          </cell>
          <cell r="E403">
            <v>403</v>
          </cell>
          <cell r="F403">
            <v>14005.3</v>
          </cell>
          <cell r="G403">
            <v>12626.5</v>
          </cell>
          <cell r="H403">
            <v>463</v>
          </cell>
          <cell r="I403">
            <v>503.946880804947</v>
          </cell>
          <cell r="J403">
            <v>487.49386995788899</v>
          </cell>
          <cell r="K403">
            <v>18713.391079302779</v>
          </cell>
          <cell r="L403">
            <v>19960.212146409896</v>
          </cell>
          <cell r="M403">
            <v>503.946880804947</v>
          </cell>
          <cell r="N403">
            <v>3948500</v>
          </cell>
        </row>
        <row r="404">
          <cell r="A404">
            <v>2002</v>
          </cell>
          <cell r="B404" t="str">
            <v>1: Violence</v>
          </cell>
          <cell r="C404" t="str">
            <v>19: Other Violent Offences</v>
          </cell>
          <cell r="I404">
            <v>0</v>
          </cell>
          <cell r="J404">
            <v>0</v>
          </cell>
          <cell r="K404">
            <v>0</v>
          </cell>
          <cell r="L404">
            <v>0</v>
          </cell>
          <cell r="M404">
            <v>0</v>
          </cell>
          <cell r="N404">
            <v>3948500</v>
          </cell>
        </row>
        <row r="405">
          <cell r="A405">
            <v>2002</v>
          </cell>
          <cell r="B405" t="str">
            <v>2: Sexual</v>
          </cell>
          <cell r="C405" t="str">
            <v>20: Sexual Total</v>
          </cell>
          <cell r="D405">
            <v>3508</v>
          </cell>
          <cell r="E405">
            <v>2013</v>
          </cell>
          <cell r="F405">
            <v>2596355.5900000143</v>
          </cell>
          <cell r="G405">
            <v>1406107.66</v>
          </cell>
          <cell r="H405">
            <v>3454</v>
          </cell>
          <cell r="I405">
            <v>3363.3933464846623</v>
          </cell>
          <cell r="J405">
            <v>2121.4198726691989</v>
          </cell>
          <cell r="K405">
            <v>2508732.7229887429</v>
          </cell>
          <cell r="L405">
            <v>1452225.5402803204</v>
          </cell>
          <cell r="M405">
            <v>3260.7754934633399</v>
          </cell>
          <cell r="N405">
            <v>3948500</v>
          </cell>
        </row>
        <row r="406">
          <cell r="A406">
            <v>2002</v>
          </cell>
          <cell r="B406" t="str">
            <v>2: Sexual</v>
          </cell>
          <cell r="C406" t="str">
            <v>21: Sexual Attacks</v>
          </cell>
          <cell r="D406">
            <v>2500</v>
          </cell>
          <cell r="E406">
            <v>1437</v>
          </cell>
          <cell r="F406">
            <v>2510288.4900000137</v>
          </cell>
          <cell r="G406">
            <v>1356517.47</v>
          </cell>
          <cell r="H406">
            <v>2500</v>
          </cell>
          <cell r="I406">
            <v>2272.0512511590418</v>
          </cell>
          <cell r="J406">
            <v>1391.0922169179476</v>
          </cell>
          <cell r="K406">
            <v>2433637.5586119075</v>
          </cell>
          <cell r="L406">
            <v>1401127.1152448701</v>
          </cell>
          <cell r="M406">
            <v>2272.0512511590418</v>
          </cell>
          <cell r="N406">
            <v>3948500</v>
          </cell>
        </row>
        <row r="407">
          <cell r="A407">
            <v>2002</v>
          </cell>
          <cell r="B407" t="str">
            <v>2: Sexual</v>
          </cell>
          <cell r="C407" t="str">
            <v>22: Sexual Affronts</v>
          </cell>
          <cell r="D407">
            <v>665</v>
          </cell>
          <cell r="E407">
            <v>357</v>
          </cell>
          <cell r="F407">
            <v>14854.39</v>
          </cell>
          <cell r="G407">
            <v>8178.67</v>
          </cell>
          <cell r="H407">
            <v>665</v>
          </cell>
          <cell r="I407">
            <v>538.32089506269494</v>
          </cell>
          <cell r="J407">
            <v>318.26933212411069</v>
          </cell>
          <cell r="K407">
            <v>11843.309147289014</v>
          </cell>
          <cell r="L407">
            <v>7726.7245144005956</v>
          </cell>
          <cell r="M407">
            <v>538.32089506269494</v>
          </cell>
          <cell r="N407">
            <v>3948500</v>
          </cell>
        </row>
        <row r="408">
          <cell r="A408">
            <v>2002</v>
          </cell>
          <cell r="B408" t="str">
            <v>2: Sexual</v>
          </cell>
          <cell r="C408" t="str">
            <v>23: Abnormal Sex</v>
          </cell>
          <cell r="D408">
            <v>21</v>
          </cell>
          <cell r="E408">
            <v>12</v>
          </cell>
          <cell r="F408">
            <v>10741.1</v>
          </cell>
          <cell r="G408">
            <v>4297.16</v>
          </cell>
          <cell r="H408">
            <v>21</v>
          </cell>
          <cell r="I408">
            <v>34.198593654690654</v>
          </cell>
          <cell r="J408">
            <v>23.63989266072323</v>
          </cell>
          <cell r="K408">
            <v>6985.0594759054893</v>
          </cell>
          <cell r="L408">
            <v>2460.9810100897289</v>
          </cell>
          <cell r="M408">
            <v>34.198593654690654</v>
          </cell>
          <cell r="N408">
            <v>3948500</v>
          </cell>
        </row>
        <row r="409">
          <cell r="A409">
            <v>2002</v>
          </cell>
          <cell r="B409" t="str">
            <v>2: Sexual</v>
          </cell>
          <cell r="C409" t="str">
            <v>24: Immoral Behaviour</v>
          </cell>
          <cell r="D409">
            <v>239</v>
          </cell>
          <cell r="E409">
            <v>156</v>
          </cell>
          <cell r="F409">
            <v>60299.96</v>
          </cell>
          <cell r="G409">
            <v>37006.120000000003</v>
          </cell>
          <cell r="H409">
            <v>239</v>
          </cell>
          <cell r="I409">
            <v>362.53298160065094</v>
          </cell>
          <cell r="J409">
            <v>271.49002093352067</v>
          </cell>
          <cell r="K409">
            <v>55942.406368086151</v>
          </cell>
          <cell r="L409">
            <v>40726.573425439077</v>
          </cell>
          <cell r="M409">
            <v>362.53298160065094</v>
          </cell>
          <cell r="N409">
            <v>3948500</v>
          </cell>
        </row>
        <row r="410">
          <cell r="A410">
            <v>2002</v>
          </cell>
          <cell r="B410" t="str">
            <v>2: Sexual</v>
          </cell>
          <cell r="C410" t="str">
            <v>25: Indecent Videos</v>
          </cell>
          <cell r="I410">
            <v>0</v>
          </cell>
          <cell r="J410">
            <v>0</v>
          </cell>
          <cell r="K410">
            <v>0</v>
          </cell>
          <cell r="L410">
            <v>0</v>
          </cell>
          <cell r="M410">
            <v>0</v>
          </cell>
          <cell r="N410">
            <v>3948500</v>
          </cell>
        </row>
        <row r="411">
          <cell r="A411">
            <v>2002</v>
          </cell>
          <cell r="B411" t="str">
            <v>2: Sexual</v>
          </cell>
          <cell r="C411" t="str">
            <v>29: Immoral Behaviour/Miscellaneous</v>
          </cell>
          <cell r="D411">
            <v>83</v>
          </cell>
          <cell r="E411">
            <v>51</v>
          </cell>
          <cell r="F411">
            <v>171.65</v>
          </cell>
          <cell r="G411">
            <v>108.24</v>
          </cell>
          <cell r="H411">
            <v>29</v>
          </cell>
          <cell r="I411">
            <v>156.95905756406398</v>
          </cell>
          <cell r="J411">
            <v>116.92841003289659</v>
          </cell>
          <cell r="K411">
            <v>462.41745291258542</v>
          </cell>
          <cell r="L411">
            <v>184.14608552091337</v>
          </cell>
          <cell r="M411">
            <v>53.984152828767748</v>
          </cell>
          <cell r="N411">
            <v>3948500</v>
          </cell>
        </row>
        <row r="412">
          <cell r="A412">
            <v>2002</v>
          </cell>
          <cell r="B412" t="str">
            <v>3: Drugs/Anti-Social</v>
          </cell>
          <cell r="C412" t="str">
            <v>30: Drugs/Anti-Social Total</v>
          </cell>
          <cell r="D412">
            <v>55366</v>
          </cell>
          <cell r="E412">
            <v>51752</v>
          </cell>
          <cell r="F412">
            <v>831643.57999999926</v>
          </cell>
          <cell r="G412">
            <v>761838.13000000233</v>
          </cell>
          <cell r="H412">
            <v>36492</v>
          </cell>
          <cell r="I412">
            <v>54597.189929782864</v>
          </cell>
          <cell r="J412">
            <v>53411.702881834193</v>
          </cell>
          <cell r="K412">
            <v>704904.00889755203</v>
          </cell>
          <cell r="L412">
            <v>735838.4417693984</v>
          </cell>
          <cell r="M412">
            <v>30664.218607372171</v>
          </cell>
          <cell r="N412">
            <v>3948500</v>
          </cell>
        </row>
        <row r="413">
          <cell r="A413">
            <v>2002</v>
          </cell>
          <cell r="B413" t="str">
            <v>3: Drugs/Anti-Social</v>
          </cell>
          <cell r="C413" t="str">
            <v>31: Drugs (New Drugs)</v>
          </cell>
          <cell r="I413">
            <v>2778.8752276688861</v>
          </cell>
          <cell r="J413">
            <v>2897.2002281975269</v>
          </cell>
          <cell r="K413">
            <v>309413.36145544425</v>
          </cell>
          <cell r="L413">
            <v>362371.96839961031</v>
          </cell>
          <cell r="M413">
            <v>2778.8752276688861</v>
          </cell>
          <cell r="N413">
            <v>3948500</v>
          </cell>
        </row>
        <row r="414">
          <cell r="A414">
            <v>2002</v>
          </cell>
          <cell r="B414" t="str">
            <v>3: Drugs/Anti-Social</v>
          </cell>
          <cell r="C414" t="str">
            <v>31: Drugs (Not Cannabis)</v>
          </cell>
          <cell r="D414">
            <v>2841</v>
          </cell>
          <cell r="E414">
            <v>2742</v>
          </cell>
          <cell r="F414">
            <v>426435.93000000232</v>
          </cell>
          <cell r="G414">
            <v>396442.17</v>
          </cell>
          <cell r="H414">
            <v>2841</v>
          </cell>
          <cell r="I414">
            <v>1408.8698041097912</v>
          </cell>
          <cell r="J414">
            <v>1294.0303993433026</v>
          </cell>
          <cell r="K414">
            <v>136392.14984854893</v>
          </cell>
          <cell r="L414">
            <v>119797.482173497</v>
          </cell>
          <cell r="M414">
            <v>1408.8698041097912</v>
          </cell>
          <cell r="N414">
            <v>3948500</v>
          </cell>
        </row>
        <row r="415">
          <cell r="A415">
            <v>2002</v>
          </cell>
          <cell r="B415" t="str">
            <v>3: Drugs/Anti-Social</v>
          </cell>
          <cell r="C415" t="str">
            <v>32: Drugs (Cannabis Only)</v>
          </cell>
          <cell r="D415">
            <v>21034</v>
          </cell>
          <cell r="E415">
            <v>20140</v>
          </cell>
          <cell r="F415">
            <v>345315.84999999689</v>
          </cell>
          <cell r="G415">
            <v>316661.5000000021</v>
          </cell>
          <cell r="H415">
            <v>21034</v>
          </cell>
          <cell r="I415">
            <v>14288.5564851745</v>
          </cell>
          <cell r="J415">
            <v>14327.062656177357</v>
          </cell>
          <cell r="K415">
            <v>199382.82260363552</v>
          </cell>
          <cell r="L415">
            <v>201271.78989779652</v>
          </cell>
          <cell r="M415">
            <v>14288.5564851745</v>
          </cell>
          <cell r="N415">
            <v>3948500</v>
          </cell>
        </row>
        <row r="416">
          <cell r="A416">
            <v>2002</v>
          </cell>
          <cell r="B416" t="str">
            <v>3: Drugs/Anti-Social</v>
          </cell>
          <cell r="C416" t="str">
            <v>33: Liquor Offences</v>
          </cell>
          <cell r="I416">
            <v>0</v>
          </cell>
          <cell r="J416">
            <v>0</v>
          </cell>
          <cell r="K416">
            <v>0</v>
          </cell>
          <cell r="L416">
            <v>0</v>
          </cell>
          <cell r="M416">
            <v>0</v>
          </cell>
          <cell r="N416">
            <v>3948500</v>
          </cell>
        </row>
        <row r="417">
          <cell r="A417">
            <v>2002</v>
          </cell>
          <cell r="B417" t="str">
            <v>3: Drugs/Anti-Social</v>
          </cell>
          <cell r="C417" t="str">
            <v>34: Gaming</v>
          </cell>
          <cell r="D417">
            <v>120</v>
          </cell>
          <cell r="E417">
            <v>97</v>
          </cell>
          <cell r="F417">
            <v>1.2</v>
          </cell>
          <cell r="G417">
            <v>0.6</v>
          </cell>
          <cell r="H417">
            <v>18</v>
          </cell>
          <cell r="I417">
            <v>1.2651341312187454</v>
          </cell>
          <cell r="J417">
            <v>1.2651341312187454</v>
          </cell>
          <cell r="K417">
            <v>0</v>
          </cell>
          <cell r="L417">
            <v>0</v>
          </cell>
          <cell r="M417">
            <v>0</v>
          </cell>
          <cell r="N417">
            <v>3948500</v>
          </cell>
        </row>
        <row r="418">
          <cell r="A418">
            <v>2002</v>
          </cell>
          <cell r="B418" t="str">
            <v>3: Drugs/Anti-Social</v>
          </cell>
          <cell r="C418" t="str">
            <v>35: Disorder</v>
          </cell>
          <cell r="D418">
            <v>24299</v>
          </cell>
          <cell r="E418">
            <v>22729</v>
          </cell>
          <cell r="F418">
            <v>6056.5099999999638</v>
          </cell>
          <cell r="G418">
            <v>5659.1800000000276</v>
          </cell>
          <cell r="H418">
            <v>7554</v>
          </cell>
          <cell r="I418">
            <v>22532.58689481852</v>
          </cell>
          <cell r="J418">
            <v>22072.955303006725</v>
          </cell>
          <cell r="K418">
            <v>5973.8204491392653</v>
          </cell>
          <cell r="L418">
            <v>5938.3862705523215</v>
          </cell>
          <cell r="M418">
            <v>7462.4970554837237</v>
          </cell>
          <cell r="N418">
            <v>3948500</v>
          </cell>
        </row>
        <row r="419">
          <cell r="A419">
            <v>2002</v>
          </cell>
          <cell r="B419" t="str">
            <v>3: Drugs/Anti-Social</v>
          </cell>
          <cell r="C419" t="str">
            <v>36: Vagrancy Offences</v>
          </cell>
          <cell r="D419">
            <v>155</v>
          </cell>
          <cell r="E419">
            <v>184</v>
          </cell>
          <cell r="F419">
            <v>139.5</v>
          </cell>
          <cell r="G419">
            <v>165.6</v>
          </cell>
          <cell r="H419">
            <v>155</v>
          </cell>
          <cell r="I419">
            <v>107.27517270048111</v>
          </cell>
          <cell r="J419">
            <v>134.16523252609707</v>
          </cell>
          <cell r="K419">
            <v>96.268355948170395</v>
          </cell>
          <cell r="L419">
            <v>120.1905792888296</v>
          </cell>
          <cell r="M419">
            <v>107.27517270048111</v>
          </cell>
          <cell r="N419">
            <v>3948500</v>
          </cell>
        </row>
        <row r="420">
          <cell r="A420">
            <v>2002</v>
          </cell>
          <cell r="B420" t="str">
            <v>3: Drugs/Anti-Social</v>
          </cell>
          <cell r="C420" t="str">
            <v>37: Family Offences</v>
          </cell>
          <cell r="D420">
            <v>5116</v>
          </cell>
          <cell r="E420">
            <v>4113</v>
          </cell>
          <cell r="F420">
            <v>53639.38</v>
          </cell>
          <cell r="G420">
            <v>42850.26</v>
          </cell>
          <cell r="H420">
            <v>4737</v>
          </cell>
          <cell r="I420">
            <v>4856.4272211958987</v>
          </cell>
          <cell r="J420">
            <v>4241.7868431047173</v>
          </cell>
          <cell r="K420">
            <v>53265.768623192635</v>
          </cell>
          <cell r="L420">
            <v>46318.612359225481</v>
          </cell>
          <cell r="M420">
            <v>4598.3106134253103</v>
          </cell>
          <cell r="N420">
            <v>3948500</v>
          </cell>
        </row>
        <row r="421">
          <cell r="A421">
            <v>2002</v>
          </cell>
          <cell r="B421" t="str">
            <v>3: Drugs/Anti-Social</v>
          </cell>
          <cell r="C421" t="str">
            <v>39: Sale Of Liquor Act</v>
          </cell>
          <cell r="D421">
            <v>1801</v>
          </cell>
          <cell r="E421">
            <v>1747</v>
          </cell>
          <cell r="F421">
            <v>55.21</v>
          </cell>
          <cell r="G421">
            <v>58.82</v>
          </cell>
          <cell r="H421">
            <v>153</v>
          </cell>
          <cell r="I421">
            <v>8628.0283982612</v>
          </cell>
          <cell r="J421">
            <v>8443.2370853472457</v>
          </cell>
          <cell r="K421">
            <v>25.686903624025621</v>
          </cell>
          <cell r="L421">
            <v>20.01208942809038</v>
          </cell>
          <cell r="M421">
            <v>24.043241564361352</v>
          </cell>
          <cell r="N421">
            <v>3948500</v>
          </cell>
        </row>
        <row r="422">
          <cell r="A422">
            <v>2002</v>
          </cell>
          <cell r="B422" t="str">
            <v>4: Dishonesty</v>
          </cell>
          <cell r="C422" t="str">
            <v>40: Dishonesty Total</v>
          </cell>
          <cell r="D422">
            <v>258916</v>
          </cell>
          <cell r="E422">
            <v>69206</v>
          </cell>
          <cell r="F422">
            <v>10378919.930000154</v>
          </cell>
          <cell r="G422">
            <v>2323430.84</v>
          </cell>
          <cell r="H422">
            <v>258909</v>
          </cell>
          <cell r="I422">
            <v>212955.0784085684</v>
          </cell>
          <cell r="J422">
            <v>58388.849905569834</v>
          </cell>
          <cell r="K422">
            <v>9123934.0461897161</v>
          </cell>
          <cell r="L422">
            <v>2142374.7135237316</v>
          </cell>
          <cell r="M422">
            <v>212946.53353299687</v>
          </cell>
          <cell r="N422">
            <v>3948500</v>
          </cell>
        </row>
        <row r="423">
          <cell r="A423">
            <v>2002</v>
          </cell>
          <cell r="B423" t="str">
            <v>4: Dishonesty</v>
          </cell>
          <cell r="C423" t="str">
            <v>41: Burglary</v>
          </cell>
          <cell r="D423">
            <v>60404</v>
          </cell>
          <cell r="E423">
            <v>13042</v>
          </cell>
          <cell r="F423">
            <v>7087434.2500001602</v>
          </cell>
          <cell r="G423">
            <v>1480140.33</v>
          </cell>
          <cell r="H423">
            <v>60404</v>
          </cell>
          <cell r="I423">
            <v>55833.203772341854</v>
          </cell>
          <cell r="J423">
            <v>12301.756612530924</v>
          </cell>
          <cell r="K423">
            <v>6709350.2235888653</v>
          </cell>
          <cell r="L423">
            <v>1471660.5843107759</v>
          </cell>
          <cell r="M423">
            <v>55833.203772341854</v>
          </cell>
          <cell r="N423">
            <v>3948500</v>
          </cell>
        </row>
        <row r="424">
          <cell r="A424">
            <v>2002</v>
          </cell>
          <cell r="B424" t="str">
            <v>4: Dishonesty</v>
          </cell>
          <cell r="C424" t="str">
            <v>42: Car Conversion Etc</v>
          </cell>
          <cell r="D424">
            <v>38824</v>
          </cell>
          <cell r="E424">
            <v>10231</v>
          </cell>
          <cell r="F424">
            <v>1076884.879999988</v>
          </cell>
          <cell r="G424">
            <v>255974.91</v>
          </cell>
          <cell r="H424">
            <v>38824</v>
          </cell>
          <cell r="I424">
            <v>32089.593304235485</v>
          </cell>
          <cell r="J424">
            <v>8591.8265308213668</v>
          </cell>
          <cell r="K424">
            <v>905839.43945592432</v>
          </cell>
          <cell r="L424">
            <v>225749.56283293446</v>
          </cell>
          <cell r="M424">
            <v>32089.593304235485</v>
          </cell>
          <cell r="N424">
            <v>3948500</v>
          </cell>
        </row>
        <row r="425">
          <cell r="A425">
            <v>2002</v>
          </cell>
          <cell r="B425" t="str">
            <v>4: Dishonesty</v>
          </cell>
          <cell r="C425" t="str">
            <v>43: Theft</v>
          </cell>
          <cell r="D425">
            <v>135492</v>
          </cell>
          <cell r="E425">
            <v>33306</v>
          </cell>
          <cell r="F425">
            <v>1468846.1800000116</v>
          </cell>
          <cell r="G425">
            <v>217743.24</v>
          </cell>
          <cell r="H425">
            <v>135492</v>
          </cell>
          <cell r="I425">
            <v>110068.9098721855</v>
          </cell>
          <cell r="J425">
            <v>28056.910917155819</v>
          </cell>
          <cell r="K425">
            <v>1078969.3680553217</v>
          </cell>
          <cell r="L425">
            <v>183390.7460301386</v>
          </cell>
          <cell r="M425">
            <v>110068.9098721855</v>
          </cell>
          <cell r="N425">
            <v>3948500</v>
          </cell>
        </row>
        <row r="426">
          <cell r="A426">
            <v>2002</v>
          </cell>
          <cell r="B426" t="str">
            <v>4: Dishonesty</v>
          </cell>
          <cell r="C426" t="str">
            <v>44: Receiving</v>
          </cell>
          <cell r="D426">
            <v>2373</v>
          </cell>
          <cell r="E426">
            <v>2432</v>
          </cell>
          <cell r="F426">
            <v>50377.319999999861</v>
          </cell>
          <cell r="G426">
            <v>50203.53</v>
          </cell>
          <cell r="H426">
            <v>2368</v>
          </cell>
          <cell r="I426">
            <v>2965.1253921468387</v>
          </cell>
          <cell r="J426">
            <v>3098.0294756711164</v>
          </cell>
          <cell r="K426">
            <v>111165.5028480632</v>
          </cell>
          <cell r="L426">
            <v>101585.82584891081</v>
          </cell>
          <cell r="M426">
            <v>2958.6096047502751</v>
          </cell>
          <cell r="N426">
            <v>3948500</v>
          </cell>
        </row>
        <row r="427">
          <cell r="A427">
            <v>2002</v>
          </cell>
          <cell r="B427" t="str">
            <v>4: Dishonesty</v>
          </cell>
          <cell r="C427" t="str">
            <v>45: Fraud</v>
          </cell>
          <cell r="D427">
            <v>21823</v>
          </cell>
          <cell r="E427">
            <v>10195</v>
          </cell>
          <cell r="F427">
            <v>695377.29999999434</v>
          </cell>
          <cell r="G427">
            <v>319368.83</v>
          </cell>
          <cell r="H427">
            <v>21821</v>
          </cell>
          <cell r="I427">
            <v>11463.418807222402</v>
          </cell>
          <cell r="J427">
            <v>6107.9896978719125</v>
          </cell>
          <cell r="K427">
            <v>316857.89835092647</v>
          </cell>
          <cell r="L427">
            <v>159941.52716666801</v>
          </cell>
          <cell r="M427">
            <v>11461.427288150111</v>
          </cell>
          <cell r="N427">
            <v>3948500</v>
          </cell>
        </row>
        <row r="428">
          <cell r="A428">
            <v>2002</v>
          </cell>
          <cell r="B428" t="str">
            <v>4: Dishonesty</v>
          </cell>
          <cell r="C428" t="str">
            <v>46: Dishonesty Miscellaneous</v>
          </cell>
          <cell r="I428">
            <v>475.21935727697598</v>
          </cell>
          <cell r="J428">
            <v>232.33667151868164</v>
          </cell>
          <cell r="K428">
            <v>95.04387145539539</v>
          </cell>
          <cell r="L428">
            <v>46.467334303736322</v>
          </cell>
          <cell r="M428">
            <v>475.21935727697598</v>
          </cell>
          <cell r="N428">
            <v>3948500</v>
          </cell>
        </row>
        <row r="429">
          <cell r="A429">
            <v>2002</v>
          </cell>
          <cell r="B429" t="str">
            <v>5: Property Damage</v>
          </cell>
          <cell r="C429" t="str">
            <v>50: Property Damage Total</v>
          </cell>
          <cell r="D429">
            <v>40864</v>
          </cell>
          <cell r="E429">
            <v>14672</v>
          </cell>
          <cell r="F429">
            <v>595439.51999999816</v>
          </cell>
          <cell r="G429">
            <v>222981.05</v>
          </cell>
          <cell r="H429">
            <v>40861</v>
          </cell>
          <cell r="I429">
            <v>48620.475347938424</v>
          </cell>
          <cell r="J429">
            <v>17259.636105186859</v>
          </cell>
          <cell r="K429">
            <v>707376.37331704714</v>
          </cell>
          <cell r="L429">
            <v>294312.76983746601</v>
          </cell>
          <cell r="M429">
            <v>48605.713268372223</v>
          </cell>
          <cell r="N429">
            <v>3948500</v>
          </cell>
        </row>
        <row r="430">
          <cell r="A430">
            <v>2002</v>
          </cell>
          <cell r="B430" t="str">
            <v>5: Property Damage</v>
          </cell>
          <cell r="C430" t="str">
            <v>51: Destruction Of Property</v>
          </cell>
          <cell r="D430">
            <v>40594</v>
          </cell>
          <cell r="E430">
            <v>14443</v>
          </cell>
          <cell r="F430">
            <v>585579.729999998</v>
          </cell>
          <cell r="G430">
            <v>215429.45</v>
          </cell>
          <cell r="H430">
            <v>40591</v>
          </cell>
          <cell r="I430">
            <v>48348.542746599385</v>
          </cell>
          <cell r="J430">
            <v>17037.36738278321</v>
          </cell>
          <cell r="K430">
            <v>696948.11764487601</v>
          </cell>
          <cell r="L430">
            <v>286181.0505227375</v>
          </cell>
          <cell r="M430">
            <v>48338.584394848425</v>
          </cell>
          <cell r="N430">
            <v>3948500</v>
          </cell>
        </row>
        <row r="431">
          <cell r="A431">
            <v>2002</v>
          </cell>
          <cell r="B431" t="str">
            <v>5: Property Damage</v>
          </cell>
          <cell r="C431" t="str">
            <v>52: Endangering</v>
          </cell>
          <cell r="D431">
            <v>270</v>
          </cell>
          <cell r="E431">
            <v>229</v>
          </cell>
          <cell r="F431">
            <v>9859.7900000000081</v>
          </cell>
          <cell r="G431">
            <v>7551.6</v>
          </cell>
          <cell r="H431">
            <v>270</v>
          </cell>
          <cell r="I431">
            <v>269.14700405326636</v>
          </cell>
          <cell r="J431">
            <v>219.77756626804535</v>
          </cell>
          <cell r="K431">
            <v>10571.341996206736</v>
          </cell>
          <cell r="L431">
            <v>8131.5299131326601</v>
          </cell>
          <cell r="M431">
            <v>267.07196752452802</v>
          </cell>
          <cell r="N431">
            <v>3948500</v>
          </cell>
        </row>
        <row r="432">
          <cell r="A432">
            <v>2002</v>
          </cell>
          <cell r="B432" t="str">
            <v>5: Property Damage</v>
          </cell>
          <cell r="C432" t="str">
            <v>58: Gambling</v>
          </cell>
          <cell r="I432">
            <v>3.7367342034144877</v>
          </cell>
          <cell r="J432">
            <v>2.4911561356096583</v>
          </cell>
          <cell r="K432">
            <v>0.18940159583980021</v>
          </cell>
          <cell r="L432">
            <v>0.18940159583980021</v>
          </cell>
          <cell r="M432">
            <v>0.94700797919900093</v>
          </cell>
          <cell r="N432">
            <v>3948500</v>
          </cell>
        </row>
        <row r="433">
          <cell r="A433">
            <v>2002</v>
          </cell>
          <cell r="B433" t="str">
            <v>6: Property Abuse</v>
          </cell>
          <cell r="C433" t="str">
            <v>60: Property Abuse Total</v>
          </cell>
          <cell r="D433">
            <v>21992</v>
          </cell>
          <cell r="E433">
            <v>16732</v>
          </cell>
          <cell r="F433">
            <v>94442.810000000347</v>
          </cell>
          <cell r="G433">
            <v>83639.39</v>
          </cell>
          <cell r="H433">
            <v>21298</v>
          </cell>
          <cell r="I433">
            <v>16169.942403254197</v>
          </cell>
          <cell r="J433">
            <v>13170.39400271414</v>
          </cell>
          <cell r="K433">
            <v>86893.231244087598</v>
          </cell>
          <cell r="L433">
            <v>81325.340052944986</v>
          </cell>
          <cell r="M433">
            <v>15760.708065571635</v>
          </cell>
          <cell r="N433">
            <v>3948500</v>
          </cell>
        </row>
        <row r="434">
          <cell r="A434">
            <v>2002</v>
          </cell>
          <cell r="B434" t="str">
            <v>6: Property Abuse</v>
          </cell>
          <cell r="C434" t="str">
            <v>61: Trespass</v>
          </cell>
          <cell r="D434">
            <v>14106</v>
          </cell>
          <cell r="E434">
            <v>11340</v>
          </cell>
          <cell r="F434">
            <v>27772.750000000135</v>
          </cell>
          <cell r="G434">
            <v>22591.95</v>
          </cell>
          <cell r="H434">
            <v>13714</v>
          </cell>
          <cell r="I434">
            <v>9699.5207235320322</v>
          </cell>
          <cell r="J434">
            <v>8448.147869422286</v>
          </cell>
          <cell r="K434">
            <v>16695.285875735957</v>
          </cell>
          <cell r="L434">
            <v>14296.450167371662</v>
          </cell>
          <cell r="M434">
            <v>9513.9949266980857</v>
          </cell>
          <cell r="N434">
            <v>3948500</v>
          </cell>
        </row>
        <row r="435">
          <cell r="A435">
            <v>2002</v>
          </cell>
          <cell r="B435" t="str">
            <v>6: Property Abuse</v>
          </cell>
          <cell r="C435" t="str">
            <v>62: Littering</v>
          </cell>
          <cell r="D435">
            <v>394</v>
          </cell>
          <cell r="E435">
            <v>325</v>
          </cell>
          <cell r="F435">
            <v>55.080000000000055</v>
          </cell>
          <cell r="G435">
            <v>51.34</v>
          </cell>
          <cell r="H435">
            <v>271</v>
          </cell>
          <cell r="I435">
            <v>310.57143231735722</v>
          </cell>
          <cell r="J435">
            <v>238.2213551391126</v>
          </cell>
          <cell r="K435">
            <v>44.653033006537477</v>
          </cell>
          <cell r="L435">
            <v>36.372759695280777</v>
          </cell>
          <cell r="M435">
            <v>220.09926183680554</v>
          </cell>
          <cell r="N435">
            <v>3948500</v>
          </cell>
        </row>
        <row r="436">
          <cell r="A436">
            <v>2002</v>
          </cell>
          <cell r="B436" t="str">
            <v>6: Property Abuse</v>
          </cell>
          <cell r="C436" t="str">
            <v>63: Animals</v>
          </cell>
          <cell r="D436">
            <v>458</v>
          </cell>
          <cell r="E436">
            <v>276</v>
          </cell>
          <cell r="F436">
            <v>4871.84</v>
          </cell>
          <cell r="G436">
            <v>4143.1000000000004</v>
          </cell>
          <cell r="H436">
            <v>339</v>
          </cell>
          <cell r="I436">
            <v>298.93274932525162</v>
          </cell>
          <cell r="J436">
            <v>226.76375274629487</v>
          </cell>
          <cell r="K436">
            <v>2230.6500785530329</v>
          </cell>
          <cell r="L436">
            <v>1294.881309699553</v>
          </cell>
          <cell r="M436">
            <v>221.26402000794968</v>
          </cell>
          <cell r="N436">
            <v>3948500</v>
          </cell>
        </row>
        <row r="437">
          <cell r="A437">
            <v>2002</v>
          </cell>
          <cell r="B437" t="str">
            <v>6: Property Abuse</v>
          </cell>
          <cell r="C437" t="str">
            <v>64: Firearm Offences</v>
          </cell>
          <cell r="I437">
            <v>0</v>
          </cell>
          <cell r="J437">
            <v>0</v>
          </cell>
          <cell r="K437">
            <v>0</v>
          </cell>
          <cell r="L437">
            <v>0</v>
          </cell>
          <cell r="M437">
            <v>0</v>
          </cell>
          <cell r="N437">
            <v>3948500</v>
          </cell>
        </row>
        <row r="438">
          <cell r="A438">
            <v>2002</v>
          </cell>
          <cell r="B438" t="str">
            <v>6: Property Abuse</v>
          </cell>
          <cell r="C438" t="str">
            <v>65: Postal/rail/fire Service Abuses</v>
          </cell>
          <cell r="D438">
            <v>4573</v>
          </cell>
          <cell r="E438">
            <v>2545</v>
          </cell>
          <cell r="F438">
            <v>1299.9000000000051</v>
          </cell>
          <cell r="G438">
            <v>737.6599999999994</v>
          </cell>
          <cell r="H438">
            <v>4567</v>
          </cell>
          <cell r="I438">
            <v>3110.7722925208859</v>
          </cell>
          <cell r="J438">
            <v>1696.2080014891687</v>
          </cell>
          <cell r="K438">
            <v>879.07967295966159</v>
          </cell>
          <cell r="L438">
            <v>487.66594433742512</v>
          </cell>
          <cell r="M438">
            <v>3083.119367849124</v>
          </cell>
          <cell r="N438">
            <v>3948500</v>
          </cell>
        </row>
        <row r="439">
          <cell r="A439">
            <v>2002</v>
          </cell>
          <cell r="B439" t="str">
            <v>6: Property Abuse</v>
          </cell>
          <cell r="C439" t="str">
            <v>66: Justice</v>
          </cell>
          <cell r="I439">
            <v>0</v>
          </cell>
          <cell r="J439">
            <v>0</v>
          </cell>
          <cell r="K439">
            <v>0</v>
          </cell>
          <cell r="L439">
            <v>0</v>
          </cell>
          <cell r="M439">
            <v>0</v>
          </cell>
          <cell r="N439">
            <v>3948500</v>
          </cell>
        </row>
        <row r="440">
          <cell r="A440">
            <v>2002</v>
          </cell>
          <cell r="B440" t="str">
            <v>6: Property Abuse</v>
          </cell>
          <cell r="C440" t="str">
            <v>68: Arms Act Offences</v>
          </cell>
          <cell r="D440">
            <v>2461</v>
          </cell>
          <cell r="E440">
            <v>2246</v>
          </cell>
          <cell r="F440">
            <v>60443.240000000194</v>
          </cell>
          <cell r="G440">
            <v>56115.34</v>
          </cell>
          <cell r="H440">
            <v>2407</v>
          </cell>
          <cell r="I440">
            <v>2753.9952471866636</v>
          </cell>
          <cell r="J440">
            <v>2558.504097992753</v>
          </cell>
          <cell r="K440">
            <v>67037.449844422197</v>
          </cell>
          <cell r="L440">
            <v>65209.46008665616</v>
          </cell>
          <cell r="M440">
            <v>2726.3720957048076</v>
          </cell>
          <cell r="N440">
            <v>3948500</v>
          </cell>
        </row>
        <row r="441">
          <cell r="A441">
            <v>2002</v>
          </cell>
          <cell r="B441" t="str">
            <v>6: Property Abuse</v>
          </cell>
          <cell r="C441" t="str">
            <v>69: Sentencing Act (2002)</v>
          </cell>
          <cell r="I441">
            <v>2.548925924519732</v>
          </cell>
          <cell r="J441">
            <v>2.548925924519732</v>
          </cell>
          <cell r="K441">
            <v>0.50978518490394642</v>
          </cell>
          <cell r="L441">
            <v>0.50978518490394642</v>
          </cell>
          <cell r="M441">
            <v>2.548925924519732</v>
          </cell>
          <cell r="N441">
            <v>3948500</v>
          </cell>
        </row>
        <row r="442">
          <cell r="A442">
            <v>2002</v>
          </cell>
          <cell r="B442" t="str">
            <v>7: Administrative</v>
          </cell>
          <cell r="C442" t="str">
            <v>70: Administrative Total</v>
          </cell>
          <cell r="D442">
            <v>14523</v>
          </cell>
          <cell r="E442">
            <v>12396</v>
          </cell>
          <cell r="F442">
            <v>138383.31000000075</v>
          </cell>
          <cell r="G442">
            <v>115274.08</v>
          </cell>
          <cell r="H442">
            <v>13044</v>
          </cell>
          <cell r="I442">
            <v>11063.0531702602</v>
          </cell>
          <cell r="J442">
            <v>10226.576843766503</v>
          </cell>
          <cell r="K442">
            <v>147633.78373838871</v>
          </cell>
          <cell r="L442">
            <v>123616.24658259747</v>
          </cell>
          <cell r="M442">
            <v>8919.7026074358746</v>
          </cell>
          <cell r="N442">
            <v>3948500</v>
          </cell>
        </row>
        <row r="443">
          <cell r="A443">
            <v>2002</v>
          </cell>
          <cell r="B443" t="str">
            <v>7: Administrative</v>
          </cell>
          <cell r="C443" t="str">
            <v>71: Against Justice</v>
          </cell>
          <cell r="D443">
            <v>11332</v>
          </cell>
          <cell r="E443">
            <v>9394</v>
          </cell>
          <cell r="F443">
            <v>137836.1300000007</v>
          </cell>
          <cell r="G443">
            <v>114477.09</v>
          </cell>
          <cell r="H443">
            <v>10116</v>
          </cell>
          <cell r="I443">
            <v>9893.4369023225518</v>
          </cell>
          <cell r="J443">
            <v>9248.798235979255</v>
          </cell>
          <cell r="K443">
            <v>146418.47645316261</v>
          </cell>
          <cell r="L443">
            <v>122755.74782292366</v>
          </cell>
          <cell r="M443">
            <v>7976.594754009704</v>
          </cell>
          <cell r="N443">
            <v>3948500</v>
          </cell>
        </row>
        <row r="444">
          <cell r="A444">
            <v>2002</v>
          </cell>
          <cell r="B444" t="str">
            <v>7: Administrative</v>
          </cell>
          <cell r="C444" t="str">
            <v>72: Births, Deaths And Marriages</v>
          </cell>
          <cell r="D444">
            <v>12</v>
          </cell>
          <cell r="E444">
            <v>13</v>
          </cell>
          <cell r="F444">
            <v>308.98</v>
          </cell>
          <cell r="G444">
            <v>604.49</v>
          </cell>
          <cell r="H444">
            <v>9</v>
          </cell>
          <cell r="I444">
            <v>5.989036443824153</v>
          </cell>
          <cell r="J444">
            <v>3.439125835796808</v>
          </cell>
          <cell r="K444">
            <v>113.22430780259364</v>
          </cell>
          <cell r="L444">
            <v>151.18389526073474</v>
          </cell>
          <cell r="M444">
            <v>5.989036443824153</v>
          </cell>
          <cell r="N444">
            <v>3948500</v>
          </cell>
        </row>
        <row r="445">
          <cell r="A445">
            <v>2002</v>
          </cell>
          <cell r="B445" t="str">
            <v>7: Administrative</v>
          </cell>
          <cell r="C445" t="str">
            <v>73: Immigration</v>
          </cell>
          <cell r="D445">
            <v>959</v>
          </cell>
          <cell r="E445">
            <v>907</v>
          </cell>
          <cell r="F445">
            <v>228.2</v>
          </cell>
          <cell r="G445">
            <v>187.5</v>
          </cell>
          <cell r="H445">
            <v>950</v>
          </cell>
          <cell r="I445">
            <v>362.09217081822118</v>
          </cell>
          <cell r="J445">
            <v>304.22388361234158</v>
          </cell>
          <cell r="K445">
            <v>187.43202998826112</v>
          </cell>
          <cell r="L445">
            <v>179.49858525793684</v>
          </cell>
          <cell r="M445">
            <v>359.23237378556621</v>
          </cell>
          <cell r="N445">
            <v>3948500</v>
          </cell>
        </row>
        <row r="446">
          <cell r="A446">
            <v>2002</v>
          </cell>
          <cell r="B446" t="str">
            <v>7: Administrative</v>
          </cell>
          <cell r="C446" t="str">
            <v>74: Racial</v>
          </cell>
          <cell r="D446">
            <v>3</v>
          </cell>
          <cell r="E446">
            <v>2</v>
          </cell>
          <cell r="F446">
            <v>0</v>
          </cell>
          <cell r="G446">
            <v>0</v>
          </cell>
          <cell r="H446">
            <v>1</v>
          </cell>
          <cell r="I446">
            <v>4.0392444993498708</v>
          </cell>
          <cell r="J446">
            <v>2.793136973786968</v>
          </cell>
          <cell r="K446">
            <v>6.2569252796049232E-2</v>
          </cell>
          <cell r="L446">
            <v>6.2569252796049232E-2</v>
          </cell>
          <cell r="M446">
            <v>4.0392444993498708</v>
          </cell>
          <cell r="N446">
            <v>3948500</v>
          </cell>
        </row>
        <row r="447">
          <cell r="A447">
            <v>2002</v>
          </cell>
          <cell r="B447" t="str">
            <v>7: Administrative</v>
          </cell>
          <cell r="C447" t="str">
            <v>75: Against National Interest</v>
          </cell>
          <cell r="D447">
            <v>20</v>
          </cell>
          <cell r="E447">
            <v>9</v>
          </cell>
          <cell r="F447">
            <v>4</v>
          </cell>
          <cell r="G447">
            <v>1.8</v>
          </cell>
          <cell r="H447">
            <v>20</v>
          </cell>
          <cell r="I447">
            <v>12.346845316024513</v>
          </cell>
          <cell r="J447">
            <v>6.4941654949854648</v>
          </cell>
          <cell r="K447">
            <v>2.469369063204903</v>
          </cell>
          <cell r="L447">
            <v>1.2988330989970931</v>
          </cell>
          <cell r="M447">
            <v>12.346845316024513</v>
          </cell>
          <cell r="N447">
            <v>3948500</v>
          </cell>
        </row>
        <row r="448">
          <cell r="A448">
            <v>2002</v>
          </cell>
          <cell r="B448" t="str">
            <v>7: Administrative</v>
          </cell>
          <cell r="C448" t="str">
            <v>76: By Law Breaches</v>
          </cell>
          <cell r="D448">
            <v>2197</v>
          </cell>
          <cell r="E448">
            <v>2071</v>
          </cell>
          <cell r="F448">
            <v>6</v>
          </cell>
          <cell r="G448">
            <v>3.2</v>
          </cell>
          <cell r="H448">
            <v>1948</v>
          </cell>
          <cell r="I448">
            <v>537.77044727054113</v>
          </cell>
          <cell r="J448">
            <v>455.93882238718055</v>
          </cell>
          <cell r="K448">
            <v>3.5041533278665624</v>
          </cell>
          <cell r="L448">
            <v>2.9210418479019378</v>
          </cell>
          <cell r="M448">
            <v>381.65012906573367</v>
          </cell>
          <cell r="N448">
            <v>3948500</v>
          </cell>
        </row>
        <row r="449">
          <cell r="A449">
            <v>2002</v>
          </cell>
          <cell r="B449" t="str">
            <v>7: Administrative</v>
          </cell>
          <cell r="C449" t="str">
            <v>77: Justice (Special)</v>
          </cell>
          <cell r="I449">
            <v>247.52199866858524</v>
          </cell>
          <cell r="J449">
            <v>204.88947348315639</v>
          </cell>
          <cell r="K449">
            <v>911.96996835424875</v>
          </cell>
          <cell r="L449">
            <v>525.53383495546382</v>
          </cell>
          <cell r="M449">
            <v>179.62316165898557</v>
          </cell>
          <cell r="N449">
            <v>3948500</v>
          </cell>
        </row>
        <row r="450">
          <cell r="A450">
            <v>2003</v>
          </cell>
          <cell r="B450" t="str">
            <v>0: Total Offences</v>
          </cell>
          <cell r="C450" t="str">
            <v>00: Total Offences</v>
          </cell>
          <cell r="D450">
            <v>442489</v>
          </cell>
          <cell r="E450">
            <v>213735</v>
          </cell>
          <cell r="F450">
            <v>17605818.490000203</v>
          </cell>
          <cell r="G450">
            <v>7447546.1799999895</v>
          </cell>
          <cell r="H450">
            <v>417396</v>
          </cell>
          <cell r="I450">
            <v>407638.59817704326</v>
          </cell>
          <cell r="J450">
            <v>203211.64377352031</v>
          </cell>
          <cell r="K450">
            <v>17759759.89463418</v>
          </cell>
          <cell r="L450">
            <v>8536438.8099752385</v>
          </cell>
          <cell r="M450">
            <v>380534.66893754486</v>
          </cell>
          <cell r="N450">
            <v>4027210</v>
          </cell>
        </row>
        <row r="451">
          <cell r="A451">
            <v>2003</v>
          </cell>
          <cell r="B451" t="str">
            <v>1: Violence</v>
          </cell>
          <cell r="C451" t="str">
            <v>10: Violence Total</v>
          </cell>
          <cell r="D451">
            <v>45614</v>
          </cell>
          <cell r="E451">
            <v>38460</v>
          </cell>
          <cell r="F451">
            <v>3235141.2700000075</v>
          </cell>
          <cell r="G451">
            <v>2695062.64</v>
          </cell>
          <cell r="H451">
            <v>45612</v>
          </cell>
          <cell r="I451">
            <v>53339.869402276949</v>
          </cell>
          <cell r="J451">
            <v>45282.10347392004</v>
          </cell>
          <cell r="K451">
            <v>4193935.9499477567</v>
          </cell>
          <cell r="L451">
            <v>3605115.0540683065</v>
          </cell>
          <cell r="M451">
            <v>53339.869402276949</v>
          </cell>
          <cell r="N451">
            <v>4027210</v>
          </cell>
        </row>
        <row r="452">
          <cell r="A452">
            <v>2003</v>
          </cell>
          <cell r="B452" t="str">
            <v>1: Violence</v>
          </cell>
          <cell r="C452" t="str">
            <v>11: Homicide</v>
          </cell>
          <cell r="D452">
            <v>104</v>
          </cell>
          <cell r="E452">
            <v>129</v>
          </cell>
          <cell r="F452">
            <v>273342.03999999998</v>
          </cell>
          <cell r="G452">
            <v>354281.06</v>
          </cell>
          <cell r="H452">
            <v>104</v>
          </cell>
          <cell r="I452">
            <v>93.844829517439834</v>
          </cell>
          <cell r="J452">
            <v>118.95080925791265</v>
          </cell>
          <cell r="K452">
            <v>263564.2523485687</v>
          </cell>
          <cell r="L452">
            <v>365103.44084418734</v>
          </cell>
          <cell r="M452">
            <v>93.844829517439834</v>
          </cell>
          <cell r="N452">
            <v>4027210</v>
          </cell>
        </row>
        <row r="453">
          <cell r="A453">
            <v>2003</v>
          </cell>
          <cell r="B453" t="str">
            <v>1: Violence</v>
          </cell>
          <cell r="C453" t="str">
            <v>12: Kidnapping And Abduction</v>
          </cell>
          <cell r="D453">
            <v>227</v>
          </cell>
          <cell r="E453">
            <v>225</v>
          </cell>
          <cell r="F453">
            <v>185764.27</v>
          </cell>
          <cell r="G453">
            <v>193144.01</v>
          </cell>
          <cell r="H453">
            <v>227</v>
          </cell>
          <cell r="I453">
            <v>246.16365464329519</v>
          </cell>
          <cell r="J453">
            <v>214.99693545988433</v>
          </cell>
          <cell r="K453">
            <v>204628.71264924383</v>
          </cell>
          <cell r="L453">
            <v>183813.94397476668</v>
          </cell>
          <cell r="M453">
            <v>246.16365464329519</v>
          </cell>
          <cell r="N453">
            <v>4027210</v>
          </cell>
        </row>
        <row r="454">
          <cell r="A454">
            <v>2003</v>
          </cell>
          <cell r="B454" t="str">
            <v>1: Violence</v>
          </cell>
          <cell r="C454" t="str">
            <v>13: Robbery</v>
          </cell>
          <cell r="D454">
            <v>1874</v>
          </cell>
          <cell r="E454">
            <v>1088</v>
          </cell>
          <cell r="F454">
            <v>1258889.69</v>
          </cell>
          <cell r="G454">
            <v>806374.00999999919</v>
          </cell>
          <cell r="H454">
            <v>1874</v>
          </cell>
          <cell r="I454">
            <v>2499.0217668026157</v>
          </cell>
          <cell r="J454">
            <v>1519.781400596511</v>
          </cell>
          <cell r="K454">
            <v>1637516.020058</v>
          </cell>
          <cell r="L454">
            <v>1086590.1544168196</v>
          </cell>
          <cell r="M454">
            <v>2499.0217668026157</v>
          </cell>
          <cell r="N454">
            <v>4027210</v>
          </cell>
        </row>
        <row r="455">
          <cell r="A455">
            <v>2003</v>
          </cell>
          <cell r="B455" t="str">
            <v>1: Violence</v>
          </cell>
          <cell r="C455" t="str">
            <v>14: Grievous Assaults</v>
          </cell>
          <cell r="D455">
            <v>3198</v>
          </cell>
          <cell r="E455">
            <v>2845</v>
          </cell>
          <cell r="F455">
            <v>800453.22000000998</v>
          </cell>
          <cell r="G455">
            <v>727164.08999999543</v>
          </cell>
          <cell r="H455">
            <v>3198</v>
          </cell>
          <cell r="I455">
            <v>4471.4506543952493</v>
          </cell>
          <cell r="J455">
            <v>4179.1343482603133</v>
          </cell>
          <cell r="K455">
            <v>1180505.0824338011</v>
          </cell>
          <cell r="L455">
            <v>1170952.9582905278</v>
          </cell>
          <cell r="M455">
            <v>4471.4506543952493</v>
          </cell>
          <cell r="N455">
            <v>4027210</v>
          </cell>
        </row>
        <row r="456">
          <cell r="A456">
            <v>2003</v>
          </cell>
          <cell r="B456" t="str">
            <v>1: Violence</v>
          </cell>
          <cell r="C456" t="str">
            <v>15: Serious Assaults</v>
          </cell>
          <cell r="D456">
            <v>15086</v>
          </cell>
          <cell r="E456">
            <v>12882</v>
          </cell>
          <cell r="F456">
            <v>413121.65999999514</v>
          </cell>
          <cell r="G456">
            <v>356480.2900000005</v>
          </cell>
          <cell r="H456">
            <v>15086</v>
          </cell>
          <cell r="I456">
            <v>19050.569149930732</v>
          </cell>
          <cell r="J456">
            <v>16796.342298436597</v>
          </cell>
          <cell r="K456">
            <v>580184.38008866203</v>
          </cell>
          <cell r="L456">
            <v>521370.30200292048</v>
          </cell>
          <cell r="M456">
            <v>19050.569149930732</v>
          </cell>
          <cell r="N456">
            <v>4027210</v>
          </cell>
        </row>
        <row r="457">
          <cell r="A457">
            <v>2003</v>
          </cell>
          <cell r="B457" t="str">
            <v>1: Violence</v>
          </cell>
          <cell r="C457" t="str">
            <v>16: Minor Assaults</v>
          </cell>
          <cell r="D457">
            <v>13407</v>
          </cell>
          <cell r="E457">
            <v>11174</v>
          </cell>
          <cell r="F457">
            <v>31209.62</v>
          </cell>
          <cell r="G457">
            <v>26919.619999999843</v>
          </cell>
          <cell r="H457">
            <v>13407</v>
          </cell>
          <cell r="I457">
            <v>13413.933992831981</v>
          </cell>
          <cell r="J457">
            <v>10982.702703987003</v>
          </cell>
          <cell r="K457">
            <v>32159.643875661382</v>
          </cell>
          <cell r="L457">
            <v>27040.456176856951</v>
          </cell>
          <cell r="M457">
            <v>13413.933992831981</v>
          </cell>
          <cell r="N457">
            <v>4027210</v>
          </cell>
        </row>
        <row r="458">
          <cell r="A458">
            <v>2003</v>
          </cell>
          <cell r="B458" t="str">
            <v>1: Violence</v>
          </cell>
          <cell r="C458" t="str">
            <v>17: Intimidation And Threats</v>
          </cell>
          <cell r="D458">
            <v>11224</v>
          </cell>
          <cell r="E458">
            <v>9601</v>
          </cell>
          <cell r="F458">
            <v>256134.01000000574</v>
          </cell>
          <cell r="G458">
            <v>214693.33</v>
          </cell>
          <cell r="H458">
            <v>11224</v>
          </cell>
          <cell r="I458">
            <v>13045.864987327799</v>
          </cell>
          <cell r="J458">
            <v>10971.695188626216</v>
          </cell>
          <cell r="K458">
            <v>274208.81583782751</v>
          </cell>
          <cell r="L458">
            <v>229831.86487319632</v>
          </cell>
          <cell r="M458">
            <v>13045.864987327799</v>
          </cell>
          <cell r="N458">
            <v>4027210</v>
          </cell>
        </row>
        <row r="459">
          <cell r="A459">
            <v>2003</v>
          </cell>
          <cell r="B459" t="str">
            <v>1: Violence</v>
          </cell>
          <cell r="C459" t="str">
            <v>18: Group Assemblies</v>
          </cell>
          <cell r="D459">
            <v>494</v>
          </cell>
          <cell r="E459">
            <v>516</v>
          </cell>
          <cell r="F459">
            <v>16226.76</v>
          </cell>
          <cell r="G459">
            <v>16006.23</v>
          </cell>
          <cell r="H459">
            <v>492</v>
          </cell>
          <cell r="I459">
            <v>515.29805328031489</v>
          </cell>
          <cell r="J459">
            <v>498.4997892955937</v>
          </cell>
          <cell r="K459">
            <v>19137.50798368407</v>
          </cell>
          <cell r="L459">
            <v>20411.933489030816</v>
          </cell>
          <cell r="M459">
            <v>515.29805328031489</v>
          </cell>
          <cell r="N459">
            <v>4027210</v>
          </cell>
        </row>
        <row r="460">
          <cell r="A460">
            <v>2003</v>
          </cell>
          <cell r="B460" t="str">
            <v>1: Violence</v>
          </cell>
          <cell r="C460" t="str">
            <v>19: Other Violent Offences</v>
          </cell>
          <cell r="I460">
            <v>0</v>
          </cell>
          <cell r="J460">
            <v>0</v>
          </cell>
          <cell r="K460">
            <v>0</v>
          </cell>
          <cell r="L460">
            <v>0</v>
          </cell>
          <cell r="M460">
            <v>0</v>
          </cell>
          <cell r="N460">
            <v>4027210</v>
          </cell>
        </row>
        <row r="461">
          <cell r="A461">
            <v>2003</v>
          </cell>
          <cell r="B461" t="str">
            <v>2: Sexual</v>
          </cell>
          <cell r="C461" t="str">
            <v>20: Sexual Total</v>
          </cell>
          <cell r="D461">
            <v>3250</v>
          </cell>
          <cell r="E461">
            <v>1848</v>
          </cell>
          <cell r="F461">
            <v>2249037.630000018</v>
          </cell>
          <cell r="G461">
            <v>1180798.77</v>
          </cell>
          <cell r="H461">
            <v>3142</v>
          </cell>
          <cell r="I461">
            <v>3436.9528207552266</v>
          </cell>
          <cell r="J461">
            <v>2167.816526429122</v>
          </cell>
          <cell r="K461">
            <v>2561371.4843276972</v>
          </cell>
          <cell r="L461">
            <v>1482694.668076193</v>
          </cell>
          <cell r="M461">
            <v>3331.853980961153</v>
          </cell>
          <cell r="N461">
            <v>4027210</v>
          </cell>
        </row>
        <row r="462">
          <cell r="A462">
            <v>2003</v>
          </cell>
          <cell r="B462" t="str">
            <v>2: Sexual</v>
          </cell>
          <cell r="C462" t="str">
            <v>21: Sexual Attacks</v>
          </cell>
          <cell r="D462">
            <v>2206</v>
          </cell>
          <cell r="E462">
            <v>1230</v>
          </cell>
          <cell r="F462">
            <v>2162290.8000000184</v>
          </cell>
          <cell r="G462">
            <v>1126635.8999999999</v>
          </cell>
          <cell r="H462">
            <v>2206</v>
          </cell>
          <cell r="I462">
            <v>2320.4054685588135</v>
          </cell>
          <cell r="J462">
            <v>1420.695480981246</v>
          </cell>
          <cell r="K462">
            <v>2484512.5255649085</v>
          </cell>
          <cell r="L462">
            <v>1430414.6972175518</v>
          </cell>
          <cell r="M462">
            <v>2320.4054685588135</v>
          </cell>
          <cell r="N462">
            <v>4027210</v>
          </cell>
        </row>
        <row r="463">
          <cell r="A463">
            <v>2003</v>
          </cell>
          <cell r="B463" t="str">
            <v>2: Sexual</v>
          </cell>
          <cell r="C463" t="str">
            <v>22: Sexual Affronts</v>
          </cell>
          <cell r="D463">
            <v>612</v>
          </cell>
          <cell r="E463">
            <v>315</v>
          </cell>
          <cell r="F463">
            <v>12769.78</v>
          </cell>
          <cell r="G463">
            <v>7181.1</v>
          </cell>
          <cell r="H463">
            <v>612</v>
          </cell>
          <cell r="I463">
            <v>550.19664834933428</v>
          </cell>
          <cell r="J463">
            <v>325.28719749750246</v>
          </cell>
          <cell r="K463">
            <v>12105.603475563254</v>
          </cell>
          <cell r="L463">
            <v>7897.6932442822663</v>
          </cell>
          <cell r="M463">
            <v>550.19664834933428</v>
          </cell>
          <cell r="N463">
            <v>4027210</v>
          </cell>
        </row>
        <row r="464">
          <cell r="A464">
            <v>2003</v>
          </cell>
          <cell r="B464" t="str">
            <v>2: Sexual</v>
          </cell>
          <cell r="C464" t="str">
            <v>23: Abnormal Sex</v>
          </cell>
          <cell r="D464">
            <v>14</v>
          </cell>
          <cell r="E464">
            <v>5</v>
          </cell>
          <cell r="F464">
            <v>8592.32</v>
          </cell>
          <cell r="G464">
            <v>1074.69</v>
          </cell>
          <cell r="H464">
            <v>14</v>
          </cell>
          <cell r="I464">
            <v>34.971209007631067</v>
          </cell>
          <cell r="J464">
            <v>24.172833574621464</v>
          </cell>
          <cell r="K464">
            <v>7127.4828401065715</v>
          </cell>
          <cell r="L464">
            <v>2509.3973223119779</v>
          </cell>
          <cell r="M464">
            <v>34.971209007631067</v>
          </cell>
          <cell r="N464">
            <v>4027210</v>
          </cell>
        </row>
        <row r="465">
          <cell r="A465">
            <v>2003</v>
          </cell>
          <cell r="B465" t="str">
            <v>2: Sexual</v>
          </cell>
          <cell r="C465" t="str">
            <v>24: Immoral Behaviour</v>
          </cell>
          <cell r="D465">
            <v>284</v>
          </cell>
          <cell r="E465">
            <v>201</v>
          </cell>
          <cell r="F465">
            <v>65168.65</v>
          </cell>
          <cell r="G465">
            <v>45746.12</v>
          </cell>
          <cell r="H465">
            <v>284</v>
          </cell>
          <cell r="I465">
            <v>371.22432394270453</v>
          </cell>
          <cell r="J465">
            <v>277.99753827467401</v>
          </cell>
          <cell r="K465">
            <v>57254.251430903518</v>
          </cell>
          <cell r="L465">
            <v>41684.95623478479</v>
          </cell>
          <cell r="M465">
            <v>371.22432394270453</v>
          </cell>
          <cell r="N465">
            <v>4027210</v>
          </cell>
        </row>
        <row r="466">
          <cell r="A466">
            <v>2003</v>
          </cell>
          <cell r="B466" t="str">
            <v>2: Sexual</v>
          </cell>
          <cell r="C466" t="str">
            <v>25: Indecent Videos</v>
          </cell>
          <cell r="I466">
            <v>0</v>
          </cell>
          <cell r="J466">
            <v>0</v>
          </cell>
          <cell r="K466">
            <v>0</v>
          </cell>
          <cell r="L466">
            <v>0</v>
          </cell>
          <cell r="M466">
            <v>0</v>
          </cell>
          <cell r="N466">
            <v>4027210</v>
          </cell>
        </row>
        <row r="467">
          <cell r="A467">
            <v>2003</v>
          </cell>
          <cell r="B467" t="str">
            <v>2: Sexual</v>
          </cell>
          <cell r="C467" t="str">
            <v>29: Immoral Behaviour/Miscellaneous</v>
          </cell>
          <cell r="D467">
            <v>134</v>
          </cell>
          <cell r="E467">
            <v>97</v>
          </cell>
          <cell r="F467">
            <v>216.08</v>
          </cell>
          <cell r="G467">
            <v>160.96</v>
          </cell>
          <cell r="H467">
            <v>26</v>
          </cell>
          <cell r="I467">
            <v>160.62053227820564</v>
          </cell>
          <cell r="J467">
            <v>119.66347610107812</v>
          </cell>
          <cell r="K467">
            <v>472.89836884957606</v>
          </cell>
          <cell r="L467">
            <v>187.92405726186692</v>
          </cell>
          <cell r="M467">
            <v>55.226698650665725</v>
          </cell>
          <cell r="N467">
            <v>4027210</v>
          </cell>
        </row>
        <row r="468">
          <cell r="A468">
            <v>2003</v>
          </cell>
          <cell r="B468" t="str">
            <v>3: Drugs/Anti-Social</v>
          </cell>
          <cell r="C468" t="str">
            <v>30: Drugs/Anti-Social Total</v>
          </cell>
          <cell r="D468">
            <v>58822</v>
          </cell>
          <cell r="E468">
            <v>56062</v>
          </cell>
          <cell r="F468">
            <v>712817.88999999943</v>
          </cell>
          <cell r="G468">
            <v>628875.25000000128</v>
          </cell>
          <cell r="H468">
            <v>36090</v>
          </cell>
          <cell r="I468">
            <v>55742.198285847728</v>
          </cell>
          <cell r="J468">
            <v>54531.873610763447</v>
          </cell>
          <cell r="K468">
            <v>717602.80294051871</v>
          </cell>
          <cell r="L468">
            <v>748982.82050056767</v>
          </cell>
          <cell r="M468">
            <v>31276.928960431153</v>
          </cell>
          <cell r="N468">
            <v>4027210</v>
          </cell>
        </row>
        <row r="469">
          <cell r="A469">
            <v>2003</v>
          </cell>
          <cell r="B469" t="str">
            <v>3: Drugs/Anti-Social</v>
          </cell>
          <cell r="C469" t="str">
            <v>31: Drugs (New Drugs)</v>
          </cell>
          <cell r="D469">
            <v>922</v>
          </cell>
          <cell r="E469">
            <v>852</v>
          </cell>
          <cell r="F469">
            <v>164499.51999999999</v>
          </cell>
          <cell r="G469">
            <v>113857.17</v>
          </cell>
          <cell r="H469">
            <v>922</v>
          </cell>
          <cell r="I469">
            <v>2828.3727244818319</v>
          </cell>
          <cell r="J469">
            <v>2948.7951674611681</v>
          </cell>
          <cell r="K469">
            <v>314449.03234723298</v>
          </cell>
          <cell r="L469">
            <v>368153.94087034068</v>
          </cell>
          <cell r="M469">
            <v>2828.3727244818319</v>
          </cell>
          <cell r="N469">
            <v>4027210</v>
          </cell>
        </row>
        <row r="470">
          <cell r="A470">
            <v>2003</v>
          </cell>
          <cell r="B470" t="str">
            <v>3: Drugs/Anti-Social</v>
          </cell>
          <cell r="C470" t="str">
            <v>31: Drugs (Not Cannabis)</v>
          </cell>
          <cell r="D470">
            <v>2623</v>
          </cell>
          <cell r="E470">
            <v>2570</v>
          </cell>
          <cell r="F470">
            <v>221470.08999999921</v>
          </cell>
          <cell r="G470">
            <v>206503.9</v>
          </cell>
          <cell r="H470">
            <v>2623</v>
          </cell>
          <cell r="I470">
            <v>1437.1472375300982</v>
          </cell>
          <cell r="J470">
            <v>1319.9936473288396</v>
          </cell>
          <cell r="K470">
            <v>139471.1231585943</v>
          </cell>
          <cell r="L470">
            <v>122500.14681366958</v>
          </cell>
          <cell r="M470">
            <v>1437.1472375300982</v>
          </cell>
          <cell r="N470">
            <v>4027210</v>
          </cell>
        </row>
        <row r="471">
          <cell r="A471">
            <v>2003</v>
          </cell>
          <cell r="B471" t="str">
            <v>3: Drugs/Anti-Social</v>
          </cell>
          <cell r="C471" t="str">
            <v>32: Drugs (Cannabis Only)</v>
          </cell>
          <cell r="D471">
            <v>19897</v>
          </cell>
          <cell r="E471">
            <v>19238</v>
          </cell>
          <cell r="F471">
            <v>267819.6900000007</v>
          </cell>
          <cell r="G471">
            <v>258366.37000000116</v>
          </cell>
          <cell r="H471">
            <v>19897</v>
          </cell>
          <cell r="I471">
            <v>14588.938145467288</v>
          </cell>
          <cell r="J471">
            <v>14628.269807326795</v>
          </cell>
          <cell r="K471">
            <v>203119.56903999674</v>
          </cell>
          <cell r="L471">
            <v>205041.19824084331</v>
          </cell>
          <cell r="M471">
            <v>14588.938145467288</v>
          </cell>
          <cell r="N471">
            <v>4027210</v>
          </cell>
        </row>
        <row r="472">
          <cell r="A472">
            <v>2003</v>
          </cell>
          <cell r="B472" t="str">
            <v>3: Drugs/Anti-Social</v>
          </cell>
          <cell r="C472" t="str">
            <v>33: Liquor Offences</v>
          </cell>
          <cell r="I472">
            <v>0</v>
          </cell>
          <cell r="J472">
            <v>0</v>
          </cell>
          <cell r="K472">
            <v>0</v>
          </cell>
          <cell r="L472">
            <v>0</v>
          </cell>
          <cell r="M472">
            <v>0</v>
          </cell>
          <cell r="N472">
            <v>4027210</v>
          </cell>
        </row>
        <row r="473">
          <cell r="A473">
            <v>2003</v>
          </cell>
          <cell r="B473" t="str">
            <v>3: Drugs/Anti-Social</v>
          </cell>
          <cell r="C473" t="str">
            <v>34: Gaming</v>
          </cell>
          <cell r="D473">
            <v>117</v>
          </cell>
          <cell r="E473">
            <v>108</v>
          </cell>
          <cell r="F473">
            <v>0</v>
          </cell>
          <cell r="G473">
            <v>0</v>
          </cell>
          <cell r="H473">
            <v>13</v>
          </cell>
          <cell r="I473">
            <v>1.2928088281419674</v>
          </cell>
          <cell r="J473">
            <v>1.2928088281419674</v>
          </cell>
          <cell r="K473">
            <v>0</v>
          </cell>
          <cell r="L473">
            <v>0</v>
          </cell>
          <cell r="M473">
            <v>0</v>
          </cell>
          <cell r="N473">
            <v>4027210</v>
          </cell>
        </row>
        <row r="474">
          <cell r="A474">
            <v>2003</v>
          </cell>
          <cell r="B474" t="str">
            <v>3: Drugs/Anti-Social</v>
          </cell>
          <cell r="C474" t="str">
            <v>35: Disorder</v>
          </cell>
          <cell r="D474">
            <v>25720</v>
          </cell>
          <cell r="E474">
            <v>24646</v>
          </cell>
          <cell r="F474">
            <v>6147.4399999999714</v>
          </cell>
          <cell r="G474">
            <v>5869.5200000000286</v>
          </cell>
          <cell r="H474">
            <v>7667</v>
          </cell>
          <cell r="I474">
            <v>23020.156640204474</v>
          </cell>
          <cell r="J474">
            <v>22550.579171798618</v>
          </cell>
          <cell r="K474">
            <v>6097.4438185395111</v>
          </cell>
          <cell r="L474">
            <v>6061.2759067007828</v>
          </cell>
          <cell r="M474">
            <v>7616.8833556615164</v>
          </cell>
          <cell r="N474">
            <v>4027210</v>
          </cell>
        </row>
        <row r="475">
          <cell r="A475">
            <v>2003</v>
          </cell>
          <cell r="B475" t="str">
            <v>3: Drugs/Anti-Social</v>
          </cell>
          <cell r="C475" t="str">
            <v>36: Vagrancy Offences</v>
          </cell>
          <cell r="D475">
            <v>145</v>
          </cell>
          <cell r="E475">
            <v>182</v>
          </cell>
          <cell r="F475">
            <v>130.5</v>
          </cell>
          <cell r="G475">
            <v>163.80000000000001</v>
          </cell>
          <cell r="H475">
            <v>145</v>
          </cell>
          <cell r="I475">
            <v>109.76645373285969</v>
          </cell>
          <cell r="J475">
            <v>137.28044446378053</v>
          </cell>
          <cell r="K475">
            <v>98.502794268893069</v>
          </cell>
          <cell r="L475">
            <v>122.97960411155776</v>
          </cell>
          <cell r="M475">
            <v>109.76645373285969</v>
          </cell>
          <cell r="N475">
            <v>4027210</v>
          </cell>
        </row>
        <row r="476">
          <cell r="A476">
            <v>2003</v>
          </cell>
          <cell r="B476" t="str">
            <v>3: Drugs/Anti-Social</v>
          </cell>
          <cell r="C476" t="str">
            <v>37: Family Offences</v>
          </cell>
          <cell r="D476">
            <v>5105</v>
          </cell>
          <cell r="E476">
            <v>4220</v>
          </cell>
          <cell r="F476">
            <v>52712.13</v>
          </cell>
          <cell r="G476">
            <v>44077.24</v>
          </cell>
          <cell r="H476">
            <v>4718</v>
          </cell>
          <cell r="I476">
            <v>4935.9600605420083</v>
          </cell>
          <cell r="J476">
            <v>4311.2505498958653</v>
          </cell>
          <cell r="K476">
            <v>54144.701415089556</v>
          </cell>
          <cell r="L476">
            <v>47082.83336341806</v>
          </cell>
          <cell r="M476">
            <v>4673.8351138240923</v>
          </cell>
          <cell r="N476">
            <v>4027210</v>
          </cell>
        </row>
        <row r="477">
          <cell r="A477">
            <v>2003</v>
          </cell>
          <cell r="B477" t="str">
            <v>3: Drugs/Anti-Social</v>
          </cell>
          <cell r="C477" t="str">
            <v>39: Sale Of Liquor Act</v>
          </cell>
          <cell r="D477">
            <v>4293</v>
          </cell>
          <cell r="E477">
            <v>4246</v>
          </cell>
          <cell r="F477">
            <v>38.119999999999997</v>
          </cell>
          <cell r="G477">
            <v>37.25</v>
          </cell>
          <cell r="H477">
            <v>105</v>
          </cell>
          <cell r="I477">
            <v>8823.3628981793681</v>
          </cell>
          <cell r="J477">
            <v>8634.4120136602414</v>
          </cell>
          <cell r="K477">
            <v>26.247907011648969</v>
          </cell>
          <cell r="L477">
            <v>20.445701483689582</v>
          </cell>
          <cell r="M477">
            <v>24.564665211119372</v>
          </cell>
          <cell r="N477">
            <v>4027210</v>
          </cell>
        </row>
        <row r="478">
          <cell r="A478">
            <v>2003</v>
          </cell>
          <cell r="B478" t="str">
            <v>4: Dishonesty</v>
          </cell>
          <cell r="C478" t="str">
            <v>40: Dishonesty Total</v>
          </cell>
          <cell r="D478">
            <v>255302</v>
          </cell>
          <cell r="E478">
            <v>71024</v>
          </cell>
          <cell r="F478">
            <v>10495360.350000182</v>
          </cell>
          <cell r="G478">
            <v>2400951.4499999941</v>
          </cell>
          <cell r="H478">
            <v>255290</v>
          </cell>
          <cell r="I478">
            <v>217657.34173068168</v>
          </cell>
          <cell r="J478">
            <v>59678.372578998613</v>
          </cell>
          <cell r="K478">
            <v>9323648.8070954345</v>
          </cell>
          <cell r="L478">
            <v>2189277.4036888247</v>
          </cell>
          <cell r="M478">
            <v>217648.53709399837</v>
          </cell>
          <cell r="N478">
            <v>4027210</v>
          </cell>
        </row>
        <row r="479">
          <cell r="A479">
            <v>2003</v>
          </cell>
          <cell r="B479" t="str">
            <v>4: Dishonesty</v>
          </cell>
          <cell r="C479" t="str">
            <v>41: Burglary</v>
          </cell>
          <cell r="D479">
            <v>61630</v>
          </cell>
          <cell r="E479">
            <v>13507</v>
          </cell>
          <cell r="F479">
            <v>7345778.8100001728</v>
          </cell>
          <cell r="G479">
            <v>1566239.84</v>
          </cell>
          <cell r="H479">
            <v>61630</v>
          </cell>
          <cell r="I479">
            <v>57095.056871394016</v>
          </cell>
          <cell r="J479">
            <v>12579.816242742883</v>
          </cell>
          <cell r="K479">
            <v>6857912.7521463428</v>
          </cell>
          <cell r="L479">
            <v>1504257.6093477039</v>
          </cell>
          <cell r="M479">
            <v>57095.056871394016</v>
          </cell>
          <cell r="N479">
            <v>4027210</v>
          </cell>
        </row>
        <row r="480">
          <cell r="A480">
            <v>2003</v>
          </cell>
          <cell r="B480" t="str">
            <v>4: Dishonesty</v>
          </cell>
          <cell r="C480" t="str">
            <v>42: Car Conversion Etc</v>
          </cell>
          <cell r="D480">
            <v>39028</v>
          </cell>
          <cell r="E480">
            <v>11470</v>
          </cell>
          <cell r="F480">
            <v>1064175.0799999859</v>
          </cell>
          <cell r="G480">
            <v>281365.41999999923</v>
          </cell>
          <cell r="H480">
            <v>39028</v>
          </cell>
          <cell r="I480">
            <v>32872.02094891193</v>
          </cell>
          <cell r="J480">
            <v>8801.300837576111</v>
          </cell>
          <cell r="K480">
            <v>927146.54856551008</v>
          </cell>
          <cell r="L480">
            <v>231059.14613529478</v>
          </cell>
          <cell r="M480">
            <v>32872.02094891193</v>
          </cell>
          <cell r="N480">
            <v>4027210</v>
          </cell>
        </row>
        <row r="481">
          <cell r="A481">
            <v>2003</v>
          </cell>
          <cell r="B481" t="str">
            <v>4: Dishonesty</v>
          </cell>
          <cell r="C481" t="str">
            <v>43: Theft</v>
          </cell>
          <cell r="D481">
            <v>134037</v>
          </cell>
          <cell r="E481">
            <v>34440</v>
          </cell>
          <cell r="F481">
            <v>1465013.94000002</v>
          </cell>
          <cell r="G481">
            <v>230159.79</v>
          </cell>
          <cell r="H481">
            <v>134037</v>
          </cell>
          <cell r="I481">
            <v>112493.26290433333</v>
          </cell>
          <cell r="J481">
            <v>28675.233264413291</v>
          </cell>
          <cell r="K481">
            <v>1102076.1032813634</v>
          </cell>
          <cell r="L481">
            <v>187320.99823534774</v>
          </cell>
          <cell r="M481">
            <v>112493.26290433333</v>
          </cell>
          <cell r="N481">
            <v>4027210</v>
          </cell>
        </row>
        <row r="482">
          <cell r="A482">
            <v>2003</v>
          </cell>
          <cell r="B482" t="str">
            <v>4: Dishonesty</v>
          </cell>
          <cell r="C482" t="str">
            <v>44: Receiving</v>
          </cell>
          <cell r="D482">
            <v>2505</v>
          </cell>
          <cell r="E482">
            <v>2633</v>
          </cell>
          <cell r="F482">
            <v>49666.980000000076</v>
          </cell>
          <cell r="G482">
            <v>47299.3</v>
          </cell>
          <cell r="H482">
            <v>2504</v>
          </cell>
          <cell r="I482">
            <v>3020.2990469751721</v>
          </cell>
          <cell r="J482">
            <v>3155.6575563576707</v>
          </cell>
          <cell r="K482">
            <v>113245.12941698107</v>
          </cell>
          <cell r="L482">
            <v>103484.51212955822</v>
          </cell>
          <cell r="M482">
            <v>3013.6209224321792</v>
          </cell>
          <cell r="N482">
            <v>4027210</v>
          </cell>
        </row>
        <row r="483">
          <cell r="A483">
            <v>2003</v>
          </cell>
          <cell r="B483" t="str">
            <v>4: Dishonesty</v>
          </cell>
          <cell r="C483" t="str">
            <v>45: Fraud</v>
          </cell>
          <cell r="D483">
            <v>17969</v>
          </cell>
          <cell r="E483">
            <v>8895</v>
          </cell>
          <cell r="F483">
            <v>570698.94000000134</v>
          </cell>
          <cell r="G483">
            <v>275871.3</v>
          </cell>
          <cell r="H483">
            <v>17958</v>
          </cell>
          <cell r="I483">
            <v>11690.966233055309</v>
          </cell>
          <cell r="J483">
            <v>6229.2546470603647</v>
          </cell>
          <cell r="K483">
            <v>323127.42159598082</v>
          </cell>
          <cell r="L483">
            <v>163107.71583475015</v>
          </cell>
          <cell r="M483">
            <v>11688.935183284597</v>
          </cell>
          <cell r="N483">
            <v>4027210</v>
          </cell>
        </row>
        <row r="484">
          <cell r="A484">
            <v>2003</v>
          </cell>
          <cell r="B484" t="str">
            <v>4: Dishonesty</v>
          </cell>
          <cell r="C484" t="str">
            <v>46: Dishonesty Miscellaneous</v>
          </cell>
          <cell r="D484">
            <v>133</v>
          </cell>
          <cell r="E484">
            <v>79</v>
          </cell>
          <cell r="F484">
            <v>26.6</v>
          </cell>
          <cell r="G484">
            <v>15.8</v>
          </cell>
          <cell r="H484">
            <v>133</v>
          </cell>
          <cell r="I484">
            <v>485.15994445079826</v>
          </cell>
          <cell r="J484">
            <v>237.11003084829076</v>
          </cell>
          <cell r="K484">
            <v>97.031988890159838</v>
          </cell>
          <cell r="L484">
            <v>47.422006169658147</v>
          </cell>
          <cell r="M484">
            <v>485.15994445079826</v>
          </cell>
          <cell r="N484">
            <v>4027210</v>
          </cell>
        </row>
        <row r="485">
          <cell r="A485">
            <v>2003</v>
          </cell>
          <cell r="B485" t="str">
            <v>5: Property Damage</v>
          </cell>
          <cell r="C485" t="str">
            <v>50: Property Damage Total</v>
          </cell>
          <cell r="D485">
            <v>43680</v>
          </cell>
          <cell r="E485">
            <v>16116</v>
          </cell>
          <cell r="F485">
            <v>668361.41999999818</v>
          </cell>
          <cell r="G485">
            <v>325377.49</v>
          </cell>
          <cell r="H485">
            <v>43674</v>
          </cell>
          <cell r="I485">
            <v>49759.255579924014</v>
          </cell>
          <cell r="J485">
            <v>17663.960829857664</v>
          </cell>
          <cell r="K485">
            <v>723497.20590322115</v>
          </cell>
          <cell r="L485">
            <v>301019.95059049694</v>
          </cell>
          <cell r="M485">
            <v>49744.129722824473</v>
          </cell>
          <cell r="N485">
            <v>4027210</v>
          </cell>
        </row>
        <row r="486">
          <cell r="A486">
            <v>2003</v>
          </cell>
          <cell r="B486" t="str">
            <v>5: Property Damage</v>
          </cell>
          <cell r="C486" t="str">
            <v>51: Destruction Of Property</v>
          </cell>
          <cell r="D486">
            <v>43360</v>
          </cell>
          <cell r="E486">
            <v>15810</v>
          </cell>
          <cell r="F486">
            <v>656304.14999999804</v>
          </cell>
          <cell r="G486">
            <v>313309.95</v>
          </cell>
          <cell r="H486">
            <v>43354</v>
          </cell>
          <cell r="I486">
            <v>49480.612822980198</v>
          </cell>
          <cell r="J486">
            <v>17436.360936978042</v>
          </cell>
          <cell r="K486">
            <v>712773.66066853679</v>
          </cell>
          <cell r="L486">
            <v>292679.65054093965</v>
          </cell>
          <cell r="M486">
            <v>49470.428741202326</v>
          </cell>
          <cell r="N486">
            <v>4027210</v>
          </cell>
        </row>
        <row r="487">
          <cell r="A487">
            <v>2003</v>
          </cell>
          <cell r="B487" t="str">
            <v>5: Property Damage</v>
          </cell>
          <cell r="C487" t="str">
            <v>52: Endangering</v>
          </cell>
          <cell r="D487">
            <v>320</v>
          </cell>
          <cell r="E487">
            <v>306</v>
          </cell>
          <cell r="F487">
            <v>12057.27</v>
          </cell>
          <cell r="G487">
            <v>12067.54</v>
          </cell>
          <cell r="H487">
            <v>320</v>
          </cell>
          <cell r="I487">
            <v>275.59112662968681</v>
          </cell>
          <cell r="J487">
            <v>225.04300898470882</v>
          </cell>
          <cell r="K487">
            <v>10842.038461234984</v>
          </cell>
          <cell r="L487">
            <v>8340.106443897761</v>
          </cell>
          <cell r="M487">
            <v>273.46580811525894</v>
          </cell>
          <cell r="N487">
            <v>4027210</v>
          </cell>
        </row>
        <row r="488">
          <cell r="A488">
            <v>2003</v>
          </cell>
          <cell r="B488" t="str">
            <v>5: Property Damage</v>
          </cell>
          <cell r="C488" t="str">
            <v>58: Gambling</v>
          </cell>
          <cell r="I488">
            <v>3.8353258423671432</v>
          </cell>
          <cell r="J488">
            <v>2.556883894911429</v>
          </cell>
          <cell r="K488">
            <v>0.19360565953323278</v>
          </cell>
          <cell r="L488">
            <v>0.19360565953323278</v>
          </cell>
          <cell r="M488">
            <v>0.96802829766616383</v>
          </cell>
          <cell r="N488">
            <v>4027210</v>
          </cell>
        </row>
        <row r="489">
          <cell r="A489">
            <v>2003</v>
          </cell>
          <cell r="B489" t="str">
            <v>6: Property Abuse</v>
          </cell>
          <cell r="C489" t="str">
            <v>60: Property Abuse Total</v>
          </cell>
          <cell r="D489">
            <v>20921</v>
          </cell>
          <cell r="E489">
            <v>16761</v>
          </cell>
          <cell r="F489">
            <v>91480.500000000378</v>
          </cell>
          <cell r="G489">
            <v>82975.81</v>
          </cell>
          <cell r="H489">
            <v>20294</v>
          </cell>
          <cell r="I489">
            <v>16532.582880867092</v>
          </cell>
          <cell r="J489">
            <v>13465.788278264396</v>
          </cell>
          <cell r="K489">
            <v>88681.224182959355</v>
          </cell>
          <cell r="L489">
            <v>82997.611653672939</v>
          </cell>
          <cell r="M489">
            <v>16114.369752044735</v>
          </cell>
          <cell r="N489">
            <v>4027210</v>
          </cell>
        </row>
        <row r="490">
          <cell r="A490">
            <v>2003</v>
          </cell>
          <cell r="B490" t="str">
            <v>6: Property Abuse</v>
          </cell>
          <cell r="C490" t="str">
            <v>61: Trespass</v>
          </cell>
          <cell r="D490">
            <v>13166</v>
          </cell>
          <cell r="E490">
            <v>11000</v>
          </cell>
          <cell r="F490">
            <v>25344.370000000112</v>
          </cell>
          <cell r="G490">
            <v>21528.47</v>
          </cell>
          <cell r="H490">
            <v>12808</v>
          </cell>
          <cell r="I490">
            <v>9916.7302195599859</v>
          </cell>
          <cell r="J490">
            <v>8637.4016304192955</v>
          </cell>
          <cell r="K490">
            <v>17060.617601451799</v>
          </cell>
          <cell r="L490">
            <v>14609.380792631255</v>
          </cell>
          <cell r="M490">
            <v>9727.1955972762698</v>
          </cell>
          <cell r="N490">
            <v>4027210</v>
          </cell>
        </row>
        <row r="491">
          <cell r="A491">
            <v>2003</v>
          </cell>
          <cell r="B491" t="str">
            <v>6: Property Abuse</v>
          </cell>
          <cell r="C491" t="str">
            <v>62: Littering</v>
          </cell>
          <cell r="D491">
            <v>409</v>
          </cell>
          <cell r="E491">
            <v>341</v>
          </cell>
          <cell r="F491">
            <v>60.66</v>
          </cell>
          <cell r="G491">
            <v>52.24</v>
          </cell>
          <cell r="H491">
            <v>294</v>
          </cell>
          <cell r="I491">
            <v>318.42292657742939</v>
          </cell>
          <cell r="J491">
            <v>244.25005404879388</v>
          </cell>
          <cell r="K491">
            <v>45.803132213925004</v>
          </cell>
          <cell r="L491">
            <v>37.310082008121235</v>
          </cell>
          <cell r="M491">
            <v>225.76699443801942</v>
          </cell>
          <cell r="N491">
            <v>4027210</v>
          </cell>
        </row>
        <row r="492">
          <cell r="A492">
            <v>2003</v>
          </cell>
          <cell r="B492" t="str">
            <v>6: Property Abuse</v>
          </cell>
          <cell r="C492" t="str">
            <v>63: Animals</v>
          </cell>
          <cell r="D492">
            <v>384</v>
          </cell>
          <cell r="E492">
            <v>252</v>
          </cell>
          <cell r="F492">
            <v>3013.33</v>
          </cell>
          <cell r="G492">
            <v>1482.01</v>
          </cell>
          <cell r="H492">
            <v>291</v>
          </cell>
          <cell r="I492">
            <v>304.94484695366555</v>
          </cell>
          <cell r="J492">
            <v>231.32401609824055</v>
          </cell>
          <cell r="K492">
            <v>2283.3064661947578</v>
          </cell>
          <cell r="L492">
            <v>1325.4088031489184</v>
          </cell>
          <cell r="M492">
            <v>225.66485468739495</v>
          </cell>
          <cell r="N492">
            <v>4027210</v>
          </cell>
        </row>
        <row r="493">
          <cell r="A493">
            <v>2003</v>
          </cell>
          <cell r="B493" t="str">
            <v>6: Property Abuse</v>
          </cell>
          <cell r="C493" t="str">
            <v>64: Firearm Offences</v>
          </cell>
          <cell r="I493">
            <v>0</v>
          </cell>
          <cell r="J493">
            <v>0</v>
          </cell>
          <cell r="K493">
            <v>0</v>
          </cell>
          <cell r="L493">
            <v>0</v>
          </cell>
          <cell r="M493">
            <v>0</v>
          </cell>
          <cell r="N493">
            <v>4027210</v>
          </cell>
        </row>
        <row r="494">
          <cell r="A494">
            <v>2003</v>
          </cell>
          <cell r="B494" t="str">
            <v>6: Property Abuse</v>
          </cell>
          <cell r="C494" t="str">
            <v>65: Postal/rail/fire Service Abuses</v>
          </cell>
          <cell r="D494">
            <v>4335</v>
          </cell>
          <cell r="E494">
            <v>2684</v>
          </cell>
          <cell r="F494">
            <v>1258.44</v>
          </cell>
          <cell r="G494">
            <v>802.2</v>
          </cell>
          <cell r="H494">
            <v>4323</v>
          </cell>
          <cell r="I494">
            <v>3180.7338761881006</v>
          </cell>
          <cell r="J494">
            <v>1734.3381258498509</v>
          </cell>
          <cell r="K494">
            <v>899.04843898908371</v>
          </cell>
          <cell r="L494">
            <v>498.74020940694527</v>
          </cell>
          <cell r="M494">
            <v>3152.3069926866056</v>
          </cell>
          <cell r="N494">
            <v>4027210</v>
          </cell>
        </row>
        <row r="495">
          <cell r="A495">
            <v>2003</v>
          </cell>
          <cell r="B495" t="str">
            <v>6: Property Abuse</v>
          </cell>
          <cell r="C495" t="str">
            <v>66: Justice</v>
          </cell>
          <cell r="I495">
            <v>0</v>
          </cell>
          <cell r="J495">
            <v>0</v>
          </cell>
          <cell r="K495">
            <v>0</v>
          </cell>
          <cell r="L495">
            <v>0</v>
          </cell>
          <cell r="M495">
            <v>0</v>
          </cell>
          <cell r="N495">
            <v>4027210</v>
          </cell>
        </row>
        <row r="496">
          <cell r="A496">
            <v>2003</v>
          </cell>
          <cell r="B496" t="str">
            <v>6: Property Abuse</v>
          </cell>
          <cell r="C496" t="str">
            <v>68: Arms Act Offences</v>
          </cell>
          <cell r="D496">
            <v>2627</v>
          </cell>
          <cell r="E496">
            <v>2484</v>
          </cell>
          <cell r="F496">
            <v>61803.700000000252</v>
          </cell>
          <cell r="G496">
            <v>59110.89</v>
          </cell>
          <cell r="H496">
            <v>2578</v>
          </cell>
          <cell r="I496">
            <v>2815.7961288204497</v>
          </cell>
          <cell r="J496">
            <v>2615.8985562892035</v>
          </cell>
          <cell r="K496">
            <v>68392.568093499838</v>
          </cell>
          <cell r="L496">
            <v>66526.25658736589</v>
          </cell>
          <cell r="M496">
            <v>2787.5708050905023</v>
          </cell>
          <cell r="N496">
            <v>4027210</v>
          </cell>
        </row>
        <row r="497">
          <cell r="A497">
            <v>2003</v>
          </cell>
          <cell r="B497" t="str">
            <v>6: Property Abuse</v>
          </cell>
          <cell r="C497" t="str">
            <v>69: Sentencing Act (2002)</v>
          </cell>
          <cell r="I497">
            <v>2.5758955590085195</v>
          </cell>
          <cell r="J497">
            <v>2.5758955590085195</v>
          </cell>
          <cell r="K497">
            <v>0.51517911180170395</v>
          </cell>
          <cell r="L497">
            <v>0.51517911180170395</v>
          </cell>
          <cell r="M497">
            <v>2.5758955590085195</v>
          </cell>
          <cell r="N497">
            <v>4027210</v>
          </cell>
        </row>
        <row r="498">
          <cell r="A498">
            <v>2003</v>
          </cell>
          <cell r="B498" t="str">
            <v>7: Administrative</v>
          </cell>
          <cell r="C498" t="str">
            <v>70: Administrative Total</v>
          </cell>
          <cell r="D498">
            <v>14900</v>
          </cell>
          <cell r="E498">
            <v>13464</v>
          </cell>
          <cell r="F498">
            <v>153619.43</v>
          </cell>
          <cell r="G498">
            <v>133504.76999999999</v>
          </cell>
          <cell r="H498">
            <v>13294</v>
          </cell>
          <cell r="I498">
            <v>11274.171591885543</v>
          </cell>
          <cell r="J498">
            <v>10421.728475287033</v>
          </cell>
          <cell r="K498">
            <v>150881.83202979359</v>
          </cell>
          <cell r="L498">
            <v>126351.30139717883</v>
          </cell>
          <cell r="M498">
            <v>9090.58308217169</v>
          </cell>
          <cell r="N498">
            <v>4027210</v>
          </cell>
        </row>
        <row r="499">
          <cell r="A499">
            <v>2003</v>
          </cell>
          <cell r="B499" t="str">
            <v>7: Administrative</v>
          </cell>
          <cell r="C499" t="str">
            <v>71: Against Justice</v>
          </cell>
          <cell r="D499">
            <v>11982</v>
          </cell>
          <cell r="E499">
            <v>10433</v>
          </cell>
          <cell r="F499">
            <v>153241.65</v>
          </cell>
          <cell r="G499">
            <v>133205.57</v>
          </cell>
          <cell r="H499">
            <v>10677</v>
          </cell>
          <cell r="I499">
            <v>10081.029808631421</v>
          </cell>
          <cell r="J499">
            <v>9424.1621998852643</v>
          </cell>
          <cell r="K499">
            <v>149646.43978139141</v>
          </cell>
          <cell r="L499">
            <v>125477.10393055541</v>
          </cell>
          <cell r="M499">
            <v>8128.4408910468346</v>
          </cell>
          <cell r="N499">
            <v>4027210</v>
          </cell>
        </row>
        <row r="500">
          <cell r="A500">
            <v>2003</v>
          </cell>
          <cell r="B500" t="str">
            <v>7: Administrative</v>
          </cell>
          <cell r="C500" t="str">
            <v>72: Births, Deaths And Marriages</v>
          </cell>
          <cell r="D500">
            <v>8</v>
          </cell>
          <cell r="E500">
            <v>5</v>
          </cell>
          <cell r="F500">
            <v>69.58</v>
          </cell>
          <cell r="G500">
            <v>1</v>
          </cell>
          <cell r="H500">
            <v>8</v>
          </cell>
          <cell r="I500">
            <v>6.0570542721442866</v>
          </cell>
          <cell r="J500">
            <v>3.4864836460451833</v>
          </cell>
          <cell r="K500">
            <v>115.33504340512637</v>
          </cell>
          <cell r="L500">
            <v>153.73933521749677</v>
          </cell>
          <cell r="M500">
            <v>6.0570542721442866</v>
          </cell>
          <cell r="N500">
            <v>4027210</v>
          </cell>
        </row>
        <row r="501">
          <cell r="A501">
            <v>2003</v>
          </cell>
          <cell r="B501" t="str">
            <v>7: Administrative</v>
          </cell>
          <cell r="C501" t="str">
            <v>73: Immigration</v>
          </cell>
          <cell r="D501">
            <v>1011</v>
          </cell>
          <cell r="E501">
            <v>973</v>
          </cell>
          <cell r="F501">
            <v>300.8</v>
          </cell>
          <cell r="G501">
            <v>293.39999999999998</v>
          </cell>
          <cell r="H501">
            <v>1004</v>
          </cell>
          <cell r="I501">
            <v>370.49465830230503</v>
          </cell>
          <cell r="J501">
            <v>311.2747511122476</v>
          </cell>
          <cell r="K501">
            <v>191.79340090651107</v>
          </cell>
          <cell r="L501">
            <v>183.66311648393017</v>
          </cell>
          <cell r="M501">
            <v>367.56459960226721</v>
          </cell>
          <cell r="N501">
            <v>4027210</v>
          </cell>
        </row>
        <row r="502">
          <cell r="A502">
            <v>2003</v>
          </cell>
          <cell r="B502" t="str">
            <v>7: Administrative</v>
          </cell>
          <cell r="C502" t="str">
            <v>74: Racial</v>
          </cell>
          <cell r="I502">
            <v>4.1318805469771345</v>
          </cell>
          <cell r="J502">
            <v>2.8577551423256939</v>
          </cell>
          <cell r="K502">
            <v>6.393459631066753E-2</v>
          </cell>
          <cell r="L502">
            <v>6.393459631066753E-2</v>
          </cell>
          <cell r="M502">
            <v>4.1318805469771345</v>
          </cell>
          <cell r="N502">
            <v>4027210</v>
          </cell>
        </row>
        <row r="503">
          <cell r="A503">
            <v>2003</v>
          </cell>
          <cell r="B503" t="str">
            <v>7: Administrative</v>
          </cell>
          <cell r="C503" t="str">
            <v>75: Against National Interest</v>
          </cell>
          <cell r="D503">
            <v>9</v>
          </cell>
          <cell r="E503">
            <v>4</v>
          </cell>
          <cell r="F503">
            <v>1.8</v>
          </cell>
          <cell r="G503">
            <v>0.8</v>
          </cell>
          <cell r="H503">
            <v>9</v>
          </cell>
          <cell r="I503">
            <v>12.644379315320778</v>
          </cell>
          <cell r="J503">
            <v>6.6534674781082481</v>
          </cell>
          <cell r="K503">
            <v>2.5288758630641555</v>
          </cell>
          <cell r="L503">
            <v>1.3306934956216496</v>
          </cell>
          <cell r="M503">
            <v>12.644379315320778</v>
          </cell>
          <cell r="N503">
            <v>4027210</v>
          </cell>
        </row>
        <row r="504">
          <cell r="A504">
            <v>2003</v>
          </cell>
          <cell r="B504" t="str">
            <v>7: Administrative</v>
          </cell>
          <cell r="C504" t="str">
            <v>76: By Law Breaches</v>
          </cell>
          <cell r="D504">
            <v>1890</v>
          </cell>
          <cell r="E504">
            <v>2049</v>
          </cell>
          <cell r="F504">
            <v>5.6</v>
          </cell>
          <cell r="G504">
            <v>4</v>
          </cell>
          <cell r="H504">
            <v>1596</v>
          </cell>
          <cell r="I504">
            <v>547.98429974892929</v>
          </cell>
          <cell r="J504">
            <v>464.59118320715896</v>
          </cell>
          <cell r="K504">
            <v>3.566467491428857</v>
          </cell>
          <cell r="L504">
            <v>2.9791535105724112</v>
          </cell>
          <cell r="M504">
            <v>389.34485200454304</v>
          </cell>
          <cell r="N504">
            <v>4027210</v>
          </cell>
        </row>
        <row r="505">
          <cell r="A505">
            <v>2003</v>
          </cell>
          <cell r="B505" t="str">
            <v>7: Administrative</v>
          </cell>
          <cell r="C505" t="str">
            <v>77: Justice (Special)</v>
          </cell>
          <cell r="I505">
            <v>252.1249513981694</v>
          </cell>
          <cell r="J505">
            <v>208.7026348158827</v>
          </cell>
          <cell r="K505">
            <v>923.78686087095127</v>
          </cell>
          <cell r="L505">
            <v>532.42123331950518</v>
          </cell>
          <cell r="M505">
            <v>182.29943866284944</v>
          </cell>
          <cell r="N505">
            <v>4027210</v>
          </cell>
        </row>
        <row r="506">
          <cell r="A506">
            <v>2004</v>
          </cell>
          <cell r="B506" t="str">
            <v>0: Total Offences</v>
          </cell>
          <cell r="C506" t="str">
            <v>00: Total Offences</v>
          </cell>
          <cell r="D506">
            <v>406363</v>
          </cell>
          <cell r="E506">
            <v>200502</v>
          </cell>
          <cell r="F506">
            <v>16552917.370000159</v>
          </cell>
          <cell r="G506">
            <v>7106795.5999999894</v>
          </cell>
          <cell r="H506">
            <v>381011</v>
          </cell>
          <cell r="I506">
            <v>413689.20628373208</v>
          </cell>
          <cell r="J506">
            <v>206227.15978127916</v>
          </cell>
          <cell r="K506">
            <v>18032392.51319962</v>
          </cell>
          <cell r="L506">
            <v>8667415.0678885374</v>
          </cell>
          <cell r="M506">
            <v>386266.95739694114</v>
          </cell>
          <cell r="N506">
            <v>4087540</v>
          </cell>
        </row>
        <row r="507">
          <cell r="A507">
            <v>2004</v>
          </cell>
          <cell r="B507" t="str">
            <v>1: Violence</v>
          </cell>
          <cell r="C507" t="str">
            <v>10: Violence Total</v>
          </cell>
          <cell r="D507">
            <v>45229</v>
          </cell>
          <cell r="E507">
            <v>38551</v>
          </cell>
          <cell r="F507">
            <v>3315061.8100000056</v>
          </cell>
          <cell r="G507">
            <v>2560336.3699999941</v>
          </cell>
          <cell r="H507">
            <v>45228</v>
          </cell>
          <cell r="I507">
            <v>54133.654568332357</v>
          </cell>
          <cell r="J507">
            <v>45955.908992417862</v>
          </cell>
          <cell r="K507">
            <v>4258777.1424477538</v>
          </cell>
          <cell r="L507">
            <v>3660830.1282093017</v>
          </cell>
          <cell r="M507">
            <v>54133.654568332357</v>
          </cell>
          <cell r="N507">
            <v>4087540</v>
          </cell>
        </row>
        <row r="508">
          <cell r="A508">
            <v>2004</v>
          </cell>
          <cell r="B508" t="str">
            <v>1: Violence</v>
          </cell>
          <cell r="C508" t="str">
            <v>11: Homicide</v>
          </cell>
          <cell r="D508">
            <v>86</v>
          </cell>
          <cell r="E508">
            <v>90</v>
          </cell>
          <cell r="F508">
            <v>242880.85</v>
          </cell>
          <cell r="G508">
            <v>255359.84</v>
          </cell>
          <cell r="H508">
            <v>86</v>
          </cell>
          <cell r="I508">
            <v>95.067273421045968</v>
          </cell>
          <cell r="J508">
            <v>120.52543284814216</v>
          </cell>
          <cell r="K508">
            <v>267136.72935683955</v>
          </cell>
          <cell r="L508">
            <v>370113.0587595051</v>
          </cell>
          <cell r="M508">
            <v>95.067273421045968</v>
          </cell>
          <cell r="N508">
            <v>4087540</v>
          </cell>
        </row>
        <row r="509">
          <cell r="A509">
            <v>2004</v>
          </cell>
          <cell r="B509" t="str">
            <v>1: Violence</v>
          </cell>
          <cell r="C509" t="str">
            <v>12: Kidnapping And Abduction</v>
          </cell>
          <cell r="D509">
            <v>201</v>
          </cell>
          <cell r="E509">
            <v>185</v>
          </cell>
          <cell r="F509">
            <v>157424.21</v>
          </cell>
          <cell r="G509">
            <v>157392.35</v>
          </cell>
          <cell r="H509">
            <v>201</v>
          </cell>
          <cell r="I509">
            <v>249.32879967056624</v>
          </cell>
          <cell r="J509">
            <v>217.759762171548</v>
          </cell>
          <cell r="K509">
            <v>207223.31687815153</v>
          </cell>
          <cell r="L509">
            <v>186142.31560081322</v>
          </cell>
          <cell r="M509">
            <v>249.32879967056624</v>
          </cell>
          <cell r="N509">
            <v>4087540</v>
          </cell>
        </row>
        <row r="510">
          <cell r="A510">
            <v>2004</v>
          </cell>
          <cell r="B510" t="str">
            <v>1: Violence</v>
          </cell>
          <cell r="C510" t="str">
            <v>13: Robbery</v>
          </cell>
          <cell r="D510">
            <v>1971</v>
          </cell>
          <cell r="E510">
            <v>996</v>
          </cell>
          <cell r="F510">
            <v>1329397.51</v>
          </cell>
          <cell r="G510">
            <v>703014.51999999932</v>
          </cell>
          <cell r="H510">
            <v>1971</v>
          </cell>
          <cell r="I510">
            <v>2544.8240141193423</v>
          </cell>
          <cell r="J510">
            <v>1547.6876561646161</v>
          </cell>
          <cell r="K510">
            <v>1667703.9869599117</v>
          </cell>
          <cell r="L510">
            <v>1106656.5069146762</v>
          </cell>
          <cell r="M510">
            <v>2544.8240141193423</v>
          </cell>
          <cell r="N510">
            <v>4087540</v>
          </cell>
        </row>
        <row r="511">
          <cell r="A511">
            <v>2004</v>
          </cell>
          <cell r="B511" t="str">
            <v>1: Violence</v>
          </cell>
          <cell r="C511" t="str">
            <v>14: Grievous Assaults</v>
          </cell>
          <cell r="D511">
            <v>3384</v>
          </cell>
          <cell r="E511">
            <v>3095</v>
          </cell>
          <cell r="F511">
            <v>871639.42000000842</v>
          </cell>
          <cell r="G511">
            <v>823219.63999999489</v>
          </cell>
          <cell r="H511">
            <v>3384</v>
          </cell>
          <cell r="I511">
            <v>4536.3866044354854</v>
          </cell>
          <cell r="J511">
            <v>4239.8056318919053</v>
          </cell>
          <cell r="K511">
            <v>1197348.9338263406</v>
          </cell>
          <cell r="L511">
            <v>1187640.8603111964</v>
          </cell>
          <cell r="M511">
            <v>4536.3866044354854</v>
          </cell>
          <cell r="N511">
            <v>4087540</v>
          </cell>
        </row>
        <row r="512">
          <cell r="A512">
            <v>2004</v>
          </cell>
          <cell r="B512" t="str">
            <v>1: Violence</v>
          </cell>
          <cell r="C512" t="str">
            <v>15: Serious Assaults</v>
          </cell>
          <cell r="D512">
            <v>15535</v>
          </cell>
          <cell r="E512">
            <v>13557</v>
          </cell>
          <cell r="F512">
            <v>441182.98999999627</v>
          </cell>
          <cell r="G512">
            <v>391835.72</v>
          </cell>
          <cell r="H512">
            <v>15535</v>
          </cell>
          <cell r="I512">
            <v>19320.822096788903</v>
          </cell>
          <cell r="J512">
            <v>17034.605089698125</v>
          </cell>
          <cell r="K512">
            <v>588445.5328100709</v>
          </cell>
          <cell r="L512">
            <v>528793.63529167383</v>
          </cell>
          <cell r="M512">
            <v>19320.822096788903</v>
          </cell>
          <cell r="N512">
            <v>4087540</v>
          </cell>
        </row>
        <row r="513">
          <cell r="A513">
            <v>2004</v>
          </cell>
          <cell r="B513" t="str">
            <v>1: Violence</v>
          </cell>
          <cell r="C513" t="str">
            <v>16: Minor Assaults</v>
          </cell>
          <cell r="D513">
            <v>12908</v>
          </cell>
          <cell r="E513">
            <v>11018</v>
          </cell>
          <cell r="F513">
            <v>30326.720000000001</v>
          </cell>
          <cell r="G513">
            <v>26449.129999999845</v>
          </cell>
          <cell r="H513">
            <v>12908</v>
          </cell>
          <cell r="I513">
            <v>13619.230693831903</v>
          </cell>
          <cell r="J513">
            <v>11150.767184069091</v>
          </cell>
          <cell r="K513">
            <v>32644.304910804876</v>
          </cell>
          <cell r="L513">
            <v>27447.900772893096</v>
          </cell>
          <cell r="M513">
            <v>13619.230693831903</v>
          </cell>
          <cell r="N513">
            <v>4087540</v>
          </cell>
        </row>
        <row r="514">
          <cell r="A514">
            <v>2004</v>
          </cell>
          <cell r="B514" t="str">
            <v>1: Violence</v>
          </cell>
          <cell r="C514" t="str">
            <v>17: Intimidation And Threats</v>
          </cell>
          <cell r="D514">
            <v>10695</v>
          </cell>
          <cell r="E514">
            <v>9143</v>
          </cell>
          <cell r="F514">
            <v>228341.33000000476</v>
          </cell>
          <cell r="G514">
            <v>186286.21</v>
          </cell>
          <cell r="H514">
            <v>10695</v>
          </cell>
          <cell r="I514">
            <v>13243.746888044283</v>
          </cell>
          <cell r="J514">
            <v>11138.113242312236</v>
          </cell>
          <cell r="K514">
            <v>278342.17638550187</v>
          </cell>
          <cell r="L514">
            <v>233296.96430832415</v>
          </cell>
          <cell r="M514">
            <v>13243.746888044283</v>
          </cell>
          <cell r="N514">
            <v>4087540</v>
          </cell>
        </row>
        <row r="515">
          <cell r="A515">
            <v>2004</v>
          </cell>
          <cell r="B515" t="str">
            <v>1: Violence</v>
          </cell>
          <cell r="C515" t="str">
            <v>18: Group Assemblies</v>
          </cell>
          <cell r="D515">
            <v>449</v>
          </cell>
          <cell r="E515">
            <v>467</v>
          </cell>
          <cell r="F515">
            <v>13868.78</v>
          </cell>
          <cell r="G515">
            <v>16778.96</v>
          </cell>
          <cell r="H515">
            <v>448</v>
          </cell>
          <cell r="I515">
            <v>523.71604518574577</v>
          </cell>
          <cell r="J515">
            <v>506.64499326220346</v>
          </cell>
          <cell r="K515">
            <v>19444.589551880039</v>
          </cell>
          <cell r="L515">
            <v>20738.886250219584</v>
          </cell>
          <cell r="M515">
            <v>523.71604518574577</v>
          </cell>
          <cell r="N515">
            <v>4087540</v>
          </cell>
        </row>
        <row r="516">
          <cell r="A516">
            <v>2004</v>
          </cell>
          <cell r="B516" t="str">
            <v>1: Violence</v>
          </cell>
          <cell r="C516" t="str">
            <v>19: Other Violent Offences</v>
          </cell>
          <cell r="I516">
            <v>0</v>
          </cell>
          <cell r="J516">
            <v>0</v>
          </cell>
          <cell r="K516">
            <v>0</v>
          </cell>
          <cell r="L516">
            <v>0</v>
          </cell>
          <cell r="M516">
            <v>0</v>
          </cell>
          <cell r="N516">
            <v>4087540</v>
          </cell>
        </row>
        <row r="517">
          <cell r="A517">
            <v>2004</v>
          </cell>
          <cell r="B517" t="str">
            <v>2: Sexual</v>
          </cell>
          <cell r="C517" t="str">
            <v>20: Sexual Total</v>
          </cell>
          <cell r="D517">
            <v>3074</v>
          </cell>
          <cell r="E517">
            <v>1763</v>
          </cell>
          <cell r="F517">
            <v>2296940.7300000177</v>
          </cell>
          <cell r="G517">
            <v>1185602.1299999999</v>
          </cell>
          <cell r="H517">
            <v>3024</v>
          </cell>
          <cell r="I517">
            <v>3491.0896402190692</v>
          </cell>
          <cell r="J517">
            <v>2201.9663705141083</v>
          </cell>
          <cell r="K517">
            <v>2600334.0133302421</v>
          </cell>
          <cell r="L517">
            <v>1505247.2376457034</v>
          </cell>
          <cell r="M517">
            <v>3384.0294213728248</v>
          </cell>
          <cell r="N517">
            <v>4087540</v>
          </cell>
        </row>
        <row r="518">
          <cell r="A518">
            <v>2004</v>
          </cell>
          <cell r="B518" t="str">
            <v>2: Sexual</v>
          </cell>
          <cell r="C518" t="str">
            <v>21: Sexual Attacks</v>
          </cell>
          <cell r="D518">
            <v>2173</v>
          </cell>
          <cell r="E518">
            <v>1261</v>
          </cell>
          <cell r="F518">
            <v>2217087.2200000188</v>
          </cell>
          <cell r="G518">
            <v>1137520.8600000001</v>
          </cell>
          <cell r="H518">
            <v>2173</v>
          </cell>
          <cell r="I518">
            <v>2356.7824959078748</v>
          </cell>
          <cell r="J518">
            <v>1442.9685017249831</v>
          </cell>
          <cell r="K518">
            <v>2522195.2751532188</v>
          </cell>
          <cell r="L518">
            <v>1452106.224430572</v>
          </cell>
          <cell r="M518">
            <v>2356.7824959078748</v>
          </cell>
          <cell r="N518">
            <v>4087540</v>
          </cell>
        </row>
        <row r="519">
          <cell r="A519">
            <v>2004</v>
          </cell>
          <cell r="B519" t="str">
            <v>2: Sexual</v>
          </cell>
          <cell r="C519" t="str">
            <v>22: Sexual Affronts</v>
          </cell>
          <cell r="D519">
            <v>578</v>
          </cell>
          <cell r="E519">
            <v>297</v>
          </cell>
          <cell r="F519">
            <v>12253.22</v>
          </cell>
          <cell r="G519">
            <v>6598.21</v>
          </cell>
          <cell r="H519">
            <v>578</v>
          </cell>
          <cell r="I519">
            <v>558.69715535939395</v>
          </cell>
          <cell r="J519">
            <v>330.31355010948153</v>
          </cell>
          <cell r="K519">
            <v>12294.778593791907</v>
          </cell>
          <cell r="L519">
            <v>8020.9359536008433</v>
          </cell>
          <cell r="M519">
            <v>558.69715535939395</v>
          </cell>
          <cell r="N519">
            <v>4087540</v>
          </cell>
        </row>
        <row r="520">
          <cell r="A520">
            <v>2004</v>
          </cell>
          <cell r="B520" t="str">
            <v>2: Sexual</v>
          </cell>
          <cell r="C520" t="str">
            <v>23: Abnormal Sex</v>
          </cell>
          <cell r="D520">
            <v>8</v>
          </cell>
          <cell r="E520">
            <v>5</v>
          </cell>
          <cell r="F520">
            <v>5370.05</v>
          </cell>
          <cell r="G520">
            <v>4295.76</v>
          </cell>
          <cell r="H520">
            <v>8</v>
          </cell>
          <cell r="I520">
            <v>35.524397245662051</v>
          </cell>
          <cell r="J520">
            <v>24.552145173526412</v>
          </cell>
          <cell r="K520">
            <v>7207.8894941779608</v>
          </cell>
          <cell r="L520">
            <v>2527.4246070105451</v>
          </cell>
          <cell r="M520">
            <v>35.524397245662051</v>
          </cell>
          <cell r="N520">
            <v>4087540</v>
          </cell>
        </row>
        <row r="521">
          <cell r="A521">
            <v>2004</v>
          </cell>
          <cell r="B521" t="str">
            <v>2: Sexual</v>
          </cell>
          <cell r="C521" t="str">
            <v>24: Immoral Behaviour</v>
          </cell>
          <cell r="D521">
            <v>241</v>
          </cell>
          <cell r="E521">
            <v>150</v>
          </cell>
          <cell r="F521">
            <v>61698.239999999998</v>
          </cell>
          <cell r="G521">
            <v>36392.5</v>
          </cell>
          <cell r="H521">
            <v>241</v>
          </cell>
          <cell r="I521">
            <v>377.07092753471244</v>
          </cell>
          <cell r="J521">
            <v>282.39210166995764</v>
          </cell>
          <cell r="K521">
            <v>58235.263915275515</v>
          </cell>
          <cell r="L521">
            <v>42402.204883383289</v>
          </cell>
          <cell r="M521">
            <v>377.07092753471244</v>
          </cell>
          <cell r="N521">
            <v>4087540</v>
          </cell>
        </row>
        <row r="522">
          <cell r="A522">
            <v>2004</v>
          </cell>
          <cell r="B522" t="str">
            <v>2: Sexual</v>
          </cell>
          <cell r="C522" t="str">
            <v>25: Indecent Videos</v>
          </cell>
          <cell r="I522">
            <v>0</v>
          </cell>
          <cell r="J522">
            <v>0</v>
          </cell>
          <cell r="K522">
            <v>0</v>
          </cell>
          <cell r="L522">
            <v>0</v>
          </cell>
          <cell r="M522">
            <v>0</v>
          </cell>
          <cell r="N522">
            <v>4087540</v>
          </cell>
        </row>
        <row r="523">
          <cell r="A523">
            <v>2004</v>
          </cell>
          <cell r="B523" t="str">
            <v>2: Sexual</v>
          </cell>
          <cell r="C523" t="str">
            <v>29: Immoral Behaviour/Miscellaneous</v>
          </cell>
          <cell r="D523">
            <v>74</v>
          </cell>
          <cell r="E523">
            <v>50</v>
          </cell>
          <cell r="F523">
            <v>532</v>
          </cell>
          <cell r="G523">
            <v>794.8</v>
          </cell>
          <cell r="H523">
            <v>24</v>
          </cell>
          <cell r="I523">
            <v>163.38443105227182</v>
          </cell>
          <cell r="J523">
            <v>121.74007183615929</v>
          </cell>
          <cell r="K523">
            <v>479.29287012774591</v>
          </cell>
          <cell r="L523">
            <v>190.44777113704234</v>
          </cell>
          <cell r="M523">
            <v>56.119685385673336</v>
          </cell>
          <cell r="N523">
            <v>4087540</v>
          </cell>
        </row>
        <row r="524">
          <cell r="A524">
            <v>2004</v>
          </cell>
          <cell r="B524" t="str">
            <v>3: Drugs/Anti-Social</v>
          </cell>
          <cell r="C524" t="str">
            <v>30: Drugs/Anti-Social Total</v>
          </cell>
          <cell r="D524">
            <v>54451</v>
          </cell>
          <cell r="E524">
            <v>52664</v>
          </cell>
          <cell r="F524">
            <v>599597.59</v>
          </cell>
          <cell r="G524">
            <v>565431.51000000059</v>
          </cell>
          <cell r="H524">
            <v>31390</v>
          </cell>
          <cell r="I524">
            <v>56500.933663335381</v>
          </cell>
          <cell r="J524">
            <v>55274.105984991576</v>
          </cell>
          <cell r="K524">
            <v>727341.84234292887</v>
          </cell>
          <cell r="L524">
            <v>759081.08853188914</v>
          </cell>
          <cell r="M524">
            <v>31709.934300227313</v>
          </cell>
          <cell r="N524">
            <v>4087540</v>
          </cell>
        </row>
        <row r="525">
          <cell r="A525">
            <v>2004</v>
          </cell>
          <cell r="B525" t="str">
            <v>3: Drugs/Anti-Social</v>
          </cell>
          <cell r="C525" t="str">
            <v>31: Drugs (New Drugs)</v>
          </cell>
          <cell r="D525">
            <v>1998</v>
          </cell>
          <cell r="E525">
            <v>2002</v>
          </cell>
          <cell r="F525">
            <v>238812.18999999936</v>
          </cell>
          <cell r="G525">
            <v>223594.08</v>
          </cell>
          <cell r="H525">
            <v>1998</v>
          </cell>
          <cell r="I525">
            <v>2865.7325109512658</v>
          </cell>
          <cell r="J525">
            <v>2987.740194377905</v>
          </cell>
          <cell r="K525">
            <v>318429.85584359989</v>
          </cell>
          <cell r="L525">
            <v>372755.12817884318</v>
          </cell>
          <cell r="M525">
            <v>2865.7325109512658</v>
          </cell>
          <cell r="N525">
            <v>4087540</v>
          </cell>
        </row>
        <row r="526">
          <cell r="A526">
            <v>2004</v>
          </cell>
          <cell r="B526" t="str">
            <v>3: Drugs/Anti-Social</v>
          </cell>
          <cell r="C526" t="str">
            <v>31: Drugs (Not Cannabis)</v>
          </cell>
          <cell r="D526">
            <v>1503</v>
          </cell>
          <cell r="E526">
            <v>1470</v>
          </cell>
          <cell r="F526">
            <v>94129.259999999835</v>
          </cell>
          <cell r="G526">
            <v>87797.599999999948</v>
          </cell>
          <cell r="H526">
            <v>1503</v>
          </cell>
          <cell r="I526">
            <v>1456.7602766975388</v>
          </cell>
          <cell r="J526">
            <v>1337.9886073886898</v>
          </cell>
          <cell r="K526">
            <v>141555.12401411557</v>
          </cell>
          <cell r="L526">
            <v>124301.86930665039</v>
          </cell>
          <cell r="M526">
            <v>1456.7602766975388</v>
          </cell>
          <cell r="N526">
            <v>4087540</v>
          </cell>
        </row>
        <row r="527">
          <cell r="A527">
            <v>2004</v>
          </cell>
          <cell r="B527" t="str">
            <v>3: Drugs/Anti-Social</v>
          </cell>
          <cell r="C527" t="str">
            <v>32: Drugs (Cannabis Only)</v>
          </cell>
          <cell r="D527">
            <v>16409</v>
          </cell>
          <cell r="E527">
            <v>16279</v>
          </cell>
          <cell r="F527">
            <v>210523.71000000119</v>
          </cell>
          <cell r="G527">
            <v>204707.63</v>
          </cell>
          <cell r="H527">
            <v>16409</v>
          </cell>
          <cell r="I527">
            <v>14790.272061048929</v>
          </cell>
          <cell r="J527">
            <v>14830.150949959832</v>
          </cell>
          <cell r="K527">
            <v>206056.18908570241</v>
          </cell>
          <cell r="L527">
            <v>208005.12481031066</v>
          </cell>
          <cell r="M527">
            <v>14790.272061048929</v>
          </cell>
          <cell r="N527">
            <v>4087540</v>
          </cell>
        </row>
        <row r="528">
          <cell r="A528">
            <v>2004</v>
          </cell>
          <cell r="B528" t="str">
            <v>3: Drugs/Anti-Social</v>
          </cell>
          <cell r="C528" t="str">
            <v>33: Liquor Offences</v>
          </cell>
          <cell r="I528">
            <v>0</v>
          </cell>
          <cell r="J528">
            <v>0</v>
          </cell>
          <cell r="K528">
            <v>0</v>
          </cell>
          <cell r="L528">
            <v>0</v>
          </cell>
          <cell r="M528">
            <v>0</v>
          </cell>
          <cell r="N528">
            <v>4087540</v>
          </cell>
        </row>
        <row r="529">
          <cell r="A529">
            <v>2004</v>
          </cell>
          <cell r="B529" t="str">
            <v>3: Drugs/Anti-Social</v>
          </cell>
          <cell r="C529" t="str">
            <v>34: Gaming</v>
          </cell>
          <cell r="D529">
            <v>43</v>
          </cell>
          <cell r="E529">
            <v>37</v>
          </cell>
          <cell r="F529">
            <v>2.62</v>
          </cell>
          <cell r="G529">
            <v>3.42</v>
          </cell>
          <cell r="H529">
            <v>13</v>
          </cell>
          <cell r="I529">
            <v>1.3120940387164763</v>
          </cell>
          <cell r="J529">
            <v>1.3120940387164763</v>
          </cell>
          <cell r="K529">
            <v>0</v>
          </cell>
          <cell r="L529">
            <v>0</v>
          </cell>
          <cell r="M529">
            <v>0</v>
          </cell>
          <cell r="N529">
            <v>4087540</v>
          </cell>
        </row>
        <row r="530">
          <cell r="A530">
            <v>2004</v>
          </cell>
          <cell r="B530" t="str">
            <v>3: Drugs/Anti-Social</v>
          </cell>
          <cell r="C530" t="str">
            <v>35: Disorder</v>
          </cell>
          <cell r="D530">
            <v>22988</v>
          </cell>
          <cell r="E530">
            <v>22146</v>
          </cell>
          <cell r="F530">
            <v>5453.2799999999625</v>
          </cell>
          <cell r="G530">
            <v>5322.4600000000291</v>
          </cell>
          <cell r="H530">
            <v>6811</v>
          </cell>
          <cell r="I530">
            <v>23341.678474275846</v>
          </cell>
          <cell r="J530">
            <v>22865.542791767239</v>
          </cell>
          <cell r="K530">
            <v>6184.5988392467643</v>
          </cell>
          <cell r="L530">
            <v>6147.9136466104683</v>
          </cell>
          <cell r="M530">
            <v>7725.7617635450652</v>
          </cell>
          <cell r="N530">
            <v>4087540</v>
          </cell>
        </row>
        <row r="531">
          <cell r="A531">
            <v>2004</v>
          </cell>
          <cell r="B531" t="str">
            <v>3: Drugs/Anti-Social</v>
          </cell>
          <cell r="C531" t="str">
            <v>36: Vagrancy Offences</v>
          </cell>
          <cell r="D531">
            <v>134</v>
          </cell>
          <cell r="E531">
            <v>153</v>
          </cell>
          <cell r="F531">
            <v>117</v>
          </cell>
          <cell r="G531">
            <v>133.19999999999999</v>
          </cell>
          <cell r="H531">
            <v>134</v>
          </cell>
          <cell r="I531">
            <v>111.48809729703277</v>
          </cell>
          <cell r="J531">
            <v>139.42497972458568</v>
          </cell>
          <cell r="K531">
            <v>100.051255189134</v>
          </cell>
          <cell r="L531">
            <v>124.90557402709761</v>
          </cell>
          <cell r="M531">
            <v>111.48809729703277</v>
          </cell>
          <cell r="N531">
            <v>4087540</v>
          </cell>
        </row>
        <row r="532">
          <cell r="A532">
            <v>2004</v>
          </cell>
          <cell r="B532" t="str">
            <v>3: Drugs/Anti-Social</v>
          </cell>
          <cell r="C532" t="str">
            <v>37: Family Offences</v>
          </cell>
          <cell r="D532">
            <v>4914</v>
          </cell>
          <cell r="E532">
            <v>4209</v>
          </cell>
          <cell r="F532">
            <v>50540.36</v>
          </cell>
          <cell r="G532">
            <v>43864.97</v>
          </cell>
          <cell r="H532">
            <v>4485</v>
          </cell>
          <cell r="I532">
            <v>5002.9286375715947</v>
          </cell>
          <cell r="J532">
            <v>4369.7427696801788</v>
          </cell>
          <cell r="K532">
            <v>54883.575837269011</v>
          </cell>
          <cell r="L532">
            <v>47725.317846860577</v>
          </cell>
          <cell r="M532">
            <v>4737.4643758505345</v>
          </cell>
          <cell r="N532">
            <v>4087540</v>
          </cell>
        </row>
        <row r="533">
          <cell r="A533">
            <v>2004</v>
          </cell>
          <cell r="B533" t="str">
            <v>3: Drugs/Anti-Social</v>
          </cell>
          <cell r="C533" t="str">
            <v>39: Sale Of Liquor Act</v>
          </cell>
          <cell r="D533">
            <v>6462</v>
          </cell>
          <cell r="E533">
            <v>6368</v>
          </cell>
          <cell r="F533">
            <v>19.170000000000002</v>
          </cell>
          <cell r="G533">
            <v>8.15</v>
          </cell>
          <cell r="H533">
            <v>37</v>
          </cell>
          <cell r="I533">
            <v>8933.5316406415586</v>
          </cell>
          <cell r="J533">
            <v>8742.2035980544279</v>
          </cell>
          <cell r="K533">
            <v>26.740006514259036</v>
          </cell>
          <cell r="L533">
            <v>20.829168586764084</v>
          </cell>
          <cell r="M533">
            <v>25.009471101229259</v>
          </cell>
          <cell r="N533">
            <v>4087540</v>
          </cell>
        </row>
        <row r="534">
          <cell r="A534">
            <v>2004</v>
          </cell>
          <cell r="B534" t="str">
            <v>4: Dishonesty</v>
          </cell>
          <cell r="C534" t="str">
            <v>40: Dishonesty Total</v>
          </cell>
          <cell r="D534">
            <v>230600</v>
          </cell>
          <cell r="E534">
            <v>64884</v>
          </cell>
          <cell r="F534">
            <v>9486584.0400001369</v>
          </cell>
          <cell r="G534">
            <v>2284921.75</v>
          </cell>
          <cell r="H534">
            <v>230577</v>
          </cell>
          <cell r="I534">
            <v>221090.71348957732</v>
          </cell>
          <cell r="J534">
            <v>60619.642719864503</v>
          </cell>
          <cell r="K534">
            <v>9472846.0236991681</v>
          </cell>
          <cell r="L534">
            <v>2224293.3875104892</v>
          </cell>
          <cell r="M534">
            <v>221081.81607431715</v>
          </cell>
          <cell r="N534">
            <v>4087540</v>
          </cell>
        </row>
        <row r="535">
          <cell r="A535">
            <v>2004</v>
          </cell>
          <cell r="B535" t="str">
            <v>4: Dishonesty</v>
          </cell>
          <cell r="C535" t="str">
            <v>41: Burglary</v>
          </cell>
          <cell r="D535">
            <v>57669</v>
          </cell>
          <cell r="E535">
            <v>13270</v>
          </cell>
          <cell r="F535">
            <v>6856878.350000144</v>
          </cell>
          <cell r="G535">
            <v>1541829.19</v>
          </cell>
          <cell r="H535">
            <v>57669</v>
          </cell>
          <cell r="I535">
            <v>58036.516798322671</v>
          </cell>
          <cell r="J535">
            <v>12787.141606088169</v>
          </cell>
          <cell r="K535">
            <v>6969310.8954500239</v>
          </cell>
          <cell r="L535">
            <v>1528681.6276005476</v>
          </cell>
          <cell r="M535">
            <v>58036.516798322671</v>
          </cell>
          <cell r="N535">
            <v>4087540</v>
          </cell>
        </row>
        <row r="536">
          <cell r="A536">
            <v>2004</v>
          </cell>
          <cell r="B536" t="str">
            <v>4: Dishonesty</v>
          </cell>
          <cell r="C536" t="str">
            <v>42: Car Conversion Etc</v>
          </cell>
          <cell r="D536">
            <v>33547</v>
          </cell>
          <cell r="E536">
            <v>9177</v>
          </cell>
          <cell r="F536">
            <v>944995.78999999235</v>
          </cell>
          <cell r="G536">
            <v>240390.77</v>
          </cell>
          <cell r="H536">
            <v>33547</v>
          </cell>
          <cell r="I536">
            <v>33475.108304600319</v>
          </cell>
          <cell r="J536">
            <v>8962.8070057262212</v>
          </cell>
          <cell r="K536">
            <v>944063.68512864853</v>
          </cell>
          <cell r="L536">
            <v>235276.04300080214</v>
          </cell>
          <cell r="M536">
            <v>33475.108304600319</v>
          </cell>
          <cell r="N536">
            <v>4087540</v>
          </cell>
        </row>
        <row r="537">
          <cell r="A537">
            <v>2004</v>
          </cell>
          <cell r="B537" t="str">
            <v>4: Dishonesty</v>
          </cell>
          <cell r="C537" t="str">
            <v>43: Theft</v>
          </cell>
          <cell r="D537">
            <v>120651</v>
          </cell>
          <cell r="E537">
            <v>32160</v>
          </cell>
          <cell r="F537">
            <v>1108744.3899999999</v>
          </cell>
          <cell r="G537">
            <v>187038.82</v>
          </cell>
          <cell r="H537">
            <v>120651</v>
          </cell>
          <cell r="I537">
            <v>114220.70168406771</v>
          </cell>
          <cell r="J537">
            <v>29115.675863822365</v>
          </cell>
          <cell r="K537">
            <v>1117843.5654246896</v>
          </cell>
          <cell r="L537">
            <v>189998.61341460294</v>
          </cell>
          <cell r="M537">
            <v>114220.70168406771</v>
          </cell>
          <cell r="N537">
            <v>4087540</v>
          </cell>
        </row>
        <row r="538">
          <cell r="A538">
            <v>2004</v>
          </cell>
          <cell r="B538" t="str">
            <v>4: Dishonesty</v>
          </cell>
          <cell r="C538" t="str">
            <v>44: Receiving</v>
          </cell>
          <cell r="D538">
            <v>2376</v>
          </cell>
          <cell r="E538">
            <v>2472</v>
          </cell>
          <cell r="F538">
            <v>86066.58</v>
          </cell>
          <cell r="G538">
            <v>83554.339999999938</v>
          </cell>
          <cell r="H538">
            <v>2371</v>
          </cell>
          <cell r="I538">
            <v>3062.0273711204663</v>
          </cell>
          <cell r="J538">
            <v>3199.2447900606562</v>
          </cell>
          <cell r="K538">
            <v>114846.25572154153</v>
          </cell>
          <cell r="L538">
            <v>104945.10332515219</v>
          </cell>
          <cell r="M538">
            <v>3055.2563642016235</v>
          </cell>
          <cell r="N538">
            <v>4087540</v>
          </cell>
        </row>
        <row r="539">
          <cell r="A539">
            <v>2004</v>
          </cell>
          <cell r="B539" t="str">
            <v>4: Dishonesty</v>
          </cell>
          <cell r="C539" t="str">
            <v>45: Fraud</v>
          </cell>
          <cell r="D539">
            <v>16009</v>
          </cell>
          <cell r="E539">
            <v>7653</v>
          </cell>
          <cell r="F539">
            <v>489829.33000000397</v>
          </cell>
          <cell r="G539">
            <v>232078.23</v>
          </cell>
          <cell r="H539">
            <v>15991</v>
          </cell>
          <cell r="I539">
            <v>11850.408782928262</v>
          </cell>
          <cell r="J539">
            <v>6314.2359059042828</v>
          </cell>
          <cell r="K539">
            <v>327552.93411421782</v>
          </cell>
          <cell r="L539">
            <v>165343.89265973165</v>
          </cell>
          <cell r="M539">
            <v>11848.3500352591</v>
          </cell>
          <cell r="N539">
            <v>4087540</v>
          </cell>
        </row>
        <row r="540">
          <cell r="A540">
            <v>2004</v>
          </cell>
          <cell r="B540" t="str">
            <v>4: Dishonesty</v>
          </cell>
          <cell r="C540" t="str">
            <v>46: Dishonesty Miscellaneous</v>
          </cell>
          <cell r="D540">
            <v>348</v>
          </cell>
          <cell r="E540">
            <v>152</v>
          </cell>
          <cell r="F540">
            <v>69.600000000000136</v>
          </cell>
          <cell r="G540">
            <v>30.4</v>
          </cell>
          <cell r="H540">
            <v>348</v>
          </cell>
          <cell r="I540">
            <v>492.35875540823014</v>
          </cell>
          <cell r="J540">
            <v>240.5375482628142</v>
          </cell>
          <cell r="K540">
            <v>98.471751081646218</v>
          </cell>
          <cell r="L540">
            <v>48.107509652562833</v>
          </cell>
          <cell r="M540">
            <v>492.35875540823014</v>
          </cell>
          <cell r="N540">
            <v>4087540</v>
          </cell>
        </row>
        <row r="541">
          <cell r="A541">
            <v>2004</v>
          </cell>
          <cell r="B541" t="str">
            <v>5: Property Damage</v>
          </cell>
          <cell r="C541" t="str">
            <v>50: Property Damage Total</v>
          </cell>
          <cell r="D541">
            <v>41332</v>
          </cell>
          <cell r="E541">
            <v>15814</v>
          </cell>
          <cell r="F541">
            <v>620513.89999999921</v>
          </cell>
          <cell r="G541">
            <v>300269.34999999998</v>
          </cell>
          <cell r="H541">
            <v>41325</v>
          </cell>
          <cell r="I541">
            <v>50523.407542623114</v>
          </cell>
          <cell r="J541">
            <v>17935.329031084224</v>
          </cell>
          <cell r="K541">
            <v>733545.11801354436</v>
          </cell>
          <cell r="L541">
            <v>305197.35924161872</v>
          </cell>
          <cell r="M541">
            <v>50508.035500603473</v>
          </cell>
          <cell r="N541">
            <v>4087540</v>
          </cell>
        </row>
        <row r="542">
          <cell r="A542">
            <v>2004</v>
          </cell>
          <cell r="B542" t="str">
            <v>5: Property Damage</v>
          </cell>
          <cell r="C542" t="str">
            <v>51: Destruction Of Property</v>
          </cell>
          <cell r="D542">
            <v>41127</v>
          </cell>
          <cell r="E542">
            <v>15606</v>
          </cell>
          <cell r="F542">
            <v>614280.97999999917</v>
          </cell>
          <cell r="G542">
            <v>294786.93</v>
          </cell>
          <cell r="H542">
            <v>41122</v>
          </cell>
          <cell r="I542">
            <v>50240.719134178144</v>
          </cell>
          <cell r="J542">
            <v>17704.304727383314</v>
          </cell>
          <cell r="K542">
            <v>722634.36628218589</v>
          </cell>
          <cell r="L542">
            <v>296725.85793968284</v>
          </cell>
          <cell r="M542">
            <v>50230.372741182204</v>
          </cell>
          <cell r="N542">
            <v>4087540</v>
          </cell>
        </row>
        <row r="543">
          <cell r="A543">
            <v>2004</v>
          </cell>
          <cell r="B543" t="str">
            <v>5: Property Damage</v>
          </cell>
          <cell r="C543" t="str">
            <v>52: Endangering</v>
          </cell>
          <cell r="D543">
            <v>205</v>
          </cell>
          <cell r="E543">
            <v>208</v>
          </cell>
          <cell r="F543">
            <v>6232.92</v>
          </cell>
          <cell r="G543">
            <v>5482.42</v>
          </cell>
          <cell r="H543">
            <v>203</v>
          </cell>
          <cell r="I543">
            <v>279.73023218943791</v>
          </cell>
          <cell r="J543">
            <v>228.43164094313246</v>
          </cell>
          <cell r="K543">
            <v>11012.080952164588</v>
          </cell>
          <cell r="L543">
            <v>8471.3047902167255</v>
          </cell>
          <cell r="M543">
            <v>277.56440003189834</v>
          </cell>
          <cell r="N543">
            <v>4087540</v>
          </cell>
        </row>
        <row r="544">
          <cell r="A544">
            <v>2004</v>
          </cell>
          <cell r="B544" t="str">
            <v>5: Property Damage</v>
          </cell>
          <cell r="C544" t="str">
            <v>58: Gambling</v>
          </cell>
          <cell r="I544">
            <v>3.8889941366691398</v>
          </cell>
          <cell r="J544">
            <v>2.5926627577794266</v>
          </cell>
          <cell r="K544">
            <v>0.19651171911197285</v>
          </cell>
          <cell r="L544">
            <v>0.19651171911197285</v>
          </cell>
          <cell r="M544">
            <v>0.98255859555986413</v>
          </cell>
          <cell r="N544">
            <v>4087540</v>
          </cell>
        </row>
        <row r="545">
          <cell r="A545">
            <v>2004</v>
          </cell>
          <cell r="B545" t="str">
            <v>6: Property Abuse</v>
          </cell>
          <cell r="C545" t="str">
            <v>60: Property Abuse Total</v>
          </cell>
          <cell r="D545">
            <v>19663</v>
          </cell>
          <cell r="E545">
            <v>15900</v>
          </cell>
          <cell r="F545">
            <v>90496.710000000341</v>
          </cell>
          <cell r="G545">
            <v>82116.59</v>
          </cell>
          <cell r="H545">
            <v>19157</v>
          </cell>
          <cell r="I545">
            <v>16787.858214496664</v>
          </cell>
          <cell r="J545">
            <v>13673.711265659855</v>
          </cell>
          <cell r="K545">
            <v>89994.462306600573</v>
          </cell>
          <cell r="L545">
            <v>84225.910484837703</v>
          </cell>
          <cell r="M545">
            <v>16363.512908949475</v>
          </cell>
          <cell r="N545">
            <v>4087540</v>
          </cell>
        </row>
        <row r="546">
          <cell r="A546">
            <v>2004</v>
          </cell>
          <cell r="B546" t="str">
            <v>6: Property Abuse</v>
          </cell>
          <cell r="C546" t="str">
            <v>61: Trespass</v>
          </cell>
          <cell r="D546">
            <v>12269</v>
          </cell>
          <cell r="E546">
            <v>10349</v>
          </cell>
          <cell r="F546">
            <v>23204.630000000099</v>
          </cell>
          <cell r="G546">
            <v>19761.759999999998</v>
          </cell>
          <cell r="H546">
            <v>12016</v>
          </cell>
          <cell r="I546">
            <v>10073.562314284918</v>
          </cell>
          <cell r="J546">
            <v>8773.9978184090633</v>
          </cell>
          <cell r="K546">
            <v>17328.114682714651</v>
          </cell>
          <cell r="L546">
            <v>14838.449421294235</v>
          </cell>
          <cell r="M546">
            <v>9881.1017823917173</v>
          </cell>
          <cell r="N546">
            <v>4087540</v>
          </cell>
        </row>
        <row r="547">
          <cell r="A547">
            <v>2004</v>
          </cell>
          <cell r="B547" t="str">
            <v>6: Property Abuse</v>
          </cell>
          <cell r="C547" t="str">
            <v>62: Littering</v>
          </cell>
          <cell r="D547">
            <v>300</v>
          </cell>
          <cell r="E547">
            <v>235</v>
          </cell>
          <cell r="F547">
            <v>43.64</v>
          </cell>
          <cell r="G547">
            <v>37.979999999999997</v>
          </cell>
          <cell r="H547">
            <v>210</v>
          </cell>
          <cell r="I547">
            <v>322.47313238236461</v>
          </cell>
          <cell r="J547">
            <v>247.36905319650239</v>
          </cell>
          <cell r="K547">
            <v>46.371960784639221</v>
          </cell>
          <cell r="L547">
            <v>37.775477107758547</v>
          </cell>
          <cell r="M547">
            <v>228.57873834344923</v>
          </cell>
          <cell r="N547">
            <v>4087540</v>
          </cell>
        </row>
        <row r="548">
          <cell r="A548">
            <v>2004</v>
          </cell>
          <cell r="B548" t="str">
            <v>6: Property Abuse</v>
          </cell>
          <cell r="C548" t="str">
            <v>63: Animals</v>
          </cell>
          <cell r="D548">
            <v>368</v>
          </cell>
          <cell r="E548">
            <v>249</v>
          </cell>
          <cell r="F548">
            <v>2790.67</v>
          </cell>
          <cell r="G548">
            <v>1525.7</v>
          </cell>
          <cell r="H548">
            <v>251</v>
          </cell>
          <cell r="I548">
            <v>309.23558258793338</v>
          </cell>
          <cell r="J548">
            <v>234.57938489150195</v>
          </cell>
          <cell r="K548">
            <v>2317.1101595156933</v>
          </cell>
          <cell r="L548">
            <v>1344.9882980401339</v>
          </cell>
          <cell r="M548">
            <v>228.84982397445279</v>
          </cell>
          <cell r="N548">
            <v>4087540</v>
          </cell>
        </row>
        <row r="549">
          <cell r="A549">
            <v>2004</v>
          </cell>
          <cell r="B549" t="str">
            <v>6: Property Abuse</v>
          </cell>
          <cell r="C549" t="str">
            <v>64: Firearm Offences</v>
          </cell>
          <cell r="I549">
            <v>0</v>
          </cell>
          <cell r="J549">
            <v>0</v>
          </cell>
          <cell r="K549">
            <v>0</v>
          </cell>
          <cell r="L549">
            <v>0</v>
          </cell>
          <cell r="M549">
            <v>0</v>
          </cell>
          <cell r="N549">
            <v>4087540</v>
          </cell>
        </row>
        <row r="550">
          <cell r="A550">
            <v>2004</v>
          </cell>
          <cell r="B550" t="str">
            <v>6: Property Abuse</v>
          </cell>
          <cell r="C550" t="str">
            <v>65: Postal/rail/fire Service Abuses</v>
          </cell>
          <cell r="D550">
            <v>4049</v>
          </cell>
          <cell r="E550">
            <v>2516</v>
          </cell>
          <cell r="F550">
            <v>1179.7500000000086</v>
          </cell>
          <cell r="G550">
            <v>751.5</v>
          </cell>
          <cell r="H550">
            <v>4042</v>
          </cell>
          <cell r="I550">
            <v>3227.6296785020663</v>
          </cell>
          <cell r="J550">
            <v>1759.899159478872</v>
          </cell>
          <cell r="K550">
            <v>912.43611741926452</v>
          </cell>
          <cell r="L550">
            <v>506.16454311380676</v>
          </cell>
          <cell r="M550">
            <v>3198.6698970780631</v>
          </cell>
          <cell r="N550">
            <v>4087540</v>
          </cell>
        </row>
        <row r="551">
          <cell r="A551">
            <v>2004</v>
          </cell>
          <cell r="B551" t="str">
            <v>6: Property Abuse</v>
          </cell>
          <cell r="C551" t="str">
            <v>66: Justice</v>
          </cell>
          <cell r="I551">
            <v>0</v>
          </cell>
          <cell r="J551">
            <v>0</v>
          </cell>
          <cell r="K551">
            <v>0</v>
          </cell>
          <cell r="L551">
            <v>0</v>
          </cell>
          <cell r="M551">
            <v>0</v>
          </cell>
          <cell r="N551">
            <v>4087540</v>
          </cell>
        </row>
        <row r="552">
          <cell r="A552">
            <v>2004</v>
          </cell>
          <cell r="B552" t="str">
            <v>6: Property Abuse</v>
          </cell>
          <cell r="C552" t="str">
            <v>68: Arms Act Offences</v>
          </cell>
          <cell r="D552">
            <v>2677</v>
          </cell>
          <cell r="E552">
            <v>2551</v>
          </cell>
          <cell r="F552">
            <v>63278.020000000222</v>
          </cell>
          <cell r="G552">
            <v>60039.65</v>
          </cell>
          <cell r="H552">
            <v>2638</v>
          </cell>
          <cell r="I552">
            <v>2858.1864793432574</v>
          </cell>
          <cell r="J552">
            <v>2655.2689318854623</v>
          </cell>
          <cell r="K552">
            <v>69392.650440850994</v>
          </cell>
          <cell r="L552">
            <v>67498.013361722071</v>
          </cell>
          <cell r="M552">
            <v>2829.5504259567474</v>
          </cell>
          <cell r="N552">
            <v>4087540</v>
          </cell>
        </row>
        <row r="553">
          <cell r="A553">
            <v>2004</v>
          </cell>
          <cell r="B553" t="str">
            <v>6: Property Abuse</v>
          </cell>
          <cell r="C553" t="str">
            <v>69: Sentencing Act (2002)</v>
          </cell>
          <cell r="I553">
            <v>2.5969177984533798</v>
          </cell>
          <cell r="J553">
            <v>2.5969177984533798</v>
          </cell>
          <cell r="K553">
            <v>0.51938355969067596</v>
          </cell>
          <cell r="L553">
            <v>0.51938355969067596</v>
          </cell>
          <cell r="M553">
            <v>2.5969177984533798</v>
          </cell>
          <cell r="N553">
            <v>4087540</v>
          </cell>
        </row>
        <row r="554">
          <cell r="A554">
            <v>2004</v>
          </cell>
          <cell r="B554" t="str">
            <v>7: Administrative</v>
          </cell>
          <cell r="C554" t="str">
            <v>70: Administrative Total</v>
          </cell>
          <cell r="D554">
            <v>12014</v>
          </cell>
          <cell r="E554">
            <v>10926</v>
          </cell>
          <cell r="F554">
            <v>143722.59</v>
          </cell>
          <cell r="G554">
            <v>128117.9</v>
          </cell>
          <cell r="H554">
            <v>10310</v>
          </cell>
          <cell r="I554">
            <v>11430.765951839143</v>
          </cell>
          <cell r="J554">
            <v>10566.495416747039</v>
          </cell>
          <cell r="K554">
            <v>153466.51489992824</v>
          </cell>
          <cell r="L554">
            <v>128539.95626469683</v>
          </cell>
          <cell r="M554">
            <v>9217.6665393530093</v>
          </cell>
          <cell r="N554">
            <v>4087540</v>
          </cell>
        </row>
        <row r="555">
          <cell r="A555">
            <v>2004</v>
          </cell>
          <cell r="B555" t="str">
            <v>7: Administrative</v>
          </cell>
          <cell r="C555" t="str">
            <v>71: Against Justice</v>
          </cell>
          <cell r="D555">
            <v>9714</v>
          </cell>
          <cell r="E555">
            <v>8750</v>
          </cell>
          <cell r="F555">
            <v>142851.49</v>
          </cell>
          <cell r="G555">
            <v>127367.43</v>
          </cell>
          <cell r="H555">
            <v>8238</v>
          </cell>
          <cell r="I555">
            <v>10221.170992335643</v>
          </cell>
          <cell r="J555">
            <v>9555.1978229311808</v>
          </cell>
          <cell r="K555">
            <v>152214.46657737665</v>
          </cell>
          <cell r="L555">
            <v>127654.44782731861</v>
          </cell>
          <cell r="M555">
            <v>8242.5890337238943</v>
          </cell>
          <cell r="N555">
            <v>4087540</v>
          </cell>
        </row>
        <row r="556">
          <cell r="A556">
            <v>2004</v>
          </cell>
          <cell r="B556" t="str">
            <v>7: Administrative</v>
          </cell>
          <cell r="C556" t="str">
            <v>72: Births, Deaths And Marriages</v>
          </cell>
          <cell r="D556">
            <v>9</v>
          </cell>
          <cell r="E556">
            <v>5</v>
          </cell>
          <cell r="F556">
            <v>82.05</v>
          </cell>
          <cell r="G556">
            <v>5.09</v>
          </cell>
          <cell r="H556">
            <v>9</v>
          </cell>
          <cell r="I556">
            <v>6.1307983732651659</v>
          </cell>
          <cell r="J556">
            <v>3.5348201729924815</v>
          </cell>
          <cell r="K556">
            <v>117.3020671641992</v>
          </cell>
          <cell r="L556">
            <v>156.22796387800344</v>
          </cell>
          <cell r="M556">
            <v>6.1307983732651659</v>
          </cell>
          <cell r="N556">
            <v>4087540</v>
          </cell>
        </row>
        <row r="557">
          <cell r="A557">
            <v>2004</v>
          </cell>
          <cell r="B557" t="str">
            <v>7: Administrative</v>
          </cell>
          <cell r="C557" t="str">
            <v>73: Immigration</v>
          </cell>
          <cell r="D557">
            <v>1347</v>
          </cell>
          <cell r="E557">
            <v>1356</v>
          </cell>
          <cell r="F557">
            <v>742.10000000000127</v>
          </cell>
          <cell r="G557">
            <v>708.4999999999992</v>
          </cell>
          <cell r="H557">
            <v>1347</v>
          </cell>
          <cell r="I557">
            <v>375.89547833954452</v>
          </cell>
          <cell r="J557">
            <v>315.80837506518714</v>
          </cell>
          <cell r="K557">
            <v>194.61876813648018</v>
          </cell>
          <cell r="L557">
            <v>186.35560534207235</v>
          </cell>
          <cell r="M557">
            <v>372.91167744067241</v>
          </cell>
          <cell r="N557">
            <v>4087540</v>
          </cell>
        </row>
        <row r="558">
          <cell r="A558">
            <v>2004</v>
          </cell>
          <cell r="B558" t="str">
            <v>7: Administrative</v>
          </cell>
          <cell r="C558" t="str">
            <v>74: Racial</v>
          </cell>
          <cell r="D558">
            <v>7</v>
          </cell>
          <cell r="E558">
            <v>2</v>
          </cell>
          <cell r="F558">
            <v>0</v>
          </cell>
          <cell r="G558">
            <v>0</v>
          </cell>
          <cell r="H558">
            <v>6</v>
          </cell>
          <cell r="I558">
            <v>4.197555360166656</v>
          </cell>
          <cell r="J558">
            <v>2.9016635980339629</v>
          </cell>
          <cell r="K558">
            <v>6.5050941008030216E-2</v>
          </cell>
          <cell r="L558">
            <v>6.5050941008030216E-2</v>
          </cell>
          <cell r="M558">
            <v>4.197555360166656</v>
          </cell>
          <cell r="N558">
            <v>4087540</v>
          </cell>
        </row>
        <row r="559">
          <cell r="A559">
            <v>2004</v>
          </cell>
          <cell r="B559" t="str">
            <v>7: Administrative</v>
          </cell>
          <cell r="C559" t="str">
            <v>75: Against National Interest</v>
          </cell>
          <cell r="D559">
            <v>6</v>
          </cell>
          <cell r="E559">
            <v>5</v>
          </cell>
          <cell r="F559">
            <v>1.2</v>
          </cell>
          <cell r="G559">
            <v>1</v>
          </cell>
          <cell r="H559">
            <v>6</v>
          </cell>
          <cell r="I559">
            <v>12.867065326975679</v>
          </cell>
          <cell r="J559">
            <v>6.7710326623707369</v>
          </cell>
          <cell r="K559">
            <v>2.5734130653951355</v>
          </cell>
          <cell r="L559">
            <v>1.3542065324741472</v>
          </cell>
          <cell r="M559">
            <v>12.867065326975679</v>
          </cell>
          <cell r="N559">
            <v>4087540</v>
          </cell>
        </row>
        <row r="560">
          <cell r="A560">
            <v>2004</v>
          </cell>
          <cell r="B560" t="str">
            <v>7: Administrative</v>
          </cell>
          <cell r="C560" t="str">
            <v>76: By Law Breaches</v>
          </cell>
          <cell r="D560">
            <v>923</v>
          </cell>
          <cell r="E560">
            <v>802</v>
          </cell>
          <cell r="F560">
            <v>5.4</v>
          </cell>
          <cell r="G560">
            <v>3.6</v>
          </cell>
          <cell r="H560">
            <v>699</v>
          </cell>
          <cell r="I560">
            <v>554.92197041930478</v>
          </cell>
          <cell r="J560">
            <v>470.47068148345835</v>
          </cell>
          <cell r="K560">
            <v>3.6191592661686482</v>
          </cell>
          <cell r="L560">
            <v>3.0260844859832452</v>
          </cell>
          <cell r="M560">
            <v>394.39071676847567</v>
          </cell>
          <cell r="N560">
            <v>4087540</v>
          </cell>
        </row>
        <row r="561">
          <cell r="A561">
            <v>2004</v>
          </cell>
          <cell r="B561" t="str">
            <v>7: Administrative</v>
          </cell>
          <cell r="C561" t="str">
            <v>77: Justice (Special)</v>
          </cell>
          <cell r="D561">
            <v>8</v>
          </cell>
          <cell r="E561">
            <v>6</v>
          </cell>
          <cell r="F561">
            <v>40.35</v>
          </cell>
          <cell r="G561">
            <v>32.28</v>
          </cell>
          <cell r="H561">
            <v>5</v>
          </cell>
          <cell r="I561">
            <v>255.86737101228272</v>
          </cell>
          <cell r="J561">
            <v>211.81102083381836</v>
          </cell>
          <cell r="K561">
            <v>934.20880194873939</v>
          </cell>
          <cell r="L561">
            <v>538.47952619866612</v>
          </cell>
          <cell r="M561">
            <v>184.59582880144524</v>
          </cell>
          <cell r="N561">
            <v>4087540</v>
          </cell>
        </row>
        <row r="562">
          <cell r="A562">
            <v>2005</v>
          </cell>
          <cell r="B562" t="str">
            <v>0: Total Offences</v>
          </cell>
          <cell r="C562" t="str">
            <v>00: Total Offences</v>
          </cell>
          <cell r="D562">
            <v>407496</v>
          </cell>
          <cell r="E562">
            <v>193898</v>
          </cell>
          <cell r="F562">
            <v>17290069.550000172</v>
          </cell>
          <cell r="G562">
            <v>7567825.2699999893</v>
          </cell>
          <cell r="H562">
            <v>383336</v>
          </cell>
          <cell r="I562">
            <v>418558.21751342842</v>
          </cell>
          <cell r="J562">
            <v>208653.93536692663</v>
          </cell>
          <cell r="K562">
            <v>18254187.235224467</v>
          </cell>
          <cell r="L562">
            <v>8773994.8833675552</v>
          </cell>
          <cell r="M562">
            <v>390867.06761496543</v>
          </cell>
          <cell r="N562">
            <v>4133870</v>
          </cell>
        </row>
        <row r="563">
          <cell r="A563">
            <v>2005</v>
          </cell>
          <cell r="B563" t="str">
            <v>1: Violence</v>
          </cell>
          <cell r="C563" t="str">
            <v>10: Violence Total</v>
          </cell>
          <cell r="D563">
            <v>48337</v>
          </cell>
          <cell r="E563">
            <v>40383</v>
          </cell>
          <cell r="F563">
            <v>3630365.0600000094</v>
          </cell>
          <cell r="G563">
            <v>3020149.8699999922</v>
          </cell>
          <cell r="H563">
            <v>48337</v>
          </cell>
          <cell r="I563">
            <v>54773.868249717038</v>
          </cell>
          <cell r="J563">
            <v>46499.362660716433</v>
          </cell>
          <cell r="K563">
            <v>4312960.1550649358</v>
          </cell>
          <cell r="L563">
            <v>3707387.9578217259</v>
          </cell>
          <cell r="M563">
            <v>54773.868249717038</v>
          </cell>
          <cell r="N563">
            <v>4133870</v>
          </cell>
        </row>
        <row r="564">
          <cell r="A564">
            <v>2005</v>
          </cell>
          <cell r="B564" t="str">
            <v>1: Violence</v>
          </cell>
          <cell r="C564" t="str">
            <v>11: Homicide</v>
          </cell>
          <cell r="D564">
            <v>109</v>
          </cell>
          <cell r="E564">
            <v>155</v>
          </cell>
          <cell r="F564">
            <v>313347.13</v>
          </cell>
          <cell r="G564">
            <v>418142.94</v>
          </cell>
          <cell r="H564">
            <v>109</v>
          </cell>
          <cell r="I564">
            <v>96.152718339598024</v>
          </cell>
          <cell r="J564">
            <v>121.91289818999923</v>
          </cell>
          <cell r="K564">
            <v>270211.02883795276</v>
          </cell>
          <cell r="L564">
            <v>374400.26527528086</v>
          </cell>
          <cell r="M564">
            <v>96.152718339598024</v>
          </cell>
          <cell r="N564">
            <v>4133870</v>
          </cell>
        </row>
        <row r="565">
          <cell r="A565">
            <v>2005</v>
          </cell>
          <cell r="B565" t="str">
            <v>1: Violence</v>
          </cell>
          <cell r="C565" t="str">
            <v>12: Kidnapping And Abduction</v>
          </cell>
          <cell r="D565">
            <v>203</v>
          </cell>
          <cell r="E565">
            <v>170</v>
          </cell>
          <cell r="F565">
            <v>162318.71</v>
          </cell>
          <cell r="G565">
            <v>140629.24</v>
          </cell>
          <cell r="H565">
            <v>203</v>
          </cell>
          <cell r="I565">
            <v>252.11177011005955</v>
          </cell>
          <cell r="J565">
            <v>220.19046293113186</v>
          </cell>
          <cell r="K565">
            <v>209523.56303513719</v>
          </cell>
          <cell r="L565">
            <v>188208.56252560459</v>
          </cell>
          <cell r="M565">
            <v>252.11177011005955</v>
          </cell>
          <cell r="N565">
            <v>4133870</v>
          </cell>
        </row>
        <row r="566">
          <cell r="A566">
            <v>2005</v>
          </cell>
          <cell r="B566" t="str">
            <v>1: Violence</v>
          </cell>
          <cell r="C566" t="str">
            <v>13: Robbery</v>
          </cell>
          <cell r="D566">
            <v>2213</v>
          </cell>
          <cell r="E566">
            <v>1282</v>
          </cell>
          <cell r="F566">
            <v>1454596.57</v>
          </cell>
          <cell r="G566">
            <v>917888.07999999914</v>
          </cell>
          <cell r="H566">
            <v>2213</v>
          </cell>
          <cell r="I566">
            <v>2582.2279181219592</v>
          </cell>
          <cell r="J566">
            <v>1570.4518109504072</v>
          </cell>
          <cell r="K566">
            <v>1692304.71318623</v>
          </cell>
          <cell r="L566">
            <v>1122991.032332144</v>
          </cell>
          <cell r="M566">
            <v>2582.2279181219592</v>
          </cell>
          <cell r="N566">
            <v>4133870</v>
          </cell>
        </row>
        <row r="567">
          <cell r="A567">
            <v>2005</v>
          </cell>
          <cell r="B567" t="str">
            <v>1: Violence</v>
          </cell>
          <cell r="C567" t="str">
            <v>14: Grievous Assaults</v>
          </cell>
          <cell r="D567">
            <v>3836</v>
          </cell>
          <cell r="E567">
            <v>3516</v>
          </cell>
          <cell r="F567">
            <v>933268.19000000902</v>
          </cell>
          <cell r="G567">
            <v>891375.07999999437</v>
          </cell>
          <cell r="H567">
            <v>3836</v>
          </cell>
          <cell r="I567">
            <v>4590.7144829443769</v>
          </cell>
          <cell r="J567">
            <v>4290.5746902820156</v>
          </cell>
          <cell r="K567">
            <v>1211794.7209567223</v>
          </cell>
          <cell r="L567">
            <v>1201967.0878106451</v>
          </cell>
          <cell r="M567">
            <v>4590.7144829443769</v>
          </cell>
          <cell r="N567">
            <v>4133870</v>
          </cell>
        </row>
        <row r="568">
          <cell r="A568">
            <v>2005</v>
          </cell>
          <cell r="B568" t="str">
            <v>1: Violence</v>
          </cell>
          <cell r="C568" t="str">
            <v>15: Serious Assaults</v>
          </cell>
          <cell r="D568">
            <v>16619</v>
          </cell>
          <cell r="E568">
            <v>14263</v>
          </cell>
          <cell r="F568">
            <v>480574.88999999571</v>
          </cell>
          <cell r="G568">
            <v>417008.43999999884</v>
          </cell>
          <cell r="H568">
            <v>16619</v>
          </cell>
          <cell r="I568">
            <v>19543.926157217276</v>
          </cell>
          <cell r="J568">
            <v>17231.297975194782</v>
          </cell>
          <cell r="K568">
            <v>595349.82627831481</v>
          </cell>
          <cell r="L568">
            <v>534997.657877716</v>
          </cell>
          <cell r="M568">
            <v>19543.926157217276</v>
          </cell>
          <cell r="N568">
            <v>4133870</v>
          </cell>
        </row>
        <row r="569">
          <cell r="A569">
            <v>2005</v>
          </cell>
          <cell r="B569" t="str">
            <v>1: Violence</v>
          </cell>
          <cell r="C569" t="str">
            <v>16: Minor Assaults</v>
          </cell>
          <cell r="D569">
            <v>13014</v>
          </cell>
          <cell r="E569">
            <v>10638</v>
          </cell>
          <cell r="F569">
            <v>30435.200000000001</v>
          </cell>
          <cell r="G569">
            <v>25573.999999999851</v>
          </cell>
          <cell r="H569">
            <v>13014</v>
          </cell>
          <cell r="I569">
            <v>13779.770892075543</v>
          </cell>
          <cell r="J569">
            <v>11282.193929956878</v>
          </cell>
          <cell r="K569">
            <v>33027.863077805639</v>
          </cell>
          <cell r="L569">
            <v>27770.361450785829</v>
          </cell>
          <cell r="M569">
            <v>13779.770892075543</v>
          </cell>
          <cell r="N569">
            <v>4133870</v>
          </cell>
        </row>
        <row r="570">
          <cell r="A570">
            <v>2005</v>
          </cell>
          <cell r="B570" t="str">
            <v>1: Violence</v>
          </cell>
          <cell r="C570" t="str">
            <v>17: Intimidation And Threats</v>
          </cell>
          <cell r="D570">
            <v>11917</v>
          </cell>
          <cell r="E570">
            <v>9998</v>
          </cell>
          <cell r="F570">
            <v>241094.79000000571</v>
          </cell>
          <cell r="G570">
            <v>197565.87</v>
          </cell>
          <cell r="H570">
            <v>11917</v>
          </cell>
          <cell r="I570">
            <v>13400.196661793163</v>
          </cell>
          <cell r="J570">
            <v>11269.686988494348</v>
          </cell>
          <cell r="K570">
            <v>281637.54165067681</v>
          </cell>
          <cell r="L570">
            <v>236059.65698004392</v>
          </cell>
          <cell r="M570">
            <v>13400.196661793163</v>
          </cell>
          <cell r="N570">
            <v>4133870</v>
          </cell>
        </row>
        <row r="571">
          <cell r="A571">
            <v>2005</v>
          </cell>
          <cell r="B571" t="str">
            <v>1: Violence</v>
          </cell>
          <cell r="C571" t="str">
            <v>18: Group Assemblies</v>
          </cell>
          <cell r="D571">
            <v>426</v>
          </cell>
          <cell r="E571">
            <v>361</v>
          </cell>
          <cell r="F571">
            <v>14729.58</v>
          </cell>
          <cell r="G571">
            <v>11966.22</v>
          </cell>
          <cell r="H571">
            <v>426</v>
          </cell>
          <cell r="I571">
            <v>530.34130953071121</v>
          </cell>
          <cell r="J571">
            <v>513.05390471687588</v>
          </cell>
          <cell r="K571">
            <v>19684.212187901223</v>
          </cell>
          <cell r="L571">
            <v>20993.333569506067</v>
          </cell>
          <cell r="M571">
            <v>530.34130953071121</v>
          </cell>
          <cell r="N571">
            <v>4133870</v>
          </cell>
        </row>
        <row r="572">
          <cell r="A572">
            <v>2005</v>
          </cell>
          <cell r="B572" t="str">
            <v>1: Violence</v>
          </cell>
          <cell r="C572" t="str">
            <v>19: Other Violent Offences</v>
          </cell>
          <cell r="I572">
            <v>0</v>
          </cell>
          <cell r="J572">
            <v>0</v>
          </cell>
          <cell r="K572">
            <v>0</v>
          </cell>
          <cell r="L572">
            <v>0</v>
          </cell>
          <cell r="M572">
            <v>0</v>
          </cell>
          <cell r="N572">
            <v>4133870</v>
          </cell>
        </row>
        <row r="573">
          <cell r="A573">
            <v>2005</v>
          </cell>
          <cell r="B573" t="str">
            <v>2: Sexual</v>
          </cell>
          <cell r="C573" t="str">
            <v>20: Sexual Total</v>
          </cell>
          <cell r="D573">
            <v>3271</v>
          </cell>
          <cell r="E573">
            <v>1788</v>
          </cell>
          <cell r="F573">
            <v>2423588.0500000124</v>
          </cell>
          <cell r="G573">
            <v>1196180.98</v>
          </cell>
          <cell r="H573">
            <v>3190</v>
          </cell>
          <cell r="I573">
            <v>3532.4224329617855</v>
          </cell>
          <cell r="J573">
            <v>2228.048242267248</v>
          </cell>
          <cell r="K573">
            <v>2630236.6650045398</v>
          </cell>
          <cell r="L573">
            <v>1522558.8766419033</v>
          </cell>
          <cell r="M573">
            <v>3423.9407919808191</v>
          </cell>
          <cell r="N573">
            <v>4133870</v>
          </cell>
        </row>
        <row r="574">
          <cell r="A574">
            <v>2005</v>
          </cell>
          <cell r="B574" t="str">
            <v>2: Sexual</v>
          </cell>
          <cell r="C574" t="str">
            <v>21: Sexual Attacks</v>
          </cell>
          <cell r="D574">
            <v>2179</v>
          </cell>
          <cell r="E574">
            <v>1152</v>
          </cell>
          <cell r="F574">
            <v>2341177.8300000122</v>
          </cell>
          <cell r="G574">
            <v>1138996.32</v>
          </cell>
          <cell r="H574">
            <v>2179</v>
          </cell>
          <cell r="I574">
            <v>2384.9393246014247</v>
          </cell>
          <cell r="J574">
            <v>1460.2171576238343</v>
          </cell>
          <cell r="K574">
            <v>2551127.2424108596</v>
          </cell>
          <cell r="L574">
            <v>1468765.7044276563</v>
          </cell>
          <cell r="M574">
            <v>2384.9393246014247</v>
          </cell>
          <cell r="N574">
            <v>4133870</v>
          </cell>
        </row>
        <row r="575">
          <cell r="A575">
            <v>2005</v>
          </cell>
          <cell r="B575" t="str">
            <v>2: Sexual</v>
          </cell>
          <cell r="C575" t="str">
            <v>22: Sexual Affronts</v>
          </cell>
          <cell r="D575">
            <v>640</v>
          </cell>
          <cell r="E575">
            <v>322</v>
          </cell>
          <cell r="F575">
            <v>13327.1</v>
          </cell>
          <cell r="G575">
            <v>7548.13</v>
          </cell>
          <cell r="H575">
            <v>640</v>
          </cell>
          <cell r="I575">
            <v>564.81501840520571</v>
          </cell>
          <cell r="J575">
            <v>333.92952786274731</v>
          </cell>
          <cell r="K575">
            <v>12433.156524195983</v>
          </cell>
          <cell r="L575">
            <v>8111.067681565426</v>
          </cell>
          <cell r="M575">
            <v>564.81501840520571</v>
          </cell>
          <cell r="N575">
            <v>4133870</v>
          </cell>
        </row>
        <row r="576">
          <cell r="A576">
            <v>2005</v>
          </cell>
          <cell r="B576" t="str">
            <v>2: Sexual</v>
          </cell>
          <cell r="C576" t="str">
            <v>23: Abnormal Sex</v>
          </cell>
          <cell r="D576">
            <v>15</v>
          </cell>
          <cell r="E576">
            <v>12</v>
          </cell>
          <cell r="F576">
            <v>10739.9</v>
          </cell>
          <cell r="G576">
            <v>9665.61</v>
          </cell>
          <cell r="H576">
            <v>15</v>
          </cell>
          <cell r="I576">
            <v>35.93024333873246</v>
          </cell>
          <cell r="J576">
            <v>24.829546052289928</v>
          </cell>
          <cell r="K576">
            <v>7240.7410972725065</v>
          </cell>
          <cell r="L576">
            <v>2523.2941488863758</v>
          </cell>
          <cell r="M576">
            <v>35.93024333873246</v>
          </cell>
          <cell r="N576">
            <v>4133870</v>
          </cell>
        </row>
        <row r="577">
          <cell r="A577">
            <v>2005</v>
          </cell>
          <cell r="B577" t="str">
            <v>2: Sexual</v>
          </cell>
          <cell r="C577" t="str">
            <v>24: Immoral Behaviour</v>
          </cell>
          <cell r="D577">
            <v>312</v>
          </cell>
          <cell r="E577">
            <v>229</v>
          </cell>
          <cell r="F577">
            <v>57807.42</v>
          </cell>
          <cell r="G577">
            <v>39702.32</v>
          </cell>
          <cell r="H577">
            <v>312</v>
          </cell>
          <cell r="I577">
            <v>381.59692543465167</v>
          </cell>
          <cell r="J577">
            <v>285.79456796889195</v>
          </cell>
          <cell r="K577">
            <v>59004.664274441544</v>
          </cell>
          <cell r="L577">
            <v>42965.759160198002</v>
          </cell>
          <cell r="M577">
            <v>381.59692543465167</v>
          </cell>
          <cell r="N577">
            <v>4133870</v>
          </cell>
        </row>
        <row r="578">
          <cell r="A578">
            <v>2005</v>
          </cell>
          <cell r="B578" t="str">
            <v>2: Sexual</v>
          </cell>
          <cell r="C578" t="str">
            <v>25: Indecent Videos</v>
          </cell>
          <cell r="I578">
            <v>0</v>
          </cell>
          <cell r="J578">
            <v>0</v>
          </cell>
          <cell r="K578">
            <v>0</v>
          </cell>
          <cell r="L578">
            <v>0</v>
          </cell>
          <cell r="M578">
            <v>0</v>
          </cell>
          <cell r="N578">
            <v>4133870</v>
          </cell>
        </row>
        <row r="579">
          <cell r="A579">
            <v>2005</v>
          </cell>
          <cell r="B579" t="str">
            <v>2: Sexual</v>
          </cell>
          <cell r="C579" t="str">
            <v>29: Immoral Behaviour/Miscellaneous</v>
          </cell>
          <cell r="D579">
            <v>125</v>
          </cell>
          <cell r="E579">
            <v>73</v>
          </cell>
          <cell r="F579">
            <v>535.79999999999995</v>
          </cell>
          <cell r="G579">
            <v>268.60000000000002</v>
          </cell>
          <cell r="H579">
            <v>44</v>
          </cell>
          <cell r="I579">
            <v>165.42339642405182</v>
          </cell>
          <cell r="J579">
            <v>123.2774427594849</v>
          </cell>
          <cell r="K579">
            <v>485.25509873323352</v>
          </cell>
          <cell r="L579">
            <v>193.05122359706039</v>
          </cell>
          <cell r="M579">
            <v>56.796154223296817</v>
          </cell>
          <cell r="N579">
            <v>4133870</v>
          </cell>
        </row>
        <row r="580">
          <cell r="A580">
            <v>2005</v>
          </cell>
          <cell r="B580" t="str">
            <v>3: Drugs/Anti-Social</v>
          </cell>
          <cell r="C580" t="str">
            <v>30: Drugs/Anti-Social Total</v>
          </cell>
          <cell r="D580">
            <v>51810</v>
          </cell>
          <cell r="E580">
            <v>49378</v>
          </cell>
          <cell r="F580">
            <v>822136.10000000102</v>
          </cell>
          <cell r="G580">
            <v>687041.76</v>
          </cell>
          <cell r="H580">
            <v>30309</v>
          </cell>
          <cell r="I580">
            <v>57115.292521179028</v>
          </cell>
          <cell r="J580">
            <v>55875.115103692027</v>
          </cell>
          <cell r="K580">
            <v>735003.55607855972</v>
          </cell>
          <cell r="L580">
            <v>767076.92214232427</v>
          </cell>
          <cell r="M580">
            <v>32057.220512269523</v>
          </cell>
          <cell r="N580">
            <v>4133870</v>
          </cell>
        </row>
        <row r="581">
          <cell r="A581">
            <v>2005</v>
          </cell>
          <cell r="B581" t="str">
            <v>3: Drugs/Anti-Social</v>
          </cell>
          <cell r="C581" t="str">
            <v>31: Drugs (New Drugs)</v>
          </cell>
          <cell r="D581">
            <v>2573</v>
          </cell>
          <cell r="E581">
            <v>2546</v>
          </cell>
          <cell r="F581">
            <v>355074.72</v>
          </cell>
          <cell r="G581">
            <v>348269.52</v>
          </cell>
          <cell r="H581">
            <v>2573</v>
          </cell>
          <cell r="I581">
            <v>2893.5371732060175</v>
          </cell>
          <cell r="J581">
            <v>3016.7241105423709</v>
          </cell>
          <cell r="K581">
            <v>321588.54306112451</v>
          </cell>
          <cell r="L581">
            <v>376452.37238801806</v>
          </cell>
          <cell r="M581">
            <v>2893.5371732060175</v>
          </cell>
          <cell r="N581">
            <v>4133870</v>
          </cell>
        </row>
        <row r="582">
          <cell r="A582">
            <v>2005</v>
          </cell>
          <cell r="B582" t="str">
            <v>3: Drugs/Anti-Social</v>
          </cell>
          <cell r="C582" t="str">
            <v>31: Drugs (Not Cannabis)</v>
          </cell>
          <cell r="D582">
            <v>1651</v>
          </cell>
          <cell r="E582">
            <v>1237</v>
          </cell>
          <cell r="F582">
            <v>203455.11</v>
          </cell>
          <cell r="G582">
            <v>89414.759999999951</v>
          </cell>
          <cell r="H582">
            <v>1651</v>
          </cell>
          <cell r="I582">
            <v>1471.1907983551032</v>
          </cell>
          <cell r="J582">
            <v>1351.2339250262248</v>
          </cell>
          <cell r="K582">
            <v>142961.03879952352</v>
          </cell>
          <cell r="L582">
            <v>125525.18051633005</v>
          </cell>
          <cell r="M582">
            <v>1471.1907983551032</v>
          </cell>
          <cell r="N582">
            <v>4133870</v>
          </cell>
        </row>
        <row r="583">
          <cell r="A583">
            <v>2005</v>
          </cell>
          <cell r="B583" t="str">
            <v>3: Drugs/Anti-Social</v>
          </cell>
          <cell r="C583" t="str">
            <v>32: Drugs (Cannabis Only)</v>
          </cell>
          <cell r="D583">
            <v>14713</v>
          </cell>
          <cell r="E583">
            <v>14560</v>
          </cell>
          <cell r="F583">
            <v>207386.38000000108</v>
          </cell>
          <cell r="G583">
            <v>199922.17</v>
          </cell>
          <cell r="H583">
            <v>14713</v>
          </cell>
          <cell r="I583">
            <v>14952.574917095541</v>
          </cell>
          <cell r="J583">
            <v>14992.900906550572</v>
          </cell>
          <cell r="K583">
            <v>208517.77889934892</v>
          </cell>
          <cell r="L583">
            <v>210492.00353468794</v>
          </cell>
          <cell r="M583">
            <v>14952.574917095541</v>
          </cell>
          <cell r="N583">
            <v>4133870</v>
          </cell>
        </row>
        <row r="584">
          <cell r="A584">
            <v>2005</v>
          </cell>
          <cell r="B584" t="str">
            <v>3: Drugs/Anti-Social</v>
          </cell>
          <cell r="C584" t="str">
            <v>33: Liquor Offences</v>
          </cell>
          <cell r="I584">
            <v>0</v>
          </cell>
          <cell r="J584">
            <v>0</v>
          </cell>
          <cell r="K584">
            <v>0</v>
          </cell>
          <cell r="L584">
            <v>0</v>
          </cell>
          <cell r="M584">
            <v>0</v>
          </cell>
          <cell r="N584">
            <v>4133870</v>
          </cell>
        </row>
        <row r="585">
          <cell r="A585">
            <v>2005</v>
          </cell>
          <cell r="B585" t="str">
            <v>3: Drugs/Anti-Social</v>
          </cell>
          <cell r="C585" t="str">
            <v>34: Gaming</v>
          </cell>
          <cell r="D585">
            <v>4</v>
          </cell>
          <cell r="E585">
            <v>4</v>
          </cell>
          <cell r="F585">
            <v>0</v>
          </cell>
          <cell r="G585">
            <v>0</v>
          </cell>
          <cell r="H585">
            <v>4</v>
          </cell>
          <cell r="I585">
            <v>1.3225213245034364</v>
          </cell>
          <cell r="J585">
            <v>1.3225213245034364</v>
          </cell>
          <cell r="K585">
            <v>0</v>
          </cell>
          <cell r="L585">
            <v>0</v>
          </cell>
          <cell r="M585">
            <v>0</v>
          </cell>
          <cell r="N585">
            <v>4133870</v>
          </cell>
        </row>
        <row r="586">
          <cell r="A586">
            <v>2005</v>
          </cell>
          <cell r="B586" t="str">
            <v>3: Drugs/Anti-Social</v>
          </cell>
          <cell r="C586" t="str">
            <v>35: Disorder</v>
          </cell>
          <cell r="D586">
            <v>21646</v>
          </cell>
          <cell r="E586">
            <v>20527</v>
          </cell>
          <cell r="F586">
            <v>5411.9899999999643</v>
          </cell>
          <cell r="G586">
            <v>5286.7900000000282</v>
          </cell>
          <cell r="H586">
            <v>6759</v>
          </cell>
          <cell r="I586">
            <v>23603.469401244856</v>
          </cell>
          <cell r="J586">
            <v>23121.994676353544</v>
          </cell>
          <cell r="K586">
            <v>6256.3853506083478</v>
          </cell>
          <cell r="L586">
            <v>6219.2747403659796</v>
          </cell>
          <cell r="M586">
            <v>7815.4425144795114</v>
          </cell>
          <cell r="N586">
            <v>4133870</v>
          </cell>
        </row>
        <row r="587">
          <cell r="A587">
            <v>2005</v>
          </cell>
          <cell r="B587" t="str">
            <v>3: Drugs/Anti-Social</v>
          </cell>
          <cell r="C587" t="str">
            <v>36: Vagrancy Offences</v>
          </cell>
          <cell r="D587">
            <v>131</v>
          </cell>
          <cell r="E587">
            <v>162</v>
          </cell>
          <cell r="F587">
            <v>117.9</v>
          </cell>
          <cell r="G587">
            <v>145.80000000000001</v>
          </cell>
          <cell r="H587">
            <v>131</v>
          </cell>
          <cell r="I587">
            <v>112.90924019033105</v>
          </cell>
          <cell r="J587">
            <v>141.20225869394537</v>
          </cell>
          <cell r="K587">
            <v>101.32971185029558</v>
          </cell>
          <cell r="L587">
            <v>126.50205748785915</v>
          </cell>
          <cell r="M587">
            <v>112.90924019033105</v>
          </cell>
          <cell r="N587">
            <v>4133870</v>
          </cell>
        </row>
        <row r="588">
          <cell r="A588">
            <v>2005</v>
          </cell>
          <cell r="B588" t="str">
            <v>3: Drugs/Anti-Social</v>
          </cell>
          <cell r="C588" t="str">
            <v>37: Family Offences</v>
          </cell>
          <cell r="D588">
            <v>4707</v>
          </cell>
          <cell r="E588">
            <v>4095</v>
          </cell>
          <cell r="F588">
            <v>50657.120000000003</v>
          </cell>
          <cell r="G588">
            <v>43980.4</v>
          </cell>
          <cell r="H588">
            <v>4442</v>
          </cell>
          <cell r="I588">
            <v>5056.927085177459</v>
          </cell>
          <cell r="J588">
            <v>4416.9068743706666</v>
          </cell>
          <cell r="K588">
            <v>55475.981327319721</v>
          </cell>
          <cell r="L588">
            <v>48240.448938347174</v>
          </cell>
          <cell r="M588">
            <v>4788.7556639954537</v>
          </cell>
          <cell r="N588">
            <v>4133870</v>
          </cell>
        </row>
        <row r="589">
          <cell r="A589">
            <v>2005</v>
          </cell>
          <cell r="B589" t="str">
            <v>3: Drugs/Anti-Social</v>
          </cell>
          <cell r="C589" t="str">
            <v>39: Sale Of Liquor Act</v>
          </cell>
          <cell r="D589">
            <v>6385</v>
          </cell>
          <cell r="E589">
            <v>6247</v>
          </cell>
          <cell r="F589">
            <v>32.880000000000003</v>
          </cell>
          <cell r="G589">
            <v>22.32</v>
          </cell>
          <cell r="H589">
            <v>36</v>
          </cell>
          <cell r="I589">
            <v>9026.152490987417</v>
          </cell>
          <cell r="J589">
            <v>8832.8298308301983</v>
          </cell>
          <cell r="K589">
            <v>27.139626540816089</v>
          </cell>
          <cell r="L589">
            <v>21.139967087105106</v>
          </cell>
          <cell r="M589">
            <v>25.355970145267122</v>
          </cell>
          <cell r="N589">
            <v>4133870</v>
          </cell>
        </row>
        <row r="590">
          <cell r="A590">
            <v>2005</v>
          </cell>
          <cell r="B590" t="str">
            <v>4: Dishonesty</v>
          </cell>
          <cell r="C590" t="str">
            <v>40: Dishonesty Total</v>
          </cell>
          <cell r="D590">
            <v>230488</v>
          </cell>
          <cell r="E590">
            <v>61640</v>
          </cell>
          <cell r="F590">
            <v>9502976.3100001458</v>
          </cell>
          <cell r="G590">
            <v>2132567.7400000002</v>
          </cell>
          <cell r="H590">
            <v>230477</v>
          </cell>
          <cell r="I590">
            <v>223863.53058047101</v>
          </cell>
          <cell r="J590">
            <v>61379.820288688832</v>
          </cell>
          <cell r="K590">
            <v>9595879.4369878992</v>
          </cell>
          <cell r="L590">
            <v>2253164.907403741</v>
          </cell>
          <cell r="M590">
            <v>223854.64284047612</v>
          </cell>
          <cell r="N590">
            <v>4133870</v>
          </cell>
        </row>
        <row r="591">
          <cell r="A591">
            <v>2005</v>
          </cell>
          <cell r="B591" t="str">
            <v>4: Dishonesty</v>
          </cell>
          <cell r="C591" t="str">
            <v>41: Burglary</v>
          </cell>
          <cell r="D591">
            <v>58133</v>
          </cell>
          <cell r="E591">
            <v>12677</v>
          </cell>
          <cell r="F591">
            <v>6931444.6200001482</v>
          </cell>
          <cell r="G591">
            <v>1480319.04</v>
          </cell>
          <cell r="H591">
            <v>58133</v>
          </cell>
          <cell r="I591">
            <v>58812.499555984839</v>
          </cell>
          <cell r="J591">
            <v>12958.019173283752</v>
          </cell>
          <cell r="K591">
            <v>7061733.0500399126</v>
          </cell>
          <cell r="L591">
            <v>1548939.1610309915</v>
          </cell>
          <cell r="M591">
            <v>58812.499555984839</v>
          </cell>
          <cell r="N591">
            <v>4133870</v>
          </cell>
        </row>
        <row r="592">
          <cell r="A592">
            <v>2005</v>
          </cell>
          <cell r="B592" t="str">
            <v>4: Dishonesty</v>
          </cell>
          <cell r="C592" t="str">
            <v>42: Car Conversion Etc</v>
          </cell>
          <cell r="D592">
            <v>36162</v>
          </cell>
          <cell r="E592">
            <v>9689</v>
          </cell>
          <cell r="F592">
            <v>1026184.3999999936</v>
          </cell>
          <cell r="G592">
            <v>251872.45</v>
          </cell>
          <cell r="H592">
            <v>36162</v>
          </cell>
          <cell r="I592">
            <v>33961.939357046489</v>
          </cell>
          <cell r="J592">
            <v>9093.1733996860785</v>
          </cell>
          <cell r="K592">
            <v>957789.83676173945</v>
          </cell>
          <cell r="L592">
            <v>238697.36518169849</v>
          </cell>
          <cell r="M592">
            <v>33961.939357046489</v>
          </cell>
          <cell r="N592">
            <v>4133870</v>
          </cell>
        </row>
        <row r="593">
          <cell r="A593">
            <v>2005</v>
          </cell>
          <cell r="B593" t="str">
            <v>4: Dishonesty</v>
          </cell>
          <cell r="C593" t="str">
            <v>43: Theft</v>
          </cell>
          <cell r="D593">
            <v>122298</v>
          </cell>
          <cell r="E593">
            <v>31085</v>
          </cell>
          <cell r="F593">
            <v>1162448.19</v>
          </cell>
          <cell r="G593">
            <v>194695.61</v>
          </cell>
          <cell r="H593">
            <v>122298</v>
          </cell>
          <cell r="I593">
            <v>115602.49960977022</v>
          </cell>
          <cell r="J593">
            <v>29467.989320108227</v>
          </cell>
          <cell r="K593">
            <v>1130961.4295584986</v>
          </cell>
          <cell r="L593">
            <v>192227.48876182042</v>
          </cell>
          <cell r="M593">
            <v>115602.49960977022</v>
          </cell>
          <cell r="N593">
            <v>4133870</v>
          </cell>
        </row>
        <row r="594">
          <cell r="A594">
            <v>2005</v>
          </cell>
          <cell r="B594" t="str">
            <v>4: Dishonesty</v>
          </cell>
          <cell r="C594" t="str">
            <v>44: Receiving</v>
          </cell>
          <cell r="D594">
            <v>2330</v>
          </cell>
          <cell r="E594">
            <v>2341</v>
          </cell>
          <cell r="F594">
            <v>58446.19</v>
          </cell>
          <cell r="G594">
            <v>50193.71</v>
          </cell>
          <cell r="H594">
            <v>2325</v>
          </cell>
          <cell r="I594">
            <v>3097.8311823099148</v>
          </cell>
          <cell r="J594">
            <v>3236.6437658913801</v>
          </cell>
          <cell r="K594">
            <v>116184.0439753653</v>
          </cell>
          <cell r="L594">
            <v>106164.39010564005</v>
          </cell>
          <cell r="M594">
            <v>3091.0072266744019</v>
          </cell>
          <cell r="N594">
            <v>4133870</v>
          </cell>
        </row>
        <row r="595">
          <cell r="A595">
            <v>2005</v>
          </cell>
          <cell r="B595" t="str">
            <v>4: Dishonesty</v>
          </cell>
          <cell r="C595" t="str">
            <v>45: Fraud</v>
          </cell>
          <cell r="D595">
            <v>11203</v>
          </cell>
          <cell r="E595">
            <v>5721</v>
          </cell>
          <cell r="F595">
            <v>324380.51000000385</v>
          </cell>
          <cell r="G595">
            <v>155461.53</v>
          </cell>
          <cell r="H595">
            <v>11197</v>
          </cell>
          <cell r="I595">
            <v>11975.460423677325</v>
          </cell>
          <cell r="J595">
            <v>6380.8889378249023</v>
          </cell>
          <cell r="K595">
            <v>331004.90584607667</v>
          </cell>
          <cell r="L595">
            <v>167087.88118521179</v>
          </cell>
          <cell r="M595">
            <v>11973.379952954476</v>
          </cell>
          <cell r="N595">
            <v>4133870</v>
          </cell>
        </row>
        <row r="596">
          <cell r="A596">
            <v>2005</v>
          </cell>
          <cell r="B596" t="str">
            <v>4: Dishonesty</v>
          </cell>
          <cell r="C596" t="str">
            <v>46: Dishonesty Miscellaneous</v>
          </cell>
          <cell r="D596">
            <v>362</v>
          </cell>
          <cell r="E596">
            <v>127</v>
          </cell>
          <cell r="F596">
            <v>72.400000000000162</v>
          </cell>
          <cell r="G596">
            <v>25.4</v>
          </cell>
          <cell r="H596">
            <v>362</v>
          </cell>
          <cell r="I596">
            <v>497.7065876573464</v>
          </cell>
          <cell r="J596">
            <v>243.10569189449615</v>
          </cell>
          <cell r="K596">
            <v>99.541317531469488</v>
          </cell>
          <cell r="L596">
            <v>48.621138378899225</v>
          </cell>
          <cell r="M596">
            <v>497.7065876573464</v>
          </cell>
          <cell r="N596">
            <v>4133870</v>
          </cell>
        </row>
        <row r="597">
          <cell r="A597">
            <v>2005</v>
          </cell>
          <cell r="B597" t="str">
            <v>5: Property Damage</v>
          </cell>
          <cell r="C597" t="str">
            <v>50: Property Damage Total</v>
          </cell>
          <cell r="D597">
            <v>43597</v>
          </cell>
          <cell r="E597">
            <v>16261</v>
          </cell>
          <cell r="F597">
            <v>666539.43999999785</v>
          </cell>
          <cell r="G597">
            <v>313831.28999999998</v>
          </cell>
          <cell r="H597">
            <v>43560</v>
          </cell>
          <cell r="I597">
            <v>51120.083391139902</v>
          </cell>
          <cell r="J597">
            <v>18147.197282191908</v>
          </cell>
          <cell r="K597">
            <v>740849.80752756761</v>
          </cell>
          <cell r="L597">
            <v>308237.90375243098</v>
          </cell>
          <cell r="M597">
            <v>51104.479386701263</v>
          </cell>
          <cell r="N597">
            <v>4133870</v>
          </cell>
        </row>
        <row r="598">
          <cell r="A598">
            <v>2005</v>
          </cell>
          <cell r="B598" t="str">
            <v>5: Property Damage</v>
          </cell>
          <cell r="C598" t="str">
            <v>51: Destruction Of Property</v>
          </cell>
          <cell r="D598">
            <v>43349</v>
          </cell>
          <cell r="E598">
            <v>16060</v>
          </cell>
          <cell r="F598">
            <v>659514.04999999818</v>
          </cell>
          <cell r="G598">
            <v>308445.34000000003</v>
          </cell>
          <cell r="H598">
            <v>43340</v>
          </cell>
          <cell r="I598">
            <v>50834.12585916026</v>
          </cell>
          <cell r="J598">
            <v>17913.46258674495</v>
          </cell>
          <cell r="K598">
            <v>729780.84281694412</v>
          </cell>
          <cell r="L598">
            <v>299662.51645124127</v>
          </cell>
          <cell r="M598">
            <v>50823.609723303598</v>
          </cell>
          <cell r="N598">
            <v>4133870</v>
          </cell>
        </row>
        <row r="599">
          <cell r="A599">
            <v>2005</v>
          </cell>
          <cell r="B599" t="str">
            <v>5: Property Damage</v>
          </cell>
          <cell r="C599" t="str">
            <v>52: Endangering</v>
          </cell>
          <cell r="D599">
            <v>228</v>
          </cell>
          <cell r="E599">
            <v>190</v>
          </cell>
          <cell r="F599">
            <v>7024.79</v>
          </cell>
          <cell r="G599">
            <v>5385.35</v>
          </cell>
          <cell r="H599">
            <v>217</v>
          </cell>
          <cell r="I599">
            <v>283.01519746613451</v>
          </cell>
          <cell r="J599">
            <v>231.12002235445036</v>
          </cell>
          <cell r="K599">
            <v>11147.021865328063</v>
          </cell>
          <cell r="L599">
            <v>8575.1892544835755</v>
          </cell>
          <cell r="M599">
            <v>280.81650381972827</v>
          </cell>
          <cell r="N599">
            <v>4133870</v>
          </cell>
        </row>
        <row r="600">
          <cell r="A600">
            <v>2005</v>
          </cell>
          <cell r="B600" t="str">
            <v>5: Property Damage</v>
          </cell>
          <cell r="C600" t="str">
            <v>58: Gambling</v>
          </cell>
          <cell r="D600">
            <v>20</v>
          </cell>
          <cell r="E600">
            <v>11</v>
          </cell>
          <cell r="F600">
            <v>0.6</v>
          </cell>
          <cell r="G600">
            <v>0.6</v>
          </cell>
          <cell r="H600">
            <v>3</v>
          </cell>
          <cell r="I600">
            <v>3.9220096387661618</v>
          </cell>
          <cell r="J600">
            <v>2.6146730925107748</v>
          </cell>
          <cell r="K600">
            <v>0.19804670608910308</v>
          </cell>
          <cell r="L600">
            <v>0.19804670608910308</v>
          </cell>
          <cell r="M600">
            <v>0.99023353044551521</v>
          </cell>
          <cell r="N600">
            <v>4133870</v>
          </cell>
        </row>
        <row r="601">
          <cell r="A601">
            <v>2005</v>
          </cell>
          <cell r="B601" t="str">
            <v>6: Property Abuse</v>
          </cell>
          <cell r="C601" t="str">
            <v>60: Property Abuse Total</v>
          </cell>
          <cell r="D601">
            <v>18730</v>
          </cell>
          <cell r="E601">
            <v>14367</v>
          </cell>
          <cell r="F601">
            <v>86088.920000000391</v>
          </cell>
          <cell r="G601">
            <v>77859.899999999994</v>
          </cell>
          <cell r="H601">
            <v>18251</v>
          </cell>
          <cell r="I601">
            <v>16987.203902014928</v>
          </cell>
          <cell r="J601">
            <v>13836.080941225007</v>
          </cell>
          <cell r="K601">
            <v>91030.748804095318</v>
          </cell>
          <cell r="L601">
            <v>85195.443985625665</v>
          </cell>
          <cell r="M601">
            <v>16557.97210018463</v>
          </cell>
          <cell r="N601">
            <v>4133870</v>
          </cell>
        </row>
        <row r="602">
          <cell r="A602">
            <v>2005</v>
          </cell>
          <cell r="B602" t="str">
            <v>6: Property Abuse</v>
          </cell>
          <cell r="C602" t="str">
            <v>61: Trespass</v>
          </cell>
          <cell r="D602">
            <v>11571</v>
          </cell>
          <cell r="E602">
            <v>9211</v>
          </cell>
          <cell r="F602">
            <v>21028.980000000076</v>
          </cell>
          <cell r="G602">
            <v>16647.66</v>
          </cell>
          <cell r="H602">
            <v>11331</v>
          </cell>
          <cell r="I602">
            <v>10197.398706609782</v>
          </cell>
          <cell r="J602">
            <v>8881.8595639961677</v>
          </cell>
          <cell r="K602">
            <v>17540.644831150232</v>
          </cell>
          <cell r="L602">
            <v>15020.458719083321</v>
          </cell>
          <cell r="M602">
            <v>10002.631735533567</v>
          </cell>
          <cell r="N602">
            <v>4133870</v>
          </cell>
        </row>
        <row r="603">
          <cell r="A603">
            <v>2005</v>
          </cell>
          <cell r="B603" t="str">
            <v>6: Property Abuse</v>
          </cell>
          <cell r="C603" t="str">
            <v>62: Littering</v>
          </cell>
          <cell r="D603">
            <v>286</v>
          </cell>
          <cell r="E603">
            <v>222</v>
          </cell>
          <cell r="F603">
            <v>39.96</v>
          </cell>
          <cell r="G603">
            <v>35.56</v>
          </cell>
          <cell r="H603">
            <v>195</v>
          </cell>
          <cell r="I603">
            <v>325.91053281278522</v>
          </cell>
          <cell r="J603">
            <v>250.01391722297285</v>
          </cell>
          <cell r="K603">
            <v>46.850275496007846</v>
          </cell>
          <cell r="L603">
            <v>38.16665881365784</v>
          </cell>
          <cell r="M603">
            <v>230.95400143534931</v>
          </cell>
          <cell r="N603">
            <v>4133870</v>
          </cell>
        </row>
        <row r="604">
          <cell r="A604">
            <v>2005</v>
          </cell>
          <cell r="B604" t="str">
            <v>6: Property Abuse</v>
          </cell>
          <cell r="C604" t="str">
            <v>63: Animals</v>
          </cell>
          <cell r="D604">
            <v>302</v>
          </cell>
          <cell r="E604">
            <v>216</v>
          </cell>
          <cell r="F604">
            <v>1728.48</v>
          </cell>
          <cell r="G604">
            <v>745.98</v>
          </cell>
          <cell r="H604">
            <v>212</v>
          </cell>
          <cell r="I604">
            <v>312.8624831128501</v>
          </cell>
          <cell r="J604">
            <v>237.33112437057471</v>
          </cell>
          <cell r="K604">
            <v>2343.3546020942558</v>
          </cell>
          <cell r="L604">
            <v>1360.2029294124361</v>
          </cell>
          <cell r="M604">
            <v>231.65167537248516</v>
          </cell>
          <cell r="N604">
            <v>4133870</v>
          </cell>
        </row>
        <row r="605">
          <cell r="A605">
            <v>2005</v>
          </cell>
          <cell r="B605" t="str">
            <v>6: Property Abuse</v>
          </cell>
          <cell r="C605" t="str">
            <v>64: Firearm Offences</v>
          </cell>
          <cell r="I605">
            <v>0</v>
          </cell>
          <cell r="J605">
            <v>0</v>
          </cell>
          <cell r="K605">
            <v>0</v>
          </cell>
          <cell r="L605">
            <v>0</v>
          </cell>
          <cell r="M605">
            <v>0</v>
          </cell>
          <cell r="N605">
            <v>4133870</v>
          </cell>
        </row>
        <row r="606">
          <cell r="A606">
            <v>2005</v>
          </cell>
          <cell r="B606" t="str">
            <v>6: Property Abuse</v>
          </cell>
          <cell r="C606" t="str">
            <v>65: Postal/rail/fire Service Abuses</v>
          </cell>
          <cell r="D606">
            <v>3737</v>
          </cell>
          <cell r="E606">
            <v>2131</v>
          </cell>
          <cell r="F606">
            <v>1079.6700000000078</v>
          </cell>
          <cell r="G606">
            <v>636.12</v>
          </cell>
          <cell r="H606">
            <v>3719</v>
          </cell>
          <cell r="I606">
            <v>3260.7016192809997</v>
          </cell>
          <cell r="J606">
            <v>1777.9209736859959</v>
          </cell>
          <cell r="K606">
            <v>921.73457149080753</v>
          </cell>
          <cell r="L606">
            <v>511.32012598024903</v>
          </cell>
          <cell r="M606">
            <v>3231.3725113307637</v>
          </cell>
          <cell r="N606">
            <v>4133870</v>
          </cell>
        </row>
        <row r="607">
          <cell r="A607">
            <v>2005</v>
          </cell>
          <cell r="B607" t="str">
            <v>6: Property Abuse</v>
          </cell>
          <cell r="C607" t="str">
            <v>66: Justice</v>
          </cell>
          <cell r="I607">
            <v>0</v>
          </cell>
          <cell r="J607">
            <v>0</v>
          </cell>
          <cell r="K607">
            <v>0</v>
          </cell>
          <cell r="L607">
            <v>0</v>
          </cell>
          <cell r="M607">
            <v>0</v>
          </cell>
          <cell r="N607">
            <v>4133870</v>
          </cell>
        </row>
        <row r="608">
          <cell r="A608">
            <v>2005</v>
          </cell>
          <cell r="B608" t="str">
            <v>6: Property Abuse</v>
          </cell>
          <cell r="C608" t="str">
            <v>68: Arms Act Offences</v>
          </cell>
          <cell r="D608">
            <v>2834</v>
          </cell>
          <cell r="E608">
            <v>2587</v>
          </cell>
          <cell r="F608">
            <v>62211.830000000315</v>
          </cell>
          <cell r="G608">
            <v>59794.58</v>
          </cell>
          <cell r="H608">
            <v>2794</v>
          </cell>
          <cell r="I608">
            <v>2891.6283544141875</v>
          </cell>
          <cell r="J608">
            <v>2686.3336755378614</v>
          </cell>
          <cell r="K608">
            <v>70181.361917242917</v>
          </cell>
          <cell r="L608">
            <v>68264.771215053712</v>
          </cell>
          <cell r="M608">
            <v>2862.6713720809862</v>
          </cell>
          <cell r="N608">
            <v>4133870</v>
          </cell>
        </row>
        <row r="609">
          <cell r="A609">
            <v>2005</v>
          </cell>
          <cell r="B609" t="str">
            <v>6: Property Abuse</v>
          </cell>
          <cell r="C609" t="str">
            <v>69: Sentencing Act (2002)</v>
          </cell>
          <cell r="I609">
            <v>2.6216864114334633</v>
          </cell>
          <cell r="J609">
            <v>2.6216864114334633</v>
          </cell>
          <cell r="K609">
            <v>0.52433728228669274</v>
          </cell>
          <cell r="L609">
            <v>0.52433728228669274</v>
          </cell>
          <cell r="M609">
            <v>2.6216864114334633</v>
          </cell>
          <cell r="N609">
            <v>4133870</v>
          </cell>
        </row>
        <row r="610">
          <cell r="A610">
            <v>2005</v>
          </cell>
          <cell r="B610" t="str">
            <v>7: Administrative</v>
          </cell>
          <cell r="C610" t="str">
            <v>70: Administrative Total</v>
          </cell>
          <cell r="D610">
            <v>11263</v>
          </cell>
          <cell r="E610">
            <v>10081</v>
          </cell>
          <cell r="F610">
            <v>158375.67000000001</v>
          </cell>
          <cell r="G610">
            <v>140193.73000000001</v>
          </cell>
          <cell r="H610">
            <v>9212</v>
          </cell>
          <cell r="I610">
            <v>11562.523270833928</v>
          </cell>
          <cell r="J610">
            <v>10688.310848145164</v>
          </cell>
          <cell r="K610">
            <v>155634.66832579483</v>
          </cell>
          <cell r="L610">
            <v>130372.87161980446</v>
          </cell>
          <cell r="M610">
            <v>9324.463623687021</v>
          </cell>
          <cell r="N610">
            <v>4133870</v>
          </cell>
        </row>
        <row r="611">
          <cell r="A611">
            <v>2005</v>
          </cell>
          <cell r="B611" t="str">
            <v>7: Administrative</v>
          </cell>
          <cell r="C611" t="str">
            <v>71: Against Justice</v>
          </cell>
          <cell r="D611">
            <v>9568</v>
          </cell>
          <cell r="E611">
            <v>8584</v>
          </cell>
          <cell r="F611">
            <v>157387.24</v>
          </cell>
          <cell r="G611">
            <v>139333.39000000001</v>
          </cell>
          <cell r="H611">
            <v>7759</v>
          </cell>
          <cell r="I611">
            <v>10340.135326952261</v>
          </cell>
          <cell r="J611">
            <v>9666.4446721972909</v>
          </cell>
          <cell r="K611">
            <v>154367.63987899537</v>
          </cell>
          <cell r="L611">
            <v>129477.19233917049</v>
          </cell>
          <cell r="M611">
            <v>8339.4829760142238</v>
          </cell>
          <cell r="N611">
            <v>4133870</v>
          </cell>
        </row>
        <row r="612">
          <cell r="A612">
            <v>2005</v>
          </cell>
          <cell r="B612" t="str">
            <v>7: Administrative</v>
          </cell>
          <cell r="C612" t="str">
            <v>72: Births, Deaths And Marriages</v>
          </cell>
          <cell r="D612">
            <v>6</v>
          </cell>
          <cell r="E612">
            <v>4</v>
          </cell>
          <cell r="F612">
            <v>128.97999999999999</v>
          </cell>
          <cell r="G612">
            <v>64.69</v>
          </cell>
          <cell r="H612">
            <v>6</v>
          </cell>
          <cell r="I612">
            <v>6.2096592716757453</v>
          </cell>
          <cell r="J612">
            <v>3.5846538909523784</v>
          </cell>
          <cell r="K612">
            <v>119.1106663653332</v>
          </cell>
          <cell r="L612">
            <v>158.67924005625059</v>
          </cell>
          <cell r="M612">
            <v>6.2096592716757453</v>
          </cell>
          <cell r="N612">
            <v>4133870</v>
          </cell>
        </row>
        <row r="613">
          <cell r="A613">
            <v>2005</v>
          </cell>
          <cell r="B613" t="str">
            <v>7: Administrative</v>
          </cell>
          <cell r="C613" t="str">
            <v>73: Immigration</v>
          </cell>
          <cell r="D613">
            <v>768</v>
          </cell>
          <cell r="E613">
            <v>687</v>
          </cell>
          <cell r="F613">
            <v>770.20000000000095</v>
          </cell>
          <cell r="G613">
            <v>707.99999999999886</v>
          </cell>
          <cell r="H613">
            <v>749</v>
          </cell>
          <cell r="I613">
            <v>379.0782363249491</v>
          </cell>
          <cell r="J613">
            <v>318.48757674553127</v>
          </cell>
          <cell r="K613">
            <v>196.23862538419789</v>
          </cell>
          <cell r="L613">
            <v>187.91786119827657</v>
          </cell>
          <cell r="M613">
            <v>376.06408835445052</v>
          </cell>
          <cell r="N613">
            <v>4133870</v>
          </cell>
        </row>
        <row r="614">
          <cell r="A614">
            <v>2005</v>
          </cell>
          <cell r="B614" t="str">
            <v>7: Administrative</v>
          </cell>
          <cell r="C614" t="str">
            <v>74: Racial</v>
          </cell>
          <cell r="D614">
            <v>0</v>
          </cell>
          <cell r="F614">
            <v>0</v>
          </cell>
          <cell r="H614">
            <v>0</v>
          </cell>
          <cell r="I614">
            <v>4.2464529620727571</v>
          </cell>
          <cell r="J614">
            <v>2.935537843467166</v>
          </cell>
          <cell r="K614">
            <v>6.5802087440084672E-2</v>
          </cell>
          <cell r="L614">
            <v>6.5802087440084672E-2</v>
          </cell>
          <cell r="M614">
            <v>4.2464529620727571</v>
          </cell>
          <cell r="N614">
            <v>4133870</v>
          </cell>
        </row>
        <row r="615">
          <cell r="A615">
            <v>2005</v>
          </cell>
          <cell r="B615" t="str">
            <v>7: Administrative</v>
          </cell>
          <cell r="C615" t="str">
            <v>75: Against National Interest</v>
          </cell>
          <cell r="D615">
            <v>10</v>
          </cell>
          <cell r="E615">
            <v>7</v>
          </cell>
          <cell r="F615">
            <v>2</v>
          </cell>
          <cell r="G615">
            <v>1.4</v>
          </cell>
          <cell r="H615">
            <v>10</v>
          </cell>
          <cell r="I615">
            <v>13.026785285934343</v>
          </cell>
          <cell r="J615">
            <v>6.8510614248547368</v>
          </cell>
          <cell r="K615">
            <v>2.6053570571868683</v>
          </cell>
          <cell r="L615">
            <v>1.3702122849709477</v>
          </cell>
          <cell r="M615">
            <v>13.026785285934343</v>
          </cell>
          <cell r="N615">
            <v>4133870</v>
          </cell>
        </row>
        <row r="616">
          <cell r="A616">
            <v>2005</v>
          </cell>
          <cell r="B616" t="str">
            <v>7: Administrative</v>
          </cell>
          <cell r="C616" t="str">
            <v>76: By Law Breaches</v>
          </cell>
          <cell r="D616">
            <v>850</v>
          </cell>
          <cell r="E616">
            <v>750</v>
          </cell>
          <cell r="F616">
            <v>4.4000000000000004</v>
          </cell>
          <cell r="G616">
            <v>3.4</v>
          </cell>
          <cell r="H616">
            <v>667</v>
          </cell>
          <cell r="I616">
            <v>560.93312857126637</v>
          </cell>
          <cell r="J616">
            <v>475.56605588724278</v>
          </cell>
          <cell r="K616">
            <v>3.6590403568842937</v>
          </cell>
          <cell r="L616">
            <v>3.0594699821275899</v>
          </cell>
          <cell r="M616">
            <v>398.67904420228825</v>
          </cell>
          <cell r="N616">
            <v>4133870</v>
          </cell>
        </row>
        <row r="617">
          <cell r="A617">
            <v>2005</v>
          </cell>
          <cell r="B617" t="str">
            <v>7: Administrative</v>
          </cell>
          <cell r="C617" t="str">
            <v>77: Justice (Special)</v>
          </cell>
          <cell r="D617">
            <v>59</v>
          </cell>
          <cell r="E617">
            <v>49</v>
          </cell>
          <cell r="F617">
            <v>82.85</v>
          </cell>
          <cell r="G617">
            <v>82.85</v>
          </cell>
          <cell r="H617">
            <v>20</v>
          </cell>
          <cell r="I617">
            <v>259.03234372428255</v>
          </cell>
          <cell r="J617">
            <v>214.44129015582638</v>
          </cell>
          <cell r="K617">
            <v>944.80871028952095</v>
          </cell>
          <cell r="L617">
            <v>544.58669502489954</v>
          </cell>
          <cell r="M617">
            <v>186.74559036770148</v>
          </cell>
          <cell r="N617">
            <v>4133870</v>
          </cell>
        </row>
        <row r="618">
          <cell r="A618">
            <v>2006</v>
          </cell>
          <cell r="B618" t="str">
            <v>0: Total Offences</v>
          </cell>
          <cell r="C618" t="str">
            <v>00: Total Offences</v>
          </cell>
          <cell r="D618">
            <v>424134</v>
          </cell>
          <cell r="E618">
            <v>203484</v>
          </cell>
          <cell r="F618">
            <v>18840146.470000137</v>
          </cell>
          <cell r="G618">
            <v>8530755.2899999842</v>
          </cell>
          <cell r="H618">
            <v>397849</v>
          </cell>
          <cell r="I618">
            <v>423435.5661011812</v>
          </cell>
          <cell r="J618">
            <v>211085.69144066577</v>
          </cell>
          <cell r="K618">
            <v>18468926.437258009</v>
          </cell>
          <cell r="L618">
            <v>8877251.8143951911</v>
          </cell>
          <cell r="M618">
            <v>395369.92786952876</v>
          </cell>
          <cell r="N618">
            <v>4184570</v>
          </cell>
        </row>
        <row r="619">
          <cell r="A619">
            <v>2006</v>
          </cell>
          <cell r="B619" t="str">
            <v>1: Violence</v>
          </cell>
          <cell r="C619" t="str">
            <v>10: Violence Total</v>
          </cell>
          <cell r="D619">
            <v>50731</v>
          </cell>
          <cell r="E619">
            <v>42505</v>
          </cell>
          <cell r="F619">
            <v>4241343.4400000004</v>
          </cell>
          <cell r="G619">
            <v>3469705.4799999907</v>
          </cell>
          <cell r="H619">
            <v>50731</v>
          </cell>
          <cell r="I619">
            <v>55412.088835085597</v>
          </cell>
          <cell r="J619">
            <v>47041.178656567914</v>
          </cell>
          <cell r="K619">
            <v>4365625.3212897098</v>
          </cell>
          <cell r="L619">
            <v>3752654.5449968418</v>
          </cell>
          <cell r="M619">
            <v>55412.088835085597</v>
          </cell>
          <cell r="N619">
            <v>4184570</v>
          </cell>
        </row>
        <row r="620">
          <cell r="A620">
            <v>2006</v>
          </cell>
          <cell r="B620" t="str">
            <v>1: Violence</v>
          </cell>
          <cell r="C620" t="str">
            <v>11: Homicide</v>
          </cell>
          <cell r="D620">
            <v>98</v>
          </cell>
          <cell r="E620">
            <v>111</v>
          </cell>
          <cell r="F620">
            <v>274234.13</v>
          </cell>
          <cell r="G620">
            <v>324212.01</v>
          </cell>
          <cell r="H620">
            <v>98</v>
          </cell>
          <cell r="I620">
            <v>97.376035485787654</v>
          </cell>
          <cell r="J620">
            <v>123.45442618325779</v>
          </cell>
          <cell r="K620">
            <v>273569.45620355464</v>
          </cell>
          <cell r="L620">
            <v>379025.42048611399</v>
          </cell>
          <cell r="M620">
            <v>97.376035485787654</v>
          </cell>
          <cell r="N620">
            <v>4184570</v>
          </cell>
        </row>
        <row r="621">
          <cell r="A621">
            <v>2006</v>
          </cell>
          <cell r="B621" t="str">
            <v>1: Violence</v>
          </cell>
          <cell r="C621" t="str">
            <v>12: Kidnapping And Abduction</v>
          </cell>
          <cell r="D621">
            <v>263</v>
          </cell>
          <cell r="E621">
            <v>224</v>
          </cell>
          <cell r="F621">
            <v>222466.89</v>
          </cell>
          <cell r="G621">
            <v>200669.58</v>
          </cell>
          <cell r="H621">
            <v>263</v>
          </cell>
          <cell r="I621">
            <v>255.30002811118905</v>
          </cell>
          <cell r="J621">
            <v>222.97699335998527</v>
          </cell>
          <cell r="K621">
            <v>212187.95205564037</v>
          </cell>
          <cell r="L621">
            <v>190604.00437672099</v>
          </cell>
          <cell r="M621">
            <v>255.30002811118905</v>
          </cell>
          <cell r="N621">
            <v>4184570</v>
          </cell>
        </row>
        <row r="622">
          <cell r="A622">
            <v>2006</v>
          </cell>
          <cell r="B622" t="str">
            <v>1: Violence</v>
          </cell>
          <cell r="C622" t="str">
            <v>13: Robbery</v>
          </cell>
          <cell r="D622">
            <v>2801</v>
          </cell>
          <cell r="E622">
            <v>1655</v>
          </cell>
          <cell r="F622">
            <v>1851965.69</v>
          </cell>
          <cell r="G622">
            <v>1197454.73</v>
          </cell>
          <cell r="H622">
            <v>2801</v>
          </cell>
          <cell r="I622">
            <v>2613.1960935612829</v>
          </cell>
          <cell r="J622">
            <v>1589.26812101322</v>
          </cell>
          <cell r="K622">
            <v>1712803.3250112373</v>
          </cell>
          <cell r="L622">
            <v>1136580.988580171</v>
          </cell>
          <cell r="M622">
            <v>2613.1960935612829</v>
          </cell>
          <cell r="N622">
            <v>4184570</v>
          </cell>
        </row>
        <row r="623">
          <cell r="A623">
            <v>2006</v>
          </cell>
          <cell r="B623" t="str">
            <v>1: Violence</v>
          </cell>
          <cell r="C623" t="str">
            <v>14: Grievous Assaults</v>
          </cell>
          <cell r="D623">
            <v>4116</v>
          </cell>
          <cell r="E623">
            <v>3782</v>
          </cell>
          <cell r="F623">
            <v>1058738.8</v>
          </cell>
          <cell r="G623">
            <v>1023499.5499999929</v>
          </cell>
          <cell r="H623">
            <v>4116</v>
          </cell>
          <cell r="I623">
            <v>4646.4606857015251</v>
          </cell>
          <cell r="J623">
            <v>4342.6826973042444</v>
          </cell>
          <cell r="K623">
            <v>1226948.3077439582</v>
          </cell>
          <cell r="L623">
            <v>1217008.317787593</v>
          </cell>
          <cell r="M623">
            <v>4646.4606857015251</v>
          </cell>
          <cell r="N623">
            <v>4184570</v>
          </cell>
        </row>
        <row r="624">
          <cell r="A624">
            <v>2006</v>
          </cell>
          <cell r="B624" t="str">
            <v>1: Violence</v>
          </cell>
          <cell r="C624" t="str">
            <v>15: Serious Assaults</v>
          </cell>
          <cell r="D624">
            <v>17729</v>
          </cell>
          <cell r="E624">
            <v>15479</v>
          </cell>
          <cell r="F624">
            <v>529716.10999999498</v>
          </cell>
          <cell r="G624">
            <v>471865.7999999983</v>
          </cell>
          <cell r="H624">
            <v>17729</v>
          </cell>
          <cell r="I624">
            <v>19773.878670572525</v>
          </cell>
          <cell r="J624">
            <v>17434.040209009308</v>
          </cell>
          <cell r="K624">
            <v>602433.5038690631</v>
          </cell>
          <cell r="L624">
            <v>541363.26063047862</v>
          </cell>
          <cell r="M624">
            <v>19773.878670572525</v>
          </cell>
          <cell r="N624">
            <v>4184570</v>
          </cell>
        </row>
        <row r="625">
          <cell r="A625">
            <v>2006</v>
          </cell>
          <cell r="B625" t="str">
            <v>1: Violence</v>
          </cell>
          <cell r="C625" t="str">
            <v>16: Minor Assaults</v>
          </cell>
          <cell r="D625">
            <v>12700</v>
          </cell>
          <cell r="E625">
            <v>10285</v>
          </cell>
          <cell r="F625">
            <v>30386.46</v>
          </cell>
          <cell r="G625">
            <v>25220.429999999851</v>
          </cell>
          <cell r="H625">
            <v>12700</v>
          </cell>
          <cell r="I625">
            <v>13936.769643252477</v>
          </cell>
          <cell r="J625">
            <v>11410.736549587866</v>
          </cell>
          <cell r="K625">
            <v>33408.630768878378</v>
          </cell>
          <cell r="L625">
            <v>28090.528009312246</v>
          </cell>
          <cell r="M625">
            <v>13936.769643252477</v>
          </cell>
          <cell r="N625">
            <v>4184570</v>
          </cell>
        </row>
        <row r="626">
          <cell r="A626">
            <v>2006</v>
          </cell>
          <cell r="B626" t="str">
            <v>1: Violence</v>
          </cell>
          <cell r="C626" t="str">
            <v>17: Intimidation And Threats</v>
          </cell>
          <cell r="D626">
            <v>12567</v>
          </cell>
          <cell r="E626">
            <v>10541</v>
          </cell>
          <cell r="F626">
            <v>258738.49000000636</v>
          </cell>
          <cell r="G626">
            <v>211547.74</v>
          </cell>
          <cell r="H626">
            <v>12567</v>
          </cell>
          <cell r="I626">
            <v>13553.704706429759</v>
          </cell>
          <cell r="J626">
            <v>11398.788271486956</v>
          </cell>
          <cell r="K626">
            <v>284830.80876470363</v>
          </cell>
          <cell r="L626">
            <v>238736.87685311298</v>
          </cell>
          <cell r="M626">
            <v>13553.704706429759</v>
          </cell>
          <cell r="N626">
            <v>4184570</v>
          </cell>
        </row>
        <row r="627">
          <cell r="A627">
            <v>2006</v>
          </cell>
          <cell r="B627" t="str">
            <v>1: Violence</v>
          </cell>
          <cell r="C627" t="str">
            <v>18: Group Assemblies</v>
          </cell>
          <cell r="D627">
            <v>457</v>
          </cell>
          <cell r="E627">
            <v>428</v>
          </cell>
          <cell r="F627">
            <v>15096.87</v>
          </cell>
          <cell r="G627">
            <v>15235.64</v>
          </cell>
          <cell r="H627">
            <v>457</v>
          </cell>
          <cell r="I627">
            <v>536.73902389515479</v>
          </cell>
          <cell r="J627">
            <v>519.23138862307007</v>
          </cell>
          <cell r="K627">
            <v>19921.736919599345</v>
          </cell>
          <cell r="L627">
            <v>21245.148273339993</v>
          </cell>
          <cell r="M627">
            <v>536.73902389515479</v>
          </cell>
          <cell r="N627">
            <v>4184570</v>
          </cell>
        </row>
        <row r="628">
          <cell r="A628">
            <v>2006</v>
          </cell>
          <cell r="B628" t="str">
            <v>1: Violence</v>
          </cell>
          <cell r="C628" t="str">
            <v>19: Other Violent Offences</v>
          </cell>
          <cell r="I628">
            <v>0</v>
          </cell>
          <cell r="J628">
            <v>0</v>
          </cell>
          <cell r="K628">
            <v>0</v>
          </cell>
          <cell r="L628">
            <v>0</v>
          </cell>
          <cell r="M628">
            <v>0</v>
          </cell>
          <cell r="N628">
            <v>4184570</v>
          </cell>
        </row>
        <row r="629">
          <cell r="A629">
            <v>2006</v>
          </cell>
          <cell r="B629" t="str">
            <v>2: Sexual</v>
          </cell>
          <cell r="C629" t="str">
            <v>20: Sexual Total</v>
          </cell>
          <cell r="D629">
            <v>3524</v>
          </cell>
          <cell r="E629">
            <v>2162</v>
          </cell>
          <cell r="F629">
            <v>2747274.5200000149</v>
          </cell>
          <cell r="G629">
            <v>1584136.94</v>
          </cell>
          <cell r="H629">
            <v>3463</v>
          </cell>
          <cell r="I629">
            <v>3573.9649176067946</v>
          </cell>
          <cell r="J629">
            <v>2254.2697606957427</v>
          </cell>
          <cell r="K629">
            <v>2660392.8843914554</v>
          </cell>
          <cell r="L629">
            <v>1540020.1739241011</v>
          </cell>
          <cell r="M629">
            <v>3464.111498214952</v>
          </cell>
          <cell r="N629">
            <v>4184570</v>
          </cell>
        </row>
        <row r="630">
          <cell r="A630">
            <v>2006</v>
          </cell>
          <cell r="B630" t="str">
            <v>2: Sexual</v>
          </cell>
          <cell r="C630" t="str">
            <v>21: Sexual Attacks</v>
          </cell>
          <cell r="D630">
            <v>2476</v>
          </cell>
          <cell r="E630">
            <v>1483</v>
          </cell>
          <cell r="F630">
            <v>2666729.5400000159</v>
          </cell>
          <cell r="G630">
            <v>1530093.18</v>
          </cell>
          <cell r="H630">
            <v>2476</v>
          </cell>
          <cell r="I630">
            <v>2412.9546296878739</v>
          </cell>
          <cell r="J630">
            <v>1477.3834386176345</v>
          </cell>
          <cell r="K630">
            <v>2580281.5054155169</v>
          </cell>
          <cell r="L630">
            <v>1485558.0854497724</v>
          </cell>
          <cell r="M630">
            <v>2412.9546296878739</v>
          </cell>
          <cell r="N630">
            <v>4184570</v>
          </cell>
        </row>
        <row r="631">
          <cell r="A631">
            <v>2006</v>
          </cell>
          <cell r="B631" t="str">
            <v>2: Sexual</v>
          </cell>
          <cell r="C631" t="str">
            <v>22: Sexual Affronts</v>
          </cell>
          <cell r="D631">
            <v>546</v>
          </cell>
          <cell r="E631">
            <v>324</v>
          </cell>
          <cell r="F631">
            <v>12578.65</v>
          </cell>
          <cell r="G631">
            <v>7989.85</v>
          </cell>
          <cell r="H631">
            <v>546</v>
          </cell>
          <cell r="I631">
            <v>570.99565846916585</v>
          </cell>
          <cell r="J631">
            <v>337.5805132971409</v>
          </cell>
          <cell r="K631">
            <v>12573.864538635014</v>
          </cell>
          <cell r="L631">
            <v>8202.8163005518818</v>
          </cell>
          <cell r="M631">
            <v>570.99565846916585</v>
          </cell>
          <cell r="N631">
            <v>4184570</v>
          </cell>
        </row>
        <row r="632">
          <cell r="A632">
            <v>2006</v>
          </cell>
          <cell r="B632" t="str">
            <v>2: Sexual</v>
          </cell>
          <cell r="C632" t="str">
            <v>23: Abnormal Sex</v>
          </cell>
          <cell r="D632">
            <v>24</v>
          </cell>
          <cell r="E632">
            <v>18</v>
          </cell>
          <cell r="F632">
            <v>6446.94</v>
          </cell>
          <cell r="G632">
            <v>4298.3599999999997</v>
          </cell>
          <cell r="H632">
            <v>24</v>
          </cell>
          <cell r="I632">
            <v>36.364224357779122</v>
          </cell>
          <cell r="J632">
            <v>25.127345278753587</v>
          </cell>
          <cell r="K632">
            <v>7284.3121990565405</v>
          </cell>
          <cell r="L632">
            <v>2526.0870949634204</v>
          </cell>
          <cell r="M632">
            <v>36.364224357779122</v>
          </cell>
          <cell r="N632">
            <v>4184570</v>
          </cell>
        </row>
        <row r="633">
          <cell r="A633">
            <v>2006</v>
          </cell>
          <cell r="B633" t="str">
            <v>2: Sexual</v>
          </cell>
          <cell r="C633" t="str">
            <v>24: Immoral Behaviour</v>
          </cell>
          <cell r="D633">
            <v>391</v>
          </cell>
          <cell r="E633">
            <v>283</v>
          </cell>
          <cell r="F633">
            <v>60934.47</v>
          </cell>
          <cell r="G633">
            <v>41278.47</v>
          </cell>
          <cell r="H633">
            <v>391</v>
          </cell>
          <cell r="I633">
            <v>386.35990873243685</v>
          </cell>
          <cell r="J633">
            <v>289.36772553175649</v>
          </cell>
          <cell r="K633">
            <v>59784.070344742519</v>
          </cell>
          <cell r="L633">
            <v>43537.05175730912</v>
          </cell>
          <cell r="M633">
            <v>386.35990873243685</v>
          </cell>
          <cell r="N633">
            <v>4184570</v>
          </cell>
        </row>
        <row r="634">
          <cell r="A634">
            <v>2006</v>
          </cell>
          <cell r="B634" t="str">
            <v>2: Sexual</v>
          </cell>
          <cell r="C634" t="str">
            <v>25: Indecent Videos</v>
          </cell>
          <cell r="I634">
            <v>0</v>
          </cell>
          <cell r="J634">
            <v>0</v>
          </cell>
          <cell r="K634">
            <v>0</v>
          </cell>
          <cell r="L634">
            <v>0</v>
          </cell>
          <cell r="M634">
            <v>0</v>
          </cell>
          <cell r="N634">
            <v>4184570</v>
          </cell>
        </row>
        <row r="635">
          <cell r="A635">
            <v>2006</v>
          </cell>
          <cell r="B635" t="str">
            <v>2: Sexual</v>
          </cell>
          <cell r="C635" t="str">
            <v>29: Immoral Behaviour/Miscellaneous</v>
          </cell>
          <cell r="D635">
            <v>87</v>
          </cell>
          <cell r="E635">
            <v>54</v>
          </cell>
          <cell r="F635">
            <v>584.91999999999996</v>
          </cell>
          <cell r="G635">
            <v>477.08</v>
          </cell>
          <cell r="H635">
            <v>26</v>
          </cell>
          <cell r="I635">
            <v>167.45651856961564</v>
          </cell>
          <cell r="J635">
            <v>124.81073797045747</v>
          </cell>
          <cell r="K635">
            <v>492.66464198325167</v>
          </cell>
          <cell r="L635">
            <v>196.133321504295</v>
          </cell>
          <cell r="M635">
            <v>57.510050388799222</v>
          </cell>
          <cell r="N635">
            <v>4184570</v>
          </cell>
        </row>
        <row r="636">
          <cell r="A636">
            <v>2006</v>
          </cell>
          <cell r="B636" t="str">
            <v>3: Drugs/Anti-Social</v>
          </cell>
          <cell r="C636" t="str">
            <v>30: Drugs/Anti-Social Total</v>
          </cell>
          <cell r="D636">
            <v>54938</v>
          </cell>
          <cell r="E636">
            <v>53361</v>
          </cell>
          <cell r="F636">
            <v>805926.32</v>
          </cell>
          <cell r="G636">
            <v>724960.75</v>
          </cell>
          <cell r="H636">
            <v>31517</v>
          </cell>
          <cell r="I636">
            <v>57803.408750310118</v>
          </cell>
          <cell r="J636">
            <v>56548.321187501591</v>
          </cell>
          <cell r="K636">
            <v>743259.71951377578</v>
          </cell>
          <cell r="L636">
            <v>775741.67401727592</v>
          </cell>
          <cell r="M636">
            <v>32431.220395833228</v>
          </cell>
          <cell r="N636">
            <v>4184570</v>
          </cell>
        </row>
        <row r="637">
          <cell r="A637">
            <v>2006</v>
          </cell>
          <cell r="B637" t="str">
            <v>3: Drugs/Anti-Social</v>
          </cell>
          <cell r="C637" t="str">
            <v>31: Drugs (New Drugs)</v>
          </cell>
          <cell r="D637">
            <v>3068</v>
          </cell>
          <cell r="E637">
            <v>3105</v>
          </cell>
          <cell r="F637">
            <v>344716.9599999995</v>
          </cell>
          <cell r="G637">
            <v>347524.73</v>
          </cell>
          <cell r="H637">
            <v>3068</v>
          </cell>
          <cell r="I637">
            <v>2923.5044016091169</v>
          </cell>
          <cell r="J637">
            <v>3047.9632771652282</v>
          </cell>
          <cell r="K637">
            <v>325119.53780381696</v>
          </cell>
          <cell r="L637">
            <v>380628.72045409959</v>
          </cell>
          <cell r="M637">
            <v>2923.5044016091169</v>
          </cell>
          <cell r="N637">
            <v>4184570</v>
          </cell>
        </row>
        <row r="638">
          <cell r="A638">
            <v>2006</v>
          </cell>
          <cell r="B638" t="str">
            <v>3: Drugs/Anti-Social</v>
          </cell>
          <cell r="C638" t="str">
            <v>31: Drugs (Not Cannabis)</v>
          </cell>
          <cell r="D638">
            <v>1683</v>
          </cell>
          <cell r="E638">
            <v>1427</v>
          </cell>
          <cell r="F638">
            <v>184034.04</v>
          </cell>
          <cell r="G638">
            <v>113966.46</v>
          </cell>
          <cell r="H638">
            <v>1683</v>
          </cell>
          <cell r="I638">
            <v>1486.988218526496</v>
          </cell>
          <cell r="J638">
            <v>1365.7535526407778</v>
          </cell>
          <cell r="K638">
            <v>144424.07404284415</v>
          </cell>
          <cell r="L638">
            <v>126810.86892228725</v>
          </cell>
          <cell r="M638">
            <v>1486.988218526496</v>
          </cell>
          <cell r="N638">
            <v>4184570</v>
          </cell>
        </row>
        <row r="639">
          <cell r="A639">
            <v>2006</v>
          </cell>
          <cell r="B639" t="str">
            <v>3: Drugs/Anti-Social</v>
          </cell>
          <cell r="C639" t="str">
            <v>32: Drugs (Cannabis Only)</v>
          </cell>
          <cell r="D639">
            <v>14576</v>
          </cell>
          <cell r="E639">
            <v>14451</v>
          </cell>
          <cell r="F639">
            <v>220311.72000000064</v>
          </cell>
          <cell r="G639">
            <v>212780.05</v>
          </cell>
          <cell r="H639">
            <v>14576</v>
          </cell>
          <cell r="I639">
            <v>15131.86232155604</v>
          </cell>
          <cell r="J639">
            <v>15172.693861682641</v>
          </cell>
          <cell r="K639">
            <v>211099.82731953036</v>
          </cell>
          <cell r="L639">
            <v>213102.07965209306</v>
          </cell>
          <cell r="M639">
            <v>15131.86232155604</v>
          </cell>
          <cell r="N639">
            <v>4184570</v>
          </cell>
        </row>
        <row r="640">
          <cell r="A640">
            <v>2006</v>
          </cell>
          <cell r="B640" t="str">
            <v>3: Drugs/Anti-Social</v>
          </cell>
          <cell r="C640" t="str">
            <v>33: Liquor Offences</v>
          </cell>
          <cell r="I640">
            <v>0</v>
          </cell>
          <cell r="J640">
            <v>0</v>
          </cell>
          <cell r="K640">
            <v>0</v>
          </cell>
          <cell r="L640">
            <v>0</v>
          </cell>
          <cell r="M640">
            <v>0</v>
          </cell>
          <cell r="N640">
            <v>4184570</v>
          </cell>
        </row>
        <row r="641">
          <cell r="A641">
            <v>2006</v>
          </cell>
          <cell r="B641" t="str">
            <v>3: Drugs/Anti-Social</v>
          </cell>
          <cell r="C641" t="str">
            <v>34: Gaming</v>
          </cell>
          <cell r="I641">
            <v>1.3315886183957821</v>
          </cell>
          <cell r="J641">
            <v>1.3315886183957821</v>
          </cell>
          <cell r="K641">
            <v>0</v>
          </cell>
          <cell r="L641">
            <v>0</v>
          </cell>
          <cell r="M641">
            <v>0</v>
          </cell>
          <cell r="N641">
            <v>4184570</v>
          </cell>
        </row>
        <row r="642">
          <cell r="A642">
            <v>2006</v>
          </cell>
          <cell r="B642" t="str">
            <v>3: Drugs/Anti-Social</v>
          </cell>
          <cell r="C642" t="str">
            <v>35: Disorder</v>
          </cell>
          <cell r="D642">
            <v>23256</v>
          </cell>
          <cell r="E642">
            <v>22737</v>
          </cell>
          <cell r="F642">
            <v>6103.6199999999653</v>
          </cell>
          <cell r="G642">
            <v>6060.1600000000244</v>
          </cell>
          <cell r="H642">
            <v>7625</v>
          </cell>
          <cell r="I642">
            <v>23892.261384797741</v>
          </cell>
          <cell r="J642">
            <v>23404.897543308245</v>
          </cell>
          <cell r="K642">
            <v>6332.6718871810044</v>
          </cell>
          <cell r="L642">
            <v>6295.1095775572476</v>
          </cell>
          <cell r="M642">
            <v>7910.7411848922766</v>
          </cell>
          <cell r="N642">
            <v>4184570</v>
          </cell>
        </row>
        <row r="643">
          <cell r="A643">
            <v>2006</v>
          </cell>
          <cell r="B643" t="str">
            <v>3: Drugs/Anti-Social</v>
          </cell>
          <cell r="C643" t="str">
            <v>36: Vagrancy Offences</v>
          </cell>
          <cell r="D643">
            <v>125</v>
          </cell>
          <cell r="E643">
            <v>169</v>
          </cell>
          <cell r="F643">
            <v>111.6</v>
          </cell>
          <cell r="G643">
            <v>150.30000000000001</v>
          </cell>
          <cell r="H643">
            <v>125</v>
          </cell>
          <cell r="I643">
            <v>114.34749649638856</v>
          </cell>
          <cell r="J643">
            <v>143.01019771997812</v>
          </cell>
          <cell r="K643">
            <v>102.62044551312894</v>
          </cell>
          <cell r="L643">
            <v>128.12175597279472</v>
          </cell>
          <cell r="M643">
            <v>114.34749649638856</v>
          </cell>
          <cell r="N643">
            <v>4184570</v>
          </cell>
        </row>
        <row r="644">
          <cell r="A644">
            <v>2006</v>
          </cell>
          <cell r="B644" t="str">
            <v>3: Drugs/Anti-Social</v>
          </cell>
          <cell r="C644" t="str">
            <v>37: Family Offences</v>
          </cell>
          <cell r="D644">
            <v>4695</v>
          </cell>
          <cell r="E644">
            <v>4126</v>
          </cell>
          <cell r="F644">
            <v>50618.84</v>
          </cell>
          <cell r="G644">
            <v>44458.6</v>
          </cell>
          <cell r="H644">
            <v>4410</v>
          </cell>
          <cell r="I644">
            <v>5111.285903597799</v>
          </cell>
          <cell r="J644">
            <v>4464.3858553896698</v>
          </cell>
          <cell r="K644">
            <v>56068.097234687179</v>
          </cell>
          <cell r="L644">
            <v>48755.335434844797</v>
          </cell>
          <cell r="M644">
            <v>4840.1855394820095</v>
          </cell>
          <cell r="N644">
            <v>4184570</v>
          </cell>
        </row>
        <row r="645">
          <cell r="A645">
            <v>2006</v>
          </cell>
          <cell r="B645" t="str">
            <v>3: Drugs/Anti-Social</v>
          </cell>
          <cell r="C645" t="str">
            <v>39: Sale Of Liquor Act</v>
          </cell>
          <cell r="D645">
            <v>7535</v>
          </cell>
          <cell r="E645">
            <v>7346</v>
          </cell>
          <cell r="F645">
            <v>29.54</v>
          </cell>
          <cell r="G645">
            <v>20.45</v>
          </cell>
          <cell r="H645">
            <v>30</v>
          </cell>
          <cell r="I645">
            <v>9144.1275849954782</v>
          </cell>
          <cell r="J645">
            <v>8948.2853109766656</v>
          </cell>
          <cell r="K645">
            <v>27.524324446466121</v>
          </cell>
          <cell r="L645">
            <v>21.438220421167873</v>
          </cell>
          <cell r="M645">
            <v>25.678832069985045</v>
          </cell>
          <cell r="N645">
            <v>4184570</v>
          </cell>
        </row>
        <row r="646">
          <cell r="A646">
            <v>2006</v>
          </cell>
          <cell r="B646" t="str">
            <v>4: Dishonesty</v>
          </cell>
          <cell r="C646" t="str">
            <v>40: Dishonesty Total</v>
          </cell>
          <cell r="D646">
            <v>236838</v>
          </cell>
          <cell r="E646">
            <v>62756</v>
          </cell>
          <cell r="F646">
            <v>10097457.430000128</v>
          </cell>
          <cell r="G646">
            <v>2243750.44</v>
          </cell>
          <cell r="H646">
            <v>236831</v>
          </cell>
          <cell r="I646">
            <v>226420.82333385068</v>
          </cell>
          <cell r="J646">
            <v>62081.132695191765</v>
          </cell>
          <cell r="K646">
            <v>9708580.1538582612</v>
          </cell>
          <cell r="L646">
            <v>2279626.7574888496</v>
          </cell>
          <cell r="M646">
            <v>226411.90843286429</v>
          </cell>
          <cell r="N646">
            <v>4184570</v>
          </cell>
        </row>
        <row r="647">
          <cell r="A647">
            <v>2006</v>
          </cell>
          <cell r="B647" t="str">
            <v>4: Dishonesty</v>
          </cell>
          <cell r="C647" t="str">
            <v>41: Burglary</v>
          </cell>
          <cell r="D647">
            <v>61672</v>
          </cell>
          <cell r="E647">
            <v>12852</v>
          </cell>
          <cell r="F647">
            <v>7408260.8800001331</v>
          </cell>
          <cell r="G647">
            <v>1520957.58</v>
          </cell>
          <cell r="H647">
            <v>61672</v>
          </cell>
          <cell r="I647">
            <v>59483.237202268101</v>
          </cell>
          <cell r="J647">
            <v>13105.811718522096</v>
          </cell>
          <cell r="K647">
            <v>7143667.272568468</v>
          </cell>
          <cell r="L647">
            <v>1566907.668967213</v>
          </cell>
          <cell r="M647">
            <v>59483.237202268101</v>
          </cell>
          <cell r="N647">
            <v>4184570</v>
          </cell>
        </row>
        <row r="648">
          <cell r="A648">
            <v>2006</v>
          </cell>
          <cell r="B648" t="str">
            <v>4: Dishonesty</v>
          </cell>
          <cell r="C648" t="str">
            <v>42: Car Conversion Etc</v>
          </cell>
          <cell r="D648">
            <v>37507</v>
          </cell>
          <cell r="E648">
            <v>9993</v>
          </cell>
          <cell r="F648">
            <v>1071276.5499999903</v>
          </cell>
          <cell r="G648">
            <v>263643.87</v>
          </cell>
          <cell r="H648">
            <v>37507</v>
          </cell>
          <cell r="I648">
            <v>34367.949011561963</v>
          </cell>
          <cell r="J648">
            <v>9201.8657246920338</v>
          </cell>
          <cell r="K648">
            <v>969363.7332916233</v>
          </cell>
          <cell r="L648">
            <v>241581.49827499982</v>
          </cell>
          <cell r="M648">
            <v>34367.949011561963</v>
          </cell>
          <cell r="N648">
            <v>4184570</v>
          </cell>
        </row>
        <row r="649">
          <cell r="A649">
            <v>2006</v>
          </cell>
          <cell r="B649" t="str">
            <v>4: Dishonesty</v>
          </cell>
          <cell r="C649" t="str">
            <v>43: Theft</v>
          </cell>
          <cell r="D649">
            <v>122169</v>
          </cell>
          <cell r="E649">
            <v>29807</v>
          </cell>
          <cell r="F649">
            <v>1173690.67</v>
          </cell>
          <cell r="G649">
            <v>187030.17</v>
          </cell>
          <cell r="H649">
            <v>122169</v>
          </cell>
          <cell r="I649">
            <v>116885.90093770856</v>
          </cell>
          <cell r="J649">
            <v>29795.28623104078</v>
          </cell>
          <cell r="K649">
            <v>1144667.8247362238</v>
          </cell>
          <cell r="L649">
            <v>194559.62477047497</v>
          </cell>
          <cell r="M649">
            <v>116885.90093770856</v>
          </cell>
          <cell r="N649">
            <v>4184570</v>
          </cell>
        </row>
        <row r="650">
          <cell r="A650">
            <v>2006</v>
          </cell>
          <cell r="B650" t="str">
            <v>4: Dishonesty</v>
          </cell>
          <cell r="C650" t="str">
            <v>44: Receiving</v>
          </cell>
          <cell r="D650">
            <v>3052</v>
          </cell>
          <cell r="E650">
            <v>3135</v>
          </cell>
          <cell r="F650">
            <v>111869.04</v>
          </cell>
          <cell r="G650">
            <v>94780.14</v>
          </cell>
          <cell r="H650">
            <v>3047</v>
          </cell>
          <cell r="I650">
            <v>3136.4648322501134</v>
          </cell>
          <cell r="J650">
            <v>3277.0092985224337</v>
          </cell>
          <cell r="K650">
            <v>117661.95487715541</v>
          </cell>
          <cell r="L650">
            <v>107512.70995463876</v>
          </cell>
          <cell r="M650">
            <v>3129.582176441018</v>
          </cell>
          <cell r="N650">
            <v>4184570</v>
          </cell>
        </row>
        <row r="651">
          <cell r="A651">
            <v>2006</v>
          </cell>
          <cell r="B651" t="str">
            <v>4: Dishonesty</v>
          </cell>
          <cell r="C651" t="str">
            <v>45: Fraud</v>
          </cell>
          <cell r="D651">
            <v>11859</v>
          </cell>
          <cell r="E651">
            <v>6732</v>
          </cell>
          <cell r="F651">
            <v>332244.49000000424</v>
          </cell>
          <cell r="G651">
            <v>177291.28</v>
          </cell>
          <cell r="H651">
            <v>11857</v>
          </cell>
          <cell r="I651">
            <v>12114.886223769256</v>
          </cell>
          <cell r="J651">
            <v>6455.1892339802453</v>
          </cell>
          <cell r="K651">
            <v>334824.75444529013</v>
          </cell>
          <cell r="L651">
            <v>169016.06142383596</v>
          </cell>
          <cell r="M651">
            <v>12112.78153253229</v>
          </cell>
          <cell r="N651">
            <v>4184570</v>
          </cell>
        </row>
        <row r="652">
          <cell r="A652">
            <v>2006</v>
          </cell>
          <cell r="B652" t="str">
            <v>4: Dishonesty</v>
          </cell>
          <cell r="C652" t="str">
            <v>46: Dishonesty Miscellaneous</v>
          </cell>
          <cell r="D652">
            <v>579</v>
          </cell>
          <cell r="E652">
            <v>237</v>
          </cell>
          <cell r="F652">
            <v>115.8</v>
          </cell>
          <cell r="G652">
            <v>47.4</v>
          </cell>
          <cell r="H652">
            <v>579</v>
          </cell>
          <cell r="I652">
            <v>503.55130706614864</v>
          </cell>
          <cell r="J652">
            <v>245.97048843418406</v>
          </cell>
          <cell r="K652">
            <v>100.71026141322993</v>
          </cell>
          <cell r="L652">
            <v>49.194097686836805</v>
          </cell>
          <cell r="M652">
            <v>503.55130706614864</v>
          </cell>
          <cell r="N652">
            <v>4184570</v>
          </cell>
        </row>
        <row r="653">
          <cell r="A653">
            <v>2006</v>
          </cell>
          <cell r="B653" t="str">
            <v>5: Property Damage</v>
          </cell>
          <cell r="C653" t="str">
            <v>50: Property Damage Total</v>
          </cell>
          <cell r="D653">
            <v>48829</v>
          </cell>
          <cell r="E653">
            <v>17688</v>
          </cell>
          <cell r="F653">
            <v>693194.63999999699</v>
          </cell>
          <cell r="G653">
            <v>273351.62</v>
          </cell>
          <cell r="H653">
            <v>48815</v>
          </cell>
          <cell r="I653">
            <v>51672.773494694535</v>
          </cell>
          <cell r="J653">
            <v>18343.384181882935</v>
          </cell>
          <cell r="K653">
            <v>747404.15059987747</v>
          </cell>
          <cell r="L653">
            <v>310970.66102489206</v>
          </cell>
          <cell r="M653">
            <v>51656.897567762986</v>
          </cell>
          <cell r="N653">
            <v>4184570</v>
          </cell>
        </row>
        <row r="654">
          <cell r="A654">
            <v>2006</v>
          </cell>
          <cell r="B654" t="str">
            <v>5: Property Damage</v>
          </cell>
          <cell r="C654" t="str">
            <v>51: Destruction Of Property</v>
          </cell>
          <cell r="D654">
            <v>48502</v>
          </cell>
          <cell r="E654">
            <v>17416</v>
          </cell>
          <cell r="F654">
            <v>680056.67999999679</v>
          </cell>
          <cell r="G654">
            <v>262845.46000000002</v>
          </cell>
          <cell r="H654">
            <v>48498</v>
          </cell>
          <cell r="I654">
            <v>51382.835521719964</v>
          </cell>
          <cell r="J654">
            <v>18106.809880010507</v>
          </cell>
          <cell r="K654">
            <v>736169.27790048742</v>
          </cell>
          <cell r="L654">
            <v>302292.73207021586</v>
          </cell>
          <cell r="M654">
            <v>51372.122316737761</v>
          </cell>
          <cell r="N654">
            <v>4184570</v>
          </cell>
        </row>
        <row r="655">
          <cell r="A655">
            <v>2006</v>
          </cell>
          <cell r="B655" t="str">
            <v>5: Property Damage</v>
          </cell>
          <cell r="C655" t="str">
            <v>52: Endangering</v>
          </cell>
          <cell r="D655">
            <v>318</v>
          </cell>
          <cell r="E655">
            <v>266</v>
          </cell>
          <cell r="F655">
            <v>13137.56</v>
          </cell>
          <cell r="G655">
            <v>10505.76</v>
          </cell>
          <cell r="H655">
            <v>315</v>
          </cell>
          <cell r="I655">
            <v>286.46349857627621</v>
          </cell>
          <cell r="J655">
            <v>233.9356305879345</v>
          </cell>
          <cell r="K655">
            <v>11280.146290681989</v>
          </cell>
          <cell r="L655">
            <v>8677.7295456344764</v>
          </cell>
          <cell r="M655">
            <v>284.23134899144486</v>
          </cell>
          <cell r="N655">
            <v>4184570</v>
          </cell>
        </row>
        <row r="656">
          <cell r="A656">
            <v>2006</v>
          </cell>
          <cell r="B656" t="str">
            <v>5: Property Damage</v>
          </cell>
          <cell r="C656" t="str">
            <v>58: Gambling</v>
          </cell>
          <cell r="D656">
            <v>9</v>
          </cell>
          <cell r="E656">
            <v>6</v>
          </cell>
          <cell r="F656">
            <v>0.4</v>
          </cell>
          <cell r="G656">
            <v>0.4</v>
          </cell>
          <cell r="H656">
            <v>2</v>
          </cell>
          <cell r="I656">
            <v>3.9580069267422888</v>
          </cell>
          <cell r="J656">
            <v>2.6386712844948592</v>
          </cell>
          <cell r="K656">
            <v>0.19940904174595017</v>
          </cell>
          <cell r="L656">
            <v>0.19940904174595017</v>
          </cell>
          <cell r="M656">
            <v>0.99704520872975078</v>
          </cell>
          <cell r="N656">
            <v>4184570</v>
          </cell>
        </row>
        <row r="657">
          <cell r="A657">
            <v>2006</v>
          </cell>
          <cell r="B657" t="str">
            <v>6: Property Abuse</v>
          </cell>
          <cell r="C657" t="str">
            <v>60: Property Abuse Total</v>
          </cell>
          <cell r="D657">
            <v>17375</v>
          </cell>
          <cell r="E657">
            <v>14048</v>
          </cell>
          <cell r="F657">
            <v>97563.96000000005</v>
          </cell>
          <cell r="G657">
            <v>92804.479999999996</v>
          </cell>
          <cell r="H657">
            <v>16969</v>
          </cell>
          <cell r="I657">
            <v>17182.939619251341</v>
          </cell>
          <cell r="J657">
            <v>13995.513178052177</v>
          </cell>
          <cell r="K657">
            <v>92086.205206484126</v>
          </cell>
          <cell r="L657">
            <v>86183.304753427234</v>
          </cell>
          <cell r="M657">
            <v>16748.480522963371</v>
          </cell>
          <cell r="N657">
            <v>4184570</v>
          </cell>
        </row>
        <row r="658">
          <cell r="A658">
            <v>2006</v>
          </cell>
          <cell r="B658" t="str">
            <v>6: Property Abuse</v>
          </cell>
          <cell r="C658" t="str">
            <v>61: Trespass</v>
          </cell>
          <cell r="D658">
            <v>10481</v>
          </cell>
          <cell r="E658">
            <v>8899</v>
          </cell>
          <cell r="F658">
            <v>18041.18</v>
          </cell>
          <cell r="G658">
            <v>15161.19</v>
          </cell>
          <cell r="H658">
            <v>10284</v>
          </cell>
          <cell r="I658">
            <v>10315.597325495202</v>
          </cell>
          <cell r="J658">
            <v>8984.8202096596688</v>
          </cell>
          <cell r="K658">
            <v>17745.152840646104</v>
          </cell>
          <cell r="L658">
            <v>15195.613661833084</v>
          </cell>
          <cell r="M658">
            <v>10118.589610103709</v>
          </cell>
          <cell r="N658">
            <v>4184570</v>
          </cell>
        </row>
        <row r="659">
          <cell r="A659">
            <v>2006</v>
          </cell>
          <cell r="B659" t="str">
            <v>6: Property Abuse</v>
          </cell>
          <cell r="C659" t="str">
            <v>62: Littering</v>
          </cell>
          <cell r="D659">
            <v>294</v>
          </cell>
          <cell r="E659">
            <v>237</v>
          </cell>
          <cell r="F659">
            <v>42.52</v>
          </cell>
          <cell r="G659">
            <v>36.68</v>
          </cell>
          <cell r="H659">
            <v>211</v>
          </cell>
          <cell r="I659">
            <v>330.26619793980893</v>
          </cell>
          <cell r="J659">
            <v>253.35561509145046</v>
          </cell>
          <cell r="K659">
            <v>47.461426481412651</v>
          </cell>
          <cell r="L659">
            <v>38.664619140611926</v>
          </cell>
          <cell r="M659">
            <v>233.99194874226833</v>
          </cell>
          <cell r="N659">
            <v>4184570</v>
          </cell>
        </row>
        <row r="660">
          <cell r="A660">
            <v>2006</v>
          </cell>
          <cell r="B660" t="str">
            <v>6: Property Abuse</v>
          </cell>
          <cell r="C660" t="str">
            <v>63: Animals</v>
          </cell>
          <cell r="D660">
            <v>279</v>
          </cell>
          <cell r="E660">
            <v>214</v>
          </cell>
          <cell r="F660">
            <v>2035.58</v>
          </cell>
          <cell r="G660">
            <v>1003.1</v>
          </cell>
          <cell r="H660">
            <v>208</v>
          </cell>
          <cell r="I660">
            <v>316.85618947286491</v>
          </cell>
          <cell r="J660">
            <v>240.3612827797144</v>
          </cell>
          <cell r="K660">
            <v>2368.7970728273763</v>
          </cell>
          <cell r="L660">
            <v>1374.9092971277107</v>
          </cell>
          <cell r="M660">
            <v>234.71203897598713</v>
          </cell>
          <cell r="N660">
            <v>4184570</v>
          </cell>
        </row>
        <row r="661">
          <cell r="A661">
            <v>2006</v>
          </cell>
          <cell r="B661" t="str">
            <v>6: Property Abuse</v>
          </cell>
          <cell r="C661" t="str">
            <v>64: Firearm Offences</v>
          </cell>
          <cell r="I661">
            <v>0</v>
          </cell>
          <cell r="J661">
            <v>0</v>
          </cell>
          <cell r="K661">
            <v>0</v>
          </cell>
          <cell r="L661">
            <v>0</v>
          </cell>
          <cell r="M661">
            <v>0</v>
          </cell>
          <cell r="N661">
            <v>4184570</v>
          </cell>
        </row>
        <row r="662">
          <cell r="A662">
            <v>2006</v>
          </cell>
          <cell r="B662" t="str">
            <v>6: Property Abuse</v>
          </cell>
          <cell r="C662" t="str">
            <v>65: Postal/rail/fire Service Abuses</v>
          </cell>
          <cell r="D662">
            <v>3277</v>
          </cell>
          <cell r="E662">
            <v>1847</v>
          </cell>
          <cell r="F662">
            <v>943.81000000000859</v>
          </cell>
          <cell r="G662">
            <v>538.6799999999995</v>
          </cell>
          <cell r="H662">
            <v>3249</v>
          </cell>
          <cell r="I662">
            <v>3294.1844967713255</v>
          </cell>
          <cell r="J662">
            <v>1796.1677035388386</v>
          </cell>
          <cell r="K662">
            <v>931.01015873764482</v>
          </cell>
          <cell r="L662">
            <v>516.46343276810273</v>
          </cell>
          <cell r="M662">
            <v>3264.54221789555</v>
          </cell>
          <cell r="N662">
            <v>4184570</v>
          </cell>
        </row>
        <row r="663">
          <cell r="A663">
            <v>2006</v>
          </cell>
          <cell r="B663" t="str">
            <v>6: Property Abuse</v>
          </cell>
          <cell r="C663" t="str">
            <v>66: Justice</v>
          </cell>
          <cell r="I663">
            <v>0</v>
          </cell>
          <cell r="J663">
            <v>0</v>
          </cell>
          <cell r="K663">
            <v>0</v>
          </cell>
          <cell r="L663">
            <v>0</v>
          </cell>
          <cell r="M663">
            <v>0</v>
          </cell>
          <cell r="N663">
            <v>4184570</v>
          </cell>
        </row>
        <row r="664">
          <cell r="A664">
            <v>2006</v>
          </cell>
          <cell r="B664" t="str">
            <v>6: Property Abuse</v>
          </cell>
          <cell r="C664" t="str">
            <v>68: Arms Act Offences</v>
          </cell>
          <cell r="D664">
            <v>3044</v>
          </cell>
          <cell r="E664">
            <v>2851</v>
          </cell>
          <cell r="F664">
            <v>76500.87</v>
          </cell>
          <cell r="G664">
            <v>76064.83000000006</v>
          </cell>
          <cell r="H664">
            <v>3017</v>
          </cell>
          <cell r="I664">
            <v>2925.8773122547573</v>
          </cell>
          <cell r="J664">
            <v>2718.1524529214903</v>
          </cell>
          <cell r="K664">
            <v>70995.858900993539</v>
          </cell>
          <cell r="L664">
            <v>69057.12255974552</v>
          </cell>
          <cell r="M664">
            <v>2896.5597612137558</v>
          </cell>
          <cell r="N664">
            <v>4184570</v>
          </cell>
        </row>
        <row r="665">
          <cell r="A665">
            <v>2006</v>
          </cell>
          <cell r="B665" t="str">
            <v>6: Property Abuse</v>
          </cell>
          <cell r="C665" t="str">
            <v>69: Sentencing Act (2002)</v>
          </cell>
          <cell r="I665">
            <v>2.6559140610167864</v>
          </cell>
          <cell r="J665">
            <v>2.6559140610167864</v>
          </cell>
          <cell r="K665">
            <v>0.53118281220335728</v>
          </cell>
          <cell r="L665">
            <v>0.5311828122033575</v>
          </cell>
          <cell r="M665">
            <v>2.6559140610167864</v>
          </cell>
          <cell r="N665">
            <v>4184570</v>
          </cell>
        </row>
        <row r="666">
          <cell r="A666">
            <v>2006</v>
          </cell>
          <cell r="B666" t="str">
            <v>7: Administrative</v>
          </cell>
          <cell r="C666" t="str">
            <v>70: Administrative Total</v>
          </cell>
          <cell r="D666">
            <v>11899</v>
          </cell>
          <cell r="E666">
            <v>10964</v>
          </cell>
          <cell r="F666">
            <v>157386.1600000005</v>
          </cell>
          <cell r="G666">
            <v>142045.57999999999</v>
          </cell>
          <cell r="H666">
            <v>9523</v>
          </cell>
          <cell r="I666">
            <v>11707.01742317901</v>
          </cell>
          <cell r="J666">
            <v>10821.891780773652</v>
          </cell>
          <cell r="K666">
            <v>157642.9628247174</v>
          </cell>
          <cell r="L666">
            <v>132054.6981898034</v>
          </cell>
          <cell r="M666">
            <v>9440.6573672795566</v>
          </cell>
          <cell r="N666">
            <v>4184570</v>
          </cell>
        </row>
        <row r="667">
          <cell r="A667">
            <v>2006</v>
          </cell>
          <cell r="B667" t="str">
            <v>7: Administrative</v>
          </cell>
          <cell r="C667" t="str">
            <v>71: Against Justice</v>
          </cell>
          <cell r="D667">
            <v>10475</v>
          </cell>
          <cell r="E667">
            <v>9787</v>
          </cell>
          <cell r="F667">
            <v>156208.10999999999</v>
          </cell>
          <cell r="G667">
            <v>141155.46</v>
          </cell>
          <cell r="H667">
            <v>8395</v>
          </cell>
          <cell r="I667">
            <v>10470.214705109731</v>
          </cell>
          <cell r="J667">
            <v>9788.0641465241097</v>
          </cell>
          <cell r="K667">
            <v>156358.93939749786</v>
          </cell>
          <cell r="L667">
            <v>131147.10313345774</v>
          </cell>
          <cell r="M667">
            <v>8444.3108509163922</v>
          </cell>
          <cell r="N667">
            <v>4184570</v>
          </cell>
        </row>
        <row r="668">
          <cell r="A668">
            <v>2006</v>
          </cell>
          <cell r="B668" t="str">
            <v>7: Administrative</v>
          </cell>
          <cell r="C668" t="str">
            <v>72: Births, Deaths And Marriages</v>
          </cell>
          <cell r="D668">
            <v>10</v>
          </cell>
          <cell r="E668">
            <v>3</v>
          </cell>
          <cell r="F668">
            <v>86.34</v>
          </cell>
          <cell r="G668">
            <v>64.489999999999995</v>
          </cell>
          <cell r="H668">
            <v>10</v>
          </cell>
          <cell r="I668">
            <v>6.2999845370171803</v>
          </cell>
          <cell r="J668">
            <v>3.6404685294718884</v>
          </cell>
          <cell r="K668">
            <v>120.84426815618293</v>
          </cell>
          <cell r="L668">
            <v>161.24476531082527</v>
          </cell>
          <cell r="M668">
            <v>6.2999845370171803</v>
          </cell>
          <cell r="N668">
            <v>4184570</v>
          </cell>
        </row>
        <row r="669">
          <cell r="A669">
            <v>2006</v>
          </cell>
          <cell r="B669" t="str">
            <v>7: Administrative</v>
          </cell>
          <cell r="C669" t="str">
            <v>73: Immigration</v>
          </cell>
          <cell r="D669">
            <v>549</v>
          </cell>
          <cell r="E669">
            <v>436</v>
          </cell>
          <cell r="F669">
            <v>391.89999999999952</v>
          </cell>
          <cell r="G669">
            <v>325.89999999999998</v>
          </cell>
          <cell r="H669">
            <v>544</v>
          </cell>
          <cell r="I669">
            <v>382.48304418327098</v>
          </cell>
          <cell r="J669">
            <v>321.35340855195955</v>
          </cell>
          <cell r="K669">
            <v>197.92301255798861</v>
          </cell>
          <cell r="L669">
            <v>189.55308457119423</v>
          </cell>
          <cell r="M669">
            <v>379.4439493853651</v>
          </cell>
          <cell r="N669">
            <v>4184570</v>
          </cell>
        </row>
        <row r="670">
          <cell r="A670">
            <v>2006</v>
          </cell>
          <cell r="B670" t="str">
            <v>7: Administrative</v>
          </cell>
          <cell r="C670" t="str">
            <v>74: Racial</v>
          </cell>
          <cell r="D670">
            <v>5</v>
          </cell>
          <cell r="E670">
            <v>3</v>
          </cell>
          <cell r="F670">
            <v>0</v>
          </cell>
          <cell r="G670">
            <v>0</v>
          </cell>
          <cell r="H670">
            <v>5</v>
          </cell>
          <cell r="I670">
            <v>4.2952292462631503</v>
          </cell>
          <cell r="J670">
            <v>2.9715510692526967</v>
          </cell>
          <cell r="K670">
            <v>6.6171435685680499E-2</v>
          </cell>
          <cell r="L670">
            <v>6.6171435685680499E-2</v>
          </cell>
          <cell r="M670">
            <v>4.2952292462631503</v>
          </cell>
          <cell r="N670">
            <v>4184570</v>
          </cell>
        </row>
        <row r="671">
          <cell r="A671">
            <v>2006</v>
          </cell>
          <cell r="B671" t="str">
            <v>7: Administrative</v>
          </cell>
          <cell r="C671" t="str">
            <v>75: Against National Interest</v>
          </cell>
          <cell r="D671">
            <v>16</v>
          </cell>
          <cell r="E671">
            <v>12</v>
          </cell>
          <cell r="F671">
            <v>3.2</v>
          </cell>
          <cell r="G671">
            <v>2.4</v>
          </cell>
          <cell r="H671">
            <v>16</v>
          </cell>
          <cell r="I671">
            <v>13.173412119108288</v>
          </cell>
          <cell r="J671">
            <v>6.9222059995640226</v>
          </cell>
          <cell r="K671">
            <v>2.6346824238216575</v>
          </cell>
          <cell r="L671">
            <v>1.3844411999128048</v>
          </cell>
          <cell r="M671">
            <v>13.173412119108288</v>
          </cell>
          <cell r="N671">
            <v>4184570</v>
          </cell>
        </row>
        <row r="672">
          <cell r="A672">
            <v>2006</v>
          </cell>
          <cell r="B672" t="str">
            <v>7: Administrative</v>
          </cell>
          <cell r="C672" t="str">
            <v>76: By Law Breaches</v>
          </cell>
          <cell r="D672">
            <v>578</v>
          </cell>
          <cell r="E672">
            <v>491</v>
          </cell>
          <cell r="F672">
            <v>4.4000000000000004</v>
          </cell>
          <cell r="G672">
            <v>3</v>
          </cell>
          <cell r="H672">
            <v>425</v>
          </cell>
          <cell r="I672">
            <v>568.14727535347015</v>
          </cell>
          <cell r="J672">
            <v>481.68232474149067</v>
          </cell>
          <cell r="K672">
            <v>3.6963585670080459</v>
          </cell>
          <cell r="L672">
            <v>3.0890813725849142</v>
          </cell>
          <cell r="M672">
            <v>403.77631273535513</v>
          </cell>
          <cell r="N672">
            <v>4184570</v>
          </cell>
        </row>
        <row r="673">
          <cell r="A673">
            <v>2006</v>
          </cell>
          <cell r="B673" t="str">
            <v>7: Administrative</v>
          </cell>
          <cell r="C673" t="str">
            <v>77: Justice (Special)</v>
          </cell>
          <cell r="D673">
            <v>266</v>
          </cell>
          <cell r="E673">
            <v>232</v>
          </cell>
          <cell r="F673">
            <v>692.21000000000117</v>
          </cell>
          <cell r="G673">
            <v>494.33</v>
          </cell>
          <cell r="H673">
            <v>128</v>
          </cell>
          <cell r="I673">
            <v>262.42659930177308</v>
          </cell>
          <cell r="J673">
            <v>217.25767535780756</v>
          </cell>
          <cell r="K673">
            <v>958.18100860647928</v>
          </cell>
          <cell r="L673">
            <v>552.25751245545962</v>
          </cell>
          <cell r="M673">
            <v>189.25251892473381</v>
          </cell>
          <cell r="N673">
            <v>4184570</v>
          </cell>
        </row>
        <row r="674">
          <cell r="A674">
            <v>2007</v>
          </cell>
          <cell r="B674" t="str">
            <v>0: Total Offences</v>
          </cell>
          <cell r="C674" t="str">
            <v>00: Total Offences</v>
          </cell>
          <cell r="D674">
            <v>426380</v>
          </cell>
          <cell r="E674">
            <v>213754</v>
          </cell>
          <cell r="F674">
            <v>18407668.360000119</v>
          </cell>
          <cell r="G674">
            <v>9028666.8199999835</v>
          </cell>
          <cell r="H674">
            <v>397064</v>
          </cell>
          <cell r="I674">
            <v>427435.58389137057</v>
          </cell>
          <cell r="J674">
            <v>213080.86335862926</v>
          </cell>
          <cell r="K674">
            <v>18630815.777524579</v>
          </cell>
          <cell r="L674">
            <v>8955147.3181873318</v>
          </cell>
          <cell r="M674">
            <v>398863.94372576685</v>
          </cell>
          <cell r="N674">
            <v>4228280</v>
          </cell>
        </row>
        <row r="675">
          <cell r="A675">
            <v>2007</v>
          </cell>
          <cell r="B675" t="str">
            <v>1: Violence</v>
          </cell>
          <cell r="C675" t="str">
            <v>10: Violence Total</v>
          </cell>
          <cell r="D675">
            <v>56983</v>
          </cell>
          <cell r="E675">
            <v>48571</v>
          </cell>
          <cell r="F675">
            <v>4437968.8999999911</v>
          </cell>
          <cell r="G675">
            <v>3888140.48999999</v>
          </cell>
          <cell r="H675">
            <v>56983</v>
          </cell>
          <cell r="I675">
            <v>55901.862512489482</v>
          </cell>
          <cell r="J675">
            <v>47456.998269031537</v>
          </cell>
          <cell r="K675">
            <v>4407120.5795434276</v>
          </cell>
          <cell r="L675">
            <v>3788314.264411191</v>
          </cell>
          <cell r="M675">
            <v>55901.862512489482</v>
          </cell>
          <cell r="N675">
            <v>4228280</v>
          </cell>
        </row>
        <row r="676">
          <cell r="A676">
            <v>2007</v>
          </cell>
          <cell r="B676" t="str">
            <v>1: Violence</v>
          </cell>
          <cell r="C676" t="str">
            <v>11: Homicide</v>
          </cell>
          <cell r="D676">
            <v>88</v>
          </cell>
          <cell r="E676">
            <v>127</v>
          </cell>
          <cell r="F676">
            <v>247670.32</v>
          </cell>
          <cell r="G676">
            <v>382440.15</v>
          </cell>
          <cell r="H676">
            <v>88</v>
          </cell>
          <cell r="I676">
            <v>98.332893460084009</v>
          </cell>
          <cell r="J676">
            <v>124.66810630587769</v>
          </cell>
          <cell r="K676">
            <v>276246.43764995341</v>
          </cell>
          <cell r="L676">
            <v>382708.79092118249</v>
          </cell>
          <cell r="M676">
            <v>98.332893460084009</v>
          </cell>
          <cell r="N676">
            <v>4228280</v>
          </cell>
        </row>
        <row r="677">
          <cell r="A677">
            <v>2007</v>
          </cell>
          <cell r="B677" t="str">
            <v>1: Violence</v>
          </cell>
          <cell r="C677" t="str">
            <v>12: Kidnapping And Abduction</v>
          </cell>
          <cell r="D677">
            <v>257</v>
          </cell>
          <cell r="E677">
            <v>230</v>
          </cell>
          <cell r="F677">
            <v>211619.09</v>
          </cell>
          <cell r="G677">
            <v>193873.16</v>
          </cell>
          <cell r="H677">
            <v>257</v>
          </cell>
          <cell r="I677">
            <v>257.96051023370717</v>
          </cell>
          <cell r="J677">
            <v>225.29848683246482</v>
          </cell>
          <cell r="K677">
            <v>214375.17768643348</v>
          </cell>
          <cell r="L677">
            <v>192567.72956261961</v>
          </cell>
          <cell r="M677">
            <v>257.96051023370717</v>
          </cell>
          <cell r="N677">
            <v>4228280</v>
          </cell>
        </row>
        <row r="678">
          <cell r="A678">
            <v>2007</v>
          </cell>
          <cell r="B678" t="str">
            <v>1: Violence</v>
          </cell>
          <cell r="C678" t="str">
            <v>13: Robbery</v>
          </cell>
          <cell r="D678">
            <v>2610</v>
          </cell>
          <cell r="E678">
            <v>1559</v>
          </cell>
          <cell r="F678">
            <v>1703183.97</v>
          </cell>
          <cell r="G678">
            <v>1107950.32</v>
          </cell>
          <cell r="H678">
            <v>2610</v>
          </cell>
          <cell r="I678">
            <v>2636.7609757225096</v>
          </cell>
          <cell r="J678">
            <v>1603.6128741067805</v>
          </cell>
          <cell r="K678">
            <v>1728707.2503670491</v>
          </cell>
          <cell r="L678">
            <v>1147147.0163527019</v>
          </cell>
          <cell r="M678">
            <v>2636.7609757225096</v>
          </cell>
          <cell r="N678">
            <v>4228280</v>
          </cell>
        </row>
        <row r="679">
          <cell r="A679">
            <v>2007</v>
          </cell>
          <cell r="B679" t="str">
            <v>1: Violence</v>
          </cell>
          <cell r="C679" t="str">
            <v>14: Grievous Assaults</v>
          </cell>
          <cell r="D679">
            <v>4831</v>
          </cell>
          <cell r="E679">
            <v>4554</v>
          </cell>
          <cell r="F679">
            <v>1289990.839999995</v>
          </cell>
          <cell r="G679">
            <v>1326778.2399999935</v>
          </cell>
          <cell r="H679">
            <v>4831</v>
          </cell>
          <cell r="I679">
            <v>4691.6110003820468</v>
          </cell>
          <cell r="J679">
            <v>4384.8788250905591</v>
          </cell>
          <cell r="K679">
            <v>1239254.0919601419</v>
          </cell>
          <cell r="L679">
            <v>1229198.1439899863</v>
          </cell>
          <cell r="M679">
            <v>4691.6110003820468</v>
          </cell>
          <cell r="N679">
            <v>4228280</v>
          </cell>
        </row>
        <row r="680">
          <cell r="A680">
            <v>2007</v>
          </cell>
          <cell r="B680" t="str">
            <v>1: Violence</v>
          </cell>
          <cell r="C680" t="str">
            <v>15: Serious Assaults</v>
          </cell>
          <cell r="D680">
            <v>20623</v>
          </cell>
          <cell r="E680">
            <v>18165</v>
          </cell>
          <cell r="F680">
            <v>633447.77999999665</v>
          </cell>
          <cell r="G680">
            <v>568682.95999999729</v>
          </cell>
          <cell r="H680">
            <v>20623</v>
          </cell>
          <cell r="I680">
            <v>19951.249458848473</v>
          </cell>
          <cell r="J680">
            <v>17590.44812160416</v>
          </cell>
          <cell r="K680">
            <v>607862.13861317863</v>
          </cell>
          <cell r="L680">
            <v>546242.12139089359</v>
          </cell>
          <cell r="M680">
            <v>19951.249458848473</v>
          </cell>
          <cell r="N680">
            <v>4228280</v>
          </cell>
        </row>
        <row r="681">
          <cell r="A681">
            <v>2007</v>
          </cell>
          <cell r="B681" t="str">
            <v>1: Violence</v>
          </cell>
          <cell r="C681" t="str">
            <v>16: Minor Assaults</v>
          </cell>
          <cell r="D681">
            <v>14021</v>
          </cell>
          <cell r="E681">
            <v>11507</v>
          </cell>
          <cell r="F681">
            <v>33659.720000000198</v>
          </cell>
          <cell r="G681">
            <v>28358.449999999772</v>
          </cell>
          <cell r="H681">
            <v>14021</v>
          </cell>
          <cell r="I681">
            <v>14053.655608733719</v>
          </cell>
          <cell r="J681">
            <v>11506.44481265899</v>
          </cell>
          <cell r="K681">
            <v>33701.181078479916</v>
          </cell>
          <cell r="L681">
            <v>28336.543180526456</v>
          </cell>
          <cell r="M681">
            <v>14053.655608733719</v>
          </cell>
          <cell r="N681">
            <v>4228280</v>
          </cell>
        </row>
        <row r="682">
          <cell r="A682">
            <v>2007</v>
          </cell>
          <cell r="B682" t="str">
            <v>1: Violence</v>
          </cell>
          <cell r="C682" t="str">
            <v>17: Intimidation And Threats</v>
          </cell>
          <cell r="D682">
            <v>13977</v>
          </cell>
          <cell r="E682">
            <v>11802</v>
          </cell>
          <cell r="F682">
            <v>296049.52000000345</v>
          </cell>
          <cell r="G682">
            <v>251772.55</v>
          </cell>
          <cell r="H682">
            <v>13977</v>
          </cell>
          <cell r="I682">
            <v>13670.98345073647</v>
          </cell>
          <cell r="J682">
            <v>11497.418331184013</v>
          </cell>
          <cell r="K682">
            <v>287091.70204704726</v>
          </cell>
          <cell r="L682">
            <v>240632.34787895274</v>
          </cell>
          <cell r="M682">
            <v>13670.98345073647</v>
          </cell>
          <cell r="N682">
            <v>4228280</v>
          </cell>
        </row>
        <row r="683">
          <cell r="A683">
            <v>2007</v>
          </cell>
          <cell r="B683" t="str">
            <v>1: Violence</v>
          </cell>
          <cell r="C683" t="str">
            <v>18: Group Assemblies</v>
          </cell>
          <cell r="D683">
            <v>576</v>
          </cell>
          <cell r="E683">
            <v>627</v>
          </cell>
          <cell r="F683">
            <v>22347.66</v>
          </cell>
          <cell r="G683">
            <v>28284.66</v>
          </cell>
          <cell r="H683">
            <v>576</v>
          </cell>
          <cell r="I683">
            <v>541.90320713016911</v>
          </cell>
          <cell r="J683">
            <v>524.22871124868504</v>
          </cell>
          <cell r="K683">
            <v>20142.452043404457</v>
          </cell>
          <cell r="L683">
            <v>21481.571134328075</v>
          </cell>
          <cell r="M683">
            <v>541.90320713016911</v>
          </cell>
          <cell r="N683">
            <v>4228280</v>
          </cell>
        </row>
        <row r="684">
          <cell r="A684">
            <v>2007</v>
          </cell>
          <cell r="B684" t="str">
            <v>1: Violence</v>
          </cell>
          <cell r="C684" t="str">
            <v>19: Other Violent Offences</v>
          </cell>
          <cell r="I684">
            <v>0</v>
          </cell>
          <cell r="J684">
            <v>0</v>
          </cell>
          <cell r="K684">
            <v>0</v>
          </cell>
          <cell r="L684">
            <v>0</v>
          </cell>
          <cell r="M684">
            <v>0</v>
          </cell>
          <cell r="N684">
            <v>4228280</v>
          </cell>
        </row>
        <row r="685">
          <cell r="A685">
            <v>2007</v>
          </cell>
          <cell r="B685" t="str">
            <v>2: Sexual</v>
          </cell>
          <cell r="C685" t="str">
            <v>20: Sexual Total</v>
          </cell>
          <cell r="D685">
            <v>3585</v>
          </cell>
          <cell r="E685">
            <v>2255</v>
          </cell>
          <cell r="F685">
            <v>2658678.4000000167</v>
          </cell>
          <cell r="G685">
            <v>1532066.19</v>
          </cell>
          <cell r="H685">
            <v>3488</v>
          </cell>
          <cell r="I685">
            <v>3606.3678692336289</v>
          </cell>
          <cell r="J685">
            <v>2274.7374792846445</v>
          </cell>
          <cell r="K685">
            <v>2684147.4297181261</v>
          </cell>
          <cell r="L685">
            <v>1553773.260422528</v>
          </cell>
          <cell r="M685">
            <v>3495.4116345458215</v>
          </cell>
          <cell r="N685">
            <v>4228280</v>
          </cell>
        </row>
        <row r="686">
          <cell r="A686">
            <v>2007</v>
          </cell>
          <cell r="B686" t="str">
            <v>2: Sexual</v>
          </cell>
          <cell r="C686" t="str">
            <v>21: Sexual Attacks</v>
          </cell>
          <cell r="D686">
            <v>2418</v>
          </cell>
          <cell r="E686">
            <v>1469</v>
          </cell>
          <cell r="F686">
            <v>2576819.0100000165</v>
          </cell>
          <cell r="G686">
            <v>1468597.76</v>
          </cell>
          <cell r="H686">
            <v>2418</v>
          </cell>
          <cell r="I686">
            <v>2434.1177446547686</v>
          </cell>
          <cell r="J686">
            <v>1490.3501177391111</v>
          </cell>
          <cell r="K686">
            <v>2603260.9708237476</v>
          </cell>
          <cell r="L686">
            <v>1498789.3758591465</v>
          </cell>
          <cell r="M686">
            <v>2434.1177446547686</v>
          </cell>
          <cell r="N686">
            <v>4228280</v>
          </cell>
        </row>
        <row r="687">
          <cell r="A687">
            <v>2007</v>
          </cell>
          <cell r="B687" t="str">
            <v>2: Sexual</v>
          </cell>
          <cell r="C687" t="str">
            <v>22: Sexual Affronts</v>
          </cell>
          <cell r="D687">
            <v>573</v>
          </cell>
          <cell r="E687">
            <v>326</v>
          </cell>
          <cell r="F687">
            <v>12356.98</v>
          </cell>
          <cell r="G687">
            <v>7698.03</v>
          </cell>
          <cell r="H687">
            <v>573</v>
          </cell>
          <cell r="I687">
            <v>575.96071875621544</v>
          </cell>
          <cell r="J687">
            <v>340.50781481681332</v>
          </cell>
          <cell r="K687">
            <v>12688.594548827363</v>
          </cell>
          <cell r="L687">
            <v>8277.3263418717379</v>
          </cell>
          <cell r="M687">
            <v>575.96071875621544</v>
          </cell>
          <cell r="N687">
            <v>4228280</v>
          </cell>
        </row>
        <row r="688">
          <cell r="A688">
            <v>2007</v>
          </cell>
          <cell r="B688" t="str">
            <v>2: Sexual</v>
          </cell>
          <cell r="C688" t="str">
            <v>23: Abnormal Sex</v>
          </cell>
          <cell r="D688">
            <v>30</v>
          </cell>
          <cell r="E688">
            <v>19</v>
          </cell>
          <cell r="F688">
            <v>5374.45</v>
          </cell>
          <cell r="G688">
            <v>3224.87</v>
          </cell>
          <cell r="H688">
            <v>30</v>
          </cell>
          <cell r="I688">
            <v>36.681563250635527</v>
          </cell>
          <cell r="J688">
            <v>25.343470269378592</v>
          </cell>
          <cell r="K688">
            <v>7287.1771658548323</v>
          </cell>
          <cell r="L688">
            <v>2510.9914014863211</v>
          </cell>
          <cell r="M688">
            <v>36.681563250635527</v>
          </cell>
          <cell r="N688">
            <v>4228280</v>
          </cell>
        </row>
        <row r="689">
          <cell r="A689">
            <v>2007</v>
          </cell>
          <cell r="B689" t="str">
            <v>2: Sexual</v>
          </cell>
          <cell r="C689" t="str">
            <v>24: Immoral Behaviour</v>
          </cell>
          <cell r="D689">
            <v>414</v>
          </cell>
          <cell r="E689">
            <v>336</v>
          </cell>
          <cell r="F689">
            <v>63801.04</v>
          </cell>
          <cell r="G689">
            <v>52432.89</v>
          </cell>
          <cell r="H689">
            <v>414</v>
          </cell>
          <cell r="I689">
            <v>390.49769116995532</v>
          </cell>
          <cell r="J689">
            <v>292.45908285305364</v>
          </cell>
          <cell r="K689">
            <v>60409.658827318897</v>
          </cell>
          <cell r="L689">
            <v>43996.554635837732</v>
          </cell>
          <cell r="M689">
            <v>390.49769116995532</v>
          </cell>
          <cell r="N689">
            <v>4228280</v>
          </cell>
        </row>
        <row r="690">
          <cell r="A690">
            <v>2007</v>
          </cell>
          <cell r="B690" t="str">
            <v>2: Sexual</v>
          </cell>
          <cell r="C690" t="str">
            <v>25: Indecent Videos</v>
          </cell>
          <cell r="I690">
            <v>0</v>
          </cell>
          <cell r="J690">
            <v>0</v>
          </cell>
          <cell r="K690">
            <v>0</v>
          </cell>
          <cell r="L690">
            <v>0</v>
          </cell>
          <cell r="M690">
            <v>0</v>
          </cell>
          <cell r="N690">
            <v>4228280</v>
          </cell>
        </row>
        <row r="691">
          <cell r="A691">
            <v>2007</v>
          </cell>
          <cell r="B691" t="str">
            <v>2: Sexual</v>
          </cell>
          <cell r="C691" t="str">
            <v>29: Immoral Behaviour/Miscellaneous</v>
          </cell>
          <cell r="D691">
            <v>150</v>
          </cell>
          <cell r="E691">
            <v>105</v>
          </cell>
          <cell r="F691">
            <v>326.92</v>
          </cell>
          <cell r="G691">
            <v>112.64</v>
          </cell>
          <cell r="H691">
            <v>53</v>
          </cell>
          <cell r="I691">
            <v>169.10406394698208</v>
          </cell>
          <cell r="J691">
            <v>126.076993606288</v>
          </cell>
          <cell r="K691">
            <v>499.87840217072892</v>
          </cell>
          <cell r="L691">
            <v>199.01218418549348</v>
          </cell>
          <cell r="M691">
            <v>58.153476757358376</v>
          </cell>
          <cell r="N691">
            <v>4228280</v>
          </cell>
        </row>
        <row r="692">
          <cell r="A692">
            <v>2007</v>
          </cell>
          <cell r="B692" t="str">
            <v>3: Drugs/Anti-Social</v>
          </cell>
          <cell r="C692" t="str">
            <v>30: Drugs/Anti-Social Total</v>
          </cell>
          <cell r="D692">
            <v>59003</v>
          </cell>
          <cell r="E692">
            <v>57545</v>
          </cell>
          <cell r="F692">
            <v>712754.34</v>
          </cell>
          <cell r="G692">
            <v>761523.1</v>
          </cell>
          <cell r="H692">
            <v>32516</v>
          </cell>
          <cell r="I692">
            <v>58476.914867334111</v>
          </cell>
          <cell r="J692">
            <v>57207.281760479782</v>
          </cell>
          <cell r="K692">
            <v>749245.4559782279</v>
          </cell>
          <cell r="L692">
            <v>781975.97636737081</v>
          </cell>
          <cell r="M692">
            <v>32758.669634263973</v>
          </cell>
          <cell r="N692">
            <v>4228280</v>
          </cell>
        </row>
        <row r="693">
          <cell r="A693">
            <v>2007</v>
          </cell>
          <cell r="B693" t="str">
            <v>3: Drugs/Anti-Social</v>
          </cell>
          <cell r="C693" t="str">
            <v>31: Drugs (New Drugs)</v>
          </cell>
          <cell r="D693">
            <v>2952</v>
          </cell>
          <cell r="E693">
            <v>3093</v>
          </cell>
          <cell r="F693">
            <v>326009.76999999944</v>
          </cell>
          <cell r="G693">
            <v>384823.26</v>
          </cell>
          <cell r="H693">
            <v>2952</v>
          </cell>
          <cell r="I693">
            <v>2945.7524707795178</v>
          </cell>
          <cell r="J693">
            <v>3071.1195083957628</v>
          </cell>
          <cell r="K693">
            <v>327273.84707811737</v>
          </cell>
          <cell r="L693">
            <v>383130.40969766723</v>
          </cell>
          <cell r="M693">
            <v>2945.7524707795178</v>
          </cell>
          <cell r="N693">
            <v>4228280</v>
          </cell>
        </row>
        <row r="694">
          <cell r="A694">
            <v>2007</v>
          </cell>
          <cell r="B694" t="str">
            <v>3: Drugs/Anti-Social</v>
          </cell>
          <cell r="C694" t="str">
            <v>31: Drugs (Not Cannabis)</v>
          </cell>
          <cell r="D694">
            <v>1366</v>
          </cell>
          <cell r="E694">
            <v>1314</v>
          </cell>
          <cell r="F694">
            <v>122750.37</v>
          </cell>
          <cell r="G694">
            <v>116243.03</v>
          </cell>
          <cell r="H694">
            <v>1366</v>
          </cell>
          <cell r="I694">
            <v>1500.9910076685806</v>
          </cell>
          <cell r="J694">
            <v>1378.6286075566813</v>
          </cell>
          <cell r="K694">
            <v>145847.23097915182</v>
          </cell>
          <cell r="L694">
            <v>128065.78472734353</v>
          </cell>
          <cell r="M694">
            <v>1500.9910076685806</v>
          </cell>
          <cell r="N694">
            <v>4228280</v>
          </cell>
        </row>
        <row r="695">
          <cell r="A695">
            <v>2007</v>
          </cell>
          <cell r="B695" t="str">
            <v>3: Drugs/Anti-Social</v>
          </cell>
          <cell r="C695" t="str">
            <v>32: Drugs (Cannabis Only)</v>
          </cell>
          <cell r="D695">
            <v>14853</v>
          </cell>
          <cell r="E695">
            <v>14762</v>
          </cell>
          <cell r="F695">
            <v>198788.77000000124</v>
          </cell>
          <cell r="G695">
            <v>202706.16</v>
          </cell>
          <cell r="H695">
            <v>14853</v>
          </cell>
          <cell r="I695">
            <v>15298.855278882073</v>
          </cell>
          <cell r="J695">
            <v>15340.185926319371</v>
          </cell>
          <cell r="K695">
            <v>213180.38869977149</v>
          </cell>
          <cell r="L695">
            <v>215203.63363913467</v>
          </cell>
          <cell r="M695">
            <v>15298.855278882073</v>
          </cell>
          <cell r="N695">
            <v>4228280</v>
          </cell>
        </row>
        <row r="696">
          <cell r="A696">
            <v>2007</v>
          </cell>
          <cell r="B696" t="str">
            <v>3: Drugs/Anti-Social</v>
          </cell>
          <cell r="C696" t="str">
            <v>33: Liquor Offences</v>
          </cell>
          <cell r="I696">
            <v>0</v>
          </cell>
          <cell r="J696">
            <v>0</v>
          </cell>
          <cell r="K696">
            <v>0</v>
          </cell>
          <cell r="L696">
            <v>0</v>
          </cell>
          <cell r="M696">
            <v>0</v>
          </cell>
          <cell r="N696">
            <v>4228280</v>
          </cell>
        </row>
        <row r="697">
          <cell r="A697">
            <v>2007</v>
          </cell>
          <cell r="B697" t="str">
            <v>3: Drugs/Anti-Social</v>
          </cell>
          <cell r="C697" t="str">
            <v>34: Gaming</v>
          </cell>
          <cell r="I697">
            <v>1.3345943127251554</v>
          </cell>
          <cell r="J697">
            <v>1.3345943127251554</v>
          </cell>
          <cell r="K697">
            <v>0</v>
          </cell>
          <cell r="L697">
            <v>0</v>
          </cell>
          <cell r="M697">
            <v>0</v>
          </cell>
          <cell r="N697">
            <v>4228280</v>
          </cell>
        </row>
        <row r="698">
          <cell r="A698">
            <v>2007</v>
          </cell>
          <cell r="B698" t="str">
            <v>3: Drugs/Anti-Social</v>
          </cell>
          <cell r="C698" t="str">
            <v>35: Disorder</v>
          </cell>
          <cell r="D698">
            <v>24609</v>
          </cell>
          <cell r="E698">
            <v>24133</v>
          </cell>
          <cell r="F698">
            <v>6545.1199999999526</v>
          </cell>
          <cell r="G698">
            <v>6511.4100000000162</v>
          </cell>
          <cell r="H698">
            <v>8176</v>
          </cell>
          <cell r="I698">
            <v>24183.956594837131</v>
          </cell>
          <cell r="J698">
            <v>23690.644409759865</v>
          </cell>
          <cell r="K698">
            <v>6405.2559441274088</v>
          </cell>
          <cell r="L698">
            <v>6367.2633202209336</v>
          </cell>
          <cell r="M698">
            <v>8001.4500648423937</v>
          </cell>
          <cell r="N698">
            <v>4228280</v>
          </cell>
        </row>
        <row r="699">
          <cell r="A699">
            <v>2007</v>
          </cell>
          <cell r="B699" t="str">
            <v>3: Drugs/Anti-Social</v>
          </cell>
          <cell r="C699" t="str">
            <v>36: Vagrancy Offences</v>
          </cell>
          <cell r="D699">
            <v>113</v>
          </cell>
          <cell r="E699">
            <v>148</v>
          </cell>
          <cell r="F699">
            <v>101.7</v>
          </cell>
          <cell r="G699">
            <v>133.19999999999999</v>
          </cell>
          <cell r="H699">
            <v>113</v>
          </cell>
          <cell r="I699">
            <v>115.69629925576599</v>
          </cell>
          <cell r="J699">
            <v>144.70223360019293</v>
          </cell>
          <cell r="K699">
            <v>103.82721574999528</v>
          </cell>
          <cell r="L699">
            <v>129.63270178716252</v>
          </cell>
          <cell r="M699">
            <v>115.69629925576599</v>
          </cell>
          <cell r="N699">
            <v>4228280</v>
          </cell>
        </row>
        <row r="700">
          <cell r="A700">
            <v>2007</v>
          </cell>
          <cell r="B700" t="str">
            <v>3: Drugs/Anti-Social</v>
          </cell>
          <cell r="C700" t="str">
            <v>37: Family Offences</v>
          </cell>
          <cell r="D700">
            <v>5296</v>
          </cell>
          <cell r="E700">
            <v>4619</v>
          </cell>
          <cell r="F700">
            <v>58532.609999999942</v>
          </cell>
          <cell r="G700">
            <v>51082.58</v>
          </cell>
          <cell r="H700">
            <v>5033</v>
          </cell>
          <cell r="I700">
            <v>5142.7877821647571</v>
          </cell>
          <cell r="J700">
            <v>4491.8949579640066</v>
          </cell>
          <cell r="K700">
            <v>56415.83060949522</v>
          </cell>
          <cell r="L700">
            <v>49057.578259847556</v>
          </cell>
          <cell r="M700">
            <v>4870.1341280437628</v>
          </cell>
          <cell r="N700">
            <v>4228280</v>
          </cell>
        </row>
        <row r="701">
          <cell r="A701">
            <v>2007</v>
          </cell>
          <cell r="B701" t="str">
            <v>3: Drugs/Anti-Social</v>
          </cell>
          <cell r="C701" t="str">
            <v>39: Sale Of Liquor Act</v>
          </cell>
          <cell r="D701">
            <v>9814</v>
          </cell>
          <cell r="E701">
            <v>9476</v>
          </cell>
          <cell r="F701">
            <v>26</v>
          </cell>
          <cell r="G701">
            <v>23.46</v>
          </cell>
          <cell r="H701">
            <v>23</v>
          </cell>
          <cell r="I701">
            <v>9287.6677073256506</v>
          </cell>
          <cell r="J701">
            <v>9088.7715225711763</v>
          </cell>
          <cell r="K701">
            <v>27.831605925123533</v>
          </cell>
          <cell r="L701">
            <v>21.674021369767637</v>
          </cell>
          <cell r="M701">
            <v>25.912482083386557</v>
          </cell>
          <cell r="N701">
            <v>4228280</v>
          </cell>
        </row>
        <row r="702">
          <cell r="A702">
            <v>2007</v>
          </cell>
          <cell r="B702" t="str">
            <v>4: Dishonesty</v>
          </cell>
          <cell r="C702" t="str">
            <v>40: Dishonesty Total</v>
          </cell>
          <cell r="D702">
            <v>224706</v>
          </cell>
          <cell r="E702">
            <v>61464</v>
          </cell>
          <cell r="F702">
            <v>9579174.7000001166</v>
          </cell>
          <cell r="G702">
            <v>2289573.5099999998</v>
          </cell>
          <cell r="H702">
            <v>224696</v>
          </cell>
          <cell r="I702">
            <v>228225.83260092305</v>
          </cell>
          <cell r="J702">
            <v>62576.446130107463</v>
          </cell>
          <cell r="K702">
            <v>9788576.2776382565</v>
          </cell>
          <cell r="L702">
            <v>2298446.6860526381</v>
          </cell>
          <cell r="M702">
            <v>228216.75253133464</v>
          </cell>
          <cell r="N702">
            <v>4228280</v>
          </cell>
        </row>
        <row r="703">
          <cell r="A703">
            <v>2007</v>
          </cell>
          <cell r="B703" t="str">
            <v>4: Dishonesty</v>
          </cell>
          <cell r="C703" t="str">
            <v>41: Burglary</v>
          </cell>
          <cell r="D703">
            <v>58427</v>
          </cell>
          <cell r="E703">
            <v>13155</v>
          </cell>
          <cell r="F703">
            <v>7021476.6200001324</v>
          </cell>
          <cell r="G703">
            <v>1580024.19</v>
          </cell>
          <cell r="H703">
            <v>58427</v>
          </cell>
          <cell r="I703">
            <v>59916.026813506229</v>
          </cell>
          <cell r="J703">
            <v>13201.40842911147</v>
          </cell>
          <cell r="K703">
            <v>7198828.5273313895</v>
          </cell>
          <cell r="L703">
            <v>1579046.9698195753</v>
          </cell>
          <cell r="M703">
            <v>59916.026813506229</v>
          </cell>
          <cell r="N703">
            <v>4228280</v>
          </cell>
        </row>
        <row r="704">
          <cell r="A704">
            <v>2007</v>
          </cell>
          <cell r="B704" t="str">
            <v>4: Dishonesty</v>
          </cell>
          <cell r="C704" t="str">
            <v>42: Car Conversion Etc</v>
          </cell>
          <cell r="D704">
            <v>34361</v>
          </cell>
          <cell r="E704">
            <v>9454</v>
          </cell>
          <cell r="F704">
            <v>962276.26999999245</v>
          </cell>
          <cell r="G704">
            <v>248281.34</v>
          </cell>
          <cell r="H704">
            <v>34361</v>
          </cell>
          <cell r="I704">
            <v>34651.647957112851</v>
          </cell>
          <cell r="J704">
            <v>9277.8325629078772</v>
          </cell>
          <cell r="K704">
            <v>977370.8434634537</v>
          </cell>
          <cell r="L704">
            <v>243577.38510213268</v>
          </cell>
          <cell r="M704">
            <v>34651.647957112851</v>
          </cell>
          <cell r="N704">
            <v>4228280</v>
          </cell>
        </row>
        <row r="705">
          <cell r="A705">
            <v>2007</v>
          </cell>
          <cell r="B705" t="str">
            <v>4: Dishonesty</v>
          </cell>
          <cell r="C705" t="str">
            <v>43: Theft</v>
          </cell>
          <cell r="D705">
            <v>116912</v>
          </cell>
          <cell r="E705">
            <v>29555</v>
          </cell>
          <cell r="F705">
            <v>1160344.06</v>
          </cell>
          <cell r="G705">
            <v>196931.42</v>
          </cell>
          <cell r="H705">
            <v>116912</v>
          </cell>
          <cell r="I705">
            <v>117753.95669740533</v>
          </cell>
          <cell r="J705">
            <v>30016.91033298921</v>
          </cell>
          <cell r="K705">
            <v>1155419.9045682694</v>
          </cell>
          <cell r="L705">
            <v>196393.08903747879</v>
          </cell>
          <cell r="M705">
            <v>117753.95669740533</v>
          </cell>
          <cell r="N705">
            <v>4228280</v>
          </cell>
        </row>
        <row r="706">
          <cell r="A706">
            <v>2007</v>
          </cell>
          <cell r="B706" t="str">
            <v>4: Dishonesty</v>
          </cell>
          <cell r="C706" t="str">
            <v>44: Receiving</v>
          </cell>
          <cell r="D706">
            <v>3250</v>
          </cell>
          <cell r="E706">
            <v>3378</v>
          </cell>
          <cell r="F706">
            <v>123328.29</v>
          </cell>
          <cell r="G706">
            <v>115633.04</v>
          </cell>
          <cell r="H706">
            <v>3242</v>
          </cell>
          <cell r="I706">
            <v>3168.895141977056</v>
          </cell>
          <cell r="J706">
            <v>3310.9028465776455</v>
          </cell>
          <cell r="K706">
            <v>118935.06675572231</v>
          </cell>
          <cell r="L706">
            <v>108674.42005502142</v>
          </cell>
          <cell r="M706">
            <v>3161.9323523441203</v>
          </cell>
          <cell r="N706">
            <v>4228280</v>
          </cell>
        </row>
        <row r="707">
          <cell r="A707">
            <v>2007</v>
          </cell>
          <cell r="B707" t="str">
            <v>4: Dishonesty</v>
          </cell>
          <cell r="C707" t="str">
            <v>45: Fraud</v>
          </cell>
          <cell r="D707">
            <v>11354</v>
          </cell>
          <cell r="E707">
            <v>5733</v>
          </cell>
          <cell r="F707">
            <v>311669.0600000032</v>
          </cell>
          <cell r="G707">
            <v>148665.72</v>
          </cell>
          <cell r="H707">
            <v>11352</v>
          </cell>
          <cell r="I707">
            <v>12237.557009092772</v>
          </cell>
          <cell r="J707">
            <v>6520.6600666235663</v>
          </cell>
          <cell r="K707">
            <v>338167.43274447933</v>
          </cell>
          <cell r="L707">
            <v>170705.07566004977</v>
          </cell>
          <cell r="M707">
            <v>12235.431024891635</v>
          </cell>
          <cell r="N707">
            <v>4228280</v>
          </cell>
        </row>
        <row r="708">
          <cell r="A708">
            <v>2007</v>
          </cell>
          <cell r="B708" t="str">
            <v>4: Dishonesty</v>
          </cell>
          <cell r="C708" t="str">
            <v>46: Dishonesty Miscellaneous</v>
          </cell>
          <cell r="D708">
            <v>402</v>
          </cell>
          <cell r="E708">
            <v>189</v>
          </cell>
          <cell r="F708">
            <v>80.400000000000148</v>
          </cell>
          <cell r="G708">
            <v>37.799999999999997</v>
          </cell>
          <cell r="H708">
            <v>402</v>
          </cell>
          <cell r="I708">
            <v>509.17525447757839</v>
          </cell>
          <cell r="J708">
            <v>248.73189189768698</v>
          </cell>
          <cell r="K708">
            <v>101.83505089551588</v>
          </cell>
          <cell r="L708">
            <v>49.74637837953739</v>
          </cell>
          <cell r="M708">
            <v>509.17525447757839</v>
          </cell>
          <cell r="N708">
            <v>4228280</v>
          </cell>
        </row>
        <row r="709">
          <cell r="A709">
            <v>2007</v>
          </cell>
          <cell r="B709" t="str">
            <v>5: Property Damage</v>
          </cell>
          <cell r="C709" t="str">
            <v>50: Property Damage Total</v>
          </cell>
          <cell r="D709">
            <v>52986</v>
          </cell>
          <cell r="E709">
            <v>18744</v>
          </cell>
          <cell r="F709">
            <v>769166.36999999383</v>
          </cell>
          <cell r="G709">
            <v>328398.61</v>
          </cell>
          <cell r="H709">
            <v>52968</v>
          </cell>
          <cell r="I709">
            <v>52093.01221723052</v>
          </cell>
          <cell r="J709">
            <v>18492.554837511161</v>
          </cell>
          <cell r="K709">
            <v>750792.83054294181</v>
          </cell>
          <cell r="L709">
            <v>312386.90849274892</v>
          </cell>
          <cell r="M709">
            <v>52076.948576239338</v>
          </cell>
          <cell r="N709">
            <v>4228280</v>
          </cell>
        </row>
        <row r="710">
          <cell r="A710">
            <v>2007</v>
          </cell>
          <cell r="B710" t="str">
            <v>5: Property Damage</v>
          </cell>
          <cell r="C710" t="str">
            <v>51: Destruction Of Property</v>
          </cell>
          <cell r="D710">
            <v>52692</v>
          </cell>
          <cell r="E710">
            <v>18515</v>
          </cell>
          <cell r="F710">
            <v>758048.11999999383</v>
          </cell>
          <cell r="G710">
            <v>320637.95</v>
          </cell>
          <cell r="H710">
            <v>52678</v>
          </cell>
          <cell r="I710">
            <v>51799.90575694709</v>
          </cell>
          <cell r="J710">
            <v>18253.771358455248</v>
          </cell>
          <cell r="K710">
            <v>739413.14769125567</v>
          </cell>
          <cell r="L710">
            <v>303632.75189962541</v>
          </cell>
          <cell r="M710">
            <v>51789.095997665318</v>
          </cell>
          <cell r="N710">
            <v>4228280</v>
          </cell>
        </row>
        <row r="711">
          <cell r="A711">
            <v>2007</v>
          </cell>
          <cell r="B711" t="str">
            <v>5: Property Damage</v>
          </cell>
          <cell r="C711" t="str">
            <v>52: Endangering</v>
          </cell>
          <cell r="D711">
            <v>291</v>
          </cell>
          <cell r="E711">
            <v>227</v>
          </cell>
          <cell r="F711">
            <v>11118.05</v>
          </cell>
          <cell r="G711">
            <v>7760.46</v>
          </cell>
          <cell r="H711">
            <v>289</v>
          </cell>
          <cell r="I711">
            <v>289.1402249762553</v>
          </cell>
          <cell r="J711">
            <v>236.11682375558996</v>
          </cell>
          <cell r="K711">
            <v>11379.159447685493</v>
          </cell>
          <cell r="L711">
            <v>8753.9564148652353</v>
          </cell>
          <cell r="M711">
            <v>286.88168898846601</v>
          </cell>
          <cell r="N711">
            <v>4228280</v>
          </cell>
        </row>
        <row r="712">
          <cell r="A712">
            <v>2007</v>
          </cell>
          <cell r="B712" t="str">
            <v>5: Property Damage</v>
          </cell>
          <cell r="C712" t="str">
            <v>58: Gambling</v>
          </cell>
          <cell r="D712">
            <v>3</v>
          </cell>
          <cell r="E712">
            <v>2</v>
          </cell>
          <cell r="F712">
            <v>0.2</v>
          </cell>
          <cell r="G712">
            <v>0.2</v>
          </cell>
          <cell r="H712">
            <v>1</v>
          </cell>
          <cell r="I712">
            <v>3.9999829504895348</v>
          </cell>
          <cell r="J712">
            <v>2.6666553003263567</v>
          </cell>
          <cell r="K712">
            <v>0.20017825833996378</v>
          </cell>
          <cell r="L712">
            <v>0.20017825833996378</v>
          </cell>
          <cell r="M712">
            <v>1.0008912916998187</v>
          </cell>
          <cell r="N712">
            <v>4228280</v>
          </cell>
        </row>
        <row r="713">
          <cell r="A713">
            <v>2007</v>
          </cell>
          <cell r="B713" t="str">
            <v>6: Property Abuse</v>
          </cell>
          <cell r="C713" t="str">
            <v>60: Property Abuse Total</v>
          </cell>
          <cell r="D713">
            <v>17356</v>
          </cell>
          <cell r="E713">
            <v>14151</v>
          </cell>
          <cell r="F713">
            <v>90541.99000000034</v>
          </cell>
          <cell r="G713">
            <v>85444.19</v>
          </cell>
          <cell r="H713">
            <v>16906</v>
          </cell>
          <cell r="I713">
            <v>17339.929883192068</v>
          </cell>
          <cell r="J713">
            <v>14123.395507956049</v>
          </cell>
          <cell r="K713">
            <v>92932.395546041545</v>
          </cell>
          <cell r="L713">
            <v>86974.482503829277</v>
          </cell>
          <cell r="M713">
            <v>16900.664192475997</v>
          </cell>
          <cell r="N713">
            <v>4228280</v>
          </cell>
        </row>
        <row r="714">
          <cell r="A714">
            <v>2007</v>
          </cell>
          <cell r="B714" t="str">
            <v>6: Property Abuse</v>
          </cell>
          <cell r="C714" t="str">
            <v>61: Trespass</v>
          </cell>
          <cell r="D714">
            <v>10443</v>
          </cell>
          <cell r="E714">
            <v>9101</v>
          </cell>
          <cell r="F714">
            <v>17953.13</v>
          </cell>
          <cell r="G714">
            <v>15348.55</v>
          </cell>
          <cell r="H714">
            <v>10242</v>
          </cell>
          <cell r="I714">
            <v>10410.450855517647</v>
          </cell>
          <cell r="J714">
            <v>9067.4549613547861</v>
          </cell>
          <cell r="K714">
            <v>17904.603294895758</v>
          </cell>
          <cell r="L714">
            <v>15332.194661656682</v>
          </cell>
          <cell r="M714">
            <v>10211.665236462166</v>
          </cell>
          <cell r="N714">
            <v>4228280</v>
          </cell>
        </row>
        <row r="715">
          <cell r="A715">
            <v>2007</v>
          </cell>
          <cell r="B715" t="str">
            <v>6: Property Abuse</v>
          </cell>
          <cell r="C715" t="str">
            <v>62: Littering</v>
          </cell>
          <cell r="D715">
            <v>356</v>
          </cell>
          <cell r="E715">
            <v>284</v>
          </cell>
          <cell r="F715">
            <v>51.040000000000056</v>
          </cell>
          <cell r="G715">
            <v>43.26</v>
          </cell>
          <cell r="H715">
            <v>251</v>
          </cell>
          <cell r="I715">
            <v>334.94334711683359</v>
          </cell>
          <cell r="J715">
            <v>256.95784686176557</v>
          </cell>
          <cell r="K715">
            <v>48.14265846714774</v>
          </cell>
          <cell r="L715">
            <v>39.221090937155637</v>
          </cell>
          <cell r="M715">
            <v>237.38145832257973</v>
          </cell>
          <cell r="N715">
            <v>4228280</v>
          </cell>
        </row>
        <row r="716">
          <cell r="A716">
            <v>2007</v>
          </cell>
          <cell r="B716" t="str">
            <v>6: Property Abuse</v>
          </cell>
          <cell r="C716" t="str">
            <v>63: Animals</v>
          </cell>
          <cell r="D716">
            <v>313</v>
          </cell>
          <cell r="E716">
            <v>234</v>
          </cell>
          <cell r="F716">
            <v>2351.5999999999872</v>
          </cell>
          <cell r="G716">
            <v>1479.5</v>
          </cell>
          <cell r="H716">
            <v>231</v>
          </cell>
          <cell r="I716">
            <v>320.33502336550123</v>
          </cell>
          <cell r="J716">
            <v>243.00127665948179</v>
          </cell>
          <cell r="K716">
            <v>2387.6948509793101</v>
          </cell>
          <cell r="L716">
            <v>1385.8326467714667</v>
          </cell>
          <cell r="M716">
            <v>237.12811637178083</v>
          </cell>
          <cell r="N716">
            <v>4228280</v>
          </cell>
        </row>
        <row r="717">
          <cell r="A717">
            <v>2007</v>
          </cell>
          <cell r="B717" t="str">
            <v>6: Property Abuse</v>
          </cell>
          <cell r="C717" t="str">
            <v>64: Firearm Offences</v>
          </cell>
          <cell r="I717">
            <v>0</v>
          </cell>
          <cell r="J717">
            <v>0</v>
          </cell>
          <cell r="K717">
            <v>0</v>
          </cell>
          <cell r="L717">
            <v>0</v>
          </cell>
          <cell r="M717">
            <v>0</v>
          </cell>
          <cell r="N717">
            <v>4228280</v>
          </cell>
        </row>
        <row r="718">
          <cell r="A718">
            <v>2007</v>
          </cell>
          <cell r="B718" t="str">
            <v>6: Property Abuse</v>
          </cell>
          <cell r="C718" t="str">
            <v>65: Postal/rail/fire Service Abuses</v>
          </cell>
          <cell r="D718">
            <v>3326</v>
          </cell>
          <cell r="E718">
            <v>1789</v>
          </cell>
          <cell r="F718">
            <v>931.07000000000778</v>
          </cell>
          <cell r="G718">
            <v>512.6699999999995</v>
          </cell>
          <cell r="H718">
            <v>3295</v>
          </cell>
          <cell r="I718">
            <v>3317.412330645217</v>
          </cell>
          <cell r="J718">
            <v>1808.8016669349445</v>
          </cell>
          <cell r="K718">
            <v>937.52516571687147</v>
          </cell>
          <cell r="L718">
            <v>520.07086002655581</v>
          </cell>
          <cell r="M718">
            <v>3287.3453252907329</v>
          </cell>
          <cell r="N718">
            <v>4228280</v>
          </cell>
        </row>
        <row r="719">
          <cell r="A719">
            <v>2007</v>
          </cell>
          <cell r="B719" t="str">
            <v>6: Property Abuse</v>
          </cell>
          <cell r="C719" t="str">
            <v>66: Justice</v>
          </cell>
          <cell r="I719">
            <v>0</v>
          </cell>
          <cell r="J719">
            <v>0</v>
          </cell>
          <cell r="K719">
            <v>0</v>
          </cell>
          <cell r="L719">
            <v>0</v>
          </cell>
          <cell r="M719">
            <v>0</v>
          </cell>
          <cell r="N719">
            <v>4228280</v>
          </cell>
        </row>
        <row r="720">
          <cell r="A720">
            <v>2007</v>
          </cell>
          <cell r="B720" t="str">
            <v>6: Property Abuse</v>
          </cell>
          <cell r="C720" t="str">
            <v>68: Arms Act Offences</v>
          </cell>
          <cell r="D720">
            <v>2910</v>
          </cell>
          <cell r="E720">
            <v>2735</v>
          </cell>
          <cell r="F720">
            <v>69253.550000000294</v>
          </cell>
          <cell r="G720">
            <v>68058.610000000059</v>
          </cell>
          <cell r="H720">
            <v>2879</v>
          </cell>
          <cell r="I720">
            <v>2954.2699504225302</v>
          </cell>
          <cell r="J720">
            <v>2744.5138126912971</v>
          </cell>
          <cell r="K720">
            <v>71654.382261399456</v>
          </cell>
          <cell r="L720">
            <v>69696.630055746631</v>
          </cell>
          <cell r="M720">
            <v>2924.6154957523186</v>
          </cell>
          <cell r="N720">
            <v>4228280</v>
          </cell>
        </row>
        <row r="721">
          <cell r="A721">
            <v>2007</v>
          </cell>
          <cell r="B721" t="str">
            <v>6: Property Abuse</v>
          </cell>
          <cell r="C721" t="str">
            <v>69: Sentencing Act (2002)</v>
          </cell>
          <cell r="D721">
            <v>8</v>
          </cell>
          <cell r="E721">
            <v>8</v>
          </cell>
          <cell r="F721">
            <v>1.6</v>
          </cell>
          <cell r="G721">
            <v>1.6</v>
          </cell>
          <cell r="H721">
            <v>8</v>
          </cell>
          <cell r="I721">
            <v>2.6659434537742643</v>
          </cell>
          <cell r="J721">
            <v>2.6659434537742643</v>
          </cell>
          <cell r="K721">
            <v>0.53318869075485287</v>
          </cell>
          <cell r="L721">
            <v>0.53318869075485287</v>
          </cell>
          <cell r="M721">
            <v>2.6659434537742643</v>
          </cell>
          <cell r="N721">
            <v>4228280</v>
          </cell>
        </row>
        <row r="722">
          <cell r="A722">
            <v>2007</v>
          </cell>
          <cell r="B722" t="str">
            <v>7: Administrative</v>
          </cell>
          <cell r="C722" t="str">
            <v>70: Administrative Total</v>
          </cell>
          <cell r="D722">
            <v>11761</v>
          </cell>
          <cell r="E722">
            <v>11024</v>
          </cell>
          <cell r="F722">
            <v>159383.66000000064</v>
          </cell>
          <cell r="G722">
            <v>143520.73000000001</v>
          </cell>
          <cell r="H722">
            <v>9507</v>
          </cell>
          <cell r="I722">
            <v>11845.013553823179</v>
          </cell>
          <cell r="J722">
            <v>10949.449374258626</v>
          </cell>
          <cell r="K722">
            <v>159126.14979913455</v>
          </cell>
          <cell r="L722">
            <v>133275.73993702629</v>
          </cell>
          <cell r="M722">
            <v>9549.5298117594266</v>
          </cell>
          <cell r="N722">
            <v>4228280</v>
          </cell>
        </row>
        <row r="723">
          <cell r="A723">
            <v>2007</v>
          </cell>
          <cell r="B723" t="str">
            <v>7: Administrative</v>
          </cell>
          <cell r="C723" t="str">
            <v>71: Against Justice</v>
          </cell>
          <cell r="D723">
            <v>10646</v>
          </cell>
          <cell r="E723">
            <v>10135</v>
          </cell>
          <cell r="F723">
            <v>158336.6800000006</v>
          </cell>
          <cell r="G723">
            <v>142822.42000000001</v>
          </cell>
          <cell r="H723">
            <v>8608</v>
          </cell>
          <cell r="I723">
            <v>10594.057254109473</v>
          </cell>
          <cell r="J723">
            <v>9903.8137409367664</v>
          </cell>
          <cell r="K723">
            <v>157829.9327418617</v>
          </cell>
          <cell r="L723">
            <v>132359.35455552724</v>
          </cell>
          <cell r="M723">
            <v>8541.6304827701151</v>
          </cell>
          <cell r="N723">
            <v>4228280</v>
          </cell>
        </row>
        <row r="724">
          <cell r="A724">
            <v>2007</v>
          </cell>
          <cell r="B724" t="str">
            <v>7: Administrative</v>
          </cell>
          <cell r="C724" t="str">
            <v>72: Births, Deaths And Marriages</v>
          </cell>
          <cell r="D724">
            <v>4</v>
          </cell>
          <cell r="E724">
            <v>3</v>
          </cell>
          <cell r="F724">
            <v>124.49</v>
          </cell>
          <cell r="G724">
            <v>124.29</v>
          </cell>
          <cell r="H724">
            <v>4</v>
          </cell>
          <cell r="I724">
            <v>6.3337916123863689</v>
          </cell>
          <cell r="J724">
            <v>3.6671085932975664</v>
          </cell>
          <cell r="K724">
            <v>122.19026332271497</v>
          </cell>
          <cell r="L724">
            <v>162.95869957874265</v>
          </cell>
          <cell r="M724">
            <v>6.3337916123863689</v>
          </cell>
          <cell r="N724">
            <v>4228280</v>
          </cell>
        </row>
        <row r="725">
          <cell r="A725">
            <v>2007</v>
          </cell>
          <cell r="B725" t="str">
            <v>7: Administrative</v>
          </cell>
          <cell r="C725" t="str">
            <v>73: Immigration</v>
          </cell>
          <cell r="D725">
            <v>290</v>
          </cell>
          <cell r="E725">
            <v>238</v>
          </cell>
          <cell r="F725">
            <v>98.5</v>
          </cell>
          <cell r="G725">
            <v>90.7</v>
          </cell>
          <cell r="H725">
            <v>288</v>
          </cell>
          <cell r="I725">
            <v>385.86269649756906</v>
          </cell>
          <cell r="J725">
            <v>324.16480004986471</v>
          </cell>
          <cell r="K725">
            <v>199.58946644676686</v>
          </cell>
          <cell r="L725">
            <v>191.12769094766639</v>
          </cell>
          <cell r="M725">
            <v>382.79424799263683</v>
          </cell>
          <cell r="N725">
            <v>4228280</v>
          </cell>
        </row>
        <row r="726">
          <cell r="A726">
            <v>2007</v>
          </cell>
          <cell r="B726" t="str">
            <v>7: Administrative</v>
          </cell>
          <cell r="C726" t="str">
            <v>74: Racial</v>
          </cell>
          <cell r="D726">
            <v>4</v>
          </cell>
          <cell r="E726">
            <v>2</v>
          </cell>
          <cell r="F726">
            <v>0.2</v>
          </cell>
          <cell r="G726">
            <v>0.2</v>
          </cell>
          <cell r="H726">
            <v>4</v>
          </cell>
          <cell r="I726">
            <v>4.3353003080313428</v>
          </cell>
          <cell r="J726">
            <v>3.0009522136622033</v>
          </cell>
          <cell r="K726">
            <v>6.6731683024505647E-2</v>
          </cell>
          <cell r="L726">
            <v>6.6731683024505647E-2</v>
          </cell>
          <cell r="M726">
            <v>4.3353003080313428</v>
          </cell>
          <cell r="N726">
            <v>4228280</v>
          </cell>
        </row>
        <row r="727">
          <cell r="A727">
            <v>2007</v>
          </cell>
          <cell r="B727" t="str">
            <v>7: Administrative</v>
          </cell>
          <cell r="C727" t="str">
            <v>75: Against National Interest</v>
          </cell>
          <cell r="D727">
            <v>11</v>
          </cell>
          <cell r="E727">
            <v>4</v>
          </cell>
          <cell r="F727">
            <v>2.2000000000000002</v>
          </cell>
          <cell r="G727">
            <v>0.8</v>
          </cell>
          <cell r="H727">
            <v>11</v>
          </cell>
          <cell r="I727">
            <v>13.337506937203999</v>
          </cell>
          <cell r="J727">
            <v>7.0033586801344931</v>
          </cell>
          <cell r="K727">
            <v>2.6675013874408</v>
          </cell>
          <cell r="L727">
            <v>1.4006717360268988</v>
          </cell>
          <cell r="M727">
            <v>13.337506937203999</v>
          </cell>
          <cell r="N727">
            <v>4228280</v>
          </cell>
        </row>
        <row r="728">
          <cell r="A728">
            <v>2007</v>
          </cell>
          <cell r="B728" t="str">
            <v>7: Administrative</v>
          </cell>
          <cell r="C728" t="str">
            <v>76: By Law Breaches</v>
          </cell>
          <cell r="D728">
            <v>610</v>
          </cell>
          <cell r="E728">
            <v>504</v>
          </cell>
          <cell r="F728">
            <v>3.6</v>
          </cell>
          <cell r="G728">
            <v>2</v>
          </cell>
          <cell r="H728">
            <v>427</v>
          </cell>
          <cell r="I728">
            <v>575.75820301418048</v>
          </cell>
          <cell r="J728">
            <v>488.1286329661018</v>
          </cell>
          <cell r="K728">
            <v>3.7300705311760476</v>
          </cell>
          <cell r="L728">
            <v>3.120638848260938</v>
          </cell>
          <cell r="M728">
            <v>409.77785246816376</v>
          </cell>
          <cell r="N728">
            <v>4228280</v>
          </cell>
        </row>
        <row r="729">
          <cell r="A729">
            <v>2007</v>
          </cell>
          <cell r="B729" t="str">
            <v>7: Administrative</v>
          </cell>
          <cell r="C729" t="str">
            <v>77: Justice (Special)</v>
          </cell>
          <cell r="D729">
            <v>196</v>
          </cell>
          <cell r="E729">
            <v>138</v>
          </cell>
          <cell r="F729">
            <v>817.99000000000103</v>
          </cell>
          <cell r="G729">
            <v>480.32</v>
          </cell>
          <cell r="H729">
            <v>165</v>
          </cell>
          <cell r="I729">
            <v>265.33770928839164</v>
          </cell>
          <cell r="J729">
            <v>219.67078081880132</v>
          </cell>
          <cell r="K729">
            <v>967.63384767077673</v>
          </cell>
          <cell r="L729">
            <v>557.71094870533216</v>
          </cell>
          <cell r="M729">
            <v>191.31997655256833</v>
          </cell>
          <cell r="N729">
            <v>4228280</v>
          </cell>
        </row>
        <row r="730">
          <cell r="A730">
            <v>2008</v>
          </cell>
          <cell r="B730" t="str">
            <v>0: Total Offences</v>
          </cell>
          <cell r="C730" t="str">
            <v>00: Total Offences</v>
          </cell>
          <cell r="D730">
            <v>431381</v>
          </cell>
          <cell r="E730">
            <v>221800</v>
          </cell>
          <cell r="F730">
            <v>18620830.710077323</v>
          </cell>
          <cell r="G730">
            <v>9294642.243426498</v>
          </cell>
          <cell r="H730">
            <v>401194.58579430316</v>
          </cell>
          <cell r="I730">
            <v>431023.85000744823</v>
          </cell>
          <cell r="J730">
            <v>214871.44520070494</v>
          </cell>
          <cell r="K730">
            <v>18768903.325294998</v>
          </cell>
          <cell r="L730">
            <v>9021665.2208439428</v>
          </cell>
          <cell r="M730">
            <v>401873.71419900749</v>
          </cell>
          <cell r="N730">
            <v>4268860</v>
          </cell>
        </row>
        <row r="731">
          <cell r="A731">
            <v>2008</v>
          </cell>
          <cell r="B731" t="str">
            <v>1: Violence</v>
          </cell>
          <cell r="C731" t="str">
            <v>10: Violence Total</v>
          </cell>
          <cell r="D731">
            <v>59935</v>
          </cell>
          <cell r="E731">
            <v>51247</v>
          </cell>
          <cell r="F731">
            <v>4537427.8725317335</v>
          </cell>
          <cell r="G731">
            <v>4003139.387782909</v>
          </cell>
          <cell r="H731">
            <v>59935</v>
          </cell>
          <cell r="I731">
            <v>56335.048652424906</v>
          </cell>
          <cell r="J731">
            <v>47824.823074400563</v>
          </cell>
          <cell r="K731">
            <v>4443994.3116985895</v>
          </cell>
          <cell r="L731">
            <v>3820016.548374855</v>
          </cell>
          <cell r="M731">
            <v>56335.048652424906</v>
          </cell>
          <cell r="N731">
            <v>4268860</v>
          </cell>
        </row>
        <row r="732">
          <cell r="A732">
            <v>2008</v>
          </cell>
          <cell r="B732" t="str">
            <v>1: Violence</v>
          </cell>
          <cell r="C732" t="str">
            <v>11: Homicide</v>
          </cell>
          <cell r="D732">
            <v>109</v>
          </cell>
          <cell r="E732">
            <v>136</v>
          </cell>
          <cell r="F732">
            <v>306773.46454545442</v>
          </cell>
          <cell r="G732">
            <v>441372.47396249999</v>
          </cell>
          <cell r="H732">
            <v>109</v>
          </cell>
          <cell r="I732">
            <v>99.291071054128295</v>
          </cell>
          <cell r="J732">
            <v>125.87746751086453</v>
          </cell>
          <cell r="K732">
            <v>278862.02069194574</v>
          </cell>
          <cell r="L732">
            <v>386290.42255520372</v>
          </cell>
          <cell r="M732">
            <v>99.291071054128295</v>
          </cell>
          <cell r="N732">
            <v>4268860</v>
          </cell>
        </row>
        <row r="733">
          <cell r="A733">
            <v>2008</v>
          </cell>
          <cell r="B733" t="str">
            <v>1: Violence</v>
          </cell>
          <cell r="C733" t="str">
            <v>12: Kidnapping And Abduction</v>
          </cell>
          <cell r="D733">
            <v>254</v>
          </cell>
          <cell r="E733">
            <v>222</v>
          </cell>
          <cell r="F733">
            <v>209148.82824902714</v>
          </cell>
          <cell r="G733">
            <v>183259.85367104018</v>
          </cell>
          <cell r="H733">
            <v>254</v>
          </cell>
          <cell r="I733">
            <v>260.73946165510387</v>
          </cell>
          <cell r="J733">
            <v>227.72451980754985</v>
          </cell>
          <cell r="K733">
            <v>216671.67850695323</v>
          </cell>
          <cell r="L733">
            <v>194630.85973169972</v>
          </cell>
          <cell r="M733">
            <v>260.73946165510387</v>
          </cell>
          <cell r="N733">
            <v>4268860</v>
          </cell>
        </row>
        <row r="734">
          <cell r="A734">
            <v>2008</v>
          </cell>
          <cell r="B734" t="str">
            <v>1: Violence</v>
          </cell>
          <cell r="C734" t="str">
            <v>13: Robbery</v>
          </cell>
          <cell r="D734">
            <v>2493</v>
          </cell>
          <cell r="E734">
            <v>1593</v>
          </cell>
          <cell r="F734">
            <v>1626834.3437586171</v>
          </cell>
          <cell r="G734">
            <v>1133279.1465697025</v>
          </cell>
          <cell r="H734">
            <v>2493</v>
          </cell>
          <cell r="I734">
            <v>2654.0429307162076</v>
          </cell>
          <cell r="J734">
            <v>1614.1190048799995</v>
          </cell>
          <cell r="K734">
            <v>1740473.428380324</v>
          </cell>
          <cell r="L734">
            <v>1154956.1916368268</v>
          </cell>
          <cell r="M734">
            <v>2654.0429307162076</v>
          </cell>
          <cell r="N734">
            <v>4268860</v>
          </cell>
        </row>
        <row r="735">
          <cell r="A735">
            <v>2008</v>
          </cell>
          <cell r="B735" t="str">
            <v>1: Violence</v>
          </cell>
          <cell r="C735" t="str">
            <v>14: Grievous Assaults</v>
          </cell>
          <cell r="D735">
            <v>5125</v>
          </cell>
          <cell r="E735">
            <v>4816</v>
          </cell>
          <cell r="F735">
            <v>1368495.7679569395</v>
          </cell>
          <cell r="G735">
            <v>1336790.3671148592</v>
          </cell>
          <cell r="H735">
            <v>5125</v>
          </cell>
          <cell r="I735">
            <v>4733.9283139164299</v>
          </cell>
          <cell r="J735">
            <v>4424.4384776051975</v>
          </cell>
          <cell r="K735">
            <v>1251023.0082528391</v>
          </cell>
          <cell r="L735">
            <v>1240861.6953372667</v>
          </cell>
          <cell r="M735">
            <v>4733.9283139164299</v>
          </cell>
          <cell r="N735">
            <v>4268860</v>
          </cell>
        </row>
        <row r="736">
          <cell r="A736">
            <v>2008</v>
          </cell>
          <cell r="B736" t="str">
            <v>1: Violence</v>
          </cell>
          <cell r="C736" t="str">
            <v>15: Serious Assaults</v>
          </cell>
          <cell r="D736">
            <v>21490</v>
          </cell>
          <cell r="E736">
            <v>19117</v>
          </cell>
          <cell r="F736">
            <v>660078.20356882724</v>
          </cell>
          <cell r="G736">
            <v>597868.56545267522</v>
          </cell>
          <cell r="H736">
            <v>21490</v>
          </cell>
          <cell r="I736">
            <v>20116.871870579002</v>
          </cell>
          <cell r="J736">
            <v>17736.511669386535</v>
          </cell>
          <cell r="K736">
            <v>612946.45108657691</v>
          </cell>
          <cell r="L736">
            <v>550811.94343129836</v>
          </cell>
          <cell r="M736">
            <v>20116.871870579002</v>
          </cell>
          <cell r="N736">
            <v>4268860</v>
          </cell>
        </row>
        <row r="737">
          <cell r="A737">
            <v>2008</v>
          </cell>
          <cell r="B737" t="str">
            <v>1: Violence</v>
          </cell>
          <cell r="C737" t="str">
            <v>16: Minor Assaults</v>
          </cell>
          <cell r="D737">
            <v>15420</v>
          </cell>
          <cell r="E737">
            <v>12711</v>
          </cell>
          <cell r="F737">
            <v>37018.249939376867</v>
          </cell>
          <cell r="G737">
            <v>31397.907978420917</v>
          </cell>
          <cell r="H737">
            <v>15420</v>
          </cell>
          <cell r="I737">
            <v>14150.574748013809</v>
          </cell>
          <cell r="J737">
            <v>11585.818637753144</v>
          </cell>
          <cell r="K737">
            <v>33954.618092018776</v>
          </cell>
          <cell r="L737">
            <v>28549.716788581853</v>
          </cell>
          <cell r="M737">
            <v>14150.574748013809</v>
          </cell>
          <cell r="N737">
            <v>4268860</v>
          </cell>
        </row>
        <row r="738">
          <cell r="A738">
            <v>2008</v>
          </cell>
          <cell r="B738" t="str">
            <v>1: Violence</v>
          </cell>
          <cell r="C738" t="str">
            <v>17: Intimidation And Threats</v>
          </cell>
          <cell r="D738">
            <v>14452</v>
          </cell>
          <cell r="E738">
            <v>12135</v>
          </cell>
          <cell r="F738">
            <v>306110.58618015668</v>
          </cell>
          <cell r="G738">
            <v>258261.01386789704</v>
          </cell>
          <cell r="H738">
            <v>14452</v>
          </cell>
          <cell r="I738">
            <v>13771.311842833771</v>
          </cell>
          <cell r="J738">
            <v>11581.793397329027</v>
          </cell>
          <cell r="K738">
            <v>288976.08536841552</v>
          </cell>
          <cell r="L738">
            <v>242212.07913583133</v>
          </cell>
          <cell r="M738">
            <v>13771.311842833771</v>
          </cell>
          <cell r="N738">
            <v>4268860</v>
          </cell>
        </row>
        <row r="739">
          <cell r="A739">
            <v>2008</v>
          </cell>
          <cell r="B739" t="str">
            <v>1: Violence</v>
          </cell>
          <cell r="C739" t="str">
            <v>18: Group Assemblies</v>
          </cell>
          <cell r="D739">
            <v>592</v>
          </cell>
          <cell r="E739">
            <v>517</v>
          </cell>
          <cell r="F739">
            <v>22968.428333333293</v>
          </cell>
          <cell r="G739">
            <v>20910.059165814608</v>
          </cell>
          <cell r="H739">
            <v>592</v>
          </cell>
          <cell r="I739">
            <v>546.35776897467611</v>
          </cell>
          <cell r="J739">
            <v>528.53990012824488</v>
          </cell>
          <cell r="K739">
            <v>20348.769370329443</v>
          </cell>
          <cell r="L739">
            <v>21703.639758146528</v>
          </cell>
          <cell r="M739">
            <v>546.35776897467611</v>
          </cell>
          <cell r="N739">
            <v>4268860</v>
          </cell>
        </row>
        <row r="740">
          <cell r="A740">
            <v>2008</v>
          </cell>
          <cell r="B740" t="str">
            <v>1: Violence</v>
          </cell>
          <cell r="C740" t="str">
            <v>19: Other Violent Offences</v>
          </cell>
          <cell r="I740">
            <v>0</v>
          </cell>
          <cell r="J740">
            <v>0</v>
          </cell>
          <cell r="K740">
            <v>0</v>
          </cell>
          <cell r="L740">
            <v>0</v>
          </cell>
          <cell r="M740">
            <v>0</v>
          </cell>
          <cell r="N740">
            <v>4268860</v>
          </cell>
        </row>
        <row r="741">
          <cell r="A741">
            <v>2008</v>
          </cell>
          <cell r="B741" t="str">
            <v>2: Sexual</v>
          </cell>
          <cell r="C741" t="str">
            <v>20: Sexual Total</v>
          </cell>
          <cell r="D741">
            <v>3705</v>
          </cell>
          <cell r="E741">
            <v>2404</v>
          </cell>
          <cell r="F741">
            <v>2643101.4943468114</v>
          </cell>
          <cell r="G741">
            <v>1543156.3766045882</v>
          </cell>
          <cell r="H741">
            <v>3530.4</v>
          </cell>
          <cell r="I741">
            <v>3633.6672131595774</v>
          </cell>
          <cell r="J741">
            <v>2291.9927600196124</v>
          </cell>
          <cell r="K741">
            <v>2704514.1002372624</v>
          </cell>
          <cell r="L741">
            <v>1565566.0722579584</v>
          </cell>
          <cell r="M741">
            <v>3521.8768672392262</v>
          </cell>
          <cell r="N741">
            <v>4268860</v>
          </cell>
        </row>
        <row r="742">
          <cell r="A742">
            <v>2008</v>
          </cell>
          <cell r="B742" t="str">
            <v>2: Sexual</v>
          </cell>
          <cell r="C742" t="str">
            <v>21: Sexual Attacks</v>
          </cell>
          <cell r="D742">
            <v>2405</v>
          </cell>
          <cell r="E742">
            <v>1517</v>
          </cell>
          <cell r="F742">
            <v>2562965.1443548542</v>
          </cell>
          <cell r="G742">
            <v>1495796.0729787371</v>
          </cell>
          <cell r="H742">
            <v>2405</v>
          </cell>
          <cell r="I742">
            <v>2451.9276256573576</v>
          </cell>
          <cell r="J742">
            <v>1501.2664436432547</v>
          </cell>
          <cell r="K742">
            <v>2622971.2181156226</v>
          </cell>
          <cell r="L742">
            <v>1510139.5516698167</v>
          </cell>
          <cell r="M742">
            <v>2451.9276256573576</v>
          </cell>
          <cell r="N742">
            <v>4268860</v>
          </cell>
        </row>
        <row r="743">
          <cell r="A743">
            <v>2008</v>
          </cell>
          <cell r="B743" t="str">
            <v>2: Sexual</v>
          </cell>
          <cell r="C743" t="str">
            <v>22: Sexual Affronts</v>
          </cell>
          <cell r="D743">
            <v>608</v>
          </cell>
          <cell r="E743">
            <v>371</v>
          </cell>
          <cell r="F743">
            <v>13111.769354275741</v>
          </cell>
          <cell r="G743">
            <v>9132.1195650191275</v>
          </cell>
          <cell r="H743">
            <v>608</v>
          </cell>
          <cell r="I743">
            <v>580.04362277461871</v>
          </cell>
          <cell r="J743">
            <v>342.91167188604567</v>
          </cell>
          <cell r="K743">
            <v>12784.940266813379</v>
          </cell>
          <cell r="L743">
            <v>8339.8569225955089</v>
          </cell>
          <cell r="M743">
            <v>580.04362277461871</v>
          </cell>
          <cell r="N743">
            <v>4268860</v>
          </cell>
        </row>
        <row r="744">
          <cell r="A744">
            <v>2008</v>
          </cell>
          <cell r="B744" t="str">
            <v>2: Sexual</v>
          </cell>
          <cell r="C744" t="str">
            <v>23: Abnormal Sex</v>
          </cell>
          <cell r="D744">
            <v>56</v>
          </cell>
          <cell r="E744">
            <v>39</v>
          </cell>
          <cell r="F744">
            <v>10032.306666666662</v>
          </cell>
          <cell r="G744">
            <v>7.8</v>
          </cell>
          <cell r="H744">
            <v>56</v>
          </cell>
          <cell r="I744">
            <v>36.954212391585358</v>
          </cell>
          <cell r="J744">
            <v>25.52918445186782</v>
          </cell>
          <cell r="K744">
            <v>7282.2073017552848</v>
          </cell>
          <cell r="L744">
            <v>2493.9515035502595</v>
          </cell>
          <cell r="M744">
            <v>36.954212391585358</v>
          </cell>
          <cell r="N744">
            <v>4268860</v>
          </cell>
        </row>
        <row r="745">
          <cell r="A745">
            <v>2008</v>
          </cell>
          <cell r="B745" t="str">
            <v>2: Sexual</v>
          </cell>
          <cell r="C745" t="str">
            <v>24: Immoral Behaviour</v>
          </cell>
          <cell r="D745">
            <v>366</v>
          </cell>
          <cell r="E745">
            <v>258</v>
          </cell>
          <cell r="F745">
            <v>56403.817971014498</v>
          </cell>
          <cell r="G745">
            <v>38212.642848710959</v>
          </cell>
          <cell r="H745">
            <v>366</v>
          </cell>
          <cell r="I745">
            <v>394.142400097608</v>
          </cell>
          <cell r="J745">
            <v>295.17319161518986</v>
          </cell>
          <cell r="K745">
            <v>60945.598798953069</v>
          </cell>
          <cell r="L745">
            <v>44390.3964555641</v>
          </cell>
          <cell r="M745">
            <v>394.142400097608</v>
          </cell>
          <cell r="N745">
            <v>4268860</v>
          </cell>
        </row>
        <row r="746">
          <cell r="A746">
            <v>2008</v>
          </cell>
          <cell r="B746" t="str">
            <v>2: Sexual</v>
          </cell>
          <cell r="C746" t="str">
            <v>25: Indecent Videos</v>
          </cell>
          <cell r="I746">
            <v>0</v>
          </cell>
          <cell r="J746">
            <v>0</v>
          </cell>
          <cell r="K746">
            <v>0</v>
          </cell>
          <cell r="L746">
            <v>0</v>
          </cell>
          <cell r="M746">
            <v>0</v>
          </cell>
          <cell r="N746">
            <v>4268860</v>
          </cell>
        </row>
        <row r="747">
          <cell r="A747">
            <v>2008</v>
          </cell>
          <cell r="B747" t="str">
            <v>2: Sexual</v>
          </cell>
          <cell r="C747" t="str">
            <v>29: Immoral Behaviour/Miscellaneous</v>
          </cell>
          <cell r="D747">
            <v>270</v>
          </cell>
          <cell r="E747">
            <v>219</v>
          </cell>
          <cell r="F747">
            <v>588.45599999999968</v>
          </cell>
          <cell r="G747">
            <v>7.7412121212121221</v>
          </cell>
          <cell r="H747">
            <v>95.4</v>
          </cell>
          <cell r="I747">
            <v>170.43941748340231</v>
          </cell>
          <cell r="J747">
            <v>127.11226842325453</v>
          </cell>
          <cell r="K747">
            <v>507.75295584601906</v>
          </cell>
          <cell r="L747">
            <v>202.31570643142373</v>
          </cell>
          <cell r="M747">
            <v>58.736472853842393</v>
          </cell>
          <cell r="N747">
            <v>4268860</v>
          </cell>
        </row>
        <row r="748">
          <cell r="A748">
            <v>2008</v>
          </cell>
          <cell r="B748" t="str">
            <v>3: Drugs/Anti-Social</v>
          </cell>
          <cell r="C748" t="str">
            <v>30: Drugs/Anti-Social Total</v>
          </cell>
          <cell r="D748">
            <v>61496</v>
          </cell>
          <cell r="E748">
            <v>60722</v>
          </cell>
          <cell r="F748">
            <v>728526.55975529924</v>
          </cell>
          <cell r="G748">
            <v>858923.78277410509</v>
          </cell>
          <cell r="H748">
            <v>34230.833021053208</v>
          </cell>
          <cell r="I748">
            <v>59156.67638235577</v>
          </cell>
          <cell r="J748">
            <v>57872.397052018612</v>
          </cell>
          <cell r="K748">
            <v>754702.04426329618</v>
          </cell>
          <cell r="L748">
            <v>787689.98238945846</v>
          </cell>
          <cell r="M748">
            <v>33073.942990956006</v>
          </cell>
          <cell r="N748">
            <v>4268860</v>
          </cell>
        </row>
        <row r="749">
          <cell r="A749">
            <v>2008</v>
          </cell>
          <cell r="B749" t="str">
            <v>3: Drugs/Anti-Social</v>
          </cell>
          <cell r="C749" t="str">
            <v>31: Drugs (New Drugs)</v>
          </cell>
          <cell r="D749">
            <v>2815</v>
          </cell>
          <cell r="E749">
            <v>3013</v>
          </cell>
          <cell r="F749">
            <v>310879.91278793983</v>
          </cell>
          <cell r="G749">
            <v>416817.57339226583</v>
          </cell>
          <cell r="H749">
            <v>2815</v>
          </cell>
          <cell r="I749">
            <v>2965.7431276113657</v>
          </cell>
          <cell r="J749">
            <v>3091.9172144390077</v>
          </cell>
          <cell r="K749">
            <v>329213.2579060045</v>
          </cell>
          <cell r="L749">
            <v>385406.43324049923</v>
          </cell>
          <cell r="M749">
            <v>2965.7431276113657</v>
          </cell>
          <cell r="N749">
            <v>4268860</v>
          </cell>
        </row>
        <row r="750">
          <cell r="A750">
            <v>2008</v>
          </cell>
          <cell r="B750" t="str">
            <v>3: Drugs/Anti-Social</v>
          </cell>
          <cell r="C750" t="str">
            <v>31: Drugs (Not Cannabis)</v>
          </cell>
          <cell r="D750">
            <v>1453</v>
          </cell>
          <cell r="E750">
            <v>1394</v>
          </cell>
          <cell r="F750">
            <v>130568.29254026317</v>
          </cell>
          <cell r="G750">
            <v>153836.69727869646</v>
          </cell>
          <cell r="H750">
            <v>1453</v>
          </cell>
          <cell r="I750">
            <v>1514.0207738049239</v>
          </cell>
          <cell r="J750">
            <v>1390.6178398025409</v>
          </cell>
          <cell r="K750">
            <v>147081.39751826655</v>
          </cell>
          <cell r="L750">
            <v>129169.5336290657</v>
          </cell>
          <cell r="M750">
            <v>1514.0207738049239</v>
          </cell>
          <cell r="N750">
            <v>4268860</v>
          </cell>
        </row>
        <row r="751">
          <cell r="A751">
            <v>2008</v>
          </cell>
          <cell r="B751" t="str">
            <v>3: Drugs/Anti-Social</v>
          </cell>
          <cell r="C751" t="str">
            <v>32: Drugs (Cannabis Only)</v>
          </cell>
          <cell r="D751">
            <v>16464</v>
          </cell>
          <cell r="E751">
            <v>16804</v>
          </cell>
          <cell r="F751">
            <v>220349.98379317453</v>
          </cell>
          <cell r="G751">
            <v>230034.20759384704</v>
          </cell>
          <cell r="H751">
            <v>16464</v>
          </cell>
          <cell r="I751">
            <v>15462.282399561884</v>
          </cell>
          <cell r="J751">
            <v>15504.120211997988</v>
          </cell>
          <cell r="K751">
            <v>215170.2577738745</v>
          </cell>
          <cell r="L751">
            <v>217214.70430261915</v>
          </cell>
          <cell r="M751">
            <v>15462.282399561884</v>
          </cell>
          <cell r="N751">
            <v>4268860</v>
          </cell>
        </row>
        <row r="752">
          <cell r="A752">
            <v>2008</v>
          </cell>
          <cell r="B752" t="str">
            <v>3: Drugs/Anti-Social</v>
          </cell>
          <cell r="C752" t="str">
            <v>33: Liquor Offences</v>
          </cell>
          <cell r="I752">
            <v>0</v>
          </cell>
          <cell r="J752">
            <v>0</v>
          </cell>
          <cell r="K752">
            <v>0</v>
          </cell>
          <cell r="L752">
            <v>0</v>
          </cell>
          <cell r="M752">
            <v>0</v>
          </cell>
          <cell r="N752">
            <v>4268860</v>
          </cell>
        </row>
        <row r="753">
          <cell r="A753">
            <v>2008</v>
          </cell>
          <cell r="B753" t="str">
            <v>3: Drugs/Anti-Social</v>
          </cell>
          <cell r="C753" t="str">
            <v>34: Gaming</v>
          </cell>
          <cell r="D753">
            <v>4</v>
          </cell>
          <cell r="E753">
            <v>4</v>
          </cell>
          <cell r="F753">
            <v>0</v>
          </cell>
          <cell r="H753">
            <v>0</v>
          </cell>
          <cell r="I753">
            <v>0</v>
          </cell>
          <cell r="J753">
            <v>0</v>
          </cell>
          <cell r="K753">
            <v>0</v>
          </cell>
          <cell r="L753">
            <v>0</v>
          </cell>
          <cell r="M753">
            <v>0</v>
          </cell>
          <cell r="N753">
            <v>4268860</v>
          </cell>
        </row>
        <row r="754">
          <cell r="A754">
            <v>2008</v>
          </cell>
          <cell r="B754" t="str">
            <v>3: Drugs/Anti-Social</v>
          </cell>
          <cell r="C754" t="str">
            <v>35: Disorder</v>
          </cell>
          <cell r="D754">
            <v>24690</v>
          </cell>
          <cell r="E754">
            <v>24205</v>
          </cell>
          <cell r="F754">
            <v>6566.6631232475456</v>
          </cell>
          <cell r="G754">
            <v>6529.8576568907638</v>
          </cell>
          <cell r="H754">
            <v>8202.9111300743625</v>
          </cell>
          <cell r="I754">
            <v>24478.782020365128</v>
          </cell>
          <cell r="J754">
            <v>23979.458046931893</v>
          </cell>
          <cell r="K754">
            <v>6477.4752919390494</v>
          </cell>
          <cell r="L754">
            <v>6439.0547591126251</v>
          </cell>
          <cell r="M754">
            <v>8091.7198803396914</v>
          </cell>
          <cell r="N754">
            <v>4268860</v>
          </cell>
        </row>
        <row r="755">
          <cell r="A755">
            <v>2008</v>
          </cell>
          <cell r="B755" t="str">
            <v>3: Drugs/Anti-Social</v>
          </cell>
          <cell r="C755" t="str">
            <v>36: Vagrancy Offences</v>
          </cell>
          <cell r="D755">
            <v>109</v>
          </cell>
          <cell r="E755">
            <v>117</v>
          </cell>
          <cell r="F755">
            <v>98.1</v>
          </cell>
          <cell r="G755">
            <v>105.3</v>
          </cell>
          <cell r="H755">
            <v>109</v>
          </cell>
          <cell r="I755">
            <v>116.95620424784546</v>
          </cell>
          <cell r="J755">
            <v>146.28756867982898</v>
          </cell>
          <cell r="K755">
            <v>104.95233873687586</v>
          </cell>
          <cell r="L755">
            <v>131.04554224004275</v>
          </cell>
          <cell r="M755">
            <v>116.95620424784546</v>
          </cell>
          <cell r="N755">
            <v>4268860</v>
          </cell>
        </row>
        <row r="756">
          <cell r="A756">
            <v>2008</v>
          </cell>
          <cell r="B756" t="str">
            <v>3: Drugs/Anti-Social</v>
          </cell>
          <cell r="C756" t="str">
            <v>37: Family Offences</v>
          </cell>
          <cell r="D756">
            <v>5432</v>
          </cell>
          <cell r="E756">
            <v>4726</v>
          </cell>
          <cell r="F756">
            <v>60035.71327794555</v>
          </cell>
          <cell r="G756">
            <v>51579.084313274041</v>
          </cell>
          <cell r="H756">
            <v>5162.2462235649555</v>
          </cell>
          <cell r="I756">
            <v>5168.9263142374439</v>
          </cell>
          <cell r="J756">
            <v>4514.7191866463236</v>
          </cell>
          <cell r="K756">
            <v>56703.235433763075</v>
          </cell>
          <cell r="L756">
            <v>49307.350618581659</v>
          </cell>
          <cell r="M756">
            <v>4894.9265560391823</v>
          </cell>
          <cell r="N756">
            <v>4268860</v>
          </cell>
        </row>
        <row r="757">
          <cell r="A757">
            <v>2008</v>
          </cell>
          <cell r="B757" t="str">
            <v>3: Drugs/Anti-Social</v>
          </cell>
          <cell r="C757" t="str">
            <v>39: Sale Of Liquor Act</v>
          </cell>
          <cell r="D757">
            <v>10529</v>
          </cell>
          <cell r="E757">
            <v>10459</v>
          </cell>
          <cell r="F757">
            <v>27.894232728754837</v>
          </cell>
          <cell r="G757">
            <v>21.06253913095243</v>
          </cell>
          <cell r="H757">
            <v>24.675667413898509</v>
          </cell>
          <cell r="I757">
            <v>9446.2047076788695</v>
          </cell>
          <cell r="J757">
            <v>9243.943166452158</v>
          </cell>
          <cell r="K757">
            <v>28.078302357165164</v>
          </cell>
          <cell r="L757">
            <v>21.860297340016924</v>
          </cell>
          <cell r="M757">
            <v>26.084353260526896</v>
          </cell>
          <cell r="N757">
            <v>4268860</v>
          </cell>
        </row>
        <row r="758">
          <cell r="A758">
            <v>2008</v>
          </cell>
          <cell r="B758" t="str">
            <v>4: Dishonesty</v>
          </cell>
          <cell r="C758" t="str">
            <v>40: Dishonesty Total</v>
          </cell>
          <cell r="D758">
            <v>222727</v>
          </cell>
          <cell r="E758">
            <v>63398</v>
          </cell>
          <cell r="F758">
            <v>9672498.8544888832</v>
          </cell>
          <cell r="G758">
            <v>2358135.2228893368</v>
          </cell>
          <cell r="H758">
            <v>222716.73627110745</v>
          </cell>
          <cell r="I758">
            <v>229624.34406522629</v>
          </cell>
          <cell r="J758">
            <v>62960.421174700772</v>
          </cell>
          <cell r="K758">
            <v>9851974.5529926121</v>
          </cell>
          <cell r="L758">
            <v>2313385.7293478427</v>
          </cell>
          <cell r="M758">
            <v>229615.07530690852</v>
          </cell>
          <cell r="N758">
            <v>4268860</v>
          </cell>
        </row>
        <row r="759">
          <cell r="A759">
            <v>2008</v>
          </cell>
          <cell r="B759" t="str">
            <v>4: Dishonesty</v>
          </cell>
          <cell r="C759" t="str">
            <v>41: Burglary</v>
          </cell>
          <cell r="D759">
            <v>59525</v>
          </cell>
          <cell r="E759">
            <v>13570</v>
          </cell>
          <cell r="F759">
            <v>7153428.99353908</v>
          </cell>
          <cell r="G759">
            <v>1633253.6238574192</v>
          </cell>
          <cell r="H759">
            <v>59525</v>
          </cell>
          <cell r="I759">
            <v>60224.735984225656</v>
          </cell>
          <cell r="J759">
            <v>13269.779852366431</v>
          </cell>
          <cell r="K759">
            <v>7240670.693639488</v>
          </cell>
          <cell r="L759">
            <v>1588280.7550706244</v>
          </cell>
          <cell r="M759">
            <v>60224.735984225656</v>
          </cell>
          <cell r="N759">
            <v>4268860</v>
          </cell>
        </row>
        <row r="760">
          <cell r="A760">
            <v>2008</v>
          </cell>
          <cell r="B760" t="str">
            <v>4: Dishonesty</v>
          </cell>
          <cell r="C760" t="str">
            <v>42: Car Conversion Etc</v>
          </cell>
          <cell r="D760">
            <v>31988</v>
          </cell>
          <cell r="E760">
            <v>8360</v>
          </cell>
          <cell r="F760">
            <v>895820.64913011156</v>
          </cell>
          <cell r="G760">
            <v>218124.15168371756</v>
          </cell>
          <cell r="H760">
            <v>31988</v>
          </cell>
          <cell r="I760">
            <v>34836.403031325201</v>
          </cell>
          <cell r="J760">
            <v>9327.3017124000889</v>
          </cell>
          <cell r="K760">
            <v>982638.89237501693</v>
          </cell>
          <cell r="L760">
            <v>244890.47830658517</v>
          </cell>
          <cell r="M760">
            <v>34836.403031325201</v>
          </cell>
          <cell r="N760">
            <v>4268860</v>
          </cell>
        </row>
        <row r="761">
          <cell r="A761">
            <v>2008</v>
          </cell>
          <cell r="B761" t="str">
            <v>4: Dishonesty</v>
          </cell>
          <cell r="C761" t="str">
            <v>43: Theft</v>
          </cell>
          <cell r="D761">
            <v>113970</v>
          </cell>
          <cell r="E761">
            <v>30635</v>
          </cell>
          <cell r="F761">
            <v>1131144.8997382608</v>
          </cell>
          <cell r="G761">
            <v>205036.72321007901</v>
          </cell>
          <cell r="H761">
            <v>113970</v>
          </cell>
          <cell r="I761">
            <v>118411.14236488609</v>
          </cell>
          <cell r="J761">
            <v>30184.803435970014</v>
          </cell>
          <cell r="K761">
            <v>1165091.9004337618</v>
          </cell>
          <cell r="L761">
            <v>198045.59940212511</v>
          </cell>
          <cell r="M761">
            <v>118411.14236488609</v>
          </cell>
          <cell r="N761">
            <v>4268860</v>
          </cell>
        </row>
        <row r="762">
          <cell r="A762">
            <v>2008</v>
          </cell>
          <cell r="B762" t="str">
            <v>4: Dishonesty</v>
          </cell>
          <cell r="C762" t="str">
            <v>44: Receiving</v>
          </cell>
          <cell r="D762">
            <v>3204</v>
          </cell>
          <cell r="E762">
            <v>3419</v>
          </cell>
          <cell r="F762">
            <v>121582.720356923</v>
          </cell>
          <cell r="G762">
            <v>115587.47352617822</v>
          </cell>
          <cell r="H762">
            <v>3196.1132307692305</v>
          </cell>
          <cell r="I762">
            <v>3200.6400257728315</v>
          </cell>
          <cell r="J762">
            <v>3344.0878548999203</v>
          </cell>
          <cell r="K762">
            <v>120183.02872404527</v>
          </cell>
          <cell r="L762">
            <v>109813.52351651809</v>
          </cell>
          <cell r="M762">
            <v>3193.5987019840923</v>
          </cell>
          <cell r="N762">
            <v>4268860</v>
          </cell>
        </row>
        <row r="763">
          <cell r="A763">
            <v>2008</v>
          </cell>
          <cell r="B763" t="str">
            <v>4: Dishonesty</v>
          </cell>
          <cell r="C763" t="str">
            <v>45: Fraud</v>
          </cell>
          <cell r="D763">
            <v>13494</v>
          </cell>
          <cell r="E763">
            <v>7094</v>
          </cell>
          <cell r="F763">
            <v>370412.39172450616</v>
          </cell>
          <cell r="G763">
            <v>186069.25061194279</v>
          </cell>
          <cell r="H763">
            <v>13491.623040338205</v>
          </cell>
          <cell r="I763">
            <v>12354.556767137967</v>
          </cell>
          <cell r="J763">
            <v>6583.1506993961884</v>
          </cell>
          <cell r="K763">
            <v>341333.75453474425</v>
          </cell>
          <cell r="L763">
            <v>172305.1135280568</v>
          </cell>
          <cell r="M763">
            <v>12352.410482914278</v>
          </cell>
          <cell r="N763">
            <v>4268860</v>
          </cell>
        </row>
        <row r="764">
          <cell r="A764">
            <v>2008</v>
          </cell>
          <cell r="B764" t="str">
            <v>4: Dishonesty</v>
          </cell>
          <cell r="C764" t="str">
            <v>46: Dishonesty Miscellaneous</v>
          </cell>
          <cell r="D764">
            <v>546</v>
          </cell>
          <cell r="E764">
            <v>320</v>
          </cell>
          <cell r="F764">
            <v>109.2</v>
          </cell>
          <cell r="G764">
            <v>64</v>
          </cell>
          <cell r="H764">
            <v>546</v>
          </cell>
          <cell r="I764">
            <v>514.27343845627286</v>
          </cell>
          <cell r="J764">
            <v>251.29761966812896</v>
          </cell>
          <cell r="K764">
            <v>102.85468769125477</v>
          </cell>
          <cell r="L764">
            <v>50.259523933625793</v>
          </cell>
          <cell r="M764">
            <v>514.27343845627286</v>
          </cell>
          <cell r="N764">
            <v>4268860</v>
          </cell>
        </row>
        <row r="765">
          <cell r="A765">
            <v>2008</v>
          </cell>
          <cell r="B765" t="str">
            <v>5: Property Damage</v>
          </cell>
          <cell r="C765" t="str">
            <v>50: Property Damage Total</v>
          </cell>
          <cell r="D765">
            <v>54375</v>
          </cell>
          <cell r="E765">
            <v>19014</v>
          </cell>
          <cell r="F765">
            <v>788405.97834555502</v>
          </cell>
          <cell r="G765">
            <v>334742.63148052699</v>
          </cell>
          <cell r="H765">
            <v>54358.848188774122</v>
          </cell>
          <cell r="I765">
            <v>52424.214288074938</v>
          </cell>
          <cell r="J765">
            <v>18610.060980605904</v>
          </cell>
          <cell r="K765">
            <v>752570.00720272679</v>
          </cell>
          <cell r="L765">
            <v>313135.29196288582</v>
          </cell>
          <cell r="M765">
            <v>52408.002044771805</v>
          </cell>
          <cell r="N765">
            <v>4268860</v>
          </cell>
        </row>
        <row r="766">
          <cell r="A766">
            <v>2008</v>
          </cell>
          <cell r="B766" t="str">
            <v>5: Property Damage</v>
          </cell>
          <cell r="C766" t="str">
            <v>51: Destruction Of Property</v>
          </cell>
          <cell r="D766">
            <v>54117</v>
          </cell>
          <cell r="E766">
            <v>18799</v>
          </cell>
          <cell r="F766">
            <v>778548.73813936964</v>
          </cell>
          <cell r="G766">
            <v>326766.33894506592</v>
          </cell>
          <cell r="H766">
            <v>54102.621384650411</v>
          </cell>
          <cell r="I766">
            <v>52128.258721332939</v>
          </cell>
          <cell r="J766">
            <v>18369.418761534253</v>
          </cell>
          <cell r="K766">
            <v>741071.11254761706</v>
          </cell>
          <cell r="L766">
            <v>304324.26497522462</v>
          </cell>
          <cell r="M766">
            <v>52117.403070247346</v>
          </cell>
          <cell r="N766">
            <v>4268860</v>
          </cell>
        </row>
        <row r="767">
          <cell r="A767">
            <v>2008</v>
          </cell>
          <cell r="B767" t="str">
            <v>5: Property Damage</v>
          </cell>
          <cell r="C767" t="str">
            <v>52: Endangering</v>
          </cell>
          <cell r="D767">
            <v>258</v>
          </cell>
          <cell r="E767">
            <v>215</v>
          </cell>
          <cell r="F767">
            <v>9857.2402061855828</v>
          </cell>
          <cell r="G767">
            <v>7976.2925354609924</v>
          </cell>
          <cell r="H767">
            <v>256.22680412371136</v>
          </cell>
          <cell r="I767">
            <v>291.39627644746844</v>
          </cell>
          <cell r="J767">
            <v>237.94754565647548</v>
          </cell>
          <cell r="K767">
            <v>11453.544467818143</v>
          </cell>
          <cell r="L767">
            <v>8810.8265749612783</v>
          </cell>
          <cell r="M767">
            <v>289.11376614380049</v>
          </cell>
          <cell r="N767">
            <v>4268860</v>
          </cell>
        </row>
        <row r="768">
          <cell r="A768">
            <v>2008</v>
          </cell>
          <cell r="B768" t="str">
            <v>5: Property Damage</v>
          </cell>
          <cell r="C768" t="str">
            <v>58: Gambling</v>
          </cell>
          <cell r="D768">
            <v>4</v>
          </cell>
          <cell r="E768">
            <v>4</v>
          </cell>
          <cell r="F768">
            <v>0.6</v>
          </cell>
          <cell r="G768">
            <v>0.6</v>
          </cell>
          <cell r="H768">
            <v>3</v>
          </cell>
          <cell r="I768">
            <v>4.0420101227681764</v>
          </cell>
          <cell r="J768">
            <v>2.6946734151787841</v>
          </cell>
          <cell r="K768">
            <v>0.20041269991408606</v>
          </cell>
          <cell r="L768">
            <v>0.20041269991408606</v>
          </cell>
          <cell r="M768">
            <v>1.0020634995704303</v>
          </cell>
          <cell r="N768">
            <v>4268860</v>
          </cell>
        </row>
        <row r="769">
          <cell r="A769">
            <v>2008</v>
          </cell>
          <cell r="B769" t="str">
            <v>6: Property Abuse</v>
          </cell>
          <cell r="C769" t="str">
            <v>60: Property Abuse Total</v>
          </cell>
          <cell r="D769">
            <v>17264</v>
          </cell>
          <cell r="E769">
            <v>14151</v>
          </cell>
          <cell r="F769">
            <v>90587.154425139175</v>
          </cell>
          <cell r="G769">
            <v>82577.416952144951</v>
          </cell>
          <cell r="H769">
            <v>16802.425182070932</v>
          </cell>
          <cell r="I769">
            <v>17472.130497556587</v>
          </cell>
          <cell r="J769">
            <v>14231.091313991772</v>
          </cell>
          <cell r="K769">
            <v>93674.503672613937</v>
          </cell>
          <cell r="L769">
            <v>87668.29969488857</v>
          </cell>
          <cell r="M769">
            <v>17028.280466631568</v>
          </cell>
          <cell r="N769">
            <v>4268860</v>
          </cell>
        </row>
        <row r="770">
          <cell r="A770">
            <v>2008</v>
          </cell>
          <cell r="B770" t="str">
            <v>6: Property Abuse</v>
          </cell>
          <cell r="C770" t="str">
            <v>61: Trespass</v>
          </cell>
          <cell r="D770">
            <v>10292</v>
          </cell>
          <cell r="E770">
            <v>9189</v>
          </cell>
          <cell r="F770">
            <v>17693.537676912802</v>
          </cell>
          <cell r="G770">
            <v>15464.619686839042</v>
          </cell>
          <cell r="H770">
            <v>10093.906348750357</v>
          </cell>
          <cell r="I770">
            <v>10489.951818987149</v>
          </cell>
          <cell r="J770">
            <v>9136.724828985547</v>
          </cell>
          <cell r="K770">
            <v>18038.09154137101</v>
          </cell>
          <cell r="L770">
            <v>15446.551363349226</v>
          </cell>
          <cell r="M770">
            <v>10289.651502184481</v>
          </cell>
          <cell r="N770">
            <v>4268860</v>
          </cell>
        </row>
        <row r="771">
          <cell r="A771">
            <v>2008</v>
          </cell>
          <cell r="B771" t="str">
            <v>6: Property Abuse</v>
          </cell>
          <cell r="C771" t="str">
            <v>62: Littering</v>
          </cell>
          <cell r="D771">
            <v>355</v>
          </cell>
          <cell r="E771">
            <v>250</v>
          </cell>
          <cell r="F771">
            <v>50.896629213483209</v>
          </cell>
          <cell r="G771">
            <v>37.745883398715449</v>
          </cell>
          <cell r="H771">
            <v>250.29494382022472</v>
          </cell>
          <cell r="I771">
            <v>339.7904549433577</v>
          </cell>
          <cell r="J771">
            <v>260.68653804678399</v>
          </cell>
          <cell r="K771">
            <v>48.852544264922876</v>
          </cell>
          <cell r="L771">
            <v>39.800173320947891</v>
          </cell>
          <cell r="M771">
            <v>240.92153675537662</v>
          </cell>
          <cell r="N771">
            <v>4268860</v>
          </cell>
        </row>
        <row r="772">
          <cell r="A772">
            <v>2008</v>
          </cell>
          <cell r="B772" t="str">
            <v>6: Property Abuse</v>
          </cell>
          <cell r="C772" t="str">
            <v>63: Animals</v>
          </cell>
          <cell r="D772">
            <v>369</v>
          </cell>
          <cell r="E772">
            <v>281</v>
          </cell>
          <cell r="F772">
            <v>2772.3335463258641</v>
          </cell>
          <cell r="G772">
            <v>1672.8476657238748</v>
          </cell>
          <cell r="H772">
            <v>272.3290734824281</v>
          </cell>
          <cell r="I772">
            <v>323.80878716163386</v>
          </cell>
          <cell r="J772">
            <v>245.63744056080381</v>
          </cell>
          <cell r="K772">
            <v>2403.0216225191693</v>
          </cell>
          <cell r="L772">
            <v>1394.7057218246982</v>
          </cell>
          <cell r="M772">
            <v>239.48891813466014</v>
          </cell>
          <cell r="N772">
            <v>4268860</v>
          </cell>
        </row>
        <row r="773">
          <cell r="A773">
            <v>2008</v>
          </cell>
          <cell r="B773" t="str">
            <v>6: Property Abuse</v>
          </cell>
          <cell r="C773" t="str">
            <v>64: Firearm Offences</v>
          </cell>
          <cell r="I773">
            <v>0</v>
          </cell>
          <cell r="J773">
            <v>0</v>
          </cell>
          <cell r="K773">
            <v>0</v>
          </cell>
          <cell r="L773">
            <v>0</v>
          </cell>
          <cell r="M773">
            <v>0</v>
          </cell>
          <cell r="N773">
            <v>4268860</v>
          </cell>
        </row>
        <row r="774">
          <cell r="A774">
            <v>2008</v>
          </cell>
          <cell r="B774" t="str">
            <v>6: Property Abuse</v>
          </cell>
          <cell r="C774" t="str">
            <v>65: Postal/rail/fire Service Abuses</v>
          </cell>
          <cell r="D774">
            <v>3343</v>
          </cell>
          <cell r="E774">
            <v>1787</v>
          </cell>
          <cell r="F774">
            <v>935.82892663861276</v>
          </cell>
          <cell r="G774">
            <v>507.82631535863788</v>
          </cell>
          <cell r="H774">
            <v>3311.8415514131093</v>
          </cell>
          <cell r="I774">
            <v>3334.4031725834584</v>
          </cell>
          <cell r="J774">
            <v>1818.0306295262171</v>
          </cell>
          <cell r="K774">
            <v>942.17360218411318</v>
          </cell>
          <cell r="L774">
            <v>522.64202256397846</v>
          </cell>
          <cell r="M774">
            <v>3303.9540082268272</v>
          </cell>
          <cell r="N774">
            <v>4268860</v>
          </cell>
        </row>
        <row r="775">
          <cell r="A775">
            <v>2008</v>
          </cell>
          <cell r="B775" t="str">
            <v>6: Property Abuse</v>
          </cell>
          <cell r="C775" t="str">
            <v>66: Justice</v>
          </cell>
          <cell r="I775">
            <v>0</v>
          </cell>
          <cell r="J775">
            <v>0</v>
          </cell>
          <cell r="K775">
            <v>0</v>
          </cell>
          <cell r="L775">
            <v>0</v>
          </cell>
          <cell r="M775">
            <v>0</v>
          </cell>
          <cell r="N775">
            <v>4268860</v>
          </cell>
        </row>
        <row r="776">
          <cell r="A776">
            <v>2008</v>
          </cell>
          <cell r="B776" t="str">
            <v>6: Property Abuse</v>
          </cell>
          <cell r="C776" t="str">
            <v>68: Arms Act Offences</v>
          </cell>
          <cell r="D776">
            <v>2905</v>
          </cell>
          <cell r="E776">
            <v>2644</v>
          </cell>
          <cell r="F776">
            <v>69134.557646048401</v>
          </cell>
          <cell r="G776">
            <v>64894.377400824698</v>
          </cell>
          <cell r="H776">
            <v>2874.0532646048105</v>
          </cell>
          <cell r="I776">
            <v>2978.852737322713</v>
          </cell>
          <cell r="J776">
            <v>2767.3337343872131</v>
          </cell>
          <cell r="K776">
            <v>72238.736483655724</v>
          </cell>
          <cell r="L776">
            <v>70264.064785332666</v>
          </cell>
          <cell r="M776">
            <v>2948.8780076387361</v>
          </cell>
          <cell r="N776">
            <v>4268860</v>
          </cell>
        </row>
        <row r="777">
          <cell r="A777">
            <v>2008</v>
          </cell>
          <cell r="B777" t="str">
            <v>6: Property Abuse</v>
          </cell>
          <cell r="C777" t="str">
            <v>69: Sentencing Act (2002)</v>
          </cell>
          <cell r="D777">
            <v>106</v>
          </cell>
          <cell r="E777">
            <v>94</v>
          </cell>
          <cell r="F777">
            <v>21.2</v>
          </cell>
          <cell r="G777">
            <v>18.8</v>
          </cell>
          <cell r="H777">
            <v>106</v>
          </cell>
          <cell r="I777">
            <v>2.6781424852089488</v>
          </cell>
          <cell r="J777">
            <v>2.6781424852089488</v>
          </cell>
          <cell r="K777">
            <v>0.53562849704178972</v>
          </cell>
          <cell r="L777">
            <v>0.53562849704178994</v>
          </cell>
          <cell r="M777">
            <v>2.6781424852089488</v>
          </cell>
          <cell r="N777">
            <v>4268860</v>
          </cell>
        </row>
        <row r="778">
          <cell r="A778">
            <v>2008</v>
          </cell>
          <cell r="B778" t="str">
            <v>7: Administrative</v>
          </cell>
          <cell r="C778" t="str">
            <v>70: Administrative Total</v>
          </cell>
          <cell r="D778">
            <v>11879</v>
          </cell>
          <cell r="E778">
            <v>10864</v>
          </cell>
          <cell r="F778">
            <v>160282.79618391124</v>
          </cell>
          <cell r="G778">
            <v>113967.42494288539</v>
          </cell>
          <cell r="H778">
            <v>9620.3431312973626</v>
          </cell>
          <cell r="I778">
            <v>11986.969022997813</v>
          </cell>
          <cell r="J778">
            <v>11080.658844967718</v>
          </cell>
          <cell r="K778">
            <v>160283.5035600604</v>
          </cell>
          <cell r="L778">
            <v>134203.29681605508</v>
          </cell>
          <cell r="M778">
            <v>9660.1559522583811</v>
          </cell>
          <cell r="N778">
            <v>4268860</v>
          </cell>
        </row>
        <row r="779">
          <cell r="A779">
            <v>2008</v>
          </cell>
          <cell r="B779" t="str">
            <v>7: Administrative</v>
          </cell>
          <cell r="C779" t="str">
            <v>71: Against Justice</v>
          </cell>
          <cell r="D779">
            <v>10665</v>
          </cell>
          <cell r="E779">
            <v>9793</v>
          </cell>
          <cell r="F779">
            <v>158619.26471914392</v>
          </cell>
          <cell r="G779">
            <v>112806.44918896537</v>
          </cell>
          <cell r="H779">
            <v>8623.3627653578824</v>
          </cell>
          <cell r="I779">
            <v>10721.728040780798</v>
          </cell>
          <cell r="J779">
            <v>10023.122112539124</v>
          </cell>
          <cell r="K779">
            <v>158975.18257978544</v>
          </cell>
          <cell r="L779">
            <v>133277.87149997984</v>
          </cell>
          <cell r="M779">
            <v>8640.4214316713751</v>
          </cell>
          <cell r="N779">
            <v>4268860</v>
          </cell>
        </row>
        <row r="780">
          <cell r="A780">
            <v>2008</v>
          </cell>
          <cell r="B780" t="str">
            <v>7: Administrative</v>
          </cell>
          <cell r="C780" t="str">
            <v>72: Births, Deaths And Marriages</v>
          </cell>
          <cell r="D780">
            <v>5</v>
          </cell>
          <cell r="E780">
            <v>5</v>
          </cell>
          <cell r="F780">
            <v>155.61250000000001</v>
          </cell>
          <cell r="G780">
            <v>300</v>
          </cell>
          <cell r="H780">
            <v>5</v>
          </cell>
          <cell r="I780">
            <v>6.3662238505964481</v>
          </cell>
          <cell r="J780">
            <v>3.6924228772305447</v>
          </cell>
          <cell r="K780">
            <v>123.40796852110213</v>
          </cell>
          <cell r="L780">
            <v>164.5765351104321</v>
          </cell>
          <cell r="M780">
            <v>6.3662238505964481</v>
          </cell>
          <cell r="N780">
            <v>4268860</v>
          </cell>
        </row>
        <row r="781">
          <cell r="A781">
            <v>2008</v>
          </cell>
          <cell r="B781" t="str">
            <v>7: Administrative</v>
          </cell>
          <cell r="C781" t="str">
            <v>73: Immigration</v>
          </cell>
          <cell r="D781">
            <v>318</v>
          </cell>
          <cell r="E781">
            <v>298</v>
          </cell>
          <cell r="F781">
            <v>108.01034482758624</v>
          </cell>
          <cell r="G781">
            <v>156.44999999999999</v>
          </cell>
          <cell r="H781">
            <v>315.80689655172415</v>
          </cell>
          <cell r="I781">
            <v>388.65425931916008</v>
          </cell>
          <cell r="J781">
            <v>326.48179139817569</v>
          </cell>
          <cell r="K781">
            <v>200.89786582283037</v>
          </cell>
          <cell r="L781">
            <v>192.36922448113907</v>
          </cell>
          <cell r="M781">
            <v>385.56869917372234</v>
          </cell>
          <cell r="N781">
            <v>4268860</v>
          </cell>
        </row>
        <row r="782">
          <cell r="A782">
            <v>2008</v>
          </cell>
          <cell r="B782" t="str">
            <v>7: Administrative</v>
          </cell>
          <cell r="C782" t="str">
            <v>74: Racial</v>
          </cell>
          <cell r="D782">
            <v>4</v>
          </cell>
          <cell r="E782">
            <v>4</v>
          </cell>
          <cell r="F782">
            <v>0</v>
          </cell>
          <cell r="G782">
            <v>0</v>
          </cell>
          <cell r="H782">
            <v>4</v>
          </cell>
          <cell r="I782">
            <v>4.369470445705506</v>
          </cell>
          <cell r="J782">
            <v>3.0274967170850999</v>
          </cell>
          <cell r="K782">
            <v>6.7096881289813878E-2</v>
          </cell>
          <cell r="L782">
            <v>6.7096881289813878E-2</v>
          </cell>
          <cell r="M782">
            <v>4.369470445705506</v>
          </cell>
          <cell r="N782">
            <v>4268860</v>
          </cell>
        </row>
        <row r="783">
          <cell r="A783">
            <v>2008</v>
          </cell>
          <cell r="B783" t="str">
            <v>7: Administrative</v>
          </cell>
          <cell r="C783" t="str">
            <v>75: Against National Interest</v>
          </cell>
          <cell r="D783">
            <v>13</v>
          </cell>
          <cell r="E783">
            <v>5</v>
          </cell>
          <cell r="F783">
            <v>2.6</v>
          </cell>
          <cell r="G783">
            <v>1</v>
          </cell>
          <cell r="H783">
            <v>13</v>
          </cell>
          <cell r="I783">
            <v>13.489080943687711</v>
          </cell>
          <cell r="J783">
            <v>7.0744353203014834</v>
          </cell>
          <cell r="K783">
            <v>2.6978161887375425</v>
          </cell>
          <cell r="L783">
            <v>1.4148870640602969</v>
          </cell>
          <cell r="M783">
            <v>13.489080943687711</v>
          </cell>
          <cell r="N783">
            <v>4268860</v>
          </cell>
        </row>
        <row r="784">
          <cell r="A784">
            <v>2008</v>
          </cell>
          <cell r="B784" t="str">
            <v>7: Administrative</v>
          </cell>
          <cell r="C784" t="str">
            <v>76: By Law Breaches</v>
          </cell>
          <cell r="D784">
            <v>540</v>
          </cell>
          <cell r="E784">
            <v>470</v>
          </cell>
          <cell r="F784">
            <v>3.186885245901641</v>
          </cell>
          <cell r="G784">
            <v>4.3587363603086873</v>
          </cell>
          <cell r="H784">
            <v>378</v>
          </cell>
          <cell r="I784">
            <v>584.09452163234937</v>
          </cell>
          <cell r="J784">
            <v>495.18904229240752</v>
          </cell>
          <cell r="K784">
            <v>3.7604561477175498</v>
          </cell>
          <cell r="L784">
            <v>3.1490161394628351</v>
          </cell>
          <cell r="M784">
            <v>416.44583479648105</v>
          </cell>
          <cell r="N784">
            <v>4268860</v>
          </cell>
        </row>
        <row r="785">
          <cell r="A785">
            <v>2008</v>
          </cell>
          <cell r="B785" t="str">
            <v>7: Administrative</v>
          </cell>
          <cell r="C785" t="str">
            <v>77: Justice (Special)</v>
          </cell>
          <cell r="D785">
            <v>334</v>
          </cell>
          <cell r="E785">
            <v>289</v>
          </cell>
          <cell r="F785">
            <v>1393.9217346938792</v>
          </cell>
          <cell r="G785">
            <v>699.16701755968199</v>
          </cell>
          <cell r="H785">
            <v>281.17346938775501</v>
          </cell>
          <cell r="I785">
            <v>268.23569140983528</v>
          </cell>
          <cell r="J785">
            <v>222.0715438233911</v>
          </cell>
          <cell r="K785">
            <v>978.30687841662552</v>
          </cell>
          <cell r="L785">
            <v>563.84855639889031</v>
          </cell>
          <cell r="M785">
            <v>193.60097391045286</v>
          </cell>
          <cell r="N785">
            <v>4268860</v>
          </cell>
        </row>
      </sheetData>
      <sheetData sheetId="3">
        <row r="4">
          <cell r="A4" t="str">
            <v>Year</v>
          </cell>
          <cell r="B4" t="str">
            <v>Recorded</v>
          </cell>
          <cell r="C4" t="str">
            <v>Apprehended</v>
          </cell>
          <cell r="E4" t="str">
            <v>Recorded</v>
          </cell>
          <cell r="F4" t="str">
            <v>Apprehended</v>
          </cell>
          <cell r="G4" t="str">
            <v>Recorded</v>
          </cell>
          <cell r="H4" t="str">
            <v>Apprehended</v>
          </cell>
        </row>
        <row r="5">
          <cell r="A5">
            <v>1980</v>
          </cell>
          <cell r="B5">
            <v>286789</v>
          </cell>
          <cell r="D5">
            <v>3138900</v>
          </cell>
          <cell r="E5">
            <v>358776.18193418562</v>
          </cell>
          <cell r="F5">
            <v>178844.70327097329</v>
          </cell>
        </row>
        <row r="6">
          <cell r="A6">
            <v>1981</v>
          </cell>
          <cell r="B6">
            <v>294015</v>
          </cell>
          <cell r="D6">
            <v>3149400</v>
          </cell>
          <cell r="E6">
            <v>361035.13567430718</v>
          </cell>
          <cell r="F6">
            <v>179972.44709654225</v>
          </cell>
        </row>
        <row r="7">
          <cell r="A7">
            <v>1982</v>
          </cell>
          <cell r="B7">
            <v>309843</v>
          </cell>
          <cell r="D7">
            <v>3167300</v>
          </cell>
          <cell r="E7">
            <v>362104.66546944104</v>
          </cell>
          <cell r="F7">
            <v>180506.25290993328</v>
          </cell>
        </row>
        <row r="8">
          <cell r="A8">
            <v>1983</v>
          </cell>
          <cell r="B8">
            <v>336155</v>
          </cell>
          <cell r="D8">
            <v>3199700</v>
          </cell>
          <cell r="E8">
            <v>366809.80532055395</v>
          </cell>
          <cell r="F8">
            <v>182851.98038983563</v>
          </cell>
        </row>
        <row r="9">
          <cell r="A9">
            <v>1984</v>
          </cell>
          <cell r="B9">
            <v>347453</v>
          </cell>
          <cell r="D9">
            <v>3238300</v>
          </cell>
          <cell r="E9">
            <v>372489.08583256206</v>
          </cell>
          <cell r="F9">
            <v>185683.14042054344</v>
          </cell>
        </row>
        <row r="10">
          <cell r="A10">
            <v>1985</v>
          </cell>
          <cell r="B10">
            <v>370844</v>
          </cell>
          <cell r="D10">
            <v>3264700</v>
          </cell>
          <cell r="E10">
            <v>375765.15400430548</v>
          </cell>
          <cell r="F10">
            <v>187315.99558945152</v>
          </cell>
        </row>
        <row r="11">
          <cell r="A11">
            <v>1986</v>
          </cell>
          <cell r="B11">
            <v>376558</v>
          </cell>
          <cell r="D11">
            <v>3273800</v>
          </cell>
          <cell r="E11">
            <v>375985.83261049789</v>
          </cell>
          <cell r="F11">
            <v>187425.99856365996</v>
          </cell>
        </row>
        <row r="12">
          <cell r="A12">
            <v>1987</v>
          </cell>
          <cell r="B12">
            <v>368712</v>
          </cell>
          <cell r="D12">
            <v>3288300</v>
          </cell>
          <cell r="E12">
            <v>376367.6680134717</v>
          </cell>
          <cell r="F12">
            <v>187617.19931515626</v>
          </cell>
        </row>
        <row r="13">
          <cell r="A13">
            <v>1988</v>
          </cell>
          <cell r="B13">
            <v>378122</v>
          </cell>
          <cell r="D13">
            <v>3314300</v>
          </cell>
          <cell r="E13">
            <v>378789.94107348757</v>
          </cell>
          <cell r="F13">
            <v>188826.11550980594</v>
          </cell>
        </row>
        <row r="14">
          <cell r="A14">
            <v>1989</v>
          </cell>
          <cell r="B14">
            <v>384928</v>
          </cell>
          <cell r="D14">
            <v>3321300</v>
          </cell>
          <cell r="E14">
            <v>377496.31488961546</v>
          </cell>
          <cell r="F14">
            <v>188182.93462513038</v>
          </cell>
        </row>
        <row r="15">
          <cell r="A15">
            <v>1990</v>
          </cell>
          <cell r="B15">
            <v>409747</v>
          </cell>
          <cell r="D15">
            <v>3343600</v>
          </cell>
          <cell r="E15">
            <v>375601.33350756875</v>
          </cell>
          <cell r="F15">
            <v>187239.78843191898</v>
          </cell>
        </row>
        <row r="16">
          <cell r="A16">
            <v>1991</v>
          </cell>
          <cell r="B16">
            <v>446417</v>
          </cell>
          <cell r="D16">
            <v>3495120</v>
          </cell>
          <cell r="E16">
            <v>386164.28629013267</v>
          </cell>
          <cell r="F16">
            <v>192507.93786623425</v>
          </cell>
          <cell r="G16">
            <v>369734.29167575989</v>
          </cell>
          <cell r="H16">
            <v>184320.28855940912</v>
          </cell>
        </row>
        <row r="17">
          <cell r="A17">
            <v>1992</v>
          </cell>
          <cell r="B17">
            <v>464596</v>
          </cell>
          <cell r="D17">
            <v>3531700</v>
          </cell>
          <cell r="E17">
            <v>384531.94968281029</v>
          </cell>
          <cell r="F17">
            <v>191694.98348629891</v>
          </cell>
          <cell r="G17">
            <v>370591.58815795695</v>
          </cell>
          <cell r="H17">
            <v>184747.5563481235</v>
          </cell>
        </row>
        <row r="18">
          <cell r="A18">
            <v>1993</v>
          </cell>
          <cell r="B18">
            <v>462536</v>
          </cell>
          <cell r="D18">
            <v>3572210</v>
          </cell>
          <cell r="E18">
            <v>383662.56590836222</v>
          </cell>
          <cell r="F18">
            <v>191261.70144362375</v>
          </cell>
          <cell r="G18">
            <v>371926.44640296971</v>
          </cell>
          <cell r="H18">
            <v>185412.38603276113</v>
          </cell>
        </row>
        <row r="19">
          <cell r="A19">
            <v>1994</v>
          </cell>
          <cell r="B19">
            <v>447525</v>
          </cell>
          <cell r="D19">
            <v>3620060</v>
          </cell>
          <cell r="E19">
            <v>384724.64620272204</v>
          </cell>
          <cell r="F19">
            <v>191791.11252903927</v>
          </cell>
          <cell r="G19">
            <v>374407.62443075632</v>
          </cell>
          <cell r="H19">
            <v>186648.80854636073</v>
          </cell>
        </row>
        <row r="20">
          <cell r="A20">
            <v>1995</v>
          </cell>
          <cell r="B20">
            <v>465052</v>
          </cell>
          <cell r="C20">
            <v>199563</v>
          </cell>
          <cell r="D20">
            <v>3673420</v>
          </cell>
          <cell r="E20">
            <v>386540.70357970631</v>
          </cell>
          <cell r="F20">
            <v>192695.71147495622</v>
          </cell>
          <cell r="G20">
            <v>377498.71527682175</v>
          </cell>
          <cell r="H20">
            <v>188188.69203233285</v>
          </cell>
        </row>
        <row r="21">
          <cell r="A21">
            <v>1996</v>
          </cell>
          <cell r="B21">
            <v>477596</v>
          </cell>
          <cell r="C21">
            <v>195088</v>
          </cell>
          <cell r="D21">
            <v>3732030</v>
          </cell>
          <cell r="E21">
            <v>389811.14831241354</v>
          </cell>
          <cell r="F21">
            <v>194325.98694303544</v>
          </cell>
          <cell r="G21">
            <v>381418.83971800352</v>
          </cell>
          <cell r="H21">
            <v>190142.75898007135</v>
          </cell>
        </row>
        <row r="22">
          <cell r="A22">
            <v>1997</v>
          </cell>
          <cell r="B22">
            <v>473547</v>
          </cell>
          <cell r="C22">
            <v>195125</v>
          </cell>
          <cell r="D22">
            <v>3781320</v>
          </cell>
          <cell r="E22">
            <v>391839.36143030744</v>
          </cell>
          <cell r="F22">
            <v>195337.21582901615</v>
          </cell>
          <cell r="G22">
            <v>384711.16579628357</v>
          </cell>
          <cell r="H22">
            <v>191783.99382909911</v>
          </cell>
        </row>
        <row r="23">
          <cell r="A23">
            <v>1998</v>
          </cell>
          <cell r="B23">
            <v>461677</v>
          </cell>
          <cell r="C23">
            <v>193111</v>
          </cell>
          <cell r="D23">
            <v>3815040</v>
          </cell>
          <cell r="E23">
            <v>391279.86491033883</v>
          </cell>
          <cell r="F23">
            <v>195058.45451226688</v>
          </cell>
          <cell r="G23">
            <v>385962.06010412425</v>
          </cell>
          <cell r="H23">
            <v>192407.55164427092</v>
          </cell>
        </row>
        <row r="24">
          <cell r="A24">
            <v>1999</v>
          </cell>
          <cell r="B24">
            <v>438074</v>
          </cell>
          <cell r="C24">
            <v>189037</v>
          </cell>
          <cell r="D24">
            <v>3835050</v>
          </cell>
          <cell r="E24">
            <v>389983.11786228482</v>
          </cell>
          <cell r="F24">
            <v>194411.67690977402</v>
          </cell>
          <cell r="G24">
            <v>386690.47311924503</v>
          </cell>
          <cell r="H24">
            <v>192770.25802878698</v>
          </cell>
        </row>
        <row r="25">
          <cell r="A25">
            <v>2000</v>
          </cell>
          <cell r="B25">
            <v>427230</v>
          </cell>
          <cell r="C25">
            <v>197115</v>
          </cell>
          <cell r="D25">
            <v>3857730</v>
          </cell>
          <cell r="E25">
            <v>389711.40100516676</v>
          </cell>
          <cell r="F25">
            <v>194275.62662820314</v>
          </cell>
          <cell r="G25">
            <v>388140.98939962545</v>
          </cell>
          <cell r="H25">
            <v>193492.77784460175</v>
          </cell>
        </row>
        <row r="26">
          <cell r="A26">
            <v>2001</v>
          </cell>
          <cell r="B26">
            <v>426526</v>
          </cell>
          <cell r="C26">
            <v>196400</v>
          </cell>
          <cell r="D26">
            <v>3880470</v>
          </cell>
          <cell r="E26">
            <v>390767.69365490752</v>
          </cell>
          <cell r="F26">
            <v>194801.77402262413</v>
          </cell>
          <cell r="G26">
            <v>391375.58516053075</v>
          </cell>
          <cell r="H26">
            <v>195104.56371688563</v>
          </cell>
        </row>
        <row r="27">
          <cell r="A27">
            <v>2002</v>
          </cell>
          <cell r="B27">
            <v>440129</v>
          </cell>
          <cell r="C27">
            <v>203353</v>
          </cell>
          <cell r="D27">
            <v>3948500</v>
          </cell>
          <cell r="E27">
            <v>399135.25570956594</v>
          </cell>
          <cell r="F27">
            <v>198972.78389333482</v>
          </cell>
          <cell r="G27">
            <v>399139.98003200343</v>
          </cell>
          <cell r="H27">
            <v>198975.04085054534</v>
          </cell>
        </row>
        <row r="28">
          <cell r="A28">
            <v>2003</v>
          </cell>
          <cell r="B28">
            <v>442489</v>
          </cell>
          <cell r="C28">
            <v>213735</v>
          </cell>
          <cell r="D28">
            <v>4027210</v>
          </cell>
          <cell r="E28">
            <v>408631.24257112091</v>
          </cell>
          <cell r="F28">
            <v>203706.45578142002</v>
          </cell>
          <cell r="G28">
            <v>407638.59817704326</v>
          </cell>
          <cell r="H28">
            <v>203211.64377352031</v>
          </cell>
        </row>
        <row r="29">
          <cell r="A29">
            <v>2004</v>
          </cell>
          <cell r="B29">
            <v>406363</v>
          </cell>
          <cell r="C29">
            <v>200502</v>
          </cell>
          <cell r="D29">
            <v>4087540</v>
          </cell>
          <cell r="E29">
            <v>414632.47376519279</v>
          </cell>
          <cell r="F29">
            <v>206697.50569447203</v>
          </cell>
          <cell r="G29">
            <v>413689.20628373208</v>
          </cell>
          <cell r="H29">
            <v>206227.15978127916</v>
          </cell>
        </row>
        <row r="30">
          <cell r="A30">
            <v>2005</v>
          </cell>
          <cell r="B30">
            <v>407496</v>
          </cell>
          <cell r="C30">
            <v>193898</v>
          </cell>
          <cell r="D30">
            <v>4133870</v>
          </cell>
          <cell r="E30">
            <v>418904.03451092262</v>
          </cell>
          <cell r="F30">
            <v>208826.57239598417</v>
          </cell>
          <cell r="G30">
            <v>418558.21751342842</v>
          </cell>
          <cell r="H30">
            <v>208653.93536692663</v>
          </cell>
        </row>
        <row r="31">
          <cell r="A31">
            <v>2006</v>
          </cell>
          <cell r="B31">
            <v>424134</v>
          </cell>
          <cell r="C31">
            <v>203484</v>
          </cell>
          <cell r="D31">
            <v>4184570</v>
          </cell>
          <cell r="E31">
            <v>423461.19112682331</v>
          </cell>
          <cell r="F31">
            <v>211098.59620069276</v>
          </cell>
          <cell r="G31">
            <v>423435.5661011812</v>
          </cell>
          <cell r="H31">
            <v>211085.69144066577</v>
          </cell>
        </row>
        <row r="32">
          <cell r="A32">
            <v>2007</v>
          </cell>
          <cell r="B32">
            <v>426380</v>
          </cell>
          <cell r="C32">
            <v>213754</v>
          </cell>
          <cell r="D32">
            <v>4228280</v>
          </cell>
          <cell r="E32">
            <v>427514.59749749518</v>
          </cell>
          <cell r="F32">
            <v>213120.25198667805</v>
          </cell>
          <cell r="G32">
            <v>427435.58389137057</v>
          </cell>
          <cell r="H32">
            <v>213080.86335862926</v>
          </cell>
        </row>
        <row r="33">
          <cell r="A33">
            <v>2008</v>
          </cell>
          <cell r="B33">
            <v>431381</v>
          </cell>
          <cell r="C33">
            <v>221800</v>
          </cell>
          <cell r="D33">
            <v>4268860</v>
          </cell>
          <cell r="E33">
            <v>430919.21137568151</v>
          </cell>
          <cell r="F33">
            <v>214819.15181262916</v>
          </cell>
          <cell r="G33">
            <v>431023.85000744823</v>
          </cell>
          <cell r="H33">
            <v>214871.44520070494</v>
          </cell>
        </row>
      </sheetData>
      <sheetData sheetId="4"/>
      <sheetData sheetId="5"/>
      <sheetData sheetId="6"/>
      <sheetData sheetId="7"/>
      <sheetData sheetId="8">
        <row r="1">
          <cell r="A1" t="str">
            <v>Year</v>
          </cell>
          <cell r="B1" t="str">
            <v>offence_category</v>
          </cell>
          <cell r="C1" t="str">
            <v>offence_type</v>
          </cell>
          <cell r="D1" t="str">
            <v>age_group</v>
          </cell>
          <cell r="E1" t="str">
            <v>ethnic_group</v>
          </cell>
          <cell r="F1" t="str">
            <v>apprehended</v>
          </cell>
          <cell r="G1" t="str">
            <v>swapprehended</v>
          </cell>
          <cell r="H1" t="str">
            <v>recorded</v>
          </cell>
          <cell r="I1" t="str">
            <v>swrecorded</v>
          </cell>
          <cell r="J1" t="str">
            <v>imp_recorded</v>
          </cell>
          <cell r="K1" t="str">
            <v>estpop</v>
          </cell>
        </row>
        <row r="2">
          <cell r="A2">
            <v>1995</v>
          </cell>
          <cell r="B2" t="str">
            <v>0: Total Offences</v>
          </cell>
          <cell r="C2" t="str">
            <v>00: Total Offences</v>
          </cell>
          <cell r="D2" t="str">
            <v>0 to 9</v>
          </cell>
          <cell r="E2" t="str">
            <v>Maori</v>
          </cell>
          <cell r="F2">
            <v>864</v>
          </cell>
          <cell r="G2">
            <v>18298.169999999998</v>
          </cell>
          <cell r="H2">
            <v>2013.4239713774596</v>
          </cell>
          <cell r="I2">
            <v>46772.942173466508</v>
          </cell>
          <cell r="J2">
            <v>2071.631793097768</v>
          </cell>
          <cell r="K2">
            <v>138670</v>
          </cell>
        </row>
        <row r="3">
          <cell r="A3">
            <v>1995</v>
          </cell>
          <cell r="B3" t="str">
            <v>0: Total Offences</v>
          </cell>
          <cell r="C3" t="str">
            <v>00: Total Offences</v>
          </cell>
          <cell r="D3" t="str">
            <v>0 to 9</v>
          </cell>
          <cell r="E3" t="str">
            <v>Non-Maori</v>
          </cell>
          <cell r="F3">
            <v>931</v>
          </cell>
          <cell r="G3">
            <v>30731.97</v>
          </cell>
          <cell r="H3">
            <v>2169.557543231962</v>
          </cell>
          <cell r="I3">
            <v>78555.650957812046</v>
          </cell>
          <cell r="J3">
            <v>2149.7144990802517</v>
          </cell>
          <cell r="K3">
            <v>443360</v>
          </cell>
        </row>
        <row r="4">
          <cell r="A4">
            <v>1995</v>
          </cell>
          <cell r="B4" t="str">
            <v>0: Total Offences</v>
          </cell>
          <cell r="C4" t="str">
            <v>00: Total Offences</v>
          </cell>
          <cell r="D4" t="str">
            <v>10 to 13</v>
          </cell>
          <cell r="E4" t="str">
            <v>Maori</v>
          </cell>
          <cell r="F4">
            <v>5560</v>
          </cell>
          <cell r="G4">
            <v>147582.44</v>
          </cell>
          <cell r="H4">
            <v>12956.756112104949</v>
          </cell>
          <cell r="I4">
            <v>377243.45833157655</v>
          </cell>
          <cell r="J4">
            <v>13215.497987535349</v>
          </cell>
          <cell r="K4">
            <v>43980</v>
          </cell>
        </row>
        <row r="5">
          <cell r="A5">
            <v>1995</v>
          </cell>
          <cell r="B5" t="str">
            <v>0: Total Offences</v>
          </cell>
          <cell r="C5" t="str">
            <v>00: Total Offences</v>
          </cell>
          <cell r="D5" t="str">
            <v>10 to 13</v>
          </cell>
          <cell r="E5" t="str">
            <v>Non-Maori</v>
          </cell>
          <cell r="F5">
            <v>5377</v>
          </cell>
          <cell r="G5">
            <v>122489.72</v>
          </cell>
          <cell r="H5">
            <v>12530.301729278473</v>
          </cell>
          <cell r="I5">
            <v>313102.59935305605</v>
          </cell>
          <cell r="J5">
            <v>12600.596677923289</v>
          </cell>
          <cell r="K5">
            <v>167430</v>
          </cell>
        </row>
        <row r="6">
          <cell r="A6">
            <v>1995</v>
          </cell>
          <cell r="B6" t="str">
            <v>0: Total Offences</v>
          </cell>
          <cell r="C6" t="str">
            <v>00: Total Offences</v>
          </cell>
          <cell r="D6" t="str">
            <v>14 to 16</v>
          </cell>
          <cell r="E6" t="str">
            <v>Maori</v>
          </cell>
          <cell r="F6">
            <v>14277</v>
          </cell>
          <cell r="G6">
            <v>622474.59999999835</v>
          </cell>
          <cell r="H6">
            <v>33270.432915921287</v>
          </cell>
          <cell r="I6">
            <v>1591140.9977200793</v>
          </cell>
          <cell r="J6">
            <v>33382.796892073689</v>
          </cell>
          <cell r="K6">
            <v>33970</v>
          </cell>
        </row>
        <row r="7">
          <cell r="A7">
            <v>1995</v>
          </cell>
          <cell r="B7" t="str">
            <v>0: Total Offences</v>
          </cell>
          <cell r="C7" t="str">
            <v>00: Total Offences</v>
          </cell>
          <cell r="D7" t="str">
            <v>14 to 16</v>
          </cell>
          <cell r="E7" t="str">
            <v>Non-Maori</v>
          </cell>
          <cell r="F7">
            <v>16112</v>
          </cell>
          <cell r="G7">
            <v>534078.10999999929</v>
          </cell>
          <cell r="H7">
            <v>37546.628503279666</v>
          </cell>
          <cell r="I7">
            <v>1365185.9478376391</v>
          </cell>
          <cell r="J7">
            <v>35949.765851247837</v>
          </cell>
          <cell r="K7">
            <v>127070</v>
          </cell>
        </row>
        <row r="8">
          <cell r="A8">
            <v>1995</v>
          </cell>
          <cell r="B8" t="str">
            <v>0: Total Offences</v>
          </cell>
          <cell r="C8" t="str">
            <v>00: Total Offences</v>
          </cell>
          <cell r="D8" t="str">
            <v>17 to 20</v>
          </cell>
          <cell r="E8" t="str">
            <v>Maori</v>
          </cell>
          <cell r="F8">
            <v>16408</v>
          </cell>
          <cell r="G8">
            <v>686116.86999999883</v>
          </cell>
          <cell r="H8">
            <v>38236.412641621944</v>
          </cell>
          <cell r="I8">
            <v>1753820.4467851042</v>
          </cell>
          <cell r="J8">
            <v>36391.42115696126</v>
          </cell>
          <cell r="K8">
            <v>42790</v>
          </cell>
        </row>
        <row r="9">
          <cell r="A9">
            <v>1995</v>
          </cell>
          <cell r="B9" t="str">
            <v>0: Total Offences</v>
          </cell>
          <cell r="C9" t="str">
            <v>00: Total Offences</v>
          </cell>
          <cell r="D9" t="str">
            <v>17 to 20</v>
          </cell>
          <cell r="E9" t="str">
            <v>Non-Maori</v>
          </cell>
          <cell r="F9">
            <v>29748</v>
          </cell>
          <cell r="G9">
            <v>777583.54999999923</v>
          </cell>
          <cell r="H9">
            <v>69323.305903398927</v>
          </cell>
          <cell r="I9">
            <v>1987623.3754079656</v>
          </cell>
          <cell r="J9">
            <v>59972.398363671309</v>
          </cell>
          <cell r="K9">
            <v>174570</v>
          </cell>
        </row>
        <row r="10">
          <cell r="A10">
            <v>1995</v>
          </cell>
          <cell r="B10" t="str">
            <v>0: Total Offences</v>
          </cell>
          <cell r="C10" t="str">
            <v>00: Total Offences</v>
          </cell>
          <cell r="D10" t="str">
            <v>21 to 30</v>
          </cell>
          <cell r="E10" t="str">
            <v>Maori</v>
          </cell>
          <cell r="F10">
            <v>23144</v>
          </cell>
          <cell r="G10">
            <v>940568.40999999875</v>
          </cell>
          <cell r="H10">
            <v>53933.662492546209</v>
          </cell>
          <cell r="I10">
            <v>2404237.7926928913</v>
          </cell>
          <cell r="J10">
            <v>52266.611317024952</v>
          </cell>
          <cell r="K10">
            <v>87850</v>
          </cell>
        </row>
        <row r="11">
          <cell r="A11">
            <v>1995</v>
          </cell>
          <cell r="B11" t="str">
            <v>0: Total Offences</v>
          </cell>
          <cell r="C11" t="str">
            <v>00: Total Offences</v>
          </cell>
          <cell r="D11" t="str">
            <v>21 to 30</v>
          </cell>
          <cell r="E11" t="str">
            <v>Non-Maori</v>
          </cell>
          <cell r="F11">
            <v>36801</v>
          </cell>
          <cell r="G11">
            <v>1246254.29</v>
          </cell>
          <cell r="H11">
            <v>85759.277280858674</v>
          </cell>
          <cell r="I11">
            <v>3185618.0065877945</v>
          </cell>
          <cell r="J11">
            <v>81220.654729154645</v>
          </cell>
          <cell r="K11">
            <v>479260</v>
          </cell>
        </row>
        <row r="12">
          <cell r="A12">
            <v>1995</v>
          </cell>
          <cell r="B12" t="str">
            <v>0: Total Offences</v>
          </cell>
          <cell r="C12" t="str">
            <v>00: Total Offences</v>
          </cell>
          <cell r="D12" t="str">
            <v>31 to 50</v>
          </cell>
          <cell r="E12" t="str">
            <v>Maori</v>
          </cell>
          <cell r="F12">
            <v>12807</v>
          </cell>
          <cell r="G12">
            <v>547101.9800000008</v>
          </cell>
          <cell r="H12">
            <v>29844.815742397139</v>
          </cell>
          <cell r="I12">
            <v>1398476.9664687274</v>
          </cell>
          <cell r="J12">
            <v>29337.136688356255</v>
          </cell>
          <cell r="K12">
            <v>119370</v>
          </cell>
        </row>
        <row r="13">
          <cell r="A13">
            <v>1995</v>
          </cell>
          <cell r="B13" t="str">
            <v>0: Total Offences</v>
          </cell>
          <cell r="C13" t="str">
            <v>00: Total Offences</v>
          </cell>
          <cell r="D13" t="str">
            <v>31 to 50</v>
          </cell>
          <cell r="E13" t="str">
            <v>Non-Maori</v>
          </cell>
          <cell r="F13">
            <v>33126</v>
          </cell>
          <cell r="G13">
            <v>1545093.75</v>
          </cell>
          <cell r="H13">
            <v>77195.234347048303</v>
          </cell>
          <cell r="I13">
            <v>3949497.7159647467</v>
          </cell>
          <cell r="J13">
            <v>76203.840869780091</v>
          </cell>
          <cell r="K13">
            <v>947200</v>
          </cell>
        </row>
        <row r="14">
          <cell r="A14">
            <v>1995</v>
          </cell>
          <cell r="B14" t="str">
            <v>0: Total Offences</v>
          </cell>
          <cell r="C14" t="str">
            <v>00: Total Offences</v>
          </cell>
          <cell r="D14" t="str">
            <v>51 or older</v>
          </cell>
          <cell r="E14" t="str">
            <v>Maori</v>
          </cell>
          <cell r="F14">
            <v>786</v>
          </cell>
          <cell r="G14">
            <v>29507.66</v>
          </cell>
          <cell r="H14">
            <v>1831.6565295169949</v>
          </cell>
          <cell r="I14">
            <v>75426.125937966004</v>
          </cell>
          <cell r="J14">
            <v>1759.3009691678337</v>
          </cell>
          <cell r="K14">
            <v>50730</v>
          </cell>
        </row>
        <row r="15">
          <cell r="A15">
            <v>1995</v>
          </cell>
          <cell r="B15" t="str">
            <v>0: Total Offences</v>
          </cell>
          <cell r="C15" t="str">
            <v>00: Total Offences</v>
          </cell>
          <cell r="D15" t="str">
            <v>51 or older</v>
          </cell>
          <cell r="E15" t="str">
            <v>Non-Maori</v>
          </cell>
          <cell r="F15">
            <v>3622</v>
          </cell>
          <cell r="G15">
            <v>149886.01999999999</v>
          </cell>
          <cell r="H15">
            <v>8440.5342874180096</v>
          </cell>
          <cell r="I15">
            <v>383131.76378135331</v>
          </cell>
          <cell r="J15">
            <v>7854.6322049254586</v>
          </cell>
          <cell r="K15">
            <v>817170</v>
          </cell>
        </row>
        <row r="16">
          <cell r="A16">
            <v>1995</v>
          </cell>
          <cell r="B16" t="str">
            <v>1: Violence</v>
          </cell>
          <cell r="C16" t="str">
            <v>10: Violence Total</v>
          </cell>
          <cell r="D16" t="str">
            <v>0 to 9</v>
          </cell>
          <cell r="E16" t="str">
            <v>Maori</v>
          </cell>
          <cell r="F16">
            <v>35</v>
          </cell>
          <cell r="G16">
            <v>1601.87</v>
          </cell>
          <cell r="H16">
            <v>43.969103168824589</v>
          </cell>
          <cell r="I16">
            <v>2160.0305195383744</v>
          </cell>
          <cell r="J16">
            <v>43.969103168824589</v>
          </cell>
          <cell r="K16">
            <v>138670</v>
          </cell>
        </row>
        <row r="17">
          <cell r="A17">
            <v>1995</v>
          </cell>
          <cell r="B17" t="str">
            <v>1: Violence</v>
          </cell>
          <cell r="C17" t="str">
            <v>10: Violence Total</v>
          </cell>
          <cell r="D17" t="str">
            <v>0 to 9</v>
          </cell>
          <cell r="E17" t="str">
            <v>Non-Maori</v>
          </cell>
          <cell r="F17">
            <v>60</v>
          </cell>
          <cell r="G17">
            <v>1088.08</v>
          </cell>
          <cell r="H17">
            <v>75.375605432270731</v>
          </cell>
          <cell r="I17">
            <v>1467.2139485097507</v>
          </cell>
          <cell r="J17">
            <v>75.375605432270731</v>
          </cell>
          <cell r="K17">
            <v>443360</v>
          </cell>
        </row>
        <row r="18">
          <cell r="A18">
            <v>1995</v>
          </cell>
          <cell r="B18" t="str">
            <v>1: Violence</v>
          </cell>
          <cell r="C18" t="str">
            <v>10: Violence Total</v>
          </cell>
          <cell r="D18" t="str">
            <v>10 to 13</v>
          </cell>
          <cell r="E18" t="str">
            <v>Maori</v>
          </cell>
          <cell r="F18">
            <v>433</v>
          </cell>
          <cell r="G18">
            <v>30926.85</v>
          </cell>
          <cell r="H18">
            <v>543.96061920288707</v>
          </cell>
          <cell r="I18">
            <v>41703.096926208353</v>
          </cell>
          <cell r="J18">
            <v>543.96061920288707</v>
          </cell>
          <cell r="K18">
            <v>43980</v>
          </cell>
        </row>
        <row r="19">
          <cell r="A19">
            <v>1995</v>
          </cell>
          <cell r="B19" t="str">
            <v>1: Violence</v>
          </cell>
          <cell r="C19" t="str">
            <v>10: Violence Total</v>
          </cell>
          <cell r="D19" t="str">
            <v>10 to 13</v>
          </cell>
          <cell r="E19" t="str">
            <v>Non-Maori</v>
          </cell>
          <cell r="F19">
            <v>391</v>
          </cell>
          <cell r="G19">
            <v>18853.96</v>
          </cell>
          <cell r="H19">
            <v>491.19769540029756</v>
          </cell>
          <cell r="I19">
            <v>25423.491927656883</v>
          </cell>
          <cell r="J19">
            <v>491.19769540029756</v>
          </cell>
          <cell r="K19">
            <v>167430</v>
          </cell>
        </row>
        <row r="20">
          <cell r="A20">
            <v>1995</v>
          </cell>
          <cell r="B20" t="str">
            <v>1: Violence</v>
          </cell>
          <cell r="C20" t="str">
            <v>10: Violence Total</v>
          </cell>
          <cell r="D20" t="str">
            <v>14 to 16</v>
          </cell>
          <cell r="E20" t="str">
            <v>Maori</v>
          </cell>
          <cell r="F20">
            <v>1585</v>
          </cell>
          <cell r="G20">
            <v>235882.52</v>
          </cell>
          <cell r="H20">
            <v>1991.1722435024849</v>
          </cell>
          <cell r="I20">
            <v>318074.15222559922</v>
          </cell>
          <cell r="J20">
            <v>1991.1722435024849</v>
          </cell>
          <cell r="K20">
            <v>33970</v>
          </cell>
        </row>
        <row r="21">
          <cell r="A21">
            <v>1995</v>
          </cell>
          <cell r="B21" t="str">
            <v>1: Violence</v>
          </cell>
          <cell r="C21" t="str">
            <v>10: Violence Total</v>
          </cell>
          <cell r="D21" t="str">
            <v>14 to 16</v>
          </cell>
          <cell r="E21" t="str">
            <v>Non-Maori</v>
          </cell>
          <cell r="F21">
            <v>1554</v>
          </cell>
          <cell r="G21">
            <v>149348.25</v>
          </cell>
          <cell r="H21">
            <v>1952.2281806958119</v>
          </cell>
          <cell r="I21">
            <v>201387.6145003321</v>
          </cell>
          <cell r="J21">
            <v>1952.2281806958119</v>
          </cell>
          <cell r="K21">
            <v>127070</v>
          </cell>
        </row>
        <row r="22">
          <cell r="A22">
            <v>1995</v>
          </cell>
          <cell r="B22" t="str">
            <v>1: Violence</v>
          </cell>
          <cell r="C22" t="str">
            <v>10: Violence Total</v>
          </cell>
          <cell r="D22" t="str">
            <v>17 to 20</v>
          </cell>
          <cell r="E22" t="str">
            <v>Maori</v>
          </cell>
          <cell r="F22">
            <v>2176</v>
          </cell>
          <cell r="G22">
            <v>243564.4</v>
          </cell>
          <cell r="H22">
            <v>2733.6219570103517</v>
          </cell>
          <cell r="I22">
            <v>328432.7301672746</v>
          </cell>
          <cell r="J22">
            <v>2733.6219570103517</v>
          </cell>
          <cell r="K22">
            <v>42790</v>
          </cell>
        </row>
        <row r="23">
          <cell r="A23">
            <v>1995</v>
          </cell>
          <cell r="B23" t="str">
            <v>1: Violence</v>
          </cell>
          <cell r="C23" t="str">
            <v>10: Violence Total</v>
          </cell>
          <cell r="D23" t="str">
            <v>17 to 20</v>
          </cell>
          <cell r="E23" t="str">
            <v>Non-Maori</v>
          </cell>
          <cell r="F23">
            <v>3315</v>
          </cell>
          <cell r="G23">
            <v>205571.22</v>
          </cell>
          <cell r="H23">
            <v>4164.502200132958</v>
          </cell>
          <cell r="I23">
            <v>277201.08943842951</v>
          </cell>
          <cell r="J23">
            <v>4164.502200132958</v>
          </cell>
          <cell r="K23">
            <v>174570</v>
          </cell>
        </row>
        <row r="24">
          <cell r="A24">
            <v>1995</v>
          </cell>
          <cell r="B24" t="str">
            <v>1: Violence</v>
          </cell>
          <cell r="C24" t="str">
            <v>10: Violence Total</v>
          </cell>
          <cell r="D24" t="str">
            <v>21 to 30</v>
          </cell>
          <cell r="E24" t="str">
            <v>Maori</v>
          </cell>
          <cell r="F24">
            <v>5106</v>
          </cell>
          <cell r="G24">
            <v>361106.51999999932</v>
          </cell>
          <cell r="H24">
            <v>6414.464022286239</v>
          </cell>
          <cell r="I24">
            <v>486931.58870838018</v>
          </cell>
          <cell r="J24">
            <v>6414.464022286239</v>
          </cell>
          <cell r="K24">
            <v>87850</v>
          </cell>
        </row>
        <row r="25">
          <cell r="A25">
            <v>1995</v>
          </cell>
          <cell r="B25" t="str">
            <v>1: Violence</v>
          </cell>
          <cell r="C25" t="str">
            <v>10: Violence Total</v>
          </cell>
          <cell r="D25" t="str">
            <v>21 to 30</v>
          </cell>
          <cell r="E25" t="str">
            <v>Non-Maori</v>
          </cell>
          <cell r="F25">
            <v>6449</v>
          </cell>
          <cell r="G25">
            <v>325714.45999999932</v>
          </cell>
          <cell r="H25">
            <v>8101.6213238785658</v>
          </cell>
          <cell r="I25">
            <v>439207.41024862172</v>
          </cell>
          <cell r="J25">
            <v>8101.6213238785658</v>
          </cell>
          <cell r="K25">
            <v>479260</v>
          </cell>
        </row>
        <row r="26">
          <cell r="A26">
            <v>1995</v>
          </cell>
          <cell r="B26" t="str">
            <v>1: Violence</v>
          </cell>
          <cell r="C26" t="str">
            <v>10: Violence Total</v>
          </cell>
          <cell r="D26" t="str">
            <v>31 to 50</v>
          </cell>
          <cell r="E26" t="str">
            <v>Maori</v>
          </cell>
          <cell r="F26">
            <v>3430</v>
          </cell>
          <cell r="G26">
            <v>192253.37</v>
          </cell>
          <cell r="H26">
            <v>4308.9721105448098</v>
          </cell>
          <cell r="I26">
            <v>259242.72674068672</v>
          </cell>
          <cell r="J26">
            <v>4308.9721105448098</v>
          </cell>
          <cell r="K26">
            <v>119370</v>
          </cell>
        </row>
        <row r="27">
          <cell r="A27">
            <v>1995</v>
          </cell>
          <cell r="B27" t="str">
            <v>1: Violence</v>
          </cell>
          <cell r="C27" t="str">
            <v>10: Violence Total</v>
          </cell>
          <cell r="D27" t="str">
            <v>31 to 50</v>
          </cell>
          <cell r="E27" t="str">
            <v>Non-Maori</v>
          </cell>
          <cell r="F27">
            <v>6009</v>
          </cell>
          <cell r="G27">
            <v>234288.49</v>
          </cell>
          <cell r="H27">
            <v>7548.8668840419132</v>
          </cell>
          <cell r="I27">
            <v>315924.69349982322</v>
          </cell>
          <cell r="J27">
            <v>7548.8668840419132</v>
          </cell>
          <cell r="K27">
            <v>947200</v>
          </cell>
        </row>
        <row r="28">
          <cell r="A28">
            <v>1995</v>
          </cell>
          <cell r="B28" t="str">
            <v>1: Violence</v>
          </cell>
          <cell r="C28" t="str">
            <v>10: Violence Total</v>
          </cell>
          <cell r="D28" t="str">
            <v>51 or older</v>
          </cell>
          <cell r="E28" t="str">
            <v>Maori</v>
          </cell>
          <cell r="F28">
            <v>218</v>
          </cell>
          <cell r="G28">
            <v>5912.31</v>
          </cell>
          <cell r="H28">
            <v>273.86469973725031</v>
          </cell>
          <cell r="I28">
            <v>7972.4135173090972</v>
          </cell>
          <cell r="J28">
            <v>273.86469973725031</v>
          </cell>
          <cell r="K28">
            <v>50730</v>
          </cell>
        </row>
        <row r="29">
          <cell r="A29">
            <v>1995</v>
          </cell>
          <cell r="B29" t="str">
            <v>1: Violence</v>
          </cell>
          <cell r="C29" t="str">
            <v>10: Violence Total</v>
          </cell>
          <cell r="D29" t="str">
            <v>51 or older</v>
          </cell>
          <cell r="E29" t="str">
            <v>Non-Maori</v>
          </cell>
          <cell r="F29">
            <v>828</v>
          </cell>
          <cell r="G29">
            <v>24133.49</v>
          </cell>
          <cell r="H29">
            <v>1040.1833549653361</v>
          </cell>
          <cell r="I29">
            <v>32542.637631626887</v>
          </cell>
          <cell r="J29">
            <v>1040.1833549653361</v>
          </cell>
          <cell r="K29">
            <v>817170</v>
          </cell>
        </row>
        <row r="30">
          <cell r="A30">
            <v>1995</v>
          </cell>
          <cell r="B30" t="str">
            <v>1: Violence</v>
          </cell>
          <cell r="C30" t="str">
            <v>11: Homicide</v>
          </cell>
          <cell r="D30" t="str">
            <v>0 to 9</v>
          </cell>
          <cell r="E30" t="str">
            <v>Maori</v>
          </cell>
          <cell r="F30" t="str">
            <v>Other</v>
          </cell>
          <cell r="G30">
            <v>1162</v>
          </cell>
          <cell r="H30">
            <v>82454.100000000006</v>
          </cell>
          <cell r="I30">
            <v>1459.7742252049766</v>
          </cell>
          <cell r="J30">
            <v>111184.66071595627</v>
          </cell>
          <cell r="K30">
            <v>138670</v>
          </cell>
        </row>
        <row r="31">
          <cell r="A31">
            <v>1995</v>
          </cell>
          <cell r="B31" t="str">
            <v>1: Violence</v>
          </cell>
          <cell r="C31" t="str">
            <v>11: Homicide</v>
          </cell>
          <cell r="D31" t="str">
            <v>0 to 9</v>
          </cell>
          <cell r="E31" t="str">
            <v>Non-Maori</v>
          </cell>
          <cell r="F31" t="str">
            <v>Pacific peoples</v>
          </cell>
          <cell r="G31">
            <v>392</v>
          </cell>
          <cell r="H31">
            <v>66894.149999999994</v>
          </cell>
          <cell r="I31">
            <v>492.45395549083543</v>
          </cell>
          <cell r="J31">
            <v>90202.953784375597</v>
          </cell>
          <cell r="K31">
            <v>443360</v>
          </cell>
        </row>
        <row r="32">
          <cell r="A32">
            <v>1995</v>
          </cell>
          <cell r="B32" t="str">
            <v>1: Violence</v>
          </cell>
          <cell r="C32" t="str">
            <v>11: Homicide</v>
          </cell>
          <cell r="D32" t="str">
            <v>10 to 13</v>
          </cell>
          <cell r="E32" t="str">
            <v>Maori</v>
          </cell>
          <cell r="F32" t="str">
            <v>Maori</v>
          </cell>
          <cell r="G32">
            <v>2176</v>
          </cell>
          <cell r="H32">
            <v>243564.4</v>
          </cell>
          <cell r="I32">
            <v>2733.6219570103517</v>
          </cell>
          <cell r="J32">
            <v>328432.73016727436</v>
          </cell>
          <cell r="K32">
            <v>43980</v>
          </cell>
        </row>
        <row r="33">
          <cell r="A33">
            <v>1995</v>
          </cell>
          <cell r="B33" t="str">
            <v>1: Violence</v>
          </cell>
          <cell r="C33" t="str">
            <v>11: Homicide</v>
          </cell>
          <cell r="D33" t="str">
            <v>10 to 13</v>
          </cell>
          <cell r="E33" t="str">
            <v>Non-Maori</v>
          </cell>
          <cell r="F33" t="str">
            <v>Other</v>
          </cell>
          <cell r="G33">
            <v>2703</v>
          </cell>
          <cell r="H33">
            <v>135029.01</v>
          </cell>
          <cell r="I33">
            <v>3395.6710247237961</v>
          </cell>
          <cell r="J33">
            <v>182078.93438484546</v>
          </cell>
          <cell r="K33">
            <v>167430</v>
          </cell>
        </row>
        <row r="34">
          <cell r="A34">
            <v>1995</v>
          </cell>
          <cell r="B34" t="str">
            <v>1: Violence</v>
          </cell>
          <cell r="C34" t="str">
            <v>11: Homicide</v>
          </cell>
          <cell r="D34" t="str">
            <v>14 to 16</v>
          </cell>
          <cell r="E34" t="str">
            <v>Maori</v>
          </cell>
          <cell r="F34">
            <v>2</v>
          </cell>
          <cell r="G34">
            <v>4566.16</v>
          </cell>
          <cell r="H34">
            <v>2.3902439024390243</v>
          </cell>
          <cell r="I34">
            <v>5399.2074541477468</v>
          </cell>
          <cell r="J34">
            <v>2.3902439024390243</v>
          </cell>
          <cell r="K34">
            <v>33970</v>
          </cell>
        </row>
        <row r="35">
          <cell r="A35">
            <v>1995</v>
          </cell>
          <cell r="B35" t="str">
            <v>1: Violence</v>
          </cell>
          <cell r="C35" t="str">
            <v>11: Homicide</v>
          </cell>
          <cell r="D35" t="str">
            <v>14 to 16</v>
          </cell>
          <cell r="E35" t="str">
            <v>Non-Maori</v>
          </cell>
          <cell r="F35">
            <v>6</v>
          </cell>
          <cell r="G35">
            <v>13117.34</v>
          </cell>
          <cell r="H35">
            <v>7.1707317073170724</v>
          </cell>
          <cell r="I35">
            <v>15510.459534179796</v>
          </cell>
          <cell r="J35">
            <v>7.1707317073170724</v>
          </cell>
          <cell r="K35">
            <v>127070</v>
          </cell>
        </row>
        <row r="36">
          <cell r="A36">
            <v>1995</v>
          </cell>
          <cell r="B36" t="str">
            <v>1: Violence</v>
          </cell>
          <cell r="C36" t="str">
            <v>11: Homicide</v>
          </cell>
          <cell r="D36" t="str">
            <v>17 to 20</v>
          </cell>
          <cell r="E36" t="str">
            <v>Maori</v>
          </cell>
          <cell r="F36">
            <v>8</v>
          </cell>
          <cell r="G36">
            <v>25099.24</v>
          </cell>
          <cell r="H36">
            <v>9.5609756097560972</v>
          </cell>
          <cell r="I36">
            <v>29678.330085113826</v>
          </cell>
          <cell r="J36">
            <v>9.5609756097560972</v>
          </cell>
          <cell r="K36">
            <v>42790</v>
          </cell>
        </row>
        <row r="37">
          <cell r="A37">
            <v>1995</v>
          </cell>
          <cell r="B37" t="str">
            <v>1: Violence</v>
          </cell>
          <cell r="C37" t="str">
            <v>11: Homicide</v>
          </cell>
          <cell r="D37" t="str">
            <v>17 to 20</v>
          </cell>
          <cell r="E37" t="str">
            <v>Non-Maori</v>
          </cell>
          <cell r="F37">
            <v>8</v>
          </cell>
          <cell r="G37">
            <v>23732.32</v>
          </cell>
          <cell r="H37">
            <v>9.5609756097560972</v>
          </cell>
          <cell r="I37">
            <v>28062.030031409253</v>
          </cell>
          <cell r="J37">
            <v>9.5609756097560972</v>
          </cell>
          <cell r="K37">
            <v>174570</v>
          </cell>
        </row>
        <row r="38">
          <cell r="A38">
            <v>1995</v>
          </cell>
          <cell r="B38" t="str">
            <v>1: Violence</v>
          </cell>
          <cell r="C38" t="str">
            <v>11: Homicide</v>
          </cell>
          <cell r="D38" t="str">
            <v>21 to 30</v>
          </cell>
          <cell r="E38" t="str">
            <v>Maori</v>
          </cell>
          <cell r="F38">
            <v>16</v>
          </cell>
          <cell r="G38">
            <v>44600.62</v>
          </cell>
          <cell r="H38">
            <v>19.121951219512194</v>
          </cell>
          <cell r="I38">
            <v>52737.529995359597</v>
          </cell>
          <cell r="J38">
            <v>19.121951219512194</v>
          </cell>
          <cell r="K38">
            <v>87850</v>
          </cell>
        </row>
        <row r="39">
          <cell r="A39">
            <v>1995</v>
          </cell>
          <cell r="B39" t="str">
            <v>1: Violence</v>
          </cell>
          <cell r="C39" t="str">
            <v>11: Homicide</v>
          </cell>
          <cell r="D39" t="str">
            <v>21 to 30</v>
          </cell>
          <cell r="E39" t="str">
            <v>Non-Maori</v>
          </cell>
          <cell r="F39">
            <v>12</v>
          </cell>
          <cell r="G39">
            <v>31121.22</v>
          </cell>
          <cell r="H39">
            <v>14.341463414634145</v>
          </cell>
          <cell r="I39">
            <v>36798.956454914412</v>
          </cell>
          <cell r="J39">
            <v>14.341463414634145</v>
          </cell>
          <cell r="K39">
            <v>479260</v>
          </cell>
        </row>
        <row r="40">
          <cell r="A40">
            <v>1995</v>
          </cell>
          <cell r="B40" t="str">
            <v>1: Violence</v>
          </cell>
          <cell r="C40" t="str">
            <v>11: Homicide</v>
          </cell>
          <cell r="D40" t="str">
            <v>31 to 50</v>
          </cell>
          <cell r="E40" t="str">
            <v>Maori</v>
          </cell>
          <cell r="F40">
            <v>10</v>
          </cell>
          <cell r="G40">
            <v>28298.48</v>
          </cell>
          <cell r="H40">
            <v>11.951219512195122</v>
          </cell>
          <cell r="I40">
            <v>33461.237485557016</v>
          </cell>
          <cell r="J40">
            <v>11.951219512195122</v>
          </cell>
          <cell r="K40">
            <v>119370</v>
          </cell>
        </row>
        <row r="41">
          <cell r="A41">
            <v>1995</v>
          </cell>
          <cell r="B41" t="str">
            <v>1: Violence</v>
          </cell>
          <cell r="C41" t="str">
            <v>11: Homicide</v>
          </cell>
          <cell r="D41" t="str">
            <v>31 to 50</v>
          </cell>
          <cell r="E41" t="str">
            <v>Non-Maori</v>
          </cell>
          <cell r="F41">
            <v>17</v>
          </cell>
          <cell r="G41">
            <v>47464.84</v>
          </cell>
          <cell r="H41">
            <v>20.317073170731707</v>
          </cell>
          <cell r="I41">
            <v>56124.296550696919</v>
          </cell>
          <cell r="J41">
            <v>20.317073170731707</v>
          </cell>
          <cell r="K41">
            <v>947200</v>
          </cell>
        </row>
        <row r="42">
          <cell r="A42">
            <v>1995</v>
          </cell>
          <cell r="B42" t="str">
            <v>1: Violence</v>
          </cell>
          <cell r="C42" t="str">
            <v>11: Homicide</v>
          </cell>
          <cell r="D42" t="str">
            <v>51 or older</v>
          </cell>
          <cell r="E42" t="str">
            <v>Maori</v>
          </cell>
          <cell r="F42" t="str">
            <v>Other</v>
          </cell>
          <cell r="G42">
            <v>719</v>
          </cell>
          <cell r="H42">
            <v>19850.72</v>
          </cell>
          <cell r="I42">
            <v>903.25100509671086</v>
          </cell>
          <cell r="J42">
            <v>26767.566053931183</v>
          </cell>
          <cell r="K42">
            <v>50730</v>
          </cell>
        </row>
        <row r="43">
          <cell r="A43">
            <v>1995</v>
          </cell>
          <cell r="B43" t="str">
            <v>1: Violence</v>
          </cell>
          <cell r="C43" t="str">
            <v>11: Homicide</v>
          </cell>
          <cell r="D43" t="str">
            <v>51 or older</v>
          </cell>
          <cell r="E43" t="str">
            <v>Non-Maori</v>
          </cell>
          <cell r="F43">
            <v>3</v>
          </cell>
          <cell r="G43">
            <v>2889.74</v>
          </cell>
          <cell r="H43">
            <v>3.5853658536585362</v>
          </cell>
          <cell r="I43">
            <v>3416.9424086210101</v>
          </cell>
          <cell r="J43">
            <v>3.5853658536585362</v>
          </cell>
          <cell r="K43">
            <v>817170</v>
          </cell>
        </row>
        <row r="44">
          <cell r="A44">
            <v>1995</v>
          </cell>
          <cell r="B44" t="str">
            <v>1: Violence</v>
          </cell>
          <cell r="C44" t="str">
            <v>12: Kidnapping And Abduction</v>
          </cell>
          <cell r="D44" t="str">
            <v>0 to 9</v>
          </cell>
          <cell r="E44" t="str">
            <v>Maori</v>
          </cell>
          <cell r="F44" t="str">
            <v>Maori</v>
          </cell>
          <cell r="K44">
            <v>138670</v>
          </cell>
        </row>
        <row r="45">
          <cell r="A45">
            <v>1995</v>
          </cell>
          <cell r="B45" t="str">
            <v>1: Violence</v>
          </cell>
          <cell r="C45" t="str">
            <v>12: Kidnapping And Abduction</v>
          </cell>
          <cell r="D45" t="str">
            <v>0 to 9</v>
          </cell>
          <cell r="E45" t="str">
            <v>Non-Maori</v>
          </cell>
          <cell r="F45" t="str">
            <v>Other</v>
          </cell>
          <cell r="K45">
            <v>443360</v>
          </cell>
        </row>
        <row r="46">
          <cell r="A46">
            <v>1995</v>
          </cell>
          <cell r="B46" t="str">
            <v>1: Violence</v>
          </cell>
          <cell r="C46" t="str">
            <v>12: Kidnapping And Abduction</v>
          </cell>
          <cell r="D46" t="str">
            <v>10 to 13</v>
          </cell>
          <cell r="E46" t="str">
            <v>Maori</v>
          </cell>
          <cell r="F46" t="str">
            <v>Pacific peoples</v>
          </cell>
          <cell r="K46">
            <v>43980</v>
          </cell>
        </row>
        <row r="47">
          <cell r="A47">
            <v>1995</v>
          </cell>
          <cell r="B47" t="str">
            <v>1: Violence</v>
          </cell>
          <cell r="C47" t="str">
            <v>12: Kidnapping And Abduction</v>
          </cell>
          <cell r="D47" t="str">
            <v>10 to 13</v>
          </cell>
          <cell r="E47" t="str">
            <v>Non-Maori</v>
          </cell>
          <cell r="F47" t="str">
            <v>Maori</v>
          </cell>
          <cell r="K47">
            <v>167430</v>
          </cell>
        </row>
        <row r="48">
          <cell r="A48">
            <v>1995</v>
          </cell>
          <cell r="B48" t="str">
            <v>1: Violence</v>
          </cell>
          <cell r="C48" t="str">
            <v>12: Kidnapping And Abduction</v>
          </cell>
          <cell r="D48" t="str">
            <v>14 to 16</v>
          </cell>
          <cell r="E48" t="str">
            <v>Maori</v>
          </cell>
          <cell r="F48">
            <v>23</v>
          </cell>
          <cell r="G48">
            <v>18696.89</v>
          </cell>
          <cell r="H48">
            <v>27.25925925925926</v>
          </cell>
          <cell r="I48">
            <v>19068.01424628626</v>
          </cell>
          <cell r="J48">
            <v>27.25925925925926</v>
          </cell>
          <cell r="K48">
            <v>33970</v>
          </cell>
        </row>
        <row r="49">
          <cell r="A49">
            <v>1995</v>
          </cell>
          <cell r="B49" t="str">
            <v>1: Violence</v>
          </cell>
          <cell r="C49" t="str">
            <v>12: Kidnapping And Abduction</v>
          </cell>
          <cell r="D49" t="str">
            <v>14 to 16</v>
          </cell>
          <cell r="E49" t="str">
            <v>Non-Maori</v>
          </cell>
          <cell r="F49">
            <v>6</v>
          </cell>
          <cell r="G49">
            <v>3943.54</v>
          </cell>
          <cell r="H49">
            <v>7.1111111111111116</v>
          </cell>
          <cell r="I49">
            <v>4021.817366460396</v>
          </cell>
          <cell r="J49">
            <v>7.1111111111111116</v>
          </cell>
          <cell r="K49">
            <v>127070</v>
          </cell>
        </row>
        <row r="50">
          <cell r="A50">
            <v>1995</v>
          </cell>
          <cell r="B50" t="str">
            <v>1: Violence</v>
          </cell>
          <cell r="C50" t="str">
            <v>12: Kidnapping And Abduction</v>
          </cell>
          <cell r="D50" t="str">
            <v>17 to 20</v>
          </cell>
          <cell r="E50" t="str">
            <v>Maori</v>
          </cell>
          <cell r="F50">
            <v>11</v>
          </cell>
          <cell r="G50">
            <v>10042.67</v>
          </cell>
          <cell r="H50">
            <v>13.037037037037038</v>
          </cell>
          <cell r="I50">
            <v>10242.012154468022</v>
          </cell>
          <cell r="J50">
            <v>13.037037037037038</v>
          </cell>
          <cell r="K50">
            <v>42790</v>
          </cell>
        </row>
        <row r="51">
          <cell r="A51">
            <v>1995</v>
          </cell>
          <cell r="B51" t="str">
            <v>1: Violence</v>
          </cell>
          <cell r="C51" t="str">
            <v>12: Kidnapping And Abduction</v>
          </cell>
          <cell r="D51" t="str">
            <v>17 to 20</v>
          </cell>
          <cell r="E51" t="str">
            <v>Non-Maori</v>
          </cell>
          <cell r="F51">
            <v>4</v>
          </cell>
          <cell r="G51">
            <v>1350.46</v>
          </cell>
          <cell r="H51">
            <v>4.7407407407407405</v>
          </cell>
          <cell r="I51">
            <v>1377.2659794778563</v>
          </cell>
          <cell r="J51">
            <v>4.7407407407407405</v>
          </cell>
          <cell r="K51">
            <v>174570</v>
          </cell>
        </row>
        <row r="52">
          <cell r="A52">
            <v>1995</v>
          </cell>
          <cell r="B52" t="str">
            <v>1: Violence</v>
          </cell>
          <cell r="C52" t="str">
            <v>12: Kidnapping And Abduction</v>
          </cell>
          <cell r="D52" t="str">
            <v>21 to 30</v>
          </cell>
          <cell r="E52" t="str">
            <v>Maori</v>
          </cell>
          <cell r="F52">
            <v>23</v>
          </cell>
          <cell r="G52">
            <v>20998.31</v>
          </cell>
          <cell r="H52">
            <v>27.25925925925926</v>
          </cell>
          <cell r="I52">
            <v>21415.1163229786</v>
          </cell>
          <cell r="J52">
            <v>27.25925925925926</v>
          </cell>
          <cell r="K52">
            <v>87850</v>
          </cell>
        </row>
        <row r="53">
          <cell r="A53">
            <v>1995</v>
          </cell>
          <cell r="B53" t="str">
            <v>1: Violence</v>
          </cell>
          <cell r="C53" t="str">
            <v>12: Kidnapping And Abduction</v>
          </cell>
          <cell r="D53" t="str">
            <v>21 to 30</v>
          </cell>
          <cell r="E53" t="str">
            <v>Non-Maori</v>
          </cell>
          <cell r="F53">
            <v>31</v>
          </cell>
          <cell r="G53">
            <v>23699.23</v>
          </cell>
          <cell r="H53">
            <v>36.74074074074074</v>
          </cell>
          <cell r="I53">
            <v>24169.648281934311</v>
          </cell>
          <cell r="J53">
            <v>36.74074074074074</v>
          </cell>
          <cell r="K53">
            <v>479260</v>
          </cell>
        </row>
        <row r="54">
          <cell r="A54">
            <v>1995</v>
          </cell>
          <cell r="B54" t="str">
            <v>1: Violence</v>
          </cell>
          <cell r="C54" t="str">
            <v>12: Kidnapping And Abduction</v>
          </cell>
          <cell r="D54" t="str">
            <v>31 to 50</v>
          </cell>
          <cell r="E54" t="str">
            <v>Maori</v>
          </cell>
          <cell r="F54">
            <v>15</v>
          </cell>
          <cell r="G54">
            <v>12160.27</v>
          </cell>
          <cell r="H54">
            <v>17.777777777777779</v>
          </cell>
          <cell r="I54">
            <v>12401.64549284332</v>
          </cell>
          <cell r="J54">
            <v>17.777777777777779</v>
          </cell>
          <cell r="K54">
            <v>119370</v>
          </cell>
        </row>
        <row r="55">
          <cell r="A55">
            <v>1995</v>
          </cell>
          <cell r="B55" t="str">
            <v>1: Violence</v>
          </cell>
          <cell r="C55" t="str">
            <v>12: Kidnapping And Abduction</v>
          </cell>
          <cell r="D55" t="str">
            <v>31 to 50</v>
          </cell>
          <cell r="E55" t="str">
            <v>Non-Maori</v>
          </cell>
          <cell r="F55">
            <v>19</v>
          </cell>
          <cell r="G55">
            <v>12743.59</v>
          </cell>
          <cell r="H55">
            <v>22.518518518518519</v>
          </cell>
          <cell r="I55">
            <v>12996.544113423735</v>
          </cell>
          <cell r="J55">
            <v>22.518518518518519</v>
          </cell>
          <cell r="K55">
            <v>947200</v>
          </cell>
        </row>
        <row r="56">
          <cell r="A56">
            <v>1995</v>
          </cell>
          <cell r="B56" t="str">
            <v>1: Violence</v>
          </cell>
          <cell r="C56" t="str">
            <v>12: Kidnapping And Abduction</v>
          </cell>
          <cell r="D56" t="str">
            <v>51 or older</v>
          </cell>
          <cell r="E56" t="str">
            <v>Maori</v>
          </cell>
          <cell r="F56" t="str">
            <v>Maori</v>
          </cell>
          <cell r="G56">
            <v>16</v>
          </cell>
          <cell r="H56">
            <v>44600.62</v>
          </cell>
          <cell r="I56">
            <v>19.121951219512194</v>
          </cell>
          <cell r="J56">
            <v>52737.529995359604</v>
          </cell>
          <cell r="K56">
            <v>50730</v>
          </cell>
        </row>
        <row r="57">
          <cell r="A57">
            <v>1995</v>
          </cell>
          <cell r="B57" t="str">
            <v>1: Violence</v>
          </cell>
          <cell r="C57" t="str">
            <v>12: Kidnapping And Abduction</v>
          </cell>
          <cell r="D57" t="str">
            <v>51 or older</v>
          </cell>
          <cell r="E57" t="str">
            <v>Non-Maori</v>
          </cell>
          <cell r="F57">
            <v>3</v>
          </cell>
          <cell r="G57">
            <v>2738.91</v>
          </cell>
          <cell r="H57">
            <v>3.5555555555555558</v>
          </cell>
          <cell r="I57">
            <v>2793.2760421276425</v>
          </cell>
          <cell r="J57">
            <v>3.5555555555555558</v>
          </cell>
          <cell r="K57">
            <v>817170</v>
          </cell>
        </row>
        <row r="58">
          <cell r="A58">
            <v>1995</v>
          </cell>
          <cell r="B58" t="str">
            <v>1: Violence</v>
          </cell>
          <cell r="C58" t="str">
            <v>13: Robbery</v>
          </cell>
          <cell r="D58" t="str">
            <v>0 to 9</v>
          </cell>
          <cell r="E58" t="str">
            <v>Maori</v>
          </cell>
          <cell r="F58">
            <v>3</v>
          </cell>
          <cell r="G58">
            <v>1077.1099999999999</v>
          </cell>
          <cell r="H58">
            <v>5.6047717842323648</v>
          </cell>
          <cell r="I58">
            <v>1891.1805944809332</v>
          </cell>
          <cell r="J58">
            <v>5.6047717842323648</v>
          </cell>
          <cell r="K58">
            <v>138670</v>
          </cell>
        </row>
        <row r="59">
          <cell r="A59">
            <v>1995</v>
          </cell>
          <cell r="B59" t="str">
            <v>1: Violence</v>
          </cell>
          <cell r="C59" t="str">
            <v>13: Robbery</v>
          </cell>
          <cell r="D59" t="str">
            <v>0 to 9</v>
          </cell>
          <cell r="E59" t="str">
            <v>Non-Maori</v>
          </cell>
          <cell r="F59">
            <v>1</v>
          </cell>
          <cell r="G59">
            <v>310.08999999999997</v>
          </cell>
          <cell r="H59">
            <v>1.8682572614107884</v>
          </cell>
          <cell r="I59">
            <v>544.45338966548695</v>
          </cell>
          <cell r="J59">
            <v>1.8682572614107884</v>
          </cell>
          <cell r="K59">
            <v>443360</v>
          </cell>
        </row>
        <row r="60">
          <cell r="A60">
            <v>1995</v>
          </cell>
          <cell r="B60" t="str">
            <v>1: Violence</v>
          </cell>
          <cell r="C60" t="str">
            <v>13: Robbery</v>
          </cell>
          <cell r="D60" t="str">
            <v>10 to 13</v>
          </cell>
          <cell r="E60" t="str">
            <v>Maori</v>
          </cell>
          <cell r="F60">
            <v>46</v>
          </cell>
          <cell r="G60">
            <v>25901.8</v>
          </cell>
          <cell r="H60">
            <v>85.939834024896257</v>
          </cell>
          <cell r="I60">
            <v>45478.160561248384</v>
          </cell>
          <cell r="J60">
            <v>85.939834024896257</v>
          </cell>
          <cell r="K60">
            <v>43980</v>
          </cell>
        </row>
        <row r="61">
          <cell r="A61">
            <v>1995</v>
          </cell>
          <cell r="B61" t="str">
            <v>1: Violence</v>
          </cell>
          <cell r="C61" t="str">
            <v>13: Robbery</v>
          </cell>
          <cell r="D61" t="str">
            <v>10 to 13</v>
          </cell>
          <cell r="E61" t="str">
            <v>Non-Maori</v>
          </cell>
          <cell r="F61">
            <v>21</v>
          </cell>
          <cell r="G61">
            <v>14795.81</v>
          </cell>
          <cell r="H61">
            <v>39.233402489626556</v>
          </cell>
          <cell r="I61">
            <v>25978.3575972992</v>
          </cell>
          <cell r="J61">
            <v>39.233402489626556</v>
          </cell>
          <cell r="K61">
            <v>167430</v>
          </cell>
        </row>
        <row r="62">
          <cell r="A62">
            <v>1995</v>
          </cell>
          <cell r="B62" t="str">
            <v>1: Violence</v>
          </cell>
          <cell r="C62" t="str">
            <v>13: Robbery</v>
          </cell>
          <cell r="D62" t="str">
            <v>14 to 16</v>
          </cell>
          <cell r="E62" t="str">
            <v>Maori</v>
          </cell>
          <cell r="F62">
            <v>226</v>
          </cell>
          <cell r="G62">
            <v>161287.92000000001</v>
          </cell>
          <cell r="H62">
            <v>422.22614107883817</v>
          </cell>
          <cell r="I62">
            <v>283187.96077298769</v>
          </cell>
          <cell r="J62">
            <v>422.22614107883817</v>
          </cell>
          <cell r="K62">
            <v>33970</v>
          </cell>
        </row>
        <row r="63">
          <cell r="A63">
            <v>1995</v>
          </cell>
          <cell r="B63" t="str">
            <v>1: Violence</v>
          </cell>
          <cell r="C63" t="str">
            <v>13: Robbery</v>
          </cell>
          <cell r="D63" t="str">
            <v>14 to 16</v>
          </cell>
          <cell r="E63" t="str">
            <v>Non-Maori</v>
          </cell>
          <cell r="F63">
            <v>128</v>
          </cell>
          <cell r="G63">
            <v>90546.179999999862</v>
          </cell>
          <cell r="H63">
            <v>239.13692946058092</v>
          </cell>
          <cell r="I63">
            <v>158980.21420317085</v>
          </cell>
          <cell r="J63">
            <v>239.13692946058092</v>
          </cell>
          <cell r="K63">
            <v>127070</v>
          </cell>
        </row>
        <row r="64">
          <cell r="A64">
            <v>1995</v>
          </cell>
          <cell r="B64" t="str">
            <v>1: Violence</v>
          </cell>
          <cell r="C64" t="str">
            <v>13: Robbery</v>
          </cell>
          <cell r="D64" t="str">
            <v>17 to 20</v>
          </cell>
          <cell r="E64" t="str">
            <v>Maori</v>
          </cell>
          <cell r="F64">
            <v>159</v>
          </cell>
          <cell r="G64">
            <v>117623.07</v>
          </cell>
          <cell r="H64">
            <v>297.05290456431533</v>
          </cell>
          <cell r="I64">
            <v>206521.58781115414</v>
          </cell>
          <cell r="J64">
            <v>297.05290456431533</v>
          </cell>
          <cell r="K64">
            <v>42790</v>
          </cell>
        </row>
        <row r="65">
          <cell r="A65">
            <v>1995</v>
          </cell>
          <cell r="B65" t="str">
            <v>1: Violence</v>
          </cell>
          <cell r="C65" t="str">
            <v>13: Robbery</v>
          </cell>
          <cell r="D65" t="str">
            <v>17 to 20</v>
          </cell>
          <cell r="E65" t="str">
            <v>Non-Maori</v>
          </cell>
          <cell r="F65">
            <v>113</v>
          </cell>
          <cell r="G65">
            <v>79481.029999999853</v>
          </cell>
          <cell r="H65">
            <v>211.11307053941908</v>
          </cell>
          <cell r="I65">
            <v>139552.11776453347</v>
          </cell>
          <cell r="J65">
            <v>211.11307053941908</v>
          </cell>
          <cell r="K65">
            <v>174570</v>
          </cell>
        </row>
        <row r="66">
          <cell r="A66">
            <v>1995</v>
          </cell>
          <cell r="B66" t="str">
            <v>1: Violence</v>
          </cell>
          <cell r="C66" t="str">
            <v>13: Robbery</v>
          </cell>
          <cell r="D66" t="str">
            <v>21 to 30</v>
          </cell>
          <cell r="E66" t="str">
            <v>Maori</v>
          </cell>
          <cell r="F66">
            <v>116</v>
          </cell>
          <cell r="G66">
            <v>83324.519999999873</v>
          </cell>
          <cell r="H66">
            <v>216.71784232365147</v>
          </cell>
          <cell r="I66">
            <v>146300.48487938853</v>
          </cell>
          <cell r="J66">
            <v>216.71784232365147</v>
          </cell>
          <cell r="K66">
            <v>87850</v>
          </cell>
        </row>
        <row r="67">
          <cell r="A67">
            <v>1995</v>
          </cell>
          <cell r="B67" t="str">
            <v>1: Violence</v>
          </cell>
          <cell r="C67" t="str">
            <v>13: Robbery</v>
          </cell>
          <cell r="D67" t="str">
            <v>21 to 30</v>
          </cell>
          <cell r="E67" t="str">
            <v>Non-Maori</v>
          </cell>
          <cell r="F67">
            <v>101</v>
          </cell>
          <cell r="G67">
            <v>77684.089999999924</v>
          </cell>
          <cell r="H67">
            <v>188.69398340248964</v>
          </cell>
          <cell r="I67">
            <v>136397.06576664426</v>
          </cell>
          <cell r="J67">
            <v>188.69398340248964</v>
          </cell>
          <cell r="K67">
            <v>479260</v>
          </cell>
        </row>
        <row r="68">
          <cell r="A68">
            <v>1995</v>
          </cell>
          <cell r="B68" t="str">
            <v>1: Violence</v>
          </cell>
          <cell r="C68" t="str">
            <v>13: Robbery</v>
          </cell>
          <cell r="D68" t="str">
            <v>31 to 50</v>
          </cell>
          <cell r="E68" t="str">
            <v>Maori</v>
          </cell>
          <cell r="F68">
            <v>27</v>
          </cell>
          <cell r="G68">
            <v>21988.25</v>
          </cell>
          <cell r="H68">
            <v>50.442946058091287</v>
          </cell>
          <cell r="I68">
            <v>38606.782693128276</v>
          </cell>
          <cell r="J68">
            <v>50.442946058091287</v>
          </cell>
          <cell r="K68">
            <v>119370</v>
          </cell>
        </row>
        <row r="69">
          <cell r="A69">
            <v>1995</v>
          </cell>
          <cell r="B69" t="str">
            <v>1: Violence</v>
          </cell>
          <cell r="C69" t="str">
            <v>13: Robbery</v>
          </cell>
          <cell r="D69" t="str">
            <v>31 to 50</v>
          </cell>
          <cell r="E69" t="str">
            <v>Non-Maori</v>
          </cell>
          <cell r="F69">
            <v>19</v>
          </cell>
          <cell r="G69">
            <v>12599.19</v>
          </cell>
          <cell r="H69">
            <v>35.496887966804977</v>
          </cell>
          <cell r="I69">
            <v>22121.550848268271</v>
          </cell>
          <cell r="J69">
            <v>35.496887966804977</v>
          </cell>
          <cell r="K69">
            <v>947200</v>
          </cell>
        </row>
        <row r="70">
          <cell r="A70">
            <v>1995</v>
          </cell>
          <cell r="B70" t="str">
            <v>1: Violence</v>
          </cell>
          <cell r="C70" t="str">
            <v>13: Robbery</v>
          </cell>
          <cell r="D70" t="str">
            <v>51 or older</v>
          </cell>
          <cell r="E70" t="str">
            <v>Maori</v>
          </cell>
          <cell r="F70">
            <v>1</v>
          </cell>
          <cell r="G70">
            <v>951.47</v>
          </cell>
          <cell r="H70">
            <v>1.8682572614107884</v>
          </cell>
          <cell r="I70">
            <v>1670.5829490309939</v>
          </cell>
          <cell r="J70">
            <v>1.8682572614107884</v>
          </cell>
          <cell r="K70">
            <v>50730</v>
          </cell>
        </row>
        <row r="71">
          <cell r="A71">
            <v>1995</v>
          </cell>
          <cell r="B71" t="str">
            <v>1: Violence</v>
          </cell>
          <cell r="C71" t="str">
            <v>13: Robbery</v>
          </cell>
          <cell r="D71" t="str">
            <v>51 or older</v>
          </cell>
          <cell r="E71" t="str">
            <v>Non-Maori</v>
          </cell>
          <cell r="F71">
            <v>3</v>
          </cell>
          <cell r="G71">
            <v>930.27</v>
          </cell>
          <cell r="H71">
            <v>5.6047717842323648</v>
          </cell>
          <cell r="I71">
            <v>1633.3601689964607</v>
          </cell>
          <cell r="J71">
            <v>5.6047717842323648</v>
          </cell>
          <cell r="K71">
            <v>817170</v>
          </cell>
        </row>
        <row r="72">
          <cell r="A72">
            <v>1995</v>
          </cell>
          <cell r="B72" t="str">
            <v>1: Violence</v>
          </cell>
          <cell r="C72" t="str">
            <v>14: Grievous Assaults</v>
          </cell>
          <cell r="D72" t="str">
            <v>0 to 9</v>
          </cell>
          <cell r="E72" t="str">
            <v>Maori</v>
          </cell>
          <cell r="F72">
            <v>2</v>
          </cell>
          <cell r="G72">
            <v>315.13</v>
          </cell>
          <cell r="H72">
            <v>2.2498647917793404</v>
          </cell>
          <cell r="I72">
            <v>338.57109737066287</v>
          </cell>
          <cell r="J72">
            <v>2.2498647917793404</v>
          </cell>
          <cell r="K72">
            <v>138670</v>
          </cell>
        </row>
        <row r="73">
          <cell r="A73">
            <v>1995</v>
          </cell>
          <cell r="B73" t="str">
            <v>1: Violence</v>
          </cell>
          <cell r="C73" t="str">
            <v>14: Grievous Assaults</v>
          </cell>
          <cell r="D73" t="str">
            <v>0 to 9</v>
          </cell>
          <cell r="E73" t="str">
            <v>Non-Maori</v>
          </cell>
          <cell r="F73">
            <v>1</v>
          </cell>
          <cell r="G73">
            <v>82.43</v>
          </cell>
          <cell r="H73">
            <v>1.1249323958896702</v>
          </cell>
          <cell r="I73">
            <v>88.561595393214688</v>
          </cell>
          <cell r="J73">
            <v>1.1249323958896702</v>
          </cell>
          <cell r="K73">
            <v>443360</v>
          </cell>
        </row>
        <row r="74">
          <cell r="A74">
            <v>1995</v>
          </cell>
          <cell r="B74" t="str">
            <v>1: Violence</v>
          </cell>
          <cell r="C74" t="str">
            <v>14: Grievous Assaults</v>
          </cell>
          <cell r="D74" t="str">
            <v>10 to 13</v>
          </cell>
          <cell r="E74" t="str">
            <v>Maori</v>
          </cell>
          <cell r="F74">
            <v>3</v>
          </cell>
          <cell r="G74">
            <v>247.29</v>
          </cell>
          <cell r="H74">
            <v>3.3747971876690102</v>
          </cell>
          <cell r="I74">
            <v>265.68478617964405</v>
          </cell>
          <cell r="J74">
            <v>3.3747971876690102</v>
          </cell>
          <cell r="K74">
            <v>43980</v>
          </cell>
        </row>
        <row r="75">
          <cell r="A75">
            <v>1995</v>
          </cell>
          <cell r="B75" t="str">
            <v>1: Violence</v>
          </cell>
          <cell r="C75" t="str">
            <v>14: Grievous Assaults</v>
          </cell>
          <cell r="D75" t="str">
            <v>10 to 13</v>
          </cell>
          <cell r="E75" t="str">
            <v>Non-Maori</v>
          </cell>
          <cell r="F75">
            <v>10</v>
          </cell>
          <cell r="G75">
            <v>1056.78</v>
          </cell>
          <cell r="H75">
            <v>11.249323958896701</v>
          </cell>
          <cell r="I75">
            <v>1135.3890911032568</v>
          </cell>
          <cell r="J75">
            <v>11.249323958896701</v>
          </cell>
          <cell r="K75">
            <v>167430</v>
          </cell>
        </row>
        <row r="76">
          <cell r="A76">
            <v>1995</v>
          </cell>
          <cell r="B76" t="str">
            <v>1: Violence</v>
          </cell>
          <cell r="C76" t="str">
            <v>14: Grievous Assaults</v>
          </cell>
          <cell r="D76" t="str">
            <v>14 to 16</v>
          </cell>
          <cell r="E76" t="str">
            <v>Maori</v>
          </cell>
          <cell r="F76">
            <v>78</v>
          </cell>
          <cell r="G76">
            <v>27931.29</v>
          </cell>
          <cell r="H76">
            <v>87.744726879394264</v>
          </cell>
          <cell r="I76">
            <v>30008.97250746749</v>
          </cell>
          <cell r="J76">
            <v>87.744726879394264</v>
          </cell>
          <cell r="K76">
            <v>33970</v>
          </cell>
        </row>
        <row r="77">
          <cell r="A77">
            <v>1995</v>
          </cell>
          <cell r="B77" t="str">
            <v>1: Violence</v>
          </cell>
          <cell r="C77" t="str">
            <v>14: Grievous Assaults</v>
          </cell>
          <cell r="D77" t="str">
            <v>14 to 16</v>
          </cell>
          <cell r="E77" t="str">
            <v>Non-Maori</v>
          </cell>
          <cell r="F77">
            <v>86</v>
          </cell>
          <cell r="G77">
            <v>22803.97</v>
          </cell>
          <cell r="H77">
            <v>96.744186046511629</v>
          </cell>
          <cell r="I77">
            <v>24500.254330935422</v>
          </cell>
          <cell r="J77">
            <v>96.744186046511629</v>
          </cell>
          <cell r="K77">
            <v>127070</v>
          </cell>
        </row>
        <row r="78">
          <cell r="A78">
            <v>1995</v>
          </cell>
          <cell r="B78" t="str">
            <v>1: Violence</v>
          </cell>
          <cell r="C78" t="str">
            <v>14: Grievous Assaults</v>
          </cell>
          <cell r="D78" t="str">
            <v>17 to 20</v>
          </cell>
          <cell r="E78" t="str">
            <v>Maori</v>
          </cell>
          <cell r="F78">
            <v>155</v>
          </cell>
          <cell r="G78">
            <v>55960.03</v>
          </cell>
          <cell r="H78">
            <v>174.36452136289887</v>
          </cell>
          <cell r="I78">
            <v>60122.643880288182</v>
          </cell>
          <cell r="J78">
            <v>174.36452136289887</v>
          </cell>
          <cell r="K78">
            <v>42790</v>
          </cell>
        </row>
        <row r="79">
          <cell r="A79">
            <v>1995</v>
          </cell>
          <cell r="B79" t="str">
            <v>1: Violence</v>
          </cell>
          <cell r="C79" t="str">
            <v>14: Grievous Assaults</v>
          </cell>
          <cell r="D79" t="str">
            <v>17 to 20</v>
          </cell>
          <cell r="E79" t="str">
            <v>Non-Maori</v>
          </cell>
          <cell r="F79">
            <v>196</v>
          </cell>
          <cell r="G79">
            <v>56413.4</v>
          </cell>
          <cell r="H79">
            <v>220.48674959437534</v>
          </cell>
          <cell r="I79">
            <v>60609.738026878273</v>
          </cell>
          <cell r="J79">
            <v>220.48674959437534</v>
          </cell>
          <cell r="K79">
            <v>174570</v>
          </cell>
        </row>
        <row r="80">
          <cell r="A80">
            <v>1995</v>
          </cell>
          <cell r="B80" t="str">
            <v>1: Violence</v>
          </cell>
          <cell r="C80" t="str">
            <v>14: Grievous Assaults</v>
          </cell>
          <cell r="D80" t="str">
            <v>21 to 30</v>
          </cell>
          <cell r="E80" t="str">
            <v>Maori</v>
          </cell>
          <cell r="F80">
            <v>350</v>
          </cell>
          <cell r="G80">
            <v>122791.75999999944</v>
          </cell>
          <cell r="H80">
            <v>393.72633856138452</v>
          </cell>
          <cell r="I80">
            <v>131925.68442000088</v>
          </cell>
          <cell r="J80">
            <v>393.72633856138452</v>
          </cell>
          <cell r="K80">
            <v>87850</v>
          </cell>
        </row>
        <row r="81">
          <cell r="A81">
            <v>1995</v>
          </cell>
          <cell r="B81" t="str">
            <v>1: Violence</v>
          </cell>
          <cell r="C81" t="str">
            <v>14: Grievous Assaults</v>
          </cell>
          <cell r="D81" t="str">
            <v>21 to 30</v>
          </cell>
          <cell r="E81" t="str">
            <v>Non-Maori</v>
          </cell>
          <cell r="F81">
            <v>385</v>
          </cell>
          <cell r="G81">
            <v>97055.699999999168</v>
          </cell>
          <cell r="H81">
            <v>433.09897241752299</v>
          </cell>
          <cell r="I81">
            <v>104275.2351571655</v>
          </cell>
          <cell r="J81">
            <v>433.09897241752299</v>
          </cell>
          <cell r="K81">
            <v>479260</v>
          </cell>
        </row>
        <row r="82">
          <cell r="A82">
            <v>1995</v>
          </cell>
          <cell r="B82" t="str">
            <v>1: Violence</v>
          </cell>
          <cell r="C82" t="str">
            <v>14: Grievous Assaults</v>
          </cell>
          <cell r="D82" t="str">
            <v>31 to 50</v>
          </cell>
          <cell r="E82" t="str">
            <v>Maori</v>
          </cell>
          <cell r="F82">
            <v>232</v>
          </cell>
          <cell r="G82">
            <v>69587.379999999859</v>
          </cell>
          <cell r="H82">
            <v>260.98431584640343</v>
          </cell>
          <cell r="I82">
            <v>74763.670896929107</v>
          </cell>
          <cell r="J82">
            <v>260.98431584640343</v>
          </cell>
          <cell r="K82">
            <v>119370</v>
          </cell>
        </row>
        <row r="83">
          <cell r="A83">
            <v>1995</v>
          </cell>
          <cell r="B83" t="str">
            <v>1: Violence</v>
          </cell>
          <cell r="C83" t="str">
            <v>14: Grievous Assaults</v>
          </cell>
          <cell r="D83" t="str">
            <v>31 to 50</v>
          </cell>
          <cell r="E83" t="str">
            <v>Non-Maori</v>
          </cell>
          <cell r="F83">
            <v>298</v>
          </cell>
          <cell r="G83">
            <v>68302.439999999813</v>
          </cell>
          <cell r="H83">
            <v>335.22985397512167</v>
          </cell>
          <cell r="I83">
            <v>73383.15001394281</v>
          </cell>
          <cell r="J83">
            <v>335.22985397512167</v>
          </cell>
          <cell r="K83">
            <v>947200</v>
          </cell>
        </row>
        <row r="84">
          <cell r="A84">
            <v>1995</v>
          </cell>
          <cell r="B84" t="str">
            <v>1: Violence</v>
          </cell>
          <cell r="C84" t="str">
            <v>14: Grievous Assaults</v>
          </cell>
          <cell r="D84" t="str">
            <v>51 or older</v>
          </cell>
          <cell r="E84" t="str">
            <v>Maori</v>
          </cell>
          <cell r="F84">
            <v>7</v>
          </cell>
          <cell r="G84">
            <v>1623.83</v>
          </cell>
          <cell r="H84">
            <v>7.874526771227691</v>
          </cell>
          <cell r="I84">
            <v>1744.6193794415119</v>
          </cell>
          <cell r="J84">
            <v>7.874526771227691</v>
          </cell>
          <cell r="K84">
            <v>50730</v>
          </cell>
        </row>
        <row r="85">
          <cell r="A85">
            <v>1995</v>
          </cell>
          <cell r="B85" t="str">
            <v>1: Violence</v>
          </cell>
          <cell r="C85" t="str">
            <v>14: Grievous Assaults</v>
          </cell>
          <cell r="D85" t="str">
            <v>51 or older</v>
          </cell>
          <cell r="E85" t="str">
            <v>Non-Maori</v>
          </cell>
          <cell r="F85">
            <v>46</v>
          </cell>
          <cell r="G85">
            <v>6624.61</v>
          </cell>
          <cell r="H85">
            <v>51.746890210924825</v>
          </cell>
          <cell r="I85">
            <v>7117.384816909429</v>
          </cell>
          <cell r="J85">
            <v>51.746890210924825</v>
          </cell>
          <cell r="K85">
            <v>817170</v>
          </cell>
        </row>
        <row r="86">
          <cell r="A86">
            <v>1995</v>
          </cell>
          <cell r="B86" t="str">
            <v>1: Violence</v>
          </cell>
          <cell r="C86" t="str">
            <v>15: Serious Assaults</v>
          </cell>
          <cell r="D86" t="str">
            <v>0 to 9</v>
          </cell>
          <cell r="E86" t="str">
            <v>Maori</v>
          </cell>
          <cell r="F86">
            <v>4</v>
          </cell>
          <cell r="G86">
            <v>81.89</v>
          </cell>
          <cell r="H86">
            <v>4.9681125634834737</v>
          </cell>
          <cell r="I86">
            <v>99.970362550461104</v>
          </cell>
          <cell r="J86">
            <v>4.9681125634834737</v>
          </cell>
          <cell r="K86">
            <v>138670</v>
          </cell>
        </row>
        <row r="87">
          <cell r="A87">
            <v>1995</v>
          </cell>
          <cell r="B87" t="str">
            <v>1: Violence</v>
          </cell>
          <cell r="C87" t="str">
            <v>15: Serious Assaults</v>
          </cell>
          <cell r="D87" t="str">
            <v>0 to 9</v>
          </cell>
          <cell r="E87" t="str">
            <v>Non-Maori</v>
          </cell>
          <cell r="F87">
            <v>6</v>
          </cell>
          <cell r="G87">
            <v>299.75</v>
          </cell>
          <cell r="H87">
            <v>7.4521688452252102</v>
          </cell>
          <cell r="I87">
            <v>365.93132463671651</v>
          </cell>
          <cell r="J87">
            <v>7.4521688452252102</v>
          </cell>
          <cell r="K87">
            <v>443360</v>
          </cell>
        </row>
        <row r="88">
          <cell r="A88">
            <v>1995</v>
          </cell>
          <cell r="B88" t="str">
            <v>1: Violence</v>
          </cell>
          <cell r="C88" t="str">
            <v>15: Serious Assaults</v>
          </cell>
          <cell r="D88" t="str">
            <v>10 to 13</v>
          </cell>
          <cell r="E88" t="str">
            <v>Maori</v>
          </cell>
          <cell r="F88">
            <v>63</v>
          </cell>
          <cell r="G88">
            <v>1795.5</v>
          </cell>
          <cell r="H88">
            <v>78.247772874864708</v>
          </cell>
          <cell r="I88">
            <v>2191.925582602913</v>
          </cell>
          <cell r="J88">
            <v>78.247772874864708</v>
          </cell>
          <cell r="K88">
            <v>43980</v>
          </cell>
        </row>
        <row r="89">
          <cell r="A89">
            <v>1995</v>
          </cell>
          <cell r="B89" t="str">
            <v>1: Violence</v>
          </cell>
          <cell r="C89" t="str">
            <v>15: Serious Assaults</v>
          </cell>
          <cell r="D89" t="str">
            <v>10 to 13</v>
          </cell>
          <cell r="E89" t="str">
            <v>Non-Maori</v>
          </cell>
          <cell r="F89">
            <v>58</v>
          </cell>
          <cell r="G89">
            <v>1443.36</v>
          </cell>
          <cell r="H89">
            <v>72.037632170510363</v>
          </cell>
          <cell r="I89">
            <v>1762.0371533866557</v>
          </cell>
          <cell r="J89">
            <v>72.037632170510363</v>
          </cell>
          <cell r="K89">
            <v>167430</v>
          </cell>
        </row>
        <row r="90">
          <cell r="A90">
            <v>1995</v>
          </cell>
          <cell r="B90" t="str">
            <v>1: Violence</v>
          </cell>
          <cell r="C90" t="str">
            <v>15: Serious Assaults</v>
          </cell>
          <cell r="D90" t="str">
            <v>14 to 16</v>
          </cell>
          <cell r="E90" t="str">
            <v>Maori</v>
          </cell>
          <cell r="F90">
            <v>386</v>
          </cell>
          <cell r="G90">
            <v>15297.740000000082</v>
          </cell>
          <cell r="H90">
            <v>479.42286237615525</v>
          </cell>
          <cell r="I90">
            <v>18675.303626849422</v>
          </cell>
          <cell r="J90">
            <v>479.42286237615525</v>
          </cell>
          <cell r="K90">
            <v>33970</v>
          </cell>
        </row>
        <row r="91">
          <cell r="A91">
            <v>1995</v>
          </cell>
          <cell r="B91" t="str">
            <v>1: Violence</v>
          </cell>
          <cell r="C91" t="str">
            <v>15: Serious Assaults</v>
          </cell>
          <cell r="D91" t="str">
            <v>14 to 16</v>
          </cell>
          <cell r="E91" t="str">
            <v>Non-Maori</v>
          </cell>
          <cell r="F91">
            <v>312</v>
          </cell>
          <cell r="G91">
            <v>11135.54000000011</v>
          </cell>
          <cell r="H91">
            <v>387.51277995171097</v>
          </cell>
          <cell r="I91">
            <v>13594.138124254154</v>
          </cell>
          <cell r="J91">
            <v>387.51277995171097</v>
          </cell>
          <cell r="K91">
            <v>127070</v>
          </cell>
        </row>
        <row r="92">
          <cell r="A92">
            <v>1995</v>
          </cell>
          <cell r="B92" t="str">
            <v>1: Violence</v>
          </cell>
          <cell r="C92" t="str">
            <v>15: Serious Assaults</v>
          </cell>
          <cell r="D92" t="str">
            <v>17 to 20</v>
          </cell>
          <cell r="E92" t="str">
            <v>Maori</v>
          </cell>
          <cell r="F92">
            <v>771</v>
          </cell>
          <cell r="G92">
            <v>24009.96</v>
          </cell>
          <cell r="H92">
            <v>957.60369661143955</v>
          </cell>
          <cell r="I92">
            <v>29311.080791574903</v>
          </cell>
          <cell r="J92">
            <v>957.60369661143955</v>
          </cell>
          <cell r="K92">
            <v>42790</v>
          </cell>
        </row>
        <row r="93">
          <cell r="A93">
            <v>1995</v>
          </cell>
          <cell r="B93" t="str">
            <v>1: Violence</v>
          </cell>
          <cell r="C93" t="str">
            <v>15: Serious Assaults</v>
          </cell>
          <cell r="D93" t="str">
            <v>17 to 20</v>
          </cell>
          <cell r="E93" t="str">
            <v>Non-Maori</v>
          </cell>
          <cell r="F93">
            <v>886</v>
          </cell>
          <cell r="G93">
            <v>24325.069999999945</v>
          </cell>
          <cell r="H93">
            <v>1100.4369328115893</v>
          </cell>
          <cell r="I93">
            <v>29695.763426124548</v>
          </cell>
          <cell r="J93">
            <v>1100.4369328115893</v>
          </cell>
          <cell r="K93">
            <v>174570</v>
          </cell>
        </row>
        <row r="94">
          <cell r="A94">
            <v>1995</v>
          </cell>
          <cell r="B94" t="str">
            <v>1: Violence</v>
          </cell>
          <cell r="C94" t="str">
            <v>15: Serious Assaults</v>
          </cell>
          <cell r="D94" t="str">
            <v>21 to 30</v>
          </cell>
          <cell r="E94" t="str">
            <v>Maori</v>
          </cell>
          <cell r="F94">
            <v>2418</v>
          </cell>
          <cell r="G94">
            <v>67910.75</v>
          </cell>
          <cell r="H94">
            <v>3003.2240446257597</v>
          </cell>
          <cell r="I94">
            <v>82904.656228766951</v>
          </cell>
          <cell r="J94">
            <v>3003.2240446257597</v>
          </cell>
          <cell r="K94">
            <v>87850</v>
          </cell>
        </row>
        <row r="95">
          <cell r="A95">
            <v>1995</v>
          </cell>
          <cell r="B95" t="str">
            <v>1: Violence</v>
          </cell>
          <cell r="C95" t="str">
            <v>15: Serious Assaults</v>
          </cell>
          <cell r="D95" t="str">
            <v>21 to 30</v>
          </cell>
          <cell r="E95" t="str">
            <v>Non-Maori</v>
          </cell>
          <cell r="F95">
            <v>2513</v>
          </cell>
          <cell r="G95">
            <v>66188.86000000035</v>
          </cell>
          <cell r="H95">
            <v>3121.2167180084921</v>
          </cell>
          <cell r="I95">
            <v>80802.592880714961</v>
          </cell>
          <cell r="J95">
            <v>3121.2167180084921</v>
          </cell>
          <cell r="K95">
            <v>479260</v>
          </cell>
        </row>
        <row r="96">
          <cell r="A96">
            <v>1995</v>
          </cell>
          <cell r="B96" t="str">
            <v>1: Violence</v>
          </cell>
          <cell r="C96" t="str">
            <v>15: Serious Assaults</v>
          </cell>
          <cell r="D96" t="str">
            <v>31 to 50</v>
          </cell>
          <cell r="E96" t="str">
            <v>Maori</v>
          </cell>
          <cell r="F96">
            <v>1717</v>
          </cell>
          <cell r="G96">
            <v>45222.940000000315</v>
          </cell>
          <cell r="H96">
            <v>2132.5623178752808</v>
          </cell>
          <cell r="I96">
            <v>55207.640827912823</v>
          </cell>
          <cell r="J96">
            <v>2132.5623178752808</v>
          </cell>
          <cell r="K96">
            <v>119370</v>
          </cell>
        </row>
        <row r="97">
          <cell r="A97">
            <v>1995</v>
          </cell>
          <cell r="B97" t="str">
            <v>1: Violence</v>
          </cell>
          <cell r="C97" t="str">
            <v>15: Serious Assaults</v>
          </cell>
          <cell r="D97" t="str">
            <v>31 to 50</v>
          </cell>
          <cell r="E97" t="str">
            <v>Non-Maori</v>
          </cell>
          <cell r="F97">
            <v>2510</v>
          </cell>
          <cell r="G97">
            <v>60378.030000000552</v>
          </cell>
          <cell r="H97">
            <v>3117.4906335858796</v>
          </cell>
          <cell r="I97">
            <v>73708.798988675931</v>
          </cell>
          <cell r="J97">
            <v>3117.4906335858796</v>
          </cell>
          <cell r="K97">
            <v>947200</v>
          </cell>
        </row>
        <row r="98">
          <cell r="A98">
            <v>1995</v>
          </cell>
          <cell r="B98" t="str">
            <v>1: Violence</v>
          </cell>
          <cell r="C98" t="str">
            <v>15: Serious Assaults</v>
          </cell>
          <cell r="D98" t="str">
            <v>51 or older</v>
          </cell>
          <cell r="E98" t="str">
            <v>Maori</v>
          </cell>
          <cell r="F98">
            <v>92</v>
          </cell>
          <cell r="G98">
            <v>2223.15</v>
          </cell>
          <cell r="H98">
            <v>114.26658896011989</v>
          </cell>
          <cell r="I98">
            <v>2713.9957443406688</v>
          </cell>
          <cell r="J98">
            <v>114.26658896011989</v>
          </cell>
          <cell r="K98">
            <v>50730</v>
          </cell>
        </row>
        <row r="99">
          <cell r="A99">
            <v>1995</v>
          </cell>
          <cell r="B99" t="str">
            <v>1: Violence</v>
          </cell>
          <cell r="C99" t="str">
            <v>15: Serious Assaults</v>
          </cell>
          <cell r="D99" t="str">
            <v>51 or older</v>
          </cell>
          <cell r="E99" t="str">
            <v>Non-Maori</v>
          </cell>
          <cell r="F99">
            <v>275</v>
          </cell>
          <cell r="G99">
            <v>6221.5899999999901</v>
          </cell>
          <cell r="H99">
            <v>341.5577387394888</v>
          </cell>
          <cell r="I99">
            <v>7595.2449376031545</v>
          </cell>
          <cell r="J99">
            <v>341.5577387394888</v>
          </cell>
          <cell r="K99">
            <v>817170</v>
          </cell>
        </row>
        <row r="100">
          <cell r="A100">
            <v>1995</v>
          </cell>
          <cell r="B100" t="str">
            <v>1: Violence</v>
          </cell>
          <cell r="C100" t="str">
            <v>16: Minor Assaults</v>
          </cell>
          <cell r="D100" t="str">
            <v>0 to 9</v>
          </cell>
          <cell r="E100" t="str">
            <v>Maori</v>
          </cell>
          <cell r="F100">
            <v>21</v>
          </cell>
          <cell r="G100">
            <v>41.79</v>
          </cell>
          <cell r="H100">
            <v>26.490208464939986</v>
          </cell>
          <cell r="I100">
            <v>51.143179725684739</v>
          </cell>
          <cell r="J100">
            <v>26.490208464939986</v>
          </cell>
          <cell r="K100">
            <v>138670</v>
          </cell>
        </row>
        <row r="101">
          <cell r="A101">
            <v>1995</v>
          </cell>
          <cell r="B101" t="str">
            <v>1: Violence</v>
          </cell>
          <cell r="C101" t="str">
            <v>16: Minor Assaults</v>
          </cell>
          <cell r="D101" t="str">
            <v>0 to 9</v>
          </cell>
          <cell r="E101" t="str">
            <v>Non-Maori</v>
          </cell>
          <cell r="F101">
            <v>38</v>
          </cell>
          <cell r="G101">
            <v>75.62</v>
          </cell>
          <cell r="H101">
            <v>47.93466293655807</v>
          </cell>
          <cell r="I101">
            <v>92.544801408381872</v>
          </cell>
          <cell r="J101">
            <v>47.93466293655807</v>
          </cell>
          <cell r="K101">
            <v>443360</v>
          </cell>
        </row>
        <row r="102">
          <cell r="A102">
            <v>1995</v>
          </cell>
          <cell r="B102" t="str">
            <v>1: Violence</v>
          </cell>
          <cell r="C102" t="str">
            <v>16: Minor Assaults</v>
          </cell>
          <cell r="D102" t="str">
            <v>10 to 13</v>
          </cell>
          <cell r="E102" t="str">
            <v>Maori</v>
          </cell>
          <cell r="F102">
            <v>230</v>
          </cell>
          <cell r="G102">
            <v>457.70000000000061</v>
          </cell>
          <cell r="H102">
            <v>290.1308546160094</v>
          </cell>
          <cell r="I102">
            <v>560.13958747178594</v>
          </cell>
          <cell r="J102">
            <v>290.1308546160094</v>
          </cell>
          <cell r="K102">
            <v>43980</v>
          </cell>
        </row>
        <row r="103">
          <cell r="A103">
            <v>1995</v>
          </cell>
          <cell r="B103" t="str">
            <v>1: Violence</v>
          </cell>
          <cell r="C103" t="str">
            <v>16: Minor Assaults</v>
          </cell>
          <cell r="D103" t="str">
            <v>10 to 13</v>
          </cell>
          <cell r="E103" t="str">
            <v>Non-Maori</v>
          </cell>
          <cell r="F103">
            <v>224</v>
          </cell>
          <cell r="G103">
            <v>449.74000000000063</v>
          </cell>
          <cell r="H103">
            <v>282.56222362602654</v>
          </cell>
          <cell r="I103">
            <v>550.3980294287984</v>
          </cell>
          <cell r="J103">
            <v>282.56222362602654</v>
          </cell>
          <cell r="K103">
            <v>167430</v>
          </cell>
        </row>
        <row r="104">
          <cell r="A104">
            <v>1995</v>
          </cell>
          <cell r="B104" t="str">
            <v>1: Violence</v>
          </cell>
          <cell r="C104" t="str">
            <v>16: Minor Assaults</v>
          </cell>
          <cell r="D104" t="str">
            <v>14 to 16</v>
          </cell>
          <cell r="E104" t="str">
            <v>Maori</v>
          </cell>
          <cell r="F104">
            <v>571</v>
          </cell>
          <cell r="G104">
            <v>1289.27</v>
          </cell>
          <cell r="H104">
            <v>720.28138254670159</v>
          </cell>
          <cell r="I104">
            <v>1577.8264495078665</v>
          </cell>
          <cell r="J104">
            <v>720.28138254670159</v>
          </cell>
          <cell r="K104">
            <v>33970</v>
          </cell>
        </row>
        <row r="105">
          <cell r="A105">
            <v>1995</v>
          </cell>
          <cell r="B105" t="str">
            <v>1: Violence</v>
          </cell>
          <cell r="C105" t="str">
            <v>16: Minor Assaults</v>
          </cell>
          <cell r="D105" t="str">
            <v>14 to 16</v>
          </cell>
          <cell r="E105" t="str">
            <v>Non-Maori</v>
          </cell>
          <cell r="F105">
            <v>660</v>
          </cell>
          <cell r="G105">
            <v>1446.37</v>
          </cell>
          <cell r="H105">
            <v>832.54940889811382</v>
          </cell>
          <cell r="I105">
            <v>1770.0876013361781</v>
          </cell>
          <cell r="J105">
            <v>832.54940889811382</v>
          </cell>
          <cell r="K105">
            <v>127070</v>
          </cell>
        </row>
        <row r="106">
          <cell r="A106">
            <v>1995</v>
          </cell>
          <cell r="B106" t="str">
            <v>1: Violence</v>
          </cell>
          <cell r="C106" t="str">
            <v>16: Minor Assaults</v>
          </cell>
          <cell r="D106" t="str">
            <v>17 to 20</v>
          </cell>
          <cell r="E106" t="str">
            <v>Maori</v>
          </cell>
          <cell r="F106">
            <v>671</v>
          </cell>
          <cell r="G106">
            <v>1734.09</v>
          </cell>
          <cell r="H106">
            <v>846.4252323797491</v>
          </cell>
          <cell r="I106">
            <v>2122.2033149201447</v>
          </cell>
          <cell r="J106">
            <v>846.4252323797491</v>
          </cell>
          <cell r="K106">
            <v>42790</v>
          </cell>
        </row>
        <row r="107">
          <cell r="A107">
            <v>1995</v>
          </cell>
          <cell r="B107" t="str">
            <v>1: Violence</v>
          </cell>
          <cell r="C107" t="str">
            <v>16: Minor Assaults</v>
          </cell>
          <cell r="D107" t="str">
            <v>17 to 20</v>
          </cell>
          <cell r="E107" t="str">
            <v>Non-Maori</v>
          </cell>
          <cell r="F107">
            <v>1366</v>
          </cell>
          <cell r="G107">
            <v>3175.7899999999909</v>
          </cell>
          <cell r="H107">
            <v>1723.1249887194297</v>
          </cell>
          <cell r="I107">
            <v>3886.5757056959046</v>
          </cell>
          <cell r="J107">
            <v>1723.1249887194297</v>
          </cell>
          <cell r="K107">
            <v>174570</v>
          </cell>
        </row>
        <row r="108">
          <cell r="A108">
            <v>1995</v>
          </cell>
          <cell r="B108" t="str">
            <v>1: Violence</v>
          </cell>
          <cell r="C108" t="str">
            <v>16: Minor Assaults</v>
          </cell>
          <cell r="D108" t="str">
            <v>21 to 30</v>
          </cell>
          <cell r="E108" t="str">
            <v>Maori</v>
          </cell>
          <cell r="F108">
            <v>1485</v>
          </cell>
          <cell r="G108">
            <v>3975.9599999999705</v>
          </cell>
          <cell r="H108">
            <v>1873.2361700207562</v>
          </cell>
          <cell r="I108">
            <v>4865.8348136427849</v>
          </cell>
          <cell r="J108">
            <v>1873.2361700207562</v>
          </cell>
          <cell r="K108">
            <v>87850</v>
          </cell>
        </row>
        <row r="109">
          <cell r="A109">
            <v>1995</v>
          </cell>
          <cell r="B109" t="str">
            <v>1: Violence</v>
          </cell>
          <cell r="C109" t="str">
            <v>16: Minor Assaults</v>
          </cell>
          <cell r="D109" t="str">
            <v>21 to 30</v>
          </cell>
          <cell r="E109" t="str">
            <v>Non-Maori</v>
          </cell>
          <cell r="F109">
            <v>2340</v>
          </cell>
          <cell r="G109">
            <v>5491.9699999999357</v>
          </cell>
          <cell r="H109">
            <v>2951.7660860933129</v>
          </cell>
          <cell r="I109">
            <v>6721.1488097168112</v>
          </cell>
          <cell r="J109">
            <v>2951.7660860933129</v>
          </cell>
          <cell r="K109">
            <v>479260</v>
          </cell>
        </row>
        <row r="110">
          <cell r="A110">
            <v>1995</v>
          </cell>
          <cell r="B110" t="str">
            <v>1: Violence</v>
          </cell>
          <cell r="C110" t="str">
            <v>16: Minor Assaults</v>
          </cell>
          <cell r="D110" t="str">
            <v>31 to 50</v>
          </cell>
          <cell r="E110" t="str">
            <v>Maori</v>
          </cell>
          <cell r="F110">
            <v>960</v>
          </cell>
          <cell r="G110">
            <v>2295.27</v>
          </cell>
          <cell r="H110">
            <v>1210.9809583972567</v>
          </cell>
          <cell r="I110">
            <v>2808.9831569507596</v>
          </cell>
          <cell r="J110">
            <v>1210.9809583972567</v>
          </cell>
          <cell r="K110">
            <v>119370</v>
          </cell>
        </row>
        <row r="111">
          <cell r="A111">
            <v>1995</v>
          </cell>
          <cell r="B111" t="str">
            <v>1: Violence</v>
          </cell>
          <cell r="C111" t="str">
            <v>16: Minor Assaults</v>
          </cell>
          <cell r="D111" t="str">
            <v>31 to 50</v>
          </cell>
          <cell r="E111" t="str">
            <v>Non-Maori</v>
          </cell>
          <cell r="F111">
            <v>2094</v>
          </cell>
          <cell r="G111">
            <v>4630.9299999999648</v>
          </cell>
          <cell r="H111">
            <v>2641.4522155040158</v>
          </cell>
          <cell r="I111">
            <v>5667.3961542728739</v>
          </cell>
          <cell r="J111">
            <v>2641.4522155040158</v>
          </cell>
          <cell r="K111">
            <v>947200</v>
          </cell>
        </row>
        <row r="112">
          <cell r="A112">
            <v>1995</v>
          </cell>
          <cell r="B112" t="str">
            <v>1: Violence</v>
          </cell>
          <cell r="C112" t="str">
            <v>16: Minor Assaults</v>
          </cell>
          <cell r="D112" t="str">
            <v>51 or older</v>
          </cell>
          <cell r="E112" t="str">
            <v>Maori</v>
          </cell>
          <cell r="F112">
            <v>84</v>
          </cell>
          <cell r="G112">
            <v>189.05</v>
          </cell>
          <cell r="H112">
            <v>105.96083385975994</v>
          </cell>
          <cell r="I112">
            <v>231.36200352095489</v>
          </cell>
          <cell r="J112">
            <v>105.96083385975994</v>
          </cell>
          <cell r="K112">
            <v>50730</v>
          </cell>
        </row>
        <row r="113">
          <cell r="A113">
            <v>1995</v>
          </cell>
          <cell r="B113" t="str">
            <v>1: Violence</v>
          </cell>
          <cell r="C113" t="str">
            <v>16: Minor Assaults</v>
          </cell>
          <cell r="D113" t="str">
            <v>51 or older</v>
          </cell>
          <cell r="E113" t="str">
            <v>Non-Maori</v>
          </cell>
          <cell r="F113">
            <v>337</v>
          </cell>
          <cell r="G113">
            <v>722.37000000000182</v>
          </cell>
          <cell r="H113">
            <v>425.10477393737028</v>
          </cell>
          <cell r="I113">
            <v>884.04639240112419</v>
          </cell>
          <cell r="J113">
            <v>425.10477393737028</v>
          </cell>
          <cell r="K113">
            <v>817170</v>
          </cell>
        </row>
        <row r="114">
          <cell r="A114">
            <v>1995</v>
          </cell>
          <cell r="B114" t="str">
            <v>1: Violence</v>
          </cell>
          <cell r="C114" t="str">
            <v>17: Intimidation And Threats</v>
          </cell>
          <cell r="D114" t="str">
            <v>0 to 9</v>
          </cell>
          <cell r="E114" t="str">
            <v>Maori</v>
          </cell>
          <cell r="F114">
            <v>5</v>
          </cell>
          <cell r="G114">
            <v>85.95</v>
          </cell>
          <cell r="H114">
            <v>6.2094951017332329</v>
          </cell>
          <cell r="I114">
            <v>111.84272987862697</v>
          </cell>
          <cell r="J114">
            <v>6.2094951017332329</v>
          </cell>
          <cell r="K114">
            <v>138670</v>
          </cell>
        </row>
        <row r="115">
          <cell r="A115">
            <v>1995</v>
          </cell>
          <cell r="B115" t="str">
            <v>1: Violence</v>
          </cell>
          <cell r="C115" t="str">
            <v>17: Intimidation And Threats</v>
          </cell>
          <cell r="D115" t="str">
            <v>0 to 9</v>
          </cell>
          <cell r="E115" t="str">
            <v>Non-Maori</v>
          </cell>
          <cell r="F115">
            <v>14</v>
          </cell>
          <cell r="G115">
            <v>320.19</v>
          </cell>
          <cell r="H115">
            <v>17.386586284853049</v>
          </cell>
          <cell r="I115">
            <v>416.64832669968081</v>
          </cell>
          <cell r="J115">
            <v>17.386586284853049</v>
          </cell>
          <cell r="K115">
            <v>443360</v>
          </cell>
        </row>
        <row r="116">
          <cell r="A116">
            <v>1995</v>
          </cell>
          <cell r="B116" t="str">
            <v>1: Violence</v>
          </cell>
          <cell r="C116" t="str">
            <v>17: Intimidation And Threats</v>
          </cell>
          <cell r="D116" t="str">
            <v>10 to 13</v>
          </cell>
          <cell r="E116" t="str">
            <v>Maori</v>
          </cell>
          <cell r="F116">
            <v>91</v>
          </cell>
          <cell r="G116">
            <v>2524.56</v>
          </cell>
          <cell r="H116">
            <v>113.01281085154484</v>
          </cell>
          <cell r="I116">
            <v>3285.0922878695324</v>
          </cell>
          <cell r="J116">
            <v>113.01281085154484</v>
          </cell>
          <cell r="K116">
            <v>43980</v>
          </cell>
        </row>
        <row r="117">
          <cell r="A117">
            <v>1995</v>
          </cell>
          <cell r="B117" t="str">
            <v>1: Violence</v>
          </cell>
          <cell r="C117" t="str">
            <v>17: Intimidation And Threats</v>
          </cell>
          <cell r="D117" t="str">
            <v>10 to 13</v>
          </cell>
          <cell r="E117" t="str">
            <v>Non-Maori</v>
          </cell>
          <cell r="F117">
            <v>78</v>
          </cell>
          <cell r="G117">
            <v>1108.27</v>
          </cell>
          <cell r="H117">
            <v>96.868123587038426</v>
          </cell>
          <cell r="I117">
            <v>1442.1401075344475</v>
          </cell>
          <cell r="J117">
            <v>96.868123587038426</v>
          </cell>
          <cell r="K117">
            <v>167430</v>
          </cell>
        </row>
        <row r="118">
          <cell r="A118">
            <v>1995</v>
          </cell>
          <cell r="B118" t="str">
            <v>1: Violence</v>
          </cell>
          <cell r="C118" t="str">
            <v>17: Intimidation And Threats</v>
          </cell>
          <cell r="D118" t="str">
            <v>14 to 16</v>
          </cell>
          <cell r="E118" t="str">
            <v>Maori</v>
          </cell>
          <cell r="F118">
            <v>296</v>
          </cell>
          <cell r="G118">
            <v>6758.2799999999661</v>
          </cell>
          <cell r="H118">
            <v>367.60211002260741</v>
          </cell>
          <cell r="I118">
            <v>8794.2348398385475</v>
          </cell>
          <cell r="J118">
            <v>367.60211002260741</v>
          </cell>
          <cell r="K118">
            <v>33970</v>
          </cell>
        </row>
        <row r="119">
          <cell r="A119">
            <v>1995</v>
          </cell>
          <cell r="B119" t="str">
            <v>1: Violence</v>
          </cell>
          <cell r="C119" t="str">
            <v>17: Intimidation And Threats</v>
          </cell>
          <cell r="D119" t="str">
            <v>14 to 16</v>
          </cell>
          <cell r="E119" t="str">
            <v>Non-Maori</v>
          </cell>
          <cell r="F119">
            <v>351</v>
          </cell>
          <cell r="G119">
            <v>6228.6099999999651</v>
          </cell>
          <cell r="H119">
            <v>435.90655614167292</v>
          </cell>
          <cell r="I119">
            <v>8104.9999505446285</v>
          </cell>
          <cell r="J119">
            <v>435.90655614167292</v>
          </cell>
          <cell r="K119">
            <v>127070</v>
          </cell>
        </row>
        <row r="120">
          <cell r="A120">
            <v>1995</v>
          </cell>
          <cell r="B120" t="str">
            <v>1: Violence</v>
          </cell>
          <cell r="C120" t="str">
            <v>17: Intimidation And Threats</v>
          </cell>
          <cell r="D120" t="str">
            <v>17 to 20</v>
          </cell>
          <cell r="E120" t="str">
            <v>Maori</v>
          </cell>
          <cell r="F120">
            <v>386</v>
          </cell>
          <cell r="G120">
            <v>8032.9299999999739</v>
          </cell>
          <cell r="H120">
            <v>479.37302185380554</v>
          </cell>
          <cell r="I120">
            <v>10452.877488352717</v>
          </cell>
          <cell r="J120">
            <v>479.37302185380554</v>
          </cell>
          <cell r="K120">
            <v>42790</v>
          </cell>
        </row>
        <row r="121">
          <cell r="A121">
            <v>1995</v>
          </cell>
          <cell r="B121" t="str">
            <v>1: Violence</v>
          </cell>
          <cell r="C121" t="str">
            <v>17: Intimidation And Threats</v>
          </cell>
          <cell r="D121" t="str">
            <v>17 to 20</v>
          </cell>
          <cell r="E121" t="str">
            <v>Non-Maori</v>
          </cell>
          <cell r="F121">
            <v>681</v>
          </cell>
          <cell r="G121">
            <v>10968.37</v>
          </cell>
          <cell r="H121">
            <v>845.73323285606637</v>
          </cell>
          <cell r="I121">
            <v>14272.628773924829</v>
          </cell>
          <cell r="J121">
            <v>845.73323285606637</v>
          </cell>
          <cell r="K121">
            <v>174570</v>
          </cell>
        </row>
        <row r="122">
          <cell r="A122">
            <v>1995</v>
          </cell>
          <cell r="B122" t="str">
            <v>1: Violence</v>
          </cell>
          <cell r="C122" t="str">
            <v>17: Intimidation And Threats</v>
          </cell>
          <cell r="D122" t="str">
            <v>21 to 30</v>
          </cell>
          <cell r="E122" t="str">
            <v>Maori</v>
          </cell>
          <cell r="F122">
            <v>672</v>
          </cell>
          <cell r="G122">
            <v>16519.22</v>
          </cell>
          <cell r="H122">
            <v>834.55614167294652</v>
          </cell>
          <cell r="I122">
            <v>21495.691218913467</v>
          </cell>
          <cell r="J122">
            <v>834.55614167294652</v>
          </cell>
          <cell r="K122">
            <v>87850</v>
          </cell>
        </row>
        <row r="123">
          <cell r="A123">
            <v>1995</v>
          </cell>
          <cell r="B123" t="str">
            <v>1: Violence</v>
          </cell>
          <cell r="C123" t="str">
            <v>17: Intimidation And Threats</v>
          </cell>
          <cell r="D123" t="str">
            <v>21 to 30</v>
          </cell>
          <cell r="E123" t="str">
            <v>Non-Maori</v>
          </cell>
          <cell r="F123">
            <v>1034</v>
          </cell>
          <cell r="G123">
            <v>22848.959999999941</v>
          </cell>
          <cell r="H123">
            <v>1284.1235870384326</v>
          </cell>
          <cell r="I123">
            <v>29732.286925974939</v>
          </cell>
          <cell r="J123">
            <v>1284.1235870384326</v>
          </cell>
          <cell r="K123">
            <v>479260</v>
          </cell>
        </row>
        <row r="124">
          <cell r="A124">
            <v>1995</v>
          </cell>
          <cell r="B124" t="str">
            <v>1: Violence</v>
          </cell>
          <cell r="C124" t="str">
            <v>17: Intimidation And Threats</v>
          </cell>
          <cell r="D124" t="str">
            <v>31 to 50</v>
          </cell>
          <cell r="E124" t="str">
            <v>Maori</v>
          </cell>
          <cell r="F124">
            <v>465</v>
          </cell>
          <cell r="G124">
            <v>12469.77</v>
          </cell>
          <cell r="H124">
            <v>577.48304446119073</v>
          </cell>
          <cell r="I124">
            <v>16226.330631281058</v>
          </cell>
          <cell r="J124">
            <v>577.48304446119073</v>
          </cell>
          <cell r="K124">
            <v>119370</v>
          </cell>
        </row>
        <row r="125">
          <cell r="A125">
            <v>1995</v>
          </cell>
          <cell r="B125" t="str">
            <v>1: Violence</v>
          </cell>
          <cell r="C125" t="str">
            <v>17: Intimidation And Threats</v>
          </cell>
          <cell r="D125" t="str">
            <v>31 to 50</v>
          </cell>
          <cell r="E125" t="str">
            <v>Non-Maori</v>
          </cell>
          <cell r="F125">
            <v>1041</v>
          </cell>
          <cell r="G125">
            <v>27047.739999999907</v>
          </cell>
          <cell r="H125">
            <v>1292.816880180859</v>
          </cell>
          <cell r="I125">
            <v>35195.963684087532</v>
          </cell>
          <cell r="J125">
            <v>1292.816880180859</v>
          </cell>
          <cell r="K125">
            <v>947200</v>
          </cell>
        </row>
        <row r="126">
          <cell r="A126">
            <v>1995</v>
          </cell>
          <cell r="B126" t="str">
            <v>1: Violence</v>
          </cell>
          <cell r="C126" t="str">
            <v>17: Intimidation And Threats</v>
          </cell>
          <cell r="D126" t="str">
            <v>51 or older</v>
          </cell>
          <cell r="E126" t="str">
            <v>Maori</v>
          </cell>
          <cell r="F126">
            <v>34</v>
          </cell>
          <cell r="G126">
            <v>924.81</v>
          </cell>
          <cell r="H126">
            <v>42.224566691785981</v>
          </cell>
          <cell r="I126">
            <v>1203.4121584532054</v>
          </cell>
          <cell r="J126">
            <v>42.224566691785981</v>
          </cell>
          <cell r="K126">
            <v>50730</v>
          </cell>
        </row>
        <row r="127">
          <cell r="A127">
            <v>1995</v>
          </cell>
          <cell r="B127" t="str">
            <v>1: Violence</v>
          </cell>
          <cell r="C127" t="str">
            <v>17: Intimidation And Threats</v>
          </cell>
          <cell r="D127" t="str">
            <v>51 or older</v>
          </cell>
          <cell r="E127" t="str">
            <v>Non-Maori</v>
          </cell>
          <cell r="F127">
            <v>160</v>
          </cell>
          <cell r="G127">
            <v>4005.8</v>
          </cell>
          <cell r="H127">
            <v>198.70384325546345</v>
          </cell>
          <cell r="I127">
            <v>5212.5608766469304</v>
          </cell>
          <cell r="J127">
            <v>198.70384325546345</v>
          </cell>
          <cell r="K127">
            <v>817170</v>
          </cell>
        </row>
        <row r="128">
          <cell r="A128">
            <v>1995</v>
          </cell>
          <cell r="B128" t="str">
            <v>1: Violence</v>
          </cell>
          <cell r="C128" t="str">
            <v>18: Group Assemblies</v>
          </cell>
          <cell r="D128" t="str">
            <v>0 to 9</v>
          </cell>
          <cell r="E128" t="str">
            <v>Maori</v>
          </cell>
          <cell r="F128" t="str">
            <v>Maori</v>
          </cell>
          <cell r="G128">
            <v>4</v>
          </cell>
          <cell r="H128">
            <v>81.89</v>
          </cell>
          <cell r="I128">
            <v>4.9681125634834737</v>
          </cell>
          <cell r="J128">
            <v>99.970362550461104</v>
          </cell>
          <cell r="K128">
            <v>138670</v>
          </cell>
        </row>
        <row r="129">
          <cell r="A129">
            <v>1995</v>
          </cell>
          <cell r="B129" t="str">
            <v>1: Violence</v>
          </cell>
          <cell r="C129" t="str">
            <v>18: Group Assemblies</v>
          </cell>
          <cell r="D129" t="str">
            <v>0 to 9</v>
          </cell>
          <cell r="E129" t="str">
            <v>Non-Maori</v>
          </cell>
          <cell r="F129" t="str">
            <v>Other</v>
          </cell>
          <cell r="G129">
            <v>6</v>
          </cell>
          <cell r="H129">
            <v>299.75</v>
          </cell>
          <cell r="I129">
            <v>7.4521688452252102</v>
          </cell>
          <cell r="J129">
            <v>365.93132463671645</v>
          </cell>
          <cell r="K129">
            <v>443360</v>
          </cell>
        </row>
        <row r="130">
          <cell r="A130">
            <v>1995</v>
          </cell>
          <cell r="B130" t="str">
            <v>1: Violence</v>
          </cell>
          <cell r="C130" t="str">
            <v>18: Group Assemblies</v>
          </cell>
          <cell r="D130" t="str">
            <v>10 to 13</v>
          </cell>
          <cell r="E130" t="str">
            <v>Maori</v>
          </cell>
          <cell r="F130" t="str">
            <v>Pacific peoples</v>
          </cell>
          <cell r="K130">
            <v>43980</v>
          </cell>
        </row>
        <row r="131">
          <cell r="A131">
            <v>1995</v>
          </cell>
          <cell r="B131" t="str">
            <v>1: Violence</v>
          </cell>
          <cell r="C131" t="str">
            <v>18: Group Assemblies</v>
          </cell>
          <cell r="D131" t="str">
            <v>10 to 13</v>
          </cell>
          <cell r="E131" t="str">
            <v>Non-Maori</v>
          </cell>
          <cell r="F131" t="str">
            <v>Maori</v>
          </cell>
          <cell r="G131">
            <v>63</v>
          </cell>
          <cell r="H131">
            <v>1795.5</v>
          </cell>
          <cell r="I131">
            <v>78.247772874864708</v>
          </cell>
          <cell r="J131">
            <v>2191.9255826029125</v>
          </cell>
          <cell r="K131">
            <v>167430</v>
          </cell>
        </row>
        <row r="132">
          <cell r="A132">
            <v>1995</v>
          </cell>
          <cell r="B132" t="str">
            <v>1: Violence</v>
          </cell>
          <cell r="C132" t="str">
            <v>18: Group Assemblies</v>
          </cell>
          <cell r="D132" t="str">
            <v>14 to 16</v>
          </cell>
          <cell r="E132" t="str">
            <v>Maori</v>
          </cell>
          <cell r="F132">
            <v>3</v>
          </cell>
          <cell r="G132">
            <v>54.97</v>
          </cell>
          <cell r="H132">
            <v>1.0754716981132075</v>
          </cell>
          <cell r="I132">
            <v>12.067717667657105</v>
          </cell>
          <cell r="J132">
            <v>1.0754716981132075</v>
          </cell>
          <cell r="K132">
            <v>33970</v>
          </cell>
        </row>
        <row r="133">
          <cell r="A133">
            <v>1995</v>
          </cell>
          <cell r="B133" t="str">
            <v>1: Violence</v>
          </cell>
          <cell r="C133" t="str">
            <v>18: Group Assemblies</v>
          </cell>
          <cell r="D133" t="str">
            <v>14 to 16</v>
          </cell>
          <cell r="E133" t="str">
            <v>Non-Maori</v>
          </cell>
          <cell r="F133">
            <v>5</v>
          </cell>
          <cell r="G133">
            <v>126.7</v>
          </cell>
          <cell r="H133">
            <v>1.7924528301886793</v>
          </cell>
          <cell r="I133">
            <v>27.814804957106695</v>
          </cell>
          <cell r="J133">
            <v>1.7924528301886793</v>
          </cell>
          <cell r="K133">
            <v>127070</v>
          </cell>
        </row>
        <row r="134">
          <cell r="A134">
            <v>1995</v>
          </cell>
          <cell r="B134" t="str">
            <v>1: Violence</v>
          </cell>
          <cell r="C134" t="str">
            <v>18: Group Assemblies</v>
          </cell>
          <cell r="D134" t="str">
            <v>17 to 20</v>
          </cell>
          <cell r="E134" t="str">
            <v>Maori</v>
          </cell>
          <cell r="F134">
            <v>15</v>
          </cell>
          <cell r="G134">
            <v>1062.4100000000001</v>
          </cell>
          <cell r="H134">
            <v>5.3773584905660385</v>
          </cell>
          <cell r="I134">
            <v>233.23383531554632</v>
          </cell>
          <cell r="J134">
            <v>5.3773584905660385</v>
          </cell>
          <cell r="K134">
            <v>42790</v>
          </cell>
        </row>
        <row r="135">
          <cell r="A135">
            <v>1995</v>
          </cell>
          <cell r="B135" t="str">
            <v>1: Violence</v>
          </cell>
          <cell r="C135" t="str">
            <v>18: Group Assemblies</v>
          </cell>
          <cell r="D135" t="str">
            <v>17 to 20</v>
          </cell>
          <cell r="E135" t="str">
            <v>Non-Maori</v>
          </cell>
          <cell r="F135">
            <v>61</v>
          </cell>
          <cell r="G135">
            <v>6124.78</v>
          </cell>
          <cell r="H135">
            <v>21.867924528301888</v>
          </cell>
          <cell r="I135">
            <v>1344.5900639714914</v>
          </cell>
          <cell r="J135">
            <v>21.867924528301888</v>
          </cell>
          <cell r="K135">
            <v>174570</v>
          </cell>
        </row>
        <row r="136">
          <cell r="A136">
            <v>1995</v>
          </cell>
          <cell r="B136" t="str">
            <v>1: Violence</v>
          </cell>
          <cell r="C136" t="str">
            <v>18: Group Assemblies</v>
          </cell>
          <cell r="D136" t="str">
            <v>21 to 30</v>
          </cell>
          <cell r="E136" t="str">
            <v>Maori</v>
          </cell>
          <cell r="F136">
            <v>26</v>
          </cell>
          <cell r="G136">
            <v>985.38</v>
          </cell>
          <cell r="H136">
            <v>9.3207547169811313</v>
          </cell>
          <cell r="I136">
            <v>216.32322421968269</v>
          </cell>
          <cell r="J136">
            <v>9.3207547169811313</v>
          </cell>
          <cell r="K136">
            <v>87850</v>
          </cell>
        </row>
        <row r="137">
          <cell r="A137">
            <v>1995</v>
          </cell>
          <cell r="B137" t="str">
            <v>1: Violence</v>
          </cell>
          <cell r="C137" t="str">
            <v>18: Group Assemblies</v>
          </cell>
          <cell r="D137" t="str">
            <v>21 to 30</v>
          </cell>
          <cell r="E137" t="str">
            <v>Non-Maori</v>
          </cell>
          <cell r="F137">
            <v>33</v>
          </cell>
          <cell r="G137">
            <v>1624.43</v>
          </cell>
          <cell r="H137">
            <v>11.830188679245284</v>
          </cell>
          <cell r="I137">
            <v>356.61565601004588</v>
          </cell>
          <cell r="J137">
            <v>11.830188679245284</v>
          </cell>
          <cell r="K137">
            <v>479260</v>
          </cell>
        </row>
        <row r="138">
          <cell r="A138">
            <v>1995</v>
          </cell>
          <cell r="B138" t="str">
            <v>1: Violence</v>
          </cell>
          <cell r="C138" t="str">
            <v>18: Group Assemblies</v>
          </cell>
          <cell r="D138" t="str">
            <v>31 to 50</v>
          </cell>
          <cell r="E138" t="str">
            <v>Maori</v>
          </cell>
          <cell r="F138">
            <v>4</v>
          </cell>
          <cell r="G138">
            <v>231.01</v>
          </cell>
          <cell r="H138">
            <v>1.4339622641509435</v>
          </cell>
          <cell r="I138">
            <v>50.714270664098009</v>
          </cell>
          <cell r="J138">
            <v>1.4339622641509435</v>
          </cell>
          <cell r="K138">
            <v>119370</v>
          </cell>
        </row>
        <row r="139">
          <cell r="A139">
            <v>1995</v>
          </cell>
          <cell r="B139" t="str">
            <v>1: Violence</v>
          </cell>
          <cell r="C139" t="str">
            <v>18: Group Assemblies</v>
          </cell>
          <cell r="D139" t="str">
            <v>31 to 50</v>
          </cell>
          <cell r="E139" t="str">
            <v>Non-Maori</v>
          </cell>
          <cell r="F139">
            <v>11</v>
          </cell>
          <cell r="G139">
            <v>1121.73</v>
          </cell>
          <cell r="H139">
            <v>3.9433962264150941</v>
          </cell>
          <cell r="I139">
            <v>246.25652063563766</v>
          </cell>
          <cell r="J139">
            <v>3.9433962264150941</v>
          </cell>
          <cell r="K139">
            <v>947200</v>
          </cell>
        </row>
        <row r="140">
          <cell r="A140">
            <v>1995</v>
          </cell>
          <cell r="B140" t="str">
            <v>1: Violence</v>
          </cell>
          <cell r="C140" t="str">
            <v>18: Group Assemblies</v>
          </cell>
          <cell r="D140" t="str">
            <v>51 or older</v>
          </cell>
          <cell r="E140" t="str">
            <v>Maori</v>
          </cell>
          <cell r="F140" t="str">
            <v>Maori</v>
          </cell>
          <cell r="G140">
            <v>2418</v>
          </cell>
          <cell r="H140">
            <v>67910.75</v>
          </cell>
          <cell r="I140">
            <v>3003.2240446257597</v>
          </cell>
          <cell r="J140">
            <v>82904.656228766937</v>
          </cell>
          <cell r="K140">
            <v>50730</v>
          </cell>
        </row>
        <row r="141">
          <cell r="A141">
            <v>1995</v>
          </cell>
          <cell r="B141" t="str">
            <v>1: Violence</v>
          </cell>
          <cell r="C141" t="str">
            <v>18: Group Assemblies</v>
          </cell>
          <cell r="D141" t="str">
            <v>51 or older</v>
          </cell>
          <cell r="E141" t="str">
            <v>Non-Maori</v>
          </cell>
          <cell r="F141">
            <v>1</v>
          </cell>
          <cell r="G141">
            <v>0.2</v>
          </cell>
          <cell r="H141">
            <v>0.35849056603773588</v>
          </cell>
          <cell r="I141">
            <v>4.3906558732607258E-2</v>
          </cell>
          <cell r="J141">
            <v>0.35849056603773588</v>
          </cell>
          <cell r="K141">
            <v>817170</v>
          </cell>
        </row>
        <row r="142">
          <cell r="A142">
            <v>1995</v>
          </cell>
          <cell r="B142" t="str">
            <v>1: Violence</v>
          </cell>
          <cell r="C142" t="str">
            <v>19: Other Violent Offences</v>
          </cell>
          <cell r="D142" t="str">
            <v>0 to 9</v>
          </cell>
          <cell r="E142" t="str">
            <v>Maori</v>
          </cell>
          <cell r="F142" t="str">
            <v>Pacific peoples</v>
          </cell>
          <cell r="G142">
            <v>651</v>
          </cell>
          <cell r="H142">
            <v>18268.13</v>
          </cell>
          <cell r="I142">
            <v>808.56031970693527</v>
          </cell>
          <cell r="J142">
            <v>22301.521299535405</v>
          </cell>
          <cell r="K142">
            <v>138670</v>
          </cell>
        </row>
        <row r="143">
          <cell r="A143">
            <v>1995</v>
          </cell>
          <cell r="B143" t="str">
            <v>1: Violence</v>
          </cell>
          <cell r="C143" t="str">
            <v>19: Other Violent Offences</v>
          </cell>
          <cell r="D143" t="str">
            <v>0 to 9</v>
          </cell>
          <cell r="E143" t="str">
            <v>Non-Maori</v>
          </cell>
          <cell r="F143" t="str">
            <v>Maori</v>
          </cell>
          <cell r="G143">
            <v>1717</v>
          </cell>
          <cell r="H143">
            <v>45222.940000000315</v>
          </cell>
          <cell r="I143">
            <v>2132.5623178752808</v>
          </cell>
          <cell r="J143">
            <v>55207.640827912808</v>
          </cell>
          <cell r="K143">
            <v>443360</v>
          </cell>
        </row>
        <row r="144">
          <cell r="A144">
            <v>1995</v>
          </cell>
          <cell r="B144" t="str">
            <v>1: Violence</v>
          </cell>
          <cell r="C144" t="str">
            <v>19: Other Violent Offences</v>
          </cell>
          <cell r="D144" t="str">
            <v>10 to 13</v>
          </cell>
          <cell r="E144" t="str">
            <v>Maori</v>
          </cell>
          <cell r="F144" t="str">
            <v>Other</v>
          </cell>
          <cell r="G144">
            <v>1937</v>
          </cell>
          <cell r="H144">
            <v>46952.720000000365</v>
          </cell>
          <cell r="I144">
            <v>2405.8085088668718</v>
          </cell>
          <cell r="J144">
            <v>57319.336196487013</v>
          </cell>
          <cell r="K144">
            <v>43980</v>
          </cell>
        </row>
        <row r="145">
          <cell r="A145">
            <v>1995</v>
          </cell>
          <cell r="B145" t="str">
            <v>1: Violence</v>
          </cell>
          <cell r="C145" t="str">
            <v>19: Other Violent Offences</v>
          </cell>
          <cell r="D145" t="str">
            <v>10 to 13</v>
          </cell>
          <cell r="E145" t="str">
            <v>Non-Maori</v>
          </cell>
          <cell r="F145" t="str">
            <v>Pacific peoples</v>
          </cell>
          <cell r="G145">
            <v>573</v>
          </cell>
          <cell r="H145">
            <v>13425.31</v>
          </cell>
          <cell r="I145">
            <v>711.68212471900756</v>
          </cell>
          <cell r="J145">
            <v>16389.46279218873</v>
          </cell>
          <cell r="K145">
            <v>167430</v>
          </cell>
        </row>
        <row r="146">
          <cell r="A146">
            <v>1995</v>
          </cell>
          <cell r="B146" t="str">
            <v>1: Violence</v>
          </cell>
          <cell r="C146" t="str">
            <v>19: Other Violent Offences</v>
          </cell>
          <cell r="D146" t="str">
            <v>14 to 16</v>
          </cell>
          <cell r="E146" t="str">
            <v>Maori</v>
          </cell>
          <cell r="F146" t="str">
            <v>Maori</v>
          </cell>
          <cell r="G146">
            <v>92</v>
          </cell>
          <cell r="H146">
            <v>2223.15</v>
          </cell>
          <cell r="I146">
            <v>114.26658896011989</v>
          </cell>
          <cell r="J146">
            <v>2713.9957443406684</v>
          </cell>
          <cell r="K146">
            <v>33970</v>
          </cell>
        </row>
        <row r="147">
          <cell r="A147">
            <v>1995</v>
          </cell>
          <cell r="B147" t="str">
            <v>1: Violence</v>
          </cell>
          <cell r="C147" t="str">
            <v>19: Other Violent Offences</v>
          </cell>
          <cell r="D147" t="str">
            <v>14 to 16</v>
          </cell>
          <cell r="E147" t="str">
            <v>Non-Maori</v>
          </cell>
          <cell r="F147" t="str">
            <v>Other</v>
          </cell>
          <cell r="G147">
            <v>233</v>
          </cell>
          <cell r="H147">
            <v>5294.2699999999923</v>
          </cell>
          <cell r="I147">
            <v>289.3925568229123</v>
          </cell>
          <cell r="J147">
            <v>6463.1834331423715</v>
          </cell>
          <cell r="K147">
            <v>127070</v>
          </cell>
        </row>
        <row r="148">
          <cell r="A148">
            <v>1995</v>
          </cell>
          <cell r="B148" t="str">
            <v>1: Violence</v>
          </cell>
          <cell r="C148" t="str">
            <v>19: Other Violent Offences</v>
          </cell>
          <cell r="D148" t="str">
            <v>17 to 20</v>
          </cell>
          <cell r="E148" t="str">
            <v>Maori</v>
          </cell>
          <cell r="F148" t="str">
            <v>Pacific peoples</v>
          </cell>
          <cell r="G148">
            <v>42</v>
          </cell>
          <cell r="H148">
            <v>927.32</v>
          </cell>
          <cell r="I148">
            <v>52.165181916576472</v>
          </cell>
          <cell r="J148">
            <v>1132.0615044607832</v>
          </cell>
          <cell r="K148">
            <v>42790</v>
          </cell>
        </row>
        <row r="149">
          <cell r="A149">
            <v>1995</v>
          </cell>
          <cell r="B149" t="str">
            <v>1: Violence</v>
          </cell>
          <cell r="C149" t="str">
            <v>19: Other Violent Offences</v>
          </cell>
          <cell r="D149" t="str">
            <v>17 to 20</v>
          </cell>
          <cell r="E149" t="str">
            <v>Non-Maori</v>
          </cell>
          <cell r="F149" t="str">
            <v>Maori</v>
          </cell>
          <cell r="G149">
            <v>21</v>
          </cell>
          <cell r="H149">
            <v>41.79</v>
          </cell>
          <cell r="I149">
            <v>26.490208464939986</v>
          </cell>
          <cell r="J149">
            <v>51.143179725684618</v>
          </cell>
          <cell r="K149">
            <v>174570</v>
          </cell>
        </row>
        <row r="150">
          <cell r="A150">
            <v>1995</v>
          </cell>
          <cell r="B150" t="str">
            <v>1: Violence</v>
          </cell>
          <cell r="C150" t="str">
            <v>19: Other Violent Offences</v>
          </cell>
          <cell r="D150" t="str">
            <v>21 to 30</v>
          </cell>
          <cell r="E150" t="str">
            <v>Maori</v>
          </cell>
          <cell r="F150" t="str">
            <v>Other</v>
          </cell>
          <cell r="G150">
            <v>37</v>
          </cell>
          <cell r="H150">
            <v>73.63</v>
          </cell>
          <cell r="I150">
            <v>46.673224438227599</v>
          </cell>
          <cell r="J150">
            <v>90.109411897634786</v>
          </cell>
          <cell r="K150">
            <v>87850</v>
          </cell>
        </row>
        <row r="151">
          <cell r="A151">
            <v>1995</v>
          </cell>
          <cell r="B151" t="str">
            <v>1: Violence</v>
          </cell>
          <cell r="C151" t="str">
            <v>19: Other Violent Offences</v>
          </cell>
          <cell r="D151" t="str">
            <v>21 to 30</v>
          </cell>
          <cell r="E151" t="str">
            <v>Non-Maori</v>
          </cell>
          <cell r="F151" t="str">
            <v>Pacific peoples</v>
          </cell>
          <cell r="G151">
            <v>1</v>
          </cell>
          <cell r="H151">
            <v>1.99</v>
          </cell>
          <cell r="I151">
            <v>1.2614384983304756</v>
          </cell>
          <cell r="J151">
            <v>2.4353895107468864</v>
          </cell>
          <cell r="K151">
            <v>479260</v>
          </cell>
        </row>
        <row r="152">
          <cell r="A152">
            <v>1995</v>
          </cell>
          <cell r="B152" t="str">
            <v>1: Violence</v>
          </cell>
          <cell r="C152" t="str">
            <v>19: Other Violent Offences</v>
          </cell>
          <cell r="D152" t="str">
            <v>31 to 50</v>
          </cell>
          <cell r="E152" t="str">
            <v>Maori</v>
          </cell>
          <cell r="F152" t="str">
            <v>Maori</v>
          </cell>
          <cell r="G152">
            <v>230</v>
          </cell>
          <cell r="H152">
            <v>457.70000000000061</v>
          </cell>
          <cell r="I152">
            <v>290.1308546160094</v>
          </cell>
          <cell r="J152">
            <v>560.13958747178469</v>
          </cell>
          <cell r="K152">
            <v>119370</v>
          </cell>
        </row>
        <row r="153">
          <cell r="A153">
            <v>1995</v>
          </cell>
          <cell r="B153" t="str">
            <v>1: Violence</v>
          </cell>
          <cell r="C153" t="str">
            <v>19: Other Violent Offences</v>
          </cell>
          <cell r="D153" t="str">
            <v>31 to 50</v>
          </cell>
          <cell r="E153" t="str">
            <v>Non-Maori</v>
          </cell>
          <cell r="F153" t="str">
            <v>Other</v>
          </cell>
          <cell r="G153">
            <v>196</v>
          </cell>
          <cell r="H153">
            <v>392.03</v>
          </cell>
          <cell r="I153">
            <v>247.24194567277323</v>
          </cell>
          <cell r="J153">
            <v>479.77173361713716</v>
          </cell>
          <cell r="K153">
            <v>947200</v>
          </cell>
        </row>
        <row r="154">
          <cell r="A154">
            <v>1995</v>
          </cell>
          <cell r="B154" t="str">
            <v>1: Violence</v>
          </cell>
          <cell r="C154" t="str">
            <v>19: Other Violent Offences</v>
          </cell>
          <cell r="D154" t="str">
            <v>51 or older</v>
          </cell>
          <cell r="E154" t="str">
            <v>Maori</v>
          </cell>
          <cell r="F154" t="str">
            <v>Pacific peoples</v>
          </cell>
          <cell r="G154">
            <v>28</v>
          </cell>
          <cell r="H154">
            <v>57.71</v>
          </cell>
          <cell r="I154">
            <v>35.320277953253317</v>
          </cell>
          <cell r="J154">
            <v>70.626295811659716</v>
          </cell>
          <cell r="K154">
            <v>50730</v>
          </cell>
        </row>
        <row r="155">
          <cell r="A155">
            <v>1995</v>
          </cell>
          <cell r="B155" t="str">
            <v>1: Violence</v>
          </cell>
          <cell r="C155" t="str">
            <v>19: Other Violent Offences</v>
          </cell>
          <cell r="D155" t="str">
            <v>51 or older</v>
          </cell>
          <cell r="E155" t="str">
            <v>Non-Maori</v>
          </cell>
          <cell r="F155" t="str">
            <v>Maori</v>
          </cell>
          <cell r="G155">
            <v>571</v>
          </cell>
          <cell r="H155">
            <v>1289.27</v>
          </cell>
          <cell r="I155">
            <v>720.28138254670159</v>
          </cell>
          <cell r="J155">
            <v>1577.8264495078631</v>
          </cell>
          <cell r="K155">
            <v>817170</v>
          </cell>
        </row>
        <row r="156">
          <cell r="A156">
            <v>1995</v>
          </cell>
          <cell r="B156" t="str">
            <v>2: Sexual</v>
          </cell>
          <cell r="C156" t="str">
            <v>20: Sexual Total</v>
          </cell>
          <cell r="D156" t="str">
            <v>0 to 9</v>
          </cell>
          <cell r="E156" t="str">
            <v>Maori</v>
          </cell>
          <cell r="F156">
            <v>4</v>
          </cell>
          <cell r="G156">
            <v>2371.4</v>
          </cell>
          <cell r="H156">
            <v>7.441860465116279</v>
          </cell>
          <cell r="I156">
            <v>4195.6399660900734</v>
          </cell>
          <cell r="J156">
            <v>7.5253130103429511</v>
          </cell>
          <cell r="K156">
            <v>138670</v>
          </cell>
        </row>
        <row r="157">
          <cell r="A157">
            <v>1995</v>
          </cell>
          <cell r="B157" t="str">
            <v>2: Sexual</v>
          </cell>
          <cell r="C157" t="str">
            <v>20: Sexual Total</v>
          </cell>
          <cell r="D157" t="str">
            <v>0 to 9</v>
          </cell>
          <cell r="E157" t="str">
            <v>Non-Maori</v>
          </cell>
          <cell r="F157">
            <v>11</v>
          </cell>
          <cell r="G157">
            <v>5798.7</v>
          </cell>
          <cell r="H157">
            <v>20.465116279069768</v>
          </cell>
          <cell r="I157">
            <v>10259.449047552716</v>
          </cell>
          <cell r="J157">
            <v>20.694610778443113</v>
          </cell>
          <cell r="K157">
            <v>443360</v>
          </cell>
        </row>
        <row r="158">
          <cell r="A158">
            <v>1995</v>
          </cell>
          <cell r="B158" t="str">
            <v>2: Sexual</v>
          </cell>
          <cell r="C158" t="str">
            <v>20: Sexual Total</v>
          </cell>
          <cell r="D158" t="str">
            <v>10 to 13</v>
          </cell>
          <cell r="E158" t="str">
            <v>Maori</v>
          </cell>
          <cell r="F158">
            <v>13</v>
          </cell>
          <cell r="G158">
            <v>5354.38</v>
          </cell>
          <cell r="H158">
            <v>24.186046511627907</v>
          </cell>
          <cell r="I158">
            <v>9473.3282962104076</v>
          </cell>
          <cell r="J158">
            <v>22.575939031028852</v>
          </cell>
          <cell r="K158">
            <v>43980</v>
          </cell>
        </row>
        <row r="159">
          <cell r="A159">
            <v>1995</v>
          </cell>
          <cell r="B159" t="str">
            <v>2: Sexual</v>
          </cell>
          <cell r="C159" t="str">
            <v>20: Sexual Total</v>
          </cell>
          <cell r="D159" t="str">
            <v>10 to 13</v>
          </cell>
          <cell r="E159" t="str">
            <v>Non-Maori</v>
          </cell>
          <cell r="F159">
            <v>52</v>
          </cell>
          <cell r="G159">
            <v>22527.279999999999</v>
          </cell>
          <cell r="H159">
            <v>96.744186046511629</v>
          </cell>
          <cell r="I159">
            <v>39856.775025428688</v>
          </cell>
          <cell r="J159">
            <v>97.829069134458351</v>
          </cell>
          <cell r="K159">
            <v>167430</v>
          </cell>
        </row>
        <row r="160">
          <cell r="A160">
            <v>1995</v>
          </cell>
          <cell r="B160" t="str">
            <v>2: Sexual</v>
          </cell>
          <cell r="C160" t="str">
            <v>20: Sexual Total</v>
          </cell>
          <cell r="D160" t="str">
            <v>14 to 16</v>
          </cell>
          <cell r="E160" t="str">
            <v>Maori</v>
          </cell>
          <cell r="F160">
            <v>31</v>
          </cell>
          <cell r="G160">
            <v>18321.759999999998</v>
          </cell>
          <cell r="H160">
            <v>57.674418604651166</v>
          </cell>
          <cell r="I160">
            <v>32416.086912840718</v>
          </cell>
          <cell r="J160">
            <v>54.558519324986385</v>
          </cell>
          <cell r="K160">
            <v>33970</v>
          </cell>
        </row>
        <row r="161">
          <cell r="A161">
            <v>1995</v>
          </cell>
          <cell r="B161" t="str">
            <v>2: Sexual</v>
          </cell>
          <cell r="C161" t="str">
            <v>20: Sexual Total</v>
          </cell>
          <cell r="D161" t="str">
            <v>14 to 16</v>
          </cell>
          <cell r="E161" t="str">
            <v>Non-Maori</v>
          </cell>
          <cell r="F161">
            <v>90</v>
          </cell>
          <cell r="G161">
            <v>70114.48</v>
          </cell>
          <cell r="H161">
            <v>167.44186046511626</v>
          </cell>
          <cell r="I161">
            <v>124051.2416672105</v>
          </cell>
          <cell r="J161">
            <v>167.43821448013063</v>
          </cell>
          <cell r="K161">
            <v>127070</v>
          </cell>
        </row>
        <row r="162">
          <cell r="A162">
            <v>1995</v>
          </cell>
          <cell r="B162" t="str">
            <v>2: Sexual</v>
          </cell>
          <cell r="C162" t="str">
            <v>20: Sexual Total</v>
          </cell>
          <cell r="D162" t="str">
            <v>17 to 20</v>
          </cell>
          <cell r="E162" t="str">
            <v>Maori</v>
          </cell>
          <cell r="F162">
            <v>72</v>
          </cell>
          <cell r="G162">
            <v>62042.8</v>
          </cell>
          <cell r="H162">
            <v>133.95348837209303</v>
          </cell>
          <cell r="I162">
            <v>109770.28392010338</v>
          </cell>
          <cell r="J162">
            <v>129.8116494284159</v>
          </cell>
          <cell r="K162">
            <v>42790</v>
          </cell>
        </row>
        <row r="163">
          <cell r="A163">
            <v>1995</v>
          </cell>
          <cell r="B163" t="str">
            <v>2: Sexual</v>
          </cell>
          <cell r="C163" t="str">
            <v>20: Sexual Total</v>
          </cell>
          <cell r="D163" t="str">
            <v>17 to 20</v>
          </cell>
          <cell r="E163" t="str">
            <v>Non-Maori</v>
          </cell>
          <cell r="F163">
            <v>115</v>
          </cell>
          <cell r="G163">
            <v>93610.149999999951</v>
          </cell>
          <cell r="H163">
            <v>213.95348837209303</v>
          </cell>
          <cell r="I163">
            <v>165621.35724537677</v>
          </cell>
          <cell r="J163">
            <v>208.82743603701687</v>
          </cell>
          <cell r="K163">
            <v>174570</v>
          </cell>
        </row>
        <row r="164">
          <cell r="A164">
            <v>1995</v>
          </cell>
          <cell r="B164" t="str">
            <v>2: Sexual</v>
          </cell>
          <cell r="C164" t="str">
            <v>20: Sexual Total</v>
          </cell>
          <cell r="D164" t="str">
            <v>21 to 30</v>
          </cell>
          <cell r="E164" t="str">
            <v>Maori</v>
          </cell>
          <cell r="F164">
            <v>189</v>
          </cell>
          <cell r="G164">
            <v>147412.01</v>
          </cell>
          <cell r="H164">
            <v>351.62790697674416</v>
          </cell>
          <cell r="I164">
            <v>260811.21727151432</v>
          </cell>
          <cell r="J164">
            <v>334.87642896026125</v>
          </cell>
          <cell r="K164">
            <v>87850</v>
          </cell>
        </row>
        <row r="165">
          <cell r="A165">
            <v>1995</v>
          </cell>
          <cell r="B165" t="str">
            <v>2: Sexual</v>
          </cell>
          <cell r="C165" t="str">
            <v>20: Sexual Total</v>
          </cell>
          <cell r="D165" t="str">
            <v>21 to 30</v>
          </cell>
          <cell r="E165" t="str">
            <v>Non-Maori</v>
          </cell>
          <cell r="F165">
            <v>397</v>
          </cell>
          <cell r="G165">
            <v>312574.49</v>
          </cell>
          <cell r="H165">
            <v>738.60465116279067</v>
          </cell>
          <cell r="I165">
            <v>553027.75686270662</v>
          </cell>
          <cell r="J165">
            <v>713.02340772999457</v>
          </cell>
          <cell r="K165">
            <v>479260</v>
          </cell>
        </row>
        <row r="166">
          <cell r="A166">
            <v>1995</v>
          </cell>
          <cell r="B166" t="str">
            <v>2: Sexual</v>
          </cell>
          <cell r="C166" t="str">
            <v>20: Sexual Total</v>
          </cell>
          <cell r="D166" t="str">
            <v>31 to 50</v>
          </cell>
          <cell r="E166" t="str">
            <v>Maori</v>
          </cell>
          <cell r="F166">
            <v>155</v>
          </cell>
          <cell r="G166">
            <v>141496.45000000001</v>
          </cell>
          <cell r="H166">
            <v>288.37209302325579</v>
          </cell>
          <cell r="I166">
            <v>250345.0116723731</v>
          </cell>
          <cell r="J166">
            <v>289.72455089820357</v>
          </cell>
          <cell r="K166">
            <v>119370</v>
          </cell>
        </row>
        <row r="167">
          <cell r="A167">
            <v>1995</v>
          </cell>
          <cell r="B167" t="str">
            <v>2: Sexual</v>
          </cell>
          <cell r="C167" t="str">
            <v>20: Sexual Total</v>
          </cell>
          <cell r="D167" t="str">
            <v>31 to 50</v>
          </cell>
          <cell r="E167" t="str">
            <v>Non-Maori</v>
          </cell>
          <cell r="F167">
            <v>559</v>
          </cell>
          <cell r="G167">
            <v>313403.93</v>
          </cell>
          <cell r="H167">
            <v>1040</v>
          </cell>
          <cell r="I167">
            <v>554495.25775394076</v>
          </cell>
          <cell r="J167">
            <v>1029.0865541643984</v>
          </cell>
          <cell r="K167">
            <v>947200</v>
          </cell>
        </row>
        <row r="168">
          <cell r="A168">
            <v>1995</v>
          </cell>
          <cell r="B168" t="str">
            <v>2: Sexual</v>
          </cell>
          <cell r="C168" t="str">
            <v>20: Sexual Total</v>
          </cell>
          <cell r="D168" t="str">
            <v>51 or older</v>
          </cell>
          <cell r="E168" t="str">
            <v>Maori</v>
          </cell>
          <cell r="F168">
            <v>20</v>
          </cell>
          <cell r="G168">
            <v>16605.72</v>
          </cell>
          <cell r="H168">
            <v>37.209302325581397</v>
          </cell>
          <cell r="I168">
            <v>29379.953823775515</v>
          </cell>
          <cell r="J168">
            <v>37.626565051714756</v>
          </cell>
          <cell r="K168">
            <v>50730</v>
          </cell>
        </row>
        <row r="169">
          <cell r="A169">
            <v>1995</v>
          </cell>
          <cell r="B169" t="str">
            <v>2: Sexual</v>
          </cell>
          <cell r="C169" t="str">
            <v>20: Sexual Total</v>
          </cell>
          <cell r="D169" t="str">
            <v>51 or older</v>
          </cell>
          <cell r="E169" t="str">
            <v>Non-Maori</v>
          </cell>
          <cell r="F169">
            <v>184</v>
          </cell>
          <cell r="G169">
            <v>99568.02</v>
          </cell>
          <cell r="H169">
            <v>342.32558139534888</v>
          </cell>
          <cell r="I169">
            <v>176162.42053489736</v>
          </cell>
          <cell r="J169">
            <v>342.40174197060423</v>
          </cell>
          <cell r="K169">
            <v>817170</v>
          </cell>
        </row>
        <row r="170">
          <cell r="A170">
            <v>1995</v>
          </cell>
          <cell r="B170" t="str">
            <v>2: Sexual</v>
          </cell>
          <cell r="C170" t="str">
            <v>21: Sexual Attacks</v>
          </cell>
          <cell r="D170" t="str">
            <v>0 to 9</v>
          </cell>
          <cell r="E170" t="str">
            <v>Maori</v>
          </cell>
          <cell r="F170">
            <v>4</v>
          </cell>
          <cell r="G170">
            <v>2371.4</v>
          </cell>
          <cell r="H170">
            <v>7.1446345256609645</v>
          </cell>
          <cell r="I170">
            <v>4233.3243928205611</v>
          </cell>
          <cell r="J170">
            <v>7.1446345256609645</v>
          </cell>
          <cell r="K170">
            <v>138670</v>
          </cell>
        </row>
        <row r="171">
          <cell r="A171">
            <v>1995</v>
          </cell>
          <cell r="B171" t="str">
            <v>2: Sexual</v>
          </cell>
          <cell r="C171" t="str">
            <v>21: Sexual Attacks</v>
          </cell>
          <cell r="D171" t="str">
            <v>0 to 9</v>
          </cell>
          <cell r="E171" t="str">
            <v>Non-Maori</v>
          </cell>
          <cell r="F171">
            <v>9</v>
          </cell>
          <cell r="G171">
            <v>5306.43</v>
          </cell>
          <cell r="H171">
            <v>16.075427682737168</v>
          </cell>
          <cell r="I171">
            <v>9472.8175583177908</v>
          </cell>
          <cell r="J171">
            <v>16.075427682737168</v>
          </cell>
          <cell r="K171">
            <v>443360</v>
          </cell>
        </row>
        <row r="172">
          <cell r="A172">
            <v>1995</v>
          </cell>
          <cell r="B172" t="str">
            <v>2: Sexual</v>
          </cell>
          <cell r="C172" t="str">
            <v>21: Sexual Attacks</v>
          </cell>
          <cell r="D172" t="str">
            <v>10 to 13</v>
          </cell>
          <cell r="E172" t="str">
            <v>Maori</v>
          </cell>
          <cell r="F172">
            <v>10</v>
          </cell>
          <cell r="G172">
            <v>4117.88</v>
          </cell>
          <cell r="H172">
            <v>17.861586314152412</v>
          </cell>
          <cell r="I172">
            <v>7351.0676607522691</v>
          </cell>
          <cell r="J172">
            <v>17.861586314152412</v>
          </cell>
          <cell r="K172">
            <v>43980</v>
          </cell>
        </row>
        <row r="173">
          <cell r="A173">
            <v>1995</v>
          </cell>
          <cell r="B173" t="str">
            <v>2: Sexual</v>
          </cell>
          <cell r="C173" t="str">
            <v>21: Sexual Attacks</v>
          </cell>
          <cell r="D173" t="str">
            <v>10 to 13</v>
          </cell>
          <cell r="E173" t="str">
            <v>Non-Maori</v>
          </cell>
          <cell r="F173">
            <v>31</v>
          </cell>
          <cell r="G173">
            <v>19282.2</v>
          </cell>
          <cell r="H173">
            <v>55.370917573872468</v>
          </cell>
          <cell r="I173">
            <v>34421.779373890793</v>
          </cell>
          <cell r="J173">
            <v>55.370917573872468</v>
          </cell>
          <cell r="K173">
            <v>167430</v>
          </cell>
        </row>
        <row r="174">
          <cell r="A174">
            <v>1995</v>
          </cell>
          <cell r="B174" t="str">
            <v>2: Sexual</v>
          </cell>
          <cell r="C174" t="str">
            <v>21: Sexual Attacks</v>
          </cell>
          <cell r="D174" t="str">
            <v>14 to 16</v>
          </cell>
          <cell r="E174" t="str">
            <v>Maori</v>
          </cell>
          <cell r="F174">
            <v>21</v>
          </cell>
          <cell r="G174">
            <v>16840.8</v>
          </cell>
          <cell r="H174">
            <v>37.509331259720064</v>
          </cell>
          <cell r="I174">
            <v>30063.493900064313</v>
          </cell>
          <cell r="J174">
            <v>37.509331259720064</v>
          </cell>
          <cell r="K174">
            <v>33970</v>
          </cell>
        </row>
        <row r="175">
          <cell r="A175">
            <v>1995</v>
          </cell>
          <cell r="B175" t="str">
            <v>2: Sexual</v>
          </cell>
          <cell r="C175" t="str">
            <v>21: Sexual Attacks</v>
          </cell>
          <cell r="D175" t="str">
            <v>14 to 16</v>
          </cell>
          <cell r="E175" t="str">
            <v>Non-Maori</v>
          </cell>
          <cell r="F175">
            <v>68</v>
          </cell>
          <cell r="G175">
            <v>67542.38</v>
          </cell>
          <cell r="H175">
            <v>121.45878693623639</v>
          </cell>
          <cell r="I175">
            <v>120573.84026446631</v>
          </cell>
          <cell r="J175">
            <v>121.45878693623639</v>
          </cell>
          <cell r="K175">
            <v>127070</v>
          </cell>
        </row>
        <row r="176">
          <cell r="A176">
            <v>1995</v>
          </cell>
          <cell r="B176" t="str">
            <v>2: Sexual</v>
          </cell>
          <cell r="C176" t="str">
            <v>21: Sexual Attacks</v>
          </cell>
          <cell r="D176" t="str">
            <v>17 to 20</v>
          </cell>
          <cell r="E176" t="str">
            <v>Maori</v>
          </cell>
          <cell r="F176">
            <v>45</v>
          </cell>
          <cell r="G176">
            <v>58627.22</v>
          </cell>
          <cell r="H176">
            <v>80.377138413685856</v>
          </cell>
          <cell r="I176">
            <v>104658.86839388436</v>
          </cell>
          <cell r="J176">
            <v>80.377138413685856</v>
          </cell>
          <cell r="K176">
            <v>42790</v>
          </cell>
        </row>
        <row r="177">
          <cell r="A177">
            <v>1995</v>
          </cell>
          <cell r="B177" t="str">
            <v>2: Sexual</v>
          </cell>
          <cell r="C177" t="str">
            <v>21: Sexual Attacks</v>
          </cell>
          <cell r="D177" t="str">
            <v>17 to 20</v>
          </cell>
          <cell r="E177" t="str">
            <v>Non-Maori</v>
          </cell>
          <cell r="F177">
            <v>75</v>
          </cell>
          <cell r="G177">
            <v>89089.47</v>
          </cell>
          <cell r="H177">
            <v>133.96189735614308</v>
          </cell>
          <cell r="I177">
            <v>159038.80682063565</v>
          </cell>
          <cell r="J177">
            <v>133.96189735614308</v>
          </cell>
          <cell r="K177">
            <v>174570</v>
          </cell>
        </row>
        <row r="178">
          <cell r="A178">
            <v>1995</v>
          </cell>
          <cell r="B178" t="str">
            <v>2: Sexual</v>
          </cell>
          <cell r="C178" t="str">
            <v>21: Sexual Attacks</v>
          </cell>
          <cell r="D178" t="str">
            <v>21 to 30</v>
          </cell>
          <cell r="E178" t="str">
            <v>Maori</v>
          </cell>
          <cell r="F178">
            <v>131</v>
          </cell>
          <cell r="G178">
            <v>141637.34</v>
          </cell>
          <cell r="H178">
            <v>233.98678071539658</v>
          </cell>
          <cell r="I178">
            <v>252845.07310290073</v>
          </cell>
          <cell r="J178">
            <v>233.98678071539658</v>
          </cell>
          <cell r="K178">
            <v>87850</v>
          </cell>
        </row>
        <row r="179">
          <cell r="A179">
            <v>1995</v>
          </cell>
          <cell r="B179" t="str">
            <v>2: Sexual</v>
          </cell>
          <cell r="C179" t="str">
            <v>21: Sexual Attacks</v>
          </cell>
          <cell r="D179" t="str">
            <v>21 to 30</v>
          </cell>
          <cell r="E179" t="str">
            <v>Non-Maori</v>
          </cell>
          <cell r="F179">
            <v>267</v>
          </cell>
          <cell r="G179">
            <v>299554.94</v>
          </cell>
          <cell r="H179">
            <v>476.90435458786936</v>
          </cell>
          <cell r="I179">
            <v>534752.98747233709</v>
          </cell>
          <cell r="J179">
            <v>476.90435458786936</v>
          </cell>
          <cell r="K179">
            <v>479260</v>
          </cell>
        </row>
        <row r="180">
          <cell r="A180">
            <v>1995</v>
          </cell>
          <cell r="B180" t="str">
            <v>2: Sexual</v>
          </cell>
          <cell r="C180" t="str">
            <v>21: Sexual Attacks</v>
          </cell>
          <cell r="D180" t="str">
            <v>31 to 50</v>
          </cell>
          <cell r="E180" t="str">
            <v>Maori</v>
          </cell>
          <cell r="F180">
            <v>116</v>
          </cell>
          <cell r="G180">
            <v>135824.63</v>
          </cell>
          <cell r="H180">
            <v>207.19440124416795</v>
          </cell>
          <cell r="I180">
            <v>242468.46560041624</v>
          </cell>
          <cell r="J180">
            <v>207.19440124416795</v>
          </cell>
          <cell r="K180">
            <v>119370</v>
          </cell>
        </row>
        <row r="181">
          <cell r="A181">
            <v>1995</v>
          </cell>
          <cell r="B181" t="str">
            <v>2: Sexual</v>
          </cell>
          <cell r="C181" t="str">
            <v>21: Sexual Attacks</v>
          </cell>
          <cell r="D181" t="str">
            <v>31 to 50</v>
          </cell>
          <cell r="E181" t="str">
            <v>Non-Maori</v>
          </cell>
          <cell r="F181">
            <v>361</v>
          </cell>
          <cell r="G181">
            <v>289382.90000000002</v>
          </cell>
          <cell r="H181">
            <v>644.80326594090207</v>
          </cell>
          <cell r="I181">
            <v>516594.28583754436</v>
          </cell>
          <cell r="J181">
            <v>644.80326594090207</v>
          </cell>
          <cell r="K181">
            <v>947200</v>
          </cell>
        </row>
        <row r="182">
          <cell r="A182">
            <v>1995</v>
          </cell>
          <cell r="B182" t="str">
            <v>2: Sexual</v>
          </cell>
          <cell r="C182" t="str">
            <v>21: Sexual Attacks</v>
          </cell>
          <cell r="D182" t="str">
            <v>51 or older</v>
          </cell>
          <cell r="E182" t="str">
            <v>Maori</v>
          </cell>
          <cell r="F182">
            <v>18</v>
          </cell>
          <cell r="G182">
            <v>16547.740000000002</v>
          </cell>
          <cell r="H182">
            <v>32.150855365474335</v>
          </cell>
          <cell r="I182">
            <v>29540.335408641524</v>
          </cell>
          <cell r="J182">
            <v>32.150855365474335</v>
          </cell>
          <cell r="K182">
            <v>50730</v>
          </cell>
        </row>
        <row r="183">
          <cell r="A183">
            <v>1995</v>
          </cell>
          <cell r="B183" t="str">
            <v>2: Sexual</v>
          </cell>
          <cell r="C183" t="str">
            <v>21: Sexual Attacks</v>
          </cell>
          <cell r="D183" t="str">
            <v>51 or older</v>
          </cell>
          <cell r="E183" t="str">
            <v>Non-Maori</v>
          </cell>
          <cell r="F183">
            <v>130</v>
          </cell>
          <cell r="G183">
            <v>93286.2</v>
          </cell>
          <cell r="H183">
            <v>232.20062208398133</v>
          </cell>
          <cell r="I183">
            <v>166530.63421334958</v>
          </cell>
          <cell r="J183">
            <v>232.20062208398133</v>
          </cell>
          <cell r="K183">
            <v>817170</v>
          </cell>
        </row>
        <row r="184">
          <cell r="A184">
            <v>1995</v>
          </cell>
          <cell r="B184" t="str">
            <v>2: Sexual</v>
          </cell>
          <cell r="C184" t="str">
            <v>22: Sexual Affronts</v>
          </cell>
          <cell r="D184" t="str">
            <v>0 to 9</v>
          </cell>
          <cell r="E184" t="str">
            <v>Maori</v>
          </cell>
          <cell r="F184" t="str">
            <v>Pacific peoples</v>
          </cell>
          <cell r="G184">
            <v>137</v>
          </cell>
          <cell r="H184">
            <v>3078.08</v>
          </cell>
          <cell r="I184">
            <v>170.14016578749059</v>
          </cell>
          <cell r="J184">
            <v>4005.3620707946934</v>
          </cell>
          <cell r="K184">
            <v>138670</v>
          </cell>
        </row>
        <row r="185">
          <cell r="A185">
            <v>1995</v>
          </cell>
          <cell r="B185" t="str">
            <v>2: Sexual</v>
          </cell>
          <cell r="C185" t="str">
            <v>22: Sexual Affronts</v>
          </cell>
          <cell r="D185" t="str">
            <v>0 to 9</v>
          </cell>
          <cell r="E185" t="str">
            <v>Non-Maori</v>
          </cell>
          <cell r="F185">
            <v>1</v>
          </cell>
          <cell r="G185">
            <v>28.99</v>
          </cell>
          <cell r="H185">
            <v>2.5569620253164556</v>
          </cell>
          <cell r="I185">
            <v>64.859958741184229</v>
          </cell>
          <cell r="J185">
            <v>2.5569620253164556</v>
          </cell>
          <cell r="K185">
            <v>443360</v>
          </cell>
        </row>
        <row r="186">
          <cell r="A186">
            <v>1995</v>
          </cell>
          <cell r="B186" t="str">
            <v>2: Sexual</v>
          </cell>
          <cell r="C186" t="str">
            <v>22: Sexual Affronts</v>
          </cell>
          <cell r="D186" t="str">
            <v>10 to 13</v>
          </cell>
          <cell r="E186" t="str">
            <v>Maori</v>
          </cell>
          <cell r="F186">
            <v>1</v>
          </cell>
          <cell r="G186">
            <v>26.19</v>
          </cell>
          <cell r="H186">
            <v>2.5569620253164556</v>
          </cell>
          <cell r="I186">
            <v>58.595457724443442</v>
          </cell>
          <cell r="J186">
            <v>2.5569620253164556</v>
          </cell>
          <cell r="K186">
            <v>43980</v>
          </cell>
        </row>
        <row r="187">
          <cell r="A187">
            <v>1995</v>
          </cell>
          <cell r="B187" t="str">
            <v>2: Sexual</v>
          </cell>
          <cell r="C187" t="str">
            <v>22: Sexual Affronts</v>
          </cell>
          <cell r="D187" t="str">
            <v>10 to 13</v>
          </cell>
          <cell r="E187" t="str">
            <v>Non-Maori</v>
          </cell>
          <cell r="F187">
            <v>13</v>
          </cell>
          <cell r="G187">
            <v>290.05</v>
          </cell>
          <cell r="H187">
            <v>33.24050632911392</v>
          </cell>
          <cell r="I187">
            <v>648.93518568059642</v>
          </cell>
          <cell r="J187">
            <v>33.24050632911392</v>
          </cell>
          <cell r="K187">
            <v>167430</v>
          </cell>
        </row>
        <row r="188">
          <cell r="A188">
            <v>1995</v>
          </cell>
          <cell r="B188" t="str">
            <v>2: Sexual</v>
          </cell>
          <cell r="C188" t="str">
            <v>22: Sexual Affronts</v>
          </cell>
          <cell r="D188" t="str">
            <v>14 to 16</v>
          </cell>
          <cell r="E188" t="str">
            <v>Maori</v>
          </cell>
          <cell r="F188">
            <v>2</v>
          </cell>
          <cell r="G188">
            <v>57.98</v>
          </cell>
          <cell r="H188">
            <v>5.1139240506329111</v>
          </cell>
          <cell r="I188">
            <v>129.71991748236846</v>
          </cell>
          <cell r="J188">
            <v>5.1139240506329111</v>
          </cell>
          <cell r="K188">
            <v>33970</v>
          </cell>
        </row>
        <row r="189">
          <cell r="A189">
            <v>1995</v>
          </cell>
          <cell r="B189" t="str">
            <v>2: Sexual</v>
          </cell>
          <cell r="C189" t="str">
            <v>22: Sexual Affronts</v>
          </cell>
          <cell r="D189" t="str">
            <v>14 to 16</v>
          </cell>
          <cell r="E189" t="str">
            <v>Non-Maori</v>
          </cell>
          <cell r="F189">
            <v>10</v>
          </cell>
          <cell r="G189">
            <v>112.24</v>
          </cell>
          <cell r="H189">
            <v>25.569620253164558</v>
          </cell>
          <cell r="I189">
            <v>251.11699789963845</v>
          </cell>
          <cell r="J189">
            <v>25.569620253164558</v>
          </cell>
          <cell r="K189">
            <v>127070</v>
          </cell>
        </row>
        <row r="190">
          <cell r="A190">
            <v>1995</v>
          </cell>
          <cell r="B190" t="str">
            <v>2: Sexual</v>
          </cell>
          <cell r="C190" t="str">
            <v>22: Sexual Affronts</v>
          </cell>
          <cell r="D190" t="str">
            <v>17 to 20</v>
          </cell>
          <cell r="E190" t="str">
            <v>Maori</v>
          </cell>
          <cell r="F190">
            <v>8</v>
          </cell>
          <cell r="G190">
            <v>112.37</v>
          </cell>
          <cell r="H190">
            <v>20.455696202531644</v>
          </cell>
          <cell r="I190">
            <v>251.40784973255853</v>
          </cell>
          <cell r="J190">
            <v>20.455696202531644</v>
          </cell>
          <cell r="K190">
            <v>42790</v>
          </cell>
        </row>
        <row r="191">
          <cell r="A191">
            <v>1995</v>
          </cell>
          <cell r="B191" t="str">
            <v>2: Sexual</v>
          </cell>
          <cell r="C191" t="str">
            <v>22: Sexual Affronts</v>
          </cell>
          <cell r="D191" t="str">
            <v>17 to 20</v>
          </cell>
          <cell r="E191" t="str">
            <v>Non-Maori</v>
          </cell>
          <cell r="F191">
            <v>16</v>
          </cell>
          <cell r="G191">
            <v>286.18</v>
          </cell>
          <cell r="H191">
            <v>40.911392405063289</v>
          </cell>
          <cell r="I191">
            <v>640.27675034674417</v>
          </cell>
          <cell r="J191">
            <v>40.911392405063289</v>
          </cell>
          <cell r="K191">
            <v>174570</v>
          </cell>
        </row>
        <row r="192">
          <cell r="A192">
            <v>1995</v>
          </cell>
          <cell r="B192" t="str">
            <v>2: Sexual</v>
          </cell>
          <cell r="C192" t="str">
            <v>22: Sexual Affronts</v>
          </cell>
          <cell r="D192" t="str">
            <v>21 to 30</v>
          </cell>
          <cell r="E192" t="str">
            <v>Maori</v>
          </cell>
          <cell r="F192">
            <v>33</v>
          </cell>
          <cell r="G192">
            <v>827.13</v>
          </cell>
          <cell r="H192">
            <v>84.379746835443044</v>
          </cell>
          <cell r="I192">
            <v>1850.5559735631505</v>
          </cell>
          <cell r="J192">
            <v>84.379746835443044</v>
          </cell>
          <cell r="K192">
            <v>87850</v>
          </cell>
        </row>
        <row r="193">
          <cell r="A193">
            <v>1995</v>
          </cell>
          <cell r="B193" t="str">
            <v>2: Sexual</v>
          </cell>
          <cell r="C193" t="str">
            <v>22: Sexual Affronts</v>
          </cell>
          <cell r="D193" t="str">
            <v>21 to 30</v>
          </cell>
          <cell r="E193" t="str">
            <v>Non-Maori</v>
          </cell>
          <cell r="F193">
            <v>74</v>
          </cell>
          <cell r="G193">
            <v>1465.93</v>
          </cell>
          <cell r="H193">
            <v>189.21518987341773</v>
          </cell>
          <cell r="I193">
            <v>3279.7571340967265</v>
          </cell>
          <cell r="J193">
            <v>189.21518987341773</v>
          </cell>
          <cell r="K193">
            <v>479260</v>
          </cell>
        </row>
        <row r="194">
          <cell r="A194">
            <v>1995</v>
          </cell>
          <cell r="B194" t="str">
            <v>2: Sexual</v>
          </cell>
          <cell r="C194" t="str">
            <v>22: Sexual Affronts</v>
          </cell>
          <cell r="D194" t="str">
            <v>31 to 50</v>
          </cell>
          <cell r="E194" t="str">
            <v>Maori</v>
          </cell>
          <cell r="F194">
            <v>18</v>
          </cell>
          <cell r="G194">
            <v>482.43</v>
          </cell>
          <cell r="H194">
            <v>46.025316455696199</v>
          </cell>
          <cell r="I194">
            <v>1079.3511519665237</v>
          </cell>
          <cell r="J194">
            <v>46.025316455696199</v>
          </cell>
          <cell r="K194">
            <v>119370</v>
          </cell>
        </row>
        <row r="195">
          <cell r="A195">
            <v>1995</v>
          </cell>
          <cell r="B195" t="str">
            <v>2: Sexual</v>
          </cell>
          <cell r="C195" t="str">
            <v>22: Sexual Affronts</v>
          </cell>
          <cell r="D195" t="str">
            <v>31 to 50</v>
          </cell>
          <cell r="E195" t="str">
            <v>Non-Maori</v>
          </cell>
          <cell r="F195">
            <v>102</v>
          </cell>
          <cell r="G195">
            <v>2056.0500000000002</v>
          </cell>
          <cell r="H195">
            <v>260.81012658227849</v>
          </cell>
          <cell r="I195">
            <v>4600.0454698106869</v>
          </cell>
          <cell r="J195">
            <v>260.81012658227849</v>
          </cell>
          <cell r="K195">
            <v>947200</v>
          </cell>
        </row>
        <row r="196">
          <cell r="A196">
            <v>1995</v>
          </cell>
          <cell r="B196" t="str">
            <v>2: Sexual</v>
          </cell>
          <cell r="C196" t="str">
            <v>22: Sexual Affronts</v>
          </cell>
          <cell r="D196" t="str">
            <v>51 or older</v>
          </cell>
          <cell r="E196" t="str">
            <v>Maori</v>
          </cell>
          <cell r="F196">
            <v>2</v>
          </cell>
          <cell r="G196">
            <v>57.98</v>
          </cell>
          <cell r="H196">
            <v>5.1139240506329111</v>
          </cell>
          <cell r="I196">
            <v>129.71991748236846</v>
          </cell>
          <cell r="J196">
            <v>5.1139240506329111</v>
          </cell>
          <cell r="K196">
            <v>50730</v>
          </cell>
        </row>
        <row r="197">
          <cell r="A197">
            <v>1995</v>
          </cell>
          <cell r="B197" t="str">
            <v>2: Sexual</v>
          </cell>
          <cell r="C197" t="str">
            <v>22: Sexual Affronts</v>
          </cell>
          <cell r="D197" t="str">
            <v>51 or older</v>
          </cell>
          <cell r="E197" t="str">
            <v>Non-Maori</v>
          </cell>
          <cell r="F197">
            <v>36</v>
          </cell>
          <cell r="G197">
            <v>476.35</v>
          </cell>
          <cell r="H197">
            <v>92.050632911392398</v>
          </cell>
          <cell r="I197">
            <v>1065.7482354730296</v>
          </cell>
          <cell r="J197">
            <v>92.050632911392398</v>
          </cell>
          <cell r="K197">
            <v>817170</v>
          </cell>
        </row>
        <row r="198">
          <cell r="A198">
            <v>1995</v>
          </cell>
          <cell r="B198" t="str">
            <v>2: Sexual</v>
          </cell>
          <cell r="C198" t="str">
            <v>23: Abnormal Sex</v>
          </cell>
          <cell r="D198" t="str">
            <v>0 to 9</v>
          </cell>
          <cell r="E198" t="str">
            <v>Maori</v>
          </cell>
          <cell r="F198" t="str">
            <v>Other</v>
          </cell>
          <cell r="G198">
            <v>5</v>
          </cell>
          <cell r="H198">
            <v>126.7</v>
          </cell>
          <cell r="I198">
            <v>1.7924528301886793</v>
          </cell>
          <cell r="J198">
            <v>27.814804957106695</v>
          </cell>
          <cell r="K198">
            <v>138670</v>
          </cell>
        </row>
        <row r="199">
          <cell r="A199">
            <v>1995</v>
          </cell>
          <cell r="B199" t="str">
            <v>2: Sexual</v>
          </cell>
          <cell r="C199" t="str">
            <v>23: Abnormal Sex</v>
          </cell>
          <cell r="D199" t="str">
            <v>0 to 9</v>
          </cell>
          <cell r="E199" t="str">
            <v>Non-Maori</v>
          </cell>
          <cell r="F199" t="str">
            <v>Pacific peoples</v>
          </cell>
          <cell r="K199">
            <v>443360</v>
          </cell>
        </row>
        <row r="200">
          <cell r="A200">
            <v>1995</v>
          </cell>
          <cell r="B200" t="str">
            <v>2: Sexual</v>
          </cell>
          <cell r="C200" t="str">
            <v>23: Abnormal Sex</v>
          </cell>
          <cell r="D200" t="str">
            <v>10 to 13</v>
          </cell>
          <cell r="E200" t="str">
            <v>Maori</v>
          </cell>
          <cell r="F200" t="str">
            <v>Maori</v>
          </cell>
          <cell r="G200">
            <v>15</v>
          </cell>
          <cell r="H200">
            <v>1062.4100000000001</v>
          </cell>
          <cell r="I200">
            <v>5.3773584905660385</v>
          </cell>
          <cell r="J200">
            <v>233.23383531554632</v>
          </cell>
          <cell r="K200">
            <v>43980</v>
          </cell>
        </row>
        <row r="201">
          <cell r="A201">
            <v>1995</v>
          </cell>
          <cell r="B201" t="str">
            <v>2: Sexual</v>
          </cell>
          <cell r="C201" t="str">
            <v>23: Abnormal Sex</v>
          </cell>
          <cell r="D201" t="str">
            <v>10 to 13</v>
          </cell>
          <cell r="E201" t="str">
            <v>Non-Maori</v>
          </cell>
          <cell r="F201" t="str">
            <v>Other</v>
          </cell>
          <cell r="G201">
            <v>61</v>
          </cell>
          <cell r="H201">
            <v>6124.78</v>
          </cell>
          <cell r="I201">
            <v>21.867924528301888</v>
          </cell>
          <cell r="J201">
            <v>1344.5900639714914</v>
          </cell>
          <cell r="K201">
            <v>167430</v>
          </cell>
        </row>
        <row r="202">
          <cell r="A202">
            <v>1995</v>
          </cell>
          <cell r="B202" t="str">
            <v>2: Sexual</v>
          </cell>
          <cell r="C202" t="str">
            <v>23: Abnormal Sex</v>
          </cell>
          <cell r="D202" t="str">
            <v>14 to 16</v>
          </cell>
          <cell r="E202" t="str">
            <v>Maori</v>
          </cell>
          <cell r="F202" t="str">
            <v>Pacific peoples</v>
          </cell>
          <cell r="K202">
            <v>33970</v>
          </cell>
        </row>
        <row r="203">
          <cell r="A203">
            <v>1995</v>
          </cell>
          <cell r="B203" t="str">
            <v>2: Sexual</v>
          </cell>
          <cell r="C203" t="str">
            <v>23: Abnormal Sex</v>
          </cell>
          <cell r="D203" t="str">
            <v>14 to 16</v>
          </cell>
          <cell r="E203" t="str">
            <v>Non-Maori</v>
          </cell>
          <cell r="F203" t="str">
            <v>Maori</v>
          </cell>
          <cell r="G203">
            <v>26</v>
          </cell>
          <cell r="H203">
            <v>985.38</v>
          </cell>
          <cell r="I203">
            <v>9.3207547169811313</v>
          </cell>
          <cell r="J203">
            <v>216.32322421968269</v>
          </cell>
          <cell r="K203">
            <v>127070</v>
          </cell>
        </row>
        <row r="204">
          <cell r="A204">
            <v>1995</v>
          </cell>
          <cell r="B204" t="str">
            <v>2: Sexual</v>
          </cell>
          <cell r="C204" t="str">
            <v>23: Abnormal Sex</v>
          </cell>
          <cell r="D204" t="str">
            <v>17 to 20</v>
          </cell>
          <cell r="E204" t="str">
            <v>Maori</v>
          </cell>
          <cell r="F204" t="str">
            <v>Other</v>
          </cell>
          <cell r="G204">
            <v>33</v>
          </cell>
          <cell r="H204">
            <v>1624.43</v>
          </cell>
          <cell r="I204">
            <v>11.830188679245284</v>
          </cell>
          <cell r="J204">
            <v>356.61565601004588</v>
          </cell>
          <cell r="K204">
            <v>42790</v>
          </cell>
        </row>
        <row r="205">
          <cell r="A205">
            <v>1995</v>
          </cell>
          <cell r="B205" t="str">
            <v>2: Sexual</v>
          </cell>
          <cell r="C205" t="str">
            <v>23: Abnormal Sex</v>
          </cell>
          <cell r="D205" t="str">
            <v>17 to 20</v>
          </cell>
          <cell r="E205" t="str">
            <v>Non-Maori</v>
          </cell>
          <cell r="F205" t="str">
            <v>Pacific peoples</v>
          </cell>
          <cell r="K205">
            <v>174570</v>
          </cell>
        </row>
        <row r="206">
          <cell r="A206">
            <v>1995</v>
          </cell>
          <cell r="B206" t="str">
            <v>2: Sexual</v>
          </cell>
          <cell r="C206" t="str">
            <v>23: Abnormal Sex</v>
          </cell>
          <cell r="D206" t="str">
            <v>21 to 30</v>
          </cell>
          <cell r="E206" t="str">
            <v>Maori</v>
          </cell>
          <cell r="F206">
            <v>2</v>
          </cell>
          <cell r="G206">
            <v>2147.7800000000002</v>
          </cell>
          <cell r="H206">
            <v>3.333333333333333</v>
          </cell>
          <cell r="I206">
            <v>2953.3287469445909</v>
          </cell>
          <cell r="J206">
            <v>3.333333333333333</v>
          </cell>
          <cell r="K206">
            <v>87850</v>
          </cell>
        </row>
        <row r="207">
          <cell r="A207">
            <v>1995</v>
          </cell>
          <cell r="B207" t="str">
            <v>2: Sexual</v>
          </cell>
          <cell r="C207" t="str">
            <v>23: Abnormal Sex</v>
          </cell>
          <cell r="D207" t="str">
            <v>21 to 30</v>
          </cell>
          <cell r="E207" t="str">
            <v>Non-Maori</v>
          </cell>
          <cell r="F207">
            <v>2</v>
          </cell>
          <cell r="G207">
            <v>1074.0899999999999</v>
          </cell>
          <cell r="H207">
            <v>3.333333333333333</v>
          </cell>
          <cell r="I207">
            <v>1476.939385693933</v>
          </cell>
          <cell r="J207">
            <v>3.333333333333333</v>
          </cell>
          <cell r="K207">
            <v>479260</v>
          </cell>
        </row>
        <row r="208">
          <cell r="A208">
            <v>1995</v>
          </cell>
          <cell r="B208" t="str">
            <v>2: Sexual</v>
          </cell>
          <cell r="C208" t="str">
            <v>23: Abnormal Sex</v>
          </cell>
          <cell r="D208" t="str">
            <v>31 to 50</v>
          </cell>
          <cell r="E208" t="str">
            <v>Maori</v>
          </cell>
          <cell r="F208">
            <v>1</v>
          </cell>
          <cell r="G208">
            <v>1073.8900000000001</v>
          </cell>
          <cell r="H208">
            <v>1.6666666666666665</v>
          </cell>
          <cell r="I208">
            <v>1476.6643734722954</v>
          </cell>
          <cell r="J208">
            <v>1.6666666666666665</v>
          </cell>
          <cell r="K208">
            <v>119370</v>
          </cell>
        </row>
        <row r="209">
          <cell r="A209">
            <v>1995</v>
          </cell>
          <cell r="B209" t="str">
            <v>2: Sexual</v>
          </cell>
          <cell r="C209" t="str">
            <v>23: Abnormal Sex</v>
          </cell>
          <cell r="D209" t="str">
            <v>31 to 50</v>
          </cell>
          <cell r="E209" t="str">
            <v>Non-Maori</v>
          </cell>
          <cell r="F209">
            <v>2</v>
          </cell>
          <cell r="G209">
            <v>2147.7800000000002</v>
          </cell>
          <cell r="H209">
            <v>3.333333333333333</v>
          </cell>
          <cell r="I209">
            <v>2953.3287469445909</v>
          </cell>
          <cell r="J209">
            <v>3.333333333333333</v>
          </cell>
          <cell r="K209">
            <v>947200</v>
          </cell>
        </row>
        <row r="210">
          <cell r="A210">
            <v>1995</v>
          </cell>
          <cell r="B210" t="str">
            <v>2: Sexual</v>
          </cell>
          <cell r="C210" t="str">
            <v>23: Abnormal Sex</v>
          </cell>
          <cell r="D210" t="str">
            <v>51 or older</v>
          </cell>
          <cell r="E210" t="str">
            <v>Maori</v>
          </cell>
          <cell r="F210" t="str">
            <v>Other</v>
          </cell>
          <cell r="G210">
            <v>1</v>
          </cell>
          <cell r="H210">
            <v>0.2</v>
          </cell>
          <cell r="I210">
            <v>0.35849056603773588</v>
          </cell>
          <cell r="J210">
            <v>4.3906558732607258E-2</v>
          </cell>
          <cell r="K210">
            <v>50730</v>
          </cell>
        </row>
        <row r="211">
          <cell r="A211">
            <v>1995</v>
          </cell>
          <cell r="B211" t="str">
            <v>2: Sexual</v>
          </cell>
          <cell r="C211" t="str">
            <v>23: Abnormal Sex</v>
          </cell>
          <cell r="D211" t="str">
            <v>51 or older</v>
          </cell>
          <cell r="E211" t="str">
            <v>Non-Maori</v>
          </cell>
          <cell r="F211">
            <v>2</v>
          </cell>
          <cell r="G211">
            <v>2147.7800000000002</v>
          </cell>
          <cell r="H211">
            <v>3.333333333333333</v>
          </cell>
          <cell r="I211">
            <v>2953.3287469445909</v>
          </cell>
          <cell r="J211">
            <v>3.333333333333333</v>
          </cell>
          <cell r="K211">
            <v>817170</v>
          </cell>
        </row>
        <row r="212">
          <cell r="A212">
            <v>1995</v>
          </cell>
          <cell r="B212" t="str">
            <v>2: Sexual</v>
          </cell>
          <cell r="C212" t="str">
            <v>24: Immoral Behaviour</v>
          </cell>
          <cell r="D212" t="str">
            <v>0 to 9</v>
          </cell>
          <cell r="E212" t="str">
            <v>Maori</v>
          </cell>
          <cell r="F212" t="str">
            <v>Maori</v>
          </cell>
          <cell r="K212">
            <v>138670</v>
          </cell>
        </row>
        <row r="213">
          <cell r="A213">
            <v>1995</v>
          </cell>
          <cell r="B213" t="str">
            <v>2: Sexual</v>
          </cell>
          <cell r="C213" t="str">
            <v>24: Immoral Behaviour</v>
          </cell>
          <cell r="D213" t="str">
            <v>0 to 9</v>
          </cell>
          <cell r="E213" t="str">
            <v>Non-Maori</v>
          </cell>
          <cell r="F213">
            <v>1</v>
          </cell>
          <cell r="G213">
            <v>463.28</v>
          </cell>
          <cell r="H213">
            <v>1.4611650485436891</v>
          </cell>
          <cell r="I213">
            <v>662.71365986899355</v>
          </cell>
          <cell r="J213">
            <v>1.4611650485436891</v>
          </cell>
          <cell r="K213">
            <v>443360</v>
          </cell>
        </row>
        <row r="214">
          <cell r="A214">
            <v>1995</v>
          </cell>
          <cell r="B214" t="str">
            <v>2: Sexual</v>
          </cell>
          <cell r="C214" t="str">
            <v>24: Immoral Behaviour</v>
          </cell>
          <cell r="D214" t="str">
            <v>10 to 13</v>
          </cell>
          <cell r="E214" t="str">
            <v>Maori</v>
          </cell>
          <cell r="F214">
            <v>1</v>
          </cell>
          <cell r="G214">
            <v>1202.81</v>
          </cell>
          <cell r="H214">
            <v>1.4611650485436891</v>
          </cell>
          <cell r="I214">
            <v>1720.5979477357625</v>
          </cell>
          <cell r="J214">
            <v>1.4611650485436891</v>
          </cell>
          <cell r="K214">
            <v>43980</v>
          </cell>
        </row>
        <row r="215">
          <cell r="A215">
            <v>1995</v>
          </cell>
          <cell r="B215" t="str">
            <v>2: Sexual</v>
          </cell>
          <cell r="C215" t="str">
            <v>24: Immoral Behaviour</v>
          </cell>
          <cell r="D215" t="str">
            <v>10 to 13</v>
          </cell>
          <cell r="E215" t="str">
            <v>Non-Maori</v>
          </cell>
          <cell r="F215">
            <v>8</v>
          </cell>
          <cell r="G215">
            <v>2955.03</v>
          </cell>
          <cell r="H215">
            <v>11.689320388349513</v>
          </cell>
          <cell r="I215">
            <v>4227.1169623611468</v>
          </cell>
          <cell r="J215">
            <v>11.689320388349513</v>
          </cell>
          <cell r="K215">
            <v>167430</v>
          </cell>
        </row>
        <row r="216">
          <cell r="A216">
            <v>1995</v>
          </cell>
          <cell r="B216" t="str">
            <v>2: Sexual</v>
          </cell>
          <cell r="C216" t="str">
            <v>24: Immoral Behaviour</v>
          </cell>
          <cell r="D216" t="str">
            <v>14 to 16</v>
          </cell>
          <cell r="E216" t="str">
            <v>Maori</v>
          </cell>
          <cell r="F216">
            <v>6</v>
          </cell>
          <cell r="G216">
            <v>1422.98</v>
          </cell>
          <cell r="H216">
            <v>8.766990291262136</v>
          </cell>
          <cell r="I216">
            <v>2035.5471501476002</v>
          </cell>
          <cell r="J216">
            <v>8.766990291262136</v>
          </cell>
          <cell r="K216">
            <v>33970</v>
          </cell>
        </row>
        <row r="217">
          <cell r="A217">
            <v>1995</v>
          </cell>
          <cell r="B217" t="str">
            <v>2: Sexual</v>
          </cell>
          <cell r="C217" t="str">
            <v>24: Immoral Behaviour</v>
          </cell>
          <cell r="D217" t="str">
            <v>14 to 16</v>
          </cell>
          <cell r="E217" t="str">
            <v>Non-Maori</v>
          </cell>
          <cell r="F217">
            <v>9</v>
          </cell>
          <cell r="G217">
            <v>2453.1999999999998</v>
          </cell>
          <cell r="H217">
            <v>13.150485436893204</v>
          </cell>
          <cell r="I217">
            <v>3509.2582248113772</v>
          </cell>
          <cell r="J217">
            <v>13.150485436893204</v>
          </cell>
          <cell r="K217">
            <v>127070</v>
          </cell>
        </row>
        <row r="218">
          <cell r="A218">
            <v>1995</v>
          </cell>
          <cell r="B218" t="str">
            <v>2: Sexual</v>
          </cell>
          <cell r="C218" t="str">
            <v>24: Immoral Behaviour</v>
          </cell>
          <cell r="D218" t="str">
            <v>17 to 20</v>
          </cell>
          <cell r="E218" t="str">
            <v>Maori</v>
          </cell>
          <cell r="F218">
            <v>16</v>
          </cell>
          <cell r="G218">
            <v>3303.21</v>
          </cell>
          <cell r="H218">
            <v>23.378640776699026</v>
          </cell>
          <cell r="I218">
            <v>4725.1821542390308</v>
          </cell>
          <cell r="J218">
            <v>23.378640776699026</v>
          </cell>
          <cell r="K218">
            <v>42790</v>
          </cell>
        </row>
        <row r="219">
          <cell r="A219">
            <v>1995</v>
          </cell>
          <cell r="B219" t="str">
            <v>2: Sexual</v>
          </cell>
          <cell r="C219" t="str">
            <v>24: Immoral Behaviour</v>
          </cell>
          <cell r="D219" t="str">
            <v>17 to 20</v>
          </cell>
          <cell r="E219" t="str">
            <v>Non-Maori</v>
          </cell>
          <cell r="F219">
            <v>19</v>
          </cell>
          <cell r="G219">
            <v>4234.3</v>
          </cell>
          <cell r="H219">
            <v>27.762135922330096</v>
          </cell>
          <cell r="I219">
            <v>6057.089557035225</v>
          </cell>
          <cell r="J219">
            <v>27.762135922330096</v>
          </cell>
          <cell r="K219">
            <v>174570</v>
          </cell>
        </row>
        <row r="220">
          <cell r="A220">
            <v>1995</v>
          </cell>
          <cell r="B220" t="str">
            <v>2: Sexual</v>
          </cell>
          <cell r="C220" t="str">
            <v>24: Immoral Behaviour</v>
          </cell>
          <cell r="D220" t="str">
            <v>21 to 30</v>
          </cell>
          <cell r="E220" t="str">
            <v>Maori</v>
          </cell>
          <cell r="F220">
            <v>11</v>
          </cell>
          <cell r="G220">
            <v>2799.56</v>
          </cell>
          <cell r="H220">
            <v>16.072815533980581</v>
          </cell>
          <cell r="I220">
            <v>4004.719939610688</v>
          </cell>
          <cell r="J220">
            <v>16.072815533980581</v>
          </cell>
          <cell r="K220">
            <v>87850</v>
          </cell>
        </row>
        <row r="221">
          <cell r="A221">
            <v>1995</v>
          </cell>
          <cell r="B221" t="str">
            <v>2: Sexual</v>
          </cell>
          <cell r="C221" t="str">
            <v>24: Immoral Behaviour</v>
          </cell>
          <cell r="D221" t="str">
            <v>21 to 30</v>
          </cell>
          <cell r="E221" t="str">
            <v>Non-Maori</v>
          </cell>
          <cell r="F221">
            <v>34</v>
          </cell>
          <cell r="G221">
            <v>10426.41</v>
          </cell>
          <cell r="H221">
            <v>49.679611650485441</v>
          </cell>
          <cell r="I221">
            <v>14914.790904840855</v>
          </cell>
          <cell r="J221">
            <v>49.679611650485441</v>
          </cell>
          <cell r="K221">
            <v>479260</v>
          </cell>
        </row>
        <row r="222">
          <cell r="A222">
            <v>1995</v>
          </cell>
          <cell r="B222" t="str">
            <v>2: Sexual</v>
          </cell>
          <cell r="C222" t="str">
            <v>24: Immoral Behaviour</v>
          </cell>
          <cell r="D222" t="str">
            <v>31 to 50</v>
          </cell>
          <cell r="E222" t="str">
            <v>Maori</v>
          </cell>
          <cell r="F222">
            <v>17</v>
          </cell>
          <cell r="G222">
            <v>4115.1000000000004</v>
          </cell>
          <cell r="H222">
            <v>24.839805825242721</v>
          </cell>
          <cell r="I222">
            <v>5886.5761132077696</v>
          </cell>
          <cell r="J222">
            <v>24.839805825242721</v>
          </cell>
          <cell r="K222">
            <v>119370</v>
          </cell>
        </row>
        <row r="223">
          <cell r="A223">
            <v>1995</v>
          </cell>
          <cell r="B223" t="str">
            <v>2: Sexual</v>
          </cell>
          <cell r="C223" t="str">
            <v>24: Immoral Behaviour</v>
          </cell>
          <cell r="D223" t="str">
            <v>31 to 50</v>
          </cell>
          <cell r="E223" t="str">
            <v>Non-Maori</v>
          </cell>
          <cell r="F223">
            <v>72</v>
          </cell>
          <cell r="G223">
            <v>19734.97</v>
          </cell>
          <cell r="H223">
            <v>105.20388349514563</v>
          </cell>
          <cell r="I223">
            <v>28230.517605130353</v>
          </cell>
          <cell r="J223">
            <v>105.20388349514563</v>
          </cell>
          <cell r="K223">
            <v>947200</v>
          </cell>
        </row>
        <row r="224">
          <cell r="A224">
            <v>1995</v>
          </cell>
          <cell r="B224" t="str">
            <v>2: Sexual</v>
          </cell>
          <cell r="C224" t="str">
            <v>24: Immoral Behaviour</v>
          </cell>
          <cell r="D224" t="str">
            <v>51 or older</v>
          </cell>
          <cell r="E224" t="str">
            <v>Maori</v>
          </cell>
          <cell r="F224" t="str">
            <v>Maori</v>
          </cell>
          <cell r="K224">
            <v>50730</v>
          </cell>
        </row>
        <row r="225">
          <cell r="A225">
            <v>1995</v>
          </cell>
          <cell r="B225" t="str">
            <v>2: Sexual</v>
          </cell>
          <cell r="C225" t="str">
            <v>24: Immoral Behaviour</v>
          </cell>
          <cell r="D225" t="str">
            <v>51 or older</v>
          </cell>
          <cell r="E225" t="str">
            <v>Non-Maori</v>
          </cell>
          <cell r="F225">
            <v>12</v>
          </cell>
          <cell r="G225">
            <v>3654.16</v>
          </cell>
          <cell r="H225">
            <v>17.533980582524272</v>
          </cell>
          <cell r="I225">
            <v>5227.2097810112264</v>
          </cell>
          <cell r="J225">
            <v>17.533980582524272</v>
          </cell>
          <cell r="K225">
            <v>817170</v>
          </cell>
        </row>
        <row r="226">
          <cell r="A226">
            <v>1995</v>
          </cell>
          <cell r="B226" t="str">
            <v>2: Sexual</v>
          </cell>
          <cell r="C226" t="str">
            <v>25: Indecent Videos</v>
          </cell>
          <cell r="D226" t="str">
            <v>0 to 9</v>
          </cell>
          <cell r="E226" t="str">
            <v>Maori</v>
          </cell>
          <cell r="F226" t="str">
            <v>Pacific peoples</v>
          </cell>
          <cell r="K226">
            <v>138670</v>
          </cell>
        </row>
        <row r="227">
          <cell r="A227">
            <v>1995</v>
          </cell>
          <cell r="B227" t="str">
            <v>2: Sexual</v>
          </cell>
          <cell r="C227" t="str">
            <v>25: Indecent Videos</v>
          </cell>
          <cell r="D227" t="str">
            <v>0 to 9</v>
          </cell>
          <cell r="E227" t="str">
            <v>Non-Maori</v>
          </cell>
          <cell r="F227" t="str">
            <v>Maori</v>
          </cell>
          <cell r="K227">
            <v>443360</v>
          </cell>
        </row>
        <row r="228">
          <cell r="A228">
            <v>1995</v>
          </cell>
          <cell r="B228" t="str">
            <v>2: Sexual</v>
          </cell>
          <cell r="C228" t="str">
            <v>25: Indecent Videos</v>
          </cell>
          <cell r="D228" t="str">
            <v>10 to 13</v>
          </cell>
          <cell r="E228" t="str">
            <v>Maori</v>
          </cell>
          <cell r="F228" t="str">
            <v>Other</v>
          </cell>
          <cell r="K228">
            <v>43980</v>
          </cell>
        </row>
        <row r="229">
          <cell r="A229">
            <v>1995</v>
          </cell>
          <cell r="B229" t="str">
            <v>2: Sexual</v>
          </cell>
          <cell r="C229" t="str">
            <v>25: Indecent Videos</v>
          </cell>
          <cell r="D229" t="str">
            <v>10 to 13</v>
          </cell>
          <cell r="E229" t="str">
            <v>Non-Maori</v>
          </cell>
          <cell r="F229" t="str">
            <v>Pacific peoples</v>
          </cell>
          <cell r="K229">
            <v>167430</v>
          </cell>
        </row>
        <row r="230">
          <cell r="A230">
            <v>1995</v>
          </cell>
          <cell r="B230" t="str">
            <v>2: Sexual</v>
          </cell>
          <cell r="C230" t="str">
            <v>25: Indecent Videos</v>
          </cell>
          <cell r="D230" t="str">
            <v>14 to 16</v>
          </cell>
          <cell r="E230" t="str">
            <v>Maori</v>
          </cell>
          <cell r="F230" t="str">
            <v>Maori</v>
          </cell>
          <cell r="K230">
            <v>33970</v>
          </cell>
        </row>
        <row r="231">
          <cell r="A231">
            <v>1995</v>
          </cell>
          <cell r="B231" t="str">
            <v>2: Sexual</v>
          </cell>
          <cell r="C231" t="str">
            <v>25: Indecent Videos</v>
          </cell>
          <cell r="D231" t="str">
            <v>14 to 16</v>
          </cell>
          <cell r="E231" t="str">
            <v>Non-Maori</v>
          </cell>
          <cell r="F231" t="str">
            <v>Other</v>
          </cell>
          <cell r="K231">
            <v>127070</v>
          </cell>
        </row>
        <row r="232">
          <cell r="A232">
            <v>1995</v>
          </cell>
          <cell r="B232" t="str">
            <v>2: Sexual</v>
          </cell>
          <cell r="C232" t="str">
            <v>25: Indecent Videos</v>
          </cell>
          <cell r="D232" t="str">
            <v>17 to 20</v>
          </cell>
          <cell r="E232" t="str">
            <v>Maori</v>
          </cell>
          <cell r="F232" t="str">
            <v>Pacific peoples</v>
          </cell>
          <cell r="K232">
            <v>42790</v>
          </cell>
        </row>
        <row r="233">
          <cell r="A233">
            <v>1995</v>
          </cell>
          <cell r="B233" t="str">
            <v>2: Sexual</v>
          </cell>
          <cell r="C233" t="str">
            <v>25: Indecent Videos</v>
          </cell>
          <cell r="D233" t="str">
            <v>17 to 20</v>
          </cell>
          <cell r="E233" t="str">
            <v>Non-Maori</v>
          </cell>
          <cell r="F233" t="str">
            <v>Maori</v>
          </cell>
          <cell r="G233">
            <v>4</v>
          </cell>
          <cell r="H233">
            <v>2371.4</v>
          </cell>
          <cell r="I233">
            <v>7.441860465116279</v>
          </cell>
          <cell r="J233">
            <v>4195.6399660900752</v>
          </cell>
          <cell r="K233">
            <v>174570</v>
          </cell>
        </row>
        <row r="234">
          <cell r="A234">
            <v>1995</v>
          </cell>
          <cell r="B234" t="str">
            <v>2: Sexual</v>
          </cell>
          <cell r="C234" t="str">
            <v>25: Indecent Videos</v>
          </cell>
          <cell r="D234" t="str">
            <v>21 to 30</v>
          </cell>
          <cell r="E234" t="str">
            <v>Maori</v>
          </cell>
          <cell r="F234" t="str">
            <v>Other</v>
          </cell>
          <cell r="G234">
            <v>11</v>
          </cell>
          <cell r="H234">
            <v>5798.7</v>
          </cell>
          <cell r="I234">
            <v>20.465116279069768</v>
          </cell>
          <cell r="J234">
            <v>10259.449047552718</v>
          </cell>
          <cell r="K234">
            <v>87850</v>
          </cell>
        </row>
        <row r="235">
          <cell r="A235">
            <v>1995</v>
          </cell>
          <cell r="B235" t="str">
            <v>2: Sexual</v>
          </cell>
          <cell r="C235" t="str">
            <v>25: Indecent Videos</v>
          </cell>
          <cell r="D235" t="str">
            <v>21 to 30</v>
          </cell>
          <cell r="E235" t="str">
            <v>Non-Maori</v>
          </cell>
          <cell r="F235">
            <v>1</v>
          </cell>
          <cell r="G235">
            <v>0</v>
          </cell>
          <cell r="H235">
            <v>2.2000000000000002</v>
          </cell>
          <cell r="I235">
            <v>0</v>
          </cell>
          <cell r="J235">
            <v>0</v>
          </cell>
          <cell r="K235">
            <v>479260</v>
          </cell>
        </row>
        <row r="236">
          <cell r="A236">
            <v>1995</v>
          </cell>
          <cell r="B236" t="str">
            <v>2: Sexual</v>
          </cell>
          <cell r="C236" t="str">
            <v>25: Indecent Videos</v>
          </cell>
          <cell r="D236" t="str">
            <v>31 to 50</v>
          </cell>
          <cell r="E236" t="str">
            <v>Maori</v>
          </cell>
          <cell r="F236" t="str">
            <v>Maori</v>
          </cell>
          <cell r="G236">
            <v>13</v>
          </cell>
          <cell r="H236">
            <v>5354.38</v>
          </cell>
          <cell r="I236">
            <v>24.186046511627907</v>
          </cell>
          <cell r="J236">
            <v>9473.3282962104131</v>
          </cell>
          <cell r="K236">
            <v>119370</v>
          </cell>
        </row>
        <row r="237">
          <cell r="A237">
            <v>1995</v>
          </cell>
          <cell r="B237" t="str">
            <v>2: Sexual</v>
          </cell>
          <cell r="C237" t="str">
            <v>25: Indecent Videos</v>
          </cell>
          <cell r="D237" t="str">
            <v>31 to 50</v>
          </cell>
          <cell r="E237" t="str">
            <v>Non-Maori</v>
          </cell>
          <cell r="F237">
            <v>2</v>
          </cell>
          <cell r="G237">
            <v>0</v>
          </cell>
          <cell r="H237">
            <v>4.4000000000000004</v>
          </cell>
          <cell r="I237">
            <v>0</v>
          </cell>
          <cell r="J237">
            <v>5</v>
          </cell>
          <cell r="K237">
            <v>947200</v>
          </cell>
        </row>
        <row r="238">
          <cell r="A238">
            <v>1995</v>
          </cell>
          <cell r="B238" t="str">
            <v>2: Sexual</v>
          </cell>
          <cell r="C238" t="str">
            <v>25: Indecent Videos</v>
          </cell>
          <cell r="D238" t="str">
            <v>51 or older</v>
          </cell>
          <cell r="E238" t="str">
            <v>Maori</v>
          </cell>
          <cell r="F238" t="str">
            <v>Pacific peoples</v>
          </cell>
          <cell r="G238">
            <v>4</v>
          </cell>
          <cell r="H238">
            <v>2079.41</v>
          </cell>
          <cell r="I238">
            <v>7.441860465116279</v>
          </cell>
          <cell r="J238">
            <v>3679.0316698521387</v>
          </cell>
          <cell r="K238">
            <v>50730</v>
          </cell>
        </row>
        <row r="239">
          <cell r="A239">
            <v>1995</v>
          </cell>
          <cell r="B239" t="str">
            <v>2: Sexual</v>
          </cell>
          <cell r="C239" t="str">
            <v>25: Indecent Videos</v>
          </cell>
          <cell r="D239" t="str">
            <v>51 or older</v>
          </cell>
          <cell r="E239" t="str">
            <v>Non-Maori</v>
          </cell>
          <cell r="F239">
            <v>2</v>
          </cell>
          <cell r="G239">
            <v>0</v>
          </cell>
          <cell r="H239">
            <v>4.4000000000000004</v>
          </cell>
          <cell r="I239">
            <v>0</v>
          </cell>
          <cell r="J239">
            <v>0</v>
          </cell>
          <cell r="K239">
            <v>817170</v>
          </cell>
        </row>
        <row r="240">
          <cell r="A240">
            <v>1995</v>
          </cell>
          <cell r="B240" t="str">
            <v>2: Sexual</v>
          </cell>
          <cell r="C240" t="str">
            <v>29: Immoral Behaviour/Miscellaneous</v>
          </cell>
          <cell r="D240" t="str">
            <v>0 to 9</v>
          </cell>
          <cell r="E240" t="str">
            <v>Maori</v>
          </cell>
          <cell r="F240" t="str">
            <v>Other</v>
          </cell>
          <cell r="G240">
            <v>80</v>
          </cell>
          <cell r="H240">
            <v>48346.01</v>
          </cell>
          <cell r="I240">
            <v>148.83720930232559</v>
          </cell>
          <cell r="J240">
            <v>85537.004198781477</v>
          </cell>
          <cell r="K240">
            <v>138670</v>
          </cell>
        </row>
        <row r="241">
          <cell r="A241">
            <v>1995</v>
          </cell>
          <cell r="B241" t="str">
            <v>2: Sexual</v>
          </cell>
          <cell r="C241" t="str">
            <v>29: Immoral Behaviour/Miscellaneous</v>
          </cell>
          <cell r="D241" t="str">
            <v>0 to 9</v>
          </cell>
          <cell r="E241" t="str">
            <v>Non-Maori</v>
          </cell>
          <cell r="F241" t="str">
            <v>Pacific peoples</v>
          </cell>
          <cell r="G241">
            <v>10</v>
          </cell>
          <cell r="H241">
            <v>21768.47</v>
          </cell>
          <cell r="I241">
            <v>18.604651162790699</v>
          </cell>
          <cell r="J241">
            <v>38514.237468429121</v>
          </cell>
          <cell r="K241">
            <v>443360</v>
          </cell>
        </row>
        <row r="242">
          <cell r="A242">
            <v>1995</v>
          </cell>
          <cell r="B242" t="str">
            <v>2: Sexual</v>
          </cell>
          <cell r="C242" t="str">
            <v>29: Immoral Behaviour/Miscellaneous</v>
          </cell>
          <cell r="D242" t="str">
            <v>10 to 13</v>
          </cell>
          <cell r="E242" t="str">
            <v>Maori</v>
          </cell>
          <cell r="F242">
            <v>1</v>
          </cell>
          <cell r="G242">
            <v>7.5</v>
          </cell>
          <cell r="H242">
            <v>1.2571428571428571</v>
          </cell>
          <cell r="I242">
            <v>10.550897035881434</v>
          </cell>
          <cell r="J242">
            <v>0</v>
          </cell>
          <cell r="K242">
            <v>43980</v>
          </cell>
        </row>
        <row r="243">
          <cell r="A243">
            <v>1995</v>
          </cell>
          <cell r="B243" t="str">
            <v>2: Sexual</v>
          </cell>
          <cell r="C243" t="str">
            <v>29: Immoral Behaviour/Miscellaneous</v>
          </cell>
          <cell r="D243" t="str">
            <v>10 to 13</v>
          </cell>
          <cell r="E243" t="str">
            <v>Non-Maori</v>
          </cell>
          <cell r="F243" t="str">
            <v>Other</v>
          </cell>
          <cell r="G243">
            <v>94</v>
          </cell>
          <cell r="H243">
            <v>66831.87</v>
          </cell>
          <cell r="I243">
            <v>174.88372093023256</v>
          </cell>
          <cell r="J243">
            <v>118243.42784032057</v>
          </cell>
          <cell r="K243">
            <v>167430</v>
          </cell>
        </row>
        <row r="244">
          <cell r="A244">
            <v>1995</v>
          </cell>
          <cell r="B244" t="str">
            <v>2: Sexual</v>
          </cell>
          <cell r="C244" t="str">
            <v>29: Immoral Behaviour/Miscellaneous</v>
          </cell>
          <cell r="D244" t="str">
            <v>14 to 16</v>
          </cell>
          <cell r="E244" t="str">
            <v>Maori</v>
          </cell>
          <cell r="F244">
            <v>2</v>
          </cell>
          <cell r="G244">
            <v>0</v>
          </cell>
          <cell r="H244">
            <v>2.5142857142857142</v>
          </cell>
          <cell r="I244">
            <v>0</v>
          </cell>
          <cell r="J244">
            <v>0</v>
          </cell>
          <cell r="K244">
            <v>33970</v>
          </cell>
        </row>
        <row r="245">
          <cell r="A245">
            <v>1995</v>
          </cell>
          <cell r="B245" t="str">
            <v>2: Sexual</v>
          </cell>
          <cell r="C245" t="str">
            <v>29: Immoral Behaviour/Miscellaneous</v>
          </cell>
          <cell r="D245" t="str">
            <v>14 to 16</v>
          </cell>
          <cell r="E245" t="str">
            <v>Non-Maori</v>
          </cell>
          <cell r="F245">
            <v>3</v>
          </cell>
          <cell r="G245">
            <v>6.66</v>
          </cell>
          <cell r="H245">
            <v>3.7714285714285714</v>
          </cell>
          <cell r="I245">
            <v>9.3691965678627138</v>
          </cell>
          <cell r="J245">
            <v>3.1578947368421053</v>
          </cell>
          <cell r="K245">
            <v>127070</v>
          </cell>
        </row>
        <row r="246">
          <cell r="A246">
            <v>1995</v>
          </cell>
          <cell r="B246" t="str">
            <v>2: Sexual</v>
          </cell>
          <cell r="C246" t="str">
            <v>29: Immoral Behaviour/Miscellaneous</v>
          </cell>
          <cell r="D246" t="str">
            <v>17 to 20</v>
          </cell>
          <cell r="E246" t="str">
            <v>Maori</v>
          </cell>
          <cell r="F246">
            <v>3</v>
          </cell>
          <cell r="G246">
            <v>0</v>
          </cell>
          <cell r="H246">
            <v>3.7714285714285714</v>
          </cell>
          <cell r="I246">
            <v>0</v>
          </cell>
          <cell r="J246">
            <v>0</v>
          </cell>
          <cell r="K246">
            <v>42790</v>
          </cell>
        </row>
        <row r="247">
          <cell r="A247">
            <v>1995</v>
          </cell>
          <cell r="B247" t="str">
            <v>2: Sexual</v>
          </cell>
          <cell r="C247" t="str">
            <v>29: Immoral Behaviour/Miscellaneous</v>
          </cell>
          <cell r="D247" t="str">
            <v>17 to 20</v>
          </cell>
          <cell r="E247" t="str">
            <v>Non-Maori</v>
          </cell>
          <cell r="F247">
            <v>5</v>
          </cell>
          <cell r="G247">
            <v>0.2</v>
          </cell>
          <cell r="H247">
            <v>6.2857142857142856</v>
          </cell>
          <cell r="I247">
            <v>0.28135725429017161</v>
          </cell>
          <cell r="J247">
            <v>1.5789473684210527</v>
          </cell>
          <cell r="K247">
            <v>174570</v>
          </cell>
        </row>
        <row r="248">
          <cell r="A248">
            <v>1995</v>
          </cell>
          <cell r="B248" t="str">
            <v>2: Sexual</v>
          </cell>
          <cell r="C248" t="str">
            <v>29: Immoral Behaviour/Miscellaneous</v>
          </cell>
          <cell r="D248" t="str">
            <v>21 to 30</v>
          </cell>
          <cell r="E248" t="str">
            <v>Maori</v>
          </cell>
          <cell r="F248">
            <v>12</v>
          </cell>
          <cell r="G248">
            <v>0.2</v>
          </cell>
          <cell r="H248">
            <v>15.085714285714285</v>
          </cell>
          <cell r="I248">
            <v>0.28135725429017161</v>
          </cell>
          <cell r="J248">
            <v>1.5789473684210527</v>
          </cell>
          <cell r="K248">
            <v>87850</v>
          </cell>
        </row>
        <row r="249">
          <cell r="A249">
            <v>1995</v>
          </cell>
          <cell r="B249" t="str">
            <v>2: Sexual</v>
          </cell>
          <cell r="C249" t="str">
            <v>29: Immoral Behaviour/Miscellaneous</v>
          </cell>
          <cell r="D249" t="str">
            <v>21 to 30</v>
          </cell>
          <cell r="E249" t="str">
            <v>Non-Maori</v>
          </cell>
          <cell r="F249">
            <v>19</v>
          </cell>
          <cell r="G249">
            <v>53.12</v>
          </cell>
          <cell r="H249">
            <v>23.885714285714283</v>
          </cell>
          <cell r="I249">
            <v>74.728486739469588</v>
          </cell>
          <cell r="J249">
            <v>3.1578947368421053</v>
          </cell>
          <cell r="K249">
            <v>479260</v>
          </cell>
        </row>
        <row r="250">
          <cell r="A250">
            <v>1995</v>
          </cell>
          <cell r="B250" t="str">
            <v>2: Sexual</v>
          </cell>
          <cell r="C250" t="str">
            <v>29: Immoral Behaviour/Miscellaneous</v>
          </cell>
          <cell r="D250" t="str">
            <v>31 to 50</v>
          </cell>
          <cell r="E250" t="str">
            <v>Maori</v>
          </cell>
          <cell r="F250">
            <v>3</v>
          </cell>
          <cell r="G250">
            <v>0.4</v>
          </cell>
          <cell r="H250">
            <v>3.7714285714285714</v>
          </cell>
          <cell r="I250">
            <v>0.56271450858034322</v>
          </cell>
          <cell r="J250">
            <v>3.1578947368421053</v>
          </cell>
          <cell r="K250">
            <v>119370</v>
          </cell>
        </row>
        <row r="251">
          <cell r="A251">
            <v>1995</v>
          </cell>
          <cell r="B251" t="str">
            <v>2: Sexual</v>
          </cell>
          <cell r="C251" t="str">
            <v>29: Immoral Behaviour/Miscellaneous</v>
          </cell>
          <cell r="D251" t="str">
            <v>31 to 50</v>
          </cell>
          <cell r="E251" t="str">
            <v>Non-Maori</v>
          </cell>
          <cell r="F251">
            <v>20</v>
          </cell>
          <cell r="G251">
            <v>82.23</v>
          </cell>
          <cell r="H251">
            <v>25.142857142857142</v>
          </cell>
          <cell r="I251">
            <v>115.68003510140403</v>
          </cell>
          <cell r="J251">
            <v>14.210526315789473</v>
          </cell>
          <cell r="K251">
            <v>947200</v>
          </cell>
        </row>
        <row r="252">
          <cell r="A252">
            <v>1995</v>
          </cell>
          <cell r="B252" t="str">
            <v>2: Sexual</v>
          </cell>
          <cell r="C252" t="str">
            <v>29: Immoral Behaviour/Miscellaneous</v>
          </cell>
          <cell r="D252" t="str">
            <v>51 or older</v>
          </cell>
          <cell r="E252" t="str">
            <v>Maori</v>
          </cell>
          <cell r="F252" t="str">
            <v>Other</v>
          </cell>
          <cell r="G252">
            <v>178</v>
          </cell>
          <cell r="H252">
            <v>98239.979999999952</v>
          </cell>
          <cell r="I252">
            <v>331.16279069767438</v>
          </cell>
          <cell r="J252">
            <v>173812.7630749302</v>
          </cell>
          <cell r="K252">
            <v>50730</v>
          </cell>
        </row>
        <row r="253">
          <cell r="A253">
            <v>1995</v>
          </cell>
          <cell r="B253" t="str">
            <v>2: Sexual</v>
          </cell>
          <cell r="C253" t="str">
            <v>29: Immoral Behaviour/Miscellaneous</v>
          </cell>
          <cell r="D253" t="str">
            <v>51 or older</v>
          </cell>
          <cell r="E253" t="str">
            <v>Non-Maori</v>
          </cell>
          <cell r="F253">
            <v>2</v>
          </cell>
          <cell r="G253">
            <v>3.53</v>
          </cell>
          <cell r="H253">
            <v>2.5142857142857142</v>
          </cell>
          <cell r="I253">
            <v>4.9659555382215288</v>
          </cell>
          <cell r="J253">
            <v>3.1578947368421053</v>
          </cell>
          <cell r="K253">
            <v>817170</v>
          </cell>
        </row>
        <row r="254">
          <cell r="A254">
            <v>1995</v>
          </cell>
          <cell r="B254" t="str">
            <v>3: Drugs/Anti-Social</v>
          </cell>
          <cell r="C254" t="str">
            <v>30: Drugs/Anti-Social Total</v>
          </cell>
          <cell r="D254" t="str">
            <v>0 to 9</v>
          </cell>
          <cell r="E254" t="str">
            <v>Maori</v>
          </cell>
          <cell r="F254">
            <v>21</v>
          </cell>
          <cell r="G254">
            <v>20.96</v>
          </cell>
          <cell r="H254">
            <v>23.00884401114206</v>
          </cell>
          <cell r="I254">
            <v>22.529962809675929</v>
          </cell>
          <cell r="J254">
            <v>7.5549044585987257</v>
          </cell>
          <cell r="K254">
            <v>138670</v>
          </cell>
        </row>
        <row r="255">
          <cell r="A255">
            <v>1995</v>
          </cell>
          <cell r="B255" t="str">
            <v>3: Drugs/Anti-Social</v>
          </cell>
          <cell r="C255" t="str">
            <v>30: Drugs/Anti-Social Total</v>
          </cell>
          <cell r="D255" t="str">
            <v>0 to 9</v>
          </cell>
          <cell r="E255" t="str">
            <v>Non-Maori</v>
          </cell>
          <cell r="F255">
            <v>58</v>
          </cell>
          <cell r="G255">
            <v>6.63</v>
          </cell>
          <cell r="H255">
            <v>63.548235840297117</v>
          </cell>
          <cell r="I255">
            <v>7.1266056024881399</v>
          </cell>
          <cell r="J255">
            <v>10.792720655141038</v>
          </cell>
          <cell r="K255">
            <v>443360</v>
          </cell>
        </row>
        <row r="256">
          <cell r="A256">
            <v>1995</v>
          </cell>
          <cell r="B256" t="str">
            <v>3: Drugs/Anti-Social</v>
          </cell>
          <cell r="C256" t="str">
            <v>30: Drugs/Anti-Social Total</v>
          </cell>
          <cell r="D256" t="str">
            <v>10 to 13</v>
          </cell>
          <cell r="E256" t="str">
            <v>Maori</v>
          </cell>
          <cell r="F256">
            <v>246</v>
          </cell>
          <cell r="G256">
            <v>824.41</v>
          </cell>
          <cell r="H256">
            <v>269.53217270194983</v>
          </cell>
          <cell r="I256">
            <v>886.16062213382315</v>
          </cell>
          <cell r="J256">
            <v>118.71992720655142</v>
          </cell>
          <cell r="K256">
            <v>43980</v>
          </cell>
        </row>
        <row r="257">
          <cell r="A257">
            <v>1995</v>
          </cell>
          <cell r="B257" t="str">
            <v>3: Drugs/Anti-Social</v>
          </cell>
          <cell r="C257" t="str">
            <v>30: Drugs/Anti-Social Total</v>
          </cell>
          <cell r="D257" t="str">
            <v>10 to 13</v>
          </cell>
          <cell r="E257" t="str">
            <v>Non-Maori</v>
          </cell>
          <cell r="F257">
            <v>318</v>
          </cell>
          <cell r="G257">
            <v>442.11000000000053</v>
          </cell>
          <cell r="H257">
            <v>348.41963788300836</v>
          </cell>
          <cell r="I257">
            <v>475.22527947451516</v>
          </cell>
          <cell r="J257">
            <v>125.19555959963603</v>
          </cell>
          <cell r="K257">
            <v>167430</v>
          </cell>
        </row>
        <row r="258">
          <cell r="A258">
            <v>1995</v>
          </cell>
          <cell r="B258" t="str">
            <v>3: Drugs/Anti-Social</v>
          </cell>
          <cell r="C258" t="str">
            <v>30: Drugs/Anti-Social Total</v>
          </cell>
          <cell r="D258" t="str">
            <v>14 to 16</v>
          </cell>
          <cell r="E258" t="str">
            <v>Maori</v>
          </cell>
          <cell r="F258">
            <v>1239</v>
          </cell>
          <cell r="G258">
            <v>4726.82</v>
          </cell>
          <cell r="H258">
            <v>1357.5217966573816</v>
          </cell>
          <cell r="I258">
            <v>5080.8720805358944</v>
          </cell>
          <cell r="J258">
            <v>719.87446769790722</v>
          </cell>
          <cell r="K258">
            <v>33970</v>
          </cell>
        </row>
        <row r="259">
          <cell r="A259">
            <v>1995</v>
          </cell>
          <cell r="B259" t="str">
            <v>3: Drugs/Anti-Social</v>
          </cell>
          <cell r="C259" t="str">
            <v>30: Drugs/Anti-Social Total</v>
          </cell>
          <cell r="D259" t="str">
            <v>14 to 16</v>
          </cell>
          <cell r="E259" t="str">
            <v>Non-Maori</v>
          </cell>
          <cell r="F259">
            <v>2377</v>
          </cell>
          <cell r="G259">
            <v>8618.6499999999742</v>
          </cell>
          <cell r="H259">
            <v>2604.382010213556</v>
          </cell>
          <cell r="I259">
            <v>9264.2110672525232</v>
          </cell>
          <cell r="J259">
            <v>1138.6320291173795</v>
          </cell>
          <cell r="K259">
            <v>127070</v>
          </cell>
        </row>
        <row r="260">
          <cell r="A260">
            <v>1995</v>
          </cell>
          <cell r="B260" t="str">
            <v>3: Drugs/Anti-Social</v>
          </cell>
          <cell r="C260" t="str">
            <v>30: Drugs/Anti-Social Total</v>
          </cell>
          <cell r="D260" t="str">
            <v>17 to 20</v>
          </cell>
          <cell r="E260" t="str">
            <v>Maori</v>
          </cell>
          <cell r="F260">
            <v>3426</v>
          </cell>
          <cell r="G260">
            <v>17197.93</v>
          </cell>
          <cell r="H260">
            <v>3753.7285515320332</v>
          </cell>
          <cell r="I260">
            <v>18486.103211040561</v>
          </cell>
          <cell r="J260">
            <v>2270.7884258416739</v>
          </cell>
          <cell r="K260">
            <v>42790</v>
          </cell>
        </row>
        <row r="261">
          <cell r="A261">
            <v>1995</v>
          </cell>
          <cell r="B261" t="str">
            <v>3: Drugs/Anti-Social</v>
          </cell>
          <cell r="C261" t="str">
            <v>30: Drugs/Anti-Social Total</v>
          </cell>
          <cell r="D261" t="str">
            <v>17 to 20</v>
          </cell>
          <cell r="E261" t="str">
            <v>Non-Maori</v>
          </cell>
          <cell r="F261">
            <v>9243</v>
          </cell>
          <cell r="G261">
            <v>34564.139999999861</v>
          </cell>
          <cell r="H261">
            <v>10127.178342618385</v>
          </cell>
          <cell r="I261">
            <v>37153.091066241846</v>
          </cell>
          <cell r="J261">
            <v>4634.3942493175618</v>
          </cell>
          <cell r="K261">
            <v>174570</v>
          </cell>
        </row>
        <row r="262">
          <cell r="A262">
            <v>1995</v>
          </cell>
          <cell r="B262" t="str">
            <v>3: Drugs/Anti-Social</v>
          </cell>
          <cell r="C262" t="str">
            <v>30: Drugs/Anti-Social Total</v>
          </cell>
          <cell r="D262" t="str">
            <v>21 to 30</v>
          </cell>
          <cell r="E262" t="str">
            <v>Maori</v>
          </cell>
          <cell r="F262">
            <v>6062</v>
          </cell>
          <cell r="G262">
            <v>111979.45</v>
          </cell>
          <cell r="H262">
            <v>6641.8863045496746</v>
          </cell>
          <cell r="I262">
            <v>120367.02499751763</v>
          </cell>
          <cell r="J262">
            <v>5000.2674795268431</v>
          </cell>
          <cell r="K262">
            <v>87850</v>
          </cell>
        </row>
        <row r="263">
          <cell r="A263">
            <v>1995</v>
          </cell>
          <cell r="B263" t="str">
            <v>3: Drugs/Anti-Social</v>
          </cell>
          <cell r="C263" t="str">
            <v>30: Drugs/Anti-Social Total</v>
          </cell>
          <cell r="D263" t="str">
            <v>21 to 30</v>
          </cell>
          <cell r="E263" t="str">
            <v>Non-Maori</v>
          </cell>
          <cell r="F263">
            <v>10368</v>
          </cell>
          <cell r="G263">
            <v>118892.28000000081</v>
          </cell>
          <cell r="H263">
            <v>11359.794986072424</v>
          </cell>
          <cell r="I263">
            <v>127797.64536057232</v>
          </cell>
          <cell r="J263">
            <v>7865.7348134667873</v>
          </cell>
          <cell r="K263">
            <v>479260</v>
          </cell>
        </row>
        <row r="264">
          <cell r="A264">
            <v>1995</v>
          </cell>
          <cell r="B264" t="str">
            <v>3: Drugs/Anti-Social</v>
          </cell>
          <cell r="C264" t="str">
            <v>30: Drugs/Anti-Social Total</v>
          </cell>
          <cell r="D264" t="str">
            <v>31 to 50</v>
          </cell>
          <cell r="E264" t="str">
            <v>Maori</v>
          </cell>
          <cell r="F264">
            <v>3274</v>
          </cell>
          <cell r="G264">
            <v>79714.500000000407</v>
          </cell>
          <cell r="H264">
            <v>3587.1883472609097</v>
          </cell>
          <cell r="I264">
            <v>85685.339713355017</v>
          </cell>
          <cell r="J264">
            <v>2853.5953412192903</v>
          </cell>
          <cell r="K264">
            <v>119370</v>
          </cell>
        </row>
        <row r="265">
          <cell r="A265">
            <v>1995</v>
          </cell>
          <cell r="B265" t="str">
            <v>3: Drugs/Anti-Social</v>
          </cell>
          <cell r="C265" t="str">
            <v>30: Drugs/Anti-Social Total</v>
          </cell>
          <cell r="D265" t="str">
            <v>31 to 50</v>
          </cell>
          <cell r="E265" t="str">
            <v>Non-Maori</v>
          </cell>
          <cell r="F265">
            <v>5733</v>
          </cell>
          <cell r="G265">
            <v>108966.31</v>
          </cell>
          <cell r="H265">
            <v>6281.4144150417833</v>
          </cell>
          <cell r="I265">
            <v>117128.19235723371</v>
          </cell>
          <cell r="J265">
            <v>4524.3084986351232</v>
          </cell>
          <cell r="K265">
            <v>947200</v>
          </cell>
        </row>
        <row r="266">
          <cell r="A266">
            <v>1995</v>
          </cell>
          <cell r="B266" t="str">
            <v>3: Drugs/Anti-Social</v>
          </cell>
          <cell r="C266" t="str">
            <v>30: Drugs/Anti-Social Total</v>
          </cell>
          <cell r="D266" t="str">
            <v>51 or older</v>
          </cell>
          <cell r="E266" t="str">
            <v>Maori</v>
          </cell>
          <cell r="F266">
            <v>127</v>
          </cell>
          <cell r="G266">
            <v>1383.72</v>
          </cell>
          <cell r="H266">
            <v>139.1487233054782</v>
          </cell>
          <cell r="I266">
            <v>1487.3645104487014</v>
          </cell>
          <cell r="J266">
            <v>88.500309372156494</v>
          </cell>
          <cell r="K266">
            <v>50730</v>
          </cell>
        </row>
        <row r="267">
          <cell r="A267">
            <v>1995</v>
          </cell>
          <cell r="B267" t="str">
            <v>3: Drugs/Anti-Social</v>
          </cell>
          <cell r="C267" t="str">
            <v>30: Drugs/Anti-Social Total</v>
          </cell>
          <cell r="D267" t="str">
            <v>51 or older</v>
          </cell>
          <cell r="E267" t="str">
            <v>Non-Maori</v>
          </cell>
          <cell r="F267">
            <v>588</v>
          </cell>
          <cell r="G267">
            <v>7282.68</v>
          </cell>
          <cell r="H267">
            <v>644.24763231197767</v>
          </cell>
          <cell r="I267">
            <v>7828.1731657810478</v>
          </cell>
          <cell r="J267">
            <v>294.6412738853503</v>
          </cell>
          <cell r="K267">
            <v>817170</v>
          </cell>
        </row>
        <row r="268">
          <cell r="A268">
            <v>1995</v>
          </cell>
          <cell r="B268" t="str">
            <v>3: Drugs/Anti-Social</v>
          </cell>
          <cell r="C268" t="str">
            <v>31: Drugs (New Drugs)</v>
          </cell>
          <cell r="D268" t="str">
            <v>0 to 9</v>
          </cell>
          <cell r="E268" t="str">
            <v>Maori</v>
          </cell>
          <cell r="F268" t="str">
            <v>Pacific peoples</v>
          </cell>
          <cell r="G268">
            <v>66</v>
          </cell>
          <cell r="H268">
            <v>82290.95</v>
          </cell>
          <cell r="I268">
            <v>117.88646967340591</v>
          </cell>
          <cell r="J268">
            <v>146902.37241434472</v>
          </cell>
          <cell r="K268">
            <v>138670</v>
          </cell>
        </row>
        <row r="269">
          <cell r="A269">
            <v>1995</v>
          </cell>
          <cell r="B269" t="str">
            <v>3: Drugs/Anti-Social</v>
          </cell>
          <cell r="C269" t="str">
            <v>31: Drugs (New Drugs)</v>
          </cell>
          <cell r="D269" t="str">
            <v>0 to 9</v>
          </cell>
          <cell r="E269" t="str">
            <v>Non-Maori</v>
          </cell>
          <cell r="F269" t="str">
            <v>Maori</v>
          </cell>
          <cell r="G269">
            <v>116</v>
          </cell>
          <cell r="H269">
            <v>135824.63</v>
          </cell>
          <cell r="I269">
            <v>207.19440124416795</v>
          </cell>
          <cell r="J269">
            <v>242468.46560041633</v>
          </cell>
          <cell r="K269">
            <v>443360</v>
          </cell>
        </row>
        <row r="270">
          <cell r="A270">
            <v>1995</v>
          </cell>
          <cell r="B270" t="str">
            <v>3: Drugs/Anti-Social</v>
          </cell>
          <cell r="C270" t="str">
            <v>31: Drugs (New Drugs)</v>
          </cell>
          <cell r="D270" t="str">
            <v>10 to 13</v>
          </cell>
          <cell r="E270" t="str">
            <v>Maori</v>
          </cell>
          <cell r="F270" t="str">
            <v>Other</v>
          </cell>
          <cell r="G270">
            <v>293</v>
          </cell>
          <cell r="H270">
            <v>210871.71</v>
          </cell>
          <cell r="I270">
            <v>523.34447900466569</v>
          </cell>
          <cell r="J270">
            <v>376439.38335952722</v>
          </cell>
          <cell r="K270">
            <v>43980</v>
          </cell>
        </row>
        <row r="271">
          <cell r="A271">
            <v>1995</v>
          </cell>
          <cell r="B271" t="str">
            <v>3: Drugs/Anti-Social</v>
          </cell>
          <cell r="C271" t="str">
            <v>31: Drugs (New Drugs)</v>
          </cell>
          <cell r="D271" t="str">
            <v>10 to 13</v>
          </cell>
          <cell r="E271" t="str">
            <v>Non-Maori</v>
          </cell>
          <cell r="F271" t="str">
            <v>Pacific peoples</v>
          </cell>
          <cell r="G271">
            <v>68</v>
          </cell>
          <cell r="H271">
            <v>78511.19</v>
          </cell>
          <cell r="I271">
            <v>121.45878693623639</v>
          </cell>
          <cell r="J271">
            <v>140154.90247801709</v>
          </cell>
          <cell r="K271">
            <v>167430</v>
          </cell>
        </row>
        <row r="272">
          <cell r="A272">
            <v>1995</v>
          </cell>
          <cell r="B272" t="str">
            <v>3: Drugs/Anti-Social</v>
          </cell>
          <cell r="C272" t="str">
            <v>31: Drugs (New Drugs)</v>
          </cell>
          <cell r="D272" t="str">
            <v>14 to 16</v>
          </cell>
          <cell r="E272" t="str">
            <v>Maori</v>
          </cell>
          <cell r="F272" t="str">
            <v>Maori</v>
          </cell>
          <cell r="G272">
            <v>18</v>
          </cell>
          <cell r="H272">
            <v>16547.740000000002</v>
          </cell>
          <cell r="I272">
            <v>32.150855365474335</v>
          </cell>
          <cell r="J272">
            <v>29540.335408641535</v>
          </cell>
          <cell r="K272">
            <v>33970</v>
          </cell>
        </row>
        <row r="273">
          <cell r="A273">
            <v>1995</v>
          </cell>
          <cell r="B273" t="str">
            <v>3: Drugs/Anti-Social</v>
          </cell>
          <cell r="C273" t="str">
            <v>31: Drugs (New Drugs)</v>
          </cell>
          <cell r="D273" t="str">
            <v>14 to 16</v>
          </cell>
          <cell r="E273" t="str">
            <v>Non-Maori</v>
          </cell>
          <cell r="F273" t="str">
            <v>Other</v>
          </cell>
          <cell r="G273">
            <v>124</v>
          </cell>
          <cell r="H273">
            <v>91958.159999999945</v>
          </cell>
          <cell r="I273">
            <v>221.48367029548987</v>
          </cell>
          <cell r="J273">
            <v>164159.87258450533</v>
          </cell>
          <cell r="K273">
            <v>127070</v>
          </cell>
        </row>
        <row r="274">
          <cell r="A274">
            <v>1995</v>
          </cell>
          <cell r="B274" t="str">
            <v>3: Drugs/Anti-Social</v>
          </cell>
          <cell r="C274" t="str">
            <v>31: Drugs (New Drugs)</v>
          </cell>
          <cell r="D274" t="str">
            <v>17 to 20</v>
          </cell>
          <cell r="E274" t="str">
            <v>Maori</v>
          </cell>
          <cell r="F274" t="str">
            <v>Pacific peoples</v>
          </cell>
          <cell r="G274">
            <v>6</v>
          </cell>
          <cell r="H274">
            <v>1328.04</v>
          </cell>
          <cell r="I274">
            <v>10.716951788491448</v>
          </cell>
          <cell r="J274">
            <v>2370.7616288443196</v>
          </cell>
          <cell r="K274">
            <v>42790</v>
          </cell>
        </row>
        <row r="275">
          <cell r="A275">
            <v>1995</v>
          </cell>
          <cell r="B275" t="str">
            <v>3: Drugs/Anti-Social</v>
          </cell>
          <cell r="C275" t="str">
            <v>31: Drugs (New Drugs)</v>
          </cell>
          <cell r="D275" t="str">
            <v>17 to 20</v>
          </cell>
          <cell r="E275" t="str">
            <v>Non-Maori</v>
          </cell>
          <cell r="F275" t="str">
            <v>Maori</v>
          </cell>
          <cell r="K275">
            <v>174570</v>
          </cell>
        </row>
        <row r="276">
          <cell r="A276">
            <v>1995</v>
          </cell>
          <cell r="B276" t="str">
            <v>3: Drugs/Anti-Social</v>
          </cell>
          <cell r="C276" t="str">
            <v>31: Drugs (New Drugs)</v>
          </cell>
          <cell r="D276" t="str">
            <v>21 to 30</v>
          </cell>
          <cell r="E276" t="str">
            <v>Maori</v>
          </cell>
          <cell r="F276" t="str">
            <v>Other</v>
          </cell>
          <cell r="G276">
            <v>1</v>
          </cell>
          <cell r="H276">
            <v>28.99</v>
          </cell>
          <cell r="I276">
            <v>2.5569620253164556</v>
          </cell>
          <cell r="J276">
            <v>64.859958741184229</v>
          </cell>
          <cell r="K276">
            <v>87850</v>
          </cell>
        </row>
        <row r="277">
          <cell r="A277">
            <v>1995</v>
          </cell>
          <cell r="B277" t="str">
            <v>3: Drugs/Anti-Social</v>
          </cell>
          <cell r="C277" t="str">
            <v>31: Drugs (New Drugs)</v>
          </cell>
          <cell r="D277" t="str">
            <v>21 to 30</v>
          </cell>
          <cell r="E277" t="str">
            <v>Non-Maori</v>
          </cell>
          <cell r="F277" t="str">
            <v>Pacific peoples</v>
          </cell>
          <cell r="K277">
            <v>479260</v>
          </cell>
        </row>
        <row r="278">
          <cell r="A278">
            <v>1995</v>
          </cell>
          <cell r="B278" t="str">
            <v>3: Drugs/Anti-Social</v>
          </cell>
          <cell r="C278" t="str">
            <v>31: Drugs (New Drugs)</v>
          </cell>
          <cell r="D278" t="str">
            <v>31 to 50</v>
          </cell>
          <cell r="E278" t="str">
            <v>Maori</v>
          </cell>
          <cell r="F278" t="str">
            <v>Maori</v>
          </cell>
          <cell r="G278">
            <v>1</v>
          </cell>
          <cell r="H278">
            <v>26.19</v>
          </cell>
          <cell r="I278">
            <v>2.5569620253164556</v>
          </cell>
          <cell r="J278">
            <v>58.595457724443442</v>
          </cell>
          <cell r="K278">
            <v>119370</v>
          </cell>
        </row>
        <row r="279">
          <cell r="A279">
            <v>1995</v>
          </cell>
          <cell r="B279" t="str">
            <v>3: Drugs/Anti-Social</v>
          </cell>
          <cell r="C279" t="str">
            <v>31: Drugs (New Drugs)</v>
          </cell>
          <cell r="D279" t="str">
            <v>31 to 50</v>
          </cell>
          <cell r="E279" t="str">
            <v>Non-Maori</v>
          </cell>
          <cell r="F279" t="str">
            <v>Other</v>
          </cell>
          <cell r="G279">
            <v>12</v>
          </cell>
          <cell r="H279">
            <v>261.06</v>
          </cell>
          <cell r="I279">
            <v>30.683544303797468</v>
          </cell>
          <cell r="J279">
            <v>584.07522693941223</v>
          </cell>
          <cell r="K279">
            <v>947200</v>
          </cell>
        </row>
        <row r="280">
          <cell r="A280">
            <v>1995</v>
          </cell>
          <cell r="B280" t="str">
            <v>3: Drugs/Anti-Social</v>
          </cell>
          <cell r="C280" t="str">
            <v>31: Drugs (New Drugs)</v>
          </cell>
          <cell r="D280" t="str">
            <v>51 or older</v>
          </cell>
          <cell r="E280" t="str">
            <v>Maori</v>
          </cell>
          <cell r="F280" t="str">
            <v>Pacific peoples</v>
          </cell>
          <cell r="G280">
            <v>1</v>
          </cell>
          <cell r="H280">
            <v>28.99</v>
          </cell>
          <cell r="I280">
            <v>2.5569620253164556</v>
          </cell>
          <cell r="J280">
            <v>64.859958741184229</v>
          </cell>
          <cell r="K280">
            <v>50730</v>
          </cell>
        </row>
        <row r="281">
          <cell r="A281">
            <v>1995</v>
          </cell>
          <cell r="B281" t="str">
            <v>3: Drugs/Anti-Social</v>
          </cell>
          <cell r="C281" t="str">
            <v>31: Drugs (New Drugs)</v>
          </cell>
          <cell r="D281" t="str">
            <v>51 or older</v>
          </cell>
          <cell r="E281" t="str">
            <v>Non-Maori</v>
          </cell>
          <cell r="F281" t="str">
            <v>Maori</v>
          </cell>
          <cell r="G281">
            <v>2</v>
          </cell>
          <cell r="H281">
            <v>57.98</v>
          </cell>
          <cell r="I281">
            <v>5.1139240506329111</v>
          </cell>
          <cell r="J281">
            <v>129.71991748236846</v>
          </cell>
          <cell r="K281">
            <v>817170</v>
          </cell>
        </row>
        <row r="282">
          <cell r="A282">
            <v>1995</v>
          </cell>
          <cell r="B282" t="str">
            <v>3: Drugs/Anti-Social</v>
          </cell>
          <cell r="C282" t="str">
            <v>31: Drugs (Not Cannabis)</v>
          </cell>
          <cell r="D282" t="str">
            <v>0 to 9</v>
          </cell>
          <cell r="E282" t="str">
            <v>Maori</v>
          </cell>
          <cell r="F282" t="str">
            <v>Other</v>
          </cell>
          <cell r="G282">
            <v>10</v>
          </cell>
          <cell r="H282">
            <v>112.24</v>
          </cell>
          <cell r="I282">
            <v>25.569620253164558</v>
          </cell>
          <cell r="J282">
            <v>251.11699789963845</v>
          </cell>
          <cell r="K282">
            <v>138670</v>
          </cell>
        </row>
        <row r="283">
          <cell r="A283">
            <v>1995</v>
          </cell>
          <cell r="B283" t="str">
            <v>3: Drugs/Anti-Social</v>
          </cell>
          <cell r="C283" t="str">
            <v>31: Drugs (Not Cannabis)</v>
          </cell>
          <cell r="D283" t="str">
            <v>0 to 9</v>
          </cell>
          <cell r="E283" t="str">
            <v>Non-Maori</v>
          </cell>
          <cell r="F283" t="str">
            <v>Pacific peoples</v>
          </cell>
          <cell r="K283">
            <v>443360</v>
          </cell>
        </row>
        <row r="284">
          <cell r="A284">
            <v>1995</v>
          </cell>
          <cell r="B284" t="str">
            <v>3: Drugs/Anti-Social</v>
          </cell>
          <cell r="C284" t="str">
            <v>31: Drugs (Not Cannabis)</v>
          </cell>
          <cell r="D284" t="str">
            <v>10 to 13</v>
          </cell>
          <cell r="E284" t="str">
            <v>Maori</v>
          </cell>
          <cell r="F284">
            <v>1</v>
          </cell>
          <cell r="G284">
            <v>4.1900000000000004</v>
          </cell>
          <cell r="H284">
            <v>1.0266666666666668</v>
          </cell>
          <cell r="I284">
            <v>4.2178332988741367</v>
          </cell>
          <cell r="J284">
            <v>1.0266666666666668</v>
          </cell>
          <cell r="K284">
            <v>43980</v>
          </cell>
        </row>
        <row r="285">
          <cell r="A285">
            <v>1995</v>
          </cell>
          <cell r="B285" t="str">
            <v>3: Drugs/Anti-Social</v>
          </cell>
          <cell r="C285" t="str">
            <v>31: Drugs (Not Cannabis)</v>
          </cell>
          <cell r="D285" t="str">
            <v>10 to 13</v>
          </cell>
          <cell r="E285" t="str">
            <v>Non-Maori</v>
          </cell>
          <cell r="F285" t="str">
            <v>Other</v>
          </cell>
          <cell r="G285">
            <v>15</v>
          </cell>
          <cell r="H285">
            <v>257.19</v>
          </cell>
          <cell r="I285">
            <v>38.354430379746837</v>
          </cell>
          <cell r="J285">
            <v>575.41679160555987</v>
          </cell>
          <cell r="K285">
            <v>167430</v>
          </cell>
        </row>
        <row r="286">
          <cell r="A286">
            <v>1995</v>
          </cell>
          <cell r="B286" t="str">
            <v>3: Drugs/Anti-Social</v>
          </cell>
          <cell r="C286" t="str">
            <v>31: Drugs (Not Cannabis)</v>
          </cell>
          <cell r="D286" t="str">
            <v>14 to 16</v>
          </cell>
          <cell r="E286" t="str">
            <v>Maori</v>
          </cell>
          <cell r="F286">
            <v>9</v>
          </cell>
          <cell r="G286">
            <v>147.63</v>
          </cell>
          <cell r="H286">
            <v>9.24</v>
          </cell>
          <cell r="I286">
            <v>148.61067539684694</v>
          </cell>
          <cell r="J286">
            <v>9.24</v>
          </cell>
          <cell r="K286">
            <v>33970</v>
          </cell>
        </row>
        <row r="287">
          <cell r="A287">
            <v>1995</v>
          </cell>
          <cell r="B287" t="str">
            <v>3: Drugs/Anti-Social</v>
          </cell>
          <cell r="C287" t="str">
            <v>31: Drugs (Not Cannabis)</v>
          </cell>
          <cell r="D287" t="str">
            <v>14 to 16</v>
          </cell>
          <cell r="E287" t="str">
            <v>Non-Maori</v>
          </cell>
          <cell r="F287">
            <v>20</v>
          </cell>
          <cell r="G287">
            <v>343.55</v>
          </cell>
          <cell r="H287">
            <v>20.533333333333331</v>
          </cell>
          <cell r="I287">
            <v>345.83213122391629</v>
          </cell>
          <cell r="J287">
            <v>20.533333333333331</v>
          </cell>
          <cell r="K287">
            <v>127070</v>
          </cell>
        </row>
        <row r="288">
          <cell r="A288">
            <v>1995</v>
          </cell>
          <cell r="B288" t="str">
            <v>3: Drugs/Anti-Social</v>
          </cell>
          <cell r="C288" t="str">
            <v>31: Drugs (Not Cannabis)</v>
          </cell>
          <cell r="D288" t="str">
            <v>17 to 20</v>
          </cell>
          <cell r="E288" t="str">
            <v>Maori</v>
          </cell>
          <cell r="F288">
            <v>49</v>
          </cell>
          <cell r="G288">
            <v>1770.22</v>
          </cell>
          <cell r="H288">
            <v>50.306666666666665</v>
          </cell>
          <cell r="I288">
            <v>1781.9792034207583</v>
          </cell>
          <cell r="J288">
            <v>50.306666666666665</v>
          </cell>
          <cell r="K288">
            <v>42790</v>
          </cell>
        </row>
        <row r="289">
          <cell r="A289">
            <v>1995</v>
          </cell>
          <cell r="B289" t="str">
            <v>3: Drugs/Anti-Social</v>
          </cell>
          <cell r="C289" t="str">
            <v>31: Drugs (Not Cannabis)</v>
          </cell>
          <cell r="D289" t="str">
            <v>17 to 20</v>
          </cell>
          <cell r="E289" t="str">
            <v>Non-Maori</v>
          </cell>
          <cell r="F289">
            <v>139</v>
          </cell>
          <cell r="G289">
            <v>12516.29</v>
          </cell>
          <cell r="H289">
            <v>142.70666666666665</v>
          </cell>
          <cell r="I289">
            <v>12599.433112259039</v>
          </cell>
          <cell r="J289">
            <v>142.70666666666665</v>
          </cell>
          <cell r="K289">
            <v>174570</v>
          </cell>
        </row>
        <row r="290">
          <cell r="A290">
            <v>1995</v>
          </cell>
          <cell r="B290" t="str">
            <v>3: Drugs/Anti-Social</v>
          </cell>
          <cell r="C290" t="str">
            <v>31: Drugs (Not Cannabis)</v>
          </cell>
          <cell r="D290" t="str">
            <v>21 to 30</v>
          </cell>
          <cell r="E290" t="str">
            <v>Maori</v>
          </cell>
          <cell r="F290">
            <v>178</v>
          </cell>
          <cell r="G290">
            <v>56760.669999999947</v>
          </cell>
          <cell r="H290">
            <v>182.74666666666667</v>
          </cell>
          <cell r="I290">
            <v>57137.719329929838</v>
          </cell>
          <cell r="J290">
            <v>182.74666666666667</v>
          </cell>
          <cell r="K290">
            <v>87850</v>
          </cell>
        </row>
        <row r="291">
          <cell r="A291">
            <v>1995</v>
          </cell>
          <cell r="B291" t="str">
            <v>3: Drugs/Anti-Social</v>
          </cell>
          <cell r="C291" t="str">
            <v>31: Drugs (Not Cannabis)</v>
          </cell>
          <cell r="D291" t="str">
            <v>21 to 30</v>
          </cell>
          <cell r="E291" t="str">
            <v>Non-Maori</v>
          </cell>
          <cell r="F291">
            <v>383</v>
          </cell>
          <cell r="G291">
            <v>47830.509999999937</v>
          </cell>
          <cell r="H291">
            <v>393.21333333333331</v>
          </cell>
          <cell r="I291">
            <v>48148.238133683073</v>
          </cell>
          <cell r="J291">
            <v>393.21333333333331</v>
          </cell>
          <cell r="K291">
            <v>479260</v>
          </cell>
        </row>
        <row r="292">
          <cell r="A292">
            <v>1995</v>
          </cell>
          <cell r="B292" t="str">
            <v>3: Drugs/Anti-Social</v>
          </cell>
          <cell r="C292" t="str">
            <v>31: Drugs (Not Cannabis)</v>
          </cell>
          <cell r="D292" t="str">
            <v>31 to 50</v>
          </cell>
          <cell r="E292" t="str">
            <v>Maori</v>
          </cell>
          <cell r="F292">
            <v>121</v>
          </cell>
          <cell r="G292">
            <v>21387.67</v>
          </cell>
          <cell r="H292">
            <v>124.22666666666666</v>
          </cell>
          <cell r="I292">
            <v>21529.743845186476</v>
          </cell>
          <cell r="J292">
            <v>124.22666666666666</v>
          </cell>
          <cell r="K292">
            <v>119370</v>
          </cell>
        </row>
        <row r="293">
          <cell r="A293">
            <v>1995</v>
          </cell>
          <cell r="B293" t="str">
            <v>3: Drugs/Anti-Social</v>
          </cell>
          <cell r="C293" t="str">
            <v>31: Drugs (Not Cannabis)</v>
          </cell>
          <cell r="D293" t="str">
            <v>31 to 50</v>
          </cell>
          <cell r="E293" t="str">
            <v>Non-Maori</v>
          </cell>
          <cell r="F293">
            <v>277</v>
          </cell>
          <cell r="G293">
            <v>59432.98</v>
          </cell>
          <cell r="H293">
            <v>284.38666666666666</v>
          </cell>
          <cell r="I293">
            <v>59827.780929670735</v>
          </cell>
          <cell r="J293">
            <v>284.38666666666666</v>
          </cell>
          <cell r="K293">
            <v>947200</v>
          </cell>
        </row>
        <row r="294">
          <cell r="A294">
            <v>1995</v>
          </cell>
          <cell r="B294" t="str">
            <v>3: Drugs/Anti-Social</v>
          </cell>
          <cell r="C294" t="str">
            <v>31: Drugs (Not Cannabis)</v>
          </cell>
          <cell r="D294" t="str">
            <v>51 or older</v>
          </cell>
          <cell r="E294" t="str">
            <v>Maori</v>
          </cell>
          <cell r="F294">
            <v>6</v>
          </cell>
          <cell r="G294">
            <v>713.77</v>
          </cell>
          <cell r="H294">
            <v>6.16</v>
          </cell>
          <cell r="I294">
            <v>718.51142571298135</v>
          </cell>
          <cell r="J294">
            <v>6.16</v>
          </cell>
          <cell r="K294">
            <v>50730</v>
          </cell>
        </row>
        <row r="295">
          <cell r="A295">
            <v>1995</v>
          </cell>
          <cell r="B295" t="str">
            <v>3: Drugs/Anti-Social</v>
          </cell>
          <cell r="C295" t="str">
            <v>31: Drugs (Not Cannabis)</v>
          </cell>
          <cell r="D295" t="str">
            <v>51 or older</v>
          </cell>
          <cell r="E295" t="str">
            <v>Non-Maori</v>
          </cell>
          <cell r="F295">
            <v>17</v>
          </cell>
          <cell r="G295">
            <v>5278.41</v>
          </cell>
          <cell r="H295">
            <v>17.453333333333333</v>
          </cell>
          <cell r="I295">
            <v>5313.4733802172395</v>
          </cell>
          <cell r="J295">
            <v>17.453333333333333</v>
          </cell>
          <cell r="K295">
            <v>817170</v>
          </cell>
        </row>
        <row r="296">
          <cell r="A296">
            <v>1995</v>
          </cell>
          <cell r="B296" t="str">
            <v>3: Drugs/Anti-Social</v>
          </cell>
          <cell r="C296" t="str">
            <v>32: Drugs (Cannabis Only)</v>
          </cell>
          <cell r="D296" t="str">
            <v>0 to 9</v>
          </cell>
          <cell r="E296" t="str">
            <v>Maori</v>
          </cell>
          <cell r="F296">
            <v>2</v>
          </cell>
          <cell r="G296">
            <v>1.32</v>
          </cell>
          <cell r="H296">
            <v>2.095379871338189</v>
          </cell>
          <cell r="I296">
            <v>1.471847893618667</v>
          </cell>
          <cell r="J296">
            <v>2.095379871338189</v>
          </cell>
          <cell r="K296">
            <v>138670</v>
          </cell>
        </row>
        <row r="297">
          <cell r="A297">
            <v>1995</v>
          </cell>
          <cell r="B297" t="str">
            <v>3: Drugs/Anti-Social</v>
          </cell>
          <cell r="C297" t="str">
            <v>32: Drugs (Cannabis Only)</v>
          </cell>
          <cell r="D297" t="str">
            <v>0 to 9</v>
          </cell>
          <cell r="E297" t="str">
            <v>Non-Maori</v>
          </cell>
          <cell r="F297">
            <v>1</v>
          </cell>
          <cell r="G297">
            <v>0.66</v>
          </cell>
          <cell r="H297">
            <v>1.0476899356690945</v>
          </cell>
          <cell r="I297">
            <v>0.73592394680933348</v>
          </cell>
          <cell r="J297">
            <v>1.0476899356690945</v>
          </cell>
          <cell r="K297">
            <v>443360</v>
          </cell>
        </row>
        <row r="298">
          <cell r="A298">
            <v>1995</v>
          </cell>
          <cell r="B298" t="str">
            <v>3: Drugs/Anti-Social</v>
          </cell>
          <cell r="C298" t="str">
            <v>32: Drugs (Cannabis Only)</v>
          </cell>
          <cell r="D298" t="str">
            <v>10 to 13</v>
          </cell>
          <cell r="E298" t="str">
            <v>Maori</v>
          </cell>
          <cell r="F298">
            <v>65</v>
          </cell>
          <cell r="G298">
            <v>785.82</v>
          </cell>
          <cell r="H298">
            <v>68.099845818491147</v>
          </cell>
          <cell r="I298">
            <v>876.21781194198513</v>
          </cell>
          <cell r="J298">
            <v>68.099845818491147</v>
          </cell>
          <cell r="K298">
            <v>43980</v>
          </cell>
        </row>
        <row r="299">
          <cell r="A299">
            <v>1995</v>
          </cell>
          <cell r="B299" t="str">
            <v>3: Drugs/Anti-Social</v>
          </cell>
          <cell r="C299" t="str">
            <v>32: Drugs (Cannabis Only)</v>
          </cell>
          <cell r="D299" t="str">
            <v>10 to 13</v>
          </cell>
          <cell r="E299" t="str">
            <v>Non-Maori</v>
          </cell>
          <cell r="F299">
            <v>59</v>
          </cell>
          <cell r="G299">
            <v>398.2600000000005</v>
          </cell>
          <cell r="H299">
            <v>61.813706204476581</v>
          </cell>
          <cell r="I299">
            <v>444.07435008528108</v>
          </cell>
          <cell r="J299">
            <v>61.813706204476581</v>
          </cell>
          <cell r="K299">
            <v>167430</v>
          </cell>
        </row>
        <row r="300">
          <cell r="A300">
            <v>1995</v>
          </cell>
          <cell r="B300" t="str">
            <v>3: Drugs/Anti-Social</v>
          </cell>
          <cell r="C300" t="str">
            <v>32: Drugs (Cannabis Only)</v>
          </cell>
          <cell r="D300" t="str">
            <v>14 to 16</v>
          </cell>
          <cell r="E300" t="str">
            <v>Maori</v>
          </cell>
          <cell r="F300">
            <v>402</v>
          </cell>
          <cell r="G300">
            <v>4373.29</v>
          </cell>
          <cell r="H300">
            <v>421.17135413897603</v>
          </cell>
          <cell r="I300">
            <v>4876.3770262754369</v>
          </cell>
          <cell r="J300">
            <v>421.17135413897603</v>
          </cell>
          <cell r="K300">
            <v>33970</v>
          </cell>
        </row>
        <row r="301">
          <cell r="A301">
            <v>1995</v>
          </cell>
          <cell r="B301" t="str">
            <v>3: Drugs/Anti-Social</v>
          </cell>
          <cell r="C301" t="str">
            <v>32: Drugs (Cannabis Only)</v>
          </cell>
          <cell r="D301" t="str">
            <v>14 to 16</v>
          </cell>
          <cell r="E301" t="str">
            <v>Non-Maori</v>
          </cell>
          <cell r="F301">
            <v>756</v>
          </cell>
          <cell r="G301">
            <v>8056.4699999999757</v>
          </cell>
          <cell r="H301">
            <v>792.05359136583547</v>
          </cell>
          <cell r="I301">
            <v>8983.25636325905</v>
          </cell>
          <cell r="J301">
            <v>792.05359136583547</v>
          </cell>
          <cell r="K301">
            <v>127070</v>
          </cell>
        </row>
        <row r="302">
          <cell r="A302">
            <v>1995</v>
          </cell>
          <cell r="B302" t="str">
            <v>3: Drugs/Anti-Social</v>
          </cell>
          <cell r="C302" t="str">
            <v>32: Drugs (Cannabis Only)</v>
          </cell>
          <cell r="D302" t="str">
            <v>17 to 20</v>
          </cell>
          <cell r="E302" t="str">
            <v>Maori</v>
          </cell>
          <cell r="F302">
            <v>1411</v>
          </cell>
          <cell r="G302">
            <v>14876.54</v>
          </cell>
          <cell r="H302">
            <v>1478.2904992290926</v>
          </cell>
          <cell r="I302">
            <v>16587.881866162013</v>
          </cell>
          <cell r="J302">
            <v>1478.2904992290926</v>
          </cell>
          <cell r="K302">
            <v>42790</v>
          </cell>
        </row>
        <row r="303">
          <cell r="A303">
            <v>1995</v>
          </cell>
          <cell r="B303" t="str">
            <v>3: Drugs/Anti-Social</v>
          </cell>
          <cell r="C303" t="str">
            <v>32: Drugs (Cannabis Only)</v>
          </cell>
          <cell r="D303" t="str">
            <v>17 to 20</v>
          </cell>
          <cell r="E303" t="str">
            <v>Non-Maori</v>
          </cell>
          <cell r="F303">
            <v>3066</v>
          </cell>
          <cell r="G303">
            <v>20879.169999999849</v>
          </cell>
          <cell r="H303">
            <v>3212.2173427614439</v>
          </cell>
          <cell r="I303">
            <v>23281.032109852909</v>
          </cell>
          <cell r="J303">
            <v>3212.2173427614439</v>
          </cell>
          <cell r="K303">
            <v>174570</v>
          </cell>
        </row>
        <row r="304">
          <cell r="A304">
            <v>1995</v>
          </cell>
          <cell r="B304" t="str">
            <v>3: Drugs/Anti-Social</v>
          </cell>
          <cell r="C304" t="str">
            <v>32: Drugs (Cannabis Only)</v>
          </cell>
          <cell r="D304" t="str">
            <v>21 to 30</v>
          </cell>
          <cell r="E304" t="str">
            <v>Maori</v>
          </cell>
          <cell r="F304">
            <v>3152</v>
          </cell>
          <cell r="G304">
            <v>53611.190000000228</v>
          </cell>
          <cell r="H304">
            <v>3302.318677228986</v>
          </cell>
          <cell r="I304">
            <v>59778.422027189758</v>
          </cell>
          <cell r="J304">
            <v>3302.318677228986</v>
          </cell>
          <cell r="K304">
            <v>87850</v>
          </cell>
        </row>
        <row r="305">
          <cell r="A305">
            <v>1995</v>
          </cell>
          <cell r="B305" t="str">
            <v>3: Drugs/Anti-Social</v>
          </cell>
          <cell r="C305" t="str">
            <v>32: Drugs (Cannabis Only)</v>
          </cell>
          <cell r="D305" t="str">
            <v>21 to 30</v>
          </cell>
          <cell r="E305" t="str">
            <v>Non-Maori</v>
          </cell>
          <cell r="F305">
            <v>5212</v>
          </cell>
          <cell r="G305">
            <v>68106.690000000875</v>
          </cell>
          <cell r="H305">
            <v>5460.5599447073209</v>
          </cell>
          <cell r="I305">
            <v>75941.430468061226</v>
          </cell>
          <cell r="J305">
            <v>5460.5599447073209</v>
          </cell>
          <cell r="K305">
            <v>479260</v>
          </cell>
        </row>
        <row r="306">
          <cell r="A306">
            <v>1995</v>
          </cell>
          <cell r="B306" t="str">
            <v>3: Drugs/Anti-Social</v>
          </cell>
          <cell r="C306" t="str">
            <v>32: Drugs (Cannabis Only)</v>
          </cell>
          <cell r="D306" t="str">
            <v>31 to 50</v>
          </cell>
          <cell r="E306" t="str">
            <v>Maori</v>
          </cell>
          <cell r="F306">
            <v>1843</v>
          </cell>
          <cell r="G306">
            <v>57075.780000000421</v>
          </cell>
          <cell r="H306">
            <v>1930.8925514381413</v>
          </cell>
          <cell r="I306">
            <v>63641.565583062918</v>
          </cell>
          <cell r="J306">
            <v>1930.8925514381413</v>
          </cell>
          <cell r="K306">
            <v>119370</v>
          </cell>
        </row>
        <row r="307">
          <cell r="A307">
            <v>1995</v>
          </cell>
          <cell r="B307" t="str">
            <v>3: Drugs/Anti-Social</v>
          </cell>
          <cell r="C307" t="str">
            <v>32: Drugs (Cannabis Only)</v>
          </cell>
          <cell r="D307" t="str">
            <v>31 to 50</v>
          </cell>
          <cell r="E307" t="str">
            <v>Non-Maori</v>
          </cell>
          <cell r="F307">
            <v>2723</v>
          </cell>
          <cell r="G307">
            <v>46790.13</v>
          </cell>
          <cell r="H307">
            <v>2852.8596948269446</v>
          </cell>
          <cell r="I307">
            <v>52172.692638366403</v>
          </cell>
          <cell r="J307">
            <v>2852.8596948269446</v>
          </cell>
          <cell r="K307">
            <v>947200</v>
          </cell>
        </row>
        <row r="308">
          <cell r="A308">
            <v>1995</v>
          </cell>
          <cell r="B308" t="str">
            <v>3: Drugs/Anti-Social</v>
          </cell>
          <cell r="C308" t="str">
            <v>32: Drugs (Cannabis Only)</v>
          </cell>
          <cell r="D308" t="str">
            <v>51 or older</v>
          </cell>
          <cell r="E308" t="str">
            <v>Maori</v>
          </cell>
          <cell r="F308">
            <v>30</v>
          </cell>
          <cell r="G308">
            <v>584.13</v>
          </cell>
          <cell r="H308">
            <v>31.430698070072836</v>
          </cell>
          <cell r="I308">
            <v>651.32614401475166</v>
          </cell>
          <cell r="J308">
            <v>31.430698070072836</v>
          </cell>
          <cell r="K308">
            <v>50730</v>
          </cell>
        </row>
        <row r="309">
          <cell r="A309">
            <v>1995</v>
          </cell>
          <cell r="B309" t="str">
            <v>3: Drugs/Anti-Social</v>
          </cell>
          <cell r="C309" t="str">
            <v>32: Drugs (Cannabis Only)</v>
          </cell>
          <cell r="D309" t="str">
            <v>51 or older</v>
          </cell>
          <cell r="E309" t="str">
            <v>Non-Maori</v>
          </cell>
          <cell r="F309">
            <v>87</v>
          </cell>
          <cell r="G309">
            <v>1544.52</v>
          </cell>
          <cell r="H309">
            <v>91.149024403211229</v>
          </cell>
          <cell r="I309">
            <v>1722.1958398878057</v>
          </cell>
          <cell r="J309">
            <v>91.149024403211229</v>
          </cell>
          <cell r="K309">
            <v>817170</v>
          </cell>
        </row>
        <row r="310">
          <cell r="A310">
            <v>1995</v>
          </cell>
          <cell r="B310" t="str">
            <v>3: Drugs/Anti-Social</v>
          </cell>
          <cell r="C310" t="str">
            <v>33: Liquor Offences</v>
          </cell>
          <cell r="D310" t="str">
            <v>0 to 9</v>
          </cell>
          <cell r="E310" t="str">
            <v>Maori</v>
          </cell>
          <cell r="F310" t="str">
            <v>Pacific peoples</v>
          </cell>
          <cell r="K310">
            <v>138670</v>
          </cell>
        </row>
        <row r="311">
          <cell r="A311">
            <v>1995</v>
          </cell>
          <cell r="B311" t="str">
            <v>3: Drugs/Anti-Social</v>
          </cell>
          <cell r="C311" t="str">
            <v>33: Liquor Offences</v>
          </cell>
          <cell r="D311" t="str">
            <v>0 to 9</v>
          </cell>
          <cell r="E311" t="str">
            <v>Non-Maori</v>
          </cell>
          <cell r="F311" t="str">
            <v>Maori</v>
          </cell>
          <cell r="G311">
            <v>1</v>
          </cell>
          <cell r="H311">
            <v>1073.8900000000001</v>
          </cell>
          <cell r="I311">
            <v>1.6666666666666665</v>
          </cell>
          <cell r="J311">
            <v>1476.6643734722954</v>
          </cell>
          <cell r="K311">
            <v>443360</v>
          </cell>
        </row>
        <row r="312">
          <cell r="A312">
            <v>1995</v>
          </cell>
          <cell r="B312" t="str">
            <v>3: Drugs/Anti-Social</v>
          </cell>
          <cell r="C312" t="str">
            <v>33: Liquor Offences</v>
          </cell>
          <cell r="D312" t="str">
            <v>10 to 13</v>
          </cell>
          <cell r="E312" t="str">
            <v>Maori</v>
          </cell>
          <cell r="F312" t="str">
            <v>Other</v>
          </cell>
          <cell r="G312">
            <v>2</v>
          </cell>
          <cell r="H312">
            <v>2147.7800000000002</v>
          </cell>
          <cell r="I312">
            <v>3.333333333333333</v>
          </cell>
          <cell r="J312">
            <v>2953.3287469445909</v>
          </cell>
          <cell r="K312">
            <v>43980</v>
          </cell>
        </row>
        <row r="313">
          <cell r="A313">
            <v>1995</v>
          </cell>
          <cell r="B313" t="str">
            <v>3: Drugs/Anti-Social</v>
          </cell>
          <cell r="C313" t="str">
            <v>33: Liquor Offences</v>
          </cell>
          <cell r="D313" t="str">
            <v>10 to 13</v>
          </cell>
          <cell r="E313" t="str">
            <v>Non-Maori</v>
          </cell>
          <cell r="F313" t="str">
            <v>Pacific peoples</v>
          </cell>
          <cell r="K313">
            <v>167430</v>
          </cell>
        </row>
        <row r="314">
          <cell r="A314">
            <v>1995</v>
          </cell>
          <cell r="B314" t="str">
            <v>3: Drugs/Anti-Social</v>
          </cell>
          <cell r="C314" t="str">
            <v>33: Liquor Offences</v>
          </cell>
          <cell r="D314" t="str">
            <v>14 to 16</v>
          </cell>
          <cell r="E314" t="str">
            <v>Maori</v>
          </cell>
          <cell r="F314" t="str">
            <v>Maori</v>
          </cell>
          <cell r="K314">
            <v>33970</v>
          </cell>
        </row>
        <row r="315">
          <cell r="A315">
            <v>1995</v>
          </cell>
          <cell r="B315" t="str">
            <v>3: Drugs/Anti-Social</v>
          </cell>
          <cell r="C315" t="str">
            <v>33: Liquor Offences</v>
          </cell>
          <cell r="D315" t="str">
            <v>14 to 16</v>
          </cell>
          <cell r="E315" t="str">
            <v>Non-Maori</v>
          </cell>
          <cell r="F315" t="str">
            <v>Other</v>
          </cell>
          <cell r="G315">
            <v>2</v>
          </cell>
          <cell r="H315">
            <v>2147.7800000000002</v>
          </cell>
          <cell r="I315">
            <v>3.333333333333333</v>
          </cell>
          <cell r="J315">
            <v>2953.3287469445909</v>
          </cell>
          <cell r="K315">
            <v>127070</v>
          </cell>
        </row>
        <row r="316">
          <cell r="A316">
            <v>1995</v>
          </cell>
          <cell r="B316" t="str">
            <v>3: Drugs/Anti-Social</v>
          </cell>
          <cell r="C316" t="str">
            <v>33: Liquor Offences</v>
          </cell>
          <cell r="D316" t="str">
            <v>17 to 20</v>
          </cell>
          <cell r="E316" t="str">
            <v>Maori</v>
          </cell>
          <cell r="F316" t="str">
            <v>Pacific peoples</v>
          </cell>
          <cell r="K316">
            <v>42790</v>
          </cell>
        </row>
        <row r="317">
          <cell r="A317">
            <v>1995</v>
          </cell>
          <cell r="B317" t="str">
            <v>3: Drugs/Anti-Social</v>
          </cell>
          <cell r="C317" t="str">
            <v>33: Liquor Offences</v>
          </cell>
          <cell r="D317" t="str">
            <v>17 to 20</v>
          </cell>
          <cell r="E317" t="str">
            <v>Non-Maori</v>
          </cell>
          <cell r="F317" t="str">
            <v>Maori</v>
          </cell>
          <cell r="K317">
            <v>174570</v>
          </cell>
        </row>
        <row r="318">
          <cell r="A318">
            <v>1995</v>
          </cell>
          <cell r="B318" t="str">
            <v>3: Drugs/Anti-Social</v>
          </cell>
          <cell r="C318" t="str">
            <v>33: Liquor Offences</v>
          </cell>
          <cell r="D318" t="str">
            <v>21 to 30</v>
          </cell>
          <cell r="E318" t="str">
            <v>Maori</v>
          </cell>
          <cell r="F318" t="str">
            <v>Other</v>
          </cell>
          <cell r="G318">
            <v>1</v>
          </cell>
          <cell r="H318">
            <v>463.28</v>
          </cell>
          <cell r="I318">
            <v>1.4611650485436891</v>
          </cell>
          <cell r="J318">
            <v>662.71365986899355</v>
          </cell>
          <cell r="K318">
            <v>87850</v>
          </cell>
        </row>
        <row r="319">
          <cell r="A319">
            <v>1995</v>
          </cell>
          <cell r="B319" t="str">
            <v>3: Drugs/Anti-Social</v>
          </cell>
          <cell r="C319" t="str">
            <v>33: Liquor Offences</v>
          </cell>
          <cell r="D319" t="str">
            <v>21 to 30</v>
          </cell>
          <cell r="E319" t="str">
            <v>Non-Maori</v>
          </cell>
          <cell r="F319" t="str">
            <v>Pacific peoples</v>
          </cell>
          <cell r="K319">
            <v>479260</v>
          </cell>
        </row>
        <row r="320">
          <cell r="A320">
            <v>1995</v>
          </cell>
          <cell r="B320" t="str">
            <v>3: Drugs/Anti-Social</v>
          </cell>
          <cell r="C320" t="str">
            <v>33: Liquor Offences</v>
          </cell>
          <cell r="D320" t="str">
            <v>31 to 50</v>
          </cell>
          <cell r="E320" t="str">
            <v>Maori</v>
          </cell>
          <cell r="F320" t="str">
            <v>Maori</v>
          </cell>
          <cell r="G320">
            <v>1</v>
          </cell>
          <cell r="H320">
            <v>1202.81</v>
          </cell>
          <cell r="I320">
            <v>1.4611650485436891</v>
          </cell>
          <cell r="J320">
            <v>1720.5979477357625</v>
          </cell>
          <cell r="K320">
            <v>119370</v>
          </cell>
        </row>
        <row r="321">
          <cell r="A321">
            <v>1995</v>
          </cell>
          <cell r="B321" t="str">
            <v>3: Drugs/Anti-Social</v>
          </cell>
          <cell r="C321" t="str">
            <v>33: Liquor Offences</v>
          </cell>
          <cell r="D321" t="str">
            <v>31 to 50</v>
          </cell>
          <cell r="E321" t="str">
            <v>Non-Maori</v>
          </cell>
          <cell r="F321" t="str">
            <v>Other</v>
          </cell>
          <cell r="G321">
            <v>8</v>
          </cell>
          <cell r="H321">
            <v>2955.03</v>
          </cell>
          <cell r="I321">
            <v>11.689320388349513</v>
          </cell>
          <cell r="J321">
            <v>4227.1169623611468</v>
          </cell>
          <cell r="K321">
            <v>947200</v>
          </cell>
        </row>
        <row r="322">
          <cell r="A322">
            <v>1995</v>
          </cell>
          <cell r="B322" t="str">
            <v>3: Drugs/Anti-Social</v>
          </cell>
          <cell r="C322" t="str">
            <v>33: Liquor Offences</v>
          </cell>
          <cell r="D322" t="str">
            <v>51 or older</v>
          </cell>
          <cell r="E322" t="str">
            <v>Maori</v>
          </cell>
          <cell r="F322" t="str">
            <v>Pacific peoples</v>
          </cell>
          <cell r="K322">
            <v>50730</v>
          </cell>
        </row>
        <row r="323">
          <cell r="A323">
            <v>1995</v>
          </cell>
          <cell r="B323" t="str">
            <v>3: Drugs/Anti-Social</v>
          </cell>
          <cell r="C323" t="str">
            <v>33: Liquor Offences</v>
          </cell>
          <cell r="D323" t="str">
            <v>51 or older</v>
          </cell>
          <cell r="E323" t="str">
            <v>Non-Maori</v>
          </cell>
          <cell r="F323" t="str">
            <v>Maori</v>
          </cell>
          <cell r="G323">
            <v>6</v>
          </cell>
          <cell r="H323">
            <v>1422.98</v>
          </cell>
          <cell r="I323">
            <v>8.766990291262136</v>
          </cell>
          <cell r="J323">
            <v>2035.5471501476002</v>
          </cell>
          <cell r="K323">
            <v>817170</v>
          </cell>
        </row>
        <row r="324">
          <cell r="A324">
            <v>1995</v>
          </cell>
          <cell r="B324" t="str">
            <v>3: Drugs/Anti-Social</v>
          </cell>
          <cell r="C324" t="str">
            <v>34: Gaming</v>
          </cell>
          <cell r="D324" t="str">
            <v>0 to 9</v>
          </cell>
          <cell r="E324" t="str">
            <v>Maori</v>
          </cell>
          <cell r="F324" t="str">
            <v>Other</v>
          </cell>
          <cell r="G324">
            <v>9</v>
          </cell>
          <cell r="H324">
            <v>2453.1999999999998</v>
          </cell>
          <cell r="I324">
            <v>13.150485436893204</v>
          </cell>
          <cell r="J324">
            <v>3509.2582248113772</v>
          </cell>
          <cell r="K324">
            <v>138670</v>
          </cell>
        </row>
        <row r="325">
          <cell r="A325">
            <v>1995</v>
          </cell>
          <cell r="B325" t="str">
            <v>3: Drugs/Anti-Social</v>
          </cell>
          <cell r="C325" t="str">
            <v>34: Gaming</v>
          </cell>
          <cell r="D325" t="str">
            <v>0 to 9</v>
          </cell>
          <cell r="E325" t="str">
            <v>Non-Maori</v>
          </cell>
          <cell r="F325" t="str">
            <v>Pacific peoples</v>
          </cell>
          <cell r="K325">
            <v>443360</v>
          </cell>
        </row>
        <row r="326">
          <cell r="A326">
            <v>1995</v>
          </cell>
          <cell r="B326" t="str">
            <v>3: Drugs/Anti-Social</v>
          </cell>
          <cell r="C326" t="str">
            <v>34: Gaming</v>
          </cell>
          <cell r="D326" t="str">
            <v>10 to 13</v>
          </cell>
          <cell r="E326" t="str">
            <v>Maori</v>
          </cell>
          <cell r="F326" t="str">
            <v>Maori</v>
          </cell>
          <cell r="G326">
            <v>16</v>
          </cell>
          <cell r="H326">
            <v>3303.21</v>
          </cell>
          <cell r="I326">
            <v>23.378640776699026</v>
          </cell>
          <cell r="J326">
            <v>4725.1821542390308</v>
          </cell>
          <cell r="K326">
            <v>43980</v>
          </cell>
        </row>
        <row r="327">
          <cell r="A327">
            <v>1995</v>
          </cell>
          <cell r="B327" t="str">
            <v>3: Drugs/Anti-Social</v>
          </cell>
          <cell r="C327" t="str">
            <v>34: Gaming</v>
          </cell>
          <cell r="D327" t="str">
            <v>10 to 13</v>
          </cell>
          <cell r="E327" t="str">
            <v>Non-Maori</v>
          </cell>
          <cell r="F327">
            <v>1</v>
          </cell>
          <cell r="G327">
            <v>0</v>
          </cell>
          <cell r="H327">
            <v>1.107142857142857</v>
          </cell>
          <cell r="I327">
            <v>0</v>
          </cell>
          <cell r="J327">
            <v>0</v>
          </cell>
          <cell r="K327">
            <v>167430</v>
          </cell>
        </row>
        <row r="328">
          <cell r="A328">
            <v>1995</v>
          </cell>
          <cell r="B328" t="str">
            <v>3: Drugs/Anti-Social</v>
          </cell>
          <cell r="C328" t="str">
            <v>34: Gaming</v>
          </cell>
          <cell r="D328" t="str">
            <v>14 to 16</v>
          </cell>
          <cell r="E328" t="str">
            <v>Maori</v>
          </cell>
          <cell r="F328" t="str">
            <v>Pacific peoples</v>
          </cell>
          <cell r="G328">
            <v>2</v>
          </cell>
          <cell r="H328">
            <v>335.96</v>
          </cell>
          <cell r="I328">
            <v>2.9223300970873782</v>
          </cell>
          <cell r="J328">
            <v>480.58470292174724</v>
          </cell>
          <cell r="K328">
            <v>33970</v>
          </cell>
        </row>
        <row r="329">
          <cell r="A329">
            <v>1995</v>
          </cell>
          <cell r="B329" t="str">
            <v>3: Drugs/Anti-Social</v>
          </cell>
          <cell r="C329" t="str">
            <v>34: Gaming</v>
          </cell>
          <cell r="D329" t="str">
            <v>14 to 16</v>
          </cell>
          <cell r="E329" t="str">
            <v>Non-Maori</v>
          </cell>
          <cell r="F329" t="str">
            <v>Maori</v>
          </cell>
          <cell r="G329">
            <v>11</v>
          </cell>
          <cell r="H329">
            <v>2799.56</v>
          </cell>
          <cell r="I329">
            <v>16.072815533980581</v>
          </cell>
          <cell r="J329">
            <v>4004.719939610688</v>
          </cell>
          <cell r="K329">
            <v>127070</v>
          </cell>
        </row>
        <row r="330">
          <cell r="A330">
            <v>1995</v>
          </cell>
          <cell r="B330" t="str">
            <v>3: Drugs/Anti-Social</v>
          </cell>
          <cell r="C330" t="str">
            <v>34: Gaming</v>
          </cell>
          <cell r="D330" t="str">
            <v>17 to 20</v>
          </cell>
          <cell r="E330" t="str">
            <v>Maori</v>
          </cell>
          <cell r="F330" t="str">
            <v>Other</v>
          </cell>
          <cell r="G330">
            <v>32</v>
          </cell>
          <cell r="H330">
            <v>9993.01</v>
          </cell>
          <cell r="I330">
            <v>46.757281553398052</v>
          </cell>
          <cell r="J330">
            <v>14294.820044481632</v>
          </cell>
          <cell r="K330">
            <v>42790</v>
          </cell>
        </row>
        <row r="331">
          <cell r="A331">
            <v>1995</v>
          </cell>
          <cell r="B331" t="str">
            <v>3: Drugs/Anti-Social</v>
          </cell>
          <cell r="C331" t="str">
            <v>34: Gaming</v>
          </cell>
          <cell r="D331" t="str">
            <v>17 to 20</v>
          </cell>
          <cell r="E331" t="str">
            <v>Non-Maori</v>
          </cell>
          <cell r="F331">
            <v>3</v>
          </cell>
          <cell r="G331">
            <v>0</v>
          </cell>
          <cell r="H331">
            <v>3.3214285714285712</v>
          </cell>
          <cell r="I331">
            <v>0</v>
          </cell>
          <cell r="J331">
            <v>0</v>
          </cell>
          <cell r="K331">
            <v>174570</v>
          </cell>
        </row>
        <row r="332">
          <cell r="A332">
            <v>1995</v>
          </cell>
          <cell r="B332" t="str">
            <v>3: Drugs/Anti-Social</v>
          </cell>
          <cell r="C332" t="str">
            <v>34: Gaming</v>
          </cell>
          <cell r="D332" t="str">
            <v>21 to 30</v>
          </cell>
          <cell r="E332" t="str">
            <v>Maori</v>
          </cell>
          <cell r="F332">
            <v>2</v>
          </cell>
          <cell r="G332">
            <v>0.2</v>
          </cell>
          <cell r="H332">
            <v>2.214285714285714</v>
          </cell>
          <cell r="I332">
            <v>0.22649006622516571</v>
          </cell>
          <cell r="J332">
            <v>1.2</v>
          </cell>
          <cell r="K332">
            <v>87850</v>
          </cell>
        </row>
        <row r="333">
          <cell r="A333">
            <v>1995</v>
          </cell>
          <cell r="B333" t="str">
            <v>3: Drugs/Anti-Social</v>
          </cell>
          <cell r="C333" t="str">
            <v>34: Gaming</v>
          </cell>
          <cell r="D333" t="str">
            <v>21 to 30</v>
          </cell>
          <cell r="E333" t="str">
            <v>Non-Maori</v>
          </cell>
          <cell r="F333">
            <v>22</v>
          </cell>
          <cell r="G333">
            <v>0.2</v>
          </cell>
          <cell r="H333">
            <v>24.357142857142858</v>
          </cell>
          <cell r="I333">
            <v>0.22649006622516571</v>
          </cell>
          <cell r="J333">
            <v>1.2</v>
          </cell>
          <cell r="K333">
            <v>479260</v>
          </cell>
        </row>
        <row r="334">
          <cell r="A334">
            <v>1995</v>
          </cell>
          <cell r="B334" t="str">
            <v>3: Drugs/Anti-Social</v>
          </cell>
          <cell r="C334" t="str">
            <v>34: Gaming</v>
          </cell>
          <cell r="D334" t="str">
            <v>31 to 50</v>
          </cell>
          <cell r="E334" t="str">
            <v>Maori</v>
          </cell>
          <cell r="F334">
            <v>5</v>
          </cell>
          <cell r="G334">
            <v>1</v>
          </cell>
          <cell r="H334">
            <v>5.5357142857142856</v>
          </cell>
          <cell r="I334">
            <v>1.1324503311258283</v>
          </cell>
          <cell r="J334">
            <v>6</v>
          </cell>
          <cell r="K334">
            <v>119370</v>
          </cell>
        </row>
        <row r="335">
          <cell r="A335">
            <v>1995</v>
          </cell>
          <cell r="B335" t="str">
            <v>3: Drugs/Anti-Social</v>
          </cell>
          <cell r="C335" t="str">
            <v>34: Gaming</v>
          </cell>
          <cell r="D335" t="str">
            <v>31 to 50</v>
          </cell>
          <cell r="E335" t="str">
            <v>Non-Maori</v>
          </cell>
          <cell r="F335">
            <v>22</v>
          </cell>
          <cell r="G335">
            <v>1.62</v>
          </cell>
          <cell r="H335">
            <v>24.357142857142858</v>
          </cell>
          <cell r="I335">
            <v>1.8345695364238419</v>
          </cell>
          <cell r="J335">
            <v>3.6</v>
          </cell>
          <cell r="K335">
            <v>947200</v>
          </cell>
        </row>
        <row r="336">
          <cell r="A336">
            <v>1995</v>
          </cell>
          <cell r="B336" t="str">
            <v>3: Drugs/Anti-Social</v>
          </cell>
          <cell r="C336" t="str">
            <v>34: Gaming</v>
          </cell>
          <cell r="D336" t="str">
            <v>51 or older</v>
          </cell>
          <cell r="E336" t="str">
            <v>Maori</v>
          </cell>
          <cell r="F336" t="str">
            <v>Other</v>
          </cell>
          <cell r="G336">
            <v>12</v>
          </cell>
          <cell r="H336">
            <v>3654.16</v>
          </cell>
          <cell r="I336">
            <v>17.533980582524272</v>
          </cell>
          <cell r="J336">
            <v>5227.2097810112264</v>
          </cell>
          <cell r="K336">
            <v>50730</v>
          </cell>
        </row>
        <row r="337">
          <cell r="A337">
            <v>1995</v>
          </cell>
          <cell r="B337" t="str">
            <v>3: Drugs/Anti-Social</v>
          </cell>
          <cell r="C337" t="str">
            <v>34: Gaming</v>
          </cell>
          <cell r="D337" t="str">
            <v>51 or older</v>
          </cell>
          <cell r="E337" t="str">
            <v>Non-Maori</v>
          </cell>
          <cell r="F337">
            <v>1</v>
          </cell>
          <cell r="G337">
            <v>0</v>
          </cell>
          <cell r="H337">
            <v>1.107142857142857</v>
          </cell>
          <cell r="I337">
            <v>0</v>
          </cell>
          <cell r="J337">
            <v>0</v>
          </cell>
          <cell r="K337">
            <v>817170</v>
          </cell>
        </row>
        <row r="338">
          <cell r="A338">
            <v>1995</v>
          </cell>
          <cell r="B338" t="str">
            <v>3: Drugs/Anti-Social</v>
          </cell>
          <cell r="C338" t="str">
            <v>35: Disorder</v>
          </cell>
          <cell r="D338" t="str">
            <v>0 to 9</v>
          </cell>
          <cell r="E338" t="str">
            <v>Maori</v>
          </cell>
          <cell r="F338">
            <v>16</v>
          </cell>
          <cell r="G338">
            <v>3.28</v>
          </cell>
          <cell r="H338">
            <v>18.415147761458147</v>
          </cell>
          <cell r="I338">
            <v>3.725463828242892</v>
          </cell>
          <cell r="J338">
            <v>4.5310435931307795</v>
          </cell>
          <cell r="K338">
            <v>138670</v>
          </cell>
        </row>
        <row r="339">
          <cell r="A339">
            <v>1995</v>
          </cell>
          <cell r="B339" t="str">
            <v>3: Drugs/Anti-Social</v>
          </cell>
          <cell r="C339" t="str">
            <v>35: Disorder</v>
          </cell>
          <cell r="D339" t="str">
            <v>0 to 9</v>
          </cell>
          <cell r="E339" t="str">
            <v>Non-Maori</v>
          </cell>
          <cell r="F339">
            <v>40</v>
          </cell>
          <cell r="G339">
            <v>4.0999999999999996</v>
          </cell>
          <cell r="H339">
            <v>46.037869403645367</v>
          </cell>
          <cell r="I339">
            <v>4.6568297853036151</v>
          </cell>
          <cell r="J339">
            <v>5.6638044914134742</v>
          </cell>
          <cell r="K339">
            <v>443360</v>
          </cell>
        </row>
        <row r="340">
          <cell r="A340">
            <v>1995</v>
          </cell>
          <cell r="B340" t="str">
            <v>3: Drugs/Anti-Social</v>
          </cell>
          <cell r="C340" t="str">
            <v>35: Disorder</v>
          </cell>
          <cell r="D340" t="str">
            <v>10 to 13</v>
          </cell>
          <cell r="E340" t="str">
            <v>Maori</v>
          </cell>
          <cell r="F340">
            <v>163</v>
          </cell>
          <cell r="G340">
            <v>31.1</v>
          </cell>
          <cell r="H340">
            <v>187.60431781985488</v>
          </cell>
          <cell r="I340">
            <v>35.323757639742063</v>
          </cell>
          <cell r="J340">
            <v>43.044914134742406</v>
          </cell>
          <cell r="K340">
            <v>43980</v>
          </cell>
        </row>
        <row r="341">
          <cell r="A341">
            <v>1995</v>
          </cell>
          <cell r="B341" t="str">
            <v>3: Drugs/Anti-Social</v>
          </cell>
          <cell r="C341" t="str">
            <v>35: Disorder</v>
          </cell>
          <cell r="D341" t="str">
            <v>10 to 13</v>
          </cell>
          <cell r="E341" t="str">
            <v>Non-Maori</v>
          </cell>
          <cell r="F341">
            <v>236</v>
          </cell>
          <cell r="G341">
            <v>40.15</v>
          </cell>
          <cell r="H341">
            <v>271.62342948150769</v>
          </cell>
          <cell r="I341">
            <v>45.60285753169272</v>
          </cell>
          <cell r="J341">
            <v>55.505284015852048</v>
          </cell>
          <cell r="K341">
            <v>167430</v>
          </cell>
        </row>
        <row r="342">
          <cell r="A342">
            <v>1995</v>
          </cell>
          <cell r="B342" t="str">
            <v>3: Drugs/Anti-Social</v>
          </cell>
          <cell r="C342" t="str">
            <v>35: Disorder</v>
          </cell>
          <cell r="D342" t="str">
            <v>14 to 16</v>
          </cell>
          <cell r="E342" t="str">
            <v>Maori</v>
          </cell>
          <cell r="F342">
            <v>595</v>
          </cell>
          <cell r="G342">
            <v>174.52999999999946</v>
          </cell>
          <cell r="H342">
            <v>684.81330737922497</v>
          </cell>
          <cell r="I342">
            <v>198.23329327537499</v>
          </cell>
          <cell r="J342">
            <v>246.94187582562751</v>
          </cell>
          <cell r="K342">
            <v>33970</v>
          </cell>
        </row>
        <row r="343">
          <cell r="A343">
            <v>1995</v>
          </cell>
          <cell r="B343" t="str">
            <v>3: Drugs/Anti-Social</v>
          </cell>
          <cell r="C343" t="str">
            <v>35: Disorder</v>
          </cell>
          <cell r="D343" t="str">
            <v>14 to 16</v>
          </cell>
          <cell r="E343" t="str">
            <v>Non-Maori</v>
          </cell>
          <cell r="F343">
            <v>908</v>
          </cell>
          <cell r="G343">
            <v>196.65999999999917</v>
          </cell>
          <cell r="H343">
            <v>1045.0596354627498</v>
          </cell>
          <cell r="I343">
            <v>223.36881599458661</v>
          </cell>
          <cell r="J343">
            <v>276.39365918097752</v>
          </cell>
          <cell r="K343">
            <v>127070</v>
          </cell>
        </row>
        <row r="344">
          <cell r="A344">
            <v>1995</v>
          </cell>
          <cell r="B344" t="str">
            <v>3: Drugs/Anti-Social</v>
          </cell>
          <cell r="C344" t="str">
            <v>35: Disorder</v>
          </cell>
          <cell r="D344" t="str">
            <v>17 to 20</v>
          </cell>
          <cell r="E344" t="str">
            <v>Maori</v>
          </cell>
          <cell r="F344">
            <v>1424</v>
          </cell>
          <cell r="G344">
            <v>479.46999999999889</v>
          </cell>
          <cell r="H344">
            <v>1638.9481507697753</v>
          </cell>
          <cell r="I344">
            <v>544.58784808768758</v>
          </cell>
          <cell r="J344">
            <v>680.78929986789956</v>
          </cell>
          <cell r="K344">
            <v>42790</v>
          </cell>
        </row>
        <row r="345">
          <cell r="A345">
            <v>1995</v>
          </cell>
          <cell r="B345" t="str">
            <v>3: Drugs/Anti-Social</v>
          </cell>
          <cell r="C345" t="str">
            <v>35: Disorder</v>
          </cell>
          <cell r="D345" t="str">
            <v>17 to 20</v>
          </cell>
          <cell r="E345" t="str">
            <v>Non-Maori</v>
          </cell>
          <cell r="F345">
            <v>3485</v>
          </cell>
          <cell r="G345">
            <v>820.50000000000625</v>
          </cell>
          <cell r="H345">
            <v>4011.0493717926029</v>
          </cell>
          <cell r="I345">
            <v>931.93386313210863</v>
          </cell>
          <cell r="J345">
            <v>1158.8143989431969</v>
          </cell>
          <cell r="K345">
            <v>174570</v>
          </cell>
        </row>
        <row r="346">
          <cell r="A346">
            <v>1995</v>
          </cell>
          <cell r="B346" t="str">
            <v>3: Drugs/Anti-Social</v>
          </cell>
          <cell r="C346" t="str">
            <v>35: Disorder</v>
          </cell>
          <cell r="D346" t="str">
            <v>21 to 30</v>
          </cell>
          <cell r="E346" t="str">
            <v>Maori</v>
          </cell>
          <cell r="F346">
            <v>2462</v>
          </cell>
          <cell r="G346">
            <v>901.54000000000462</v>
          </cell>
          <cell r="H346">
            <v>2833.6308617943728</v>
          </cell>
          <cell r="I346">
            <v>1023.9800791811324</v>
          </cell>
          <cell r="J346">
            <v>1278.8870541611625</v>
          </cell>
          <cell r="K346">
            <v>87850</v>
          </cell>
        </row>
        <row r="347">
          <cell r="A347">
            <v>1995</v>
          </cell>
          <cell r="B347" t="str">
            <v>3: Drugs/Anti-Social</v>
          </cell>
          <cell r="C347" t="str">
            <v>35: Disorder</v>
          </cell>
          <cell r="D347" t="str">
            <v>21 to 30</v>
          </cell>
          <cell r="E347" t="str">
            <v>Non-Maori</v>
          </cell>
          <cell r="F347">
            <v>4275</v>
          </cell>
          <cell r="G347">
            <v>1117.8599999999999</v>
          </cell>
          <cell r="H347">
            <v>4920.2972925145996</v>
          </cell>
          <cell r="I347">
            <v>1269.6789619023193</v>
          </cell>
          <cell r="J347">
            <v>1584.73249669749</v>
          </cell>
          <cell r="K347">
            <v>479260</v>
          </cell>
        </row>
        <row r="348">
          <cell r="A348">
            <v>1995</v>
          </cell>
          <cell r="B348" t="str">
            <v>3: Drugs/Anti-Social</v>
          </cell>
          <cell r="C348" t="str">
            <v>35: Disorder</v>
          </cell>
          <cell r="D348" t="str">
            <v>31 to 50</v>
          </cell>
          <cell r="E348" t="str">
            <v>Maori</v>
          </cell>
          <cell r="F348">
            <v>1021</v>
          </cell>
          <cell r="G348">
            <v>392.78999999999871</v>
          </cell>
          <cell r="H348">
            <v>1175.1166165280481</v>
          </cell>
          <cell r="I348">
            <v>446.13565155351245</v>
          </cell>
          <cell r="J348">
            <v>556.18560105680319</v>
          </cell>
          <cell r="K348">
            <v>119370</v>
          </cell>
        </row>
        <row r="349">
          <cell r="A349">
            <v>1995</v>
          </cell>
          <cell r="B349" t="str">
            <v>3: Drugs/Anti-Social</v>
          </cell>
          <cell r="C349" t="str">
            <v>35: Disorder</v>
          </cell>
          <cell r="D349" t="str">
            <v>31 to 50</v>
          </cell>
          <cell r="E349" t="str">
            <v>Non-Maori</v>
          </cell>
          <cell r="F349">
            <v>1906</v>
          </cell>
          <cell r="G349">
            <v>575.52</v>
          </cell>
          <cell r="H349">
            <v>2193.7044770837019</v>
          </cell>
          <cell r="I349">
            <v>653.68260439949688</v>
          </cell>
          <cell r="J349">
            <v>811.05680317040947</v>
          </cell>
          <cell r="K349">
            <v>947200</v>
          </cell>
        </row>
        <row r="350">
          <cell r="A350">
            <v>1995</v>
          </cell>
          <cell r="B350" t="str">
            <v>3: Drugs/Anti-Social</v>
          </cell>
          <cell r="C350" t="str">
            <v>35: Disorder</v>
          </cell>
          <cell r="D350" t="str">
            <v>51 or older</v>
          </cell>
          <cell r="E350" t="str">
            <v>Maori</v>
          </cell>
          <cell r="F350">
            <v>72</v>
          </cell>
          <cell r="G350">
            <v>25.76</v>
          </cell>
          <cell r="H350">
            <v>82.868164926561676</v>
          </cell>
          <cell r="I350">
            <v>29.258520797419788</v>
          </cell>
          <cell r="J350">
            <v>36.248348745046236</v>
          </cell>
          <cell r="K350">
            <v>50730</v>
          </cell>
        </row>
        <row r="351">
          <cell r="A351">
            <v>1995</v>
          </cell>
          <cell r="B351" t="str">
            <v>3: Drugs/Anti-Social</v>
          </cell>
          <cell r="C351" t="str">
            <v>35: Disorder</v>
          </cell>
          <cell r="D351" t="str">
            <v>51 or older</v>
          </cell>
          <cell r="E351" t="str">
            <v>Non-Maori</v>
          </cell>
          <cell r="F351">
            <v>350</v>
          </cell>
          <cell r="G351">
            <v>86.379999999999853</v>
          </cell>
          <cell r="H351">
            <v>402.831357281897</v>
          </cell>
          <cell r="I351">
            <v>98.11145289134771</v>
          </cell>
          <cell r="J351">
            <v>121.20541611624836</v>
          </cell>
          <cell r="K351">
            <v>817170</v>
          </cell>
        </row>
        <row r="352">
          <cell r="A352">
            <v>1995</v>
          </cell>
          <cell r="B352" t="str">
            <v>3: Drugs/Anti-Social</v>
          </cell>
          <cell r="C352" t="str">
            <v>36: Vagrancy Offences</v>
          </cell>
          <cell r="D352" t="str">
            <v>0 to 9</v>
          </cell>
          <cell r="E352" t="str">
            <v>Maori</v>
          </cell>
          <cell r="F352" t="str">
            <v>Pacific peoples</v>
          </cell>
          <cell r="K352">
            <v>138670</v>
          </cell>
        </row>
        <row r="353">
          <cell r="A353">
            <v>1995</v>
          </cell>
          <cell r="B353" t="str">
            <v>3: Drugs/Anti-Social</v>
          </cell>
          <cell r="C353" t="str">
            <v>36: Vagrancy Offences</v>
          </cell>
          <cell r="D353" t="str">
            <v>0 to 9</v>
          </cell>
          <cell r="E353" t="str">
            <v>Non-Maori</v>
          </cell>
          <cell r="F353" t="str">
            <v>Maori</v>
          </cell>
          <cell r="K353">
            <v>443360</v>
          </cell>
        </row>
        <row r="354">
          <cell r="A354">
            <v>1995</v>
          </cell>
          <cell r="B354" t="str">
            <v>3: Drugs/Anti-Social</v>
          </cell>
          <cell r="C354" t="str">
            <v>36: Vagrancy Offences</v>
          </cell>
          <cell r="D354" t="str">
            <v>10 to 13</v>
          </cell>
          <cell r="E354" t="str">
            <v>Maori</v>
          </cell>
          <cell r="F354">
            <v>3</v>
          </cell>
          <cell r="G354">
            <v>2.7</v>
          </cell>
          <cell r="H354">
            <v>2.6626506024096388</v>
          </cell>
          <cell r="I354">
            <v>2.4111111111111132</v>
          </cell>
          <cell r="J354">
            <v>2.6626506024096388</v>
          </cell>
          <cell r="K354">
            <v>43980</v>
          </cell>
        </row>
        <row r="355">
          <cell r="A355">
            <v>1995</v>
          </cell>
          <cell r="B355" t="str">
            <v>3: Drugs/Anti-Social</v>
          </cell>
          <cell r="C355" t="str">
            <v>36: Vagrancy Offences</v>
          </cell>
          <cell r="D355" t="str">
            <v>10 to 13</v>
          </cell>
          <cell r="E355" t="str">
            <v>Non-Maori</v>
          </cell>
          <cell r="F355">
            <v>3</v>
          </cell>
          <cell r="G355">
            <v>2.7</v>
          </cell>
          <cell r="H355">
            <v>2.6626506024096388</v>
          </cell>
          <cell r="I355">
            <v>2.4111111111111132</v>
          </cell>
          <cell r="J355">
            <v>2.6626506024096388</v>
          </cell>
          <cell r="K355">
            <v>167430</v>
          </cell>
        </row>
        <row r="356">
          <cell r="A356">
            <v>1995</v>
          </cell>
          <cell r="B356" t="str">
            <v>3: Drugs/Anti-Social</v>
          </cell>
          <cell r="C356" t="str">
            <v>36: Vagrancy Offences</v>
          </cell>
          <cell r="D356" t="str">
            <v>14 to 16</v>
          </cell>
          <cell r="E356" t="str">
            <v>Maori</v>
          </cell>
          <cell r="F356">
            <v>33</v>
          </cell>
          <cell r="G356">
            <v>29.7</v>
          </cell>
          <cell r="H356">
            <v>29.289156626506028</v>
          </cell>
          <cell r="I356">
            <v>26.522222222222233</v>
          </cell>
          <cell r="J356">
            <v>29.289156626506028</v>
          </cell>
          <cell r="K356">
            <v>33970</v>
          </cell>
        </row>
        <row r="357">
          <cell r="A357">
            <v>1995</v>
          </cell>
          <cell r="B357" t="str">
            <v>3: Drugs/Anti-Social</v>
          </cell>
          <cell r="C357" t="str">
            <v>36: Vagrancy Offences</v>
          </cell>
          <cell r="D357" t="str">
            <v>14 to 16</v>
          </cell>
          <cell r="E357" t="str">
            <v>Non-Maori</v>
          </cell>
          <cell r="F357">
            <v>21</v>
          </cell>
          <cell r="G357">
            <v>18.899999999999999</v>
          </cell>
          <cell r="H357">
            <v>18.638554216867469</v>
          </cell>
          <cell r="I357">
            <v>16.877777777777794</v>
          </cell>
          <cell r="J357">
            <v>18.638554216867469</v>
          </cell>
          <cell r="K357">
            <v>127070</v>
          </cell>
        </row>
        <row r="358">
          <cell r="A358">
            <v>1995</v>
          </cell>
          <cell r="B358" t="str">
            <v>3: Drugs/Anti-Social</v>
          </cell>
          <cell r="C358" t="str">
            <v>36: Vagrancy Offences</v>
          </cell>
          <cell r="D358" t="str">
            <v>17 to 20</v>
          </cell>
          <cell r="E358" t="str">
            <v>Maori</v>
          </cell>
          <cell r="F358">
            <v>32</v>
          </cell>
          <cell r="G358">
            <v>28.8</v>
          </cell>
          <cell r="H358">
            <v>28.401606425702809</v>
          </cell>
          <cell r="I358">
            <v>25.718518518518533</v>
          </cell>
          <cell r="J358">
            <v>28.401606425702809</v>
          </cell>
          <cell r="K358">
            <v>42790</v>
          </cell>
        </row>
        <row r="359">
          <cell r="A359">
            <v>1995</v>
          </cell>
          <cell r="B359" t="str">
            <v>3: Drugs/Anti-Social</v>
          </cell>
          <cell r="C359" t="str">
            <v>36: Vagrancy Offences</v>
          </cell>
          <cell r="D359" t="str">
            <v>17 to 20</v>
          </cell>
          <cell r="E359" t="str">
            <v>Non-Maori</v>
          </cell>
          <cell r="F359">
            <v>41</v>
          </cell>
          <cell r="G359">
            <v>36</v>
          </cell>
          <cell r="H359">
            <v>36.389558232931726</v>
          </cell>
          <cell r="I359">
            <v>32.148148148148167</v>
          </cell>
          <cell r="J359">
            <v>36.389558232931726</v>
          </cell>
          <cell r="K359">
            <v>174570</v>
          </cell>
        </row>
        <row r="360">
          <cell r="A360">
            <v>1995</v>
          </cell>
          <cell r="B360" t="str">
            <v>3: Drugs/Anti-Social</v>
          </cell>
          <cell r="C360" t="str">
            <v>36: Vagrancy Offences</v>
          </cell>
          <cell r="D360" t="str">
            <v>21 to 30</v>
          </cell>
          <cell r="E360" t="str">
            <v>Maori</v>
          </cell>
          <cell r="F360">
            <v>40</v>
          </cell>
          <cell r="G360">
            <v>33.299999999999997</v>
          </cell>
          <cell r="H360">
            <v>35.502008032128515</v>
          </cell>
          <cell r="I360">
            <v>29.737037037037052</v>
          </cell>
          <cell r="J360">
            <v>35.502008032128515</v>
          </cell>
          <cell r="K360">
            <v>87850</v>
          </cell>
        </row>
        <row r="361">
          <cell r="A361">
            <v>1995</v>
          </cell>
          <cell r="B361" t="str">
            <v>3: Drugs/Anti-Social</v>
          </cell>
          <cell r="C361" t="str">
            <v>36: Vagrancy Offences</v>
          </cell>
          <cell r="D361" t="str">
            <v>21 to 30</v>
          </cell>
          <cell r="E361" t="str">
            <v>Non-Maori</v>
          </cell>
          <cell r="F361">
            <v>37</v>
          </cell>
          <cell r="G361">
            <v>31.5</v>
          </cell>
          <cell r="H361">
            <v>32.839357429718874</v>
          </cell>
          <cell r="I361">
            <v>28.129629629629644</v>
          </cell>
          <cell r="J361">
            <v>32.839357429718874</v>
          </cell>
          <cell r="K361">
            <v>479260</v>
          </cell>
        </row>
        <row r="362">
          <cell r="A362">
            <v>1995</v>
          </cell>
          <cell r="B362" t="str">
            <v>3: Drugs/Anti-Social</v>
          </cell>
          <cell r="C362" t="str">
            <v>36: Vagrancy Offences</v>
          </cell>
          <cell r="D362" t="str">
            <v>31 to 50</v>
          </cell>
          <cell r="E362" t="str">
            <v>Maori</v>
          </cell>
          <cell r="F362">
            <v>14</v>
          </cell>
          <cell r="G362">
            <v>12.6</v>
          </cell>
          <cell r="H362">
            <v>12.42570281124498</v>
          </cell>
          <cell r="I362">
            <v>11.251851851851864</v>
          </cell>
          <cell r="J362">
            <v>12.42570281124498</v>
          </cell>
          <cell r="K362">
            <v>119370</v>
          </cell>
        </row>
        <row r="363">
          <cell r="A363">
            <v>1995</v>
          </cell>
          <cell r="B363" t="str">
            <v>3: Drugs/Anti-Social</v>
          </cell>
          <cell r="C363" t="str">
            <v>36: Vagrancy Offences</v>
          </cell>
          <cell r="D363" t="str">
            <v>31 to 50</v>
          </cell>
          <cell r="E363" t="str">
            <v>Non-Maori</v>
          </cell>
          <cell r="F363">
            <v>17</v>
          </cell>
          <cell r="G363">
            <v>15.3</v>
          </cell>
          <cell r="H363">
            <v>15.08835341365462</v>
          </cell>
          <cell r="I363">
            <v>13.662962962962977</v>
          </cell>
          <cell r="J363">
            <v>15.08835341365462</v>
          </cell>
          <cell r="K363">
            <v>947200</v>
          </cell>
        </row>
        <row r="364">
          <cell r="A364">
            <v>1995</v>
          </cell>
          <cell r="B364" t="str">
            <v>3: Drugs/Anti-Social</v>
          </cell>
          <cell r="C364" t="str">
            <v>36: Vagrancy Offences</v>
          </cell>
          <cell r="D364" t="str">
            <v>51 or older</v>
          </cell>
          <cell r="E364" t="str">
            <v>Maori</v>
          </cell>
          <cell r="F364" t="str">
            <v>Pacific peoples</v>
          </cell>
          <cell r="K364">
            <v>50730</v>
          </cell>
        </row>
        <row r="365">
          <cell r="A365">
            <v>1995</v>
          </cell>
          <cell r="B365" t="str">
            <v>3: Drugs/Anti-Social</v>
          </cell>
          <cell r="C365" t="str">
            <v>36: Vagrancy Offences</v>
          </cell>
          <cell r="D365" t="str">
            <v>51 or older</v>
          </cell>
          <cell r="E365" t="str">
            <v>Non-Maori</v>
          </cell>
          <cell r="F365">
            <v>8</v>
          </cell>
          <cell r="G365">
            <v>7.2</v>
          </cell>
          <cell r="H365">
            <v>7.1004016064257023</v>
          </cell>
          <cell r="I365">
            <v>6.4296296296296358</v>
          </cell>
          <cell r="J365">
            <v>7.1004016064257023</v>
          </cell>
          <cell r="K365">
            <v>817170</v>
          </cell>
        </row>
        <row r="366">
          <cell r="A366">
            <v>1995</v>
          </cell>
          <cell r="B366" t="str">
            <v>3: Drugs/Anti-Social</v>
          </cell>
          <cell r="C366" t="str">
            <v>37: Family Offences</v>
          </cell>
          <cell r="D366" t="str">
            <v>0 to 9</v>
          </cell>
          <cell r="E366" t="str">
            <v>Maori</v>
          </cell>
          <cell r="F366">
            <v>1</v>
          </cell>
          <cell r="G366">
            <v>16.36</v>
          </cell>
          <cell r="H366">
            <v>1.4229934924078091</v>
          </cell>
          <cell r="I366">
            <v>24.632424413934519</v>
          </cell>
          <cell r="J366">
            <v>1.4108108108108108</v>
          </cell>
          <cell r="K366">
            <v>138670</v>
          </cell>
        </row>
        <row r="367">
          <cell r="A367">
            <v>1995</v>
          </cell>
          <cell r="B367" t="str">
            <v>3: Drugs/Anti-Social</v>
          </cell>
          <cell r="C367" t="str">
            <v>37: Family Offences</v>
          </cell>
          <cell r="D367" t="str">
            <v>0 to 9</v>
          </cell>
          <cell r="E367" t="str">
            <v>Non-Maori</v>
          </cell>
          <cell r="F367">
            <v>9</v>
          </cell>
          <cell r="G367">
            <v>0.4</v>
          </cell>
          <cell r="H367">
            <v>12.806941431670282</v>
          </cell>
          <cell r="I367">
            <v>0.60225976562187089</v>
          </cell>
          <cell r="J367">
            <v>2.8216216216216217</v>
          </cell>
          <cell r="K367">
            <v>443360</v>
          </cell>
        </row>
        <row r="368">
          <cell r="A368">
            <v>1995</v>
          </cell>
          <cell r="B368" t="str">
            <v>3: Drugs/Anti-Social</v>
          </cell>
          <cell r="C368" t="str">
            <v>37: Family Offences</v>
          </cell>
          <cell r="D368" t="str">
            <v>10 to 13</v>
          </cell>
          <cell r="E368" t="str">
            <v>Maori</v>
          </cell>
          <cell r="F368">
            <v>8</v>
          </cell>
          <cell r="G368">
            <v>0.6</v>
          </cell>
          <cell r="H368">
            <v>11.383947939262473</v>
          </cell>
          <cell r="I368">
            <v>0.90338964843280634</v>
          </cell>
          <cell r="J368">
            <v>4.2324324324324323</v>
          </cell>
          <cell r="K368">
            <v>43980</v>
          </cell>
        </row>
        <row r="369">
          <cell r="A369">
            <v>1995</v>
          </cell>
          <cell r="B369" t="str">
            <v>3: Drugs/Anti-Social</v>
          </cell>
          <cell r="C369" t="str">
            <v>37: Family Offences</v>
          </cell>
          <cell r="D369" t="str">
            <v>10 to 13</v>
          </cell>
          <cell r="E369" t="str">
            <v>Non-Maori</v>
          </cell>
          <cell r="F369">
            <v>5</v>
          </cell>
          <cell r="G369">
            <v>1</v>
          </cell>
          <cell r="H369">
            <v>7.1149674620390453</v>
          </cell>
          <cell r="I369">
            <v>1.5056494140546772</v>
          </cell>
          <cell r="J369">
            <v>7.0540540540540544</v>
          </cell>
          <cell r="K369">
            <v>167430</v>
          </cell>
        </row>
        <row r="370">
          <cell r="A370">
            <v>1995</v>
          </cell>
          <cell r="B370" t="str">
            <v>3: Drugs/Anti-Social</v>
          </cell>
          <cell r="C370" t="str">
            <v>37: Family Offences</v>
          </cell>
          <cell r="D370" t="str">
            <v>14 to 16</v>
          </cell>
          <cell r="E370" t="str">
            <v>Maori</v>
          </cell>
          <cell r="F370">
            <v>6</v>
          </cell>
          <cell r="G370">
            <v>0.4</v>
          </cell>
          <cell r="H370">
            <v>8.5379609544468558</v>
          </cell>
          <cell r="I370">
            <v>0.60225976562187089</v>
          </cell>
          <cell r="J370">
            <v>5.6432432432432433</v>
          </cell>
          <cell r="K370">
            <v>33970</v>
          </cell>
        </row>
        <row r="371">
          <cell r="A371">
            <v>1995</v>
          </cell>
          <cell r="B371" t="str">
            <v>3: Drugs/Anti-Social</v>
          </cell>
          <cell r="C371" t="str">
            <v>37: Family Offences</v>
          </cell>
          <cell r="D371" t="str">
            <v>14 to 16</v>
          </cell>
          <cell r="E371" t="str">
            <v>Non-Maori</v>
          </cell>
          <cell r="F371">
            <v>14</v>
          </cell>
          <cell r="G371">
            <v>1.8</v>
          </cell>
          <cell r="H371">
            <v>19.921908893709329</v>
          </cell>
          <cell r="I371">
            <v>2.710168945298419</v>
          </cell>
          <cell r="J371">
            <v>18.340540540540541</v>
          </cell>
          <cell r="K371">
            <v>127070</v>
          </cell>
        </row>
        <row r="372">
          <cell r="A372">
            <v>1995</v>
          </cell>
          <cell r="B372" t="str">
            <v>3: Drugs/Anti-Social</v>
          </cell>
          <cell r="C372" t="str">
            <v>37: Family Offences</v>
          </cell>
          <cell r="D372" t="str">
            <v>17 to 20</v>
          </cell>
          <cell r="E372" t="str">
            <v>Maori</v>
          </cell>
          <cell r="F372">
            <v>15</v>
          </cell>
          <cell r="G372">
            <v>42.9</v>
          </cell>
          <cell r="H372">
            <v>21.344902386117138</v>
          </cell>
          <cell r="I372">
            <v>64.592359862945642</v>
          </cell>
          <cell r="J372">
            <v>15.518918918918917</v>
          </cell>
          <cell r="K372">
            <v>42790</v>
          </cell>
        </row>
        <row r="373">
          <cell r="A373">
            <v>1995</v>
          </cell>
          <cell r="B373" t="str">
            <v>3: Drugs/Anti-Social</v>
          </cell>
          <cell r="C373" t="str">
            <v>37: Family Offences</v>
          </cell>
          <cell r="D373" t="str">
            <v>17 to 20</v>
          </cell>
          <cell r="E373" t="str">
            <v>Non-Maori</v>
          </cell>
          <cell r="F373">
            <v>30</v>
          </cell>
          <cell r="G373">
            <v>307.10000000000002</v>
          </cell>
          <cell r="H373">
            <v>42.689804772234275</v>
          </cell>
          <cell r="I373">
            <v>462.38493505619147</v>
          </cell>
          <cell r="J373">
            <v>29.62702702702703</v>
          </cell>
          <cell r="K373">
            <v>174570</v>
          </cell>
        </row>
        <row r="374">
          <cell r="A374">
            <v>1995</v>
          </cell>
          <cell r="B374" t="str">
            <v>3: Drugs/Anti-Social</v>
          </cell>
          <cell r="C374" t="str">
            <v>37: Family Offences</v>
          </cell>
          <cell r="D374" t="str">
            <v>21 to 30</v>
          </cell>
          <cell r="E374" t="str">
            <v>Maori</v>
          </cell>
          <cell r="F374">
            <v>191</v>
          </cell>
          <cell r="G374">
            <v>671.28000000000077</v>
          </cell>
          <cell r="H374">
            <v>271.79175704989154</v>
          </cell>
          <cell r="I374">
            <v>1010.7123386666248</v>
          </cell>
          <cell r="J374">
            <v>186.22702702702705</v>
          </cell>
          <cell r="K374">
            <v>87850</v>
          </cell>
        </row>
        <row r="375">
          <cell r="A375">
            <v>1995</v>
          </cell>
          <cell r="B375" t="str">
            <v>3: Drugs/Anti-Social</v>
          </cell>
          <cell r="C375" t="str">
            <v>37: Family Offences</v>
          </cell>
          <cell r="D375" t="str">
            <v>21 to 30</v>
          </cell>
          <cell r="E375" t="str">
            <v>Non-Maori</v>
          </cell>
          <cell r="F375">
            <v>288</v>
          </cell>
          <cell r="G375">
            <v>1799.17</v>
          </cell>
          <cell r="H375">
            <v>409.82212581344902</v>
          </cell>
          <cell r="I375">
            <v>2708.9192562847506</v>
          </cell>
          <cell r="J375">
            <v>354.11351351351351</v>
          </cell>
          <cell r="K375">
            <v>479260</v>
          </cell>
        </row>
        <row r="376">
          <cell r="A376">
            <v>1995</v>
          </cell>
          <cell r="B376" t="str">
            <v>3: Drugs/Anti-Social</v>
          </cell>
          <cell r="C376" t="str">
            <v>37: Family Offences</v>
          </cell>
          <cell r="D376" t="str">
            <v>31 to 50</v>
          </cell>
          <cell r="E376" t="str">
            <v>Maori</v>
          </cell>
          <cell r="F376">
            <v>219</v>
          </cell>
          <cell r="G376">
            <v>839.58</v>
          </cell>
          <cell r="H376">
            <v>311.63557483731017</v>
          </cell>
          <cell r="I376">
            <v>1264.1131350520266</v>
          </cell>
          <cell r="J376">
            <v>234.19459459459461</v>
          </cell>
          <cell r="K376">
            <v>119370</v>
          </cell>
        </row>
        <row r="377">
          <cell r="A377">
            <v>1995</v>
          </cell>
          <cell r="B377" t="str">
            <v>3: Drugs/Anti-Social</v>
          </cell>
          <cell r="C377" t="str">
            <v>37: Family Offences</v>
          </cell>
          <cell r="D377" t="str">
            <v>31 to 50</v>
          </cell>
          <cell r="E377" t="str">
            <v>Non-Maori</v>
          </cell>
          <cell r="F377">
            <v>517</v>
          </cell>
          <cell r="G377">
            <v>2130.11</v>
          </cell>
          <cell r="H377">
            <v>735.68763557483726</v>
          </cell>
          <cell r="I377">
            <v>3207.1988733720054</v>
          </cell>
          <cell r="J377">
            <v>610.88108108108111</v>
          </cell>
          <cell r="K377">
            <v>947200</v>
          </cell>
        </row>
        <row r="378">
          <cell r="A378">
            <v>1995</v>
          </cell>
          <cell r="B378" t="str">
            <v>3: Drugs/Anti-Social</v>
          </cell>
          <cell r="C378" t="str">
            <v>37: Family Offences</v>
          </cell>
          <cell r="D378" t="str">
            <v>51 or older</v>
          </cell>
          <cell r="E378" t="str">
            <v>Maori</v>
          </cell>
          <cell r="F378">
            <v>16</v>
          </cell>
          <cell r="G378">
            <v>60.06</v>
          </cell>
          <cell r="H378">
            <v>22.767895878524946</v>
          </cell>
          <cell r="I378">
            <v>90.429303808123905</v>
          </cell>
          <cell r="J378">
            <v>19.751351351351349</v>
          </cell>
          <cell r="K378">
            <v>50730</v>
          </cell>
        </row>
        <row r="379">
          <cell r="A379">
            <v>1995</v>
          </cell>
          <cell r="B379" t="str">
            <v>3: Drugs/Anti-Social</v>
          </cell>
          <cell r="C379" t="str">
            <v>37: Family Offences</v>
          </cell>
          <cell r="D379" t="str">
            <v>51 or older</v>
          </cell>
          <cell r="E379" t="str">
            <v>Non-Maori</v>
          </cell>
          <cell r="F379">
            <v>64</v>
          </cell>
          <cell r="G379">
            <v>366.17</v>
          </cell>
          <cell r="H379">
            <v>91.071583514099785</v>
          </cell>
          <cell r="I379">
            <v>551.32364594440139</v>
          </cell>
          <cell r="J379">
            <v>76.183783783783781</v>
          </cell>
          <cell r="K379">
            <v>817170</v>
          </cell>
        </row>
        <row r="380">
          <cell r="A380">
            <v>1995</v>
          </cell>
          <cell r="B380" t="str">
            <v>3: Drugs/Anti-Social</v>
          </cell>
          <cell r="C380" t="str">
            <v>39: Sale Of Liquor Act</v>
          </cell>
          <cell r="D380" t="str">
            <v>0 to 9</v>
          </cell>
          <cell r="E380" t="str">
            <v>Maori</v>
          </cell>
          <cell r="F380">
            <v>2</v>
          </cell>
          <cell r="G380">
            <v>0</v>
          </cell>
          <cell r="H380">
            <v>2.0316027088036117</v>
          </cell>
          <cell r="I380">
            <v>0</v>
          </cell>
          <cell r="J380">
            <v>0</v>
          </cell>
          <cell r="K380">
            <v>138670</v>
          </cell>
        </row>
        <row r="381">
          <cell r="A381">
            <v>1995</v>
          </cell>
          <cell r="B381" t="str">
            <v>3: Drugs/Anti-Social</v>
          </cell>
          <cell r="C381" t="str">
            <v>39: Sale Of Liquor Act</v>
          </cell>
          <cell r="D381" t="str">
            <v>0 to 9</v>
          </cell>
          <cell r="E381" t="str">
            <v>Non-Maori</v>
          </cell>
          <cell r="F381">
            <v>8</v>
          </cell>
          <cell r="G381">
            <v>1.47</v>
          </cell>
          <cell r="H381">
            <v>8.1264108352144468</v>
          </cell>
          <cell r="I381">
            <v>1.9815904806786075</v>
          </cell>
          <cell r="J381">
            <v>2.7317073170731709</v>
          </cell>
          <cell r="K381">
            <v>443360</v>
          </cell>
        </row>
        <row r="382">
          <cell r="A382">
            <v>1995</v>
          </cell>
          <cell r="B382" t="str">
            <v>3: Drugs/Anti-Social</v>
          </cell>
          <cell r="C382" t="str">
            <v>39: Sale Of Liquor Act</v>
          </cell>
          <cell r="D382" t="str">
            <v>10 to 13</v>
          </cell>
          <cell r="E382" t="str">
            <v>Maori</v>
          </cell>
          <cell r="F382">
            <v>6</v>
          </cell>
          <cell r="G382">
            <v>0</v>
          </cell>
          <cell r="H382">
            <v>6.0948081264108351</v>
          </cell>
          <cell r="I382">
            <v>0</v>
          </cell>
          <cell r="J382">
            <v>0</v>
          </cell>
          <cell r="K382">
            <v>43980</v>
          </cell>
        </row>
        <row r="383">
          <cell r="A383">
            <v>1995</v>
          </cell>
          <cell r="B383" t="str">
            <v>3: Drugs/Anti-Social</v>
          </cell>
          <cell r="C383" t="str">
            <v>39: Sale Of Liquor Act</v>
          </cell>
          <cell r="D383" t="str">
            <v>10 to 13</v>
          </cell>
          <cell r="E383" t="str">
            <v>Non-Maori</v>
          </cell>
          <cell r="F383">
            <v>14</v>
          </cell>
          <cell r="G383">
            <v>0</v>
          </cell>
          <cell r="H383">
            <v>14.221218961625283</v>
          </cell>
          <cell r="I383">
            <v>0</v>
          </cell>
          <cell r="J383">
            <v>0</v>
          </cell>
          <cell r="K383">
            <v>167430</v>
          </cell>
        </row>
        <row r="384">
          <cell r="A384">
            <v>1995</v>
          </cell>
          <cell r="B384" t="str">
            <v>3: Drugs/Anti-Social</v>
          </cell>
          <cell r="C384" t="str">
            <v>39: Sale Of Liquor Act</v>
          </cell>
          <cell r="D384" t="str">
            <v>14 to 16</v>
          </cell>
          <cell r="E384" t="str">
            <v>Maori</v>
          </cell>
          <cell r="F384">
            <v>194</v>
          </cell>
          <cell r="G384">
            <v>1.27</v>
          </cell>
          <cell r="H384">
            <v>197.06546275395033</v>
          </cell>
          <cell r="I384">
            <v>1.7119863336475047</v>
          </cell>
          <cell r="J384">
            <v>1.3658536585365855</v>
          </cell>
          <cell r="K384">
            <v>33970</v>
          </cell>
        </row>
        <row r="385">
          <cell r="A385">
            <v>1995</v>
          </cell>
          <cell r="B385" t="str">
            <v>3: Drugs/Anti-Social</v>
          </cell>
          <cell r="C385" t="str">
            <v>39: Sale Of Liquor Act</v>
          </cell>
          <cell r="D385" t="str">
            <v>14 to 16</v>
          </cell>
          <cell r="E385" t="str">
            <v>Non-Maori</v>
          </cell>
          <cell r="F385">
            <v>658</v>
          </cell>
          <cell r="G385">
            <v>1.27</v>
          </cell>
          <cell r="H385">
            <v>668.39729119638832</v>
          </cell>
          <cell r="I385">
            <v>1.7119863336475047</v>
          </cell>
          <cell r="J385">
            <v>1.3658536585365855</v>
          </cell>
          <cell r="K385">
            <v>127070</v>
          </cell>
        </row>
        <row r="386">
          <cell r="A386">
            <v>1995</v>
          </cell>
          <cell r="B386" t="str">
            <v>3: Drugs/Anti-Social</v>
          </cell>
          <cell r="C386" t="str">
            <v>39: Sale Of Liquor Act</v>
          </cell>
          <cell r="D386" t="str">
            <v>17 to 20</v>
          </cell>
          <cell r="E386" t="str">
            <v>Maori</v>
          </cell>
          <cell r="F386">
            <v>495</v>
          </cell>
          <cell r="G386">
            <v>0</v>
          </cell>
          <cell r="H386">
            <v>502.82167042889392</v>
          </cell>
          <cell r="I386">
            <v>0</v>
          </cell>
          <cell r="J386">
            <v>0</v>
          </cell>
          <cell r="K386">
            <v>42790</v>
          </cell>
        </row>
        <row r="387">
          <cell r="A387">
            <v>1995</v>
          </cell>
          <cell r="B387" t="str">
            <v>3: Drugs/Anti-Social</v>
          </cell>
          <cell r="C387" t="str">
            <v>39: Sale Of Liquor Act</v>
          </cell>
          <cell r="D387" t="str">
            <v>17 to 20</v>
          </cell>
          <cell r="E387" t="str">
            <v>Non-Maori</v>
          </cell>
          <cell r="F387">
            <v>2479</v>
          </cell>
          <cell r="G387">
            <v>5.08</v>
          </cell>
          <cell r="H387">
            <v>2518.1715575620765</v>
          </cell>
          <cell r="I387">
            <v>6.847945334590019</v>
          </cell>
          <cell r="J387">
            <v>5.4634146341463419</v>
          </cell>
          <cell r="K387">
            <v>174570</v>
          </cell>
        </row>
        <row r="388">
          <cell r="A388">
            <v>1995</v>
          </cell>
          <cell r="B388" t="str">
            <v>3: Drugs/Anti-Social</v>
          </cell>
          <cell r="C388" t="str">
            <v>39: Sale Of Liquor Act</v>
          </cell>
          <cell r="D388" t="str">
            <v>21 to 30</v>
          </cell>
          <cell r="E388" t="str">
            <v>Maori</v>
          </cell>
          <cell r="F388">
            <v>37</v>
          </cell>
          <cell r="G388">
            <v>1.27</v>
          </cell>
          <cell r="H388">
            <v>37.584650112866811</v>
          </cell>
          <cell r="I388">
            <v>1.7119863336475047</v>
          </cell>
          <cell r="J388">
            <v>1.3658536585365855</v>
          </cell>
          <cell r="K388">
            <v>87850</v>
          </cell>
        </row>
        <row r="389">
          <cell r="A389">
            <v>1995</v>
          </cell>
          <cell r="B389" t="str">
            <v>3: Drugs/Anti-Social</v>
          </cell>
          <cell r="C389" t="str">
            <v>39: Sale Of Liquor Act</v>
          </cell>
          <cell r="D389" t="str">
            <v>21 to 30</v>
          </cell>
          <cell r="E389" t="str">
            <v>Non-Maori</v>
          </cell>
          <cell r="F389">
            <v>151</v>
          </cell>
          <cell r="G389">
            <v>6.35</v>
          </cell>
          <cell r="H389">
            <v>153.38600451467269</v>
          </cell>
          <cell r="I389">
            <v>8.5599316682375228</v>
          </cell>
          <cell r="J389">
            <v>6.8292682926829267</v>
          </cell>
          <cell r="K389">
            <v>479260</v>
          </cell>
        </row>
        <row r="390">
          <cell r="A390">
            <v>1995</v>
          </cell>
          <cell r="B390" t="str">
            <v>3: Drugs/Anti-Social</v>
          </cell>
          <cell r="C390" t="str">
            <v>39: Sale Of Liquor Act</v>
          </cell>
          <cell r="D390" t="str">
            <v>31 to 50</v>
          </cell>
          <cell r="E390" t="str">
            <v>Maori</v>
          </cell>
          <cell r="F390">
            <v>51</v>
          </cell>
          <cell r="G390">
            <v>5.08</v>
          </cell>
          <cell r="H390">
            <v>51.805869074492101</v>
          </cell>
          <cell r="I390">
            <v>6.847945334590019</v>
          </cell>
          <cell r="J390">
            <v>5.4634146341463419</v>
          </cell>
          <cell r="K390">
            <v>119370</v>
          </cell>
        </row>
        <row r="391">
          <cell r="A391">
            <v>1995</v>
          </cell>
          <cell r="B391" t="str">
            <v>3: Drugs/Anti-Social</v>
          </cell>
          <cell r="C391" t="str">
            <v>39: Sale Of Liquor Act</v>
          </cell>
          <cell r="D391" t="str">
            <v>31 to 50</v>
          </cell>
          <cell r="E391" t="str">
            <v>Non-Maori</v>
          </cell>
          <cell r="F391">
            <v>271</v>
          </cell>
          <cell r="G391">
            <v>20.65</v>
          </cell>
          <cell r="H391">
            <v>275.2821670428894</v>
          </cell>
          <cell r="I391">
            <v>27.836628180961387</v>
          </cell>
          <cell r="J391">
            <v>31.414634146341466</v>
          </cell>
          <cell r="K391">
            <v>947200</v>
          </cell>
        </row>
        <row r="392">
          <cell r="A392">
            <v>1995</v>
          </cell>
          <cell r="B392" t="str">
            <v>3: Drugs/Anti-Social</v>
          </cell>
          <cell r="C392" t="str">
            <v>39: Sale Of Liquor Act</v>
          </cell>
          <cell r="D392" t="str">
            <v>51 or older</v>
          </cell>
          <cell r="E392" t="str">
            <v>Maori</v>
          </cell>
          <cell r="F392">
            <v>3</v>
          </cell>
          <cell r="G392">
            <v>0</v>
          </cell>
          <cell r="H392">
            <v>3.0474040632054176</v>
          </cell>
          <cell r="I392">
            <v>0</v>
          </cell>
          <cell r="J392">
            <v>0</v>
          </cell>
          <cell r="K392">
            <v>50730</v>
          </cell>
        </row>
        <row r="393">
          <cell r="A393">
            <v>1995</v>
          </cell>
          <cell r="B393" t="str">
            <v>3: Drugs/Anti-Social</v>
          </cell>
          <cell r="C393" t="str">
            <v>39: Sale Of Liquor Act</v>
          </cell>
          <cell r="D393" t="str">
            <v>51 or older</v>
          </cell>
          <cell r="E393" t="str">
            <v>Non-Maori</v>
          </cell>
          <cell r="F393">
            <v>61</v>
          </cell>
          <cell r="G393">
            <v>0</v>
          </cell>
          <cell r="H393">
            <v>61.963882618510155</v>
          </cell>
          <cell r="I393">
            <v>0</v>
          </cell>
          <cell r="J393">
            <v>0</v>
          </cell>
          <cell r="K393">
            <v>817170</v>
          </cell>
        </row>
        <row r="394">
          <cell r="A394">
            <v>1995</v>
          </cell>
          <cell r="B394" t="str">
            <v>4: Dishonesty</v>
          </cell>
          <cell r="C394" t="str">
            <v>40: Dishonesty Total</v>
          </cell>
          <cell r="D394" t="str">
            <v>0 to 9</v>
          </cell>
          <cell r="E394" t="str">
            <v>Maori</v>
          </cell>
          <cell r="F394">
            <v>600</v>
          </cell>
          <cell r="G394">
            <v>9548.2900000000009</v>
          </cell>
          <cell r="H394">
            <v>2065.5908487386373</v>
          </cell>
          <cell r="I394">
            <v>37367.069658414388</v>
          </cell>
          <cell r="J394">
            <v>2065.6104951371472</v>
          </cell>
          <cell r="K394">
            <v>138670</v>
          </cell>
        </row>
        <row r="395">
          <cell r="A395">
            <v>1995</v>
          </cell>
          <cell r="B395" t="str">
            <v>4: Dishonesty</v>
          </cell>
          <cell r="C395" t="str">
            <v>40: Dishonesty Total</v>
          </cell>
          <cell r="D395" t="str">
            <v>0 to 9</v>
          </cell>
          <cell r="E395" t="str">
            <v>Non-Maori</v>
          </cell>
          <cell r="F395">
            <v>528</v>
          </cell>
          <cell r="G395">
            <v>9446.84</v>
          </cell>
          <cell r="H395">
            <v>1817.719946890001</v>
          </cell>
          <cell r="I395">
            <v>36970.046818005671</v>
          </cell>
          <cell r="J395">
            <v>1817.7372357206893</v>
          </cell>
          <cell r="K395">
            <v>443360</v>
          </cell>
        </row>
        <row r="396">
          <cell r="A396">
            <v>1995</v>
          </cell>
          <cell r="B396" t="str">
            <v>4: Dishonesty</v>
          </cell>
          <cell r="C396" t="str">
            <v>40: Dishonesty Total</v>
          </cell>
          <cell r="D396" t="str">
            <v>10 to 13</v>
          </cell>
          <cell r="E396" t="str">
            <v>Maori</v>
          </cell>
          <cell r="F396">
            <v>3876</v>
          </cell>
          <cell r="G396">
            <v>93070.660000000236</v>
          </cell>
          <cell r="H396">
            <v>13343.716882851599</v>
          </cell>
          <cell r="I396">
            <v>364230.43658860505</v>
          </cell>
          <cell r="J396">
            <v>13343.843798585971</v>
          </cell>
          <cell r="K396">
            <v>43980</v>
          </cell>
        </row>
        <row r="397">
          <cell r="A397">
            <v>1995</v>
          </cell>
          <cell r="B397" t="str">
            <v>4: Dishonesty</v>
          </cell>
          <cell r="C397" t="str">
            <v>40: Dishonesty Total</v>
          </cell>
          <cell r="D397" t="str">
            <v>10 to 13</v>
          </cell>
          <cell r="E397" t="str">
            <v>Non-Maori</v>
          </cell>
          <cell r="F397">
            <v>3532</v>
          </cell>
          <cell r="G397">
            <v>54187.560000000085</v>
          </cell>
          <cell r="H397">
            <v>12159.444796241445</v>
          </cell>
          <cell r="I397">
            <v>212062.08956153542</v>
          </cell>
          <cell r="J397">
            <v>12159.560448040673</v>
          </cell>
          <cell r="K397">
            <v>167430</v>
          </cell>
        </row>
        <row r="398">
          <cell r="A398">
            <v>1995</v>
          </cell>
          <cell r="B398" t="str">
            <v>4: Dishonesty</v>
          </cell>
          <cell r="C398" t="str">
            <v>40: Dishonesty Total</v>
          </cell>
          <cell r="D398" t="str">
            <v>14 to 16</v>
          </cell>
          <cell r="E398" t="str">
            <v>Maori</v>
          </cell>
          <cell r="F398">
            <v>9114</v>
          </cell>
          <cell r="G398">
            <v>338991.64999999851</v>
          </cell>
          <cell r="H398">
            <v>31376.324992339905</v>
          </cell>
          <cell r="I398">
            <v>1326638.0261984896</v>
          </cell>
          <cell r="J398">
            <v>31376.623421133263</v>
          </cell>
          <cell r="K398">
            <v>33970</v>
          </cell>
        </row>
        <row r="399">
          <cell r="A399">
            <v>1995</v>
          </cell>
          <cell r="B399" t="str">
            <v>4: Dishonesty</v>
          </cell>
          <cell r="C399" t="str">
            <v>40: Dishonesty Total</v>
          </cell>
          <cell r="D399" t="str">
            <v>14 to 16</v>
          </cell>
          <cell r="E399" t="str">
            <v>Non-Maori</v>
          </cell>
          <cell r="F399">
            <v>8975</v>
          </cell>
          <cell r="G399">
            <v>257261.73999999935</v>
          </cell>
          <cell r="H399">
            <v>30897.796445715456</v>
          </cell>
          <cell r="I399">
            <v>1006789.4208308366</v>
          </cell>
          <cell r="J399">
            <v>30898.090323093162</v>
          </cell>
          <cell r="K399">
            <v>127070</v>
          </cell>
        </row>
        <row r="400">
          <cell r="A400">
            <v>1995</v>
          </cell>
          <cell r="B400" t="str">
            <v>4: Dishonesty</v>
          </cell>
          <cell r="C400" t="str">
            <v>40: Dishonesty Total</v>
          </cell>
          <cell r="D400" t="str">
            <v>17 to 20</v>
          </cell>
          <cell r="E400" t="str">
            <v>Maori</v>
          </cell>
          <cell r="F400">
            <v>7856</v>
          </cell>
          <cell r="G400">
            <v>336373.96999999927</v>
          </cell>
          <cell r="H400">
            <v>27045.469512817894</v>
          </cell>
          <cell r="I400">
            <v>1316393.7802755644</v>
          </cell>
          <cell r="J400">
            <v>27045.726749662383</v>
          </cell>
          <cell r="K400">
            <v>42790</v>
          </cell>
        </row>
        <row r="401">
          <cell r="A401">
            <v>1995</v>
          </cell>
          <cell r="B401" t="str">
            <v>4: Dishonesty</v>
          </cell>
          <cell r="C401" t="str">
            <v>40: Dishonesty Total</v>
          </cell>
          <cell r="D401" t="str">
            <v>17 to 20</v>
          </cell>
          <cell r="E401" t="str">
            <v>Non-Maori</v>
          </cell>
          <cell r="F401">
            <v>11444</v>
          </cell>
          <cell r="G401">
            <v>395915.08</v>
          </cell>
          <cell r="H401">
            <v>39397.702788274946</v>
          </cell>
          <cell r="I401">
            <v>1549406.8962271456</v>
          </cell>
          <cell r="J401">
            <v>39394.634826423957</v>
          </cell>
          <cell r="K401">
            <v>174570</v>
          </cell>
        </row>
        <row r="402">
          <cell r="A402">
            <v>1995</v>
          </cell>
          <cell r="B402" t="str">
            <v>4: Dishonesty</v>
          </cell>
          <cell r="C402" t="str">
            <v>40: Dishonesty Total</v>
          </cell>
          <cell r="D402" t="str">
            <v>21 to 30</v>
          </cell>
          <cell r="E402" t="str">
            <v>Maori</v>
          </cell>
          <cell r="F402">
            <v>7695</v>
          </cell>
          <cell r="G402">
            <v>287182.34999999998</v>
          </cell>
          <cell r="H402">
            <v>26491.202635073027</v>
          </cell>
          <cell r="I402">
            <v>1123883.2164834884</v>
          </cell>
          <cell r="J402">
            <v>26488.011915975349</v>
          </cell>
          <cell r="K402">
            <v>87850</v>
          </cell>
        </row>
        <row r="403">
          <cell r="A403">
            <v>1995</v>
          </cell>
          <cell r="B403" t="str">
            <v>4: Dishonesty</v>
          </cell>
          <cell r="C403" t="str">
            <v>40: Dishonesty Total</v>
          </cell>
          <cell r="D403" t="str">
            <v>21 to 30</v>
          </cell>
          <cell r="E403" t="str">
            <v>Non-Maori</v>
          </cell>
          <cell r="F403">
            <v>13052</v>
          </cell>
          <cell r="G403">
            <v>430062.52</v>
          </cell>
          <cell r="H403">
            <v>44933.48626289449</v>
          </cell>
          <cell r="I403">
            <v>1683042.3188144926</v>
          </cell>
          <cell r="J403">
            <v>44933.913637550075</v>
          </cell>
          <cell r="K403">
            <v>479260</v>
          </cell>
        </row>
        <row r="404">
          <cell r="A404">
            <v>1995</v>
          </cell>
          <cell r="B404" t="str">
            <v>4: Dishonesty</v>
          </cell>
          <cell r="C404" t="str">
            <v>40: Dishonesty Total</v>
          </cell>
          <cell r="D404" t="str">
            <v>31 to 50</v>
          </cell>
          <cell r="E404" t="str">
            <v>Maori</v>
          </cell>
          <cell r="F404">
            <v>3886</v>
          </cell>
          <cell r="G404">
            <v>118355.14</v>
          </cell>
          <cell r="H404">
            <v>13378.143396997242</v>
          </cell>
          <cell r="I404">
            <v>463180.81675476918</v>
          </cell>
          <cell r="J404">
            <v>13378.27064017159</v>
          </cell>
          <cell r="K404">
            <v>119370</v>
          </cell>
        </row>
        <row r="405">
          <cell r="A405">
            <v>1995</v>
          </cell>
          <cell r="B405" t="str">
            <v>4: Dishonesty</v>
          </cell>
          <cell r="C405" t="str">
            <v>40: Dishonesty Total</v>
          </cell>
          <cell r="D405" t="str">
            <v>31 to 50</v>
          </cell>
          <cell r="E405" t="str">
            <v>Non-Maori</v>
          </cell>
          <cell r="F405">
            <v>16141</v>
          </cell>
          <cell r="G405">
            <v>852972.01000000234</v>
          </cell>
          <cell r="H405">
            <v>55567.836482483915</v>
          </cell>
          <cell r="I405">
            <v>3338091.3770264448</v>
          </cell>
          <cell r="J405">
            <v>55568.365003347826</v>
          </cell>
          <cell r="K405">
            <v>947200</v>
          </cell>
        </row>
        <row r="406">
          <cell r="A406">
            <v>1995</v>
          </cell>
          <cell r="B406" t="str">
            <v>4: Dishonesty</v>
          </cell>
          <cell r="C406" t="str">
            <v>40: Dishonesty Total</v>
          </cell>
          <cell r="D406" t="str">
            <v>51 or older</v>
          </cell>
          <cell r="E406" t="str">
            <v>Maori</v>
          </cell>
          <cell r="F406">
            <v>277</v>
          </cell>
          <cell r="G406">
            <v>4162.3500000000004</v>
          </cell>
          <cell r="H406">
            <v>953.61444183433764</v>
          </cell>
          <cell r="I406">
            <v>16289.28555717318</v>
          </cell>
          <cell r="J406">
            <v>953.62351192164954</v>
          </cell>
          <cell r="K406">
            <v>50730</v>
          </cell>
        </row>
        <row r="407">
          <cell r="A407">
            <v>1995</v>
          </cell>
          <cell r="B407" t="str">
            <v>4: Dishonesty</v>
          </cell>
          <cell r="C407" t="str">
            <v>40: Dishonesty Total</v>
          </cell>
          <cell r="D407" t="str">
            <v>51 or older</v>
          </cell>
          <cell r="E407" t="str">
            <v>Non-Maori</v>
          </cell>
          <cell r="F407">
            <v>1143</v>
          </cell>
          <cell r="G407">
            <v>13154.75</v>
          </cell>
          <cell r="H407">
            <v>3934.9505668471043</v>
          </cell>
          <cell r="I407">
            <v>51480.889205190368</v>
          </cell>
          <cell r="J407">
            <v>3934.9879932362655</v>
          </cell>
          <cell r="K407">
            <v>817170</v>
          </cell>
        </row>
        <row r="408">
          <cell r="A408">
            <v>1995</v>
          </cell>
          <cell r="B408" t="str">
            <v>4: Dishonesty</v>
          </cell>
          <cell r="C408" t="str">
            <v>41: Burglary</v>
          </cell>
          <cell r="D408" t="str">
            <v>0 to 9</v>
          </cell>
          <cell r="E408" t="str">
            <v>Maori</v>
          </cell>
          <cell r="F408">
            <v>79</v>
          </cell>
          <cell r="G408">
            <v>7971.65</v>
          </cell>
          <cell r="H408">
            <v>494.72089671737388</v>
          </cell>
          <cell r="I408">
            <v>51089.426649088491</v>
          </cell>
          <cell r="J408">
            <v>494.72089671737388</v>
          </cell>
          <cell r="K408">
            <v>138670</v>
          </cell>
        </row>
        <row r="409">
          <cell r="A409">
            <v>1995</v>
          </cell>
          <cell r="B409" t="str">
            <v>4: Dishonesty</v>
          </cell>
          <cell r="C409" t="str">
            <v>41: Burglary</v>
          </cell>
          <cell r="D409" t="str">
            <v>0 to 9</v>
          </cell>
          <cell r="E409" t="str">
            <v>Non-Maori</v>
          </cell>
          <cell r="F409">
            <v>88</v>
          </cell>
          <cell r="G409">
            <v>7935.74</v>
          </cell>
          <cell r="H409">
            <v>551.08150520416336</v>
          </cell>
          <cell r="I409">
            <v>50859.283415132064</v>
          </cell>
          <cell r="J409">
            <v>551.08150520416336</v>
          </cell>
          <cell r="K409">
            <v>443360</v>
          </cell>
        </row>
        <row r="410">
          <cell r="A410">
            <v>1995</v>
          </cell>
          <cell r="B410" t="str">
            <v>4: Dishonesty</v>
          </cell>
          <cell r="C410" t="str">
            <v>41: Burglary</v>
          </cell>
          <cell r="D410" t="str">
            <v>10 to 13</v>
          </cell>
          <cell r="E410" t="str">
            <v>Maori</v>
          </cell>
          <cell r="F410">
            <v>705</v>
          </cell>
          <cell r="G410">
            <v>70688.230000000272</v>
          </cell>
          <cell r="H410">
            <v>4414.9143314651719</v>
          </cell>
          <cell r="I410">
            <v>453033.07866488281</v>
          </cell>
          <cell r="J410">
            <v>4414.9143314651719</v>
          </cell>
          <cell r="K410">
            <v>43980</v>
          </cell>
        </row>
        <row r="411">
          <cell r="A411">
            <v>1995</v>
          </cell>
          <cell r="B411" t="str">
            <v>4: Dishonesty</v>
          </cell>
          <cell r="C411" t="str">
            <v>41: Burglary</v>
          </cell>
          <cell r="D411" t="str">
            <v>10 to 13</v>
          </cell>
          <cell r="E411" t="str">
            <v>Non-Maori</v>
          </cell>
          <cell r="F411">
            <v>380</v>
          </cell>
          <cell r="G411">
            <v>35833.920000000122</v>
          </cell>
          <cell r="H411">
            <v>2379.6701361088872</v>
          </cell>
          <cell r="I411">
            <v>229655.64561782219</v>
          </cell>
          <cell r="J411">
            <v>2379.6701361088872</v>
          </cell>
          <cell r="K411">
            <v>167430</v>
          </cell>
        </row>
        <row r="412">
          <cell r="A412">
            <v>1995</v>
          </cell>
          <cell r="B412" t="str">
            <v>4: Dishonesty</v>
          </cell>
          <cell r="C412" t="str">
            <v>41: Burglary</v>
          </cell>
          <cell r="D412" t="str">
            <v>14 to 16</v>
          </cell>
          <cell r="E412" t="str">
            <v>Maori</v>
          </cell>
          <cell r="F412">
            <v>2292</v>
          </cell>
          <cell r="G412">
            <v>242198.93999999861</v>
          </cell>
          <cell r="H412">
            <v>14353.168294635709</v>
          </cell>
          <cell r="I412">
            <v>1552226.3244895248</v>
          </cell>
          <cell r="J412">
            <v>14353.168294635709</v>
          </cell>
          <cell r="K412">
            <v>33970</v>
          </cell>
        </row>
        <row r="413">
          <cell r="A413">
            <v>1995</v>
          </cell>
          <cell r="B413" t="str">
            <v>4: Dishonesty</v>
          </cell>
          <cell r="C413" t="str">
            <v>41: Burglary</v>
          </cell>
          <cell r="D413" t="str">
            <v>14 to 16</v>
          </cell>
          <cell r="E413" t="str">
            <v>Non-Maori</v>
          </cell>
          <cell r="F413">
            <v>1568</v>
          </cell>
          <cell r="G413">
            <v>163526.49999999939</v>
          </cell>
          <cell r="H413">
            <v>9819.2704563650914</v>
          </cell>
          <cell r="I413">
            <v>1048023.3235192392</v>
          </cell>
          <cell r="J413">
            <v>9819.2704563650914</v>
          </cell>
          <cell r="K413">
            <v>127070</v>
          </cell>
        </row>
        <row r="414">
          <cell r="A414">
            <v>1995</v>
          </cell>
          <cell r="B414" t="str">
            <v>4: Dishonesty</v>
          </cell>
          <cell r="C414" t="str">
            <v>41: Burglary</v>
          </cell>
          <cell r="D414" t="str">
            <v>17 to 20</v>
          </cell>
          <cell r="E414" t="str">
            <v>Maori</v>
          </cell>
          <cell r="F414">
            <v>2071</v>
          </cell>
          <cell r="G414">
            <v>229975.16999999931</v>
          </cell>
          <cell r="H414">
            <v>12969.202241793435</v>
          </cell>
          <cell r="I414">
            <v>1473885.5291974219</v>
          </cell>
          <cell r="J414">
            <v>12969.202241793435</v>
          </cell>
          <cell r="K414">
            <v>42790</v>
          </cell>
        </row>
        <row r="415">
          <cell r="A415">
            <v>1995</v>
          </cell>
          <cell r="B415" t="str">
            <v>4: Dishonesty</v>
          </cell>
          <cell r="C415" t="str">
            <v>41: Burglary</v>
          </cell>
          <cell r="D415" t="str">
            <v>17 to 20</v>
          </cell>
          <cell r="E415" t="str">
            <v>Non-Maori</v>
          </cell>
          <cell r="F415">
            <v>1620</v>
          </cell>
          <cell r="G415">
            <v>175847.64</v>
          </cell>
          <cell r="H415">
            <v>10144.909527622096</v>
          </cell>
          <cell r="I415">
            <v>1126988.1524145321</v>
          </cell>
          <cell r="J415">
            <v>10144.909527622096</v>
          </cell>
          <cell r="K415">
            <v>174570</v>
          </cell>
        </row>
        <row r="416">
          <cell r="A416">
            <v>1995</v>
          </cell>
          <cell r="B416" t="str">
            <v>4: Dishonesty</v>
          </cell>
          <cell r="C416" t="str">
            <v>41: Burglary</v>
          </cell>
          <cell r="D416" t="str">
            <v>21 to 30</v>
          </cell>
          <cell r="E416" t="str">
            <v>Maori</v>
          </cell>
          <cell r="F416">
            <v>1500</v>
          </cell>
          <cell r="G416">
            <v>169796.67</v>
          </cell>
          <cell r="H416">
            <v>9393.4347477982392</v>
          </cell>
          <cell r="I416">
            <v>1088208.1522927459</v>
          </cell>
          <cell r="J416">
            <v>9393.4347477982392</v>
          </cell>
          <cell r="K416">
            <v>87850</v>
          </cell>
        </row>
        <row r="417">
          <cell r="A417">
            <v>1995</v>
          </cell>
          <cell r="B417" t="str">
            <v>4: Dishonesty</v>
          </cell>
          <cell r="C417" t="str">
            <v>41: Burglary</v>
          </cell>
          <cell r="D417" t="str">
            <v>21 to 30</v>
          </cell>
          <cell r="E417" t="str">
            <v>Non-Maori</v>
          </cell>
          <cell r="F417">
            <v>1337</v>
          </cell>
          <cell r="G417">
            <v>159061.31</v>
          </cell>
          <cell r="H417">
            <v>8372.6815052041638</v>
          </cell>
          <cell r="I417">
            <v>1019406.4127191873</v>
          </cell>
          <cell r="J417">
            <v>8372.6815052041638</v>
          </cell>
          <cell r="K417">
            <v>479260</v>
          </cell>
        </row>
        <row r="418">
          <cell r="A418">
            <v>1995</v>
          </cell>
          <cell r="B418" t="str">
            <v>4: Dishonesty</v>
          </cell>
          <cell r="C418" t="str">
            <v>41: Burglary</v>
          </cell>
          <cell r="D418" t="str">
            <v>31 to 50</v>
          </cell>
          <cell r="E418" t="str">
            <v>Maori</v>
          </cell>
          <cell r="F418">
            <v>412</v>
          </cell>
          <cell r="G418">
            <v>50250.180000000153</v>
          </cell>
          <cell r="H418">
            <v>2580.0634107285828</v>
          </cell>
          <cell r="I418">
            <v>322047.86778314435</v>
          </cell>
          <cell r="J418">
            <v>2580.0634107285828</v>
          </cell>
          <cell r="K418">
            <v>119370</v>
          </cell>
        </row>
        <row r="419">
          <cell r="A419">
            <v>1995</v>
          </cell>
          <cell r="B419" t="str">
            <v>4: Dishonesty</v>
          </cell>
          <cell r="C419" t="str">
            <v>41: Burglary</v>
          </cell>
          <cell r="D419" t="str">
            <v>31 to 50</v>
          </cell>
          <cell r="E419" t="str">
            <v>Non-Maori</v>
          </cell>
          <cell r="F419">
            <v>402</v>
          </cell>
          <cell r="G419">
            <v>47684.800000000163</v>
          </cell>
          <cell r="H419">
            <v>2517.440512409928</v>
          </cell>
          <cell r="I419">
            <v>305606.62997954816</v>
          </cell>
          <cell r="J419">
            <v>2517.440512409928</v>
          </cell>
          <cell r="K419">
            <v>947200</v>
          </cell>
        </row>
        <row r="420">
          <cell r="A420">
            <v>1995</v>
          </cell>
          <cell r="B420" t="str">
            <v>4: Dishonesty</v>
          </cell>
          <cell r="C420" t="str">
            <v>41: Burglary</v>
          </cell>
          <cell r="D420" t="str">
            <v>51 or older</v>
          </cell>
          <cell r="E420" t="str">
            <v>Maori</v>
          </cell>
          <cell r="F420">
            <v>9</v>
          </cell>
          <cell r="G420">
            <v>820.7</v>
          </cell>
          <cell r="H420">
            <v>56.360608486789431</v>
          </cell>
          <cell r="I420">
            <v>5259.7758871635051</v>
          </cell>
          <cell r="J420">
            <v>56.360608486789431</v>
          </cell>
          <cell r="K420">
            <v>50730</v>
          </cell>
        </row>
        <row r="421">
          <cell r="A421">
            <v>1995</v>
          </cell>
          <cell r="B421" t="str">
            <v>4: Dishonesty</v>
          </cell>
          <cell r="C421" t="str">
            <v>41: Burglary</v>
          </cell>
          <cell r="D421" t="str">
            <v>51 or older</v>
          </cell>
          <cell r="E421" t="str">
            <v>Non-Maori</v>
          </cell>
          <cell r="F421">
            <v>27</v>
          </cell>
          <cell r="G421">
            <v>2906.62</v>
          </cell>
          <cell r="H421">
            <v>169.08182546036829</v>
          </cell>
          <cell r="I421">
            <v>18628.207370716686</v>
          </cell>
          <cell r="J421">
            <v>169.08182546036829</v>
          </cell>
          <cell r="K421">
            <v>817170</v>
          </cell>
        </row>
        <row r="422">
          <cell r="A422">
            <v>1995</v>
          </cell>
          <cell r="B422" t="str">
            <v>4: Dishonesty</v>
          </cell>
          <cell r="C422" t="str">
            <v>42: Car Conversion Etc</v>
          </cell>
          <cell r="D422" t="str">
            <v>0 to 9</v>
          </cell>
          <cell r="E422" t="str">
            <v>Maori</v>
          </cell>
          <cell r="F422">
            <v>23</v>
          </cell>
          <cell r="G422">
            <v>155.43</v>
          </cell>
          <cell r="H422">
            <v>105.223546406645</v>
          </cell>
          <cell r="I422">
            <v>768.89825697685274</v>
          </cell>
          <cell r="J422">
            <v>105.223546406645</v>
          </cell>
          <cell r="K422">
            <v>138670</v>
          </cell>
        </row>
        <row r="423">
          <cell r="A423">
            <v>1995</v>
          </cell>
          <cell r="B423" t="str">
            <v>4: Dishonesty</v>
          </cell>
          <cell r="C423" t="str">
            <v>42: Car Conversion Etc</v>
          </cell>
          <cell r="D423" t="str">
            <v>0 to 9</v>
          </cell>
          <cell r="E423" t="str">
            <v>Non-Maori</v>
          </cell>
          <cell r="F423">
            <v>15</v>
          </cell>
          <cell r="G423">
            <v>117.13</v>
          </cell>
          <cell r="H423">
            <v>68.624052004333691</v>
          </cell>
          <cell r="I423">
            <v>579.43159518560617</v>
          </cell>
          <cell r="J423">
            <v>68.624052004333691</v>
          </cell>
          <cell r="K423">
            <v>443360</v>
          </cell>
        </row>
        <row r="424">
          <cell r="A424">
            <v>1995</v>
          </cell>
          <cell r="B424" t="str">
            <v>4: Dishonesty</v>
          </cell>
          <cell r="C424" t="str">
            <v>42: Car Conversion Etc</v>
          </cell>
          <cell r="D424" t="str">
            <v>10 to 13</v>
          </cell>
          <cell r="E424" t="str">
            <v>Maori</v>
          </cell>
          <cell r="F424">
            <v>543</v>
          </cell>
          <cell r="G424">
            <v>11139.43</v>
          </cell>
          <cell r="H424">
            <v>2484.1906825568799</v>
          </cell>
          <cell r="I424">
            <v>55105.760218205258</v>
          </cell>
          <cell r="J424">
            <v>2484.1906825568799</v>
          </cell>
          <cell r="K424">
            <v>43980</v>
          </cell>
        </row>
        <row r="425">
          <cell r="A425">
            <v>1995</v>
          </cell>
          <cell r="B425" t="str">
            <v>4: Dishonesty</v>
          </cell>
          <cell r="C425" t="str">
            <v>42: Car Conversion Etc</v>
          </cell>
          <cell r="D425" t="str">
            <v>10 to 13</v>
          </cell>
          <cell r="E425" t="str">
            <v>Non-Maori</v>
          </cell>
          <cell r="F425">
            <v>287</v>
          </cell>
          <cell r="G425">
            <v>6092.47</v>
          </cell>
          <cell r="H425">
            <v>1313.006861682918</v>
          </cell>
          <cell r="I425">
            <v>30138.902166143995</v>
          </cell>
          <cell r="J425">
            <v>1313.006861682918</v>
          </cell>
          <cell r="K425">
            <v>167430</v>
          </cell>
        </row>
        <row r="426">
          <cell r="A426">
            <v>1995</v>
          </cell>
          <cell r="B426" t="str">
            <v>4: Dishonesty</v>
          </cell>
          <cell r="C426" t="str">
            <v>42: Car Conversion Etc</v>
          </cell>
          <cell r="D426" t="str">
            <v>14 to 16</v>
          </cell>
          <cell r="E426" t="str">
            <v>Maori</v>
          </cell>
          <cell r="F426">
            <v>2482</v>
          </cell>
          <cell r="G426">
            <v>67429.439999999871</v>
          </cell>
          <cell r="H426">
            <v>11354.993138317082</v>
          </cell>
          <cell r="I426">
            <v>333567.38650791458</v>
          </cell>
          <cell r="J426">
            <v>11354.993138317082</v>
          </cell>
          <cell r="K426">
            <v>33970</v>
          </cell>
        </row>
        <row r="427">
          <cell r="A427">
            <v>1995</v>
          </cell>
          <cell r="B427" t="str">
            <v>4: Dishonesty</v>
          </cell>
          <cell r="C427" t="str">
            <v>42: Car Conversion Etc</v>
          </cell>
          <cell r="D427" t="str">
            <v>14 to 16</v>
          </cell>
          <cell r="E427" t="str">
            <v>Non-Maori</v>
          </cell>
          <cell r="F427">
            <v>1788</v>
          </cell>
          <cell r="G427">
            <v>46968.479999999821</v>
          </cell>
          <cell r="H427">
            <v>8179.9869989165763</v>
          </cell>
          <cell r="I427">
            <v>232348.85417777792</v>
          </cell>
          <cell r="J427">
            <v>8179.9869989165763</v>
          </cell>
          <cell r="K427">
            <v>127070</v>
          </cell>
        </row>
        <row r="428">
          <cell r="A428">
            <v>1995</v>
          </cell>
          <cell r="B428" t="str">
            <v>4: Dishonesty</v>
          </cell>
          <cell r="C428" t="str">
            <v>42: Car Conversion Etc</v>
          </cell>
          <cell r="D428" t="str">
            <v>17 to 20</v>
          </cell>
          <cell r="E428" t="str">
            <v>Maori</v>
          </cell>
          <cell r="F428">
            <v>1667</v>
          </cell>
          <cell r="G428">
            <v>46599.49</v>
          </cell>
          <cell r="H428">
            <v>7626.4196460816183</v>
          </cell>
          <cell r="I428">
            <v>230523.49377218192</v>
          </cell>
          <cell r="J428">
            <v>7626.4196460816183</v>
          </cell>
          <cell r="K428">
            <v>42790</v>
          </cell>
        </row>
        <row r="429">
          <cell r="A429">
            <v>1995</v>
          </cell>
          <cell r="B429" t="str">
            <v>4: Dishonesty</v>
          </cell>
          <cell r="C429" t="str">
            <v>42: Car Conversion Etc</v>
          </cell>
          <cell r="D429" t="str">
            <v>17 to 20</v>
          </cell>
          <cell r="E429" t="str">
            <v>Non-Maori</v>
          </cell>
          <cell r="F429">
            <v>1832</v>
          </cell>
          <cell r="G429">
            <v>46052.819999999825</v>
          </cell>
          <cell r="H429">
            <v>8381.284218129289</v>
          </cell>
          <cell r="I429">
            <v>227819.16635700059</v>
          </cell>
          <cell r="J429">
            <v>8381.284218129289</v>
          </cell>
          <cell r="K429">
            <v>174570</v>
          </cell>
        </row>
        <row r="430">
          <cell r="A430">
            <v>1995</v>
          </cell>
          <cell r="B430" t="str">
            <v>4: Dishonesty</v>
          </cell>
          <cell r="C430" t="str">
            <v>42: Car Conversion Etc</v>
          </cell>
          <cell r="D430" t="str">
            <v>21 to 30</v>
          </cell>
          <cell r="E430" t="str">
            <v>Maori</v>
          </cell>
          <cell r="F430">
            <v>986</v>
          </cell>
          <cell r="G430">
            <v>28315.0800000001</v>
          </cell>
          <cell r="H430">
            <v>4510.8876850848683</v>
          </cell>
          <cell r="I430">
            <v>140072.15890214383</v>
          </cell>
          <cell r="J430">
            <v>4510.8876850848683</v>
          </cell>
          <cell r="K430">
            <v>87850</v>
          </cell>
        </row>
        <row r="431">
          <cell r="A431">
            <v>1995</v>
          </cell>
          <cell r="B431" t="str">
            <v>4: Dishonesty</v>
          </cell>
          <cell r="C431" t="str">
            <v>42: Car Conversion Etc</v>
          </cell>
          <cell r="D431" t="str">
            <v>21 to 30</v>
          </cell>
          <cell r="E431" t="str">
            <v>Non-Maori</v>
          </cell>
          <cell r="F431">
            <v>904</v>
          </cell>
          <cell r="G431">
            <v>23521.500000000106</v>
          </cell>
          <cell r="H431">
            <v>4135.7428674611774</v>
          </cell>
          <cell r="I431">
            <v>116358.74896404245</v>
          </cell>
          <cell r="J431">
            <v>4135.7428674611774</v>
          </cell>
          <cell r="K431">
            <v>479260</v>
          </cell>
        </row>
        <row r="432">
          <cell r="A432">
            <v>1995</v>
          </cell>
          <cell r="B432" t="str">
            <v>4: Dishonesty</v>
          </cell>
          <cell r="C432" t="str">
            <v>42: Car Conversion Etc</v>
          </cell>
          <cell r="D432" t="str">
            <v>31 to 50</v>
          </cell>
          <cell r="E432" t="str">
            <v>Maori</v>
          </cell>
          <cell r="F432">
            <v>258</v>
          </cell>
          <cell r="G432">
            <v>7757.46</v>
          </cell>
          <cell r="H432">
            <v>1180.3336944745395</v>
          </cell>
          <cell r="I432">
            <v>38375.458229219941</v>
          </cell>
          <cell r="J432">
            <v>1180.3336944745395</v>
          </cell>
          <cell r="K432">
            <v>119370</v>
          </cell>
        </row>
        <row r="433">
          <cell r="A433">
            <v>1995</v>
          </cell>
          <cell r="B433" t="str">
            <v>4: Dishonesty</v>
          </cell>
          <cell r="C433" t="str">
            <v>42: Car Conversion Etc</v>
          </cell>
          <cell r="D433" t="str">
            <v>31 to 50</v>
          </cell>
          <cell r="E433" t="str">
            <v>Non-Maori</v>
          </cell>
          <cell r="F433">
            <v>261</v>
          </cell>
          <cell r="G433">
            <v>7022.4699999999912</v>
          </cell>
          <cell r="H433">
            <v>1194.0585048754065</v>
          </cell>
          <cell r="I433">
            <v>34739.528679612886</v>
          </cell>
          <cell r="J433">
            <v>1194.0585048754065</v>
          </cell>
          <cell r="K433">
            <v>947200</v>
          </cell>
        </row>
        <row r="434">
          <cell r="A434">
            <v>1995</v>
          </cell>
          <cell r="B434" t="str">
            <v>4: Dishonesty</v>
          </cell>
          <cell r="C434" t="str">
            <v>42: Car Conversion Etc</v>
          </cell>
          <cell r="D434" t="str">
            <v>51 or older</v>
          </cell>
          <cell r="E434" t="str">
            <v>Maori</v>
          </cell>
          <cell r="F434">
            <v>9</v>
          </cell>
          <cell r="G434">
            <v>367.75</v>
          </cell>
          <cell r="H434">
            <v>41.174431202600218</v>
          </cell>
          <cell r="I434">
            <v>1819.2262369120344</v>
          </cell>
          <cell r="J434">
            <v>41.174431202600218</v>
          </cell>
          <cell r="K434">
            <v>50730</v>
          </cell>
        </row>
        <row r="435">
          <cell r="A435">
            <v>1995</v>
          </cell>
          <cell r="B435" t="str">
            <v>4: Dishonesty</v>
          </cell>
          <cell r="C435" t="str">
            <v>42: Car Conversion Etc</v>
          </cell>
          <cell r="D435" t="str">
            <v>51 or older</v>
          </cell>
          <cell r="E435" t="str">
            <v>Non-Maori</v>
          </cell>
          <cell r="F435">
            <v>21</v>
          </cell>
          <cell r="G435">
            <v>538.41</v>
          </cell>
          <cell r="H435">
            <v>96.073672806067179</v>
          </cell>
          <cell r="I435">
            <v>2663.4659366847272</v>
          </cell>
          <cell r="J435">
            <v>96.073672806067179</v>
          </cell>
          <cell r="K435">
            <v>817170</v>
          </cell>
        </row>
        <row r="436">
          <cell r="A436">
            <v>1995</v>
          </cell>
          <cell r="B436" t="str">
            <v>4: Dishonesty</v>
          </cell>
          <cell r="C436" t="str">
            <v>43: Theft</v>
          </cell>
          <cell r="D436" t="str">
            <v>0 to 9</v>
          </cell>
          <cell r="E436" t="str">
            <v>Maori</v>
          </cell>
          <cell r="F436">
            <v>489</v>
          </cell>
          <cell r="G436">
            <v>1245.5899999999999</v>
          </cell>
          <cell r="H436">
            <v>2008.2895980033873</v>
          </cell>
          <cell r="I436">
            <v>8168.9230650612117</v>
          </cell>
          <cell r="J436">
            <v>2008.2895980033873</v>
          </cell>
          <cell r="K436">
            <v>138670</v>
          </cell>
        </row>
        <row r="437">
          <cell r="A437">
            <v>1995</v>
          </cell>
          <cell r="B437" t="str">
            <v>4: Dishonesty</v>
          </cell>
          <cell r="C437" t="str">
            <v>43: Theft</v>
          </cell>
          <cell r="D437" t="str">
            <v>0 to 9</v>
          </cell>
          <cell r="E437" t="str">
            <v>Non-Maori</v>
          </cell>
          <cell r="F437">
            <v>419</v>
          </cell>
          <cell r="G437">
            <v>1278.8800000000001</v>
          </cell>
          <cell r="H437">
            <v>1720.804379475295</v>
          </cell>
          <cell r="I437">
            <v>8387.2480747641512</v>
          </cell>
          <cell r="J437">
            <v>1720.804379475295</v>
          </cell>
          <cell r="K437">
            <v>443360</v>
          </cell>
        </row>
        <row r="438">
          <cell r="A438">
            <v>1995</v>
          </cell>
          <cell r="B438" t="str">
            <v>4: Dishonesty</v>
          </cell>
          <cell r="C438" t="str">
            <v>43: Theft</v>
          </cell>
          <cell r="D438" t="str">
            <v>10 to 13</v>
          </cell>
          <cell r="E438" t="str">
            <v>Maori</v>
          </cell>
          <cell r="F438">
            <v>2516</v>
          </cell>
          <cell r="G438">
            <v>9015.5899999999747</v>
          </cell>
          <cell r="H438">
            <v>10333.040140238287</v>
          </cell>
          <cell r="I438">
            <v>59126.727973197449</v>
          </cell>
          <cell r="J438">
            <v>10333.040140238287</v>
          </cell>
          <cell r="K438">
            <v>43980</v>
          </cell>
        </row>
        <row r="439">
          <cell r="A439">
            <v>1995</v>
          </cell>
          <cell r="B439" t="str">
            <v>4: Dishonesty</v>
          </cell>
          <cell r="C439" t="str">
            <v>43: Theft</v>
          </cell>
          <cell r="D439" t="str">
            <v>10 to 13</v>
          </cell>
          <cell r="E439" t="str">
            <v>Non-Maori</v>
          </cell>
          <cell r="F439">
            <v>2738</v>
          </cell>
          <cell r="G439">
            <v>9393.0599999999667</v>
          </cell>
          <cell r="H439">
            <v>11244.778976141664</v>
          </cell>
          <cell r="I439">
            <v>61602.28043377323</v>
          </cell>
          <cell r="J439">
            <v>11244.778976141664</v>
          </cell>
          <cell r="K439">
            <v>167430</v>
          </cell>
        </row>
        <row r="440">
          <cell r="A440">
            <v>1995</v>
          </cell>
          <cell r="B440" t="str">
            <v>4: Dishonesty</v>
          </cell>
          <cell r="C440" t="str">
            <v>43: Theft</v>
          </cell>
          <cell r="D440" t="str">
            <v>14 to 16</v>
          </cell>
          <cell r="E440" t="str">
            <v>Maori</v>
          </cell>
          <cell r="F440">
            <v>3838</v>
          </cell>
          <cell r="G440">
            <v>19416.400000000001</v>
          </cell>
          <cell r="H440">
            <v>15762.40383872597</v>
          </cell>
          <cell r="I440">
            <v>127338.11109631127</v>
          </cell>
          <cell r="J440">
            <v>15762.40383872597</v>
          </cell>
          <cell r="K440">
            <v>33970</v>
          </cell>
        </row>
        <row r="441">
          <cell r="A441">
            <v>1995</v>
          </cell>
          <cell r="B441" t="str">
            <v>4: Dishonesty</v>
          </cell>
          <cell r="C441" t="str">
            <v>43: Theft</v>
          </cell>
          <cell r="D441" t="str">
            <v>14 to 16</v>
          </cell>
          <cell r="E441" t="str">
            <v>Non-Maori</v>
          </cell>
          <cell r="F441">
            <v>4770</v>
          </cell>
          <cell r="G441">
            <v>24994.070000000112</v>
          </cell>
          <cell r="H441">
            <v>19590.064176842858</v>
          </cell>
          <cell r="I441">
            <v>163918.01067185463</v>
          </cell>
          <cell r="J441">
            <v>19590.064176842858</v>
          </cell>
          <cell r="K441">
            <v>127070</v>
          </cell>
        </row>
        <row r="442">
          <cell r="A442">
            <v>1995</v>
          </cell>
          <cell r="B442" t="str">
            <v>4: Dishonesty</v>
          </cell>
          <cell r="C442" t="str">
            <v>43: Theft</v>
          </cell>
          <cell r="D442" t="str">
            <v>17 to 20</v>
          </cell>
          <cell r="E442" t="str">
            <v>Maori</v>
          </cell>
          <cell r="F442">
            <v>2331</v>
          </cell>
          <cell r="G442">
            <v>16235.04</v>
          </cell>
          <cell r="H442">
            <v>9573.2577769854706</v>
          </cell>
          <cell r="I442">
            <v>106473.8740020324</v>
          </cell>
          <cell r="J442">
            <v>9573.2577769854706</v>
          </cell>
          <cell r="K442">
            <v>42790</v>
          </cell>
        </row>
        <row r="443">
          <cell r="A443">
            <v>1995</v>
          </cell>
          <cell r="B443" t="str">
            <v>4: Dishonesty</v>
          </cell>
          <cell r="C443" t="str">
            <v>43: Theft</v>
          </cell>
          <cell r="D443" t="str">
            <v>17 to 20</v>
          </cell>
          <cell r="E443" t="str">
            <v>Non-Maori</v>
          </cell>
          <cell r="F443">
            <v>4085</v>
          </cell>
          <cell r="G443">
            <v>31390.94</v>
          </cell>
          <cell r="H443">
            <v>16776.81596696081</v>
          </cell>
          <cell r="I443">
            <v>205870.44998751831</v>
          </cell>
          <cell r="J443">
            <v>16776.81596696081</v>
          </cell>
          <cell r="K443">
            <v>174570</v>
          </cell>
        </row>
        <row r="444">
          <cell r="A444">
            <v>1995</v>
          </cell>
          <cell r="B444" t="str">
            <v>4: Dishonesty</v>
          </cell>
          <cell r="C444" t="str">
            <v>43: Theft</v>
          </cell>
          <cell r="D444" t="str">
            <v>21 to 30</v>
          </cell>
          <cell r="E444" t="str">
            <v>Maori</v>
          </cell>
          <cell r="F444">
            <v>2587</v>
          </cell>
          <cell r="G444">
            <v>16986.64</v>
          </cell>
          <cell r="H444">
            <v>10624.632290459636</v>
          </cell>
          <cell r="I444">
            <v>111403.074281177</v>
          </cell>
          <cell r="J444">
            <v>10624.632290459636</v>
          </cell>
          <cell r="K444">
            <v>87850</v>
          </cell>
        </row>
        <row r="445">
          <cell r="A445">
            <v>1995</v>
          </cell>
          <cell r="B445" t="str">
            <v>4: Dishonesty</v>
          </cell>
          <cell r="C445" t="str">
            <v>43: Theft</v>
          </cell>
          <cell r="D445" t="str">
            <v>21 to 30</v>
          </cell>
          <cell r="E445" t="str">
            <v>Non-Maori</v>
          </cell>
          <cell r="F445">
            <v>4438</v>
          </cell>
          <cell r="G445">
            <v>35501.270000000091</v>
          </cell>
          <cell r="H445">
            <v>18226.562854681048</v>
          </cell>
          <cell r="I445">
            <v>232827.12878392279</v>
          </cell>
          <cell r="J445">
            <v>18226.562854681048</v>
          </cell>
          <cell r="K445">
            <v>479260</v>
          </cell>
        </row>
        <row r="446">
          <cell r="A446">
            <v>1995</v>
          </cell>
          <cell r="B446" t="str">
            <v>4: Dishonesty</v>
          </cell>
          <cell r="C446" t="str">
            <v>43: Theft</v>
          </cell>
          <cell r="D446" t="str">
            <v>31 to 50</v>
          </cell>
          <cell r="E446" t="str">
            <v>Maori</v>
          </cell>
          <cell r="F446">
            <v>1625</v>
          </cell>
          <cell r="G446">
            <v>10719.27</v>
          </cell>
          <cell r="H446">
            <v>6673.7640015449979</v>
          </cell>
          <cell r="I446">
            <v>70299.931713981918</v>
          </cell>
          <cell r="J446">
            <v>6673.7640015449979</v>
          </cell>
          <cell r="K446">
            <v>119370</v>
          </cell>
        </row>
        <row r="447">
          <cell r="A447">
            <v>1995</v>
          </cell>
          <cell r="B447" t="str">
            <v>4: Dishonesty</v>
          </cell>
          <cell r="C447" t="str">
            <v>43: Theft</v>
          </cell>
          <cell r="D447" t="str">
            <v>31 to 50</v>
          </cell>
          <cell r="E447" t="str">
            <v>Non-Maori</v>
          </cell>
          <cell r="F447">
            <v>2716</v>
          </cell>
          <cell r="G447">
            <v>19036.87</v>
          </cell>
          <cell r="H447">
            <v>11154.426478889978</v>
          </cell>
          <cell r="I447">
            <v>124849.04858707239</v>
          </cell>
          <cell r="J447">
            <v>11154.426478889978</v>
          </cell>
          <cell r="K447">
            <v>947200</v>
          </cell>
        </row>
        <row r="448">
          <cell r="A448">
            <v>1995</v>
          </cell>
          <cell r="B448" t="str">
            <v>4: Dishonesty</v>
          </cell>
          <cell r="C448" t="str">
            <v>43: Theft</v>
          </cell>
          <cell r="D448" t="str">
            <v>51 or older</v>
          </cell>
          <cell r="E448" t="str">
            <v>Maori</v>
          </cell>
          <cell r="F448">
            <v>162</v>
          </cell>
          <cell r="G448">
            <v>684.33999999999912</v>
          </cell>
          <cell r="H448">
            <v>665.32293430787058</v>
          </cell>
          <cell r="I448">
            <v>4488.0906320249705</v>
          </cell>
          <cell r="J448">
            <v>665.32293430787058</v>
          </cell>
          <cell r="K448">
            <v>50730</v>
          </cell>
        </row>
        <row r="449">
          <cell r="A449">
            <v>1995</v>
          </cell>
          <cell r="B449" t="str">
            <v>4: Dishonesty</v>
          </cell>
          <cell r="C449" t="str">
            <v>43: Theft</v>
          </cell>
          <cell r="D449" t="str">
            <v>51 or older</v>
          </cell>
          <cell r="E449" t="str">
            <v>Non-Maori</v>
          </cell>
          <cell r="F449">
            <v>943</v>
          </cell>
          <cell r="G449">
            <v>4170.25000000001</v>
          </cell>
          <cell r="H449">
            <v>3872.8365867427283</v>
          </cell>
          <cell r="I449">
            <v>27349.650697317415</v>
          </cell>
          <cell r="J449">
            <v>3872.8365867427283</v>
          </cell>
          <cell r="K449">
            <v>817170</v>
          </cell>
        </row>
        <row r="450">
          <cell r="A450">
            <v>1995</v>
          </cell>
          <cell r="B450" t="str">
            <v>4: Dishonesty</v>
          </cell>
          <cell r="C450" t="str">
            <v>44: Receiving</v>
          </cell>
          <cell r="D450" t="str">
            <v>0 to 9</v>
          </cell>
          <cell r="E450" t="str">
            <v>Maori</v>
          </cell>
          <cell r="F450">
            <v>4</v>
          </cell>
          <cell r="G450">
            <v>30.12</v>
          </cell>
          <cell r="H450">
            <v>1.4501393952391166</v>
          </cell>
          <cell r="I450">
            <v>10.131015904660378</v>
          </cell>
          <cell r="J450">
            <v>1.4494369973190349</v>
          </cell>
          <cell r="K450">
            <v>138670</v>
          </cell>
        </row>
        <row r="451">
          <cell r="A451">
            <v>1995</v>
          </cell>
          <cell r="B451" t="str">
            <v>4: Dishonesty</v>
          </cell>
          <cell r="C451" t="str">
            <v>44: Receiving</v>
          </cell>
          <cell r="D451" t="str">
            <v>0 to 9</v>
          </cell>
          <cell r="E451" t="str">
            <v>Non-Maori</v>
          </cell>
          <cell r="F451">
            <v>3</v>
          </cell>
          <cell r="G451">
            <v>22.59</v>
          </cell>
          <cell r="H451">
            <v>1.0876045464293373</v>
          </cell>
          <cell r="I451">
            <v>7.5982619284952833</v>
          </cell>
          <cell r="J451">
            <v>1.0870777479892761</v>
          </cell>
          <cell r="K451">
            <v>443360</v>
          </cell>
        </row>
        <row r="452">
          <cell r="A452">
            <v>1995</v>
          </cell>
          <cell r="B452" t="str">
            <v>4: Dishonesty</v>
          </cell>
          <cell r="C452" t="str">
            <v>44: Receiving</v>
          </cell>
          <cell r="D452" t="str">
            <v>10 to 13</v>
          </cell>
          <cell r="E452" t="str">
            <v>Maori</v>
          </cell>
          <cell r="F452">
            <v>62</v>
          </cell>
          <cell r="G452">
            <v>942.87999999999943</v>
          </cell>
          <cell r="H452">
            <v>22.477160626206306</v>
          </cell>
          <cell r="I452">
            <v>317.1425058494745</v>
          </cell>
          <cell r="J452">
            <v>22.466273458445038</v>
          </cell>
          <cell r="K452">
            <v>43980</v>
          </cell>
        </row>
        <row r="453">
          <cell r="A453">
            <v>1995</v>
          </cell>
          <cell r="B453" t="str">
            <v>4: Dishonesty</v>
          </cell>
          <cell r="C453" t="str">
            <v>44: Receiving</v>
          </cell>
          <cell r="D453" t="str">
            <v>10 to 13</v>
          </cell>
          <cell r="E453" t="str">
            <v>Non-Maori</v>
          </cell>
          <cell r="F453">
            <v>51</v>
          </cell>
          <cell r="G453">
            <v>615.87</v>
          </cell>
          <cell r="H453">
            <v>18.489277289298734</v>
          </cell>
          <cell r="I453">
            <v>207.15102142108844</v>
          </cell>
          <cell r="J453">
            <v>18.480321715817695</v>
          </cell>
          <cell r="K453">
            <v>167430</v>
          </cell>
        </row>
        <row r="454">
          <cell r="A454">
            <v>1995</v>
          </cell>
          <cell r="B454" t="str">
            <v>4: Dishonesty</v>
          </cell>
          <cell r="C454" t="str">
            <v>44: Receiving</v>
          </cell>
          <cell r="D454" t="str">
            <v>14 to 16</v>
          </cell>
          <cell r="E454" t="str">
            <v>Maori</v>
          </cell>
          <cell r="F454">
            <v>224</v>
          </cell>
          <cell r="G454">
            <v>2362.77</v>
          </cell>
          <cell r="H454">
            <v>81.20780613339052</v>
          </cell>
          <cell r="I454">
            <v>794.72976258480753</v>
          </cell>
          <cell r="J454">
            <v>81.168471849865952</v>
          </cell>
          <cell r="K454">
            <v>33970</v>
          </cell>
        </row>
        <row r="455">
          <cell r="A455">
            <v>1995</v>
          </cell>
          <cell r="B455" t="str">
            <v>4: Dishonesty</v>
          </cell>
          <cell r="C455" t="str">
            <v>44: Receiving</v>
          </cell>
          <cell r="D455" t="str">
            <v>14 to 16</v>
          </cell>
          <cell r="E455" t="str">
            <v>Non-Maori</v>
          </cell>
          <cell r="F455">
            <v>211</v>
          </cell>
          <cell r="G455">
            <v>2462.9299999999998</v>
          </cell>
          <cell r="H455">
            <v>76.494853098863388</v>
          </cell>
          <cell r="I455">
            <v>828.41909037400933</v>
          </cell>
          <cell r="J455">
            <v>76.457801608579089</v>
          </cell>
          <cell r="K455">
            <v>127070</v>
          </cell>
        </row>
        <row r="456">
          <cell r="A456">
            <v>1995</v>
          </cell>
          <cell r="B456" t="str">
            <v>4: Dishonesty</v>
          </cell>
          <cell r="C456" t="str">
            <v>44: Receiving</v>
          </cell>
          <cell r="D456" t="str">
            <v>17 to 20</v>
          </cell>
          <cell r="E456" t="str">
            <v>Maori</v>
          </cell>
          <cell r="F456">
            <v>431</v>
          </cell>
          <cell r="G456">
            <v>6037.5999999999931</v>
          </cell>
          <cell r="H456">
            <v>156.2525198370148</v>
          </cell>
          <cell r="I456">
            <v>2030.7776104242175</v>
          </cell>
          <cell r="J456">
            <v>156.17683646112599</v>
          </cell>
          <cell r="K456">
            <v>42790</v>
          </cell>
        </row>
        <row r="457">
          <cell r="A457">
            <v>1995</v>
          </cell>
          <cell r="B457" t="str">
            <v>4: Dishonesty</v>
          </cell>
          <cell r="C457" t="str">
            <v>44: Receiving</v>
          </cell>
          <cell r="D457" t="str">
            <v>17 to 20</v>
          </cell>
          <cell r="E457" t="str">
            <v>Non-Maori</v>
          </cell>
          <cell r="F457">
            <v>1013</v>
          </cell>
          <cell r="G457">
            <v>14899.630000000063</v>
          </cell>
          <cell r="H457">
            <v>367.24780184430625</v>
          </cell>
          <cell r="I457">
            <v>5011.5666833849782</v>
          </cell>
          <cell r="J457">
            <v>367.0699195710456</v>
          </cell>
          <cell r="K457">
            <v>174570</v>
          </cell>
        </row>
        <row r="458">
          <cell r="A458">
            <v>1995</v>
          </cell>
          <cell r="B458" t="str">
            <v>4: Dishonesty</v>
          </cell>
          <cell r="C458" t="str">
            <v>44: Receiving</v>
          </cell>
          <cell r="D458" t="str">
            <v>21 to 30</v>
          </cell>
          <cell r="E458" t="str">
            <v>Maori</v>
          </cell>
          <cell r="F458">
            <v>505</v>
          </cell>
          <cell r="G458">
            <v>8044.5699999999897</v>
          </cell>
          <cell r="H458">
            <v>183.08009864893845</v>
          </cell>
          <cell r="I458">
            <v>2705.8322249719004</v>
          </cell>
          <cell r="J458">
            <v>182.62906166219838</v>
          </cell>
          <cell r="K458">
            <v>87850</v>
          </cell>
        </row>
        <row r="459">
          <cell r="A459">
            <v>1995</v>
          </cell>
          <cell r="B459" t="str">
            <v>4: Dishonesty</v>
          </cell>
          <cell r="C459" t="str">
            <v>44: Receiving</v>
          </cell>
          <cell r="D459" t="str">
            <v>21 to 30</v>
          </cell>
          <cell r="E459" t="str">
            <v>Non-Maori</v>
          </cell>
          <cell r="F459">
            <v>1054</v>
          </cell>
          <cell r="G459">
            <v>17614.18</v>
          </cell>
          <cell r="H459">
            <v>382.11173064550718</v>
          </cell>
          <cell r="I459">
            <v>5924.6194464658347</v>
          </cell>
          <cell r="J459">
            <v>381.92664879356568</v>
          </cell>
          <cell r="K459">
            <v>479260</v>
          </cell>
        </row>
        <row r="460">
          <cell r="A460">
            <v>1995</v>
          </cell>
          <cell r="B460" t="str">
            <v>4: Dishonesty</v>
          </cell>
          <cell r="C460" t="str">
            <v>44: Receiving</v>
          </cell>
          <cell r="D460" t="str">
            <v>31 to 50</v>
          </cell>
          <cell r="E460" t="str">
            <v>Maori</v>
          </cell>
          <cell r="F460">
            <v>187</v>
          </cell>
          <cell r="G460">
            <v>3024.32</v>
          </cell>
          <cell r="H460">
            <v>67.794016727428698</v>
          </cell>
          <cell r="I460">
            <v>1017.2454854177453</v>
          </cell>
          <cell r="J460">
            <v>67.761179624664891</v>
          </cell>
          <cell r="K460">
            <v>119370</v>
          </cell>
        </row>
        <row r="461">
          <cell r="A461">
            <v>1995</v>
          </cell>
          <cell r="B461" t="str">
            <v>4: Dishonesty</v>
          </cell>
          <cell r="C461" t="str">
            <v>44: Receiving</v>
          </cell>
          <cell r="D461" t="str">
            <v>31 to 50</v>
          </cell>
          <cell r="E461" t="str">
            <v>Non-Maori</v>
          </cell>
          <cell r="F461">
            <v>5560</v>
          </cell>
          <cell r="G461">
            <v>95367.839999999851</v>
          </cell>
          <cell r="H461">
            <v>2015.693759382372</v>
          </cell>
          <cell r="I461">
            <v>32077.46028662366</v>
          </cell>
          <cell r="J461">
            <v>2014.7174262734586</v>
          </cell>
          <cell r="K461">
            <v>947200</v>
          </cell>
        </row>
        <row r="462">
          <cell r="A462">
            <v>1995</v>
          </cell>
          <cell r="B462" t="str">
            <v>4: Dishonesty</v>
          </cell>
          <cell r="C462" t="str">
            <v>44: Receiving</v>
          </cell>
          <cell r="D462" t="str">
            <v>51 or older</v>
          </cell>
          <cell r="E462" t="str">
            <v>Maori</v>
          </cell>
          <cell r="F462">
            <v>8</v>
          </cell>
          <cell r="G462">
            <v>193.33</v>
          </cell>
          <cell r="H462">
            <v>2.9002787904782332</v>
          </cell>
          <cell r="I462">
            <v>65.027533361487087</v>
          </cell>
          <cell r="J462">
            <v>2.8988739946380697</v>
          </cell>
          <cell r="K462">
            <v>50730</v>
          </cell>
        </row>
        <row r="463">
          <cell r="A463">
            <v>1995</v>
          </cell>
          <cell r="B463" t="str">
            <v>4: Dishonesty</v>
          </cell>
          <cell r="C463" t="str">
            <v>44: Receiving</v>
          </cell>
          <cell r="D463" t="str">
            <v>51 or older</v>
          </cell>
          <cell r="E463" t="str">
            <v>Non-Maori</v>
          </cell>
          <cell r="F463">
            <v>13</v>
          </cell>
          <cell r="G463">
            <v>236.86</v>
          </cell>
          <cell r="H463">
            <v>4.7129530345271284</v>
          </cell>
          <cell r="I463">
            <v>79.669071287445476</v>
          </cell>
          <cell r="J463">
            <v>4.7106702412868637</v>
          </cell>
          <cell r="K463">
            <v>817170</v>
          </cell>
        </row>
        <row r="464">
          <cell r="A464">
            <v>1995</v>
          </cell>
          <cell r="B464" t="str">
            <v>4: Dishonesty</v>
          </cell>
          <cell r="C464" t="str">
            <v>45: Fraud</v>
          </cell>
          <cell r="D464" t="str">
            <v>0 to 9</v>
          </cell>
          <cell r="E464" t="str">
            <v>Maori</v>
          </cell>
          <cell r="F464">
            <v>5</v>
          </cell>
          <cell r="G464">
            <v>145.5</v>
          </cell>
          <cell r="H464">
            <v>7.6186833565136762</v>
          </cell>
          <cell r="I464">
            <v>118.73091241702205</v>
          </cell>
          <cell r="J464">
            <v>7.6185729519217391</v>
          </cell>
          <cell r="K464">
            <v>138670</v>
          </cell>
        </row>
        <row r="465">
          <cell r="A465">
            <v>1995</v>
          </cell>
          <cell r="B465" t="str">
            <v>4: Dishonesty</v>
          </cell>
          <cell r="C465" t="str">
            <v>45: Fraud</v>
          </cell>
          <cell r="D465" t="str">
            <v>0 to 9</v>
          </cell>
          <cell r="E465" t="str">
            <v>Non-Maori</v>
          </cell>
          <cell r="F465">
            <v>3</v>
          </cell>
          <cell r="G465">
            <v>92.5</v>
          </cell>
          <cell r="H465">
            <v>4.5712100139082059</v>
          </cell>
          <cell r="I465">
            <v>75.481851536594775</v>
          </cell>
          <cell r="J465">
            <v>4.5711437711530438</v>
          </cell>
          <cell r="K465">
            <v>443360</v>
          </cell>
        </row>
        <row r="466">
          <cell r="A466">
            <v>1995</v>
          </cell>
          <cell r="B466" t="str">
            <v>4: Dishonesty</v>
          </cell>
          <cell r="C466" t="str">
            <v>45: Fraud</v>
          </cell>
          <cell r="D466" t="str">
            <v>10 to 13</v>
          </cell>
          <cell r="E466" t="str">
            <v>Maori</v>
          </cell>
          <cell r="F466">
            <v>50</v>
          </cell>
          <cell r="G466">
            <v>1284.53</v>
          </cell>
          <cell r="H466">
            <v>76.186833565136766</v>
          </cell>
          <cell r="I466">
            <v>1048.2021919384008</v>
          </cell>
          <cell r="J466">
            <v>76.185729519217404</v>
          </cell>
          <cell r="K466">
            <v>43980</v>
          </cell>
        </row>
        <row r="467">
          <cell r="A467">
            <v>1995</v>
          </cell>
          <cell r="B467" t="str">
            <v>4: Dishonesty</v>
          </cell>
          <cell r="C467" t="str">
            <v>45: Fraud</v>
          </cell>
          <cell r="D467" t="str">
            <v>10 to 13</v>
          </cell>
          <cell r="E467" t="str">
            <v>Non-Maori</v>
          </cell>
          <cell r="F467">
            <v>76</v>
          </cell>
          <cell r="G467">
            <v>2252.2399999999998</v>
          </cell>
          <cell r="H467">
            <v>115.80398701900788</v>
          </cell>
          <cell r="I467">
            <v>1837.8729222138393</v>
          </cell>
          <cell r="J467">
            <v>115.80230886921045</v>
          </cell>
          <cell r="K467">
            <v>167430</v>
          </cell>
        </row>
        <row r="468">
          <cell r="A468">
            <v>1995</v>
          </cell>
          <cell r="B468" t="str">
            <v>4: Dishonesty</v>
          </cell>
          <cell r="C468" t="str">
            <v>45: Fraud</v>
          </cell>
          <cell r="D468" t="str">
            <v>14 to 16</v>
          </cell>
          <cell r="E468" t="str">
            <v>Maori</v>
          </cell>
          <cell r="F468">
            <v>278</v>
          </cell>
          <cell r="G468">
            <v>7584.1000000000058</v>
          </cell>
          <cell r="H468">
            <v>423.59879462216043</v>
          </cell>
          <cell r="I468">
            <v>6188.7774079858264</v>
          </cell>
          <cell r="J468">
            <v>423.59265612684874</v>
          </cell>
          <cell r="K468">
            <v>33970</v>
          </cell>
        </row>
        <row r="469">
          <cell r="A469">
            <v>1995</v>
          </cell>
          <cell r="B469" t="str">
            <v>4: Dishonesty</v>
          </cell>
          <cell r="C469" t="str">
            <v>45: Fraud</v>
          </cell>
          <cell r="D469" t="str">
            <v>14 to 16</v>
          </cell>
          <cell r="E469" t="str">
            <v>Non-Maori</v>
          </cell>
          <cell r="F469">
            <v>638</v>
          </cell>
          <cell r="G469">
            <v>19309.759999999998</v>
          </cell>
          <cell r="H469">
            <v>972.14399629114519</v>
          </cell>
          <cell r="I469">
            <v>15757.150675970555</v>
          </cell>
          <cell r="J469">
            <v>972.12990866521397</v>
          </cell>
          <cell r="K469">
            <v>127070</v>
          </cell>
        </row>
        <row r="470">
          <cell r="A470">
            <v>1995</v>
          </cell>
          <cell r="B470" t="str">
            <v>4: Dishonesty</v>
          </cell>
          <cell r="C470" t="str">
            <v>45: Fraud</v>
          </cell>
          <cell r="D470" t="str">
            <v>17 to 20</v>
          </cell>
          <cell r="E470" t="str">
            <v>Maori</v>
          </cell>
          <cell r="F470">
            <v>1356</v>
          </cell>
          <cell r="G470">
            <v>37526.67</v>
          </cell>
          <cell r="H470">
            <v>2066.1869262865093</v>
          </cell>
          <cell r="I470">
            <v>30622.513876786827</v>
          </cell>
          <cell r="J470">
            <v>2066.1569845611757</v>
          </cell>
          <cell r="K470">
            <v>42790</v>
          </cell>
        </row>
        <row r="471">
          <cell r="A471">
            <v>1995</v>
          </cell>
          <cell r="B471" t="str">
            <v>4: Dishonesty</v>
          </cell>
          <cell r="C471" t="str">
            <v>45: Fraud</v>
          </cell>
          <cell r="D471" t="str">
            <v>17 to 20</v>
          </cell>
          <cell r="E471" t="str">
            <v>Non-Maori</v>
          </cell>
          <cell r="F471">
            <v>2894</v>
          </cell>
          <cell r="G471">
            <v>127724.05</v>
          </cell>
          <cell r="H471">
            <v>4409.6939267501166</v>
          </cell>
          <cell r="I471">
            <v>104225.3814027309</v>
          </cell>
          <cell r="J471">
            <v>4408.1063099819185</v>
          </cell>
          <cell r="K471">
            <v>174570</v>
          </cell>
        </row>
        <row r="472">
          <cell r="A472">
            <v>1995</v>
          </cell>
          <cell r="B472" t="str">
            <v>4: Dishonesty</v>
          </cell>
          <cell r="C472" t="str">
            <v>45: Fraud</v>
          </cell>
          <cell r="D472" t="str">
            <v>21 to 30</v>
          </cell>
          <cell r="E472" t="str">
            <v>Maori</v>
          </cell>
          <cell r="F472">
            <v>2117</v>
          </cell>
          <cell r="G472">
            <v>64039.389999999927</v>
          </cell>
          <cell r="H472">
            <v>3225.7505331478906</v>
          </cell>
          <cell r="I472">
            <v>52257.424091611749</v>
          </cell>
          <cell r="J472">
            <v>3225.7037878436645</v>
          </cell>
          <cell r="K472">
            <v>87850</v>
          </cell>
        </row>
        <row r="473">
          <cell r="A473">
            <v>1995</v>
          </cell>
          <cell r="B473" t="str">
            <v>4: Dishonesty</v>
          </cell>
          <cell r="C473" t="str">
            <v>45: Fraud</v>
          </cell>
          <cell r="D473" t="str">
            <v>21 to 30</v>
          </cell>
          <cell r="E473" t="str">
            <v>Non-Maori</v>
          </cell>
          <cell r="F473">
            <v>5319</v>
          </cell>
          <cell r="G473">
            <v>194364.26</v>
          </cell>
          <cell r="H473">
            <v>8104.755354659249</v>
          </cell>
          <cell r="I473">
            <v>158605.12667394718</v>
          </cell>
          <cell r="J473">
            <v>8104.6379062543465</v>
          </cell>
          <cell r="K473">
            <v>479260</v>
          </cell>
        </row>
        <row r="474">
          <cell r="A474">
            <v>1995</v>
          </cell>
          <cell r="B474" t="str">
            <v>4: Dishonesty</v>
          </cell>
          <cell r="C474" t="str">
            <v>45: Fraud</v>
          </cell>
          <cell r="D474" t="str">
            <v>31 to 50</v>
          </cell>
          <cell r="E474" t="str">
            <v>Maori</v>
          </cell>
          <cell r="F474">
            <v>1404</v>
          </cell>
          <cell r="G474">
            <v>46603.91</v>
          </cell>
          <cell r="H474">
            <v>2139.3262865090405</v>
          </cell>
          <cell r="I474">
            <v>38029.723412376494</v>
          </cell>
          <cell r="J474">
            <v>2139.2952848996242</v>
          </cell>
          <cell r="K474">
            <v>119370</v>
          </cell>
        </row>
        <row r="475">
          <cell r="A475">
            <v>1995</v>
          </cell>
          <cell r="B475" t="str">
            <v>4: Dishonesty</v>
          </cell>
          <cell r="C475" t="str">
            <v>45: Fraud</v>
          </cell>
          <cell r="D475" t="str">
            <v>31 to 50</v>
          </cell>
          <cell r="E475" t="str">
            <v>Non-Maori</v>
          </cell>
          <cell r="F475">
            <v>7202</v>
          </cell>
          <cell r="G475">
            <v>683860.03000000236</v>
          </cell>
          <cell r="H475">
            <v>10973.951506722298</v>
          </cell>
          <cell r="I475">
            <v>558043.47304077214</v>
          </cell>
          <cell r="J475">
            <v>10973.792479948075</v>
          </cell>
          <cell r="K475">
            <v>947200</v>
          </cell>
        </row>
        <row r="476">
          <cell r="A476">
            <v>1995</v>
          </cell>
          <cell r="B476" t="str">
            <v>4: Dishonesty</v>
          </cell>
          <cell r="C476" t="str">
            <v>45: Fraud</v>
          </cell>
          <cell r="D476" t="str">
            <v>51 or older</v>
          </cell>
          <cell r="E476" t="str">
            <v>Maori</v>
          </cell>
          <cell r="F476">
            <v>89</v>
          </cell>
          <cell r="G476">
            <v>2096.23</v>
          </cell>
          <cell r="H476">
            <v>135.61256374594345</v>
          </cell>
          <cell r="I476">
            <v>1710.5656394222278</v>
          </cell>
          <cell r="J476">
            <v>135.61059854420697</v>
          </cell>
          <cell r="K476">
            <v>50730</v>
          </cell>
        </row>
        <row r="477">
          <cell r="A477">
            <v>1995</v>
          </cell>
          <cell r="B477" t="str">
            <v>4: Dishonesty</v>
          </cell>
          <cell r="C477" t="str">
            <v>45: Fraud</v>
          </cell>
          <cell r="D477" t="str">
            <v>51 or older</v>
          </cell>
          <cell r="E477" t="str">
            <v>Non-Maori</v>
          </cell>
          <cell r="F477">
            <v>139</v>
          </cell>
          <cell r="G477">
            <v>5302.61</v>
          </cell>
          <cell r="H477">
            <v>211.79939731108021</v>
          </cell>
          <cell r="I477">
            <v>4327.0359002860841</v>
          </cell>
          <cell r="J477">
            <v>211.79632806342437</v>
          </cell>
          <cell r="K477">
            <v>817170</v>
          </cell>
        </row>
        <row r="478">
          <cell r="A478">
            <v>1995</v>
          </cell>
          <cell r="B478" t="str">
            <v>4: Dishonesty</v>
          </cell>
          <cell r="C478" t="str">
            <v>46: Dishonesty Miscellaneous</v>
          </cell>
          <cell r="D478" t="str">
            <v>0 to 9</v>
          </cell>
          <cell r="E478" t="str">
            <v>Maori</v>
          </cell>
          <cell r="F478" t="str">
            <v>Pacific peoples</v>
          </cell>
          <cell r="K478">
            <v>138670</v>
          </cell>
        </row>
        <row r="479">
          <cell r="A479">
            <v>1995</v>
          </cell>
          <cell r="B479" t="str">
            <v>4: Dishonesty</v>
          </cell>
          <cell r="C479" t="str">
            <v>46: Dishonesty Miscellaneous</v>
          </cell>
          <cell r="D479" t="str">
            <v>0 to 9</v>
          </cell>
          <cell r="E479" t="str">
            <v>Non-Maori</v>
          </cell>
          <cell r="F479" t="str">
            <v>Maori</v>
          </cell>
          <cell r="K479">
            <v>443360</v>
          </cell>
        </row>
        <row r="480">
          <cell r="A480">
            <v>1995</v>
          </cell>
          <cell r="B480" t="str">
            <v>4: Dishonesty</v>
          </cell>
          <cell r="C480" t="str">
            <v>46: Dishonesty Miscellaneous</v>
          </cell>
          <cell r="D480" t="str">
            <v>10 to 13</v>
          </cell>
          <cell r="E480" t="str">
            <v>Maori</v>
          </cell>
          <cell r="F480" t="str">
            <v>Other</v>
          </cell>
          <cell r="K480">
            <v>43980</v>
          </cell>
        </row>
        <row r="481">
          <cell r="A481">
            <v>1995</v>
          </cell>
          <cell r="B481" t="str">
            <v>4: Dishonesty</v>
          </cell>
          <cell r="C481" t="str">
            <v>46: Dishonesty Miscellaneous</v>
          </cell>
          <cell r="D481" t="str">
            <v>10 to 13</v>
          </cell>
          <cell r="E481" t="str">
            <v>Non-Maori</v>
          </cell>
          <cell r="F481" t="str">
            <v>Pacific peoples</v>
          </cell>
          <cell r="K481">
            <v>167430</v>
          </cell>
        </row>
        <row r="482">
          <cell r="A482">
            <v>1995</v>
          </cell>
          <cell r="B482" t="str">
            <v>4: Dishonesty</v>
          </cell>
          <cell r="C482" t="str">
            <v>46: Dishonesty Miscellaneous</v>
          </cell>
          <cell r="D482" t="str">
            <v>14 to 16</v>
          </cell>
          <cell r="E482" t="str">
            <v>Maori</v>
          </cell>
          <cell r="F482" t="str">
            <v>Maori</v>
          </cell>
          <cell r="K482">
            <v>33970</v>
          </cell>
        </row>
        <row r="483">
          <cell r="A483">
            <v>1995</v>
          </cell>
          <cell r="B483" t="str">
            <v>4: Dishonesty</v>
          </cell>
          <cell r="C483" t="str">
            <v>46: Dishonesty Miscellaneous</v>
          </cell>
          <cell r="D483" t="str">
            <v>14 to 16</v>
          </cell>
          <cell r="E483" t="str">
            <v>Non-Maori</v>
          </cell>
          <cell r="F483" t="str">
            <v>Other</v>
          </cell>
          <cell r="K483">
            <v>127070</v>
          </cell>
        </row>
        <row r="484">
          <cell r="A484">
            <v>1995</v>
          </cell>
          <cell r="B484" t="str">
            <v>4: Dishonesty</v>
          </cell>
          <cell r="C484" t="str">
            <v>46: Dishonesty Miscellaneous</v>
          </cell>
          <cell r="D484" t="str">
            <v>17 to 20</v>
          </cell>
          <cell r="E484" t="str">
            <v>Maori</v>
          </cell>
          <cell r="F484" t="str">
            <v>Pacific peoples</v>
          </cell>
          <cell r="K484">
            <v>42790</v>
          </cell>
        </row>
        <row r="485">
          <cell r="A485">
            <v>1995</v>
          </cell>
          <cell r="B485" t="str">
            <v>4: Dishonesty</v>
          </cell>
          <cell r="C485" t="str">
            <v>46: Dishonesty Miscellaneous</v>
          </cell>
          <cell r="D485" t="str">
            <v>17 to 20</v>
          </cell>
          <cell r="E485" t="str">
            <v>Non-Maori</v>
          </cell>
          <cell r="F485" t="str">
            <v>Maori</v>
          </cell>
          <cell r="K485">
            <v>174570</v>
          </cell>
        </row>
        <row r="486">
          <cell r="A486">
            <v>1995</v>
          </cell>
          <cell r="B486" t="str">
            <v>4: Dishonesty</v>
          </cell>
          <cell r="C486" t="str">
            <v>46: Dishonesty Miscellaneous</v>
          </cell>
          <cell r="D486" t="str">
            <v>21 to 30</v>
          </cell>
          <cell r="E486" t="str">
            <v>Maori</v>
          </cell>
          <cell r="F486" t="str">
            <v>Other</v>
          </cell>
          <cell r="K486">
            <v>87850</v>
          </cell>
        </row>
        <row r="487">
          <cell r="A487">
            <v>1995</v>
          </cell>
          <cell r="B487" t="str">
            <v>4: Dishonesty</v>
          </cell>
          <cell r="C487" t="str">
            <v>46: Dishonesty Miscellaneous</v>
          </cell>
          <cell r="D487" t="str">
            <v>21 to 30</v>
          </cell>
          <cell r="E487" t="str">
            <v>Non-Maori</v>
          </cell>
          <cell r="F487" t="str">
            <v>Pacific peoples</v>
          </cell>
          <cell r="K487">
            <v>479260</v>
          </cell>
        </row>
        <row r="488">
          <cell r="A488">
            <v>1995</v>
          </cell>
          <cell r="B488" t="str">
            <v>4: Dishonesty</v>
          </cell>
          <cell r="C488" t="str">
            <v>46: Dishonesty Miscellaneous</v>
          </cell>
          <cell r="D488" t="str">
            <v>31 to 50</v>
          </cell>
          <cell r="E488" t="str">
            <v>Maori</v>
          </cell>
          <cell r="F488" t="str">
            <v>Maori</v>
          </cell>
          <cell r="K488">
            <v>119370</v>
          </cell>
        </row>
        <row r="489">
          <cell r="A489">
            <v>1995</v>
          </cell>
          <cell r="B489" t="str">
            <v>4: Dishonesty</v>
          </cell>
          <cell r="C489" t="str">
            <v>46: Dishonesty Miscellaneous</v>
          </cell>
          <cell r="D489" t="str">
            <v>31 to 50</v>
          </cell>
          <cell r="E489" t="str">
            <v>Non-Maori</v>
          </cell>
          <cell r="F489" t="str">
            <v>Other</v>
          </cell>
          <cell r="G489">
            <v>1</v>
          </cell>
          <cell r="H489">
            <v>0</v>
          </cell>
          <cell r="I489">
            <v>1.107142857142857</v>
          </cell>
          <cell r="J489">
            <v>0</v>
          </cell>
          <cell r="K489">
            <v>947200</v>
          </cell>
        </row>
        <row r="490">
          <cell r="A490">
            <v>1995</v>
          </cell>
          <cell r="B490" t="str">
            <v>4: Dishonesty</v>
          </cell>
          <cell r="C490" t="str">
            <v>46: Dishonesty Miscellaneous</v>
          </cell>
          <cell r="D490" t="str">
            <v>51 or older</v>
          </cell>
          <cell r="E490" t="str">
            <v>Maori</v>
          </cell>
          <cell r="F490" t="str">
            <v>Pacific peoples</v>
          </cell>
          <cell r="K490">
            <v>50730</v>
          </cell>
        </row>
        <row r="491">
          <cell r="A491">
            <v>1995</v>
          </cell>
          <cell r="B491" t="str">
            <v>4: Dishonesty</v>
          </cell>
          <cell r="C491" t="str">
            <v>46: Dishonesty Miscellaneous</v>
          </cell>
          <cell r="D491" t="str">
            <v>51 or older</v>
          </cell>
          <cell r="E491" t="str">
            <v>Non-Maori</v>
          </cell>
          <cell r="F491" t="str">
            <v>Maori</v>
          </cell>
          <cell r="K491">
            <v>817170</v>
          </cell>
        </row>
        <row r="492">
          <cell r="A492">
            <v>1995</v>
          </cell>
          <cell r="B492" t="str">
            <v>5: Property Damage</v>
          </cell>
          <cell r="C492" t="str">
            <v>50: Property Damage Total</v>
          </cell>
          <cell r="D492" t="str">
            <v>0 to 9</v>
          </cell>
          <cell r="E492" t="str">
            <v>Maori</v>
          </cell>
          <cell r="F492">
            <v>153</v>
          </cell>
          <cell r="G492">
            <v>4664.32</v>
          </cell>
          <cell r="H492">
            <v>477.71426372103758</v>
          </cell>
          <cell r="I492">
            <v>13621.487376057976</v>
          </cell>
          <cell r="J492">
            <v>477.86575785582255</v>
          </cell>
          <cell r="K492">
            <v>138670</v>
          </cell>
        </row>
        <row r="493">
          <cell r="A493">
            <v>1995</v>
          </cell>
          <cell r="B493" t="str">
            <v>5: Property Damage</v>
          </cell>
          <cell r="C493" t="str">
            <v>50: Property Damage Total</v>
          </cell>
          <cell r="D493" t="str">
            <v>0 to 9</v>
          </cell>
          <cell r="E493" t="str">
            <v>Non-Maori</v>
          </cell>
          <cell r="F493">
            <v>165</v>
          </cell>
          <cell r="G493">
            <v>14146.18</v>
          </cell>
          <cell r="H493">
            <v>515.18204911092289</v>
          </cell>
          <cell r="I493">
            <v>41311.91948439298</v>
          </cell>
          <cell r="J493">
            <v>515.34542513863209</v>
          </cell>
          <cell r="K493">
            <v>443360</v>
          </cell>
        </row>
        <row r="494">
          <cell r="A494">
            <v>1995</v>
          </cell>
          <cell r="B494" t="str">
            <v>5: Property Damage</v>
          </cell>
          <cell r="C494" t="str">
            <v>50: Property Damage Total</v>
          </cell>
          <cell r="D494" t="str">
            <v>10 to 13</v>
          </cell>
          <cell r="E494" t="str">
            <v>Maori</v>
          </cell>
          <cell r="F494">
            <v>660</v>
          </cell>
          <cell r="G494">
            <v>15651.46</v>
          </cell>
          <cell r="H494">
            <v>2060.7281964436916</v>
          </cell>
          <cell r="I494">
            <v>45707.876991046178</v>
          </cell>
          <cell r="J494">
            <v>2061.3817005545284</v>
          </cell>
          <cell r="K494">
            <v>43980</v>
          </cell>
        </row>
        <row r="495">
          <cell r="A495">
            <v>1995</v>
          </cell>
          <cell r="B495" t="str">
            <v>5: Property Damage</v>
          </cell>
          <cell r="C495" t="str">
            <v>50: Property Damage Total</v>
          </cell>
          <cell r="D495" t="str">
            <v>10 to 13</v>
          </cell>
          <cell r="E495" t="str">
            <v>Non-Maori</v>
          </cell>
          <cell r="F495">
            <v>613</v>
          </cell>
          <cell r="G495">
            <v>24958.65</v>
          </cell>
          <cell r="H495">
            <v>1913.9793703333075</v>
          </cell>
          <cell r="I495">
            <v>72888.210049578352</v>
          </cell>
          <cell r="J495">
            <v>1898.9698089956869</v>
          </cell>
          <cell r="K495">
            <v>167430</v>
          </cell>
        </row>
        <row r="496">
          <cell r="A496">
            <v>1995</v>
          </cell>
          <cell r="B496" t="str">
            <v>5: Property Damage</v>
          </cell>
          <cell r="C496" t="str">
            <v>50: Property Damage Total</v>
          </cell>
          <cell r="D496" t="str">
            <v>14 to 16</v>
          </cell>
          <cell r="E496" t="str">
            <v>Maori</v>
          </cell>
          <cell r="F496">
            <v>1258</v>
          </cell>
          <cell r="G496">
            <v>14289.57</v>
          </cell>
          <cell r="H496">
            <v>3927.8728350396427</v>
          </cell>
          <cell r="I496">
            <v>41730.669714834541</v>
          </cell>
          <cell r="J496">
            <v>3929.1184534812073</v>
          </cell>
          <cell r="K496">
            <v>33970</v>
          </cell>
        </row>
        <row r="497">
          <cell r="A497">
            <v>1995</v>
          </cell>
          <cell r="B497" t="str">
            <v>5: Property Damage</v>
          </cell>
          <cell r="C497" t="str">
            <v>50: Property Damage Total</v>
          </cell>
          <cell r="D497" t="str">
            <v>14 to 16</v>
          </cell>
          <cell r="E497" t="str">
            <v>Non-Maori</v>
          </cell>
          <cell r="F497">
            <v>1436</v>
          </cell>
          <cell r="G497">
            <v>35379.4</v>
          </cell>
          <cell r="H497">
            <v>4483.644984989608</v>
          </cell>
          <cell r="I497">
            <v>103320.53771450196</v>
          </cell>
          <cell r="J497">
            <v>4485.0668515095504</v>
          </cell>
          <cell r="K497">
            <v>127070</v>
          </cell>
        </row>
        <row r="498">
          <cell r="A498">
            <v>1995</v>
          </cell>
          <cell r="B498" t="str">
            <v>5: Property Damage</v>
          </cell>
          <cell r="C498" t="str">
            <v>50: Property Damage Total</v>
          </cell>
          <cell r="D498" t="str">
            <v>17 to 20</v>
          </cell>
          <cell r="E498" t="str">
            <v>Maori</v>
          </cell>
          <cell r="F498">
            <v>1004</v>
          </cell>
          <cell r="G498">
            <v>12192.58</v>
          </cell>
          <cell r="H498">
            <v>3134.804710953737</v>
          </cell>
          <cell r="I498">
            <v>35606.70677645981</v>
          </cell>
          <cell r="J498">
            <v>3132.6755237215034</v>
          </cell>
          <cell r="K498">
            <v>42790</v>
          </cell>
        </row>
        <row r="499">
          <cell r="A499">
            <v>1995</v>
          </cell>
          <cell r="B499" t="str">
            <v>5: Property Damage</v>
          </cell>
          <cell r="C499" t="str">
            <v>50: Property Damage Total</v>
          </cell>
          <cell r="D499" t="str">
            <v>17 to 20</v>
          </cell>
          <cell r="E499" t="str">
            <v>Non-Maori</v>
          </cell>
          <cell r="F499">
            <v>2457</v>
          </cell>
          <cell r="G499">
            <v>26540.46</v>
          </cell>
          <cell r="H499">
            <v>7671.5290585790162</v>
          </cell>
          <cell r="I499">
            <v>77507.662605647041</v>
          </cell>
          <cell r="J499">
            <v>7670.838570548367</v>
          </cell>
          <cell r="K499">
            <v>174570</v>
          </cell>
        </row>
        <row r="500">
          <cell r="A500">
            <v>1995</v>
          </cell>
          <cell r="B500" t="str">
            <v>5: Property Damage</v>
          </cell>
          <cell r="C500" t="str">
            <v>50: Property Damage Total</v>
          </cell>
          <cell r="D500" t="str">
            <v>21 to 30</v>
          </cell>
          <cell r="E500" t="str">
            <v>Maori</v>
          </cell>
          <cell r="F500">
            <v>1290</v>
          </cell>
          <cell r="G500">
            <v>9666.0300000000007</v>
          </cell>
          <cell r="H500">
            <v>4027.7869294126699</v>
          </cell>
          <cell r="I500">
            <v>28228.274565552474</v>
          </cell>
          <cell r="J500">
            <v>4029.0642329020329</v>
          </cell>
          <cell r="K500">
            <v>87850</v>
          </cell>
        </row>
        <row r="501">
          <cell r="A501">
            <v>1995</v>
          </cell>
          <cell r="B501" t="str">
            <v>5: Property Damage</v>
          </cell>
          <cell r="C501" t="str">
            <v>50: Property Damage Total</v>
          </cell>
          <cell r="D501" t="str">
            <v>21 to 30</v>
          </cell>
          <cell r="E501" t="str">
            <v>Non-Maori</v>
          </cell>
          <cell r="F501">
            <v>2146</v>
          </cell>
          <cell r="G501">
            <v>28385.24</v>
          </cell>
          <cell r="H501">
            <v>6700.4889538911557</v>
          </cell>
          <cell r="I501">
            <v>82895.081882541373</v>
          </cell>
          <cell r="J501">
            <v>6702.6138324091189</v>
          </cell>
          <cell r="K501">
            <v>479260</v>
          </cell>
        </row>
        <row r="502">
          <cell r="A502">
            <v>1995</v>
          </cell>
          <cell r="B502" t="str">
            <v>5: Property Damage</v>
          </cell>
          <cell r="C502" t="str">
            <v>50: Property Damage Total</v>
          </cell>
          <cell r="D502" t="str">
            <v>31 to 50</v>
          </cell>
          <cell r="E502" t="str">
            <v>Maori</v>
          </cell>
          <cell r="F502">
            <v>498</v>
          </cell>
          <cell r="G502">
            <v>3455.48</v>
          </cell>
          <cell r="H502">
            <v>1554.9130936802401</v>
          </cell>
          <cell r="I502">
            <v>10091.24099509056</v>
          </cell>
          <cell r="J502">
            <v>1555.4061922365988</v>
          </cell>
          <cell r="K502">
            <v>119370</v>
          </cell>
        </row>
        <row r="503">
          <cell r="A503">
            <v>1995</v>
          </cell>
          <cell r="B503" t="str">
            <v>5: Property Damage</v>
          </cell>
          <cell r="C503" t="str">
            <v>50: Property Damage Total</v>
          </cell>
          <cell r="D503" t="str">
            <v>31 to 50</v>
          </cell>
          <cell r="E503" t="str">
            <v>Non-Maori</v>
          </cell>
          <cell r="F503">
            <v>1153</v>
          </cell>
          <cell r="G503">
            <v>15962.16</v>
          </cell>
          <cell r="H503">
            <v>3600.0297128781463</v>
          </cell>
          <cell r="I503">
            <v>46615.232431440803</v>
          </cell>
          <cell r="J503">
            <v>3601.1713647566239</v>
          </cell>
          <cell r="K503">
            <v>947200</v>
          </cell>
        </row>
        <row r="504">
          <cell r="A504">
            <v>1995</v>
          </cell>
          <cell r="B504" t="str">
            <v>5: Property Damage</v>
          </cell>
          <cell r="C504" t="str">
            <v>50: Property Damage Total</v>
          </cell>
          <cell r="D504" t="str">
            <v>51 or older</v>
          </cell>
          <cell r="E504" t="str">
            <v>Maori</v>
          </cell>
          <cell r="F504">
            <v>21</v>
          </cell>
          <cell r="G504">
            <v>515.76</v>
          </cell>
          <cell r="H504">
            <v>65.568624432299288</v>
          </cell>
          <cell r="I504">
            <v>1506.2041903376401</v>
          </cell>
          <cell r="J504">
            <v>65.58941774491683</v>
          </cell>
          <cell r="K504">
            <v>50730</v>
          </cell>
        </row>
        <row r="505">
          <cell r="A505">
            <v>1995</v>
          </cell>
          <cell r="B505" t="str">
            <v>5: Property Damage</v>
          </cell>
          <cell r="C505" t="str">
            <v>50: Property Damage Total</v>
          </cell>
          <cell r="D505" t="str">
            <v>51 or older</v>
          </cell>
          <cell r="E505" t="str">
            <v>Non-Maori</v>
          </cell>
          <cell r="F505">
            <v>137</v>
          </cell>
          <cell r="G505">
            <v>1904.85</v>
          </cell>
          <cell r="H505">
            <v>427.75721653452388</v>
          </cell>
          <cell r="I505">
            <v>5562.8452225156152</v>
          </cell>
          <cell r="J505">
            <v>427.89286814540975</v>
          </cell>
          <cell r="K505">
            <v>817170</v>
          </cell>
        </row>
        <row r="506">
          <cell r="A506">
            <v>1995</v>
          </cell>
          <cell r="B506" t="str">
            <v>5: Property Damage</v>
          </cell>
          <cell r="C506" t="str">
            <v>51: Destruction Of Property</v>
          </cell>
          <cell r="D506" t="str">
            <v>0 to 9</v>
          </cell>
          <cell r="E506" t="str">
            <v>Maori</v>
          </cell>
          <cell r="F506">
            <v>153</v>
          </cell>
          <cell r="G506">
            <v>4664.32</v>
          </cell>
          <cell r="H506">
            <v>480.9813891917147</v>
          </cell>
          <cell r="I506">
            <v>13858.670919639189</v>
          </cell>
          <cell r="J506">
            <v>481.13642384105964</v>
          </cell>
          <cell r="K506">
            <v>138670</v>
          </cell>
        </row>
        <row r="507">
          <cell r="A507">
            <v>1995</v>
          </cell>
          <cell r="B507" t="str">
            <v>5: Property Damage</v>
          </cell>
          <cell r="C507" t="str">
            <v>51: Destruction Of Property</v>
          </cell>
          <cell r="D507" t="str">
            <v>0 to 9</v>
          </cell>
          <cell r="E507" t="str">
            <v>Non-Maori</v>
          </cell>
          <cell r="F507">
            <v>165</v>
          </cell>
          <cell r="G507">
            <v>14146.18</v>
          </cell>
          <cell r="H507">
            <v>518.70541971655507</v>
          </cell>
          <cell r="I507">
            <v>42031.261446466277</v>
          </cell>
          <cell r="J507">
            <v>518.87261394624079</v>
          </cell>
          <cell r="K507">
            <v>443360</v>
          </cell>
        </row>
        <row r="508">
          <cell r="A508">
            <v>1995</v>
          </cell>
          <cell r="B508" t="str">
            <v>5: Property Damage</v>
          </cell>
          <cell r="C508" t="str">
            <v>51: Destruction Of Property</v>
          </cell>
          <cell r="D508" t="str">
            <v>10 to 13</v>
          </cell>
          <cell r="E508" t="str">
            <v>Maori</v>
          </cell>
          <cell r="F508">
            <v>657</v>
          </cell>
          <cell r="G508">
            <v>15430.52</v>
          </cell>
          <cell r="H508">
            <v>2065.3906712350099</v>
          </cell>
          <cell r="I508">
            <v>45847.304387115597</v>
          </cell>
          <cell r="J508">
            <v>2066.0564082586679</v>
          </cell>
          <cell r="K508">
            <v>43980</v>
          </cell>
        </row>
        <row r="509">
          <cell r="A509">
            <v>1995</v>
          </cell>
          <cell r="B509" t="str">
            <v>5: Property Damage</v>
          </cell>
          <cell r="C509" t="str">
            <v>51: Destruction Of Property</v>
          </cell>
          <cell r="D509" t="str">
            <v>10 to 13</v>
          </cell>
          <cell r="E509" t="str">
            <v>Non-Maori</v>
          </cell>
          <cell r="F509">
            <v>601</v>
          </cell>
          <cell r="G509">
            <v>24236.14</v>
          </cell>
          <cell r="H509">
            <v>1889.3451954524216</v>
          </cell>
          <cell r="I509">
            <v>72010.644343077671</v>
          </cell>
          <cell r="J509">
            <v>1874.2307752239969</v>
          </cell>
          <cell r="K509">
            <v>167430</v>
          </cell>
        </row>
        <row r="510">
          <cell r="A510">
            <v>1995</v>
          </cell>
          <cell r="B510" t="str">
            <v>5: Property Damage</v>
          </cell>
          <cell r="C510" t="str">
            <v>51: Destruction Of Property</v>
          </cell>
          <cell r="D510" t="str">
            <v>14 to 16</v>
          </cell>
          <cell r="E510" t="str">
            <v>Maori</v>
          </cell>
          <cell r="F510">
            <v>1256</v>
          </cell>
          <cell r="G510">
            <v>14211.21</v>
          </cell>
          <cell r="H510">
            <v>3948.4485282666251</v>
          </cell>
          <cell r="I510">
            <v>42224.479186652272</v>
          </cell>
          <cell r="J510">
            <v>3949.7212310089599</v>
          </cell>
          <cell r="K510">
            <v>33970</v>
          </cell>
        </row>
        <row r="511">
          <cell r="A511">
            <v>1995</v>
          </cell>
          <cell r="B511" t="str">
            <v>5: Property Damage</v>
          </cell>
          <cell r="C511" t="str">
            <v>51: Destruction Of Property</v>
          </cell>
          <cell r="D511" t="str">
            <v>14 to 16</v>
          </cell>
          <cell r="E511" t="str">
            <v>Non-Maori</v>
          </cell>
          <cell r="F511">
            <v>1414</v>
          </cell>
          <cell r="G511">
            <v>34652.86</v>
          </cell>
          <cell r="H511">
            <v>4445.1482635103566</v>
          </cell>
          <cell r="I511">
            <v>102960.89958757724</v>
          </cell>
          <cell r="J511">
            <v>4446.5810673938449</v>
          </cell>
          <cell r="K511">
            <v>127070</v>
          </cell>
        </row>
        <row r="512">
          <cell r="A512">
            <v>1995</v>
          </cell>
          <cell r="B512" t="str">
            <v>5: Property Damage</v>
          </cell>
          <cell r="C512" t="str">
            <v>51: Destruction Of Property</v>
          </cell>
          <cell r="D512" t="str">
            <v>17 to 20</v>
          </cell>
          <cell r="E512" t="str">
            <v>Maori</v>
          </cell>
          <cell r="F512">
            <v>1000</v>
          </cell>
          <cell r="G512">
            <v>12035.86</v>
          </cell>
          <cell r="H512">
            <v>3143.6692104033636</v>
          </cell>
          <cell r="I512">
            <v>35761.05905573559</v>
          </cell>
          <cell r="J512">
            <v>3141.5378262563304</v>
          </cell>
          <cell r="K512">
            <v>42790</v>
          </cell>
        </row>
        <row r="513">
          <cell r="A513">
            <v>1995</v>
          </cell>
          <cell r="B513" t="str">
            <v>5: Property Damage</v>
          </cell>
          <cell r="C513" t="str">
            <v>51: Destruction Of Property</v>
          </cell>
          <cell r="D513" t="str">
            <v>17 to 20</v>
          </cell>
          <cell r="E513" t="str">
            <v>Non-Maori</v>
          </cell>
          <cell r="F513">
            <v>2405</v>
          </cell>
          <cell r="G513">
            <v>24387.81</v>
          </cell>
          <cell r="H513">
            <v>7560.524451020091</v>
          </cell>
          <cell r="I513">
            <v>72461.287656225511</v>
          </cell>
          <cell r="J513">
            <v>7559.8167510712901</v>
          </cell>
          <cell r="K513">
            <v>174570</v>
          </cell>
        </row>
        <row r="514">
          <cell r="A514">
            <v>1995</v>
          </cell>
          <cell r="B514" t="str">
            <v>5: Property Damage</v>
          </cell>
          <cell r="C514" t="str">
            <v>51: Destruction Of Property</v>
          </cell>
          <cell r="D514" t="str">
            <v>21 to 30</v>
          </cell>
          <cell r="E514" t="str">
            <v>Maori</v>
          </cell>
          <cell r="F514">
            <v>1283</v>
          </cell>
          <cell r="G514">
            <v>9354.84</v>
          </cell>
          <cell r="H514">
            <v>4033.3275969475158</v>
          </cell>
          <cell r="I514">
            <v>27795.187522699453</v>
          </cell>
          <cell r="J514">
            <v>4034.6276587456177</v>
          </cell>
          <cell r="K514">
            <v>87850</v>
          </cell>
        </row>
        <row r="515">
          <cell r="A515">
            <v>1995</v>
          </cell>
          <cell r="B515" t="str">
            <v>5: Property Damage</v>
          </cell>
          <cell r="C515" t="str">
            <v>51: Destruction Of Property</v>
          </cell>
          <cell r="D515" t="str">
            <v>21 to 30</v>
          </cell>
          <cell r="E515" t="str">
            <v>Non-Maori</v>
          </cell>
          <cell r="F515">
            <v>2123</v>
          </cell>
          <cell r="G515">
            <v>27354.44</v>
          </cell>
          <cell r="H515">
            <v>6674.0097336863419</v>
          </cell>
          <cell r="I515">
            <v>81275.76627482989</v>
          </cell>
          <cell r="J515">
            <v>6676.1609661082985</v>
          </cell>
          <cell r="K515">
            <v>479260</v>
          </cell>
        </row>
        <row r="516">
          <cell r="A516">
            <v>1995</v>
          </cell>
          <cell r="B516" t="str">
            <v>5: Property Damage</v>
          </cell>
          <cell r="C516" t="str">
            <v>51: Destruction Of Property</v>
          </cell>
          <cell r="D516" t="str">
            <v>31 to 50</v>
          </cell>
          <cell r="E516" t="str">
            <v>Maori</v>
          </cell>
          <cell r="F516">
            <v>494</v>
          </cell>
          <cell r="G516">
            <v>3247.06</v>
          </cell>
          <cell r="H516">
            <v>1552.9725899392618</v>
          </cell>
          <cell r="I516">
            <v>9647.6948400460551</v>
          </cell>
          <cell r="J516">
            <v>1553.4731593299571</v>
          </cell>
          <cell r="K516">
            <v>119370</v>
          </cell>
        </row>
        <row r="517">
          <cell r="A517">
            <v>1995</v>
          </cell>
          <cell r="B517" t="str">
            <v>5: Property Damage</v>
          </cell>
          <cell r="C517" t="str">
            <v>51: Destruction Of Property</v>
          </cell>
          <cell r="D517" t="str">
            <v>31 to 50</v>
          </cell>
          <cell r="E517" t="str">
            <v>Non-Maori</v>
          </cell>
          <cell r="F517">
            <v>1138</v>
          </cell>
          <cell r="G517">
            <v>15522.59</v>
          </cell>
          <cell r="H517">
            <v>3577.4955614390283</v>
          </cell>
          <cell r="I517">
            <v>46120.863626527011</v>
          </cell>
          <cell r="J517">
            <v>3578.6486949746786</v>
          </cell>
          <cell r="K517">
            <v>947200</v>
          </cell>
        </row>
        <row r="518">
          <cell r="A518">
            <v>1995</v>
          </cell>
          <cell r="B518" t="str">
            <v>5: Property Damage</v>
          </cell>
          <cell r="C518" t="str">
            <v>51: Destruction Of Property</v>
          </cell>
          <cell r="D518" t="str">
            <v>51 or older</v>
          </cell>
          <cell r="E518" t="str">
            <v>Maori</v>
          </cell>
          <cell r="F518">
            <v>21</v>
          </cell>
          <cell r="G518">
            <v>515.76</v>
          </cell>
          <cell r="H518">
            <v>66.017053418470653</v>
          </cell>
          <cell r="I518">
            <v>1532.4309038644662</v>
          </cell>
          <cell r="J518">
            <v>66.038332684067001</v>
          </cell>
          <cell r="K518">
            <v>50730</v>
          </cell>
        </row>
        <row r="519">
          <cell r="A519">
            <v>1995</v>
          </cell>
          <cell r="B519" t="str">
            <v>5: Property Damage</v>
          </cell>
          <cell r="C519" t="str">
            <v>51: Destruction Of Property</v>
          </cell>
          <cell r="D519" t="str">
            <v>51 or older</v>
          </cell>
          <cell r="E519" t="str">
            <v>Non-Maori</v>
          </cell>
          <cell r="F519">
            <v>132</v>
          </cell>
          <cell r="G519">
            <v>1726.59</v>
          </cell>
          <cell r="H519">
            <v>414.96433577324404</v>
          </cell>
          <cell r="I519">
            <v>5130.0602495411604</v>
          </cell>
          <cell r="J519">
            <v>415.09809115699261</v>
          </cell>
          <cell r="K519">
            <v>817170</v>
          </cell>
        </row>
        <row r="520">
          <cell r="A520">
            <v>1995</v>
          </cell>
          <cell r="B520" t="str">
            <v>5: Property Damage</v>
          </cell>
          <cell r="C520" t="str">
            <v>52: Endangering</v>
          </cell>
          <cell r="D520" t="str">
            <v>0 to 9</v>
          </cell>
          <cell r="E520" t="str">
            <v>Maori</v>
          </cell>
          <cell r="F520" t="str">
            <v>Pacific peoples</v>
          </cell>
          <cell r="G520">
            <v>556</v>
          </cell>
          <cell r="H520">
            <v>164.06</v>
          </cell>
          <cell r="I520">
            <v>639.92638471067062</v>
          </cell>
          <cell r="J520">
            <v>186.34134014070978</v>
          </cell>
          <cell r="K520">
            <v>138670</v>
          </cell>
        </row>
        <row r="521">
          <cell r="A521">
            <v>1995</v>
          </cell>
          <cell r="B521" t="str">
            <v>5: Property Damage</v>
          </cell>
          <cell r="C521" t="str">
            <v>52: Endangering</v>
          </cell>
          <cell r="D521" t="str">
            <v>0 to 9</v>
          </cell>
          <cell r="E521" t="str">
            <v>Non-Maori</v>
          </cell>
          <cell r="F521" t="str">
            <v>Maori</v>
          </cell>
          <cell r="G521">
            <v>1021</v>
          </cell>
          <cell r="H521">
            <v>392.78999999999871</v>
          </cell>
          <cell r="I521">
            <v>1175.1166165280481</v>
          </cell>
          <cell r="J521">
            <v>446.1356515535125</v>
          </cell>
          <cell r="K521">
            <v>443360</v>
          </cell>
        </row>
        <row r="522">
          <cell r="A522">
            <v>1995</v>
          </cell>
          <cell r="B522" t="str">
            <v>5: Property Damage</v>
          </cell>
          <cell r="C522" t="str">
            <v>52: Endangering</v>
          </cell>
          <cell r="D522" t="str">
            <v>10 to 13</v>
          </cell>
          <cell r="E522" t="str">
            <v>Maori</v>
          </cell>
          <cell r="F522">
            <v>3</v>
          </cell>
          <cell r="G522">
            <v>220.94</v>
          </cell>
          <cell r="H522">
            <v>3.8456375838926173</v>
          </cell>
          <cell r="I522">
            <v>281.63607854852904</v>
          </cell>
          <cell r="J522">
            <v>3.8456375838926173</v>
          </cell>
          <cell r="K522">
            <v>43980</v>
          </cell>
        </row>
        <row r="523">
          <cell r="A523">
            <v>1995</v>
          </cell>
          <cell r="B523" t="str">
            <v>5: Property Damage</v>
          </cell>
          <cell r="C523" t="str">
            <v>52: Endangering</v>
          </cell>
          <cell r="D523" t="str">
            <v>10 to 13</v>
          </cell>
          <cell r="E523" t="str">
            <v>Non-Maori</v>
          </cell>
          <cell r="F523">
            <v>12</v>
          </cell>
          <cell r="G523">
            <v>722.51</v>
          </cell>
          <cell r="H523">
            <v>15.382550335570469</v>
          </cell>
          <cell r="I523">
            <v>920.99612162622293</v>
          </cell>
          <cell r="J523">
            <v>15.382550335570469</v>
          </cell>
          <cell r="K523">
            <v>167430</v>
          </cell>
        </row>
        <row r="524">
          <cell r="A524">
            <v>1995</v>
          </cell>
          <cell r="B524" t="str">
            <v>5: Property Damage</v>
          </cell>
          <cell r="C524" t="str">
            <v>52: Endangering</v>
          </cell>
          <cell r="D524" t="str">
            <v>14 to 16</v>
          </cell>
          <cell r="E524" t="str">
            <v>Maori</v>
          </cell>
          <cell r="F524">
            <v>2</v>
          </cell>
          <cell r="G524">
            <v>78.36</v>
          </cell>
          <cell r="H524">
            <v>2.563758389261745</v>
          </cell>
          <cell r="I524">
            <v>99.886861206946392</v>
          </cell>
          <cell r="J524">
            <v>2.563758389261745</v>
          </cell>
          <cell r="K524">
            <v>33970</v>
          </cell>
        </row>
        <row r="525">
          <cell r="A525">
            <v>1995</v>
          </cell>
          <cell r="B525" t="str">
            <v>5: Property Damage</v>
          </cell>
          <cell r="C525" t="str">
            <v>52: Endangering</v>
          </cell>
          <cell r="D525" t="str">
            <v>14 to 16</v>
          </cell>
          <cell r="E525" t="str">
            <v>Non-Maori</v>
          </cell>
          <cell r="F525">
            <v>22</v>
          </cell>
          <cell r="G525">
            <v>726.54</v>
          </cell>
          <cell r="H525">
            <v>28.201342281879196</v>
          </cell>
          <cell r="I525">
            <v>926.13323304357868</v>
          </cell>
          <cell r="J525">
            <v>28.201342281879196</v>
          </cell>
          <cell r="K525">
            <v>127070</v>
          </cell>
        </row>
        <row r="526">
          <cell r="A526">
            <v>1995</v>
          </cell>
          <cell r="B526" t="str">
            <v>5: Property Damage</v>
          </cell>
          <cell r="C526" t="str">
            <v>52: Endangering</v>
          </cell>
          <cell r="D526" t="str">
            <v>17 to 20</v>
          </cell>
          <cell r="E526" t="str">
            <v>Maori</v>
          </cell>
          <cell r="F526">
            <v>4</v>
          </cell>
          <cell r="G526">
            <v>156.72</v>
          </cell>
          <cell r="H526">
            <v>5.1275167785234901</v>
          </cell>
          <cell r="I526">
            <v>199.77372241389278</v>
          </cell>
          <cell r="J526">
            <v>5.1275167785234901</v>
          </cell>
          <cell r="K526">
            <v>42790</v>
          </cell>
        </row>
        <row r="527">
          <cell r="A527">
            <v>1995</v>
          </cell>
          <cell r="B527" t="str">
            <v>5: Property Damage</v>
          </cell>
          <cell r="C527" t="str">
            <v>52: Endangering</v>
          </cell>
          <cell r="D527" t="str">
            <v>17 to 20</v>
          </cell>
          <cell r="E527" t="str">
            <v>Non-Maori</v>
          </cell>
          <cell r="F527">
            <v>52</v>
          </cell>
          <cell r="G527">
            <v>2152.65</v>
          </cell>
          <cell r="H527">
            <v>66.65771812080537</v>
          </cell>
          <cell r="I527">
            <v>2744.0205688761239</v>
          </cell>
          <cell r="J527">
            <v>66.65771812080537</v>
          </cell>
          <cell r="K527">
            <v>174570</v>
          </cell>
        </row>
        <row r="528">
          <cell r="A528">
            <v>1995</v>
          </cell>
          <cell r="B528" t="str">
            <v>5: Property Damage</v>
          </cell>
          <cell r="C528" t="str">
            <v>52: Endangering</v>
          </cell>
          <cell r="D528" t="str">
            <v>21 to 30</v>
          </cell>
          <cell r="E528" t="str">
            <v>Maori</v>
          </cell>
          <cell r="F528">
            <v>7</v>
          </cell>
          <cell r="G528">
            <v>311.19</v>
          </cell>
          <cell r="H528">
            <v>8.973154362416107</v>
          </cell>
          <cell r="I528">
            <v>396.67933051288475</v>
          </cell>
          <cell r="J528">
            <v>8.973154362416107</v>
          </cell>
          <cell r="K528">
            <v>87850</v>
          </cell>
        </row>
        <row r="529">
          <cell r="A529">
            <v>1995</v>
          </cell>
          <cell r="B529" t="str">
            <v>5: Property Damage</v>
          </cell>
          <cell r="C529" t="str">
            <v>52: Endangering</v>
          </cell>
          <cell r="D529" t="str">
            <v>21 to 30</v>
          </cell>
          <cell r="E529" t="str">
            <v>Non-Maori</v>
          </cell>
          <cell r="F529">
            <v>23</v>
          </cell>
          <cell r="G529">
            <v>1030.8</v>
          </cell>
          <cell r="H529">
            <v>29.483221476510067</v>
          </cell>
          <cell r="I529">
            <v>1313.9787714665683</v>
          </cell>
          <cell r="J529">
            <v>29.483221476510067</v>
          </cell>
          <cell r="K529">
            <v>479260</v>
          </cell>
        </row>
        <row r="530">
          <cell r="A530">
            <v>1995</v>
          </cell>
          <cell r="B530" t="str">
            <v>5: Property Damage</v>
          </cell>
          <cell r="C530" t="str">
            <v>52: Endangering</v>
          </cell>
          <cell r="D530" t="str">
            <v>31 to 50</v>
          </cell>
          <cell r="E530" t="str">
            <v>Maori</v>
          </cell>
          <cell r="F530">
            <v>4</v>
          </cell>
          <cell r="G530">
            <v>208.42</v>
          </cell>
          <cell r="H530">
            <v>5.1275167785234901</v>
          </cell>
          <cell r="I530">
            <v>265.67661578294752</v>
          </cell>
          <cell r="J530">
            <v>5.1275167785234901</v>
          </cell>
          <cell r="K530">
            <v>119370</v>
          </cell>
        </row>
        <row r="531">
          <cell r="A531">
            <v>1995</v>
          </cell>
          <cell r="B531" t="str">
            <v>5: Property Damage</v>
          </cell>
          <cell r="C531" t="str">
            <v>52: Endangering</v>
          </cell>
          <cell r="D531" t="str">
            <v>31 to 50</v>
          </cell>
          <cell r="E531" t="str">
            <v>Non-Maori</v>
          </cell>
          <cell r="F531">
            <v>15</v>
          </cell>
          <cell r="G531">
            <v>439.57</v>
          </cell>
          <cell r="H531">
            <v>19.228187919463085</v>
          </cell>
          <cell r="I531">
            <v>560.32755973375993</v>
          </cell>
          <cell r="J531">
            <v>19.228187919463085</v>
          </cell>
          <cell r="K531">
            <v>947200</v>
          </cell>
        </row>
        <row r="532">
          <cell r="A532">
            <v>1995</v>
          </cell>
          <cell r="B532" t="str">
            <v>5: Property Damage</v>
          </cell>
          <cell r="C532" t="str">
            <v>52: Endangering</v>
          </cell>
          <cell r="D532" t="str">
            <v>51 or older</v>
          </cell>
          <cell r="E532" t="str">
            <v>Maori</v>
          </cell>
          <cell r="F532" t="str">
            <v>Pacific peoples</v>
          </cell>
          <cell r="K532">
            <v>50730</v>
          </cell>
        </row>
        <row r="533">
          <cell r="A533">
            <v>1995</v>
          </cell>
          <cell r="B533" t="str">
            <v>5: Property Damage</v>
          </cell>
          <cell r="C533" t="str">
            <v>52: Endangering</v>
          </cell>
          <cell r="D533" t="str">
            <v>51 or older</v>
          </cell>
          <cell r="E533" t="str">
            <v>Non-Maori</v>
          </cell>
          <cell r="F533">
            <v>5</v>
          </cell>
          <cell r="G533">
            <v>178.26</v>
          </cell>
          <cell r="H533">
            <v>6.4093959731543624</v>
          </cell>
          <cell r="I533">
            <v>227.23113678854344</v>
          </cell>
          <cell r="J533">
            <v>6.4093959731543624</v>
          </cell>
          <cell r="K533">
            <v>817170</v>
          </cell>
        </row>
        <row r="534">
          <cell r="A534">
            <v>1995</v>
          </cell>
          <cell r="B534" t="str">
            <v>5: Property Damage</v>
          </cell>
          <cell r="C534" t="str">
            <v>58: Gambling</v>
          </cell>
          <cell r="D534" t="str">
            <v>0 to 9</v>
          </cell>
          <cell r="E534" t="str">
            <v>Maori</v>
          </cell>
          <cell r="F534" t="str">
            <v>Other</v>
          </cell>
          <cell r="G534">
            <v>18</v>
          </cell>
          <cell r="H534">
            <v>16.2</v>
          </cell>
          <cell r="I534">
            <v>15.975903614457831</v>
          </cell>
          <cell r="J534">
            <v>14.466666666666683</v>
          </cell>
          <cell r="K534">
            <v>138670</v>
          </cell>
        </row>
        <row r="535">
          <cell r="A535">
            <v>1995</v>
          </cell>
          <cell r="B535" t="str">
            <v>5: Property Damage</v>
          </cell>
          <cell r="C535" t="str">
            <v>58: Gambling</v>
          </cell>
          <cell r="D535" t="str">
            <v>0 to 9</v>
          </cell>
          <cell r="E535" t="str">
            <v>Non-Maori</v>
          </cell>
          <cell r="F535" t="str">
            <v>Pacific peoples</v>
          </cell>
          <cell r="G535">
            <v>3</v>
          </cell>
          <cell r="H535">
            <v>2.7</v>
          </cell>
          <cell r="I535">
            <v>2.6626506024096388</v>
          </cell>
          <cell r="J535">
            <v>2.4111111111111136</v>
          </cell>
          <cell r="K535">
            <v>443360</v>
          </cell>
        </row>
        <row r="536">
          <cell r="A536">
            <v>1995</v>
          </cell>
          <cell r="B536" t="str">
            <v>5: Property Damage</v>
          </cell>
          <cell r="C536" t="str">
            <v>58: Gambling</v>
          </cell>
          <cell r="D536" t="str">
            <v>10 to 13</v>
          </cell>
          <cell r="E536" t="str">
            <v>Maori</v>
          </cell>
          <cell r="F536" t="str">
            <v>Maori</v>
          </cell>
          <cell r="G536">
            <v>32</v>
          </cell>
          <cell r="H536">
            <v>28.8</v>
          </cell>
          <cell r="I536">
            <v>28.401606425702809</v>
          </cell>
          <cell r="J536">
            <v>25.718518518518536</v>
          </cell>
          <cell r="K536">
            <v>43980</v>
          </cell>
        </row>
        <row r="537">
          <cell r="A537">
            <v>1995</v>
          </cell>
          <cell r="B537" t="str">
            <v>5: Property Damage</v>
          </cell>
          <cell r="C537" t="str">
            <v>58: Gambling</v>
          </cell>
          <cell r="D537" t="str">
            <v>10 to 13</v>
          </cell>
          <cell r="E537" t="str">
            <v>Non-Maori</v>
          </cell>
          <cell r="F537" t="str">
            <v>Other</v>
          </cell>
          <cell r="G537">
            <v>40</v>
          </cell>
          <cell r="H537">
            <v>35.1</v>
          </cell>
          <cell r="I537">
            <v>35.502008032128515</v>
          </cell>
          <cell r="J537">
            <v>31.344444444444463</v>
          </cell>
          <cell r="K537">
            <v>167430</v>
          </cell>
        </row>
        <row r="538">
          <cell r="A538">
            <v>1995</v>
          </cell>
          <cell r="B538" t="str">
            <v>5: Property Damage</v>
          </cell>
          <cell r="C538" t="str">
            <v>58: Gambling</v>
          </cell>
          <cell r="D538" t="str">
            <v>14 to 16</v>
          </cell>
          <cell r="E538" t="str">
            <v>Maori</v>
          </cell>
          <cell r="F538" t="str">
            <v>Pacific peoples</v>
          </cell>
          <cell r="G538">
            <v>1</v>
          </cell>
          <cell r="H538">
            <v>0.9</v>
          </cell>
          <cell r="I538">
            <v>0.88755020080321279</v>
          </cell>
          <cell r="J538">
            <v>0.80370370370370448</v>
          </cell>
          <cell r="K538">
            <v>33970</v>
          </cell>
        </row>
        <row r="539">
          <cell r="A539">
            <v>1995</v>
          </cell>
          <cell r="B539" t="str">
            <v>5: Property Damage</v>
          </cell>
          <cell r="C539" t="str">
            <v>58: Gambling</v>
          </cell>
          <cell r="D539" t="str">
            <v>14 to 16</v>
          </cell>
          <cell r="E539" t="str">
            <v>Non-Maori</v>
          </cell>
          <cell r="F539" t="str">
            <v>Maori</v>
          </cell>
          <cell r="G539">
            <v>40</v>
          </cell>
          <cell r="H539">
            <v>33.299999999999997</v>
          </cell>
          <cell r="I539">
            <v>35.502008032128515</v>
          </cell>
          <cell r="J539">
            <v>29.737037037037055</v>
          </cell>
          <cell r="K539">
            <v>127070</v>
          </cell>
        </row>
        <row r="540">
          <cell r="A540">
            <v>1995</v>
          </cell>
          <cell r="B540" t="str">
            <v>5: Property Damage</v>
          </cell>
          <cell r="C540" t="str">
            <v>58: Gambling</v>
          </cell>
          <cell r="D540" t="str">
            <v>17 to 20</v>
          </cell>
          <cell r="E540" t="str">
            <v>Maori</v>
          </cell>
          <cell r="F540" t="str">
            <v>Other</v>
          </cell>
          <cell r="G540">
            <v>34</v>
          </cell>
          <cell r="H540">
            <v>28.8</v>
          </cell>
          <cell r="I540">
            <v>30.176706827309239</v>
          </cell>
          <cell r="J540">
            <v>25.718518518518536</v>
          </cell>
          <cell r="K540">
            <v>42790</v>
          </cell>
        </row>
        <row r="541">
          <cell r="A541">
            <v>1995</v>
          </cell>
          <cell r="B541" t="str">
            <v>5: Property Damage</v>
          </cell>
          <cell r="C541" t="str">
            <v>58: Gambling</v>
          </cell>
          <cell r="D541" t="str">
            <v>17 to 20</v>
          </cell>
          <cell r="E541" t="str">
            <v>Non-Maori</v>
          </cell>
          <cell r="F541" t="str">
            <v>Pacific peoples</v>
          </cell>
          <cell r="G541">
            <v>3</v>
          </cell>
          <cell r="H541">
            <v>2.7</v>
          </cell>
          <cell r="I541">
            <v>2.6626506024096388</v>
          </cell>
          <cell r="J541">
            <v>2.4111111111111136</v>
          </cell>
          <cell r="K541">
            <v>174570</v>
          </cell>
        </row>
        <row r="542">
          <cell r="A542">
            <v>1995</v>
          </cell>
          <cell r="B542" t="str">
            <v>5: Property Damage</v>
          </cell>
          <cell r="C542" t="str">
            <v>58: Gambling</v>
          </cell>
          <cell r="D542" t="str">
            <v>21 to 30</v>
          </cell>
          <cell r="E542" t="str">
            <v>Maori</v>
          </cell>
          <cell r="F542" t="str">
            <v>Maori</v>
          </cell>
          <cell r="G542">
            <v>14</v>
          </cell>
          <cell r="H542">
            <v>12.6</v>
          </cell>
          <cell r="I542">
            <v>12.42570281124498</v>
          </cell>
          <cell r="J542">
            <v>11.251851851851864</v>
          </cell>
          <cell r="K542">
            <v>87850</v>
          </cell>
        </row>
        <row r="543">
          <cell r="A543">
            <v>1995</v>
          </cell>
          <cell r="B543" t="str">
            <v>5: Property Damage</v>
          </cell>
          <cell r="C543" t="str">
            <v>58: Gambling</v>
          </cell>
          <cell r="D543" t="str">
            <v>21 to 30</v>
          </cell>
          <cell r="E543" t="str">
            <v>Non-Maori</v>
          </cell>
          <cell r="F543" t="str">
            <v>Other</v>
          </cell>
          <cell r="G543">
            <v>17</v>
          </cell>
          <cell r="H543">
            <v>15.3</v>
          </cell>
          <cell r="I543">
            <v>15.08835341365462</v>
          </cell>
          <cell r="J543">
            <v>13.662962962962981</v>
          </cell>
          <cell r="K543">
            <v>479260</v>
          </cell>
        </row>
        <row r="544">
          <cell r="A544">
            <v>1995</v>
          </cell>
          <cell r="B544" t="str">
            <v>5: Property Damage</v>
          </cell>
          <cell r="C544" t="str">
            <v>58: Gambling</v>
          </cell>
          <cell r="D544" t="str">
            <v>31 to 50</v>
          </cell>
          <cell r="E544" t="str">
            <v>Maori</v>
          </cell>
          <cell r="F544" t="str">
            <v>Pacific peoples</v>
          </cell>
          <cell r="K544">
            <v>119370</v>
          </cell>
        </row>
        <row r="545">
          <cell r="A545">
            <v>1995</v>
          </cell>
          <cell r="B545" t="str">
            <v>5: Property Damage</v>
          </cell>
          <cell r="C545" t="str">
            <v>58: Gambling</v>
          </cell>
          <cell r="D545" t="str">
            <v>31 to 50</v>
          </cell>
          <cell r="E545" t="str">
            <v>Non-Maori</v>
          </cell>
          <cell r="F545" t="str">
            <v>Maori</v>
          </cell>
          <cell r="K545">
            <v>947200</v>
          </cell>
        </row>
        <row r="546">
          <cell r="A546">
            <v>1995</v>
          </cell>
          <cell r="B546" t="str">
            <v>5: Property Damage</v>
          </cell>
          <cell r="C546" t="str">
            <v>58: Gambling</v>
          </cell>
          <cell r="D546" t="str">
            <v>51 or older</v>
          </cell>
          <cell r="E546" t="str">
            <v>Maori</v>
          </cell>
          <cell r="F546" t="str">
            <v>Other</v>
          </cell>
          <cell r="G546">
            <v>8</v>
          </cell>
          <cell r="H546">
            <v>7.2</v>
          </cell>
          <cell r="I546">
            <v>7.1004016064257023</v>
          </cell>
          <cell r="J546">
            <v>6.4296296296296358</v>
          </cell>
          <cell r="K546">
            <v>50730</v>
          </cell>
        </row>
        <row r="547">
          <cell r="A547">
            <v>1995</v>
          </cell>
          <cell r="B547" t="str">
            <v>5: Property Damage</v>
          </cell>
          <cell r="C547" t="str">
            <v>58: Gambling</v>
          </cell>
          <cell r="D547" t="str">
            <v>51 or older</v>
          </cell>
          <cell r="E547" t="str">
            <v>Non-Maori</v>
          </cell>
          <cell r="F547" t="str">
            <v>Pacific peoples</v>
          </cell>
          <cell r="K547">
            <v>817170</v>
          </cell>
        </row>
        <row r="548">
          <cell r="A548">
            <v>1995</v>
          </cell>
          <cell r="B548" t="str">
            <v>6: Property Abuse</v>
          </cell>
          <cell r="C548" t="str">
            <v>60: Property Abuse Total</v>
          </cell>
          <cell r="D548" t="str">
            <v>0 to 9</v>
          </cell>
          <cell r="E548" t="str">
            <v>Maori</v>
          </cell>
          <cell r="F548">
            <v>49</v>
          </cell>
          <cell r="G548">
            <v>88.69</v>
          </cell>
          <cell r="H548">
            <v>72.376206212822211</v>
          </cell>
          <cell r="I548">
            <v>111.40377458424629</v>
          </cell>
          <cell r="J548">
            <v>69.423164899147423</v>
          </cell>
          <cell r="K548">
            <v>138670</v>
          </cell>
        </row>
        <row r="549">
          <cell r="A549">
            <v>1995</v>
          </cell>
          <cell r="B549" t="str">
            <v>6: Property Abuse</v>
          </cell>
          <cell r="C549" t="str">
            <v>60: Property Abuse Total</v>
          </cell>
          <cell r="D549" t="str">
            <v>0 to 9</v>
          </cell>
          <cell r="E549" t="str">
            <v>Non-Maori</v>
          </cell>
          <cell r="F549">
            <v>99</v>
          </cell>
          <cell r="G549">
            <v>237.94</v>
          </cell>
          <cell r="H549">
            <v>146.22947785855916</v>
          </cell>
          <cell r="I549">
            <v>298.87714651680642</v>
          </cell>
          <cell r="J549">
            <v>143.18527760449157</v>
          </cell>
          <cell r="K549">
            <v>443360</v>
          </cell>
        </row>
        <row r="550">
          <cell r="A550">
            <v>1995</v>
          </cell>
          <cell r="B550" t="str">
            <v>6: Property Abuse</v>
          </cell>
          <cell r="C550" t="str">
            <v>60: Property Abuse Total</v>
          </cell>
          <cell r="D550" t="str">
            <v>10 to 13</v>
          </cell>
          <cell r="E550" t="str">
            <v>Maori</v>
          </cell>
          <cell r="F550">
            <v>313</v>
          </cell>
          <cell r="G550">
            <v>1501.86</v>
          </cell>
          <cell r="H550">
            <v>462.32148050231331</v>
          </cell>
          <cell r="I550">
            <v>1886.4908433543367</v>
          </cell>
          <cell r="J550">
            <v>445.46530810286271</v>
          </cell>
          <cell r="K550">
            <v>43980</v>
          </cell>
        </row>
        <row r="551">
          <cell r="A551">
            <v>1995</v>
          </cell>
          <cell r="B551" t="str">
            <v>6: Property Abuse</v>
          </cell>
          <cell r="C551" t="str">
            <v>60: Property Abuse Total</v>
          </cell>
          <cell r="D551" t="str">
            <v>10 to 13</v>
          </cell>
          <cell r="E551" t="str">
            <v>Non-Maori</v>
          </cell>
          <cell r="F551">
            <v>448</v>
          </cell>
          <cell r="G551">
            <v>1464.54</v>
          </cell>
          <cell r="H551">
            <v>661.72531394580312</v>
          </cell>
          <cell r="I551">
            <v>1839.6130795987374</v>
          </cell>
          <cell r="J551">
            <v>639.27164344631592</v>
          </cell>
          <cell r="K551">
            <v>167430</v>
          </cell>
        </row>
        <row r="552">
          <cell r="A552">
            <v>1995</v>
          </cell>
          <cell r="B552" t="str">
            <v>6: Property Abuse</v>
          </cell>
          <cell r="C552" t="str">
            <v>60: Property Abuse Total</v>
          </cell>
          <cell r="D552" t="str">
            <v>14 to 16</v>
          </cell>
          <cell r="E552" t="str">
            <v>Maori</v>
          </cell>
          <cell r="F552">
            <v>741</v>
          </cell>
          <cell r="G552">
            <v>3335.5</v>
          </cell>
          <cell r="H552">
            <v>1094.5054857898215</v>
          </cell>
          <cell r="I552">
            <v>4189.7315382315146</v>
          </cell>
          <cell r="J552">
            <v>1047.1327372288072</v>
          </cell>
          <cell r="K552">
            <v>33970</v>
          </cell>
        </row>
        <row r="553">
          <cell r="A553">
            <v>1995</v>
          </cell>
          <cell r="B553" t="str">
            <v>6: Property Abuse</v>
          </cell>
          <cell r="C553" t="str">
            <v>60: Property Abuse Total</v>
          </cell>
          <cell r="D553" t="str">
            <v>14 to 16</v>
          </cell>
          <cell r="E553" t="str">
            <v>Non-Maori</v>
          </cell>
          <cell r="F553">
            <v>1412</v>
          </cell>
          <cell r="G553">
            <v>8152.1399999999912</v>
          </cell>
          <cell r="H553">
            <v>2085.6163912756115</v>
          </cell>
          <cell r="I553">
            <v>10239.92746577085</v>
          </cell>
          <cell r="J553">
            <v>1969.8823040133084</v>
          </cell>
          <cell r="K553">
            <v>127070</v>
          </cell>
        </row>
        <row r="554">
          <cell r="A554">
            <v>1995</v>
          </cell>
          <cell r="B554" t="str">
            <v>6: Property Abuse</v>
          </cell>
          <cell r="C554" t="str">
            <v>60: Property Abuse Total</v>
          </cell>
          <cell r="D554" t="str">
            <v>17 to 20</v>
          </cell>
          <cell r="E554" t="str">
            <v>Maori</v>
          </cell>
          <cell r="F554">
            <v>970</v>
          </cell>
          <cell r="G554">
            <v>5121.6099999999933</v>
          </cell>
          <cell r="H554">
            <v>1432.7534699272967</v>
          </cell>
          <cell r="I554">
            <v>6433.2696577790157</v>
          </cell>
          <cell r="J554">
            <v>1336.3959243085881</v>
          </cell>
          <cell r="K554">
            <v>42790</v>
          </cell>
        </row>
        <row r="555">
          <cell r="A555">
            <v>1995</v>
          </cell>
          <cell r="B555" t="str">
            <v>6: Property Abuse</v>
          </cell>
          <cell r="C555" t="str">
            <v>60: Property Abuse Total</v>
          </cell>
          <cell r="D555" t="str">
            <v>17 to 20</v>
          </cell>
          <cell r="E555" t="str">
            <v>Non-Maori</v>
          </cell>
          <cell r="F555">
            <v>2092</v>
          </cell>
          <cell r="G555">
            <v>11063.69</v>
          </cell>
          <cell r="H555">
            <v>3090.0208856576337</v>
          </cell>
          <cell r="I555">
            <v>13897.134139474359</v>
          </cell>
          <cell r="J555">
            <v>2853.581340542039</v>
          </cell>
          <cell r="K555">
            <v>174570</v>
          </cell>
        </row>
        <row r="556">
          <cell r="A556">
            <v>1995</v>
          </cell>
          <cell r="B556" t="str">
            <v>6: Property Abuse</v>
          </cell>
          <cell r="C556" t="str">
            <v>60: Property Abuse Total</v>
          </cell>
          <cell r="D556" t="str">
            <v>21 to 30</v>
          </cell>
          <cell r="E556" t="str">
            <v>Maori</v>
          </cell>
          <cell r="F556">
            <v>1610</v>
          </cell>
          <cell r="G556">
            <v>10760.55</v>
          </cell>
          <cell r="H556">
            <v>2378.0753469927295</v>
          </cell>
          <cell r="I556">
            <v>13516.359077714642</v>
          </cell>
          <cell r="J556">
            <v>2241.7896998683027</v>
          </cell>
          <cell r="K556">
            <v>87850</v>
          </cell>
        </row>
        <row r="557">
          <cell r="A557">
            <v>1995</v>
          </cell>
          <cell r="B557" t="str">
            <v>6: Property Abuse</v>
          </cell>
          <cell r="C557" t="str">
            <v>60: Property Abuse Total</v>
          </cell>
          <cell r="D557" t="str">
            <v>21 to 30</v>
          </cell>
          <cell r="E557" t="str">
            <v>Non-Maori</v>
          </cell>
          <cell r="F557">
            <v>2910</v>
          </cell>
          <cell r="G557">
            <v>15474.46</v>
          </cell>
          <cell r="H557">
            <v>4298.2604097818903</v>
          </cell>
          <cell r="I557">
            <v>19437.515544626662</v>
          </cell>
          <cell r="J557">
            <v>3988.9393498301793</v>
          </cell>
          <cell r="K557">
            <v>479260</v>
          </cell>
        </row>
        <row r="558">
          <cell r="A558">
            <v>1995</v>
          </cell>
          <cell r="B558" t="str">
            <v>6: Property Abuse</v>
          </cell>
          <cell r="C558" t="str">
            <v>60: Property Abuse Total</v>
          </cell>
          <cell r="D558" t="str">
            <v>31 to 50</v>
          </cell>
          <cell r="E558" t="str">
            <v>Maori</v>
          </cell>
          <cell r="F558">
            <v>1123</v>
          </cell>
          <cell r="G558">
            <v>7488.55</v>
          </cell>
          <cell r="H558">
            <v>1658.7444811632517</v>
          </cell>
          <cell r="I558">
            <v>9406.3900796353282</v>
          </cell>
          <cell r="J558">
            <v>1541.7727871352326</v>
          </cell>
          <cell r="K558">
            <v>119370</v>
          </cell>
        </row>
        <row r="559">
          <cell r="A559">
            <v>1995</v>
          </cell>
          <cell r="B559" t="str">
            <v>6: Property Abuse</v>
          </cell>
          <cell r="C559" t="str">
            <v>60: Property Abuse Total</v>
          </cell>
          <cell r="D559" t="str">
            <v>31 to 50</v>
          </cell>
          <cell r="E559" t="str">
            <v>Non-Maori</v>
          </cell>
          <cell r="F559">
            <v>2664</v>
          </cell>
          <cell r="G559">
            <v>12432.98</v>
          </cell>
          <cell r="H559">
            <v>3934.9023132848647</v>
          </cell>
          <cell r="I559">
            <v>15617.103408844774</v>
          </cell>
          <cell r="J559">
            <v>3647.6087890760377</v>
          </cell>
          <cell r="K559">
            <v>947200</v>
          </cell>
        </row>
        <row r="560">
          <cell r="A560">
            <v>1995</v>
          </cell>
          <cell r="B560" t="str">
            <v>6: Property Abuse</v>
          </cell>
          <cell r="C560" t="str">
            <v>60: Property Abuse Total</v>
          </cell>
          <cell r="D560" t="str">
            <v>51 or older</v>
          </cell>
          <cell r="E560" t="str">
            <v>Maori</v>
          </cell>
          <cell r="F560">
            <v>94</v>
          </cell>
          <cell r="G560">
            <v>757.72</v>
          </cell>
          <cell r="H560">
            <v>138.84415069398545</v>
          </cell>
          <cell r="I560">
            <v>951.77436100997977</v>
          </cell>
          <cell r="J560">
            <v>122.9368545089069</v>
          </cell>
          <cell r="K560">
            <v>50730</v>
          </cell>
        </row>
        <row r="561">
          <cell r="A561">
            <v>1995</v>
          </cell>
          <cell r="B561" t="str">
            <v>6: Property Abuse</v>
          </cell>
          <cell r="C561" t="str">
            <v>60: Property Abuse Total</v>
          </cell>
          <cell r="D561" t="str">
            <v>51 or older</v>
          </cell>
          <cell r="E561" t="str">
            <v>Non-Maori</v>
          </cell>
          <cell r="F561">
            <v>605</v>
          </cell>
          <cell r="G561">
            <v>3345.06</v>
          </cell>
          <cell r="H561">
            <v>893.62458691341715</v>
          </cell>
          <cell r="I561">
            <v>4201.7398828591595</v>
          </cell>
          <cell r="J561">
            <v>818.61481943578019</v>
          </cell>
          <cell r="K561">
            <v>817170</v>
          </cell>
        </row>
        <row r="562">
          <cell r="A562">
            <v>1995</v>
          </cell>
          <cell r="B562" t="str">
            <v>6: Property Abuse</v>
          </cell>
          <cell r="C562" t="str">
            <v>61: Trespass</v>
          </cell>
          <cell r="D562" t="str">
            <v>0 to 9</v>
          </cell>
          <cell r="E562" t="str">
            <v>Maori</v>
          </cell>
          <cell r="F562">
            <v>17</v>
          </cell>
          <cell r="G562">
            <v>40.49</v>
          </cell>
          <cell r="H562">
            <v>23.553573432065523</v>
          </cell>
          <cell r="I562">
            <v>53.063676198058062</v>
          </cell>
          <cell r="J562">
            <v>22.350133550110321</v>
          </cell>
          <cell r="K562">
            <v>138670</v>
          </cell>
        </row>
        <row r="563">
          <cell r="A563">
            <v>1995</v>
          </cell>
          <cell r="B563" t="str">
            <v>6: Property Abuse</v>
          </cell>
          <cell r="C563" t="str">
            <v>61: Trespass</v>
          </cell>
          <cell r="D563" t="str">
            <v>0 to 9</v>
          </cell>
          <cell r="E563" t="str">
            <v>Non-Maori</v>
          </cell>
          <cell r="F563">
            <v>23</v>
          </cell>
          <cell r="G563">
            <v>55.96</v>
          </cell>
          <cell r="H563">
            <v>31.866599349265119</v>
          </cell>
          <cell r="I563">
            <v>73.337696222359313</v>
          </cell>
          <cell r="J563">
            <v>30.238415979561026</v>
          </cell>
          <cell r="K563">
            <v>443360</v>
          </cell>
        </row>
        <row r="564">
          <cell r="A564">
            <v>1995</v>
          </cell>
          <cell r="B564" t="str">
            <v>6: Property Abuse</v>
          </cell>
          <cell r="C564" t="str">
            <v>61: Trespass</v>
          </cell>
          <cell r="D564" t="str">
            <v>10 to 13</v>
          </cell>
          <cell r="E564" t="str">
            <v>Maori</v>
          </cell>
          <cell r="F564">
            <v>181</v>
          </cell>
          <cell r="G564">
            <v>414.54</v>
          </cell>
          <cell r="H564">
            <v>250.77628183552116</v>
          </cell>
          <cell r="I564">
            <v>543.27034653353905</v>
          </cell>
          <cell r="J564">
            <v>234.01904540703751</v>
          </cell>
          <cell r="K564">
            <v>43980</v>
          </cell>
        </row>
        <row r="565">
          <cell r="A565">
            <v>1995</v>
          </cell>
          <cell r="B565" t="str">
            <v>6: Property Abuse</v>
          </cell>
          <cell r="C565" t="str">
            <v>61: Trespass</v>
          </cell>
          <cell r="D565" t="str">
            <v>10 to 13</v>
          </cell>
          <cell r="E565" t="str">
            <v>Non-Maori</v>
          </cell>
          <cell r="F565">
            <v>174</v>
          </cell>
          <cell r="G565">
            <v>400.33</v>
          </cell>
          <cell r="H565">
            <v>241.0777515987883</v>
          </cell>
          <cell r="I565">
            <v>524.64760415827607</v>
          </cell>
          <cell r="J565">
            <v>224.81604923934503</v>
          </cell>
          <cell r="K565">
            <v>167430</v>
          </cell>
        </row>
        <row r="566">
          <cell r="A566">
            <v>1995</v>
          </cell>
          <cell r="B566" t="str">
            <v>6: Property Abuse</v>
          </cell>
          <cell r="C566" t="str">
            <v>61: Trespass</v>
          </cell>
          <cell r="D566" t="str">
            <v>14 to 16</v>
          </cell>
          <cell r="E566" t="str">
            <v>Maori</v>
          </cell>
          <cell r="F566">
            <v>502</v>
          </cell>
          <cell r="G566">
            <v>1108.2</v>
          </cell>
          <cell r="H566">
            <v>695.52316840569961</v>
          </cell>
          <cell r="I566">
            <v>1452.3380084635162</v>
          </cell>
          <cell r="J566">
            <v>642.89501800023231</v>
          </cell>
          <cell r="K566">
            <v>33970</v>
          </cell>
        </row>
        <row r="567">
          <cell r="A567">
            <v>1995</v>
          </cell>
          <cell r="B567" t="str">
            <v>6: Property Abuse</v>
          </cell>
          <cell r="C567" t="str">
            <v>61: Trespass</v>
          </cell>
          <cell r="D567" t="str">
            <v>14 to 16</v>
          </cell>
          <cell r="E567" t="str">
            <v>Non-Maori</v>
          </cell>
          <cell r="F567">
            <v>646</v>
          </cell>
          <cell r="G567">
            <v>1377.7399999999946</v>
          </cell>
          <cell r="H567">
            <v>895.03579041848991</v>
          </cell>
          <cell r="I567">
            <v>1805.5803715759994</v>
          </cell>
          <cell r="J567">
            <v>808.54894901869704</v>
          </cell>
          <cell r="K567">
            <v>127070</v>
          </cell>
        </row>
        <row r="568">
          <cell r="A568">
            <v>1995</v>
          </cell>
          <cell r="B568" t="str">
            <v>6: Property Abuse</v>
          </cell>
          <cell r="C568" t="str">
            <v>61: Trespass</v>
          </cell>
          <cell r="D568" t="str">
            <v>17 to 20</v>
          </cell>
          <cell r="E568" t="str">
            <v>Maori</v>
          </cell>
          <cell r="F568">
            <v>708</v>
          </cell>
          <cell r="G568">
            <v>1465.47</v>
          </cell>
          <cell r="H568">
            <v>980.93705822955235</v>
          </cell>
          <cell r="I568">
            <v>1920.5538542348229</v>
          </cell>
          <cell r="J568">
            <v>900.57891069562197</v>
          </cell>
          <cell r="K568">
            <v>42790</v>
          </cell>
        </row>
        <row r="569">
          <cell r="A569">
            <v>1995</v>
          </cell>
          <cell r="B569" t="str">
            <v>6: Property Abuse</v>
          </cell>
          <cell r="C569" t="str">
            <v>61: Trespass</v>
          </cell>
          <cell r="D569" t="str">
            <v>17 to 20</v>
          </cell>
          <cell r="E569" t="str">
            <v>Non-Maori</v>
          </cell>
          <cell r="F569">
            <v>1153</v>
          </cell>
          <cell r="G569">
            <v>2393.54</v>
          </cell>
          <cell r="H569">
            <v>1597.4864804218557</v>
          </cell>
          <cell r="I569">
            <v>3136.8246857767363</v>
          </cell>
          <cell r="J569">
            <v>1434.3526884217861</v>
          </cell>
          <cell r="K569">
            <v>174570</v>
          </cell>
        </row>
        <row r="570">
          <cell r="A570">
            <v>1995</v>
          </cell>
          <cell r="B570" t="str">
            <v>6: Property Abuse</v>
          </cell>
          <cell r="C570" t="str">
            <v>61: Trespass</v>
          </cell>
          <cell r="D570" t="str">
            <v>21 to 30</v>
          </cell>
          <cell r="E570" t="str">
            <v>Maori</v>
          </cell>
          <cell r="F570">
            <v>1238</v>
          </cell>
          <cell r="G570">
            <v>2538.14</v>
          </cell>
          <cell r="H570">
            <v>1715.2543475821833</v>
          </cell>
          <cell r="I570">
            <v>3326.3284540711024</v>
          </cell>
          <cell r="J570">
            <v>1577.6564858901406</v>
          </cell>
          <cell r="K570">
            <v>87850</v>
          </cell>
        </row>
        <row r="571">
          <cell r="A571">
            <v>1995</v>
          </cell>
          <cell r="B571" t="str">
            <v>6: Property Abuse</v>
          </cell>
          <cell r="C571" t="str">
            <v>61: Trespass</v>
          </cell>
          <cell r="D571" t="str">
            <v>21 to 30</v>
          </cell>
          <cell r="E571" t="str">
            <v>Non-Maori</v>
          </cell>
          <cell r="F571">
            <v>1773</v>
          </cell>
          <cell r="G571">
            <v>3680.59</v>
          </cell>
          <cell r="H571">
            <v>2456.4991585324806</v>
          </cell>
          <cell r="I571">
            <v>4823.5523827564921</v>
          </cell>
          <cell r="J571">
            <v>2259.9929160376264</v>
          </cell>
          <cell r="K571">
            <v>479260</v>
          </cell>
        </row>
        <row r="572">
          <cell r="A572">
            <v>1995</v>
          </cell>
          <cell r="B572" t="str">
            <v>6: Property Abuse</v>
          </cell>
          <cell r="C572" t="str">
            <v>61: Trespass</v>
          </cell>
          <cell r="D572" t="str">
            <v>31 to 50</v>
          </cell>
          <cell r="E572" t="str">
            <v>Maori</v>
          </cell>
          <cell r="F572">
            <v>804</v>
          </cell>
          <cell r="G572">
            <v>1665.86</v>
          </cell>
          <cell r="H572">
            <v>1113.9454729047459</v>
          </cell>
          <cell r="I572">
            <v>2183.1725273227162</v>
          </cell>
          <cell r="J572">
            <v>1034.6797119962839</v>
          </cell>
          <cell r="K572">
            <v>119370</v>
          </cell>
        </row>
        <row r="573">
          <cell r="A573">
            <v>1995</v>
          </cell>
          <cell r="B573" t="str">
            <v>6: Property Abuse</v>
          </cell>
          <cell r="C573" t="str">
            <v>61: Trespass</v>
          </cell>
          <cell r="D573" t="str">
            <v>31 to 50</v>
          </cell>
          <cell r="E573" t="str">
            <v>Non-Maori</v>
          </cell>
          <cell r="F573">
            <v>1383</v>
          </cell>
          <cell r="G573">
            <v>2828.74</v>
          </cell>
          <cell r="H573">
            <v>1916.152473914507</v>
          </cell>
          <cell r="I573">
            <v>3707.1707436032239</v>
          </cell>
          <cell r="J573">
            <v>1752.5134130762976</v>
          </cell>
          <cell r="K573">
            <v>947200</v>
          </cell>
        </row>
        <row r="574">
          <cell r="A574">
            <v>1995</v>
          </cell>
          <cell r="B574" t="str">
            <v>6: Property Abuse</v>
          </cell>
          <cell r="C574" t="str">
            <v>61: Trespass</v>
          </cell>
          <cell r="D574" t="str">
            <v>51 or older</v>
          </cell>
          <cell r="E574" t="str">
            <v>Maori</v>
          </cell>
          <cell r="F574">
            <v>50</v>
          </cell>
          <cell r="G574">
            <v>100.75</v>
          </cell>
          <cell r="H574">
            <v>69.275215976663304</v>
          </cell>
          <cell r="I574">
            <v>132.03668503221411</v>
          </cell>
          <cell r="J574">
            <v>61.79154569736383</v>
          </cell>
          <cell r="K574">
            <v>50730</v>
          </cell>
        </row>
        <row r="575">
          <cell r="A575">
            <v>1995</v>
          </cell>
          <cell r="B575" t="str">
            <v>6: Property Abuse</v>
          </cell>
          <cell r="C575" t="str">
            <v>61: Trespass</v>
          </cell>
          <cell r="D575" t="str">
            <v>51 or older</v>
          </cell>
          <cell r="E575" t="str">
            <v>Non-Maori</v>
          </cell>
          <cell r="F575">
            <v>261</v>
          </cell>
          <cell r="G575">
            <v>546.03</v>
          </cell>
          <cell r="H575">
            <v>361.61662739818246</v>
          </cell>
          <cell r="I575">
            <v>715.59296405101645</v>
          </cell>
          <cell r="J575">
            <v>336.56671698989663</v>
          </cell>
          <cell r="K575">
            <v>817170</v>
          </cell>
        </row>
        <row r="576">
          <cell r="A576">
            <v>1995</v>
          </cell>
          <cell r="B576" t="str">
            <v>6: Property Abuse</v>
          </cell>
          <cell r="C576" t="str">
            <v>62: Littering</v>
          </cell>
          <cell r="D576" t="str">
            <v>0 to 9</v>
          </cell>
          <cell r="E576" t="str">
            <v>Maori</v>
          </cell>
          <cell r="F576">
            <v>3</v>
          </cell>
          <cell r="G576">
            <v>0.42</v>
          </cell>
          <cell r="H576">
            <v>3.7314049586776861</v>
          </cell>
          <cell r="I576">
            <v>0.50036756756756806</v>
          </cell>
          <cell r="J576">
            <v>2.4444444444444446</v>
          </cell>
          <cell r="K576">
            <v>138670</v>
          </cell>
        </row>
        <row r="577">
          <cell r="A577">
            <v>1995</v>
          </cell>
          <cell r="B577" t="str">
            <v>6: Property Abuse</v>
          </cell>
          <cell r="C577" t="str">
            <v>62: Littering</v>
          </cell>
          <cell r="D577" t="str">
            <v>0 to 9</v>
          </cell>
          <cell r="E577" t="str">
            <v>Non-Maori</v>
          </cell>
          <cell r="F577">
            <v>1</v>
          </cell>
          <cell r="G577">
            <v>0.2</v>
          </cell>
          <cell r="H577">
            <v>1.2438016528925619</v>
          </cell>
          <cell r="I577">
            <v>0.23827027027027051</v>
          </cell>
          <cell r="J577">
            <v>1.2222222222222223</v>
          </cell>
          <cell r="K577">
            <v>443360</v>
          </cell>
        </row>
        <row r="578">
          <cell r="A578">
            <v>1995</v>
          </cell>
          <cell r="B578" t="str">
            <v>6: Property Abuse</v>
          </cell>
          <cell r="C578" t="str">
            <v>62: Littering</v>
          </cell>
          <cell r="D578" t="str">
            <v>10 to 13</v>
          </cell>
          <cell r="E578" t="str">
            <v>Maori</v>
          </cell>
          <cell r="F578">
            <v>9</v>
          </cell>
          <cell r="G578">
            <v>1.44</v>
          </cell>
          <cell r="H578">
            <v>11.194214876033058</v>
          </cell>
          <cell r="I578">
            <v>1.7155459459459474</v>
          </cell>
          <cell r="J578">
            <v>8.5555555555555554</v>
          </cell>
          <cell r="K578">
            <v>43980</v>
          </cell>
        </row>
        <row r="579">
          <cell r="A579">
            <v>1995</v>
          </cell>
          <cell r="B579" t="str">
            <v>6: Property Abuse</v>
          </cell>
          <cell r="C579" t="str">
            <v>62: Littering</v>
          </cell>
          <cell r="D579" t="str">
            <v>10 to 13</v>
          </cell>
          <cell r="E579" t="str">
            <v>Non-Maori</v>
          </cell>
          <cell r="F579">
            <v>5</v>
          </cell>
          <cell r="G579">
            <v>0.4</v>
          </cell>
          <cell r="H579">
            <v>6.2190082644628104</v>
          </cell>
          <cell r="I579">
            <v>0.47654054054054101</v>
          </cell>
          <cell r="J579">
            <v>2.4444444444444446</v>
          </cell>
          <cell r="K579">
            <v>167430</v>
          </cell>
        </row>
        <row r="580">
          <cell r="A580">
            <v>1995</v>
          </cell>
          <cell r="B580" t="str">
            <v>6: Property Abuse</v>
          </cell>
          <cell r="C580" t="str">
            <v>62: Littering</v>
          </cell>
          <cell r="D580" t="str">
            <v>14 to 16</v>
          </cell>
          <cell r="E580" t="str">
            <v>Maori</v>
          </cell>
          <cell r="F580">
            <v>22</v>
          </cell>
          <cell r="G580">
            <v>4.1399999999999997</v>
          </cell>
          <cell r="H580">
            <v>27.363636363636363</v>
          </cell>
          <cell r="I580">
            <v>4.9321945945946011</v>
          </cell>
          <cell r="J580">
            <v>24.444444444444446</v>
          </cell>
          <cell r="K580">
            <v>33970</v>
          </cell>
        </row>
        <row r="581">
          <cell r="A581">
            <v>1995</v>
          </cell>
          <cell r="B581" t="str">
            <v>6: Property Abuse</v>
          </cell>
          <cell r="C581" t="str">
            <v>62: Littering</v>
          </cell>
          <cell r="D581" t="str">
            <v>14 to 16</v>
          </cell>
          <cell r="E581" t="str">
            <v>Non-Maori</v>
          </cell>
          <cell r="F581">
            <v>64</v>
          </cell>
          <cell r="G581">
            <v>10.02</v>
          </cell>
          <cell r="H581">
            <v>79.603305785123965</v>
          </cell>
          <cell r="I581">
            <v>11.93734054054055</v>
          </cell>
          <cell r="J581">
            <v>58.666666666666671</v>
          </cell>
          <cell r="K581">
            <v>127070</v>
          </cell>
        </row>
        <row r="582">
          <cell r="A582">
            <v>1995</v>
          </cell>
          <cell r="B582" t="str">
            <v>6: Property Abuse</v>
          </cell>
          <cell r="C582" t="str">
            <v>62: Littering</v>
          </cell>
          <cell r="D582" t="str">
            <v>17 to 20</v>
          </cell>
          <cell r="E582" t="str">
            <v>Maori</v>
          </cell>
          <cell r="F582">
            <v>42</v>
          </cell>
          <cell r="G582">
            <v>5.58</v>
          </cell>
          <cell r="H582">
            <v>52.239669421487605</v>
          </cell>
          <cell r="I582">
            <v>6.6477405405405499</v>
          </cell>
          <cell r="J582">
            <v>31.777777777777775</v>
          </cell>
          <cell r="K582">
            <v>42790</v>
          </cell>
        </row>
        <row r="583">
          <cell r="A583">
            <v>1995</v>
          </cell>
          <cell r="B583" t="str">
            <v>6: Property Abuse</v>
          </cell>
          <cell r="C583" t="str">
            <v>62: Littering</v>
          </cell>
          <cell r="D583" t="str">
            <v>17 to 20</v>
          </cell>
          <cell r="E583" t="str">
            <v>Non-Maori</v>
          </cell>
          <cell r="F583">
            <v>161</v>
          </cell>
          <cell r="G583">
            <v>25.6</v>
          </cell>
          <cell r="H583">
            <v>200.25206611570249</v>
          </cell>
          <cell r="I583">
            <v>30.498594594594589</v>
          </cell>
          <cell r="J583">
            <v>146.66666666666666</v>
          </cell>
          <cell r="K583">
            <v>174570</v>
          </cell>
        </row>
        <row r="584">
          <cell r="A584">
            <v>1995</v>
          </cell>
          <cell r="B584" t="str">
            <v>6: Property Abuse</v>
          </cell>
          <cell r="C584" t="str">
            <v>62: Littering</v>
          </cell>
          <cell r="D584" t="str">
            <v>21 to 30</v>
          </cell>
          <cell r="E584" t="str">
            <v>Maori</v>
          </cell>
          <cell r="F584">
            <v>26</v>
          </cell>
          <cell r="G584">
            <v>3.62</v>
          </cell>
          <cell r="H584">
            <v>32.33884297520661</v>
          </cell>
          <cell r="I584">
            <v>4.3126918918918982</v>
          </cell>
          <cell r="J584">
            <v>22</v>
          </cell>
          <cell r="K584">
            <v>87850</v>
          </cell>
        </row>
        <row r="585">
          <cell r="A585">
            <v>1995</v>
          </cell>
          <cell r="B585" t="str">
            <v>6: Property Abuse</v>
          </cell>
          <cell r="C585" t="str">
            <v>62: Littering</v>
          </cell>
          <cell r="D585" t="str">
            <v>21 to 30</v>
          </cell>
          <cell r="E585" t="str">
            <v>Non-Maori</v>
          </cell>
          <cell r="F585">
            <v>109</v>
          </cell>
          <cell r="G585">
            <v>18.079999999999998</v>
          </cell>
          <cell r="H585">
            <v>135.57438016528926</v>
          </cell>
          <cell r="I585">
            <v>21.539632432432448</v>
          </cell>
          <cell r="J585">
            <v>105.11111111111111</v>
          </cell>
          <cell r="K585">
            <v>479260</v>
          </cell>
        </row>
        <row r="586">
          <cell r="A586">
            <v>1995</v>
          </cell>
          <cell r="B586" t="str">
            <v>6: Property Abuse</v>
          </cell>
          <cell r="C586" t="str">
            <v>62: Littering</v>
          </cell>
          <cell r="D586" t="str">
            <v>31 to 50</v>
          </cell>
          <cell r="E586" t="str">
            <v>Maori</v>
          </cell>
          <cell r="F586">
            <v>10</v>
          </cell>
          <cell r="G586">
            <v>1.26</v>
          </cell>
          <cell r="H586">
            <v>12.438016528925621</v>
          </cell>
          <cell r="I586">
            <v>1.5011027027027042</v>
          </cell>
          <cell r="J586">
            <v>7.3333333333333339</v>
          </cell>
          <cell r="K586">
            <v>119370</v>
          </cell>
        </row>
        <row r="587">
          <cell r="A587">
            <v>1995</v>
          </cell>
          <cell r="B587" t="str">
            <v>6: Property Abuse</v>
          </cell>
          <cell r="C587" t="str">
            <v>62: Littering</v>
          </cell>
          <cell r="D587" t="str">
            <v>31 to 50</v>
          </cell>
          <cell r="E587" t="str">
            <v>Non-Maori</v>
          </cell>
          <cell r="F587">
            <v>26</v>
          </cell>
          <cell r="G587">
            <v>3.02</v>
          </cell>
          <cell r="H587">
            <v>32.33884297520661</v>
          </cell>
          <cell r="I587">
            <v>3.5978810810810855</v>
          </cell>
          <cell r="J587">
            <v>17.111111111111111</v>
          </cell>
          <cell r="K587">
            <v>947200</v>
          </cell>
        </row>
        <row r="588">
          <cell r="A588">
            <v>1995</v>
          </cell>
          <cell r="B588" t="str">
            <v>6: Property Abuse</v>
          </cell>
          <cell r="C588" t="str">
            <v>62: Littering</v>
          </cell>
          <cell r="D588" t="str">
            <v>51 or older</v>
          </cell>
          <cell r="E588" t="str">
            <v>Maori</v>
          </cell>
          <cell r="F588" t="str">
            <v>Other</v>
          </cell>
          <cell r="G588">
            <v>61</v>
          </cell>
          <cell r="H588">
            <v>0</v>
          </cell>
          <cell r="I588">
            <v>61.963882618510155</v>
          </cell>
          <cell r="J588">
            <v>0</v>
          </cell>
          <cell r="K588">
            <v>50730</v>
          </cell>
        </row>
        <row r="589">
          <cell r="A589">
            <v>1995</v>
          </cell>
          <cell r="B589" t="str">
            <v>6: Property Abuse</v>
          </cell>
          <cell r="C589" t="str">
            <v>62: Littering</v>
          </cell>
          <cell r="D589" t="str">
            <v>51 or older</v>
          </cell>
          <cell r="E589" t="str">
            <v>Non-Maori</v>
          </cell>
          <cell r="F589">
            <v>6</v>
          </cell>
          <cell r="G589">
            <v>0.22</v>
          </cell>
          <cell r="H589">
            <v>7.4628099173553721</v>
          </cell>
          <cell r="I589">
            <v>0.26209729729729758</v>
          </cell>
          <cell r="J589">
            <v>1.2222222222222223</v>
          </cell>
          <cell r="K589">
            <v>817170</v>
          </cell>
        </row>
        <row r="590">
          <cell r="A590">
            <v>1995</v>
          </cell>
          <cell r="B590" t="str">
            <v>6: Property Abuse</v>
          </cell>
          <cell r="C590" t="str">
            <v>63: Animals</v>
          </cell>
          <cell r="D590" t="str">
            <v>0 to 9</v>
          </cell>
          <cell r="E590" t="str">
            <v>Maori</v>
          </cell>
          <cell r="F590" t="str">
            <v>Maori</v>
          </cell>
          <cell r="G590">
            <v>600</v>
          </cell>
          <cell r="H590">
            <v>9548.2900000000009</v>
          </cell>
          <cell r="I590">
            <v>2065.5908487386373</v>
          </cell>
          <cell r="J590">
            <v>37367.069658414359</v>
          </cell>
          <cell r="K590">
            <v>138670</v>
          </cell>
        </row>
        <row r="591">
          <cell r="A591">
            <v>1995</v>
          </cell>
          <cell r="B591" t="str">
            <v>6: Property Abuse</v>
          </cell>
          <cell r="C591" t="str">
            <v>63: Animals</v>
          </cell>
          <cell r="D591" t="str">
            <v>0 to 9</v>
          </cell>
          <cell r="E591" t="str">
            <v>Non-Maori</v>
          </cell>
          <cell r="F591">
            <v>2</v>
          </cell>
          <cell r="G591">
            <v>2.44</v>
          </cell>
          <cell r="H591">
            <v>3.3631284916201118</v>
          </cell>
          <cell r="I591">
            <v>6.5805731479185932</v>
          </cell>
          <cell r="J591">
            <v>4.6521739130434785</v>
          </cell>
          <cell r="K591">
            <v>443360</v>
          </cell>
        </row>
        <row r="592">
          <cell r="A592">
            <v>1995</v>
          </cell>
          <cell r="B592" t="str">
            <v>6: Property Abuse</v>
          </cell>
          <cell r="C592" t="str">
            <v>63: Animals</v>
          </cell>
          <cell r="D592" t="str">
            <v>10 to 13</v>
          </cell>
          <cell r="E592" t="str">
            <v>Maori</v>
          </cell>
          <cell r="F592">
            <v>3</v>
          </cell>
          <cell r="G592">
            <v>2.64</v>
          </cell>
          <cell r="H592">
            <v>5.0446927374301671</v>
          </cell>
          <cell r="I592">
            <v>7.1199643895512645</v>
          </cell>
          <cell r="J592">
            <v>6.9782608695652169</v>
          </cell>
          <cell r="K592">
            <v>43980</v>
          </cell>
        </row>
        <row r="593">
          <cell r="A593">
            <v>1995</v>
          </cell>
          <cell r="B593" t="str">
            <v>6: Property Abuse</v>
          </cell>
          <cell r="C593" t="str">
            <v>63: Animals</v>
          </cell>
          <cell r="D593" t="str">
            <v>10 to 13</v>
          </cell>
          <cell r="E593" t="str">
            <v>Non-Maori</v>
          </cell>
          <cell r="F593">
            <v>6</v>
          </cell>
          <cell r="G593">
            <v>5.28</v>
          </cell>
          <cell r="H593">
            <v>10.089385474860334</v>
          </cell>
          <cell r="I593">
            <v>14.239928779102529</v>
          </cell>
          <cell r="J593">
            <v>13.956521739130434</v>
          </cell>
          <cell r="K593">
            <v>167430</v>
          </cell>
        </row>
        <row r="594">
          <cell r="A594">
            <v>1995</v>
          </cell>
          <cell r="B594" t="str">
            <v>6: Property Abuse</v>
          </cell>
          <cell r="C594" t="str">
            <v>63: Animals</v>
          </cell>
          <cell r="D594" t="str">
            <v>14 to 16</v>
          </cell>
          <cell r="E594" t="str">
            <v>Maori</v>
          </cell>
          <cell r="F594">
            <v>4</v>
          </cell>
          <cell r="G594">
            <v>49.55</v>
          </cell>
          <cell r="H594">
            <v>6.7262569832402237</v>
          </cell>
          <cell r="I594">
            <v>133.63418011449437</v>
          </cell>
          <cell r="J594">
            <v>4.6521739130434785</v>
          </cell>
          <cell r="K594">
            <v>33970</v>
          </cell>
        </row>
        <row r="595">
          <cell r="A595">
            <v>1995</v>
          </cell>
          <cell r="B595" t="str">
            <v>6: Property Abuse</v>
          </cell>
          <cell r="C595" t="str">
            <v>63: Animals</v>
          </cell>
          <cell r="D595" t="str">
            <v>14 to 16</v>
          </cell>
          <cell r="E595" t="str">
            <v>Non-Maori</v>
          </cell>
          <cell r="F595">
            <v>5</v>
          </cell>
          <cell r="G595">
            <v>48.53</v>
          </cell>
          <cell r="H595">
            <v>8.4078212290502794</v>
          </cell>
          <cell r="I595">
            <v>130.88328478216775</v>
          </cell>
          <cell r="J595">
            <v>4.6521739130434785</v>
          </cell>
          <cell r="K595">
            <v>127070</v>
          </cell>
        </row>
        <row r="596">
          <cell r="A596">
            <v>1995</v>
          </cell>
          <cell r="B596" t="str">
            <v>6: Property Abuse</v>
          </cell>
          <cell r="C596" t="str">
            <v>63: Animals</v>
          </cell>
          <cell r="D596" t="str">
            <v>17 to 20</v>
          </cell>
          <cell r="E596" t="str">
            <v>Maori</v>
          </cell>
          <cell r="F596">
            <v>13</v>
          </cell>
          <cell r="G596">
            <v>22.6</v>
          </cell>
          <cell r="H596">
            <v>21.860335195530727</v>
          </cell>
          <cell r="I596">
            <v>60.951210304491873</v>
          </cell>
          <cell r="J596">
            <v>13.956521739130434</v>
          </cell>
          <cell r="K596">
            <v>42790</v>
          </cell>
        </row>
        <row r="597">
          <cell r="A597">
            <v>1995</v>
          </cell>
          <cell r="B597" t="str">
            <v>6: Property Abuse</v>
          </cell>
          <cell r="C597" t="str">
            <v>63: Animals</v>
          </cell>
          <cell r="D597" t="str">
            <v>17 to 20</v>
          </cell>
          <cell r="E597" t="str">
            <v>Non-Maori</v>
          </cell>
          <cell r="F597">
            <v>27</v>
          </cell>
          <cell r="G597">
            <v>133.6</v>
          </cell>
          <cell r="H597">
            <v>45.402234636871512</v>
          </cell>
          <cell r="I597">
            <v>360.31334941062465</v>
          </cell>
          <cell r="J597">
            <v>37.217391304347828</v>
          </cell>
          <cell r="K597">
            <v>174570</v>
          </cell>
        </row>
        <row r="598">
          <cell r="A598">
            <v>1995</v>
          </cell>
          <cell r="B598" t="str">
            <v>6: Property Abuse</v>
          </cell>
          <cell r="C598" t="str">
            <v>63: Animals</v>
          </cell>
          <cell r="D598" t="str">
            <v>21 to 30</v>
          </cell>
          <cell r="E598" t="str">
            <v>Maori</v>
          </cell>
          <cell r="F598">
            <v>37</v>
          </cell>
          <cell r="G598">
            <v>109.45</v>
          </cell>
          <cell r="H598">
            <v>62.217877094972067</v>
          </cell>
          <cell r="I598">
            <v>295.18185698347946</v>
          </cell>
          <cell r="J598">
            <v>55.826086956521735</v>
          </cell>
          <cell r="K598">
            <v>87850</v>
          </cell>
        </row>
        <row r="599">
          <cell r="A599">
            <v>1995</v>
          </cell>
          <cell r="B599" t="str">
            <v>6: Property Abuse</v>
          </cell>
          <cell r="C599" t="str">
            <v>63: Animals</v>
          </cell>
          <cell r="D599" t="str">
            <v>21 to 30</v>
          </cell>
          <cell r="E599" t="str">
            <v>Non-Maori</v>
          </cell>
          <cell r="F599">
            <v>74</v>
          </cell>
          <cell r="G599">
            <v>263.3</v>
          </cell>
          <cell r="H599">
            <v>124.43575418994413</v>
          </cell>
          <cell r="I599">
            <v>710.10856960941203</v>
          </cell>
          <cell r="J599">
            <v>65.130434782608702</v>
          </cell>
          <cell r="K599">
            <v>479260</v>
          </cell>
        </row>
        <row r="600">
          <cell r="A600">
            <v>1995</v>
          </cell>
          <cell r="B600" t="str">
            <v>6: Property Abuse</v>
          </cell>
          <cell r="C600" t="str">
            <v>63: Animals</v>
          </cell>
          <cell r="D600" t="str">
            <v>31 to 50</v>
          </cell>
          <cell r="E600" t="str">
            <v>Maori</v>
          </cell>
          <cell r="F600">
            <v>52</v>
          </cell>
          <cell r="G600">
            <v>357.73</v>
          </cell>
          <cell r="H600">
            <v>87.441340782122907</v>
          </cell>
          <cell r="I600">
            <v>964.78214434627785</v>
          </cell>
          <cell r="J600">
            <v>46.521739130434781</v>
          </cell>
          <cell r="K600">
            <v>119370</v>
          </cell>
        </row>
        <row r="601">
          <cell r="A601">
            <v>1995</v>
          </cell>
          <cell r="B601" t="str">
            <v>6: Property Abuse</v>
          </cell>
          <cell r="C601" t="str">
            <v>63: Animals</v>
          </cell>
          <cell r="D601" t="str">
            <v>31 to 50</v>
          </cell>
          <cell r="E601" t="str">
            <v>Non-Maori</v>
          </cell>
          <cell r="F601">
            <v>90</v>
          </cell>
          <cell r="G601">
            <v>595.53</v>
          </cell>
          <cell r="H601">
            <v>151.34078212290504</v>
          </cell>
          <cell r="I601">
            <v>1606.1183306475243</v>
          </cell>
          <cell r="J601">
            <v>100.02173913043478</v>
          </cell>
          <cell r="K601">
            <v>947200</v>
          </cell>
        </row>
        <row r="602">
          <cell r="A602">
            <v>1995</v>
          </cell>
          <cell r="B602" t="str">
            <v>6: Property Abuse</v>
          </cell>
          <cell r="C602" t="str">
            <v>63: Animals</v>
          </cell>
          <cell r="D602" t="str">
            <v>51 or older</v>
          </cell>
          <cell r="E602" t="str">
            <v>Maori</v>
          </cell>
          <cell r="F602">
            <v>5</v>
          </cell>
          <cell r="G602">
            <v>1.38</v>
          </cell>
          <cell r="H602">
            <v>8.4078212290502794</v>
          </cell>
          <cell r="I602">
            <v>3.7217995672654336</v>
          </cell>
          <cell r="J602">
            <v>4.6521739130434785</v>
          </cell>
          <cell r="K602">
            <v>50730</v>
          </cell>
        </row>
        <row r="603">
          <cell r="A603">
            <v>1995</v>
          </cell>
          <cell r="B603" t="str">
            <v>6: Property Abuse</v>
          </cell>
          <cell r="C603" t="str">
            <v>63: Animals</v>
          </cell>
          <cell r="D603" t="str">
            <v>51 or older</v>
          </cell>
          <cell r="E603" t="str">
            <v>Non-Maori</v>
          </cell>
          <cell r="F603">
            <v>40</v>
          </cell>
          <cell r="G603">
            <v>182.73</v>
          </cell>
          <cell r="H603">
            <v>67.262569832402235</v>
          </cell>
          <cell r="I603">
            <v>492.81480791769042</v>
          </cell>
          <cell r="J603">
            <v>69.782608695652172</v>
          </cell>
          <cell r="K603">
            <v>817170</v>
          </cell>
        </row>
        <row r="604">
          <cell r="A604">
            <v>1995</v>
          </cell>
          <cell r="B604" t="str">
            <v>6: Property Abuse</v>
          </cell>
          <cell r="C604" t="str">
            <v>64: Firearm Offences</v>
          </cell>
          <cell r="D604" t="str">
            <v>0 to 9</v>
          </cell>
          <cell r="E604" t="str">
            <v>Maori</v>
          </cell>
          <cell r="F604" t="str">
            <v>Pacific peoples</v>
          </cell>
          <cell r="G604">
            <v>1056</v>
          </cell>
          <cell r="H604">
            <v>35930.29</v>
          </cell>
          <cell r="I604">
            <v>3635.439893780002</v>
          </cell>
          <cell r="J604">
            <v>140612.5755791906</v>
          </cell>
          <cell r="K604">
            <v>138670</v>
          </cell>
        </row>
        <row r="605">
          <cell r="A605">
            <v>1995</v>
          </cell>
          <cell r="B605" t="str">
            <v>6: Property Abuse</v>
          </cell>
          <cell r="C605" t="str">
            <v>64: Firearm Offences</v>
          </cell>
          <cell r="D605" t="str">
            <v>0 to 9</v>
          </cell>
          <cell r="E605" t="str">
            <v>Non-Maori</v>
          </cell>
          <cell r="F605" t="str">
            <v>Maori</v>
          </cell>
          <cell r="G605">
            <v>3886</v>
          </cell>
          <cell r="H605">
            <v>118355.14</v>
          </cell>
          <cell r="I605">
            <v>13378.143396997242</v>
          </cell>
          <cell r="J605">
            <v>463180.81675476872</v>
          </cell>
          <cell r="K605">
            <v>443360</v>
          </cell>
        </row>
        <row r="606">
          <cell r="A606">
            <v>1995</v>
          </cell>
          <cell r="B606" t="str">
            <v>6: Property Abuse</v>
          </cell>
          <cell r="C606" t="str">
            <v>64: Firearm Offences</v>
          </cell>
          <cell r="D606" t="str">
            <v>10 to 13</v>
          </cell>
          <cell r="E606" t="str">
            <v>Maori</v>
          </cell>
          <cell r="F606" t="str">
            <v>Other</v>
          </cell>
          <cell r="G606">
            <v>15762</v>
          </cell>
          <cell r="H606">
            <v>845911.89000000269</v>
          </cell>
          <cell r="I606">
            <v>54263.071596364003</v>
          </cell>
          <cell r="J606">
            <v>3310461.7181203184</v>
          </cell>
          <cell r="K606">
            <v>43980</v>
          </cell>
        </row>
        <row r="607">
          <cell r="A607">
            <v>1995</v>
          </cell>
          <cell r="B607" t="str">
            <v>6: Property Abuse</v>
          </cell>
          <cell r="C607" t="str">
            <v>64: Firearm Offences</v>
          </cell>
          <cell r="D607" t="str">
            <v>10 to 13</v>
          </cell>
          <cell r="E607" t="str">
            <v>Non-Maori</v>
          </cell>
          <cell r="F607" t="str">
            <v>Pacific peoples</v>
          </cell>
          <cell r="G607">
            <v>379</v>
          </cell>
          <cell r="H607">
            <v>7060.12</v>
          </cell>
          <cell r="I607">
            <v>1304.7648861199059</v>
          </cell>
          <cell r="J607">
            <v>27629.658906125009</v>
          </cell>
          <cell r="K607">
            <v>167430</v>
          </cell>
        </row>
        <row r="608">
          <cell r="A608">
            <v>1995</v>
          </cell>
          <cell r="B608" t="str">
            <v>6: Property Abuse</v>
          </cell>
          <cell r="C608" t="str">
            <v>64: Firearm Offences</v>
          </cell>
          <cell r="D608" t="str">
            <v>14 to 16</v>
          </cell>
          <cell r="E608" t="str">
            <v>Maori</v>
          </cell>
          <cell r="F608" t="str">
            <v>Maori</v>
          </cell>
          <cell r="G608">
            <v>277</v>
          </cell>
          <cell r="H608">
            <v>4162.3500000000004</v>
          </cell>
          <cell r="I608">
            <v>953.61444183433764</v>
          </cell>
          <cell r="J608">
            <v>16289.285557173167</v>
          </cell>
          <cell r="K608">
            <v>33970</v>
          </cell>
        </row>
        <row r="609">
          <cell r="A609">
            <v>1995</v>
          </cell>
          <cell r="B609" t="str">
            <v>6: Property Abuse</v>
          </cell>
          <cell r="C609" t="str">
            <v>64: Firearm Offences</v>
          </cell>
          <cell r="D609" t="str">
            <v>14 to 16</v>
          </cell>
          <cell r="E609" t="str">
            <v>Non-Maori</v>
          </cell>
          <cell r="F609" t="str">
            <v>Other</v>
          </cell>
          <cell r="G609">
            <v>1075</v>
          </cell>
          <cell r="H609">
            <v>12002.84</v>
          </cell>
          <cell r="I609">
            <v>3700.8502706567256</v>
          </cell>
          <cell r="J609">
            <v>46972.909115538234</v>
          </cell>
          <cell r="K609">
            <v>127070</v>
          </cell>
        </row>
        <row r="610">
          <cell r="A610">
            <v>1995</v>
          </cell>
          <cell r="B610" t="str">
            <v>6: Property Abuse</v>
          </cell>
          <cell r="C610" t="str">
            <v>64: Firearm Offences</v>
          </cell>
          <cell r="D610" t="str">
            <v>17 to 20</v>
          </cell>
          <cell r="E610" t="str">
            <v>Maori</v>
          </cell>
          <cell r="F610" t="str">
            <v>Pacific peoples</v>
          </cell>
          <cell r="G610">
            <v>68</v>
          </cell>
          <cell r="H610">
            <v>1151.9100000000001</v>
          </cell>
          <cell r="I610">
            <v>234.10029619037894</v>
          </cell>
          <cell r="J610">
            <v>4507.9800896520837</v>
          </cell>
          <cell r="K610">
            <v>42790</v>
          </cell>
        </row>
        <row r="611">
          <cell r="A611">
            <v>1995</v>
          </cell>
          <cell r="B611" t="str">
            <v>6: Property Abuse</v>
          </cell>
          <cell r="C611" t="str">
            <v>64: Firearm Offences</v>
          </cell>
          <cell r="D611" t="str">
            <v>17 to 20</v>
          </cell>
          <cell r="E611" t="str">
            <v>Non-Maori</v>
          </cell>
          <cell r="F611" t="str">
            <v>Maori</v>
          </cell>
          <cell r="G611">
            <v>79</v>
          </cell>
          <cell r="H611">
            <v>7971.65</v>
          </cell>
          <cell r="I611">
            <v>494.72089671737388</v>
          </cell>
          <cell r="J611">
            <v>51089.426649088411</v>
          </cell>
          <cell r="K611">
            <v>174570</v>
          </cell>
        </row>
        <row r="612">
          <cell r="A612">
            <v>1995</v>
          </cell>
          <cell r="B612" t="str">
            <v>6: Property Abuse</v>
          </cell>
          <cell r="C612" t="str">
            <v>64: Firearm Offences</v>
          </cell>
          <cell r="D612" t="str">
            <v>21 to 30</v>
          </cell>
          <cell r="E612" t="str">
            <v>Maori</v>
          </cell>
          <cell r="F612" t="str">
            <v>Other</v>
          </cell>
          <cell r="G612">
            <v>69</v>
          </cell>
          <cell r="H612">
            <v>6257.47</v>
          </cell>
          <cell r="I612">
            <v>432.09799839871897</v>
          </cell>
          <cell r="J612">
            <v>40103.435872607457</v>
          </cell>
          <cell r="K612">
            <v>87850</v>
          </cell>
        </row>
        <row r="613">
          <cell r="A613">
            <v>1995</v>
          </cell>
          <cell r="B613" t="str">
            <v>6: Property Abuse</v>
          </cell>
          <cell r="C613" t="str">
            <v>64: Firearm Offences</v>
          </cell>
          <cell r="D613" t="str">
            <v>21 to 30</v>
          </cell>
          <cell r="E613" t="str">
            <v>Non-Maori</v>
          </cell>
          <cell r="F613" t="str">
            <v>Pacific peoples</v>
          </cell>
          <cell r="G613">
            <v>19</v>
          </cell>
          <cell r="H613">
            <v>1678.27</v>
          </cell>
          <cell r="I613">
            <v>118.98350680544435</v>
          </cell>
          <cell r="J613">
            <v>10755.847542524527</v>
          </cell>
          <cell r="K613">
            <v>479260</v>
          </cell>
        </row>
        <row r="614">
          <cell r="A614">
            <v>1995</v>
          </cell>
          <cell r="B614" t="str">
            <v>6: Property Abuse</v>
          </cell>
          <cell r="C614" t="str">
            <v>64: Firearm Offences</v>
          </cell>
          <cell r="D614" t="str">
            <v>31 to 50</v>
          </cell>
          <cell r="E614" t="str">
            <v>Maori</v>
          </cell>
          <cell r="F614" t="str">
            <v>Maori</v>
          </cell>
          <cell r="G614">
            <v>705</v>
          </cell>
          <cell r="H614">
            <v>70688.230000000272</v>
          </cell>
          <cell r="I614">
            <v>4414.9143314651719</v>
          </cell>
          <cell r="J614">
            <v>453033.07866488199</v>
          </cell>
          <cell r="K614">
            <v>119370</v>
          </cell>
        </row>
        <row r="615">
          <cell r="A615">
            <v>1995</v>
          </cell>
          <cell r="B615" t="str">
            <v>6: Property Abuse</v>
          </cell>
          <cell r="C615" t="str">
            <v>64: Firearm Offences</v>
          </cell>
          <cell r="D615" t="str">
            <v>31 to 50</v>
          </cell>
          <cell r="E615" t="str">
            <v>Non-Maori</v>
          </cell>
          <cell r="F615" t="str">
            <v>Other</v>
          </cell>
          <cell r="G615">
            <v>317</v>
          </cell>
          <cell r="H615">
            <v>29984.680000000077</v>
          </cell>
          <cell r="I615">
            <v>1985.1458767013612</v>
          </cell>
          <cell r="J615">
            <v>192168.51084234667</v>
          </cell>
          <cell r="K615">
            <v>947200</v>
          </cell>
        </row>
        <row r="616">
          <cell r="A616">
            <v>1995</v>
          </cell>
          <cell r="B616" t="str">
            <v>6: Property Abuse</v>
          </cell>
          <cell r="C616" t="str">
            <v>64: Firearm Offences</v>
          </cell>
          <cell r="D616" t="str">
            <v>51 or older</v>
          </cell>
          <cell r="E616" t="str">
            <v>Maori</v>
          </cell>
          <cell r="F616" t="str">
            <v>Pacific peoples</v>
          </cell>
          <cell r="G616">
            <v>63</v>
          </cell>
          <cell r="H616">
            <v>5849.24</v>
          </cell>
          <cell r="I616">
            <v>394.52425940752602</v>
          </cell>
          <cell r="J616">
            <v>37487.13477547482</v>
          </cell>
          <cell r="K616">
            <v>50730</v>
          </cell>
        </row>
        <row r="617">
          <cell r="A617">
            <v>1995</v>
          </cell>
          <cell r="B617" t="str">
            <v>6: Property Abuse</v>
          </cell>
          <cell r="C617" t="str">
            <v>64: Firearm Offences</v>
          </cell>
          <cell r="D617" t="str">
            <v>51 or older</v>
          </cell>
          <cell r="E617" t="str">
            <v>Non-Maori</v>
          </cell>
          <cell r="F617" t="str">
            <v>Maori</v>
          </cell>
          <cell r="G617">
            <v>2292</v>
          </cell>
          <cell r="H617">
            <v>242198.93999999861</v>
          </cell>
          <cell r="I617">
            <v>14353.168294635709</v>
          </cell>
          <cell r="J617">
            <v>1552226.3244895223</v>
          </cell>
          <cell r="K617">
            <v>817170</v>
          </cell>
        </row>
        <row r="618">
          <cell r="A618">
            <v>1995</v>
          </cell>
          <cell r="B618" t="str">
            <v>6: Property Abuse</v>
          </cell>
          <cell r="C618" t="str">
            <v>65: Postal/rail/fire Service Abuses</v>
          </cell>
          <cell r="D618" t="str">
            <v>0 to 9</v>
          </cell>
          <cell r="E618" t="str">
            <v>Maori</v>
          </cell>
          <cell r="F618">
            <v>28</v>
          </cell>
          <cell r="G618">
            <v>8.99</v>
          </cell>
          <cell r="H618">
            <v>56.066825775656326</v>
          </cell>
          <cell r="I618">
            <v>17.69331751490148</v>
          </cell>
          <cell r="J618">
            <v>55.990446946434666</v>
          </cell>
          <cell r="K618">
            <v>138670</v>
          </cell>
        </row>
        <row r="619">
          <cell r="A619">
            <v>1995</v>
          </cell>
          <cell r="B619" t="str">
            <v>6: Property Abuse</v>
          </cell>
          <cell r="C619" t="str">
            <v>65: Postal/rail/fire Service Abuses</v>
          </cell>
          <cell r="D619" t="str">
            <v>0 to 9</v>
          </cell>
          <cell r="E619" t="str">
            <v>Non-Maori</v>
          </cell>
          <cell r="F619">
            <v>63</v>
          </cell>
          <cell r="G619">
            <v>22.38</v>
          </cell>
          <cell r="H619">
            <v>126.15035799522673</v>
          </cell>
          <cell r="I619">
            <v>44.046323246217412</v>
          </cell>
          <cell r="J619">
            <v>125.97850562947799</v>
          </cell>
          <cell r="K619">
            <v>443360</v>
          </cell>
        </row>
        <row r="620">
          <cell r="A620">
            <v>1995</v>
          </cell>
          <cell r="B620" t="str">
            <v>6: Property Abuse</v>
          </cell>
          <cell r="C620" t="str">
            <v>65: Postal/rail/fire Service Abuses</v>
          </cell>
          <cell r="D620" t="str">
            <v>10 to 13</v>
          </cell>
          <cell r="E620" t="str">
            <v>Maori</v>
          </cell>
          <cell r="F620">
            <v>75</v>
          </cell>
          <cell r="G620">
            <v>22.53</v>
          </cell>
          <cell r="H620">
            <v>150.17899761336514</v>
          </cell>
          <cell r="I620">
            <v>44.341539889958824</v>
          </cell>
          <cell r="J620">
            <v>149.9744114636643</v>
          </cell>
          <cell r="K620">
            <v>43980</v>
          </cell>
        </row>
        <row r="621">
          <cell r="A621">
            <v>1995</v>
          </cell>
          <cell r="B621" t="str">
            <v>6: Property Abuse</v>
          </cell>
          <cell r="C621" t="str">
            <v>65: Postal/rail/fire Service Abuses</v>
          </cell>
          <cell r="D621" t="str">
            <v>10 to 13</v>
          </cell>
          <cell r="E621" t="str">
            <v>Non-Maori</v>
          </cell>
          <cell r="F621">
            <v>196</v>
          </cell>
          <cell r="G621">
            <v>54.65</v>
          </cell>
          <cell r="H621">
            <v>392.46778042959426</v>
          </cell>
          <cell r="I621">
            <v>107.5572638697848</v>
          </cell>
          <cell r="J621">
            <v>391.93312862504268</v>
          </cell>
          <cell r="K621">
            <v>167430</v>
          </cell>
        </row>
        <row r="622">
          <cell r="A622">
            <v>1995</v>
          </cell>
          <cell r="B622" t="str">
            <v>6: Property Abuse</v>
          </cell>
          <cell r="C622" t="str">
            <v>65: Postal/rail/fire Service Abuses</v>
          </cell>
          <cell r="D622" t="str">
            <v>14 to 16</v>
          </cell>
          <cell r="E622" t="str">
            <v>Maori</v>
          </cell>
          <cell r="F622">
            <v>91</v>
          </cell>
          <cell r="G622">
            <v>27.17</v>
          </cell>
          <cell r="H622">
            <v>182.21718377088305</v>
          </cell>
          <cell r="I622">
            <v>53.473574736359588</v>
          </cell>
          <cell r="J622">
            <v>181.96895257591265</v>
          </cell>
          <cell r="K622">
            <v>33970</v>
          </cell>
        </row>
        <row r="623">
          <cell r="A623">
            <v>1995</v>
          </cell>
          <cell r="B623" t="str">
            <v>6: Property Abuse</v>
          </cell>
          <cell r="C623" t="str">
            <v>65: Postal/rail/fire Service Abuses</v>
          </cell>
          <cell r="D623" t="str">
            <v>14 to 16</v>
          </cell>
          <cell r="E623" t="str">
            <v>Non-Maori</v>
          </cell>
          <cell r="F623">
            <v>397</v>
          </cell>
          <cell r="G623">
            <v>118.25</v>
          </cell>
          <cell r="H623">
            <v>794.94749403341291</v>
          </cell>
          <cell r="I623">
            <v>232.72912081614032</v>
          </cell>
          <cell r="J623">
            <v>793.86455134766288</v>
          </cell>
          <cell r="K623">
            <v>127070</v>
          </cell>
        </row>
        <row r="624">
          <cell r="A624">
            <v>1995</v>
          </cell>
          <cell r="B624" t="str">
            <v>6: Property Abuse</v>
          </cell>
          <cell r="C624" t="str">
            <v>65: Postal/rail/fire Service Abuses</v>
          </cell>
          <cell r="D624" t="str">
            <v>17 to 20</v>
          </cell>
          <cell r="E624" t="str">
            <v>Maori</v>
          </cell>
          <cell r="F624">
            <v>69</v>
          </cell>
          <cell r="G624">
            <v>22.11</v>
          </cell>
          <cell r="H624">
            <v>138.16467780429593</v>
          </cell>
          <cell r="I624">
            <v>43.514933287482911</v>
          </cell>
          <cell r="J624">
            <v>137.97645854657114</v>
          </cell>
          <cell r="K624">
            <v>42790</v>
          </cell>
        </row>
        <row r="625">
          <cell r="A625">
            <v>1995</v>
          </cell>
          <cell r="B625" t="str">
            <v>6: Property Abuse</v>
          </cell>
          <cell r="C625" t="str">
            <v>65: Postal/rail/fire Service Abuses</v>
          </cell>
          <cell r="D625" t="str">
            <v>17 to 20</v>
          </cell>
          <cell r="E625" t="str">
            <v>Non-Maori</v>
          </cell>
          <cell r="F625">
            <v>362</v>
          </cell>
          <cell r="G625">
            <v>108.61</v>
          </cell>
          <cell r="H625">
            <v>724.86396181384248</v>
          </cell>
          <cell r="I625">
            <v>213.75653117835941</v>
          </cell>
          <cell r="J625">
            <v>723.8764926646196</v>
          </cell>
          <cell r="K625">
            <v>174570</v>
          </cell>
        </row>
        <row r="626">
          <cell r="A626">
            <v>1995</v>
          </cell>
          <cell r="B626" t="str">
            <v>6: Property Abuse</v>
          </cell>
          <cell r="C626" t="str">
            <v>65: Postal/rail/fire Service Abuses</v>
          </cell>
          <cell r="D626" t="str">
            <v>21 to 30</v>
          </cell>
          <cell r="E626" t="str">
            <v>Maori</v>
          </cell>
          <cell r="F626">
            <v>115</v>
          </cell>
          <cell r="G626">
            <v>37.82</v>
          </cell>
          <cell r="H626">
            <v>230.27446300715991</v>
          </cell>
          <cell r="I626">
            <v>74.433956441999285</v>
          </cell>
          <cell r="J626">
            <v>229.9607642442852</v>
          </cell>
          <cell r="K626">
            <v>87850</v>
          </cell>
        </row>
        <row r="627">
          <cell r="A627">
            <v>1995</v>
          </cell>
          <cell r="B627" t="str">
            <v>6: Property Abuse</v>
          </cell>
          <cell r="C627" t="str">
            <v>65: Postal/rail/fire Service Abuses</v>
          </cell>
          <cell r="D627" t="str">
            <v>21 to 30</v>
          </cell>
          <cell r="E627" t="str">
            <v>Non-Maori</v>
          </cell>
          <cell r="F627">
            <v>505</v>
          </cell>
          <cell r="G627">
            <v>156.88</v>
          </cell>
          <cell r="H627">
            <v>1011.2052505966587</v>
          </cell>
          <cell r="I627">
            <v>308.75724713434255</v>
          </cell>
          <cell r="J627">
            <v>1005.8283862163084</v>
          </cell>
          <cell r="K627">
            <v>479260</v>
          </cell>
        </row>
        <row r="628">
          <cell r="A628">
            <v>1995</v>
          </cell>
          <cell r="B628" t="str">
            <v>6: Property Abuse</v>
          </cell>
          <cell r="C628" t="str">
            <v>65: Postal/rail/fire Service Abuses</v>
          </cell>
          <cell r="D628" t="str">
            <v>31 to 50</v>
          </cell>
          <cell r="E628" t="str">
            <v>Maori</v>
          </cell>
          <cell r="F628">
            <v>108</v>
          </cell>
          <cell r="G628">
            <v>29.7</v>
          </cell>
          <cell r="H628">
            <v>216.25775656324581</v>
          </cell>
          <cell r="I628">
            <v>58.452895460797912</v>
          </cell>
          <cell r="J628">
            <v>215.96315250767654</v>
          </cell>
          <cell r="K628">
            <v>119370</v>
          </cell>
        </row>
        <row r="629">
          <cell r="A629">
            <v>1995</v>
          </cell>
          <cell r="B629" t="str">
            <v>6: Property Abuse</v>
          </cell>
          <cell r="C629" t="str">
            <v>65: Postal/rail/fire Service Abuses</v>
          </cell>
          <cell r="D629" t="str">
            <v>31 to 50</v>
          </cell>
          <cell r="E629" t="str">
            <v>Non-Maori</v>
          </cell>
          <cell r="F629">
            <v>746</v>
          </cell>
          <cell r="G629">
            <v>214.48</v>
          </cell>
          <cell r="H629">
            <v>1493.7804295942722</v>
          </cell>
          <cell r="I629">
            <v>422.1204383310415</v>
          </cell>
          <cell r="J629">
            <v>1491.7454793585805</v>
          </cell>
          <cell r="K629">
            <v>947200</v>
          </cell>
        </row>
        <row r="630">
          <cell r="A630">
            <v>1995</v>
          </cell>
          <cell r="B630" t="str">
            <v>6: Property Abuse</v>
          </cell>
          <cell r="C630" t="str">
            <v>65: Postal/rail/fire Service Abuses</v>
          </cell>
          <cell r="D630" t="str">
            <v>51 or older</v>
          </cell>
          <cell r="E630" t="str">
            <v>Maori</v>
          </cell>
          <cell r="F630">
            <v>18</v>
          </cell>
          <cell r="G630">
            <v>5.04</v>
          </cell>
          <cell r="H630">
            <v>36.042959427207641</v>
          </cell>
          <cell r="I630">
            <v>9.9192792297111758</v>
          </cell>
          <cell r="J630">
            <v>35.993858751279426</v>
          </cell>
          <cell r="K630">
            <v>50730</v>
          </cell>
        </row>
        <row r="631">
          <cell r="A631">
            <v>1995</v>
          </cell>
          <cell r="B631" t="str">
            <v>6: Property Abuse</v>
          </cell>
          <cell r="C631" t="str">
            <v>65: Postal/rail/fire Service Abuses</v>
          </cell>
          <cell r="D631" t="str">
            <v>51 or older</v>
          </cell>
          <cell r="E631" t="str">
            <v>Non-Maori</v>
          </cell>
          <cell r="F631">
            <v>160</v>
          </cell>
          <cell r="G631">
            <v>43.79</v>
          </cell>
          <cell r="H631">
            <v>320.38186157517896</v>
          </cell>
          <cell r="I631">
            <v>86.18357886290724</v>
          </cell>
          <cell r="J631">
            <v>319.94541112248379</v>
          </cell>
          <cell r="K631">
            <v>817170</v>
          </cell>
        </row>
        <row r="632">
          <cell r="A632">
            <v>1995</v>
          </cell>
          <cell r="B632" t="str">
            <v>6: Property Abuse</v>
          </cell>
          <cell r="C632" t="str">
            <v>66: Justice</v>
          </cell>
          <cell r="D632" t="str">
            <v>0 to 9</v>
          </cell>
          <cell r="E632" t="str">
            <v>Maori</v>
          </cell>
          <cell r="F632" t="str">
            <v>Maori</v>
          </cell>
          <cell r="G632">
            <v>23</v>
          </cell>
          <cell r="H632">
            <v>155.43</v>
          </cell>
          <cell r="I632">
            <v>105.223546406645</v>
          </cell>
          <cell r="J632">
            <v>768.89825697685274</v>
          </cell>
          <cell r="K632">
            <v>138670</v>
          </cell>
        </row>
        <row r="633">
          <cell r="A633">
            <v>1995</v>
          </cell>
          <cell r="B633" t="str">
            <v>6: Property Abuse</v>
          </cell>
          <cell r="C633" t="str">
            <v>66: Justice</v>
          </cell>
          <cell r="D633" t="str">
            <v>0 to 9</v>
          </cell>
          <cell r="E633" t="str">
            <v>Non-Maori</v>
          </cell>
          <cell r="F633" t="str">
            <v>Other</v>
          </cell>
          <cell r="G633">
            <v>13</v>
          </cell>
          <cell r="H633">
            <v>101.15</v>
          </cell>
          <cell r="I633">
            <v>59.474178403755872</v>
          </cell>
          <cell r="J633">
            <v>500.37996971761339</v>
          </cell>
          <cell r="K633">
            <v>443360</v>
          </cell>
        </row>
        <row r="634">
          <cell r="A634">
            <v>1995</v>
          </cell>
          <cell r="B634" t="str">
            <v>6: Property Abuse</v>
          </cell>
          <cell r="C634" t="str">
            <v>66: Justice</v>
          </cell>
          <cell r="D634" t="str">
            <v>10 to 13</v>
          </cell>
          <cell r="E634" t="str">
            <v>Maori</v>
          </cell>
          <cell r="F634" t="str">
            <v>Pacific peoples</v>
          </cell>
          <cell r="G634">
            <v>2</v>
          </cell>
          <cell r="H634">
            <v>15.98</v>
          </cell>
          <cell r="I634">
            <v>9.1498736005778269</v>
          </cell>
          <cell r="J634">
            <v>79.051625467992693</v>
          </cell>
          <cell r="K634">
            <v>43980</v>
          </cell>
        </row>
        <row r="635">
          <cell r="A635">
            <v>1995</v>
          </cell>
          <cell r="B635" t="str">
            <v>6: Property Abuse</v>
          </cell>
          <cell r="C635" t="str">
            <v>66: Justice</v>
          </cell>
          <cell r="D635" t="str">
            <v>10 to 13</v>
          </cell>
          <cell r="E635" t="str">
            <v>Non-Maori</v>
          </cell>
          <cell r="F635" t="str">
            <v>Maori</v>
          </cell>
          <cell r="G635">
            <v>543</v>
          </cell>
          <cell r="H635">
            <v>11139.43</v>
          </cell>
          <cell r="I635">
            <v>2484.1906825568799</v>
          </cell>
          <cell r="J635">
            <v>55105.760218205258</v>
          </cell>
          <cell r="K635">
            <v>167430</v>
          </cell>
        </row>
        <row r="636">
          <cell r="A636">
            <v>1995</v>
          </cell>
          <cell r="B636" t="str">
            <v>6: Property Abuse</v>
          </cell>
          <cell r="C636" t="str">
            <v>66: Justice</v>
          </cell>
          <cell r="D636" t="str">
            <v>14 to 16</v>
          </cell>
          <cell r="E636" t="str">
            <v>Maori</v>
          </cell>
          <cell r="F636" t="str">
            <v>Other</v>
          </cell>
          <cell r="G636">
            <v>231</v>
          </cell>
          <cell r="H636">
            <v>4967.2699999999904</v>
          </cell>
          <cell r="I636">
            <v>1056.810400866739</v>
          </cell>
          <cell r="J636">
            <v>24572.638775869542</v>
          </cell>
          <cell r="K636">
            <v>33970</v>
          </cell>
        </row>
        <row r="637">
          <cell r="A637">
            <v>1995</v>
          </cell>
          <cell r="B637" t="str">
            <v>6: Property Abuse</v>
          </cell>
          <cell r="C637" t="str">
            <v>66: Justice</v>
          </cell>
          <cell r="D637" t="str">
            <v>14 to 16</v>
          </cell>
          <cell r="E637" t="str">
            <v>Non-Maori</v>
          </cell>
          <cell r="F637" t="str">
            <v>Pacific peoples</v>
          </cell>
          <cell r="G637">
            <v>56</v>
          </cell>
          <cell r="H637">
            <v>1125.2</v>
          </cell>
          <cell r="I637">
            <v>256.19646081617913</v>
          </cell>
          <cell r="J637">
            <v>5566.2633902744292</v>
          </cell>
          <cell r="K637">
            <v>127070</v>
          </cell>
        </row>
        <row r="638">
          <cell r="A638">
            <v>1995</v>
          </cell>
          <cell r="B638" t="str">
            <v>6: Property Abuse</v>
          </cell>
          <cell r="C638" t="str">
            <v>66: Justice</v>
          </cell>
          <cell r="D638" t="str">
            <v>17 to 20</v>
          </cell>
          <cell r="E638" t="str">
            <v>Maori</v>
          </cell>
          <cell r="F638" t="str">
            <v>Maori</v>
          </cell>
          <cell r="G638">
            <v>2482</v>
          </cell>
          <cell r="H638">
            <v>67429.439999999871</v>
          </cell>
          <cell r="I638">
            <v>11354.993138317082</v>
          </cell>
          <cell r="J638">
            <v>333567.38650791458</v>
          </cell>
          <cell r="K638">
            <v>42790</v>
          </cell>
        </row>
        <row r="639">
          <cell r="A639">
            <v>1995</v>
          </cell>
          <cell r="B639" t="str">
            <v>6: Property Abuse</v>
          </cell>
          <cell r="C639" t="str">
            <v>66: Justice</v>
          </cell>
          <cell r="D639" t="str">
            <v>17 to 20</v>
          </cell>
          <cell r="E639" t="str">
            <v>Non-Maori</v>
          </cell>
          <cell r="F639" t="str">
            <v>Other</v>
          </cell>
          <cell r="G639">
            <v>1430</v>
          </cell>
          <cell r="H639">
            <v>37791.15999999988</v>
          </cell>
          <cell r="I639">
            <v>6542.159624413146</v>
          </cell>
          <cell r="J639">
            <v>186949.47599004864</v>
          </cell>
          <cell r="K639">
            <v>174570</v>
          </cell>
        </row>
        <row r="640">
          <cell r="A640">
            <v>1995</v>
          </cell>
          <cell r="B640" t="str">
            <v>6: Property Abuse</v>
          </cell>
          <cell r="C640" t="str">
            <v>66: Justice</v>
          </cell>
          <cell r="D640" t="str">
            <v>21 to 30</v>
          </cell>
          <cell r="E640" t="str">
            <v>Maori</v>
          </cell>
          <cell r="F640" t="str">
            <v>Pacific peoples</v>
          </cell>
          <cell r="G640">
            <v>358</v>
          </cell>
          <cell r="H640">
            <v>9177.3199999999815</v>
          </cell>
          <cell r="I640">
            <v>1637.8273745034307</v>
          </cell>
          <cell r="J640">
            <v>45399.37818772949</v>
          </cell>
          <cell r="K640">
            <v>87850</v>
          </cell>
        </row>
        <row r="641">
          <cell r="A641">
            <v>1995</v>
          </cell>
          <cell r="B641" t="str">
            <v>6: Property Abuse</v>
          </cell>
          <cell r="C641" t="str">
            <v>66: Justice</v>
          </cell>
          <cell r="D641" t="str">
            <v>21 to 30</v>
          </cell>
          <cell r="E641" t="str">
            <v>Non-Maori</v>
          </cell>
          <cell r="F641" t="str">
            <v>Maori</v>
          </cell>
          <cell r="G641">
            <v>1667</v>
          </cell>
          <cell r="H641">
            <v>46599.49</v>
          </cell>
          <cell r="I641">
            <v>7626.4196460816183</v>
          </cell>
          <cell r="J641">
            <v>230523.49377218192</v>
          </cell>
          <cell r="K641">
            <v>479260</v>
          </cell>
        </row>
        <row r="642">
          <cell r="A642">
            <v>1995</v>
          </cell>
          <cell r="B642" t="str">
            <v>6: Property Abuse</v>
          </cell>
          <cell r="C642" t="str">
            <v>66: Justice</v>
          </cell>
          <cell r="D642" t="str">
            <v>31 to 50</v>
          </cell>
          <cell r="E642" t="str">
            <v>Maori</v>
          </cell>
          <cell r="F642" t="str">
            <v>Other</v>
          </cell>
          <cell r="G642">
            <v>1593</v>
          </cell>
          <cell r="H642">
            <v>39588.689999999835</v>
          </cell>
          <cell r="I642">
            <v>7287.874322860238</v>
          </cell>
          <cell r="J642">
            <v>195841.6955349471</v>
          </cell>
          <cell r="K642">
            <v>119370</v>
          </cell>
        </row>
        <row r="643">
          <cell r="A643">
            <v>1995</v>
          </cell>
          <cell r="B643" t="str">
            <v>6: Property Abuse</v>
          </cell>
          <cell r="C643" t="str">
            <v>66: Justice</v>
          </cell>
          <cell r="D643" t="str">
            <v>31 to 50</v>
          </cell>
          <cell r="E643" t="str">
            <v>Non-Maori</v>
          </cell>
          <cell r="F643" t="str">
            <v>Pacific peoples</v>
          </cell>
          <cell r="G643">
            <v>239</v>
          </cell>
          <cell r="H643">
            <v>6464.13</v>
          </cell>
          <cell r="I643">
            <v>1093.4098952690501</v>
          </cell>
          <cell r="J643">
            <v>31977.470822053532</v>
          </cell>
          <cell r="K643">
            <v>947200</v>
          </cell>
        </row>
        <row r="644">
          <cell r="A644">
            <v>1995</v>
          </cell>
          <cell r="B644" t="str">
            <v>6: Property Abuse</v>
          </cell>
          <cell r="C644" t="str">
            <v>66: Justice</v>
          </cell>
          <cell r="D644" t="str">
            <v>51 or older</v>
          </cell>
          <cell r="E644" t="str">
            <v>Maori</v>
          </cell>
          <cell r="F644" t="str">
            <v>Maori</v>
          </cell>
          <cell r="G644">
            <v>986</v>
          </cell>
          <cell r="H644">
            <v>28315.0800000001</v>
          </cell>
          <cell r="I644">
            <v>4510.8876850848683</v>
          </cell>
          <cell r="J644">
            <v>140072.15890214383</v>
          </cell>
          <cell r="K644">
            <v>50730</v>
          </cell>
        </row>
        <row r="645">
          <cell r="A645">
            <v>1995</v>
          </cell>
          <cell r="B645" t="str">
            <v>6: Property Abuse</v>
          </cell>
          <cell r="C645" t="str">
            <v>66: Justice</v>
          </cell>
          <cell r="D645" t="str">
            <v>51 or older</v>
          </cell>
          <cell r="E645" t="str">
            <v>Non-Maori</v>
          </cell>
          <cell r="F645" t="str">
            <v>Other</v>
          </cell>
          <cell r="G645">
            <v>811</v>
          </cell>
          <cell r="H645">
            <v>21438.210000000086</v>
          </cell>
          <cell r="I645">
            <v>3710.2737450343084</v>
          </cell>
          <cell r="J645">
            <v>106052.90035195135</v>
          </cell>
          <cell r="K645">
            <v>817170</v>
          </cell>
        </row>
        <row r="646">
          <cell r="A646">
            <v>1995</v>
          </cell>
          <cell r="B646" t="str">
            <v>6: Property Abuse</v>
          </cell>
          <cell r="C646" t="str">
            <v>68: Arms Act Offences</v>
          </cell>
          <cell r="D646" t="str">
            <v>0 to 9</v>
          </cell>
          <cell r="E646" t="str">
            <v>Maori</v>
          </cell>
          <cell r="F646">
            <v>1</v>
          </cell>
          <cell r="G646">
            <v>38.79</v>
          </cell>
          <cell r="H646">
            <v>1.1965601965601966</v>
          </cell>
          <cell r="I646">
            <v>46.012322942505122</v>
          </cell>
          <cell r="J646">
            <v>1.2029787234042553</v>
          </cell>
          <cell r="K646">
            <v>138670</v>
          </cell>
        </row>
        <row r="647">
          <cell r="A647">
            <v>1995</v>
          </cell>
          <cell r="B647" t="str">
            <v>6: Property Abuse</v>
          </cell>
          <cell r="C647" t="str">
            <v>68: Arms Act Offences</v>
          </cell>
          <cell r="D647" t="str">
            <v>0 to 9</v>
          </cell>
          <cell r="E647" t="str">
            <v>Non-Maori</v>
          </cell>
          <cell r="F647">
            <v>10</v>
          </cell>
          <cell r="G647">
            <v>156.96</v>
          </cell>
          <cell r="H647">
            <v>11.965601965601966</v>
          </cell>
          <cell r="I647">
            <v>186.18443436596044</v>
          </cell>
          <cell r="J647">
            <v>12.029787234042553</v>
          </cell>
          <cell r="K647">
            <v>443360</v>
          </cell>
        </row>
        <row r="648">
          <cell r="A648">
            <v>1995</v>
          </cell>
          <cell r="B648" t="str">
            <v>6: Property Abuse</v>
          </cell>
          <cell r="C648" t="str">
            <v>68: Arms Act Offences</v>
          </cell>
          <cell r="D648" t="str">
            <v>10 to 13</v>
          </cell>
          <cell r="E648" t="str">
            <v>Maori</v>
          </cell>
          <cell r="F648">
            <v>45</v>
          </cell>
          <cell r="G648">
            <v>1060.71</v>
          </cell>
          <cell r="H648">
            <v>53.845208845208845</v>
          </cell>
          <cell r="I648">
            <v>1258.2039460774581</v>
          </cell>
          <cell r="J648">
            <v>54.134042553191492</v>
          </cell>
          <cell r="K648">
            <v>43980</v>
          </cell>
        </row>
        <row r="649">
          <cell r="A649">
            <v>1995</v>
          </cell>
          <cell r="B649" t="str">
            <v>6: Property Abuse</v>
          </cell>
          <cell r="C649" t="str">
            <v>68: Arms Act Offences</v>
          </cell>
          <cell r="D649" t="str">
            <v>10 to 13</v>
          </cell>
          <cell r="E649" t="str">
            <v>Non-Maori</v>
          </cell>
          <cell r="F649">
            <v>67</v>
          </cell>
          <cell r="G649">
            <v>1003.88</v>
          </cell>
          <cell r="H649">
            <v>80.169533169533167</v>
          </cell>
          <cell r="I649">
            <v>1190.7927495623103</v>
          </cell>
          <cell r="J649">
            <v>80.599574468085109</v>
          </cell>
          <cell r="K649">
            <v>167430</v>
          </cell>
        </row>
        <row r="650">
          <cell r="A650">
            <v>1995</v>
          </cell>
          <cell r="B650" t="str">
            <v>6: Property Abuse</v>
          </cell>
          <cell r="C650" t="str">
            <v>68: Arms Act Offences</v>
          </cell>
          <cell r="D650" t="str">
            <v>14 to 16</v>
          </cell>
          <cell r="E650" t="str">
            <v>Maori</v>
          </cell>
          <cell r="F650">
            <v>122</v>
          </cell>
          <cell r="G650">
            <v>2146.44</v>
          </cell>
          <cell r="H650">
            <v>145.98034398034397</v>
          </cell>
          <cell r="I650">
            <v>2546.0863742384804</v>
          </cell>
          <cell r="J650">
            <v>146.76340425531916</v>
          </cell>
          <cell r="K650">
            <v>33970</v>
          </cell>
        </row>
        <row r="651">
          <cell r="A651">
            <v>1995</v>
          </cell>
          <cell r="B651" t="str">
            <v>6: Property Abuse</v>
          </cell>
          <cell r="C651" t="str">
            <v>68: Arms Act Offences</v>
          </cell>
          <cell r="D651" t="str">
            <v>14 to 16</v>
          </cell>
          <cell r="E651" t="str">
            <v>Non-Maori</v>
          </cell>
          <cell r="F651">
            <v>300</v>
          </cell>
          <cell r="G651">
            <v>6597.6</v>
          </cell>
          <cell r="H651">
            <v>358.96805896805898</v>
          </cell>
          <cell r="I651">
            <v>7826.0093283184251</v>
          </cell>
          <cell r="J651">
            <v>360.89361702127655</v>
          </cell>
          <cell r="K651">
            <v>127070</v>
          </cell>
        </row>
        <row r="652">
          <cell r="A652">
            <v>1995</v>
          </cell>
          <cell r="B652" t="str">
            <v>6: Property Abuse</v>
          </cell>
          <cell r="C652" t="str">
            <v>68: Arms Act Offences</v>
          </cell>
          <cell r="D652" t="str">
            <v>17 to 20</v>
          </cell>
          <cell r="E652" t="str">
            <v>Maori</v>
          </cell>
          <cell r="F652">
            <v>138</v>
          </cell>
          <cell r="G652">
            <v>3605.85</v>
          </cell>
          <cell r="H652">
            <v>165.12530712530713</v>
          </cell>
          <cell r="I652">
            <v>4277.224405316626</v>
          </cell>
          <cell r="J652">
            <v>166.01106382978722</v>
          </cell>
          <cell r="K652">
            <v>42790</v>
          </cell>
        </row>
        <row r="653">
          <cell r="A653">
            <v>1995</v>
          </cell>
          <cell r="B653" t="str">
            <v>6: Property Abuse</v>
          </cell>
          <cell r="C653" t="str">
            <v>68: Arms Act Offences</v>
          </cell>
          <cell r="D653" t="str">
            <v>17 to 20</v>
          </cell>
          <cell r="E653" t="str">
            <v>Non-Maori</v>
          </cell>
          <cell r="F653">
            <v>389</v>
          </cell>
          <cell r="G653">
            <v>8402.3400000000074</v>
          </cell>
          <cell r="H653">
            <v>465.46191646191647</v>
          </cell>
          <cell r="I653">
            <v>9966.7744664276579</v>
          </cell>
          <cell r="J653">
            <v>461.94382978723399</v>
          </cell>
          <cell r="K653">
            <v>174570</v>
          </cell>
        </row>
        <row r="654">
          <cell r="A654">
            <v>1995</v>
          </cell>
          <cell r="B654" t="str">
            <v>6: Property Abuse</v>
          </cell>
          <cell r="C654" t="str">
            <v>68: Arms Act Offences</v>
          </cell>
          <cell r="D654" t="str">
            <v>21 to 30</v>
          </cell>
          <cell r="E654" t="str">
            <v>Maori</v>
          </cell>
          <cell r="F654">
            <v>194</v>
          </cell>
          <cell r="G654">
            <v>8071.52</v>
          </cell>
          <cell r="H654">
            <v>232.13267813267814</v>
          </cell>
          <cell r="I654">
            <v>9574.3589811005204</v>
          </cell>
          <cell r="J654">
            <v>232.1748936170213</v>
          </cell>
          <cell r="K654">
            <v>87850</v>
          </cell>
        </row>
        <row r="655">
          <cell r="A655">
            <v>1995</v>
          </cell>
          <cell r="B655" t="str">
            <v>6: Property Abuse</v>
          </cell>
          <cell r="C655" t="str">
            <v>68: Arms Act Offences</v>
          </cell>
          <cell r="D655" t="str">
            <v>21 to 30</v>
          </cell>
          <cell r="E655" t="str">
            <v>Non-Maori</v>
          </cell>
          <cell r="F655">
            <v>449</v>
          </cell>
          <cell r="G655">
            <v>11355.61</v>
          </cell>
          <cell r="H655">
            <v>537.25552825552825</v>
          </cell>
          <cell r="I655">
            <v>13469.914785489607</v>
          </cell>
          <cell r="J655">
            <v>507.65702127659574</v>
          </cell>
          <cell r="K655">
            <v>479260</v>
          </cell>
        </row>
        <row r="656">
          <cell r="A656">
            <v>1995</v>
          </cell>
          <cell r="B656" t="str">
            <v>6: Property Abuse</v>
          </cell>
          <cell r="C656" t="str">
            <v>68: Arms Act Offences</v>
          </cell>
          <cell r="D656" t="str">
            <v>31 to 50</v>
          </cell>
          <cell r="E656" t="str">
            <v>Maori</v>
          </cell>
          <cell r="F656">
            <v>149</v>
          </cell>
          <cell r="G656">
            <v>5434</v>
          </cell>
          <cell r="H656">
            <v>178.28746928746929</v>
          </cell>
          <cell r="I656">
            <v>6445.7582590763823</v>
          </cell>
          <cell r="J656">
            <v>174.43191489361701</v>
          </cell>
          <cell r="K656">
            <v>119370</v>
          </cell>
        </row>
        <row r="657">
          <cell r="A657">
            <v>1995</v>
          </cell>
          <cell r="B657" t="str">
            <v>6: Property Abuse</v>
          </cell>
          <cell r="C657" t="str">
            <v>68: Arms Act Offences</v>
          </cell>
          <cell r="D657" t="str">
            <v>31 to 50</v>
          </cell>
          <cell r="E657" t="str">
            <v>Non-Maori</v>
          </cell>
          <cell r="F657">
            <v>419</v>
          </cell>
          <cell r="G657">
            <v>8791.2100000000082</v>
          </cell>
          <cell r="H657">
            <v>501.35872235872239</v>
          </cell>
          <cell r="I657">
            <v>10428.048300473856</v>
          </cell>
          <cell r="J657">
            <v>464.34978723404259</v>
          </cell>
          <cell r="K657">
            <v>947200</v>
          </cell>
        </row>
        <row r="658">
          <cell r="A658">
            <v>1995</v>
          </cell>
          <cell r="B658" t="str">
            <v>6: Property Abuse</v>
          </cell>
          <cell r="C658" t="str">
            <v>68: Arms Act Offences</v>
          </cell>
          <cell r="D658" t="str">
            <v>51 or older</v>
          </cell>
          <cell r="E658" t="str">
            <v>Maori</v>
          </cell>
          <cell r="F658">
            <v>21</v>
          </cell>
          <cell r="G658">
            <v>650.54999999999995</v>
          </cell>
          <cell r="H658">
            <v>25.127764127764127</v>
          </cell>
          <cell r="I658">
            <v>771.67611988261706</v>
          </cell>
          <cell r="J658">
            <v>21.653617021276595</v>
          </cell>
          <cell r="K658">
            <v>50730</v>
          </cell>
        </row>
        <row r="659">
          <cell r="A659">
            <v>1995</v>
          </cell>
          <cell r="B659" t="str">
            <v>6: Property Abuse</v>
          </cell>
          <cell r="C659" t="str">
            <v>68: Arms Act Offences</v>
          </cell>
          <cell r="D659" t="str">
            <v>51 or older</v>
          </cell>
          <cell r="E659" t="str">
            <v>Non-Maori</v>
          </cell>
          <cell r="F659">
            <v>138</v>
          </cell>
          <cell r="G659">
            <v>2572.29</v>
          </cell>
          <cell r="H659">
            <v>165.12530712530713</v>
          </cell>
          <cell r="I659">
            <v>3051.225526727932</v>
          </cell>
          <cell r="J659">
            <v>143.1544680851064</v>
          </cell>
          <cell r="K659">
            <v>817170</v>
          </cell>
        </row>
        <row r="660">
          <cell r="A660">
            <v>1995</v>
          </cell>
          <cell r="B660" t="str">
            <v>6: Property Abuse</v>
          </cell>
          <cell r="C660" t="str">
            <v>69: Sentencing Act (2002)</v>
          </cell>
          <cell r="D660" t="str">
            <v>0 to 9</v>
          </cell>
          <cell r="E660" t="str">
            <v>Maori</v>
          </cell>
          <cell r="F660" t="str">
            <v>Other</v>
          </cell>
          <cell r="G660">
            <v>4045</v>
          </cell>
          <cell r="H660">
            <v>20891.3</v>
          </cell>
          <cell r="I660">
            <v>16612.53869923047</v>
          </cell>
          <cell r="J660">
            <v>137010.91244238731</v>
          </cell>
          <cell r="K660">
            <v>138670</v>
          </cell>
        </row>
        <row r="661">
          <cell r="A661">
            <v>1995</v>
          </cell>
          <cell r="B661" t="str">
            <v>6: Property Abuse</v>
          </cell>
          <cell r="C661" t="str">
            <v>69: Sentencing Act (2002)</v>
          </cell>
          <cell r="D661" t="str">
            <v>0 to 9</v>
          </cell>
          <cell r="E661" t="str">
            <v>Non-Maori</v>
          </cell>
          <cell r="F661" t="str">
            <v>Pacific peoples</v>
          </cell>
          <cell r="G661">
            <v>725</v>
          </cell>
          <cell r="H661">
            <v>4102.7700000000104</v>
          </cell>
          <cell r="I661">
            <v>2977.5254776123838</v>
          </cell>
          <cell r="J661">
            <v>26907.098229466588</v>
          </cell>
          <cell r="K661">
            <v>443360</v>
          </cell>
        </row>
        <row r="662">
          <cell r="A662">
            <v>1995</v>
          </cell>
          <cell r="B662" t="str">
            <v>6: Property Abuse</v>
          </cell>
          <cell r="C662" t="str">
            <v>69: Sentencing Act (2002)</v>
          </cell>
          <cell r="D662" t="str">
            <v>10 to 13</v>
          </cell>
          <cell r="E662" t="str">
            <v>Maori</v>
          </cell>
          <cell r="F662" t="str">
            <v>Maori</v>
          </cell>
          <cell r="G662">
            <v>2331</v>
          </cell>
          <cell r="H662">
            <v>16235.04</v>
          </cell>
          <cell r="I662">
            <v>9573.2577769854706</v>
          </cell>
          <cell r="J662">
            <v>106473.87400203243</v>
          </cell>
          <cell r="K662">
            <v>43980</v>
          </cell>
        </row>
        <row r="663">
          <cell r="A663">
            <v>1995</v>
          </cell>
          <cell r="B663" t="str">
            <v>6: Property Abuse</v>
          </cell>
          <cell r="C663" t="str">
            <v>69: Sentencing Act (2002)</v>
          </cell>
          <cell r="D663" t="str">
            <v>10 to 13</v>
          </cell>
          <cell r="E663" t="str">
            <v>Non-Maori</v>
          </cell>
          <cell r="F663" t="str">
            <v>Other</v>
          </cell>
          <cell r="G663">
            <v>3561</v>
          </cell>
          <cell r="H663">
            <v>27378.920000000067</v>
          </cell>
          <cell r="I663">
            <v>14624.783759693377</v>
          </cell>
          <cell r="J663">
            <v>179558.51530958532</v>
          </cell>
          <cell r="K663">
            <v>167430</v>
          </cell>
        </row>
        <row r="664">
          <cell r="A664">
            <v>1995</v>
          </cell>
          <cell r="B664" t="str">
            <v>6: Property Abuse</v>
          </cell>
          <cell r="C664" t="str">
            <v>69: Sentencing Act (2002)</v>
          </cell>
          <cell r="D664" t="str">
            <v>14 to 16</v>
          </cell>
          <cell r="E664" t="str">
            <v>Maori</v>
          </cell>
          <cell r="F664" t="str">
            <v>Pacific peoples</v>
          </cell>
          <cell r="G664">
            <v>524</v>
          </cell>
          <cell r="H664">
            <v>4012.02000000001</v>
          </cell>
          <cell r="I664">
            <v>2152.032207267433</v>
          </cell>
          <cell r="J664">
            <v>26311.934677933332</v>
          </cell>
          <cell r="K664">
            <v>33970</v>
          </cell>
        </row>
        <row r="665">
          <cell r="A665">
            <v>1995</v>
          </cell>
          <cell r="B665" t="str">
            <v>6: Property Abuse</v>
          </cell>
          <cell r="C665" t="str">
            <v>69: Sentencing Act (2002)</v>
          </cell>
          <cell r="D665" t="str">
            <v>14 to 16</v>
          </cell>
          <cell r="E665" t="str">
            <v>Non-Maori</v>
          </cell>
          <cell r="F665" t="str">
            <v>Maori</v>
          </cell>
          <cell r="G665">
            <v>2587</v>
          </cell>
          <cell r="H665">
            <v>16986.64</v>
          </cell>
          <cell r="I665">
            <v>10624.632290459636</v>
          </cell>
          <cell r="J665">
            <v>111403.07428117706</v>
          </cell>
          <cell r="K665">
            <v>127070</v>
          </cell>
        </row>
        <row r="666">
          <cell r="A666">
            <v>1995</v>
          </cell>
          <cell r="B666" t="str">
            <v>6: Property Abuse</v>
          </cell>
          <cell r="C666" t="str">
            <v>69: Sentencing Act (2002)</v>
          </cell>
          <cell r="D666" t="str">
            <v>17 to 20</v>
          </cell>
          <cell r="E666" t="str">
            <v>Maori</v>
          </cell>
          <cell r="F666" t="str">
            <v>Other</v>
          </cell>
          <cell r="G666">
            <v>4007</v>
          </cell>
          <cell r="H666">
            <v>32473.000000000091</v>
          </cell>
          <cell r="I666">
            <v>16456.475294886652</v>
          </cell>
          <cell r="J666">
            <v>212966.89817013108</v>
          </cell>
          <cell r="K666">
            <v>42790</v>
          </cell>
        </row>
        <row r="667">
          <cell r="A667">
            <v>1995</v>
          </cell>
          <cell r="B667" t="str">
            <v>6: Property Abuse</v>
          </cell>
          <cell r="C667" t="str">
            <v>69: Sentencing Act (2002)</v>
          </cell>
          <cell r="D667" t="str">
            <v>17 to 20</v>
          </cell>
          <cell r="E667" t="str">
            <v>Non-Maori</v>
          </cell>
          <cell r="F667" t="str">
            <v>Pacific peoples</v>
          </cell>
          <cell r="G667">
            <v>431</v>
          </cell>
          <cell r="H667">
            <v>3028.27</v>
          </cell>
          <cell r="I667">
            <v>1770.0875597943964</v>
          </cell>
          <cell r="J667">
            <v>19860.230613791813</v>
          </cell>
          <cell r="K667">
            <v>174570</v>
          </cell>
        </row>
        <row r="668">
          <cell r="A668">
            <v>1995</v>
          </cell>
          <cell r="B668" t="str">
            <v>6: Property Abuse</v>
          </cell>
          <cell r="C668" t="str">
            <v>69: Sentencing Act (2002)</v>
          </cell>
          <cell r="D668" t="str">
            <v>21 to 30</v>
          </cell>
          <cell r="E668" t="str">
            <v>Maori</v>
          </cell>
          <cell r="F668" t="str">
            <v>Maori</v>
          </cell>
          <cell r="G668">
            <v>1625</v>
          </cell>
          <cell r="H668">
            <v>10719.27</v>
          </cell>
          <cell r="I668">
            <v>6673.7640015449979</v>
          </cell>
          <cell r="J668">
            <v>70299.931713981947</v>
          </cell>
          <cell r="K668">
            <v>87850</v>
          </cell>
        </row>
        <row r="669">
          <cell r="A669">
            <v>1995</v>
          </cell>
          <cell r="B669" t="str">
            <v>6: Property Abuse</v>
          </cell>
          <cell r="C669" t="str">
            <v>69: Sentencing Act (2002)</v>
          </cell>
          <cell r="D669" t="str">
            <v>21 to 30</v>
          </cell>
          <cell r="E669" t="str">
            <v>Non-Maori</v>
          </cell>
          <cell r="F669" t="str">
            <v>Other</v>
          </cell>
          <cell r="G669">
            <v>2465</v>
          </cell>
          <cell r="H669">
            <v>17961.39</v>
          </cell>
          <cell r="I669">
            <v>10123.586623882105</v>
          </cell>
          <cell r="J669">
            <v>117795.75386086896</v>
          </cell>
          <cell r="K669">
            <v>479260</v>
          </cell>
        </row>
        <row r="670">
          <cell r="A670">
            <v>1995</v>
          </cell>
          <cell r="B670" t="str">
            <v>6: Property Abuse</v>
          </cell>
          <cell r="C670" t="str">
            <v>69: Sentencing Act (2002)</v>
          </cell>
          <cell r="D670" t="str">
            <v>31 to 50</v>
          </cell>
          <cell r="E670" t="str">
            <v>Maori</v>
          </cell>
          <cell r="F670" t="str">
            <v>Pacific peoples</v>
          </cell>
          <cell r="G670">
            <v>251</v>
          </cell>
          <cell r="H670">
            <v>1075.48</v>
          </cell>
          <cell r="I670">
            <v>1030.8398550078734</v>
          </cell>
          <cell r="J670">
            <v>7053.294726203665</v>
          </cell>
          <cell r="K670">
            <v>119370</v>
          </cell>
        </row>
        <row r="671">
          <cell r="A671">
            <v>1995</v>
          </cell>
          <cell r="B671" t="str">
            <v>6: Property Abuse</v>
          </cell>
          <cell r="C671" t="str">
            <v>69: Sentencing Act (2002)</v>
          </cell>
          <cell r="D671" t="str">
            <v>31 to 50</v>
          </cell>
          <cell r="E671" t="str">
            <v>Non-Maori</v>
          </cell>
          <cell r="F671" t="str">
            <v>Maori</v>
          </cell>
          <cell r="G671">
            <v>162</v>
          </cell>
          <cell r="H671">
            <v>684.33999999999912</v>
          </cell>
          <cell r="I671">
            <v>665.32293430787058</v>
          </cell>
          <cell r="J671">
            <v>4488.0906320249724</v>
          </cell>
          <cell r="K671">
            <v>947200</v>
          </cell>
        </row>
        <row r="672">
          <cell r="A672">
            <v>1995</v>
          </cell>
          <cell r="B672" t="str">
            <v>6: Property Abuse</v>
          </cell>
          <cell r="C672" t="str">
            <v>69: Sentencing Act (2002)</v>
          </cell>
          <cell r="D672" t="str">
            <v>51 or older</v>
          </cell>
          <cell r="E672" t="str">
            <v>Maori</v>
          </cell>
          <cell r="F672" t="str">
            <v>Other</v>
          </cell>
          <cell r="G672">
            <v>899</v>
          </cell>
          <cell r="H672">
            <v>4023.9400000000096</v>
          </cell>
          <cell r="I672">
            <v>3692.1315922393555</v>
          </cell>
          <cell r="J672">
            <v>26390.109328448772</v>
          </cell>
          <cell r="K672">
            <v>50730</v>
          </cell>
        </row>
        <row r="673">
          <cell r="A673">
            <v>1995</v>
          </cell>
          <cell r="B673" t="str">
            <v>6: Property Abuse</v>
          </cell>
          <cell r="C673" t="str">
            <v>69: Sentencing Act (2002)</v>
          </cell>
          <cell r="D673" t="str">
            <v>51 or older</v>
          </cell>
          <cell r="E673" t="str">
            <v>Non-Maori</v>
          </cell>
          <cell r="F673" t="str">
            <v>Pacific peoples</v>
          </cell>
          <cell r="G673">
            <v>44</v>
          </cell>
          <cell r="H673">
            <v>146.31</v>
          </cell>
          <cell r="I673">
            <v>180.70499450337223</v>
          </cell>
          <cell r="J673">
            <v>959.54136886865399</v>
          </cell>
          <cell r="K673">
            <v>817170</v>
          </cell>
        </row>
        <row r="674">
          <cell r="A674">
            <v>1995</v>
          </cell>
          <cell r="B674" t="str">
            <v>7: Administrative</v>
          </cell>
          <cell r="C674" t="str">
            <v>70: Administrative Total</v>
          </cell>
          <cell r="D674" t="str">
            <v>0 to 9</v>
          </cell>
          <cell r="E674" t="str">
            <v>Maori</v>
          </cell>
          <cell r="F674">
            <v>2</v>
          </cell>
          <cell r="G674">
            <v>2.64</v>
          </cell>
          <cell r="H674">
            <v>2.4767820171546879</v>
          </cell>
          <cell r="I674">
            <v>3.1565872782327364</v>
          </cell>
          <cell r="J674">
            <v>2.3935983116426311</v>
          </cell>
          <cell r="K674">
            <v>138670</v>
          </cell>
        </row>
        <row r="675">
          <cell r="A675">
            <v>1995</v>
          </cell>
          <cell r="B675" t="str">
            <v>7: Administrative</v>
          </cell>
          <cell r="C675" t="str">
            <v>70: Administrative Total</v>
          </cell>
          <cell r="D675" t="str">
            <v>0 to 9</v>
          </cell>
          <cell r="E675" t="str">
            <v>Non-Maori</v>
          </cell>
          <cell r="F675">
            <v>10</v>
          </cell>
          <cell r="G675">
            <v>7.6</v>
          </cell>
          <cell r="H675">
            <v>12.38391008577344</v>
          </cell>
          <cell r="I675">
            <v>9.0871451949124218</v>
          </cell>
          <cell r="J675">
            <v>9.5743932465705246</v>
          </cell>
          <cell r="K675">
            <v>443360</v>
          </cell>
        </row>
        <row r="676">
          <cell r="A676">
            <v>1995</v>
          </cell>
          <cell r="B676" t="str">
            <v>7: Administrative</v>
          </cell>
          <cell r="C676" t="str">
            <v>70: Administrative Total</v>
          </cell>
          <cell r="D676" t="str">
            <v>10 to 13</v>
          </cell>
          <cell r="E676" t="str">
            <v>Maori</v>
          </cell>
          <cell r="F676">
            <v>19</v>
          </cell>
          <cell r="G676">
            <v>252.82</v>
          </cell>
          <cell r="H676">
            <v>23.529429162969535</v>
          </cell>
          <cell r="I676">
            <v>302.29105897075766</v>
          </cell>
          <cell r="J676">
            <v>20.345585648962363</v>
          </cell>
          <cell r="K676">
            <v>43980</v>
          </cell>
        </row>
        <row r="677">
          <cell r="A677">
            <v>1995</v>
          </cell>
          <cell r="B677" t="str">
            <v>7: Administrative</v>
          </cell>
          <cell r="C677" t="str">
            <v>70: Administrative Total</v>
          </cell>
          <cell r="D677" t="str">
            <v>10 to 13</v>
          </cell>
          <cell r="E677" t="str">
            <v>Non-Maori</v>
          </cell>
          <cell r="F677">
            <v>23</v>
          </cell>
          <cell r="G677">
            <v>55.62</v>
          </cell>
          <cell r="H677">
            <v>28.482993197278912</v>
          </cell>
          <cell r="I677">
            <v>66.503554702766976</v>
          </cell>
          <cell r="J677">
            <v>27.526380583890255</v>
          </cell>
          <cell r="K677">
            <v>167430</v>
          </cell>
        </row>
        <row r="678">
          <cell r="A678">
            <v>1995</v>
          </cell>
          <cell r="B678" t="str">
            <v>7: Administrative</v>
          </cell>
          <cell r="C678" t="str">
            <v>70: Administrative Total</v>
          </cell>
          <cell r="D678" t="str">
            <v>14 to 16</v>
          </cell>
          <cell r="E678" t="str">
            <v>Maori</v>
          </cell>
          <cell r="F678">
            <v>309</v>
          </cell>
          <cell r="G678">
            <v>6926.78</v>
          </cell>
          <cell r="H678">
            <v>382.66282165039928</v>
          </cell>
          <cell r="I678">
            <v>8282.191525423088</v>
          </cell>
          <cell r="J678">
            <v>363.82694336967995</v>
          </cell>
          <cell r="K678">
            <v>33970</v>
          </cell>
        </row>
        <row r="679">
          <cell r="A679">
            <v>1995</v>
          </cell>
          <cell r="B679" t="str">
            <v>7: Administrative</v>
          </cell>
          <cell r="C679" t="str">
            <v>70: Administrative Total</v>
          </cell>
          <cell r="D679" t="str">
            <v>14 to 16</v>
          </cell>
          <cell r="E679" t="str">
            <v>Non-Maori</v>
          </cell>
          <cell r="F679">
            <v>268</v>
          </cell>
          <cell r="G679">
            <v>5203.45</v>
          </cell>
          <cell r="H679">
            <v>331.88879029872817</v>
          </cell>
          <cell r="I679">
            <v>6221.6454821667185</v>
          </cell>
          <cell r="J679">
            <v>313.56137882518465</v>
          </cell>
          <cell r="K679">
            <v>127070</v>
          </cell>
        </row>
        <row r="680">
          <cell r="A680">
            <v>1995</v>
          </cell>
          <cell r="B680" t="str">
            <v>7: Administrative</v>
          </cell>
          <cell r="C680" t="str">
            <v>70: Administrative Total</v>
          </cell>
          <cell r="D680" t="str">
            <v>17 to 20</v>
          </cell>
          <cell r="E680" t="str">
            <v>Maori</v>
          </cell>
          <cell r="F680">
            <v>904</v>
          </cell>
          <cell r="G680">
            <v>9623.5799999999927</v>
          </cell>
          <cell r="H680">
            <v>1119.505471753919</v>
          </cell>
          <cell r="I680">
            <v>11506.693257217792</v>
          </cell>
          <cell r="J680">
            <v>935.89693985226882</v>
          </cell>
          <cell r="K680">
            <v>42790</v>
          </cell>
        </row>
        <row r="681">
          <cell r="A681">
            <v>1995</v>
          </cell>
          <cell r="B681" t="str">
            <v>7: Administrative</v>
          </cell>
          <cell r="C681" t="str">
            <v>70: Administrative Total</v>
          </cell>
          <cell r="D681" t="str">
            <v>17 to 20</v>
          </cell>
          <cell r="E681" t="str">
            <v>Non-Maori</v>
          </cell>
          <cell r="F681">
            <v>1082</v>
          </cell>
          <cell r="G681">
            <v>10318.81</v>
          </cell>
          <cell r="H681">
            <v>1339.9390712806862</v>
          </cell>
          <cell r="I681">
            <v>12337.963777462403</v>
          </cell>
          <cell r="J681">
            <v>1180.0439676398171</v>
          </cell>
          <cell r="K681">
            <v>174570</v>
          </cell>
        </row>
        <row r="682">
          <cell r="A682">
            <v>1995</v>
          </cell>
          <cell r="B682" t="str">
            <v>7: Administrative</v>
          </cell>
          <cell r="C682" t="str">
            <v>70: Administrative Total</v>
          </cell>
          <cell r="D682" t="str">
            <v>21 to 30</v>
          </cell>
          <cell r="E682" t="str">
            <v>Maori</v>
          </cell>
          <cell r="F682">
            <v>1192</v>
          </cell>
          <cell r="G682">
            <v>12461.5</v>
          </cell>
          <cell r="H682">
            <v>1476.1620822241941</v>
          </cell>
          <cell r="I682">
            <v>14899.92892715804</v>
          </cell>
          <cell r="J682">
            <v>1159.6983819908548</v>
          </cell>
          <cell r="K682">
            <v>87850</v>
          </cell>
        </row>
        <row r="683">
          <cell r="A683">
            <v>1995</v>
          </cell>
          <cell r="B683" t="str">
            <v>7: Administrative</v>
          </cell>
          <cell r="C683" t="str">
            <v>70: Administrative Total</v>
          </cell>
          <cell r="D683" t="str">
            <v>21 to 30</v>
          </cell>
          <cell r="E683" t="str">
            <v>Non-Maori</v>
          </cell>
          <cell r="F683">
            <v>1479</v>
          </cell>
          <cell r="G683">
            <v>15150.84</v>
          </cell>
          <cell r="H683">
            <v>1831.5803016858918</v>
          </cell>
          <cell r="I683">
            <v>18115.510908537755</v>
          </cell>
          <cell r="J683">
            <v>1452.914175167077</v>
          </cell>
          <cell r="K683">
            <v>479260</v>
          </cell>
        </row>
        <row r="684">
          <cell r="A684">
            <v>1995</v>
          </cell>
          <cell r="B684" t="str">
            <v>7: Administrative</v>
          </cell>
          <cell r="C684" t="str">
            <v>70: Administrative Total</v>
          </cell>
          <cell r="D684" t="str">
            <v>31 to 50</v>
          </cell>
          <cell r="E684" t="str">
            <v>Maori</v>
          </cell>
          <cell r="F684">
            <v>441</v>
          </cell>
          <cell r="G684">
            <v>4338.49</v>
          </cell>
          <cell r="H684">
            <v>546.13043478260863</v>
          </cell>
          <cell r="I684">
            <v>5187.4327048257328</v>
          </cell>
          <cell r="J684">
            <v>412.89570875835386</v>
          </cell>
          <cell r="K684">
            <v>119370</v>
          </cell>
        </row>
        <row r="685">
          <cell r="A685">
            <v>1995</v>
          </cell>
          <cell r="B685" t="str">
            <v>7: Administrative</v>
          </cell>
          <cell r="C685" t="str">
            <v>70: Administrative Total</v>
          </cell>
          <cell r="D685" t="str">
            <v>31 to 50</v>
          </cell>
          <cell r="E685" t="str">
            <v>Non-Maori</v>
          </cell>
          <cell r="F685">
            <v>867</v>
          </cell>
          <cell r="G685">
            <v>7067.8699999999826</v>
          </cell>
          <cell r="H685">
            <v>1073.6850044365574</v>
          </cell>
          <cell r="I685">
            <v>8450.8895932586183</v>
          </cell>
          <cell r="J685">
            <v>797.06823777699617</v>
          </cell>
          <cell r="K685">
            <v>947200</v>
          </cell>
        </row>
        <row r="686">
          <cell r="A686">
            <v>1995</v>
          </cell>
          <cell r="B686" t="str">
            <v>7: Administrative</v>
          </cell>
          <cell r="C686" t="str">
            <v>70: Administrative Total</v>
          </cell>
          <cell r="D686" t="str">
            <v>51 or older</v>
          </cell>
          <cell r="E686" t="str">
            <v>Maori</v>
          </cell>
          <cell r="F686">
            <v>29</v>
          </cell>
          <cell r="G686">
            <v>170.08</v>
          </cell>
          <cell r="H686">
            <v>35.913339248742979</v>
          </cell>
          <cell r="I686">
            <v>203.3607440461453</v>
          </cell>
          <cell r="J686">
            <v>21.542384804783676</v>
          </cell>
          <cell r="K686">
            <v>50730</v>
          </cell>
        </row>
        <row r="687">
          <cell r="A687">
            <v>1995</v>
          </cell>
          <cell r="B687" t="str">
            <v>7: Administrative</v>
          </cell>
          <cell r="C687" t="str">
            <v>70: Administrative Total</v>
          </cell>
          <cell r="D687" t="str">
            <v>51 or older</v>
          </cell>
          <cell r="E687" t="str">
            <v>Non-Maori</v>
          </cell>
          <cell r="F687">
            <v>137</v>
          </cell>
          <cell r="G687">
            <v>497.17</v>
          </cell>
          <cell r="H687">
            <v>169.65956817509613</v>
          </cell>
          <cell r="I687">
            <v>594.45473375718586</v>
          </cell>
          <cell r="J687">
            <v>107.7119240239184</v>
          </cell>
          <cell r="K687">
            <v>817170</v>
          </cell>
        </row>
        <row r="688">
          <cell r="A688">
            <v>1995</v>
          </cell>
          <cell r="B688" t="str">
            <v>7: Administrative</v>
          </cell>
          <cell r="C688" t="str">
            <v>71: Against Justice</v>
          </cell>
          <cell r="D688" t="str">
            <v>0 to 9</v>
          </cell>
          <cell r="E688" t="str">
            <v>Maori</v>
          </cell>
          <cell r="F688">
            <v>2</v>
          </cell>
          <cell r="G688">
            <v>2.64</v>
          </cell>
          <cell r="H688">
            <v>2.4256343767364328</v>
          </cell>
          <cell r="I688">
            <v>3.1540462575806383</v>
          </cell>
          <cell r="J688">
            <v>2.4498402555910541</v>
          </cell>
          <cell r="K688">
            <v>138670</v>
          </cell>
        </row>
        <row r="689">
          <cell r="A689">
            <v>1995</v>
          </cell>
          <cell r="B689" t="str">
            <v>7: Administrative</v>
          </cell>
          <cell r="C689" t="str">
            <v>71: Against Justice</v>
          </cell>
          <cell r="D689" t="str">
            <v>0 to 9</v>
          </cell>
          <cell r="E689" t="str">
            <v>Non-Maori</v>
          </cell>
          <cell r="F689">
            <v>9</v>
          </cell>
          <cell r="G689">
            <v>7.4</v>
          </cell>
          <cell r="H689">
            <v>10.915354695313948</v>
          </cell>
          <cell r="I689">
            <v>8.8408872371578493</v>
          </cell>
          <cell r="J689">
            <v>8.5744408945686903</v>
          </cell>
          <cell r="K689">
            <v>443360</v>
          </cell>
        </row>
        <row r="690">
          <cell r="A690">
            <v>1995</v>
          </cell>
          <cell r="B690" t="str">
            <v>7: Administrative</v>
          </cell>
          <cell r="C690" t="str">
            <v>71: Against Justice</v>
          </cell>
          <cell r="D690" t="str">
            <v>10 to 13</v>
          </cell>
          <cell r="E690" t="str">
            <v>Maori</v>
          </cell>
          <cell r="F690">
            <v>18</v>
          </cell>
          <cell r="G690">
            <v>252.82</v>
          </cell>
          <cell r="H690">
            <v>21.830709390627895</v>
          </cell>
          <cell r="I690">
            <v>302.04771774300639</v>
          </cell>
          <cell r="J690">
            <v>19.598722044728433</v>
          </cell>
          <cell r="K690">
            <v>43980</v>
          </cell>
        </row>
        <row r="691">
          <cell r="A691">
            <v>1995</v>
          </cell>
          <cell r="B691" t="str">
            <v>7: Administrative</v>
          </cell>
          <cell r="C691" t="str">
            <v>71: Against Justice</v>
          </cell>
          <cell r="D691" t="str">
            <v>10 to 13</v>
          </cell>
          <cell r="E691" t="str">
            <v>Non-Maori</v>
          </cell>
          <cell r="F691">
            <v>22</v>
          </cell>
          <cell r="G691">
            <v>55.62</v>
          </cell>
          <cell r="H691">
            <v>26.681978144100761</v>
          </cell>
          <cell r="I691">
            <v>66.450020017664812</v>
          </cell>
          <cell r="J691">
            <v>26.948242811501601</v>
          </cell>
          <cell r="K691">
            <v>167430</v>
          </cell>
        </row>
        <row r="692">
          <cell r="A692">
            <v>1995</v>
          </cell>
          <cell r="B692" t="str">
            <v>7: Administrative</v>
          </cell>
          <cell r="C692" t="str">
            <v>71: Against Justice</v>
          </cell>
          <cell r="D692" t="str">
            <v>14 to 16</v>
          </cell>
          <cell r="E692" t="str">
            <v>Maori</v>
          </cell>
          <cell r="F692">
            <v>302</v>
          </cell>
          <cell r="G692">
            <v>6926.78</v>
          </cell>
          <cell r="H692">
            <v>366.27079088720131</v>
          </cell>
          <cell r="I692">
            <v>8275.5244454865206</v>
          </cell>
          <cell r="J692">
            <v>367.47603833865816</v>
          </cell>
          <cell r="K692">
            <v>33970</v>
          </cell>
        </row>
        <row r="693">
          <cell r="A693">
            <v>1995</v>
          </cell>
          <cell r="B693" t="str">
            <v>7: Administrative</v>
          </cell>
          <cell r="C693" t="str">
            <v>71: Against Justice</v>
          </cell>
          <cell r="D693" t="str">
            <v>14 to 16</v>
          </cell>
          <cell r="E693" t="str">
            <v>Non-Maori</v>
          </cell>
          <cell r="F693">
            <v>235</v>
          </cell>
          <cell r="G693">
            <v>5203.25</v>
          </cell>
          <cell r="H693">
            <v>285.01203926653085</v>
          </cell>
          <cell r="I693">
            <v>6216.3981779380538</v>
          </cell>
          <cell r="J693">
            <v>281.73162939297123</v>
          </cell>
          <cell r="K693">
            <v>127070</v>
          </cell>
        </row>
        <row r="694">
          <cell r="A694">
            <v>1995</v>
          </cell>
          <cell r="B694" t="str">
            <v>7: Administrative</v>
          </cell>
          <cell r="C694" t="str">
            <v>71: Against Justice</v>
          </cell>
          <cell r="D694" t="str">
            <v>17 to 20</v>
          </cell>
          <cell r="E694" t="str">
            <v>Maori</v>
          </cell>
          <cell r="F694">
            <v>825</v>
          </cell>
          <cell r="G694">
            <v>9622.9799999999923</v>
          </cell>
          <cell r="H694">
            <v>1000.5741804037784</v>
          </cell>
          <cell r="I694">
            <v>11496.713657489889</v>
          </cell>
          <cell r="J694">
            <v>866.01853035143779</v>
          </cell>
          <cell r="K694">
            <v>42790</v>
          </cell>
        </row>
        <row r="695">
          <cell r="A695">
            <v>1995</v>
          </cell>
          <cell r="B695" t="str">
            <v>7: Administrative</v>
          </cell>
          <cell r="C695" t="str">
            <v>71: Against Justice</v>
          </cell>
          <cell r="D695" t="str">
            <v>17 to 20</v>
          </cell>
          <cell r="E695" t="str">
            <v>Non-Maori</v>
          </cell>
          <cell r="F695">
            <v>783</v>
          </cell>
          <cell r="G695">
            <v>10315.81</v>
          </cell>
          <cell r="H695">
            <v>949.63585849231345</v>
          </cell>
          <cell r="I695">
            <v>12324.447698641257</v>
          </cell>
          <cell r="J695">
            <v>852.54440894568688</v>
          </cell>
          <cell r="K695">
            <v>174570</v>
          </cell>
        </row>
        <row r="696">
          <cell r="A696">
            <v>1995</v>
          </cell>
          <cell r="B696" t="str">
            <v>7: Administrative</v>
          </cell>
          <cell r="C696" t="str">
            <v>71: Against Justice</v>
          </cell>
          <cell r="D696" t="str">
            <v>21 to 30</v>
          </cell>
          <cell r="E696" t="str">
            <v>Maori</v>
          </cell>
          <cell r="F696">
            <v>1063</v>
          </cell>
          <cell r="G696">
            <v>12461.3</v>
          </cell>
          <cell r="H696">
            <v>1289.224671235414</v>
          </cell>
          <cell r="I696">
            <v>14887.69569302636</v>
          </cell>
          <cell r="J696">
            <v>1071.8051118210863</v>
          </cell>
          <cell r="K696">
            <v>87850</v>
          </cell>
        </row>
        <row r="697">
          <cell r="A697">
            <v>1995</v>
          </cell>
          <cell r="B697" t="str">
            <v>7: Administrative</v>
          </cell>
          <cell r="C697" t="str">
            <v>71: Against Justice</v>
          </cell>
          <cell r="D697" t="str">
            <v>21 to 30</v>
          </cell>
          <cell r="E697" t="str">
            <v>Non-Maori</v>
          </cell>
          <cell r="F697">
            <v>1086</v>
          </cell>
          <cell r="G697">
            <v>15122.04</v>
          </cell>
          <cell r="H697">
            <v>1317.1194665678829</v>
          </cell>
          <cell r="I697">
            <v>18066.520329160878</v>
          </cell>
          <cell r="J697">
            <v>1146.5252396166134</v>
          </cell>
          <cell r="K697">
            <v>479260</v>
          </cell>
        </row>
        <row r="698">
          <cell r="A698">
            <v>1995</v>
          </cell>
          <cell r="B698" t="str">
            <v>7: Administrative</v>
          </cell>
          <cell r="C698" t="str">
            <v>71: Against Justice</v>
          </cell>
          <cell r="D698" t="str">
            <v>31 to 50</v>
          </cell>
          <cell r="E698" t="str">
            <v>Maori</v>
          </cell>
          <cell r="F698">
            <v>399</v>
          </cell>
          <cell r="G698">
            <v>4338.29</v>
          </cell>
          <cell r="H698">
            <v>483.91405815891829</v>
          </cell>
          <cell r="I698">
            <v>5183.0179313634462</v>
          </cell>
          <cell r="J698">
            <v>415.24792332268373</v>
          </cell>
          <cell r="K698">
            <v>119370</v>
          </cell>
        </row>
        <row r="699">
          <cell r="A699">
            <v>1995</v>
          </cell>
          <cell r="B699" t="str">
            <v>7: Administrative</v>
          </cell>
          <cell r="C699" t="str">
            <v>71: Against Justice</v>
          </cell>
          <cell r="D699" t="str">
            <v>31 to 50</v>
          </cell>
          <cell r="E699" t="str">
            <v>Non-Maori</v>
          </cell>
          <cell r="F699">
            <v>549</v>
          </cell>
          <cell r="G699">
            <v>6977.8699999999826</v>
          </cell>
          <cell r="H699">
            <v>665.83663641415069</v>
          </cell>
          <cell r="I699">
            <v>8336.5624088576333</v>
          </cell>
          <cell r="J699">
            <v>584.28690095846639</v>
          </cell>
          <cell r="K699">
            <v>947200</v>
          </cell>
        </row>
        <row r="700">
          <cell r="A700">
            <v>1995</v>
          </cell>
          <cell r="B700" t="str">
            <v>7: Administrative</v>
          </cell>
          <cell r="C700" t="str">
            <v>71: Against Justice</v>
          </cell>
          <cell r="D700" t="str">
            <v>51 or older</v>
          </cell>
          <cell r="E700" t="str">
            <v>Maori</v>
          </cell>
          <cell r="F700">
            <v>24</v>
          </cell>
          <cell r="G700">
            <v>170.08</v>
          </cell>
          <cell r="H700">
            <v>29.10761252083719</v>
          </cell>
          <cell r="I700">
            <v>203.19704071564954</v>
          </cell>
          <cell r="J700">
            <v>22.048562300319489</v>
          </cell>
          <cell r="K700">
            <v>50730</v>
          </cell>
        </row>
        <row r="701">
          <cell r="A701">
            <v>1995</v>
          </cell>
          <cell r="B701" t="str">
            <v>7: Administrative</v>
          </cell>
          <cell r="C701" t="str">
            <v>71: Against Justice</v>
          </cell>
          <cell r="D701" t="str">
            <v>51 or older</v>
          </cell>
          <cell r="E701" t="str">
            <v>Non-Maori</v>
          </cell>
          <cell r="F701">
            <v>82</v>
          </cell>
          <cell r="G701">
            <v>494.57</v>
          </cell>
          <cell r="H701">
            <v>99.451009446193737</v>
          </cell>
          <cell r="I701">
            <v>590.86994606502185</v>
          </cell>
          <cell r="J701">
            <v>85.744408945686899</v>
          </cell>
          <cell r="K701">
            <v>817170</v>
          </cell>
        </row>
        <row r="702">
          <cell r="A702">
            <v>1995</v>
          </cell>
          <cell r="B702" t="str">
            <v>7: Administrative</v>
          </cell>
          <cell r="C702" t="str">
            <v>72: Births, Deaths And Marriages</v>
          </cell>
          <cell r="D702" t="str">
            <v>0 to 9</v>
          </cell>
          <cell r="E702" t="str">
            <v>Maori</v>
          </cell>
          <cell r="F702" t="str">
            <v>Other</v>
          </cell>
          <cell r="G702">
            <v>545</v>
          </cell>
          <cell r="H702">
            <v>16423.22</v>
          </cell>
          <cell r="I702">
            <v>830.43648585999074</v>
          </cell>
          <cell r="J702">
            <v>13401.676257219835</v>
          </cell>
          <cell r="K702">
            <v>138670</v>
          </cell>
        </row>
        <row r="703">
          <cell r="A703">
            <v>1995</v>
          </cell>
          <cell r="B703" t="str">
            <v>7: Administrative</v>
          </cell>
          <cell r="C703" t="str">
            <v>72: Births, Deaths And Marriages</v>
          </cell>
          <cell r="D703" t="str">
            <v>0 to 9</v>
          </cell>
          <cell r="E703" t="str">
            <v>Non-Maori</v>
          </cell>
          <cell r="F703" t="str">
            <v>Pacific peoples</v>
          </cell>
          <cell r="G703">
            <v>93</v>
          </cell>
          <cell r="H703">
            <v>2886.54</v>
          </cell>
          <cell r="I703">
            <v>141.70751043115439</v>
          </cell>
          <cell r="J703">
            <v>2355.4744187507272</v>
          </cell>
          <cell r="K703">
            <v>443360</v>
          </cell>
        </row>
        <row r="704">
          <cell r="A704">
            <v>1995</v>
          </cell>
          <cell r="B704" t="str">
            <v>7: Administrative</v>
          </cell>
          <cell r="C704" t="str">
            <v>72: Births, Deaths And Marriages</v>
          </cell>
          <cell r="D704" t="str">
            <v>10 to 13</v>
          </cell>
          <cell r="E704" t="str">
            <v>Maori</v>
          </cell>
          <cell r="F704" t="str">
            <v>Maori</v>
          </cell>
          <cell r="G704">
            <v>1356</v>
          </cell>
          <cell r="H704">
            <v>37526.67</v>
          </cell>
          <cell r="I704">
            <v>2066.1869262865093</v>
          </cell>
          <cell r="J704">
            <v>30622.513876786827</v>
          </cell>
          <cell r="K704">
            <v>43980</v>
          </cell>
        </row>
        <row r="705">
          <cell r="A705">
            <v>1995</v>
          </cell>
          <cell r="B705" t="str">
            <v>7: Administrative</v>
          </cell>
          <cell r="C705" t="str">
            <v>72: Births, Deaths And Marriages</v>
          </cell>
          <cell r="D705" t="str">
            <v>10 to 13</v>
          </cell>
          <cell r="E705" t="str">
            <v>Non-Maori</v>
          </cell>
          <cell r="F705" t="str">
            <v>Other</v>
          </cell>
          <cell r="G705">
            <v>2618</v>
          </cell>
          <cell r="H705">
            <v>119755.49</v>
          </cell>
          <cell r="I705">
            <v>3989.1426054705612</v>
          </cell>
          <cell r="J705">
            <v>97722.876939158465</v>
          </cell>
          <cell r="K705">
            <v>167430</v>
          </cell>
        </row>
        <row r="706">
          <cell r="A706">
            <v>1995</v>
          </cell>
          <cell r="B706" t="str">
            <v>7: Administrative</v>
          </cell>
          <cell r="C706" t="str">
            <v>72: Births, Deaths And Marriages</v>
          </cell>
          <cell r="D706" t="str">
            <v>14 to 16</v>
          </cell>
          <cell r="E706" t="str">
            <v>Maori</v>
          </cell>
          <cell r="F706" t="str">
            <v>Pacific peoples</v>
          </cell>
          <cell r="G706">
            <v>276</v>
          </cell>
          <cell r="H706">
            <v>7968.56</v>
          </cell>
          <cell r="I706">
            <v>420.55132127955494</v>
          </cell>
          <cell r="J706">
            <v>6502.504463572408</v>
          </cell>
          <cell r="K706">
            <v>33970</v>
          </cell>
        </row>
        <row r="707">
          <cell r="A707">
            <v>1995</v>
          </cell>
          <cell r="B707" t="str">
            <v>7: Administrative</v>
          </cell>
          <cell r="C707" t="str">
            <v>72: Births, Deaths And Marriages</v>
          </cell>
          <cell r="D707" t="str">
            <v>14 to 16</v>
          </cell>
          <cell r="E707" t="str">
            <v>Non-Maori</v>
          </cell>
          <cell r="F707" t="str">
            <v>Maori</v>
          </cell>
          <cell r="G707">
            <v>2117</v>
          </cell>
          <cell r="H707">
            <v>64039.389999999927</v>
          </cell>
          <cell r="I707">
            <v>3225.7505331478906</v>
          </cell>
          <cell r="J707">
            <v>52257.424091611749</v>
          </cell>
          <cell r="K707">
            <v>127070</v>
          </cell>
        </row>
        <row r="708">
          <cell r="A708">
            <v>1995</v>
          </cell>
          <cell r="B708" t="str">
            <v>7: Administrative</v>
          </cell>
          <cell r="C708" t="str">
            <v>72: Births, Deaths And Marriages</v>
          </cell>
          <cell r="D708" t="str">
            <v>17 to 20</v>
          </cell>
          <cell r="E708" t="str">
            <v>Maori</v>
          </cell>
          <cell r="F708" t="str">
            <v>Other</v>
          </cell>
          <cell r="G708">
            <v>4997</v>
          </cell>
          <cell r="H708">
            <v>184626.44</v>
          </cell>
          <cell r="I708">
            <v>7614.1121464997686</v>
          </cell>
          <cell r="J708">
            <v>150658.87063578411</v>
          </cell>
          <cell r="K708">
            <v>42790</v>
          </cell>
        </row>
        <row r="709">
          <cell r="A709">
            <v>1995</v>
          </cell>
          <cell r="B709" t="str">
            <v>7: Administrative</v>
          </cell>
          <cell r="C709" t="str">
            <v>72: Births, Deaths And Marriages</v>
          </cell>
          <cell r="D709" t="str">
            <v>17 to 20</v>
          </cell>
          <cell r="E709" t="str">
            <v>Non-Maori</v>
          </cell>
          <cell r="F709" t="str">
            <v>Pacific peoples</v>
          </cell>
          <cell r="G709">
            <v>322</v>
          </cell>
          <cell r="H709">
            <v>9737.82</v>
          </cell>
          <cell r="I709">
            <v>490.64320815948076</v>
          </cell>
          <cell r="J709">
            <v>7946.2560381630665</v>
          </cell>
          <cell r="K709">
            <v>174570</v>
          </cell>
        </row>
        <row r="710">
          <cell r="A710">
            <v>1995</v>
          </cell>
          <cell r="B710" t="str">
            <v>7: Administrative</v>
          </cell>
          <cell r="C710" t="str">
            <v>72: Births, Deaths And Marriages</v>
          </cell>
          <cell r="D710" t="str">
            <v>21 to 30</v>
          </cell>
          <cell r="E710" t="str">
            <v>Maori</v>
          </cell>
          <cell r="F710" t="str">
            <v>Maori</v>
          </cell>
          <cell r="G710">
            <v>1404</v>
          </cell>
          <cell r="H710">
            <v>46603.91</v>
          </cell>
          <cell r="I710">
            <v>2139.3262865090405</v>
          </cell>
          <cell r="J710">
            <v>38029.723412376494</v>
          </cell>
          <cell r="K710">
            <v>87850</v>
          </cell>
        </row>
        <row r="711">
          <cell r="A711">
            <v>1995</v>
          </cell>
          <cell r="B711" t="str">
            <v>7: Administrative</v>
          </cell>
          <cell r="C711" t="str">
            <v>72: Births, Deaths And Marriages</v>
          </cell>
          <cell r="D711" t="str">
            <v>21 to 30</v>
          </cell>
          <cell r="E711" t="str">
            <v>Non-Maori</v>
          </cell>
          <cell r="F711">
            <v>2</v>
          </cell>
          <cell r="G711">
            <v>0.4</v>
          </cell>
          <cell r="H711">
            <v>4</v>
          </cell>
          <cell r="I711">
            <v>0.88019607843137249</v>
          </cell>
          <cell r="J711">
            <v>4</v>
          </cell>
          <cell r="K711">
            <v>479260</v>
          </cell>
        </row>
        <row r="712">
          <cell r="A712">
            <v>1995</v>
          </cell>
          <cell r="B712" t="str">
            <v>7: Administrative</v>
          </cell>
          <cell r="C712" t="str">
            <v>72: Births, Deaths And Marriages</v>
          </cell>
          <cell r="D712" t="str">
            <v>31 to 50</v>
          </cell>
          <cell r="E712" t="str">
            <v>Maori</v>
          </cell>
          <cell r="F712">
            <v>1</v>
          </cell>
          <cell r="G712">
            <v>0.2</v>
          </cell>
          <cell r="H712">
            <v>2</v>
          </cell>
          <cell r="I712">
            <v>0.44009803921568624</v>
          </cell>
          <cell r="J712">
            <v>2</v>
          </cell>
          <cell r="K712">
            <v>119370</v>
          </cell>
        </row>
        <row r="713">
          <cell r="A713">
            <v>1995</v>
          </cell>
          <cell r="B713" t="str">
            <v>7: Administrative</v>
          </cell>
          <cell r="C713" t="str">
            <v>72: Births, Deaths And Marriages</v>
          </cell>
          <cell r="D713" t="str">
            <v>31 to 50</v>
          </cell>
          <cell r="E713" t="str">
            <v>Non-Maori</v>
          </cell>
          <cell r="F713">
            <v>4</v>
          </cell>
          <cell r="G713">
            <v>60.6</v>
          </cell>
          <cell r="H713">
            <v>8</v>
          </cell>
          <cell r="I713">
            <v>133.34970588235291</v>
          </cell>
          <cell r="J713">
            <v>8</v>
          </cell>
          <cell r="K713">
            <v>947200</v>
          </cell>
        </row>
        <row r="714">
          <cell r="A714">
            <v>1995</v>
          </cell>
          <cell r="B714" t="str">
            <v>7: Administrative</v>
          </cell>
          <cell r="C714" t="str">
            <v>72: Births, Deaths And Marriages</v>
          </cell>
          <cell r="D714" t="str">
            <v>51 or older</v>
          </cell>
          <cell r="E714" t="str">
            <v>Maori</v>
          </cell>
          <cell r="F714" t="str">
            <v>Other</v>
          </cell>
          <cell r="G714">
            <v>119</v>
          </cell>
          <cell r="H714">
            <v>4715.41</v>
          </cell>
          <cell r="I714">
            <v>181.3246638850255</v>
          </cell>
          <cell r="J714">
            <v>3847.8689465316147</v>
          </cell>
          <cell r="K714">
            <v>50730</v>
          </cell>
        </row>
        <row r="715">
          <cell r="A715">
            <v>1995</v>
          </cell>
          <cell r="B715" t="str">
            <v>7: Administrative</v>
          </cell>
          <cell r="C715" t="str">
            <v>72: Births, Deaths And Marriages</v>
          </cell>
          <cell r="D715" t="str">
            <v>51 or older</v>
          </cell>
          <cell r="E715" t="str">
            <v>Non-Maori</v>
          </cell>
          <cell r="F715" t="str">
            <v>Pacific peoples</v>
          </cell>
          <cell r="G715">
            <v>20</v>
          </cell>
          <cell r="H715">
            <v>587.20000000000005</v>
          </cell>
          <cell r="I715">
            <v>30.474733426054705</v>
          </cell>
          <cell r="J715">
            <v>479.16695375446977</v>
          </cell>
          <cell r="K715">
            <v>817170</v>
          </cell>
        </row>
        <row r="716">
          <cell r="A716">
            <v>1995</v>
          </cell>
          <cell r="B716" t="str">
            <v>7: Administrative</v>
          </cell>
          <cell r="C716" t="str">
            <v>73: Immigration</v>
          </cell>
          <cell r="D716" t="str">
            <v>0 to 9</v>
          </cell>
          <cell r="E716" t="str">
            <v>Maori</v>
          </cell>
          <cell r="F716" t="str">
            <v>Maori</v>
          </cell>
          <cell r="K716">
            <v>138670</v>
          </cell>
        </row>
        <row r="717">
          <cell r="A717">
            <v>1995</v>
          </cell>
          <cell r="B717" t="str">
            <v>7: Administrative</v>
          </cell>
          <cell r="C717" t="str">
            <v>73: Immigration</v>
          </cell>
          <cell r="D717" t="str">
            <v>0 to 9</v>
          </cell>
          <cell r="E717" t="str">
            <v>Non-Maori</v>
          </cell>
          <cell r="F717">
            <v>1</v>
          </cell>
          <cell r="G717">
            <v>0.2</v>
          </cell>
          <cell r="H717">
            <v>1.120253164556962</v>
          </cell>
          <cell r="I717">
            <v>0.25961538461538475</v>
          </cell>
          <cell r="J717">
            <v>1.108974358974359</v>
          </cell>
          <cell r="K717">
            <v>443360</v>
          </cell>
        </row>
        <row r="718">
          <cell r="A718">
            <v>1995</v>
          </cell>
          <cell r="B718" t="str">
            <v>7: Administrative</v>
          </cell>
          <cell r="C718" t="str">
            <v>73: Immigration</v>
          </cell>
          <cell r="D718" t="str">
            <v>10 to 13</v>
          </cell>
          <cell r="E718" t="str">
            <v>Maori</v>
          </cell>
          <cell r="F718" t="str">
            <v>Pacific peoples</v>
          </cell>
          <cell r="K718">
            <v>43980</v>
          </cell>
        </row>
        <row r="719">
          <cell r="A719">
            <v>1995</v>
          </cell>
          <cell r="B719" t="str">
            <v>7: Administrative</v>
          </cell>
          <cell r="C719" t="str">
            <v>73: Immigration</v>
          </cell>
          <cell r="D719" t="str">
            <v>10 to 13</v>
          </cell>
          <cell r="E719" t="str">
            <v>Non-Maori</v>
          </cell>
          <cell r="F719" t="str">
            <v>Maori</v>
          </cell>
          <cell r="K719">
            <v>167430</v>
          </cell>
        </row>
        <row r="720">
          <cell r="A720">
            <v>1995</v>
          </cell>
          <cell r="B720" t="str">
            <v>7: Administrative</v>
          </cell>
          <cell r="C720" t="str">
            <v>73: Immigration</v>
          </cell>
          <cell r="D720" t="str">
            <v>14 to 16</v>
          </cell>
          <cell r="E720" t="str">
            <v>Maori</v>
          </cell>
          <cell r="F720" t="str">
            <v>Other</v>
          </cell>
          <cell r="K720">
            <v>33970</v>
          </cell>
        </row>
        <row r="721">
          <cell r="A721">
            <v>1995</v>
          </cell>
          <cell r="B721" t="str">
            <v>7: Administrative</v>
          </cell>
          <cell r="C721" t="str">
            <v>73: Immigration</v>
          </cell>
          <cell r="D721" t="str">
            <v>14 to 16</v>
          </cell>
          <cell r="E721" t="str">
            <v>Non-Maori</v>
          </cell>
          <cell r="F721">
            <v>1</v>
          </cell>
          <cell r="G721">
            <v>0.2</v>
          </cell>
          <cell r="H721">
            <v>1.120253164556962</v>
          </cell>
          <cell r="I721">
            <v>0.25961538461538475</v>
          </cell>
          <cell r="J721">
            <v>1.108974358974359</v>
          </cell>
          <cell r="K721">
            <v>127070</v>
          </cell>
        </row>
        <row r="722">
          <cell r="A722">
            <v>1995</v>
          </cell>
          <cell r="B722" t="str">
            <v>7: Administrative</v>
          </cell>
          <cell r="C722" t="str">
            <v>73: Immigration</v>
          </cell>
          <cell r="D722" t="str">
            <v>17 to 20</v>
          </cell>
          <cell r="E722" t="str">
            <v>Maori</v>
          </cell>
          <cell r="F722">
            <v>2</v>
          </cell>
          <cell r="G722">
            <v>0.4</v>
          </cell>
          <cell r="H722">
            <v>2.240506329113924</v>
          </cell>
          <cell r="I722">
            <v>0.5192307692307695</v>
          </cell>
          <cell r="J722">
            <v>2.2179487179487181</v>
          </cell>
          <cell r="K722">
            <v>42790</v>
          </cell>
        </row>
        <row r="723">
          <cell r="A723">
            <v>1995</v>
          </cell>
          <cell r="B723" t="str">
            <v>7: Administrative</v>
          </cell>
          <cell r="C723" t="str">
            <v>73: Immigration</v>
          </cell>
          <cell r="D723" t="str">
            <v>17 to 20</v>
          </cell>
          <cell r="E723" t="str">
            <v>Non-Maori</v>
          </cell>
          <cell r="F723">
            <v>16</v>
          </cell>
          <cell r="G723">
            <v>3</v>
          </cell>
          <cell r="H723">
            <v>17.924050632911392</v>
          </cell>
          <cell r="I723">
            <v>3.8942307692307727</v>
          </cell>
          <cell r="J723">
            <v>16.634615384615387</v>
          </cell>
          <cell r="K723">
            <v>174570</v>
          </cell>
        </row>
        <row r="724">
          <cell r="A724">
            <v>1995</v>
          </cell>
          <cell r="B724" t="str">
            <v>7: Administrative</v>
          </cell>
          <cell r="C724" t="str">
            <v>73: Immigration</v>
          </cell>
          <cell r="D724" t="str">
            <v>21 to 30</v>
          </cell>
          <cell r="E724" t="str">
            <v>Maori</v>
          </cell>
          <cell r="F724">
            <v>1</v>
          </cell>
          <cell r="G724">
            <v>0</v>
          </cell>
          <cell r="H724">
            <v>1.120253164556962</v>
          </cell>
          <cell r="I724">
            <v>0</v>
          </cell>
          <cell r="J724">
            <v>0</v>
          </cell>
          <cell r="K724">
            <v>87850</v>
          </cell>
        </row>
        <row r="725">
          <cell r="A725">
            <v>1995</v>
          </cell>
          <cell r="B725" t="str">
            <v>7: Administrative</v>
          </cell>
          <cell r="C725" t="str">
            <v>73: Immigration</v>
          </cell>
          <cell r="D725" t="str">
            <v>21 to 30</v>
          </cell>
          <cell r="E725" t="str">
            <v>Non-Maori</v>
          </cell>
          <cell r="F725">
            <v>143</v>
          </cell>
          <cell r="G725">
            <v>28.4</v>
          </cell>
          <cell r="H725">
            <v>160.19620253164558</v>
          </cell>
          <cell r="I725">
            <v>36.865384615384635</v>
          </cell>
          <cell r="J725">
            <v>157.47435897435898</v>
          </cell>
          <cell r="K725">
            <v>479260</v>
          </cell>
        </row>
        <row r="726">
          <cell r="A726">
            <v>1995</v>
          </cell>
          <cell r="B726" t="str">
            <v>7: Administrative</v>
          </cell>
          <cell r="C726" t="str">
            <v>73: Immigration</v>
          </cell>
          <cell r="D726" t="str">
            <v>31 to 50</v>
          </cell>
          <cell r="E726" t="str">
            <v>Maori</v>
          </cell>
          <cell r="F726" t="str">
            <v>Other</v>
          </cell>
          <cell r="K726">
            <v>119370</v>
          </cell>
        </row>
        <row r="727">
          <cell r="A727">
            <v>1995</v>
          </cell>
          <cell r="B727" t="str">
            <v>7: Administrative</v>
          </cell>
          <cell r="C727" t="str">
            <v>73: Immigration</v>
          </cell>
          <cell r="D727" t="str">
            <v>31 to 50</v>
          </cell>
          <cell r="E727" t="str">
            <v>Non-Maori</v>
          </cell>
          <cell r="F727">
            <v>141</v>
          </cell>
          <cell r="G727">
            <v>28</v>
          </cell>
          <cell r="H727">
            <v>157.95569620253164</v>
          </cell>
          <cell r="I727">
            <v>36.346153846153854</v>
          </cell>
          <cell r="J727">
            <v>155.25641025641025</v>
          </cell>
          <cell r="K727">
            <v>947200</v>
          </cell>
        </row>
        <row r="728">
          <cell r="A728">
            <v>1995</v>
          </cell>
          <cell r="B728" t="str">
            <v>7: Administrative</v>
          </cell>
          <cell r="C728" t="str">
            <v>73: Immigration</v>
          </cell>
          <cell r="D728" t="str">
            <v>51 or older</v>
          </cell>
          <cell r="E728" t="str">
            <v>Maori</v>
          </cell>
          <cell r="F728" t="str">
            <v>Maori</v>
          </cell>
          <cell r="K728">
            <v>50730</v>
          </cell>
        </row>
        <row r="729">
          <cell r="A729">
            <v>1995</v>
          </cell>
          <cell r="B729" t="str">
            <v>7: Administrative</v>
          </cell>
          <cell r="C729" t="str">
            <v>73: Immigration</v>
          </cell>
          <cell r="D729" t="str">
            <v>51 or older</v>
          </cell>
          <cell r="E729" t="str">
            <v>Non-Maori</v>
          </cell>
          <cell r="F729">
            <v>11</v>
          </cell>
          <cell r="G729">
            <v>2.2000000000000002</v>
          </cell>
          <cell r="H729">
            <v>12.322784810126581</v>
          </cell>
          <cell r="I729">
            <v>2.8557692307692317</v>
          </cell>
          <cell r="J729">
            <v>12.198717948717949</v>
          </cell>
          <cell r="K729">
            <v>817170</v>
          </cell>
        </row>
        <row r="730">
          <cell r="A730">
            <v>1995</v>
          </cell>
          <cell r="B730" t="str">
            <v>7: Administrative</v>
          </cell>
          <cell r="C730" t="str">
            <v>74: Racial</v>
          </cell>
          <cell r="D730" t="str">
            <v>0 to 9</v>
          </cell>
          <cell r="E730" t="str">
            <v>Maori</v>
          </cell>
          <cell r="F730" t="str">
            <v>Pacific peoples</v>
          </cell>
          <cell r="K730">
            <v>138670</v>
          </cell>
        </row>
        <row r="731">
          <cell r="A731">
            <v>1995</v>
          </cell>
          <cell r="B731" t="str">
            <v>7: Administrative</v>
          </cell>
          <cell r="C731" t="str">
            <v>74: Racial</v>
          </cell>
          <cell r="D731" t="str">
            <v>0 to 9</v>
          </cell>
          <cell r="E731" t="str">
            <v>Non-Maori</v>
          </cell>
          <cell r="F731" t="str">
            <v>Maori</v>
          </cell>
          <cell r="K731">
            <v>443360</v>
          </cell>
        </row>
        <row r="732">
          <cell r="A732">
            <v>1995</v>
          </cell>
          <cell r="B732" t="str">
            <v>7: Administrative</v>
          </cell>
          <cell r="C732" t="str">
            <v>74: Racial</v>
          </cell>
          <cell r="D732" t="str">
            <v>10 to 13</v>
          </cell>
          <cell r="E732" t="str">
            <v>Maori</v>
          </cell>
          <cell r="F732" t="str">
            <v>Other</v>
          </cell>
          <cell r="K732">
            <v>43980</v>
          </cell>
        </row>
        <row r="733">
          <cell r="A733">
            <v>1995</v>
          </cell>
          <cell r="B733" t="str">
            <v>7: Administrative</v>
          </cell>
          <cell r="C733" t="str">
            <v>74: Racial</v>
          </cell>
          <cell r="D733" t="str">
            <v>10 to 13</v>
          </cell>
          <cell r="E733" t="str">
            <v>Non-Maori</v>
          </cell>
          <cell r="F733" t="str">
            <v>Pacific peoples</v>
          </cell>
          <cell r="K733">
            <v>167430</v>
          </cell>
        </row>
        <row r="734">
          <cell r="A734">
            <v>1995</v>
          </cell>
          <cell r="B734" t="str">
            <v>7: Administrative</v>
          </cell>
          <cell r="C734" t="str">
            <v>74: Racial</v>
          </cell>
          <cell r="D734" t="str">
            <v>14 to 16</v>
          </cell>
          <cell r="E734" t="str">
            <v>Maori</v>
          </cell>
          <cell r="F734" t="str">
            <v>Maori</v>
          </cell>
          <cell r="K734">
            <v>33970</v>
          </cell>
        </row>
        <row r="735">
          <cell r="A735">
            <v>1995</v>
          </cell>
          <cell r="B735" t="str">
            <v>7: Administrative</v>
          </cell>
          <cell r="C735" t="str">
            <v>74: Racial</v>
          </cell>
          <cell r="D735" t="str">
            <v>14 to 16</v>
          </cell>
          <cell r="E735" t="str">
            <v>Non-Maori</v>
          </cell>
          <cell r="F735" t="str">
            <v>Other</v>
          </cell>
          <cell r="K735">
            <v>127070</v>
          </cell>
        </row>
        <row r="736">
          <cell r="A736">
            <v>1995</v>
          </cell>
          <cell r="B736" t="str">
            <v>7: Administrative</v>
          </cell>
          <cell r="C736" t="str">
            <v>74: Racial</v>
          </cell>
          <cell r="D736" t="str">
            <v>17 to 20</v>
          </cell>
          <cell r="E736" t="str">
            <v>Maori</v>
          </cell>
          <cell r="F736" t="str">
            <v>Pacific peoples</v>
          </cell>
          <cell r="K736">
            <v>42790</v>
          </cell>
        </row>
        <row r="737">
          <cell r="A737">
            <v>1995</v>
          </cell>
          <cell r="B737" t="str">
            <v>7: Administrative</v>
          </cell>
          <cell r="C737" t="str">
            <v>74: Racial</v>
          </cell>
          <cell r="D737" t="str">
            <v>17 to 20</v>
          </cell>
          <cell r="E737" t="str">
            <v>Non-Maori</v>
          </cell>
          <cell r="F737" t="str">
            <v>Maori</v>
          </cell>
          <cell r="G737">
            <v>153</v>
          </cell>
          <cell r="H737">
            <v>4664.32</v>
          </cell>
          <cell r="I737">
            <v>477.71426372103758</v>
          </cell>
          <cell r="J737">
            <v>13621.487376057978</v>
          </cell>
          <cell r="K737">
            <v>174570</v>
          </cell>
        </row>
        <row r="738">
          <cell r="A738">
            <v>1995</v>
          </cell>
          <cell r="B738" t="str">
            <v>7: Administrative</v>
          </cell>
          <cell r="C738" t="str">
            <v>74: Racial</v>
          </cell>
          <cell r="D738" t="str">
            <v>21 to 30</v>
          </cell>
          <cell r="E738" t="str">
            <v>Maori</v>
          </cell>
          <cell r="F738" t="str">
            <v>Other</v>
          </cell>
          <cell r="G738">
            <v>156</v>
          </cell>
          <cell r="H738">
            <v>13774.58</v>
          </cell>
          <cell r="I738">
            <v>487.08121006850899</v>
          </cell>
          <cell r="J738">
            <v>40226.714200676804</v>
          </cell>
          <cell r="K738">
            <v>87850</v>
          </cell>
        </row>
        <row r="739">
          <cell r="A739">
            <v>1995</v>
          </cell>
          <cell r="B739" t="str">
            <v>7: Administrative</v>
          </cell>
          <cell r="C739" t="str">
            <v>74: Racial</v>
          </cell>
          <cell r="D739" t="str">
            <v>21 to 30</v>
          </cell>
          <cell r="E739" t="str">
            <v>Non-Maori</v>
          </cell>
          <cell r="F739" t="str">
            <v>Pacific peoples</v>
          </cell>
          <cell r="G739">
            <v>9</v>
          </cell>
          <cell r="H739">
            <v>371.6</v>
          </cell>
          <cell r="I739">
            <v>28.100839042413977</v>
          </cell>
          <cell r="J739">
            <v>1085.2052837161998</v>
          </cell>
          <cell r="K739">
            <v>479260</v>
          </cell>
        </row>
        <row r="740">
          <cell r="A740">
            <v>1995</v>
          </cell>
          <cell r="B740" t="str">
            <v>7: Administrative</v>
          </cell>
          <cell r="C740" t="str">
            <v>74: Racial</v>
          </cell>
          <cell r="D740" t="str">
            <v>31 to 50</v>
          </cell>
          <cell r="E740" t="str">
            <v>Maori</v>
          </cell>
          <cell r="F740" t="str">
            <v>Maori</v>
          </cell>
          <cell r="G740">
            <v>660</v>
          </cell>
          <cell r="H740">
            <v>15651.46</v>
          </cell>
          <cell r="I740">
            <v>2060.7281964436916</v>
          </cell>
          <cell r="J740">
            <v>45707.876991046185</v>
          </cell>
          <cell r="K740">
            <v>119370</v>
          </cell>
        </row>
        <row r="741">
          <cell r="A741">
            <v>1995</v>
          </cell>
          <cell r="B741" t="str">
            <v>7: Administrative</v>
          </cell>
          <cell r="C741" t="str">
            <v>74: Racial</v>
          </cell>
          <cell r="D741" t="str">
            <v>31 to 50</v>
          </cell>
          <cell r="E741" t="str">
            <v>Non-Maori</v>
          </cell>
          <cell r="F741">
            <v>1</v>
          </cell>
          <cell r="G741">
            <v>0.2</v>
          </cell>
          <cell r="H741">
            <v>6</v>
          </cell>
          <cell r="I741">
            <v>0.8</v>
          </cell>
          <cell r="J741">
            <v>4</v>
          </cell>
          <cell r="K741">
            <v>947200</v>
          </cell>
        </row>
        <row r="742">
          <cell r="A742">
            <v>1995</v>
          </cell>
          <cell r="B742" t="str">
            <v>7: Administrative</v>
          </cell>
          <cell r="C742" t="str">
            <v>74: Racial</v>
          </cell>
          <cell r="D742" t="str">
            <v>51 or older</v>
          </cell>
          <cell r="E742" t="str">
            <v>Maori</v>
          </cell>
          <cell r="F742" t="str">
            <v>Pacific peoples</v>
          </cell>
          <cell r="G742">
            <v>75</v>
          </cell>
          <cell r="H742">
            <v>1820.08</v>
          </cell>
          <cell r="I742">
            <v>234.17365868678314</v>
          </cell>
          <cell r="J742">
            <v>5315.2864176162029</v>
          </cell>
          <cell r="K742">
            <v>50730</v>
          </cell>
        </row>
        <row r="743">
          <cell r="A743">
            <v>1995</v>
          </cell>
          <cell r="B743" t="str">
            <v>7: Administrative</v>
          </cell>
          <cell r="C743" t="str">
            <v>74: Racial</v>
          </cell>
          <cell r="D743" t="str">
            <v>51 or older</v>
          </cell>
          <cell r="E743" t="str">
            <v>Non-Maori</v>
          </cell>
          <cell r="F743" t="str">
            <v>Maori</v>
          </cell>
          <cell r="G743">
            <v>1258</v>
          </cell>
          <cell r="H743">
            <v>14289.57</v>
          </cell>
          <cell r="I743">
            <v>3927.8728350396427</v>
          </cell>
          <cell r="J743">
            <v>41730.669714834548</v>
          </cell>
          <cell r="K743">
            <v>817170</v>
          </cell>
        </row>
        <row r="744">
          <cell r="A744">
            <v>1995</v>
          </cell>
          <cell r="B744" t="str">
            <v>7: Administrative</v>
          </cell>
          <cell r="C744" t="str">
            <v>75: Against National Interest</v>
          </cell>
          <cell r="D744" t="str">
            <v>0 to 9</v>
          </cell>
          <cell r="E744" t="str">
            <v>Maori</v>
          </cell>
          <cell r="F744" t="str">
            <v>Other</v>
          </cell>
          <cell r="G744">
            <v>1208</v>
          </cell>
          <cell r="H744">
            <v>31749.25</v>
          </cell>
          <cell r="I744">
            <v>3771.7570625817875</v>
          </cell>
          <cell r="J744">
            <v>92719.197669608606</v>
          </cell>
          <cell r="K744">
            <v>138670</v>
          </cell>
        </row>
        <row r="745">
          <cell r="A745">
            <v>1995</v>
          </cell>
          <cell r="B745" t="str">
            <v>7: Administrative</v>
          </cell>
          <cell r="C745" t="str">
            <v>75: Against National Interest</v>
          </cell>
          <cell r="D745" t="str">
            <v>0 to 9</v>
          </cell>
          <cell r="E745" t="str">
            <v>Non-Maori</v>
          </cell>
          <cell r="F745" t="str">
            <v>Pacific peoples</v>
          </cell>
          <cell r="G745">
            <v>228</v>
          </cell>
          <cell r="H745">
            <v>3630.15</v>
          </cell>
          <cell r="I745">
            <v>711.88792240782084</v>
          </cell>
          <cell r="J745">
            <v>10601.340044893332</v>
          </cell>
          <cell r="K745">
            <v>443360</v>
          </cell>
        </row>
        <row r="746">
          <cell r="A746">
            <v>1995</v>
          </cell>
          <cell r="B746" t="str">
            <v>7: Administrative</v>
          </cell>
          <cell r="C746" t="str">
            <v>75: Against National Interest</v>
          </cell>
          <cell r="D746" t="str">
            <v>10 to 13</v>
          </cell>
          <cell r="E746" t="str">
            <v>Maori</v>
          </cell>
          <cell r="F746" t="str">
            <v>Maori</v>
          </cell>
          <cell r="G746">
            <v>1004</v>
          </cell>
          <cell r="H746">
            <v>12192.58</v>
          </cell>
          <cell r="I746">
            <v>3134.804710953737</v>
          </cell>
          <cell r="J746">
            <v>35606.706776459825</v>
          </cell>
          <cell r="K746">
            <v>43980</v>
          </cell>
        </row>
        <row r="747">
          <cell r="A747">
            <v>1995</v>
          </cell>
          <cell r="B747" t="str">
            <v>7: Administrative</v>
          </cell>
          <cell r="C747" t="str">
            <v>75: Against National Interest</v>
          </cell>
          <cell r="D747" t="str">
            <v>10 to 13</v>
          </cell>
          <cell r="E747" t="str">
            <v>Non-Maori</v>
          </cell>
          <cell r="F747" t="str">
            <v>Other</v>
          </cell>
          <cell r="G747">
            <v>2168</v>
          </cell>
          <cell r="H747">
            <v>25482.36</v>
          </cell>
          <cell r="I747">
            <v>6769.1798937726116</v>
          </cell>
          <cell r="J747">
            <v>74417.631091384115</v>
          </cell>
          <cell r="K747">
            <v>167430</v>
          </cell>
        </row>
        <row r="748">
          <cell r="A748">
            <v>1995</v>
          </cell>
          <cell r="B748" t="str">
            <v>7: Administrative</v>
          </cell>
          <cell r="C748" t="str">
            <v>75: Against National Interest</v>
          </cell>
          <cell r="D748" t="str">
            <v>14 to 16</v>
          </cell>
          <cell r="E748" t="str">
            <v>Maori</v>
          </cell>
          <cell r="F748" t="str">
            <v>Pacific peoples</v>
          </cell>
          <cell r="G748">
            <v>289</v>
          </cell>
          <cell r="H748">
            <v>1058.0999999999999</v>
          </cell>
          <cell r="I748">
            <v>902.34916480640447</v>
          </cell>
          <cell r="J748">
            <v>3090.0315142629465</v>
          </cell>
          <cell r="K748">
            <v>33970</v>
          </cell>
        </row>
        <row r="749">
          <cell r="A749">
            <v>1995</v>
          </cell>
          <cell r="B749" t="str">
            <v>7: Administrative</v>
          </cell>
          <cell r="C749" t="str">
            <v>75: Against National Interest</v>
          </cell>
          <cell r="D749" t="str">
            <v>14 to 16</v>
          </cell>
          <cell r="E749" t="str">
            <v>Non-Maori</v>
          </cell>
          <cell r="F749" t="str">
            <v>Maori</v>
          </cell>
          <cell r="G749">
            <v>1290</v>
          </cell>
          <cell r="H749">
            <v>9666.0300000000007</v>
          </cell>
          <cell r="I749">
            <v>4027.7869294126699</v>
          </cell>
          <cell r="J749">
            <v>28228.274565552481</v>
          </cell>
          <cell r="K749">
            <v>127070</v>
          </cell>
        </row>
        <row r="750">
          <cell r="A750">
            <v>1995</v>
          </cell>
          <cell r="B750" t="str">
            <v>7: Administrative</v>
          </cell>
          <cell r="C750" t="str">
            <v>75: Against National Interest</v>
          </cell>
          <cell r="D750" t="str">
            <v>17 to 20</v>
          </cell>
          <cell r="E750" t="str">
            <v>Maori</v>
          </cell>
          <cell r="F750">
            <v>1</v>
          </cell>
          <cell r="G750">
            <v>0.2</v>
          </cell>
          <cell r="H750">
            <v>3</v>
          </cell>
          <cell r="I750">
            <v>0.6</v>
          </cell>
          <cell r="J750">
            <v>3</v>
          </cell>
          <cell r="K750">
            <v>42790</v>
          </cell>
        </row>
        <row r="751">
          <cell r="A751">
            <v>1995</v>
          </cell>
          <cell r="B751" t="str">
            <v>7: Administrative</v>
          </cell>
          <cell r="C751" t="str">
            <v>75: Against National Interest</v>
          </cell>
          <cell r="D751" t="str">
            <v>17 to 20</v>
          </cell>
          <cell r="E751" t="str">
            <v>Non-Maori</v>
          </cell>
          <cell r="F751" t="str">
            <v>Pacific peoples</v>
          </cell>
          <cell r="G751">
            <v>277</v>
          </cell>
          <cell r="H751">
            <v>964.94</v>
          </cell>
          <cell r="I751">
            <v>864.88137941651905</v>
          </cell>
          <cell r="J751">
            <v>2817.9709000783373</v>
          </cell>
          <cell r="K751">
            <v>174570</v>
          </cell>
        </row>
        <row r="752">
          <cell r="A752">
            <v>1995</v>
          </cell>
          <cell r="B752" t="str">
            <v>7: Administrative</v>
          </cell>
          <cell r="C752" t="str">
            <v>75: Against National Interest</v>
          </cell>
          <cell r="D752" t="str">
            <v>21 to 30</v>
          </cell>
          <cell r="E752" t="str">
            <v>Maori</v>
          </cell>
          <cell r="F752" t="str">
            <v>Maori</v>
          </cell>
          <cell r="G752">
            <v>498</v>
          </cell>
          <cell r="H752">
            <v>3455.48</v>
          </cell>
          <cell r="I752">
            <v>1554.9130936802401</v>
          </cell>
          <cell r="J752">
            <v>10091.240995090564</v>
          </cell>
          <cell r="K752">
            <v>87850</v>
          </cell>
        </row>
        <row r="753">
          <cell r="A753">
            <v>1995</v>
          </cell>
          <cell r="B753" t="str">
            <v>7: Administrative</v>
          </cell>
          <cell r="C753" t="str">
            <v>75: Against National Interest</v>
          </cell>
          <cell r="D753" t="str">
            <v>21 to 30</v>
          </cell>
          <cell r="E753" t="str">
            <v>Non-Maori</v>
          </cell>
          <cell r="F753" t="str">
            <v>Other</v>
          </cell>
          <cell r="G753">
            <v>1023</v>
          </cell>
          <cell r="H753">
            <v>15709.14</v>
          </cell>
          <cell r="I753">
            <v>3194.1287044877222</v>
          </cell>
          <cell r="J753">
            <v>45876.323279433615</v>
          </cell>
          <cell r="K753">
            <v>479260</v>
          </cell>
        </row>
        <row r="754">
          <cell r="A754">
            <v>1995</v>
          </cell>
          <cell r="B754" t="str">
            <v>7: Administrative</v>
          </cell>
          <cell r="C754" t="str">
            <v>75: Against National Interest</v>
          </cell>
          <cell r="D754" t="str">
            <v>31 to 50</v>
          </cell>
          <cell r="E754" t="str">
            <v>Maori</v>
          </cell>
          <cell r="F754" t="str">
            <v>Pacific peoples</v>
          </cell>
          <cell r="G754">
            <v>130</v>
          </cell>
          <cell r="H754">
            <v>253.02</v>
          </cell>
          <cell r="I754">
            <v>405.90100839042418</v>
          </cell>
          <cell r="J754">
            <v>738.90915200719292</v>
          </cell>
          <cell r="K754">
            <v>119370</v>
          </cell>
        </row>
        <row r="755">
          <cell r="A755">
            <v>1995</v>
          </cell>
          <cell r="B755" t="str">
            <v>7: Administrative</v>
          </cell>
          <cell r="C755" t="str">
            <v>75: Against National Interest</v>
          </cell>
          <cell r="D755" t="str">
            <v>31 to 50</v>
          </cell>
          <cell r="E755" t="str">
            <v>Non-Maori</v>
          </cell>
          <cell r="F755" t="str">
            <v>Maori</v>
          </cell>
          <cell r="G755">
            <v>21</v>
          </cell>
          <cell r="H755">
            <v>515.76</v>
          </cell>
          <cell r="I755">
            <v>65.568624432299288</v>
          </cell>
          <cell r="J755">
            <v>1506.2041903376405</v>
          </cell>
          <cell r="K755">
            <v>947200</v>
          </cell>
        </row>
        <row r="756">
          <cell r="A756">
            <v>1995</v>
          </cell>
          <cell r="B756" t="str">
            <v>7: Administrative</v>
          </cell>
          <cell r="C756" t="str">
            <v>75: Against National Interest</v>
          </cell>
          <cell r="D756" t="str">
            <v>51 or older</v>
          </cell>
          <cell r="E756" t="str">
            <v>Maori</v>
          </cell>
          <cell r="F756" t="str">
            <v>Other</v>
          </cell>
          <cell r="G756">
            <v>126</v>
          </cell>
          <cell r="H756">
            <v>1899.35</v>
          </cell>
          <cell r="I756">
            <v>393.41174659379567</v>
          </cell>
          <cell r="J756">
            <v>5546.7832498018406</v>
          </cell>
          <cell r="K756">
            <v>50730</v>
          </cell>
        </row>
        <row r="757">
          <cell r="A757">
            <v>1995</v>
          </cell>
          <cell r="B757" t="str">
            <v>7: Administrative</v>
          </cell>
          <cell r="C757" t="str">
            <v>75: Against National Interest</v>
          </cell>
          <cell r="D757" t="str">
            <v>51 or older</v>
          </cell>
          <cell r="E757" t="str">
            <v>Non-Maori</v>
          </cell>
          <cell r="F757" t="str">
            <v>Pacific peoples</v>
          </cell>
          <cell r="G757">
            <v>11</v>
          </cell>
          <cell r="H757">
            <v>5.5</v>
          </cell>
          <cell r="I757">
            <v>34.345469940728194</v>
          </cell>
          <cell r="J757">
            <v>16.061972713775834</v>
          </cell>
          <cell r="K757">
            <v>817170</v>
          </cell>
        </row>
        <row r="758">
          <cell r="A758">
            <v>1995</v>
          </cell>
          <cell r="B758" t="str">
            <v>7: Administrative</v>
          </cell>
          <cell r="C758" t="str">
            <v>76: By Law Breaches</v>
          </cell>
          <cell r="D758" t="str">
            <v>0 to 9</v>
          </cell>
          <cell r="E758" t="str">
            <v>Maori</v>
          </cell>
          <cell r="F758" t="str">
            <v>Maori</v>
          </cell>
          <cell r="G758">
            <v>153</v>
          </cell>
          <cell r="H758">
            <v>4664.32</v>
          </cell>
          <cell r="I758">
            <v>480.9813891917147</v>
          </cell>
          <cell r="J758">
            <v>13858.670919639189</v>
          </cell>
          <cell r="K758">
            <v>138670</v>
          </cell>
        </row>
        <row r="759">
          <cell r="A759">
            <v>1995</v>
          </cell>
          <cell r="B759" t="str">
            <v>7: Administrative</v>
          </cell>
          <cell r="C759" t="str">
            <v>76: By Law Breaches</v>
          </cell>
          <cell r="D759" t="str">
            <v>0 to 9</v>
          </cell>
          <cell r="E759" t="str">
            <v>Non-Maori</v>
          </cell>
          <cell r="F759" t="str">
            <v>Other</v>
          </cell>
          <cell r="G759">
            <v>156</v>
          </cell>
          <cell r="H759">
            <v>13774.58</v>
          </cell>
          <cell r="I759">
            <v>490.41239682292473</v>
          </cell>
          <cell r="J759">
            <v>40927.160073975137</v>
          </cell>
          <cell r="K759">
            <v>443360</v>
          </cell>
        </row>
        <row r="760">
          <cell r="A760">
            <v>1995</v>
          </cell>
          <cell r="B760" t="str">
            <v>7: Administrative</v>
          </cell>
          <cell r="C760" t="str">
            <v>76: By Law Breaches</v>
          </cell>
          <cell r="D760" t="str">
            <v>10 to 13</v>
          </cell>
          <cell r="E760" t="str">
            <v>Maori</v>
          </cell>
          <cell r="F760">
            <v>1</v>
          </cell>
          <cell r="G760">
            <v>0</v>
          </cell>
          <cell r="H760">
            <v>1.3959537572254335</v>
          </cell>
          <cell r="I760">
            <v>0</v>
          </cell>
          <cell r="J760">
            <v>1.0253731343283583</v>
          </cell>
          <cell r="K760">
            <v>43980</v>
          </cell>
        </row>
        <row r="761">
          <cell r="A761">
            <v>1995</v>
          </cell>
          <cell r="B761" t="str">
            <v>7: Administrative</v>
          </cell>
          <cell r="C761" t="str">
            <v>76: By Law Breaches</v>
          </cell>
          <cell r="D761" t="str">
            <v>10 to 13</v>
          </cell>
          <cell r="E761" t="str">
            <v>Non-Maori</v>
          </cell>
          <cell r="F761">
            <v>1</v>
          </cell>
          <cell r="G761">
            <v>0</v>
          </cell>
          <cell r="H761">
            <v>1.3959537572254335</v>
          </cell>
          <cell r="I761">
            <v>0</v>
          </cell>
          <cell r="J761">
            <v>1.0253731343283583</v>
          </cell>
          <cell r="K761">
            <v>167430</v>
          </cell>
        </row>
        <row r="762">
          <cell r="A762">
            <v>1995</v>
          </cell>
          <cell r="B762" t="str">
            <v>7: Administrative</v>
          </cell>
          <cell r="C762" t="str">
            <v>76: By Law Breaches</v>
          </cell>
          <cell r="D762" t="str">
            <v>14 to 16</v>
          </cell>
          <cell r="E762" t="str">
            <v>Maori</v>
          </cell>
          <cell r="F762">
            <v>7</v>
          </cell>
          <cell r="G762">
            <v>0</v>
          </cell>
          <cell r="H762">
            <v>9.7716763005780347</v>
          </cell>
          <cell r="I762">
            <v>0</v>
          </cell>
          <cell r="J762">
            <v>4.1014925373134332</v>
          </cell>
          <cell r="K762">
            <v>33970</v>
          </cell>
        </row>
        <row r="763">
          <cell r="A763">
            <v>1995</v>
          </cell>
          <cell r="B763" t="str">
            <v>7: Administrative</v>
          </cell>
          <cell r="C763" t="str">
            <v>76: By Law Breaches</v>
          </cell>
          <cell r="D763" t="str">
            <v>14 to 16</v>
          </cell>
          <cell r="E763" t="str">
            <v>Non-Maori</v>
          </cell>
          <cell r="F763">
            <v>32</v>
          </cell>
          <cell r="G763">
            <v>0</v>
          </cell>
          <cell r="H763">
            <v>44.670520231213871</v>
          </cell>
          <cell r="I763">
            <v>0</v>
          </cell>
          <cell r="J763">
            <v>31.786567164179104</v>
          </cell>
          <cell r="K763">
            <v>127070</v>
          </cell>
        </row>
        <row r="764">
          <cell r="A764">
            <v>1995</v>
          </cell>
          <cell r="B764" t="str">
            <v>7: Administrative</v>
          </cell>
          <cell r="C764" t="str">
            <v>76: By Law Breaches</v>
          </cell>
          <cell r="D764" t="str">
            <v>17 to 20</v>
          </cell>
          <cell r="E764" t="str">
            <v>Maori</v>
          </cell>
          <cell r="F764">
            <v>76</v>
          </cell>
          <cell r="G764">
            <v>0</v>
          </cell>
          <cell r="H764">
            <v>106.09248554913295</v>
          </cell>
          <cell r="I764">
            <v>0</v>
          </cell>
          <cell r="J764">
            <v>73.826865671641784</v>
          </cell>
          <cell r="K764">
            <v>42790</v>
          </cell>
        </row>
        <row r="765">
          <cell r="A765">
            <v>1995</v>
          </cell>
          <cell r="B765" t="str">
            <v>7: Administrative</v>
          </cell>
          <cell r="C765" t="str">
            <v>76: By Law Breaches</v>
          </cell>
          <cell r="D765" t="str">
            <v>17 to 20</v>
          </cell>
          <cell r="E765" t="str">
            <v>Non-Maori</v>
          </cell>
          <cell r="F765">
            <v>283</v>
          </cell>
          <cell r="G765">
            <v>0</v>
          </cell>
          <cell r="H765">
            <v>395.05491329479764</v>
          </cell>
          <cell r="I765">
            <v>0</v>
          </cell>
          <cell r="J765">
            <v>281.97761194029852</v>
          </cell>
          <cell r="K765">
            <v>174570</v>
          </cell>
        </row>
        <row r="766">
          <cell r="A766">
            <v>1995</v>
          </cell>
          <cell r="B766" t="str">
            <v>7: Administrative</v>
          </cell>
          <cell r="C766" t="str">
            <v>76: By Law Breaches</v>
          </cell>
          <cell r="D766" t="str">
            <v>21 to 30</v>
          </cell>
          <cell r="E766" t="str">
            <v>Maori</v>
          </cell>
          <cell r="F766">
            <v>128</v>
          </cell>
          <cell r="G766">
            <v>0.2</v>
          </cell>
          <cell r="H766">
            <v>178.68208092485548</v>
          </cell>
          <cell r="I766">
            <v>0.28888888888888897</v>
          </cell>
          <cell r="J766">
            <v>96.385074626865674</v>
          </cell>
          <cell r="K766">
            <v>87850</v>
          </cell>
        </row>
        <row r="767">
          <cell r="A767">
            <v>1995</v>
          </cell>
          <cell r="B767" t="str">
            <v>7: Administrative</v>
          </cell>
          <cell r="C767" t="str">
            <v>76: By Law Breaches</v>
          </cell>
          <cell r="D767" t="str">
            <v>21 to 30</v>
          </cell>
          <cell r="E767" t="str">
            <v>Non-Maori</v>
          </cell>
          <cell r="F767">
            <v>248</v>
          </cell>
          <cell r="G767">
            <v>0</v>
          </cell>
          <cell r="H767">
            <v>346.19653179190755</v>
          </cell>
          <cell r="I767">
            <v>0</v>
          </cell>
          <cell r="J767">
            <v>137.4</v>
          </cell>
          <cell r="K767">
            <v>479260</v>
          </cell>
        </row>
        <row r="768">
          <cell r="A768">
            <v>1995</v>
          </cell>
          <cell r="B768" t="str">
            <v>7: Administrative</v>
          </cell>
          <cell r="C768" t="str">
            <v>76: By Law Breaches</v>
          </cell>
          <cell r="D768" t="str">
            <v>31 to 50</v>
          </cell>
          <cell r="E768" t="str">
            <v>Maori</v>
          </cell>
          <cell r="F768">
            <v>41</v>
          </cell>
          <cell r="G768">
            <v>0</v>
          </cell>
          <cell r="H768">
            <v>57.23410404624277</v>
          </cell>
          <cell r="I768">
            <v>0</v>
          </cell>
          <cell r="J768">
            <v>5.1268656716417906</v>
          </cell>
          <cell r="K768">
            <v>119370</v>
          </cell>
        </row>
        <row r="769">
          <cell r="A769">
            <v>1995</v>
          </cell>
          <cell r="B769" t="str">
            <v>7: Administrative</v>
          </cell>
          <cell r="C769" t="str">
            <v>76: By Law Breaches</v>
          </cell>
          <cell r="D769" t="str">
            <v>31 to 50</v>
          </cell>
          <cell r="E769" t="str">
            <v>Non-Maori</v>
          </cell>
          <cell r="F769">
            <v>172</v>
          </cell>
          <cell r="G769">
            <v>1.2</v>
          </cell>
          <cell r="H769">
            <v>240.10404624277459</v>
          </cell>
          <cell r="I769">
            <v>1.7333333333333336</v>
          </cell>
          <cell r="J769">
            <v>45.116417910447758</v>
          </cell>
          <cell r="K769">
            <v>947200</v>
          </cell>
        </row>
        <row r="770">
          <cell r="A770">
            <v>1995</v>
          </cell>
          <cell r="B770" t="str">
            <v>7: Administrative</v>
          </cell>
          <cell r="C770" t="str">
            <v>76: By Law Breaches</v>
          </cell>
          <cell r="D770" t="str">
            <v>51 or older</v>
          </cell>
          <cell r="E770" t="str">
            <v>Maori</v>
          </cell>
          <cell r="F770">
            <v>5</v>
          </cell>
          <cell r="G770">
            <v>0</v>
          </cell>
          <cell r="H770">
            <v>6.9797687861271669</v>
          </cell>
          <cell r="I770">
            <v>0</v>
          </cell>
          <cell r="J770">
            <v>0</v>
          </cell>
          <cell r="K770">
            <v>50730</v>
          </cell>
        </row>
        <row r="771">
          <cell r="A771">
            <v>1995</v>
          </cell>
          <cell r="B771" t="str">
            <v>7: Administrative</v>
          </cell>
          <cell r="C771" t="str">
            <v>76: By Law Breaches</v>
          </cell>
          <cell r="D771" t="str">
            <v>51 or older</v>
          </cell>
          <cell r="E771" t="str">
            <v>Non-Maori</v>
          </cell>
          <cell r="F771">
            <v>44</v>
          </cell>
          <cell r="G771">
            <v>0.4</v>
          </cell>
          <cell r="H771">
            <v>61.421965317919074</v>
          </cell>
          <cell r="I771">
            <v>0.57777777777777795</v>
          </cell>
          <cell r="J771">
            <v>9.228358208955223</v>
          </cell>
          <cell r="K771">
            <v>817170</v>
          </cell>
        </row>
        <row r="772">
          <cell r="A772">
            <v>1995</v>
          </cell>
          <cell r="B772" t="str">
            <v>7: Administrative</v>
          </cell>
          <cell r="C772" t="str">
            <v>77: Justice (Special)</v>
          </cell>
          <cell r="D772" t="str">
            <v>0 to 9</v>
          </cell>
          <cell r="E772" t="str">
            <v>Maori</v>
          </cell>
          <cell r="F772" t="str">
            <v>Pacific peoples</v>
          </cell>
          <cell r="G772">
            <v>277</v>
          </cell>
          <cell r="H772">
            <v>964.94</v>
          </cell>
          <cell r="I772">
            <v>870.79637128173181</v>
          </cell>
          <cell r="J772">
            <v>2867.0386931421181</v>
          </cell>
          <cell r="K772">
            <v>138670</v>
          </cell>
        </row>
        <row r="773">
          <cell r="A773">
            <v>1995</v>
          </cell>
          <cell r="B773" t="str">
            <v>7: Administrative</v>
          </cell>
          <cell r="C773" t="str">
            <v>77: Justice (Special)</v>
          </cell>
          <cell r="D773" t="str">
            <v>0 to 9</v>
          </cell>
          <cell r="E773" t="str">
            <v>Non-Maori</v>
          </cell>
          <cell r="F773" t="str">
            <v>Maori</v>
          </cell>
          <cell r="G773">
            <v>494</v>
          </cell>
          <cell r="H773">
            <v>3247.06</v>
          </cell>
          <cell r="I773">
            <v>1552.9725899392618</v>
          </cell>
          <cell r="J773">
            <v>9647.6948400460551</v>
          </cell>
          <cell r="K773">
            <v>443360</v>
          </cell>
        </row>
        <row r="774">
          <cell r="A774">
            <v>1995</v>
          </cell>
          <cell r="B774" t="str">
            <v>7: Administrative</v>
          </cell>
          <cell r="C774" t="str">
            <v>77: Justice (Special)</v>
          </cell>
          <cell r="D774" t="str">
            <v>10 to 13</v>
          </cell>
          <cell r="E774" t="str">
            <v>Maori</v>
          </cell>
          <cell r="F774" t="str">
            <v>Other</v>
          </cell>
          <cell r="G774">
            <v>1008</v>
          </cell>
          <cell r="H774">
            <v>15269.57</v>
          </cell>
          <cell r="I774">
            <v>3168.8185640865909</v>
          </cell>
          <cell r="J774">
            <v>45369.088251748464</v>
          </cell>
          <cell r="K774">
            <v>43980</v>
          </cell>
        </row>
        <row r="775">
          <cell r="A775">
            <v>1995</v>
          </cell>
          <cell r="B775" t="str">
            <v>7: Administrative</v>
          </cell>
          <cell r="C775" t="str">
            <v>77: Justice (Special)</v>
          </cell>
          <cell r="D775" t="str">
            <v>10 to 13</v>
          </cell>
          <cell r="E775" t="str">
            <v>Non-Maori</v>
          </cell>
          <cell r="F775" t="str">
            <v>Pacific peoples</v>
          </cell>
          <cell r="G775">
            <v>130</v>
          </cell>
          <cell r="H775">
            <v>253.02</v>
          </cell>
          <cell r="I775">
            <v>408.6769973524373</v>
          </cell>
          <cell r="J775">
            <v>751.77537477855481</v>
          </cell>
          <cell r="K775">
            <v>167430</v>
          </cell>
        </row>
        <row r="776">
          <cell r="A776">
            <v>1995</v>
          </cell>
          <cell r="B776" t="str">
            <v>7: Administrative</v>
          </cell>
          <cell r="C776" t="str">
            <v>77: Justice (Special)</v>
          </cell>
          <cell r="D776" t="str">
            <v>14 to 16</v>
          </cell>
          <cell r="E776" t="str">
            <v>Maori</v>
          </cell>
          <cell r="F776" t="str">
            <v>Maori</v>
          </cell>
          <cell r="G776">
            <v>21</v>
          </cell>
          <cell r="H776">
            <v>515.76</v>
          </cell>
          <cell r="I776">
            <v>66.017053418470653</v>
          </cell>
          <cell r="J776">
            <v>1532.4309038644667</v>
          </cell>
          <cell r="K776">
            <v>33970</v>
          </cell>
        </row>
        <row r="777">
          <cell r="A777">
            <v>1995</v>
          </cell>
          <cell r="B777" t="str">
            <v>7: Administrative</v>
          </cell>
          <cell r="C777" t="str">
            <v>77: Justice (Special)</v>
          </cell>
          <cell r="D777" t="str">
            <v>14 to 16</v>
          </cell>
          <cell r="E777" t="str">
            <v>Non-Maori</v>
          </cell>
          <cell r="F777" t="str">
            <v>Other</v>
          </cell>
          <cell r="G777">
            <v>121</v>
          </cell>
          <cell r="H777">
            <v>1721.09</v>
          </cell>
          <cell r="I777">
            <v>380.38397445880702</v>
          </cell>
          <cell r="J777">
            <v>5113.71859844132</v>
          </cell>
          <cell r="K777">
            <v>127070</v>
          </cell>
        </row>
        <row r="778">
          <cell r="A778">
            <v>1995</v>
          </cell>
          <cell r="B778" t="str">
            <v>7: Administrative</v>
          </cell>
          <cell r="C778" t="str">
            <v>77: Justice (Special)</v>
          </cell>
          <cell r="D778" t="str">
            <v>17 to 20</v>
          </cell>
          <cell r="E778" t="str">
            <v>Maori</v>
          </cell>
          <cell r="F778" t="str">
            <v>Pacific peoples</v>
          </cell>
          <cell r="G778">
            <v>11</v>
          </cell>
          <cell r="H778">
            <v>5.5</v>
          </cell>
          <cell r="I778">
            <v>34.580361314437006</v>
          </cell>
          <cell r="J778">
            <v>16.34165109984211</v>
          </cell>
          <cell r="K778">
            <v>42790</v>
          </cell>
        </row>
        <row r="779">
          <cell r="A779">
            <v>1995</v>
          </cell>
          <cell r="B779" t="str">
            <v>7: Administrative</v>
          </cell>
          <cell r="C779" t="str">
            <v>77: Justice (Special)</v>
          </cell>
          <cell r="D779" t="str">
            <v>17 to 20</v>
          </cell>
          <cell r="E779" t="str">
            <v>Non-Maori</v>
          </cell>
          <cell r="F779" t="str">
            <v>Maori</v>
          </cell>
          <cell r="K779">
            <v>174570</v>
          </cell>
        </row>
        <row r="780">
          <cell r="A780">
            <v>1995</v>
          </cell>
          <cell r="B780" t="str">
            <v>7: Administrative</v>
          </cell>
          <cell r="C780" t="str">
            <v>77: Justice (Special)</v>
          </cell>
          <cell r="D780" t="str">
            <v>21 to 30</v>
          </cell>
          <cell r="E780" t="str">
            <v>Maori</v>
          </cell>
          <cell r="F780" t="str">
            <v>Other</v>
          </cell>
          <cell r="K780">
            <v>87850</v>
          </cell>
        </row>
        <row r="781">
          <cell r="A781">
            <v>1995</v>
          </cell>
          <cell r="B781" t="str">
            <v>7: Administrative</v>
          </cell>
          <cell r="C781" t="str">
            <v>77: Justice (Special)</v>
          </cell>
          <cell r="D781" t="str">
            <v>21 to 30</v>
          </cell>
          <cell r="E781" t="str">
            <v>Non-Maori</v>
          </cell>
          <cell r="F781" t="str">
            <v>Pacific peoples</v>
          </cell>
          <cell r="K781">
            <v>479260</v>
          </cell>
        </row>
        <row r="782">
          <cell r="A782">
            <v>1995</v>
          </cell>
          <cell r="B782" t="str">
            <v>7: Administrative</v>
          </cell>
          <cell r="C782" t="str">
            <v>77: Justice (Special)</v>
          </cell>
          <cell r="D782" t="str">
            <v>31 to 50</v>
          </cell>
          <cell r="E782" t="str">
            <v>Maori</v>
          </cell>
          <cell r="F782" t="str">
            <v>Maori</v>
          </cell>
          <cell r="G782">
            <v>3</v>
          </cell>
          <cell r="H782">
            <v>220.94</v>
          </cell>
          <cell r="I782">
            <v>3.8456375838926173</v>
          </cell>
          <cell r="J782">
            <v>281.63607854852904</v>
          </cell>
          <cell r="K782">
            <v>119370</v>
          </cell>
        </row>
        <row r="783">
          <cell r="A783">
            <v>1995</v>
          </cell>
          <cell r="B783" t="str">
            <v>7: Administrative</v>
          </cell>
          <cell r="C783" t="str">
            <v>77: Justice (Special)</v>
          </cell>
          <cell r="D783" t="str">
            <v>31 to 50</v>
          </cell>
          <cell r="E783" t="str">
            <v>Non-Maori</v>
          </cell>
          <cell r="F783" t="str">
            <v>Other</v>
          </cell>
          <cell r="G783">
            <v>12</v>
          </cell>
          <cell r="H783">
            <v>722.51</v>
          </cell>
          <cell r="I783">
            <v>15.382550335570469</v>
          </cell>
          <cell r="J783">
            <v>920.99612162622293</v>
          </cell>
          <cell r="K783">
            <v>947200</v>
          </cell>
        </row>
        <row r="784">
          <cell r="A784">
            <v>1995</v>
          </cell>
          <cell r="B784" t="str">
            <v>7: Administrative</v>
          </cell>
          <cell r="C784" t="str">
            <v>77: Justice (Special)</v>
          </cell>
          <cell r="D784" t="str">
            <v>51 or older</v>
          </cell>
          <cell r="E784" t="str">
            <v>Maori</v>
          </cell>
          <cell r="F784" t="str">
            <v>Pacific peoples</v>
          </cell>
          <cell r="K784">
            <v>50730</v>
          </cell>
        </row>
        <row r="785">
          <cell r="A785">
            <v>1995</v>
          </cell>
          <cell r="B785" t="str">
            <v>7: Administrative</v>
          </cell>
          <cell r="C785" t="str">
            <v>77: Justice (Special)</v>
          </cell>
          <cell r="D785" t="str">
            <v>51 or older</v>
          </cell>
          <cell r="E785" t="str">
            <v>Non-Maori</v>
          </cell>
          <cell r="F785" t="str">
            <v>Maori</v>
          </cell>
          <cell r="G785">
            <v>2</v>
          </cell>
          <cell r="H785">
            <v>78.36</v>
          </cell>
          <cell r="I785">
            <v>2.563758389261745</v>
          </cell>
          <cell r="J785">
            <v>99.886861206946392</v>
          </cell>
          <cell r="K785">
            <v>817170</v>
          </cell>
        </row>
        <row r="786">
          <cell r="A786">
            <v>1996</v>
          </cell>
          <cell r="B786" t="str">
            <v>0: Total Offences</v>
          </cell>
          <cell r="C786" t="str">
            <v>00: Total Offences</v>
          </cell>
          <cell r="D786" t="str">
            <v>0 to 9</v>
          </cell>
          <cell r="E786" t="str">
            <v>Maori</v>
          </cell>
          <cell r="F786">
            <v>846</v>
          </cell>
          <cell r="G786">
            <v>30306.59</v>
          </cell>
          <cell r="H786">
            <v>2071.0972279176576</v>
          </cell>
          <cell r="I786">
            <v>86218.269450744308</v>
          </cell>
          <cell r="J786">
            <v>2152.8456500499865</v>
          </cell>
          <cell r="K786">
            <v>141510</v>
          </cell>
        </row>
        <row r="787">
          <cell r="A787">
            <v>1996</v>
          </cell>
          <cell r="B787" t="str">
            <v>0: Total Offences</v>
          </cell>
          <cell r="C787" t="str">
            <v>00: Total Offences</v>
          </cell>
          <cell r="D787" t="str">
            <v>0 to 9</v>
          </cell>
          <cell r="E787" t="str">
            <v>Non-Maori</v>
          </cell>
          <cell r="F787">
            <v>868</v>
          </cell>
          <cell r="G787">
            <v>33747.22</v>
          </cell>
          <cell r="H787">
            <v>2124.9555482653982</v>
          </cell>
          <cell r="I787">
            <v>96006.410063736897</v>
          </cell>
          <cell r="J787">
            <v>2163.1834442879212</v>
          </cell>
          <cell r="K787">
            <v>449040</v>
          </cell>
        </row>
        <row r="788">
          <cell r="A788">
            <v>1996</v>
          </cell>
          <cell r="B788" t="str">
            <v>0: Total Offences</v>
          </cell>
          <cell r="C788" t="str">
            <v>00: Total Offences</v>
          </cell>
          <cell r="D788" t="str">
            <v>10 to 13</v>
          </cell>
          <cell r="E788" t="str">
            <v>Maori</v>
          </cell>
          <cell r="F788">
            <v>5904</v>
          </cell>
          <cell r="G788">
            <v>180805.22</v>
          </cell>
          <cell r="H788">
            <v>14453.614696957269</v>
          </cell>
          <cell r="I788">
            <v>514367.11210535839</v>
          </cell>
          <cell r="J788">
            <v>14940.697122375714</v>
          </cell>
          <cell r="K788">
            <v>45250</v>
          </cell>
        </row>
        <row r="789">
          <cell r="A789">
            <v>1996</v>
          </cell>
          <cell r="B789" t="str">
            <v>0: Total Offences</v>
          </cell>
          <cell r="C789" t="str">
            <v>00: Total Offences</v>
          </cell>
          <cell r="D789" t="str">
            <v>10 to 13</v>
          </cell>
          <cell r="E789" t="str">
            <v>Non-Maori</v>
          </cell>
          <cell r="F789">
            <v>5821</v>
          </cell>
          <cell r="G789">
            <v>171242.99</v>
          </cell>
          <cell r="H789">
            <v>14250.421942918067</v>
          </cell>
          <cell r="I789">
            <v>487163.8232269329</v>
          </cell>
          <cell r="J789">
            <v>14470.327484549667</v>
          </cell>
          <cell r="K789">
            <v>170550</v>
          </cell>
        </row>
        <row r="790">
          <cell r="A790">
            <v>1996</v>
          </cell>
          <cell r="B790" t="str">
            <v>0: Total Offences</v>
          </cell>
          <cell r="C790" t="str">
            <v>00: Total Offences</v>
          </cell>
          <cell r="D790" t="str">
            <v>14 to 16</v>
          </cell>
          <cell r="E790" t="str">
            <v>Maori</v>
          </cell>
          <cell r="F790">
            <v>14511</v>
          </cell>
          <cell r="G790">
            <v>634344.76999999874</v>
          </cell>
          <cell r="H790">
            <v>35524.458480275563</v>
          </cell>
          <cell r="I790">
            <v>1804627.5844471552</v>
          </cell>
          <cell r="J790">
            <v>35998.783985049529</v>
          </cell>
          <cell r="K790">
            <v>33180</v>
          </cell>
        </row>
        <row r="791">
          <cell r="A791">
            <v>1996</v>
          </cell>
          <cell r="B791" t="str">
            <v>0: Total Offences</v>
          </cell>
          <cell r="C791" t="str">
            <v>00: Total Offences</v>
          </cell>
          <cell r="D791" t="str">
            <v>14 to 16</v>
          </cell>
          <cell r="E791" t="str">
            <v>Non-Maori</v>
          </cell>
          <cell r="F791">
            <v>16760</v>
          </cell>
          <cell r="G791">
            <v>541299.7799999991</v>
          </cell>
          <cell r="H791">
            <v>41030.247683096859</v>
          </cell>
          <cell r="I791">
            <v>1539926.8042253691</v>
          </cell>
          <cell r="J791">
            <v>39531.725165863856</v>
          </cell>
          <cell r="K791">
            <v>129200</v>
          </cell>
        </row>
        <row r="792">
          <cell r="A792">
            <v>1996</v>
          </cell>
          <cell r="B792" t="str">
            <v>0: Total Offences</v>
          </cell>
          <cell r="C792" t="str">
            <v>00: Total Offences</v>
          </cell>
          <cell r="D792" t="str">
            <v>17 to 20</v>
          </cell>
          <cell r="E792" t="str">
            <v>Maori</v>
          </cell>
          <cell r="F792">
            <v>17521</v>
          </cell>
          <cell r="G792">
            <v>668748.88999999862</v>
          </cell>
          <cell r="H792">
            <v>42893.255946034609</v>
          </cell>
          <cell r="I792">
            <v>1902502.7887633033</v>
          </cell>
          <cell r="J792">
            <v>40829.118342724709</v>
          </cell>
          <cell r="K792">
            <v>43480</v>
          </cell>
        </row>
        <row r="793">
          <cell r="A793">
            <v>1996</v>
          </cell>
          <cell r="B793" t="str">
            <v>0: Total Offences</v>
          </cell>
          <cell r="C793" t="str">
            <v>00: Total Offences</v>
          </cell>
          <cell r="D793" t="str">
            <v>17 to 20</v>
          </cell>
          <cell r="E793" t="str">
            <v>Non-Maori</v>
          </cell>
          <cell r="F793">
            <v>29366</v>
          </cell>
          <cell r="G793">
            <v>810457.50999999803</v>
          </cell>
          <cell r="H793">
            <v>71891.065242352168</v>
          </cell>
          <cell r="I793">
            <v>2305645.2070509787</v>
          </cell>
          <cell r="J793">
            <v>61478.862333000085</v>
          </cell>
          <cell r="K793">
            <v>172750</v>
          </cell>
        </row>
        <row r="794">
          <cell r="A794">
            <v>1996</v>
          </cell>
          <cell r="B794" t="str">
            <v>0: Total Offences</v>
          </cell>
          <cell r="C794" t="str">
            <v>00: Total Offences</v>
          </cell>
          <cell r="D794" t="str">
            <v>21 to 30</v>
          </cell>
          <cell r="E794" t="str">
            <v>Maori</v>
          </cell>
          <cell r="F794">
            <v>23743</v>
          </cell>
          <cell r="G794">
            <v>906363.1</v>
          </cell>
          <cell r="H794">
            <v>58125.368182563761</v>
          </cell>
          <cell r="I794">
            <v>2578484.0186907174</v>
          </cell>
          <cell r="J794">
            <v>56648.527975324912</v>
          </cell>
          <cell r="K794">
            <v>89110</v>
          </cell>
        </row>
        <row r="795">
          <cell r="A795">
            <v>1996</v>
          </cell>
          <cell r="B795" t="str">
            <v>0: Total Offences</v>
          </cell>
          <cell r="C795" t="str">
            <v>00: Total Offences</v>
          </cell>
          <cell r="D795" t="str">
            <v>21 to 30</v>
          </cell>
          <cell r="E795" t="str">
            <v>Non-Maori</v>
          </cell>
          <cell r="F795">
            <v>35560</v>
          </cell>
          <cell r="G795">
            <v>1231889.3799999999</v>
          </cell>
          <cell r="H795">
            <v>87054.630525711473</v>
          </cell>
          <cell r="I795">
            <v>3504563.5453658886</v>
          </cell>
          <cell r="J795">
            <v>82115.684080478051</v>
          </cell>
          <cell r="K795">
            <v>478410</v>
          </cell>
        </row>
        <row r="796">
          <cell r="A796">
            <v>1996</v>
          </cell>
          <cell r="B796" t="str">
            <v>0: Total Offences</v>
          </cell>
          <cell r="C796" t="str">
            <v>00: Total Offences</v>
          </cell>
          <cell r="D796" t="str">
            <v>31 to 50</v>
          </cell>
          <cell r="E796" t="str">
            <v>Maori</v>
          </cell>
          <cell r="F796">
            <v>13812</v>
          </cell>
          <cell r="G796">
            <v>606632.93000000005</v>
          </cell>
          <cell r="H796">
            <v>33813.23275649963</v>
          </cell>
          <cell r="I796">
            <v>1725791.0380690976</v>
          </cell>
          <cell r="J796">
            <v>33329.04862310279</v>
          </cell>
          <cell r="K796">
            <v>123990</v>
          </cell>
        </row>
        <row r="797">
          <cell r="A797">
            <v>1996</v>
          </cell>
          <cell r="B797" t="str">
            <v>0: Total Offences</v>
          </cell>
          <cell r="C797" t="str">
            <v>00: Total Offences</v>
          </cell>
          <cell r="D797" t="str">
            <v>31 to 50</v>
          </cell>
          <cell r="E797" t="str">
            <v>Non-Maori</v>
          </cell>
          <cell r="F797">
            <v>25709</v>
          </cell>
          <cell r="G797">
            <v>982152.62000000058</v>
          </cell>
          <cell r="H797">
            <v>62938.34353727549</v>
          </cell>
          <cell r="I797">
            <v>2794095.2523168894</v>
          </cell>
          <cell r="J797">
            <v>60558.798645823867</v>
          </cell>
          <cell r="K797">
            <v>972610</v>
          </cell>
        </row>
        <row r="798">
          <cell r="A798">
            <v>1996</v>
          </cell>
          <cell r="B798" t="str">
            <v>0: Total Offences</v>
          </cell>
          <cell r="C798" t="str">
            <v>00: Total Offences</v>
          </cell>
          <cell r="D798" t="str">
            <v>51 or older</v>
          </cell>
          <cell r="E798" t="str">
            <v>Maori</v>
          </cell>
          <cell r="F798">
            <v>913</v>
          </cell>
          <cell r="G798">
            <v>108984.23</v>
          </cell>
          <cell r="H798">
            <v>2235.1202944312313</v>
          </cell>
          <cell r="I798">
            <v>310045.82528162654</v>
          </cell>
          <cell r="J798">
            <v>2124.4167158956648</v>
          </cell>
          <cell r="K798">
            <v>52390</v>
          </cell>
        </row>
        <row r="799">
          <cell r="A799">
            <v>1996</v>
          </cell>
          <cell r="B799" t="str">
            <v>0: Total Offences</v>
          </cell>
          <cell r="C799" t="str">
            <v>00: Total Offences</v>
          </cell>
          <cell r="D799" t="str">
            <v>51 or older</v>
          </cell>
          <cell r="E799" t="str">
            <v>Non-Maori</v>
          </cell>
          <cell r="F799">
            <v>3754</v>
          </cell>
          <cell r="G799">
            <v>111226.81</v>
          </cell>
          <cell r="H799">
            <v>9190.1879357008129</v>
          </cell>
          <cell r="I799">
            <v>316425.67094241671</v>
          </cell>
          <cell r="J799">
            <v>8644.9804314732337</v>
          </cell>
          <cell r="K799">
            <v>830560</v>
          </cell>
        </row>
        <row r="800">
          <cell r="A800">
            <v>1996</v>
          </cell>
          <cell r="B800" t="str">
            <v>1: Violence</v>
          </cell>
          <cell r="C800" t="str">
            <v>10: Violence Total</v>
          </cell>
          <cell r="D800" t="str">
            <v>0 to 9</v>
          </cell>
          <cell r="E800" t="str">
            <v>Maori</v>
          </cell>
          <cell r="F800">
            <v>37</v>
          </cell>
          <cell r="G800">
            <v>723.86</v>
          </cell>
          <cell r="H800">
            <v>46.026023464802797</v>
          </cell>
          <cell r="I800">
            <v>983.16469681512672</v>
          </cell>
          <cell r="J800">
            <v>46.026023464802797</v>
          </cell>
          <cell r="K800">
            <v>141510</v>
          </cell>
        </row>
        <row r="801">
          <cell r="A801">
            <v>1996</v>
          </cell>
          <cell r="B801" t="str">
            <v>1: Violence</v>
          </cell>
          <cell r="C801" t="str">
            <v>10: Violence Total</v>
          </cell>
          <cell r="D801" t="str">
            <v>0 to 9</v>
          </cell>
          <cell r="E801" t="str">
            <v>Non-Maori</v>
          </cell>
          <cell r="F801">
            <v>39</v>
          </cell>
          <cell r="G801">
            <v>418.44</v>
          </cell>
          <cell r="H801">
            <v>48.513916625062407</v>
          </cell>
          <cell r="I801">
            <v>568.33563912265026</v>
          </cell>
          <cell r="J801">
            <v>48.513916625062407</v>
          </cell>
          <cell r="K801">
            <v>449040</v>
          </cell>
        </row>
        <row r="802">
          <cell r="A802">
            <v>1996</v>
          </cell>
          <cell r="B802" t="str">
            <v>1: Violence</v>
          </cell>
          <cell r="C802" t="str">
            <v>10: Violence Total</v>
          </cell>
          <cell r="D802" t="str">
            <v>10 to 13</v>
          </cell>
          <cell r="E802" t="str">
            <v>Maori</v>
          </cell>
          <cell r="F802">
            <v>482</v>
          </cell>
          <cell r="G802">
            <v>36986.18</v>
          </cell>
          <cell r="H802">
            <v>599.5822516225661</v>
          </cell>
          <cell r="I802">
            <v>50235.551689621876</v>
          </cell>
          <cell r="J802">
            <v>599.5822516225661</v>
          </cell>
          <cell r="K802">
            <v>45250</v>
          </cell>
        </row>
        <row r="803">
          <cell r="A803">
            <v>1996</v>
          </cell>
          <cell r="B803" t="str">
            <v>1: Violence</v>
          </cell>
          <cell r="C803" t="str">
            <v>10: Violence Total</v>
          </cell>
          <cell r="D803" t="str">
            <v>10 to 13</v>
          </cell>
          <cell r="E803" t="str">
            <v>Non-Maori</v>
          </cell>
          <cell r="F803">
            <v>441</v>
          </cell>
          <cell r="G803">
            <v>20858.64</v>
          </cell>
          <cell r="H803">
            <v>548.58044183724417</v>
          </cell>
          <cell r="I803">
            <v>28330.724824656521</v>
          </cell>
          <cell r="J803">
            <v>548.58044183724417</v>
          </cell>
          <cell r="K803">
            <v>170550</v>
          </cell>
        </row>
        <row r="804">
          <cell r="A804">
            <v>1996</v>
          </cell>
          <cell r="B804" t="str">
            <v>1: Violence</v>
          </cell>
          <cell r="C804" t="str">
            <v>10: Violence Total</v>
          </cell>
          <cell r="D804" t="str">
            <v>14 to 16</v>
          </cell>
          <cell r="E804" t="str">
            <v>Maori</v>
          </cell>
          <cell r="F804">
            <v>1535</v>
          </cell>
          <cell r="G804">
            <v>188541.01</v>
          </cell>
          <cell r="H804">
            <v>1909.4580004992513</v>
          </cell>
          <cell r="I804">
            <v>256081.09984509097</v>
          </cell>
          <cell r="J804">
            <v>1909.4580004992513</v>
          </cell>
          <cell r="K804">
            <v>33180</v>
          </cell>
        </row>
        <row r="805">
          <cell r="A805">
            <v>1996</v>
          </cell>
          <cell r="B805" t="str">
            <v>1: Violence</v>
          </cell>
          <cell r="C805" t="str">
            <v>10: Violence Total</v>
          </cell>
          <cell r="D805" t="str">
            <v>14 to 16</v>
          </cell>
          <cell r="E805" t="str">
            <v>Non-Maori</v>
          </cell>
          <cell r="F805">
            <v>1660</v>
          </cell>
          <cell r="G805">
            <v>140050.47</v>
          </cell>
          <cell r="H805">
            <v>2064.9513230154771</v>
          </cell>
          <cell r="I805">
            <v>190220.03961590078</v>
          </cell>
          <cell r="J805">
            <v>2064.9513230154771</v>
          </cell>
          <cell r="K805">
            <v>129200</v>
          </cell>
        </row>
        <row r="806">
          <cell r="A806">
            <v>1996</v>
          </cell>
          <cell r="B806" t="str">
            <v>1: Violence</v>
          </cell>
          <cell r="C806" t="str">
            <v>10: Violence Total</v>
          </cell>
          <cell r="D806" t="str">
            <v>17 to 20</v>
          </cell>
          <cell r="E806" t="str">
            <v>Maori</v>
          </cell>
          <cell r="F806">
            <v>2210</v>
          </cell>
          <cell r="G806">
            <v>228175.5</v>
          </cell>
          <cell r="H806">
            <v>2749.1219420868697</v>
          </cell>
          <cell r="I806">
            <v>309913.65219536895</v>
          </cell>
          <cell r="J806">
            <v>2749.1219420868697</v>
          </cell>
          <cell r="K806">
            <v>43480</v>
          </cell>
        </row>
        <row r="807">
          <cell r="A807">
            <v>1996</v>
          </cell>
          <cell r="B807" t="str">
            <v>1: Violence</v>
          </cell>
          <cell r="C807" t="str">
            <v>10: Violence Total</v>
          </cell>
          <cell r="D807" t="str">
            <v>17 to 20</v>
          </cell>
          <cell r="E807" t="str">
            <v>Non-Maori</v>
          </cell>
          <cell r="F807">
            <v>3446</v>
          </cell>
          <cell r="G807">
            <v>301255.02999999939</v>
          </cell>
          <cell r="H807">
            <v>4286.639915127309</v>
          </cell>
          <cell r="I807">
            <v>409172.09161161177</v>
          </cell>
          <cell r="J807">
            <v>4286.639915127309</v>
          </cell>
          <cell r="K807">
            <v>172750</v>
          </cell>
        </row>
        <row r="808">
          <cell r="A808">
            <v>1996</v>
          </cell>
          <cell r="B808" t="str">
            <v>1: Violence</v>
          </cell>
          <cell r="C808" t="str">
            <v>10: Violence Total</v>
          </cell>
          <cell r="D808" t="str">
            <v>21 to 30</v>
          </cell>
          <cell r="E808" t="str">
            <v>Maori</v>
          </cell>
          <cell r="F808">
            <v>4677</v>
          </cell>
          <cell r="G808">
            <v>321726.93</v>
          </cell>
          <cell r="H808">
            <v>5817.9381552670993</v>
          </cell>
          <cell r="I808">
            <v>436977.53652738262</v>
          </cell>
          <cell r="J808">
            <v>5817.9381552670993</v>
          </cell>
          <cell r="K808">
            <v>89110</v>
          </cell>
        </row>
        <row r="809">
          <cell r="A809">
            <v>1996</v>
          </cell>
          <cell r="B809" t="str">
            <v>1: Violence</v>
          </cell>
          <cell r="C809" t="str">
            <v>10: Violence Total</v>
          </cell>
          <cell r="D809" t="str">
            <v>21 to 30</v>
          </cell>
          <cell r="E809" t="str">
            <v>Non-Maori</v>
          </cell>
          <cell r="F809">
            <v>6407</v>
          </cell>
          <cell r="G809">
            <v>371914.09</v>
          </cell>
          <cell r="H809">
            <v>7969.9657388916621</v>
          </cell>
          <cell r="I809">
            <v>505142.98833493132</v>
          </cell>
          <cell r="J809">
            <v>7969.9657388916621</v>
          </cell>
          <cell r="K809">
            <v>478410</v>
          </cell>
        </row>
        <row r="810">
          <cell r="A810">
            <v>1996</v>
          </cell>
          <cell r="B810" t="str">
            <v>1: Violence</v>
          </cell>
          <cell r="C810" t="str">
            <v>10: Violence Total</v>
          </cell>
          <cell r="D810" t="str">
            <v>31 to 50</v>
          </cell>
          <cell r="E810" t="str">
            <v>Maori</v>
          </cell>
          <cell r="F810">
            <v>3516</v>
          </cell>
          <cell r="G810">
            <v>163632.73000000001</v>
          </cell>
          <cell r="H810">
            <v>4373.7161757363956</v>
          </cell>
          <cell r="I810">
            <v>222250.05302058667</v>
          </cell>
          <cell r="J810">
            <v>4373.7161757363956</v>
          </cell>
          <cell r="K810">
            <v>123990</v>
          </cell>
        </row>
        <row r="811">
          <cell r="A811">
            <v>1996</v>
          </cell>
          <cell r="B811" t="str">
            <v>1: Violence</v>
          </cell>
          <cell r="C811" t="str">
            <v>10: Violence Total</v>
          </cell>
          <cell r="D811" t="str">
            <v>31 to 50</v>
          </cell>
          <cell r="E811" t="str">
            <v>Non-Maori</v>
          </cell>
          <cell r="F811">
            <v>6412</v>
          </cell>
          <cell r="G811">
            <v>250641.41</v>
          </cell>
          <cell r="H811">
            <v>7976.1854717923115</v>
          </cell>
          <cell r="I811">
            <v>340427.41120101407</v>
          </cell>
          <cell r="J811">
            <v>7976.1854717923115</v>
          </cell>
          <cell r="K811">
            <v>972610</v>
          </cell>
        </row>
        <row r="812">
          <cell r="A812">
            <v>1996</v>
          </cell>
          <cell r="B812" t="str">
            <v>1: Violence</v>
          </cell>
          <cell r="C812" t="str">
            <v>10: Violence Total</v>
          </cell>
          <cell r="D812" t="str">
            <v>51 or older</v>
          </cell>
          <cell r="E812" t="str">
            <v>Maori</v>
          </cell>
          <cell r="F812">
            <v>260</v>
          </cell>
          <cell r="G812">
            <v>6836.88</v>
          </cell>
          <cell r="H812">
            <v>323.42611083374936</v>
          </cell>
          <cell r="I812">
            <v>9286.0208498347729</v>
          </cell>
          <cell r="J812">
            <v>323.42611083374936</v>
          </cell>
          <cell r="K812">
            <v>52390</v>
          </cell>
        </row>
        <row r="813">
          <cell r="A813">
            <v>1996</v>
          </cell>
          <cell r="B813" t="str">
            <v>1: Violence</v>
          </cell>
          <cell r="C813" t="str">
            <v>10: Violence Total</v>
          </cell>
          <cell r="D813" t="str">
            <v>51 or older</v>
          </cell>
          <cell r="E813" t="str">
            <v>Non-Maori</v>
          </cell>
          <cell r="F813">
            <v>926</v>
          </cell>
          <cell r="G813">
            <v>23244.39</v>
          </cell>
          <cell r="H813">
            <v>1151.8945332001997</v>
          </cell>
          <cell r="I813">
            <v>31571.109948059799</v>
          </cell>
          <cell r="J813">
            <v>1151.8945332001997</v>
          </cell>
          <cell r="K813">
            <v>830560</v>
          </cell>
        </row>
        <row r="814">
          <cell r="A814">
            <v>1996</v>
          </cell>
          <cell r="B814" t="str">
            <v>1: Violence</v>
          </cell>
          <cell r="C814" t="str">
            <v>11: Homicide</v>
          </cell>
          <cell r="D814" t="str">
            <v>0 to 9</v>
          </cell>
          <cell r="E814" t="str">
            <v>Maori</v>
          </cell>
          <cell r="F814" t="str">
            <v>Pacific peoples</v>
          </cell>
          <cell r="K814">
            <v>141510</v>
          </cell>
        </row>
        <row r="815">
          <cell r="A815">
            <v>1996</v>
          </cell>
          <cell r="B815" t="str">
            <v>1: Violence</v>
          </cell>
          <cell r="C815" t="str">
            <v>11: Homicide</v>
          </cell>
          <cell r="D815" t="str">
            <v>0 to 9</v>
          </cell>
          <cell r="E815" t="str">
            <v>Non-Maori</v>
          </cell>
          <cell r="F815" t="str">
            <v>Maori</v>
          </cell>
          <cell r="K815">
            <v>449040</v>
          </cell>
        </row>
        <row r="816">
          <cell r="A816">
            <v>1996</v>
          </cell>
          <cell r="B816" t="str">
            <v>1: Violence</v>
          </cell>
          <cell r="C816" t="str">
            <v>11: Homicide</v>
          </cell>
          <cell r="D816" t="str">
            <v>10 to 13</v>
          </cell>
          <cell r="E816" t="str">
            <v>Maori</v>
          </cell>
          <cell r="F816" t="str">
            <v>Other</v>
          </cell>
          <cell r="K816">
            <v>45250</v>
          </cell>
        </row>
        <row r="817">
          <cell r="A817">
            <v>1996</v>
          </cell>
          <cell r="B817" t="str">
            <v>1: Violence</v>
          </cell>
          <cell r="C817" t="str">
            <v>11: Homicide</v>
          </cell>
          <cell r="D817" t="str">
            <v>10 to 13</v>
          </cell>
          <cell r="E817" t="str">
            <v>Non-Maori</v>
          </cell>
          <cell r="F817" t="str">
            <v>Pacific peoples</v>
          </cell>
          <cell r="K817">
            <v>170550</v>
          </cell>
        </row>
        <row r="818">
          <cell r="A818">
            <v>1996</v>
          </cell>
          <cell r="B818" t="str">
            <v>1: Violence</v>
          </cell>
          <cell r="C818" t="str">
            <v>11: Homicide</v>
          </cell>
          <cell r="D818" t="str">
            <v>14 to 16</v>
          </cell>
          <cell r="E818" t="str">
            <v>Maori</v>
          </cell>
          <cell r="F818">
            <v>3</v>
          </cell>
          <cell r="G818">
            <v>7635.02</v>
          </cell>
          <cell r="H818">
            <v>3.3711340206185567</v>
          </cell>
          <cell r="I818">
            <v>8548.9327719250487</v>
          </cell>
          <cell r="J818">
            <v>3.3711340206185567</v>
          </cell>
          <cell r="K818">
            <v>33180</v>
          </cell>
        </row>
        <row r="819">
          <cell r="A819">
            <v>1996</v>
          </cell>
          <cell r="B819" t="str">
            <v>1: Violence</v>
          </cell>
          <cell r="C819" t="str">
            <v>11: Homicide</v>
          </cell>
          <cell r="D819" t="str">
            <v>14 to 16</v>
          </cell>
          <cell r="E819" t="str">
            <v>Non-Maori</v>
          </cell>
          <cell r="F819">
            <v>2</v>
          </cell>
          <cell r="G819">
            <v>7300</v>
          </cell>
          <cell r="H819">
            <v>2.2474226804123711</v>
          </cell>
          <cell r="I819">
            <v>8173.8108394022347</v>
          </cell>
          <cell r="J819">
            <v>2.2474226804123711</v>
          </cell>
          <cell r="K819">
            <v>129200</v>
          </cell>
        </row>
        <row r="820">
          <cell r="A820">
            <v>1996</v>
          </cell>
          <cell r="B820" t="str">
            <v>1: Violence</v>
          </cell>
          <cell r="C820" t="str">
            <v>11: Homicide</v>
          </cell>
          <cell r="D820" t="str">
            <v>17 to 20</v>
          </cell>
          <cell r="E820" t="str">
            <v>Maori</v>
          </cell>
          <cell r="F820">
            <v>4</v>
          </cell>
          <cell r="G820">
            <v>13233.08</v>
          </cell>
          <cell r="H820">
            <v>4.4948453608247423</v>
          </cell>
          <cell r="I820">
            <v>14817.081197626974</v>
          </cell>
          <cell r="J820">
            <v>4.4948453608247423</v>
          </cell>
          <cell r="K820">
            <v>43480</v>
          </cell>
        </row>
        <row r="821">
          <cell r="A821">
            <v>1996</v>
          </cell>
          <cell r="B821" t="str">
            <v>1: Violence</v>
          </cell>
          <cell r="C821" t="str">
            <v>11: Homicide</v>
          </cell>
          <cell r="D821" t="str">
            <v>17 to 20</v>
          </cell>
          <cell r="E821" t="str">
            <v>Non-Maori</v>
          </cell>
          <cell r="F821">
            <v>16</v>
          </cell>
          <cell r="G821">
            <v>45516.58</v>
          </cell>
          <cell r="H821">
            <v>17.979381443298969</v>
          </cell>
          <cell r="I821">
            <v>50964.919859797126</v>
          </cell>
          <cell r="J821">
            <v>17.979381443298969</v>
          </cell>
          <cell r="K821">
            <v>172750</v>
          </cell>
        </row>
        <row r="822">
          <cell r="A822">
            <v>1996</v>
          </cell>
          <cell r="B822" t="str">
            <v>1: Violence</v>
          </cell>
          <cell r="C822" t="str">
            <v>11: Homicide</v>
          </cell>
          <cell r="D822" t="str">
            <v>21 to 30</v>
          </cell>
          <cell r="E822" t="str">
            <v>Maori</v>
          </cell>
          <cell r="F822">
            <v>18</v>
          </cell>
          <cell r="G822">
            <v>54204.73</v>
          </cell>
          <cell r="H822">
            <v>20.226804123711339</v>
          </cell>
          <cell r="I822">
            <v>60693.042413818024</v>
          </cell>
          <cell r="J822">
            <v>20.226804123711339</v>
          </cell>
          <cell r="K822">
            <v>89110</v>
          </cell>
        </row>
        <row r="823">
          <cell r="A823">
            <v>1996</v>
          </cell>
          <cell r="B823" t="str">
            <v>1: Violence</v>
          </cell>
          <cell r="C823" t="str">
            <v>11: Homicide</v>
          </cell>
          <cell r="D823" t="str">
            <v>21 to 30</v>
          </cell>
          <cell r="E823" t="str">
            <v>Non-Maori</v>
          </cell>
          <cell r="F823">
            <v>28</v>
          </cell>
          <cell r="G823">
            <v>61687.87</v>
          </cell>
          <cell r="H823">
            <v>31.463917525773194</v>
          </cell>
          <cell r="I823">
            <v>69071.915132278911</v>
          </cell>
          <cell r="J823">
            <v>31.463917525773194</v>
          </cell>
          <cell r="K823">
            <v>478410</v>
          </cell>
        </row>
        <row r="824">
          <cell r="A824">
            <v>1996</v>
          </cell>
          <cell r="B824" t="str">
            <v>1: Violence</v>
          </cell>
          <cell r="C824" t="str">
            <v>11: Homicide</v>
          </cell>
          <cell r="D824" t="str">
            <v>31 to 50</v>
          </cell>
          <cell r="E824" t="str">
            <v>Maori</v>
          </cell>
          <cell r="F824">
            <v>7</v>
          </cell>
          <cell r="G824">
            <v>22816.16</v>
          </cell>
          <cell r="H824">
            <v>7.8659793814432986</v>
          </cell>
          <cell r="I824">
            <v>25547.256975552838</v>
          </cell>
          <cell r="J824">
            <v>7.8659793814432986</v>
          </cell>
          <cell r="K824">
            <v>123990</v>
          </cell>
        </row>
        <row r="825">
          <cell r="A825">
            <v>1996</v>
          </cell>
          <cell r="B825" t="str">
            <v>1: Violence</v>
          </cell>
          <cell r="C825" t="str">
            <v>11: Homicide</v>
          </cell>
          <cell r="D825" t="str">
            <v>31 to 50</v>
          </cell>
          <cell r="E825" t="str">
            <v>Non-Maori</v>
          </cell>
          <cell r="F825">
            <v>17</v>
          </cell>
          <cell r="G825">
            <v>46188.98</v>
          </cell>
          <cell r="H825">
            <v>19.103092783505154</v>
          </cell>
          <cell r="I825">
            <v>51717.806217114121</v>
          </cell>
          <cell r="J825">
            <v>19.103092783505154</v>
          </cell>
          <cell r="K825">
            <v>972610</v>
          </cell>
        </row>
        <row r="826">
          <cell r="A826">
            <v>1996</v>
          </cell>
          <cell r="B826" t="str">
            <v>1: Violence</v>
          </cell>
          <cell r="C826" t="str">
            <v>11: Homicide</v>
          </cell>
          <cell r="D826" t="str">
            <v>51 or older</v>
          </cell>
          <cell r="E826" t="str">
            <v>Maori</v>
          </cell>
          <cell r="F826" t="str">
            <v>Pacific peoples</v>
          </cell>
          <cell r="G826">
            <v>42</v>
          </cell>
          <cell r="H826">
            <v>78.069999999999993</v>
          </cell>
          <cell r="I826">
            <v>62.036748182419032</v>
          </cell>
          <cell r="J826">
            <v>98.063960782411883</v>
          </cell>
          <cell r="K826">
            <v>52390</v>
          </cell>
        </row>
        <row r="827">
          <cell r="A827">
            <v>1996</v>
          </cell>
          <cell r="B827" t="str">
            <v>1: Violence</v>
          </cell>
          <cell r="C827" t="str">
            <v>11: Homicide</v>
          </cell>
          <cell r="D827" t="str">
            <v>51 or older</v>
          </cell>
          <cell r="E827" t="str">
            <v>Non-Maori</v>
          </cell>
          <cell r="F827">
            <v>2</v>
          </cell>
          <cell r="G827">
            <v>2987.17</v>
          </cell>
          <cell r="H827">
            <v>2.2474226804123711</v>
          </cell>
          <cell r="I827">
            <v>3344.7345924845445</v>
          </cell>
          <cell r="J827">
            <v>2.2474226804123711</v>
          </cell>
          <cell r="K827">
            <v>830560</v>
          </cell>
        </row>
        <row r="828">
          <cell r="A828">
            <v>1996</v>
          </cell>
          <cell r="B828" t="str">
            <v>1: Violence</v>
          </cell>
          <cell r="C828" t="str">
            <v>12: Kidnapping And Abduction</v>
          </cell>
          <cell r="D828" t="str">
            <v>0 to 9</v>
          </cell>
          <cell r="E828" t="str">
            <v>Maori</v>
          </cell>
          <cell r="F828" t="str">
            <v>Other</v>
          </cell>
          <cell r="G828">
            <v>1226</v>
          </cell>
          <cell r="H828">
            <v>6953.1099999999942</v>
          </cell>
          <cell r="I828">
            <v>1810.8822207534699</v>
          </cell>
          <cell r="J828">
            <v>8733.8222922479235</v>
          </cell>
          <cell r="K828">
            <v>141510</v>
          </cell>
        </row>
        <row r="829">
          <cell r="A829">
            <v>1996</v>
          </cell>
          <cell r="B829" t="str">
            <v>1: Violence</v>
          </cell>
          <cell r="C829" t="str">
            <v>12: Kidnapping And Abduction</v>
          </cell>
          <cell r="D829" t="str">
            <v>0 to 9</v>
          </cell>
          <cell r="E829" t="str">
            <v>Non-Maori</v>
          </cell>
          <cell r="F829" t="str">
            <v>Pacific peoples</v>
          </cell>
          <cell r="G829">
            <v>186</v>
          </cell>
          <cell r="H829">
            <v>1199.03</v>
          </cell>
          <cell r="I829">
            <v>274.73417052214143</v>
          </cell>
          <cell r="J829">
            <v>1506.1051735229325</v>
          </cell>
          <cell r="K829">
            <v>449040</v>
          </cell>
        </row>
        <row r="830">
          <cell r="A830">
            <v>1996</v>
          </cell>
          <cell r="B830" t="str">
            <v>1: Violence</v>
          </cell>
          <cell r="C830" t="str">
            <v>12: Kidnapping And Abduction</v>
          </cell>
          <cell r="D830" t="str">
            <v>10 to 13</v>
          </cell>
          <cell r="E830" t="str">
            <v>Maori</v>
          </cell>
          <cell r="F830" t="str">
            <v>Maori</v>
          </cell>
          <cell r="G830">
            <v>970</v>
          </cell>
          <cell r="H830">
            <v>5121.6099999999933</v>
          </cell>
          <cell r="I830">
            <v>1432.7534699272967</v>
          </cell>
          <cell r="J830">
            <v>6433.2696577790175</v>
          </cell>
          <cell r="K830">
            <v>45250</v>
          </cell>
        </row>
        <row r="831">
          <cell r="A831">
            <v>1996</v>
          </cell>
          <cell r="B831" t="str">
            <v>1: Violence</v>
          </cell>
          <cell r="C831" t="str">
            <v>12: Kidnapping And Abduction</v>
          </cell>
          <cell r="D831" t="str">
            <v>10 to 13</v>
          </cell>
          <cell r="E831" t="str">
            <v>Non-Maori</v>
          </cell>
          <cell r="F831" t="str">
            <v>Other</v>
          </cell>
          <cell r="G831">
            <v>1922</v>
          </cell>
          <cell r="H831">
            <v>10274.48</v>
          </cell>
          <cell r="I831">
            <v>2838.919762062128</v>
          </cell>
          <cell r="J831">
            <v>12905.805095166839</v>
          </cell>
          <cell r="K831">
            <v>170550</v>
          </cell>
        </row>
        <row r="832">
          <cell r="A832">
            <v>1996</v>
          </cell>
          <cell r="B832" t="str">
            <v>1: Violence</v>
          </cell>
          <cell r="C832" t="str">
            <v>12: Kidnapping And Abduction</v>
          </cell>
          <cell r="D832" t="str">
            <v>14 to 16</v>
          </cell>
          <cell r="E832" t="str">
            <v>Maori</v>
          </cell>
          <cell r="F832">
            <v>3</v>
          </cell>
          <cell r="G832">
            <v>2738.91</v>
          </cell>
          <cell r="H832">
            <v>3.6923076923076921</v>
          </cell>
          <cell r="I832">
            <v>2696.3731130074102</v>
          </cell>
          <cell r="J832">
            <v>3.6923076923076921</v>
          </cell>
          <cell r="K832">
            <v>33180</v>
          </cell>
        </row>
        <row r="833">
          <cell r="A833">
            <v>1996</v>
          </cell>
          <cell r="B833" t="str">
            <v>1: Violence</v>
          </cell>
          <cell r="C833" t="str">
            <v>12: Kidnapping And Abduction</v>
          </cell>
          <cell r="D833" t="str">
            <v>14 to 16</v>
          </cell>
          <cell r="E833" t="str">
            <v>Non-Maori</v>
          </cell>
          <cell r="F833" t="str">
            <v>Maori</v>
          </cell>
          <cell r="G833">
            <v>1610</v>
          </cell>
          <cell r="H833">
            <v>10760.55</v>
          </cell>
          <cell r="I833">
            <v>2378.0753469927295</v>
          </cell>
          <cell r="J833">
            <v>13516.359077714646</v>
          </cell>
          <cell r="K833">
            <v>129200</v>
          </cell>
        </row>
        <row r="834">
          <cell r="A834">
            <v>1996</v>
          </cell>
          <cell r="B834" t="str">
            <v>1: Violence</v>
          </cell>
          <cell r="C834" t="str">
            <v>12: Kidnapping And Abduction</v>
          </cell>
          <cell r="D834" t="str">
            <v>17 to 20</v>
          </cell>
          <cell r="E834" t="str">
            <v>Maori</v>
          </cell>
          <cell r="F834">
            <v>9</v>
          </cell>
          <cell r="G834">
            <v>7449.59</v>
          </cell>
          <cell r="H834">
            <v>11.076923076923077</v>
          </cell>
          <cell r="I834">
            <v>7333.8934754807115</v>
          </cell>
          <cell r="J834">
            <v>11.076923076923077</v>
          </cell>
          <cell r="K834">
            <v>43480</v>
          </cell>
        </row>
        <row r="835">
          <cell r="A835">
            <v>1996</v>
          </cell>
          <cell r="B835" t="str">
            <v>1: Violence</v>
          </cell>
          <cell r="C835" t="str">
            <v>12: Kidnapping And Abduction</v>
          </cell>
          <cell r="D835" t="str">
            <v>17 to 20</v>
          </cell>
          <cell r="E835" t="str">
            <v>Non-Maori</v>
          </cell>
          <cell r="F835">
            <v>15</v>
          </cell>
          <cell r="G835">
            <v>10625.99</v>
          </cell>
          <cell r="H835">
            <v>18.46153846153846</v>
          </cell>
          <cell r="I835">
            <v>10460.962110870969</v>
          </cell>
          <cell r="J835">
            <v>18.46153846153846</v>
          </cell>
          <cell r="K835">
            <v>172750</v>
          </cell>
        </row>
        <row r="836">
          <cell r="A836">
            <v>1996</v>
          </cell>
          <cell r="B836" t="str">
            <v>1: Violence</v>
          </cell>
          <cell r="C836" t="str">
            <v>12: Kidnapping And Abduction</v>
          </cell>
          <cell r="D836" t="str">
            <v>21 to 30</v>
          </cell>
          <cell r="E836" t="str">
            <v>Maori</v>
          </cell>
          <cell r="F836">
            <v>22</v>
          </cell>
          <cell r="G836">
            <v>18551.060000000001</v>
          </cell>
          <cell r="H836">
            <v>27.076923076923077</v>
          </cell>
          <cell r="I836">
            <v>18262.951101637973</v>
          </cell>
          <cell r="J836">
            <v>27.076923076923077</v>
          </cell>
          <cell r="K836">
            <v>89110</v>
          </cell>
        </row>
        <row r="837">
          <cell r="A837">
            <v>1996</v>
          </cell>
          <cell r="B837" t="str">
            <v>1: Violence</v>
          </cell>
          <cell r="C837" t="str">
            <v>12: Kidnapping And Abduction</v>
          </cell>
          <cell r="D837" t="str">
            <v>21 to 30</v>
          </cell>
          <cell r="E837" t="str">
            <v>Non-Maori</v>
          </cell>
          <cell r="F837">
            <v>26</v>
          </cell>
          <cell r="G837">
            <v>23737.22</v>
          </cell>
          <cell r="H837">
            <v>32</v>
          </cell>
          <cell r="I837">
            <v>23368.566979397565</v>
          </cell>
          <cell r="J837">
            <v>32</v>
          </cell>
          <cell r="K837">
            <v>478410</v>
          </cell>
        </row>
        <row r="838">
          <cell r="A838">
            <v>1996</v>
          </cell>
          <cell r="B838" t="str">
            <v>1: Violence</v>
          </cell>
          <cell r="C838" t="str">
            <v>12: Kidnapping And Abduction</v>
          </cell>
          <cell r="D838" t="str">
            <v>31 to 50</v>
          </cell>
          <cell r="E838" t="str">
            <v>Maori</v>
          </cell>
          <cell r="F838">
            <v>15</v>
          </cell>
          <cell r="G838">
            <v>11393.13</v>
          </cell>
          <cell r="H838">
            <v>18.46153846153846</v>
          </cell>
          <cell r="I838">
            <v>11216.187974412493</v>
          </cell>
          <cell r="J838">
            <v>18.46153846153846</v>
          </cell>
          <cell r="K838">
            <v>123990</v>
          </cell>
        </row>
        <row r="839">
          <cell r="A839">
            <v>1996</v>
          </cell>
          <cell r="B839" t="str">
            <v>1: Violence</v>
          </cell>
          <cell r="C839" t="str">
            <v>12: Kidnapping And Abduction</v>
          </cell>
          <cell r="D839" t="str">
            <v>31 to 50</v>
          </cell>
          <cell r="E839" t="str">
            <v>Non-Maori</v>
          </cell>
          <cell r="F839">
            <v>24</v>
          </cell>
          <cell r="G839">
            <v>16541.3</v>
          </cell>
          <cell r="H839">
            <v>29.538461538461537</v>
          </cell>
          <cell r="I839">
            <v>16284.403859268645</v>
          </cell>
          <cell r="J839">
            <v>29.538461538461537</v>
          </cell>
          <cell r="K839">
            <v>972610</v>
          </cell>
        </row>
        <row r="840">
          <cell r="A840">
            <v>1996</v>
          </cell>
          <cell r="B840" t="str">
            <v>1: Violence</v>
          </cell>
          <cell r="C840" t="str">
            <v>12: Kidnapping And Abduction</v>
          </cell>
          <cell r="D840" t="str">
            <v>51 or older</v>
          </cell>
          <cell r="E840" t="str">
            <v>Maori</v>
          </cell>
          <cell r="F840" t="str">
            <v>Other</v>
          </cell>
          <cell r="G840">
            <v>577</v>
          </cell>
          <cell r="H840">
            <v>3301.1</v>
          </cell>
          <cell r="I840">
            <v>852.26675479180437</v>
          </cell>
          <cell r="J840">
            <v>4146.5215952199296</v>
          </cell>
          <cell r="K840">
            <v>52390</v>
          </cell>
        </row>
        <row r="841">
          <cell r="A841">
            <v>1996</v>
          </cell>
          <cell r="B841" t="str">
            <v>1: Violence</v>
          </cell>
          <cell r="C841" t="str">
            <v>12: Kidnapping And Abduction</v>
          </cell>
          <cell r="D841" t="str">
            <v>51 or older</v>
          </cell>
          <cell r="E841" t="str">
            <v>Non-Maori</v>
          </cell>
          <cell r="F841">
            <v>3</v>
          </cell>
          <cell r="G841">
            <v>1204.6300000000001</v>
          </cell>
          <cell r="H841">
            <v>3.6923076923076921</v>
          </cell>
          <cell r="I841">
            <v>1185.92138592437</v>
          </cell>
          <cell r="J841">
            <v>3.6923076923076921</v>
          </cell>
          <cell r="K841">
            <v>830560</v>
          </cell>
        </row>
        <row r="842">
          <cell r="A842">
            <v>1996</v>
          </cell>
          <cell r="B842" t="str">
            <v>1: Violence</v>
          </cell>
          <cell r="C842" t="str">
            <v>13: Robbery</v>
          </cell>
          <cell r="D842" t="str">
            <v>0 to 9</v>
          </cell>
          <cell r="E842" t="str">
            <v>Maori</v>
          </cell>
          <cell r="F842">
            <v>1</v>
          </cell>
          <cell r="G842">
            <v>310.08999999999997</v>
          </cell>
          <cell r="H842">
            <v>1.9417372881355932</v>
          </cell>
          <cell r="I842">
            <v>574.84685479732332</v>
          </cell>
          <cell r="J842">
            <v>1.9417372881355932</v>
          </cell>
          <cell r="K842">
            <v>141510</v>
          </cell>
        </row>
        <row r="843">
          <cell r="A843">
            <v>1996</v>
          </cell>
          <cell r="B843" t="str">
            <v>1: Violence</v>
          </cell>
          <cell r="C843" t="str">
            <v>13: Robbery</v>
          </cell>
          <cell r="D843" t="str">
            <v>0 to 9</v>
          </cell>
          <cell r="E843" t="str">
            <v>Non-Maori</v>
          </cell>
          <cell r="F843" t="str">
            <v>Other</v>
          </cell>
          <cell r="G843">
            <v>16</v>
          </cell>
          <cell r="H843">
            <v>38.04</v>
          </cell>
          <cell r="I843">
            <v>22.168069112532258</v>
          </cell>
          <cell r="J843">
            <v>49.852858547150618</v>
          </cell>
          <cell r="K843">
            <v>449040</v>
          </cell>
        </row>
        <row r="844">
          <cell r="A844">
            <v>1996</v>
          </cell>
          <cell r="B844" t="str">
            <v>1: Violence</v>
          </cell>
          <cell r="C844" t="str">
            <v>13: Robbery</v>
          </cell>
          <cell r="D844" t="str">
            <v>10 to 13</v>
          </cell>
          <cell r="E844" t="str">
            <v>Maori</v>
          </cell>
          <cell r="F844">
            <v>48</v>
          </cell>
          <cell r="G844">
            <v>31104.46</v>
          </cell>
          <cell r="H844">
            <v>93.203389830508485</v>
          </cell>
          <cell r="I844">
            <v>57661.649847364162</v>
          </cell>
          <cell r="J844">
            <v>93.203389830508485</v>
          </cell>
          <cell r="K844">
            <v>45250</v>
          </cell>
        </row>
        <row r="845">
          <cell r="A845">
            <v>1996</v>
          </cell>
          <cell r="B845" t="str">
            <v>1: Violence</v>
          </cell>
          <cell r="C845" t="str">
            <v>13: Robbery</v>
          </cell>
          <cell r="D845" t="str">
            <v>10 to 13</v>
          </cell>
          <cell r="E845" t="str">
            <v>Non-Maori</v>
          </cell>
          <cell r="F845">
            <v>27</v>
          </cell>
          <cell r="G845">
            <v>16215.83</v>
          </cell>
          <cell r="H845">
            <v>52.426906779661017</v>
          </cell>
          <cell r="I845">
            <v>30061.010911116391</v>
          </cell>
          <cell r="J845">
            <v>52.426906779661017</v>
          </cell>
          <cell r="K845">
            <v>170550</v>
          </cell>
        </row>
        <row r="846">
          <cell r="A846">
            <v>1996</v>
          </cell>
          <cell r="B846" t="str">
            <v>1: Violence</v>
          </cell>
          <cell r="C846" t="str">
            <v>13: Robbery</v>
          </cell>
          <cell r="D846" t="str">
            <v>14 to 16</v>
          </cell>
          <cell r="E846" t="str">
            <v>Maori</v>
          </cell>
          <cell r="F846">
            <v>196</v>
          </cell>
          <cell r="G846">
            <v>130973.89</v>
          </cell>
          <cell r="H846">
            <v>380.58050847457628</v>
          </cell>
          <cell r="I846">
            <v>242800.24743484292</v>
          </cell>
          <cell r="J846">
            <v>380.58050847457628</v>
          </cell>
          <cell r="K846">
            <v>33180</v>
          </cell>
        </row>
        <row r="847">
          <cell r="A847">
            <v>1996</v>
          </cell>
          <cell r="B847" t="str">
            <v>1: Violence</v>
          </cell>
          <cell r="C847" t="str">
            <v>13: Robbery</v>
          </cell>
          <cell r="D847" t="str">
            <v>14 to 16</v>
          </cell>
          <cell r="E847" t="str">
            <v>Non-Maori</v>
          </cell>
          <cell r="F847">
            <v>127</v>
          </cell>
          <cell r="G847">
            <v>94818.569999999905</v>
          </cell>
          <cell r="H847">
            <v>246.60063559322035</v>
          </cell>
          <cell r="I847">
            <v>175775.2805342958</v>
          </cell>
          <cell r="J847">
            <v>246.60063559322035</v>
          </cell>
          <cell r="K847">
            <v>129200</v>
          </cell>
        </row>
        <row r="848">
          <cell r="A848">
            <v>1996</v>
          </cell>
          <cell r="B848" t="str">
            <v>1: Violence</v>
          </cell>
          <cell r="C848" t="str">
            <v>13: Robbery</v>
          </cell>
          <cell r="D848" t="str">
            <v>17 to 20</v>
          </cell>
          <cell r="E848" t="str">
            <v>Maori</v>
          </cell>
          <cell r="F848">
            <v>173</v>
          </cell>
          <cell r="G848">
            <v>129846.53</v>
          </cell>
          <cell r="H848">
            <v>335.92055084745766</v>
          </cell>
          <cell r="I848">
            <v>240710.34014913809</v>
          </cell>
          <cell r="J848">
            <v>335.92055084745766</v>
          </cell>
          <cell r="K848">
            <v>43480</v>
          </cell>
        </row>
        <row r="849">
          <cell r="A849">
            <v>1996</v>
          </cell>
          <cell r="B849" t="str">
            <v>1: Violence</v>
          </cell>
          <cell r="C849" t="str">
            <v>13: Robbery</v>
          </cell>
          <cell r="D849" t="str">
            <v>17 to 20</v>
          </cell>
          <cell r="E849" t="str">
            <v>Non-Maori</v>
          </cell>
          <cell r="F849">
            <v>139</v>
          </cell>
          <cell r="G849">
            <v>108253.17</v>
          </cell>
          <cell r="H849">
            <v>269.90148305084745</v>
          </cell>
          <cell r="I849">
            <v>200680.42921842015</v>
          </cell>
          <cell r="J849">
            <v>269.90148305084745</v>
          </cell>
          <cell r="K849">
            <v>172750</v>
          </cell>
        </row>
        <row r="850">
          <cell r="A850">
            <v>1996</v>
          </cell>
          <cell r="B850" t="str">
            <v>1: Violence</v>
          </cell>
          <cell r="C850" t="str">
            <v>13: Robbery</v>
          </cell>
          <cell r="D850" t="str">
            <v>21 to 30</v>
          </cell>
          <cell r="E850" t="str">
            <v>Maori</v>
          </cell>
          <cell r="F850">
            <v>92</v>
          </cell>
          <cell r="G850">
            <v>70147.75</v>
          </cell>
          <cell r="H850">
            <v>178.63983050847457</v>
          </cell>
          <cell r="I850">
            <v>130040.35427975398</v>
          </cell>
          <cell r="J850">
            <v>178.63983050847457</v>
          </cell>
          <cell r="K850">
            <v>89110</v>
          </cell>
        </row>
        <row r="851">
          <cell r="A851">
            <v>1996</v>
          </cell>
          <cell r="B851" t="str">
            <v>1: Violence</v>
          </cell>
          <cell r="C851" t="str">
            <v>13: Robbery</v>
          </cell>
          <cell r="D851" t="str">
            <v>21 to 30</v>
          </cell>
          <cell r="E851" t="str">
            <v>Non-Maori</v>
          </cell>
          <cell r="F851">
            <v>87</v>
          </cell>
          <cell r="G851">
            <v>72956.33</v>
          </cell>
          <cell r="H851">
            <v>168.93114406779662</v>
          </cell>
          <cell r="I851">
            <v>135246.91811427518</v>
          </cell>
          <cell r="J851">
            <v>168.93114406779662</v>
          </cell>
          <cell r="K851">
            <v>478410</v>
          </cell>
        </row>
        <row r="852">
          <cell r="A852">
            <v>1996</v>
          </cell>
          <cell r="B852" t="str">
            <v>1: Violence</v>
          </cell>
          <cell r="C852" t="str">
            <v>13: Robbery</v>
          </cell>
          <cell r="D852" t="str">
            <v>31 to 50</v>
          </cell>
          <cell r="E852" t="str">
            <v>Maori</v>
          </cell>
          <cell r="F852">
            <v>27</v>
          </cell>
          <cell r="G852">
            <v>21346.87</v>
          </cell>
          <cell r="H852">
            <v>52.426906779661017</v>
          </cell>
          <cell r="I852">
            <v>39572.96616874887</v>
          </cell>
          <cell r="J852">
            <v>52.426906779661017</v>
          </cell>
          <cell r="K852">
            <v>123990</v>
          </cell>
        </row>
        <row r="853">
          <cell r="A853">
            <v>1996</v>
          </cell>
          <cell r="B853" t="str">
            <v>1: Violence</v>
          </cell>
          <cell r="C853" t="str">
            <v>13: Robbery</v>
          </cell>
          <cell r="D853" t="str">
            <v>31 to 50</v>
          </cell>
          <cell r="E853" t="str">
            <v>Non-Maori</v>
          </cell>
          <cell r="F853">
            <v>27</v>
          </cell>
          <cell r="G853">
            <v>21439.69</v>
          </cell>
          <cell r="H853">
            <v>52.426906779661017</v>
          </cell>
          <cell r="I853">
            <v>39745.036487244433</v>
          </cell>
          <cell r="J853">
            <v>52.426906779661017</v>
          </cell>
          <cell r="K853">
            <v>972610</v>
          </cell>
        </row>
        <row r="854">
          <cell r="A854">
            <v>1996</v>
          </cell>
          <cell r="B854" t="str">
            <v>1: Violence</v>
          </cell>
          <cell r="C854" t="str">
            <v>13: Robbery</v>
          </cell>
          <cell r="D854" t="str">
            <v>51 or older</v>
          </cell>
          <cell r="E854" t="str">
            <v>Maori</v>
          </cell>
          <cell r="F854" t="str">
            <v>Maori</v>
          </cell>
          <cell r="G854">
            <v>1238</v>
          </cell>
          <cell r="H854">
            <v>2538.14</v>
          </cell>
          <cell r="I854">
            <v>1715.2543475821833</v>
          </cell>
          <cell r="J854">
            <v>3326.3284540711024</v>
          </cell>
          <cell r="K854">
            <v>52390</v>
          </cell>
        </row>
        <row r="855">
          <cell r="A855">
            <v>1996</v>
          </cell>
          <cell r="B855" t="str">
            <v>1: Violence</v>
          </cell>
          <cell r="C855" t="str">
            <v>13: Robbery</v>
          </cell>
          <cell r="D855" t="str">
            <v>51 or older</v>
          </cell>
          <cell r="E855" t="str">
            <v>Non-Maori</v>
          </cell>
          <cell r="F855" t="str">
            <v>Other</v>
          </cell>
          <cell r="G855">
            <v>1593</v>
          </cell>
          <cell r="H855">
            <v>3319.09</v>
          </cell>
          <cell r="I855">
            <v>2207.1083810164928</v>
          </cell>
          <cell r="J855">
            <v>4349.7929620205559</v>
          </cell>
          <cell r="K855">
            <v>830560</v>
          </cell>
        </row>
        <row r="856">
          <cell r="A856">
            <v>1996</v>
          </cell>
          <cell r="B856" t="str">
            <v>1: Violence</v>
          </cell>
          <cell r="C856" t="str">
            <v>14: Grievous Assaults</v>
          </cell>
          <cell r="D856" t="str">
            <v>0 to 9</v>
          </cell>
          <cell r="E856" t="str">
            <v>Maori</v>
          </cell>
          <cell r="F856">
            <v>2</v>
          </cell>
          <cell r="G856">
            <v>164.86</v>
          </cell>
          <cell r="H856">
            <v>2.2051546391752579</v>
          </cell>
          <cell r="I856">
            <v>165.37035148865749</v>
          </cell>
          <cell r="J856">
            <v>2.2051546391752579</v>
          </cell>
          <cell r="K856">
            <v>141510</v>
          </cell>
        </row>
        <row r="857">
          <cell r="A857">
            <v>1996</v>
          </cell>
          <cell r="B857" t="str">
            <v>1: Violence</v>
          </cell>
          <cell r="C857" t="str">
            <v>14: Grievous Assaults</v>
          </cell>
          <cell r="D857" t="str">
            <v>0 to 9</v>
          </cell>
          <cell r="E857" t="str">
            <v>Non-Maori</v>
          </cell>
          <cell r="F857">
            <v>1</v>
          </cell>
          <cell r="G857">
            <v>82.43</v>
          </cell>
          <cell r="H857">
            <v>1.1025773195876289</v>
          </cell>
          <cell r="I857">
            <v>82.685175744328745</v>
          </cell>
          <cell r="J857">
            <v>1.1025773195876289</v>
          </cell>
          <cell r="K857">
            <v>449040</v>
          </cell>
        </row>
        <row r="858">
          <cell r="A858">
            <v>1996</v>
          </cell>
          <cell r="B858" t="str">
            <v>1: Violence</v>
          </cell>
          <cell r="C858" t="str">
            <v>14: Grievous Assaults</v>
          </cell>
          <cell r="D858" t="str">
            <v>10 to 13</v>
          </cell>
          <cell r="E858" t="str">
            <v>Maori</v>
          </cell>
          <cell r="F858">
            <v>8</v>
          </cell>
          <cell r="G858">
            <v>1706.26</v>
          </cell>
          <cell r="H858">
            <v>8.8206185567010316</v>
          </cell>
          <cell r="I858">
            <v>1711.5420109853012</v>
          </cell>
          <cell r="J858">
            <v>8.8206185567010316</v>
          </cell>
          <cell r="K858">
            <v>45250</v>
          </cell>
        </row>
        <row r="859">
          <cell r="A859">
            <v>1996</v>
          </cell>
          <cell r="B859" t="str">
            <v>1: Violence</v>
          </cell>
          <cell r="C859" t="str">
            <v>14: Grievous Assaults</v>
          </cell>
          <cell r="D859" t="str">
            <v>10 to 13</v>
          </cell>
          <cell r="E859" t="str">
            <v>Non-Maori</v>
          </cell>
          <cell r="F859">
            <v>16</v>
          </cell>
          <cell r="G859">
            <v>1318.88</v>
          </cell>
          <cell r="H859">
            <v>17.641237113402063</v>
          </cell>
          <cell r="I859">
            <v>1322.9628119092602</v>
          </cell>
          <cell r="J859">
            <v>17.641237113402063</v>
          </cell>
          <cell r="K859">
            <v>170550</v>
          </cell>
        </row>
        <row r="860">
          <cell r="A860">
            <v>1996</v>
          </cell>
          <cell r="B860" t="str">
            <v>1: Violence</v>
          </cell>
          <cell r="C860" t="str">
            <v>14: Grievous Assaults</v>
          </cell>
          <cell r="D860" t="str">
            <v>14 to 16</v>
          </cell>
          <cell r="E860" t="str">
            <v>Maori</v>
          </cell>
          <cell r="F860">
            <v>88</v>
          </cell>
          <cell r="G860">
            <v>28583.24</v>
          </cell>
          <cell r="H860">
            <v>97.026804123711344</v>
          </cell>
          <cell r="I860">
            <v>28671.724162833056</v>
          </cell>
          <cell r="J860">
            <v>97.026804123711344</v>
          </cell>
          <cell r="K860">
            <v>33180</v>
          </cell>
        </row>
        <row r="861">
          <cell r="A861">
            <v>1996</v>
          </cell>
          <cell r="B861" t="str">
            <v>1: Violence</v>
          </cell>
          <cell r="C861" t="str">
            <v>14: Grievous Assaults</v>
          </cell>
          <cell r="D861" t="str">
            <v>14 to 16</v>
          </cell>
          <cell r="E861" t="str">
            <v>Non-Maori</v>
          </cell>
          <cell r="F861">
            <v>82</v>
          </cell>
          <cell r="G861">
            <v>19229.060000000001</v>
          </cell>
          <cell r="H861">
            <v>90.411340206185571</v>
          </cell>
          <cell r="I861">
            <v>19288.586746308913</v>
          </cell>
          <cell r="J861">
            <v>90.411340206185571</v>
          </cell>
          <cell r="K861">
            <v>129200</v>
          </cell>
        </row>
        <row r="862">
          <cell r="A862">
            <v>1996</v>
          </cell>
          <cell r="B862" t="str">
            <v>1: Violence</v>
          </cell>
          <cell r="C862" t="str">
            <v>14: Grievous Assaults</v>
          </cell>
          <cell r="D862" t="str">
            <v>17 to 20</v>
          </cell>
          <cell r="E862" t="str">
            <v>Maori</v>
          </cell>
          <cell r="F862">
            <v>159</v>
          </cell>
          <cell r="G862">
            <v>45340.7</v>
          </cell>
          <cell r="H862">
            <v>175.30979381443299</v>
          </cell>
          <cell r="I862">
            <v>45481.059661177795</v>
          </cell>
          <cell r="J862">
            <v>175.30979381443299</v>
          </cell>
          <cell r="K862">
            <v>43480</v>
          </cell>
        </row>
        <row r="863">
          <cell r="A863">
            <v>1996</v>
          </cell>
          <cell r="B863" t="str">
            <v>1: Violence</v>
          </cell>
          <cell r="C863" t="str">
            <v>14: Grievous Assaults</v>
          </cell>
          <cell r="D863" t="str">
            <v>17 to 20</v>
          </cell>
          <cell r="E863" t="str">
            <v>Non-Maori</v>
          </cell>
          <cell r="F863">
            <v>254</v>
          </cell>
          <cell r="G863">
            <v>94299.809999999488</v>
          </cell>
          <cell r="H863">
            <v>280.05463917525776</v>
          </cell>
          <cell r="I863">
            <v>94591.730710988311</v>
          </cell>
          <cell r="J863">
            <v>280.05463917525776</v>
          </cell>
          <cell r="K863">
            <v>172750</v>
          </cell>
        </row>
        <row r="864">
          <cell r="A864">
            <v>1996</v>
          </cell>
          <cell r="B864" t="str">
            <v>1: Violence</v>
          </cell>
          <cell r="C864" t="str">
            <v>14: Grievous Assaults</v>
          </cell>
          <cell r="D864" t="str">
            <v>21 to 30</v>
          </cell>
          <cell r="E864" t="str">
            <v>Maori</v>
          </cell>
          <cell r="F864">
            <v>335</v>
          </cell>
          <cell r="G864">
            <v>100580.83999999946</v>
          </cell>
          <cell r="H864">
            <v>369.36340206185565</v>
          </cell>
          <cell r="I864">
            <v>100892.20468169556</v>
          </cell>
          <cell r="J864">
            <v>369.36340206185565</v>
          </cell>
          <cell r="K864">
            <v>89110</v>
          </cell>
        </row>
        <row r="865">
          <cell r="A865">
            <v>1996</v>
          </cell>
          <cell r="B865" t="str">
            <v>1: Violence</v>
          </cell>
          <cell r="C865" t="str">
            <v>14: Grievous Assaults</v>
          </cell>
          <cell r="D865" t="str">
            <v>21 to 30</v>
          </cell>
          <cell r="E865" t="str">
            <v>Non-Maori</v>
          </cell>
          <cell r="F865">
            <v>436</v>
          </cell>
          <cell r="G865">
            <v>119201.81999999924</v>
          </cell>
          <cell r="H865">
            <v>480.72371134020619</v>
          </cell>
          <cell r="I865">
            <v>119570.82901545282</v>
          </cell>
          <cell r="J865">
            <v>480.72371134020619</v>
          </cell>
          <cell r="K865">
            <v>478410</v>
          </cell>
        </row>
        <row r="866">
          <cell r="A866">
            <v>1996</v>
          </cell>
          <cell r="B866" t="str">
            <v>1: Violence</v>
          </cell>
          <cell r="C866" t="str">
            <v>14: Grievous Assaults</v>
          </cell>
          <cell r="D866" t="str">
            <v>31 to 50</v>
          </cell>
          <cell r="E866" t="str">
            <v>Maori</v>
          </cell>
          <cell r="F866">
            <v>200</v>
          </cell>
          <cell r="G866">
            <v>47910.58</v>
          </cell>
          <cell r="H866">
            <v>220.51546391752575</v>
          </cell>
          <cell r="I866">
            <v>48058.895151191617</v>
          </cell>
          <cell r="J866">
            <v>220.51546391752575</v>
          </cell>
          <cell r="K866">
            <v>123990</v>
          </cell>
        </row>
        <row r="867">
          <cell r="A867">
            <v>1996</v>
          </cell>
          <cell r="B867" t="str">
            <v>1: Violence</v>
          </cell>
          <cell r="C867" t="str">
            <v>14: Grievous Assaults</v>
          </cell>
          <cell r="D867" t="str">
            <v>31 to 50</v>
          </cell>
          <cell r="E867" t="str">
            <v>Non-Maori</v>
          </cell>
          <cell r="F867">
            <v>311</v>
          </cell>
          <cell r="G867">
            <v>70219.399999999689</v>
          </cell>
          <cell r="H867">
            <v>342.90154639175262</v>
          </cell>
          <cell r="I867">
            <v>70436.775805668949</v>
          </cell>
          <cell r="J867">
            <v>342.90154639175262</v>
          </cell>
          <cell r="K867">
            <v>972610</v>
          </cell>
        </row>
        <row r="868">
          <cell r="A868">
            <v>1996</v>
          </cell>
          <cell r="B868" t="str">
            <v>1: Violence</v>
          </cell>
          <cell r="C868" t="str">
            <v>14: Grievous Assaults</v>
          </cell>
          <cell r="D868" t="str">
            <v>51 or older</v>
          </cell>
          <cell r="E868" t="str">
            <v>Maori</v>
          </cell>
          <cell r="F868">
            <v>16</v>
          </cell>
          <cell r="G868">
            <v>2914.55</v>
          </cell>
          <cell r="H868">
            <v>17.641237113402063</v>
          </cell>
          <cell r="I868">
            <v>2923.5724731970549</v>
          </cell>
          <cell r="J868">
            <v>17.641237113402063</v>
          </cell>
          <cell r="K868">
            <v>52390</v>
          </cell>
        </row>
        <row r="869">
          <cell r="A869">
            <v>1996</v>
          </cell>
          <cell r="B869" t="str">
            <v>1: Violence</v>
          </cell>
          <cell r="C869" t="str">
            <v>14: Grievous Assaults</v>
          </cell>
          <cell r="D869" t="str">
            <v>51 or older</v>
          </cell>
          <cell r="E869" t="str">
            <v>Non-Maori</v>
          </cell>
          <cell r="F869">
            <v>32</v>
          </cell>
          <cell r="G869">
            <v>7698.2600000000066</v>
          </cell>
          <cell r="H869">
            <v>35.282474226804126</v>
          </cell>
          <cell r="I869">
            <v>7722.091241362813</v>
          </cell>
          <cell r="J869">
            <v>35.282474226804126</v>
          </cell>
          <cell r="K869">
            <v>830560</v>
          </cell>
        </row>
        <row r="870">
          <cell r="A870">
            <v>1996</v>
          </cell>
          <cell r="B870" t="str">
            <v>1: Violence</v>
          </cell>
          <cell r="C870" t="str">
            <v>15: Serious Assaults</v>
          </cell>
          <cell r="D870" t="str">
            <v>0 to 9</v>
          </cell>
          <cell r="E870" t="str">
            <v>Maori</v>
          </cell>
          <cell r="F870">
            <v>2</v>
          </cell>
          <cell r="G870">
            <v>20.239999999999998</v>
          </cell>
          <cell r="H870">
            <v>2.4634249471458771</v>
          </cell>
          <cell r="I870">
            <v>24.990116627086941</v>
          </cell>
          <cell r="J870">
            <v>2.4634249471458771</v>
          </cell>
          <cell r="K870">
            <v>141510</v>
          </cell>
        </row>
        <row r="871">
          <cell r="A871">
            <v>1996</v>
          </cell>
          <cell r="B871" t="str">
            <v>1: Violence</v>
          </cell>
          <cell r="C871" t="str">
            <v>15: Serious Assaults</v>
          </cell>
          <cell r="D871" t="str">
            <v>0 to 9</v>
          </cell>
          <cell r="E871" t="str">
            <v>Non-Maori</v>
          </cell>
          <cell r="F871">
            <v>5</v>
          </cell>
          <cell r="G871">
            <v>90.16</v>
          </cell>
          <cell r="H871">
            <v>6.1585623678646932</v>
          </cell>
          <cell r="I871">
            <v>111.31961042975094</v>
          </cell>
          <cell r="J871">
            <v>6.1585623678646932</v>
          </cell>
          <cell r="K871">
            <v>449040</v>
          </cell>
        </row>
        <row r="872">
          <cell r="A872">
            <v>1996</v>
          </cell>
          <cell r="B872" t="str">
            <v>1: Violence</v>
          </cell>
          <cell r="C872" t="str">
            <v>15: Serious Assaults</v>
          </cell>
          <cell r="D872" t="str">
            <v>10 to 13</v>
          </cell>
          <cell r="E872" t="str">
            <v>Maori</v>
          </cell>
          <cell r="F872">
            <v>58</v>
          </cell>
          <cell r="G872">
            <v>1258.3399999999999</v>
          </cell>
          <cell r="H872">
            <v>71.439323467230452</v>
          </cell>
          <cell r="I872">
            <v>1553.6592567454813</v>
          </cell>
          <cell r="J872">
            <v>71.439323467230452</v>
          </cell>
          <cell r="K872">
            <v>45250</v>
          </cell>
        </row>
        <row r="873">
          <cell r="A873">
            <v>1996</v>
          </cell>
          <cell r="B873" t="str">
            <v>1: Violence</v>
          </cell>
          <cell r="C873" t="str">
            <v>15: Serious Assaults</v>
          </cell>
          <cell r="D873" t="str">
            <v>10 to 13</v>
          </cell>
          <cell r="E873" t="str">
            <v>Non-Maori</v>
          </cell>
          <cell r="F873">
            <v>56</v>
          </cell>
          <cell r="G873">
            <v>1366.19</v>
          </cell>
          <cell r="H873">
            <v>68.975898520084556</v>
          </cell>
          <cell r="I873">
            <v>1686.8205254327981</v>
          </cell>
          <cell r="J873">
            <v>68.975898520084556</v>
          </cell>
          <cell r="K873">
            <v>170550</v>
          </cell>
        </row>
        <row r="874">
          <cell r="A874">
            <v>1996</v>
          </cell>
          <cell r="B874" t="str">
            <v>1: Violence</v>
          </cell>
          <cell r="C874" t="str">
            <v>15: Serious Assaults</v>
          </cell>
          <cell r="D874" t="str">
            <v>14 to 16</v>
          </cell>
          <cell r="E874" t="str">
            <v>Maori</v>
          </cell>
          <cell r="F874">
            <v>336</v>
          </cell>
          <cell r="G874">
            <v>9741.4900000000416</v>
          </cell>
          <cell r="H874">
            <v>413.85539112050736</v>
          </cell>
          <cell r="I874">
            <v>12027.71596944675</v>
          </cell>
          <cell r="J874">
            <v>413.85539112050736</v>
          </cell>
          <cell r="K874">
            <v>33180</v>
          </cell>
        </row>
        <row r="875">
          <cell r="A875">
            <v>1996</v>
          </cell>
          <cell r="B875" t="str">
            <v>1: Violence</v>
          </cell>
          <cell r="C875" t="str">
            <v>15: Serious Assaults</v>
          </cell>
          <cell r="D875" t="str">
            <v>14 to 16</v>
          </cell>
          <cell r="E875" t="str">
            <v>Non-Maori</v>
          </cell>
          <cell r="F875">
            <v>354</v>
          </cell>
          <cell r="G875">
            <v>10379.590000000077</v>
          </cell>
          <cell r="H875">
            <v>436.0262156448203</v>
          </cell>
          <cell r="I875">
            <v>12815.571375560636</v>
          </cell>
          <cell r="J875">
            <v>436.0262156448203</v>
          </cell>
          <cell r="K875">
            <v>129200</v>
          </cell>
        </row>
        <row r="876">
          <cell r="A876">
            <v>1996</v>
          </cell>
          <cell r="B876" t="str">
            <v>1: Violence</v>
          </cell>
          <cell r="C876" t="str">
            <v>15: Serious Assaults</v>
          </cell>
          <cell r="D876" t="str">
            <v>17 to 20</v>
          </cell>
          <cell r="E876" t="str">
            <v>Maori</v>
          </cell>
          <cell r="F876">
            <v>758</v>
          </cell>
          <cell r="G876">
            <v>22906.880000000001</v>
          </cell>
          <cell r="H876">
            <v>933.63805496828741</v>
          </cell>
          <cell r="I876">
            <v>28282.885511990353</v>
          </cell>
          <cell r="J876">
            <v>933.63805496828741</v>
          </cell>
          <cell r="K876">
            <v>43480</v>
          </cell>
        </row>
        <row r="877">
          <cell r="A877">
            <v>1996</v>
          </cell>
          <cell r="B877" t="str">
            <v>1: Violence</v>
          </cell>
          <cell r="C877" t="str">
            <v>15: Serious Assaults</v>
          </cell>
          <cell r="D877" t="str">
            <v>17 to 20</v>
          </cell>
          <cell r="E877" t="str">
            <v>Non-Maori</v>
          </cell>
          <cell r="F877">
            <v>905</v>
          </cell>
          <cell r="G877">
            <v>24644.36</v>
          </cell>
          <cell r="H877">
            <v>1114.6997885835094</v>
          </cell>
          <cell r="I877">
            <v>30428.133922920737</v>
          </cell>
          <cell r="J877">
            <v>1114.6997885835094</v>
          </cell>
          <cell r="K877">
            <v>172750</v>
          </cell>
        </row>
        <row r="878">
          <cell r="A878">
            <v>1996</v>
          </cell>
          <cell r="B878" t="str">
            <v>1: Violence</v>
          </cell>
          <cell r="C878" t="str">
            <v>15: Serious Assaults</v>
          </cell>
          <cell r="D878" t="str">
            <v>21 to 30</v>
          </cell>
          <cell r="E878" t="str">
            <v>Maori</v>
          </cell>
          <cell r="F878">
            <v>2138</v>
          </cell>
          <cell r="G878">
            <v>58331.940000000322</v>
          </cell>
          <cell r="H878">
            <v>2633.4012684989425</v>
          </cell>
          <cell r="I878">
            <v>72021.837138549687</v>
          </cell>
          <cell r="J878">
            <v>2633.4012684989425</v>
          </cell>
          <cell r="K878">
            <v>89110</v>
          </cell>
        </row>
        <row r="879">
          <cell r="A879">
            <v>1996</v>
          </cell>
          <cell r="B879" t="str">
            <v>1: Violence</v>
          </cell>
          <cell r="C879" t="str">
            <v>15: Serious Assaults</v>
          </cell>
          <cell r="D879" t="str">
            <v>21 to 30</v>
          </cell>
          <cell r="E879" t="str">
            <v>Non-Maori</v>
          </cell>
          <cell r="F879">
            <v>2455</v>
          </cell>
          <cell r="G879">
            <v>62548.51000000049</v>
          </cell>
          <cell r="H879">
            <v>3023.8541226215648</v>
          </cell>
          <cell r="I879">
            <v>77227.992082535871</v>
          </cell>
          <cell r="J879">
            <v>3023.8541226215648</v>
          </cell>
          <cell r="K879">
            <v>478410</v>
          </cell>
        </row>
        <row r="880">
          <cell r="A880">
            <v>1996</v>
          </cell>
          <cell r="B880" t="str">
            <v>1: Violence</v>
          </cell>
          <cell r="C880" t="str">
            <v>15: Serious Assaults</v>
          </cell>
          <cell r="D880" t="str">
            <v>31 to 50</v>
          </cell>
          <cell r="E880" t="str">
            <v>Maori</v>
          </cell>
          <cell r="F880">
            <v>1689</v>
          </cell>
          <cell r="G880">
            <v>43098.620000000345</v>
          </cell>
          <cell r="H880">
            <v>2080.3623678646932</v>
          </cell>
          <cell r="I880">
            <v>53213.416021072648</v>
          </cell>
          <cell r="J880">
            <v>2080.3623678646932</v>
          </cell>
          <cell r="K880">
            <v>123990</v>
          </cell>
        </row>
        <row r="881">
          <cell r="A881">
            <v>1996</v>
          </cell>
          <cell r="B881" t="str">
            <v>1: Violence</v>
          </cell>
          <cell r="C881" t="str">
            <v>15: Serious Assaults</v>
          </cell>
          <cell r="D881" t="str">
            <v>31 to 50</v>
          </cell>
          <cell r="E881" t="str">
            <v>Non-Maori</v>
          </cell>
          <cell r="F881">
            <v>2670</v>
          </cell>
          <cell r="G881">
            <v>63736.30000000065</v>
          </cell>
          <cell r="H881">
            <v>3288.6723044397463</v>
          </cell>
          <cell r="I881">
            <v>78694.543991058177</v>
          </cell>
          <cell r="J881">
            <v>3288.6723044397463</v>
          </cell>
          <cell r="K881">
            <v>972610</v>
          </cell>
        </row>
        <row r="882">
          <cell r="A882">
            <v>1996</v>
          </cell>
          <cell r="B882" t="str">
            <v>1: Violence</v>
          </cell>
          <cell r="C882" t="str">
            <v>15: Serious Assaults</v>
          </cell>
          <cell r="D882" t="str">
            <v>51 or older</v>
          </cell>
          <cell r="E882" t="str">
            <v>Maori</v>
          </cell>
          <cell r="F882">
            <v>103</v>
          </cell>
          <cell r="G882">
            <v>2373.9499999999998</v>
          </cell>
          <cell r="H882">
            <v>126.86638477801269</v>
          </cell>
          <cell r="I882">
            <v>2931.0912730668456</v>
          </cell>
          <cell r="J882">
            <v>126.86638477801269</v>
          </cell>
          <cell r="K882">
            <v>52390</v>
          </cell>
        </row>
        <row r="883">
          <cell r="A883">
            <v>1996</v>
          </cell>
          <cell r="B883" t="str">
            <v>1: Violence</v>
          </cell>
          <cell r="C883" t="str">
            <v>15: Serious Assaults</v>
          </cell>
          <cell r="D883" t="str">
            <v>51 or older</v>
          </cell>
          <cell r="E883" t="str">
            <v>Non-Maori</v>
          </cell>
          <cell r="F883">
            <v>296</v>
          </cell>
          <cell r="G883">
            <v>6815.4</v>
          </cell>
          <cell r="H883">
            <v>364.58689217758985</v>
          </cell>
          <cell r="I883">
            <v>8414.9032045577187</v>
          </cell>
          <cell r="J883">
            <v>364.58689217758985</v>
          </cell>
          <cell r="K883">
            <v>830560</v>
          </cell>
        </row>
        <row r="884">
          <cell r="A884">
            <v>1996</v>
          </cell>
          <cell r="B884" t="str">
            <v>1: Violence</v>
          </cell>
          <cell r="C884" t="str">
            <v>16: Minor Assaults</v>
          </cell>
          <cell r="D884" t="str">
            <v>0 to 9</v>
          </cell>
          <cell r="E884" t="str">
            <v>Maori</v>
          </cell>
          <cell r="F884">
            <v>23</v>
          </cell>
          <cell r="G884">
            <v>45.77</v>
          </cell>
          <cell r="H884">
            <v>28.773371872459578</v>
          </cell>
          <cell r="I884">
            <v>55.703900745429877</v>
          </cell>
          <cell r="J884">
            <v>28.773371872459578</v>
          </cell>
          <cell r="K884">
            <v>141510</v>
          </cell>
        </row>
        <row r="885">
          <cell r="A885">
            <v>1996</v>
          </cell>
          <cell r="B885" t="str">
            <v>1: Violence</v>
          </cell>
          <cell r="C885" t="str">
            <v>16: Minor Assaults</v>
          </cell>
          <cell r="D885" t="str">
            <v>0 to 9</v>
          </cell>
          <cell r="E885" t="str">
            <v>Non-Maori</v>
          </cell>
          <cell r="F885">
            <v>20</v>
          </cell>
          <cell r="G885">
            <v>39.799999999999997</v>
          </cell>
          <cell r="H885">
            <v>25.020323367356156</v>
          </cell>
          <cell r="I885">
            <v>48.438174561243372</v>
          </cell>
          <cell r="J885">
            <v>25.020323367356156</v>
          </cell>
          <cell r="K885">
            <v>449040</v>
          </cell>
        </row>
        <row r="886">
          <cell r="A886">
            <v>1996</v>
          </cell>
          <cell r="B886" t="str">
            <v>1: Violence</v>
          </cell>
          <cell r="C886" t="str">
            <v>16: Minor Assaults</v>
          </cell>
          <cell r="D886" t="str">
            <v>10 to 13</v>
          </cell>
          <cell r="E886" t="str">
            <v>Maori</v>
          </cell>
          <cell r="F886">
            <v>278</v>
          </cell>
          <cell r="G886">
            <v>551.43000000000075</v>
          </cell>
          <cell r="H886">
            <v>347.78249480625055</v>
          </cell>
          <cell r="I886">
            <v>671.11212558558975</v>
          </cell>
          <cell r="J886">
            <v>347.78249480625055</v>
          </cell>
          <cell r="K886">
            <v>45250</v>
          </cell>
        </row>
        <row r="887">
          <cell r="A887">
            <v>1996</v>
          </cell>
          <cell r="B887" t="str">
            <v>1: Violence</v>
          </cell>
          <cell r="C887" t="str">
            <v>16: Minor Assaults</v>
          </cell>
          <cell r="D887" t="str">
            <v>10 to 13</v>
          </cell>
          <cell r="E887" t="str">
            <v>Non-Maori</v>
          </cell>
          <cell r="F887">
            <v>245</v>
          </cell>
          <cell r="G887">
            <v>487.55000000000075</v>
          </cell>
          <cell r="H887">
            <v>306.49896125011287</v>
          </cell>
          <cell r="I887">
            <v>593.36763837523233</v>
          </cell>
          <cell r="J887">
            <v>306.49896125011287</v>
          </cell>
          <cell r="K887">
            <v>170550</v>
          </cell>
        </row>
        <row r="888">
          <cell r="A888">
            <v>1996</v>
          </cell>
          <cell r="B888" t="str">
            <v>1: Violence</v>
          </cell>
          <cell r="C888" t="str">
            <v>16: Minor Assaults</v>
          </cell>
          <cell r="D888" t="str">
            <v>14 to 16</v>
          </cell>
          <cell r="E888" t="str">
            <v>Maori</v>
          </cell>
          <cell r="F888">
            <v>605</v>
          </cell>
          <cell r="G888">
            <v>1325.34</v>
          </cell>
          <cell r="H888">
            <v>756.86478186252373</v>
          </cell>
          <cell r="I888">
            <v>1612.9912128894082</v>
          </cell>
          <cell r="J888">
            <v>756.86478186252373</v>
          </cell>
          <cell r="K888">
            <v>33180</v>
          </cell>
        </row>
        <row r="889">
          <cell r="A889">
            <v>1996</v>
          </cell>
          <cell r="B889" t="str">
            <v>1: Violence</v>
          </cell>
          <cell r="C889" t="str">
            <v>16: Minor Assaults</v>
          </cell>
          <cell r="D889" t="str">
            <v>14 to 16</v>
          </cell>
          <cell r="E889" t="str">
            <v>Non-Maori</v>
          </cell>
          <cell r="F889">
            <v>703</v>
          </cell>
          <cell r="G889">
            <v>1510.05</v>
          </cell>
          <cell r="H889">
            <v>879.46436636256885</v>
          </cell>
          <cell r="I889">
            <v>1837.7905903569299</v>
          </cell>
          <cell r="J889">
            <v>879.46436636256885</v>
          </cell>
          <cell r="K889">
            <v>129200</v>
          </cell>
        </row>
        <row r="890">
          <cell r="A890">
            <v>1996</v>
          </cell>
          <cell r="B890" t="str">
            <v>1: Violence</v>
          </cell>
          <cell r="C890" t="str">
            <v>16: Minor Assaults</v>
          </cell>
          <cell r="D890" t="str">
            <v>17 to 20</v>
          </cell>
          <cell r="E890" t="str">
            <v>Maori</v>
          </cell>
          <cell r="F890">
            <v>694</v>
          </cell>
          <cell r="G890">
            <v>1749.6</v>
          </cell>
          <cell r="H890">
            <v>868.20522084725872</v>
          </cell>
          <cell r="I890">
            <v>2129.3324173957699</v>
          </cell>
          <cell r="J890">
            <v>868.20522084725872</v>
          </cell>
          <cell r="K890">
            <v>43480</v>
          </cell>
        </row>
        <row r="891">
          <cell r="A891">
            <v>1996</v>
          </cell>
          <cell r="B891" t="str">
            <v>1: Violence</v>
          </cell>
          <cell r="C891" t="str">
            <v>16: Minor Assaults</v>
          </cell>
          <cell r="D891" t="str">
            <v>17 to 20</v>
          </cell>
          <cell r="E891" t="str">
            <v>Non-Maori</v>
          </cell>
          <cell r="F891">
            <v>1238</v>
          </cell>
          <cell r="G891">
            <v>2866.1799999999898</v>
          </cell>
          <cell r="H891">
            <v>1548.758016439346</v>
          </cell>
          <cell r="I891">
            <v>3488.254451355378</v>
          </cell>
          <cell r="J891">
            <v>1548.758016439346</v>
          </cell>
          <cell r="K891">
            <v>172750</v>
          </cell>
        </row>
        <row r="892">
          <cell r="A892">
            <v>1996</v>
          </cell>
          <cell r="B892" t="str">
            <v>1: Violence</v>
          </cell>
          <cell r="C892" t="str">
            <v>16: Minor Assaults</v>
          </cell>
          <cell r="D892" t="str">
            <v>21 to 30</v>
          </cell>
          <cell r="E892" t="str">
            <v>Maori</v>
          </cell>
          <cell r="F892">
            <v>1340</v>
          </cell>
          <cell r="G892">
            <v>3575.1199999999767</v>
          </cell>
          <cell r="H892">
            <v>1676.3616656128625</v>
          </cell>
          <cell r="I892">
            <v>4351.0624783264147</v>
          </cell>
          <cell r="J892">
            <v>1676.3616656128625</v>
          </cell>
          <cell r="K892">
            <v>89110</v>
          </cell>
        </row>
        <row r="893">
          <cell r="A893">
            <v>1996</v>
          </cell>
          <cell r="B893" t="str">
            <v>1: Violence</v>
          </cell>
          <cell r="C893" t="str">
            <v>16: Minor Assaults</v>
          </cell>
          <cell r="D893" t="str">
            <v>21 to 30</v>
          </cell>
          <cell r="E893" t="str">
            <v>Non-Maori</v>
          </cell>
          <cell r="F893">
            <v>2221</v>
          </cell>
          <cell r="G893">
            <v>5292.2699999999386</v>
          </cell>
          <cell r="H893">
            <v>2778.5069099449011</v>
          </cell>
          <cell r="I893">
            <v>6440.9019619404144</v>
          </cell>
          <cell r="J893">
            <v>2778.5069099449011</v>
          </cell>
          <cell r="K893">
            <v>478410</v>
          </cell>
        </row>
        <row r="894">
          <cell r="A894">
            <v>1996</v>
          </cell>
          <cell r="B894" t="str">
            <v>1: Violence</v>
          </cell>
          <cell r="C894" t="str">
            <v>16: Minor Assaults</v>
          </cell>
          <cell r="D894" t="str">
            <v>31 to 50</v>
          </cell>
          <cell r="E894" t="str">
            <v>Maori</v>
          </cell>
          <cell r="F894">
            <v>1015</v>
          </cell>
          <cell r="G894">
            <v>2473.38</v>
          </cell>
          <cell r="H894">
            <v>1269.7814108933248</v>
          </cell>
          <cell r="I894">
            <v>3010.2013114645224</v>
          </cell>
          <cell r="J894">
            <v>1269.7814108933248</v>
          </cell>
          <cell r="K894">
            <v>123990</v>
          </cell>
        </row>
        <row r="895">
          <cell r="A895">
            <v>1996</v>
          </cell>
          <cell r="B895" t="str">
            <v>1: Violence</v>
          </cell>
          <cell r="C895" t="str">
            <v>16: Minor Assaults</v>
          </cell>
          <cell r="D895" t="str">
            <v>31 to 50</v>
          </cell>
          <cell r="E895" t="str">
            <v>Non-Maori</v>
          </cell>
          <cell r="F895">
            <v>2182</v>
          </cell>
          <cell r="G895">
            <v>4851.0999999999631</v>
          </cell>
          <cell r="H895">
            <v>2729.7172793785567</v>
          </cell>
          <cell r="I895">
            <v>5903.9806184433664</v>
          </cell>
          <cell r="J895">
            <v>2729.7172793785567</v>
          </cell>
          <cell r="K895">
            <v>972610</v>
          </cell>
        </row>
        <row r="896">
          <cell r="A896">
            <v>1996</v>
          </cell>
          <cell r="B896" t="str">
            <v>1: Violence</v>
          </cell>
          <cell r="C896" t="str">
            <v>16: Minor Assaults</v>
          </cell>
          <cell r="D896" t="str">
            <v>51 or older</v>
          </cell>
          <cell r="E896" t="str">
            <v>Maori</v>
          </cell>
          <cell r="F896">
            <v>94</v>
          </cell>
          <cell r="G896">
            <v>200.99</v>
          </cell>
          <cell r="H896">
            <v>117.59551982657393</v>
          </cell>
          <cell r="I896">
            <v>244.61278153427918</v>
          </cell>
          <cell r="J896">
            <v>117.59551982657393</v>
          </cell>
          <cell r="K896">
            <v>52390</v>
          </cell>
        </row>
        <row r="897">
          <cell r="A897">
            <v>1996</v>
          </cell>
          <cell r="B897" t="str">
            <v>1: Violence</v>
          </cell>
          <cell r="C897" t="str">
            <v>16: Minor Assaults</v>
          </cell>
          <cell r="D897" t="str">
            <v>51 or older</v>
          </cell>
          <cell r="E897" t="str">
            <v>Non-Maori</v>
          </cell>
          <cell r="F897">
            <v>413</v>
          </cell>
          <cell r="G897">
            <v>905.09000000000265</v>
          </cell>
          <cell r="H897">
            <v>516.66967753590461</v>
          </cell>
          <cell r="I897">
            <v>1101.5303370260276</v>
          </cell>
          <cell r="J897">
            <v>516.66967753590461</v>
          </cell>
          <cell r="K897">
            <v>830560</v>
          </cell>
        </row>
        <row r="898">
          <cell r="A898">
            <v>1996</v>
          </cell>
          <cell r="B898" t="str">
            <v>1: Violence</v>
          </cell>
          <cell r="C898" t="str">
            <v>17: Intimidation And Threats</v>
          </cell>
          <cell r="D898" t="str">
            <v>0 to 9</v>
          </cell>
          <cell r="E898" t="str">
            <v>Maori</v>
          </cell>
          <cell r="F898">
            <v>9</v>
          </cell>
          <cell r="G898">
            <v>182.9</v>
          </cell>
          <cell r="H898">
            <v>10.867924528301886</v>
          </cell>
          <cell r="I898">
            <v>229.51083937997541</v>
          </cell>
          <cell r="J898">
            <v>10.867924528301886</v>
          </cell>
          <cell r="K898">
            <v>141510</v>
          </cell>
        </row>
        <row r="899">
          <cell r="A899">
            <v>1996</v>
          </cell>
          <cell r="B899" t="str">
            <v>1: Violence</v>
          </cell>
          <cell r="C899" t="str">
            <v>17: Intimidation And Threats</v>
          </cell>
          <cell r="D899" t="str">
            <v>0 to 9</v>
          </cell>
          <cell r="E899" t="str">
            <v>Non-Maori</v>
          </cell>
          <cell r="F899">
            <v>13</v>
          </cell>
          <cell r="G899">
            <v>206.05</v>
          </cell>
          <cell r="H899">
            <v>15.69811320754717</v>
          </cell>
          <cell r="I899">
            <v>258.56046175092365</v>
          </cell>
          <cell r="J899">
            <v>15.69811320754717</v>
          </cell>
          <cell r="K899">
            <v>449040</v>
          </cell>
        </row>
        <row r="900">
          <cell r="A900">
            <v>1996</v>
          </cell>
          <cell r="B900" t="str">
            <v>1: Violence</v>
          </cell>
          <cell r="C900" t="str">
            <v>17: Intimidation And Threats</v>
          </cell>
          <cell r="D900" t="str">
            <v>10 to 13</v>
          </cell>
          <cell r="E900" t="str">
            <v>Maori</v>
          </cell>
          <cell r="F900">
            <v>90</v>
          </cell>
          <cell r="G900">
            <v>2365.69</v>
          </cell>
          <cell r="H900">
            <v>108.67924528301887</v>
          </cell>
          <cell r="I900">
            <v>2968.5702439191546</v>
          </cell>
          <cell r="J900">
            <v>108.67924528301887</v>
          </cell>
          <cell r="K900">
            <v>45250</v>
          </cell>
        </row>
        <row r="901">
          <cell r="A901">
            <v>1996</v>
          </cell>
          <cell r="B901" t="str">
            <v>1: Violence</v>
          </cell>
          <cell r="C901" t="str">
            <v>17: Intimidation And Threats</v>
          </cell>
          <cell r="D901" t="str">
            <v>10 to 13</v>
          </cell>
          <cell r="E901" t="str">
            <v>Non-Maori</v>
          </cell>
          <cell r="F901">
            <v>96</v>
          </cell>
          <cell r="G901">
            <v>1461.62</v>
          </cell>
          <cell r="H901">
            <v>115.9245283018868</v>
          </cell>
          <cell r="I901">
            <v>1834.1040626274425</v>
          </cell>
          <cell r="J901">
            <v>115.9245283018868</v>
          </cell>
          <cell r="K901">
            <v>170550</v>
          </cell>
        </row>
        <row r="902">
          <cell r="A902">
            <v>1996</v>
          </cell>
          <cell r="B902" t="str">
            <v>1: Violence</v>
          </cell>
          <cell r="C902" t="str">
            <v>17: Intimidation And Threats</v>
          </cell>
          <cell r="D902" t="str">
            <v>14 to 16</v>
          </cell>
          <cell r="E902" t="str">
            <v>Maori</v>
          </cell>
          <cell r="F902">
            <v>295</v>
          </cell>
          <cell r="G902">
            <v>7424.0499999999702</v>
          </cell>
          <cell r="H902">
            <v>356.22641509433959</v>
          </cell>
          <cell r="I902">
            <v>9316.0193936517207</v>
          </cell>
          <cell r="J902">
            <v>356.22641509433959</v>
          </cell>
          <cell r="K902">
            <v>33180</v>
          </cell>
        </row>
        <row r="903">
          <cell r="A903">
            <v>1996</v>
          </cell>
          <cell r="B903" t="str">
            <v>1: Violence</v>
          </cell>
          <cell r="C903" t="str">
            <v>17: Intimidation And Threats</v>
          </cell>
          <cell r="D903" t="str">
            <v>14 to 16</v>
          </cell>
          <cell r="E903" t="str">
            <v>Non-Maori</v>
          </cell>
          <cell r="F903">
            <v>385</v>
          </cell>
          <cell r="G903">
            <v>6635.8199999999597</v>
          </cell>
          <cell r="H903">
            <v>464.90566037735846</v>
          </cell>
          <cell r="I903">
            <v>8326.9142601116419</v>
          </cell>
          <cell r="J903">
            <v>464.90566037735846</v>
          </cell>
          <cell r="K903">
            <v>129200</v>
          </cell>
        </row>
        <row r="904">
          <cell r="A904">
            <v>1996</v>
          </cell>
          <cell r="B904" t="str">
            <v>1: Violence</v>
          </cell>
          <cell r="C904" t="str">
            <v>17: Intimidation And Threats</v>
          </cell>
          <cell r="D904" t="str">
            <v>17 to 20</v>
          </cell>
          <cell r="E904" t="str">
            <v>Maori</v>
          </cell>
          <cell r="F904">
            <v>409</v>
          </cell>
          <cell r="G904">
            <v>7564.5299999999716</v>
          </cell>
          <cell r="H904">
            <v>493.88679245283021</v>
          </cell>
          <cell r="I904">
            <v>9492.2997802897717</v>
          </cell>
          <cell r="J904">
            <v>493.88679245283021</v>
          </cell>
          <cell r="K904">
            <v>43480</v>
          </cell>
        </row>
        <row r="905">
          <cell r="A905">
            <v>1996</v>
          </cell>
          <cell r="B905" t="str">
            <v>1: Violence</v>
          </cell>
          <cell r="C905" t="str">
            <v>17: Intimidation And Threats</v>
          </cell>
          <cell r="D905" t="str">
            <v>17 to 20</v>
          </cell>
          <cell r="E905" t="str">
            <v>Non-Maori</v>
          </cell>
          <cell r="F905">
            <v>854</v>
          </cell>
          <cell r="G905">
            <v>14346.51</v>
          </cell>
          <cell r="H905">
            <v>1031.2452830188679</v>
          </cell>
          <cell r="I905">
            <v>18002.621936977692</v>
          </cell>
          <cell r="J905">
            <v>1031.2452830188679</v>
          </cell>
          <cell r="K905">
            <v>172750</v>
          </cell>
        </row>
        <row r="906">
          <cell r="A906">
            <v>1996</v>
          </cell>
          <cell r="B906" t="str">
            <v>1: Violence</v>
          </cell>
          <cell r="C906" t="str">
            <v>17: Intimidation And Threats</v>
          </cell>
          <cell r="D906" t="str">
            <v>21 to 30</v>
          </cell>
          <cell r="E906" t="str">
            <v>Maori</v>
          </cell>
          <cell r="F906">
            <v>713</v>
          </cell>
          <cell r="G906">
            <v>15896.13</v>
          </cell>
          <cell r="H906">
            <v>860.98113207547169</v>
          </cell>
          <cell r="I906">
            <v>19947.1522099137</v>
          </cell>
          <cell r="J906">
            <v>860.98113207547169</v>
          </cell>
          <cell r="K906">
            <v>89110</v>
          </cell>
        </row>
        <row r="907">
          <cell r="A907">
            <v>1996</v>
          </cell>
          <cell r="B907" t="str">
            <v>1: Violence</v>
          </cell>
          <cell r="C907" t="str">
            <v>17: Intimidation And Threats</v>
          </cell>
          <cell r="D907" t="str">
            <v>21 to 30</v>
          </cell>
          <cell r="E907" t="str">
            <v>Non-Maori</v>
          </cell>
          <cell r="F907">
            <v>1119</v>
          </cell>
          <cell r="G907">
            <v>25440.36</v>
          </cell>
          <cell r="H907">
            <v>1351.2452830188679</v>
          </cell>
          <cell r="I907">
            <v>31923.665269156645</v>
          </cell>
          <cell r="J907">
            <v>1351.2452830188679</v>
          </cell>
          <cell r="K907">
            <v>478410</v>
          </cell>
        </row>
        <row r="908">
          <cell r="A908">
            <v>1996</v>
          </cell>
          <cell r="B908" t="str">
            <v>1: Violence</v>
          </cell>
          <cell r="C908" t="str">
            <v>17: Intimidation And Threats</v>
          </cell>
          <cell r="D908" t="str">
            <v>31 to 50</v>
          </cell>
          <cell r="E908" t="str">
            <v>Maori</v>
          </cell>
          <cell r="F908">
            <v>552</v>
          </cell>
          <cell r="G908">
            <v>14336.3</v>
          </cell>
          <cell r="H908">
            <v>666.56603773584902</v>
          </cell>
          <cell r="I908">
            <v>17989.809986895249</v>
          </cell>
          <cell r="J908">
            <v>666.56603773584902</v>
          </cell>
          <cell r="K908">
            <v>123990</v>
          </cell>
        </row>
        <row r="909">
          <cell r="A909">
            <v>1996</v>
          </cell>
          <cell r="B909" t="str">
            <v>1: Violence</v>
          </cell>
          <cell r="C909" t="str">
            <v>17: Intimidation And Threats</v>
          </cell>
          <cell r="D909" t="str">
            <v>31 to 50</v>
          </cell>
          <cell r="E909" t="str">
            <v>Non-Maori</v>
          </cell>
          <cell r="F909">
            <v>1175</v>
          </cell>
          <cell r="G909">
            <v>27533.649999999874</v>
          </cell>
          <cell r="H909">
            <v>1418.867924528302</v>
          </cell>
          <cell r="I909">
            <v>34550.416198438666</v>
          </cell>
          <cell r="J909">
            <v>1418.867924528302</v>
          </cell>
          <cell r="K909">
            <v>972610</v>
          </cell>
        </row>
        <row r="910">
          <cell r="A910">
            <v>1996</v>
          </cell>
          <cell r="B910" t="str">
            <v>1: Violence</v>
          </cell>
          <cell r="C910" t="str">
            <v>17: Intimidation And Threats</v>
          </cell>
          <cell r="D910" t="str">
            <v>51 or older</v>
          </cell>
          <cell r="E910" t="str">
            <v>Maori</v>
          </cell>
          <cell r="F910">
            <v>46</v>
          </cell>
          <cell r="G910">
            <v>1322.05</v>
          </cell>
          <cell r="H910">
            <v>55.547169811320757</v>
          </cell>
          <cell r="I910">
            <v>1658.9655833914517</v>
          </cell>
          <cell r="J910">
            <v>55.547169811320757</v>
          </cell>
          <cell r="K910">
            <v>52390</v>
          </cell>
        </row>
        <row r="911">
          <cell r="A911">
            <v>1996</v>
          </cell>
          <cell r="B911" t="str">
            <v>1: Violence</v>
          </cell>
          <cell r="C911" t="str">
            <v>17: Intimidation And Threats</v>
          </cell>
          <cell r="D911" t="str">
            <v>51 or older</v>
          </cell>
          <cell r="E911" t="str">
            <v>Non-Maori</v>
          </cell>
          <cell r="F911">
            <v>180</v>
          </cell>
          <cell r="G911">
            <v>3633.84</v>
          </cell>
          <cell r="H911">
            <v>217.35849056603774</v>
          </cell>
          <cell r="I911">
            <v>4559.8997734966069</v>
          </cell>
          <cell r="J911">
            <v>217.35849056603774</v>
          </cell>
          <cell r="K911">
            <v>830560</v>
          </cell>
        </row>
        <row r="912">
          <cell r="A912">
            <v>1996</v>
          </cell>
          <cell r="B912" t="str">
            <v>1: Violence</v>
          </cell>
          <cell r="C912" t="str">
            <v>18: Group Assemblies</v>
          </cell>
          <cell r="D912" t="str">
            <v>0 to 9</v>
          </cell>
          <cell r="E912" t="str">
            <v>Maori</v>
          </cell>
          <cell r="F912" t="str">
            <v>Other</v>
          </cell>
          <cell r="K912">
            <v>141510</v>
          </cell>
        </row>
        <row r="913">
          <cell r="A913">
            <v>1996</v>
          </cell>
          <cell r="B913" t="str">
            <v>1: Violence</v>
          </cell>
          <cell r="C913" t="str">
            <v>18: Group Assemblies</v>
          </cell>
          <cell r="D913" t="str">
            <v>0 to 9</v>
          </cell>
          <cell r="E913" t="str">
            <v>Non-Maori</v>
          </cell>
          <cell r="F913" t="str">
            <v>Pacific peoples</v>
          </cell>
          <cell r="K913">
            <v>449040</v>
          </cell>
        </row>
        <row r="914">
          <cell r="A914">
            <v>1996</v>
          </cell>
          <cell r="B914" t="str">
            <v>1: Violence</v>
          </cell>
          <cell r="C914" t="str">
            <v>18: Group Assemblies</v>
          </cell>
          <cell r="D914" t="str">
            <v>10 to 13</v>
          </cell>
          <cell r="E914" t="str">
            <v>Maori</v>
          </cell>
          <cell r="F914" t="str">
            <v>Maori</v>
          </cell>
          <cell r="K914">
            <v>45250</v>
          </cell>
        </row>
        <row r="915">
          <cell r="A915">
            <v>1996</v>
          </cell>
          <cell r="B915" t="str">
            <v>1: Violence</v>
          </cell>
          <cell r="C915" t="str">
            <v>18: Group Assemblies</v>
          </cell>
          <cell r="D915" t="str">
            <v>10 to 13</v>
          </cell>
          <cell r="E915" t="str">
            <v>Non-Maori</v>
          </cell>
          <cell r="F915">
            <v>1</v>
          </cell>
          <cell r="G915">
            <v>8.57</v>
          </cell>
          <cell r="H915">
            <v>0.49152542372881358</v>
          </cell>
          <cell r="I915">
            <v>4.8620550026209202</v>
          </cell>
          <cell r="J915">
            <v>0.49152542372881358</v>
          </cell>
          <cell r="K915">
            <v>170550</v>
          </cell>
        </row>
        <row r="916">
          <cell r="A916">
            <v>1996</v>
          </cell>
          <cell r="B916" t="str">
            <v>1: Violence</v>
          </cell>
          <cell r="C916" t="str">
            <v>18: Group Assemblies</v>
          </cell>
          <cell r="D916" t="str">
            <v>14 to 16</v>
          </cell>
          <cell r="E916" t="str">
            <v>Maori</v>
          </cell>
          <cell r="F916">
            <v>9</v>
          </cell>
          <cell r="G916">
            <v>119.07</v>
          </cell>
          <cell r="H916">
            <v>4.4237288135593227</v>
          </cell>
          <cell r="I916">
            <v>67.55249581821154</v>
          </cell>
          <cell r="J916">
            <v>4.4237288135593227</v>
          </cell>
          <cell r="K916">
            <v>33180</v>
          </cell>
        </row>
        <row r="917">
          <cell r="A917">
            <v>1996</v>
          </cell>
          <cell r="B917" t="str">
            <v>1: Violence</v>
          </cell>
          <cell r="C917" t="str">
            <v>18: Group Assemblies</v>
          </cell>
          <cell r="D917" t="str">
            <v>14 to 16</v>
          </cell>
          <cell r="E917" t="str">
            <v>Non-Maori</v>
          </cell>
          <cell r="F917">
            <v>7</v>
          </cell>
          <cell r="G917">
            <v>177.38</v>
          </cell>
          <cell r="H917">
            <v>3.4406779661016951</v>
          </cell>
          <cell r="I917">
            <v>100.6337592024386</v>
          </cell>
          <cell r="J917">
            <v>3.4406779661016951</v>
          </cell>
          <cell r="K917">
            <v>129200</v>
          </cell>
        </row>
        <row r="918">
          <cell r="A918">
            <v>1996</v>
          </cell>
          <cell r="B918" t="str">
            <v>1: Violence</v>
          </cell>
          <cell r="C918" t="str">
            <v>18: Group Assemblies</v>
          </cell>
          <cell r="D918" t="str">
            <v>17 to 20</v>
          </cell>
          <cell r="E918" t="str">
            <v>Maori</v>
          </cell>
          <cell r="F918">
            <v>4</v>
          </cell>
          <cell r="G918">
            <v>84.59</v>
          </cell>
          <cell r="H918">
            <v>1.9661016949152543</v>
          </cell>
          <cell r="I918">
            <v>47.990808946523174</v>
          </cell>
          <cell r="J918">
            <v>1.9661016949152543</v>
          </cell>
          <cell r="K918">
            <v>43480</v>
          </cell>
        </row>
        <row r="919">
          <cell r="A919">
            <v>1996</v>
          </cell>
          <cell r="B919" t="str">
            <v>1: Violence</v>
          </cell>
          <cell r="C919" t="str">
            <v>18: Group Assemblies</v>
          </cell>
          <cell r="D919" t="str">
            <v>17 to 20</v>
          </cell>
          <cell r="E919" t="str">
            <v>Non-Maori</v>
          </cell>
          <cell r="F919">
            <v>25</v>
          </cell>
          <cell r="G919">
            <v>702.43</v>
          </cell>
          <cell r="H919">
            <v>12.288135593220339</v>
          </cell>
          <cell r="I919">
            <v>398.51263658004819</v>
          </cell>
          <cell r="J919">
            <v>12.288135593220339</v>
          </cell>
          <cell r="K919">
            <v>172750</v>
          </cell>
        </row>
        <row r="920">
          <cell r="A920">
            <v>1996</v>
          </cell>
          <cell r="B920" t="str">
            <v>1: Violence</v>
          </cell>
          <cell r="C920" t="str">
            <v>18: Group Assemblies</v>
          </cell>
          <cell r="D920" t="str">
            <v>21 to 30</v>
          </cell>
          <cell r="E920" t="str">
            <v>Maori</v>
          </cell>
          <cell r="F920">
            <v>19</v>
          </cell>
          <cell r="G920">
            <v>439.36</v>
          </cell>
          <cell r="H920">
            <v>9.3389830508474567</v>
          </cell>
          <cell r="I920">
            <v>249.26400069446058</v>
          </cell>
          <cell r="J920">
            <v>9.3389830508474567</v>
          </cell>
          <cell r="K920">
            <v>89110</v>
          </cell>
        </row>
        <row r="921">
          <cell r="A921">
            <v>1996</v>
          </cell>
          <cell r="B921" t="str">
            <v>1: Violence</v>
          </cell>
          <cell r="C921" t="str">
            <v>18: Group Assemblies</v>
          </cell>
          <cell r="D921" t="str">
            <v>21 to 30</v>
          </cell>
          <cell r="E921" t="str">
            <v>Non-Maori</v>
          </cell>
          <cell r="F921">
            <v>35</v>
          </cell>
          <cell r="G921">
            <v>1049.71</v>
          </cell>
          <cell r="H921">
            <v>17.203389830508474</v>
          </cell>
          <cell r="I921">
            <v>595.53649437587001</v>
          </cell>
          <cell r="J921">
            <v>17.203389830508474</v>
          </cell>
          <cell r="K921">
            <v>478410</v>
          </cell>
        </row>
        <row r="922">
          <cell r="A922">
            <v>1996</v>
          </cell>
          <cell r="B922" t="str">
            <v>1: Violence</v>
          </cell>
          <cell r="C922" t="str">
            <v>18: Group Assemblies</v>
          </cell>
          <cell r="D922" t="str">
            <v>31 to 50</v>
          </cell>
          <cell r="E922" t="str">
            <v>Maori</v>
          </cell>
          <cell r="F922">
            <v>11</v>
          </cell>
          <cell r="G922">
            <v>257.69</v>
          </cell>
          <cell r="H922">
            <v>5.406779661016949</v>
          </cell>
          <cell r="I922">
            <v>146.19637731918144</v>
          </cell>
          <cell r="J922">
            <v>5.406779661016949</v>
          </cell>
          <cell r="K922">
            <v>123990</v>
          </cell>
        </row>
        <row r="923">
          <cell r="A923">
            <v>1996</v>
          </cell>
          <cell r="B923" t="str">
            <v>1: Violence</v>
          </cell>
          <cell r="C923" t="str">
            <v>18: Group Assemblies</v>
          </cell>
          <cell r="D923" t="str">
            <v>31 to 50</v>
          </cell>
          <cell r="E923" t="str">
            <v>Non-Maori</v>
          </cell>
          <cell r="F923">
            <v>6</v>
          </cell>
          <cell r="G923">
            <v>130.99</v>
          </cell>
          <cell r="H923">
            <v>2.9491525423728815</v>
          </cell>
          <cell r="I923">
            <v>74.315120746011004</v>
          </cell>
          <cell r="J923">
            <v>2.9491525423728815</v>
          </cell>
          <cell r="K923">
            <v>972610</v>
          </cell>
        </row>
        <row r="924">
          <cell r="A924">
            <v>1996</v>
          </cell>
          <cell r="B924" t="str">
            <v>1: Violence</v>
          </cell>
          <cell r="C924" t="str">
            <v>18: Group Assemblies</v>
          </cell>
          <cell r="D924" t="str">
            <v>51 or older</v>
          </cell>
          <cell r="E924" t="str">
            <v>Maori</v>
          </cell>
          <cell r="F924">
            <v>1</v>
          </cell>
          <cell r="G924">
            <v>25.34</v>
          </cell>
          <cell r="H924">
            <v>0.49152542372881358</v>
          </cell>
          <cell r="I924">
            <v>14.376251314634084</v>
          </cell>
          <cell r="J924">
            <v>0.49152542372881358</v>
          </cell>
          <cell r="K924">
            <v>52390</v>
          </cell>
        </row>
        <row r="925">
          <cell r="A925">
            <v>1996</v>
          </cell>
          <cell r="B925" t="str">
            <v>1: Violence</v>
          </cell>
          <cell r="C925" t="str">
            <v>18: Group Assemblies</v>
          </cell>
          <cell r="D925" t="str">
            <v>51 or older</v>
          </cell>
          <cell r="E925" t="str">
            <v>Non-Maori</v>
          </cell>
          <cell r="F925" t="str">
            <v>Pacific peoples</v>
          </cell>
          <cell r="K925">
            <v>830560</v>
          </cell>
        </row>
        <row r="926">
          <cell r="A926">
            <v>1996</v>
          </cell>
          <cell r="B926" t="str">
            <v>1: Violence</v>
          </cell>
          <cell r="C926" t="str">
            <v>19: Other Violent Offences</v>
          </cell>
          <cell r="D926" t="str">
            <v>0 to 9</v>
          </cell>
          <cell r="E926" t="str">
            <v>Maori</v>
          </cell>
          <cell r="F926" t="str">
            <v>Maori</v>
          </cell>
          <cell r="G926">
            <v>28</v>
          </cell>
          <cell r="H926">
            <v>8.99</v>
          </cell>
          <cell r="I926">
            <v>56.066825775656326</v>
          </cell>
          <cell r="J926">
            <v>17.693317514901477</v>
          </cell>
          <cell r="K926">
            <v>141510</v>
          </cell>
        </row>
        <row r="927">
          <cell r="A927">
            <v>1996</v>
          </cell>
          <cell r="B927" t="str">
            <v>1: Violence</v>
          </cell>
          <cell r="C927" t="str">
            <v>19: Other Violent Offences</v>
          </cell>
          <cell r="D927" t="str">
            <v>0 to 9</v>
          </cell>
          <cell r="E927" t="str">
            <v>Non-Maori</v>
          </cell>
          <cell r="F927" t="str">
            <v>Other</v>
          </cell>
          <cell r="G927">
            <v>56</v>
          </cell>
          <cell r="H927">
            <v>20.53</v>
          </cell>
          <cell r="I927">
            <v>112.13365155131265</v>
          </cell>
          <cell r="J927">
            <v>40.405317973406767</v>
          </cell>
          <cell r="K927">
            <v>449040</v>
          </cell>
        </row>
        <row r="928">
          <cell r="A928">
            <v>1996</v>
          </cell>
          <cell r="B928" t="str">
            <v>1: Violence</v>
          </cell>
          <cell r="C928" t="str">
            <v>19: Other Violent Offences</v>
          </cell>
          <cell r="D928" t="str">
            <v>10 to 13</v>
          </cell>
          <cell r="E928" t="str">
            <v>Maori</v>
          </cell>
          <cell r="F928" t="str">
            <v>Pacific peoples</v>
          </cell>
          <cell r="G928">
            <v>7</v>
          </cell>
          <cell r="H928">
            <v>1.85</v>
          </cell>
          <cell r="I928">
            <v>14.016706443914082</v>
          </cell>
          <cell r="J928">
            <v>3.641005272810649</v>
          </cell>
          <cell r="K928">
            <v>45250</v>
          </cell>
        </row>
        <row r="929">
          <cell r="A929">
            <v>1996</v>
          </cell>
          <cell r="B929" t="str">
            <v>1: Violence</v>
          </cell>
          <cell r="C929" t="str">
            <v>19: Other Violent Offences</v>
          </cell>
          <cell r="D929" t="str">
            <v>10 to 13</v>
          </cell>
          <cell r="E929" t="str">
            <v>Non-Maori</v>
          </cell>
          <cell r="F929" t="str">
            <v>Maori</v>
          </cell>
          <cell r="G929">
            <v>75</v>
          </cell>
          <cell r="H929">
            <v>22.53</v>
          </cell>
          <cell r="I929">
            <v>150.17899761336514</v>
          </cell>
          <cell r="J929">
            <v>44.341539889958824</v>
          </cell>
          <cell r="K929">
            <v>170550</v>
          </cell>
        </row>
        <row r="930">
          <cell r="A930">
            <v>1996</v>
          </cell>
          <cell r="B930" t="str">
            <v>1: Violence</v>
          </cell>
          <cell r="C930" t="str">
            <v>19: Other Violent Offences</v>
          </cell>
          <cell r="D930" t="str">
            <v>14 to 16</v>
          </cell>
          <cell r="E930" t="str">
            <v>Maori</v>
          </cell>
          <cell r="F930" t="str">
            <v>Other</v>
          </cell>
          <cell r="G930">
            <v>189</v>
          </cell>
          <cell r="H930">
            <v>51.12</v>
          </cell>
          <cell r="I930">
            <v>378.45107398568024</v>
          </cell>
          <cell r="J930">
            <v>100.60983218707041</v>
          </cell>
          <cell r="K930">
            <v>33180</v>
          </cell>
        </row>
        <row r="931">
          <cell r="A931">
            <v>1996</v>
          </cell>
          <cell r="B931" t="str">
            <v>1: Violence</v>
          </cell>
          <cell r="C931" t="str">
            <v>19: Other Violent Offences</v>
          </cell>
          <cell r="D931" t="str">
            <v>14 to 16</v>
          </cell>
          <cell r="E931" t="str">
            <v>Non-Maori</v>
          </cell>
          <cell r="F931" t="str">
            <v>Pacific peoples</v>
          </cell>
          <cell r="G931">
            <v>7</v>
          </cell>
          <cell r="H931">
            <v>3.53</v>
          </cell>
          <cell r="I931">
            <v>14.016706443914082</v>
          </cell>
          <cell r="J931">
            <v>6.9474316827143747</v>
          </cell>
          <cell r="K931">
            <v>129200</v>
          </cell>
        </row>
        <row r="932">
          <cell r="A932">
            <v>1996</v>
          </cell>
          <cell r="B932" t="str">
            <v>1: Violence</v>
          </cell>
          <cell r="C932" t="str">
            <v>19: Other Violent Offences</v>
          </cell>
          <cell r="D932" t="str">
            <v>17 to 20</v>
          </cell>
          <cell r="E932" t="str">
            <v>Maori</v>
          </cell>
          <cell r="F932" t="str">
            <v>Maori</v>
          </cell>
          <cell r="G932">
            <v>91</v>
          </cell>
          <cell r="H932">
            <v>27.17</v>
          </cell>
          <cell r="I932">
            <v>182.21718377088305</v>
          </cell>
          <cell r="J932">
            <v>53.473574736359581</v>
          </cell>
          <cell r="K932">
            <v>43480</v>
          </cell>
        </row>
        <row r="933">
          <cell r="A933">
            <v>1996</v>
          </cell>
          <cell r="B933" t="str">
            <v>1: Violence</v>
          </cell>
          <cell r="C933" t="str">
            <v>19: Other Violent Offences</v>
          </cell>
          <cell r="D933" t="str">
            <v>17 to 20</v>
          </cell>
          <cell r="E933" t="str">
            <v>Non-Maori</v>
          </cell>
          <cell r="F933" t="str">
            <v>Other</v>
          </cell>
          <cell r="G933">
            <v>381</v>
          </cell>
          <cell r="H933">
            <v>113.7</v>
          </cell>
          <cell r="I933">
            <v>762.90930787589491</v>
          </cell>
          <cell r="J933">
            <v>223.77421595598437</v>
          </cell>
          <cell r="K933">
            <v>172750</v>
          </cell>
        </row>
        <row r="934">
          <cell r="A934">
            <v>1996</v>
          </cell>
          <cell r="B934" t="str">
            <v>1: Violence</v>
          </cell>
          <cell r="C934" t="str">
            <v>19: Other Violent Offences</v>
          </cell>
          <cell r="D934" t="str">
            <v>21 to 30</v>
          </cell>
          <cell r="E934" t="str">
            <v>Maori</v>
          </cell>
          <cell r="F934" t="str">
            <v>Pacific peoples</v>
          </cell>
          <cell r="G934">
            <v>16</v>
          </cell>
          <cell r="H934">
            <v>4.55</v>
          </cell>
          <cell r="I934">
            <v>32.038186157517899</v>
          </cell>
          <cell r="J934">
            <v>8.9549048601559225</v>
          </cell>
          <cell r="K934">
            <v>89110</v>
          </cell>
        </row>
        <row r="935">
          <cell r="A935">
            <v>1996</v>
          </cell>
          <cell r="B935" t="str">
            <v>1: Violence</v>
          </cell>
          <cell r="C935" t="str">
            <v>19: Other Violent Offences</v>
          </cell>
          <cell r="D935" t="str">
            <v>21 to 30</v>
          </cell>
          <cell r="E935" t="str">
            <v>Non-Maori</v>
          </cell>
          <cell r="F935" t="str">
            <v>Maori</v>
          </cell>
          <cell r="G935">
            <v>69</v>
          </cell>
          <cell r="H935">
            <v>22.11</v>
          </cell>
          <cell r="I935">
            <v>138.16467780429593</v>
          </cell>
          <cell r="J935">
            <v>43.514933287482904</v>
          </cell>
          <cell r="K935">
            <v>478410</v>
          </cell>
        </row>
        <row r="936">
          <cell r="A936">
            <v>1996</v>
          </cell>
          <cell r="B936" t="str">
            <v>1: Violence</v>
          </cell>
          <cell r="C936" t="str">
            <v>19: Other Violent Offences</v>
          </cell>
          <cell r="D936" t="str">
            <v>31 to 50</v>
          </cell>
          <cell r="E936" t="str">
            <v>Maori</v>
          </cell>
          <cell r="F936" t="str">
            <v>Other</v>
          </cell>
          <cell r="G936">
            <v>346</v>
          </cell>
          <cell r="H936">
            <v>104.24</v>
          </cell>
          <cell r="I936">
            <v>692.82577565632459</v>
          </cell>
          <cell r="J936">
            <v>205.15588629069313</v>
          </cell>
          <cell r="K936">
            <v>123990</v>
          </cell>
        </row>
        <row r="937">
          <cell r="A937">
            <v>1996</v>
          </cell>
          <cell r="B937" t="str">
            <v>1: Violence</v>
          </cell>
          <cell r="C937" t="str">
            <v>19: Other Violent Offences</v>
          </cell>
          <cell r="D937" t="str">
            <v>31 to 50</v>
          </cell>
          <cell r="E937" t="str">
            <v>Non-Maori</v>
          </cell>
          <cell r="F937" t="str">
            <v>Pacific peoples</v>
          </cell>
          <cell r="G937">
            <v>16</v>
          </cell>
          <cell r="H937">
            <v>4.37</v>
          </cell>
          <cell r="I937">
            <v>32.038186157517899</v>
          </cell>
          <cell r="J937">
            <v>8.6006448876662365</v>
          </cell>
          <cell r="K937">
            <v>972610</v>
          </cell>
        </row>
        <row r="938">
          <cell r="A938">
            <v>1996</v>
          </cell>
          <cell r="B938" t="str">
            <v>1: Violence</v>
          </cell>
          <cell r="C938" t="str">
            <v>19: Other Violent Offences</v>
          </cell>
          <cell r="D938" t="str">
            <v>51 or older</v>
          </cell>
          <cell r="E938" t="str">
            <v>Maori</v>
          </cell>
          <cell r="F938" t="str">
            <v>Maori</v>
          </cell>
          <cell r="G938">
            <v>115</v>
          </cell>
          <cell r="H938">
            <v>37.82</v>
          </cell>
          <cell r="I938">
            <v>230.27446300715991</v>
          </cell>
          <cell r="J938">
            <v>74.433956441999271</v>
          </cell>
          <cell r="K938">
            <v>52390</v>
          </cell>
        </row>
        <row r="939">
          <cell r="A939">
            <v>1996</v>
          </cell>
          <cell r="B939" t="str">
            <v>1: Violence</v>
          </cell>
          <cell r="C939" t="str">
            <v>19: Other Violent Offences</v>
          </cell>
          <cell r="D939" t="str">
            <v>51 or older</v>
          </cell>
          <cell r="E939" t="str">
            <v>Non-Maori</v>
          </cell>
          <cell r="F939" t="str">
            <v>Other</v>
          </cell>
          <cell r="G939">
            <v>470</v>
          </cell>
          <cell r="H939">
            <v>147.9</v>
          </cell>
          <cell r="I939">
            <v>941.12171837708831</v>
          </cell>
          <cell r="J939">
            <v>291.0836107290238</v>
          </cell>
          <cell r="K939">
            <v>830560</v>
          </cell>
        </row>
        <row r="940">
          <cell r="A940">
            <v>1996</v>
          </cell>
          <cell r="B940" t="str">
            <v>2: Sexual</v>
          </cell>
          <cell r="C940" t="str">
            <v>20: Sexual Total</v>
          </cell>
          <cell r="D940" t="str">
            <v>0 to 9</v>
          </cell>
          <cell r="E940" t="str">
            <v>Maori</v>
          </cell>
          <cell r="F940">
            <v>11</v>
          </cell>
          <cell r="G940">
            <v>2762.1</v>
          </cell>
          <cell r="H940">
            <v>19.321561338289964</v>
          </cell>
          <cell r="I940">
            <v>4788.9102935962856</v>
          </cell>
          <cell r="J940">
            <v>19.496150144369587</v>
          </cell>
          <cell r="K940">
            <v>141510</v>
          </cell>
        </row>
        <row r="941">
          <cell r="A941">
            <v>1996</v>
          </cell>
          <cell r="B941" t="str">
            <v>2: Sexual</v>
          </cell>
          <cell r="C941" t="str">
            <v>20: Sexual Total</v>
          </cell>
          <cell r="D941" t="str">
            <v>0 to 9</v>
          </cell>
          <cell r="E941" t="str">
            <v>Non-Maori</v>
          </cell>
          <cell r="F941">
            <v>23</v>
          </cell>
          <cell r="G941">
            <v>9686.7099999999991</v>
          </cell>
          <cell r="H941">
            <v>40.399628252788105</v>
          </cell>
          <cell r="I941">
            <v>16794.752264611012</v>
          </cell>
          <cell r="J941">
            <v>40.764677574590948</v>
          </cell>
          <cell r="K941">
            <v>449040</v>
          </cell>
        </row>
        <row r="942">
          <cell r="A942">
            <v>1996</v>
          </cell>
          <cell r="B942" t="str">
            <v>2: Sexual</v>
          </cell>
          <cell r="C942" t="str">
            <v>20: Sexual Total</v>
          </cell>
          <cell r="D942" t="str">
            <v>10 to 13</v>
          </cell>
          <cell r="E942" t="str">
            <v>Maori</v>
          </cell>
          <cell r="F942">
            <v>15</v>
          </cell>
          <cell r="G942">
            <v>4508.45</v>
          </cell>
          <cell r="H942">
            <v>26.347583643122675</v>
          </cell>
          <cell r="I942">
            <v>7816.7201090344934</v>
          </cell>
          <cell r="J942">
            <v>26.585659287776707</v>
          </cell>
          <cell r="K942">
            <v>45250</v>
          </cell>
        </row>
        <row r="943">
          <cell r="A943">
            <v>1996</v>
          </cell>
          <cell r="B943" t="str">
            <v>2: Sexual</v>
          </cell>
          <cell r="C943" t="str">
            <v>20: Sexual Total</v>
          </cell>
          <cell r="D943" t="str">
            <v>10 to 13</v>
          </cell>
          <cell r="E943" t="str">
            <v>Non-Maori</v>
          </cell>
          <cell r="F943">
            <v>31</v>
          </cell>
          <cell r="G943">
            <v>20684.61</v>
          </cell>
          <cell r="H943">
            <v>54.451672862453528</v>
          </cell>
          <cell r="I943">
            <v>35862.836880643219</v>
          </cell>
          <cell r="J943">
            <v>53.171318575553414</v>
          </cell>
          <cell r="K943">
            <v>170550</v>
          </cell>
        </row>
        <row r="944">
          <cell r="A944">
            <v>1996</v>
          </cell>
          <cell r="B944" t="str">
            <v>2: Sexual</v>
          </cell>
          <cell r="C944" t="str">
            <v>20: Sexual Total</v>
          </cell>
          <cell r="D944" t="str">
            <v>14 to 16</v>
          </cell>
          <cell r="E944" t="str">
            <v>Maori</v>
          </cell>
          <cell r="F944">
            <v>36</v>
          </cell>
          <cell r="G944">
            <v>36788.04</v>
          </cell>
          <cell r="H944">
            <v>63.234200743494419</v>
          </cell>
          <cell r="I944">
            <v>63782.854870291412</v>
          </cell>
          <cell r="J944">
            <v>63.805582290664098</v>
          </cell>
          <cell r="K944">
            <v>33180</v>
          </cell>
        </row>
        <row r="945">
          <cell r="A945">
            <v>1996</v>
          </cell>
          <cell r="B945" t="str">
            <v>2: Sexual</v>
          </cell>
          <cell r="C945" t="str">
            <v>20: Sexual Total</v>
          </cell>
          <cell r="D945" t="str">
            <v>14 to 16</v>
          </cell>
          <cell r="E945" t="str">
            <v>Non-Maori</v>
          </cell>
          <cell r="F945">
            <v>127</v>
          </cell>
          <cell r="G945">
            <v>76422.91</v>
          </cell>
          <cell r="H945">
            <v>223.07620817843866</v>
          </cell>
          <cell r="I945">
            <v>132501.52433495619</v>
          </cell>
          <cell r="J945">
            <v>225.09191530317614</v>
          </cell>
          <cell r="K945">
            <v>129200</v>
          </cell>
        </row>
        <row r="946">
          <cell r="A946">
            <v>1996</v>
          </cell>
          <cell r="B946" t="str">
            <v>2: Sexual</v>
          </cell>
          <cell r="C946" t="str">
            <v>20: Sexual Total</v>
          </cell>
          <cell r="D946" t="str">
            <v>17 to 20</v>
          </cell>
          <cell r="E946" t="str">
            <v>Maori</v>
          </cell>
          <cell r="F946">
            <v>73</v>
          </cell>
          <cell r="G946">
            <v>69532.679999999993</v>
          </cell>
          <cell r="H946">
            <v>128.22490706319701</v>
          </cell>
          <cell r="I946">
            <v>120555.29017535079</v>
          </cell>
          <cell r="J946">
            <v>108.11501443695862</v>
          </cell>
          <cell r="K946">
            <v>43480</v>
          </cell>
        </row>
        <row r="947">
          <cell r="A947">
            <v>1996</v>
          </cell>
          <cell r="B947" t="str">
            <v>2: Sexual</v>
          </cell>
          <cell r="C947" t="str">
            <v>20: Sexual Total</v>
          </cell>
          <cell r="D947" t="str">
            <v>17 to 20</v>
          </cell>
          <cell r="E947" t="str">
            <v>Non-Maori</v>
          </cell>
          <cell r="F947">
            <v>160</v>
          </cell>
          <cell r="G947">
            <v>106390.72</v>
          </cell>
          <cell r="H947">
            <v>281.04089219330854</v>
          </cell>
          <cell r="I947">
            <v>184459.510572072</v>
          </cell>
          <cell r="J947">
            <v>260.53946102021177</v>
          </cell>
          <cell r="K947">
            <v>172750</v>
          </cell>
        </row>
        <row r="948">
          <cell r="A948">
            <v>1996</v>
          </cell>
          <cell r="B948" t="str">
            <v>2: Sexual</v>
          </cell>
          <cell r="C948" t="str">
            <v>20: Sexual Total</v>
          </cell>
          <cell r="D948" t="str">
            <v>21 to 30</v>
          </cell>
          <cell r="E948" t="str">
            <v>Maori</v>
          </cell>
          <cell r="F948">
            <v>168</v>
          </cell>
          <cell r="G948">
            <v>143367.44</v>
          </cell>
          <cell r="H948">
            <v>295.09293680297401</v>
          </cell>
          <cell r="I948">
            <v>248569.49754988868</v>
          </cell>
          <cell r="J948">
            <v>274.71847930702603</v>
          </cell>
          <cell r="K948">
            <v>89110</v>
          </cell>
        </row>
        <row r="949">
          <cell r="A949">
            <v>1996</v>
          </cell>
          <cell r="B949" t="str">
            <v>2: Sexual</v>
          </cell>
          <cell r="C949" t="str">
            <v>20: Sexual Total</v>
          </cell>
          <cell r="D949" t="str">
            <v>21 to 30</v>
          </cell>
          <cell r="E949" t="str">
            <v>Non-Maori</v>
          </cell>
          <cell r="F949">
            <v>444</v>
          </cell>
          <cell r="G949">
            <v>307347.44</v>
          </cell>
          <cell r="H949">
            <v>779.88847583643121</v>
          </cell>
          <cell r="I949">
            <v>532876.91217785992</v>
          </cell>
          <cell r="J949">
            <v>765.66698748796921</v>
          </cell>
          <cell r="K949">
            <v>478410</v>
          </cell>
        </row>
        <row r="950">
          <cell r="A950">
            <v>1996</v>
          </cell>
          <cell r="B950" t="str">
            <v>2: Sexual</v>
          </cell>
          <cell r="C950" t="str">
            <v>20: Sexual Total</v>
          </cell>
          <cell r="D950" t="str">
            <v>31 to 50</v>
          </cell>
          <cell r="E950" t="str">
            <v>Maori</v>
          </cell>
          <cell r="F950">
            <v>213</v>
          </cell>
          <cell r="G950">
            <v>221896.15</v>
          </cell>
          <cell r="H950">
            <v>374.13568773234198</v>
          </cell>
          <cell r="I950">
            <v>384722.04367849993</v>
          </cell>
          <cell r="J950">
            <v>370.42685274302215</v>
          </cell>
          <cell r="K950">
            <v>123990</v>
          </cell>
        </row>
        <row r="951">
          <cell r="A951">
            <v>1996</v>
          </cell>
          <cell r="B951" t="str">
            <v>2: Sexual</v>
          </cell>
          <cell r="C951" t="str">
            <v>20: Sexual Total</v>
          </cell>
          <cell r="D951" t="str">
            <v>31 to 50</v>
          </cell>
          <cell r="E951" t="str">
            <v>Non-Maori</v>
          </cell>
          <cell r="F951">
            <v>626</v>
          </cell>
          <cell r="G951">
            <v>373849.14</v>
          </cell>
          <cell r="H951">
            <v>1099.5724907063197</v>
          </cell>
          <cell r="I951">
            <v>648177.10973466525</v>
          </cell>
          <cell r="J951">
            <v>1079.3777670837344</v>
          </cell>
          <cell r="K951">
            <v>972610</v>
          </cell>
        </row>
        <row r="952">
          <cell r="A952">
            <v>1996</v>
          </cell>
          <cell r="B952" t="str">
            <v>2: Sexual</v>
          </cell>
          <cell r="C952" t="str">
            <v>20: Sexual Total</v>
          </cell>
          <cell r="D952" t="str">
            <v>51 or older</v>
          </cell>
          <cell r="E952" t="str">
            <v>Maori</v>
          </cell>
          <cell r="F952">
            <v>67</v>
          </cell>
          <cell r="G952">
            <v>95794.47</v>
          </cell>
          <cell r="H952">
            <v>117.68587360594795</v>
          </cell>
          <cell r="I952">
            <v>166087.80400876165</v>
          </cell>
          <cell r="J952">
            <v>118.74927815206929</v>
          </cell>
          <cell r="K952">
            <v>52390</v>
          </cell>
        </row>
        <row r="953">
          <cell r="A953">
            <v>1996</v>
          </cell>
          <cell r="B953" t="str">
            <v>2: Sexual</v>
          </cell>
          <cell r="C953" t="str">
            <v>20: Sexual Total</v>
          </cell>
          <cell r="D953" t="str">
            <v>51 or older</v>
          </cell>
          <cell r="E953" t="str">
            <v>Non-Maori</v>
          </cell>
          <cell r="F953">
            <v>158</v>
          </cell>
          <cell r="G953">
            <v>67656.570000000007</v>
          </cell>
          <cell r="H953">
            <v>277.52788104089217</v>
          </cell>
          <cell r="I953">
            <v>117302.50334977647</v>
          </cell>
          <cell r="J953">
            <v>276.49085659287778</v>
          </cell>
          <cell r="K953">
            <v>830560</v>
          </cell>
        </row>
        <row r="954">
          <cell r="A954">
            <v>1996</v>
          </cell>
          <cell r="B954" t="str">
            <v>2: Sexual</v>
          </cell>
          <cell r="C954" t="str">
            <v>21: Sexual Attacks</v>
          </cell>
          <cell r="D954" t="str">
            <v>0 to 9</v>
          </cell>
          <cell r="E954" t="str">
            <v>Maori</v>
          </cell>
          <cell r="F954">
            <v>7</v>
          </cell>
          <cell r="G954">
            <v>2747.66</v>
          </cell>
          <cell r="H954">
            <v>12.334072431633407</v>
          </cell>
          <cell r="I954">
            <v>4792.8330582962835</v>
          </cell>
          <cell r="J954">
            <v>12.334072431633407</v>
          </cell>
          <cell r="K954">
            <v>141510</v>
          </cell>
        </row>
        <row r="955">
          <cell r="A955">
            <v>1996</v>
          </cell>
          <cell r="B955" t="str">
            <v>2: Sexual</v>
          </cell>
          <cell r="C955" t="str">
            <v>21: Sexual Attacks</v>
          </cell>
          <cell r="D955" t="str">
            <v>0 to 9</v>
          </cell>
          <cell r="E955" t="str">
            <v>Non-Maori</v>
          </cell>
          <cell r="F955">
            <v>16</v>
          </cell>
          <cell r="G955">
            <v>8881.82</v>
          </cell>
          <cell r="H955">
            <v>28.192165558019216</v>
          </cell>
          <cell r="I955">
            <v>15492.848647153249</v>
          </cell>
          <cell r="J955">
            <v>28.192165558019216</v>
          </cell>
          <cell r="K955">
            <v>449040</v>
          </cell>
        </row>
        <row r="956">
          <cell r="A956">
            <v>1996</v>
          </cell>
          <cell r="B956" t="str">
            <v>2: Sexual</v>
          </cell>
          <cell r="C956" t="str">
            <v>21: Sexual Attacks</v>
          </cell>
          <cell r="D956" t="str">
            <v>10 to 13</v>
          </cell>
          <cell r="E956" t="str">
            <v>Maori</v>
          </cell>
          <cell r="F956">
            <v>10</v>
          </cell>
          <cell r="G956">
            <v>3934.05</v>
          </cell>
          <cell r="H956">
            <v>17.620103473762011</v>
          </cell>
          <cell r="I956">
            <v>6862.2918749010032</v>
          </cell>
          <cell r="J956">
            <v>17.620103473762011</v>
          </cell>
          <cell r="K956">
            <v>45250</v>
          </cell>
        </row>
        <row r="957">
          <cell r="A957">
            <v>1996</v>
          </cell>
          <cell r="B957" t="str">
            <v>2: Sexual</v>
          </cell>
          <cell r="C957" t="str">
            <v>21: Sexual Attacks</v>
          </cell>
          <cell r="D957" t="str">
            <v>10 to 13</v>
          </cell>
          <cell r="E957" t="str">
            <v>Non-Maori</v>
          </cell>
          <cell r="F957">
            <v>22</v>
          </cell>
          <cell r="G957">
            <v>18582.7</v>
          </cell>
          <cell r="H957">
            <v>38.764227642276424</v>
          </cell>
          <cell r="I957">
            <v>32414.410397357144</v>
          </cell>
          <cell r="J957">
            <v>38.764227642276424</v>
          </cell>
          <cell r="K957">
            <v>170550</v>
          </cell>
        </row>
        <row r="958">
          <cell r="A958">
            <v>1996</v>
          </cell>
          <cell r="B958" t="str">
            <v>2: Sexual</v>
          </cell>
          <cell r="C958" t="str">
            <v>21: Sexual Attacks</v>
          </cell>
          <cell r="D958" t="str">
            <v>14 to 16</v>
          </cell>
          <cell r="E958" t="str">
            <v>Maori</v>
          </cell>
          <cell r="F958">
            <v>25</v>
          </cell>
          <cell r="G958">
            <v>34731.79</v>
          </cell>
          <cell r="H958">
            <v>44.05025868440503</v>
          </cell>
          <cell r="I958">
            <v>60583.795406201738</v>
          </cell>
          <cell r="J958">
            <v>44.05025868440503</v>
          </cell>
          <cell r="K958">
            <v>33180</v>
          </cell>
        </row>
        <row r="959">
          <cell r="A959">
            <v>1996</v>
          </cell>
          <cell r="B959" t="str">
            <v>2: Sexual</v>
          </cell>
          <cell r="C959" t="str">
            <v>21: Sexual Attacks</v>
          </cell>
          <cell r="D959" t="str">
            <v>14 to 16</v>
          </cell>
          <cell r="E959" t="str">
            <v>Non-Maori</v>
          </cell>
          <cell r="F959">
            <v>75</v>
          </cell>
          <cell r="G959">
            <v>68602.41</v>
          </cell>
          <cell r="H959">
            <v>132.15077605321508</v>
          </cell>
          <cell r="I959">
            <v>119665.42386132035</v>
          </cell>
          <cell r="J959">
            <v>132.15077605321508</v>
          </cell>
          <cell r="K959">
            <v>129200</v>
          </cell>
        </row>
        <row r="960">
          <cell r="A960">
            <v>1996</v>
          </cell>
          <cell r="B960" t="str">
            <v>2: Sexual</v>
          </cell>
          <cell r="C960" t="str">
            <v>21: Sexual Attacks</v>
          </cell>
          <cell r="D960" t="str">
            <v>17 to 20</v>
          </cell>
          <cell r="E960" t="str">
            <v>Maori</v>
          </cell>
          <cell r="F960">
            <v>45</v>
          </cell>
          <cell r="G960">
            <v>68178.89</v>
          </cell>
          <cell r="H960">
            <v>79.290465631929038</v>
          </cell>
          <cell r="I960">
            <v>118926.66409597463</v>
          </cell>
          <cell r="J960">
            <v>79.290465631929038</v>
          </cell>
          <cell r="K960">
            <v>43480</v>
          </cell>
        </row>
        <row r="961">
          <cell r="A961">
            <v>1996</v>
          </cell>
          <cell r="B961" t="str">
            <v>2: Sexual</v>
          </cell>
          <cell r="C961" t="str">
            <v>21: Sexual Attacks</v>
          </cell>
          <cell r="D961" t="str">
            <v>17 to 20</v>
          </cell>
          <cell r="E961" t="str">
            <v>Non-Maori</v>
          </cell>
          <cell r="F961">
            <v>78</v>
          </cell>
          <cell r="G961">
            <v>95692.26</v>
          </cell>
          <cell r="H961">
            <v>137.43680709534368</v>
          </cell>
          <cell r="I961">
            <v>166919.13379060104</v>
          </cell>
          <cell r="J961">
            <v>137.43680709534368</v>
          </cell>
          <cell r="K961">
            <v>172750</v>
          </cell>
        </row>
        <row r="962">
          <cell r="A962">
            <v>1996</v>
          </cell>
          <cell r="B962" t="str">
            <v>2: Sexual</v>
          </cell>
          <cell r="C962" t="str">
            <v>21: Sexual Attacks</v>
          </cell>
          <cell r="D962" t="str">
            <v>21 to 30</v>
          </cell>
          <cell r="E962" t="str">
            <v>Maori</v>
          </cell>
          <cell r="F962">
            <v>117</v>
          </cell>
          <cell r="G962">
            <v>139517.32999999999</v>
          </cell>
          <cell r="H962">
            <v>206.15521064301552</v>
          </cell>
          <cell r="I962">
            <v>243364.63442683281</v>
          </cell>
          <cell r="J962">
            <v>206.15521064301552</v>
          </cell>
          <cell r="K962">
            <v>89110</v>
          </cell>
        </row>
        <row r="963">
          <cell r="A963">
            <v>1996</v>
          </cell>
          <cell r="B963" t="str">
            <v>2: Sexual</v>
          </cell>
          <cell r="C963" t="str">
            <v>21: Sexual Attacks</v>
          </cell>
          <cell r="D963" t="str">
            <v>21 to 30</v>
          </cell>
          <cell r="E963" t="str">
            <v>Non-Maori</v>
          </cell>
          <cell r="F963">
            <v>264</v>
          </cell>
          <cell r="G963">
            <v>291576.61</v>
          </cell>
          <cell r="H963">
            <v>465.17073170731709</v>
          </cell>
          <cell r="I963">
            <v>508606.60177531536</v>
          </cell>
          <cell r="J963">
            <v>465.17073170731709</v>
          </cell>
          <cell r="K963">
            <v>478410</v>
          </cell>
        </row>
        <row r="964">
          <cell r="A964">
            <v>1996</v>
          </cell>
          <cell r="B964" t="str">
            <v>2: Sexual</v>
          </cell>
          <cell r="C964" t="str">
            <v>21: Sexual Attacks</v>
          </cell>
          <cell r="D964" t="str">
            <v>31 to 50</v>
          </cell>
          <cell r="E964" t="str">
            <v>Maori</v>
          </cell>
          <cell r="F964">
            <v>155</v>
          </cell>
          <cell r="G964">
            <v>210557.71</v>
          </cell>
          <cell r="H964">
            <v>273.11160384331117</v>
          </cell>
          <cell r="I964">
            <v>367282.68896703416</v>
          </cell>
          <cell r="J964">
            <v>273.11160384331117</v>
          </cell>
          <cell r="K964">
            <v>123990</v>
          </cell>
        </row>
        <row r="965">
          <cell r="A965">
            <v>1996</v>
          </cell>
          <cell r="B965" t="str">
            <v>2: Sexual</v>
          </cell>
          <cell r="C965" t="str">
            <v>21: Sexual Attacks</v>
          </cell>
          <cell r="D965" t="str">
            <v>31 to 50</v>
          </cell>
          <cell r="E965" t="str">
            <v>Non-Maori</v>
          </cell>
          <cell r="F965">
            <v>375</v>
          </cell>
          <cell r="G965">
            <v>347141.08</v>
          </cell>
          <cell r="H965">
            <v>660.75388026607538</v>
          </cell>
          <cell r="I965">
            <v>605529.52116225252</v>
          </cell>
          <cell r="J965">
            <v>660.75388026607538</v>
          </cell>
          <cell r="K965">
            <v>972610</v>
          </cell>
        </row>
        <row r="966">
          <cell r="A966">
            <v>1996</v>
          </cell>
          <cell r="B966" t="str">
            <v>2: Sexual</v>
          </cell>
          <cell r="C966" t="str">
            <v>21: Sexual Attacks</v>
          </cell>
          <cell r="D966" t="str">
            <v>51 or older</v>
          </cell>
          <cell r="E966" t="str">
            <v>Maori</v>
          </cell>
          <cell r="F966">
            <v>62</v>
          </cell>
          <cell r="G966">
            <v>94682.48</v>
          </cell>
          <cell r="H966">
            <v>109.24464153732445</v>
          </cell>
          <cell r="I966">
            <v>165157.74156390404</v>
          </cell>
          <cell r="J966">
            <v>109.24464153732445</v>
          </cell>
          <cell r="K966">
            <v>52390</v>
          </cell>
        </row>
        <row r="967">
          <cell r="A967">
            <v>1996</v>
          </cell>
          <cell r="B967" t="str">
            <v>2: Sexual</v>
          </cell>
          <cell r="C967" t="str">
            <v>21: Sexual Attacks</v>
          </cell>
          <cell r="D967" t="str">
            <v>51 or older</v>
          </cell>
          <cell r="E967" t="str">
            <v>Non-Maori</v>
          </cell>
          <cell r="F967">
            <v>102</v>
          </cell>
          <cell r="G967">
            <v>61869.61</v>
          </cell>
          <cell r="H967">
            <v>179.72505543237253</v>
          </cell>
          <cell r="I967">
            <v>107921.18097286353</v>
          </cell>
          <cell r="J967">
            <v>179.72505543237253</v>
          </cell>
          <cell r="K967">
            <v>830560</v>
          </cell>
        </row>
        <row r="968">
          <cell r="A968">
            <v>1996</v>
          </cell>
          <cell r="B968" t="str">
            <v>2: Sexual</v>
          </cell>
          <cell r="C968" t="str">
            <v>22: Sexual Affronts</v>
          </cell>
          <cell r="D968" t="str">
            <v>0 to 9</v>
          </cell>
          <cell r="E968" t="str">
            <v>Maori</v>
          </cell>
          <cell r="F968">
            <v>4</v>
          </cell>
          <cell r="G968">
            <v>14.44</v>
          </cell>
          <cell r="H968">
            <v>8.1909547738693469</v>
          </cell>
          <cell r="I968">
            <v>24.499613247704104</v>
          </cell>
          <cell r="J968">
            <v>8.1909547738693469</v>
          </cell>
          <cell r="K968">
            <v>141510</v>
          </cell>
        </row>
        <row r="969">
          <cell r="A969">
            <v>1996</v>
          </cell>
          <cell r="B969" t="str">
            <v>2: Sexual</v>
          </cell>
          <cell r="C969" t="str">
            <v>22: Sexual Affronts</v>
          </cell>
          <cell r="D969" t="str">
            <v>0 to 9</v>
          </cell>
          <cell r="E969" t="str">
            <v>Non-Maori</v>
          </cell>
          <cell r="F969">
            <v>5</v>
          </cell>
          <cell r="G969">
            <v>43.43</v>
          </cell>
          <cell r="H969">
            <v>10.238693467336685</v>
          </cell>
          <cell r="I969">
            <v>73.685471145968791</v>
          </cell>
          <cell r="J969">
            <v>10.238693467336685</v>
          </cell>
          <cell r="K969">
            <v>449040</v>
          </cell>
        </row>
        <row r="970">
          <cell r="A970">
            <v>1996</v>
          </cell>
          <cell r="B970" t="str">
            <v>2: Sexual</v>
          </cell>
          <cell r="C970" t="str">
            <v>22: Sexual Affronts</v>
          </cell>
          <cell r="D970" t="str">
            <v>10 to 13</v>
          </cell>
          <cell r="E970" t="str">
            <v>Maori</v>
          </cell>
          <cell r="F970">
            <v>3</v>
          </cell>
          <cell r="G970">
            <v>43.56</v>
          </cell>
          <cell r="H970">
            <v>6.1432160804020102</v>
          </cell>
          <cell r="I970">
            <v>73.9060355311628</v>
          </cell>
          <cell r="J970">
            <v>6.1432160804020102</v>
          </cell>
          <cell r="K970">
            <v>45250</v>
          </cell>
        </row>
        <row r="971">
          <cell r="A971">
            <v>1996</v>
          </cell>
          <cell r="B971" t="str">
            <v>2: Sexual</v>
          </cell>
          <cell r="C971" t="str">
            <v>22: Sexual Affronts</v>
          </cell>
          <cell r="D971" t="str">
            <v>10 to 13</v>
          </cell>
          <cell r="E971" t="str">
            <v>Non-Maori</v>
          </cell>
          <cell r="F971">
            <v>4</v>
          </cell>
          <cell r="G971">
            <v>14.44</v>
          </cell>
          <cell r="H971">
            <v>8.1909547738693469</v>
          </cell>
          <cell r="I971">
            <v>24.499613247704104</v>
          </cell>
          <cell r="J971">
            <v>8.1909547738693469</v>
          </cell>
          <cell r="K971">
            <v>170550</v>
          </cell>
        </row>
        <row r="972">
          <cell r="A972">
            <v>1996</v>
          </cell>
          <cell r="B972" t="str">
            <v>2: Sexual</v>
          </cell>
          <cell r="C972" t="str">
            <v>22: Sexual Affronts</v>
          </cell>
          <cell r="D972" t="str">
            <v>14 to 16</v>
          </cell>
          <cell r="E972" t="str">
            <v>Maori</v>
          </cell>
          <cell r="F972">
            <v>4</v>
          </cell>
          <cell r="G972">
            <v>72.55</v>
          </cell>
          <cell r="H972">
            <v>8.1909547738693469</v>
          </cell>
          <cell r="I972">
            <v>123.09189342942749</v>
          </cell>
          <cell r="J972">
            <v>8.1909547738693469</v>
          </cell>
          <cell r="K972">
            <v>33180</v>
          </cell>
        </row>
        <row r="973">
          <cell r="A973">
            <v>1996</v>
          </cell>
          <cell r="B973" t="str">
            <v>2: Sexual</v>
          </cell>
          <cell r="C973" t="str">
            <v>22: Sexual Affronts</v>
          </cell>
          <cell r="D973" t="str">
            <v>14 to 16</v>
          </cell>
          <cell r="E973" t="str">
            <v>Non-Maori</v>
          </cell>
          <cell r="F973">
            <v>22</v>
          </cell>
          <cell r="G973">
            <v>362.62</v>
          </cell>
          <cell r="H973">
            <v>45.050251256281413</v>
          </cell>
          <cell r="I973">
            <v>615.23890276194368</v>
          </cell>
          <cell r="J973">
            <v>45.050251256281413</v>
          </cell>
          <cell r="K973">
            <v>129200</v>
          </cell>
        </row>
        <row r="974">
          <cell r="A974">
            <v>1996</v>
          </cell>
          <cell r="B974" t="str">
            <v>2: Sexual</v>
          </cell>
          <cell r="C974" t="str">
            <v>22: Sexual Affronts</v>
          </cell>
          <cell r="D974" t="str">
            <v>17 to 20</v>
          </cell>
          <cell r="E974" t="str">
            <v>Maori</v>
          </cell>
          <cell r="F974">
            <v>10</v>
          </cell>
          <cell r="G974">
            <v>286.57</v>
          </cell>
          <cell r="H974">
            <v>20.477386934673369</v>
          </cell>
          <cell r="I974">
            <v>486.20873742344645</v>
          </cell>
          <cell r="J974">
            <v>20.477386934673369</v>
          </cell>
          <cell r="K974">
            <v>43480</v>
          </cell>
        </row>
        <row r="975">
          <cell r="A975">
            <v>1996</v>
          </cell>
          <cell r="B975" t="str">
            <v>2: Sexual</v>
          </cell>
          <cell r="C975" t="str">
            <v>22: Sexual Affronts</v>
          </cell>
          <cell r="D975" t="str">
            <v>17 to 20</v>
          </cell>
          <cell r="E975" t="str">
            <v>Non-Maori</v>
          </cell>
          <cell r="F975">
            <v>21</v>
          </cell>
          <cell r="G975">
            <v>500.61</v>
          </cell>
          <cell r="H975">
            <v>43.002512562814069</v>
          </cell>
          <cell r="I975">
            <v>849.35951439980317</v>
          </cell>
          <cell r="J975">
            <v>43.002512562814069</v>
          </cell>
          <cell r="K975">
            <v>172750</v>
          </cell>
        </row>
        <row r="976">
          <cell r="A976">
            <v>1996</v>
          </cell>
          <cell r="B976" t="str">
            <v>2: Sexual</v>
          </cell>
          <cell r="C976" t="str">
            <v>22: Sexual Affronts</v>
          </cell>
          <cell r="D976" t="str">
            <v>21 to 30</v>
          </cell>
          <cell r="E976" t="str">
            <v>Maori</v>
          </cell>
          <cell r="F976">
            <v>21</v>
          </cell>
          <cell r="G976">
            <v>500.61</v>
          </cell>
          <cell r="H976">
            <v>43.002512562814069</v>
          </cell>
          <cell r="I976">
            <v>849.35951439980306</v>
          </cell>
          <cell r="J976">
            <v>43.002512562814069</v>
          </cell>
          <cell r="K976">
            <v>89110</v>
          </cell>
        </row>
        <row r="977">
          <cell r="A977">
            <v>1996</v>
          </cell>
          <cell r="B977" t="str">
            <v>2: Sexual</v>
          </cell>
          <cell r="C977" t="str">
            <v>22: Sexual Affronts</v>
          </cell>
          <cell r="D977" t="str">
            <v>21 to 30</v>
          </cell>
          <cell r="E977" t="str">
            <v>Non-Maori</v>
          </cell>
          <cell r="F977">
            <v>107</v>
          </cell>
          <cell r="G977">
            <v>2242.67</v>
          </cell>
          <cell r="H977">
            <v>219.10804020100502</v>
          </cell>
          <cell r="I977">
            <v>3805.0240749465825</v>
          </cell>
          <cell r="J977">
            <v>219.10804020100502</v>
          </cell>
          <cell r="K977">
            <v>478410</v>
          </cell>
        </row>
        <row r="978">
          <cell r="A978">
            <v>1996</v>
          </cell>
          <cell r="B978" t="str">
            <v>2: Sexual</v>
          </cell>
          <cell r="C978" t="str">
            <v>22: Sexual Affronts</v>
          </cell>
          <cell r="D978" t="str">
            <v>31 to 50</v>
          </cell>
          <cell r="E978" t="str">
            <v>Maori</v>
          </cell>
          <cell r="F978">
            <v>30</v>
          </cell>
          <cell r="G978">
            <v>776.22</v>
          </cell>
          <cell r="H978">
            <v>61.432160804020093</v>
          </cell>
          <cell r="I978">
            <v>1316.9729775022777</v>
          </cell>
          <cell r="J978">
            <v>61.432160804020093</v>
          </cell>
          <cell r="K978">
            <v>123990</v>
          </cell>
        </row>
        <row r="979">
          <cell r="A979">
            <v>1996</v>
          </cell>
          <cell r="B979" t="str">
            <v>2: Sexual</v>
          </cell>
          <cell r="C979" t="str">
            <v>22: Sexual Affronts</v>
          </cell>
          <cell r="D979" t="str">
            <v>31 to 50</v>
          </cell>
          <cell r="E979" t="str">
            <v>Non-Maori</v>
          </cell>
          <cell r="F979">
            <v>131</v>
          </cell>
          <cell r="G979">
            <v>3234.38</v>
          </cell>
          <cell r="H979">
            <v>268.2537688442211</v>
          </cell>
          <cell r="I979">
            <v>5487.6079706446781</v>
          </cell>
          <cell r="J979">
            <v>268.2537688442211</v>
          </cell>
          <cell r="K979">
            <v>972610</v>
          </cell>
        </row>
        <row r="980">
          <cell r="A980">
            <v>1996</v>
          </cell>
          <cell r="B980" t="str">
            <v>2: Sexual</v>
          </cell>
          <cell r="C980" t="str">
            <v>22: Sexual Affronts</v>
          </cell>
          <cell r="D980" t="str">
            <v>51 or older</v>
          </cell>
          <cell r="E980" t="str">
            <v>Maori</v>
          </cell>
          <cell r="F980" t="str">
            <v>Maori</v>
          </cell>
          <cell r="G980">
            <v>194</v>
          </cell>
          <cell r="H980">
            <v>8071.52</v>
          </cell>
          <cell r="I980">
            <v>232.13267813267814</v>
          </cell>
          <cell r="J980">
            <v>9574.3589811005222</v>
          </cell>
          <cell r="K980">
            <v>52390</v>
          </cell>
        </row>
        <row r="981">
          <cell r="A981">
            <v>1996</v>
          </cell>
          <cell r="B981" t="str">
            <v>2: Sexual</v>
          </cell>
          <cell r="C981" t="str">
            <v>22: Sexual Affronts</v>
          </cell>
          <cell r="D981" t="str">
            <v>51 or older</v>
          </cell>
          <cell r="E981" t="str">
            <v>Non-Maori</v>
          </cell>
          <cell r="F981">
            <v>36</v>
          </cell>
          <cell r="G981">
            <v>635.45000000000005</v>
          </cell>
          <cell r="H981">
            <v>73.718592964824126</v>
          </cell>
          <cell r="I981">
            <v>1078.1356813195002</v>
          </cell>
          <cell r="J981">
            <v>73.718592964824126</v>
          </cell>
          <cell r="K981">
            <v>830560</v>
          </cell>
        </row>
        <row r="982">
          <cell r="A982">
            <v>1996</v>
          </cell>
          <cell r="B982" t="str">
            <v>2: Sexual</v>
          </cell>
          <cell r="C982" t="str">
            <v>23: Abnormal Sex</v>
          </cell>
          <cell r="D982" t="str">
            <v>0 to 9</v>
          </cell>
          <cell r="E982" t="str">
            <v>Maori</v>
          </cell>
          <cell r="F982" t="str">
            <v>Pacific peoples</v>
          </cell>
          <cell r="G982">
            <v>20</v>
          </cell>
          <cell r="H982">
            <v>362.08</v>
          </cell>
          <cell r="I982">
            <v>23.931203931203932</v>
          </cell>
          <cell r="J982">
            <v>429.49579507662446</v>
          </cell>
          <cell r="K982">
            <v>141510</v>
          </cell>
        </row>
        <row r="983">
          <cell r="A983">
            <v>1996</v>
          </cell>
          <cell r="B983" t="str">
            <v>2: Sexual</v>
          </cell>
          <cell r="C983" t="str">
            <v>23: Abnormal Sex</v>
          </cell>
          <cell r="D983" t="str">
            <v>0 to 9</v>
          </cell>
          <cell r="E983" t="str">
            <v>Non-Maori</v>
          </cell>
          <cell r="F983" t="str">
            <v>Maori</v>
          </cell>
          <cell r="G983">
            <v>149</v>
          </cell>
          <cell r="H983">
            <v>5434</v>
          </cell>
          <cell r="I983">
            <v>178.28746928746929</v>
          </cell>
          <cell r="J983">
            <v>6445.7582590763841</v>
          </cell>
          <cell r="K983">
            <v>449040</v>
          </cell>
        </row>
        <row r="984">
          <cell r="A984">
            <v>1996</v>
          </cell>
          <cell r="B984" t="str">
            <v>2: Sexual</v>
          </cell>
          <cell r="C984" t="str">
            <v>23: Abnormal Sex</v>
          </cell>
          <cell r="D984" t="str">
            <v>10 to 13</v>
          </cell>
          <cell r="E984" t="str">
            <v>Maori</v>
          </cell>
          <cell r="F984" t="str">
            <v>Other</v>
          </cell>
          <cell r="G984">
            <v>403</v>
          </cell>
          <cell r="H984">
            <v>8282.0400000000063</v>
          </cell>
          <cell r="I984">
            <v>482.2137592137592</v>
          </cell>
          <cell r="J984">
            <v>9824.0757695990087</v>
          </cell>
          <cell r="K984">
            <v>45250</v>
          </cell>
        </row>
        <row r="985">
          <cell r="A985">
            <v>1996</v>
          </cell>
          <cell r="B985" t="str">
            <v>2: Sexual</v>
          </cell>
          <cell r="C985" t="str">
            <v>23: Abnormal Sex</v>
          </cell>
          <cell r="D985" t="str">
            <v>10 to 13</v>
          </cell>
          <cell r="E985" t="str">
            <v>Non-Maori</v>
          </cell>
          <cell r="F985">
            <v>1</v>
          </cell>
          <cell r="G985">
            <v>1073.8900000000001</v>
          </cell>
          <cell r="H985">
            <v>1.5714285714285714</v>
          </cell>
          <cell r="I985">
            <v>1968.6761414536056</v>
          </cell>
          <cell r="J985">
            <v>1.5714285714285714</v>
          </cell>
          <cell r="K985">
            <v>170550</v>
          </cell>
        </row>
        <row r="986">
          <cell r="A986">
            <v>1996</v>
          </cell>
          <cell r="B986" t="str">
            <v>2: Sexual</v>
          </cell>
          <cell r="C986" t="str">
            <v>23: Abnormal Sex</v>
          </cell>
          <cell r="D986" t="str">
            <v>14 to 16</v>
          </cell>
          <cell r="E986" t="str">
            <v>Maori</v>
          </cell>
          <cell r="F986" t="str">
            <v>Maori</v>
          </cell>
          <cell r="G986">
            <v>21</v>
          </cell>
          <cell r="H986">
            <v>650.54999999999995</v>
          </cell>
          <cell r="I986">
            <v>25.127764127764127</v>
          </cell>
          <cell r="J986">
            <v>771.67611988261717</v>
          </cell>
          <cell r="K986">
            <v>33180</v>
          </cell>
        </row>
        <row r="987">
          <cell r="A987">
            <v>1996</v>
          </cell>
          <cell r="B987" t="str">
            <v>2: Sexual</v>
          </cell>
          <cell r="C987" t="str">
            <v>23: Abnormal Sex</v>
          </cell>
          <cell r="D987" t="str">
            <v>14 to 16</v>
          </cell>
          <cell r="E987" t="str">
            <v>Non-Maori</v>
          </cell>
          <cell r="F987">
            <v>3</v>
          </cell>
          <cell r="G987">
            <v>0.6</v>
          </cell>
          <cell r="H987">
            <v>4.7142857142857144</v>
          </cell>
          <cell r="I987">
            <v>1.099931729387706</v>
          </cell>
          <cell r="J987">
            <v>4.7142857142857144</v>
          </cell>
          <cell r="K987">
            <v>129200</v>
          </cell>
        </row>
        <row r="988">
          <cell r="A988">
            <v>1996</v>
          </cell>
          <cell r="B988" t="str">
            <v>2: Sexual</v>
          </cell>
          <cell r="C988" t="str">
            <v>23: Abnormal Sex</v>
          </cell>
          <cell r="D988" t="str">
            <v>17 to 20</v>
          </cell>
          <cell r="E988" t="str">
            <v>Maori</v>
          </cell>
          <cell r="F988" t="str">
            <v>Pacific peoples</v>
          </cell>
          <cell r="K988">
            <v>43480</v>
          </cell>
        </row>
        <row r="989">
          <cell r="A989">
            <v>1996</v>
          </cell>
          <cell r="B989" t="str">
            <v>2: Sexual</v>
          </cell>
          <cell r="C989" t="str">
            <v>23: Abnormal Sex</v>
          </cell>
          <cell r="D989" t="str">
            <v>17 to 20</v>
          </cell>
          <cell r="E989" t="str">
            <v>Non-Maori</v>
          </cell>
          <cell r="F989" t="str">
            <v>Maori</v>
          </cell>
          <cell r="K989">
            <v>172750</v>
          </cell>
        </row>
        <row r="990">
          <cell r="A990">
            <v>1996</v>
          </cell>
          <cell r="B990" t="str">
            <v>2: Sexual</v>
          </cell>
          <cell r="C990" t="str">
            <v>23: Abnormal Sex</v>
          </cell>
          <cell r="D990" t="str">
            <v>21 to 30</v>
          </cell>
          <cell r="E990" t="str">
            <v>Maori</v>
          </cell>
          <cell r="F990" t="str">
            <v>Other</v>
          </cell>
          <cell r="K990">
            <v>89110</v>
          </cell>
        </row>
        <row r="991">
          <cell r="A991">
            <v>1996</v>
          </cell>
          <cell r="B991" t="str">
            <v>2: Sexual</v>
          </cell>
          <cell r="C991" t="str">
            <v>23: Abnormal Sex</v>
          </cell>
          <cell r="D991" t="str">
            <v>21 to 30</v>
          </cell>
          <cell r="E991" t="str">
            <v>Non-Maori</v>
          </cell>
          <cell r="F991" t="str">
            <v>Pacific peoples</v>
          </cell>
          <cell r="K991">
            <v>478410</v>
          </cell>
        </row>
        <row r="992">
          <cell r="A992">
            <v>1996</v>
          </cell>
          <cell r="B992" t="str">
            <v>2: Sexual</v>
          </cell>
          <cell r="C992" t="str">
            <v>23: Abnormal Sex</v>
          </cell>
          <cell r="D992" t="str">
            <v>31 to 50</v>
          </cell>
          <cell r="E992" t="str">
            <v>Maori</v>
          </cell>
          <cell r="F992">
            <v>5</v>
          </cell>
          <cell r="G992">
            <v>5369.45</v>
          </cell>
          <cell r="H992">
            <v>7.8571428571428577</v>
          </cell>
          <cell r="I992">
            <v>9843.3807072680283</v>
          </cell>
          <cell r="J992">
            <v>7.8571428571428577</v>
          </cell>
          <cell r="K992">
            <v>123990</v>
          </cell>
        </row>
        <row r="993">
          <cell r="A993">
            <v>1996</v>
          </cell>
          <cell r="B993" t="str">
            <v>2: Sexual</v>
          </cell>
          <cell r="C993" t="str">
            <v>23: Abnormal Sex</v>
          </cell>
          <cell r="D993" t="str">
            <v>31 to 50</v>
          </cell>
          <cell r="E993" t="str">
            <v>Non-Maori</v>
          </cell>
          <cell r="F993">
            <v>5</v>
          </cell>
          <cell r="G993">
            <v>1</v>
          </cell>
          <cell r="H993">
            <v>7.8571428571428577</v>
          </cell>
          <cell r="I993">
            <v>1.8332195489795096</v>
          </cell>
          <cell r="J993">
            <v>7.8571428571428577</v>
          </cell>
          <cell r="K993">
            <v>972610</v>
          </cell>
        </row>
        <row r="994">
          <cell r="A994">
            <v>1996</v>
          </cell>
          <cell r="B994" t="str">
            <v>2: Sexual</v>
          </cell>
          <cell r="C994" t="str">
            <v>23: Abnormal Sex</v>
          </cell>
          <cell r="D994" t="str">
            <v>51 or older</v>
          </cell>
          <cell r="E994" t="str">
            <v>Maori</v>
          </cell>
          <cell r="F994" t="str">
            <v>Pacific peoples</v>
          </cell>
          <cell r="K994">
            <v>52390</v>
          </cell>
        </row>
        <row r="995">
          <cell r="A995">
            <v>1996</v>
          </cell>
          <cell r="B995" t="str">
            <v>2: Sexual</v>
          </cell>
          <cell r="C995" t="str">
            <v>23: Abnormal Sex</v>
          </cell>
          <cell r="D995" t="str">
            <v>51 or older</v>
          </cell>
          <cell r="E995" t="str">
            <v>Non-Maori</v>
          </cell>
          <cell r="F995" t="str">
            <v>Maori</v>
          </cell>
          <cell r="K995">
            <v>830560</v>
          </cell>
        </row>
        <row r="996">
          <cell r="A996">
            <v>1996</v>
          </cell>
          <cell r="B996" t="str">
            <v>2: Sexual</v>
          </cell>
          <cell r="C996" t="str">
            <v>24: Immoral Behaviour</v>
          </cell>
          <cell r="D996" t="str">
            <v>0 to 9</v>
          </cell>
          <cell r="E996" t="str">
            <v>Maori</v>
          </cell>
          <cell r="F996" t="str">
            <v>Other</v>
          </cell>
          <cell r="K996">
            <v>141510</v>
          </cell>
        </row>
        <row r="997">
          <cell r="A997">
            <v>1996</v>
          </cell>
          <cell r="B997" t="str">
            <v>2: Sexual</v>
          </cell>
          <cell r="C997" t="str">
            <v>24: Immoral Behaviour</v>
          </cell>
          <cell r="D997" t="str">
            <v>0 to 9</v>
          </cell>
          <cell r="E997" t="str">
            <v>Non-Maori</v>
          </cell>
          <cell r="F997">
            <v>2</v>
          </cell>
          <cell r="G997">
            <v>761.46</v>
          </cell>
          <cell r="H997">
            <v>3.0141843971631204</v>
          </cell>
          <cell r="I997">
            <v>1164.3733620496823</v>
          </cell>
          <cell r="J997">
            <v>3.0141843971631204</v>
          </cell>
          <cell r="K997">
            <v>449040</v>
          </cell>
        </row>
        <row r="998">
          <cell r="A998">
            <v>1996</v>
          </cell>
          <cell r="B998" t="str">
            <v>2: Sexual</v>
          </cell>
          <cell r="C998" t="str">
            <v>24: Immoral Behaviour</v>
          </cell>
          <cell r="D998" t="str">
            <v>10 to 13</v>
          </cell>
          <cell r="E998" t="str">
            <v>Maori</v>
          </cell>
          <cell r="F998">
            <v>2</v>
          </cell>
          <cell r="G998">
            <v>530.84</v>
          </cell>
          <cell r="H998">
            <v>3.0141843971631204</v>
          </cell>
          <cell r="I998">
            <v>811.72478595126904</v>
          </cell>
          <cell r="J998">
            <v>3.0141843971631204</v>
          </cell>
          <cell r="K998">
            <v>45250</v>
          </cell>
        </row>
        <row r="999">
          <cell r="A999">
            <v>1996</v>
          </cell>
          <cell r="B999" t="str">
            <v>2: Sexual</v>
          </cell>
          <cell r="C999" t="str">
            <v>24: Immoral Behaviour</v>
          </cell>
          <cell r="D999" t="str">
            <v>10 to 13</v>
          </cell>
          <cell r="E999" t="str">
            <v>Non-Maori</v>
          </cell>
          <cell r="F999">
            <v>3</v>
          </cell>
          <cell r="G999">
            <v>1006.08</v>
          </cell>
          <cell r="H999">
            <v>4.5212765957446805</v>
          </cell>
          <cell r="I999">
            <v>1538.4297955124946</v>
          </cell>
          <cell r="J999">
            <v>4.5212765957446805</v>
          </cell>
          <cell r="K999">
            <v>170550</v>
          </cell>
        </row>
        <row r="1000">
          <cell r="A1000">
            <v>1996</v>
          </cell>
          <cell r="B1000" t="str">
            <v>2: Sexual</v>
          </cell>
          <cell r="C1000" t="str">
            <v>24: Immoral Behaviour</v>
          </cell>
          <cell r="D1000" t="str">
            <v>14 to 16</v>
          </cell>
          <cell r="E1000" t="str">
            <v>Maori</v>
          </cell>
          <cell r="F1000">
            <v>7</v>
          </cell>
          <cell r="G1000">
            <v>1983.7</v>
          </cell>
          <cell r="H1000">
            <v>10.549645390070923</v>
          </cell>
          <cell r="I1000">
            <v>3033.3404752685033</v>
          </cell>
          <cell r="J1000">
            <v>10.549645390070923</v>
          </cell>
          <cell r="K1000">
            <v>33180</v>
          </cell>
        </row>
        <row r="1001">
          <cell r="A1001">
            <v>1996</v>
          </cell>
          <cell r="B1001" t="str">
            <v>2: Sexual</v>
          </cell>
          <cell r="C1001" t="str">
            <v>24: Immoral Behaviour</v>
          </cell>
          <cell r="D1001" t="str">
            <v>14 to 16</v>
          </cell>
          <cell r="E1001" t="str">
            <v>Non-Maori</v>
          </cell>
          <cell r="F1001">
            <v>27</v>
          </cell>
          <cell r="G1001">
            <v>7457.28</v>
          </cell>
          <cell r="H1001">
            <v>40.691489361702125</v>
          </cell>
          <cell r="I1001">
            <v>11403.170469027724</v>
          </cell>
          <cell r="J1001">
            <v>40.691489361702125</v>
          </cell>
          <cell r="K1001">
            <v>129200</v>
          </cell>
        </row>
        <row r="1002">
          <cell r="A1002">
            <v>1996</v>
          </cell>
          <cell r="B1002" t="str">
            <v>2: Sexual</v>
          </cell>
          <cell r="C1002" t="str">
            <v>24: Immoral Behaviour</v>
          </cell>
          <cell r="D1002" t="str">
            <v>17 to 20</v>
          </cell>
          <cell r="E1002" t="str">
            <v>Maori</v>
          </cell>
          <cell r="F1002">
            <v>6</v>
          </cell>
          <cell r="G1002">
            <v>1067.22</v>
          </cell>
          <cell r="H1002">
            <v>9.0425531914893611</v>
          </cell>
          <cell r="I1002">
            <v>1631.9209668881647</v>
          </cell>
          <cell r="J1002">
            <v>9.0425531914893611</v>
          </cell>
          <cell r="K1002">
            <v>43480</v>
          </cell>
        </row>
        <row r="1003">
          <cell r="A1003">
            <v>1996</v>
          </cell>
          <cell r="B1003" t="str">
            <v>2: Sexual</v>
          </cell>
          <cell r="C1003" t="str">
            <v>24: Immoral Behaviour</v>
          </cell>
          <cell r="D1003" t="str">
            <v>17 to 20</v>
          </cell>
          <cell r="E1003" t="str">
            <v>Non-Maori</v>
          </cell>
          <cell r="F1003">
            <v>44</v>
          </cell>
          <cell r="G1003">
            <v>10197.25</v>
          </cell>
          <cell r="H1003">
            <v>66.312056737588648</v>
          </cell>
          <cell r="I1003">
            <v>15592.948107794393</v>
          </cell>
          <cell r="J1003">
            <v>66.312056737588648</v>
          </cell>
          <cell r="K1003">
            <v>172750</v>
          </cell>
        </row>
        <row r="1004">
          <cell r="A1004">
            <v>1996</v>
          </cell>
          <cell r="B1004" t="str">
            <v>2: Sexual</v>
          </cell>
          <cell r="C1004" t="str">
            <v>24: Immoral Behaviour</v>
          </cell>
          <cell r="D1004" t="str">
            <v>21 to 30</v>
          </cell>
          <cell r="E1004" t="str">
            <v>Maori</v>
          </cell>
          <cell r="F1004">
            <v>17</v>
          </cell>
          <cell r="G1004">
            <v>3349.5</v>
          </cell>
          <cell r="H1004">
            <v>25.620567375886523</v>
          </cell>
          <cell r="I1004">
            <v>5121.8298744325512</v>
          </cell>
          <cell r="J1004">
            <v>25.620567375886523</v>
          </cell>
          <cell r="K1004">
            <v>89110</v>
          </cell>
        </row>
        <row r="1005">
          <cell r="A1005">
            <v>1996</v>
          </cell>
          <cell r="B1005" t="str">
            <v>2: Sexual</v>
          </cell>
          <cell r="C1005" t="str">
            <v>24: Immoral Behaviour</v>
          </cell>
          <cell r="D1005" t="str">
            <v>21 to 30</v>
          </cell>
          <cell r="E1005" t="str">
            <v>Non-Maori</v>
          </cell>
          <cell r="F1005">
            <v>58</v>
          </cell>
          <cell r="G1005">
            <v>13474.84</v>
          </cell>
          <cell r="H1005">
            <v>87.411347517730491</v>
          </cell>
          <cell r="I1005">
            <v>20604.818052007377</v>
          </cell>
          <cell r="J1005">
            <v>87.411347517730491</v>
          </cell>
          <cell r="K1005">
            <v>478410</v>
          </cell>
        </row>
        <row r="1006">
          <cell r="A1006">
            <v>1996</v>
          </cell>
          <cell r="B1006" t="str">
            <v>2: Sexual</v>
          </cell>
          <cell r="C1006" t="str">
            <v>24: Immoral Behaviour</v>
          </cell>
          <cell r="D1006" t="str">
            <v>31 to 50</v>
          </cell>
          <cell r="E1006" t="str">
            <v>Maori</v>
          </cell>
          <cell r="F1006">
            <v>17</v>
          </cell>
          <cell r="G1006">
            <v>5139.6499999999996</v>
          </cell>
          <cell r="H1006">
            <v>25.620567375886523</v>
          </cell>
          <cell r="I1006">
            <v>7859.2067216382329</v>
          </cell>
          <cell r="J1006">
            <v>25.620567375886523</v>
          </cell>
          <cell r="K1006">
            <v>123990</v>
          </cell>
        </row>
        <row r="1007">
          <cell r="A1007">
            <v>1996</v>
          </cell>
          <cell r="B1007" t="str">
            <v>2: Sexual</v>
          </cell>
          <cell r="C1007" t="str">
            <v>24: Immoral Behaviour</v>
          </cell>
          <cell r="D1007" t="str">
            <v>31 to 50</v>
          </cell>
          <cell r="E1007" t="str">
            <v>Non-Maori</v>
          </cell>
          <cell r="F1007">
            <v>78</v>
          </cell>
          <cell r="G1007">
            <v>23299.7</v>
          </cell>
          <cell r="H1007">
            <v>117.55319148936171</v>
          </cell>
          <cell r="I1007">
            <v>35628.332445235435</v>
          </cell>
          <cell r="J1007">
            <v>117.55319148936171</v>
          </cell>
          <cell r="K1007">
            <v>972610</v>
          </cell>
        </row>
        <row r="1008">
          <cell r="A1008">
            <v>1996</v>
          </cell>
          <cell r="B1008" t="str">
            <v>2: Sexual</v>
          </cell>
          <cell r="C1008" t="str">
            <v>24: Immoral Behaviour</v>
          </cell>
          <cell r="D1008" t="str">
            <v>51 or older</v>
          </cell>
          <cell r="E1008" t="str">
            <v>Maori</v>
          </cell>
          <cell r="F1008">
            <v>5</v>
          </cell>
          <cell r="G1008">
            <v>1111.99</v>
          </cell>
          <cell r="H1008">
            <v>7.5354609929078018</v>
          </cell>
          <cell r="I1008">
            <v>1700.3802364741759</v>
          </cell>
          <cell r="J1008">
            <v>7.5354609929078018</v>
          </cell>
          <cell r="K1008">
            <v>52390</v>
          </cell>
        </row>
        <row r="1009">
          <cell r="A1009">
            <v>1996</v>
          </cell>
          <cell r="B1009" t="str">
            <v>2: Sexual</v>
          </cell>
          <cell r="C1009" t="str">
            <v>24: Immoral Behaviour</v>
          </cell>
          <cell r="D1009" t="str">
            <v>51 or older</v>
          </cell>
          <cell r="E1009" t="str">
            <v>Non-Maori</v>
          </cell>
          <cell r="F1009">
            <v>16</v>
          </cell>
          <cell r="G1009">
            <v>5098.3900000000003</v>
          </cell>
          <cell r="H1009">
            <v>24.113475177304963</v>
          </cell>
          <cell r="I1009">
            <v>7796.1147077200094</v>
          </cell>
          <cell r="J1009">
            <v>24.113475177304963</v>
          </cell>
          <cell r="K1009">
            <v>830560</v>
          </cell>
        </row>
        <row r="1010">
          <cell r="A1010">
            <v>1996</v>
          </cell>
          <cell r="B1010" t="str">
            <v>2: Sexual</v>
          </cell>
          <cell r="C1010" t="str">
            <v>25: Indecent Videos</v>
          </cell>
          <cell r="D1010" t="str">
            <v>0 to 9</v>
          </cell>
          <cell r="E1010" t="str">
            <v>Maori</v>
          </cell>
          <cell r="F1010" t="str">
            <v>Maori</v>
          </cell>
          <cell r="G1010">
            <v>2</v>
          </cell>
          <cell r="H1010">
            <v>2.64</v>
          </cell>
          <cell r="I1010">
            <v>2.4767820171546879</v>
          </cell>
          <cell r="J1010">
            <v>3.1565872782327364</v>
          </cell>
          <cell r="K1010">
            <v>141510</v>
          </cell>
        </row>
        <row r="1011">
          <cell r="A1011">
            <v>1996</v>
          </cell>
          <cell r="B1011" t="str">
            <v>2: Sexual</v>
          </cell>
          <cell r="C1011" t="str">
            <v>25: Indecent Videos</v>
          </cell>
          <cell r="D1011" t="str">
            <v>0 to 9</v>
          </cell>
          <cell r="E1011" t="str">
            <v>Non-Maori</v>
          </cell>
          <cell r="F1011" t="str">
            <v>Other</v>
          </cell>
          <cell r="G1011">
            <v>10</v>
          </cell>
          <cell r="H1011">
            <v>7.6</v>
          </cell>
          <cell r="I1011">
            <v>12.38391008577344</v>
          </cell>
          <cell r="J1011">
            <v>9.0871451949124218</v>
          </cell>
          <cell r="K1011">
            <v>449040</v>
          </cell>
        </row>
        <row r="1012">
          <cell r="A1012">
            <v>1996</v>
          </cell>
          <cell r="B1012" t="str">
            <v>2: Sexual</v>
          </cell>
          <cell r="C1012" t="str">
            <v>25: Indecent Videos</v>
          </cell>
          <cell r="D1012" t="str">
            <v>10 to 13</v>
          </cell>
          <cell r="E1012" t="str">
            <v>Maori</v>
          </cell>
          <cell r="F1012" t="str">
            <v>Pacific peoples</v>
          </cell>
          <cell r="K1012">
            <v>45250</v>
          </cell>
        </row>
        <row r="1013">
          <cell r="A1013">
            <v>1996</v>
          </cell>
          <cell r="B1013" t="str">
            <v>2: Sexual</v>
          </cell>
          <cell r="C1013" t="str">
            <v>25: Indecent Videos</v>
          </cell>
          <cell r="D1013" t="str">
            <v>10 to 13</v>
          </cell>
          <cell r="E1013" t="str">
            <v>Non-Maori</v>
          </cell>
          <cell r="F1013" t="str">
            <v>Maori</v>
          </cell>
          <cell r="G1013">
            <v>19</v>
          </cell>
          <cell r="H1013">
            <v>252.82</v>
          </cell>
          <cell r="I1013">
            <v>23.529429162969535</v>
          </cell>
          <cell r="J1013">
            <v>302.29105897075766</v>
          </cell>
          <cell r="K1013">
            <v>170550</v>
          </cell>
        </row>
        <row r="1014">
          <cell r="A1014">
            <v>1996</v>
          </cell>
          <cell r="B1014" t="str">
            <v>2: Sexual</v>
          </cell>
          <cell r="C1014" t="str">
            <v>25: Indecent Videos</v>
          </cell>
          <cell r="D1014" t="str">
            <v>14 to 16</v>
          </cell>
          <cell r="E1014" t="str">
            <v>Maori</v>
          </cell>
          <cell r="F1014" t="str">
            <v>Other</v>
          </cell>
          <cell r="G1014">
            <v>16</v>
          </cell>
          <cell r="H1014">
            <v>39.29</v>
          </cell>
          <cell r="I1014">
            <v>19.814256137237503</v>
          </cell>
          <cell r="J1014">
            <v>46.978149303698565</v>
          </cell>
          <cell r="K1014">
            <v>33180</v>
          </cell>
        </row>
        <row r="1015">
          <cell r="A1015">
            <v>1996</v>
          </cell>
          <cell r="B1015" t="str">
            <v>2: Sexual</v>
          </cell>
          <cell r="C1015" t="str">
            <v>25: Indecent Videos</v>
          </cell>
          <cell r="D1015" t="str">
            <v>14 to 16</v>
          </cell>
          <cell r="E1015" t="str">
            <v>Non-Maori</v>
          </cell>
          <cell r="F1015" t="str">
            <v>Pacific peoples</v>
          </cell>
          <cell r="G1015">
            <v>7</v>
          </cell>
          <cell r="H1015">
            <v>16.329999999999998</v>
          </cell>
          <cell r="I1015">
            <v>8.6687370600414084</v>
          </cell>
          <cell r="J1015">
            <v>19.525405399068401</v>
          </cell>
          <cell r="K1015">
            <v>129200</v>
          </cell>
        </row>
        <row r="1016">
          <cell r="A1016">
            <v>1996</v>
          </cell>
          <cell r="B1016" t="str">
            <v>2: Sexual</v>
          </cell>
          <cell r="C1016" t="str">
            <v>25: Indecent Videos</v>
          </cell>
          <cell r="D1016" t="str">
            <v>17 to 20</v>
          </cell>
          <cell r="E1016" t="str">
            <v>Maori</v>
          </cell>
          <cell r="F1016" t="str">
            <v>Maori</v>
          </cell>
          <cell r="G1016">
            <v>309</v>
          </cell>
          <cell r="H1016">
            <v>6926.78</v>
          </cell>
          <cell r="I1016">
            <v>382.66282165039928</v>
          </cell>
          <cell r="J1016">
            <v>8282.191525423088</v>
          </cell>
          <cell r="K1016">
            <v>43480</v>
          </cell>
        </row>
        <row r="1017">
          <cell r="A1017">
            <v>1996</v>
          </cell>
          <cell r="B1017" t="str">
            <v>2: Sexual</v>
          </cell>
          <cell r="C1017" t="str">
            <v>25: Indecent Videos</v>
          </cell>
          <cell r="D1017" t="str">
            <v>17 to 20</v>
          </cell>
          <cell r="E1017" t="str">
            <v>Non-Maori</v>
          </cell>
          <cell r="F1017">
            <v>1</v>
          </cell>
          <cell r="G1017">
            <v>0</v>
          </cell>
          <cell r="H1017">
            <v>1.5</v>
          </cell>
          <cell r="I1017">
            <v>0</v>
          </cell>
          <cell r="J1017">
            <v>3</v>
          </cell>
          <cell r="K1017">
            <v>172750</v>
          </cell>
        </row>
        <row r="1018">
          <cell r="A1018">
            <v>1996</v>
          </cell>
          <cell r="B1018" t="str">
            <v>2: Sexual</v>
          </cell>
          <cell r="C1018" t="str">
            <v>25: Indecent Videos</v>
          </cell>
          <cell r="D1018" t="str">
            <v>21 to 30</v>
          </cell>
          <cell r="E1018" t="str">
            <v>Maori</v>
          </cell>
          <cell r="F1018" t="str">
            <v>Pacific peoples</v>
          </cell>
          <cell r="G1018">
            <v>45</v>
          </cell>
          <cell r="H1018">
            <v>1426.6</v>
          </cell>
          <cell r="I1018">
            <v>55.727595385980479</v>
          </cell>
          <cell r="J1018">
            <v>1705.7528072450098</v>
          </cell>
          <cell r="K1018">
            <v>89110</v>
          </cell>
        </row>
        <row r="1019">
          <cell r="A1019">
            <v>1996</v>
          </cell>
          <cell r="B1019" t="str">
            <v>2: Sexual</v>
          </cell>
          <cell r="C1019" t="str">
            <v>25: Indecent Videos</v>
          </cell>
          <cell r="D1019" t="str">
            <v>21 to 30</v>
          </cell>
          <cell r="E1019" t="str">
            <v>Non-Maori</v>
          </cell>
          <cell r="F1019">
            <v>1</v>
          </cell>
          <cell r="G1019">
            <v>0</v>
          </cell>
          <cell r="H1019">
            <v>1.5</v>
          </cell>
          <cell r="I1019">
            <v>0</v>
          </cell>
          <cell r="J1019">
            <v>0</v>
          </cell>
          <cell r="K1019">
            <v>478410</v>
          </cell>
        </row>
        <row r="1020">
          <cell r="A1020">
            <v>1996</v>
          </cell>
          <cell r="B1020" t="str">
            <v>2: Sexual</v>
          </cell>
          <cell r="C1020" t="str">
            <v>25: Indecent Videos</v>
          </cell>
          <cell r="D1020" t="str">
            <v>31 to 50</v>
          </cell>
          <cell r="E1020" t="str">
            <v>Maori</v>
          </cell>
          <cell r="F1020" t="str">
            <v>Other</v>
          </cell>
          <cell r="G1020">
            <v>975</v>
          </cell>
          <cell r="H1020">
            <v>9352.8999999999924</v>
          </cell>
          <cell r="I1020">
            <v>1207.4312333629105</v>
          </cell>
          <cell r="J1020">
            <v>11183.04740703899</v>
          </cell>
          <cell r="K1020">
            <v>123990</v>
          </cell>
        </row>
        <row r="1021">
          <cell r="A1021">
            <v>1996</v>
          </cell>
          <cell r="B1021" t="str">
            <v>2: Sexual</v>
          </cell>
          <cell r="C1021" t="str">
            <v>25: Indecent Videos</v>
          </cell>
          <cell r="D1021" t="str">
            <v>31 to 50</v>
          </cell>
          <cell r="E1021" t="str">
            <v>Non-Maori</v>
          </cell>
          <cell r="F1021">
            <v>6</v>
          </cell>
          <cell r="G1021">
            <v>0</v>
          </cell>
          <cell r="H1021">
            <v>9</v>
          </cell>
          <cell r="I1021">
            <v>0</v>
          </cell>
          <cell r="J1021">
            <v>0</v>
          </cell>
          <cell r="K1021">
            <v>972610</v>
          </cell>
        </row>
        <row r="1022">
          <cell r="A1022">
            <v>1996</v>
          </cell>
          <cell r="B1022" t="str">
            <v>2: Sexual</v>
          </cell>
          <cell r="C1022" t="str">
            <v>25: Indecent Videos</v>
          </cell>
          <cell r="D1022" t="str">
            <v>51 or older</v>
          </cell>
          <cell r="E1022" t="str">
            <v>Maori</v>
          </cell>
          <cell r="F1022" t="str">
            <v>Maori</v>
          </cell>
          <cell r="G1022">
            <v>1192</v>
          </cell>
          <cell r="H1022">
            <v>12461.5</v>
          </cell>
          <cell r="I1022">
            <v>1476.1620822241941</v>
          </cell>
          <cell r="J1022">
            <v>14899.92892715804</v>
          </cell>
          <cell r="K1022">
            <v>52390</v>
          </cell>
        </row>
        <row r="1023">
          <cell r="A1023">
            <v>1996</v>
          </cell>
          <cell r="B1023" t="str">
            <v>2: Sexual</v>
          </cell>
          <cell r="C1023" t="str">
            <v>25: Indecent Videos</v>
          </cell>
          <cell r="D1023" t="str">
            <v>51 or older</v>
          </cell>
          <cell r="E1023" t="str">
            <v>Non-Maori</v>
          </cell>
          <cell r="F1023" t="str">
            <v>Other</v>
          </cell>
          <cell r="G1023">
            <v>1298</v>
          </cell>
          <cell r="H1023">
            <v>13837.16</v>
          </cell>
          <cell r="I1023">
            <v>1607.4315291333926</v>
          </cell>
          <cell r="J1023">
            <v>16544.773948057154</v>
          </cell>
          <cell r="K1023">
            <v>830560</v>
          </cell>
        </row>
        <row r="1024">
          <cell r="A1024">
            <v>1996</v>
          </cell>
          <cell r="B1024" t="str">
            <v>2: Sexual</v>
          </cell>
          <cell r="C1024" t="str">
            <v>29: Immoral Behaviour/Miscellaneous</v>
          </cell>
          <cell r="D1024" t="str">
            <v>0 to 9</v>
          </cell>
          <cell r="E1024" t="str">
            <v>Maori</v>
          </cell>
          <cell r="F1024" t="str">
            <v>Pacific peoples</v>
          </cell>
          <cell r="G1024">
            <v>181</v>
          </cell>
          <cell r="H1024">
            <v>1313.68</v>
          </cell>
          <cell r="I1024">
            <v>224.14877255249925</v>
          </cell>
          <cell r="J1024">
            <v>1570.736960480599</v>
          </cell>
          <cell r="K1024">
            <v>141510</v>
          </cell>
        </row>
        <row r="1025">
          <cell r="A1025">
            <v>1996</v>
          </cell>
          <cell r="B1025" t="str">
            <v>2: Sexual</v>
          </cell>
          <cell r="C1025" t="str">
            <v>29: Immoral Behaviour/Miscellaneous</v>
          </cell>
          <cell r="D1025" t="str">
            <v>0 to 9</v>
          </cell>
          <cell r="E1025" t="str">
            <v>Non-Maori</v>
          </cell>
          <cell r="F1025" t="str">
            <v>Maori</v>
          </cell>
          <cell r="G1025">
            <v>441</v>
          </cell>
          <cell r="H1025">
            <v>4338.49</v>
          </cell>
          <cell r="I1025">
            <v>546.13043478260863</v>
          </cell>
          <cell r="J1025">
            <v>5187.4327048257328</v>
          </cell>
          <cell r="K1025">
            <v>449040</v>
          </cell>
        </row>
        <row r="1026">
          <cell r="A1026">
            <v>1996</v>
          </cell>
          <cell r="B1026" t="str">
            <v>2: Sexual</v>
          </cell>
          <cell r="C1026" t="str">
            <v>29: Immoral Behaviour/Miscellaneous</v>
          </cell>
          <cell r="D1026" t="str">
            <v>10 to 13</v>
          </cell>
          <cell r="E1026" t="str">
            <v>Maori</v>
          </cell>
          <cell r="F1026" t="str">
            <v>Other</v>
          </cell>
          <cell r="G1026">
            <v>791</v>
          </cell>
          <cell r="H1026">
            <v>6460.0199999999877</v>
          </cell>
          <cell r="I1026">
            <v>979.56728778467902</v>
          </cell>
          <cell r="J1026">
            <v>7724.0973292155313</v>
          </cell>
          <cell r="K1026">
            <v>45250</v>
          </cell>
        </row>
        <row r="1027">
          <cell r="A1027">
            <v>1996</v>
          </cell>
          <cell r="B1027" t="str">
            <v>2: Sexual</v>
          </cell>
          <cell r="C1027" t="str">
            <v>29: Immoral Behaviour/Miscellaneous</v>
          </cell>
          <cell r="D1027" t="str">
            <v>10 to 13</v>
          </cell>
          <cell r="E1027" t="str">
            <v>Non-Maori</v>
          </cell>
          <cell r="F1027">
            <v>1</v>
          </cell>
          <cell r="G1027">
            <v>7.5</v>
          </cell>
          <cell r="H1027">
            <v>1.2577319587628866</v>
          </cell>
          <cell r="I1027">
            <v>5.9255372240488473</v>
          </cell>
          <cell r="J1027">
            <v>0</v>
          </cell>
          <cell r="K1027">
            <v>170550</v>
          </cell>
        </row>
        <row r="1028">
          <cell r="A1028">
            <v>1996</v>
          </cell>
          <cell r="B1028" t="str">
            <v>2: Sexual</v>
          </cell>
          <cell r="C1028" t="str">
            <v>29: Immoral Behaviour/Miscellaneous</v>
          </cell>
          <cell r="D1028" t="str">
            <v>14 to 16</v>
          </cell>
          <cell r="E1028" t="str">
            <v>Maori</v>
          </cell>
          <cell r="F1028" t="str">
            <v>Maori</v>
          </cell>
          <cell r="G1028">
            <v>29</v>
          </cell>
          <cell r="H1028">
            <v>170.08</v>
          </cell>
          <cell r="I1028">
            <v>35.913339248742979</v>
          </cell>
          <cell r="J1028">
            <v>203.3607440461453</v>
          </cell>
          <cell r="K1028">
            <v>33180</v>
          </cell>
        </row>
        <row r="1029">
          <cell r="A1029">
            <v>1996</v>
          </cell>
          <cell r="B1029" t="str">
            <v>2: Sexual</v>
          </cell>
          <cell r="C1029" t="str">
            <v>29: Immoral Behaviour/Miscellaneous</v>
          </cell>
          <cell r="D1029" t="str">
            <v>14 to 16</v>
          </cell>
          <cell r="E1029" t="str">
            <v>Non-Maori</v>
          </cell>
          <cell r="F1029" t="str">
            <v>Other</v>
          </cell>
          <cell r="G1029">
            <v>133</v>
          </cell>
          <cell r="H1029">
            <v>390.3</v>
          </cell>
          <cell r="I1029">
            <v>164.70600414078675</v>
          </cell>
          <cell r="J1029">
            <v>466.67273283872629</v>
          </cell>
          <cell r="K1029">
            <v>129200</v>
          </cell>
        </row>
        <row r="1030">
          <cell r="A1030">
            <v>1996</v>
          </cell>
          <cell r="B1030" t="str">
            <v>2: Sexual</v>
          </cell>
          <cell r="C1030" t="str">
            <v>29: Immoral Behaviour/Miscellaneous</v>
          </cell>
          <cell r="D1030" t="str">
            <v>17 to 20</v>
          </cell>
          <cell r="E1030" t="str">
            <v>Maori</v>
          </cell>
          <cell r="F1030">
            <v>12</v>
          </cell>
          <cell r="G1030">
            <v>0</v>
          </cell>
          <cell r="H1030">
            <v>15.092783505154639</v>
          </cell>
          <cell r="I1030">
            <v>0</v>
          </cell>
          <cell r="J1030">
            <v>0</v>
          </cell>
          <cell r="K1030">
            <v>43480</v>
          </cell>
        </row>
        <row r="1031">
          <cell r="A1031">
            <v>1996</v>
          </cell>
          <cell r="B1031" t="str">
            <v>2: Sexual</v>
          </cell>
          <cell r="C1031" t="str">
            <v>29: Immoral Behaviour/Miscellaneous</v>
          </cell>
          <cell r="D1031" t="str">
            <v>17 to 20</v>
          </cell>
          <cell r="E1031" t="str">
            <v>Non-Maori</v>
          </cell>
          <cell r="F1031">
            <v>16</v>
          </cell>
          <cell r="G1031">
            <v>0.6</v>
          </cell>
          <cell r="H1031">
            <v>20.123711340206185</v>
          </cell>
          <cell r="I1031">
            <v>0.47404297792390782</v>
          </cell>
          <cell r="J1031">
            <v>3.4</v>
          </cell>
          <cell r="K1031">
            <v>172750</v>
          </cell>
        </row>
        <row r="1032">
          <cell r="A1032">
            <v>1996</v>
          </cell>
          <cell r="B1032" t="str">
            <v>2: Sexual</v>
          </cell>
          <cell r="C1032" t="str">
            <v>29: Immoral Behaviour/Miscellaneous</v>
          </cell>
          <cell r="D1032" t="str">
            <v>21 to 30</v>
          </cell>
          <cell r="E1032" t="str">
            <v>Maori</v>
          </cell>
          <cell r="F1032">
            <v>13</v>
          </cell>
          <cell r="G1032">
            <v>0</v>
          </cell>
          <cell r="H1032">
            <v>16.350515463917525</v>
          </cell>
          <cell r="I1032">
            <v>0</v>
          </cell>
          <cell r="J1032">
            <v>0</v>
          </cell>
          <cell r="K1032">
            <v>89110</v>
          </cell>
        </row>
        <row r="1033">
          <cell r="A1033">
            <v>1996</v>
          </cell>
          <cell r="B1033" t="str">
            <v>2: Sexual</v>
          </cell>
          <cell r="C1033" t="str">
            <v>29: Immoral Behaviour/Miscellaneous</v>
          </cell>
          <cell r="D1033" t="str">
            <v>21 to 30</v>
          </cell>
          <cell r="E1033" t="str">
            <v>Non-Maori</v>
          </cell>
          <cell r="F1033">
            <v>14</v>
          </cell>
          <cell r="G1033">
            <v>53.32</v>
          </cell>
          <cell r="H1033">
            <v>17.60824742268041</v>
          </cell>
          <cell r="I1033">
            <v>42.126619304837938</v>
          </cell>
          <cell r="J1033">
            <v>3.4</v>
          </cell>
          <cell r="K1033">
            <v>478410</v>
          </cell>
        </row>
        <row r="1034">
          <cell r="A1034">
            <v>1996</v>
          </cell>
          <cell r="B1034" t="str">
            <v>2: Sexual</v>
          </cell>
          <cell r="C1034" t="str">
            <v>29: Immoral Behaviour/Miscellaneous</v>
          </cell>
          <cell r="D1034" t="str">
            <v>31 to 50</v>
          </cell>
          <cell r="E1034" t="str">
            <v>Maori</v>
          </cell>
          <cell r="F1034">
            <v>6</v>
          </cell>
          <cell r="G1034">
            <v>53.12</v>
          </cell>
          <cell r="H1034">
            <v>7.5463917525773194</v>
          </cell>
          <cell r="I1034">
            <v>41.968604978863304</v>
          </cell>
          <cell r="J1034">
            <v>2.2666666666666666</v>
          </cell>
          <cell r="K1034">
            <v>123990</v>
          </cell>
        </row>
        <row r="1035">
          <cell r="A1035">
            <v>1996</v>
          </cell>
          <cell r="B1035" t="str">
            <v>2: Sexual</v>
          </cell>
          <cell r="C1035" t="str">
            <v>29: Immoral Behaviour/Miscellaneous</v>
          </cell>
          <cell r="D1035" t="str">
            <v>31 to 50</v>
          </cell>
          <cell r="E1035" t="str">
            <v>Non-Maori</v>
          </cell>
          <cell r="F1035">
            <v>31</v>
          </cell>
          <cell r="G1035">
            <v>172.98</v>
          </cell>
          <cell r="H1035">
            <v>38.989690721649481</v>
          </cell>
          <cell r="I1035">
            <v>136.6665905354626</v>
          </cell>
          <cell r="J1035">
            <v>22.666666666666664</v>
          </cell>
          <cell r="K1035">
            <v>972610</v>
          </cell>
        </row>
        <row r="1036">
          <cell r="A1036">
            <v>1996</v>
          </cell>
          <cell r="B1036" t="str">
            <v>2: Sexual</v>
          </cell>
          <cell r="C1036" t="str">
            <v>29: Immoral Behaviour/Miscellaneous</v>
          </cell>
          <cell r="D1036" t="str">
            <v>51 or older</v>
          </cell>
          <cell r="E1036" t="str">
            <v>Maori</v>
          </cell>
          <cell r="F1036" t="str">
            <v>Pacific peoples</v>
          </cell>
          <cell r="G1036">
            <v>7</v>
          </cell>
          <cell r="H1036">
            <v>16.329999999999998</v>
          </cell>
          <cell r="I1036">
            <v>8.4897203185775147</v>
          </cell>
          <cell r="J1036">
            <v>19.509687646322661</v>
          </cell>
          <cell r="K1036">
            <v>52390</v>
          </cell>
        </row>
        <row r="1037">
          <cell r="A1037">
            <v>1996</v>
          </cell>
          <cell r="B1037" t="str">
            <v>2: Sexual</v>
          </cell>
          <cell r="C1037" t="str">
            <v>29: Immoral Behaviour/Miscellaneous</v>
          </cell>
          <cell r="D1037" t="str">
            <v>51 or older</v>
          </cell>
          <cell r="E1037" t="str">
            <v>Non-Maori</v>
          </cell>
          <cell r="F1037">
            <v>4</v>
          </cell>
          <cell r="G1037">
            <v>53.12</v>
          </cell>
          <cell r="H1037">
            <v>5.0309278350515463</v>
          </cell>
          <cell r="I1037">
            <v>41.968604978863304</v>
          </cell>
          <cell r="J1037">
            <v>2.2666666666666666</v>
          </cell>
          <cell r="K1037">
            <v>830560</v>
          </cell>
        </row>
        <row r="1038">
          <cell r="A1038">
            <v>1996</v>
          </cell>
          <cell r="B1038" t="str">
            <v>3: Drugs/Anti-Social</v>
          </cell>
          <cell r="C1038" t="str">
            <v>30: Drugs/Anti-Social Total</v>
          </cell>
          <cell r="D1038" t="str">
            <v>0 to 9</v>
          </cell>
          <cell r="E1038" t="str">
            <v>Maori</v>
          </cell>
          <cell r="F1038">
            <v>17</v>
          </cell>
          <cell r="G1038">
            <v>3.62</v>
          </cell>
          <cell r="H1038">
            <v>18.521472260044522</v>
          </cell>
          <cell r="I1038">
            <v>3.6582869262698838</v>
          </cell>
          <cell r="J1038">
            <v>5.3317991344370412</v>
          </cell>
          <cell r="K1038">
            <v>141510</v>
          </cell>
        </row>
        <row r="1039">
          <cell r="A1039">
            <v>1996</v>
          </cell>
          <cell r="B1039" t="str">
            <v>3: Drugs/Anti-Social</v>
          </cell>
          <cell r="C1039" t="str">
            <v>30: Drugs/Anti-Social Total</v>
          </cell>
          <cell r="D1039" t="str">
            <v>0 to 9</v>
          </cell>
          <cell r="E1039" t="str">
            <v>Non-Maori</v>
          </cell>
          <cell r="F1039">
            <v>43</v>
          </cell>
          <cell r="G1039">
            <v>136.88999999999999</v>
          </cell>
          <cell r="H1039">
            <v>46.848429834230259</v>
          </cell>
          <cell r="I1039">
            <v>138.33781694394594</v>
          </cell>
          <cell r="J1039">
            <v>12.796317922648896</v>
          </cell>
          <cell r="K1039">
            <v>449040</v>
          </cell>
        </row>
        <row r="1040">
          <cell r="A1040">
            <v>1996</v>
          </cell>
          <cell r="B1040" t="str">
            <v>3: Drugs/Anti-Social</v>
          </cell>
          <cell r="C1040" t="str">
            <v>30: Drugs/Anti-Social Total</v>
          </cell>
          <cell r="D1040" t="str">
            <v>10 to 13</v>
          </cell>
          <cell r="E1040" t="str">
            <v>Maori</v>
          </cell>
          <cell r="F1040">
            <v>285</v>
          </cell>
          <cell r="G1040">
            <v>1894.22</v>
          </cell>
          <cell r="H1040">
            <v>310.50703494780521</v>
          </cell>
          <cell r="I1040">
            <v>1914.2542158781619</v>
          </cell>
          <cell r="J1040">
            <v>180.21481074397198</v>
          </cell>
          <cell r="K1040">
            <v>45250</v>
          </cell>
        </row>
        <row r="1041">
          <cell r="A1041">
            <v>1996</v>
          </cell>
          <cell r="B1041" t="str">
            <v>3: Drugs/Anti-Social</v>
          </cell>
          <cell r="C1041" t="str">
            <v>30: Drugs/Anti-Social Total</v>
          </cell>
          <cell r="D1041" t="str">
            <v>10 to 13</v>
          </cell>
          <cell r="E1041" t="str">
            <v>Non-Maori</v>
          </cell>
          <cell r="F1041">
            <v>367</v>
          </cell>
          <cell r="G1041">
            <v>1091.79</v>
          </cell>
          <cell r="H1041">
            <v>399.84590114331411</v>
          </cell>
          <cell r="I1041">
            <v>1103.3373158099982</v>
          </cell>
          <cell r="J1041">
            <v>165.28577316754826</v>
          </cell>
          <cell r="K1041">
            <v>170550</v>
          </cell>
        </row>
        <row r="1042">
          <cell r="A1042">
            <v>1996</v>
          </cell>
          <cell r="B1042" t="str">
            <v>3: Drugs/Anti-Social</v>
          </cell>
          <cell r="C1042" t="str">
            <v>30: Drugs/Anti-Social Total</v>
          </cell>
          <cell r="D1042" t="str">
            <v>14 to 16</v>
          </cell>
          <cell r="E1042" t="str">
            <v>Maori</v>
          </cell>
          <cell r="F1042">
            <v>1301</v>
          </cell>
          <cell r="G1042">
            <v>6761.1799999999857</v>
          </cell>
          <cell r="H1042">
            <v>1417.4373770775248</v>
          </cell>
          <cell r="I1042">
            <v>6832.6896133031378</v>
          </cell>
          <cell r="J1042">
            <v>797.63715051178121</v>
          </cell>
          <cell r="K1042">
            <v>33180</v>
          </cell>
        </row>
        <row r="1043">
          <cell r="A1043">
            <v>1996</v>
          </cell>
          <cell r="B1043" t="str">
            <v>3: Drugs/Anti-Social</v>
          </cell>
          <cell r="C1043" t="str">
            <v>30: Drugs/Anti-Social Total</v>
          </cell>
          <cell r="D1043" t="str">
            <v>14 to 16</v>
          </cell>
          <cell r="E1043" t="str">
            <v>Non-Maori</v>
          </cell>
          <cell r="F1043">
            <v>2664</v>
          </cell>
          <cell r="G1043">
            <v>10362.81</v>
          </cell>
          <cell r="H1043">
            <v>2902.4236529858003</v>
          </cell>
          <cell r="I1043">
            <v>10472.412249286939</v>
          </cell>
          <cell r="J1043">
            <v>1323.3525451672735</v>
          </cell>
          <cell r="K1043">
            <v>129200</v>
          </cell>
        </row>
        <row r="1044">
          <cell r="A1044">
            <v>1996</v>
          </cell>
          <cell r="B1044" t="str">
            <v>3: Drugs/Anti-Social</v>
          </cell>
          <cell r="C1044" t="str">
            <v>30: Drugs/Anti-Social Total</v>
          </cell>
          <cell r="D1044" t="str">
            <v>17 to 20</v>
          </cell>
          <cell r="E1044" t="str">
            <v>Maori</v>
          </cell>
          <cell r="F1044">
            <v>3763</v>
          </cell>
          <cell r="G1044">
            <v>25495.089999999851</v>
          </cell>
          <cell r="H1044">
            <v>4099.7823596792668</v>
          </cell>
          <cell r="I1044">
            <v>25764.738793114229</v>
          </cell>
          <cell r="J1044">
            <v>2406.77412928488</v>
          </cell>
          <cell r="K1044">
            <v>43480</v>
          </cell>
        </row>
        <row r="1045">
          <cell r="A1045">
            <v>1996</v>
          </cell>
          <cell r="B1045" t="str">
            <v>3: Drugs/Anti-Social</v>
          </cell>
          <cell r="C1045" t="str">
            <v>30: Drugs/Anti-Social Total</v>
          </cell>
          <cell r="D1045" t="str">
            <v>17 to 20</v>
          </cell>
          <cell r="E1045" t="str">
            <v>Non-Maori</v>
          </cell>
          <cell r="F1045">
            <v>9778</v>
          </cell>
          <cell r="G1045">
            <v>32439.439999999806</v>
          </cell>
          <cell r="H1045">
            <v>10653.115044630315</v>
          </cell>
          <cell r="I1045">
            <v>32782.535703733593</v>
          </cell>
          <cell r="J1045">
            <v>4735.7039912069795</v>
          </cell>
          <cell r="K1045">
            <v>172750</v>
          </cell>
        </row>
        <row r="1046">
          <cell r="A1046">
            <v>1996</v>
          </cell>
          <cell r="B1046" t="str">
            <v>3: Drugs/Anti-Social</v>
          </cell>
          <cell r="C1046" t="str">
            <v>30: Drugs/Anti-Social Total</v>
          </cell>
          <cell r="D1046" t="str">
            <v>21 to 30</v>
          </cell>
          <cell r="E1046" t="str">
            <v>Maori</v>
          </cell>
          <cell r="F1046">
            <v>6383</v>
          </cell>
          <cell r="G1046">
            <v>109338.97000000063</v>
          </cell>
          <cell r="H1046">
            <v>6954.2680844625984</v>
          </cell>
          <cell r="I1046">
            <v>110495.3935035407</v>
          </cell>
          <cell r="J1046">
            <v>5172.9115202308167</v>
          </cell>
          <cell r="K1046">
            <v>89110</v>
          </cell>
        </row>
        <row r="1047">
          <cell r="A1047">
            <v>1996</v>
          </cell>
          <cell r="B1047" t="str">
            <v>3: Drugs/Anti-Social</v>
          </cell>
          <cell r="C1047" t="str">
            <v>30: Drugs/Anti-Social Total</v>
          </cell>
          <cell r="D1047" t="str">
            <v>21 to 30</v>
          </cell>
          <cell r="E1047" t="str">
            <v>Non-Maori</v>
          </cell>
          <cell r="F1047">
            <v>10826</v>
          </cell>
          <cell r="G1047">
            <v>140584.93000000084</v>
          </cell>
          <cell r="H1047">
            <v>11794.909334543647</v>
          </cell>
          <cell r="I1047">
            <v>142071.82636728449</v>
          </cell>
          <cell r="J1047">
            <v>7900.6599574088077</v>
          </cell>
          <cell r="K1047">
            <v>478410</v>
          </cell>
        </row>
        <row r="1048">
          <cell r="A1048">
            <v>1996</v>
          </cell>
          <cell r="B1048" t="str">
            <v>3: Drugs/Anti-Social</v>
          </cell>
          <cell r="C1048" t="str">
            <v>30: Drugs/Anti-Social Total</v>
          </cell>
          <cell r="D1048" t="str">
            <v>31 to 50</v>
          </cell>
          <cell r="E1048" t="str">
            <v>Maori</v>
          </cell>
          <cell r="F1048">
            <v>3647</v>
          </cell>
          <cell r="G1048">
            <v>80535.530000000304</v>
          </cell>
          <cell r="H1048">
            <v>3973.4005489636688</v>
          </cell>
          <cell r="I1048">
            <v>81387.313950059979</v>
          </cell>
          <cell r="J1048">
            <v>3094.5762176272583</v>
          </cell>
          <cell r="K1048">
            <v>123990</v>
          </cell>
        </row>
        <row r="1049">
          <cell r="A1049">
            <v>1996</v>
          </cell>
          <cell r="B1049" t="str">
            <v>3: Drugs/Anti-Social</v>
          </cell>
          <cell r="C1049" t="str">
            <v>30: Drugs/Anti-Social Total</v>
          </cell>
          <cell r="D1049" t="str">
            <v>31 to 50</v>
          </cell>
          <cell r="E1049" t="str">
            <v>Non-Maori</v>
          </cell>
          <cell r="F1049">
            <v>6408</v>
          </cell>
          <cell r="G1049">
            <v>127264.88</v>
          </cell>
          <cell r="H1049">
            <v>6981.505543668547</v>
          </cell>
          <cell r="I1049">
            <v>128610.89687218376</v>
          </cell>
          <cell r="J1049">
            <v>4832.742735453734</v>
          </cell>
          <cell r="K1049">
            <v>972610</v>
          </cell>
        </row>
        <row r="1050">
          <cell r="A1050">
            <v>1996</v>
          </cell>
          <cell r="B1050" t="str">
            <v>3: Drugs/Anti-Social</v>
          </cell>
          <cell r="C1050" t="str">
            <v>30: Drugs/Anti-Social Total</v>
          </cell>
          <cell r="D1050" t="str">
            <v>51 or older</v>
          </cell>
          <cell r="E1050" t="str">
            <v>Maori</v>
          </cell>
          <cell r="F1050">
            <v>160</v>
          </cell>
          <cell r="G1050">
            <v>2006.76</v>
          </cell>
          <cell r="H1050">
            <v>174.31973891806609</v>
          </cell>
          <cell r="I1050">
            <v>2027.9844950721961</v>
          </cell>
          <cell r="J1050">
            <v>88.507865631654866</v>
          </cell>
          <cell r="K1050">
            <v>52390</v>
          </cell>
        </row>
        <row r="1051">
          <cell r="A1051">
            <v>1996</v>
          </cell>
          <cell r="B1051" t="str">
            <v>3: Drugs/Anti-Social</v>
          </cell>
          <cell r="C1051" t="str">
            <v>30: Drugs/Anti-Social Total</v>
          </cell>
          <cell r="D1051" t="str">
            <v>51 or older</v>
          </cell>
          <cell r="E1051" t="str">
            <v>Non-Maori</v>
          </cell>
          <cell r="F1051">
            <v>627</v>
          </cell>
          <cell r="G1051">
            <v>3288.5</v>
          </cell>
          <cell r="H1051">
            <v>683.11547688517146</v>
          </cell>
          <cell r="I1051">
            <v>3323.2808168614647</v>
          </cell>
          <cell r="J1051">
            <v>329.50518650820914</v>
          </cell>
          <cell r="K1051">
            <v>830560</v>
          </cell>
        </row>
        <row r="1052">
          <cell r="A1052">
            <v>1996</v>
          </cell>
          <cell r="B1052" t="str">
            <v>3: Drugs/Anti-Social</v>
          </cell>
          <cell r="C1052" t="str">
            <v>31: Drugs (New Drugs)</v>
          </cell>
          <cell r="D1052" t="str">
            <v>0 to 9</v>
          </cell>
          <cell r="E1052" t="str">
            <v>Maori</v>
          </cell>
          <cell r="F1052" t="str">
            <v>Maori</v>
          </cell>
          <cell r="K1052">
            <v>141510</v>
          </cell>
        </row>
        <row r="1053">
          <cell r="A1053">
            <v>1996</v>
          </cell>
          <cell r="B1053" t="str">
            <v>3: Drugs/Anti-Social</v>
          </cell>
          <cell r="C1053" t="str">
            <v>31: Drugs (New Drugs)</v>
          </cell>
          <cell r="D1053" t="str">
            <v>0 to 9</v>
          </cell>
          <cell r="E1053" t="str">
            <v>Non-Maori</v>
          </cell>
          <cell r="F1053" t="str">
            <v>Other</v>
          </cell>
          <cell r="K1053">
            <v>449040</v>
          </cell>
        </row>
        <row r="1054">
          <cell r="A1054">
            <v>1996</v>
          </cell>
          <cell r="B1054" t="str">
            <v>3: Drugs/Anti-Social</v>
          </cell>
          <cell r="C1054" t="str">
            <v>31: Drugs (New Drugs)</v>
          </cell>
          <cell r="D1054" t="str">
            <v>10 to 13</v>
          </cell>
          <cell r="E1054" t="str">
            <v>Maori</v>
          </cell>
          <cell r="F1054" t="str">
            <v>Pacific peoples</v>
          </cell>
          <cell r="K1054">
            <v>45250</v>
          </cell>
        </row>
        <row r="1055">
          <cell r="A1055">
            <v>1996</v>
          </cell>
          <cell r="B1055" t="str">
            <v>3: Drugs/Anti-Social</v>
          </cell>
          <cell r="C1055" t="str">
            <v>31: Drugs (New Drugs)</v>
          </cell>
          <cell r="D1055" t="str">
            <v>10 to 13</v>
          </cell>
          <cell r="E1055" t="str">
            <v>Non-Maori</v>
          </cell>
          <cell r="F1055" t="str">
            <v>Maori</v>
          </cell>
          <cell r="K1055">
            <v>170550</v>
          </cell>
        </row>
        <row r="1056">
          <cell r="A1056">
            <v>1996</v>
          </cell>
          <cell r="B1056" t="str">
            <v>3: Drugs/Anti-Social</v>
          </cell>
          <cell r="C1056" t="str">
            <v>31: Drugs (New Drugs)</v>
          </cell>
          <cell r="D1056" t="str">
            <v>14 to 16</v>
          </cell>
          <cell r="E1056" t="str">
            <v>Maori</v>
          </cell>
          <cell r="F1056" t="str">
            <v>Other</v>
          </cell>
          <cell r="K1056">
            <v>33180</v>
          </cell>
        </row>
        <row r="1057">
          <cell r="A1057">
            <v>1996</v>
          </cell>
          <cell r="B1057" t="str">
            <v>3: Drugs/Anti-Social</v>
          </cell>
          <cell r="C1057" t="str">
            <v>31: Drugs (New Drugs)</v>
          </cell>
          <cell r="D1057" t="str">
            <v>14 to 16</v>
          </cell>
          <cell r="E1057" t="str">
            <v>Non-Maori</v>
          </cell>
          <cell r="F1057" t="str">
            <v>Pacific peoples</v>
          </cell>
          <cell r="K1057">
            <v>129200</v>
          </cell>
        </row>
        <row r="1058">
          <cell r="A1058">
            <v>1996</v>
          </cell>
          <cell r="B1058" t="str">
            <v>3: Drugs/Anti-Social</v>
          </cell>
          <cell r="C1058" t="str">
            <v>31: Drugs (New Drugs)</v>
          </cell>
          <cell r="D1058" t="str">
            <v>17 to 20</v>
          </cell>
          <cell r="E1058" t="str">
            <v>Maori</v>
          </cell>
          <cell r="F1058" t="str">
            <v>Maori</v>
          </cell>
          <cell r="K1058">
            <v>43480</v>
          </cell>
        </row>
        <row r="1059">
          <cell r="A1059">
            <v>1996</v>
          </cell>
          <cell r="B1059" t="str">
            <v>3: Drugs/Anti-Social</v>
          </cell>
          <cell r="C1059" t="str">
            <v>31: Drugs (New Drugs)</v>
          </cell>
          <cell r="D1059" t="str">
            <v>17 to 20</v>
          </cell>
          <cell r="E1059" t="str">
            <v>Non-Maori</v>
          </cell>
          <cell r="F1059" t="str">
            <v>Other</v>
          </cell>
          <cell r="K1059">
            <v>172750</v>
          </cell>
        </row>
        <row r="1060">
          <cell r="A1060">
            <v>1996</v>
          </cell>
          <cell r="B1060" t="str">
            <v>3: Drugs/Anti-Social</v>
          </cell>
          <cell r="C1060" t="str">
            <v>31: Drugs (New Drugs)</v>
          </cell>
          <cell r="D1060" t="str">
            <v>21 to 30</v>
          </cell>
          <cell r="E1060" t="str">
            <v>Maori</v>
          </cell>
          <cell r="F1060" t="str">
            <v>Pacific peoples</v>
          </cell>
          <cell r="K1060">
            <v>89110</v>
          </cell>
        </row>
        <row r="1061">
          <cell r="A1061">
            <v>1996</v>
          </cell>
          <cell r="B1061" t="str">
            <v>3: Drugs/Anti-Social</v>
          </cell>
          <cell r="C1061" t="str">
            <v>31: Drugs (New Drugs)</v>
          </cell>
          <cell r="D1061" t="str">
            <v>21 to 30</v>
          </cell>
          <cell r="E1061" t="str">
            <v>Non-Maori</v>
          </cell>
          <cell r="F1061" t="str">
            <v>Maori</v>
          </cell>
          <cell r="K1061">
            <v>478410</v>
          </cell>
        </row>
        <row r="1062">
          <cell r="A1062">
            <v>1996</v>
          </cell>
          <cell r="B1062" t="str">
            <v>3: Drugs/Anti-Social</v>
          </cell>
          <cell r="C1062" t="str">
            <v>31: Drugs (New Drugs)</v>
          </cell>
          <cell r="D1062" t="str">
            <v>31 to 50</v>
          </cell>
          <cell r="E1062" t="str">
            <v>Maori</v>
          </cell>
          <cell r="F1062" t="str">
            <v>Other</v>
          </cell>
          <cell r="K1062">
            <v>123990</v>
          </cell>
        </row>
        <row r="1063">
          <cell r="A1063">
            <v>1996</v>
          </cell>
          <cell r="B1063" t="str">
            <v>3: Drugs/Anti-Social</v>
          </cell>
          <cell r="C1063" t="str">
            <v>31: Drugs (New Drugs)</v>
          </cell>
          <cell r="D1063" t="str">
            <v>31 to 50</v>
          </cell>
          <cell r="E1063" t="str">
            <v>Non-Maori</v>
          </cell>
          <cell r="F1063" t="str">
            <v>Pacific peoples</v>
          </cell>
          <cell r="K1063">
            <v>972610</v>
          </cell>
        </row>
        <row r="1064">
          <cell r="A1064">
            <v>1996</v>
          </cell>
          <cell r="B1064" t="str">
            <v>3: Drugs/Anti-Social</v>
          </cell>
          <cell r="C1064" t="str">
            <v>31: Drugs (New Drugs)</v>
          </cell>
          <cell r="D1064" t="str">
            <v>51 or older</v>
          </cell>
          <cell r="E1064" t="str">
            <v>Maori</v>
          </cell>
          <cell r="F1064" t="str">
            <v>Maori</v>
          </cell>
          <cell r="K1064">
            <v>52390</v>
          </cell>
        </row>
        <row r="1065">
          <cell r="A1065">
            <v>1996</v>
          </cell>
          <cell r="B1065" t="str">
            <v>3: Drugs/Anti-Social</v>
          </cell>
          <cell r="C1065" t="str">
            <v>31: Drugs (New Drugs)</v>
          </cell>
          <cell r="D1065" t="str">
            <v>51 or older</v>
          </cell>
          <cell r="E1065" t="str">
            <v>Non-Maori</v>
          </cell>
          <cell r="F1065" t="str">
            <v>Other</v>
          </cell>
          <cell r="G1065">
            <v>2</v>
          </cell>
          <cell r="H1065">
            <v>0.4</v>
          </cell>
          <cell r="I1065">
            <v>4</v>
          </cell>
          <cell r="J1065">
            <v>0.88019607843137249</v>
          </cell>
          <cell r="K1065">
            <v>830560</v>
          </cell>
        </row>
        <row r="1066">
          <cell r="A1066">
            <v>1996</v>
          </cell>
          <cell r="B1066" t="str">
            <v>3: Drugs/Anti-Social</v>
          </cell>
          <cell r="C1066" t="str">
            <v>31: Drugs (Not Cannabis)</v>
          </cell>
          <cell r="D1066" t="str">
            <v>0 to 9</v>
          </cell>
          <cell r="E1066" t="str">
            <v>Maori</v>
          </cell>
          <cell r="F1066" t="str">
            <v>Pacific peoples</v>
          </cell>
          <cell r="K1066">
            <v>141510</v>
          </cell>
        </row>
        <row r="1067">
          <cell r="A1067">
            <v>1996</v>
          </cell>
          <cell r="B1067" t="str">
            <v>3: Drugs/Anti-Social</v>
          </cell>
          <cell r="C1067" t="str">
            <v>31: Drugs (Not Cannabis)</v>
          </cell>
          <cell r="D1067" t="str">
            <v>0 to 9</v>
          </cell>
          <cell r="E1067" t="str">
            <v>Non-Maori</v>
          </cell>
          <cell r="F1067" t="str">
            <v>Maori</v>
          </cell>
          <cell r="G1067">
            <v>1</v>
          </cell>
          <cell r="H1067">
            <v>0.2</v>
          </cell>
          <cell r="I1067">
            <v>2</v>
          </cell>
          <cell r="J1067">
            <v>0.44009803921568624</v>
          </cell>
          <cell r="K1067">
            <v>449040</v>
          </cell>
        </row>
        <row r="1068">
          <cell r="A1068">
            <v>1996</v>
          </cell>
          <cell r="B1068" t="str">
            <v>3: Drugs/Anti-Social</v>
          </cell>
          <cell r="C1068" t="str">
            <v>31: Drugs (Not Cannabis)</v>
          </cell>
          <cell r="D1068" t="str">
            <v>10 to 13</v>
          </cell>
          <cell r="E1068" t="str">
            <v>Maori</v>
          </cell>
          <cell r="F1068">
            <v>2</v>
          </cell>
          <cell r="G1068">
            <v>644</v>
          </cell>
          <cell r="H1068">
            <v>1.9986043265875784</v>
          </cell>
          <cell r="I1068">
            <v>587.47596143514875</v>
          </cell>
          <cell r="J1068">
            <v>1.9986043265875784</v>
          </cell>
          <cell r="K1068">
            <v>45250</v>
          </cell>
        </row>
        <row r="1069">
          <cell r="A1069">
            <v>1996</v>
          </cell>
          <cell r="B1069" t="str">
            <v>3: Drugs/Anti-Social</v>
          </cell>
          <cell r="C1069" t="str">
            <v>31: Drugs (Not Cannabis)</v>
          </cell>
          <cell r="D1069" t="str">
            <v>10 to 13</v>
          </cell>
          <cell r="E1069" t="str">
            <v>Non-Maori</v>
          </cell>
          <cell r="F1069" t="str">
            <v>Pacific peoples</v>
          </cell>
          <cell r="K1069">
            <v>170550</v>
          </cell>
        </row>
        <row r="1070">
          <cell r="A1070">
            <v>1996</v>
          </cell>
          <cell r="B1070" t="str">
            <v>3: Drugs/Anti-Social</v>
          </cell>
          <cell r="C1070" t="str">
            <v>31: Drugs (Not Cannabis)</v>
          </cell>
          <cell r="D1070" t="str">
            <v>14 to 16</v>
          </cell>
          <cell r="E1070" t="str">
            <v>Maori</v>
          </cell>
          <cell r="F1070">
            <v>15</v>
          </cell>
          <cell r="G1070">
            <v>963.2</v>
          </cell>
          <cell r="H1070">
            <v>14.989532449406838</v>
          </cell>
          <cell r="I1070">
            <v>878.65969884213575</v>
          </cell>
          <cell r="J1070">
            <v>14.989532449406838</v>
          </cell>
          <cell r="K1070">
            <v>33180</v>
          </cell>
        </row>
        <row r="1071">
          <cell r="A1071">
            <v>1996</v>
          </cell>
          <cell r="B1071" t="str">
            <v>3: Drugs/Anti-Social</v>
          </cell>
          <cell r="C1071" t="str">
            <v>31: Drugs (Not Cannabis)</v>
          </cell>
          <cell r="D1071" t="str">
            <v>14 to 16</v>
          </cell>
          <cell r="E1071" t="str">
            <v>Non-Maori</v>
          </cell>
          <cell r="F1071">
            <v>31</v>
          </cell>
          <cell r="G1071">
            <v>1936.38</v>
          </cell>
          <cell r="H1071">
            <v>30.978367062107466</v>
          </cell>
          <cell r="I1071">
            <v>1766.4234506270086</v>
          </cell>
          <cell r="J1071">
            <v>30.978367062107466</v>
          </cell>
          <cell r="K1071">
            <v>129200</v>
          </cell>
        </row>
        <row r="1072">
          <cell r="A1072">
            <v>1996</v>
          </cell>
          <cell r="B1072" t="str">
            <v>3: Drugs/Anti-Social</v>
          </cell>
          <cell r="C1072" t="str">
            <v>31: Drugs (Not Cannabis)</v>
          </cell>
          <cell r="D1072" t="str">
            <v>17 to 20</v>
          </cell>
          <cell r="E1072" t="str">
            <v>Maori</v>
          </cell>
          <cell r="F1072">
            <v>49</v>
          </cell>
          <cell r="G1072">
            <v>5127.55</v>
          </cell>
          <cell r="H1072">
            <v>48.96580600139567</v>
          </cell>
          <cell r="I1072">
            <v>4677.5036740012374</v>
          </cell>
          <cell r="J1072">
            <v>48.96580600139567</v>
          </cell>
          <cell r="K1072">
            <v>43480</v>
          </cell>
        </row>
        <row r="1073">
          <cell r="A1073">
            <v>1996</v>
          </cell>
          <cell r="B1073" t="str">
            <v>3: Drugs/Anti-Social</v>
          </cell>
          <cell r="C1073" t="str">
            <v>31: Drugs (Not Cannabis)</v>
          </cell>
          <cell r="D1073" t="str">
            <v>17 to 20</v>
          </cell>
          <cell r="E1073" t="str">
            <v>Non-Maori</v>
          </cell>
          <cell r="F1073">
            <v>155</v>
          </cell>
          <cell r="G1073">
            <v>9450.24</v>
          </cell>
          <cell r="H1073">
            <v>154.89183531053732</v>
          </cell>
          <cell r="I1073">
            <v>8620.7901083740726</v>
          </cell>
          <cell r="J1073">
            <v>154.89183531053732</v>
          </cell>
          <cell r="K1073">
            <v>172750</v>
          </cell>
        </row>
        <row r="1074">
          <cell r="A1074">
            <v>1996</v>
          </cell>
          <cell r="B1074" t="str">
            <v>3: Drugs/Anti-Social</v>
          </cell>
          <cell r="C1074" t="str">
            <v>31: Drugs (Not Cannabis)</v>
          </cell>
          <cell r="D1074" t="str">
            <v>21 to 30</v>
          </cell>
          <cell r="E1074" t="str">
            <v>Maori</v>
          </cell>
          <cell r="F1074">
            <v>218</v>
          </cell>
          <cell r="G1074">
            <v>40685.379999999997</v>
          </cell>
          <cell r="H1074">
            <v>217.84787159804605</v>
          </cell>
          <cell r="I1074">
            <v>37114.414179898071</v>
          </cell>
          <cell r="J1074">
            <v>217.84787159804605</v>
          </cell>
          <cell r="K1074">
            <v>89110</v>
          </cell>
        </row>
        <row r="1075">
          <cell r="A1075">
            <v>1996</v>
          </cell>
          <cell r="B1075" t="str">
            <v>3: Drugs/Anti-Social</v>
          </cell>
          <cell r="C1075" t="str">
            <v>31: Drugs (Not Cannabis)</v>
          </cell>
          <cell r="D1075" t="str">
            <v>21 to 30</v>
          </cell>
          <cell r="E1075" t="str">
            <v>Non-Maori</v>
          </cell>
          <cell r="F1075">
            <v>483</v>
          </cell>
          <cell r="G1075">
            <v>68381.589999999909</v>
          </cell>
          <cell r="H1075">
            <v>482.66294487090016</v>
          </cell>
          <cell r="I1075">
            <v>62379.721008872824</v>
          </cell>
          <cell r="J1075">
            <v>482.66294487090016</v>
          </cell>
          <cell r="K1075">
            <v>478410</v>
          </cell>
        </row>
        <row r="1076">
          <cell r="A1076">
            <v>1996</v>
          </cell>
          <cell r="B1076" t="str">
            <v>3: Drugs/Anti-Social</v>
          </cell>
          <cell r="C1076" t="str">
            <v>31: Drugs (Not Cannabis)</v>
          </cell>
          <cell r="D1076" t="str">
            <v>31 to 50</v>
          </cell>
          <cell r="E1076" t="str">
            <v>Maori</v>
          </cell>
          <cell r="F1076">
            <v>137</v>
          </cell>
          <cell r="G1076">
            <v>35843.26</v>
          </cell>
          <cell r="H1076">
            <v>136.90439637124913</v>
          </cell>
          <cell r="I1076">
            <v>32697.288244518644</v>
          </cell>
          <cell r="J1076">
            <v>136.90439637124913</v>
          </cell>
          <cell r="K1076">
            <v>123990</v>
          </cell>
        </row>
        <row r="1077">
          <cell r="A1077">
            <v>1996</v>
          </cell>
          <cell r="B1077" t="str">
            <v>3: Drugs/Anti-Social</v>
          </cell>
          <cell r="C1077" t="str">
            <v>31: Drugs (Not Cannabis)</v>
          </cell>
          <cell r="D1077" t="str">
            <v>31 to 50</v>
          </cell>
          <cell r="E1077" t="str">
            <v>Non-Maori</v>
          </cell>
          <cell r="F1077">
            <v>334</v>
          </cell>
          <cell r="G1077">
            <v>75528.899999999994</v>
          </cell>
          <cell r="H1077">
            <v>333.76692254012562</v>
          </cell>
          <cell r="I1077">
            <v>68899.709850371437</v>
          </cell>
          <cell r="J1077">
            <v>333.76692254012562</v>
          </cell>
          <cell r="K1077">
            <v>972610</v>
          </cell>
        </row>
        <row r="1078">
          <cell r="A1078">
            <v>1996</v>
          </cell>
          <cell r="B1078" t="str">
            <v>3: Drugs/Anti-Social</v>
          </cell>
          <cell r="C1078" t="str">
            <v>31: Drugs (Not Cannabis)</v>
          </cell>
          <cell r="D1078" t="str">
            <v>51 or older</v>
          </cell>
          <cell r="E1078" t="str">
            <v>Maori</v>
          </cell>
          <cell r="F1078">
            <v>1</v>
          </cell>
          <cell r="G1078">
            <v>0.38</v>
          </cell>
          <cell r="H1078">
            <v>0.99930216329378918</v>
          </cell>
          <cell r="I1078">
            <v>0.34664730643688901</v>
          </cell>
          <cell r="J1078">
            <v>0.99930216329378918</v>
          </cell>
          <cell r="K1078">
            <v>52390</v>
          </cell>
        </row>
        <row r="1079">
          <cell r="A1079">
            <v>1996</v>
          </cell>
          <cell r="B1079" t="str">
            <v>3: Drugs/Anti-Social</v>
          </cell>
          <cell r="C1079" t="str">
            <v>31: Drugs (Not Cannabis)</v>
          </cell>
          <cell r="D1079" t="str">
            <v>51 or older</v>
          </cell>
          <cell r="E1079" t="str">
            <v>Non-Maori</v>
          </cell>
          <cell r="F1079">
            <v>8</v>
          </cell>
          <cell r="G1079">
            <v>1098.81</v>
          </cell>
          <cell r="H1079">
            <v>7.9944173063503134</v>
          </cell>
          <cell r="I1079">
            <v>1002.3671757524157</v>
          </cell>
          <cell r="J1079">
            <v>7.9944173063503134</v>
          </cell>
          <cell r="K1079">
            <v>830560</v>
          </cell>
        </row>
        <row r="1080">
          <cell r="A1080">
            <v>1996</v>
          </cell>
          <cell r="B1080" t="str">
            <v>3: Drugs/Anti-Social</v>
          </cell>
          <cell r="C1080" t="str">
            <v>32: Drugs (Cannabis Only)</v>
          </cell>
          <cell r="D1080" t="str">
            <v>0 to 9</v>
          </cell>
          <cell r="E1080" t="str">
            <v>Maori</v>
          </cell>
          <cell r="F1080">
            <v>3</v>
          </cell>
          <cell r="G1080">
            <v>1.98</v>
          </cell>
          <cell r="H1080">
            <v>3.1077835284659061</v>
          </cell>
          <cell r="I1080">
            <v>2.1258604142697828</v>
          </cell>
          <cell r="J1080">
            <v>3.1077835284659061</v>
          </cell>
          <cell r="K1080">
            <v>141510</v>
          </cell>
        </row>
        <row r="1081">
          <cell r="A1081">
            <v>1996</v>
          </cell>
          <cell r="B1081" t="str">
            <v>3: Drugs/Anti-Social</v>
          </cell>
          <cell r="C1081" t="str">
            <v>32: Drugs (Cannabis Only)</v>
          </cell>
          <cell r="D1081" t="str">
            <v>0 to 9</v>
          </cell>
          <cell r="E1081" t="str">
            <v>Non-Maori</v>
          </cell>
          <cell r="F1081">
            <v>4</v>
          </cell>
          <cell r="G1081">
            <v>2.64</v>
          </cell>
          <cell r="H1081">
            <v>4.1437113712878748</v>
          </cell>
          <cell r="I1081">
            <v>2.8344805523597101</v>
          </cell>
          <cell r="J1081">
            <v>4.1437113712878748</v>
          </cell>
          <cell r="K1081">
            <v>449040</v>
          </cell>
        </row>
        <row r="1082">
          <cell r="A1082">
            <v>1996</v>
          </cell>
          <cell r="B1082" t="str">
            <v>3: Drugs/Anti-Social</v>
          </cell>
          <cell r="C1082" t="str">
            <v>32: Drugs (Cannabis Only)</v>
          </cell>
          <cell r="D1082" t="str">
            <v>10 to 13</v>
          </cell>
          <cell r="E1082" t="str">
            <v>Maori</v>
          </cell>
          <cell r="F1082">
            <v>116</v>
          </cell>
          <cell r="G1082">
            <v>1209.99</v>
          </cell>
          <cell r="H1082">
            <v>120.16762976734837</v>
          </cell>
          <cell r="I1082">
            <v>1299.1261831627769</v>
          </cell>
          <cell r="J1082">
            <v>120.16762976734837</v>
          </cell>
          <cell r="K1082">
            <v>45250</v>
          </cell>
        </row>
        <row r="1083">
          <cell r="A1083">
            <v>1996</v>
          </cell>
          <cell r="B1083" t="str">
            <v>3: Drugs/Anti-Social</v>
          </cell>
          <cell r="C1083" t="str">
            <v>32: Drugs (Cannabis Only)</v>
          </cell>
          <cell r="D1083" t="str">
            <v>10 to 13</v>
          </cell>
          <cell r="E1083" t="str">
            <v>Non-Maori</v>
          </cell>
          <cell r="F1083">
            <v>93</v>
          </cell>
          <cell r="G1083">
            <v>1043.9000000000001</v>
          </cell>
          <cell r="H1083">
            <v>96.341289382443094</v>
          </cell>
          <cell r="I1083">
            <v>1120.8008517455678</v>
          </cell>
          <cell r="J1083">
            <v>96.341289382443094</v>
          </cell>
          <cell r="K1083">
            <v>170550</v>
          </cell>
        </row>
        <row r="1084">
          <cell r="A1084">
            <v>1996</v>
          </cell>
          <cell r="B1084" t="str">
            <v>3: Drugs/Anti-Social</v>
          </cell>
          <cell r="C1084" t="str">
            <v>32: Drugs (Cannabis Only)</v>
          </cell>
          <cell r="D1084" t="str">
            <v>14 to 16</v>
          </cell>
          <cell r="E1084" t="str">
            <v>Maori</v>
          </cell>
          <cell r="F1084">
            <v>501</v>
          </cell>
          <cell r="G1084">
            <v>5609.2499999999864</v>
          </cell>
          <cell r="H1084">
            <v>518.99984925380636</v>
          </cell>
          <cell r="I1084">
            <v>6022.4659236074485</v>
          </cell>
          <cell r="J1084">
            <v>518.99984925380636</v>
          </cell>
          <cell r="K1084">
            <v>33180</v>
          </cell>
        </row>
        <row r="1085">
          <cell r="A1085">
            <v>1996</v>
          </cell>
          <cell r="B1085" t="str">
            <v>3: Drugs/Anti-Social</v>
          </cell>
          <cell r="C1085" t="str">
            <v>32: Drugs (Cannabis Only)</v>
          </cell>
          <cell r="D1085" t="str">
            <v>14 to 16</v>
          </cell>
          <cell r="E1085" t="str">
            <v>Non-Maori</v>
          </cell>
          <cell r="F1085">
            <v>948</v>
          </cell>
          <cell r="G1085">
            <v>8196.7099999999737</v>
          </cell>
          <cell r="H1085">
            <v>982.05959499522646</v>
          </cell>
          <cell r="I1085">
            <v>8800.5360183076846</v>
          </cell>
          <cell r="J1085">
            <v>982.05959499522646</v>
          </cell>
          <cell r="K1085">
            <v>129200</v>
          </cell>
        </row>
        <row r="1086">
          <cell r="A1086">
            <v>1996</v>
          </cell>
          <cell r="B1086" t="str">
            <v>3: Drugs/Anti-Social</v>
          </cell>
          <cell r="C1086" t="str">
            <v>32: Drugs (Cannabis Only)</v>
          </cell>
          <cell r="D1086" t="str">
            <v>17 to 20</v>
          </cell>
          <cell r="E1086" t="str">
            <v>Maori</v>
          </cell>
          <cell r="F1086">
            <v>1543</v>
          </cell>
          <cell r="G1086">
            <v>19766.349999999849</v>
          </cell>
          <cell r="H1086">
            <v>1598.4366614742978</v>
          </cell>
          <cell r="I1086">
            <v>21222.475252323835</v>
          </cell>
          <cell r="J1086">
            <v>1598.4366614742978</v>
          </cell>
          <cell r="K1086">
            <v>43480</v>
          </cell>
        </row>
        <row r="1087">
          <cell r="A1087">
            <v>1996</v>
          </cell>
          <cell r="B1087" t="str">
            <v>3: Drugs/Anti-Social</v>
          </cell>
          <cell r="C1087" t="str">
            <v>32: Drugs (Cannabis Only)</v>
          </cell>
          <cell r="D1087" t="str">
            <v>17 to 20</v>
          </cell>
          <cell r="E1087" t="str">
            <v>Non-Maori</v>
          </cell>
          <cell r="F1087">
            <v>3217</v>
          </cell>
          <cell r="G1087">
            <v>21831.8599999998</v>
          </cell>
          <cell r="H1087">
            <v>3332.5798703582732</v>
          </cell>
          <cell r="I1087">
            <v>23440.144921151248</v>
          </cell>
          <cell r="J1087">
            <v>3332.5798703582732</v>
          </cell>
          <cell r="K1087">
            <v>172750</v>
          </cell>
        </row>
        <row r="1088">
          <cell r="A1088">
            <v>1996</v>
          </cell>
          <cell r="B1088" t="str">
            <v>3: Drugs/Anti-Social</v>
          </cell>
          <cell r="C1088" t="str">
            <v>32: Drugs (Cannabis Only)</v>
          </cell>
          <cell r="D1088" t="str">
            <v>21 to 30</v>
          </cell>
          <cell r="E1088" t="str">
            <v>Maori</v>
          </cell>
          <cell r="F1088">
            <v>3317</v>
          </cell>
          <cell r="G1088">
            <v>66414.01000000065</v>
          </cell>
          <cell r="H1088">
            <v>3436.1726546404702</v>
          </cell>
          <cell r="I1088">
            <v>71306.522632282256</v>
          </cell>
          <cell r="J1088">
            <v>3436.1726546404702</v>
          </cell>
          <cell r="K1088">
            <v>89110</v>
          </cell>
        </row>
        <row r="1089">
          <cell r="A1089">
            <v>1996</v>
          </cell>
          <cell r="B1089" t="str">
            <v>3: Drugs/Anti-Social</v>
          </cell>
          <cell r="C1089" t="str">
            <v>32: Drugs (Cannabis Only)</v>
          </cell>
          <cell r="D1089" t="str">
            <v>21 to 30</v>
          </cell>
          <cell r="E1089" t="str">
            <v>Non-Maori</v>
          </cell>
          <cell r="F1089">
            <v>5238</v>
          </cell>
          <cell r="G1089">
            <v>68757.420000000944</v>
          </cell>
          <cell r="H1089">
            <v>5426.1900407014718</v>
          </cell>
          <cell r="I1089">
            <v>73822.564325920932</v>
          </cell>
          <cell r="J1089">
            <v>5426.1900407014718</v>
          </cell>
          <cell r="K1089">
            <v>478410</v>
          </cell>
        </row>
        <row r="1090">
          <cell r="A1090">
            <v>1996</v>
          </cell>
          <cell r="B1090" t="str">
            <v>3: Drugs/Anti-Social</v>
          </cell>
          <cell r="C1090" t="str">
            <v>32: Drugs (Cannabis Only)</v>
          </cell>
          <cell r="D1090" t="str">
            <v>31 to 50</v>
          </cell>
          <cell r="E1090" t="str">
            <v>Maori</v>
          </cell>
          <cell r="F1090">
            <v>2005</v>
          </cell>
          <cell r="G1090">
            <v>42160.960000000297</v>
          </cell>
          <cell r="H1090">
            <v>2077.0353248580473</v>
          </cell>
          <cell r="I1090">
            <v>45266.826207885038</v>
          </cell>
          <cell r="J1090">
            <v>2077.0353248580473</v>
          </cell>
          <cell r="K1090">
            <v>123990</v>
          </cell>
        </row>
        <row r="1091">
          <cell r="A1091">
            <v>1996</v>
          </cell>
          <cell r="B1091" t="str">
            <v>3: Drugs/Anti-Social</v>
          </cell>
          <cell r="C1091" t="str">
            <v>32: Drugs (Cannabis Only)</v>
          </cell>
          <cell r="D1091" t="str">
            <v>31 to 50</v>
          </cell>
          <cell r="E1091" t="str">
            <v>Non-Maori</v>
          </cell>
          <cell r="F1091">
            <v>2769</v>
          </cell>
          <cell r="G1091">
            <v>46196.829999999885</v>
          </cell>
          <cell r="H1091">
            <v>2868.4841967740313</v>
          </cell>
          <cell r="I1091">
            <v>49600.006142298218</v>
          </cell>
          <cell r="J1091">
            <v>2868.4841967740313</v>
          </cell>
          <cell r="K1091">
            <v>972610</v>
          </cell>
        </row>
        <row r="1092">
          <cell r="A1092">
            <v>1996</v>
          </cell>
          <cell r="B1092" t="str">
            <v>3: Drugs/Anti-Social</v>
          </cell>
          <cell r="C1092" t="str">
            <v>32: Drugs (Cannabis Only)</v>
          </cell>
          <cell r="D1092" t="str">
            <v>51 or older</v>
          </cell>
          <cell r="E1092" t="str">
            <v>Maori</v>
          </cell>
          <cell r="F1092">
            <v>42</v>
          </cell>
          <cell r="G1092">
            <v>1937.75</v>
          </cell>
          <cell r="H1092">
            <v>43.508969398522694</v>
          </cell>
          <cell r="I1092">
            <v>2080.4979887632671</v>
          </cell>
          <cell r="J1092">
            <v>43.508969398522694</v>
          </cell>
          <cell r="K1092">
            <v>52390</v>
          </cell>
        </row>
        <row r="1093">
          <cell r="A1093">
            <v>1996</v>
          </cell>
          <cell r="B1093" t="str">
            <v>3: Drugs/Anti-Social</v>
          </cell>
          <cell r="C1093" t="str">
            <v>32: Drugs (Cannabis Only)</v>
          </cell>
          <cell r="D1093" t="str">
            <v>51 or older</v>
          </cell>
          <cell r="E1093" t="str">
            <v>Non-Maori</v>
          </cell>
          <cell r="F1093">
            <v>105</v>
          </cell>
          <cell r="G1093">
            <v>1521.08</v>
          </cell>
          <cell r="H1093">
            <v>108.77242349630671</v>
          </cell>
          <cell r="I1093">
            <v>1633.1332115845837</v>
          </cell>
          <cell r="J1093">
            <v>108.77242349630671</v>
          </cell>
          <cell r="K1093">
            <v>830560</v>
          </cell>
        </row>
        <row r="1094">
          <cell r="A1094">
            <v>1996</v>
          </cell>
          <cell r="B1094" t="str">
            <v>3: Drugs/Anti-Social</v>
          </cell>
          <cell r="C1094" t="str">
            <v>33: Liquor Offences</v>
          </cell>
          <cell r="D1094" t="str">
            <v>0 to 9</v>
          </cell>
          <cell r="E1094" t="str">
            <v>Maori</v>
          </cell>
          <cell r="F1094" t="str">
            <v>Maori</v>
          </cell>
          <cell r="K1094">
            <v>141510</v>
          </cell>
        </row>
        <row r="1095">
          <cell r="A1095">
            <v>1996</v>
          </cell>
          <cell r="B1095" t="str">
            <v>3: Drugs/Anti-Social</v>
          </cell>
          <cell r="C1095" t="str">
            <v>33: Liquor Offences</v>
          </cell>
          <cell r="D1095" t="str">
            <v>0 to 9</v>
          </cell>
          <cell r="E1095" t="str">
            <v>Non-Maori</v>
          </cell>
          <cell r="F1095" t="str">
            <v>Other</v>
          </cell>
          <cell r="K1095">
            <v>449040</v>
          </cell>
        </row>
        <row r="1096">
          <cell r="A1096">
            <v>1996</v>
          </cell>
          <cell r="B1096" t="str">
            <v>3: Drugs/Anti-Social</v>
          </cell>
          <cell r="C1096" t="str">
            <v>33: Liquor Offences</v>
          </cell>
          <cell r="D1096" t="str">
            <v>10 to 13</v>
          </cell>
          <cell r="E1096" t="str">
            <v>Maori</v>
          </cell>
          <cell r="F1096" t="str">
            <v>Pacific peoples</v>
          </cell>
          <cell r="K1096">
            <v>45250</v>
          </cell>
        </row>
        <row r="1097">
          <cell r="A1097">
            <v>1996</v>
          </cell>
          <cell r="B1097" t="str">
            <v>3: Drugs/Anti-Social</v>
          </cell>
          <cell r="C1097" t="str">
            <v>33: Liquor Offences</v>
          </cell>
          <cell r="D1097" t="str">
            <v>10 to 13</v>
          </cell>
          <cell r="E1097" t="str">
            <v>Non-Maori</v>
          </cell>
          <cell r="F1097" t="str">
            <v>Maori</v>
          </cell>
          <cell r="K1097">
            <v>170550</v>
          </cell>
        </row>
        <row r="1098">
          <cell r="A1098">
            <v>1996</v>
          </cell>
          <cell r="B1098" t="str">
            <v>3: Drugs/Anti-Social</v>
          </cell>
          <cell r="C1098" t="str">
            <v>33: Liquor Offences</v>
          </cell>
          <cell r="D1098" t="str">
            <v>14 to 16</v>
          </cell>
          <cell r="E1098" t="str">
            <v>Maori</v>
          </cell>
          <cell r="F1098" t="str">
            <v>Other</v>
          </cell>
          <cell r="K1098">
            <v>33180</v>
          </cell>
        </row>
        <row r="1099">
          <cell r="A1099">
            <v>1996</v>
          </cell>
          <cell r="B1099" t="str">
            <v>3: Drugs/Anti-Social</v>
          </cell>
          <cell r="C1099" t="str">
            <v>33: Liquor Offences</v>
          </cell>
          <cell r="D1099" t="str">
            <v>14 to 16</v>
          </cell>
          <cell r="E1099" t="str">
            <v>Non-Maori</v>
          </cell>
          <cell r="F1099" t="str">
            <v>Pacific peoples</v>
          </cell>
          <cell r="K1099">
            <v>129200</v>
          </cell>
        </row>
        <row r="1100">
          <cell r="A1100">
            <v>1996</v>
          </cell>
          <cell r="B1100" t="str">
            <v>3: Drugs/Anti-Social</v>
          </cell>
          <cell r="C1100" t="str">
            <v>33: Liquor Offences</v>
          </cell>
          <cell r="D1100" t="str">
            <v>17 to 20</v>
          </cell>
          <cell r="E1100" t="str">
            <v>Maori</v>
          </cell>
          <cell r="F1100" t="str">
            <v>Maori</v>
          </cell>
          <cell r="K1100">
            <v>43480</v>
          </cell>
        </row>
        <row r="1101">
          <cell r="A1101">
            <v>1996</v>
          </cell>
          <cell r="B1101" t="str">
            <v>3: Drugs/Anti-Social</v>
          </cell>
          <cell r="C1101" t="str">
            <v>33: Liquor Offences</v>
          </cell>
          <cell r="D1101" t="str">
            <v>17 to 20</v>
          </cell>
          <cell r="E1101" t="str">
            <v>Non-Maori</v>
          </cell>
          <cell r="F1101" t="str">
            <v>Other</v>
          </cell>
          <cell r="K1101">
            <v>172750</v>
          </cell>
        </row>
        <row r="1102">
          <cell r="A1102">
            <v>1996</v>
          </cell>
          <cell r="B1102" t="str">
            <v>3: Drugs/Anti-Social</v>
          </cell>
          <cell r="C1102" t="str">
            <v>33: Liquor Offences</v>
          </cell>
          <cell r="D1102" t="str">
            <v>21 to 30</v>
          </cell>
          <cell r="E1102" t="str">
            <v>Maori</v>
          </cell>
          <cell r="F1102" t="str">
            <v>Pacific peoples</v>
          </cell>
          <cell r="K1102">
            <v>89110</v>
          </cell>
        </row>
        <row r="1103">
          <cell r="A1103">
            <v>1996</v>
          </cell>
          <cell r="B1103" t="str">
            <v>3: Drugs/Anti-Social</v>
          </cell>
          <cell r="C1103" t="str">
            <v>33: Liquor Offences</v>
          </cell>
          <cell r="D1103" t="str">
            <v>21 to 30</v>
          </cell>
          <cell r="E1103" t="str">
            <v>Non-Maori</v>
          </cell>
          <cell r="F1103" t="str">
            <v>Maori</v>
          </cell>
          <cell r="K1103">
            <v>478410</v>
          </cell>
        </row>
        <row r="1104">
          <cell r="A1104">
            <v>1996</v>
          </cell>
          <cell r="B1104" t="str">
            <v>3: Drugs/Anti-Social</v>
          </cell>
          <cell r="C1104" t="str">
            <v>33: Liquor Offences</v>
          </cell>
          <cell r="D1104" t="str">
            <v>31 to 50</v>
          </cell>
          <cell r="E1104" t="str">
            <v>Maori</v>
          </cell>
          <cell r="F1104" t="str">
            <v>Other</v>
          </cell>
          <cell r="K1104">
            <v>123990</v>
          </cell>
        </row>
        <row r="1105">
          <cell r="A1105">
            <v>1996</v>
          </cell>
          <cell r="B1105" t="str">
            <v>3: Drugs/Anti-Social</v>
          </cell>
          <cell r="C1105" t="str">
            <v>33: Liquor Offences</v>
          </cell>
          <cell r="D1105" t="str">
            <v>31 to 50</v>
          </cell>
          <cell r="E1105" t="str">
            <v>Non-Maori</v>
          </cell>
          <cell r="F1105" t="str">
            <v>Pacific peoples</v>
          </cell>
          <cell r="K1105">
            <v>972610</v>
          </cell>
        </row>
        <row r="1106">
          <cell r="A1106">
            <v>1996</v>
          </cell>
          <cell r="B1106" t="str">
            <v>3: Drugs/Anti-Social</v>
          </cell>
          <cell r="C1106" t="str">
            <v>33: Liquor Offences</v>
          </cell>
          <cell r="D1106" t="str">
            <v>51 or older</v>
          </cell>
          <cell r="E1106" t="str">
            <v>Maori</v>
          </cell>
          <cell r="F1106" t="str">
            <v>Maori</v>
          </cell>
          <cell r="K1106">
            <v>52390</v>
          </cell>
        </row>
        <row r="1107">
          <cell r="A1107">
            <v>1996</v>
          </cell>
          <cell r="B1107" t="str">
            <v>3: Drugs/Anti-Social</v>
          </cell>
          <cell r="C1107" t="str">
            <v>33: Liquor Offences</v>
          </cell>
          <cell r="D1107" t="str">
            <v>51 or older</v>
          </cell>
          <cell r="E1107" t="str">
            <v>Non-Maori</v>
          </cell>
          <cell r="F1107" t="str">
            <v>Other</v>
          </cell>
          <cell r="K1107">
            <v>830560</v>
          </cell>
        </row>
        <row r="1108">
          <cell r="A1108">
            <v>1996</v>
          </cell>
          <cell r="B1108" t="str">
            <v>3: Drugs/Anti-Social</v>
          </cell>
          <cell r="C1108" t="str">
            <v>34: Gaming</v>
          </cell>
          <cell r="D1108" t="str">
            <v>0 to 9</v>
          </cell>
          <cell r="E1108" t="str">
            <v>Maori</v>
          </cell>
          <cell r="F1108" t="str">
            <v>Pacific peoples</v>
          </cell>
          <cell r="K1108">
            <v>141510</v>
          </cell>
        </row>
        <row r="1109">
          <cell r="A1109">
            <v>1996</v>
          </cell>
          <cell r="B1109" t="str">
            <v>3: Drugs/Anti-Social</v>
          </cell>
          <cell r="C1109" t="str">
            <v>34: Gaming</v>
          </cell>
          <cell r="D1109" t="str">
            <v>0 to 9</v>
          </cell>
          <cell r="E1109" t="str">
            <v>Non-Maori</v>
          </cell>
          <cell r="F1109" t="str">
            <v>Maori</v>
          </cell>
          <cell r="K1109">
            <v>449040</v>
          </cell>
        </row>
        <row r="1110">
          <cell r="A1110">
            <v>1996</v>
          </cell>
          <cell r="B1110" t="str">
            <v>3: Drugs/Anti-Social</v>
          </cell>
          <cell r="C1110" t="str">
            <v>34: Gaming</v>
          </cell>
          <cell r="D1110" t="str">
            <v>10 to 13</v>
          </cell>
          <cell r="E1110" t="str">
            <v>Maori</v>
          </cell>
          <cell r="F1110" t="str">
            <v>Other</v>
          </cell>
          <cell r="G1110">
            <v>1</v>
          </cell>
          <cell r="H1110">
            <v>0.2</v>
          </cell>
          <cell r="I1110">
            <v>6</v>
          </cell>
          <cell r="J1110">
            <v>0.8</v>
          </cell>
          <cell r="K1110">
            <v>45250</v>
          </cell>
        </row>
        <row r="1111">
          <cell r="A1111">
            <v>1996</v>
          </cell>
          <cell r="B1111" t="str">
            <v>3: Drugs/Anti-Social</v>
          </cell>
          <cell r="C1111" t="str">
            <v>34: Gaming</v>
          </cell>
          <cell r="D1111" t="str">
            <v>10 to 13</v>
          </cell>
          <cell r="E1111" t="str">
            <v>Non-Maori</v>
          </cell>
          <cell r="F1111">
            <v>2</v>
          </cell>
          <cell r="G1111">
            <v>0.4</v>
          </cell>
          <cell r="H1111">
            <v>2.1</v>
          </cell>
          <cell r="I1111">
            <v>0.50596026490066248</v>
          </cell>
          <cell r="J1111">
            <v>2.258064516129032</v>
          </cell>
          <cell r="K1111">
            <v>170550</v>
          </cell>
        </row>
        <row r="1112">
          <cell r="A1112">
            <v>1996</v>
          </cell>
          <cell r="B1112" t="str">
            <v>3: Drugs/Anti-Social</v>
          </cell>
          <cell r="C1112" t="str">
            <v>34: Gaming</v>
          </cell>
          <cell r="D1112" t="str">
            <v>14 to 16</v>
          </cell>
          <cell r="E1112" t="str">
            <v>Maori</v>
          </cell>
          <cell r="F1112" t="str">
            <v>Maori</v>
          </cell>
          <cell r="K1112">
            <v>33180</v>
          </cell>
        </row>
        <row r="1113">
          <cell r="A1113">
            <v>1996</v>
          </cell>
          <cell r="B1113" t="str">
            <v>3: Drugs/Anti-Social</v>
          </cell>
          <cell r="C1113" t="str">
            <v>34: Gaming</v>
          </cell>
          <cell r="D1113" t="str">
            <v>14 to 16</v>
          </cell>
          <cell r="E1113" t="str">
            <v>Non-Maori</v>
          </cell>
          <cell r="F1113">
            <v>4</v>
          </cell>
          <cell r="G1113">
            <v>0</v>
          </cell>
          <cell r="H1113">
            <v>4.2</v>
          </cell>
          <cell r="I1113">
            <v>0</v>
          </cell>
          <cell r="J1113">
            <v>0</v>
          </cell>
          <cell r="K1113">
            <v>129200</v>
          </cell>
        </row>
        <row r="1114">
          <cell r="A1114">
            <v>1996</v>
          </cell>
          <cell r="B1114" t="str">
            <v>3: Drugs/Anti-Social</v>
          </cell>
          <cell r="C1114" t="str">
            <v>34: Gaming</v>
          </cell>
          <cell r="D1114" t="str">
            <v>17 to 20</v>
          </cell>
          <cell r="E1114" t="str">
            <v>Maori</v>
          </cell>
          <cell r="F1114">
            <v>1</v>
          </cell>
          <cell r="G1114">
            <v>0</v>
          </cell>
          <cell r="H1114">
            <v>1.05</v>
          </cell>
          <cell r="I1114">
            <v>0</v>
          </cell>
          <cell r="J1114">
            <v>0</v>
          </cell>
          <cell r="K1114">
            <v>43480</v>
          </cell>
        </row>
        <row r="1115">
          <cell r="A1115">
            <v>1996</v>
          </cell>
          <cell r="B1115" t="str">
            <v>3: Drugs/Anti-Social</v>
          </cell>
          <cell r="C1115" t="str">
            <v>34: Gaming</v>
          </cell>
          <cell r="D1115" t="str">
            <v>17 to 20</v>
          </cell>
          <cell r="E1115" t="str">
            <v>Non-Maori</v>
          </cell>
          <cell r="F1115">
            <v>18</v>
          </cell>
          <cell r="G1115">
            <v>0</v>
          </cell>
          <cell r="H1115">
            <v>18.899999999999999</v>
          </cell>
          <cell r="I1115">
            <v>0</v>
          </cell>
          <cell r="J1115">
            <v>1.129032258064516</v>
          </cell>
          <cell r="K1115">
            <v>172750</v>
          </cell>
        </row>
        <row r="1116">
          <cell r="A1116">
            <v>1996</v>
          </cell>
          <cell r="B1116" t="str">
            <v>3: Drugs/Anti-Social</v>
          </cell>
          <cell r="C1116" t="str">
            <v>34: Gaming</v>
          </cell>
          <cell r="D1116" t="str">
            <v>21 to 30</v>
          </cell>
          <cell r="E1116" t="str">
            <v>Maori</v>
          </cell>
          <cell r="F1116">
            <v>2</v>
          </cell>
          <cell r="G1116">
            <v>0</v>
          </cell>
          <cell r="H1116">
            <v>2.1</v>
          </cell>
          <cell r="I1116">
            <v>0</v>
          </cell>
          <cell r="J1116">
            <v>1.129032258064516</v>
          </cell>
          <cell r="K1116">
            <v>89110</v>
          </cell>
        </row>
        <row r="1117">
          <cell r="A1117">
            <v>1996</v>
          </cell>
          <cell r="B1117" t="str">
            <v>3: Drugs/Anti-Social</v>
          </cell>
          <cell r="C1117" t="str">
            <v>34: Gaming</v>
          </cell>
          <cell r="D1117" t="str">
            <v>21 to 30</v>
          </cell>
          <cell r="E1117" t="str">
            <v>Non-Maori</v>
          </cell>
          <cell r="F1117">
            <v>8</v>
          </cell>
          <cell r="G1117">
            <v>0</v>
          </cell>
          <cell r="H1117">
            <v>8.4</v>
          </cell>
          <cell r="I1117">
            <v>0</v>
          </cell>
          <cell r="J1117">
            <v>7.903225806451613</v>
          </cell>
          <cell r="K1117">
            <v>478410</v>
          </cell>
        </row>
        <row r="1118">
          <cell r="A1118">
            <v>1996</v>
          </cell>
          <cell r="B1118" t="str">
            <v>3: Drugs/Anti-Social</v>
          </cell>
          <cell r="C1118" t="str">
            <v>34: Gaming</v>
          </cell>
          <cell r="D1118" t="str">
            <v>31 to 50</v>
          </cell>
          <cell r="E1118" t="str">
            <v>Maori</v>
          </cell>
          <cell r="F1118">
            <v>6</v>
          </cell>
          <cell r="G1118">
            <v>1.82</v>
          </cell>
          <cell r="H1118">
            <v>6.3</v>
          </cell>
          <cell r="I1118">
            <v>2.3021192052980139</v>
          </cell>
          <cell r="J1118">
            <v>4.5161290322580641</v>
          </cell>
          <cell r="K1118">
            <v>123990</v>
          </cell>
        </row>
        <row r="1119">
          <cell r="A1119">
            <v>1996</v>
          </cell>
          <cell r="B1119" t="str">
            <v>3: Drugs/Anti-Social</v>
          </cell>
          <cell r="C1119" t="str">
            <v>34: Gaming</v>
          </cell>
          <cell r="D1119" t="str">
            <v>31 to 50</v>
          </cell>
          <cell r="E1119" t="str">
            <v>Non-Maori</v>
          </cell>
          <cell r="F1119">
            <v>15</v>
          </cell>
          <cell r="G1119">
            <v>0.6</v>
          </cell>
          <cell r="H1119">
            <v>15.75</v>
          </cell>
          <cell r="I1119">
            <v>0.75894039735099372</v>
          </cell>
          <cell r="J1119">
            <v>13.548387096774194</v>
          </cell>
          <cell r="K1119">
            <v>972610</v>
          </cell>
        </row>
        <row r="1120">
          <cell r="A1120">
            <v>1996</v>
          </cell>
          <cell r="B1120" t="str">
            <v>3: Drugs/Anti-Social</v>
          </cell>
          <cell r="C1120" t="str">
            <v>34: Gaming</v>
          </cell>
          <cell r="D1120" t="str">
            <v>51 or older</v>
          </cell>
          <cell r="E1120" t="str">
            <v>Maori</v>
          </cell>
          <cell r="F1120">
            <v>1</v>
          </cell>
          <cell r="G1120">
            <v>0</v>
          </cell>
          <cell r="H1120">
            <v>1.05</v>
          </cell>
          <cell r="I1120">
            <v>0</v>
          </cell>
          <cell r="J1120">
            <v>1.129032258064516</v>
          </cell>
          <cell r="K1120">
            <v>52390</v>
          </cell>
        </row>
        <row r="1121">
          <cell r="A1121">
            <v>1996</v>
          </cell>
          <cell r="B1121" t="str">
            <v>3: Drugs/Anti-Social</v>
          </cell>
          <cell r="C1121" t="str">
            <v>34: Gaming</v>
          </cell>
          <cell r="D1121" t="str">
            <v>51 or older</v>
          </cell>
          <cell r="E1121" t="str">
            <v>Non-Maori</v>
          </cell>
          <cell r="F1121">
            <v>3</v>
          </cell>
          <cell r="G1121">
            <v>0.2</v>
          </cell>
          <cell r="H1121">
            <v>3.15</v>
          </cell>
          <cell r="I1121">
            <v>0.25298013245033124</v>
          </cell>
          <cell r="J1121">
            <v>3.3870967741935485</v>
          </cell>
          <cell r="K1121">
            <v>830560</v>
          </cell>
        </row>
        <row r="1122">
          <cell r="A1122">
            <v>1996</v>
          </cell>
          <cell r="B1122" t="str">
            <v>3: Drugs/Anti-Social</v>
          </cell>
          <cell r="C1122" t="str">
            <v>35: Disorder</v>
          </cell>
          <cell r="D1122" t="str">
            <v>0 to 9</v>
          </cell>
          <cell r="E1122" t="str">
            <v>Maori</v>
          </cell>
          <cell r="F1122">
            <v>14</v>
          </cell>
          <cell r="G1122">
            <v>1.64</v>
          </cell>
          <cell r="H1122">
            <v>16.116571300347807</v>
          </cell>
          <cell r="I1122">
            <v>1.8432855153547487</v>
          </cell>
          <cell r="J1122">
            <v>2.2426944031698861</v>
          </cell>
          <cell r="K1122">
            <v>141510</v>
          </cell>
        </row>
        <row r="1123">
          <cell r="A1123">
            <v>1996</v>
          </cell>
          <cell r="B1123" t="str">
            <v>3: Drugs/Anti-Social</v>
          </cell>
          <cell r="C1123" t="str">
            <v>35: Disorder</v>
          </cell>
          <cell r="D1123" t="str">
            <v>0 to 9</v>
          </cell>
          <cell r="E1123" t="str">
            <v>Non-Maori</v>
          </cell>
          <cell r="F1123">
            <v>21</v>
          </cell>
          <cell r="G1123">
            <v>4.0999999999999996</v>
          </cell>
          <cell r="H1123">
            <v>24.174856950521711</v>
          </cell>
          <cell r="I1123">
            <v>4.6082137883868723</v>
          </cell>
          <cell r="J1123">
            <v>5.6067360079247148</v>
          </cell>
          <cell r="K1123">
            <v>449040</v>
          </cell>
        </row>
        <row r="1124">
          <cell r="A1124">
            <v>1996</v>
          </cell>
          <cell r="B1124" t="str">
            <v>3: Drugs/Anti-Social</v>
          </cell>
          <cell r="C1124" t="str">
            <v>35: Disorder</v>
          </cell>
          <cell r="D1124" t="str">
            <v>10 to 13</v>
          </cell>
          <cell r="E1124" t="str">
            <v>Maori</v>
          </cell>
          <cell r="F1124">
            <v>144</v>
          </cell>
          <cell r="G1124">
            <v>28.83</v>
          </cell>
          <cell r="H1124">
            <v>165.77044766072029</v>
          </cell>
          <cell r="I1124">
            <v>32.403610614437447</v>
          </cell>
          <cell r="J1124">
            <v>39.247152055473009</v>
          </cell>
          <cell r="K1124">
            <v>45250</v>
          </cell>
        </row>
        <row r="1125">
          <cell r="A1125">
            <v>1996</v>
          </cell>
          <cell r="B1125" t="str">
            <v>3: Drugs/Anti-Social</v>
          </cell>
          <cell r="C1125" t="str">
            <v>35: Disorder</v>
          </cell>
          <cell r="D1125" t="str">
            <v>10 to 13</v>
          </cell>
          <cell r="E1125" t="str">
            <v>Non-Maori</v>
          </cell>
          <cell r="F1125">
            <v>249</v>
          </cell>
          <cell r="G1125">
            <v>44.19</v>
          </cell>
          <cell r="H1125">
            <v>286.64473241332888</v>
          </cell>
          <cell r="I1125">
            <v>49.667553002150228</v>
          </cell>
          <cell r="J1125">
            <v>60.552748885586922</v>
          </cell>
          <cell r="K1125">
            <v>170550</v>
          </cell>
        </row>
        <row r="1126">
          <cell r="A1126">
            <v>1996</v>
          </cell>
          <cell r="B1126" t="str">
            <v>3: Drugs/Anti-Social</v>
          </cell>
          <cell r="C1126" t="str">
            <v>35: Disorder</v>
          </cell>
          <cell r="D1126" t="str">
            <v>14 to 16</v>
          </cell>
          <cell r="E1126" t="str">
            <v>Maori</v>
          </cell>
          <cell r="F1126">
            <v>525</v>
          </cell>
          <cell r="G1126">
            <v>155.03</v>
          </cell>
          <cell r="H1126">
            <v>604.3714237630428</v>
          </cell>
          <cell r="I1126">
            <v>174.24667893014987</v>
          </cell>
          <cell r="J1126">
            <v>214.17731550272413</v>
          </cell>
          <cell r="K1126">
            <v>33180</v>
          </cell>
        </row>
        <row r="1127">
          <cell r="A1127">
            <v>1996</v>
          </cell>
          <cell r="B1127" t="str">
            <v>3: Drugs/Anti-Social</v>
          </cell>
          <cell r="C1127" t="str">
            <v>35: Disorder</v>
          </cell>
          <cell r="D1127" t="str">
            <v>14 to 16</v>
          </cell>
          <cell r="E1127" t="str">
            <v>Non-Maori</v>
          </cell>
          <cell r="F1127">
            <v>938</v>
          </cell>
          <cell r="G1127">
            <v>177.31999999999937</v>
          </cell>
          <cell r="H1127">
            <v>1079.810277123303</v>
          </cell>
          <cell r="I1127">
            <v>199.29962657481886</v>
          </cell>
          <cell r="J1127">
            <v>245.57503714710256</v>
          </cell>
          <cell r="K1127">
            <v>129200</v>
          </cell>
        </row>
        <row r="1128">
          <cell r="A1128">
            <v>1996</v>
          </cell>
          <cell r="B1128" t="str">
            <v>3: Drugs/Anti-Social</v>
          </cell>
          <cell r="C1128" t="str">
            <v>35: Disorder</v>
          </cell>
          <cell r="D1128" t="str">
            <v>17 to 20</v>
          </cell>
          <cell r="E1128" t="str">
            <v>Maori</v>
          </cell>
          <cell r="F1128">
            <v>1522</v>
          </cell>
          <cell r="G1128">
            <v>501.65999999999906</v>
          </cell>
          <cell r="H1128">
            <v>1752.1015370806688</v>
          </cell>
          <cell r="I1128">
            <v>563.84305587369613</v>
          </cell>
          <cell r="J1128">
            <v>703.08469539375938</v>
          </cell>
          <cell r="K1128">
            <v>43480</v>
          </cell>
        </row>
        <row r="1129">
          <cell r="A1129">
            <v>1996</v>
          </cell>
          <cell r="B1129" t="str">
            <v>3: Drugs/Anti-Social</v>
          </cell>
          <cell r="C1129" t="str">
            <v>35: Disorder</v>
          </cell>
          <cell r="D1129" t="str">
            <v>17 to 20</v>
          </cell>
          <cell r="E1129" t="str">
            <v>Non-Maori</v>
          </cell>
          <cell r="F1129">
            <v>3529</v>
          </cell>
          <cell r="G1129">
            <v>798.60000000000537</v>
          </cell>
          <cell r="H1129">
            <v>4062.5271513519579</v>
          </cell>
          <cell r="I1129">
            <v>897.59012961116605</v>
          </cell>
          <cell r="J1129">
            <v>1115.7404655770183</v>
          </cell>
          <cell r="K1129">
            <v>172750</v>
          </cell>
        </row>
        <row r="1130">
          <cell r="A1130">
            <v>1996</v>
          </cell>
          <cell r="B1130" t="str">
            <v>3: Drugs/Anti-Social</v>
          </cell>
          <cell r="C1130" t="str">
            <v>35: Disorder</v>
          </cell>
          <cell r="D1130" t="str">
            <v>21 to 30</v>
          </cell>
          <cell r="E1130" t="str">
            <v>Maori</v>
          </cell>
          <cell r="F1130">
            <v>2543</v>
          </cell>
          <cell r="G1130">
            <v>899.54000000000588</v>
          </cell>
          <cell r="H1130">
            <v>2927.4600583417478</v>
          </cell>
          <cell r="I1130">
            <v>1011.0421051720864</v>
          </cell>
          <cell r="J1130">
            <v>1263.7582961862308</v>
          </cell>
          <cell r="K1130">
            <v>89110</v>
          </cell>
        </row>
        <row r="1131">
          <cell r="A1131">
            <v>1996</v>
          </cell>
          <cell r="B1131" t="str">
            <v>3: Drugs/Anti-Social</v>
          </cell>
          <cell r="C1131" t="str">
            <v>35: Disorder</v>
          </cell>
          <cell r="D1131" t="str">
            <v>21 to 30</v>
          </cell>
          <cell r="E1131" t="str">
            <v>Non-Maori</v>
          </cell>
          <cell r="F1131">
            <v>4512</v>
          </cell>
          <cell r="G1131">
            <v>1087.6199999999999</v>
          </cell>
          <cell r="H1131">
            <v>5194.140693369236</v>
          </cell>
          <cell r="I1131">
            <v>1222.4354830549639</v>
          </cell>
          <cell r="J1131">
            <v>1526.1535413571075</v>
          </cell>
          <cell r="K1131">
            <v>478410</v>
          </cell>
        </row>
        <row r="1132">
          <cell r="A1132">
            <v>1996</v>
          </cell>
          <cell r="B1132" t="str">
            <v>3: Drugs/Anti-Social</v>
          </cell>
          <cell r="C1132" t="str">
            <v>35: Disorder</v>
          </cell>
          <cell r="D1132" t="str">
            <v>31 to 50</v>
          </cell>
          <cell r="E1132" t="str">
            <v>Maori</v>
          </cell>
          <cell r="F1132">
            <v>1165</v>
          </cell>
          <cell r="G1132">
            <v>415.19999999999879</v>
          </cell>
          <cell r="H1132">
            <v>1341.1289689217997</v>
          </cell>
          <cell r="I1132">
            <v>466.66594266785944</v>
          </cell>
          <cell r="J1132">
            <v>579.73650321941557</v>
          </cell>
          <cell r="K1132">
            <v>123990</v>
          </cell>
        </row>
        <row r="1133">
          <cell r="A1133">
            <v>1996</v>
          </cell>
          <cell r="B1133" t="str">
            <v>3: Drugs/Anti-Social</v>
          </cell>
          <cell r="C1133" t="str">
            <v>35: Disorder</v>
          </cell>
          <cell r="D1133" t="str">
            <v>31 to 50</v>
          </cell>
          <cell r="E1133" t="str">
            <v>Non-Maori</v>
          </cell>
          <cell r="F1133">
            <v>2220</v>
          </cell>
          <cell r="G1133">
            <v>631.56000000000233</v>
          </cell>
          <cell r="H1133">
            <v>2555.6277347694381</v>
          </cell>
          <cell r="I1133">
            <v>709.84475614478629</v>
          </cell>
          <cell r="J1133">
            <v>884.74294205052013</v>
          </cell>
          <cell r="K1133">
            <v>972610</v>
          </cell>
        </row>
        <row r="1134">
          <cell r="A1134">
            <v>1996</v>
          </cell>
          <cell r="B1134" t="str">
            <v>3: Drugs/Anti-Social</v>
          </cell>
          <cell r="C1134" t="str">
            <v>35: Disorder</v>
          </cell>
          <cell r="D1134" t="str">
            <v>51 or older</v>
          </cell>
          <cell r="E1134" t="str">
            <v>Maori</v>
          </cell>
          <cell r="F1134">
            <v>98</v>
          </cell>
          <cell r="G1134">
            <v>23.21</v>
          </cell>
          <cell r="H1134">
            <v>112.81599910243465</v>
          </cell>
          <cell r="I1134">
            <v>26.086985860599835</v>
          </cell>
          <cell r="J1134">
            <v>32.519068845963353</v>
          </cell>
          <cell r="K1134">
            <v>52390</v>
          </cell>
        </row>
        <row r="1135">
          <cell r="A1135">
            <v>1996</v>
          </cell>
          <cell r="B1135" t="str">
            <v>3: Drugs/Anti-Social</v>
          </cell>
          <cell r="C1135" t="str">
            <v>35: Disorder</v>
          </cell>
          <cell r="D1135" t="str">
            <v>51 or older</v>
          </cell>
          <cell r="E1135" t="str">
            <v>Non-Maori</v>
          </cell>
          <cell r="F1135">
            <v>346</v>
          </cell>
          <cell r="G1135">
            <v>86.019999999999897</v>
          </cell>
          <cell r="H1135">
            <v>398.30954785145292</v>
          </cell>
          <cell r="I1135">
            <v>96.682573189521534</v>
          </cell>
          <cell r="J1135">
            <v>118.86280336800397</v>
          </cell>
          <cell r="K1135">
            <v>830560</v>
          </cell>
        </row>
        <row r="1136">
          <cell r="A1136">
            <v>1996</v>
          </cell>
          <cell r="B1136" t="str">
            <v>3: Drugs/Anti-Social</v>
          </cell>
          <cell r="C1136" t="str">
            <v>36: Vagrancy Offences</v>
          </cell>
          <cell r="D1136" t="str">
            <v>0 to 9</v>
          </cell>
          <cell r="E1136" t="str">
            <v>Maori</v>
          </cell>
          <cell r="F1136" t="str">
            <v>Maori</v>
          </cell>
          <cell r="K1136">
            <v>141510</v>
          </cell>
        </row>
        <row r="1137">
          <cell r="A1137">
            <v>1996</v>
          </cell>
          <cell r="B1137" t="str">
            <v>3: Drugs/Anti-Social</v>
          </cell>
          <cell r="C1137" t="str">
            <v>36: Vagrancy Offences</v>
          </cell>
          <cell r="D1137" t="str">
            <v>0 to 9</v>
          </cell>
          <cell r="E1137" t="str">
            <v>Non-Maori</v>
          </cell>
          <cell r="F1137" t="str">
            <v>Other</v>
          </cell>
          <cell r="K1137">
            <v>449040</v>
          </cell>
        </row>
        <row r="1138">
          <cell r="A1138">
            <v>1996</v>
          </cell>
          <cell r="B1138" t="str">
            <v>3: Drugs/Anti-Social</v>
          </cell>
          <cell r="C1138" t="str">
            <v>36: Vagrancy Offences</v>
          </cell>
          <cell r="D1138" t="str">
            <v>10 to 13</v>
          </cell>
          <cell r="E1138" t="str">
            <v>Maori</v>
          </cell>
          <cell r="F1138">
            <v>12</v>
          </cell>
          <cell r="G1138">
            <v>10.8</v>
          </cell>
          <cell r="H1138">
            <v>10.488188976377952</v>
          </cell>
          <cell r="I1138">
            <v>9.3800796812749105</v>
          </cell>
          <cell r="J1138">
            <v>10.488188976377952</v>
          </cell>
          <cell r="K1138">
            <v>45250</v>
          </cell>
        </row>
        <row r="1139">
          <cell r="A1139">
            <v>1996</v>
          </cell>
          <cell r="B1139" t="str">
            <v>3: Drugs/Anti-Social</v>
          </cell>
          <cell r="C1139" t="str">
            <v>36: Vagrancy Offences</v>
          </cell>
          <cell r="D1139" t="str">
            <v>10 to 13</v>
          </cell>
          <cell r="E1139" t="str">
            <v>Non-Maori</v>
          </cell>
          <cell r="F1139">
            <v>3</v>
          </cell>
          <cell r="G1139">
            <v>2.7</v>
          </cell>
          <cell r="H1139">
            <v>2.622047244094488</v>
          </cell>
          <cell r="I1139">
            <v>2.3450199203187276</v>
          </cell>
          <cell r="J1139">
            <v>2.622047244094488</v>
          </cell>
          <cell r="K1139">
            <v>170550</v>
          </cell>
        </row>
        <row r="1140">
          <cell r="A1140">
            <v>1996</v>
          </cell>
          <cell r="B1140" t="str">
            <v>3: Drugs/Anti-Social</v>
          </cell>
          <cell r="C1140" t="str">
            <v>36: Vagrancy Offences</v>
          </cell>
          <cell r="D1140" t="str">
            <v>14 to 16</v>
          </cell>
          <cell r="E1140" t="str">
            <v>Maori</v>
          </cell>
          <cell r="F1140">
            <v>37</v>
          </cell>
          <cell r="G1140">
            <v>33.299999999999997</v>
          </cell>
          <cell r="H1140">
            <v>32.338582677165356</v>
          </cell>
          <cell r="I1140">
            <v>28.921912350597637</v>
          </cell>
          <cell r="J1140">
            <v>32.338582677165356</v>
          </cell>
          <cell r="K1140">
            <v>33180</v>
          </cell>
        </row>
        <row r="1141">
          <cell r="A1141">
            <v>1996</v>
          </cell>
          <cell r="B1141" t="str">
            <v>3: Drugs/Anti-Social</v>
          </cell>
          <cell r="C1141" t="str">
            <v>36: Vagrancy Offences</v>
          </cell>
          <cell r="D1141" t="str">
            <v>14 to 16</v>
          </cell>
          <cell r="E1141" t="str">
            <v>Non-Maori</v>
          </cell>
          <cell r="F1141">
            <v>33</v>
          </cell>
          <cell r="G1141">
            <v>28.8</v>
          </cell>
          <cell r="H1141">
            <v>28.842519685039367</v>
          </cell>
          <cell r="I1141">
            <v>25.013545816733089</v>
          </cell>
          <cell r="J1141">
            <v>28.842519685039367</v>
          </cell>
          <cell r="K1141">
            <v>129200</v>
          </cell>
        </row>
        <row r="1142">
          <cell r="A1142">
            <v>1996</v>
          </cell>
          <cell r="B1142" t="str">
            <v>3: Drugs/Anti-Social</v>
          </cell>
          <cell r="C1142" t="str">
            <v>36: Vagrancy Offences</v>
          </cell>
          <cell r="D1142" t="str">
            <v>17 to 20</v>
          </cell>
          <cell r="E1142" t="str">
            <v>Maori</v>
          </cell>
          <cell r="F1142">
            <v>27</v>
          </cell>
          <cell r="G1142">
            <v>23.4</v>
          </cell>
          <cell r="H1142">
            <v>23.598425196850396</v>
          </cell>
          <cell r="I1142">
            <v>20.323505976095639</v>
          </cell>
          <cell r="J1142">
            <v>23.598425196850396</v>
          </cell>
          <cell r="K1142">
            <v>43480</v>
          </cell>
        </row>
        <row r="1143">
          <cell r="A1143">
            <v>1996</v>
          </cell>
          <cell r="B1143" t="str">
            <v>3: Drugs/Anti-Social</v>
          </cell>
          <cell r="C1143" t="str">
            <v>36: Vagrancy Offences</v>
          </cell>
          <cell r="D1143" t="str">
            <v>17 to 20</v>
          </cell>
          <cell r="E1143" t="str">
            <v>Non-Maori</v>
          </cell>
          <cell r="F1143">
            <v>42</v>
          </cell>
          <cell r="G1143">
            <v>37.799999999999997</v>
          </cell>
          <cell r="H1143">
            <v>36.708661417322837</v>
          </cell>
          <cell r="I1143">
            <v>32.830278884462189</v>
          </cell>
          <cell r="J1143">
            <v>36.708661417322837</v>
          </cell>
          <cell r="K1143">
            <v>172750</v>
          </cell>
        </row>
        <row r="1144">
          <cell r="A1144">
            <v>1996</v>
          </cell>
          <cell r="B1144" t="str">
            <v>3: Drugs/Anti-Social</v>
          </cell>
          <cell r="C1144" t="str">
            <v>36: Vagrancy Offences</v>
          </cell>
          <cell r="D1144" t="str">
            <v>21 to 30</v>
          </cell>
          <cell r="E1144" t="str">
            <v>Maori</v>
          </cell>
          <cell r="F1144">
            <v>48</v>
          </cell>
          <cell r="G1144">
            <v>42.3</v>
          </cell>
          <cell r="H1144">
            <v>41.952755905511808</v>
          </cell>
          <cell r="I1144">
            <v>36.738645418326719</v>
          </cell>
          <cell r="J1144">
            <v>41.952755905511808</v>
          </cell>
          <cell r="K1144">
            <v>89110</v>
          </cell>
        </row>
        <row r="1145">
          <cell r="A1145">
            <v>1996</v>
          </cell>
          <cell r="B1145" t="str">
            <v>3: Drugs/Anti-Social</v>
          </cell>
          <cell r="C1145" t="str">
            <v>36: Vagrancy Offences</v>
          </cell>
          <cell r="D1145" t="str">
            <v>21 to 30</v>
          </cell>
          <cell r="E1145" t="str">
            <v>Non-Maori</v>
          </cell>
          <cell r="F1145">
            <v>31</v>
          </cell>
          <cell r="G1145">
            <v>27.9</v>
          </cell>
          <cell r="H1145">
            <v>27.094488188976378</v>
          </cell>
          <cell r="I1145">
            <v>24.23187250996018</v>
          </cell>
          <cell r="J1145">
            <v>27.094488188976378</v>
          </cell>
          <cell r="K1145">
            <v>478410</v>
          </cell>
        </row>
        <row r="1146">
          <cell r="A1146">
            <v>1996</v>
          </cell>
          <cell r="B1146" t="str">
            <v>3: Drugs/Anti-Social</v>
          </cell>
          <cell r="C1146" t="str">
            <v>36: Vagrancy Offences</v>
          </cell>
          <cell r="D1146" t="str">
            <v>31 to 50</v>
          </cell>
          <cell r="E1146" t="str">
            <v>Maori</v>
          </cell>
          <cell r="F1146">
            <v>7</v>
          </cell>
          <cell r="G1146">
            <v>6.3</v>
          </cell>
          <cell r="H1146">
            <v>6.1181102362204722</v>
          </cell>
          <cell r="I1146">
            <v>5.4717131474103651</v>
          </cell>
          <cell r="J1146">
            <v>6.1181102362204722</v>
          </cell>
          <cell r="K1146">
            <v>123990</v>
          </cell>
        </row>
        <row r="1147">
          <cell r="A1147">
            <v>1996</v>
          </cell>
          <cell r="B1147" t="str">
            <v>3: Drugs/Anti-Social</v>
          </cell>
          <cell r="C1147" t="str">
            <v>36: Vagrancy Offences</v>
          </cell>
          <cell r="D1147" t="str">
            <v>31 to 50</v>
          </cell>
          <cell r="E1147" t="str">
            <v>Non-Maori</v>
          </cell>
          <cell r="F1147">
            <v>10</v>
          </cell>
          <cell r="G1147">
            <v>9</v>
          </cell>
          <cell r="H1147">
            <v>8.7401574803149611</v>
          </cell>
          <cell r="I1147">
            <v>7.8167330677290936</v>
          </cell>
          <cell r="J1147">
            <v>8.7401574803149611</v>
          </cell>
          <cell r="K1147">
            <v>972610</v>
          </cell>
        </row>
        <row r="1148">
          <cell r="A1148">
            <v>1996</v>
          </cell>
          <cell r="B1148" t="str">
            <v>3: Drugs/Anti-Social</v>
          </cell>
          <cell r="C1148" t="str">
            <v>36: Vagrancy Offences</v>
          </cell>
          <cell r="D1148" t="str">
            <v>51 or older</v>
          </cell>
          <cell r="E1148" t="str">
            <v>Maori</v>
          </cell>
          <cell r="F1148" t="str">
            <v>Maori</v>
          </cell>
          <cell r="G1148">
            <v>128</v>
          </cell>
          <cell r="H1148">
            <v>0.2</v>
          </cell>
          <cell r="I1148">
            <v>178.68208092485548</v>
          </cell>
          <cell r="J1148">
            <v>0.28888888888888897</v>
          </cell>
          <cell r="K1148">
            <v>52390</v>
          </cell>
        </row>
        <row r="1149">
          <cell r="A1149">
            <v>1996</v>
          </cell>
          <cell r="B1149" t="str">
            <v>3: Drugs/Anti-Social</v>
          </cell>
          <cell r="C1149" t="str">
            <v>36: Vagrancy Offences</v>
          </cell>
          <cell r="D1149" t="str">
            <v>51 or older</v>
          </cell>
          <cell r="E1149" t="str">
            <v>Non-Maori</v>
          </cell>
          <cell r="F1149">
            <v>4</v>
          </cell>
          <cell r="G1149">
            <v>3.6</v>
          </cell>
          <cell r="H1149">
            <v>3.4960629921259843</v>
          </cell>
          <cell r="I1149">
            <v>3.126693227091637</v>
          </cell>
          <cell r="J1149">
            <v>3.4960629921259843</v>
          </cell>
          <cell r="K1149">
            <v>830560</v>
          </cell>
        </row>
        <row r="1150">
          <cell r="A1150">
            <v>1996</v>
          </cell>
          <cell r="B1150" t="str">
            <v>3: Drugs/Anti-Social</v>
          </cell>
          <cell r="C1150" t="str">
            <v>37: Family Offences</v>
          </cell>
          <cell r="D1150" t="str">
            <v>0 to 9</v>
          </cell>
          <cell r="E1150" t="str">
            <v>Maori</v>
          </cell>
          <cell r="F1150" t="str">
            <v>Pacific peoples</v>
          </cell>
          <cell r="G1150">
            <v>9</v>
          </cell>
          <cell r="H1150">
            <v>0</v>
          </cell>
          <cell r="I1150">
            <v>12.563583815028901</v>
          </cell>
          <cell r="J1150">
            <v>0</v>
          </cell>
          <cell r="K1150">
            <v>141510</v>
          </cell>
        </row>
        <row r="1151">
          <cell r="A1151">
            <v>1996</v>
          </cell>
          <cell r="B1151" t="str">
            <v>3: Drugs/Anti-Social</v>
          </cell>
          <cell r="C1151" t="str">
            <v>37: Family Offences</v>
          </cell>
          <cell r="D1151" t="str">
            <v>0 to 9</v>
          </cell>
          <cell r="E1151" t="str">
            <v>Non-Maori</v>
          </cell>
          <cell r="F1151">
            <v>2</v>
          </cell>
          <cell r="G1151">
            <v>127.61</v>
          </cell>
          <cell r="H1151">
            <v>2.7547826086956522</v>
          </cell>
          <cell r="I1151">
            <v>184.3468587239164</v>
          </cell>
          <cell r="J1151">
            <v>1.3710965867828613</v>
          </cell>
          <cell r="K1151">
            <v>449040</v>
          </cell>
        </row>
        <row r="1152">
          <cell r="A1152">
            <v>1996</v>
          </cell>
          <cell r="B1152" t="str">
            <v>3: Drugs/Anti-Social</v>
          </cell>
          <cell r="C1152" t="str">
            <v>37: Family Offences</v>
          </cell>
          <cell r="D1152" t="str">
            <v>10 to 13</v>
          </cell>
          <cell r="E1152" t="str">
            <v>Maori</v>
          </cell>
          <cell r="F1152">
            <v>5</v>
          </cell>
          <cell r="G1152">
            <v>0.6</v>
          </cell>
          <cell r="H1152">
            <v>6.8869565217391306</v>
          </cell>
          <cell r="I1152">
            <v>0.86676683045490044</v>
          </cell>
          <cell r="J1152">
            <v>5.4843863471314451</v>
          </cell>
          <cell r="K1152">
            <v>45250</v>
          </cell>
        </row>
        <row r="1153">
          <cell r="A1153">
            <v>1996</v>
          </cell>
          <cell r="B1153" t="str">
            <v>3: Drugs/Anti-Social</v>
          </cell>
          <cell r="C1153" t="str">
            <v>37: Family Offences</v>
          </cell>
          <cell r="D1153" t="str">
            <v>10 to 13</v>
          </cell>
          <cell r="E1153" t="str">
            <v>Non-Maori</v>
          </cell>
          <cell r="F1153">
            <v>8</v>
          </cell>
          <cell r="G1153">
            <v>0.6</v>
          </cell>
          <cell r="H1153">
            <v>11.019130434782609</v>
          </cell>
          <cell r="I1153">
            <v>0.86676683045490044</v>
          </cell>
          <cell r="J1153">
            <v>4.1132897603485841</v>
          </cell>
          <cell r="K1153">
            <v>170550</v>
          </cell>
        </row>
        <row r="1154">
          <cell r="A1154">
            <v>1996</v>
          </cell>
          <cell r="B1154" t="str">
            <v>3: Drugs/Anti-Social</v>
          </cell>
          <cell r="C1154" t="str">
            <v>37: Family Offences</v>
          </cell>
          <cell r="D1154" t="str">
            <v>14 to 16</v>
          </cell>
          <cell r="E1154" t="str">
            <v>Maori</v>
          </cell>
          <cell r="F1154">
            <v>8</v>
          </cell>
          <cell r="G1154">
            <v>0.4</v>
          </cell>
          <cell r="H1154">
            <v>11.019130434782609</v>
          </cell>
          <cell r="I1154">
            <v>0.57784455363660026</v>
          </cell>
          <cell r="J1154">
            <v>5.4843863471314451</v>
          </cell>
          <cell r="K1154">
            <v>33180</v>
          </cell>
        </row>
        <row r="1155">
          <cell r="A1155">
            <v>1996</v>
          </cell>
          <cell r="B1155" t="str">
            <v>3: Drugs/Anti-Social</v>
          </cell>
          <cell r="C1155" t="str">
            <v>37: Family Offences</v>
          </cell>
          <cell r="D1155" t="str">
            <v>14 to 16</v>
          </cell>
          <cell r="E1155" t="str">
            <v>Non-Maori</v>
          </cell>
          <cell r="F1155">
            <v>12</v>
          </cell>
          <cell r="G1155">
            <v>23.6</v>
          </cell>
          <cell r="H1155">
            <v>16.528695652173912</v>
          </cell>
          <cell r="I1155">
            <v>34.09282866455942</v>
          </cell>
          <cell r="J1155">
            <v>13.710965867828614</v>
          </cell>
          <cell r="K1155">
            <v>129200</v>
          </cell>
        </row>
        <row r="1156">
          <cell r="A1156">
            <v>1996</v>
          </cell>
          <cell r="B1156" t="str">
            <v>3: Drugs/Anti-Social</v>
          </cell>
          <cell r="C1156" t="str">
            <v>37: Family Offences</v>
          </cell>
          <cell r="D1156" t="str">
            <v>17 to 20</v>
          </cell>
          <cell r="E1156" t="str">
            <v>Maori</v>
          </cell>
          <cell r="F1156">
            <v>16</v>
          </cell>
          <cell r="G1156">
            <v>74.86</v>
          </cell>
          <cell r="H1156">
            <v>22.038260869565217</v>
          </cell>
          <cell r="I1156">
            <v>108.14360821308975</v>
          </cell>
          <cell r="J1156">
            <v>13.710965867828614</v>
          </cell>
          <cell r="K1156">
            <v>43480</v>
          </cell>
        </row>
        <row r="1157">
          <cell r="A1157">
            <v>1996</v>
          </cell>
          <cell r="B1157" t="str">
            <v>3: Drugs/Anti-Social</v>
          </cell>
          <cell r="C1157" t="str">
            <v>37: Family Offences</v>
          </cell>
          <cell r="D1157" t="str">
            <v>17 to 20</v>
          </cell>
          <cell r="E1157" t="str">
            <v>Non-Maori</v>
          </cell>
          <cell r="F1157">
            <v>40</v>
          </cell>
          <cell r="G1157">
            <v>320.94</v>
          </cell>
          <cell r="H1157">
            <v>55.095652173913045</v>
          </cell>
          <cell r="I1157">
            <v>463.6335776103262</v>
          </cell>
          <cell r="J1157">
            <v>42.503994190268699</v>
          </cell>
          <cell r="K1157">
            <v>172750</v>
          </cell>
        </row>
        <row r="1158">
          <cell r="A1158">
            <v>1996</v>
          </cell>
          <cell r="B1158" t="str">
            <v>3: Drugs/Anti-Social</v>
          </cell>
          <cell r="C1158" t="str">
            <v>37: Family Offences</v>
          </cell>
          <cell r="D1158" t="str">
            <v>21 to 30</v>
          </cell>
          <cell r="E1158" t="str">
            <v>Maori</v>
          </cell>
          <cell r="F1158">
            <v>193</v>
          </cell>
          <cell r="G1158">
            <v>1297.54</v>
          </cell>
          <cell r="H1158">
            <v>265.83652173913043</v>
          </cell>
          <cell r="I1158">
            <v>1874.4410553140854</v>
          </cell>
          <cell r="J1158">
            <v>190.58242556281772</v>
          </cell>
          <cell r="K1158">
            <v>89110</v>
          </cell>
        </row>
        <row r="1159">
          <cell r="A1159">
            <v>1996</v>
          </cell>
          <cell r="B1159" t="str">
            <v>3: Drugs/Anti-Social</v>
          </cell>
          <cell r="C1159" t="str">
            <v>37: Family Offences</v>
          </cell>
          <cell r="D1159" t="str">
            <v>21 to 30</v>
          </cell>
          <cell r="E1159" t="str">
            <v>Non-Maori</v>
          </cell>
          <cell r="F1159">
            <v>326</v>
          </cell>
          <cell r="G1159">
            <v>2303.5300000000002</v>
          </cell>
          <cell r="H1159">
            <v>449.02956521739128</v>
          </cell>
          <cell r="I1159">
            <v>3327.705661596292</v>
          </cell>
          <cell r="J1159">
            <v>366.08278867102393</v>
          </cell>
          <cell r="K1159">
            <v>478410</v>
          </cell>
        </row>
        <row r="1160">
          <cell r="A1160">
            <v>1996</v>
          </cell>
          <cell r="B1160" t="str">
            <v>3: Drugs/Anti-Social</v>
          </cell>
          <cell r="C1160" t="str">
            <v>37: Family Offences</v>
          </cell>
          <cell r="D1160" t="str">
            <v>31 to 50</v>
          </cell>
          <cell r="E1160" t="str">
            <v>Maori</v>
          </cell>
          <cell r="F1160">
            <v>285</v>
          </cell>
          <cell r="G1160">
            <v>2105.25</v>
          </cell>
          <cell r="H1160">
            <v>392.5565217391304</v>
          </cell>
          <cell r="I1160">
            <v>3041.2681163586294</v>
          </cell>
          <cell r="J1160">
            <v>313.98111837327525</v>
          </cell>
          <cell r="K1160">
            <v>123990</v>
          </cell>
        </row>
        <row r="1161">
          <cell r="A1161">
            <v>1996</v>
          </cell>
          <cell r="B1161" t="str">
            <v>3: Drugs/Anti-Social</v>
          </cell>
          <cell r="C1161" t="str">
            <v>37: Family Offences</v>
          </cell>
          <cell r="D1161" t="str">
            <v>31 to 50</v>
          </cell>
          <cell r="E1161" t="str">
            <v>Non-Maori</v>
          </cell>
          <cell r="F1161">
            <v>738</v>
          </cell>
          <cell r="G1161">
            <v>4878.5400000000145</v>
          </cell>
          <cell r="H1161">
            <v>1016.5147826086957</v>
          </cell>
          <cell r="I1161">
            <v>7047.59442174577</v>
          </cell>
          <cell r="J1161">
            <v>824.02904865649964</v>
          </cell>
          <cell r="K1161">
            <v>972610</v>
          </cell>
        </row>
        <row r="1162">
          <cell r="A1162">
            <v>1996</v>
          </cell>
          <cell r="B1162" t="str">
            <v>3: Drugs/Anti-Social</v>
          </cell>
          <cell r="C1162" t="str">
            <v>37: Family Offences</v>
          </cell>
          <cell r="D1162" t="str">
            <v>51 or older</v>
          </cell>
          <cell r="E1162" t="str">
            <v>Maori</v>
          </cell>
          <cell r="F1162">
            <v>10</v>
          </cell>
          <cell r="G1162">
            <v>42.88</v>
          </cell>
          <cell r="H1162">
            <v>13.773913043478261</v>
          </cell>
          <cell r="I1162">
            <v>61.944936149843549</v>
          </cell>
          <cell r="J1162">
            <v>10.96877269426289</v>
          </cell>
          <cell r="K1162">
            <v>52390</v>
          </cell>
        </row>
        <row r="1163">
          <cell r="A1163">
            <v>1996</v>
          </cell>
          <cell r="B1163" t="str">
            <v>3: Drugs/Anti-Social</v>
          </cell>
          <cell r="C1163" t="str">
            <v>37: Family Offences</v>
          </cell>
          <cell r="D1163" t="str">
            <v>51 or older</v>
          </cell>
          <cell r="E1163" t="str">
            <v>Non-Maori</v>
          </cell>
          <cell r="F1163">
            <v>82</v>
          </cell>
          <cell r="G1163">
            <v>564.41999999999996</v>
          </cell>
          <cell r="H1163">
            <v>112.94608695652174</v>
          </cell>
          <cell r="I1163">
            <v>815.36755740892488</v>
          </cell>
          <cell r="J1163">
            <v>95.976761074800294</v>
          </cell>
          <cell r="K1163">
            <v>830560</v>
          </cell>
        </row>
        <row r="1164">
          <cell r="A1164">
            <v>1996</v>
          </cell>
          <cell r="B1164" t="str">
            <v>3: Drugs/Anti-Social</v>
          </cell>
          <cell r="C1164" t="str">
            <v>39: Sale Of Liquor Act</v>
          </cell>
          <cell r="D1164" t="str">
            <v>0 to 9</v>
          </cell>
          <cell r="E1164" t="str">
            <v>Maori</v>
          </cell>
          <cell r="F1164" t="str">
            <v>Other</v>
          </cell>
          <cell r="K1164">
            <v>141510</v>
          </cell>
        </row>
        <row r="1165">
          <cell r="A1165">
            <v>1996</v>
          </cell>
          <cell r="B1165" t="str">
            <v>3: Drugs/Anti-Social</v>
          </cell>
          <cell r="C1165" t="str">
            <v>39: Sale Of Liquor Act</v>
          </cell>
          <cell r="D1165" t="str">
            <v>0 to 9</v>
          </cell>
          <cell r="E1165" t="str">
            <v>Non-Maori</v>
          </cell>
          <cell r="F1165">
            <v>16</v>
          </cell>
          <cell r="G1165">
            <v>2.54</v>
          </cell>
          <cell r="H1165">
            <v>16.34714003944773</v>
          </cell>
          <cell r="I1165">
            <v>2.4234895684481308</v>
          </cell>
          <cell r="J1165">
            <v>2</v>
          </cell>
          <cell r="K1165">
            <v>449040</v>
          </cell>
        </row>
        <row r="1166">
          <cell r="A1166">
            <v>1996</v>
          </cell>
          <cell r="B1166" t="str">
            <v>3: Drugs/Anti-Social</v>
          </cell>
          <cell r="C1166" t="str">
            <v>39: Sale Of Liquor Act</v>
          </cell>
          <cell r="D1166" t="str">
            <v>10 to 13</v>
          </cell>
          <cell r="E1166" t="str">
            <v>Maori</v>
          </cell>
          <cell r="F1166">
            <v>6</v>
          </cell>
          <cell r="G1166">
            <v>0</v>
          </cell>
          <cell r="H1166">
            <v>6.1301775147928996</v>
          </cell>
          <cell r="I1166">
            <v>0</v>
          </cell>
          <cell r="J1166">
            <v>0</v>
          </cell>
          <cell r="K1166">
            <v>45250</v>
          </cell>
        </row>
        <row r="1167">
          <cell r="A1167">
            <v>1996</v>
          </cell>
          <cell r="B1167" t="str">
            <v>3: Drugs/Anti-Social</v>
          </cell>
          <cell r="C1167" t="str">
            <v>39: Sale Of Liquor Act</v>
          </cell>
          <cell r="D1167" t="str">
            <v>10 to 13</v>
          </cell>
          <cell r="E1167" t="str">
            <v>Non-Maori</v>
          </cell>
          <cell r="F1167">
            <v>12</v>
          </cell>
          <cell r="G1167">
            <v>0</v>
          </cell>
          <cell r="H1167">
            <v>12.260355029585799</v>
          </cell>
          <cell r="I1167">
            <v>0</v>
          </cell>
          <cell r="J1167">
            <v>0</v>
          </cell>
          <cell r="K1167">
            <v>170550</v>
          </cell>
        </row>
        <row r="1168">
          <cell r="A1168">
            <v>1996</v>
          </cell>
          <cell r="B1168" t="str">
            <v>3: Drugs/Anti-Social</v>
          </cell>
          <cell r="C1168" t="str">
            <v>39: Sale Of Liquor Act</v>
          </cell>
          <cell r="D1168" t="str">
            <v>14 to 16</v>
          </cell>
          <cell r="E1168" t="str">
            <v>Maori</v>
          </cell>
          <cell r="F1168">
            <v>215</v>
          </cell>
          <cell r="G1168">
            <v>0</v>
          </cell>
          <cell r="H1168">
            <v>219.66469428007889</v>
          </cell>
          <cell r="I1168">
            <v>0</v>
          </cell>
          <cell r="J1168">
            <v>0</v>
          </cell>
          <cell r="K1168">
            <v>33180</v>
          </cell>
        </row>
        <row r="1169">
          <cell r="A1169">
            <v>1996</v>
          </cell>
          <cell r="B1169" t="str">
            <v>3: Drugs/Anti-Social</v>
          </cell>
          <cell r="C1169" t="str">
            <v>39: Sale Of Liquor Act</v>
          </cell>
          <cell r="D1169" t="str">
            <v>14 to 16</v>
          </cell>
          <cell r="E1169" t="str">
            <v>Non-Maori</v>
          </cell>
          <cell r="F1169">
            <v>698</v>
          </cell>
          <cell r="G1169">
            <v>0</v>
          </cell>
          <cell r="H1169">
            <v>713.14398422090721</v>
          </cell>
          <cell r="I1169">
            <v>0</v>
          </cell>
          <cell r="J1169">
            <v>0</v>
          </cell>
          <cell r="K1169">
            <v>129200</v>
          </cell>
        </row>
        <row r="1170">
          <cell r="A1170">
            <v>1996</v>
          </cell>
          <cell r="B1170" t="str">
            <v>3: Drugs/Anti-Social</v>
          </cell>
          <cell r="C1170" t="str">
            <v>39: Sale Of Liquor Act</v>
          </cell>
          <cell r="D1170" t="str">
            <v>17 to 20</v>
          </cell>
          <cell r="E1170" t="str">
            <v>Maori</v>
          </cell>
          <cell r="F1170">
            <v>605</v>
          </cell>
          <cell r="G1170">
            <v>1.27</v>
          </cell>
          <cell r="H1170">
            <v>618.1262327416174</v>
          </cell>
          <cell r="I1170">
            <v>1.2117447842240654</v>
          </cell>
          <cell r="J1170">
            <v>1</v>
          </cell>
          <cell r="K1170">
            <v>43480</v>
          </cell>
        </row>
        <row r="1171">
          <cell r="A1171">
            <v>1996</v>
          </cell>
          <cell r="B1171" t="str">
            <v>3: Drugs/Anti-Social</v>
          </cell>
          <cell r="C1171" t="str">
            <v>39: Sale Of Liquor Act</v>
          </cell>
          <cell r="D1171" t="str">
            <v>17 to 20</v>
          </cell>
          <cell r="E1171" t="str">
            <v>Non-Maori</v>
          </cell>
          <cell r="F1171">
            <v>2777</v>
          </cell>
          <cell r="G1171">
            <v>0</v>
          </cell>
          <cell r="H1171">
            <v>2837.250493096647</v>
          </cell>
          <cell r="I1171">
            <v>0</v>
          </cell>
          <cell r="J1171">
            <v>0</v>
          </cell>
          <cell r="K1171">
            <v>172750</v>
          </cell>
        </row>
        <row r="1172">
          <cell r="A1172">
            <v>1996</v>
          </cell>
          <cell r="B1172" t="str">
            <v>3: Drugs/Anti-Social</v>
          </cell>
          <cell r="C1172" t="str">
            <v>39: Sale Of Liquor Act</v>
          </cell>
          <cell r="D1172" t="str">
            <v>21 to 30</v>
          </cell>
          <cell r="E1172" t="str">
            <v>Maori</v>
          </cell>
          <cell r="F1172">
            <v>62</v>
          </cell>
          <cell r="G1172">
            <v>0.2</v>
          </cell>
          <cell r="H1172">
            <v>63.345167652859956</v>
          </cell>
          <cell r="I1172">
            <v>0.19082595027150639</v>
          </cell>
          <cell r="J1172">
            <v>1</v>
          </cell>
          <cell r="K1172">
            <v>89110</v>
          </cell>
        </row>
        <row r="1173">
          <cell r="A1173">
            <v>1996</v>
          </cell>
          <cell r="B1173" t="str">
            <v>3: Drugs/Anti-Social</v>
          </cell>
          <cell r="C1173" t="str">
            <v>39: Sale Of Liquor Act</v>
          </cell>
          <cell r="D1173" t="str">
            <v>21 to 30</v>
          </cell>
          <cell r="E1173" t="str">
            <v>Non-Maori</v>
          </cell>
          <cell r="F1173">
            <v>228</v>
          </cell>
          <cell r="G1173">
            <v>26.87</v>
          </cell>
          <cell r="H1173">
            <v>232.94674556213016</v>
          </cell>
          <cell r="I1173">
            <v>25.637466418976878</v>
          </cell>
          <cell r="J1173">
            <v>22</v>
          </cell>
          <cell r="K1173">
            <v>478410</v>
          </cell>
        </row>
        <row r="1174">
          <cell r="A1174">
            <v>1996</v>
          </cell>
          <cell r="B1174" t="str">
            <v>3: Drugs/Anti-Social</v>
          </cell>
          <cell r="C1174" t="str">
            <v>39: Sale Of Liquor Act</v>
          </cell>
          <cell r="D1174" t="str">
            <v>31 to 50</v>
          </cell>
          <cell r="E1174" t="str">
            <v>Maori</v>
          </cell>
          <cell r="F1174">
            <v>42</v>
          </cell>
          <cell r="G1174">
            <v>2.74</v>
          </cell>
          <cell r="H1174">
            <v>42.911242603550299</v>
          </cell>
          <cell r="I1174">
            <v>2.6143155187196374</v>
          </cell>
          <cell r="J1174">
            <v>3</v>
          </cell>
          <cell r="K1174">
            <v>123990</v>
          </cell>
        </row>
        <row r="1175">
          <cell r="A1175">
            <v>1996</v>
          </cell>
          <cell r="B1175" t="str">
            <v>3: Drugs/Anti-Social</v>
          </cell>
          <cell r="C1175" t="str">
            <v>39: Sale Of Liquor Act</v>
          </cell>
          <cell r="D1175" t="str">
            <v>31 to 50</v>
          </cell>
          <cell r="E1175" t="str">
            <v>Non-Maori</v>
          </cell>
          <cell r="F1175">
            <v>322</v>
          </cell>
          <cell r="G1175">
            <v>19.45</v>
          </cell>
          <cell r="H1175">
            <v>328.98619329388561</v>
          </cell>
          <cell r="I1175">
            <v>18.557823663903989</v>
          </cell>
          <cell r="J1175">
            <v>17</v>
          </cell>
          <cell r="K1175">
            <v>972610</v>
          </cell>
        </row>
        <row r="1176">
          <cell r="A1176">
            <v>1996</v>
          </cell>
          <cell r="B1176" t="str">
            <v>3: Drugs/Anti-Social</v>
          </cell>
          <cell r="C1176" t="str">
            <v>39: Sale Of Liquor Act</v>
          </cell>
          <cell r="D1176" t="str">
            <v>51 or older</v>
          </cell>
          <cell r="E1176" t="str">
            <v>Maori</v>
          </cell>
          <cell r="F1176">
            <v>8</v>
          </cell>
          <cell r="G1176">
            <v>2.54</v>
          </cell>
          <cell r="H1176">
            <v>8.173570019723865</v>
          </cell>
          <cell r="I1176">
            <v>2.4234895684481308</v>
          </cell>
          <cell r="J1176">
            <v>2</v>
          </cell>
          <cell r="K1176">
            <v>52390</v>
          </cell>
        </row>
        <row r="1177">
          <cell r="A1177">
            <v>1996</v>
          </cell>
          <cell r="B1177" t="str">
            <v>3: Drugs/Anti-Social</v>
          </cell>
          <cell r="C1177" t="str">
            <v>39: Sale Of Liquor Act</v>
          </cell>
          <cell r="D1177" t="str">
            <v>51 or older</v>
          </cell>
          <cell r="E1177" t="str">
            <v>Non-Maori</v>
          </cell>
          <cell r="F1177">
            <v>79</v>
          </cell>
          <cell r="G1177">
            <v>14.37</v>
          </cell>
          <cell r="H1177">
            <v>80.714003944773182</v>
          </cell>
          <cell r="I1177">
            <v>13.71084452700773</v>
          </cell>
          <cell r="J1177">
            <v>13</v>
          </cell>
          <cell r="K1177">
            <v>830560</v>
          </cell>
        </row>
        <row r="1178">
          <cell r="A1178">
            <v>1996</v>
          </cell>
          <cell r="B1178" t="str">
            <v>4: Dishonesty</v>
          </cell>
          <cell r="C1178" t="str">
            <v>40: Dishonesty Total</v>
          </cell>
          <cell r="D1178" t="str">
            <v>0 to 9</v>
          </cell>
          <cell r="E1178" t="str">
            <v>Maori</v>
          </cell>
          <cell r="F1178">
            <v>541</v>
          </cell>
          <cell r="G1178">
            <v>9394.19</v>
          </cell>
          <cell r="H1178">
            <v>2169.3873312296309</v>
          </cell>
          <cell r="I1178">
            <v>50039.591825096992</v>
          </cell>
          <cell r="J1178">
            <v>2169.4014640076562</v>
          </cell>
          <cell r="K1178">
            <v>141510</v>
          </cell>
        </row>
        <row r="1179">
          <cell r="A1179">
            <v>1996</v>
          </cell>
          <cell r="B1179" t="str">
            <v>4: Dishonesty</v>
          </cell>
          <cell r="C1179" t="str">
            <v>40: Dishonesty Total</v>
          </cell>
          <cell r="D1179" t="str">
            <v>0 to 9</v>
          </cell>
          <cell r="E1179" t="str">
            <v>Non-Maori</v>
          </cell>
          <cell r="F1179">
            <v>442</v>
          </cell>
          <cell r="G1179">
            <v>8452.16</v>
          </cell>
          <cell r="H1179">
            <v>1772.4014794889038</v>
          </cell>
          <cell r="I1179">
            <v>45021.7247511932</v>
          </cell>
          <cell r="J1179">
            <v>1772.4130260469205</v>
          </cell>
          <cell r="K1179">
            <v>449040</v>
          </cell>
        </row>
        <row r="1180">
          <cell r="A1180">
            <v>1996</v>
          </cell>
          <cell r="B1180" t="str">
            <v>4: Dishonesty</v>
          </cell>
          <cell r="C1180" t="str">
            <v>40: Dishonesty Total</v>
          </cell>
          <cell r="D1180" t="str">
            <v>10 to 13</v>
          </cell>
          <cell r="E1180" t="str">
            <v>Maori</v>
          </cell>
          <cell r="F1180">
            <v>4070</v>
          </cell>
          <cell r="G1180">
            <v>109409.19</v>
          </cell>
          <cell r="H1180">
            <v>16320.529460452124</v>
          </cell>
          <cell r="I1180">
            <v>582784.8073665211</v>
          </cell>
          <cell r="J1180">
            <v>16320.635782830243</v>
          </cell>
          <cell r="K1180">
            <v>45250</v>
          </cell>
        </row>
        <row r="1181">
          <cell r="A1181">
            <v>1996</v>
          </cell>
          <cell r="B1181" t="str">
            <v>4: Dishonesty</v>
          </cell>
          <cell r="C1181" t="str">
            <v>40: Dishonesty Total</v>
          </cell>
          <cell r="D1181" t="str">
            <v>10 to 13</v>
          </cell>
          <cell r="E1181" t="str">
            <v>Non-Maori</v>
          </cell>
          <cell r="F1181">
            <v>3574</v>
          </cell>
          <cell r="G1181">
            <v>76914.200000000274</v>
          </cell>
          <cell r="H1181">
            <v>14331.590243650095</v>
          </cell>
          <cell r="I1181">
            <v>409695.26628202002</v>
          </cell>
          <cell r="J1181">
            <v>14331.683608804738</v>
          </cell>
          <cell r="K1181">
            <v>170550</v>
          </cell>
        </row>
        <row r="1182">
          <cell r="A1182">
            <v>1996</v>
          </cell>
          <cell r="B1182" t="str">
            <v>4: Dishonesty</v>
          </cell>
          <cell r="C1182" t="str">
            <v>40: Dishonesty Total</v>
          </cell>
          <cell r="D1182" t="str">
            <v>14 to 16</v>
          </cell>
          <cell r="E1182" t="str">
            <v>Maori</v>
          </cell>
          <cell r="F1182">
            <v>9201</v>
          </cell>
          <cell r="G1182">
            <v>369685.46999999904</v>
          </cell>
          <cell r="H1182">
            <v>36895.624463297296</v>
          </cell>
          <cell r="I1182">
            <v>1969186.2760354108</v>
          </cell>
          <cell r="J1182">
            <v>36891.854840795633</v>
          </cell>
          <cell r="K1182">
            <v>33180</v>
          </cell>
        </row>
        <row r="1183">
          <cell r="A1183">
            <v>1996</v>
          </cell>
          <cell r="B1183" t="str">
            <v>4: Dishonesty</v>
          </cell>
          <cell r="C1183" t="str">
            <v>40: Dishonesty Total</v>
          </cell>
          <cell r="D1183" t="str">
            <v>14 to 16</v>
          </cell>
          <cell r="E1183" t="str">
            <v>Non-Maori</v>
          </cell>
          <cell r="F1183">
            <v>8893</v>
          </cell>
          <cell r="G1183">
            <v>259502.45999999918</v>
          </cell>
          <cell r="H1183">
            <v>35660.557368992806</v>
          </cell>
          <cell r="I1183">
            <v>1382279.597922601</v>
          </cell>
          <cell r="J1183">
            <v>35660.78968469517</v>
          </cell>
          <cell r="K1183">
            <v>129200</v>
          </cell>
        </row>
        <row r="1184">
          <cell r="A1184">
            <v>1996</v>
          </cell>
          <cell r="B1184" t="str">
            <v>4: Dishonesty</v>
          </cell>
          <cell r="C1184" t="str">
            <v>40: Dishonesty Total</v>
          </cell>
          <cell r="D1184" t="str">
            <v>17 to 20</v>
          </cell>
          <cell r="E1184" t="str">
            <v>Maori</v>
          </cell>
          <cell r="F1184">
            <v>8167</v>
          </cell>
          <cell r="G1184">
            <v>317023.77999999927</v>
          </cell>
          <cell r="H1184">
            <v>32749.327789560812</v>
          </cell>
          <cell r="I1184">
            <v>1688675.7187207532</v>
          </cell>
          <cell r="J1184">
            <v>32749.541139649777</v>
          </cell>
          <cell r="K1184">
            <v>43480</v>
          </cell>
        </row>
        <row r="1185">
          <cell r="A1185">
            <v>1996</v>
          </cell>
          <cell r="B1185" t="str">
            <v>4: Dishonesty</v>
          </cell>
          <cell r="C1185" t="str">
            <v>40: Dishonesty Total</v>
          </cell>
          <cell r="D1185" t="str">
            <v>17 to 20</v>
          </cell>
          <cell r="E1185" t="str">
            <v>Non-Maori</v>
          </cell>
          <cell r="F1185">
            <v>10310</v>
          </cell>
          <cell r="G1185">
            <v>326168.44999999908</v>
          </cell>
          <cell r="H1185">
            <v>41342.667994413117</v>
          </cell>
          <cell r="I1185">
            <v>1737386.2040500047</v>
          </cell>
          <cell r="J1185">
            <v>41342.937327022068</v>
          </cell>
          <cell r="K1185">
            <v>172750</v>
          </cell>
        </row>
        <row r="1186">
          <cell r="A1186">
            <v>1996</v>
          </cell>
          <cell r="B1186" t="str">
            <v>4: Dishonesty</v>
          </cell>
          <cell r="C1186" t="str">
            <v>40: Dishonesty Total</v>
          </cell>
          <cell r="D1186" t="str">
            <v>21 to 30</v>
          </cell>
          <cell r="E1186" t="str">
            <v>Maori</v>
          </cell>
          <cell r="F1186">
            <v>8346</v>
          </cell>
          <cell r="G1186">
            <v>296878.25</v>
          </cell>
          <cell r="H1186">
            <v>33467.11028917283</v>
          </cell>
          <cell r="I1186">
            <v>1581367.4677379415</v>
          </cell>
          <cell r="J1186">
            <v>33467.328315356564</v>
          </cell>
          <cell r="K1186">
            <v>89110</v>
          </cell>
        </row>
        <row r="1187">
          <cell r="A1187">
            <v>1996</v>
          </cell>
          <cell r="B1187" t="str">
            <v>4: Dishonesty</v>
          </cell>
          <cell r="C1187" t="str">
            <v>40: Dishonesty Total</v>
          </cell>
          <cell r="D1187" t="str">
            <v>21 to 30</v>
          </cell>
          <cell r="E1187" t="str">
            <v>Non-Maori</v>
          </cell>
          <cell r="F1187">
            <v>11097</v>
          </cell>
          <cell r="G1187">
            <v>351172.71</v>
          </cell>
          <cell r="H1187">
            <v>44498.505017846983</v>
          </cell>
          <cell r="I1187">
            <v>1870575.2245284766</v>
          </cell>
          <cell r="J1187">
            <v>44494.784925376996</v>
          </cell>
          <cell r="K1187">
            <v>478410</v>
          </cell>
        </row>
        <row r="1188">
          <cell r="A1188">
            <v>1996</v>
          </cell>
          <cell r="B1188" t="str">
            <v>4: Dishonesty</v>
          </cell>
          <cell r="C1188" t="str">
            <v>40: Dishonesty Total</v>
          </cell>
          <cell r="D1188" t="str">
            <v>31 to 50</v>
          </cell>
          <cell r="E1188" t="str">
            <v>Maori</v>
          </cell>
          <cell r="F1188">
            <v>4137</v>
          </cell>
          <cell r="G1188">
            <v>122556.09</v>
          </cell>
          <cell r="H1188">
            <v>16589.196653044331</v>
          </cell>
          <cell r="I1188">
            <v>652813.78376207582</v>
          </cell>
          <cell r="J1188">
            <v>16589.304725692557</v>
          </cell>
          <cell r="K1188">
            <v>123990</v>
          </cell>
        </row>
        <row r="1189">
          <cell r="A1189">
            <v>1996</v>
          </cell>
          <cell r="B1189" t="str">
            <v>4: Dishonesty</v>
          </cell>
          <cell r="C1189" t="str">
            <v>40: Dishonesty Total</v>
          </cell>
          <cell r="D1189" t="str">
            <v>31 to 50</v>
          </cell>
          <cell r="E1189" t="str">
            <v>Non-Maori</v>
          </cell>
          <cell r="F1189">
            <v>7159</v>
          </cell>
          <cell r="G1189">
            <v>194644.92</v>
          </cell>
          <cell r="H1189">
            <v>28707.290026382496</v>
          </cell>
          <cell r="I1189">
            <v>1036805.9776977769</v>
          </cell>
          <cell r="J1189">
            <v>28707.477044049559</v>
          </cell>
          <cell r="K1189">
            <v>972610</v>
          </cell>
        </row>
        <row r="1190">
          <cell r="A1190">
            <v>1996</v>
          </cell>
          <cell r="B1190" t="str">
            <v>4: Dishonesty</v>
          </cell>
          <cell r="C1190" t="str">
            <v>40: Dishonesty Total</v>
          </cell>
          <cell r="D1190" t="str">
            <v>51 or older</v>
          </cell>
          <cell r="E1190" t="str">
            <v>Maori</v>
          </cell>
          <cell r="F1190">
            <v>263</v>
          </cell>
          <cell r="G1190">
            <v>3835.46</v>
          </cell>
          <cell r="H1190">
            <v>1054.6189798768817</v>
          </cell>
          <cell r="I1190">
            <v>20430.165119237154</v>
          </cell>
          <cell r="J1190">
            <v>1054.6258503401359</v>
          </cell>
          <cell r="K1190">
            <v>52390</v>
          </cell>
        </row>
        <row r="1191">
          <cell r="A1191">
            <v>1996</v>
          </cell>
          <cell r="B1191" t="str">
            <v>4: Dishonesty</v>
          </cell>
          <cell r="C1191" t="str">
            <v>40: Dishonesty Total</v>
          </cell>
          <cell r="D1191" t="str">
            <v>51 or older</v>
          </cell>
          <cell r="E1191" t="str">
            <v>Non-Maori</v>
          </cell>
          <cell r="F1191">
            <v>1124</v>
          </cell>
          <cell r="G1191">
            <v>10930.72</v>
          </cell>
          <cell r="H1191">
            <v>4507.1929025916916</v>
          </cell>
          <cell r="I1191">
            <v>58224.154201099263</v>
          </cell>
          <cell r="J1191">
            <v>4507.2222653319877</v>
          </cell>
          <cell r="K1191">
            <v>830560</v>
          </cell>
        </row>
        <row r="1192">
          <cell r="A1192">
            <v>1996</v>
          </cell>
          <cell r="B1192" t="str">
            <v>4: Dishonesty</v>
          </cell>
          <cell r="C1192" t="str">
            <v>41: Burglary</v>
          </cell>
          <cell r="D1192" t="str">
            <v>0 to 9</v>
          </cell>
          <cell r="E1192" t="str">
            <v>Maori</v>
          </cell>
          <cell r="F1192">
            <v>82</v>
          </cell>
          <cell r="G1192">
            <v>7577.18</v>
          </cell>
          <cell r="H1192">
            <v>507.40397249809013</v>
          </cell>
          <cell r="I1192">
            <v>48366.03327561749</v>
          </cell>
          <cell r="J1192">
            <v>507.40397249809013</v>
          </cell>
          <cell r="K1192">
            <v>141510</v>
          </cell>
        </row>
        <row r="1193">
          <cell r="A1193">
            <v>1996</v>
          </cell>
          <cell r="B1193" t="str">
            <v>4: Dishonesty</v>
          </cell>
          <cell r="C1193" t="str">
            <v>41: Burglary</v>
          </cell>
          <cell r="D1193" t="str">
            <v>0 to 9</v>
          </cell>
          <cell r="E1193" t="str">
            <v>Non-Maori</v>
          </cell>
          <cell r="F1193">
            <v>60</v>
          </cell>
          <cell r="G1193">
            <v>6701.82</v>
          </cell>
          <cell r="H1193">
            <v>371.27119938884647</v>
          </cell>
          <cell r="I1193">
            <v>42778.507192279816</v>
          </cell>
          <cell r="J1193">
            <v>371.27119938884647</v>
          </cell>
          <cell r="K1193">
            <v>449040</v>
          </cell>
        </row>
        <row r="1194">
          <cell r="A1194">
            <v>1996</v>
          </cell>
          <cell r="B1194" t="str">
            <v>4: Dishonesty</v>
          </cell>
          <cell r="C1194" t="str">
            <v>41: Burglary</v>
          </cell>
          <cell r="D1194" t="str">
            <v>10 to 13</v>
          </cell>
          <cell r="E1194" t="str">
            <v>Maori</v>
          </cell>
          <cell r="F1194">
            <v>881</v>
          </cell>
          <cell r="G1194">
            <v>86822.070000000327</v>
          </cell>
          <cell r="H1194">
            <v>5451.4987776928956</v>
          </cell>
          <cell r="I1194">
            <v>554195.50897273235</v>
          </cell>
          <cell r="J1194">
            <v>5451.4987776928956</v>
          </cell>
          <cell r="K1194">
            <v>45250</v>
          </cell>
        </row>
        <row r="1195">
          <cell r="A1195">
            <v>1996</v>
          </cell>
          <cell r="B1195" t="str">
            <v>4: Dishonesty</v>
          </cell>
          <cell r="C1195" t="str">
            <v>41: Burglary</v>
          </cell>
          <cell r="D1195" t="str">
            <v>10 to 13</v>
          </cell>
          <cell r="E1195" t="str">
            <v>Non-Maori</v>
          </cell>
          <cell r="F1195">
            <v>601</v>
          </cell>
          <cell r="G1195">
            <v>61101.160000000316</v>
          </cell>
          <cell r="H1195">
            <v>3718.8998472116118</v>
          </cell>
          <cell r="I1195">
            <v>390015.90799464239</v>
          </cell>
          <cell r="J1195">
            <v>3718.8998472116118</v>
          </cell>
          <cell r="K1195">
            <v>170550</v>
          </cell>
        </row>
        <row r="1196">
          <cell r="A1196">
            <v>1996</v>
          </cell>
          <cell r="B1196" t="str">
            <v>4: Dishonesty</v>
          </cell>
          <cell r="C1196" t="str">
            <v>41: Burglary</v>
          </cell>
          <cell r="D1196" t="str">
            <v>14 to 16</v>
          </cell>
          <cell r="E1196" t="str">
            <v>Maori</v>
          </cell>
          <cell r="F1196">
            <v>2529</v>
          </cell>
          <cell r="G1196">
            <v>269431.44999999908</v>
          </cell>
          <cell r="H1196">
            <v>15649.081054239878</v>
          </cell>
          <cell r="I1196">
            <v>1719812.7108235294</v>
          </cell>
          <cell r="J1196">
            <v>15649.081054239878</v>
          </cell>
          <cell r="K1196">
            <v>33180</v>
          </cell>
        </row>
        <row r="1197">
          <cell r="A1197">
            <v>1996</v>
          </cell>
          <cell r="B1197" t="str">
            <v>4: Dishonesty</v>
          </cell>
          <cell r="C1197" t="str">
            <v>41: Burglary</v>
          </cell>
          <cell r="D1197" t="str">
            <v>14 to 16</v>
          </cell>
          <cell r="E1197" t="str">
            <v>Non-Maori</v>
          </cell>
          <cell r="F1197">
            <v>1550</v>
          </cell>
          <cell r="G1197">
            <v>162436.51999999935</v>
          </cell>
          <cell r="H1197">
            <v>9591.1726508785323</v>
          </cell>
          <cell r="I1197">
            <v>1036851.4581276249</v>
          </cell>
          <cell r="J1197">
            <v>9591.1726508785323</v>
          </cell>
          <cell r="K1197">
            <v>129200</v>
          </cell>
        </row>
        <row r="1198">
          <cell r="A1198">
            <v>1996</v>
          </cell>
          <cell r="B1198" t="str">
            <v>4: Dishonesty</v>
          </cell>
          <cell r="C1198" t="str">
            <v>41: Burglary</v>
          </cell>
          <cell r="D1198" t="str">
            <v>17 to 20</v>
          </cell>
          <cell r="E1198" t="str">
            <v>Maori</v>
          </cell>
          <cell r="F1198">
            <v>1933</v>
          </cell>
          <cell r="G1198">
            <v>208684.44999999928</v>
          </cell>
          <cell r="H1198">
            <v>11961.120473644003</v>
          </cell>
          <cell r="I1198">
            <v>1332057.4478637043</v>
          </cell>
          <cell r="J1198">
            <v>11961.120473644003</v>
          </cell>
          <cell r="K1198">
            <v>43480</v>
          </cell>
        </row>
        <row r="1199">
          <cell r="A1199">
            <v>1996</v>
          </cell>
          <cell r="B1199" t="str">
            <v>4: Dishonesty</v>
          </cell>
          <cell r="C1199" t="str">
            <v>41: Burglary</v>
          </cell>
          <cell r="D1199" t="str">
            <v>17 to 20</v>
          </cell>
          <cell r="E1199" t="str">
            <v>Non-Maori</v>
          </cell>
          <cell r="F1199">
            <v>1612</v>
          </cell>
          <cell r="G1199">
            <v>182584.91999999931</v>
          </cell>
          <cell r="H1199">
            <v>9974.8195569136751</v>
          </cell>
          <cell r="I1199">
            <v>1165461.0707870114</v>
          </cell>
          <cell r="J1199">
            <v>9974.8195569136751</v>
          </cell>
          <cell r="K1199">
            <v>172750</v>
          </cell>
        </row>
        <row r="1200">
          <cell r="A1200">
            <v>1996</v>
          </cell>
          <cell r="B1200" t="str">
            <v>4: Dishonesty</v>
          </cell>
          <cell r="C1200" t="str">
            <v>41: Burglary</v>
          </cell>
          <cell r="D1200" t="str">
            <v>21 to 30</v>
          </cell>
          <cell r="E1200" t="str">
            <v>Maori</v>
          </cell>
          <cell r="F1200">
            <v>1483</v>
          </cell>
          <cell r="G1200">
            <v>166562.79</v>
          </cell>
          <cell r="H1200">
            <v>9176.5864782276549</v>
          </cell>
          <cell r="I1200">
            <v>1063189.9260172881</v>
          </cell>
          <cell r="J1200">
            <v>9176.5864782276549</v>
          </cell>
          <cell r="K1200">
            <v>89110</v>
          </cell>
        </row>
        <row r="1201">
          <cell r="A1201">
            <v>1996</v>
          </cell>
          <cell r="B1201" t="str">
            <v>4: Dishonesty</v>
          </cell>
          <cell r="C1201" t="str">
            <v>41: Burglary</v>
          </cell>
          <cell r="D1201" t="str">
            <v>21 to 30</v>
          </cell>
          <cell r="E1201" t="str">
            <v>Non-Maori</v>
          </cell>
          <cell r="F1201">
            <v>1373</v>
          </cell>
          <cell r="G1201">
            <v>162768.59</v>
          </cell>
          <cell r="H1201">
            <v>8495.9226126814356</v>
          </cell>
          <cell r="I1201">
            <v>1038971.1000880699</v>
          </cell>
          <cell r="J1201">
            <v>8495.9226126814356</v>
          </cell>
          <cell r="K1201">
            <v>478410</v>
          </cell>
        </row>
        <row r="1202">
          <cell r="A1202">
            <v>1996</v>
          </cell>
          <cell r="B1202" t="str">
            <v>4: Dishonesty</v>
          </cell>
          <cell r="C1202" t="str">
            <v>41: Burglary</v>
          </cell>
          <cell r="D1202" t="str">
            <v>31 to 50</v>
          </cell>
          <cell r="E1202" t="str">
            <v>Maori</v>
          </cell>
          <cell r="F1202">
            <v>409</v>
          </cell>
          <cell r="G1202">
            <v>47702.210000000116</v>
          </cell>
          <cell r="H1202">
            <v>2530.8320091673031</v>
          </cell>
          <cell r="I1202">
            <v>304488.83043302386</v>
          </cell>
          <cell r="J1202">
            <v>2530.8320091673031</v>
          </cell>
          <cell r="K1202">
            <v>123990</v>
          </cell>
        </row>
        <row r="1203">
          <cell r="A1203">
            <v>1996</v>
          </cell>
          <cell r="B1203" t="str">
            <v>4: Dishonesty</v>
          </cell>
          <cell r="C1203" t="str">
            <v>41: Burglary</v>
          </cell>
          <cell r="D1203" t="str">
            <v>31 to 50</v>
          </cell>
          <cell r="E1203" t="str">
            <v>Non-Maori</v>
          </cell>
          <cell r="F1203">
            <v>542</v>
          </cell>
          <cell r="G1203">
            <v>62672.840000000229</v>
          </cell>
          <cell r="H1203">
            <v>3353.8165011459132</v>
          </cell>
          <cell r="I1203">
            <v>400048.12673282978</v>
          </cell>
          <cell r="J1203">
            <v>3353.8165011459132</v>
          </cell>
          <cell r="K1203">
            <v>972610</v>
          </cell>
        </row>
        <row r="1204">
          <cell r="A1204">
            <v>1996</v>
          </cell>
          <cell r="B1204" t="str">
            <v>4: Dishonesty</v>
          </cell>
          <cell r="C1204" t="str">
            <v>41: Burglary</v>
          </cell>
          <cell r="D1204" t="str">
            <v>51 or older</v>
          </cell>
          <cell r="E1204" t="str">
            <v>Maori</v>
          </cell>
          <cell r="F1204">
            <v>12</v>
          </cell>
          <cell r="G1204">
            <v>1127.3699999999999</v>
          </cell>
          <cell r="H1204">
            <v>74.254239877769294</v>
          </cell>
          <cell r="I1204">
            <v>7196.1356248542206</v>
          </cell>
          <cell r="J1204">
            <v>74.254239877769294</v>
          </cell>
          <cell r="K1204">
            <v>52390</v>
          </cell>
        </row>
        <row r="1205">
          <cell r="A1205">
            <v>1996</v>
          </cell>
          <cell r="B1205" t="str">
            <v>4: Dishonesty</v>
          </cell>
          <cell r="C1205" t="str">
            <v>41: Burglary</v>
          </cell>
          <cell r="D1205" t="str">
            <v>51 or older</v>
          </cell>
          <cell r="E1205" t="str">
            <v>Non-Maori</v>
          </cell>
          <cell r="F1205">
            <v>23</v>
          </cell>
          <cell r="G1205">
            <v>2330.63</v>
          </cell>
          <cell r="H1205">
            <v>142.32062643239112</v>
          </cell>
          <cell r="I1205">
            <v>14876.686067000177</v>
          </cell>
          <cell r="J1205">
            <v>142.32062643239112</v>
          </cell>
          <cell r="K1205">
            <v>830560</v>
          </cell>
        </row>
        <row r="1206">
          <cell r="A1206">
            <v>1996</v>
          </cell>
          <cell r="B1206" t="str">
            <v>4: Dishonesty</v>
          </cell>
          <cell r="C1206" t="str">
            <v>42: Car Conversion Etc</v>
          </cell>
          <cell r="D1206" t="str">
            <v>0 to 9</v>
          </cell>
          <cell r="E1206" t="str">
            <v>Maori</v>
          </cell>
          <cell r="F1206">
            <v>40</v>
          </cell>
          <cell r="G1206">
            <v>293.36</v>
          </cell>
          <cell r="H1206">
            <v>191.43673394157219</v>
          </cell>
          <cell r="I1206">
            <v>1559.4928026512434</v>
          </cell>
          <cell r="J1206">
            <v>191.43673394157219</v>
          </cell>
          <cell r="K1206">
            <v>141510</v>
          </cell>
        </row>
        <row r="1207">
          <cell r="A1207">
            <v>1996</v>
          </cell>
          <cell r="B1207" t="str">
            <v>4: Dishonesty</v>
          </cell>
          <cell r="C1207" t="str">
            <v>42: Car Conversion Etc</v>
          </cell>
          <cell r="D1207" t="str">
            <v>0 to 9</v>
          </cell>
          <cell r="E1207" t="str">
            <v>Non-Maori</v>
          </cell>
          <cell r="F1207">
            <v>20</v>
          </cell>
          <cell r="G1207">
            <v>207.6</v>
          </cell>
          <cell r="H1207">
            <v>95.718366970786093</v>
          </cell>
          <cell r="I1207">
            <v>1103.5952612162464</v>
          </cell>
          <cell r="J1207">
            <v>95.718366970786093</v>
          </cell>
          <cell r="K1207">
            <v>449040</v>
          </cell>
        </row>
        <row r="1208">
          <cell r="A1208">
            <v>1996</v>
          </cell>
          <cell r="B1208" t="str">
            <v>4: Dishonesty</v>
          </cell>
          <cell r="C1208" t="str">
            <v>42: Car Conversion Etc</v>
          </cell>
          <cell r="D1208" t="str">
            <v>10 to 13</v>
          </cell>
          <cell r="E1208" t="str">
            <v>Maori</v>
          </cell>
          <cell r="F1208">
            <v>551</v>
          </cell>
          <cell r="G1208">
            <v>11330.69</v>
          </cell>
          <cell r="H1208">
            <v>2637.0410100451572</v>
          </cell>
          <cell r="I1208">
            <v>60233.602072785565</v>
          </cell>
          <cell r="J1208">
            <v>2637.0410100451572</v>
          </cell>
          <cell r="K1208">
            <v>45250</v>
          </cell>
        </row>
        <row r="1209">
          <cell r="A1209">
            <v>1996</v>
          </cell>
          <cell r="B1209" t="str">
            <v>4: Dishonesty</v>
          </cell>
          <cell r="C1209" t="str">
            <v>42: Car Conversion Etc</v>
          </cell>
          <cell r="D1209" t="str">
            <v>10 to 13</v>
          </cell>
          <cell r="E1209" t="str">
            <v>Non-Maori</v>
          </cell>
          <cell r="F1209">
            <v>287</v>
          </cell>
          <cell r="G1209">
            <v>4358.2299999999923</v>
          </cell>
          <cell r="H1209">
            <v>1373.5585660307806</v>
          </cell>
          <cell r="I1209">
            <v>23168.217607372218</v>
          </cell>
          <cell r="J1209">
            <v>1373.5585660307806</v>
          </cell>
          <cell r="K1209">
            <v>170550</v>
          </cell>
        </row>
        <row r="1210">
          <cell r="A1210">
            <v>1996</v>
          </cell>
          <cell r="B1210" t="str">
            <v>4: Dishonesty</v>
          </cell>
          <cell r="C1210" t="str">
            <v>42: Car Conversion Etc</v>
          </cell>
          <cell r="D1210" t="str">
            <v>14 to 16</v>
          </cell>
          <cell r="E1210" t="str">
            <v>Maori</v>
          </cell>
          <cell r="F1210">
            <v>2263</v>
          </cell>
          <cell r="G1210">
            <v>64688.749999999869</v>
          </cell>
          <cell r="H1210">
            <v>10830.533222744447</v>
          </cell>
          <cell r="I1210">
            <v>343883.41981696681</v>
          </cell>
          <cell r="J1210">
            <v>10830.533222744447</v>
          </cell>
          <cell r="K1210">
            <v>33180</v>
          </cell>
        </row>
        <row r="1211">
          <cell r="A1211">
            <v>1996</v>
          </cell>
          <cell r="B1211" t="str">
            <v>4: Dishonesty</v>
          </cell>
          <cell r="C1211" t="str">
            <v>42: Car Conversion Etc</v>
          </cell>
          <cell r="D1211" t="str">
            <v>14 to 16</v>
          </cell>
          <cell r="E1211" t="str">
            <v>Non-Maori</v>
          </cell>
          <cell r="F1211">
            <v>1743</v>
          </cell>
          <cell r="G1211">
            <v>45650.869999999763</v>
          </cell>
          <cell r="H1211">
            <v>8341.8556815040083</v>
          </cell>
          <cell r="I1211">
            <v>242678.63103274873</v>
          </cell>
          <cell r="J1211">
            <v>8341.8556815040083</v>
          </cell>
          <cell r="K1211">
            <v>129200</v>
          </cell>
        </row>
        <row r="1212">
          <cell r="A1212">
            <v>1996</v>
          </cell>
          <cell r="B1212" t="str">
            <v>4: Dishonesty</v>
          </cell>
          <cell r="C1212" t="str">
            <v>42: Car Conversion Etc</v>
          </cell>
          <cell r="D1212" t="str">
            <v>17 to 20</v>
          </cell>
          <cell r="E1212" t="str">
            <v>Maori</v>
          </cell>
          <cell r="F1212">
            <v>1828</v>
          </cell>
          <cell r="G1212">
            <v>46752.739999999932</v>
          </cell>
          <cell r="H1212">
            <v>8748.6587411298497</v>
          </cell>
          <cell r="I1212">
            <v>248536.13830864729</v>
          </cell>
          <cell r="J1212">
            <v>8748.6587411298497</v>
          </cell>
          <cell r="K1212">
            <v>43480</v>
          </cell>
        </row>
        <row r="1213">
          <cell r="A1213">
            <v>1996</v>
          </cell>
          <cell r="B1213" t="str">
            <v>4: Dishonesty</v>
          </cell>
          <cell r="C1213" t="str">
            <v>42: Car Conversion Etc</v>
          </cell>
          <cell r="D1213" t="str">
            <v>17 to 20</v>
          </cell>
          <cell r="E1213" t="str">
            <v>Non-Maori</v>
          </cell>
          <cell r="F1213">
            <v>1713</v>
          </cell>
          <cell r="G1213">
            <v>43613.74999999984</v>
          </cell>
          <cell r="H1213">
            <v>8198.2781310478294</v>
          </cell>
          <cell r="I1213">
            <v>231849.36331343878</v>
          </cell>
          <cell r="J1213">
            <v>8198.2781310478294</v>
          </cell>
          <cell r="K1213">
            <v>172750</v>
          </cell>
        </row>
        <row r="1214">
          <cell r="A1214">
            <v>1996</v>
          </cell>
          <cell r="B1214" t="str">
            <v>4: Dishonesty</v>
          </cell>
          <cell r="C1214" t="str">
            <v>42: Car Conversion Etc</v>
          </cell>
          <cell r="D1214" t="str">
            <v>21 to 30</v>
          </cell>
          <cell r="E1214" t="str">
            <v>Maori</v>
          </cell>
          <cell r="F1214">
            <v>956</v>
          </cell>
          <cell r="G1214">
            <v>26530.080000000002</v>
          </cell>
          <cell r="H1214">
            <v>4575.3379412035756</v>
          </cell>
          <cell r="I1214">
            <v>141033.09522007688</v>
          </cell>
          <cell r="J1214">
            <v>4575.3379412035756</v>
          </cell>
          <cell r="K1214">
            <v>89110</v>
          </cell>
        </row>
        <row r="1215">
          <cell r="A1215">
            <v>1996</v>
          </cell>
          <cell r="B1215" t="str">
            <v>4: Dishonesty</v>
          </cell>
          <cell r="C1215" t="str">
            <v>42: Car Conversion Etc</v>
          </cell>
          <cell r="D1215" t="str">
            <v>21 to 30</v>
          </cell>
          <cell r="E1215" t="str">
            <v>Non-Maori</v>
          </cell>
          <cell r="F1215">
            <v>900</v>
          </cell>
          <cell r="G1215">
            <v>23377.600000000104</v>
          </cell>
          <cell r="H1215">
            <v>4307.3265136853752</v>
          </cell>
          <cell r="I1215">
            <v>124274.607796768</v>
          </cell>
          <cell r="J1215">
            <v>4307.3265136853752</v>
          </cell>
          <cell r="K1215">
            <v>478410</v>
          </cell>
        </row>
        <row r="1216">
          <cell r="A1216">
            <v>1996</v>
          </cell>
          <cell r="B1216" t="str">
            <v>4: Dishonesty</v>
          </cell>
          <cell r="C1216" t="str">
            <v>42: Car Conversion Etc</v>
          </cell>
          <cell r="D1216" t="str">
            <v>31 to 50</v>
          </cell>
          <cell r="E1216" t="str">
            <v>Maori</v>
          </cell>
          <cell r="F1216">
            <v>248</v>
          </cell>
          <cell r="G1216">
            <v>7620.2999999999929</v>
          </cell>
          <cell r="H1216">
            <v>1186.9077504377476</v>
          </cell>
          <cell r="I1216">
            <v>40509.282124499776</v>
          </cell>
          <cell r="J1216">
            <v>1186.9077504377476</v>
          </cell>
          <cell r="K1216">
            <v>123990</v>
          </cell>
        </row>
        <row r="1217">
          <cell r="A1217">
            <v>1996</v>
          </cell>
          <cell r="B1217" t="str">
            <v>4: Dishonesty</v>
          </cell>
          <cell r="C1217" t="str">
            <v>42: Car Conversion Etc</v>
          </cell>
          <cell r="D1217" t="str">
            <v>31 to 50</v>
          </cell>
          <cell r="E1217" t="str">
            <v>Non-Maori</v>
          </cell>
          <cell r="F1217">
            <v>277</v>
          </cell>
          <cell r="G1217">
            <v>7494.47</v>
          </cell>
          <cell r="H1217">
            <v>1325.6993825453876</v>
          </cell>
          <cell r="I1217">
            <v>39840.373686547791</v>
          </cell>
          <cell r="J1217">
            <v>1325.6993825453876</v>
          </cell>
          <cell r="K1217">
            <v>972610</v>
          </cell>
        </row>
        <row r="1218">
          <cell r="A1218">
            <v>1996</v>
          </cell>
          <cell r="B1218" t="str">
            <v>4: Dishonesty</v>
          </cell>
          <cell r="C1218" t="str">
            <v>42: Car Conversion Etc</v>
          </cell>
          <cell r="D1218" t="str">
            <v>51 or older</v>
          </cell>
          <cell r="E1218" t="str">
            <v>Maori</v>
          </cell>
          <cell r="F1218">
            <v>2</v>
          </cell>
          <cell r="G1218">
            <v>52.96</v>
          </cell>
          <cell r="H1218">
            <v>9.5718366970786093</v>
          </cell>
          <cell r="I1218">
            <v>281.53374293840272</v>
          </cell>
          <cell r="J1218">
            <v>9.5718366970786093</v>
          </cell>
          <cell r="K1218">
            <v>52390</v>
          </cell>
        </row>
        <row r="1219">
          <cell r="A1219">
            <v>1996</v>
          </cell>
          <cell r="B1219" t="str">
            <v>4: Dishonesty</v>
          </cell>
          <cell r="C1219" t="str">
            <v>42: Car Conversion Etc</v>
          </cell>
          <cell r="D1219" t="str">
            <v>51 or older</v>
          </cell>
          <cell r="E1219" t="str">
            <v>Non-Maori</v>
          </cell>
          <cell r="F1219">
            <v>23</v>
          </cell>
          <cell r="G1219">
            <v>721.39</v>
          </cell>
          <cell r="H1219">
            <v>110.07612201640401</v>
          </cell>
          <cell r="I1219">
            <v>3834.8872133371297</v>
          </cell>
          <cell r="J1219">
            <v>110.07612201640401</v>
          </cell>
          <cell r="K1219">
            <v>830560</v>
          </cell>
        </row>
        <row r="1220">
          <cell r="A1220">
            <v>1996</v>
          </cell>
          <cell r="B1220" t="str">
            <v>4: Dishonesty</v>
          </cell>
          <cell r="C1220" t="str">
            <v>43: Theft</v>
          </cell>
          <cell r="D1220" t="str">
            <v>0 to 9</v>
          </cell>
          <cell r="E1220" t="str">
            <v>Maori</v>
          </cell>
          <cell r="F1220">
            <v>412</v>
          </cell>
          <cell r="G1220">
            <v>1388.69</v>
          </cell>
          <cell r="H1220">
            <v>1682.03140327964</v>
          </cell>
          <cell r="I1220">
            <v>8811.7190831536518</v>
          </cell>
          <cell r="J1220">
            <v>1682.03140327964</v>
          </cell>
          <cell r="K1220">
            <v>141510</v>
          </cell>
        </row>
        <row r="1221">
          <cell r="A1221">
            <v>1996</v>
          </cell>
          <cell r="B1221" t="str">
            <v>4: Dishonesty</v>
          </cell>
          <cell r="C1221" t="str">
            <v>43: Theft</v>
          </cell>
          <cell r="D1221" t="str">
            <v>0 to 9</v>
          </cell>
          <cell r="E1221" t="str">
            <v>Non-Maori</v>
          </cell>
          <cell r="F1221">
            <v>351</v>
          </cell>
          <cell r="G1221">
            <v>1265.73</v>
          </cell>
          <cell r="H1221">
            <v>1432.9927731824118</v>
          </cell>
          <cell r="I1221">
            <v>8031.4952906120425</v>
          </cell>
          <cell r="J1221">
            <v>1432.9927731824118</v>
          </cell>
          <cell r="K1221">
            <v>449040</v>
          </cell>
        </row>
        <row r="1222">
          <cell r="A1222">
            <v>1996</v>
          </cell>
          <cell r="B1222" t="str">
            <v>4: Dishonesty</v>
          </cell>
          <cell r="C1222" t="str">
            <v>43: Theft</v>
          </cell>
          <cell r="D1222" t="str">
            <v>10 to 13</v>
          </cell>
          <cell r="E1222" t="str">
            <v>Maori</v>
          </cell>
          <cell r="F1222">
            <v>2505</v>
          </cell>
          <cell r="G1222">
            <v>8724.7499999999854</v>
          </cell>
          <cell r="H1222">
            <v>10226.914235959948</v>
          </cell>
          <cell r="I1222">
            <v>55361.560946463593</v>
          </cell>
          <cell r="J1222">
            <v>10226.914235959948</v>
          </cell>
          <cell r="K1222">
            <v>45250</v>
          </cell>
        </row>
        <row r="1223">
          <cell r="A1223">
            <v>1996</v>
          </cell>
          <cell r="B1223" t="str">
            <v>4: Dishonesty</v>
          </cell>
          <cell r="C1223" t="str">
            <v>43: Theft</v>
          </cell>
          <cell r="D1223" t="str">
            <v>10 to 13</v>
          </cell>
          <cell r="E1223" t="str">
            <v>Non-Maori</v>
          </cell>
          <cell r="F1223">
            <v>2568</v>
          </cell>
          <cell r="G1223">
            <v>8779.3499999999603</v>
          </cell>
          <cell r="H1223">
            <v>10484.11806704397</v>
          </cell>
          <cell r="I1223">
            <v>55708.016859547119</v>
          </cell>
          <cell r="J1223">
            <v>10484.11806704397</v>
          </cell>
          <cell r="K1223">
            <v>170550</v>
          </cell>
        </row>
        <row r="1224">
          <cell r="A1224">
            <v>1996</v>
          </cell>
          <cell r="B1224" t="str">
            <v>4: Dishonesty</v>
          </cell>
          <cell r="C1224" t="str">
            <v>43: Theft</v>
          </cell>
          <cell r="D1224" t="str">
            <v>14 to 16</v>
          </cell>
          <cell r="E1224" t="str">
            <v>Maori</v>
          </cell>
          <cell r="F1224">
            <v>3761</v>
          </cell>
          <cell r="G1224">
            <v>22112.160000000051</v>
          </cell>
          <cell r="H1224">
            <v>15354.660455666812</v>
          </cell>
          <cell r="I1224">
            <v>140309.31470792391</v>
          </cell>
          <cell r="J1224">
            <v>15354.660455666812</v>
          </cell>
          <cell r="K1224">
            <v>33180</v>
          </cell>
        </row>
        <row r="1225">
          <cell r="A1225">
            <v>1996</v>
          </cell>
          <cell r="B1225" t="str">
            <v>4: Dishonesty</v>
          </cell>
          <cell r="C1225" t="str">
            <v>43: Theft</v>
          </cell>
          <cell r="D1225" t="str">
            <v>14 to 16</v>
          </cell>
          <cell r="E1225" t="str">
            <v>Non-Maori</v>
          </cell>
          <cell r="F1225">
            <v>4681</v>
          </cell>
          <cell r="G1225">
            <v>26715.43</v>
          </cell>
          <cell r="H1225">
            <v>19110.652909592223</v>
          </cell>
          <cell r="I1225">
            <v>169518.65740061167</v>
          </cell>
          <cell r="J1225">
            <v>19110.652909592223</v>
          </cell>
          <cell r="K1225">
            <v>129200</v>
          </cell>
        </row>
        <row r="1226">
          <cell r="A1226">
            <v>1996</v>
          </cell>
          <cell r="B1226" t="str">
            <v>4: Dishonesty</v>
          </cell>
          <cell r="C1226" t="str">
            <v>43: Theft</v>
          </cell>
          <cell r="D1226" t="str">
            <v>17 to 20</v>
          </cell>
          <cell r="E1226" t="str">
            <v>Maori</v>
          </cell>
          <cell r="F1226">
            <v>2857</v>
          </cell>
          <cell r="G1226">
            <v>22160.03</v>
          </cell>
          <cell r="H1226">
            <v>11663.989609635757</v>
          </cell>
          <cell r="I1226">
            <v>140613.06643977939</v>
          </cell>
          <cell r="J1226">
            <v>11663.989609635757</v>
          </cell>
          <cell r="K1226">
            <v>43480</v>
          </cell>
        </row>
        <row r="1227">
          <cell r="A1227">
            <v>1996</v>
          </cell>
          <cell r="B1227" t="str">
            <v>4: Dishonesty</v>
          </cell>
          <cell r="C1227" t="str">
            <v>43: Theft</v>
          </cell>
          <cell r="D1227" t="str">
            <v>17 to 20</v>
          </cell>
          <cell r="E1227" t="str">
            <v>Non-Maori</v>
          </cell>
          <cell r="F1227">
            <v>4488</v>
          </cell>
          <cell r="G1227">
            <v>35586.03</v>
          </cell>
          <cell r="H1227">
            <v>18322.711014366567</v>
          </cell>
          <cell r="I1227">
            <v>225805.68711856325</v>
          </cell>
          <cell r="J1227">
            <v>18322.711014366567</v>
          </cell>
          <cell r="K1227">
            <v>172750</v>
          </cell>
        </row>
        <row r="1228">
          <cell r="A1228">
            <v>1996</v>
          </cell>
          <cell r="B1228" t="str">
            <v>4: Dishonesty</v>
          </cell>
          <cell r="C1228" t="str">
            <v>43: Theft</v>
          </cell>
          <cell r="D1228" t="str">
            <v>21 to 30</v>
          </cell>
          <cell r="E1228" t="str">
            <v>Maori</v>
          </cell>
          <cell r="F1228">
            <v>2615</v>
          </cell>
          <cell r="G1228">
            <v>18909.87</v>
          </cell>
          <cell r="H1228">
            <v>10676.000290233638</v>
          </cell>
          <cell r="I1228">
            <v>119989.67540556518</v>
          </cell>
          <cell r="J1228">
            <v>10676.000290233638</v>
          </cell>
          <cell r="K1228">
            <v>89110</v>
          </cell>
        </row>
        <row r="1229">
          <cell r="A1229">
            <v>1996</v>
          </cell>
          <cell r="B1229" t="str">
            <v>4: Dishonesty</v>
          </cell>
          <cell r="C1229" t="str">
            <v>43: Theft</v>
          </cell>
          <cell r="D1229" t="str">
            <v>21 to 30</v>
          </cell>
          <cell r="E1229" t="str">
            <v>Non-Maori</v>
          </cell>
          <cell r="F1229">
            <v>4404</v>
          </cell>
          <cell r="G1229">
            <v>36517.230000000112</v>
          </cell>
          <cell r="H1229">
            <v>17979.7725729212</v>
          </cell>
          <cell r="I1229">
            <v>231714.47368016714</v>
          </cell>
          <cell r="J1229">
            <v>17979.7725729212</v>
          </cell>
          <cell r="K1229">
            <v>478410</v>
          </cell>
        </row>
        <row r="1230">
          <cell r="A1230">
            <v>1996</v>
          </cell>
          <cell r="B1230" t="str">
            <v>4: Dishonesty</v>
          </cell>
          <cell r="C1230" t="str">
            <v>43: Theft</v>
          </cell>
          <cell r="D1230" t="str">
            <v>31 to 50</v>
          </cell>
          <cell r="E1230" t="str">
            <v>Maori</v>
          </cell>
          <cell r="F1230">
            <v>1460</v>
          </cell>
          <cell r="G1230">
            <v>10453.25</v>
          </cell>
          <cell r="H1230">
            <v>5960.5967203598893</v>
          </cell>
          <cell r="I1230">
            <v>66329.492187583746</v>
          </cell>
          <cell r="J1230">
            <v>5960.5967203598893</v>
          </cell>
          <cell r="K1230">
            <v>123990</v>
          </cell>
        </row>
        <row r="1231">
          <cell r="A1231">
            <v>1996</v>
          </cell>
          <cell r="B1231" t="str">
            <v>4: Dishonesty</v>
          </cell>
          <cell r="C1231" t="str">
            <v>43: Theft</v>
          </cell>
          <cell r="D1231" t="str">
            <v>31 to 50</v>
          </cell>
          <cell r="E1231" t="str">
            <v>Non-Maori</v>
          </cell>
          <cell r="F1231">
            <v>3264</v>
          </cell>
          <cell r="G1231">
            <v>26015.53999999991</v>
          </cell>
          <cell r="H1231">
            <v>13325.60801044841</v>
          </cell>
          <cell r="I1231">
            <v>165077.61291328221</v>
          </cell>
          <cell r="J1231">
            <v>13325.60801044841</v>
          </cell>
          <cell r="K1231">
            <v>972610</v>
          </cell>
        </row>
        <row r="1232">
          <cell r="A1232">
            <v>1996</v>
          </cell>
          <cell r="B1232" t="str">
            <v>4: Dishonesty</v>
          </cell>
          <cell r="C1232" t="str">
            <v>43: Theft</v>
          </cell>
          <cell r="D1232" t="str">
            <v>51 or older</v>
          </cell>
          <cell r="E1232" t="str">
            <v>Maori</v>
          </cell>
          <cell r="F1232">
            <v>190</v>
          </cell>
          <cell r="G1232">
            <v>824.88999999999885</v>
          </cell>
          <cell r="H1232">
            <v>775.69409374546512</v>
          </cell>
          <cell r="I1232">
            <v>5234.2127865128932</v>
          </cell>
          <cell r="J1232">
            <v>775.69409374546512</v>
          </cell>
          <cell r="K1232">
            <v>52390</v>
          </cell>
        </row>
        <row r="1233">
          <cell r="A1233">
            <v>1996</v>
          </cell>
          <cell r="B1233" t="str">
            <v>4: Dishonesty</v>
          </cell>
          <cell r="C1233" t="str">
            <v>43: Theft</v>
          </cell>
          <cell r="D1233" t="str">
            <v>51 or older</v>
          </cell>
          <cell r="E1233" t="str">
            <v>Non-Maori</v>
          </cell>
          <cell r="F1233">
            <v>899</v>
          </cell>
          <cell r="G1233">
            <v>3337.9100000000108</v>
          </cell>
          <cell r="H1233">
            <v>3670.2578435640689</v>
          </cell>
          <cell r="I1233">
            <v>21180.195180241404</v>
          </cell>
          <cell r="J1233">
            <v>3670.2578435640689</v>
          </cell>
          <cell r="K1233">
            <v>830560</v>
          </cell>
        </row>
        <row r="1234">
          <cell r="A1234">
            <v>1996</v>
          </cell>
          <cell r="B1234" t="str">
            <v>4: Dishonesty</v>
          </cell>
          <cell r="C1234" t="str">
            <v>44: Receiving</v>
          </cell>
          <cell r="D1234" t="str">
            <v>0 to 9</v>
          </cell>
          <cell r="E1234" t="str">
            <v>Maori</v>
          </cell>
          <cell r="F1234">
            <v>4</v>
          </cell>
          <cell r="G1234">
            <v>42.46</v>
          </cell>
          <cell r="H1234">
            <v>3.8573333333333331</v>
          </cell>
          <cell r="I1234">
            <v>56.506548271632731</v>
          </cell>
          <cell r="J1234">
            <v>3.8559039359573046</v>
          </cell>
          <cell r="K1234">
            <v>141510</v>
          </cell>
        </row>
        <row r="1235">
          <cell r="A1235">
            <v>1996</v>
          </cell>
          <cell r="B1235" t="str">
            <v>4: Dishonesty</v>
          </cell>
          <cell r="C1235" t="str">
            <v>44: Receiving</v>
          </cell>
          <cell r="D1235" t="str">
            <v>0 to 9</v>
          </cell>
          <cell r="E1235" t="str">
            <v>Non-Maori</v>
          </cell>
          <cell r="F1235">
            <v>6</v>
          </cell>
          <cell r="G1235">
            <v>156.82</v>
          </cell>
          <cell r="H1235">
            <v>5.7860000000000005</v>
          </cell>
          <cell r="I1235">
            <v>208.69893782283194</v>
          </cell>
          <cell r="J1235">
            <v>5.7838559039359581</v>
          </cell>
          <cell r="K1235">
            <v>449040</v>
          </cell>
        </row>
        <row r="1236">
          <cell r="A1236">
            <v>1996</v>
          </cell>
          <cell r="B1236" t="str">
            <v>4: Dishonesty</v>
          </cell>
          <cell r="C1236" t="str">
            <v>44: Receiving</v>
          </cell>
          <cell r="D1236" t="str">
            <v>10 to 13</v>
          </cell>
          <cell r="E1236" t="str">
            <v>Maori</v>
          </cell>
          <cell r="F1236">
            <v>65</v>
          </cell>
          <cell r="G1236">
            <v>628.41999999999928</v>
          </cell>
          <cell r="H1236">
            <v>62.681666666666672</v>
          </cell>
          <cell r="I1236">
            <v>836.31288424068293</v>
          </cell>
          <cell r="J1236">
            <v>62.658438959306203</v>
          </cell>
          <cell r="K1236">
            <v>45250</v>
          </cell>
        </row>
        <row r="1237">
          <cell r="A1237">
            <v>1996</v>
          </cell>
          <cell r="B1237" t="str">
            <v>4: Dishonesty</v>
          </cell>
          <cell r="C1237" t="str">
            <v>44: Receiving</v>
          </cell>
          <cell r="D1237" t="str">
            <v>10 to 13</v>
          </cell>
          <cell r="E1237" t="str">
            <v>Non-Maori</v>
          </cell>
          <cell r="F1237">
            <v>39</v>
          </cell>
          <cell r="G1237">
            <v>370.94</v>
          </cell>
          <cell r="H1237">
            <v>37.609000000000002</v>
          </cell>
          <cell r="I1237">
            <v>493.65376862645854</v>
          </cell>
          <cell r="J1237">
            <v>37.59506337558372</v>
          </cell>
          <cell r="K1237">
            <v>170550</v>
          </cell>
        </row>
        <row r="1238">
          <cell r="A1238">
            <v>1996</v>
          </cell>
          <cell r="B1238" t="str">
            <v>4: Dishonesty</v>
          </cell>
          <cell r="C1238" t="str">
            <v>44: Receiving</v>
          </cell>
          <cell r="D1238" t="str">
            <v>14 to 16</v>
          </cell>
          <cell r="E1238" t="str">
            <v>Maori</v>
          </cell>
          <cell r="F1238">
            <v>243</v>
          </cell>
          <cell r="G1238">
            <v>2724.8200000000056</v>
          </cell>
          <cell r="H1238">
            <v>234.333</v>
          </cell>
          <cell r="I1238">
            <v>3626.2405290040178</v>
          </cell>
          <cell r="J1238">
            <v>233.28218812541695</v>
          </cell>
          <cell r="K1238">
            <v>33180</v>
          </cell>
        </row>
        <row r="1239">
          <cell r="A1239">
            <v>1996</v>
          </cell>
          <cell r="B1239" t="str">
            <v>4: Dishonesty</v>
          </cell>
          <cell r="C1239" t="str">
            <v>44: Receiving</v>
          </cell>
          <cell r="D1239" t="str">
            <v>14 to 16</v>
          </cell>
          <cell r="E1239" t="str">
            <v>Non-Maori</v>
          </cell>
          <cell r="F1239">
            <v>219</v>
          </cell>
          <cell r="G1239">
            <v>2457.63</v>
          </cell>
          <cell r="H1239">
            <v>211.18899999999999</v>
          </cell>
          <cell r="I1239">
            <v>3270.659166952727</v>
          </cell>
          <cell r="J1239">
            <v>211.11074049366246</v>
          </cell>
          <cell r="K1239">
            <v>129200</v>
          </cell>
        </row>
        <row r="1240">
          <cell r="A1240">
            <v>1996</v>
          </cell>
          <cell r="B1240" t="str">
            <v>4: Dishonesty</v>
          </cell>
          <cell r="C1240" t="str">
            <v>44: Receiving</v>
          </cell>
          <cell r="D1240" t="str">
            <v>17 to 20</v>
          </cell>
          <cell r="E1240" t="str">
            <v>Maori</v>
          </cell>
          <cell r="F1240">
            <v>376</v>
          </cell>
          <cell r="G1240">
            <v>5706.08</v>
          </cell>
          <cell r="H1240">
            <v>362.58933333333329</v>
          </cell>
          <cell r="I1240">
            <v>7593.7561225105464</v>
          </cell>
          <cell r="J1240">
            <v>362.45496997998669</v>
          </cell>
          <cell r="K1240">
            <v>43480</v>
          </cell>
        </row>
        <row r="1241">
          <cell r="A1241">
            <v>1996</v>
          </cell>
          <cell r="B1241" t="str">
            <v>4: Dishonesty</v>
          </cell>
          <cell r="C1241" t="str">
            <v>44: Receiving</v>
          </cell>
          <cell r="D1241" t="str">
            <v>17 to 20</v>
          </cell>
          <cell r="E1241" t="str">
            <v>Non-Maori</v>
          </cell>
          <cell r="F1241">
            <v>438</v>
          </cell>
          <cell r="G1241">
            <v>6309.4099999999935</v>
          </cell>
          <cell r="H1241">
            <v>422.37799999999999</v>
          </cell>
          <cell r="I1241">
            <v>8396.6787736816259</v>
          </cell>
          <cell r="J1241">
            <v>422.22148098732492</v>
          </cell>
          <cell r="K1241">
            <v>172750</v>
          </cell>
        </row>
        <row r="1242">
          <cell r="A1242">
            <v>1996</v>
          </cell>
          <cell r="B1242" t="str">
            <v>4: Dishonesty</v>
          </cell>
          <cell r="C1242" t="str">
            <v>44: Receiving</v>
          </cell>
          <cell r="D1242" t="str">
            <v>21 to 30</v>
          </cell>
          <cell r="E1242" t="str">
            <v>Maori</v>
          </cell>
          <cell r="F1242">
            <v>514</v>
          </cell>
          <cell r="G1242">
            <v>7871.73</v>
          </cell>
          <cell r="H1242">
            <v>495.66733333333332</v>
          </cell>
          <cell r="I1242">
            <v>10475.842939855374</v>
          </cell>
          <cell r="J1242">
            <v>495.48365577051368</v>
          </cell>
          <cell r="K1242">
            <v>89110</v>
          </cell>
        </row>
        <row r="1243">
          <cell r="A1243">
            <v>1996</v>
          </cell>
          <cell r="B1243" t="str">
            <v>4: Dishonesty</v>
          </cell>
          <cell r="C1243" t="str">
            <v>44: Receiving</v>
          </cell>
          <cell r="D1243" t="str">
            <v>21 to 30</v>
          </cell>
          <cell r="E1243" t="str">
            <v>Non-Maori</v>
          </cell>
          <cell r="F1243">
            <v>504</v>
          </cell>
          <cell r="G1243">
            <v>8482.6199999999899</v>
          </cell>
          <cell r="H1243">
            <v>486.02400000000006</v>
          </cell>
          <cell r="I1243">
            <v>11288.82657795376</v>
          </cell>
          <cell r="J1243">
            <v>484.87991994663111</v>
          </cell>
          <cell r="K1243">
            <v>478410</v>
          </cell>
        </row>
        <row r="1244">
          <cell r="A1244">
            <v>1996</v>
          </cell>
          <cell r="B1244" t="str">
            <v>4: Dishonesty</v>
          </cell>
          <cell r="C1244" t="str">
            <v>44: Receiving</v>
          </cell>
          <cell r="D1244" t="str">
            <v>31 to 50</v>
          </cell>
          <cell r="E1244" t="str">
            <v>Maori</v>
          </cell>
          <cell r="F1244">
            <v>311</v>
          </cell>
          <cell r="G1244">
            <v>5498.5699999999888</v>
          </cell>
          <cell r="H1244">
            <v>299.90766666666667</v>
          </cell>
          <cell r="I1244">
            <v>7317.5980011764232</v>
          </cell>
          <cell r="J1244">
            <v>299.79653102068045</v>
          </cell>
          <cell r="K1244">
            <v>123990</v>
          </cell>
        </row>
        <row r="1245">
          <cell r="A1245">
            <v>1996</v>
          </cell>
          <cell r="B1245" t="str">
            <v>4: Dishonesty</v>
          </cell>
          <cell r="C1245" t="str">
            <v>44: Receiving</v>
          </cell>
          <cell r="D1245" t="str">
            <v>31 to 50</v>
          </cell>
          <cell r="E1245" t="str">
            <v>Non-Maori</v>
          </cell>
          <cell r="F1245">
            <v>247</v>
          </cell>
          <cell r="G1245">
            <v>4907.37</v>
          </cell>
          <cell r="H1245">
            <v>238.19033333333331</v>
          </cell>
          <cell r="I1245">
            <v>6530.8181769138573</v>
          </cell>
          <cell r="J1245">
            <v>238.10206804536358</v>
          </cell>
          <cell r="K1245">
            <v>972610</v>
          </cell>
        </row>
        <row r="1246">
          <cell r="A1246">
            <v>1996</v>
          </cell>
          <cell r="B1246" t="str">
            <v>4: Dishonesty</v>
          </cell>
          <cell r="C1246" t="str">
            <v>44: Receiving</v>
          </cell>
          <cell r="D1246" t="str">
            <v>51 or older</v>
          </cell>
          <cell r="E1246" t="str">
            <v>Maori</v>
          </cell>
          <cell r="F1246">
            <v>6</v>
          </cell>
          <cell r="G1246">
            <v>106.88</v>
          </cell>
          <cell r="H1246">
            <v>5.7860000000000005</v>
          </cell>
          <cell r="I1246">
            <v>142.23786809402043</v>
          </cell>
          <cell r="J1246">
            <v>5.7838559039359581</v>
          </cell>
          <cell r="K1246">
            <v>52390</v>
          </cell>
        </row>
        <row r="1247">
          <cell r="A1247">
            <v>1996</v>
          </cell>
          <cell r="B1247" t="str">
            <v>4: Dishonesty</v>
          </cell>
          <cell r="C1247" t="str">
            <v>44: Receiving</v>
          </cell>
          <cell r="D1247" t="str">
            <v>51 or older</v>
          </cell>
          <cell r="E1247" t="str">
            <v>Non-Maori</v>
          </cell>
          <cell r="F1247">
            <v>28</v>
          </cell>
          <cell r="G1247">
            <v>501.12</v>
          </cell>
          <cell r="H1247">
            <v>27.001333333333335</v>
          </cell>
          <cell r="I1247">
            <v>666.89970489591599</v>
          </cell>
          <cell r="J1247">
            <v>26.991327551701136</v>
          </cell>
          <cell r="K1247">
            <v>830560</v>
          </cell>
        </row>
        <row r="1248">
          <cell r="A1248">
            <v>1996</v>
          </cell>
          <cell r="B1248" t="str">
            <v>4: Dishonesty</v>
          </cell>
          <cell r="C1248" t="str">
            <v>45: Fraud</v>
          </cell>
          <cell r="D1248" t="str">
            <v>0 to 9</v>
          </cell>
          <cell r="E1248" t="str">
            <v>Maori</v>
          </cell>
          <cell r="F1248">
            <v>3</v>
          </cell>
          <cell r="G1248">
            <v>92.5</v>
          </cell>
          <cell r="H1248">
            <v>6.3239578101456555</v>
          </cell>
          <cell r="I1248">
            <v>191.97787727257844</v>
          </cell>
          <cell r="J1248">
            <v>6.3233927674535408</v>
          </cell>
          <cell r="K1248">
            <v>141510</v>
          </cell>
        </row>
        <row r="1249">
          <cell r="A1249">
            <v>1996</v>
          </cell>
          <cell r="B1249" t="str">
            <v>4: Dishonesty</v>
          </cell>
          <cell r="C1249" t="str">
            <v>45: Fraud</v>
          </cell>
          <cell r="D1249" t="str">
            <v>0 to 9</v>
          </cell>
          <cell r="E1249" t="str">
            <v>Non-Maori</v>
          </cell>
          <cell r="F1249">
            <v>5</v>
          </cell>
          <cell r="G1249">
            <v>120.19</v>
          </cell>
          <cell r="H1249">
            <v>10.539929683576093</v>
          </cell>
          <cell r="I1249">
            <v>249.44671426368865</v>
          </cell>
          <cell r="J1249">
            <v>10.538987945755903</v>
          </cell>
          <cell r="K1249">
            <v>449040</v>
          </cell>
        </row>
        <row r="1250">
          <cell r="A1250">
            <v>1996</v>
          </cell>
          <cell r="B1250" t="str">
            <v>4: Dishonesty</v>
          </cell>
          <cell r="C1250" t="str">
            <v>45: Fraud</v>
          </cell>
          <cell r="D1250" t="str">
            <v>10 to 13</v>
          </cell>
          <cell r="E1250" t="str">
            <v>Maori</v>
          </cell>
          <cell r="F1250">
            <v>68</v>
          </cell>
          <cell r="G1250">
            <v>1903.26</v>
          </cell>
          <cell r="H1250">
            <v>143.34304369663485</v>
          </cell>
          <cell r="I1250">
            <v>3950.0952940303519</v>
          </cell>
          <cell r="J1250">
            <v>143.33023606228028</v>
          </cell>
          <cell r="K1250">
            <v>45250</v>
          </cell>
        </row>
        <row r="1251">
          <cell r="A1251">
            <v>1996</v>
          </cell>
          <cell r="B1251" t="str">
            <v>4: Dishonesty</v>
          </cell>
          <cell r="C1251" t="str">
            <v>45: Fraud</v>
          </cell>
          <cell r="D1251" t="str">
            <v>10 to 13</v>
          </cell>
          <cell r="E1251" t="str">
            <v>Non-Maori</v>
          </cell>
          <cell r="F1251">
            <v>79</v>
          </cell>
          <cell r="G1251">
            <v>2304.52</v>
          </cell>
          <cell r="H1251">
            <v>166.53088900050227</v>
          </cell>
          <cell r="I1251">
            <v>4782.8849484562397</v>
          </cell>
          <cell r="J1251">
            <v>166.51600954294324</v>
          </cell>
          <cell r="K1251">
            <v>170550</v>
          </cell>
        </row>
        <row r="1252">
          <cell r="A1252">
            <v>1996</v>
          </cell>
          <cell r="B1252" t="str">
            <v>4: Dishonesty</v>
          </cell>
          <cell r="C1252" t="str">
            <v>45: Fraud</v>
          </cell>
          <cell r="D1252" t="str">
            <v>14 to 16</v>
          </cell>
          <cell r="E1252" t="str">
            <v>Maori</v>
          </cell>
          <cell r="F1252">
            <v>405</v>
          </cell>
          <cell r="G1252">
            <v>10728.29</v>
          </cell>
          <cell r="H1252">
            <v>853.7343043696635</v>
          </cell>
          <cell r="I1252">
            <v>22265.88476718522</v>
          </cell>
          <cell r="J1252">
            <v>853.65802360622808</v>
          </cell>
          <cell r="K1252">
            <v>33180</v>
          </cell>
        </row>
        <row r="1253">
          <cell r="A1253">
            <v>1996</v>
          </cell>
          <cell r="B1253" t="str">
            <v>4: Dishonesty</v>
          </cell>
          <cell r="C1253" t="str">
            <v>45: Fraud</v>
          </cell>
          <cell r="D1253" t="str">
            <v>14 to 16</v>
          </cell>
          <cell r="E1253" t="str">
            <v>Non-Maori</v>
          </cell>
          <cell r="F1253">
            <v>700</v>
          </cell>
          <cell r="G1253">
            <v>22242.01</v>
          </cell>
          <cell r="H1253">
            <v>1475.5901557006528</v>
          </cell>
          <cell r="I1253">
            <v>46161.879633248245</v>
          </cell>
          <cell r="J1253">
            <v>1475.4583124058261</v>
          </cell>
          <cell r="K1253">
            <v>129200</v>
          </cell>
        </row>
        <row r="1254">
          <cell r="A1254">
            <v>1996</v>
          </cell>
          <cell r="B1254" t="str">
            <v>4: Dishonesty</v>
          </cell>
          <cell r="C1254" t="str">
            <v>45: Fraud</v>
          </cell>
          <cell r="D1254" t="str">
            <v>17 to 20</v>
          </cell>
          <cell r="E1254" t="str">
            <v>Maori</v>
          </cell>
          <cell r="F1254">
            <v>1173</v>
          </cell>
          <cell r="G1254">
            <v>33720.480000000003</v>
          </cell>
          <cell r="H1254">
            <v>2472.6675037669515</v>
          </cell>
          <cell r="I1254">
            <v>69984.715362296512</v>
          </cell>
          <cell r="J1254">
            <v>2472.4465720743347</v>
          </cell>
          <cell r="K1254">
            <v>43480</v>
          </cell>
        </row>
        <row r="1255">
          <cell r="A1255">
            <v>1996</v>
          </cell>
          <cell r="B1255" t="str">
            <v>4: Dishonesty</v>
          </cell>
          <cell r="C1255" t="str">
            <v>45: Fraud</v>
          </cell>
          <cell r="D1255" t="str">
            <v>17 to 20</v>
          </cell>
          <cell r="E1255" t="str">
            <v>Non-Maori</v>
          </cell>
          <cell r="F1255">
            <v>2059</v>
          </cell>
          <cell r="G1255">
            <v>58074.339999999931</v>
          </cell>
          <cell r="H1255">
            <v>4340.3430436966346</v>
          </cell>
          <cell r="I1255">
            <v>120529.605591416</v>
          </cell>
          <cell r="J1255">
            <v>4339.9552360622802</v>
          </cell>
          <cell r="K1255">
            <v>172750</v>
          </cell>
        </row>
        <row r="1256">
          <cell r="A1256">
            <v>1996</v>
          </cell>
          <cell r="B1256" t="str">
            <v>4: Dishonesty</v>
          </cell>
          <cell r="C1256" t="str">
            <v>45: Fraud</v>
          </cell>
          <cell r="D1256" t="str">
            <v>21 to 30</v>
          </cell>
          <cell r="E1256" t="str">
            <v>Maori</v>
          </cell>
          <cell r="F1256">
            <v>2778</v>
          </cell>
          <cell r="G1256">
            <v>77003.780000000072</v>
          </cell>
          <cell r="H1256">
            <v>5855.9849321948768</v>
          </cell>
          <cell r="I1256">
            <v>159816.45650123939</v>
          </cell>
          <cell r="J1256">
            <v>5855.461702661979</v>
          </cell>
          <cell r="K1256">
            <v>89110</v>
          </cell>
        </row>
        <row r="1257">
          <cell r="A1257">
            <v>1996</v>
          </cell>
          <cell r="B1257" t="str">
            <v>4: Dishonesty</v>
          </cell>
          <cell r="C1257" t="str">
            <v>45: Fraud</v>
          </cell>
          <cell r="D1257" t="str">
            <v>21 to 30</v>
          </cell>
          <cell r="E1257" t="str">
            <v>Non-Maori</v>
          </cell>
          <cell r="F1257">
            <v>3916</v>
          </cell>
          <cell r="G1257">
            <v>120026.67</v>
          </cell>
          <cell r="H1257">
            <v>8254.8729281767955</v>
          </cell>
          <cell r="I1257">
            <v>249107.73321833904</v>
          </cell>
          <cell r="J1257">
            <v>8254.1353591160223</v>
          </cell>
          <cell r="K1257">
            <v>478410</v>
          </cell>
        </row>
        <row r="1258">
          <cell r="A1258">
            <v>1996</v>
          </cell>
          <cell r="B1258" t="str">
            <v>4: Dishonesty</v>
          </cell>
          <cell r="C1258" t="str">
            <v>45: Fraud</v>
          </cell>
          <cell r="D1258" t="str">
            <v>31 to 50</v>
          </cell>
          <cell r="E1258" t="str">
            <v>Maori</v>
          </cell>
          <cell r="F1258">
            <v>1709</v>
          </cell>
          <cell r="G1258">
            <v>51281.759999999944</v>
          </cell>
          <cell r="H1258">
            <v>3602.5479658463087</v>
          </cell>
          <cell r="I1258">
            <v>106432.03705515471</v>
          </cell>
          <cell r="J1258">
            <v>3602.2260798593675</v>
          </cell>
          <cell r="K1258">
            <v>123990</v>
          </cell>
        </row>
        <row r="1259">
          <cell r="A1259">
            <v>1996</v>
          </cell>
          <cell r="B1259" t="str">
            <v>4: Dishonesty</v>
          </cell>
          <cell r="C1259" t="str">
            <v>45: Fraud</v>
          </cell>
          <cell r="D1259" t="str">
            <v>31 to 50</v>
          </cell>
          <cell r="E1259" t="str">
            <v>Non-Maori</v>
          </cell>
          <cell r="F1259">
            <v>2829</v>
          </cell>
          <cell r="G1259">
            <v>93554.700000000259</v>
          </cell>
          <cell r="H1259">
            <v>5963.4922149673539</v>
          </cell>
          <cell r="I1259">
            <v>194166.84016078856</v>
          </cell>
          <cell r="J1259">
            <v>5962.9593797086891</v>
          </cell>
          <cell r="K1259">
            <v>972610</v>
          </cell>
        </row>
        <row r="1260">
          <cell r="A1260">
            <v>1996</v>
          </cell>
          <cell r="B1260" t="str">
            <v>4: Dishonesty</v>
          </cell>
          <cell r="C1260" t="str">
            <v>45: Fraud</v>
          </cell>
          <cell r="D1260" t="str">
            <v>51 or older</v>
          </cell>
          <cell r="E1260" t="str">
            <v>Maori</v>
          </cell>
          <cell r="F1260">
            <v>53</v>
          </cell>
          <cell r="G1260">
            <v>1723.36</v>
          </cell>
          <cell r="H1260">
            <v>111.72325464590658</v>
          </cell>
          <cell r="I1260">
            <v>3576.7242656915755</v>
          </cell>
          <cell r="J1260">
            <v>111.71327222501256</v>
          </cell>
          <cell r="K1260">
            <v>52390</v>
          </cell>
        </row>
        <row r="1261">
          <cell r="A1261">
            <v>1996</v>
          </cell>
          <cell r="B1261" t="str">
            <v>4: Dishonesty</v>
          </cell>
          <cell r="C1261" t="str">
            <v>45: Fraud</v>
          </cell>
          <cell r="D1261" t="str">
            <v>51 or older</v>
          </cell>
          <cell r="E1261" t="str">
            <v>Non-Maori</v>
          </cell>
          <cell r="F1261">
            <v>151</v>
          </cell>
          <cell r="G1261">
            <v>4039.67</v>
          </cell>
          <cell r="H1261">
            <v>318.30587644399805</v>
          </cell>
          <cell r="I1261">
            <v>8384.0786106131545</v>
          </cell>
          <cell r="J1261">
            <v>318.27743596182825</v>
          </cell>
          <cell r="K1261">
            <v>830560</v>
          </cell>
        </row>
        <row r="1262">
          <cell r="A1262">
            <v>1996</v>
          </cell>
          <cell r="B1262" t="str">
            <v>4: Dishonesty</v>
          </cell>
          <cell r="C1262" t="str">
            <v>46: Dishonesty Miscellaneous</v>
          </cell>
          <cell r="D1262" t="str">
            <v>0 to 9</v>
          </cell>
          <cell r="E1262" t="str">
            <v>Maori</v>
          </cell>
          <cell r="F1262" t="str">
            <v>Maori</v>
          </cell>
          <cell r="G1262">
            <v>1</v>
          </cell>
          <cell r="H1262">
            <v>310.08999999999997</v>
          </cell>
          <cell r="I1262">
            <v>1.9417372881355932</v>
          </cell>
          <cell r="J1262">
            <v>574.84685479732309</v>
          </cell>
          <cell r="K1262">
            <v>141510</v>
          </cell>
        </row>
        <row r="1263">
          <cell r="A1263">
            <v>1996</v>
          </cell>
          <cell r="B1263" t="str">
            <v>4: Dishonesty</v>
          </cell>
          <cell r="C1263" t="str">
            <v>46: Dishonesty Miscellaneous</v>
          </cell>
          <cell r="D1263" t="str">
            <v>0 to 9</v>
          </cell>
          <cell r="E1263" t="str">
            <v>Non-Maori</v>
          </cell>
          <cell r="F1263" t="str">
            <v>Other</v>
          </cell>
          <cell r="K1263">
            <v>449040</v>
          </cell>
        </row>
        <row r="1264">
          <cell r="A1264">
            <v>1996</v>
          </cell>
          <cell r="B1264" t="str">
            <v>4: Dishonesty</v>
          </cell>
          <cell r="C1264" t="str">
            <v>46: Dishonesty Miscellaneous</v>
          </cell>
          <cell r="D1264" t="str">
            <v>10 to 13</v>
          </cell>
          <cell r="E1264" t="str">
            <v>Maori</v>
          </cell>
          <cell r="F1264" t="str">
            <v>Pacific peoples</v>
          </cell>
          <cell r="K1264">
            <v>45250</v>
          </cell>
        </row>
        <row r="1265">
          <cell r="A1265">
            <v>1996</v>
          </cell>
          <cell r="B1265" t="str">
            <v>4: Dishonesty</v>
          </cell>
          <cell r="C1265" t="str">
            <v>46: Dishonesty Miscellaneous</v>
          </cell>
          <cell r="D1265" t="str">
            <v>10 to 13</v>
          </cell>
          <cell r="E1265" t="str">
            <v>Non-Maori</v>
          </cell>
          <cell r="F1265" t="str">
            <v>Maori</v>
          </cell>
          <cell r="G1265">
            <v>48</v>
          </cell>
          <cell r="H1265">
            <v>31104.46</v>
          </cell>
          <cell r="I1265">
            <v>93.203389830508485</v>
          </cell>
          <cell r="J1265">
            <v>57661.64984736414</v>
          </cell>
          <cell r="K1265">
            <v>170550</v>
          </cell>
        </row>
        <row r="1266">
          <cell r="A1266">
            <v>1996</v>
          </cell>
          <cell r="B1266" t="str">
            <v>4: Dishonesty</v>
          </cell>
          <cell r="C1266" t="str">
            <v>46: Dishonesty Miscellaneous</v>
          </cell>
          <cell r="D1266" t="str">
            <v>14 to 16</v>
          </cell>
          <cell r="E1266" t="str">
            <v>Maori</v>
          </cell>
          <cell r="F1266" t="str">
            <v>Other</v>
          </cell>
          <cell r="G1266">
            <v>17</v>
          </cell>
          <cell r="H1266">
            <v>10402.57</v>
          </cell>
          <cell r="I1266">
            <v>33.009533898305087</v>
          </cell>
          <cell r="J1266">
            <v>19284.351789186981</v>
          </cell>
          <cell r="K1266">
            <v>33180</v>
          </cell>
        </row>
        <row r="1267">
          <cell r="A1267">
            <v>1996</v>
          </cell>
          <cell r="B1267" t="str">
            <v>4: Dishonesty</v>
          </cell>
          <cell r="C1267" t="str">
            <v>46: Dishonesty Miscellaneous</v>
          </cell>
          <cell r="D1267" t="str">
            <v>14 to 16</v>
          </cell>
          <cell r="E1267" t="str">
            <v>Non-Maori</v>
          </cell>
          <cell r="F1267" t="str">
            <v>Pacific peoples</v>
          </cell>
          <cell r="G1267">
            <v>10</v>
          </cell>
          <cell r="H1267">
            <v>5813.26</v>
          </cell>
          <cell r="I1267">
            <v>19.417372881355931</v>
          </cell>
          <cell r="J1267">
            <v>10776.659121929399</v>
          </cell>
          <cell r="K1267">
            <v>129200</v>
          </cell>
        </row>
        <row r="1268">
          <cell r="A1268">
            <v>1996</v>
          </cell>
          <cell r="B1268" t="str">
            <v>4: Dishonesty</v>
          </cell>
          <cell r="C1268" t="str">
            <v>46: Dishonesty Miscellaneous</v>
          </cell>
          <cell r="D1268" t="str">
            <v>17 to 20</v>
          </cell>
          <cell r="E1268" t="str">
            <v>Maori</v>
          </cell>
          <cell r="F1268" t="str">
            <v>Maori</v>
          </cell>
          <cell r="G1268">
            <v>196</v>
          </cell>
          <cell r="H1268">
            <v>130973.89</v>
          </cell>
          <cell r="I1268">
            <v>380.58050847457628</v>
          </cell>
          <cell r="J1268">
            <v>242800.24743484287</v>
          </cell>
          <cell r="K1268">
            <v>43480</v>
          </cell>
        </row>
        <row r="1269">
          <cell r="A1269">
            <v>1996</v>
          </cell>
          <cell r="B1269" t="str">
            <v>4: Dishonesty</v>
          </cell>
          <cell r="C1269" t="str">
            <v>46: Dishonesty Miscellaneous</v>
          </cell>
          <cell r="D1269" t="str">
            <v>17 to 20</v>
          </cell>
          <cell r="E1269" t="str">
            <v>Non-Maori</v>
          </cell>
          <cell r="F1269" t="str">
            <v>Other</v>
          </cell>
          <cell r="G1269">
            <v>49</v>
          </cell>
          <cell r="H1269">
            <v>35811.39</v>
          </cell>
          <cell r="I1269">
            <v>95.145127118644069</v>
          </cell>
          <cell r="J1269">
            <v>66387.387234094334</v>
          </cell>
          <cell r="K1269">
            <v>172750</v>
          </cell>
        </row>
        <row r="1270">
          <cell r="A1270">
            <v>1996</v>
          </cell>
          <cell r="B1270" t="str">
            <v>4: Dishonesty</v>
          </cell>
          <cell r="C1270" t="str">
            <v>46: Dishonesty Miscellaneous</v>
          </cell>
          <cell r="D1270" t="str">
            <v>21 to 30</v>
          </cell>
          <cell r="E1270" t="str">
            <v>Maori</v>
          </cell>
          <cell r="F1270" t="str">
            <v>Pacific peoples</v>
          </cell>
          <cell r="G1270">
            <v>78</v>
          </cell>
          <cell r="H1270">
            <v>59007.18</v>
          </cell>
          <cell r="I1270">
            <v>151.45550847457628</v>
          </cell>
          <cell r="J1270">
            <v>109387.89330020155</v>
          </cell>
          <cell r="K1270">
            <v>89110</v>
          </cell>
        </row>
        <row r="1271">
          <cell r="A1271">
            <v>1996</v>
          </cell>
          <cell r="B1271" t="str">
            <v>4: Dishonesty</v>
          </cell>
          <cell r="C1271" t="str">
            <v>46: Dishonesty Miscellaneous</v>
          </cell>
          <cell r="D1271" t="str">
            <v>21 to 30</v>
          </cell>
          <cell r="E1271" t="str">
            <v>Non-Maori</v>
          </cell>
          <cell r="F1271" t="str">
            <v>Maori</v>
          </cell>
          <cell r="G1271">
            <v>173</v>
          </cell>
          <cell r="H1271">
            <v>129846.53</v>
          </cell>
          <cell r="I1271">
            <v>335.92055084745766</v>
          </cell>
          <cell r="J1271">
            <v>240710.34014913804</v>
          </cell>
          <cell r="K1271">
            <v>478410</v>
          </cell>
        </row>
        <row r="1272">
          <cell r="A1272">
            <v>1996</v>
          </cell>
          <cell r="B1272" t="str">
            <v>4: Dishonesty</v>
          </cell>
          <cell r="C1272" t="str">
            <v>46: Dishonesty Miscellaneous</v>
          </cell>
          <cell r="D1272" t="str">
            <v>31 to 50</v>
          </cell>
          <cell r="E1272" t="str">
            <v>Maori</v>
          </cell>
          <cell r="F1272" t="str">
            <v>Other</v>
          </cell>
          <cell r="G1272">
            <v>81</v>
          </cell>
          <cell r="H1272">
            <v>64921.65</v>
          </cell>
          <cell r="I1272">
            <v>157.28072033898303</v>
          </cell>
          <cell r="J1272">
            <v>120352.1761770861</v>
          </cell>
          <cell r="K1272">
            <v>123990</v>
          </cell>
        </row>
        <row r="1273">
          <cell r="A1273">
            <v>1996</v>
          </cell>
          <cell r="B1273" t="str">
            <v>4: Dishonesty</v>
          </cell>
          <cell r="C1273" t="str">
            <v>46: Dishonesty Miscellaneous</v>
          </cell>
          <cell r="D1273" t="str">
            <v>31 to 50</v>
          </cell>
          <cell r="E1273" t="str">
            <v>Non-Maori</v>
          </cell>
          <cell r="F1273" t="str">
            <v>Pacific peoples</v>
          </cell>
          <cell r="G1273">
            <v>58</v>
          </cell>
          <cell r="H1273">
            <v>43331.519999999997</v>
          </cell>
          <cell r="I1273">
            <v>112.62076271186442</v>
          </cell>
          <cell r="J1273">
            <v>80328.253041334116</v>
          </cell>
          <cell r="K1273">
            <v>972610</v>
          </cell>
        </row>
        <row r="1274">
          <cell r="A1274">
            <v>1996</v>
          </cell>
          <cell r="B1274" t="str">
            <v>4: Dishonesty</v>
          </cell>
          <cell r="C1274" t="str">
            <v>46: Dishonesty Miscellaneous</v>
          </cell>
          <cell r="D1274" t="str">
            <v>51 or older</v>
          </cell>
          <cell r="E1274" t="str">
            <v>Maori</v>
          </cell>
          <cell r="F1274" t="str">
            <v>Maori</v>
          </cell>
          <cell r="G1274">
            <v>92</v>
          </cell>
          <cell r="H1274">
            <v>70147.75</v>
          </cell>
          <cell r="I1274">
            <v>178.63983050847457</v>
          </cell>
          <cell r="J1274">
            <v>130040.35427975396</v>
          </cell>
          <cell r="K1274">
            <v>52390</v>
          </cell>
        </row>
        <row r="1275">
          <cell r="A1275">
            <v>1996</v>
          </cell>
          <cell r="B1275" t="str">
            <v>4: Dishonesty</v>
          </cell>
          <cell r="C1275" t="str">
            <v>46: Dishonesty Miscellaneous</v>
          </cell>
          <cell r="D1275" t="str">
            <v>51 or older</v>
          </cell>
          <cell r="E1275" t="str">
            <v>Non-Maori</v>
          </cell>
          <cell r="F1275" t="str">
            <v>Other</v>
          </cell>
          <cell r="G1275">
            <v>62</v>
          </cell>
          <cell r="H1275">
            <v>52229.64</v>
          </cell>
          <cell r="I1275">
            <v>120.3877118644068</v>
          </cell>
          <cell r="J1275">
            <v>96823.645655120956</v>
          </cell>
          <cell r="K1275">
            <v>830560</v>
          </cell>
        </row>
        <row r="1276">
          <cell r="A1276">
            <v>1996</v>
          </cell>
          <cell r="B1276" t="str">
            <v>5: Property Damage</v>
          </cell>
          <cell r="C1276" t="str">
            <v>50: Property Damage Total</v>
          </cell>
          <cell r="D1276" t="str">
            <v>0 to 9</v>
          </cell>
          <cell r="E1276" t="str">
            <v>Maori</v>
          </cell>
          <cell r="F1276">
            <v>191</v>
          </cell>
          <cell r="G1276">
            <v>17252.5</v>
          </cell>
          <cell r="H1276">
            <v>566.91869741804464</v>
          </cell>
          <cell r="I1276">
            <v>45912.60560046578</v>
          </cell>
          <cell r="J1276">
            <v>566.91693267556593</v>
          </cell>
          <cell r="K1276">
            <v>141510</v>
          </cell>
        </row>
        <row r="1277">
          <cell r="A1277">
            <v>1996</v>
          </cell>
          <cell r="B1277" t="str">
            <v>5: Property Damage</v>
          </cell>
          <cell r="C1277" t="str">
            <v>50: Property Damage Total</v>
          </cell>
          <cell r="D1277" t="str">
            <v>0 to 9</v>
          </cell>
          <cell r="E1277" t="str">
            <v>Non-Maori</v>
          </cell>
          <cell r="F1277">
            <v>201</v>
          </cell>
          <cell r="G1277">
            <v>14906.62</v>
          </cell>
          <cell r="H1277">
            <v>596.60030461270662</v>
          </cell>
          <cell r="I1277">
            <v>39669.715397537482</v>
          </cell>
          <cell r="J1277">
            <v>596.59844747533373</v>
          </cell>
          <cell r="K1277">
            <v>449040</v>
          </cell>
        </row>
        <row r="1278">
          <cell r="A1278">
            <v>1996</v>
          </cell>
          <cell r="B1278" t="str">
            <v>5: Property Damage</v>
          </cell>
          <cell r="C1278" t="str">
            <v>50: Property Damage Total</v>
          </cell>
          <cell r="D1278" t="str">
            <v>10 to 13</v>
          </cell>
          <cell r="E1278" t="str">
            <v>Maori</v>
          </cell>
          <cell r="F1278">
            <v>733</v>
          </cell>
          <cell r="G1278">
            <v>26955.38</v>
          </cell>
          <cell r="H1278">
            <v>2175.6618073687264</v>
          </cell>
          <cell r="I1278">
            <v>71734.051920051104</v>
          </cell>
          <cell r="J1278">
            <v>2175.6550348229835</v>
          </cell>
          <cell r="K1278">
            <v>45250</v>
          </cell>
        </row>
        <row r="1279">
          <cell r="A1279">
            <v>1996</v>
          </cell>
          <cell r="B1279" t="str">
            <v>5: Property Damage</v>
          </cell>
          <cell r="C1279" t="str">
            <v>50: Property Damage Total</v>
          </cell>
          <cell r="D1279" t="str">
            <v>10 to 13</v>
          </cell>
          <cell r="E1279" t="str">
            <v>Non-Maori</v>
          </cell>
          <cell r="F1279">
            <v>835</v>
          </cell>
          <cell r="G1279">
            <v>49541.57</v>
          </cell>
          <cell r="H1279">
            <v>2478.4142007542791</v>
          </cell>
          <cell r="I1279">
            <v>131840.75144111671</v>
          </cell>
          <cell r="J1279">
            <v>2478.4064857806152</v>
          </cell>
          <cell r="K1279">
            <v>170550</v>
          </cell>
        </row>
        <row r="1280">
          <cell r="A1280">
            <v>1996</v>
          </cell>
          <cell r="B1280" t="str">
            <v>5: Property Damage</v>
          </cell>
          <cell r="C1280" t="str">
            <v>50: Property Damage Total</v>
          </cell>
          <cell r="D1280" t="str">
            <v>14 to 16</v>
          </cell>
          <cell r="E1280" t="str">
            <v>Maori</v>
          </cell>
          <cell r="F1280">
            <v>1295</v>
          </cell>
          <cell r="G1280">
            <v>18562.71</v>
          </cell>
          <cell r="H1280">
            <v>3843.7681317087322</v>
          </cell>
          <cell r="I1280">
            <v>49399.355635752632</v>
          </cell>
          <cell r="J1280">
            <v>3837.8198636099828</v>
          </cell>
          <cell r="K1280">
            <v>33180</v>
          </cell>
        </row>
        <row r="1281">
          <cell r="A1281">
            <v>1996</v>
          </cell>
          <cell r="B1281" t="str">
            <v>5: Property Damage</v>
          </cell>
          <cell r="C1281" t="str">
            <v>50: Property Damage Total</v>
          </cell>
          <cell r="D1281" t="str">
            <v>14 to 16</v>
          </cell>
          <cell r="E1281" t="str">
            <v>Non-Maori</v>
          </cell>
          <cell r="F1281">
            <v>1682</v>
          </cell>
          <cell r="G1281">
            <v>38898.019999999997</v>
          </cell>
          <cell r="H1281">
            <v>4992.4463301421529</v>
          </cell>
          <cell r="I1281">
            <v>103515.98034482139</v>
          </cell>
          <cell r="J1281">
            <v>4992.4307893209516</v>
          </cell>
          <cell r="K1281">
            <v>129200</v>
          </cell>
        </row>
        <row r="1282">
          <cell r="A1282">
            <v>1996</v>
          </cell>
          <cell r="B1282" t="str">
            <v>5: Property Damage</v>
          </cell>
          <cell r="C1282" t="str">
            <v>50: Property Damage Total</v>
          </cell>
          <cell r="D1282" t="str">
            <v>17 to 20</v>
          </cell>
          <cell r="E1282" t="str">
            <v>Maori</v>
          </cell>
          <cell r="F1282">
            <v>1150</v>
          </cell>
          <cell r="G1282">
            <v>10163.59</v>
          </cell>
          <cell r="H1282">
            <v>3413.3848273861331</v>
          </cell>
          <cell r="I1282">
            <v>27047.49451701712</v>
          </cell>
          <cell r="J1282">
            <v>3413.3742019733022</v>
          </cell>
          <cell r="K1282">
            <v>43480</v>
          </cell>
        </row>
        <row r="1283">
          <cell r="A1283">
            <v>1996</v>
          </cell>
          <cell r="B1283" t="str">
            <v>5: Property Damage</v>
          </cell>
          <cell r="C1283" t="str">
            <v>50: Property Damage Total</v>
          </cell>
          <cell r="D1283" t="str">
            <v>17 to 20</v>
          </cell>
          <cell r="E1283" t="str">
            <v>Non-Maori</v>
          </cell>
          <cell r="F1283">
            <v>2297</v>
          </cell>
          <cell r="G1283">
            <v>22824.68</v>
          </cell>
          <cell r="H1283">
            <v>6817.8651726138669</v>
          </cell>
          <cell r="I1283">
            <v>60741.372600889066</v>
          </cell>
          <cell r="J1283">
            <v>6814.8757980266982</v>
          </cell>
          <cell r="K1283">
            <v>172750</v>
          </cell>
        </row>
        <row r="1284">
          <cell r="A1284">
            <v>1996</v>
          </cell>
          <cell r="B1284" t="str">
            <v>5: Property Damage</v>
          </cell>
          <cell r="C1284" t="str">
            <v>50: Property Damage Total</v>
          </cell>
          <cell r="D1284" t="str">
            <v>21 to 30</v>
          </cell>
          <cell r="E1284" t="str">
            <v>Maori</v>
          </cell>
          <cell r="F1284">
            <v>1171</v>
          </cell>
          <cell r="G1284">
            <v>10110.02</v>
          </cell>
          <cell r="H1284">
            <v>3475.7162024949234</v>
          </cell>
          <cell r="I1284">
            <v>26904.933248678248</v>
          </cell>
          <cell r="J1284">
            <v>3475.7053830528148</v>
          </cell>
          <cell r="K1284">
            <v>89110</v>
          </cell>
        </row>
        <row r="1285">
          <cell r="A1285">
            <v>1996</v>
          </cell>
          <cell r="B1285" t="str">
            <v>5: Property Damage</v>
          </cell>
          <cell r="C1285" t="str">
            <v>50: Property Damage Total</v>
          </cell>
          <cell r="D1285" t="str">
            <v>21 to 30</v>
          </cell>
          <cell r="E1285" t="str">
            <v>Non-Maori</v>
          </cell>
          <cell r="F1285">
            <v>2247</v>
          </cell>
          <cell r="G1285">
            <v>24858.51</v>
          </cell>
          <cell r="H1285">
            <v>6669.4571366405562</v>
          </cell>
          <cell r="I1285">
            <v>66153.830774973627</v>
          </cell>
          <cell r="J1285">
            <v>6666.4682240278589</v>
          </cell>
          <cell r="K1285">
            <v>478410</v>
          </cell>
        </row>
        <row r="1286">
          <cell r="A1286">
            <v>1996</v>
          </cell>
          <cell r="B1286" t="str">
            <v>5: Property Damage</v>
          </cell>
          <cell r="C1286" t="str">
            <v>50: Property Damage Total</v>
          </cell>
          <cell r="D1286" t="str">
            <v>31 to 50</v>
          </cell>
          <cell r="E1286" t="str">
            <v>Maori</v>
          </cell>
          <cell r="F1286">
            <v>613</v>
          </cell>
          <cell r="G1286">
            <v>3411.7</v>
          </cell>
          <cell r="H1286">
            <v>1819.482521032782</v>
          </cell>
          <cell r="I1286">
            <v>9079.2659920074784</v>
          </cell>
          <cell r="J1286">
            <v>1819.476857225769</v>
          </cell>
          <cell r="K1286">
            <v>123990</v>
          </cell>
        </row>
        <row r="1287">
          <cell r="A1287">
            <v>1996</v>
          </cell>
          <cell r="B1287" t="str">
            <v>5: Property Damage</v>
          </cell>
          <cell r="C1287" t="str">
            <v>50: Property Damage Total</v>
          </cell>
          <cell r="D1287" t="str">
            <v>31 to 50</v>
          </cell>
          <cell r="E1287" t="str">
            <v>Non-Maori</v>
          </cell>
          <cell r="F1287">
            <v>1207</v>
          </cell>
          <cell r="G1287">
            <v>15709.13</v>
          </cell>
          <cell r="H1287">
            <v>3582.5699883957068</v>
          </cell>
          <cell r="I1287">
            <v>41805.366759394048</v>
          </cell>
          <cell r="J1287">
            <v>3582.5588363319794</v>
          </cell>
          <cell r="K1287">
            <v>972610</v>
          </cell>
        </row>
        <row r="1288">
          <cell r="A1288">
            <v>1996</v>
          </cell>
          <cell r="B1288" t="str">
            <v>5: Property Damage</v>
          </cell>
          <cell r="C1288" t="str">
            <v>50: Property Damage Total</v>
          </cell>
          <cell r="D1288" t="str">
            <v>51 or older</v>
          </cell>
          <cell r="E1288" t="str">
            <v>Maori</v>
          </cell>
          <cell r="F1288">
            <v>21</v>
          </cell>
          <cell r="G1288">
            <v>126.54</v>
          </cell>
          <cell r="H1288">
            <v>62.331375108790255</v>
          </cell>
          <cell r="I1288">
            <v>336.75010072064561</v>
          </cell>
          <cell r="J1288">
            <v>62.331181079512476</v>
          </cell>
          <cell r="K1288">
            <v>52390</v>
          </cell>
        </row>
        <row r="1289">
          <cell r="A1289">
            <v>1996</v>
          </cell>
          <cell r="B1289" t="str">
            <v>5: Property Damage</v>
          </cell>
          <cell r="C1289" t="str">
            <v>50: Property Damage Total</v>
          </cell>
          <cell r="D1289" t="str">
            <v>51 or older</v>
          </cell>
          <cell r="E1289" t="str">
            <v>Non-Maori</v>
          </cell>
          <cell r="F1289">
            <v>145</v>
          </cell>
          <cell r="G1289">
            <v>1683.35</v>
          </cell>
          <cell r="H1289">
            <v>430.38330432259932</v>
          </cell>
          <cell r="I1289">
            <v>4479.7556665726142</v>
          </cell>
          <cell r="J1289">
            <v>430.38196459663374</v>
          </cell>
          <cell r="K1289">
            <v>830560</v>
          </cell>
        </row>
        <row r="1290">
          <cell r="A1290">
            <v>1996</v>
          </cell>
          <cell r="B1290" t="str">
            <v>5: Property Damage</v>
          </cell>
          <cell r="C1290" t="str">
            <v>51: Destruction Of Property</v>
          </cell>
          <cell r="D1290" t="str">
            <v>0 to 9</v>
          </cell>
          <cell r="E1290" t="str">
            <v>Maori</v>
          </cell>
          <cell r="F1290">
            <v>190</v>
          </cell>
          <cell r="G1290">
            <v>17213.32</v>
          </cell>
          <cell r="H1290">
            <v>569.10469739360917</v>
          </cell>
          <cell r="I1290">
            <v>46680.507383445096</v>
          </cell>
          <cell r="J1290">
            <v>569.10443364265723</v>
          </cell>
          <cell r="K1290">
            <v>141510</v>
          </cell>
        </row>
        <row r="1291">
          <cell r="A1291">
            <v>1996</v>
          </cell>
          <cell r="B1291" t="str">
            <v>5: Property Damage</v>
          </cell>
          <cell r="C1291" t="str">
            <v>51: Destruction Of Property</v>
          </cell>
          <cell r="D1291" t="str">
            <v>0 to 9</v>
          </cell>
          <cell r="E1291" t="str">
            <v>Non-Maori</v>
          </cell>
          <cell r="F1291">
            <v>197</v>
          </cell>
          <cell r="G1291">
            <v>14749.9</v>
          </cell>
          <cell r="H1291">
            <v>590.07171256074218</v>
          </cell>
          <cell r="I1291">
            <v>40000.000921093495</v>
          </cell>
          <cell r="J1291">
            <v>590.07143909264983</v>
          </cell>
          <cell r="K1291">
            <v>449040</v>
          </cell>
        </row>
        <row r="1292">
          <cell r="A1292">
            <v>1996</v>
          </cell>
          <cell r="B1292" t="str">
            <v>5: Property Damage</v>
          </cell>
          <cell r="C1292" t="str">
            <v>51: Destruction Of Property</v>
          </cell>
          <cell r="D1292" t="str">
            <v>10 to 13</v>
          </cell>
          <cell r="E1292" t="str">
            <v>Maori</v>
          </cell>
          <cell r="F1292">
            <v>729</v>
          </cell>
          <cell r="G1292">
            <v>26746.959999999999</v>
          </cell>
          <cell r="H1292">
            <v>2183.5648652628479</v>
          </cell>
          <cell r="I1292">
            <v>72534.622243977879</v>
          </cell>
          <cell r="J1292">
            <v>2183.5638532920902</v>
          </cell>
          <cell r="K1292">
            <v>45250</v>
          </cell>
        </row>
        <row r="1293">
          <cell r="A1293">
            <v>1996</v>
          </cell>
          <cell r="B1293" t="str">
            <v>5: Property Damage</v>
          </cell>
          <cell r="C1293" t="str">
            <v>51: Destruction Of Property</v>
          </cell>
          <cell r="D1293" t="str">
            <v>10 to 13</v>
          </cell>
          <cell r="E1293" t="str">
            <v>Non-Maori</v>
          </cell>
          <cell r="F1293">
            <v>826</v>
          </cell>
          <cell r="G1293">
            <v>49188.95</v>
          </cell>
          <cell r="H1293">
            <v>2474.1077897216906</v>
          </cell>
          <cell r="I1293">
            <v>133394.67015421254</v>
          </cell>
          <cell r="J1293">
            <v>2474.1066430991309</v>
          </cell>
          <cell r="K1293">
            <v>170550</v>
          </cell>
        </row>
        <row r="1294">
          <cell r="A1294">
            <v>1996</v>
          </cell>
          <cell r="B1294" t="str">
            <v>5: Property Damage</v>
          </cell>
          <cell r="C1294" t="str">
            <v>51: Destruction Of Property</v>
          </cell>
          <cell r="D1294" t="str">
            <v>14 to 16</v>
          </cell>
          <cell r="E1294" t="str">
            <v>Maori</v>
          </cell>
          <cell r="F1294">
            <v>1285</v>
          </cell>
          <cell r="G1294">
            <v>18110.59</v>
          </cell>
          <cell r="H1294">
            <v>3848.9449271094095</v>
          </cell>
          <cell r="I1294">
            <v>49113.798512637142</v>
          </cell>
          <cell r="J1294">
            <v>3842.9525703343643</v>
          </cell>
          <cell r="K1294">
            <v>33180</v>
          </cell>
        </row>
        <row r="1295">
          <cell r="A1295">
            <v>1996</v>
          </cell>
          <cell r="B1295" t="str">
            <v>5: Property Damage</v>
          </cell>
          <cell r="C1295" t="str">
            <v>51: Destruction Of Property</v>
          </cell>
          <cell r="D1295" t="str">
            <v>14 to 16</v>
          </cell>
          <cell r="E1295" t="str">
            <v>Non-Maori</v>
          </cell>
          <cell r="F1295">
            <v>1640</v>
          </cell>
          <cell r="G1295">
            <v>36753.17</v>
          </cell>
          <cell r="H1295">
            <v>4912.2721248711532</v>
          </cell>
          <cell r="I1295">
            <v>99670.291585238287</v>
          </cell>
          <cell r="J1295">
            <v>4912.2698482839887</v>
          </cell>
          <cell r="K1295">
            <v>129200</v>
          </cell>
        </row>
        <row r="1296">
          <cell r="A1296">
            <v>1996</v>
          </cell>
          <cell r="B1296" t="str">
            <v>5: Property Damage</v>
          </cell>
          <cell r="C1296" t="str">
            <v>51: Destruction Of Property</v>
          </cell>
          <cell r="D1296" t="str">
            <v>17 to 20</v>
          </cell>
          <cell r="E1296" t="str">
            <v>Maori</v>
          </cell>
          <cell r="F1296">
            <v>1144</v>
          </cell>
          <cell r="G1296">
            <v>9951.9</v>
          </cell>
          <cell r="H1296">
            <v>3426.6093358857311</v>
          </cell>
          <cell r="I1296">
            <v>26988.386983412096</v>
          </cell>
          <cell r="J1296">
            <v>3426.6077478273678</v>
          </cell>
          <cell r="K1296">
            <v>43480</v>
          </cell>
        </row>
        <row r="1297">
          <cell r="A1297">
            <v>1996</v>
          </cell>
          <cell r="B1297" t="str">
            <v>5: Property Damage</v>
          </cell>
          <cell r="C1297" t="str">
            <v>51: Destruction Of Property</v>
          </cell>
          <cell r="D1297" t="str">
            <v>17 to 20</v>
          </cell>
          <cell r="E1297" t="str">
            <v>Non-Maori</v>
          </cell>
          <cell r="F1297">
            <v>2241</v>
          </cell>
          <cell r="G1297">
            <v>20248.66</v>
          </cell>
          <cell r="H1297">
            <v>6712.4401413635696</v>
          </cell>
          <cell r="I1297">
            <v>54911.993888155732</v>
          </cell>
          <cell r="J1297">
            <v>6709.4417439976432</v>
          </cell>
          <cell r="K1297">
            <v>172750</v>
          </cell>
        </row>
        <row r="1298">
          <cell r="A1298">
            <v>1996</v>
          </cell>
          <cell r="B1298" t="str">
            <v>5: Property Damage</v>
          </cell>
          <cell r="C1298" t="str">
            <v>51: Destruction Of Property</v>
          </cell>
          <cell r="D1298" t="str">
            <v>21 to 30</v>
          </cell>
          <cell r="E1298" t="str">
            <v>Maori</v>
          </cell>
          <cell r="F1298">
            <v>1166</v>
          </cell>
          <cell r="G1298">
            <v>9765.170000000011</v>
          </cell>
          <cell r="H1298">
            <v>3492.5056692681492</v>
          </cell>
          <cell r="I1298">
            <v>26481.997097921663</v>
          </cell>
          <cell r="J1298">
            <v>3492.5040506702021</v>
          </cell>
          <cell r="K1298">
            <v>89110</v>
          </cell>
        </row>
        <row r="1299">
          <cell r="A1299">
            <v>1996</v>
          </cell>
          <cell r="B1299" t="str">
            <v>5: Property Damage</v>
          </cell>
          <cell r="C1299" t="str">
            <v>51: Destruction Of Property</v>
          </cell>
          <cell r="D1299" t="str">
            <v>21 to 30</v>
          </cell>
          <cell r="E1299" t="str">
            <v>Non-Maori</v>
          </cell>
          <cell r="F1299">
            <v>2212</v>
          </cell>
          <cell r="G1299">
            <v>23799.07</v>
          </cell>
          <cell r="H1299">
            <v>6625.5767928140194</v>
          </cell>
          <cell r="I1299">
            <v>64540.289894925838</v>
          </cell>
          <cell r="J1299">
            <v>6622.5784357048169</v>
          </cell>
          <cell r="K1299">
            <v>478410</v>
          </cell>
        </row>
        <row r="1300">
          <cell r="A1300">
            <v>1996</v>
          </cell>
          <cell r="B1300" t="str">
            <v>5: Property Damage</v>
          </cell>
          <cell r="C1300" t="str">
            <v>51: Destruction Of Property</v>
          </cell>
          <cell r="D1300" t="str">
            <v>31 to 50</v>
          </cell>
          <cell r="E1300" t="str">
            <v>Maori</v>
          </cell>
          <cell r="F1300">
            <v>608</v>
          </cell>
          <cell r="G1300">
            <v>3241.24</v>
          </cell>
          <cell r="H1300">
            <v>1821.1350316595494</v>
          </cell>
          <cell r="I1300">
            <v>8789.8631845290456</v>
          </cell>
          <cell r="J1300">
            <v>1821.1341876565032</v>
          </cell>
          <cell r="K1300">
            <v>123990</v>
          </cell>
        </row>
        <row r="1301">
          <cell r="A1301">
            <v>1996</v>
          </cell>
          <cell r="B1301" t="str">
            <v>5: Property Damage</v>
          </cell>
          <cell r="C1301" t="str">
            <v>51: Destruction Of Property</v>
          </cell>
          <cell r="D1301" t="str">
            <v>31 to 50</v>
          </cell>
          <cell r="E1301" t="str">
            <v>Non-Maori</v>
          </cell>
          <cell r="F1301">
            <v>1186</v>
          </cell>
          <cell r="G1301">
            <v>15020.93</v>
          </cell>
          <cell r="H1301">
            <v>3552.4114268885287</v>
          </cell>
          <cell r="I1301">
            <v>40735.002531249804</v>
          </cell>
          <cell r="J1301">
            <v>3552.4097805273236</v>
          </cell>
          <cell r="K1301">
            <v>972610</v>
          </cell>
        </row>
        <row r="1302">
          <cell r="A1302">
            <v>1996</v>
          </cell>
          <cell r="B1302" t="str">
            <v>5: Property Damage</v>
          </cell>
          <cell r="C1302" t="str">
            <v>51: Destruction Of Property</v>
          </cell>
          <cell r="D1302" t="str">
            <v>51 or older</v>
          </cell>
          <cell r="E1302" t="str">
            <v>Maori</v>
          </cell>
          <cell r="F1302">
            <v>18</v>
          </cell>
          <cell r="G1302">
            <v>9</v>
          </cell>
          <cell r="H1302">
            <v>53.915181858341924</v>
          </cell>
          <cell r="I1302">
            <v>24.406945693858351</v>
          </cell>
          <cell r="J1302">
            <v>53.915156871409636</v>
          </cell>
          <cell r="K1302">
            <v>52390</v>
          </cell>
        </row>
        <row r="1303">
          <cell r="A1303">
            <v>1996</v>
          </cell>
          <cell r="B1303" t="str">
            <v>5: Property Damage</v>
          </cell>
          <cell r="C1303" t="str">
            <v>51: Destruction Of Property</v>
          </cell>
          <cell r="D1303" t="str">
            <v>51 or older</v>
          </cell>
          <cell r="E1303" t="str">
            <v>Non-Maori</v>
          </cell>
          <cell r="F1303">
            <v>140</v>
          </cell>
          <cell r="G1303">
            <v>1627.78</v>
          </cell>
          <cell r="H1303">
            <v>419.34030334265941</v>
          </cell>
          <cell r="I1303">
            <v>4414.3486735054139</v>
          </cell>
          <cell r="J1303">
            <v>419.3401089998527</v>
          </cell>
          <cell r="K1303">
            <v>830560</v>
          </cell>
        </row>
        <row r="1304">
          <cell r="A1304">
            <v>1996</v>
          </cell>
          <cell r="B1304" t="str">
            <v>5: Property Damage</v>
          </cell>
          <cell r="C1304" t="str">
            <v>52: Endangering</v>
          </cell>
          <cell r="D1304" t="str">
            <v>0 to 9</v>
          </cell>
          <cell r="E1304" t="str">
            <v>Maori</v>
          </cell>
          <cell r="F1304">
            <v>1</v>
          </cell>
          <cell r="G1304">
            <v>39.18</v>
          </cell>
          <cell r="H1304">
            <v>1.1796116504854368</v>
          </cell>
          <cell r="I1304">
            <v>47.23448986206067</v>
          </cell>
          <cell r="J1304">
            <v>1.1796116504854368</v>
          </cell>
          <cell r="K1304">
            <v>141510</v>
          </cell>
        </row>
        <row r="1305">
          <cell r="A1305">
            <v>1996</v>
          </cell>
          <cell r="B1305" t="str">
            <v>5: Property Damage</v>
          </cell>
          <cell r="C1305" t="str">
            <v>52: Endangering</v>
          </cell>
          <cell r="D1305" t="str">
            <v>0 to 9</v>
          </cell>
          <cell r="E1305" t="str">
            <v>Non-Maori</v>
          </cell>
          <cell r="F1305">
            <v>4</v>
          </cell>
          <cell r="G1305">
            <v>156.72</v>
          </cell>
          <cell r="H1305">
            <v>4.7184466019417473</v>
          </cell>
          <cell r="I1305">
            <v>188.93795944824268</v>
          </cell>
          <cell r="J1305">
            <v>4.7184466019417473</v>
          </cell>
          <cell r="K1305">
            <v>449040</v>
          </cell>
        </row>
        <row r="1306">
          <cell r="A1306">
            <v>1996</v>
          </cell>
          <cell r="B1306" t="str">
            <v>5: Property Damage</v>
          </cell>
          <cell r="C1306" t="str">
            <v>52: Endangering</v>
          </cell>
          <cell r="D1306" t="str">
            <v>10 to 13</v>
          </cell>
          <cell r="E1306" t="str">
            <v>Maori</v>
          </cell>
          <cell r="F1306">
            <v>4</v>
          </cell>
          <cell r="G1306">
            <v>208.42</v>
          </cell>
          <cell r="H1306">
            <v>4.7184466019417473</v>
          </cell>
          <cell r="I1306">
            <v>251.26626791859837</v>
          </cell>
          <cell r="J1306">
            <v>4.7184466019417473</v>
          </cell>
          <cell r="K1306">
            <v>45250</v>
          </cell>
        </row>
        <row r="1307">
          <cell r="A1307">
            <v>1996</v>
          </cell>
          <cell r="B1307" t="str">
            <v>5: Property Damage</v>
          </cell>
          <cell r="C1307" t="str">
            <v>52: Endangering</v>
          </cell>
          <cell r="D1307" t="str">
            <v>10 to 13</v>
          </cell>
          <cell r="E1307" t="str">
            <v>Non-Maori</v>
          </cell>
          <cell r="F1307">
            <v>9</v>
          </cell>
          <cell r="G1307">
            <v>352.62</v>
          </cell>
          <cell r="H1307">
            <v>10.616504854368932</v>
          </cell>
          <cell r="I1307">
            <v>425.11040875854599</v>
          </cell>
          <cell r="J1307">
            <v>10.616504854368932</v>
          </cell>
          <cell r="K1307">
            <v>170550</v>
          </cell>
        </row>
        <row r="1308">
          <cell r="A1308">
            <v>1996</v>
          </cell>
          <cell r="B1308" t="str">
            <v>5: Property Damage</v>
          </cell>
          <cell r="C1308" t="str">
            <v>52: Endangering</v>
          </cell>
          <cell r="D1308" t="str">
            <v>14 to 16</v>
          </cell>
          <cell r="E1308" t="str">
            <v>Maori</v>
          </cell>
          <cell r="F1308">
            <v>10</v>
          </cell>
          <cell r="G1308">
            <v>452.12</v>
          </cell>
          <cell r="H1308">
            <v>11.796116504854369</v>
          </cell>
          <cell r="I1308">
            <v>545.06527709124225</v>
          </cell>
          <cell r="J1308">
            <v>11.796116504854369</v>
          </cell>
          <cell r="K1308">
            <v>33180</v>
          </cell>
        </row>
        <row r="1309">
          <cell r="A1309">
            <v>1996</v>
          </cell>
          <cell r="B1309" t="str">
            <v>5: Property Damage</v>
          </cell>
          <cell r="C1309" t="str">
            <v>52: Endangering</v>
          </cell>
          <cell r="D1309" t="str">
            <v>14 to 16</v>
          </cell>
          <cell r="E1309" t="str">
            <v>Non-Maori</v>
          </cell>
          <cell r="F1309">
            <v>42</v>
          </cell>
          <cell r="G1309">
            <v>2144.85</v>
          </cell>
          <cell r="H1309">
            <v>49.543689320388346</v>
          </cell>
          <cell r="I1309">
            <v>2585.7808979234514</v>
          </cell>
          <cell r="J1309">
            <v>49.543689320388346</v>
          </cell>
          <cell r="K1309">
            <v>129200</v>
          </cell>
        </row>
        <row r="1310">
          <cell r="A1310">
            <v>1996</v>
          </cell>
          <cell r="B1310" t="str">
            <v>5: Property Damage</v>
          </cell>
          <cell r="C1310" t="str">
            <v>52: Endangering</v>
          </cell>
          <cell r="D1310" t="str">
            <v>17 to 20</v>
          </cell>
          <cell r="E1310" t="str">
            <v>Maori</v>
          </cell>
          <cell r="F1310">
            <v>6</v>
          </cell>
          <cell r="G1310">
            <v>211.69</v>
          </cell>
          <cell r="H1310">
            <v>7.0776699029126213</v>
          </cell>
          <cell r="I1310">
            <v>255.20850328993419</v>
          </cell>
          <cell r="J1310">
            <v>7.0776699029126213</v>
          </cell>
          <cell r="K1310">
            <v>43480</v>
          </cell>
        </row>
        <row r="1311">
          <cell r="A1311">
            <v>1996</v>
          </cell>
          <cell r="B1311" t="str">
            <v>5: Property Damage</v>
          </cell>
          <cell r="C1311" t="str">
            <v>52: Endangering</v>
          </cell>
          <cell r="D1311" t="str">
            <v>17 to 20</v>
          </cell>
          <cell r="E1311" t="str">
            <v>Non-Maori</v>
          </cell>
          <cell r="F1311">
            <v>56</v>
          </cell>
          <cell r="G1311">
            <v>2576.02</v>
          </cell>
          <cell r="H1311">
            <v>66.05825242718447</v>
          </cell>
          <cell r="I1311">
            <v>3105.5893459536878</v>
          </cell>
          <cell r="J1311">
            <v>66.05825242718447</v>
          </cell>
          <cell r="K1311">
            <v>172750</v>
          </cell>
        </row>
        <row r="1312">
          <cell r="A1312">
            <v>1996</v>
          </cell>
          <cell r="B1312" t="str">
            <v>5: Property Damage</v>
          </cell>
          <cell r="C1312" t="str">
            <v>52: Endangering</v>
          </cell>
          <cell r="D1312" t="str">
            <v>21 to 30</v>
          </cell>
          <cell r="E1312" t="str">
            <v>Maori</v>
          </cell>
          <cell r="F1312">
            <v>5</v>
          </cell>
          <cell r="G1312">
            <v>344.85</v>
          </cell>
          <cell r="H1312">
            <v>5.8980582524271847</v>
          </cell>
          <cell r="I1312">
            <v>415.74307883950024</v>
          </cell>
          <cell r="J1312">
            <v>5.8980582524271847</v>
          </cell>
          <cell r="K1312">
            <v>89110</v>
          </cell>
        </row>
        <row r="1313">
          <cell r="A1313">
            <v>1996</v>
          </cell>
          <cell r="B1313" t="str">
            <v>5: Property Damage</v>
          </cell>
          <cell r="C1313" t="str">
            <v>52: Endangering</v>
          </cell>
          <cell r="D1313" t="str">
            <v>21 to 30</v>
          </cell>
          <cell r="E1313" t="str">
            <v>Non-Maori</v>
          </cell>
          <cell r="F1313">
            <v>35</v>
          </cell>
          <cell r="G1313">
            <v>1059.44</v>
          </cell>
          <cell r="H1313">
            <v>41.286407766990294</v>
          </cell>
          <cell r="I1313">
            <v>1277.2360372501669</v>
          </cell>
          <cell r="J1313">
            <v>41.286407766990294</v>
          </cell>
          <cell r="K1313">
            <v>478410</v>
          </cell>
        </row>
        <row r="1314">
          <cell r="A1314">
            <v>1996</v>
          </cell>
          <cell r="B1314" t="str">
            <v>5: Property Damage</v>
          </cell>
          <cell r="C1314" t="str">
            <v>52: Endangering</v>
          </cell>
          <cell r="D1314" t="str">
            <v>31 to 50</v>
          </cell>
          <cell r="E1314" t="str">
            <v>Maori</v>
          </cell>
          <cell r="F1314">
            <v>5</v>
          </cell>
          <cell r="G1314">
            <v>170.46</v>
          </cell>
          <cell r="H1314">
            <v>5.8980582524271847</v>
          </cell>
          <cell r="I1314">
            <v>205.50258146725014</v>
          </cell>
          <cell r="J1314">
            <v>5.8980582524271847</v>
          </cell>
          <cell r="K1314">
            <v>123990</v>
          </cell>
        </row>
        <row r="1315">
          <cell r="A1315">
            <v>1996</v>
          </cell>
          <cell r="B1315" t="str">
            <v>5: Property Damage</v>
          </cell>
          <cell r="C1315" t="str">
            <v>52: Endangering</v>
          </cell>
          <cell r="D1315" t="str">
            <v>31 to 50</v>
          </cell>
          <cell r="E1315" t="str">
            <v>Non-Maori</v>
          </cell>
          <cell r="F1315">
            <v>21</v>
          </cell>
          <cell r="G1315">
            <v>688.2</v>
          </cell>
          <cell r="H1315">
            <v>24.771844660194173</v>
          </cell>
          <cell r="I1315">
            <v>829.67779282976414</v>
          </cell>
          <cell r="J1315">
            <v>24.771844660194173</v>
          </cell>
          <cell r="K1315">
            <v>972610</v>
          </cell>
        </row>
        <row r="1316">
          <cell r="A1316">
            <v>1996</v>
          </cell>
          <cell r="B1316" t="str">
            <v>5: Property Damage</v>
          </cell>
          <cell r="C1316" t="str">
            <v>52: Endangering</v>
          </cell>
          <cell r="D1316" t="str">
            <v>51 or older</v>
          </cell>
          <cell r="E1316" t="str">
            <v>Maori</v>
          </cell>
          <cell r="F1316">
            <v>3</v>
          </cell>
          <cell r="G1316">
            <v>117.54</v>
          </cell>
          <cell r="H1316">
            <v>3.5388349514563107</v>
          </cell>
          <cell r="I1316">
            <v>141.70346958618197</v>
          </cell>
          <cell r="J1316">
            <v>3.5388349514563107</v>
          </cell>
          <cell r="K1316">
            <v>52390</v>
          </cell>
        </row>
        <row r="1317">
          <cell r="A1317">
            <v>1996</v>
          </cell>
          <cell r="B1317" t="str">
            <v>5: Property Damage</v>
          </cell>
          <cell r="C1317" t="str">
            <v>52: Endangering</v>
          </cell>
          <cell r="D1317" t="str">
            <v>51 or older</v>
          </cell>
          <cell r="E1317" t="str">
            <v>Non-Maori</v>
          </cell>
          <cell r="F1317">
            <v>5</v>
          </cell>
          <cell r="G1317">
            <v>55.57</v>
          </cell>
          <cell r="H1317">
            <v>5.8980582524271847</v>
          </cell>
          <cell r="I1317">
            <v>66.993889781386201</v>
          </cell>
          <cell r="J1317">
            <v>5.8980582524271847</v>
          </cell>
          <cell r="K1317">
            <v>830560</v>
          </cell>
        </row>
        <row r="1318">
          <cell r="A1318">
            <v>1996</v>
          </cell>
          <cell r="B1318" t="str">
            <v>5: Property Damage</v>
          </cell>
          <cell r="C1318" t="str">
            <v>58: Gambling</v>
          </cell>
          <cell r="D1318" t="str">
            <v>0 to 9</v>
          </cell>
          <cell r="E1318" t="str">
            <v>Maori</v>
          </cell>
          <cell r="F1318" t="str">
            <v>Pacific peoples</v>
          </cell>
          <cell r="G1318">
            <v>638</v>
          </cell>
          <cell r="H1318">
            <v>16360.800000000063</v>
          </cell>
          <cell r="I1318">
            <v>785.83255813953485</v>
          </cell>
          <cell r="J1318">
            <v>20200.508898836262</v>
          </cell>
          <cell r="K1318">
            <v>141510</v>
          </cell>
        </row>
        <row r="1319">
          <cell r="A1319">
            <v>1996</v>
          </cell>
          <cell r="B1319" t="str">
            <v>5: Property Damage</v>
          </cell>
          <cell r="C1319" t="str">
            <v>58: Gambling</v>
          </cell>
          <cell r="D1319" t="str">
            <v>0 to 9</v>
          </cell>
          <cell r="E1319" t="str">
            <v>Non-Maori</v>
          </cell>
          <cell r="F1319" t="str">
            <v>Maori</v>
          </cell>
          <cell r="G1319">
            <v>1689</v>
          </cell>
          <cell r="H1319">
            <v>43098.620000000345</v>
          </cell>
          <cell r="I1319">
            <v>2080.3623678646932</v>
          </cell>
          <cell r="J1319">
            <v>53213.416021072699</v>
          </cell>
          <cell r="K1319">
            <v>449040</v>
          </cell>
        </row>
        <row r="1320">
          <cell r="A1320">
            <v>1996</v>
          </cell>
          <cell r="B1320" t="str">
            <v>5: Property Damage</v>
          </cell>
          <cell r="C1320" t="str">
            <v>58: Gambling</v>
          </cell>
          <cell r="D1320" t="str">
            <v>10 to 13</v>
          </cell>
          <cell r="E1320" t="str">
            <v>Maori</v>
          </cell>
          <cell r="F1320" t="str">
            <v>Other</v>
          </cell>
          <cell r="G1320">
            <v>2048</v>
          </cell>
          <cell r="H1320">
            <v>48699.900000000416</v>
          </cell>
          <cell r="I1320">
            <v>2522.5471458773782</v>
          </cell>
          <cell r="J1320">
            <v>60129.257941081174</v>
          </cell>
          <cell r="K1320">
            <v>45250</v>
          </cell>
        </row>
        <row r="1321">
          <cell r="A1321">
            <v>1996</v>
          </cell>
          <cell r="B1321" t="str">
            <v>5: Property Damage</v>
          </cell>
          <cell r="C1321" t="str">
            <v>58: Gambling</v>
          </cell>
          <cell r="D1321" t="str">
            <v>10 to 13</v>
          </cell>
          <cell r="E1321" t="str">
            <v>Non-Maori</v>
          </cell>
          <cell r="F1321" t="str">
            <v>Pacific peoples</v>
          </cell>
          <cell r="G1321">
            <v>622</v>
          </cell>
          <cell r="H1321">
            <v>15036.400000000052</v>
          </cell>
          <cell r="I1321">
            <v>766.1251585623678</v>
          </cell>
          <cell r="J1321">
            <v>18565.286049976865</v>
          </cell>
          <cell r="K1321">
            <v>170550</v>
          </cell>
        </row>
        <row r="1322">
          <cell r="A1322">
            <v>1996</v>
          </cell>
          <cell r="B1322" t="str">
            <v>5: Property Damage</v>
          </cell>
          <cell r="C1322" t="str">
            <v>58: Gambling</v>
          </cell>
          <cell r="D1322" t="str">
            <v>14 to 16</v>
          </cell>
          <cell r="E1322" t="str">
            <v>Maori</v>
          </cell>
          <cell r="F1322" t="str">
            <v>Maori</v>
          </cell>
          <cell r="G1322">
            <v>103</v>
          </cell>
          <cell r="H1322">
            <v>2373.9499999999998</v>
          </cell>
          <cell r="I1322">
            <v>126.86638477801269</v>
          </cell>
          <cell r="J1322">
            <v>2931.0912730668488</v>
          </cell>
          <cell r="K1322">
            <v>33180</v>
          </cell>
        </row>
        <row r="1323">
          <cell r="A1323">
            <v>1996</v>
          </cell>
          <cell r="B1323" t="str">
            <v>5: Property Damage</v>
          </cell>
          <cell r="C1323" t="str">
            <v>58: Gambling</v>
          </cell>
          <cell r="D1323" t="str">
            <v>14 to 16</v>
          </cell>
          <cell r="E1323" t="str">
            <v>Non-Maori</v>
          </cell>
          <cell r="F1323" t="str">
            <v>Other</v>
          </cell>
          <cell r="G1323">
            <v>239</v>
          </cell>
          <cell r="H1323">
            <v>5586.8599999999933</v>
          </cell>
          <cell r="I1323">
            <v>294.37928118393233</v>
          </cell>
          <cell r="J1323">
            <v>6898.0376966011318</v>
          </cell>
          <cell r="K1323">
            <v>129200</v>
          </cell>
        </row>
        <row r="1324">
          <cell r="A1324">
            <v>1996</v>
          </cell>
          <cell r="B1324" t="str">
            <v>5: Property Damage</v>
          </cell>
          <cell r="C1324" t="str">
            <v>58: Gambling</v>
          </cell>
          <cell r="D1324" t="str">
            <v>17 to 20</v>
          </cell>
          <cell r="E1324" t="str">
            <v>Maori</v>
          </cell>
          <cell r="F1324" t="str">
            <v>Pacific peoples</v>
          </cell>
          <cell r="G1324">
            <v>57</v>
          </cell>
          <cell r="H1324">
            <v>1228.54</v>
          </cell>
          <cell r="I1324">
            <v>70.207610993657511</v>
          </cell>
          <cell r="J1324">
            <v>1516.8655079565901</v>
          </cell>
          <cell r="K1324">
            <v>43480</v>
          </cell>
        </row>
        <row r="1325">
          <cell r="A1325">
            <v>1996</v>
          </cell>
          <cell r="B1325" t="str">
            <v>5: Property Damage</v>
          </cell>
          <cell r="C1325" t="str">
            <v>58: Gambling</v>
          </cell>
          <cell r="D1325" t="str">
            <v>17 to 20</v>
          </cell>
          <cell r="E1325" t="str">
            <v>Non-Maori</v>
          </cell>
          <cell r="F1325" t="str">
            <v>Maori</v>
          </cell>
          <cell r="G1325">
            <v>23</v>
          </cell>
          <cell r="H1325">
            <v>45.77</v>
          </cell>
          <cell r="I1325">
            <v>28.773371872459578</v>
          </cell>
          <cell r="J1325">
            <v>55.703900745429728</v>
          </cell>
          <cell r="K1325">
            <v>172750</v>
          </cell>
        </row>
        <row r="1326">
          <cell r="A1326">
            <v>1996</v>
          </cell>
          <cell r="B1326" t="str">
            <v>5: Property Damage</v>
          </cell>
          <cell r="C1326" t="str">
            <v>58: Gambling</v>
          </cell>
          <cell r="D1326" t="str">
            <v>21 to 30</v>
          </cell>
          <cell r="E1326" t="str">
            <v>Maori</v>
          </cell>
          <cell r="F1326" t="str">
            <v>Other</v>
          </cell>
          <cell r="G1326">
            <v>19</v>
          </cell>
          <cell r="H1326">
            <v>37.81</v>
          </cell>
          <cell r="I1326">
            <v>23.769307198988347</v>
          </cell>
          <cell r="J1326">
            <v>46.01626583318108</v>
          </cell>
          <cell r="K1326">
            <v>89110</v>
          </cell>
        </row>
        <row r="1327">
          <cell r="A1327">
            <v>1996</v>
          </cell>
          <cell r="B1327" t="str">
            <v>5: Property Damage</v>
          </cell>
          <cell r="C1327" t="str">
            <v>58: Gambling</v>
          </cell>
          <cell r="D1327" t="str">
            <v>21 to 30</v>
          </cell>
          <cell r="E1327" t="str">
            <v>Non-Maori</v>
          </cell>
          <cell r="F1327" t="str">
            <v>Pacific peoples</v>
          </cell>
          <cell r="G1327">
            <v>1</v>
          </cell>
          <cell r="H1327">
            <v>1.99</v>
          </cell>
          <cell r="I1327">
            <v>1.2510161683678078</v>
          </cell>
          <cell r="J1327">
            <v>2.4219087280621627</v>
          </cell>
          <cell r="K1327">
            <v>478410</v>
          </cell>
        </row>
        <row r="1328">
          <cell r="A1328">
            <v>1996</v>
          </cell>
          <cell r="B1328" t="str">
            <v>5: Property Damage</v>
          </cell>
          <cell r="C1328" t="str">
            <v>58: Gambling</v>
          </cell>
          <cell r="D1328" t="str">
            <v>31 to 50</v>
          </cell>
          <cell r="E1328" t="str">
            <v>Maori</v>
          </cell>
          <cell r="F1328" t="str">
            <v>Maori</v>
          </cell>
          <cell r="G1328">
            <v>278</v>
          </cell>
          <cell r="H1328">
            <v>551.43000000000075</v>
          </cell>
          <cell r="I1328">
            <v>347.78249480625055</v>
          </cell>
          <cell r="J1328">
            <v>671.11212558558805</v>
          </cell>
          <cell r="K1328">
            <v>123990</v>
          </cell>
        </row>
        <row r="1329">
          <cell r="A1329">
            <v>1996</v>
          </cell>
          <cell r="B1329" t="str">
            <v>5: Property Damage</v>
          </cell>
          <cell r="C1329" t="str">
            <v>58: Gambling</v>
          </cell>
          <cell r="D1329" t="str">
            <v>31 to 50</v>
          </cell>
          <cell r="E1329" t="str">
            <v>Non-Maori</v>
          </cell>
          <cell r="F1329" t="str">
            <v>Other</v>
          </cell>
          <cell r="G1329">
            <v>203</v>
          </cell>
          <cell r="H1329">
            <v>403.97</v>
          </cell>
          <cell r="I1329">
            <v>253.95628217866499</v>
          </cell>
          <cell r="J1329">
            <v>491.64747179661958</v>
          </cell>
          <cell r="K1329">
            <v>972610</v>
          </cell>
        </row>
        <row r="1330">
          <cell r="A1330">
            <v>1996</v>
          </cell>
          <cell r="B1330" t="str">
            <v>5: Property Damage</v>
          </cell>
          <cell r="C1330" t="str">
            <v>58: Gambling</v>
          </cell>
          <cell r="D1330" t="str">
            <v>51 or older</v>
          </cell>
          <cell r="E1330" t="str">
            <v>Maori</v>
          </cell>
          <cell r="F1330" t="str">
            <v>Pacific peoples</v>
          </cell>
          <cell r="G1330">
            <v>42</v>
          </cell>
          <cell r="H1330">
            <v>83.58</v>
          </cell>
          <cell r="I1330">
            <v>52.542679071447928</v>
          </cell>
          <cell r="J1330">
            <v>101.72016657861083</v>
          </cell>
          <cell r="K1330">
            <v>52390</v>
          </cell>
        </row>
        <row r="1331">
          <cell r="A1331">
            <v>1996</v>
          </cell>
          <cell r="B1331" t="str">
            <v>5: Property Damage</v>
          </cell>
          <cell r="C1331" t="str">
            <v>58: Gambling</v>
          </cell>
          <cell r="D1331" t="str">
            <v>51 or older</v>
          </cell>
          <cell r="E1331" t="str">
            <v>Non-Maori</v>
          </cell>
          <cell r="F1331" t="str">
            <v>Maori</v>
          </cell>
          <cell r="G1331">
            <v>605</v>
          </cell>
          <cell r="H1331">
            <v>1325.34</v>
          </cell>
          <cell r="I1331">
            <v>756.86478186252373</v>
          </cell>
          <cell r="J1331">
            <v>1612.9912128894041</v>
          </cell>
          <cell r="K1331">
            <v>830560</v>
          </cell>
        </row>
        <row r="1332">
          <cell r="A1332">
            <v>1996</v>
          </cell>
          <cell r="B1332" t="str">
            <v>6: Property Abuse</v>
          </cell>
          <cell r="C1332" t="str">
            <v>60: Property Abuse Total</v>
          </cell>
          <cell r="D1332" t="str">
            <v>0 to 9</v>
          </cell>
          <cell r="E1332" t="str">
            <v>Maori</v>
          </cell>
          <cell r="F1332">
            <v>48</v>
          </cell>
          <cell r="G1332">
            <v>167.9</v>
          </cell>
          <cell r="H1332">
            <v>70.383692426783639</v>
          </cell>
          <cell r="I1332">
            <v>192.30251410863974</v>
          </cell>
          <cell r="J1332">
            <v>66.995697189727039</v>
          </cell>
          <cell r="K1332">
            <v>141510</v>
          </cell>
        </row>
        <row r="1333">
          <cell r="A1333">
            <v>1996</v>
          </cell>
          <cell r="B1333" t="str">
            <v>6: Property Abuse</v>
          </cell>
          <cell r="C1333" t="str">
            <v>60: Property Abuse Total</v>
          </cell>
          <cell r="D1333" t="str">
            <v>0 to 9</v>
          </cell>
          <cell r="E1333" t="str">
            <v>Non-Maori</v>
          </cell>
          <cell r="F1333">
            <v>115</v>
          </cell>
          <cell r="G1333">
            <v>138.22</v>
          </cell>
          <cell r="H1333">
            <v>168.62759643916914</v>
          </cell>
          <cell r="I1333">
            <v>158.3088356170112</v>
          </cell>
          <cell r="J1333">
            <v>163.92564205997041</v>
          </cell>
          <cell r="K1333">
            <v>449040</v>
          </cell>
        </row>
        <row r="1334">
          <cell r="A1334">
            <v>1996</v>
          </cell>
          <cell r="B1334" t="str">
            <v>6: Property Abuse</v>
          </cell>
          <cell r="C1334" t="str">
            <v>60: Property Abuse Total</v>
          </cell>
          <cell r="D1334" t="str">
            <v>10 to 13</v>
          </cell>
          <cell r="E1334" t="str">
            <v>Maori</v>
          </cell>
          <cell r="F1334">
            <v>289</v>
          </cell>
          <cell r="G1334">
            <v>908.88</v>
          </cell>
          <cell r="H1334">
            <v>423.76848148625982</v>
          </cell>
          <cell r="I1334">
            <v>1040.976230036096</v>
          </cell>
          <cell r="J1334">
            <v>401.97418313836226</v>
          </cell>
          <cell r="K1334">
            <v>45250</v>
          </cell>
        </row>
        <row r="1335">
          <cell r="A1335">
            <v>1996</v>
          </cell>
          <cell r="B1335" t="str">
            <v>6: Property Abuse</v>
          </cell>
          <cell r="C1335" t="str">
            <v>60: Property Abuse Total</v>
          </cell>
          <cell r="D1335" t="str">
            <v>10 to 13</v>
          </cell>
          <cell r="E1335" t="str">
            <v>Non-Maori</v>
          </cell>
          <cell r="F1335">
            <v>539</v>
          </cell>
          <cell r="G1335">
            <v>2012.42</v>
          </cell>
          <cell r="H1335">
            <v>790.35021287575796</v>
          </cell>
          <cell r="I1335">
            <v>2304.9042611227451</v>
          </cell>
          <cell r="J1335">
            <v>756.90883420734167</v>
          </cell>
          <cell r="K1335">
            <v>170550</v>
          </cell>
        </row>
        <row r="1336">
          <cell r="A1336">
            <v>1996</v>
          </cell>
          <cell r="B1336" t="str">
            <v>6: Property Abuse</v>
          </cell>
          <cell r="C1336" t="str">
            <v>60: Property Abuse Total</v>
          </cell>
          <cell r="D1336" t="str">
            <v>14 to 16</v>
          </cell>
          <cell r="E1336" t="str">
            <v>Maori</v>
          </cell>
          <cell r="F1336">
            <v>775</v>
          </cell>
          <cell r="G1336">
            <v>3822.5799999999949</v>
          </cell>
          <cell r="H1336">
            <v>1136.4033673074443</v>
          </cell>
          <cell r="I1336">
            <v>4378.1521404490959</v>
          </cell>
          <cell r="J1336">
            <v>1076.2074761328493</v>
          </cell>
          <cell r="K1336">
            <v>33180</v>
          </cell>
        </row>
        <row r="1337">
          <cell r="A1337">
            <v>1996</v>
          </cell>
          <cell r="B1337" t="str">
            <v>6: Property Abuse</v>
          </cell>
          <cell r="C1337" t="str">
            <v>60: Property Abuse Total</v>
          </cell>
          <cell r="D1337" t="str">
            <v>14 to 16</v>
          </cell>
          <cell r="E1337" t="str">
            <v>Non-Maori</v>
          </cell>
          <cell r="F1337">
            <v>1418</v>
          </cell>
          <cell r="G1337">
            <v>9126.5599999999849</v>
          </cell>
          <cell r="H1337">
            <v>2079.2515804412337</v>
          </cell>
          <cell r="I1337">
            <v>10453.01032259288</v>
          </cell>
          <cell r="J1337">
            <v>1972.8094661826003</v>
          </cell>
          <cell r="K1337">
            <v>129200</v>
          </cell>
        </row>
        <row r="1338">
          <cell r="A1338">
            <v>1996</v>
          </cell>
          <cell r="B1338" t="str">
            <v>6: Property Abuse</v>
          </cell>
          <cell r="C1338" t="str">
            <v>60: Property Abuse Total</v>
          </cell>
          <cell r="D1338" t="str">
            <v>17 to 20</v>
          </cell>
          <cell r="E1338" t="str">
            <v>Maori</v>
          </cell>
          <cell r="F1338">
            <v>1065</v>
          </cell>
          <cell r="G1338">
            <v>7270.32</v>
          </cell>
          <cell r="H1338">
            <v>1561.6381757192619</v>
          </cell>
          <cell r="I1338">
            <v>8326.9851957970532</v>
          </cell>
          <cell r="J1338">
            <v>1461.0763748823449</v>
          </cell>
          <cell r="K1338">
            <v>43480</v>
          </cell>
        </row>
        <row r="1339">
          <cell r="A1339">
            <v>1996</v>
          </cell>
          <cell r="B1339" t="str">
            <v>6: Property Abuse</v>
          </cell>
          <cell r="C1339" t="str">
            <v>60: Property Abuse Total</v>
          </cell>
          <cell r="D1339" t="str">
            <v>17 to 20</v>
          </cell>
          <cell r="E1339" t="str">
            <v>Non-Maori</v>
          </cell>
          <cell r="F1339">
            <v>2176</v>
          </cell>
          <cell r="G1339">
            <v>11024.18</v>
          </cell>
          <cell r="H1339">
            <v>3190.7273900141918</v>
          </cell>
          <cell r="I1339">
            <v>12626.429600870666</v>
          </cell>
          <cell r="J1339">
            <v>2953.5124378109454</v>
          </cell>
          <cell r="K1339">
            <v>172750</v>
          </cell>
        </row>
        <row r="1340">
          <cell r="A1340">
            <v>1996</v>
          </cell>
          <cell r="B1340" t="str">
            <v>6: Property Abuse</v>
          </cell>
          <cell r="C1340" t="str">
            <v>60: Property Abuse Total</v>
          </cell>
          <cell r="D1340" t="str">
            <v>21 to 30</v>
          </cell>
          <cell r="E1340" t="str">
            <v>Maori</v>
          </cell>
          <cell r="F1340">
            <v>1532</v>
          </cell>
          <cell r="G1340">
            <v>9654.67</v>
          </cell>
          <cell r="H1340">
            <v>2246.4128499548447</v>
          </cell>
          <cell r="I1340">
            <v>11057.875603866949</v>
          </cell>
          <cell r="J1340">
            <v>2113.9280623907489</v>
          </cell>
          <cell r="K1340">
            <v>89110</v>
          </cell>
        </row>
        <row r="1341">
          <cell r="A1341">
            <v>1996</v>
          </cell>
          <cell r="B1341" t="str">
            <v>6: Property Abuse</v>
          </cell>
          <cell r="C1341" t="str">
            <v>60: Property Abuse Total</v>
          </cell>
          <cell r="D1341" t="str">
            <v>21 to 30</v>
          </cell>
          <cell r="E1341" t="str">
            <v>Non-Maori</v>
          </cell>
          <cell r="F1341">
            <v>2843</v>
          </cell>
          <cell r="G1341">
            <v>19562.080000000002</v>
          </cell>
          <cell r="H1341">
            <v>4168.7674493613722</v>
          </cell>
          <cell r="I1341">
            <v>22405.224331115805</v>
          </cell>
          <cell r="J1341">
            <v>3877.1977948097351</v>
          </cell>
          <cell r="K1341">
            <v>478410</v>
          </cell>
        </row>
        <row r="1342">
          <cell r="A1342">
            <v>1996</v>
          </cell>
          <cell r="B1342" t="str">
            <v>6: Property Abuse</v>
          </cell>
          <cell r="C1342" t="str">
            <v>60: Property Abuse Total</v>
          </cell>
          <cell r="D1342" t="str">
            <v>31 to 50</v>
          </cell>
          <cell r="E1342" t="str">
            <v>Maori</v>
          </cell>
          <cell r="F1342">
            <v>1104</v>
          </cell>
          <cell r="G1342">
            <v>7684.83</v>
          </cell>
          <cell r="H1342">
            <v>1618.8249258160238</v>
          </cell>
          <cell r="I1342">
            <v>8801.7399017123171</v>
          </cell>
          <cell r="J1342">
            <v>1498.1378243915558</v>
          </cell>
          <cell r="K1342">
            <v>123990</v>
          </cell>
        </row>
        <row r="1343">
          <cell r="A1343">
            <v>1996</v>
          </cell>
          <cell r="B1343" t="str">
            <v>6: Property Abuse</v>
          </cell>
          <cell r="C1343" t="str">
            <v>60: Property Abuse Total</v>
          </cell>
          <cell r="D1343" t="str">
            <v>31 to 50</v>
          </cell>
          <cell r="E1343" t="str">
            <v>Non-Maori</v>
          </cell>
          <cell r="F1343">
            <v>2867</v>
          </cell>
          <cell r="G1343">
            <v>14443.77</v>
          </cell>
          <cell r="H1343">
            <v>4203.9592955747639</v>
          </cell>
          <cell r="I1343">
            <v>16543.021347271875</v>
          </cell>
          <cell r="J1343">
            <v>3865.794271883824</v>
          </cell>
          <cell r="K1343">
            <v>972610</v>
          </cell>
        </row>
        <row r="1344">
          <cell r="A1344">
            <v>1996</v>
          </cell>
          <cell r="B1344" t="str">
            <v>6: Property Abuse</v>
          </cell>
          <cell r="C1344" t="str">
            <v>60: Property Abuse Total</v>
          </cell>
          <cell r="D1344" t="str">
            <v>51 or older</v>
          </cell>
          <cell r="E1344" t="str">
            <v>Maori</v>
          </cell>
          <cell r="F1344">
            <v>109</v>
          </cell>
          <cell r="G1344">
            <v>290.43</v>
          </cell>
          <cell r="H1344">
            <v>159.82963488582118</v>
          </cell>
          <cell r="I1344">
            <v>332.64097184378954</v>
          </cell>
          <cell r="J1344">
            <v>153.9475594997983</v>
          </cell>
          <cell r="K1344">
            <v>52390</v>
          </cell>
        </row>
        <row r="1345">
          <cell r="A1345">
            <v>1996</v>
          </cell>
          <cell r="B1345" t="str">
            <v>6: Property Abuse</v>
          </cell>
          <cell r="C1345" t="str">
            <v>60: Property Abuse Total</v>
          </cell>
          <cell r="D1345" t="str">
            <v>51 or older</v>
          </cell>
          <cell r="E1345" t="str">
            <v>Non-Maori</v>
          </cell>
          <cell r="F1345">
            <v>622</v>
          </cell>
          <cell r="G1345">
            <v>3630.73</v>
          </cell>
          <cell r="H1345">
            <v>912.0553476970714</v>
          </cell>
          <cell r="I1345">
            <v>4158.4187435953627</v>
          </cell>
          <cell r="J1345">
            <v>839.58437542019624</v>
          </cell>
          <cell r="K1345">
            <v>830560</v>
          </cell>
        </row>
        <row r="1346">
          <cell r="A1346">
            <v>1996</v>
          </cell>
          <cell r="B1346" t="str">
            <v>6: Property Abuse</v>
          </cell>
          <cell r="C1346" t="str">
            <v>61: Trespass</v>
          </cell>
          <cell r="D1346" t="str">
            <v>0 to 9</v>
          </cell>
          <cell r="E1346" t="str">
            <v>Maori</v>
          </cell>
          <cell r="F1346">
            <v>16</v>
          </cell>
          <cell r="G1346">
            <v>33.68</v>
          </cell>
          <cell r="H1346">
            <v>22.295023827995124</v>
          </cell>
          <cell r="I1346">
            <v>44.322282927360028</v>
          </cell>
          <cell r="J1346">
            <v>19.779445462878094</v>
          </cell>
          <cell r="K1346">
            <v>141510</v>
          </cell>
        </row>
        <row r="1347">
          <cell r="A1347">
            <v>1996</v>
          </cell>
          <cell r="B1347" t="str">
            <v>6: Property Abuse</v>
          </cell>
          <cell r="C1347" t="str">
            <v>61: Trespass</v>
          </cell>
          <cell r="D1347" t="str">
            <v>0 to 9</v>
          </cell>
          <cell r="E1347" t="str">
            <v>Non-Maori</v>
          </cell>
          <cell r="F1347">
            <v>14</v>
          </cell>
          <cell r="G1347">
            <v>33.479999999999997</v>
          </cell>
          <cell r="H1347">
            <v>19.508145849495733</v>
          </cell>
          <cell r="I1347">
            <v>44.059086472922019</v>
          </cell>
          <cell r="J1347">
            <v>18.460815765352887</v>
          </cell>
          <cell r="K1347">
            <v>449040</v>
          </cell>
        </row>
        <row r="1348">
          <cell r="A1348">
            <v>1996</v>
          </cell>
          <cell r="B1348" t="str">
            <v>6: Property Abuse</v>
          </cell>
          <cell r="C1348" t="str">
            <v>61: Trespass</v>
          </cell>
          <cell r="D1348" t="str">
            <v>10 to 13</v>
          </cell>
          <cell r="E1348" t="str">
            <v>Maori</v>
          </cell>
          <cell r="F1348">
            <v>153</v>
          </cell>
          <cell r="G1348">
            <v>329.03</v>
          </cell>
          <cell r="H1348">
            <v>213.19616535520339</v>
          </cell>
          <cell r="I1348">
            <v>432.99764701868401</v>
          </cell>
          <cell r="J1348">
            <v>193.83856553620532</v>
          </cell>
          <cell r="K1348">
            <v>45250</v>
          </cell>
        </row>
        <row r="1349">
          <cell r="A1349">
            <v>1996</v>
          </cell>
          <cell r="B1349" t="str">
            <v>6: Property Abuse</v>
          </cell>
          <cell r="C1349" t="str">
            <v>61: Trespass</v>
          </cell>
          <cell r="D1349" t="str">
            <v>10 to 13</v>
          </cell>
          <cell r="E1349" t="str">
            <v>Non-Maori</v>
          </cell>
          <cell r="F1349">
            <v>194</v>
          </cell>
          <cell r="G1349">
            <v>434.32</v>
          </cell>
          <cell r="H1349">
            <v>270.32716391444086</v>
          </cell>
          <cell r="I1349">
            <v>571.55742045757199</v>
          </cell>
          <cell r="J1349">
            <v>246.58375343721355</v>
          </cell>
          <cell r="K1349">
            <v>170550</v>
          </cell>
        </row>
        <row r="1350">
          <cell r="A1350">
            <v>1996</v>
          </cell>
          <cell r="B1350" t="str">
            <v>6: Property Abuse</v>
          </cell>
          <cell r="C1350" t="str">
            <v>61: Trespass</v>
          </cell>
          <cell r="D1350" t="str">
            <v>14 to 16</v>
          </cell>
          <cell r="E1350" t="str">
            <v>Maori</v>
          </cell>
          <cell r="F1350">
            <v>500</v>
          </cell>
          <cell r="G1350">
            <v>1092.1199999999999</v>
          </cell>
          <cell r="H1350">
            <v>696.71949462484758</v>
          </cell>
          <cell r="I1350">
            <v>1437.210559104165</v>
          </cell>
          <cell r="J1350">
            <v>640.85403299725021</v>
          </cell>
          <cell r="K1350">
            <v>33180</v>
          </cell>
        </row>
        <row r="1351">
          <cell r="A1351">
            <v>1996</v>
          </cell>
          <cell r="B1351" t="str">
            <v>6: Property Abuse</v>
          </cell>
          <cell r="C1351" t="str">
            <v>61: Trespass</v>
          </cell>
          <cell r="D1351" t="str">
            <v>14 to 16</v>
          </cell>
          <cell r="E1351" t="str">
            <v>Non-Maori</v>
          </cell>
          <cell r="F1351">
            <v>698</v>
          </cell>
          <cell r="G1351">
            <v>1510.0099999999941</v>
          </cell>
          <cell r="H1351">
            <v>972.62041449628725</v>
          </cell>
          <cell r="I1351">
            <v>1987.1463908296512</v>
          </cell>
          <cell r="J1351">
            <v>890.07504582951424</v>
          </cell>
          <cell r="K1351">
            <v>129200</v>
          </cell>
        </row>
        <row r="1352">
          <cell r="A1352">
            <v>1996</v>
          </cell>
          <cell r="B1352" t="str">
            <v>6: Property Abuse</v>
          </cell>
          <cell r="C1352" t="str">
            <v>61: Trespass</v>
          </cell>
          <cell r="D1352" t="str">
            <v>17 to 20</v>
          </cell>
          <cell r="E1352" t="str">
            <v>Maori</v>
          </cell>
          <cell r="F1352">
            <v>728</v>
          </cell>
          <cell r="G1352">
            <v>1491.93</v>
          </cell>
          <cell r="H1352">
            <v>1014.4235841737782</v>
          </cell>
          <cell r="I1352">
            <v>1963.3534313484599</v>
          </cell>
          <cell r="J1352">
            <v>920.40352887259394</v>
          </cell>
          <cell r="K1352">
            <v>43480</v>
          </cell>
        </row>
        <row r="1353">
          <cell r="A1353">
            <v>1996</v>
          </cell>
          <cell r="B1353" t="str">
            <v>6: Property Abuse</v>
          </cell>
          <cell r="C1353" t="str">
            <v>61: Trespass</v>
          </cell>
          <cell r="D1353" t="str">
            <v>17 to 20</v>
          </cell>
          <cell r="E1353" t="str">
            <v>Non-Maori</v>
          </cell>
          <cell r="F1353">
            <v>1279</v>
          </cell>
          <cell r="G1353">
            <v>2686.68</v>
          </cell>
          <cell r="H1353">
            <v>1782.2084672503602</v>
          </cell>
          <cell r="I1353">
            <v>3535.6232510474924</v>
          </cell>
          <cell r="J1353">
            <v>1628.5076764436296</v>
          </cell>
          <cell r="K1353">
            <v>172750</v>
          </cell>
        </row>
        <row r="1354">
          <cell r="A1354">
            <v>1996</v>
          </cell>
          <cell r="B1354" t="str">
            <v>6: Property Abuse</v>
          </cell>
          <cell r="C1354" t="str">
            <v>61: Trespass</v>
          </cell>
          <cell r="D1354" t="str">
            <v>21 to 30</v>
          </cell>
          <cell r="E1354" t="str">
            <v>Maori</v>
          </cell>
          <cell r="F1354">
            <v>1165</v>
          </cell>
          <cell r="G1354">
            <v>2388.5300000000002</v>
          </cell>
          <cell r="H1354">
            <v>1623.3564224758948</v>
          </cell>
          <cell r="I1354">
            <v>3143.2631365940347</v>
          </cell>
          <cell r="J1354">
            <v>1499.2819660861596</v>
          </cell>
          <cell r="K1354">
            <v>89110</v>
          </cell>
        </row>
        <row r="1355">
          <cell r="A1355">
            <v>1996</v>
          </cell>
          <cell r="B1355" t="str">
            <v>6: Property Abuse</v>
          </cell>
          <cell r="C1355" t="str">
            <v>61: Trespass</v>
          </cell>
          <cell r="D1355" t="str">
            <v>21 to 30</v>
          </cell>
          <cell r="E1355" t="str">
            <v>Non-Maori</v>
          </cell>
          <cell r="F1355">
            <v>1711</v>
          </cell>
          <cell r="G1355">
            <v>3530.2199999999903</v>
          </cell>
          <cell r="H1355">
            <v>2384.1741106062286</v>
          </cell>
          <cell r="I1355">
            <v>4645.7069369306555</v>
          </cell>
          <cell r="J1355">
            <v>2186.2880384967921</v>
          </cell>
          <cell r="K1355">
            <v>478410</v>
          </cell>
        </row>
        <row r="1356">
          <cell r="A1356">
            <v>1996</v>
          </cell>
          <cell r="B1356" t="str">
            <v>6: Property Abuse</v>
          </cell>
          <cell r="C1356" t="str">
            <v>61: Trespass</v>
          </cell>
          <cell r="D1356" t="str">
            <v>31 to 50</v>
          </cell>
          <cell r="E1356" t="str">
            <v>Maori</v>
          </cell>
          <cell r="F1356">
            <v>742</v>
          </cell>
          <cell r="G1356">
            <v>1518.73</v>
          </cell>
          <cell r="H1356">
            <v>1033.931730023274</v>
          </cell>
          <cell r="I1356">
            <v>1998.6217562431527</v>
          </cell>
          <cell r="J1356">
            <v>944.13886342804756</v>
          </cell>
          <cell r="K1356">
            <v>123990</v>
          </cell>
        </row>
        <row r="1357">
          <cell r="A1357">
            <v>1996</v>
          </cell>
          <cell r="B1357" t="str">
            <v>6: Property Abuse</v>
          </cell>
          <cell r="C1357" t="str">
            <v>61: Trespass</v>
          </cell>
          <cell r="D1357" t="str">
            <v>31 to 50</v>
          </cell>
          <cell r="E1357" t="str">
            <v>Non-Maori</v>
          </cell>
          <cell r="F1357">
            <v>1464</v>
          </cell>
          <cell r="G1357">
            <v>2964.81</v>
          </cell>
          <cell r="H1357">
            <v>2039.9946802615539</v>
          </cell>
          <cell r="I1357">
            <v>3901.6374004117042</v>
          </cell>
          <cell r="J1357">
            <v>1856.6306141154905</v>
          </cell>
          <cell r="K1357">
            <v>972610</v>
          </cell>
        </row>
        <row r="1358">
          <cell r="A1358">
            <v>1996</v>
          </cell>
          <cell r="B1358" t="str">
            <v>6: Property Abuse</v>
          </cell>
          <cell r="C1358" t="str">
            <v>61: Trespass</v>
          </cell>
          <cell r="D1358" t="str">
            <v>51 or older</v>
          </cell>
          <cell r="E1358" t="str">
            <v>Maori</v>
          </cell>
          <cell r="F1358">
            <v>80</v>
          </cell>
          <cell r="G1358">
            <v>169.6</v>
          </cell>
          <cell r="H1358">
            <v>111.47511913997562</v>
          </cell>
          <cell r="I1358">
            <v>223.19059336342829</v>
          </cell>
          <cell r="J1358">
            <v>105.4903758020165</v>
          </cell>
          <cell r="K1358">
            <v>52390</v>
          </cell>
        </row>
        <row r="1359">
          <cell r="A1359">
            <v>1996</v>
          </cell>
          <cell r="B1359" t="str">
            <v>6: Property Abuse</v>
          </cell>
          <cell r="C1359" t="str">
            <v>61: Trespass</v>
          </cell>
          <cell r="D1359" t="str">
            <v>51 or older</v>
          </cell>
          <cell r="E1359" t="str">
            <v>Non-Maori</v>
          </cell>
          <cell r="F1359">
            <v>279</v>
          </cell>
          <cell r="G1359">
            <v>573.83000000000004</v>
          </cell>
          <cell r="H1359">
            <v>388.76947800066495</v>
          </cell>
          <cell r="I1359">
            <v>755.15010725080208</v>
          </cell>
          <cell r="J1359">
            <v>358.66727772685607</v>
          </cell>
          <cell r="K1359">
            <v>830560</v>
          </cell>
        </row>
        <row r="1360">
          <cell r="A1360">
            <v>1996</v>
          </cell>
          <cell r="B1360" t="str">
            <v>6: Property Abuse</v>
          </cell>
          <cell r="C1360" t="str">
            <v>62: Littering</v>
          </cell>
          <cell r="D1360" t="str">
            <v>0 to 9</v>
          </cell>
          <cell r="E1360" t="str">
            <v>Maori</v>
          </cell>
          <cell r="F1360" t="str">
            <v>Pacific peoples</v>
          </cell>
          <cell r="G1360">
            <v>116</v>
          </cell>
          <cell r="H1360">
            <v>3092.82</v>
          </cell>
          <cell r="I1360">
            <v>140.0754716981132</v>
          </cell>
          <cell r="J1360">
            <v>3881.0044518927011</v>
          </cell>
          <cell r="K1360">
            <v>141510</v>
          </cell>
        </row>
        <row r="1361">
          <cell r="A1361">
            <v>1996</v>
          </cell>
          <cell r="B1361" t="str">
            <v>6: Property Abuse</v>
          </cell>
          <cell r="C1361" t="str">
            <v>62: Littering</v>
          </cell>
          <cell r="D1361" t="str">
            <v>0 to 9</v>
          </cell>
          <cell r="E1361" t="str">
            <v>Non-Maori</v>
          </cell>
          <cell r="F1361" t="str">
            <v>Maori</v>
          </cell>
          <cell r="G1361">
            <v>552</v>
          </cell>
          <cell r="H1361">
            <v>14336.3</v>
          </cell>
          <cell r="I1361">
            <v>666.56603773584902</v>
          </cell>
          <cell r="J1361">
            <v>17989.80998689523</v>
          </cell>
          <cell r="K1361">
            <v>449040</v>
          </cell>
        </row>
        <row r="1362">
          <cell r="A1362">
            <v>1996</v>
          </cell>
          <cell r="B1362" t="str">
            <v>6: Property Abuse</v>
          </cell>
          <cell r="C1362" t="str">
            <v>62: Littering</v>
          </cell>
          <cell r="D1362" t="str">
            <v>10 to 13</v>
          </cell>
          <cell r="E1362" t="str">
            <v>Maori</v>
          </cell>
          <cell r="F1362">
            <v>9</v>
          </cell>
          <cell r="G1362">
            <v>1.7</v>
          </cell>
          <cell r="H1362">
            <v>11.022099447513812</v>
          </cell>
          <cell r="I1362">
            <v>1.8725142207053498</v>
          </cell>
          <cell r="J1362">
            <v>8.8571428571428577</v>
          </cell>
          <cell r="K1362">
            <v>45250</v>
          </cell>
        </row>
        <row r="1363">
          <cell r="A1363">
            <v>1996</v>
          </cell>
          <cell r="B1363" t="str">
            <v>6: Property Abuse</v>
          </cell>
          <cell r="C1363" t="str">
            <v>62: Littering</v>
          </cell>
          <cell r="D1363" t="str">
            <v>10 to 13</v>
          </cell>
          <cell r="E1363" t="str">
            <v>Non-Maori</v>
          </cell>
          <cell r="F1363">
            <v>8</v>
          </cell>
          <cell r="G1363">
            <v>1.42</v>
          </cell>
          <cell r="H1363">
            <v>9.7974217311233893</v>
          </cell>
          <cell r="I1363">
            <v>1.5641001137656454</v>
          </cell>
          <cell r="J1363">
            <v>7.75</v>
          </cell>
          <cell r="K1363">
            <v>170550</v>
          </cell>
        </row>
        <row r="1364">
          <cell r="A1364">
            <v>1996</v>
          </cell>
          <cell r="B1364" t="str">
            <v>6: Property Abuse</v>
          </cell>
          <cell r="C1364" t="str">
            <v>62: Littering</v>
          </cell>
          <cell r="D1364" t="str">
            <v>14 to 16</v>
          </cell>
          <cell r="E1364" t="str">
            <v>Maori</v>
          </cell>
          <cell r="F1364">
            <v>26</v>
          </cell>
          <cell r="G1364">
            <v>4.4400000000000004</v>
          </cell>
          <cell r="H1364">
            <v>31.841620626151016</v>
          </cell>
          <cell r="I1364">
            <v>4.8905665529010323</v>
          </cell>
          <cell r="J1364">
            <v>24.357142857142858</v>
          </cell>
          <cell r="K1364">
            <v>33180</v>
          </cell>
        </row>
        <row r="1365">
          <cell r="A1365">
            <v>1996</v>
          </cell>
          <cell r="B1365" t="str">
            <v>6: Property Abuse</v>
          </cell>
          <cell r="C1365" t="str">
            <v>62: Littering</v>
          </cell>
          <cell r="D1365" t="str">
            <v>14 to 16</v>
          </cell>
          <cell r="E1365" t="str">
            <v>Non-Maori</v>
          </cell>
          <cell r="F1365">
            <v>68</v>
          </cell>
          <cell r="G1365">
            <v>12.18</v>
          </cell>
          <cell r="H1365">
            <v>83.278084714548811</v>
          </cell>
          <cell r="I1365">
            <v>13.416013651877149</v>
          </cell>
          <cell r="J1365">
            <v>64.214285714285722</v>
          </cell>
          <cell r="K1365">
            <v>129200</v>
          </cell>
        </row>
        <row r="1366">
          <cell r="A1366">
            <v>1996</v>
          </cell>
          <cell r="B1366" t="str">
            <v>6: Property Abuse</v>
          </cell>
          <cell r="C1366" t="str">
            <v>62: Littering</v>
          </cell>
          <cell r="D1366" t="str">
            <v>17 to 20</v>
          </cell>
          <cell r="E1366" t="str">
            <v>Maori</v>
          </cell>
          <cell r="F1366">
            <v>50</v>
          </cell>
          <cell r="G1366">
            <v>8.7200000000000006</v>
          </cell>
          <cell r="H1366">
            <v>61.233885819521177</v>
          </cell>
          <cell r="I1366">
            <v>9.6048964732650894</v>
          </cell>
          <cell r="J1366">
            <v>45.392857142857146</v>
          </cell>
          <cell r="K1366">
            <v>43480</v>
          </cell>
        </row>
        <row r="1367">
          <cell r="A1367">
            <v>1996</v>
          </cell>
          <cell r="B1367" t="str">
            <v>6: Property Abuse</v>
          </cell>
          <cell r="C1367" t="str">
            <v>62: Littering</v>
          </cell>
          <cell r="D1367" t="str">
            <v>17 to 20</v>
          </cell>
          <cell r="E1367" t="str">
            <v>Non-Maori</v>
          </cell>
          <cell r="F1367">
            <v>187</v>
          </cell>
          <cell r="G1367">
            <v>31.44</v>
          </cell>
          <cell r="H1367">
            <v>229.01473296500922</v>
          </cell>
          <cell r="I1367">
            <v>34.63049829351538</v>
          </cell>
          <cell r="J1367">
            <v>162.75</v>
          </cell>
          <cell r="K1367">
            <v>172750</v>
          </cell>
        </row>
        <row r="1368">
          <cell r="A1368">
            <v>1996</v>
          </cell>
          <cell r="B1368" t="str">
            <v>6: Property Abuse</v>
          </cell>
          <cell r="C1368" t="str">
            <v>62: Littering</v>
          </cell>
          <cell r="D1368" t="str">
            <v>21 to 30</v>
          </cell>
          <cell r="E1368" t="str">
            <v>Maori</v>
          </cell>
          <cell r="F1368">
            <v>39</v>
          </cell>
          <cell r="G1368">
            <v>6.54</v>
          </cell>
          <cell r="H1368">
            <v>47.762430939226519</v>
          </cell>
          <cell r="I1368">
            <v>7.2036723549488197</v>
          </cell>
          <cell r="J1368">
            <v>34.321428571428569</v>
          </cell>
          <cell r="K1368">
            <v>89110</v>
          </cell>
        </row>
        <row r="1369">
          <cell r="A1369">
            <v>1996</v>
          </cell>
          <cell r="B1369" t="str">
            <v>6: Property Abuse</v>
          </cell>
          <cell r="C1369" t="str">
            <v>62: Littering</v>
          </cell>
          <cell r="D1369" t="str">
            <v>21 to 30</v>
          </cell>
          <cell r="E1369" t="str">
            <v>Non-Maori</v>
          </cell>
          <cell r="F1369">
            <v>107</v>
          </cell>
          <cell r="G1369">
            <v>16.8</v>
          </cell>
          <cell r="H1369">
            <v>131.04051565377532</v>
          </cell>
          <cell r="I1369">
            <v>18.504846416382275</v>
          </cell>
          <cell r="J1369">
            <v>90.785714285714292</v>
          </cell>
          <cell r="K1369">
            <v>478410</v>
          </cell>
        </row>
        <row r="1370">
          <cell r="A1370">
            <v>1996</v>
          </cell>
          <cell r="B1370" t="str">
            <v>6: Property Abuse</v>
          </cell>
          <cell r="C1370" t="str">
            <v>62: Littering</v>
          </cell>
          <cell r="D1370" t="str">
            <v>31 to 50</v>
          </cell>
          <cell r="E1370" t="str">
            <v>Maori</v>
          </cell>
          <cell r="F1370">
            <v>7</v>
          </cell>
          <cell r="G1370">
            <v>0.82</v>
          </cell>
          <cell r="H1370">
            <v>8.5727440147329652</v>
          </cell>
          <cell r="I1370">
            <v>0.9032127417519924</v>
          </cell>
          <cell r="J1370">
            <v>4.4285714285714288</v>
          </cell>
          <cell r="K1370">
            <v>123990</v>
          </cell>
        </row>
        <row r="1371">
          <cell r="A1371">
            <v>1996</v>
          </cell>
          <cell r="B1371" t="str">
            <v>6: Property Abuse</v>
          </cell>
          <cell r="C1371" t="str">
            <v>62: Littering</v>
          </cell>
          <cell r="D1371" t="str">
            <v>31 to 50</v>
          </cell>
          <cell r="E1371" t="str">
            <v>Non-Maori</v>
          </cell>
          <cell r="F1371">
            <v>35</v>
          </cell>
          <cell r="G1371">
            <v>3.4</v>
          </cell>
          <cell r="H1371">
            <v>42.86372007366483</v>
          </cell>
          <cell r="I1371">
            <v>3.7450284414107009</v>
          </cell>
          <cell r="J1371">
            <v>18.821428571428573</v>
          </cell>
          <cell r="K1371">
            <v>972610</v>
          </cell>
        </row>
        <row r="1372">
          <cell r="A1372">
            <v>1996</v>
          </cell>
          <cell r="B1372" t="str">
            <v>6: Property Abuse</v>
          </cell>
          <cell r="C1372" t="str">
            <v>62: Littering</v>
          </cell>
          <cell r="D1372" t="str">
            <v>51 or older</v>
          </cell>
          <cell r="E1372" t="str">
            <v>Maori</v>
          </cell>
          <cell r="F1372" t="str">
            <v>Pacific peoples</v>
          </cell>
          <cell r="G1372">
            <v>1</v>
          </cell>
          <cell r="H1372">
            <v>8.57</v>
          </cell>
          <cell r="I1372">
            <v>0.49152542372881358</v>
          </cell>
          <cell r="J1372">
            <v>4.8620550026209211</v>
          </cell>
          <cell r="K1372">
            <v>52390</v>
          </cell>
        </row>
        <row r="1373">
          <cell r="A1373">
            <v>1996</v>
          </cell>
          <cell r="B1373" t="str">
            <v>6: Property Abuse</v>
          </cell>
          <cell r="C1373" t="str">
            <v>62: Littering</v>
          </cell>
          <cell r="D1373" t="str">
            <v>51 or older</v>
          </cell>
          <cell r="E1373" t="str">
            <v>Non-Maori</v>
          </cell>
          <cell r="F1373">
            <v>7</v>
          </cell>
          <cell r="G1373">
            <v>0.44</v>
          </cell>
          <cell r="H1373">
            <v>8.5727440147329652</v>
          </cell>
          <cell r="I1373">
            <v>0.4846507394766788</v>
          </cell>
          <cell r="J1373">
            <v>3.3214285714285712</v>
          </cell>
          <cell r="K1373">
            <v>830560</v>
          </cell>
        </row>
        <row r="1374">
          <cell r="A1374">
            <v>1996</v>
          </cell>
          <cell r="B1374" t="str">
            <v>6: Property Abuse</v>
          </cell>
          <cell r="C1374" t="str">
            <v>63: Animals</v>
          </cell>
          <cell r="D1374" t="str">
            <v>0 to 9</v>
          </cell>
          <cell r="E1374" t="str">
            <v>Maori</v>
          </cell>
          <cell r="F1374">
            <v>1</v>
          </cell>
          <cell r="G1374">
            <v>8.86</v>
          </cell>
          <cell r="H1374">
            <v>1.9921259842519685</v>
          </cell>
          <cell r="I1374">
            <v>24.041770188485895</v>
          </cell>
          <cell r="J1374">
            <v>2.6259541984732824</v>
          </cell>
          <cell r="K1374">
            <v>141510</v>
          </cell>
        </row>
        <row r="1375">
          <cell r="A1375">
            <v>1996</v>
          </cell>
          <cell r="B1375" t="str">
            <v>6: Property Abuse</v>
          </cell>
          <cell r="C1375" t="str">
            <v>63: Animals</v>
          </cell>
          <cell r="D1375" t="str">
            <v>0 to 9</v>
          </cell>
          <cell r="E1375" t="str">
            <v>Non-Maori</v>
          </cell>
          <cell r="F1375">
            <v>4</v>
          </cell>
          <cell r="G1375">
            <v>20.16</v>
          </cell>
          <cell r="H1375">
            <v>7.9685039370078741</v>
          </cell>
          <cell r="I1375">
            <v>54.704524492085284</v>
          </cell>
          <cell r="J1375">
            <v>10.503816793893129</v>
          </cell>
          <cell r="K1375">
            <v>449040</v>
          </cell>
        </row>
        <row r="1376">
          <cell r="A1376">
            <v>1996</v>
          </cell>
          <cell r="B1376" t="str">
            <v>6: Property Abuse</v>
          </cell>
          <cell r="C1376" t="str">
            <v>63: Animals</v>
          </cell>
          <cell r="D1376" t="str">
            <v>10 to 13</v>
          </cell>
          <cell r="E1376" t="str">
            <v>Maori</v>
          </cell>
          <cell r="F1376">
            <v>3</v>
          </cell>
          <cell r="G1376">
            <v>18.940000000000001</v>
          </cell>
          <cell r="H1376">
            <v>5.9763779527559056</v>
          </cell>
          <cell r="I1376">
            <v>51.394032434528533</v>
          </cell>
          <cell r="J1376">
            <v>7.8778625954198471</v>
          </cell>
          <cell r="K1376">
            <v>45250</v>
          </cell>
        </row>
        <row r="1377">
          <cell r="A1377">
            <v>1996</v>
          </cell>
          <cell r="B1377" t="str">
            <v>6: Property Abuse</v>
          </cell>
          <cell r="C1377" t="str">
            <v>63: Animals</v>
          </cell>
          <cell r="D1377" t="str">
            <v>10 to 13</v>
          </cell>
          <cell r="E1377" t="str">
            <v>Non-Maori</v>
          </cell>
          <cell r="F1377">
            <v>7</v>
          </cell>
          <cell r="G1377">
            <v>31.46</v>
          </cell>
          <cell r="H1377">
            <v>13.94488188976378</v>
          </cell>
          <cell r="I1377">
            <v>85.367278795684683</v>
          </cell>
          <cell r="J1377">
            <v>18.381679389312978</v>
          </cell>
          <cell r="K1377">
            <v>170550</v>
          </cell>
        </row>
        <row r="1378">
          <cell r="A1378">
            <v>1996</v>
          </cell>
          <cell r="B1378" t="str">
            <v>6: Property Abuse</v>
          </cell>
          <cell r="C1378" t="str">
            <v>63: Animals</v>
          </cell>
          <cell r="D1378" t="str">
            <v>14 to 16</v>
          </cell>
          <cell r="E1378" t="str">
            <v>Maori</v>
          </cell>
          <cell r="F1378">
            <v>6</v>
          </cell>
          <cell r="G1378">
            <v>21.38</v>
          </cell>
          <cell r="H1378">
            <v>11.952755905511811</v>
          </cell>
          <cell r="I1378">
            <v>58.015016549642027</v>
          </cell>
          <cell r="J1378">
            <v>13.129770992366412</v>
          </cell>
          <cell r="K1378">
            <v>33180</v>
          </cell>
        </row>
        <row r="1379">
          <cell r="A1379">
            <v>1996</v>
          </cell>
          <cell r="B1379" t="str">
            <v>6: Property Abuse</v>
          </cell>
          <cell r="C1379" t="str">
            <v>63: Animals</v>
          </cell>
          <cell r="D1379" t="str">
            <v>14 to 16</v>
          </cell>
          <cell r="E1379" t="str">
            <v>Non-Maori</v>
          </cell>
          <cell r="F1379">
            <v>11</v>
          </cell>
          <cell r="G1379">
            <v>96.49</v>
          </cell>
          <cell r="H1379">
            <v>21.913385826771652</v>
          </cell>
          <cell r="I1379">
            <v>261.82735953577924</v>
          </cell>
          <cell r="J1379">
            <v>26.259541984732824</v>
          </cell>
          <cell r="K1379">
            <v>129200</v>
          </cell>
        </row>
        <row r="1380">
          <cell r="A1380">
            <v>1996</v>
          </cell>
          <cell r="B1380" t="str">
            <v>6: Property Abuse</v>
          </cell>
          <cell r="C1380" t="str">
            <v>63: Animals</v>
          </cell>
          <cell r="D1380" t="str">
            <v>17 to 20</v>
          </cell>
          <cell r="E1380" t="str">
            <v>Maori</v>
          </cell>
          <cell r="F1380">
            <v>7</v>
          </cell>
          <cell r="G1380">
            <v>62.07</v>
          </cell>
          <cell r="H1380">
            <v>13.94488188976378</v>
          </cell>
          <cell r="I1380">
            <v>168.42806722339949</v>
          </cell>
          <cell r="J1380">
            <v>15.755725190839694</v>
          </cell>
          <cell r="K1380">
            <v>43480</v>
          </cell>
        </row>
        <row r="1381">
          <cell r="A1381">
            <v>1996</v>
          </cell>
          <cell r="B1381" t="str">
            <v>6: Property Abuse</v>
          </cell>
          <cell r="C1381" t="str">
            <v>63: Animals</v>
          </cell>
          <cell r="D1381" t="str">
            <v>17 to 20</v>
          </cell>
          <cell r="E1381" t="str">
            <v>Non-Maori</v>
          </cell>
          <cell r="F1381">
            <v>17</v>
          </cell>
          <cell r="G1381">
            <v>40.32</v>
          </cell>
          <cell r="H1381">
            <v>33.866141732283467</v>
          </cell>
          <cell r="I1381">
            <v>109.40904898417057</v>
          </cell>
          <cell r="J1381">
            <v>21.007633587786259</v>
          </cell>
          <cell r="K1381">
            <v>172750</v>
          </cell>
        </row>
        <row r="1382">
          <cell r="A1382">
            <v>1996</v>
          </cell>
          <cell r="B1382" t="str">
            <v>6: Property Abuse</v>
          </cell>
          <cell r="C1382" t="str">
            <v>63: Animals</v>
          </cell>
          <cell r="D1382" t="str">
            <v>21 to 30</v>
          </cell>
          <cell r="E1382" t="str">
            <v>Maori</v>
          </cell>
          <cell r="F1382">
            <v>26</v>
          </cell>
          <cell r="G1382">
            <v>155.1</v>
          </cell>
          <cell r="H1382">
            <v>51.795275590551178</v>
          </cell>
          <cell r="I1382">
            <v>420.86665420250142</v>
          </cell>
          <cell r="J1382">
            <v>36.763358778625957</v>
          </cell>
          <cell r="K1382">
            <v>89110</v>
          </cell>
        </row>
        <row r="1383">
          <cell r="A1383">
            <v>1996</v>
          </cell>
          <cell r="B1383" t="str">
            <v>6: Property Abuse</v>
          </cell>
          <cell r="C1383" t="str">
            <v>63: Animals</v>
          </cell>
          <cell r="D1383" t="str">
            <v>21 to 30</v>
          </cell>
          <cell r="E1383" t="str">
            <v>Non-Maori</v>
          </cell>
          <cell r="F1383">
            <v>57</v>
          </cell>
          <cell r="G1383">
            <v>465.45</v>
          </cell>
          <cell r="H1383">
            <v>113.55118110236219</v>
          </cell>
          <cell r="I1383">
            <v>1263.0069903194988</v>
          </cell>
          <cell r="J1383">
            <v>63.022900763358777</v>
          </cell>
          <cell r="K1383">
            <v>478410</v>
          </cell>
        </row>
        <row r="1384">
          <cell r="A1384">
            <v>1996</v>
          </cell>
          <cell r="B1384" t="str">
            <v>6: Property Abuse</v>
          </cell>
          <cell r="C1384" t="str">
            <v>63: Animals</v>
          </cell>
          <cell r="D1384" t="str">
            <v>31 to 50</v>
          </cell>
          <cell r="E1384" t="str">
            <v>Maori</v>
          </cell>
          <cell r="F1384">
            <v>29</v>
          </cell>
          <cell r="G1384">
            <v>78.77</v>
          </cell>
          <cell r="H1384">
            <v>57.771653543307089</v>
          </cell>
          <cell r="I1384">
            <v>213.74381915880744</v>
          </cell>
          <cell r="J1384">
            <v>21.007633587786259</v>
          </cell>
          <cell r="K1384">
            <v>123990</v>
          </cell>
        </row>
        <row r="1385">
          <cell r="A1385">
            <v>1996</v>
          </cell>
          <cell r="B1385" t="str">
            <v>6: Property Abuse</v>
          </cell>
          <cell r="C1385" t="str">
            <v>63: Animals</v>
          </cell>
          <cell r="D1385" t="str">
            <v>31 to 50</v>
          </cell>
          <cell r="E1385" t="str">
            <v>Non-Maori</v>
          </cell>
          <cell r="F1385">
            <v>69</v>
          </cell>
          <cell r="G1385">
            <v>429.18</v>
          </cell>
          <cell r="H1385">
            <v>137.45669291338584</v>
          </cell>
          <cell r="I1385">
            <v>1164.5876895591846</v>
          </cell>
          <cell r="J1385">
            <v>78.778625954198475</v>
          </cell>
          <cell r="K1385">
            <v>972610</v>
          </cell>
        </row>
        <row r="1386">
          <cell r="A1386">
            <v>1996</v>
          </cell>
          <cell r="B1386" t="str">
            <v>6: Property Abuse</v>
          </cell>
          <cell r="C1386" t="str">
            <v>63: Animals</v>
          </cell>
          <cell r="D1386" t="str">
            <v>51 or older</v>
          </cell>
          <cell r="E1386" t="str">
            <v>Maori</v>
          </cell>
          <cell r="F1386">
            <v>1</v>
          </cell>
          <cell r="G1386">
            <v>0.2</v>
          </cell>
          <cell r="H1386">
            <v>1.9921259842519685</v>
          </cell>
          <cell r="I1386">
            <v>0.54270361599290962</v>
          </cell>
          <cell r="J1386">
            <v>2.6259541984732824</v>
          </cell>
          <cell r="K1386">
            <v>52390</v>
          </cell>
        </row>
        <row r="1387">
          <cell r="A1387">
            <v>1996</v>
          </cell>
          <cell r="B1387" t="str">
            <v>6: Property Abuse</v>
          </cell>
          <cell r="C1387" t="str">
            <v>63: Animals</v>
          </cell>
          <cell r="D1387" t="str">
            <v>51 or older</v>
          </cell>
          <cell r="E1387" t="str">
            <v>Non-Maori</v>
          </cell>
          <cell r="F1387">
            <v>16</v>
          </cell>
          <cell r="G1387">
            <v>15.76</v>
          </cell>
          <cell r="H1387">
            <v>31.874015748031496</v>
          </cell>
          <cell r="I1387">
            <v>42.765044940241275</v>
          </cell>
          <cell r="J1387">
            <v>26.259541984732824</v>
          </cell>
          <cell r="K1387">
            <v>830560</v>
          </cell>
        </row>
        <row r="1388">
          <cell r="A1388">
            <v>1996</v>
          </cell>
          <cell r="B1388" t="str">
            <v>6: Property Abuse</v>
          </cell>
          <cell r="C1388" t="str">
            <v>64: Firearm Offences</v>
          </cell>
          <cell r="D1388" t="str">
            <v>0 to 9</v>
          </cell>
          <cell r="E1388" t="str">
            <v>Maori</v>
          </cell>
          <cell r="F1388" t="str">
            <v>Maori</v>
          </cell>
          <cell r="K1388">
            <v>141510</v>
          </cell>
        </row>
        <row r="1389">
          <cell r="A1389">
            <v>1996</v>
          </cell>
          <cell r="B1389" t="str">
            <v>6: Property Abuse</v>
          </cell>
          <cell r="C1389" t="str">
            <v>64: Firearm Offences</v>
          </cell>
          <cell r="D1389" t="str">
            <v>0 to 9</v>
          </cell>
          <cell r="E1389" t="str">
            <v>Non-Maori</v>
          </cell>
          <cell r="F1389" t="str">
            <v>Other</v>
          </cell>
          <cell r="K1389">
            <v>449040</v>
          </cell>
        </row>
        <row r="1390">
          <cell r="A1390">
            <v>1996</v>
          </cell>
          <cell r="B1390" t="str">
            <v>6: Property Abuse</v>
          </cell>
          <cell r="C1390" t="str">
            <v>64: Firearm Offences</v>
          </cell>
          <cell r="D1390" t="str">
            <v>10 to 13</v>
          </cell>
          <cell r="E1390" t="str">
            <v>Maori</v>
          </cell>
          <cell r="F1390" t="str">
            <v>Pacific peoples</v>
          </cell>
          <cell r="K1390">
            <v>45250</v>
          </cell>
        </row>
        <row r="1391">
          <cell r="A1391">
            <v>1996</v>
          </cell>
          <cell r="B1391" t="str">
            <v>6: Property Abuse</v>
          </cell>
          <cell r="C1391" t="str">
            <v>64: Firearm Offences</v>
          </cell>
          <cell r="D1391" t="str">
            <v>10 to 13</v>
          </cell>
          <cell r="E1391" t="str">
            <v>Non-Maori</v>
          </cell>
          <cell r="F1391" t="str">
            <v>Maori</v>
          </cell>
          <cell r="K1391">
            <v>170550</v>
          </cell>
        </row>
        <row r="1392">
          <cell r="A1392">
            <v>1996</v>
          </cell>
          <cell r="B1392" t="str">
            <v>6: Property Abuse</v>
          </cell>
          <cell r="C1392" t="str">
            <v>64: Firearm Offences</v>
          </cell>
          <cell r="D1392" t="str">
            <v>14 to 16</v>
          </cell>
          <cell r="E1392" t="str">
            <v>Maori</v>
          </cell>
          <cell r="F1392" t="str">
            <v>Other</v>
          </cell>
          <cell r="K1392">
            <v>33180</v>
          </cell>
        </row>
        <row r="1393">
          <cell r="A1393">
            <v>1996</v>
          </cell>
          <cell r="B1393" t="str">
            <v>6: Property Abuse</v>
          </cell>
          <cell r="C1393" t="str">
            <v>64: Firearm Offences</v>
          </cell>
          <cell r="D1393" t="str">
            <v>14 to 16</v>
          </cell>
          <cell r="E1393" t="str">
            <v>Non-Maori</v>
          </cell>
          <cell r="F1393" t="str">
            <v>Pacific peoples</v>
          </cell>
          <cell r="K1393">
            <v>129200</v>
          </cell>
        </row>
        <row r="1394">
          <cell r="A1394">
            <v>1996</v>
          </cell>
          <cell r="B1394" t="str">
            <v>6: Property Abuse</v>
          </cell>
          <cell r="C1394" t="str">
            <v>64: Firearm Offences</v>
          </cell>
          <cell r="D1394" t="str">
            <v>17 to 20</v>
          </cell>
          <cell r="E1394" t="str">
            <v>Maori</v>
          </cell>
          <cell r="F1394" t="str">
            <v>Maori</v>
          </cell>
          <cell r="K1394">
            <v>43480</v>
          </cell>
        </row>
        <row r="1395">
          <cell r="A1395">
            <v>1996</v>
          </cell>
          <cell r="B1395" t="str">
            <v>6: Property Abuse</v>
          </cell>
          <cell r="C1395" t="str">
            <v>64: Firearm Offences</v>
          </cell>
          <cell r="D1395" t="str">
            <v>17 to 20</v>
          </cell>
          <cell r="E1395" t="str">
            <v>Non-Maori</v>
          </cell>
          <cell r="F1395" t="str">
            <v>Other</v>
          </cell>
          <cell r="K1395">
            <v>172750</v>
          </cell>
        </row>
        <row r="1396">
          <cell r="A1396">
            <v>1996</v>
          </cell>
          <cell r="B1396" t="str">
            <v>6: Property Abuse</v>
          </cell>
          <cell r="C1396" t="str">
            <v>64: Firearm Offences</v>
          </cell>
          <cell r="D1396" t="str">
            <v>21 to 30</v>
          </cell>
          <cell r="E1396" t="str">
            <v>Maori</v>
          </cell>
          <cell r="F1396" t="str">
            <v>Pacific peoples</v>
          </cell>
          <cell r="K1396">
            <v>89110</v>
          </cell>
        </row>
        <row r="1397">
          <cell r="A1397">
            <v>1996</v>
          </cell>
          <cell r="B1397" t="str">
            <v>6: Property Abuse</v>
          </cell>
          <cell r="C1397" t="str">
            <v>64: Firearm Offences</v>
          </cell>
          <cell r="D1397" t="str">
            <v>21 to 30</v>
          </cell>
          <cell r="E1397" t="str">
            <v>Non-Maori</v>
          </cell>
          <cell r="F1397" t="str">
            <v>Maori</v>
          </cell>
          <cell r="K1397">
            <v>478410</v>
          </cell>
        </row>
        <row r="1398">
          <cell r="A1398">
            <v>1996</v>
          </cell>
          <cell r="B1398" t="str">
            <v>6: Property Abuse</v>
          </cell>
          <cell r="C1398" t="str">
            <v>64: Firearm Offences</v>
          </cell>
          <cell r="D1398" t="str">
            <v>31 to 50</v>
          </cell>
          <cell r="E1398" t="str">
            <v>Maori</v>
          </cell>
          <cell r="F1398" t="str">
            <v>Other</v>
          </cell>
          <cell r="K1398">
            <v>123990</v>
          </cell>
        </row>
        <row r="1399">
          <cell r="A1399">
            <v>1996</v>
          </cell>
          <cell r="B1399" t="str">
            <v>6: Property Abuse</v>
          </cell>
          <cell r="C1399" t="str">
            <v>64: Firearm Offences</v>
          </cell>
          <cell r="D1399" t="str">
            <v>31 to 50</v>
          </cell>
          <cell r="E1399" t="str">
            <v>Non-Maori</v>
          </cell>
          <cell r="F1399" t="str">
            <v>Pacific peoples</v>
          </cell>
          <cell r="K1399">
            <v>972610</v>
          </cell>
        </row>
        <row r="1400">
          <cell r="A1400">
            <v>1996</v>
          </cell>
          <cell r="B1400" t="str">
            <v>6: Property Abuse</v>
          </cell>
          <cell r="C1400" t="str">
            <v>64: Firearm Offences</v>
          </cell>
          <cell r="D1400" t="str">
            <v>51 or older</v>
          </cell>
          <cell r="E1400" t="str">
            <v>Maori</v>
          </cell>
          <cell r="F1400" t="str">
            <v>Maori</v>
          </cell>
          <cell r="K1400">
            <v>52390</v>
          </cell>
        </row>
        <row r="1401">
          <cell r="A1401">
            <v>1996</v>
          </cell>
          <cell r="B1401" t="str">
            <v>6: Property Abuse</v>
          </cell>
          <cell r="C1401" t="str">
            <v>64: Firearm Offences</v>
          </cell>
          <cell r="D1401" t="str">
            <v>51 or older</v>
          </cell>
          <cell r="E1401" t="str">
            <v>Non-Maori</v>
          </cell>
          <cell r="F1401" t="str">
            <v>Other</v>
          </cell>
          <cell r="K1401">
            <v>830560</v>
          </cell>
        </row>
        <row r="1402">
          <cell r="A1402">
            <v>1996</v>
          </cell>
          <cell r="B1402" t="str">
            <v>6: Property Abuse</v>
          </cell>
          <cell r="C1402" t="str">
            <v>65: Postal/rail/fire Service Abuses</v>
          </cell>
          <cell r="D1402" t="str">
            <v>0 to 9</v>
          </cell>
          <cell r="E1402" t="str">
            <v>Maori</v>
          </cell>
          <cell r="F1402">
            <v>27</v>
          </cell>
          <cell r="G1402">
            <v>8.7899999999999991</v>
          </cell>
          <cell r="H1402">
            <v>54.083966827919831</v>
          </cell>
          <cell r="I1402">
            <v>17.091489620490123</v>
          </cell>
          <cell r="J1402">
            <v>54.112227225493591</v>
          </cell>
          <cell r="K1402">
            <v>141510</v>
          </cell>
        </row>
        <row r="1403">
          <cell r="A1403">
            <v>1996</v>
          </cell>
          <cell r="B1403" t="str">
            <v>6: Property Abuse</v>
          </cell>
          <cell r="C1403" t="str">
            <v>65: Postal/rail/fire Service Abuses</v>
          </cell>
          <cell r="D1403" t="str">
            <v>0 to 9</v>
          </cell>
          <cell r="E1403" t="str">
            <v>Non-Maori</v>
          </cell>
          <cell r="F1403">
            <v>92</v>
          </cell>
          <cell r="G1403">
            <v>32.65</v>
          </cell>
          <cell r="H1403">
            <v>184.28610919143057</v>
          </cell>
          <cell r="I1403">
            <v>63.485453482252751</v>
          </cell>
          <cell r="J1403">
            <v>184.38240387945964</v>
          </cell>
          <cell r="K1403">
            <v>449040</v>
          </cell>
        </row>
        <row r="1404">
          <cell r="A1404">
            <v>1996</v>
          </cell>
          <cell r="B1404" t="str">
            <v>6: Property Abuse</v>
          </cell>
          <cell r="C1404" t="str">
            <v>65: Postal/rail/fire Service Abuses</v>
          </cell>
          <cell r="D1404" t="str">
            <v>10 to 13</v>
          </cell>
          <cell r="E1404" t="str">
            <v>Maori</v>
          </cell>
          <cell r="F1404">
            <v>83</v>
          </cell>
          <cell r="G1404">
            <v>23.17</v>
          </cell>
          <cell r="H1404">
            <v>166.25812024879062</v>
          </cell>
          <cell r="I1404">
            <v>45.052311092918735</v>
          </cell>
          <cell r="J1404">
            <v>166.34499480429511</v>
          </cell>
          <cell r="K1404">
            <v>45250</v>
          </cell>
        </row>
        <row r="1405">
          <cell r="A1405">
            <v>1996</v>
          </cell>
          <cell r="B1405" t="str">
            <v>6: Property Abuse</v>
          </cell>
          <cell r="C1405" t="str">
            <v>65: Postal/rail/fire Service Abuses</v>
          </cell>
          <cell r="D1405" t="str">
            <v>10 to 13</v>
          </cell>
          <cell r="E1405" t="str">
            <v>Non-Maori</v>
          </cell>
          <cell r="F1405">
            <v>223</v>
          </cell>
          <cell r="G1405">
            <v>66.290000000000006</v>
          </cell>
          <cell r="H1405">
            <v>446.69350380096751</v>
          </cell>
          <cell r="I1405">
            <v>128.89588702415125</v>
          </cell>
          <cell r="J1405">
            <v>446.92691375129891</v>
          </cell>
          <cell r="K1405">
            <v>170550</v>
          </cell>
        </row>
        <row r="1406">
          <cell r="A1406">
            <v>1996</v>
          </cell>
          <cell r="B1406" t="str">
            <v>6: Property Abuse</v>
          </cell>
          <cell r="C1406" t="str">
            <v>65: Postal/rail/fire Service Abuses</v>
          </cell>
          <cell r="D1406" t="str">
            <v>14 to 16</v>
          </cell>
          <cell r="E1406" t="str">
            <v>Maori</v>
          </cell>
          <cell r="F1406">
            <v>90</v>
          </cell>
          <cell r="G1406">
            <v>27.75</v>
          </cell>
          <cell r="H1406">
            <v>180.27988942639945</v>
          </cell>
          <cell r="I1406">
            <v>53.957774399158176</v>
          </cell>
          <cell r="J1406">
            <v>180.3740907516453</v>
          </cell>
          <cell r="K1406">
            <v>33180</v>
          </cell>
        </row>
        <row r="1407">
          <cell r="A1407">
            <v>1996</v>
          </cell>
          <cell r="B1407" t="str">
            <v>6: Property Abuse</v>
          </cell>
          <cell r="C1407" t="str">
            <v>65: Postal/rail/fire Service Abuses</v>
          </cell>
          <cell r="D1407" t="str">
            <v>14 to 16</v>
          </cell>
          <cell r="E1407" t="str">
            <v>Non-Maori</v>
          </cell>
          <cell r="F1407">
            <v>296</v>
          </cell>
          <cell r="G1407">
            <v>87.19</v>
          </cell>
          <cell r="H1407">
            <v>592.92052522460267</v>
          </cell>
          <cell r="I1407">
            <v>169.53435495000389</v>
          </cell>
          <cell r="J1407">
            <v>593.23034291652232</v>
          </cell>
          <cell r="K1407">
            <v>129200</v>
          </cell>
        </row>
        <row r="1408">
          <cell r="A1408">
            <v>1996</v>
          </cell>
          <cell r="B1408" t="str">
            <v>6: Property Abuse</v>
          </cell>
          <cell r="C1408" t="str">
            <v>65: Postal/rail/fire Service Abuses</v>
          </cell>
          <cell r="D1408" t="str">
            <v>17 to 20</v>
          </cell>
          <cell r="E1408" t="str">
            <v>Maori</v>
          </cell>
          <cell r="F1408">
            <v>63</v>
          </cell>
          <cell r="G1408">
            <v>17.64</v>
          </cell>
          <cell r="H1408">
            <v>126.19592259847961</v>
          </cell>
          <cell r="I1408">
            <v>34.299644699140536</v>
          </cell>
          <cell r="J1408">
            <v>126.26186352615171</v>
          </cell>
          <cell r="K1408">
            <v>43480</v>
          </cell>
        </row>
        <row r="1409">
          <cell r="A1409">
            <v>1996</v>
          </cell>
          <cell r="B1409" t="str">
            <v>6: Property Abuse</v>
          </cell>
          <cell r="C1409" t="str">
            <v>65: Postal/rail/fire Service Abuses</v>
          </cell>
          <cell r="D1409" t="str">
            <v>17 to 20</v>
          </cell>
          <cell r="E1409" t="str">
            <v>Non-Maori</v>
          </cell>
          <cell r="F1409">
            <v>304</v>
          </cell>
          <cell r="G1409">
            <v>87.480000000000047</v>
          </cell>
          <cell r="H1409">
            <v>608.94540428472703</v>
          </cell>
          <cell r="I1409">
            <v>170.09823799777888</v>
          </cell>
          <cell r="J1409">
            <v>595.23449948042958</v>
          </cell>
          <cell r="K1409">
            <v>172750</v>
          </cell>
        </row>
        <row r="1410">
          <cell r="A1410">
            <v>1996</v>
          </cell>
          <cell r="B1410" t="str">
            <v>6: Property Abuse</v>
          </cell>
          <cell r="C1410" t="str">
            <v>65: Postal/rail/fire Service Abuses</v>
          </cell>
          <cell r="D1410" t="str">
            <v>21 to 30</v>
          </cell>
          <cell r="E1410" t="str">
            <v>Maori</v>
          </cell>
          <cell r="F1410">
            <v>103</v>
          </cell>
          <cell r="G1410">
            <v>34.79</v>
          </cell>
          <cell r="H1410">
            <v>206.32031789910158</v>
          </cell>
          <cell r="I1410">
            <v>67.646521489971661</v>
          </cell>
          <cell r="J1410">
            <v>206.4281260824385</v>
          </cell>
          <cell r="K1410">
            <v>89110</v>
          </cell>
        </row>
        <row r="1411">
          <cell r="A1411">
            <v>1996</v>
          </cell>
          <cell r="B1411" t="str">
            <v>6: Property Abuse</v>
          </cell>
          <cell r="C1411" t="str">
            <v>65: Postal/rail/fire Service Abuses</v>
          </cell>
          <cell r="D1411" t="str">
            <v>21 to 30</v>
          </cell>
          <cell r="E1411" t="str">
            <v>Non-Maori</v>
          </cell>
          <cell r="F1411">
            <v>488</v>
          </cell>
          <cell r="G1411">
            <v>150.94</v>
          </cell>
          <cell r="H1411">
            <v>977.51762266758817</v>
          </cell>
          <cell r="I1411">
            <v>293.49140424536671</v>
          </cell>
          <cell r="J1411">
            <v>978.02840318669894</v>
          </cell>
          <cell r="K1411">
            <v>478410</v>
          </cell>
        </row>
        <row r="1412">
          <cell r="A1412">
            <v>1996</v>
          </cell>
          <cell r="B1412" t="str">
            <v>6: Property Abuse</v>
          </cell>
          <cell r="C1412" t="str">
            <v>65: Postal/rail/fire Service Abuses</v>
          </cell>
          <cell r="D1412" t="str">
            <v>31 to 50</v>
          </cell>
          <cell r="E1412" t="str">
            <v>Maori</v>
          </cell>
          <cell r="F1412">
            <v>139</v>
          </cell>
          <cell r="G1412">
            <v>40.1</v>
          </cell>
          <cell r="H1412">
            <v>278.43227366966136</v>
          </cell>
          <cell r="I1412">
            <v>77.971414537161934</v>
          </cell>
          <cell r="J1412">
            <v>278.57776238309663</v>
          </cell>
          <cell r="K1412">
            <v>123990</v>
          </cell>
        </row>
        <row r="1413">
          <cell r="A1413">
            <v>1996</v>
          </cell>
          <cell r="B1413" t="str">
            <v>6: Property Abuse</v>
          </cell>
          <cell r="C1413" t="str">
            <v>65: Postal/rail/fire Service Abuses</v>
          </cell>
          <cell r="D1413" t="str">
            <v>31 to 50</v>
          </cell>
          <cell r="E1413" t="str">
            <v>Non-Maori</v>
          </cell>
          <cell r="F1413">
            <v>794</v>
          </cell>
          <cell r="G1413">
            <v>224.04999999999941</v>
          </cell>
          <cell r="H1413">
            <v>1590.4692467173463</v>
          </cell>
          <cell r="I1413">
            <v>435.64826501374307</v>
          </cell>
          <cell r="J1413">
            <v>1591.3003117422929</v>
          </cell>
          <cell r="K1413">
            <v>972610</v>
          </cell>
        </row>
        <row r="1414">
          <cell r="A1414">
            <v>1996</v>
          </cell>
          <cell r="B1414" t="str">
            <v>6: Property Abuse</v>
          </cell>
          <cell r="C1414" t="str">
            <v>65: Postal/rail/fire Service Abuses</v>
          </cell>
          <cell r="D1414" t="str">
            <v>51 or older</v>
          </cell>
          <cell r="E1414" t="str">
            <v>Maori</v>
          </cell>
          <cell r="F1414">
            <v>15</v>
          </cell>
          <cell r="G1414">
            <v>4.3499999999999996</v>
          </cell>
          <cell r="H1414">
            <v>30.04664823773324</v>
          </cell>
          <cell r="I1414">
            <v>8.458245716624802</v>
          </cell>
          <cell r="J1414">
            <v>30.062348458607552</v>
          </cell>
          <cell r="K1414">
            <v>52390</v>
          </cell>
        </row>
        <row r="1415">
          <cell r="A1415">
            <v>1996</v>
          </cell>
          <cell r="B1415" t="str">
            <v>6: Property Abuse</v>
          </cell>
          <cell r="C1415" t="str">
            <v>65: Postal/rail/fire Service Abuses</v>
          </cell>
          <cell r="D1415" t="str">
            <v>51 or older</v>
          </cell>
          <cell r="E1415" t="str">
            <v>Non-Maori</v>
          </cell>
          <cell r="F1415">
            <v>177</v>
          </cell>
          <cell r="G1415">
            <v>49.86</v>
          </cell>
          <cell r="H1415">
            <v>354.55044920525222</v>
          </cell>
          <cell r="I1415">
            <v>96.948995731244352</v>
          </cell>
          <cell r="J1415">
            <v>354.7357118115691</v>
          </cell>
          <cell r="K1415">
            <v>830560</v>
          </cell>
        </row>
        <row r="1416">
          <cell r="A1416">
            <v>1996</v>
          </cell>
          <cell r="B1416" t="str">
            <v>6: Property Abuse</v>
          </cell>
          <cell r="C1416" t="str">
            <v>66: Justice</v>
          </cell>
          <cell r="D1416" t="str">
            <v>0 to 9</v>
          </cell>
          <cell r="E1416" t="str">
            <v>Maori</v>
          </cell>
          <cell r="F1416" t="str">
            <v>Other</v>
          </cell>
          <cell r="G1416">
            <v>113</v>
          </cell>
          <cell r="H1416">
            <v>67293.09</v>
          </cell>
          <cell r="I1416">
            <v>198.48513011152417</v>
          </cell>
          <cell r="J1416">
            <v>116672.30418482357</v>
          </cell>
          <cell r="K1416">
            <v>141510</v>
          </cell>
        </row>
        <row r="1417">
          <cell r="A1417">
            <v>1996</v>
          </cell>
          <cell r="B1417" t="str">
            <v>6: Property Abuse</v>
          </cell>
          <cell r="C1417" t="str">
            <v>66: Justice</v>
          </cell>
          <cell r="D1417" t="str">
            <v>0 to 9</v>
          </cell>
          <cell r="E1417" t="str">
            <v>Non-Maori</v>
          </cell>
          <cell r="F1417" t="str">
            <v>Pacific peoples</v>
          </cell>
          <cell r="G1417">
            <v>14</v>
          </cell>
          <cell r="H1417">
            <v>9129.82</v>
          </cell>
          <cell r="I1417">
            <v>24.591078066914498</v>
          </cell>
          <cell r="J1417">
            <v>15829.2201501326</v>
          </cell>
          <cell r="K1417">
            <v>449040</v>
          </cell>
        </row>
        <row r="1418">
          <cell r="A1418">
            <v>1996</v>
          </cell>
          <cell r="B1418" t="str">
            <v>6: Property Abuse</v>
          </cell>
          <cell r="C1418" t="str">
            <v>66: Justice</v>
          </cell>
          <cell r="D1418" t="str">
            <v>10 to 13</v>
          </cell>
          <cell r="E1418" t="str">
            <v>Maori</v>
          </cell>
          <cell r="F1418" t="str">
            <v>Maori</v>
          </cell>
          <cell r="G1418">
            <v>73</v>
          </cell>
          <cell r="H1418">
            <v>69532.679999999993</v>
          </cell>
          <cell r="I1418">
            <v>128.22490706319701</v>
          </cell>
          <cell r="J1418">
            <v>120555.29017535082</v>
          </cell>
          <cell r="K1418">
            <v>45250</v>
          </cell>
        </row>
        <row r="1419">
          <cell r="A1419">
            <v>1996</v>
          </cell>
          <cell r="B1419" t="str">
            <v>6: Property Abuse</v>
          </cell>
          <cell r="C1419" t="str">
            <v>66: Justice</v>
          </cell>
          <cell r="D1419" t="str">
            <v>10 to 13</v>
          </cell>
          <cell r="E1419" t="str">
            <v>Non-Maori</v>
          </cell>
          <cell r="F1419" t="str">
            <v>Other</v>
          </cell>
          <cell r="G1419">
            <v>140</v>
          </cell>
          <cell r="H1419">
            <v>87590.44</v>
          </cell>
          <cell r="I1419">
            <v>245.910780669145</v>
          </cell>
          <cell r="J1419">
            <v>151863.71229739251</v>
          </cell>
          <cell r="K1419">
            <v>170550</v>
          </cell>
        </row>
        <row r="1420">
          <cell r="A1420">
            <v>1996</v>
          </cell>
          <cell r="B1420" t="str">
            <v>6: Property Abuse</v>
          </cell>
          <cell r="C1420" t="str">
            <v>66: Justice</v>
          </cell>
          <cell r="D1420" t="str">
            <v>14 to 16</v>
          </cell>
          <cell r="E1420" t="str">
            <v>Maori</v>
          </cell>
          <cell r="F1420" t="str">
            <v>Pacific peoples</v>
          </cell>
          <cell r="G1420">
            <v>20</v>
          </cell>
          <cell r="H1420">
            <v>18800.28</v>
          </cell>
          <cell r="I1420">
            <v>35.130111524163567</v>
          </cell>
          <cell r="J1420">
            <v>32595.79827467955</v>
          </cell>
          <cell r="K1420">
            <v>33180</v>
          </cell>
        </row>
        <row r="1421">
          <cell r="A1421">
            <v>1996</v>
          </cell>
          <cell r="B1421" t="str">
            <v>6: Property Abuse</v>
          </cell>
          <cell r="C1421" t="str">
            <v>66: Justice</v>
          </cell>
          <cell r="D1421" t="str">
            <v>14 to 16</v>
          </cell>
          <cell r="E1421" t="str">
            <v>Non-Maori</v>
          </cell>
          <cell r="F1421" t="str">
            <v>Maori</v>
          </cell>
          <cell r="G1421">
            <v>168</v>
          </cell>
          <cell r="H1421">
            <v>143367.44</v>
          </cell>
          <cell r="I1421">
            <v>295.09293680297401</v>
          </cell>
          <cell r="J1421">
            <v>248569.49754988874</v>
          </cell>
          <cell r="K1421">
            <v>129200</v>
          </cell>
        </row>
        <row r="1422">
          <cell r="A1422">
            <v>1996</v>
          </cell>
          <cell r="B1422" t="str">
            <v>6: Property Abuse</v>
          </cell>
          <cell r="C1422" t="str">
            <v>66: Justice</v>
          </cell>
          <cell r="D1422" t="str">
            <v>17 to 20</v>
          </cell>
          <cell r="E1422" t="str">
            <v>Maori</v>
          </cell>
          <cell r="F1422" t="str">
            <v>Other</v>
          </cell>
          <cell r="G1422">
            <v>375</v>
          </cell>
          <cell r="H1422">
            <v>252862.67</v>
          </cell>
          <cell r="I1422">
            <v>658.68959107806688</v>
          </cell>
          <cell r="J1422">
            <v>438411.58655705437</v>
          </cell>
          <cell r="K1422">
            <v>43480</v>
          </cell>
        </row>
        <row r="1423">
          <cell r="A1423">
            <v>1996</v>
          </cell>
          <cell r="B1423" t="str">
            <v>6: Property Abuse</v>
          </cell>
          <cell r="C1423" t="str">
            <v>66: Justice</v>
          </cell>
          <cell r="D1423" t="str">
            <v>17 to 20</v>
          </cell>
          <cell r="E1423" t="str">
            <v>Non-Maori</v>
          </cell>
          <cell r="F1423" t="str">
            <v>Pacific peoples</v>
          </cell>
          <cell r="G1423">
            <v>69</v>
          </cell>
          <cell r="H1423">
            <v>54484.77</v>
          </cell>
          <cell r="I1423">
            <v>121.19888475836431</v>
          </cell>
          <cell r="J1423">
            <v>94465.325620805233</v>
          </cell>
          <cell r="K1423">
            <v>172750</v>
          </cell>
        </row>
        <row r="1424">
          <cell r="A1424">
            <v>1996</v>
          </cell>
          <cell r="B1424" t="str">
            <v>6: Property Abuse</v>
          </cell>
          <cell r="C1424" t="str">
            <v>66: Justice</v>
          </cell>
          <cell r="D1424" t="str">
            <v>21 to 30</v>
          </cell>
          <cell r="E1424" t="str">
            <v>Maori</v>
          </cell>
          <cell r="F1424" t="str">
            <v>Maori</v>
          </cell>
          <cell r="G1424">
            <v>213</v>
          </cell>
          <cell r="H1424">
            <v>221896.15</v>
          </cell>
          <cell r="I1424">
            <v>374.13568773234198</v>
          </cell>
          <cell r="J1424">
            <v>384722.04367850005</v>
          </cell>
          <cell r="K1424">
            <v>89110</v>
          </cell>
        </row>
        <row r="1425">
          <cell r="A1425">
            <v>1996</v>
          </cell>
          <cell r="B1425" t="str">
            <v>6: Property Abuse</v>
          </cell>
          <cell r="C1425" t="str">
            <v>66: Justice</v>
          </cell>
          <cell r="D1425" t="str">
            <v>21 to 30</v>
          </cell>
          <cell r="E1425" t="str">
            <v>Non-Maori</v>
          </cell>
          <cell r="F1425" t="str">
            <v>Other</v>
          </cell>
          <cell r="G1425">
            <v>544</v>
          </cell>
          <cell r="H1425">
            <v>294435.84000000003</v>
          </cell>
          <cell r="I1425">
            <v>955.53903345724905</v>
          </cell>
          <cell r="J1425">
            <v>510490.86744856025</v>
          </cell>
          <cell r="K1425">
            <v>478410</v>
          </cell>
        </row>
        <row r="1426">
          <cell r="A1426">
            <v>1996</v>
          </cell>
          <cell r="B1426" t="str">
            <v>6: Property Abuse</v>
          </cell>
          <cell r="C1426" t="str">
            <v>66: Justice</v>
          </cell>
          <cell r="D1426" t="str">
            <v>31 to 50</v>
          </cell>
          <cell r="E1426" t="str">
            <v>Maori</v>
          </cell>
          <cell r="F1426" t="str">
            <v>Pacific peoples</v>
          </cell>
          <cell r="G1426">
            <v>82</v>
          </cell>
          <cell r="H1426">
            <v>79413.3</v>
          </cell>
          <cell r="I1426">
            <v>144.03345724907064</v>
          </cell>
          <cell r="J1426">
            <v>137686.24228610471</v>
          </cell>
          <cell r="K1426">
            <v>123990</v>
          </cell>
        </row>
        <row r="1427">
          <cell r="A1427">
            <v>1996</v>
          </cell>
          <cell r="B1427" t="str">
            <v>6: Property Abuse</v>
          </cell>
          <cell r="C1427" t="str">
            <v>66: Justice</v>
          </cell>
          <cell r="D1427" t="str">
            <v>31 to 50</v>
          </cell>
          <cell r="E1427" t="str">
            <v>Non-Maori</v>
          </cell>
          <cell r="F1427" t="str">
            <v>Maori</v>
          </cell>
          <cell r="G1427">
            <v>67</v>
          </cell>
          <cell r="H1427">
            <v>95794.47</v>
          </cell>
          <cell r="I1427">
            <v>117.68587360594795</v>
          </cell>
          <cell r="J1427">
            <v>166087.80400876171</v>
          </cell>
          <cell r="K1427">
            <v>972610</v>
          </cell>
        </row>
        <row r="1428">
          <cell r="A1428">
            <v>1996</v>
          </cell>
          <cell r="B1428" t="str">
            <v>6: Property Abuse</v>
          </cell>
          <cell r="C1428" t="str">
            <v>66: Justice</v>
          </cell>
          <cell r="D1428" t="str">
            <v>51 or older</v>
          </cell>
          <cell r="E1428" t="str">
            <v>Maori</v>
          </cell>
          <cell r="F1428" t="str">
            <v>Other</v>
          </cell>
          <cell r="G1428">
            <v>145</v>
          </cell>
          <cell r="H1428">
            <v>60527.6</v>
          </cell>
          <cell r="I1428">
            <v>254.69330855018586</v>
          </cell>
          <cell r="J1428">
            <v>104942.34339331616</v>
          </cell>
          <cell r="K1428">
            <v>52390</v>
          </cell>
        </row>
        <row r="1429">
          <cell r="A1429">
            <v>1996</v>
          </cell>
          <cell r="B1429" t="str">
            <v>6: Property Abuse</v>
          </cell>
          <cell r="C1429" t="str">
            <v>66: Justice</v>
          </cell>
          <cell r="D1429" t="str">
            <v>51 or older</v>
          </cell>
          <cell r="E1429" t="str">
            <v>Non-Maori</v>
          </cell>
          <cell r="F1429" t="str">
            <v>Pacific peoples</v>
          </cell>
          <cell r="G1429">
            <v>13</v>
          </cell>
          <cell r="H1429">
            <v>7128.97</v>
          </cell>
          <cell r="I1429">
            <v>22.834572490706321</v>
          </cell>
          <cell r="J1429">
            <v>12360.159956460346</v>
          </cell>
          <cell r="K1429">
            <v>830560</v>
          </cell>
        </row>
        <row r="1430">
          <cell r="A1430">
            <v>1996</v>
          </cell>
          <cell r="B1430" t="str">
            <v>6: Property Abuse</v>
          </cell>
          <cell r="C1430" t="str">
            <v>68: Arms Act Offences</v>
          </cell>
          <cell r="D1430" t="str">
            <v>0 to 9</v>
          </cell>
          <cell r="E1430" t="str">
            <v>Maori</v>
          </cell>
          <cell r="F1430">
            <v>4</v>
          </cell>
          <cell r="G1430">
            <v>116.57</v>
          </cell>
          <cell r="H1430">
            <v>4.5767575322812055</v>
          </cell>
          <cell r="I1430">
            <v>123.06954533307916</v>
          </cell>
          <cell r="J1430">
            <v>4.5760709010339733</v>
          </cell>
          <cell r="K1430">
            <v>141510</v>
          </cell>
        </row>
        <row r="1431">
          <cell r="A1431">
            <v>1996</v>
          </cell>
          <cell r="B1431" t="str">
            <v>6: Property Abuse</v>
          </cell>
          <cell r="C1431" t="str">
            <v>68: Arms Act Offences</v>
          </cell>
          <cell r="D1431" t="str">
            <v>0 to 9</v>
          </cell>
          <cell r="E1431" t="str">
            <v>Non-Maori</v>
          </cell>
          <cell r="F1431">
            <v>5</v>
          </cell>
          <cell r="G1431">
            <v>51.93</v>
          </cell>
          <cell r="H1431">
            <v>5.7209469153515062</v>
          </cell>
          <cell r="I1431">
            <v>54.825439556891141</v>
          </cell>
          <cell r="J1431">
            <v>5.7200886262924664</v>
          </cell>
          <cell r="K1431">
            <v>449040</v>
          </cell>
        </row>
        <row r="1432">
          <cell r="A1432">
            <v>1996</v>
          </cell>
          <cell r="B1432" t="str">
            <v>6: Property Abuse</v>
          </cell>
          <cell r="C1432" t="str">
            <v>68: Arms Act Offences</v>
          </cell>
          <cell r="D1432" t="str">
            <v>10 to 13</v>
          </cell>
          <cell r="E1432" t="str">
            <v>Maori</v>
          </cell>
          <cell r="F1432">
            <v>41</v>
          </cell>
          <cell r="G1432">
            <v>536.04</v>
          </cell>
          <cell r="H1432">
            <v>46.911764705882355</v>
          </cell>
          <cell r="I1432">
            <v>565.92776083335139</v>
          </cell>
          <cell r="J1432">
            <v>46.904726735598231</v>
          </cell>
          <cell r="K1432">
            <v>45250</v>
          </cell>
        </row>
        <row r="1433">
          <cell r="A1433">
            <v>1996</v>
          </cell>
          <cell r="B1433" t="str">
            <v>6: Property Abuse</v>
          </cell>
          <cell r="C1433" t="str">
            <v>68: Arms Act Offences</v>
          </cell>
          <cell r="D1433" t="str">
            <v>10 to 13</v>
          </cell>
          <cell r="E1433" t="str">
            <v>Non-Maori</v>
          </cell>
          <cell r="F1433">
            <v>107</v>
          </cell>
          <cell r="G1433">
            <v>1478.93</v>
          </cell>
          <cell r="H1433">
            <v>122.42826398852223</v>
          </cell>
          <cell r="I1433">
            <v>1561.3900890404971</v>
          </cell>
          <cell r="J1433">
            <v>122.40989660265879</v>
          </cell>
          <cell r="K1433">
            <v>170550</v>
          </cell>
        </row>
        <row r="1434">
          <cell r="A1434">
            <v>1996</v>
          </cell>
          <cell r="B1434" t="str">
            <v>6: Property Abuse</v>
          </cell>
          <cell r="C1434" t="str">
            <v>68: Arms Act Offences</v>
          </cell>
          <cell r="D1434" t="str">
            <v>14 to 16</v>
          </cell>
          <cell r="E1434" t="str">
            <v>Maori</v>
          </cell>
          <cell r="F1434">
            <v>153</v>
          </cell>
          <cell r="G1434">
            <v>2676.89</v>
          </cell>
          <cell r="H1434">
            <v>175.0609756097561</v>
          </cell>
          <cell r="I1434">
            <v>2826.1442498641686</v>
          </cell>
          <cell r="J1434">
            <v>173.89069423929098</v>
          </cell>
          <cell r="K1434">
            <v>33180</v>
          </cell>
        </row>
        <row r="1435">
          <cell r="A1435">
            <v>1996</v>
          </cell>
          <cell r="B1435" t="str">
            <v>6: Property Abuse</v>
          </cell>
          <cell r="C1435" t="str">
            <v>68: Arms Act Offences</v>
          </cell>
          <cell r="D1435" t="str">
            <v>14 to 16</v>
          </cell>
          <cell r="E1435" t="str">
            <v>Non-Maori</v>
          </cell>
          <cell r="F1435">
            <v>345</v>
          </cell>
          <cell r="G1435">
            <v>7420.6899999999914</v>
          </cell>
          <cell r="H1435">
            <v>394.74533715925395</v>
          </cell>
          <cell r="I1435">
            <v>7834.4423467249399</v>
          </cell>
          <cell r="J1435">
            <v>394.68611521418023</v>
          </cell>
          <cell r="K1435">
            <v>129200</v>
          </cell>
        </row>
        <row r="1436">
          <cell r="A1436">
            <v>1996</v>
          </cell>
          <cell r="B1436" t="str">
            <v>6: Property Abuse</v>
          </cell>
          <cell r="C1436" t="str">
            <v>68: Arms Act Offences</v>
          </cell>
          <cell r="D1436" t="str">
            <v>17 to 20</v>
          </cell>
          <cell r="E1436" t="str">
            <v>Maori</v>
          </cell>
          <cell r="F1436">
            <v>217</v>
          </cell>
          <cell r="G1436">
            <v>5689.96</v>
          </cell>
          <cell r="H1436">
            <v>248.28909612625537</v>
          </cell>
          <cell r="I1436">
            <v>6007.212749107036</v>
          </cell>
          <cell r="J1436">
            <v>248.25184638109306</v>
          </cell>
          <cell r="K1436">
            <v>43480</v>
          </cell>
        </row>
        <row r="1437">
          <cell r="A1437">
            <v>1996</v>
          </cell>
          <cell r="B1437" t="str">
            <v>6: Property Abuse</v>
          </cell>
          <cell r="C1437" t="str">
            <v>68: Arms Act Offences</v>
          </cell>
          <cell r="D1437" t="str">
            <v>17 to 20</v>
          </cell>
          <cell r="E1437" t="str">
            <v>Non-Maori</v>
          </cell>
          <cell r="F1437">
            <v>389</v>
          </cell>
          <cell r="G1437">
            <v>8178.26</v>
          </cell>
          <cell r="H1437">
            <v>445.08967001434718</v>
          </cell>
          <cell r="I1437">
            <v>8634.2518642507384</v>
          </cell>
          <cell r="J1437">
            <v>440.44682422451996</v>
          </cell>
          <cell r="K1437">
            <v>172750</v>
          </cell>
        </row>
        <row r="1438">
          <cell r="A1438">
            <v>1996</v>
          </cell>
          <cell r="B1438" t="str">
            <v>6: Property Abuse</v>
          </cell>
          <cell r="C1438" t="str">
            <v>68: Arms Act Offences</v>
          </cell>
          <cell r="D1438" t="str">
            <v>21 to 30</v>
          </cell>
          <cell r="E1438" t="str">
            <v>Maori</v>
          </cell>
          <cell r="F1438">
            <v>199</v>
          </cell>
          <cell r="G1438">
            <v>7069.71</v>
          </cell>
          <cell r="H1438">
            <v>227.69368723098998</v>
          </cell>
          <cell r="I1438">
            <v>7463.8928998603715</v>
          </cell>
          <cell r="J1438">
            <v>226.51550960118166</v>
          </cell>
          <cell r="K1438">
            <v>89110</v>
          </cell>
        </row>
        <row r="1439">
          <cell r="A1439">
            <v>1996</v>
          </cell>
          <cell r="B1439" t="str">
            <v>6: Property Abuse</v>
          </cell>
          <cell r="C1439" t="str">
            <v>68: Arms Act Offences</v>
          </cell>
          <cell r="D1439" t="str">
            <v>21 to 30</v>
          </cell>
          <cell r="E1439" t="str">
            <v>Non-Maori</v>
          </cell>
          <cell r="F1439">
            <v>480</v>
          </cell>
          <cell r="G1439">
            <v>15398.67</v>
          </cell>
          <cell r="H1439">
            <v>549.21090387374466</v>
          </cell>
          <cell r="I1439">
            <v>16257.247281754568</v>
          </cell>
          <cell r="J1439">
            <v>535.40029542097489</v>
          </cell>
          <cell r="K1439">
            <v>478410</v>
          </cell>
        </row>
        <row r="1440">
          <cell r="A1440">
            <v>1996</v>
          </cell>
          <cell r="B1440" t="str">
            <v>6: Property Abuse</v>
          </cell>
          <cell r="C1440" t="str">
            <v>68: Arms Act Offences</v>
          </cell>
          <cell r="D1440" t="str">
            <v>31 to 50</v>
          </cell>
          <cell r="E1440" t="str">
            <v>Maori</v>
          </cell>
          <cell r="F1440">
            <v>187</v>
          </cell>
          <cell r="G1440">
            <v>6046.41</v>
          </cell>
          <cell r="H1440">
            <v>213.96341463414635</v>
          </cell>
          <cell r="I1440">
            <v>6383.5371845018735</v>
          </cell>
          <cell r="J1440">
            <v>210.49926144756279</v>
          </cell>
          <cell r="K1440">
            <v>123990</v>
          </cell>
        </row>
        <row r="1441">
          <cell r="A1441">
            <v>1996</v>
          </cell>
          <cell r="B1441" t="str">
            <v>6: Property Abuse</v>
          </cell>
          <cell r="C1441" t="str">
            <v>68: Arms Act Offences</v>
          </cell>
          <cell r="D1441" t="str">
            <v>31 to 50</v>
          </cell>
          <cell r="E1441" t="str">
            <v>Non-Maori</v>
          </cell>
          <cell r="F1441">
            <v>505</v>
          </cell>
          <cell r="G1441">
            <v>10822.33</v>
          </cell>
          <cell r="H1441">
            <v>577.81563845050209</v>
          </cell>
          <cell r="I1441">
            <v>11425.746182933373</v>
          </cell>
          <cell r="J1441">
            <v>529.68020679468236</v>
          </cell>
          <cell r="K1441">
            <v>972610</v>
          </cell>
        </row>
        <row r="1442">
          <cell r="A1442">
            <v>1996</v>
          </cell>
          <cell r="B1442" t="str">
            <v>6: Property Abuse</v>
          </cell>
          <cell r="C1442" t="str">
            <v>68: Arms Act Offences</v>
          </cell>
          <cell r="D1442" t="str">
            <v>51 or older</v>
          </cell>
          <cell r="E1442" t="str">
            <v>Maori</v>
          </cell>
          <cell r="F1442">
            <v>13</v>
          </cell>
          <cell r="G1442">
            <v>116.28</v>
          </cell>
          <cell r="H1442">
            <v>14.874461979913915</v>
          </cell>
          <cell r="I1442">
            <v>122.76337592288279</v>
          </cell>
          <cell r="J1442">
            <v>13.728212703101921</v>
          </cell>
          <cell r="K1442">
            <v>52390</v>
          </cell>
        </row>
        <row r="1443">
          <cell r="A1443">
            <v>1996</v>
          </cell>
          <cell r="B1443" t="str">
            <v>6: Property Abuse</v>
          </cell>
          <cell r="C1443" t="str">
            <v>68: Arms Act Offences</v>
          </cell>
          <cell r="D1443" t="str">
            <v>51 or older</v>
          </cell>
          <cell r="E1443" t="str">
            <v>Non-Maori</v>
          </cell>
          <cell r="F1443">
            <v>143</v>
          </cell>
          <cell r="G1443">
            <v>2990.84</v>
          </cell>
          <cell r="H1443">
            <v>163.61908177905309</v>
          </cell>
          <cell r="I1443">
            <v>3157.5990303164308</v>
          </cell>
          <cell r="J1443">
            <v>145.29025110782865</v>
          </cell>
          <cell r="K1443">
            <v>830560</v>
          </cell>
        </row>
        <row r="1444">
          <cell r="A1444">
            <v>1996</v>
          </cell>
          <cell r="B1444" t="str">
            <v>6: Property Abuse</v>
          </cell>
          <cell r="C1444" t="str">
            <v>69: Sentencing Act (2002)</v>
          </cell>
          <cell r="D1444" t="str">
            <v>0 to 9</v>
          </cell>
          <cell r="E1444" t="str">
            <v>Maori</v>
          </cell>
          <cell r="F1444" t="str">
            <v>Pacific peoples</v>
          </cell>
          <cell r="G1444">
            <v>46</v>
          </cell>
          <cell r="H1444">
            <v>52876.88</v>
          </cell>
          <cell r="I1444">
            <v>81.052475979305243</v>
          </cell>
          <cell r="J1444">
            <v>92234.868391127558</v>
          </cell>
          <cell r="K1444">
            <v>141510</v>
          </cell>
        </row>
        <row r="1445">
          <cell r="A1445">
            <v>1996</v>
          </cell>
          <cell r="B1445" t="str">
            <v>6: Property Abuse</v>
          </cell>
          <cell r="C1445" t="str">
            <v>69: Sentencing Act (2002)</v>
          </cell>
          <cell r="D1445" t="str">
            <v>0 to 9</v>
          </cell>
          <cell r="E1445" t="str">
            <v>Non-Maori</v>
          </cell>
          <cell r="F1445" t="str">
            <v>Maori</v>
          </cell>
          <cell r="G1445">
            <v>155</v>
          </cell>
          <cell r="H1445">
            <v>210557.71</v>
          </cell>
          <cell r="I1445">
            <v>273.11160384331117</v>
          </cell>
          <cell r="J1445">
            <v>367282.68896703422</v>
          </cell>
          <cell r="K1445">
            <v>449040</v>
          </cell>
        </row>
        <row r="1446">
          <cell r="A1446">
            <v>1996</v>
          </cell>
          <cell r="B1446" t="str">
            <v>6: Property Abuse</v>
          </cell>
          <cell r="C1446" t="str">
            <v>69: Sentencing Act (2002)</v>
          </cell>
          <cell r="D1446" t="str">
            <v>10 to 13</v>
          </cell>
          <cell r="E1446" t="str">
            <v>Maori</v>
          </cell>
          <cell r="F1446" t="str">
            <v>Other</v>
          </cell>
          <cell r="G1446">
            <v>305</v>
          </cell>
          <cell r="H1446">
            <v>268730.36</v>
          </cell>
          <cell r="I1446">
            <v>537.41315594974128</v>
          </cell>
          <cell r="J1446">
            <v>468755.14189377881</v>
          </cell>
          <cell r="K1446">
            <v>45250</v>
          </cell>
        </row>
        <row r="1447">
          <cell r="A1447">
            <v>1996</v>
          </cell>
          <cell r="B1447" t="str">
            <v>6: Property Abuse</v>
          </cell>
          <cell r="C1447" t="str">
            <v>69: Sentencing Act (2002)</v>
          </cell>
          <cell r="D1447" t="str">
            <v>10 to 13</v>
          </cell>
          <cell r="E1447" t="str">
            <v>Non-Maori</v>
          </cell>
          <cell r="F1447" t="str">
            <v>Pacific peoples</v>
          </cell>
          <cell r="G1447">
            <v>70</v>
          </cell>
          <cell r="H1447">
            <v>78410.720000000001</v>
          </cell>
          <cell r="I1447">
            <v>123.34072431633408</v>
          </cell>
          <cell r="J1447">
            <v>136774.37926847333</v>
          </cell>
          <cell r="K1447">
            <v>170550</v>
          </cell>
        </row>
        <row r="1448">
          <cell r="A1448">
            <v>1996</v>
          </cell>
          <cell r="B1448" t="str">
            <v>6: Property Abuse</v>
          </cell>
          <cell r="C1448" t="str">
            <v>69: Sentencing Act (2002)</v>
          </cell>
          <cell r="D1448" t="str">
            <v>14 to 16</v>
          </cell>
          <cell r="E1448" t="str">
            <v>Maori</v>
          </cell>
          <cell r="F1448" t="str">
            <v>Maori</v>
          </cell>
          <cell r="G1448">
            <v>62</v>
          </cell>
          <cell r="H1448">
            <v>94682.48</v>
          </cell>
          <cell r="I1448">
            <v>109.24464153732445</v>
          </cell>
          <cell r="J1448">
            <v>165157.7415639041</v>
          </cell>
          <cell r="K1448">
            <v>33180</v>
          </cell>
        </row>
        <row r="1449">
          <cell r="A1449">
            <v>1996</v>
          </cell>
          <cell r="B1449" t="str">
            <v>6: Property Abuse</v>
          </cell>
          <cell r="C1449" t="str">
            <v>69: Sentencing Act (2002)</v>
          </cell>
          <cell r="D1449" t="str">
            <v>14 to 16</v>
          </cell>
          <cell r="E1449" t="str">
            <v>Non-Maori</v>
          </cell>
          <cell r="F1449" t="str">
            <v>Other</v>
          </cell>
          <cell r="G1449">
            <v>95</v>
          </cell>
          <cell r="H1449">
            <v>55141.8</v>
          </cell>
          <cell r="I1449">
            <v>167.39098300073911</v>
          </cell>
          <cell r="J1449">
            <v>96185.642304346955</v>
          </cell>
          <cell r="K1449">
            <v>129200</v>
          </cell>
        </row>
        <row r="1450">
          <cell r="A1450">
            <v>1996</v>
          </cell>
          <cell r="B1450" t="str">
            <v>6: Property Abuse</v>
          </cell>
          <cell r="C1450" t="str">
            <v>69: Sentencing Act (2002)</v>
          </cell>
          <cell r="D1450" t="str">
            <v>17 to 20</v>
          </cell>
          <cell r="E1450" t="str">
            <v>Maori</v>
          </cell>
          <cell r="F1450" t="str">
            <v>Pacific peoples</v>
          </cell>
          <cell r="G1450">
            <v>7</v>
          </cell>
          <cell r="H1450">
            <v>6727.81</v>
          </cell>
          <cell r="I1450">
            <v>12.334072431633407</v>
          </cell>
          <cell r="J1450">
            <v>11735.5386685166</v>
          </cell>
          <cell r="K1450">
            <v>43480</v>
          </cell>
        </row>
        <row r="1451">
          <cell r="A1451">
            <v>1996</v>
          </cell>
          <cell r="B1451" t="str">
            <v>6: Property Abuse</v>
          </cell>
          <cell r="C1451" t="str">
            <v>69: Sentencing Act (2002)</v>
          </cell>
          <cell r="D1451" t="str">
            <v>17 to 20</v>
          </cell>
          <cell r="E1451" t="str">
            <v>Non-Maori</v>
          </cell>
          <cell r="F1451" t="str">
            <v>Maori</v>
          </cell>
          <cell r="G1451">
            <v>4</v>
          </cell>
          <cell r="H1451">
            <v>14.44</v>
          </cell>
          <cell r="I1451">
            <v>8.1909547738693469</v>
          </cell>
          <cell r="J1451">
            <v>24.499613247704115</v>
          </cell>
          <cell r="K1451">
            <v>172750</v>
          </cell>
        </row>
        <row r="1452">
          <cell r="A1452">
            <v>1996</v>
          </cell>
          <cell r="B1452" t="str">
            <v>6: Property Abuse</v>
          </cell>
          <cell r="C1452" t="str">
            <v>69: Sentencing Act (2002)</v>
          </cell>
          <cell r="D1452" t="str">
            <v>21 to 30</v>
          </cell>
          <cell r="E1452" t="str">
            <v>Maori</v>
          </cell>
          <cell r="F1452" t="str">
            <v>Other</v>
          </cell>
          <cell r="G1452">
            <v>5</v>
          </cell>
          <cell r="H1452">
            <v>43.43</v>
          </cell>
          <cell r="I1452">
            <v>10.238693467336685</v>
          </cell>
          <cell r="J1452">
            <v>73.685471145968819</v>
          </cell>
          <cell r="K1452">
            <v>89110</v>
          </cell>
        </row>
        <row r="1453">
          <cell r="A1453">
            <v>1996</v>
          </cell>
          <cell r="B1453" t="str">
            <v>6: Property Abuse</v>
          </cell>
          <cell r="C1453" t="str">
            <v>69: Sentencing Act (2002)</v>
          </cell>
          <cell r="D1453" t="str">
            <v>21 to 30</v>
          </cell>
          <cell r="E1453" t="str">
            <v>Non-Maori</v>
          </cell>
          <cell r="F1453" t="str">
            <v>Pacific peoples</v>
          </cell>
          <cell r="K1453">
            <v>478410</v>
          </cell>
        </row>
        <row r="1454">
          <cell r="A1454">
            <v>1996</v>
          </cell>
          <cell r="B1454" t="str">
            <v>6: Property Abuse</v>
          </cell>
          <cell r="C1454" t="str">
            <v>69: Sentencing Act (2002)</v>
          </cell>
          <cell r="D1454" t="str">
            <v>31 to 50</v>
          </cell>
          <cell r="E1454" t="str">
            <v>Maori</v>
          </cell>
          <cell r="F1454" t="str">
            <v>Maori</v>
          </cell>
          <cell r="G1454">
            <v>3</v>
          </cell>
          <cell r="H1454">
            <v>43.56</v>
          </cell>
          <cell r="I1454">
            <v>6.1432160804020102</v>
          </cell>
          <cell r="J1454">
            <v>73.906035531162843</v>
          </cell>
          <cell r="K1454">
            <v>123990</v>
          </cell>
        </row>
        <row r="1455">
          <cell r="A1455">
            <v>1996</v>
          </cell>
          <cell r="B1455" t="str">
            <v>6: Property Abuse</v>
          </cell>
          <cell r="C1455" t="str">
            <v>69: Sentencing Act (2002)</v>
          </cell>
          <cell r="D1455" t="str">
            <v>31 to 50</v>
          </cell>
          <cell r="E1455" t="str">
            <v>Non-Maori</v>
          </cell>
          <cell r="F1455" t="str">
            <v>Other</v>
          </cell>
          <cell r="G1455">
            <v>4</v>
          </cell>
          <cell r="H1455">
            <v>14.44</v>
          </cell>
          <cell r="I1455">
            <v>8.1909547738693469</v>
          </cell>
          <cell r="J1455">
            <v>24.499613247704115</v>
          </cell>
          <cell r="K1455">
            <v>972610</v>
          </cell>
        </row>
        <row r="1456">
          <cell r="A1456">
            <v>1996</v>
          </cell>
          <cell r="B1456" t="str">
            <v>6: Property Abuse</v>
          </cell>
          <cell r="C1456" t="str">
            <v>69: Sentencing Act (2002)</v>
          </cell>
          <cell r="D1456" t="str">
            <v>51 or older</v>
          </cell>
          <cell r="E1456" t="str">
            <v>Maori</v>
          </cell>
          <cell r="F1456" t="str">
            <v>Pacific peoples</v>
          </cell>
          <cell r="K1456">
            <v>52390</v>
          </cell>
        </row>
        <row r="1457">
          <cell r="A1457">
            <v>1996</v>
          </cell>
          <cell r="B1457" t="str">
            <v>6: Property Abuse</v>
          </cell>
          <cell r="C1457" t="str">
            <v>69: Sentencing Act (2002)</v>
          </cell>
          <cell r="D1457" t="str">
            <v>51 or older</v>
          </cell>
          <cell r="E1457" t="str">
            <v>Non-Maori</v>
          </cell>
          <cell r="F1457" t="str">
            <v>Maori</v>
          </cell>
          <cell r="G1457">
            <v>4</v>
          </cell>
          <cell r="H1457">
            <v>72.55</v>
          </cell>
          <cell r="I1457">
            <v>8.1909547738693469</v>
          </cell>
          <cell r="J1457">
            <v>123.09189342942754</v>
          </cell>
          <cell r="K1457">
            <v>830560</v>
          </cell>
        </row>
        <row r="1458">
          <cell r="A1458">
            <v>1996</v>
          </cell>
          <cell r="B1458" t="str">
            <v>7: Administrative</v>
          </cell>
          <cell r="C1458" t="str">
            <v>70: Administrative Total</v>
          </cell>
          <cell r="D1458" t="str">
            <v>0 to 9</v>
          </cell>
          <cell r="E1458" t="str">
            <v>Maori</v>
          </cell>
          <cell r="F1458">
            <v>1</v>
          </cell>
          <cell r="G1458">
            <v>2.42</v>
          </cell>
          <cell r="H1458">
            <v>1.2264834478450968</v>
          </cell>
          <cell r="I1458">
            <v>2.788640841959888</v>
          </cell>
          <cell r="J1458">
            <v>1.2034270650263621</v>
          </cell>
          <cell r="K1458">
            <v>141510</v>
          </cell>
        </row>
        <row r="1459">
          <cell r="A1459">
            <v>1996</v>
          </cell>
          <cell r="B1459" t="str">
            <v>7: Administrative</v>
          </cell>
          <cell r="C1459" t="str">
            <v>70: Administrative Total</v>
          </cell>
          <cell r="D1459" t="str">
            <v>0 to 9</v>
          </cell>
          <cell r="E1459" t="str">
            <v>Non-Maori</v>
          </cell>
          <cell r="F1459">
            <v>5</v>
          </cell>
          <cell r="G1459">
            <v>8.18</v>
          </cell>
          <cell r="H1459">
            <v>6.1324172392254841</v>
          </cell>
          <cell r="I1459">
            <v>9.426066978194994</v>
          </cell>
          <cell r="J1459">
            <v>6.01713532513181</v>
          </cell>
          <cell r="K1459">
            <v>449040</v>
          </cell>
        </row>
        <row r="1460">
          <cell r="A1460">
            <v>1996</v>
          </cell>
          <cell r="B1460" t="str">
            <v>7: Administrative</v>
          </cell>
          <cell r="C1460" t="str">
            <v>70: Administrative Total</v>
          </cell>
          <cell r="D1460" t="str">
            <v>10 to 13</v>
          </cell>
          <cell r="E1460" t="str">
            <v>Maori</v>
          </cell>
          <cell r="F1460">
            <v>30</v>
          </cell>
          <cell r="G1460">
            <v>142.91999999999999</v>
          </cell>
          <cell r="H1460">
            <v>36.794503435352908</v>
          </cell>
          <cell r="I1460">
            <v>164.69113600533353</v>
          </cell>
          <cell r="J1460">
            <v>36.102811950790866</v>
          </cell>
          <cell r="K1460">
            <v>45250</v>
          </cell>
        </row>
        <row r="1461">
          <cell r="A1461">
            <v>1996</v>
          </cell>
          <cell r="B1461" t="str">
            <v>7: Administrative</v>
          </cell>
          <cell r="C1461" t="str">
            <v>70: Administrative Total</v>
          </cell>
          <cell r="D1461" t="str">
            <v>10 to 13</v>
          </cell>
          <cell r="E1461" t="str">
            <v>Non-Maori</v>
          </cell>
          <cell r="F1461">
            <v>34</v>
          </cell>
          <cell r="G1461">
            <v>139.76</v>
          </cell>
          <cell r="H1461">
            <v>41.700437226733293</v>
          </cell>
          <cell r="I1461">
            <v>161.04977027781567</v>
          </cell>
          <cell r="J1461">
            <v>39.713093145869948</v>
          </cell>
          <cell r="K1461">
            <v>170550</v>
          </cell>
        </row>
        <row r="1462">
          <cell r="A1462">
            <v>1996</v>
          </cell>
          <cell r="B1462" t="str">
            <v>7: Administrative</v>
          </cell>
          <cell r="C1462" t="str">
            <v>70: Administrative Total</v>
          </cell>
          <cell r="D1462" t="str">
            <v>14 to 16</v>
          </cell>
          <cell r="E1462" t="str">
            <v>Maori</v>
          </cell>
          <cell r="F1462">
            <v>368</v>
          </cell>
          <cell r="G1462">
            <v>10183.780000000001</v>
          </cell>
          <cell r="H1462">
            <v>451.34590880699562</v>
          </cell>
          <cell r="I1462">
            <v>11735.084641956309</v>
          </cell>
          <cell r="J1462">
            <v>435.64059753954302</v>
          </cell>
          <cell r="K1462">
            <v>33180</v>
          </cell>
        </row>
        <row r="1463">
          <cell r="A1463">
            <v>1996</v>
          </cell>
          <cell r="B1463" t="str">
            <v>7: Administrative</v>
          </cell>
          <cell r="C1463" t="str">
            <v>70: Administrative Total</v>
          </cell>
          <cell r="D1463" t="str">
            <v>14 to 16</v>
          </cell>
          <cell r="E1463" t="str">
            <v>Non-Maori</v>
          </cell>
          <cell r="F1463">
            <v>316</v>
          </cell>
          <cell r="G1463">
            <v>6936.55</v>
          </cell>
          <cell r="H1463">
            <v>387.56876951905059</v>
          </cell>
          <cell r="I1463">
            <v>7993.2010877259763</v>
          </cell>
          <cell r="J1463">
            <v>371.85896309314586</v>
          </cell>
          <cell r="K1463">
            <v>129200</v>
          </cell>
        </row>
        <row r="1464">
          <cell r="A1464">
            <v>1996</v>
          </cell>
          <cell r="B1464" t="str">
            <v>7: Administrative</v>
          </cell>
          <cell r="C1464" t="str">
            <v>70: Administrative Total</v>
          </cell>
          <cell r="D1464" t="str">
            <v>17 to 20</v>
          </cell>
          <cell r="E1464" t="str">
            <v>Maori</v>
          </cell>
          <cell r="F1464">
            <v>1093</v>
          </cell>
          <cell r="G1464">
            <v>11087.93</v>
          </cell>
          <cell r="H1464">
            <v>1340.5464084946909</v>
          </cell>
          <cell r="I1464">
            <v>12776.964649087722</v>
          </cell>
          <cell r="J1464">
            <v>1116.7803163444639</v>
          </cell>
          <cell r="K1464">
            <v>43480</v>
          </cell>
        </row>
        <row r="1465">
          <cell r="A1465">
            <v>1996</v>
          </cell>
          <cell r="B1465" t="str">
            <v>7: Administrative</v>
          </cell>
          <cell r="C1465" t="str">
            <v>70: Administrative Total</v>
          </cell>
          <cell r="D1465" t="str">
            <v>17 to 20</v>
          </cell>
          <cell r="E1465" t="str">
            <v>Non-Maori</v>
          </cell>
          <cell r="F1465">
            <v>1199</v>
          </cell>
          <cell r="G1465">
            <v>10355.01</v>
          </cell>
          <cell r="H1465">
            <v>1470.5536539662712</v>
          </cell>
          <cell r="I1465">
            <v>11932.398266488857</v>
          </cell>
          <cell r="J1465">
            <v>1294.8875219683655</v>
          </cell>
          <cell r="K1465">
            <v>172750</v>
          </cell>
        </row>
        <row r="1466">
          <cell r="A1466">
            <v>1996</v>
          </cell>
          <cell r="B1466" t="str">
            <v>7: Administrative</v>
          </cell>
          <cell r="C1466" t="str">
            <v>70: Administrative Total</v>
          </cell>
          <cell r="D1466" t="str">
            <v>21 to 30</v>
          </cell>
          <cell r="E1466" t="str">
            <v>Maori</v>
          </cell>
          <cell r="F1466">
            <v>1466</v>
          </cell>
          <cell r="G1466">
            <v>15286.82</v>
          </cell>
          <cell r="H1466">
            <v>1798.024734540912</v>
          </cell>
          <cell r="I1466">
            <v>17615.475452764145</v>
          </cell>
          <cell r="J1466">
            <v>1487.4358523725834</v>
          </cell>
          <cell r="K1466">
            <v>89110</v>
          </cell>
        </row>
        <row r="1467">
          <cell r="A1467">
            <v>1996</v>
          </cell>
          <cell r="B1467" t="str">
            <v>7: Administrative</v>
          </cell>
          <cell r="C1467" t="str">
            <v>70: Administrative Total</v>
          </cell>
          <cell r="D1467" t="str">
            <v>21 to 30</v>
          </cell>
          <cell r="E1467" t="str">
            <v>Non-Maori</v>
          </cell>
          <cell r="F1467">
            <v>1696</v>
          </cell>
          <cell r="G1467">
            <v>16449.62</v>
          </cell>
          <cell r="H1467">
            <v>2080.1159275452842</v>
          </cell>
          <cell r="I1467">
            <v>18955.405854016633</v>
          </cell>
          <cell r="J1467">
            <v>1760.6137961335678</v>
          </cell>
          <cell r="K1467">
            <v>478410</v>
          </cell>
        </row>
        <row r="1468">
          <cell r="A1468">
            <v>1996</v>
          </cell>
          <cell r="B1468" t="str">
            <v>7: Administrative</v>
          </cell>
          <cell r="C1468" t="str">
            <v>70: Administrative Total</v>
          </cell>
          <cell r="D1468" t="str">
            <v>31 to 50</v>
          </cell>
          <cell r="E1468" t="str">
            <v>Maori</v>
          </cell>
          <cell r="F1468">
            <v>582</v>
          </cell>
          <cell r="G1468">
            <v>6915.8999999999896</v>
          </cell>
          <cell r="H1468">
            <v>713.81336664584637</v>
          </cell>
          <cell r="I1468">
            <v>7969.4054540951893</v>
          </cell>
          <cell r="J1468">
            <v>563.20386643233746</v>
          </cell>
          <cell r="K1468">
            <v>123990</v>
          </cell>
        </row>
        <row r="1469">
          <cell r="A1469">
            <v>1996</v>
          </cell>
          <cell r="B1469" t="str">
            <v>7: Administrative</v>
          </cell>
          <cell r="C1469" t="str">
            <v>70: Administrative Total</v>
          </cell>
          <cell r="D1469" t="str">
            <v>31 to 50</v>
          </cell>
          <cell r="E1469" t="str">
            <v>Non-Maori</v>
          </cell>
          <cell r="F1469">
            <v>1030</v>
          </cell>
          <cell r="G1469">
            <v>5599.37</v>
          </cell>
          <cell r="H1469">
            <v>1263.2779512804498</v>
          </cell>
          <cell r="I1469">
            <v>6452.3272195226964</v>
          </cell>
          <cell r="J1469">
            <v>963.94507908611604</v>
          </cell>
          <cell r="K1469">
            <v>972610</v>
          </cell>
        </row>
        <row r="1470">
          <cell r="A1470">
            <v>1996</v>
          </cell>
          <cell r="B1470" t="str">
            <v>7: Administrative</v>
          </cell>
          <cell r="C1470" t="str">
            <v>70: Administrative Total</v>
          </cell>
          <cell r="D1470" t="str">
            <v>51 or older</v>
          </cell>
          <cell r="E1470" t="str">
            <v>Maori</v>
          </cell>
          <cell r="F1470">
            <v>33</v>
          </cell>
          <cell r="G1470">
            <v>93.69</v>
          </cell>
          <cell r="H1470">
            <v>40.473953778888188</v>
          </cell>
          <cell r="I1470">
            <v>107.96188449719912</v>
          </cell>
          <cell r="J1470">
            <v>24.06854130052724</v>
          </cell>
          <cell r="K1470">
            <v>52390</v>
          </cell>
        </row>
        <row r="1471">
          <cell r="A1471">
            <v>1996</v>
          </cell>
          <cell r="B1471" t="str">
            <v>7: Administrative</v>
          </cell>
          <cell r="C1471" t="str">
            <v>70: Administrative Total</v>
          </cell>
          <cell r="D1471" t="str">
            <v>51 or older</v>
          </cell>
          <cell r="E1471" t="str">
            <v>Non-Maori</v>
          </cell>
          <cell r="F1471">
            <v>152</v>
          </cell>
          <cell r="G1471">
            <v>792.55</v>
          </cell>
          <cell r="H1471">
            <v>186.42548407245474</v>
          </cell>
          <cell r="I1471">
            <v>913.27987574186352</v>
          </cell>
          <cell r="J1471">
            <v>115.52899824253075</v>
          </cell>
          <cell r="K1471">
            <v>830560</v>
          </cell>
        </row>
        <row r="1472">
          <cell r="A1472">
            <v>1996</v>
          </cell>
          <cell r="B1472" t="str">
            <v>7: Administrative</v>
          </cell>
          <cell r="C1472" t="str">
            <v>71: Against Justice</v>
          </cell>
          <cell r="D1472" t="str">
            <v>0 to 9</v>
          </cell>
          <cell r="E1472" t="str">
            <v>Maori</v>
          </cell>
          <cell r="F1472">
            <v>1</v>
          </cell>
          <cell r="G1472">
            <v>2.42</v>
          </cell>
          <cell r="H1472">
            <v>1.2189723320158103</v>
          </cell>
          <cell r="I1472">
            <v>2.7884676852520744</v>
          </cell>
          <cell r="J1472">
            <v>1.2368133866860678</v>
          </cell>
          <cell r="K1472">
            <v>141510</v>
          </cell>
        </row>
        <row r="1473">
          <cell r="A1473">
            <v>1996</v>
          </cell>
          <cell r="B1473" t="str">
            <v>7: Administrative</v>
          </cell>
          <cell r="C1473" t="str">
            <v>71: Against Justice</v>
          </cell>
          <cell r="D1473" t="str">
            <v>0 to 9</v>
          </cell>
          <cell r="E1473" t="str">
            <v>Non-Maori</v>
          </cell>
          <cell r="F1473">
            <v>5</v>
          </cell>
          <cell r="G1473">
            <v>8.18</v>
          </cell>
          <cell r="H1473">
            <v>6.0948616600790517</v>
          </cell>
          <cell r="I1473">
            <v>9.4254816799016403</v>
          </cell>
          <cell r="J1473">
            <v>6.184066933430338</v>
          </cell>
          <cell r="K1473">
            <v>449040</v>
          </cell>
        </row>
        <row r="1474">
          <cell r="A1474">
            <v>1996</v>
          </cell>
          <cell r="B1474" t="str">
            <v>7: Administrative</v>
          </cell>
          <cell r="C1474" t="str">
            <v>71: Against Justice</v>
          </cell>
          <cell r="D1474" t="str">
            <v>10 to 13</v>
          </cell>
          <cell r="E1474" t="str">
            <v>Maori</v>
          </cell>
          <cell r="F1474">
            <v>27</v>
          </cell>
          <cell r="G1474">
            <v>142.91999999999999</v>
          </cell>
          <cell r="H1474">
            <v>32.912252964426877</v>
          </cell>
          <cell r="I1474">
            <v>164.68090974224233</v>
          </cell>
          <cell r="J1474">
            <v>33.393961440523825</v>
          </cell>
          <cell r="K1474">
            <v>45250</v>
          </cell>
        </row>
        <row r="1475">
          <cell r="A1475">
            <v>1996</v>
          </cell>
          <cell r="B1475" t="str">
            <v>7: Administrative</v>
          </cell>
          <cell r="C1475" t="str">
            <v>71: Against Justice</v>
          </cell>
          <cell r="D1475" t="str">
            <v>10 to 13</v>
          </cell>
          <cell r="E1475" t="str">
            <v>Non-Maori</v>
          </cell>
          <cell r="F1475">
            <v>32</v>
          </cell>
          <cell r="G1475">
            <v>139.56</v>
          </cell>
          <cell r="H1475">
            <v>39.007114624505931</v>
          </cell>
          <cell r="I1475">
            <v>160.80931824536344</v>
          </cell>
          <cell r="J1475">
            <v>39.578028373954169</v>
          </cell>
          <cell r="K1475">
            <v>170550</v>
          </cell>
        </row>
        <row r="1476">
          <cell r="A1476">
            <v>1996</v>
          </cell>
          <cell r="B1476" t="str">
            <v>7: Administrative</v>
          </cell>
          <cell r="C1476" t="str">
            <v>71: Against Justice</v>
          </cell>
          <cell r="D1476" t="str">
            <v>14 to 16</v>
          </cell>
          <cell r="E1476" t="str">
            <v>Maori</v>
          </cell>
          <cell r="F1476">
            <v>359</v>
          </cell>
          <cell r="G1476">
            <v>10183.780000000001</v>
          </cell>
          <cell r="H1476">
            <v>437.61106719367586</v>
          </cell>
          <cell r="I1476">
            <v>11734.355968477841</v>
          </cell>
          <cell r="J1476">
            <v>436.59512550018184</v>
          </cell>
          <cell r="K1476">
            <v>33180</v>
          </cell>
        </row>
        <row r="1477">
          <cell r="A1477">
            <v>1996</v>
          </cell>
          <cell r="B1477" t="str">
            <v>7: Administrative</v>
          </cell>
          <cell r="C1477" t="str">
            <v>71: Against Justice</v>
          </cell>
          <cell r="D1477" t="str">
            <v>14 to 16</v>
          </cell>
          <cell r="E1477" t="str">
            <v>Non-Maori</v>
          </cell>
          <cell r="F1477">
            <v>279</v>
          </cell>
          <cell r="G1477">
            <v>6936.15</v>
          </cell>
          <cell r="H1477">
            <v>340.09328063241111</v>
          </cell>
          <cell r="I1477">
            <v>7992.243857463297</v>
          </cell>
          <cell r="J1477">
            <v>337.65005456529644</v>
          </cell>
          <cell r="K1477">
            <v>129200</v>
          </cell>
        </row>
        <row r="1478">
          <cell r="A1478">
            <v>1996</v>
          </cell>
          <cell r="B1478" t="str">
            <v>7: Administrative</v>
          </cell>
          <cell r="C1478" t="str">
            <v>71: Against Justice</v>
          </cell>
          <cell r="D1478" t="str">
            <v>17 to 20</v>
          </cell>
          <cell r="E1478" t="str">
            <v>Maori</v>
          </cell>
          <cell r="F1478">
            <v>999</v>
          </cell>
          <cell r="G1478">
            <v>11087.73</v>
          </cell>
          <cell r="H1478">
            <v>1217.7533596837945</v>
          </cell>
          <cell r="I1478">
            <v>12775.940829669409</v>
          </cell>
          <cell r="J1478">
            <v>1043.870498363041</v>
          </cell>
          <cell r="K1478">
            <v>43480</v>
          </cell>
        </row>
        <row r="1479">
          <cell r="A1479">
            <v>1996</v>
          </cell>
          <cell r="B1479" t="str">
            <v>7: Administrative</v>
          </cell>
          <cell r="C1479" t="str">
            <v>71: Against Justice</v>
          </cell>
          <cell r="D1479" t="str">
            <v>17 to 20</v>
          </cell>
          <cell r="E1479" t="str">
            <v>Non-Maori</v>
          </cell>
          <cell r="F1479">
            <v>870</v>
          </cell>
          <cell r="G1479">
            <v>10347.81</v>
          </cell>
          <cell r="H1479">
            <v>1060.505928853755</v>
          </cell>
          <cell r="I1479">
            <v>11923.361073606709</v>
          </cell>
          <cell r="J1479">
            <v>947.39905420152786</v>
          </cell>
          <cell r="K1479">
            <v>172750</v>
          </cell>
        </row>
        <row r="1480">
          <cell r="A1480">
            <v>1996</v>
          </cell>
          <cell r="B1480" t="str">
            <v>7: Administrative</v>
          </cell>
          <cell r="C1480" t="str">
            <v>71: Against Justice</v>
          </cell>
          <cell r="D1480" t="str">
            <v>21 to 30</v>
          </cell>
          <cell r="E1480" t="str">
            <v>Maori</v>
          </cell>
          <cell r="F1480">
            <v>1284</v>
          </cell>
          <cell r="G1480">
            <v>15285.82</v>
          </cell>
          <cell r="H1480">
            <v>1565.1604743083003</v>
          </cell>
          <cell r="I1480">
            <v>17613.229385363571</v>
          </cell>
          <cell r="J1480">
            <v>1334.5216442342669</v>
          </cell>
          <cell r="K1480">
            <v>89110</v>
          </cell>
        </row>
        <row r="1481">
          <cell r="A1481">
            <v>1996</v>
          </cell>
          <cell r="B1481" t="str">
            <v>7: Administrative</v>
          </cell>
          <cell r="C1481" t="str">
            <v>71: Against Justice</v>
          </cell>
          <cell r="D1481" t="str">
            <v>21 to 30</v>
          </cell>
          <cell r="E1481" t="str">
            <v>Non-Maori</v>
          </cell>
          <cell r="F1481">
            <v>1182</v>
          </cell>
          <cell r="G1481">
            <v>16390.32</v>
          </cell>
          <cell r="H1481">
            <v>1440.8252964426877</v>
          </cell>
          <cell r="I1481">
            <v>18885.89986402513</v>
          </cell>
          <cell r="J1481">
            <v>1293.7068024736268</v>
          </cell>
          <cell r="K1481">
            <v>478410</v>
          </cell>
        </row>
        <row r="1482">
          <cell r="A1482">
            <v>1996</v>
          </cell>
          <cell r="B1482" t="str">
            <v>7: Administrative</v>
          </cell>
          <cell r="C1482" t="str">
            <v>71: Against Justice</v>
          </cell>
          <cell r="D1482" t="str">
            <v>31 to 50</v>
          </cell>
          <cell r="E1482" t="str">
            <v>Maori</v>
          </cell>
          <cell r="F1482">
            <v>524</v>
          </cell>
          <cell r="G1482">
            <v>6911.20999999999</v>
          </cell>
          <cell r="H1482">
            <v>638.74150197628455</v>
          </cell>
          <cell r="I1482">
            <v>7963.5065086739514</v>
          </cell>
          <cell r="J1482">
            <v>556.56602400873044</v>
          </cell>
          <cell r="K1482">
            <v>123990</v>
          </cell>
        </row>
        <row r="1483">
          <cell r="A1483">
            <v>1996</v>
          </cell>
          <cell r="B1483" t="str">
            <v>7: Administrative</v>
          </cell>
          <cell r="C1483" t="str">
            <v>71: Against Justice</v>
          </cell>
          <cell r="D1483" t="str">
            <v>31 to 50</v>
          </cell>
          <cell r="E1483" t="str">
            <v>Non-Maori</v>
          </cell>
          <cell r="F1483">
            <v>652</v>
          </cell>
          <cell r="G1483">
            <v>5552.37</v>
          </cell>
          <cell r="H1483">
            <v>794.76996047430828</v>
          </cell>
          <cell r="I1483">
            <v>6397.7703808111773</v>
          </cell>
          <cell r="J1483">
            <v>657.98472171698802</v>
          </cell>
          <cell r="K1483">
            <v>972610</v>
          </cell>
        </row>
        <row r="1484">
          <cell r="A1484">
            <v>1996</v>
          </cell>
          <cell r="B1484" t="str">
            <v>7: Administrative</v>
          </cell>
          <cell r="C1484" t="str">
            <v>71: Against Justice</v>
          </cell>
          <cell r="D1484" t="str">
            <v>51 or older</v>
          </cell>
          <cell r="E1484" t="str">
            <v>Maori</v>
          </cell>
          <cell r="F1484">
            <v>24</v>
          </cell>
          <cell r="G1484">
            <v>93.69</v>
          </cell>
          <cell r="H1484">
            <v>29.255335968379445</v>
          </cell>
          <cell r="I1484">
            <v>107.95518075672184</v>
          </cell>
          <cell r="J1484">
            <v>23.499454347035286</v>
          </cell>
          <cell r="K1484">
            <v>52390</v>
          </cell>
        </row>
        <row r="1485">
          <cell r="A1485">
            <v>1996</v>
          </cell>
          <cell r="B1485" t="str">
            <v>7: Administrative</v>
          </cell>
          <cell r="C1485" t="str">
            <v>71: Against Justice</v>
          </cell>
          <cell r="D1485" t="str">
            <v>51 or older</v>
          </cell>
          <cell r="E1485" t="str">
            <v>Non-Maori</v>
          </cell>
          <cell r="F1485">
            <v>87</v>
          </cell>
          <cell r="G1485">
            <v>787.95</v>
          </cell>
          <cell r="H1485">
            <v>106.05059288537549</v>
          </cell>
          <cell r="I1485">
            <v>907.9227737993275</v>
          </cell>
          <cell r="J1485">
            <v>87.813750454710799</v>
          </cell>
          <cell r="K1485">
            <v>830560</v>
          </cell>
        </row>
        <row r="1486">
          <cell r="A1486">
            <v>1996</v>
          </cell>
          <cell r="B1486" t="str">
            <v>7: Administrative</v>
          </cell>
          <cell r="C1486" t="str">
            <v>72: Births, Deaths And Marriages</v>
          </cell>
          <cell r="D1486" t="str">
            <v>0 to 9</v>
          </cell>
          <cell r="E1486" t="str">
            <v>Maori</v>
          </cell>
          <cell r="F1486" t="str">
            <v>Pacific peoples</v>
          </cell>
          <cell r="K1486">
            <v>141510</v>
          </cell>
        </row>
        <row r="1487">
          <cell r="A1487">
            <v>1996</v>
          </cell>
          <cell r="B1487" t="str">
            <v>7: Administrative</v>
          </cell>
          <cell r="C1487" t="str">
            <v>72: Births, Deaths And Marriages</v>
          </cell>
          <cell r="D1487" t="str">
            <v>0 to 9</v>
          </cell>
          <cell r="E1487" t="str">
            <v>Non-Maori</v>
          </cell>
          <cell r="F1487" t="str">
            <v>Maori</v>
          </cell>
          <cell r="G1487">
            <v>5</v>
          </cell>
          <cell r="H1487">
            <v>5369.45</v>
          </cell>
          <cell r="I1487">
            <v>7.8571428571428577</v>
          </cell>
          <cell r="J1487">
            <v>9843.3807072680283</v>
          </cell>
          <cell r="K1487">
            <v>449040</v>
          </cell>
        </row>
        <row r="1488">
          <cell r="A1488">
            <v>1996</v>
          </cell>
          <cell r="B1488" t="str">
            <v>7: Administrative</v>
          </cell>
          <cell r="C1488" t="str">
            <v>72: Births, Deaths And Marriages</v>
          </cell>
          <cell r="D1488" t="str">
            <v>10 to 13</v>
          </cell>
          <cell r="E1488" t="str">
            <v>Maori</v>
          </cell>
          <cell r="F1488" t="str">
            <v>Other</v>
          </cell>
          <cell r="G1488">
            <v>5</v>
          </cell>
          <cell r="H1488">
            <v>1</v>
          </cell>
          <cell r="I1488">
            <v>7.8571428571428577</v>
          </cell>
          <cell r="J1488">
            <v>1.8332195489795096</v>
          </cell>
          <cell r="K1488">
            <v>45250</v>
          </cell>
        </row>
        <row r="1489">
          <cell r="A1489">
            <v>1996</v>
          </cell>
          <cell r="B1489" t="str">
            <v>7: Administrative</v>
          </cell>
          <cell r="C1489" t="str">
            <v>72: Births, Deaths And Marriages</v>
          </cell>
          <cell r="D1489" t="str">
            <v>10 to 13</v>
          </cell>
          <cell r="E1489" t="str">
            <v>Non-Maori</v>
          </cell>
          <cell r="F1489" t="str">
            <v>Pacific peoples</v>
          </cell>
          <cell r="K1489">
            <v>170550</v>
          </cell>
        </row>
        <row r="1490">
          <cell r="A1490">
            <v>1996</v>
          </cell>
          <cell r="B1490" t="str">
            <v>7: Administrative</v>
          </cell>
          <cell r="C1490" t="str">
            <v>72: Births, Deaths And Marriages</v>
          </cell>
          <cell r="D1490" t="str">
            <v>14 to 16</v>
          </cell>
          <cell r="E1490" t="str">
            <v>Maori</v>
          </cell>
          <cell r="F1490" t="str">
            <v>Maori</v>
          </cell>
          <cell r="K1490">
            <v>33180</v>
          </cell>
        </row>
        <row r="1491">
          <cell r="A1491">
            <v>1996</v>
          </cell>
          <cell r="B1491" t="str">
            <v>7: Administrative</v>
          </cell>
          <cell r="C1491" t="str">
            <v>72: Births, Deaths And Marriages</v>
          </cell>
          <cell r="D1491" t="str">
            <v>14 to 16</v>
          </cell>
          <cell r="E1491" t="str">
            <v>Non-Maori</v>
          </cell>
          <cell r="F1491" t="str">
            <v>Other</v>
          </cell>
          <cell r="K1491">
            <v>129200</v>
          </cell>
        </row>
        <row r="1492">
          <cell r="A1492">
            <v>1996</v>
          </cell>
          <cell r="B1492" t="str">
            <v>7: Administrative</v>
          </cell>
          <cell r="C1492" t="str">
            <v>72: Births, Deaths And Marriages</v>
          </cell>
          <cell r="D1492" t="str">
            <v>17 to 20</v>
          </cell>
          <cell r="E1492" t="str">
            <v>Maori</v>
          </cell>
          <cell r="F1492" t="str">
            <v>Pacific peoples</v>
          </cell>
          <cell r="K1492">
            <v>43480</v>
          </cell>
        </row>
        <row r="1493">
          <cell r="A1493">
            <v>1996</v>
          </cell>
          <cell r="B1493" t="str">
            <v>7: Administrative</v>
          </cell>
          <cell r="C1493" t="str">
            <v>72: Births, Deaths And Marriages</v>
          </cell>
          <cell r="D1493" t="str">
            <v>17 to 20</v>
          </cell>
          <cell r="E1493" t="str">
            <v>Non-Maori</v>
          </cell>
          <cell r="F1493" t="str">
            <v>Maori</v>
          </cell>
          <cell r="K1493">
            <v>172750</v>
          </cell>
        </row>
        <row r="1494">
          <cell r="A1494">
            <v>1996</v>
          </cell>
          <cell r="B1494" t="str">
            <v>7: Administrative</v>
          </cell>
          <cell r="C1494" t="str">
            <v>72: Births, Deaths And Marriages</v>
          </cell>
          <cell r="D1494" t="str">
            <v>21 to 30</v>
          </cell>
          <cell r="E1494" t="str">
            <v>Maori</v>
          </cell>
          <cell r="F1494" t="str">
            <v>Other</v>
          </cell>
          <cell r="G1494">
            <v>2</v>
          </cell>
          <cell r="H1494">
            <v>761.46</v>
          </cell>
          <cell r="I1494">
            <v>3.0141843971631204</v>
          </cell>
          <cell r="J1494">
            <v>1164.3733620496821</v>
          </cell>
          <cell r="K1494">
            <v>89110</v>
          </cell>
        </row>
        <row r="1495">
          <cell r="A1495">
            <v>1996</v>
          </cell>
          <cell r="B1495" t="str">
            <v>7: Administrative</v>
          </cell>
          <cell r="C1495" t="str">
            <v>72: Births, Deaths And Marriages</v>
          </cell>
          <cell r="D1495" t="str">
            <v>21 to 30</v>
          </cell>
          <cell r="E1495" t="str">
            <v>Non-Maori</v>
          </cell>
          <cell r="F1495">
            <v>1</v>
          </cell>
          <cell r="G1495">
            <v>0.2</v>
          </cell>
          <cell r="H1495">
            <v>3.5</v>
          </cell>
          <cell r="I1495">
            <v>0.60890868596881953</v>
          </cell>
          <cell r="J1495">
            <v>3.5</v>
          </cell>
          <cell r="K1495">
            <v>478410</v>
          </cell>
        </row>
        <row r="1496">
          <cell r="A1496">
            <v>1996</v>
          </cell>
          <cell r="B1496" t="str">
            <v>7: Administrative</v>
          </cell>
          <cell r="C1496" t="str">
            <v>72: Births, Deaths And Marriages</v>
          </cell>
          <cell r="D1496" t="str">
            <v>31 to 50</v>
          </cell>
          <cell r="E1496" t="str">
            <v>Maori</v>
          </cell>
          <cell r="F1496">
            <v>1</v>
          </cell>
          <cell r="G1496">
            <v>4.29</v>
          </cell>
          <cell r="H1496">
            <v>3.5</v>
          </cell>
          <cell r="I1496">
            <v>13.061091314031179</v>
          </cell>
          <cell r="J1496">
            <v>3.5</v>
          </cell>
          <cell r="K1496">
            <v>123990</v>
          </cell>
        </row>
        <row r="1497">
          <cell r="A1497">
            <v>1996</v>
          </cell>
          <cell r="B1497" t="str">
            <v>7: Administrative</v>
          </cell>
          <cell r="C1497" t="str">
            <v>72: Births, Deaths And Marriages</v>
          </cell>
          <cell r="D1497" t="str">
            <v>31 to 50</v>
          </cell>
          <cell r="E1497" t="str">
            <v>Non-Maori</v>
          </cell>
          <cell r="F1497" t="str">
            <v>Other</v>
          </cell>
          <cell r="G1497">
            <v>2</v>
          </cell>
          <cell r="H1497">
            <v>635.75</v>
          </cell>
          <cell r="I1497">
            <v>3.0141843971631204</v>
          </cell>
          <cell r="J1497">
            <v>972.14609424406444</v>
          </cell>
          <cell r="K1497">
            <v>972610</v>
          </cell>
        </row>
        <row r="1498">
          <cell r="A1498">
            <v>1996</v>
          </cell>
          <cell r="B1498" t="str">
            <v>7: Administrative</v>
          </cell>
          <cell r="C1498" t="str">
            <v>72: Births, Deaths And Marriages</v>
          </cell>
          <cell r="D1498" t="str">
            <v>51 or older</v>
          </cell>
          <cell r="E1498" t="str">
            <v>Maori</v>
          </cell>
          <cell r="F1498" t="str">
            <v>Pacific peoples</v>
          </cell>
          <cell r="G1498">
            <v>1</v>
          </cell>
          <cell r="H1498">
            <v>370.33</v>
          </cell>
          <cell r="I1498">
            <v>1.5070921985815602</v>
          </cell>
          <cell r="J1498">
            <v>566.28370126842992</v>
          </cell>
          <cell r="K1498">
            <v>52390</v>
          </cell>
        </row>
        <row r="1499">
          <cell r="A1499">
            <v>1996</v>
          </cell>
          <cell r="B1499" t="str">
            <v>7: Administrative</v>
          </cell>
          <cell r="C1499" t="str">
            <v>72: Births, Deaths And Marriages</v>
          </cell>
          <cell r="D1499" t="str">
            <v>51 or older</v>
          </cell>
          <cell r="E1499" t="str">
            <v>Non-Maori</v>
          </cell>
          <cell r="F1499" t="str">
            <v>Maori</v>
          </cell>
          <cell r="G1499">
            <v>7</v>
          </cell>
          <cell r="H1499">
            <v>1983.7</v>
          </cell>
          <cell r="I1499">
            <v>10.549645390070923</v>
          </cell>
          <cell r="J1499">
            <v>3033.3404752685024</v>
          </cell>
          <cell r="K1499">
            <v>830560</v>
          </cell>
        </row>
        <row r="1500">
          <cell r="A1500">
            <v>1996</v>
          </cell>
          <cell r="B1500" t="str">
            <v>7: Administrative</v>
          </cell>
          <cell r="C1500" t="str">
            <v>73: Immigration</v>
          </cell>
          <cell r="D1500" t="str">
            <v>0 to 9</v>
          </cell>
          <cell r="E1500" t="str">
            <v>Maori</v>
          </cell>
          <cell r="F1500" t="str">
            <v>Other</v>
          </cell>
          <cell r="G1500">
            <v>25</v>
          </cell>
          <cell r="H1500">
            <v>6706.22</v>
          </cell>
          <cell r="I1500">
            <v>37.677304964539012</v>
          </cell>
          <cell r="J1500">
            <v>10254.700086734452</v>
          </cell>
          <cell r="K1500">
            <v>141510</v>
          </cell>
        </row>
        <row r="1501">
          <cell r="A1501">
            <v>1996</v>
          </cell>
          <cell r="B1501" t="str">
            <v>7: Administrative</v>
          </cell>
          <cell r="C1501" t="str">
            <v>73: Immigration</v>
          </cell>
          <cell r="D1501" t="str">
            <v>0 to 9</v>
          </cell>
          <cell r="E1501" t="str">
            <v>Non-Maori</v>
          </cell>
          <cell r="F1501" t="str">
            <v>Pacific peoples</v>
          </cell>
          <cell r="G1501">
            <v>2</v>
          </cell>
          <cell r="H1501">
            <v>751.06</v>
          </cell>
          <cell r="I1501">
            <v>3.0141843971631204</v>
          </cell>
          <cell r="J1501">
            <v>1148.4703822932711</v>
          </cell>
          <cell r="K1501">
            <v>449040</v>
          </cell>
        </row>
        <row r="1502">
          <cell r="A1502">
            <v>1996</v>
          </cell>
          <cell r="B1502" t="str">
            <v>7: Administrative</v>
          </cell>
          <cell r="C1502" t="str">
            <v>73: Immigration</v>
          </cell>
          <cell r="D1502" t="str">
            <v>10 to 13</v>
          </cell>
          <cell r="E1502" t="str">
            <v>Maori</v>
          </cell>
          <cell r="F1502" t="str">
            <v>Maori</v>
          </cell>
          <cell r="G1502">
            <v>6</v>
          </cell>
          <cell r="H1502">
            <v>1067.22</v>
          </cell>
          <cell r="I1502">
            <v>9.0425531914893611</v>
          </cell>
          <cell r="J1502">
            <v>1631.9209668881645</v>
          </cell>
          <cell r="K1502">
            <v>45250</v>
          </cell>
        </row>
        <row r="1503">
          <cell r="A1503">
            <v>1996</v>
          </cell>
          <cell r="B1503" t="str">
            <v>7: Administrative</v>
          </cell>
          <cell r="C1503" t="str">
            <v>73: Immigration</v>
          </cell>
          <cell r="D1503" t="str">
            <v>10 to 13</v>
          </cell>
          <cell r="E1503" t="str">
            <v>Non-Maori</v>
          </cell>
          <cell r="F1503">
            <v>1</v>
          </cell>
          <cell r="G1503">
            <v>0.2</v>
          </cell>
          <cell r="H1503">
            <v>1.0948905109489051</v>
          </cell>
          <cell r="I1503">
            <v>0.21775456919060043</v>
          </cell>
          <cell r="J1503">
            <v>1.0947955390334572</v>
          </cell>
          <cell r="K1503">
            <v>170550</v>
          </cell>
        </row>
        <row r="1504">
          <cell r="A1504">
            <v>1996</v>
          </cell>
          <cell r="B1504" t="str">
            <v>7: Administrative</v>
          </cell>
          <cell r="C1504" t="str">
            <v>73: Immigration</v>
          </cell>
          <cell r="D1504" t="str">
            <v>14 to 16</v>
          </cell>
          <cell r="E1504" t="str">
            <v>Maori</v>
          </cell>
          <cell r="F1504" t="str">
            <v>Pacific peoples</v>
          </cell>
          <cell r="G1504">
            <v>3</v>
          </cell>
          <cell r="H1504">
            <v>503.94</v>
          </cell>
          <cell r="I1504">
            <v>4.5212765957446805</v>
          </cell>
          <cell r="J1504">
            <v>770.59111715824429</v>
          </cell>
          <cell r="K1504">
            <v>33180</v>
          </cell>
        </row>
        <row r="1505">
          <cell r="A1505">
            <v>1996</v>
          </cell>
          <cell r="B1505" t="str">
            <v>7: Administrative</v>
          </cell>
          <cell r="C1505" t="str">
            <v>73: Immigration</v>
          </cell>
          <cell r="D1505" t="str">
            <v>14 to 16</v>
          </cell>
          <cell r="E1505" t="str">
            <v>Non-Maori</v>
          </cell>
          <cell r="F1505">
            <v>2</v>
          </cell>
          <cell r="G1505">
            <v>0.4</v>
          </cell>
          <cell r="H1505">
            <v>2.1897810218978102</v>
          </cell>
          <cell r="I1505">
            <v>0.43550913838120087</v>
          </cell>
          <cell r="J1505">
            <v>2.1895910780669143</v>
          </cell>
          <cell r="K1505">
            <v>129200</v>
          </cell>
        </row>
        <row r="1506">
          <cell r="A1506">
            <v>1996</v>
          </cell>
          <cell r="B1506" t="str">
            <v>7: Administrative</v>
          </cell>
          <cell r="C1506" t="str">
            <v>73: Immigration</v>
          </cell>
          <cell r="D1506" t="str">
            <v>17 to 20</v>
          </cell>
          <cell r="E1506" t="str">
            <v>Maori</v>
          </cell>
          <cell r="F1506" t="str">
            <v>Other</v>
          </cell>
          <cell r="G1506">
            <v>50</v>
          </cell>
          <cell r="H1506">
            <v>12033.56</v>
          </cell>
          <cell r="I1506">
            <v>75.354609929078023</v>
          </cell>
          <cell r="J1506">
            <v>18400.909718995834</v>
          </cell>
          <cell r="K1506">
            <v>43480</v>
          </cell>
        </row>
        <row r="1507">
          <cell r="A1507">
            <v>1996</v>
          </cell>
          <cell r="B1507" t="str">
            <v>7: Administrative</v>
          </cell>
          <cell r="C1507" t="str">
            <v>73: Immigration</v>
          </cell>
          <cell r="D1507" t="str">
            <v>17 to 20</v>
          </cell>
          <cell r="E1507" t="str">
            <v>Non-Maori</v>
          </cell>
          <cell r="F1507">
            <v>31</v>
          </cell>
          <cell r="G1507">
            <v>6.2</v>
          </cell>
          <cell r="H1507">
            <v>33.941605839416056</v>
          </cell>
          <cell r="I1507">
            <v>6.750391644908615</v>
          </cell>
          <cell r="J1507">
            <v>33.938661710037174</v>
          </cell>
          <cell r="K1507">
            <v>172750</v>
          </cell>
        </row>
        <row r="1508">
          <cell r="A1508">
            <v>1996</v>
          </cell>
          <cell r="B1508" t="str">
            <v>7: Administrative</v>
          </cell>
          <cell r="C1508" t="str">
            <v>73: Immigration</v>
          </cell>
          <cell r="D1508" t="str">
            <v>21 to 30</v>
          </cell>
          <cell r="E1508" t="str">
            <v>Maori</v>
          </cell>
          <cell r="F1508" t="str">
            <v>Maori</v>
          </cell>
          <cell r="G1508">
            <v>17</v>
          </cell>
          <cell r="H1508">
            <v>5139.6499999999996</v>
          </cell>
          <cell r="I1508">
            <v>25.620567375886523</v>
          </cell>
          <cell r="J1508">
            <v>7859.2067216382311</v>
          </cell>
          <cell r="K1508">
            <v>89110</v>
          </cell>
        </row>
        <row r="1509">
          <cell r="A1509">
            <v>1996</v>
          </cell>
          <cell r="B1509" t="str">
            <v>7: Administrative</v>
          </cell>
          <cell r="C1509" t="str">
            <v>73: Immigration</v>
          </cell>
          <cell r="D1509" t="str">
            <v>21 to 30</v>
          </cell>
          <cell r="E1509" t="str">
            <v>Non-Maori</v>
          </cell>
          <cell r="F1509">
            <v>254</v>
          </cell>
          <cell r="G1509">
            <v>57.9</v>
          </cell>
          <cell r="H1509">
            <v>278.10218978102188</v>
          </cell>
          <cell r="I1509">
            <v>63.039947780678865</v>
          </cell>
          <cell r="J1509">
            <v>276.98327137546471</v>
          </cell>
          <cell r="K1509">
            <v>478410</v>
          </cell>
        </row>
        <row r="1510">
          <cell r="A1510">
            <v>1996</v>
          </cell>
          <cell r="B1510" t="str">
            <v>7: Administrative</v>
          </cell>
          <cell r="C1510" t="str">
            <v>73: Immigration</v>
          </cell>
          <cell r="D1510" t="str">
            <v>31 to 50</v>
          </cell>
          <cell r="E1510" t="str">
            <v>Maori</v>
          </cell>
          <cell r="F1510" t="str">
            <v>Pacific peoples</v>
          </cell>
          <cell r="G1510">
            <v>3</v>
          </cell>
          <cell r="H1510">
            <v>799.24</v>
          </cell>
          <cell r="I1510">
            <v>4.5212765957446805</v>
          </cell>
          <cell r="J1510">
            <v>1222.1439942801826</v>
          </cell>
          <cell r="K1510">
            <v>123990</v>
          </cell>
        </row>
        <row r="1511">
          <cell r="A1511">
            <v>1996</v>
          </cell>
          <cell r="B1511" t="str">
            <v>7: Administrative</v>
          </cell>
          <cell r="C1511" t="str">
            <v>73: Immigration</v>
          </cell>
          <cell r="D1511" t="str">
            <v>31 to 50</v>
          </cell>
          <cell r="E1511" t="str">
            <v>Non-Maori</v>
          </cell>
          <cell r="F1511">
            <v>239</v>
          </cell>
          <cell r="G1511">
            <v>46</v>
          </cell>
          <cell r="H1511">
            <v>261.67883211678833</v>
          </cell>
          <cell r="I1511">
            <v>50.083550913838152</v>
          </cell>
          <cell r="J1511">
            <v>251.80297397769516</v>
          </cell>
          <cell r="K1511">
            <v>972610</v>
          </cell>
        </row>
        <row r="1512">
          <cell r="A1512">
            <v>1996</v>
          </cell>
          <cell r="B1512" t="str">
            <v>7: Administrative</v>
          </cell>
          <cell r="C1512" t="str">
            <v>73: Immigration</v>
          </cell>
          <cell r="D1512" t="str">
            <v>51 or older</v>
          </cell>
          <cell r="E1512" t="str">
            <v>Maori</v>
          </cell>
          <cell r="F1512" t="str">
            <v>Other</v>
          </cell>
          <cell r="G1512">
            <v>14</v>
          </cell>
          <cell r="H1512">
            <v>4762.43</v>
          </cell>
          <cell r="I1512">
            <v>21.099290780141846</v>
          </cell>
          <cell r="J1512">
            <v>7282.3872962811784</v>
          </cell>
          <cell r="K1512">
            <v>52390</v>
          </cell>
        </row>
        <row r="1513">
          <cell r="A1513">
            <v>1996</v>
          </cell>
          <cell r="B1513" t="str">
            <v>7: Administrative</v>
          </cell>
          <cell r="C1513" t="str">
            <v>73: Immigration</v>
          </cell>
          <cell r="D1513" t="str">
            <v>51 or older</v>
          </cell>
          <cell r="E1513" t="str">
            <v>Non-Maori</v>
          </cell>
          <cell r="F1513">
            <v>21</v>
          </cell>
          <cell r="G1513">
            <v>4.2</v>
          </cell>
          <cell r="H1513">
            <v>22.992700729927009</v>
          </cell>
          <cell r="I1513">
            <v>4.5728459530026093</v>
          </cell>
          <cell r="J1513">
            <v>22.990706319702603</v>
          </cell>
          <cell r="K1513">
            <v>830560</v>
          </cell>
        </row>
        <row r="1514">
          <cell r="A1514">
            <v>1996</v>
          </cell>
          <cell r="B1514" t="str">
            <v>7: Administrative</v>
          </cell>
          <cell r="C1514" t="str">
            <v>74: Racial</v>
          </cell>
          <cell r="D1514" t="str">
            <v>0 to 9</v>
          </cell>
          <cell r="E1514" t="str">
            <v>Maori</v>
          </cell>
          <cell r="F1514" t="str">
            <v>Maori</v>
          </cell>
          <cell r="K1514">
            <v>141510</v>
          </cell>
        </row>
        <row r="1515">
          <cell r="A1515">
            <v>1996</v>
          </cell>
          <cell r="B1515" t="str">
            <v>7: Administrative</v>
          </cell>
          <cell r="C1515" t="str">
            <v>74: Racial</v>
          </cell>
          <cell r="D1515" t="str">
            <v>0 to 9</v>
          </cell>
          <cell r="E1515" t="str">
            <v>Non-Maori</v>
          </cell>
          <cell r="F1515" t="str">
            <v>Other</v>
          </cell>
          <cell r="K1515">
            <v>449040</v>
          </cell>
        </row>
        <row r="1516">
          <cell r="A1516">
            <v>1996</v>
          </cell>
          <cell r="B1516" t="str">
            <v>7: Administrative</v>
          </cell>
          <cell r="C1516" t="str">
            <v>74: Racial</v>
          </cell>
          <cell r="D1516" t="str">
            <v>10 to 13</v>
          </cell>
          <cell r="E1516" t="str">
            <v>Maori</v>
          </cell>
          <cell r="F1516" t="str">
            <v>Pacific peoples</v>
          </cell>
          <cell r="K1516">
            <v>45250</v>
          </cell>
        </row>
        <row r="1517">
          <cell r="A1517">
            <v>1996</v>
          </cell>
          <cell r="B1517" t="str">
            <v>7: Administrative</v>
          </cell>
          <cell r="C1517" t="str">
            <v>74: Racial</v>
          </cell>
          <cell r="D1517" t="str">
            <v>10 to 13</v>
          </cell>
          <cell r="E1517" t="str">
            <v>Non-Maori</v>
          </cell>
          <cell r="F1517" t="str">
            <v>Maori</v>
          </cell>
          <cell r="K1517">
            <v>170550</v>
          </cell>
        </row>
        <row r="1518">
          <cell r="A1518">
            <v>1996</v>
          </cell>
          <cell r="B1518" t="str">
            <v>7: Administrative</v>
          </cell>
          <cell r="C1518" t="str">
            <v>74: Racial</v>
          </cell>
          <cell r="D1518" t="str">
            <v>14 to 16</v>
          </cell>
          <cell r="E1518" t="str">
            <v>Maori</v>
          </cell>
          <cell r="F1518" t="str">
            <v>Other</v>
          </cell>
          <cell r="K1518">
            <v>33180</v>
          </cell>
        </row>
        <row r="1519">
          <cell r="A1519">
            <v>1996</v>
          </cell>
          <cell r="B1519" t="str">
            <v>7: Administrative</v>
          </cell>
          <cell r="C1519" t="str">
            <v>74: Racial</v>
          </cell>
          <cell r="D1519" t="str">
            <v>14 to 16</v>
          </cell>
          <cell r="E1519" t="str">
            <v>Non-Maori</v>
          </cell>
          <cell r="F1519">
            <v>1</v>
          </cell>
          <cell r="G1519">
            <v>0</v>
          </cell>
          <cell r="H1519">
            <v>1.5</v>
          </cell>
          <cell r="I1519">
            <v>0</v>
          </cell>
          <cell r="J1519">
            <v>0</v>
          </cell>
          <cell r="K1519">
            <v>129200</v>
          </cell>
        </row>
        <row r="1520">
          <cell r="A1520">
            <v>1996</v>
          </cell>
          <cell r="B1520" t="str">
            <v>7: Administrative</v>
          </cell>
          <cell r="C1520" t="str">
            <v>74: Racial</v>
          </cell>
          <cell r="D1520" t="str">
            <v>17 to 20</v>
          </cell>
          <cell r="E1520" t="str">
            <v>Maori</v>
          </cell>
          <cell r="F1520" t="str">
            <v>Maori</v>
          </cell>
          <cell r="K1520">
            <v>43480</v>
          </cell>
        </row>
        <row r="1521">
          <cell r="A1521">
            <v>1996</v>
          </cell>
          <cell r="B1521" t="str">
            <v>7: Administrative</v>
          </cell>
          <cell r="C1521" t="str">
            <v>74: Racial</v>
          </cell>
          <cell r="D1521" t="str">
            <v>17 to 20</v>
          </cell>
          <cell r="E1521" t="str">
            <v>Non-Maori</v>
          </cell>
          <cell r="F1521">
            <v>1</v>
          </cell>
          <cell r="G1521">
            <v>0.2</v>
          </cell>
          <cell r="H1521">
            <v>1.5</v>
          </cell>
          <cell r="I1521">
            <v>0.33333333333333331</v>
          </cell>
          <cell r="J1521">
            <v>1.6666666666666665</v>
          </cell>
          <cell r="K1521">
            <v>172750</v>
          </cell>
        </row>
        <row r="1522">
          <cell r="A1522">
            <v>1996</v>
          </cell>
          <cell r="B1522" t="str">
            <v>7: Administrative</v>
          </cell>
          <cell r="C1522" t="str">
            <v>74: Racial</v>
          </cell>
          <cell r="D1522" t="str">
            <v>21 to 30</v>
          </cell>
          <cell r="E1522" t="str">
            <v>Maori</v>
          </cell>
          <cell r="F1522">
            <v>1</v>
          </cell>
          <cell r="G1522">
            <v>0.2</v>
          </cell>
          <cell r="H1522">
            <v>1.5</v>
          </cell>
          <cell r="I1522">
            <v>0.33333333333333331</v>
          </cell>
          <cell r="J1522">
            <v>1.6666666666666665</v>
          </cell>
          <cell r="K1522">
            <v>89110</v>
          </cell>
        </row>
        <row r="1523">
          <cell r="A1523">
            <v>1996</v>
          </cell>
          <cell r="B1523" t="str">
            <v>7: Administrative</v>
          </cell>
          <cell r="C1523" t="str">
            <v>74: Racial</v>
          </cell>
          <cell r="D1523" t="str">
            <v>21 to 30</v>
          </cell>
          <cell r="E1523" t="str">
            <v>Non-Maori</v>
          </cell>
          <cell r="F1523">
            <v>1</v>
          </cell>
          <cell r="G1523">
            <v>0.2</v>
          </cell>
          <cell r="H1523">
            <v>1.5</v>
          </cell>
          <cell r="I1523">
            <v>0.33333333333333331</v>
          </cell>
          <cell r="J1523">
            <v>1.6666666666666665</v>
          </cell>
          <cell r="K1523">
            <v>478410</v>
          </cell>
        </row>
        <row r="1524">
          <cell r="A1524">
            <v>1996</v>
          </cell>
          <cell r="B1524" t="str">
            <v>7: Administrative</v>
          </cell>
          <cell r="C1524" t="str">
            <v>74: Racial</v>
          </cell>
          <cell r="D1524" t="str">
            <v>31 to 50</v>
          </cell>
          <cell r="E1524" t="str">
            <v>Maori</v>
          </cell>
          <cell r="F1524" t="str">
            <v>Other</v>
          </cell>
          <cell r="G1524">
            <v>1</v>
          </cell>
          <cell r="H1524">
            <v>0</v>
          </cell>
          <cell r="I1524">
            <v>1.5</v>
          </cell>
          <cell r="J1524">
            <v>0</v>
          </cell>
          <cell r="K1524">
            <v>123990</v>
          </cell>
        </row>
        <row r="1525">
          <cell r="A1525">
            <v>1996</v>
          </cell>
          <cell r="B1525" t="str">
            <v>7: Administrative</v>
          </cell>
          <cell r="C1525" t="str">
            <v>74: Racial</v>
          </cell>
          <cell r="D1525" t="str">
            <v>31 to 50</v>
          </cell>
          <cell r="E1525" t="str">
            <v>Non-Maori</v>
          </cell>
          <cell r="F1525" t="str">
            <v>Pacific peoples</v>
          </cell>
          <cell r="K1525">
            <v>972610</v>
          </cell>
        </row>
        <row r="1526">
          <cell r="A1526">
            <v>1996</v>
          </cell>
          <cell r="B1526" t="str">
            <v>7: Administrative</v>
          </cell>
          <cell r="C1526" t="str">
            <v>74: Racial</v>
          </cell>
          <cell r="D1526" t="str">
            <v>51 or older</v>
          </cell>
          <cell r="E1526" t="str">
            <v>Maori</v>
          </cell>
          <cell r="F1526" t="str">
            <v>Maori</v>
          </cell>
          <cell r="K1526">
            <v>52390</v>
          </cell>
        </row>
        <row r="1527">
          <cell r="A1527">
            <v>1996</v>
          </cell>
          <cell r="B1527" t="str">
            <v>7: Administrative</v>
          </cell>
          <cell r="C1527" t="str">
            <v>74: Racial</v>
          </cell>
          <cell r="D1527" t="str">
            <v>51 or older</v>
          </cell>
          <cell r="E1527" t="str">
            <v>Non-Maori</v>
          </cell>
          <cell r="F1527" t="str">
            <v>Other</v>
          </cell>
          <cell r="G1527">
            <v>1</v>
          </cell>
          <cell r="H1527">
            <v>0</v>
          </cell>
          <cell r="I1527">
            <v>1.5</v>
          </cell>
          <cell r="J1527">
            <v>0</v>
          </cell>
          <cell r="K1527">
            <v>830560</v>
          </cell>
        </row>
        <row r="1528">
          <cell r="A1528">
            <v>1996</v>
          </cell>
          <cell r="B1528" t="str">
            <v>7: Administrative</v>
          </cell>
          <cell r="C1528" t="str">
            <v>75: Against National Interest</v>
          </cell>
          <cell r="D1528" t="str">
            <v>0 to 9</v>
          </cell>
          <cell r="E1528" t="str">
            <v>Maori</v>
          </cell>
          <cell r="F1528" t="str">
            <v>Pacific peoples</v>
          </cell>
          <cell r="K1528">
            <v>141510</v>
          </cell>
        </row>
        <row r="1529">
          <cell r="A1529">
            <v>1996</v>
          </cell>
          <cell r="B1529" t="str">
            <v>7: Administrative</v>
          </cell>
          <cell r="C1529" t="str">
            <v>75: Against National Interest</v>
          </cell>
          <cell r="D1529" t="str">
            <v>0 to 9</v>
          </cell>
          <cell r="E1529" t="str">
            <v>Non-Maori</v>
          </cell>
          <cell r="F1529" t="str">
            <v>Maori</v>
          </cell>
          <cell r="K1529">
            <v>449040</v>
          </cell>
        </row>
        <row r="1530">
          <cell r="A1530">
            <v>1996</v>
          </cell>
          <cell r="B1530" t="str">
            <v>7: Administrative</v>
          </cell>
          <cell r="C1530" t="str">
            <v>75: Against National Interest</v>
          </cell>
          <cell r="D1530" t="str">
            <v>10 to 13</v>
          </cell>
          <cell r="E1530" t="str">
            <v>Maori</v>
          </cell>
          <cell r="F1530" t="str">
            <v>Other</v>
          </cell>
          <cell r="G1530">
            <v>6</v>
          </cell>
          <cell r="H1530">
            <v>0</v>
          </cell>
          <cell r="I1530">
            <v>9</v>
          </cell>
          <cell r="J1530">
            <v>0</v>
          </cell>
          <cell r="K1530">
            <v>45250</v>
          </cell>
        </row>
        <row r="1531">
          <cell r="A1531">
            <v>1996</v>
          </cell>
          <cell r="B1531" t="str">
            <v>7: Administrative</v>
          </cell>
          <cell r="C1531" t="str">
            <v>75: Against National Interest</v>
          </cell>
          <cell r="D1531" t="str">
            <v>10 to 13</v>
          </cell>
          <cell r="E1531" t="str">
            <v>Non-Maori</v>
          </cell>
          <cell r="F1531" t="str">
            <v>Pacific peoples</v>
          </cell>
          <cell r="K1531">
            <v>170550</v>
          </cell>
        </row>
        <row r="1532">
          <cell r="A1532">
            <v>1996</v>
          </cell>
          <cell r="B1532" t="str">
            <v>7: Administrative</v>
          </cell>
          <cell r="C1532" t="str">
            <v>75: Against National Interest</v>
          </cell>
          <cell r="D1532" t="str">
            <v>14 to 16</v>
          </cell>
          <cell r="E1532" t="str">
            <v>Maori</v>
          </cell>
          <cell r="F1532" t="str">
            <v>Maori</v>
          </cell>
          <cell r="K1532">
            <v>33180</v>
          </cell>
        </row>
        <row r="1533">
          <cell r="A1533">
            <v>1996</v>
          </cell>
          <cell r="B1533" t="str">
            <v>7: Administrative</v>
          </cell>
          <cell r="C1533" t="str">
            <v>75: Against National Interest</v>
          </cell>
          <cell r="D1533" t="str">
            <v>14 to 16</v>
          </cell>
          <cell r="E1533" t="str">
            <v>Non-Maori</v>
          </cell>
          <cell r="F1533" t="str">
            <v>Other</v>
          </cell>
          <cell r="K1533">
            <v>129200</v>
          </cell>
        </row>
        <row r="1534">
          <cell r="A1534">
            <v>1996</v>
          </cell>
          <cell r="B1534" t="str">
            <v>7: Administrative</v>
          </cell>
          <cell r="C1534" t="str">
            <v>75: Against National Interest</v>
          </cell>
          <cell r="D1534" t="str">
            <v>17 to 20</v>
          </cell>
          <cell r="E1534" t="str">
            <v>Maori</v>
          </cell>
          <cell r="F1534">
            <v>1</v>
          </cell>
          <cell r="G1534">
            <v>0.2</v>
          </cell>
          <cell r="H1534">
            <v>1.7</v>
          </cell>
          <cell r="I1534">
            <v>0.34</v>
          </cell>
          <cell r="J1534">
            <v>1.7</v>
          </cell>
          <cell r="K1534">
            <v>43480</v>
          </cell>
        </row>
        <row r="1535">
          <cell r="A1535">
            <v>1996</v>
          </cell>
          <cell r="B1535" t="str">
            <v>7: Administrative</v>
          </cell>
          <cell r="C1535" t="str">
            <v>75: Against National Interest</v>
          </cell>
          <cell r="D1535" t="str">
            <v>17 to 20</v>
          </cell>
          <cell r="E1535" t="str">
            <v>Non-Maori</v>
          </cell>
          <cell r="F1535">
            <v>3</v>
          </cell>
          <cell r="G1535">
            <v>0.6</v>
          </cell>
          <cell r="H1535">
            <v>5.0999999999999996</v>
          </cell>
          <cell r="I1535">
            <v>1.02</v>
          </cell>
          <cell r="J1535">
            <v>5.0999999999999996</v>
          </cell>
          <cell r="K1535">
            <v>172750</v>
          </cell>
        </row>
        <row r="1536">
          <cell r="A1536">
            <v>1996</v>
          </cell>
          <cell r="B1536" t="str">
            <v>7: Administrative</v>
          </cell>
          <cell r="C1536" t="str">
            <v>75: Against National Interest</v>
          </cell>
          <cell r="D1536" t="str">
            <v>21 to 30</v>
          </cell>
          <cell r="E1536" t="str">
            <v>Maori</v>
          </cell>
          <cell r="F1536">
            <v>4</v>
          </cell>
          <cell r="G1536">
            <v>0.8</v>
          </cell>
          <cell r="H1536">
            <v>6.8</v>
          </cell>
          <cell r="I1536">
            <v>1.36</v>
          </cell>
          <cell r="J1536">
            <v>6.8</v>
          </cell>
          <cell r="K1536">
            <v>89110</v>
          </cell>
        </row>
        <row r="1537">
          <cell r="A1537">
            <v>1996</v>
          </cell>
          <cell r="B1537" t="str">
            <v>7: Administrative</v>
          </cell>
          <cell r="C1537" t="str">
            <v>75: Against National Interest</v>
          </cell>
          <cell r="D1537" t="str">
            <v>21 to 30</v>
          </cell>
          <cell r="E1537" t="str">
            <v>Non-Maori</v>
          </cell>
          <cell r="F1537">
            <v>5</v>
          </cell>
          <cell r="G1537">
            <v>1</v>
          </cell>
          <cell r="H1537">
            <v>8.5</v>
          </cell>
          <cell r="I1537">
            <v>1.7</v>
          </cell>
          <cell r="J1537">
            <v>8.5</v>
          </cell>
          <cell r="K1537">
            <v>478410</v>
          </cell>
        </row>
        <row r="1538">
          <cell r="A1538">
            <v>1996</v>
          </cell>
          <cell r="B1538" t="str">
            <v>7: Administrative</v>
          </cell>
          <cell r="C1538" t="str">
            <v>75: Against National Interest</v>
          </cell>
          <cell r="D1538" t="str">
            <v>31 to 50</v>
          </cell>
          <cell r="E1538" t="str">
            <v>Maori</v>
          </cell>
          <cell r="F1538">
            <v>1</v>
          </cell>
          <cell r="G1538">
            <v>0.2</v>
          </cell>
          <cell r="H1538">
            <v>1.7</v>
          </cell>
          <cell r="I1538">
            <v>0.34</v>
          </cell>
          <cell r="J1538">
            <v>1.7</v>
          </cell>
          <cell r="K1538">
            <v>123990</v>
          </cell>
        </row>
        <row r="1539">
          <cell r="A1539">
            <v>1996</v>
          </cell>
          <cell r="B1539" t="str">
            <v>7: Administrative</v>
          </cell>
          <cell r="C1539" t="str">
            <v>75: Against National Interest</v>
          </cell>
          <cell r="D1539" t="str">
            <v>31 to 50</v>
          </cell>
          <cell r="E1539" t="str">
            <v>Non-Maori</v>
          </cell>
          <cell r="F1539">
            <v>4</v>
          </cell>
          <cell r="G1539">
            <v>0.8</v>
          </cell>
          <cell r="H1539">
            <v>6.8</v>
          </cell>
          <cell r="I1539">
            <v>1.36</v>
          </cell>
          <cell r="J1539">
            <v>6.8</v>
          </cell>
          <cell r="K1539">
            <v>972610</v>
          </cell>
        </row>
        <row r="1540">
          <cell r="A1540">
            <v>1996</v>
          </cell>
          <cell r="B1540" t="str">
            <v>7: Administrative</v>
          </cell>
          <cell r="C1540" t="str">
            <v>75: Against National Interest</v>
          </cell>
          <cell r="D1540" t="str">
            <v>51 or older</v>
          </cell>
          <cell r="E1540" t="str">
            <v>Maori</v>
          </cell>
          <cell r="F1540" t="str">
            <v>Pacific peoples</v>
          </cell>
          <cell r="K1540">
            <v>52390</v>
          </cell>
        </row>
        <row r="1541">
          <cell r="A1541">
            <v>1996</v>
          </cell>
          <cell r="B1541" t="str">
            <v>7: Administrative</v>
          </cell>
          <cell r="C1541" t="str">
            <v>75: Against National Interest</v>
          </cell>
          <cell r="D1541" t="str">
            <v>51 or older</v>
          </cell>
          <cell r="E1541" t="str">
            <v>Non-Maori</v>
          </cell>
          <cell r="F1541">
            <v>2</v>
          </cell>
          <cell r="G1541">
            <v>0.4</v>
          </cell>
          <cell r="H1541">
            <v>3.4</v>
          </cell>
          <cell r="I1541">
            <v>0.68</v>
          </cell>
          <cell r="J1541">
            <v>3.4</v>
          </cell>
          <cell r="K1541">
            <v>830560</v>
          </cell>
        </row>
        <row r="1542">
          <cell r="A1542">
            <v>1996</v>
          </cell>
          <cell r="B1542" t="str">
            <v>7: Administrative</v>
          </cell>
          <cell r="C1542" t="str">
            <v>76: By Law Breaches</v>
          </cell>
          <cell r="D1542" t="str">
            <v>0 to 9</v>
          </cell>
          <cell r="E1542" t="str">
            <v>Maori</v>
          </cell>
          <cell r="F1542" t="str">
            <v>Other</v>
          </cell>
          <cell r="K1542">
            <v>141510</v>
          </cell>
        </row>
        <row r="1543">
          <cell r="A1543">
            <v>1996</v>
          </cell>
          <cell r="B1543" t="str">
            <v>7: Administrative</v>
          </cell>
          <cell r="C1543" t="str">
            <v>76: By Law Breaches</v>
          </cell>
          <cell r="D1543" t="str">
            <v>0 to 9</v>
          </cell>
          <cell r="E1543" t="str">
            <v>Non-Maori</v>
          </cell>
          <cell r="F1543" t="str">
            <v>Pacific peoples</v>
          </cell>
          <cell r="K1543">
            <v>449040</v>
          </cell>
        </row>
        <row r="1544">
          <cell r="A1544">
            <v>1996</v>
          </cell>
          <cell r="B1544" t="str">
            <v>7: Administrative</v>
          </cell>
          <cell r="C1544" t="str">
            <v>76: By Law Breaches</v>
          </cell>
          <cell r="D1544" t="str">
            <v>10 to 13</v>
          </cell>
          <cell r="E1544" t="str">
            <v>Maori</v>
          </cell>
          <cell r="F1544">
            <v>3</v>
          </cell>
          <cell r="G1544">
            <v>0</v>
          </cell>
          <cell r="H1544">
            <v>3.9629294755877034</v>
          </cell>
          <cell r="I1544">
            <v>0</v>
          </cell>
          <cell r="J1544">
            <v>3.0586701434159065</v>
          </cell>
          <cell r="K1544">
            <v>45250</v>
          </cell>
        </row>
        <row r="1545">
          <cell r="A1545">
            <v>1996</v>
          </cell>
          <cell r="B1545" t="str">
            <v>7: Administrative</v>
          </cell>
          <cell r="C1545" t="str">
            <v>76: By Law Breaches</v>
          </cell>
          <cell r="D1545" t="str">
            <v>10 to 13</v>
          </cell>
          <cell r="E1545" t="str">
            <v>Non-Maori</v>
          </cell>
          <cell r="F1545">
            <v>1</v>
          </cell>
          <cell r="G1545">
            <v>0</v>
          </cell>
          <cell r="H1545">
            <v>1.3209764918625677</v>
          </cell>
          <cell r="I1545">
            <v>0</v>
          </cell>
          <cell r="J1545">
            <v>0</v>
          </cell>
          <cell r="K1545">
            <v>170550</v>
          </cell>
        </row>
        <row r="1546">
          <cell r="A1546">
            <v>1996</v>
          </cell>
          <cell r="B1546" t="str">
            <v>7: Administrative</v>
          </cell>
          <cell r="C1546" t="str">
            <v>76: By Law Breaches</v>
          </cell>
          <cell r="D1546" t="str">
            <v>14 to 16</v>
          </cell>
          <cell r="E1546" t="str">
            <v>Maori</v>
          </cell>
          <cell r="F1546">
            <v>9</v>
          </cell>
          <cell r="G1546">
            <v>0</v>
          </cell>
          <cell r="H1546">
            <v>11.888788426763112</v>
          </cell>
          <cell r="I1546">
            <v>0</v>
          </cell>
          <cell r="J1546">
            <v>9.1760104302477181</v>
          </cell>
          <cell r="K1546">
            <v>33180</v>
          </cell>
        </row>
        <row r="1547">
          <cell r="A1547">
            <v>1996</v>
          </cell>
          <cell r="B1547" t="str">
            <v>7: Administrative</v>
          </cell>
          <cell r="C1547" t="str">
            <v>76: By Law Breaches</v>
          </cell>
          <cell r="D1547" t="str">
            <v>14 to 16</v>
          </cell>
          <cell r="E1547" t="str">
            <v>Non-Maori</v>
          </cell>
          <cell r="F1547">
            <v>34</v>
          </cell>
          <cell r="G1547">
            <v>0</v>
          </cell>
          <cell r="H1547">
            <v>44.913200723327307</v>
          </cell>
          <cell r="I1547">
            <v>0</v>
          </cell>
          <cell r="J1547">
            <v>34.664928292046937</v>
          </cell>
          <cell r="K1547">
            <v>129200</v>
          </cell>
        </row>
        <row r="1548">
          <cell r="A1548">
            <v>1996</v>
          </cell>
          <cell r="B1548" t="str">
            <v>7: Administrative</v>
          </cell>
          <cell r="C1548" t="str">
            <v>76: By Law Breaches</v>
          </cell>
          <cell r="D1548" t="str">
            <v>17 to 20</v>
          </cell>
          <cell r="E1548" t="str">
            <v>Maori</v>
          </cell>
          <cell r="F1548">
            <v>93</v>
          </cell>
          <cell r="G1548">
            <v>0</v>
          </cell>
          <cell r="H1548">
            <v>122.85081374321879</v>
          </cell>
          <cell r="I1548">
            <v>0</v>
          </cell>
          <cell r="J1548">
            <v>84.623207301173409</v>
          </cell>
          <cell r="K1548">
            <v>43480</v>
          </cell>
        </row>
        <row r="1549">
          <cell r="A1549">
            <v>1996</v>
          </cell>
          <cell r="B1549" t="str">
            <v>7: Administrative</v>
          </cell>
          <cell r="C1549" t="str">
            <v>76: By Law Breaches</v>
          </cell>
          <cell r="D1549" t="str">
            <v>17 to 20</v>
          </cell>
          <cell r="E1549" t="str">
            <v>Non-Maori</v>
          </cell>
          <cell r="F1549">
            <v>294</v>
          </cell>
          <cell r="G1549">
            <v>0.2</v>
          </cell>
          <cell r="H1549">
            <v>388.36708860759489</v>
          </cell>
          <cell r="I1549">
            <v>1</v>
          </cell>
          <cell r="J1549">
            <v>280.3780964797914</v>
          </cell>
          <cell r="K1549">
            <v>172750</v>
          </cell>
        </row>
        <row r="1550">
          <cell r="A1550">
            <v>1996</v>
          </cell>
          <cell r="B1550" t="str">
            <v>7: Administrative</v>
          </cell>
          <cell r="C1550" t="str">
            <v>76: By Law Breaches</v>
          </cell>
          <cell r="D1550" t="str">
            <v>21 to 30</v>
          </cell>
          <cell r="E1550" t="str">
            <v>Maori</v>
          </cell>
          <cell r="F1550">
            <v>177</v>
          </cell>
          <cell r="G1550">
            <v>0</v>
          </cell>
          <cell r="H1550">
            <v>233.8128390596745</v>
          </cell>
          <cell r="I1550">
            <v>0</v>
          </cell>
          <cell r="J1550">
            <v>154.97262059973923</v>
          </cell>
          <cell r="K1550">
            <v>89110</v>
          </cell>
        </row>
        <row r="1551">
          <cell r="A1551">
            <v>1996</v>
          </cell>
          <cell r="B1551" t="str">
            <v>7: Administrative</v>
          </cell>
          <cell r="C1551" t="str">
            <v>76: By Law Breaches</v>
          </cell>
          <cell r="D1551" t="str">
            <v>21 to 30</v>
          </cell>
          <cell r="E1551" t="str">
            <v>Non-Maori</v>
          </cell>
          <cell r="F1551">
            <v>253</v>
          </cell>
          <cell r="G1551">
            <v>0</v>
          </cell>
          <cell r="H1551">
            <v>334.20705244122968</v>
          </cell>
          <cell r="I1551">
            <v>0</v>
          </cell>
          <cell r="J1551">
            <v>160.0704041720991</v>
          </cell>
          <cell r="K1551">
            <v>478410</v>
          </cell>
        </row>
        <row r="1552">
          <cell r="A1552">
            <v>1996</v>
          </cell>
          <cell r="B1552" t="str">
            <v>7: Administrative</v>
          </cell>
          <cell r="C1552" t="str">
            <v>76: By Law Breaches</v>
          </cell>
          <cell r="D1552" t="str">
            <v>31 to 50</v>
          </cell>
          <cell r="E1552" t="str">
            <v>Maori</v>
          </cell>
          <cell r="F1552">
            <v>56</v>
          </cell>
          <cell r="G1552">
            <v>0.2</v>
          </cell>
          <cell r="H1552">
            <v>73.974683544303801</v>
          </cell>
          <cell r="I1552">
            <v>1</v>
          </cell>
          <cell r="J1552">
            <v>16.312907431551498</v>
          </cell>
          <cell r="K1552">
            <v>123990</v>
          </cell>
        </row>
        <row r="1553">
          <cell r="A1553">
            <v>1996</v>
          </cell>
          <cell r="B1553" t="str">
            <v>7: Administrative</v>
          </cell>
          <cell r="C1553" t="str">
            <v>76: By Law Breaches</v>
          </cell>
          <cell r="D1553" t="str">
            <v>31 to 50</v>
          </cell>
          <cell r="E1553" t="str">
            <v>Non-Maori</v>
          </cell>
          <cell r="F1553">
            <v>135</v>
          </cell>
          <cell r="G1553">
            <v>0.2</v>
          </cell>
          <cell r="H1553">
            <v>178.33182640144665</v>
          </cell>
          <cell r="I1553">
            <v>1</v>
          </cell>
          <cell r="J1553">
            <v>35.684485006518905</v>
          </cell>
          <cell r="K1553">
            <v>972610</v>
          </cell>
        </row>
        <row r="1554">
          <cell r="A1554">
            <v>1996</v>
          </cell>
          <cell r="B1554" t="str">
            <v>7: Administrative</v>
          </cell>
          <cell r="C1554" t="str">
            <v>76: By Law Breaches</v>
          </cell>
          <cell r="D1554" t="str">
            <v>51 or older</v>
          </cell>
          <cell r="E1554" t="str">
            <v>Maori</v>
          </cell>
          <cell r="F1554">
            <v>9</v>
          </cell>
          <cell r="G1554">
            <v>0</v>
          </cell>
          <cell r="H1554">
            <v>11.888788426763112</v>
          </cell>
          <cell r="I1554">
            <v>0</v>
          </cell>
          <cell r="J1554">
            <v>1.0195567144719686</v>
          </cell>
          <cell r="K1554">
            <v>52390</v>
          </cell>
        </row>
        <row r="1555">
          <cell r="A1555">
            <v>1996</v>
          </cell>
          <cell r="B1555" t="str">
            <v>7: Administrative</v>
          </cell>
          <cell r="C1555" t="str">
            <v>76: By Law Breaches</v>
          </cell>
          <cell r="D1555" t="str">
            <v>51 or older</v>
          </cell>
          <cell r="E1555" t="str">
            <v>Non-Maori</v>
          </cell>
          <cell r="F1555">
            <v>42</v>
          </cell>
          <cell r="G1555">
            <v>0</v>
          </cell>
          <cell r="H1555">
            <v>55.481012658227847</v>
          </cell>
          <cell r="I1555">
            <v>0</v>
          </cell>
          <cell r="J1555">
            <v>2.0391134289439372</v>
          </cell>
          <cell r="K1555">
            <v>830560</v>
          </cell>
        </row>
        <row r="1556">
          <cell r="A1556">
            <v>1996</v>
          </cell>
          <cell r="B1556" t="str">
            <v>7: Administrative</v>
          </cell>
          <cell r="C1556" t="str">
            <v>77: Justice (Special)</v>
          </cell>
          <cell r="D1556" t="str">
            <v>0 to 9</v>
          </cell>
          <cell r="E1556" t="str">
            <v>Maori</v>
          </cell>
          <cell r="F1556" t="str">
            <v>Maori</v>
          </cell>
          <cell r="G1556">
            <v>17</v>
          </cell>
          <cell r="H1556">
            <v>3.62</v>
          </cell>
          <cell r="I1556">
            <v>18.521472260044522</v>
          </cell>
          <cell r="J1556">
            <v>3.6582869262698861</v>
          </cell>
          <cell r="K1556">
            <v>141510</v>
          </cell>
        </row>
        <row r="1557">
          <cell r="A1557">
            <v>1996</v>
          </cell>
          <cell r="B1557" t="str">
            <v>7: Administrative</v>
          </cell>
          <cell r="C1557" t="str">
            <v>77: Justice (Special)</v>
          </cell>
          <cell r="D1557" t="str">
            <v>0 to 9</v>
          </cell>
          <cell r="E1557" t="str">
            <v>Non-Maori</v>
          </cell>
          <cell r="F1557" t="str">
            <v>Other</v>
          </cell>
          <cell r="G1557">
            <v>39</v>
          </cell>
          <cell r="H1557">
            <v>135.57</v>
          </cell>
          <cell r="I1557">
            <v>42.490436361278611</v>
          </cell>
          <cell r="J1557">
            <v>137.0038559653062</v>
          </cell>
          <cell r="K1557">
            <v>449040</v>
          </cell>
        </row>
        <row r="1558">
          <cell r="A1558">
            <v>1996</v>
          </cell>
          <cell r="B1558" t="str">
            <v>7: Administrative</v>
          </cell>
          <cell r="C1558" t="str">
            <v>77: Justice (Special)</v>
          </cell>
          <cell r="D1558" t="str">
            <v>10 to 13</v>
          </cell>
          <cell r="E1558" t="str">
            <v>Maori</v>
          </cell>
          <cell r="F1558" t="str">
            <v>Pacific peoples</v>
          </cell>
          <cell r="G1558">
            <v>4</v>
          </cell>
          <cell r="H1558">
            <v>1.32</v>
          </cell>
          <cell r="I1558">
            <v>4.3579934729516525</v>
          </cell>
          <cell r="J1558">
            <v>1.3339609786398481</v>
          </cell>
          <cell r="K1558">
            <v>45250</v>
          </cell>
        </row>
        <row r="1559">
          <cell r="A1559">
            <v>1996</v>
          </cell>
          <cell r="B1559" t="str">
            <v>7: Administrative</v>
          </cell>
          <cell r="C1559" t="str">
            <v>77: Justice (Special)</v>
          </cell>
          <cell r="D1559" t="str">
            <v>10 to 13</v>
          </cell>
          <cell r="E1559" t="str">
            <v>Non-Maori</v>
          </cell>
          <cell r="F1559" t="str">
            <v>Maori</v>
          </cell>
          <cell r="G1559">
            <v>285</v>
          </cell>
          <cell r="H1559">
            <v>1894.22</v>
          </cell>
          <cell r="I1559">
            <v>310.50703494780521</v>
          </cell>
          <cell r="J1559">
            <v>1914.254215878163</v>
          </cell>
          <cell r="K1559">
            <v>170550</v>
          </cell>
        </row>
        <row r="1560">
          <cell r="A1560">
            <v>1996</v>
          </cell>
          <cell r="B1560" t="str">
            <v>7: Administrative</v>
          </cell>
          <cell r="C1560" t="str">
            <v>77: Justice (Special)</v>
          </cell>
          <cell r="D1560" t="str">
            <v>14 to 16</v>
          </cell>
          <cell r="E1560" t="str">
            <v>Maori</v>
          </cell>
          <cell r="F1560" t="str">
            <v>Other</v>
          </cell>
          <cell r="G1560">
            <v>332</v>
          </cell>
          <cell r="H1560">
            <v>962.46999999999946</v>
          </cell>
          <cell r="I1560">
            <v>361.71345825498713</v>
          </cell>
          <cell r="J1560">
            <v>972.64956296325283</v>
          </cell>
          <cell r="K1560">
            <v>33180</v>
          </cell>
        </row>
        <row r="1561">
          <cell r="A1561">
            <v>1996</v>
          </cell>
          <cell r="B1561" t="str">
            <v>7: Administrative</v>
          </cell>
          <cell r="C1561" t="str">
            <v>77: Justice (Special)</v>
          </cell>
          <cell r="D1561" t="str">
            <v>14 to 16</v>
          </cell>
          <cell r="E1561" t="str">
            <v>Non-Maori</v>
          </cell>
          <cell r="F1561" t="str">
            <v>Pacific peoples</v>
          </cell>
          <cell r="G1561">
            <v>35</v>
          </cell>
          <cell r="H1561">
            <v>129.32</v>
          </cell>
          <cell r="I1561">
            <v>38.132442888326956</v>
          </cell>
          <cell r="J1561">
            <v>130.68775284674629</v>
          </cell>
          <cell r="K1561">
            <v>129200</v>
          </cell>
        </row>
        <row r="1562">
          <cell r="A1562">
            <v>1996</v>
          </cell>
          <cell r="B1562" t="str">
            <v>7: Administrative</v>
          </cell>
          <cell r="C1562" t="str">
            <v>77: Justice (Special)</v>
          </cell>
          <cell r="D1562" t="str">
            <v>17 to 20</v>
          </cell>
          <cell r="E1562" t="str">
            <v>Maori</v>
          </cell>
          <cell r="F1562" t="str">
            <v>Maori</v>
          </cell>
          <cell r="G1562">
            <v>1301</v>
          </cell>
          <cell r="H1562">
            <v>6761.1799999999857</v>
          </cell>
          <cell r="I1562">
            <v>1417.4373770775248</v>
          </cell>
          <cell r="J1562">
            <v>6832.6896133031432</v>
          </cell>
          <cell r="K1562">
            <v>43480</v>
          </cell>
        </row>
        <row r="1563">
          <cell r="A1563">
            <v>1996</v>
          </cell>
          <cell r="B1563" t="str">
            <v>7: Administrative</v>
          </cell>
          <cell r="C1563" t="str">
            <v>77: Justice (Special)</v>
          </cell>
          <cell r="D1563" t="str">
            <v>17 to 20</v>
          </cell>
          <cell r="E1563" t="str">
            <v>Non-Maori</v>
          </cell>
          <cell r="F1563" t="str">
            <v>Other</v>
          </cell>
          <cell r="G1563">
            <v>2484</v>
          </cell>
          <cell r="H1563">
            <v>10191.06</v>
          </cell>
          <cell r="I1563">
            <v>2706.313946702976</v>
          </cell>
          <cell r="J1563">
            <v>10298.84573558892</v>
          </cell>
          <cell r="K1563">
            <v>172750</v>
          </cell>
        </row>
        <row r="1564">
          <cell r="A1564">
            <v>1996</v>
          </cell>
          <cell r="B1564" t="str">
            <v>7: Administrative</v>
          </cell>
          <cell r="C1564" t="str">
            <v>77: Justice (Special)</v>
          </cell>
          <cell r="D1564" t="str">
            <v>21 to 30</v>
          </cell>
          <cell r="E1564" t="str">
            <v>Maori</v>
          </cell>
          <cell r="F1564" t="str">
            <v>Pacific peoples</v>
          </cell>
          <cell r="G1564">
            <v>180</v>
          </cell>
          <cell r="H1564">
            <v>171.75</v>
          </cell>
          <cell r="I1564">
            <v>196.10970628282436</v>
          </cell>
          <cell r="J1564">
            <v>173.56651369802557</v>
          </cell>
          <cell r="K1564">
            <v>89110</v>
          </cell>
        </row>
        <row r="1565">
          <cell r="A1565">
            <v>1996</v>
          </cell>
          <cell r="B1565" t="str">
            <v>7: Administrative</v>
          </cell>
          <cell r="C1565" t="str">
            <v>77: Justice (Special)</v>
          </cell>
          <cell r="D1565" t="str">
            <v>21 to 30</v>
          </cell>
          <cell r="E1565" t="str">
            <v>Non-Maori</v>
          </cell>
          <cell r="F1565" t="str">
            <v>Maori</v>
          </cell>
          <cell r="G1565">
            <v>3763</v>
          </cell>
          <cell r="H1565">
            <v>25495.089999999851</v>
          </cell>
          <cell r="I1565">
            <v>4099.7823596792668</v>
          </cell>
          <cell r="J1565">
            <v>25764.738793114244</v>
          </cell>
          <cell r="K1565">
            <v>478410</v>
          </cell>
        </row>
        <row r="1566">
          <cell r="A1566">
            <v>1996</v>
          </cell>
          <cell r="B1566" t="str">
            <v>7: Administrative</v>
          </cell>
          <cell r="C1566" t="str">
            <v>77: Justice (Special)</v>
          </cell>
          <cell r="D1566" t="str">
            <v>31 to 50</v>
          </cell>
          <cell r="E1566" t="str">
            <v>Maori</v>
          </cell>
          <cell r="F1566" t="str">
            <v>Other</v>
          </cell>
          <cell r="G1566">
            <v>9059</v>
          </cell>
          <cell r="H1566">
            <v>30527.579999999856</v>
          </cell>
          <cell r="I1566">
            <v>9869.7657178672544</v>
          </cell>
          <cell r="J1566">
            <v>30850.454918413685</v>
          </cell>
          <cell r="K1566">
            <v>123990</v>
          </cell>
        </row>
        <row r="1567">
          <cell r="A1567">
            <v>1996</v>
          </cell>
          <cell r="B1567" t="str">
            <v>7: Administrative</v>
          </cell>
          <cell r="C1567" t="str">
            <v>77: Justice (Special)</v>
          </cell>
          <cell r="D1567" t="str">
            <v>31 to 50</v>
          </cell>
          <cell r="E1567" t="str">
            <v>Non-Maori</v>
          </cell>
          <cell r="F1567" t="str">
            <v>Pacific peoples</v>
          </cell>
          <cell r="G1567">
            <v>719</v>
          </cell>
          <cell r="H1567">
            <v>1911.86</v>
          </cell>
          <cell r="I1567">
            <v>783.34932676305948</v>
          </cell>
          <cell r="J1567">
            <v>1932.0807853199826</v>
          </cell>
          <cell r="K1567">
            <v>972610</v>
          </cell>
        </row>
        <row r="1568">
          <cell r="A1568">
            <v>1996</v>
          </cell>
          <cell r="B1568" t="str">
            <v>7: Administrative</v>
          </cell>
          <cell r="C1568" t="str">
            <v>77: Justice (Special)</v>
          </cell>
          <cell r="D1568" t="str">
            <v>51 or older</v>
          </cell>
          <cell r="E1568" t="str">
            <v>Maori</v>
          </cell>
          <cell r="F1568" t="str">
            <v>Maori</v>
          </cell>
          <cell r="G1568">
            <v>6383</v>
          </cell>
          <cell r="H1568">
            <v>109338.97000000063</v>
          </cell>
          <cell r="I1568">
            <v>6954.2680844625984</v>
          </cell>
          <cell r="J1568">
            <v>110495.39350354078</v>
          </cell>
          <cell r="K1568">
            <v>52390</v>
          </cell>
        </row>
        <row r="1569">
          <cell r="A1569">
            <v>1996</v>
          </cell>
          <cell r="B1569" t="str">
            <v>7: Administrative</v>
          </cell>
          <cell r="C1569" t="str">
            <v>77: Justice (Special)</v>
          </cell>
          <cell r="D1569" t="str">
            <v>51 or older</v>
          </cell>
          <cell r="E1569" t="str">
            <v>Non-Maori</v>
          </cell>
          <cell r="F1569" t="str">
            <v>Other</v>
          </cell>
          <cell r="G1569">
            <v>9896</v>
          </cell>
          <cell r="H1569">
            <v>132036.14000000001</v>
          </cell>
          <cell r="I1569">
            <v>10781.675852082388</v>
          </cell>
          <cell r="J1569">
            <v>133432.62009865796</v>
          </cell>
          <cell r="K1569">
            <v>830560</v>
          </cell>
        </row>
        <row r="1570">
          <cell r="A1570">
            <v>1997</v>
          </cell>
          <cell r="B1570" t="str">
            <v>0: Total Offences</v>
          </cell>
          <cell r="C1570" t="str">
            <v>00: Total Offences</v>
          </cell>
          <cell r="D1570" t="str">
            <v>0 to 9</v>
          </cell>
          <cell r="E1570" t="str">
            <v>Maori</v>
          </cell>
          <cell r="F1570">
            <v>933</v>
          </cell>
          <cell r="G1570">
            <v>28706.44</v>
          </cell>
          <cell r="H1570">
            <v>2264.2887943625883</v>
          </cell>
          <cell r="I1570">
            <v>83417.550210216723</v>
          </cell>
          <cell r="J1570">
            <v>2342.3865315481075</v>
          </cell>
          <cell r="K1570">
            <v>143300</v>
          </cell>
        </row>
        <row r="1571">
          <cell r="A1571">
            <v>1997</v>
          </cell>
          <cell r="B1571" t="str">
            <v>0: Total Offences</v>
          </cell>
          <cell r="C1571" t="str">
            <v>00: Total Offences</v>
          </cell>
          <cell r="D1571" t="str">
            <v>0 to 9</v>
          </cell>
          <cell r="E1571" t="str">
            <v>Non-Maori</v>
          </cell>
          <cell r="F1571">
            <v>878</v>
          </cell>
          <cell r="G1571">
            <v>35257.56</v>
          </cell>
          <cell r="H1571">
            <v>2130.8098193465726</v>
          </cell>
          <cell r="I1571">
            <v>102454.33713096182</v>
          </cell>
          <cell r="J1571">
            <v>2122.2277974353892</v>
          </cell>
          <cell r="K1571">
            <v>452770</v>
          </cell>
        </row>
        <row r="1572">
          <cell r="A1572">
            <v>1997</v>
          </cell>
          <cell r="B1572" t="str">
            <v>0: Total Offences</v>
          </cell>
          <cell r="C1572" t="str">
            <v>00: Total Offences</v>
          </cell>
          <cell r="D1572" t="str">
            <v>10 to 13</v>
          </cell>
          <cell r="E1572" t="str">
            <v>Maori</v>
          </cell>
          <cell r="F1572">
            <v>6223</v>
          </cell>
          <cell r="G1572">
            <v>201275.15</v>
          </cell>
          <cell r="H1572">
            <v>15102.53930044843</v>
          </cell>
          <cell r="I1572">
            <v>584881.99620691116</v>
          </cell>
          <cell r="J1572">
            <v>15521.190754946643</v>
          </cell>
          <cell r="K1572">
            <v>47320</v>
          </cell>
        </row>
        <row r="1573">
          <cell r="A1573">
            <v>1997</v>
          </cell>
          <cell r="B1573" t="str">
            <v>0: Total Offences</v>
          </cell>
          <cell r="C1573" t="str">
            <v>00: Total Offences</v>
          </cell>
          <cell r="D1573" t="str">
            <v>10 to 13</v>
          </cell>
          <cell r="E1573" t="str">
            <v>Non-Maori</v>
          </cell>
          <cell r="F1573">
            <v>5613</v>
          </cell>
          <cell r="G1573">
            <v>165450.28</v>
          </cell>
          <cell r="H1573">
            <v>13622.136122998079</v>
          </cell>
          <cell r="I1573">
            <v>480779.12270537292</v>
          </cell>
          <cell r="J1573">
            <v>13757.360896764514</v>
          </cell>
          <cell r="K1573">
            <v>172710</v>
          </cell>
        </row>
        <row r="1574">
          <cell r="A1574">
            <v>1997</v>
          </cell>
          <cell r="B1574" t="str">
            <v>0: Total Offences</v>
          </cell>
          <cell r="C1574" t="str">
            <v>00: Total Offences</v>
          </cell>
          <cell r="D1574" t="str">
            <v>14 to 16</v>
          </cell>
          <cell r="E1574" t="str">
            <v>Maori</v>
          </cell>
          <cell r="F1574">
            <v>13969</v>
          </cell>
          <cell r="G1574">
            <v>652192.10999999836</v>
          </cell>
          <cell r="H1574">
            <v>33901.232763613065</v>
          </cell>
          <cell r="I1574">
            <v>1895193.8339491782</v>
          </cell>
          <cell r="J1574">
            <v>34150.20364027514</v>
          </cell>
          <cell r="K1574">
            <v>32840</v>
          </cell>
        </row>
        <row r="1575">
          <cell r="A1575">
            <v>1997</v>
          </cell>
          <cell r="B1575" t="str">
            <v>0: Total Offences</v>
          </cell>
          <cell r="C1575" t="str">
            <v>00: Total Offences</v>
          </cell>
          <cell r="D1575" t="str">
            <v>14 to 16</v>
          </cell>
          <cell r="E1575" t="str">
            <v>Non-Maori</v>
          </cell>
          <cell r="F1575">
            <v>17058</v>
          </cell>
          <cell r="G1575">
            <v>516053.34999999939</v>
          </cell>
          <cell r="H1575">
            <v>41397.897378603462</v>
          </cell>
          <cell r="I1575">
            <v>1499590.5530179113</v>
          </cell>
          <cell r="J1575">
            <v>39858.970815523535</v>
          </cell>
          <cell r="K1575">
            <v>129740</v>
          </cell>
        </row>
        <row r="1576">
          <cell r="A1576">
            <v>1997</v>
          </cell>
          <cell r="B1576" t="str">
            <v>0: Total Offences</v>
          </cell>
          <cell r="C1576" t="str">
            <v>00: Total Offences</v>
          </cell>
          <cell r="D1576" t="str">
            <v>17 to 20</v>
          </cell>
          <cell r="E1576" t="str">
            <v>Maori</v>
          </cell>
          <cell r="F1576">
            <v>18069</v>
          </cell>
          <cell r="G1576">
            <v>725468.43999999901</v>
          </cell>
          <cell r="H1576">
            <v>43851.483628443304</v>
          </cell>
          <cell r="I1576">
            <v>2108126.2608539239</v>
          </cell>
          <cell r="J1576">
            <v>41996.558524641208</v>
          </cell>
          <cell r="K1576">
            <v>43720</v>
          </cell>
        </row>
        <row r="1577">
          <cell r="A1577">
            <v>1997</v>
          </cell>
          <cell r="B1577" t="str">
            <v>0: Total Offences</v>
          </cell>
          <cell r="C1577" t="str">
            <v>00: Total Offences</v>
          </cell>
          <cell r="D1577" t="str">
            <v>17 to 20</v>
          </cell>
          <cell r="E1577" t="str">
            <v>Non-Maori</v>
          </cell>
          <cell r="F1577">
            <v>28748</v>
          </cell>
          <cell r="G1577">
            <v>737370.07999999833</v>
          </cell>
          <cell r="H1577">
            <v>69768.246795643819</v>
          </cell>
          <cell r="I1577">
            <v>2142711.0318071963</v>
          </cell>
          <cell r="J1577">
            <v>60991.649305064115</v>
          </cell>
          <cell r="K1577">
            <v>172520</v>
          </cell>
        </row>
        <row r="1578">
          <cell r="A1578">
            <v>1997</v>
          </cell>
          <cell r="B1578" t="str">
            <v>0: Total Offences</v>
          </cell>
          <cell r="C1578" t="str">
            <v>00: Total Offences</v>
          </cell>
          <cell r="D1578" t="str">
            <v>21 to 30</v>
          </cell>
          <cell r="E1578" t="str">
            <v>Maori</v>
          </cell>
          <cell r="F1578">
            <v>24295</v>
          </cell>
          <cell r="G1578">
            <v>963415.98999999918</v>
          </cell>
          <cell r="H1578">
            <v>58961.303600256244</v>
          </cell>
          <cell r="I1578">
            <v>2799573.9534108224</v>
          </cell>
          <cell r="J1578">
            <v>57699.508234494861</v>
          </cell>
          <cell r="K1578">
            <v>90640</v>
          </cell>
        </row>
        <row r="1579">
          <cell r="A1579">
            <v>1997</v>
          </cell>
          <cell r="B1579" t="str">
            <v>0: Total Offences</v>
          </cell>
          <cell r="C1579" t="str">
            <v>00: Total Offences</v>
          </cell>
          <cell r="D1579" t="str">
            <v>21 to 30</v>
          </cell>
          <cell r="E1579" t="str">
            <v>Non-Maori</v>
          </cell>
          <cell r="F1579">
            <v>34434</v>
          </cell>
          <cell r="G1579">
            <v>1260955.5900000001</v>
          </cell>
          <cell r="H1579">
            <v>83567.545921844969</v>
          </cell>
          <cell r="I1579">
            <v>3664189.159006773</v>
          </cell>
          <cell r="J1579">
            <v>79113.785104877301</v>
          </cell>
          <cell r="K1579">
            <v>473590</v>
          </cell>
        </row>
        <row r="1580">
          <cell r="A1580">
            <v>1997</v>
          </cell>
          <cell r="B1580" t="str">
            <v>0: Total Offences</v>
          </cell>
          <cell r="C1580" t="str">
            <v>00: Total Offences</v>
          </cell>
          <cell r="D1580" t="str">
            <v>31 to 50</v>
          </cell>
          <cell r="E1580" t="str">
            <v>Maori</v>
          </cell>
          <cell r="F1580">
            <v>14373</v>
          </cell>
          <cell r="G1580">
            <v>535809.02000000072</v>
          </cell>
          <cell r="H1580">
            <v>34881.696507367073</v>
          </cell>
          <cell r="I1580">
            <v>1556998.214649294</v>
          </cell>
          <cell r="J1580">
            <v>34129.723758032102</v>
          </cell>
          <cell r="K1580">
            <v>128400</v>
          </cell>
        </row>
        <row r="1581">
          <cell r="A1581">
            <v>1997</v>
          </cell>
          <cell r="B1581" t="str">
            <v>0: Total Offences</v>
          </cell>
          <cell r="C1581" t="str">
            <v>00: Total Offences</v>
          </cell>
          <cell r="D1581" t="str">
            <v>31 to 50</v>
          </cell>
          <cell r="E1581" t="str">
            <v>Non-Maori</v>
          </cell>
          <cell r="F1581">
            <v>25699</v>
          </cell>
          <cell r="G1581">
            <v>865834.11</v>
          </cell>
          <cell r="H1581">
            <v>62368.657798846893</v>
          </cell>
          <cell r="I1581">
            <v>2516012.4468461885</v>
          </cell>
          <cell r="J1581">
            <v>59552.937577490309</v>
          </cell>
          <cell r="K1581">
            <v>991560</v>
          </cell>
        </row>
        <row r="1582">
          <cell r="A1582">
            <v>1997</v>
          </cell>
          <cell r="B1582" t="str">
            <v>0: Total Offences</v>
          </cell>
          <cell r="C1582" t="str">
            <v>00: Total Offences</v>
          </cell>
          <cell r="D1582" t="str">
            <v>51 or older</v>
          </cell>
          <cell r="E1582" t="str">
            <v>Maori</v>
          </cell>
          <cell r="F1582">
            <v>917</v>
          </cell>
          <cell r="G1582">
            <v>58415.87</v>
          </cell>
          <cell r="H1582">
            <v>2225.4585470852016</v>
          </cell>
          <cell r="I1582">
            <v>169749.67180878203</v>
          </cell>
          <cell r="J1582">
            <v>2114.547841594248</v>
          </cell>
          <cell r="K1582">
            <v>54310</v>
          </cell>
        </row>
        <row r="1583">
          <cell r="A1583">
            <v>1997</v>
          </cell>
          <cell r="B1583" t="str">
            <v>0: Total Offences</v>
          </cell>
          <cell r="C1583" t="str">
            <v>00: Total Offences</v>
          </cell>
          <cell r="D1583" t="str">
            <v>51 or older</v>
          </cell>
          <cell r="E1583" t="str">
            <v>Non-Maori</v>
          </cell>
          <cell r="F1583">
            <v>3916</v>
          </cell>
          <cell r="G1583">
            <v>142592.23000000001</v>
          </cell>
          <cell r="H1583">
            <v>9503.7030211402944</v>
          </cell>
          <cell r="I1583">
            <v>414356.30839671398</v>
          </cell>
          <cell r="J1583">
            <v>8831.9492173125363</v>
          </cell>
          <cell r="K1583">
            <v>847900</v>
          </cell>
        </row>
        <row r="1584">
          <cell r="A1584">
            <v>1997</v>
          </cell>
          <cell r="B1584" t="str">
            <v>1: Violence</v>
          </cell>
          <cell r="C1584" t="str">
            <v>10: Violence Total</v>
          </cell>
          <cell r="D1584" t="str">
            <v>0 to 9</v>
          </cell>
          <cell r="E1584" t="str">
            <v>Maori</v>
          </cell>
          <cell r="F1584">
            <v>58</v>
          </cell>
          <cell r="G1584">
            <v>1227.3</v>
          </cell>
          <cell r="H1584">
            <v>72.012687999009714</v>
          </cell>
          <cell r="I1584">
            <v>1609.1046674577835</v>
          </cell>
          <cell r="J1584">
            <v>72.012687999009714</v>
          </cell>
          <cell r="K1584">
            <v>143300</v>
          </cell>
        </row>
        <row r="1585">
          <cell r="A1585">
            <v>1997</v>
          </cell>
          <cell r="B1585" t="str">
            <v>1: Violence</v>
          </cell>
          <cell r="C1585" t="str">
            <v>10: Violence Total</v>
          </cell>
          <cell r="D1585" t="str">
            <v>0 to 9</v>
          </cell>
          <cell r="E1585" t="str">
            <v>Non-Maori</v>
          </cell>
          <cell r="F1585">
            <v>57</v>
          </cell>
          <cell r="G1585">
            <v>1228.5899999999999</v>
          </cell>
          <cell r="H1585">
            <v>70.771089930061265</v>
          </cell>
          <cell r="I1585">
            <v>1610.7959776680177</v>
          </cell>
          <cell r="J1585">
            <v>70.771089930061265</v>
          </cell>
          <cell r="K1585">
            <v>452770</v>
          </cell>
        </row>
        <row r="1586">
          <cell r="A1586">
            <v>1997</v>
          </cell>
          <cell r="B1586" t="str">
            <v>1: Violence</v>
          </cell>
          <cell r="C1586" t="str">
            <v>10: Violence Total</v>
          </cell>
          <cell r="D1586" t="str">
            <v>10 to 13</v>
          </cell>
          <cell r="E1586" t="str">
            <v>Maori</v>
          </cell>
          <cell r="F1586">
            <v>581</v>
          </cell>
          <cell r="G1586">
            <v>47222.720000000001</v>
          </cell>
          <cell r="H1586">
            <v>721.36847805904551</v>
          </cell>
          <cell r="I1586">
            <v>61913.386427158803</v>
          </cell>
          <cell r="J1586">
            <v>721.36847805904551</v>
          </cell>
          <cell r="K1586">
            <v>47320</v>
          </cell>
        </row>
        <row r="1587">
          <cell r="A1587">
            <v>1997</v>
          </cell>
          <cell r="B1587" t="str">
            <v>1: Violence</v>
          </cell>
          <cell r="C1587" t="str">
            <v>10: Violence Total</v>
          </cell>
          <cell r="D1587" t="str">
            <v>10 to 13</v>
          </cell>
          <cell r="E1587" t="str">
            <v>Non-Maori</v>
          </cell>
          <cell r="F1587">
            <v>457</v>
          </cell>
          <cell r="G1587">
            <v>21721.93</v>
          </cell>
          <cell r="H1587">
            <v>567.41031750943864</v>
          </cell>
          <cell r="I1587">
            <v>28479.474414724395</v>
          </cell>
          <cell r="J1587">
            <v>567.41031750943864</v>
          </cell>
          <cell r="K1587">
            <v>172710</v>
          </cell>
        </row>
        <row r="1588">
          <cell r="A1588">
            <v>1997</v>
          </cell>
          <cell r="B1588" t="str">
            <v>1: Violence</v>
          </cell>
          <cell r="C1588" t="str">
            <v>10: Violence Total</v>
          </cell>
          <cell r="D1588" t="str">
            <v>14 to 16</v>
          </cell>
          <cell r="E1588" t="str">
            <v>Maori</v>
          </cell>
          <cell r="F1588">
            <v>1470</v>
          </cell>
          <cell r="G1588">
            <v>237374.59</v>
          </cell>
          <cell r="H1588">
            <v>1825.1491613542119</v>
          </cell>
          <cell r="I1588">
            <v>311220.20753269567</v>
          </cell>
          <cell r="J1588">
            <v>1825.1491613542119</v>
          </cell>
          <cell r="K1588">
            <v>32840</v>
          </cell>
        </row>
        <row r="1589">
          <cell r="A1589">
            <v>1997</v>
          </cell>
          <cell r="B1589" t="str">
            <v>1: Violence</v>
          </cell>
          <cell r="C1589" t="str">
            <v>10: Violence Total</v>
          </cell>
          <cell r="D1589" t="str">
            <v>14 to 16</v>
          </cell>
          <cell r="E1589" t="str">
            <v>Non-Maori</v>
          </cell>
          <cell r="F1589">
            <v>1686</v>
          </cell>
          <cell r="G1589">
            <v>141759.19</v>
          </cell>
          <cell r="H1589">
            <v>2093.3343442470755</v>
          </cell>
          <cell r="I1589">
            <v>185859.50809421876</v>
          </cell>
          <cell r="J1589">
            <v>2093.3343442470755</v>
          </cell>
          <cell r="K1589">
            <v>129740</v>
          </cell>
        </row>
        <row r="1590">
          <cell r="A1590">
            <v>1997</v>
          </cell>
          <cell r="B1590" t="str">
            <v>1: Violence</v>
          </cell>
          <cell r="C1590" t="str">
            <v>10: Violence Total</v>
          </cell>
          <cell r="D1590" t="str">
            <v>17 to 20</v>
          </cell>
          <cell r="E1590" t="str">
            <v>Maori</v>
          </cell>
          <cell r="F1590">
            <v>2269</v>
          </cell>
          <cell r="G1590">
            <v>258913.79</v>
          </cell>
          <cell r="H1590">
            <v>2817.1860184440179</v>
          </cell>
          <cell r="I1590">
            <v>339460.10588950076</v>
          </cell>
          <cell r="J1590">
            <v>2817.1860184440179</v>
          </cell>
          <cell r="K1590">
            <v>43720</v>
          </cell>
        </row>
        <row r="1591">
          <cell r="A1591">
            <v>1997</v>
          </cell>
          <cell r="B1591" t="str">
            <v>1: Violence</v>
          </cell>
          <cell r="C1591" t="str">
            <v>10: Violence Total</v>
          </cell>
          <cell r="D1591" t="str">
            <v>17 to 20</v>
          </cell>
          <cell r="E1591" t="str">
            <v>Non-Maori</v>
          </cell>
          <cell r="F1591">
            <v>3313</v>
          </cell>
          <cell r="G1591">
            <v>262665.94</v>
          </cell>
          <cell r="H1591">
            <v>4113.4144024261932</v>
          </cell>
          <cell r="I1591">
            <v>344379.52418820659</v>
          </cell>
          <cell r="J1591">
            <v>4113.4144024261932</v>
          </cell>
          <cell r="K1591">
            <v>172520</v>
          </cell>
        </row>
        <row r="1592">
          <cell r="A1592">
            <v>1997</v>
          </cell>
          <cell r="B1592" t="str">
            <v>1: Violence</v>
          </cell>
          <cell r="C1592" t="str">
            <v>10: Violence Total</v>
          </cell>
          <cell r="D1592" t="str">
            <v>21 to 30</v>
          </cell>
          <cell r="E1592" t="str">
            <v>Maori</v>
          </cell>
          <cell r="F1592">
            <v>4739</v>
          </cell>
          <cell r="G1592">
            <v>374034.21999999951</v>
          </cell>
          <cell r="H1592">
            <v>5883.9332487466736</v>
          </cell>
          <cell r="I1592">
            <v>490393.71725815261</v>
          </cell>
          <cell r="J1592">
            <v>5883.9332487466736</v>
          </cell>
          <cell r="K1592">
            <v>90640</v>
          </cell>
        </row>
        <row r="1593">
          <cell r="A1593">
            <v>1997</v>
          </cell>
          <cell r="B1593" t="str">
            <v>1: Violence</v>
          </cell>
          <cell r="C1593" t="str">
            <v>10: Violence Total</v>
          </cell>
          <cell r="D1593" t="str">
            <v>21 to 30</v>
          </cell>
          <cell r="E1593" t="str">
            <v>Non-Maori</v>
          </cell>
          <cell r="F1593">
            <v>6222</v>
          </cell>
          <cell r="G1593">
            <v>439926.15999999933</v>
          </cell>
          <cell r="H1593">
            <v>7725.223184997215</v>
          </cell>
          <cell r="I1593">
            <v>576784.19081950514</v>
          </cell>
          <cell r="J1593">
            <v>7725.223184997215</v>
          </cell>
          <cell r="K1593">
            <v>473590</v>
          </cell>
        </row>
        <row r="1594">
          <cell r="A1594">
            <v>1997</v>
          </cell>
          <cell r="B1594" t="str">
            <v>1: Violence</v>
          </cell>
          <cell r="C1594" t="str">
            <v>10: Violence Total</v>
          </cell>
          <cell r="D1594" t="str">
            <v>31 to 50</v>
          </cell>
          <cell r="E1594" t="str">
            <v>Maori</v>
          </cell>
          <cell r="F1594">
            <v>3718</v>
          </cell>
          <cell r="G1594">
            <v>203917.84</v>
          </cell>
          <cell r="H1594">
            <v>4616.261620350313</v>
          </cell>
          <cell r="I1594">
            <v>267355.29057435843</v>
          </cell>
          <cell r="J1594">
            <v>4616.261620350313</v>
          </cell>
          <cell r="K1594">
            <v>128400</v>
          </cell>
        </row>
        <row r="1595">
          <cell r="A1595">
            <v>1997</v>
          </cell>
          <cell r="B1595" t="str">
            <v>1: Violence</v>
          </cell>
          <cell r="C1595" t="str">
            <v>10: Violence Total</v>
          </cell>
          <cell r="D1595" t="str">
            <v>31 to 50</v>
          </cell>
          <cell r="E1595" t="str">
            <v>Non-Maori</v>
          </cell>
          <cell r="F1595">
            <v>6579</v>
          </cell>
          <cell r="G1595">
            <v>286648.73</v>
          </cell>
          <cell r="H1595">
            <v>8168.4736956118095</v>
          </cell>
          <cell r="I1595">
            <v>375823.19674394641</v>
          </cell>
          <cell r="J1595">
            <v>8168.4736956118095</v>
          </cell>
          <cell r="K1595">
            <v>991560</v>
          </cell>
        </row>
        <row r="1596">
          <cell r="A1596">
            <v>1997</v>
          </cell>
          <cell r="B1596" t="str">
            <v>1: Violence</v>
          </cell>
          <cell r="C1596" t="str">
            <v>10: Violence Total</v>
          </cell>
          <cell r="D1596" t="str">
            <v>51 or older</v>
          </cell>
          <cell r="E1596" t="str">
            <v>Maori</v>
          </cell>
          <cell r="F1596">
            <v>252</v>
          </cell>
          <cell r="G1596">
            <v>7669.26</v>
          </cell>
          <cell r="H1596">
            <v>312.88271337500771</v>
          </cell>
          <cell r="I1596">
            <v>10055.11452941194</v>
          </cell>
          <cell r="J1596">
            <v>312.88271337500771</v>
          </cell>
          <cell r="K1596">
            <v>54310</v>
          </cell>
        </row>
        <row r="1597">
          <cell r="A1597">
            <v>1997</v>
          </cell>
          <cell r="B1597" t="str">
            <v>1: Violence</v>
          </cell>
          <cell r="C1597" t="str">
            <v>10: Violence Total</v>
          </cell>
          <cell r="D1597" t="str">
            <v>51 or older</v>
          </cell>
          <cell r="E1597" t="str">
            <v>Non-Maori</v>
          </cell>
          <cell r="F1597">
            <v>913</v>
          </cell>
          <cell r="G1597">
            <v>40527.480000000003</v>
          </cell>
          <cell r="H1597">
            <v>1133.5790369499289</v>
          </cell>
          <cell r="I1597">
            <v>53135.302882996803</v>
          </cell>
          <cell r="J1597">
            <v>1133.5790369499289</v>
          </cell>
          <cell r="K1597">
            <v>847900</v>
          </cell>
        </row>
        <row r="1598">
          <cell r="A1598">
            <v>1997</v>
          </cell>
          <cell r="B1598" t="str">
            <v>1: Violence</v>
          </cell>
          <cell r="C1598" t="str">
            <v>11: Homicide</v>
          </cell>
          <cell r="D1598" t="str">
            <v>0 to 9</v>
          </cell>
          <cell r="E1598" t="str">
            <v>Maori</v>
          </cell>
          <cell r="F1598" t="str">
            <v>Maori</v>
          </cell>
          <cell r="K1598">
            <v>143300</v>
          </cell>
        </row>
        <row r="1599">
          <cell r="A1599">
            <v>1997</v>
          </cell>
          <cell r="B1599" t="str">
            <v>1: Violence</v>
          </cell>
          <cell r="C1599" t="str">
            <v>11: Homicide</v>
          </cell>
          <cell r="D1599" t="str">
            <v>0 to 9</v>
          </cell>
          <cell r="E1599" t="str">
            <v>Non-Maori</v>
          </cell>
          <cell r="F1599" t="str">
            <v>Other</v>
          </cell>
          <cell r="K1599">
            <v>452770</v>
          </cell>
        </row>
        <row r="1600">
          <cell r="A1600">
            <v>1997</v>
          </cell>
          <cell r="B1600" t="str">
            <v>1: Violence</v>
          </cell>
          <cell r="C1600" t="str">
            <v>11: Homicide</v>
          </cell>
          <cell r="D1600" t="str">
            <v>10 to 13</v>
          </cell>
          <cell r="E1600" t="str">
            <v>Maori</v>
          </cell>
          <cell r="F1600" t="str">
            <v>Pacific peoples</v>
          </cell>
          <cell r="K1600">
            <v>47320</v>
          </cell>
        </row>
        <row r="1601">
          <cell r="A1601">
            <v>1997</v>
          </cell>
          <cell r="B1601" t="str">
            <v>1: Violence</v>
          </cell>
          <cell r="C1601" t="str">
            <v>11: Homicide</v>
          </cell>
          <cell r="D1601" t="str">
            <v>10 to 13</v>
          </cell>
          <cell r="E1601" t="str">
            <v>Non-Maori</v>
          </cell>
          <cell r="F1601" t="str">
            <v>Maori</v>
          </cell>
          <cell r="G1601">
            <v>2</v>
          </cell>
          <cell r="H1601">
            <v>644</v>
          </cell>
          <cell r="I1601">
            <v>1.9986043265875784</v>
          </cell>
          <cell r="J1601">
            <v>587.47596143514875</v>
          </cell>
          <cell r="K1601">
            <v>172710</v>
          </cell>
        </row>
        <row r="1602">
          <cell r="A1602">
            <v>1997</v>
          </cell>
          <cell r="B1602" t="str">
            <v>1: Violence</v>
          </cell>
          <cell r="C1602" t="str">
            <v>11: Homicide</v>
          </cell>
          <cell r="D1602" t="str">
            <v>14 to 16</v>
          </cell>
          <cell r="E1602" t="str">
            <v>Maori</v>
          </cell>
          <cell r="F1602">
            <v>4</v>
          </cell>
          <cell r="G1602">
            <v>11866.16</v>
          </cell>
          <cell r="H1602">
            <v>4.3142857142857141</v>
          </cell>
          <cell r="I1602">
            <v>12710.426549036814</v>
          </cell>
          <cell r="J1602">
            <v>4.3142857142857141</v>
          </cell>
          <cell r="K1602">
            <v>32840</v>
          </cell>
        </row>
        <row r="1603">
          <cell r="A1603">
            <v>1997</v>
          </cell>
          <cell r="B1603" t="str">
            <v>1: Violence</v>
          </cell>
          <cell r="C1603" t="str">
            <v>11: Homicide</v>
          </cell>
          <cell r="D1603" t="str">
            <v>14 to 16</v>
          </cell>
          <cell r="E1603" t="str">
            <v>Non-Maori</v>
          </cell>
          <cell r="F1603" t="str">
            <v>Pacific peoples</v>
          </cell>
          <cell r="K1603">
            <v>129740</v>
          </cell>
        </row>
        <row r="1604">
          <cell r="A1604">
            <v>1997</v>
          </cell>
          <cell r="B1604" t="str">
            <v>1: Violence</v>
          </cell>
          <cell r="C1604" t="str">
            <v>11: Homicide</v>
          </cell>
          <cell r="D1604" t="str">
            <v>17 to 20</v>
          </cell>
          <cell r="E1604" t="str">
            <v>Maori</v>
          </cell>
          <cell r="F1604">
            <v>4</v>
          </cell>
          <cell r="G1604">
            <v>10499.24</v>
          </cell>
          <cell r="H1604">
            <v>4.3142857142857141</v>
          </cell>
          <cell r="I1604">
            <v>11246.251427648818</v>
          </cell>
          <cell r="J1604">
            <v>4.3142857142857141</v>
          </cell>
          <cell r="K1604">
            <v>43720</v>
          </cell>
        </row>
        <row r="1605">
          <cell r="A1605">
            <v>1997</v>
          </cell>
          <cell r="B1605" t="str">
            <v>1: Violence</v>
          </cell>
          <cell r="C1605" t="str">
            <v>11: Homicide</v>
          </cell>
          <cell r="D1605" t="str">
            <v>17 to 20</v>
          </cell>
          <cell r="E1605" t="str">
            <v>Non-Maori</v>
          </cell>
          <cell r="F1605">
            <v>12</v>
          </cell>
          <cell r="G1605">
            <v>31325.86</v>
          </cell>
          <cell r="H1605">
            <v>12.942857142857143</v>
          </cell>
          <cell r="I1605">
            <v>33554.666599423093</v>
          </cell>
          <cell r="J1605">
            <v>12.942857142857143</v>
          </cell>
          <cell r="K1605">
            <v>172520</v>
          </cell>
        </row>
        <row r="1606">
          <cell r="A1606">
            <v>1997</v>
          </cell>
          <cell r="B1606" t="str">
            <v>1: Violence</v>
          </cell>
          <cell r="C1606" t="str">
            <v>11: Homicide</v>
          </cell>
          <cell r="D1606" t="str">
            <v>21 to 30</v>
          </cell>
          <cell r="E1606" t="str">
            <v>Maori</v>
          </cell>
          <cell r="F1606">
            <v>28</v>
          </cell>
          <cell r="G1606">
            <v>78004.72</v>
          </cell>
          <cell r="H1606">
            <v>30.2</v>
          </cell>
          <cell r="I1606">
            <v>83554.685259442267</v>
          </cell>
          <cell r="J1606">
            <v>30.2</v>
          </cell>
          <cell r="K1606">
            <v>90640</v>
          </cell>
        </row>
        <row r="1607">
          <cell r="A1607">
            <v>1997</v>
          </cell>
          <cell r="B1607" t="str">
            <v>1: Violence</v>
          </cell>
          <cell r="C1607" t="str">
            <v>11: Homicide</v>
          </cell>
          <cell r="D1607" t="str">
            <v>21 to 30</v>
          </cell>
          <cell r="E1607" t="str">
            <v>Non-Maori</v>
          </cell>
          <cell r="F1607">
            <v>48</v>
          </cell>
          <cell r="G1607">
            <v>126981.3</v>
          </cell>
          <cell r="H1607">
            <v>51.771428571428572</v>
          </cell>
          <cell r="I1607">
            <v>136015.90461878225</v>
          </cell>
          <cell r="J1607">
            <v>51.771428571428572</v>
          </cell>
          <cell r="K1607">
            <v>473590</v>
          </cell>
        </row>
        <row r="1608">
          <cell r="A1608">
            <v>1997</v>
          </cell>
          <cell r="B1608" t="str">
            <v>1: Violence</v>
          </cell>
          <cell r="C1608" t="str">
            <v>11: Homicide</v>
          </cell>
          <cell r="D1608" t="str">
            <v>31 to 50</v>
          </cell>
          <cell r="E1608" t="str">
            <v>Maori</v>
          </cell>
          <cell r="F1608">
            <v>13</v>
          </cell>
          <cell r="G1608">
            <v>37669.49</v>
          </cell>
          <cell r="H1608">
            <v>14.021428571428572</v>
          </cell>
          <cell r="I1608">
            <v>40349.640135029098</v>
          </cell>
          <cell r="J1608">
            <v>14.021428571428572</v>
          </cell>
          <cell r="K1608">
            <v>128400</v>
          </cell>
        </row>
        <row r="1609">
          <cell r="A1609">
            <v>1997</v>
          </cell>
          <cell r="B1609" t="str">
            <v>1: Violence</v>
          </cell>
          <cell r="C1609" t="str">
            <v>11: Homicide</v>
          </cell>
          <cell r="D1609" t="str">
            <v>31 to 50</v>
          </cell>
          <cell r="E1609" t="str">
            <v>Non-Maori</v>
          </cell>
          <cell r="F1609">
            <v>25</v>
          </cell>
          <cell r="G1609">
            <v>59446.3</v>
          </cell>
          <cell r="H1609">
            <v>26.964285714285715</v>
          </cell>
          <cell r="I1609">
            <v>63675.850465694646</v>
          </cell>
          <cell r="J1609">
            <v>26.964285714285715</v>
          </cell>
          <cell r="K1609">
            <v>991560</v>
          </cell>
        </row>
        <row r="1610">
          <cell r="A1610">
            <v>1997</v>
          </cell>
          <cell r="B1610" t="str">
            <v>1: Violence</v>
          </cell>
          <cell r="C1610" t="str">
            <v>11: Homicide</v>
          </cell>
          <cell r="D1610" t="str">
            <v>51 or older</v>
          </cell>
          <cell r="E1610" t="str">
            <v>Maori</v>
          </cell>
          <cell r="F1610" t="str">
            <v>Maori</v>
          </cell>
          <cell r="G1610">
            <v>218</v>
          </cell>
          <cell r="H1610">
            <v>40685.379999999997</v>
          </cell>
          <cell r="I1610">
            <v>217.84787159804605</v>
          </cell>
          <cell r="J1610">
            <v>37114.414179898071</v>
          </cell>
          <cell r="K1610">
            <v>54310</v>
          </cell>
        </row>
        <row r="1611">
          <cell r="A1611">
            <v>1997</v>
          </cell>
          <cell r="B1611" t="str">
            <v>1: Violence</v>
          </cell>
          <cell r="C1611" t="str">
            <v>11: Homicide</v>
          </cell>
          <cell r="D1611" t="str">
            <v>51 or older</v>
          </cell>
          <cell r="E1611" t="str">
            <v>Non-Maori</v>
          </cell>
          <cell r="F1611">
            <v>6</v>
          </cell>
          <cell r="G1611">
            <v>19166.16</v>
          </cell>
          <cell r="H1611">
            <v>6.4714285714285715</v>
          </cell>
          <cell r="I1611">
            <v>20529.814944943224</v>
          </cell>
          <cell r="J1611">
            <v>6.4714285714285715</v>
          </cell>
          <cell r="K1611">
            <v>847900</v>
          </cell>
        </row>
        <row r="1612">
          <cell r="A1612">
            <v>1997</v>
          </cell>
          <cell r="B1612" t="str">
            <v>1: Violence</v>
          </cell>
          <cell r="C1612" t="str">
            <v>12: Kidnapping And Abduction</v>
          </cell>
          <cell r="D1612" t="str">
            <v>0 to 9</v>
          </cell>
          <cell r="E1612" t="str">
            <v>Maori</v>
          </cell>
          <cell r="F1612" t="str">
            <v>Pacific peoples</v>
          </cell>
          <cell r="G1612">
            <v>13</v>
          </cell>
          <cell r="H1612">
            <v>3550.44</v>
          </cell>
          <cell r="I1612">
            <v>12.990928122819261</v>
          </cell>
          <cell r="J1612">
            <v>3238.8170070152328</v>
          </cell>
          <cell r="K1612">
            <v>143300</v>
          </cell>
        </row>
        <row r="1613">
          <cell r="A1613">
            <v>1997</v>
          </cell>
          <cell r="B1613" t="str">
            <v>1: Violence</v>
          </cell>
          <cell r="C1613" t="str">
            <v>12: Kidnapping And Abduction</v>
          </cell>
          <cell r="D1613" t="str">
            <v>0 to 9</v>
          </cell>
          <cell r="E1613" t="str">
            <v>Non-Maori</v>
          </cell>
          <cell r="F1613">
            <v>1</v>
          </cell>
          <cell r="G1613">
            <v>145.83000000000001</v>
          </cell>
          <cell r="H1613">
            <v>1.3442622950819674</v>
          </cell>
          <cell r="I1613">
            <v>165.06357743889569</v>
          </cell>
          <cell r="J1613">
            <v>1.3442622950819674</v>
          </cell>
          <cell r="K1613">
            <v>452770</v>
          </cell>
        </row>
        <row r="1614">
          <cell r="A1614">
            <v>1997</v>
          </cell>
          <cell r="B1614" t="str">
            <v>1: Violence</v>
          </cell>
          <cell r="C1614" t="str">
            <v>12: Kidnapping And Abduction</v>
          </cell>
          <cell r="D1614" t="str">
            <v>10 to 13</v>
          </cell>
          <cell r="E1614" t="str">
            <v>Maori</v>
          </cell>
          <cell r="F1614">
            <v>1</v>
          </cell>
          <cell r="G1614">
            <v>145.83000000000001</v>
          </cell>
          <cell r="H1614">
            <v>1.3442622950819674</v>
          </cell>
          <cell r="I1614">
            <v>165.06357743889569</v>
          </cell>
          <cell r="J1614">
            <v>1.3442622950819674</v>
          </cell>
          <cell r="K1614">
            <v>47320</v>
          </cell>
        </row>
        <row r="1615">
          <cell r="A1615">
            <v>1997</v>
          </cell>
          <cell r="B1615" t="str">
            <v>1: Violence</v>
          </cell>
          <cell r="C1615" t="str">
            <v>12: Kidnapping And Abduction</v>
          </cell>
          <cell r="D1615" t="str">
            <v>10 to 13</v>
          </cell>
          <cell r="E1615" t="str">
            <v>Non-Maori</v>
          </cell>
          <cell r="F1615">
            <v>3</v>
          </cell>
          <cell r="G1615">
            <v>1971.77</v>
          </cell>
          <cell r="H1615">
            <v>4.0327868852459012</v>
          </cell>
          <cell r="I1615">
            <v>2231.8275395096434</v>
          </cell>
          <cell r="J1615">
            <v>4.0327868852459012</v>
          </cell>
          <cell r="K1615">
            <v>172710</v>
          </cell>
        </row>
        <row r="1616">
          <cell r="A1616">
            <v>1997</v>
          </cell>
          <cell r="B1616" t="str">
            <v>1: Violence</v>
          </cell>
          <cell r="C1616" t="str">
            <v>12: Kidnapping And Abduction</v>
          </cell>
          <cell r="D1616" t="str">
            <v>14 to 16</v>
          </cell>
          <cell r="E1616" t="str">
            <v>Maori</v>
          </cell>
          <cell r="F1616">
            <v>3</v>
          </cell>
          <cell r="G1616">
            <v>2738.91</v>
          </cell>
          <cell r="H1616">
            <v>4.0327868852459012</v>
          </cell>
          <cell r="I1616">
            <v>3100.1459431061221</v>
          </cell>
          <cell r="J1616">
            <v>4.0327868852459012</v>
          </cell>
          <cell r="K1616">
            <v>32840</v>
          </cell>
        </row>
        <row r="1617">
          <cell r="A1617">
            <v>1997</v>
          </cell>
          <cell r="B1617" t="str">
            <v>1: Violence</v>
          </cell>
          <cell r="C1617" t="str">
            <v>12: Kidnapping And Abduction</v>
          </cell>
          <cell r="D1617" t="str">
            <v>14 to 16</v>
          </cell>
          <cell r="E1617" t="str">
            <v>Non-Maori</v>
          </cell>
          <cell r="F1617" t="str">
            <v>Other</v>
          </cell>
          <cell r="G1617">
            <v>8</v>
          </cell>
          <cell r="H1617">
            <v>1098.81</v>
          </cell>
          <cell r="I1617">
            <v>7.9944173063503134</v>
          </cell>
          <cell r="J1617">
            <v>1002.3671757524157</v>
          </cell>
          <cell r="K1617">
            <v>129740</v>
          </cell>
        </row>
        <row r="1618">
          <cell r="A1618">
            <v>1997</v>
          </cell>
          <cell r="B1618" t="str">
            <v>1: Violence</v>
          </cell>
          <cell r="C1618" t="str">
            <v>12: Kidnapping And Abduction</v>
          </cell>
          <cell r="D1618" t="str">
            <v>17 to 20</v>
          </cell>
          <cell r="E1618" t="str">
            <v>Maori</v>
          </cell>
          <cell r="F1618">
            <v>8</v>
          </cell>
          <cell r="G1618">
            <v>6536.62</v>
          </cell>
          <cell r="H1618">
            <v>10.754098360655739</v>
          </cell>
          <cell r="I1618">
            <v>7398.7374446865151</v>
          </cell>
          <cell r="J1618">
            <v>10.754098360655739</v>
          </cell>
          <cell r="K1618">
            <v>43720</v>
          </cell>
        </row>
        <row r="1619">
          <cell r="A1619">
            <v>1997</v>
          </cell>
          <cell r="B1619" t="str">
            <v>1: Violence</v>
          </cell>
          <cell r="C1619" t="str">
            <v>12: Kidnapping And Abduction</v>
          </cell>
          <cell r="D1619" t="str">
            <v>17 to 20</v>
          </cell>
          <cell r="E1619" t="str">
            <v>Non-Maori</v>
          </cell>
          <cell r="F1619">
            <v>5</v>
          </cell>
          <cell r="G1619">
            <v>4564.8500000000004</v>
          </cell>
          <cell r="H1619">
            <v>6.721311475409836</v>
          </cell>
          <cell r="I1619">
            <v>5166.9099051768699</v>
          </cell>
          <cell r="J1619">
            <v>6.721311475409836</v>
          </cell>
          <cell r="K1619">
            <v>172520</v>
          </cell>
        </row>
        <row r="1620">
          <cell r="A1620">
            <v>1997</v>
          </cell>
          <cell r="B1620" t="str">
            <v>1: Violence</v>
          </cell>
          <cell r="C1620" t="str">
            <v>12: Kidnapping And Abduction</v>
          </cell>
          <cell r="D1620" t="str">
            <v>21 to 30</v>
          </cell>
          <cell r="E1620" t="str">
            <v>Maori</v>
          </cell>
          <cell r="F1620">
            <v>24</v>
          </cell>
          <cell r="G1620">
            <v>19609.86</v>
          </cell>
          <cell r="H1620">
            <v>32.26229508196721</v>
          </cell>
          <cell r="I1620">
            <v>22196.212334059546</v>
          </cell>
          <cell r="J1620">
            <v>32.26229508196721</v>
          </cell>
          <cell r="K1620">
            <v>90640</v>
          </cell>
        </row>
        <row r="1621">
          <cell r="A1621">
            <v>1997</v>
          </cell>
          <cell r="B1621" t="str">
            <v>1: Violence</v>
          </cell>
          <cell r="C1621" t="str">
            <v>12: Kidnapping And Abduction</v>
          </cell>
          <cell r="D1621" t="str">
            <v>21 to 30</v>
          </cell>
          <cell r="E1621" t="str">
            <v>Non-Maori</v>
          </cell>
          <cell r="F1621">
            <v>27</v>
          </cell>
          <cell r="G1621">
            <v>19280.21</v>
          </cell>
          <cell r="H1621">
            <v>36.295081967213115</v>
          </cell>
          <cell r="I1621">
            <v>21823.084662779765</v>
          </cell>
          <cell r="J1621">
            <v>36.295081967213115</v>
          </cell>
          <cell r="K1621">
            <v>473590</v>
          </cell>
        </row>
        <row r="1622">
          <cell r="A1622">
            <v>1997</v>
          </cell>
          <cell r="B1622" t="str">
            <v>1: Violence</v>
          </cell>
          <cell r="C1622" t="str">
            <v>12: Kidnapping And Abduction</v>
          </cell>
          <cell r="D1622" t="str">
            <v>31 to 50</v>
          </cell>
          <cell r="E1622" t="str">
            <v>Maori</v>
          </cell>
          <cell r="F1622">
            <v>20</v>
          </cell>
          <cell r="G1622">
            <v>15190.84</v>
          </cell>
          <cell r="H1622">
            <v>26.885245901639344</v>
          </cell>
          <cell r="I1622">
            <v>17194.366006321568</v>
          </cell>
          <cell r="J1622">
            <v>26.885245901639344</v>
          </cell>
          <cell r="K1622">
            <v>128400</v>
          </cell>
        </row>
        <row r="1623">
          <cell r="A1623">
            <v>1997</v>
          </cell>
          <cell r="B1623" t="str">
            <v>1: Violence</v>
          </cell>
          <cell r="C1623" t="str">
            <v>12: Kidnapping And Abduction</v>
          </cell>
          <cell r="D1623" t="str">
            <v>31 to 50</v>
          </cell>
          <cell r="E1623" t="str">
            <v>Non-Maori</v>
          </cell>
          <cell r="F1623">
            <v>26</v>
          </cell>
          <cell r="G1623">
            <v>20668.66</v>
          </cell>
          <cell r="H1623">
            <v>34.950819672131146</v>
          </cell>
          <cell r="I1623">
            <v>23394.657892533811</v>
          </cell>
          <cell r="J1623">
            <v>34.950819672131146</v>
          </cell>
          <cell r="K1623">
            <v>991560</v>
          </cell>
        </row>
        <row r="1624">
          <cell r="A1624">
            <v>1997</v>
          </cell>
          <cell r="B1624" t="str">
            <v>1: Violence</v>
          </cell>
          <cell r="C1624" t="str">
            <v>12: Kidnapping And Abduction</v>
          </cell>
          <cell r="D1624" t="str">
            <v>51 or older</v>
          </cell>
          <cell r="E1624" t="str">
            <v>Maori</v>
          </cell>
          <cell r="F1624">
            <v>1</v>
          </cell>
          <cell r="G1624">
            <v>145.83000000000001</v>
          </cell>
          <cell r="H1624">
            <v>1.3442622950819674</v>
          </cell>
          <cell r="I1624">
            <v>165.06357743889569</v>
          </cell>
          <cell r="J1624">
            <v>1.3442622950819674</v>
          </cell>
          <cell r="K1624">
            <v>54310</v>
          </cell>
        </row>
        <row r="1625">
          <cell r="A1625">
            <v>1997</v>
          </cell>
          <cell r="B1625" t="str">
            <v>1: Violence</v>
          </cell>
          <cell r="C1625" t="str">
            <v>12: Kidnapping And Abduction</v>
          </cell>
          <cell r="D1625" t="str">
            <v>51 or older</v>
          </cell>
          <cell r="E1625" t="str">
            <v>Non-Maori</v>
          </cell>
          <cell r="F1625">
            <v>3</v>
          </cell>
          <cell r="G1625">
            <v>1971.77</v>
          </cell>
          <cell r="H1625">
            <v>4.0327868852459012</v>
          </cell>
          <cell r="I1625">
            <v>2231.8275395096434</v>
          </cell>
          <cell r="J1625">
            <v>4.0327868852459012</v>
          </cell>
          <cell r="K1625">
            <v>847900</v>
          </cell>
        </row>
        <row r="1626">
          <cell r="A1626">
            <v>1997</v>
          </cell>
          <cell r="B1626" t="str">
            <v>1: Violence</v>
          </cell>
          <cell r="C1626" t="str">
            <v>13: Robbery</v>
          </cell>
          <cell r="D1626" t="str">
            <v>0 to 9</v>
          </cell>
          <cell r="E1626" t="str">
            <v>Maori</v>
          </cell>
          <cell r="F1626">
            <v>2</v>
          </cell>
          <cell r="G1626">
            <v>620.17999999999995</v>
          </cell>
          <cell r="H1626">
            <v>3.6124444444444448</v>
          </cell>
          <cell r="I1626">
            <v>1020.9552492657544</v>
          </cell>
          <cell r="J1626">
            <v>3.6124444444444448</v>
          </cell>
          <cell r="K1626">
            <v>143300</v>
          </cell>
        </row>
        <row r="1627">
          <cell r="A1627">
            <v>1997</v>
          </cell>
          <cell r="B1627" t="str">
            <v>1: Violence</v>
          </cell>
          <cell r="C1627" t="str">
            <v>13: Robbery</v>
          </cell>
          <cell r="D1627" t="str">
            <v>0 to 9</v>
          </cell>
          <cell r="E1627" t="str">
            <v>Non-Maori</v>
          </cell>
          <cell r="F1627" t="str">
            <v>Pacific peoples</v>
          </cell>
          <cell r="G1627">
            <v>25</v>
          </cell>
          <cell r="H1627">
            <v>138.4</v>
          </cell>
          <cell r="I1627">
            <v>25.898196070549215</v>
          </cell>
          <cell r="J1627">
            <v>148.5954956237062</v>
          </cell>
          <cell r="K1627">
            <v>452770</v>
          </cell>
        </row>
        <row r="1628">
          <cell r="A1628">
            <v>1997</v>
          </cell>
          <cell r="B1628" t="str">
            <v>1: Violence</v>
          </cell>
          <cell r="C1628" t="str">
            <v>13: Robbery</v>
          </cell>
          <cell r="D1628" t="str">
            <v>10 to 13</v>
          </cell>
          <cell r="E1628" t="str">
            <v>Maori</v>
          </cell>
          <cell r="F1628">
            <v>61</v>
          </cell>
          <cell r="G1628">
            <v>39625.29</v>
          </cell>
          <cell r="H1628">
            <v>110.17955555555555</v>
          </cell>
          <cell r="I1628">
            <v>65232.106532261307</v>
          </cell>
          <cell r="J1628">
            <v>110.17955555555555</v>
          </cell>
          <cell r="K1628">
            <v>47320</v>
          </cell>
        </row>
        <row r="1629">
          <cell r="A1629">
            <v>1997</v>
          </cell>
          <cell r="B1629" t="str">
            <v>1: Violence</v>
          </cell>
          <cell r="C1629" t="str">
            <v>13: Robbery</v>
          </cell>
          <cell r="D1629" t="str">
            <v>10 to 13</v>
          </cell>
          <cell r="E1629" t="str">
            <v>Non-Maori</v>
          </cell>
          <cell r="F1629">
            <v>18</v>
          </cell>
          <cell r="G1629">
            <v>13571.86</v>
          </cell>
          <cell r="H1629">
            <v>32.512</v>
          </cell>
          <cell r="I1629">
            <v>22342.322727756338</v>
          </cell>
          <cell r="J1629">
            <v>32.512</v>
          </cell>
          <cell r="K1629">
            <v>172710</v>
          </cell>
        </row>
        <row r="1630">
          <cell r="A1630">
            <v>1997</v>
          </cell>
          <cell r="B1630" t="str">
            <v>1: Violence</v>
          </cell>
          <cell r="C1630" t="str">
            <v>13: Robbery</v>
          </cell>
          <cell r="D1630" t="str">
            <v>14 to 16</v>
          </cell>
          <cell r="E1630" t="str">
            <v>Maori</v>
          </cell>
          <cell r="F1630">
            <v>225</v>
          </cell>
          <cell r="G1630">
            <v>168512.33</v>
          </cell>
          <cell r="H1630">
            <v>406.4</v>
          </cell>
          <cell r="I1630">
            <v>277409.05524122488</v>
          </cell>
          <cell r="J1630">
            <v>406.4</v>
          </cell>
          <cell r="K1630">
            <v>32840</v>
          </cell>
        </row>
        <row r="1631">
          <cell r="A1631">
            <v>1997</v>
          </cell>
          <cell r="B1631" t="str">
            <v>1: Violence</v>
          </cell>
          <cell r="C1631" t="str">
            <v>13: Robbery</v>
          </cell>
          <cell r="D1631" t="str">
            <v>14 to 16</v>
          </cell>
          <cell r="E1631" t="str">
            <v>Non-Maori</v>
          </cell>
          <cell r="F1631">
            <v>133</v>
          </cell>
          <cell r="G1631">
            <v>102745.21</v>
          </cell>
          <cell r="H1631">
            <v>240.22755555555557</v>
          </cell>
          <cell r="I1631">
            <v>169141.63869588223</v>
          </cell>
          <cell r="J1631">
            <v>240.22755555555557</v>
          </cell>
          <cell r="K1631">
            <v>129740</v>
          </cell>
        </row>
        <row r="1632">
          <cell r="A1632">
            <v>1997</v>
          </cell>
          <cell r="B1632" t="str">
            <v>1: Violence</v>
          </cell>
          <cell r="C1632" t="str">
            <v>13: Robbery</v>
          </cell>
          <cell r="D1632" t="str">
            <v>17 to 20</v>
          </cell>
          <cell r="E1632" t="str">
            <v>Maori</v>
          </cell>
          <cell r="F1632">
            <v>198</v>
          </cell>
          <cell r="G1632">
            <v>152149.66</v>
          </cell>
          <cell r="H1632">
            <v>357.63200000000001</v>
          </cell>
          <cell r="I1632">
            <v>250472.43389177285</v>
          </cell>
          <cell r="J1632">
            <v>357.63200000000001</v>
          </cell>
          <cell r="K1632">
            <v>43720</v>
          </cell>
        </row>
        <row r="1633">
          <cell r="A1633">
            <v>1997</v>
          </cell>
          <cell r="B1633" t="str">
            <v>1: Violence</v>
          </cell>
          <cell r="C1633" t="str">
            <v>13: Robbery</v>
          </cell>
          <cell r="D1633" t="str">
            <v>17 to 20</v>
          </cell>
          <cell r="E1633" t="str">
            <v>Non-Maori</v>
          </cell>
          <cell r="F1633">
            <v>169</v>
          </cell>
          <cell r="G1633">
            <v>125492.09</v>
          </cell>
          <cell r="H1633">
            <v>305.25155555555557</v>
          </cell>
          <cell r="I1633">
            <v>206588.10027222807</v>
          </cell>
          <cell r="J1633">
            <v>305.25155555555557</v>
          </cell>
          <cell r="K1633">
            <v>172520</v>
          </cell>
        </row>
        <row r="1634">
          <cell r="A1634">
            <v>1997</v>
          </cell>
          <cell r="B1634" t="str">
            <v>1: Violence</v>
          </cell>
          <cell r="C1634" t="str">
            <v>13: Robbery</v>
          </cell>
          <cell r="D1634" t="str">
            <v>21 to 30</v>
          </cell>
          <cell r="E1634" t="str">
            <v>Maori</v>
          </cell>
          <cell r="F1634">
            <v>129</v>
          </cell>
          <cell r="G1634">
            <v>97911.449999999939</v>
          </cell>
          <cell r="H1634">
            <v>233.00266666666667</v>
          </cell>
          <cell r="I1634">
            <v>161184.18659215292</v>
          </cell>
          <cell r="J1634">
            <v>233.00266666666667</v>
          </cell>
          <cell r="K1634">
            <v>90640</v>
          </cell>
        </row>
        <row r="1635">
          <cell r="A1635">
            <v>1997</v>
          </cell>
          <cell r="B1635" t="str">
            <v>1: Violence</v>
          </cell>
          <cell r="C1635" t="str">
            <v>13: Robbery</v>
          </cell>
          <cell r="D1635" t="str">
            <v>21 to 30</v>
          </cell>
          <cell r="E1635" t="str">
            <v>Non-Maori</v>
          </cell>
          <cell r="F1635">
            <v>119</v>
          </cell>
          <cell r="G1635">
            <v>95598.77</v>
          </cell>
          <cell r="H1635">
            <v>214.94044444444444</v>
          </cell>
          <cell r="I1635">
            <v>157376.99708931198</v>
          </cell>
          <cell r="J1635">
            <v>214.94044444444444</v>
          </cell>
          <cell r="K1635">
            <v>473590</v>
          </cell>
        </row>
        <row r="1636">
          <cell r="A1636">
            <v>1997</v>
          </cell>
          <cell r="B1636" t="str">
            <v>1: Violence</v>
          </cell>
          <cell r="C1636" t="str">
            <v>13: Robbery</v>
          </cell>
          <cell r="D1636" t="str">
            <v>31 to 50</v>
          </cell>
          <cell r="E1636" t="str">
            <v>Maori</v>
          </cell>
          <cell r="F1636">
            <v>42</v>
          </cell>
          <cell r="G1636">
            <v>28509.72</v>
          </cell>
          <cell r="H1636">
            <v>75.861333333333334</v>
          </cell>
          <cell r="I1636">
            <v>46933.38754731993</v>
          </cell>
          <cell r="J1636">
            <v>75.861333333333334</v>
          </cell>
          <cell r="K1636">
            <v>128400</v>
          </cell>
        </row>
        <row r="1637">
          <cell r="A1637">
            <v>1997</v>
          </cell>
          <cell r="B1637" t="str">
            <v>1: Violence</v>
          </cell>
          <cell r="C1637" t="str">
            <v>13: Robbery</v>
          </cell>
          <cell r="D1637" t="str">
            <v>31 to 50</v>
          </cell>
          <cell r="E1637" t="str">
            <v>Non-Maori</v>
          </cell>
          <cell r="F1637">
            <v>27</v>
          </cell>
          <cell r="G1637">
            <v>20047.900000000001</v>
          </cell>
          <cell r="H1637">
            <v>48.768000000000001</v>
          </cell>
          <cell r="I1637">
            <v>33003.33571181741</v>
          </cell>
          <cell r="J1637">
            <v>48.768000000000001</v>
          </cell>
          <cell r="K1637">
            <v>991560</v>
          </cell>
        </row>
        <row r="1638">
          <cell r="A1638">
            <v>1997</v>
          </cell>
          <cell r="B1638" t="str">
            <v>1: Violence</v>
          </cell>
          <cell r="C1638" t="str">
            <v>13: Robbery</v>
          </cell>
          <cell r="D1638" t="str">
            <v>51 or older</v>
          </cell>
          <cell r="E1638" t="str">
            <v>Maori</v>
          </cell>
          <cell r="F1638">
            <v>1</v>
          </cell>
          <cell r="G1638">
            <v>310.08999999999997</v>
          </cell>
          <cell r="H1638">
            <v>1.8062222222222224</v>
          </cell>
          <cell r="I1638">
            <v>510.47762463287722</v>
          </cell>
          <cell r="J1638">
            <v>1.8062222222222224</v>
          </cell>
          <cell r="K1638">
            <v>54310</v>
          </cell>
        </row>
        <row r="1639">
          <cell r="A1639">
            <v>1997</v>
          </cell>
          <cell r="B1639" t="str">
            <v>1: Violence</v>
          </cell>
          <cell r="C1639" t="str">
            <v>13: Robbery</v>
          </cell>
          <cell r="D1639" t="str">
            <v>51 or older</v>
          </cell>
          <cell r="E1639" t="str">
            <v>Non-Maori</v>
          </cell>
          <cell r="F1639">
            <v>1</v>
          </cell>
          <cell r="G1639">
            <v>951.47</v>
          </cell>
          <cell r="H1639">
            <v>1.8062222222222224</v>
          </cell>
          <cell r="I1639">
            <v>1566.3328243717751</v>
          </cell>
          <cell r="J1639">
            <v>1.8062222222222224</v>
          </cell>
          <cell r="K1639">
            <v>847900</v>
          </cell>
        </row>
        <row r="1640">
          <cell r="A1640">
            <v>1997</v>
          </cell>
          <cell r="B1640" t="str">
            <v>1: Violence</v>
          </cell>
          <cell r="C1640" t="str">
            <v>14: Grievous Assaults</v>
          </cell>
          <cell r="D1640" t="str">
            <v>0 to 9</v>
          </cell>
          <cell r="E1640" t="str">
            <v>Maori</v>
          </cell>
          <cell r="F1640" t="str">
            <v>Maori</v>
          </cell>
          <cell r="K1640">
            <v>143300</v>
          </cell>
        </row>
        <row r="1641">
          <cell r="A1641">
            <v>1997</v>
          </cell>
          <cell r="B1641" t="str">
            <v>1: Violence</v>
          </cell>
          <cell r="C1641" t="str">
            <v>14: Grievous Assaults</v>
          </cell>
          <cell r="D1641" t="str">
            <v>0 to 9</v>
          </cell>
          <cell r="E1641" t="str">
            <v>Non-Maori</v>
          </cell>
          <cell r="F1641">
            <v>5</v>
          </cell>
          <cell r="G1641">
            <v>562.41999999999996</v>
          </cell>
          <cell r="H1641">
            <v>5.544554455445545</v>
          </cell>
          <cell r="I1641">
            <v>594.20244804047672</v>
          </cell>
          <cell r="J1641">
            <v>5.544554455445545</v>
          </cell>
          <cell r="K1641">
            <v>452770</v>
          </cell>
        </row>
        <row r="1642">
          <cell r="A1642">
            <v>1997</v>
          </cell>
          <cell r="B1642" t="str">
            <v>1: Violence</v>
          </cell>
          <cell r="C1642" t="str">
            <v>14: Grievous Assaults</v>
          </cell>
          <cell r="D1642" t="str">
            <v>10 to 13</v>
          </cell>
          <cell r="E1642" t="str">
            <v>Maori</v>
          </cell>
          <cell r="F1642">
            <v>14</v>
          </cell>
          <cell r="G1642">
            <v>2501.38</v>
          </cell>
          <cell r="H1642">
            <v>15.524752475247524</v>
          </cell>
          <cell r="I1642">
            <v>2642.7334011583648</v>
          </cell>
          <cell r="J1642">
            <v>15.524752475247524</v>
          </cell>
          <cell r="K1642">
            <v>47320</v>
          </cell>
        </row>
        <row r="1643">
          <cell r="A1643">
            <v>1997</v>
          </cell>
          <cell r="B1643" t="str">
            <v>1: Violence</v>
          </cell>
          <cell r="C1643" t="str">
            <v>14: Grievous Assaults</v>
          </cell>
          <cell r="D1643" t="str">
            <v>10 to 13</v>
          </cell>
          <cell r="E1643" t="str">
            <v>Non-Maori</v>
          </cell>
          <cell r="F1643">
            <v>17</v>
          </cell>
          <cell r="G1643">
            <v>2787.71</v>
          </cell>
          <cell r="H1643">
            <v>18.851485148514854</v>
          </cell>
          <cell r="I1643">
            <v>2945.2439572328808</v>
          </cell>
          <cell r="J1643">
            <v>18.851485148514854</v>
          </cell>
          <cell r="K1643">
            <v>172710</v>
          </cell>
        </row>
        <row r="1644">
          <cell r="A1644">
            <v>1997</v>
          </cell>
          <cell r="B1644" t="str">
            <v>1: Violence</v>
          </cell>
          <cell r="C1644" t="str">
            <v>14: Grievous Assaults</v>
          </cell>
          <cell r="D1644" t="str">
            <v>14 to 16</v>
          </cell>
          <cell r="E1644" t="str">
            <v>Maori</v>
          </cell>
          <cell r="F1644">
            <v>102</v>
          </cell>
          <cell r="G1644">
            <v>35624.239999999998</v>
          </cell>
          <cell r="H1644">
            <v>113.10891089108911</v>
          </cell>
          <cell r="I1644">
            <v>37637.371746348785</v>
          </cell>
          <cell r="J1644">
            <v>113.10891089108911</v>
          </cell>
          <cell r="K1644">
            <v>32840</v>
          </cell>
        </row>
        <row r="1645">
          <cell r="A1645">
            <v>1997</v>
          </cell>
          <cell r="B1645" t="str">
            <v>1: Violence</v>
          </cell>
          <cell r="C1645" t="str">
            <v>14: Grievous Assaults</v>
          </cell>
          <cell r="D1645" t="str">
            <v>14 to 16</v>
          </cell>
          <cell r="E1645" t="str">
            <v>Non-Maori</v>
          </cell>
          <cell r="F1645">
            <v>83</v>
          </cell>
          <cell r="G1645">
            <v>20176.86</v>
          </cell>
          <cell r="H1645">
            <v>92.03960396039605</v>
          </cell>
          <cell r="I1645">
            <v>21317.057725134211</v>
          </cell>
          <cell r="J1645">
            <v>92.03960396039605</v>
          </cell>
          <cell r="K1645">
            <v>129740</v>
          </cell>
        </row>
        <row r="1646">
          <cell r="A1646">
            <v>1997</v>
          </cell>
          <cell r="B1646" t="str">
            <v>1: Violence</v>
          </cell>
          <cell r="C1646" t="str">
            <v>14: Grievous Assaults</v>
          </cell>
          <cell r="D1646" t="str">
            <v>17 to 20</v>
          </cell>
          <cell r="E1646" t="str">
            <v>Maori</v>
          </cell>
          <cell r="F1646">
            <v>160</v>
          </cell>
          <cell r="G1646">
            <v>52904.480000000003</v>
          </cell>
          <cell r="H1646">
            <v>177.42574257425744</v>
          </cell>
          <cell r="I1646">
            <v>55894.120991978343</v>
          </cell>
          <cell r="J1646">
            <v>177.42574257425744</v>
          </cell>
          <cell r="K1646">
            <v>43720</v>
          </cell>
        </row>
        <row r="1647">
          <cell r="A1647">
            <v>1997</v>
          </cell>
          <cell r="B1647" t="str">
            <v>1: Violence</v>
          </cell>
          <cell r="C1647" t="str">
            <v>14: Grievous Assaults</v>
          </cell>
          <cell r="D1647" t="str">
            <v>17 to 20</v>
          </cell>
          <cell r="E1647" t="str">
            <v>Non-Maori</v>
          </cell>
          <cell r="F1647">
            <v>259</v>
          </cell>
          <cell r="G1647">
            <v>57880.959999999999</v>
          </cell>
          <cell r="H1647">
            <v>287.20792079207922</v>
          </cell>
          <cell r="I1647">
            <v>61151.822707110179</v>
          </cell>
          <cell r="J1647">
            <v>287.20792079207922</v>
          </cell>
          <cell r="K1647">
            <v>172520</v>
          </cell>
        </row>
        <row r="1648">
          <cell r="A1648">
            <v>1997</v>
          </cell>
          <cell r="B1648" t="str">
            <v>1: Violence</v>
          </cell>
          <cell r="C1648" t="str">
            <v>14: Grievous Assaults</v>
          </cell>
          <cell r="D1648" t="str">
            <v>21 to 30</v>
          </cell>
          <cell r="E1648" t="str">
            <v>Maori</v>
          </cell>
          <cell r="F1648">
            <v>345</v>
          </cell>
          <cell r="G1648">
            <v>96923.259999999354</v>
          </cell>
          <cell r="H1648">
            <v>382.57425742574259</v>
          </cell>
          <cell r="I1648">
            <v>102400.40959436582</v>
          </cell>
          <cell r="J1648">
            <v>382.57425742574259</v>
          </cell>
          <cell r="K1648">
            <v>90640</v>
          </cell>
        </row>
        <row r="1649">
          <cell r="A1649">
            <v>1997</v>
          </cell>
          <cell r="B1649" t="str">
            <v>1: Violence</v>
          </cell>
          <cell r="C1649" t="str">
            <v>14: Grievous Assaults</v>
          </cell>
          <cell r="D1649" t="str">
            <v>21 to 30</v>
          </cell>
          <cell r="E1649" t="str">
            <v>Non-Maori</v>
          </cell>
          <cell r="F1649">
            <v>428</v>
          </cell>
          <cell r="G1649">
            <v>105750.69999999908</v>
          </cell>
          <cell r="H1649">
            <v>474.61386138613858</v>
          </cell>
          <cell r="I1649">
            <v>111726.6897016349</v>
          </cell>
          <cell r="J1649">
            <v>474.61386138613858</v>
          </cell>
          <cell r="K1649">
            <v>473590</v>
          </cell>
        </row>
        <row r="1650">
          <cell r="A1650">
            <v>1997</v>
          </cell>
          <cell r="B1650" t="str">
            <v>1: Violence</v>
          </cell>
          <cell r="C1650" t="str">
            <v>14: Grievous Assaults</v>
          </cell>
          <cell r="D1650" t="str">
            <v>31 to 50</v>
          </cell>
          <cell r="E1650" t="str">
            <v>Maori</v>
          </cell>
          <cell r="F1650">
            <v>271</v>
          </cell>
          <cell r="G1650">
            <v>61650.440000000053</v>
          </cell>
          <cell r="H1650">
            <v>300.51485148514854</v>
          </cell>
          <cell r="I1650">
            <v>65134.316650852663</v>
          </cell>
          <cell r="J1650">
            <v>300.51485148514854</v>
          </cell>
          <cell r="K1650">
            <v>128400</v>
          </cell>
        </row>
        <row r="1651">
          <cell r="A1651">
            <v>1997</v>
          </cell>
          <cell r="B1651" t="str">
            <v>1: Violence</v>
          </cell>
          <cell r="C1651" t="str">
            <v>14: Grievous Assaults</v>
          </cell>
          <cell r="D1651" t="str">
            <v>31 to 50</v>
          </cell>
          <cell r="E1651" t="str">
            <v>Non-Maori</v>
          </cell>
          <cell r="F1651">
            <v>384</v>
          </cell>
          <cell r="G1651">
            <v>89237.629999999073</v>
          </cell>
          <cell r="H1651">
            <v>425.82178217821786</v>
          </cell>
          <cell r="I1651">
            <v>94280.463360708614</v>
          </cell>
          <cell r="J1651">
            <v>425.82178217821786</v>
          </cell>
          <cell r="K1651">
            <v>991560</v>
          </cell>
        </row>
        <row r="1652">
          <cell r="A1652">
            <v>1997</v>
          </cell>
          <cell r="B1652" t="str">
            <v>1: Violence</v>
          </cell>
          <cell r="C1652" t="str">
            <v>14: Grievous Assaults</v>
          </cell>
          <cell r="D1652" t="str">
            <v>51 or older</v>
          </cell>
          <cell r="E1652" t="str">
            <v>Maori</v>
          </cell>
          <cell r="F1652">
            <v>15</v>
          </cell>
          <cell r="G1652">
            <v>3433.2</v>
          </cell>
          <cell r="H1652">
            <v>16.633663366336634</v>
          </cell>
          <cell r="I1652">
            <v>3627.2107048336898</v>
          </cell>
          <cell r="J1652">
            <v>16.633663366336634</v>
          </cell>
          <cell r="K1652">
            <v>54310</v>
          </cell>
        </row>
        <row r="1653">
          <cell r="A1653">
            <v>1997</v>
          </cell>
          <cell r="B1653" t="str">
            <v>1: Violence</v>
          </cell>
          <cell r="C1653" t="str">
            <v>14: Grievous Assaults</v>
          </cell>
          <cell r="D1653" t="str">
            <v>51 or older</v>
          </cell>
          <cell r="E1653" t="str">
            <v>Non-Maori</v>
          </cell>
          <cell r="F1653">
            <v>38</v>
          </cell>
          <cell r="G1653">
            <v>7723.69</v>
          </cell>
          <cell r="H1653">
            <v>42.138613861386133</v>
          </cell>
          <cell r="I1653">
            <v>8160.1570106072904</v>
          </cell>
          <cell r="J1653">
            <v>42.138613861386133</v>
          </cell>
          <cell r="K1653">
            <v>847900</v>
          </cell>
        </row>
        <row r="1654">
          <cell r="A1654">
            <v>1997</v>
          </cell>
          <cell r="B1654" t="str">
            <v>1: Violence</v>
          </cell>
          <cell r="C1654" t="str">
            <v>15: Serious Assaults</v>
          </cell>
          <cell r="D1654" t="str">
            <v>0 to 9</v>
          </cell>
          <cell r="E1654" t="str">
            <v>Maori</v>
          </cell>
          <cell r="F1654">
            <v>4</v>
          </cell>
          <cell r="G1654">
            <v>40.479999999999997</v>
          </cell>
          <cell r="H1654">
            <v>4.878005183662526</v>
          </cell>
          <cell r="I1654">
            <v>48.792793619838292</v>
          </cell>
          <cell r="J1654">
            <v>4.878005183662526</v>
          </cell>
          <cell r="K1654">
            <v>143300</v>
          </cell>
        </row>
        <row r="1655">
          <cell r="A1655">
            <v>1997</v>
          </cell>
          <cell r="B1655" t="str">
            <v>1: Violence</v>
          </cell>
          <cell r="C1655" t="str">
            <v>15: Serious Assaults</v>
          </cell>
          <cell r="D1655" t="str">
            <v>0 to 9</v>
          </cell>
          <cell r="E1655" t="str">
            <v>Non-Maori</v>
          </cell>
          <cell r="F1655">
            <v>5</v>
          </cell>
          <cell r="G1655">
            <v>169.14</v>
          </cell>
          <cell r="H1655">
            <v>6.0975064795781568</v>
          </cell>
          <cell r="I1655">
            <v>203.87384172083623</v>
          </cell>
          <cell r="J1655">
            <v>6.0975064795781568</v>
          </cell>
          <cell r="K1655">
            <v>452770</v>
          </cell>
        </row>
        <row r="1656">
          <cell r="A1656">
            <v>1997</v>
          </cell>
          <cell r="B1656" t="str">
            <v>1: Violence</v>
          </cell>
          <cell r="C1656" t="str">
            <v>15: Serious Assaults</v>
          </cell>
          <cell r="D1656" t="str">
            <v>10 to 13</v>
          </cell>
          <cell r="E1656" t="str">
            <v>Maori</v>
          </cell>
          <cell r="F1656">
            <v>91</v>
          </cell>
          <cell r="G1656">
            <v>1941.26</v>
          </cell>
          <cell r="H1656">
            <v>110.97461792832246</v>
          </cell>
          <cell r="I1656">
            <v>2339.908560831203</v>
          </cell>
          <cell r="J1656">
            <v>110.97461792832246</v>
          </cell>
          <cell r="K1656">
            <v>47320</v>
          </cell>
        </row>
        <row r="1657">
          <cell r="A1657">
            <v>1997</v>
          </cell>
          <cell r="B1657" t="str">
            <v>1: Violence</v>
          </cell>
          <cell r="C1657" t="str">
            <v>15: Serious Assaults</v>
          </cell>
          <cell r="D1657" t="str">
            <v>10 to 13</v>
          </cell>
          <cell r="E1657" t="str">
            <v>Non-Maori</v>
          </cell>
          <cell r="F1657">
            <v>60</v>
          </cell>
          <cell r="G1657">
            <v>1606.45</v>
          </cell>
          <cell r="H1657">
            <v>73.170077754937893</v>
          </cell>
          <cell r="I1657">
            <v>1936.3434612299682</v>
          </cell>
          <cell r="J1657">
            <v>73.170077754937893</v>
          </cell>
          <cell r="K1657">
            <v>172710</v>
          </cell>
        </row>
        <row r="1658">
          <cell r="A1658">
            <v>1997</v>
          </cell>
          <cell r="B1658" t="str">
            <v>1: Violence</v>
          </cell>
          <cell r="C1658" t="str">
            <v>15: Serious Assaults</v>
          </cell>
          <cell r="D1658" t="str">
            <v>14 to 16</v>
          </cell>
          <cell r="E1658" t="str">
            <v>Maori</v>
          </cell>
          <cell r="F1658">
            <v>290</v>
          </cell>
          <cell r="G1658">
            <v>10130.79000000007</v>
          </cell>
          <cell r="H1658">
            <v>353.65537581553309</v>
          </cell>
          <cell r="I1658">
            <v>12211.204191598938</v>
          </cell>
          <cell r="J1658">
            <v>353.65537581553309</v>
          </cell>
          <cell r="K1658">
            <v>32840</v>
          </cell>
        </row>
        <row r="1659">
          <cell r="A1659">
            <v>1997</v>
          </cell>
          <cell r="B1659" t="str">
            <v>1: Violence</v>
          </cell>
          <cell r="C1659" t="str">
            <v>15: Serious Assaults</v>
          </cell>
          <cell r="D1659" t="str">
            <v>14 to 16</v>
          </cell>
          <cell r="E1659" t="str">
            <v>Non-Maori</v>
          </cell>
          <cell r="F1659">
            <v>344</v>
          </cell>
          <cell r="G1659">
            <v>9344.2000000000335</v>
          </cell>
          <cell r="H1659">
            <v>419.50844579497721</v>
          </cell>
          <cell r="I1659">
            <v>11263.083550950954</v>
          </cell>
          <cell r="J1659">
            <v>419.50844579497721</v>
          </cell>
          <cell r="K1659">
            <v>129740</v>
          </cell>
        </row>
        <row r="1660">
          <cell r="A1660">
            <v>1997</v>
          </cell>
          <cell r="B1660" t="str">
            <v>1: Violence</v>
          </cell>
          <cell r="C1660" t="str">
            <v>15: Serious Assaults</v>
          </cell>
          <cell r="D1660" t="str">
            <v>17 to 20</v>
          </cell>
          <cell r="E1660" t="str">
            <v>Maori</v>
          </cell>
          <cell r="F1660">
            <v>705</v>
          </cell>
          <cell r="G1660">
            <v>24903.35</v>
          </cell>
          <cell r="H1660">
            <v>859.74841362052018</v>
          </cell>
          <cell r="I1660">
            <v>30017.391724125475</v>
          </cell>
          <cell r="J1660">
            <v>859.74841362052018</v>
          </cell>
          <cell r="K1660">
            <v>43720</v>
          </cell>
        </row>
        <row r="1661">
          <cell r="A1661">
            <v>1997</v>
          </cell>
          <cell r="B1661" t="str">
            <v>1: Violence</v>
          </cell>
          <cell r="C1661" t="str">
            <v>15: Serious Assaults</v>
          </cell>
          <cell r="D1661" t="str">
            <v>17 to 20</v>
          </cell>
          <cell r="E1661" t="str">
            <v>Non-Maori</v>
          </cell>
          <cell r="F1661">
            <v>868</v>
          </cell>
          <cell r="G1661">
            <v>25588.97</v>
          </cell>
          <cell r="H1661">
            <v>1058.5271248547681</v>
          </cell>
          <cell r="I1661">
            <v>30843.807612505781</v>
          </cell>
          <cell r="J1661">
            <v>1058.5271248547681</v>
          </cell>
          <cell r="K1661">
            <v>172520</v>
          </cell>
        </row>
        <row r="1662">
          <cell r="A1662">
            <v>1997</v>
          </cell>
          <cell r="B1662" t="str">
            <v>1: Violence</v>
          </cell>
          <cell r="C1662" t="str">
            <v>15: Serious Assaults</v>
          </cell>
          <cell r="D1662" t="str">
            <v>21 to 30</v>
          </cell>
          <cell r="E1662" t="str">
            <v>Maori</v>
          </cell>
          <cell r="F1662">
            <v>1972</v>
          </cell>
          <cell r="G1662">
            <v>55738.180000000248</v>
          </cell>
          <cell r="H1662">
            <v>2404.8565555456253</v>
          </cell>
          <cell r="I1662">
            <v>67184.325926022982</v>
          </cell>
          <cell r="J1662">
            <v>2404.8565555456253</v>
          </cell>
          <cell r="K1662">
            <v>90640</v>
          </cell>
        </row>
        <row r="1663">
          <cell r="A1663">
            <v>1997</v>
          </cell>
          <cell r="B1663" t="str">
            <v>1: Violence</v>
          </cell>
          <cell r="C1663" t="str">
            <v>15: Serious Assaults</v>
          </cell>
          <cell r="D1663" t="str">
            <v>21 to 30</v>
          </cell>
          <cell r="E1663" t="str">
            <v>Non-Maori</v>
          </cell>
          <cell r="F1663">
            <v>2273</v>
          </cell>
          <cell r="G1663">
            <v>61076.950000000434</v>
          </cell>
          <cell r="H1663">
            <v>2771.92644561623</v>
          </cell>
          <cell r="I1663">
            <v>73619.442101758978</v>
          </cell>
          <cell r="J1663">
            <v>2771.92644561623</v>
          </cell>
          <cell r="K1663">
            <v>473590</v>
          </cell>
        </row>
        <row r="1664">
          <cell r="A1664">
            <v>1997</v>
          </cell>
          <cell r="B1664" t="str">
            <v>1: Violence</v>
          </cell>
          <cell r="C1664" t="str">
            <v>15: Serious Assaults</v>
          </cell>
          <cell r="D1664" t="str">
            <v>31 to 50</v>
          </cell>
          <cell r="E1664" t="str">
            <v>Maori</v>
          </cell>
          <cell r="F1664">
            <v>1680</v>
          </cell>
          <cell r="G1664">
            <v>43937.280000000319</v>
          </cell>
          <cell r="H1664">
            <v>2048.7621771382605</v>
          </cell>
          <cell r="I1664">
            <v>52960.045337378069</v>
          </cell>
          <cell r="J1664">
            <v>2048.7621771382605</v>
          </cell>
          <cell r="K1664">
            <v>128400</v>
          </cell>
        </row>
        <row r="1665">
          <cell r="A1665">
            <v>1997</v>
          </cell>
          <cell r="B1665" t="str">
            <v>1: Violence</v>
          </cell>
          <cell r="C1665" t="str">
            <v>15: Serious Assaults</v>
          </cell>
          <cell r="D1665" t="str">
            <v>31 to 50</v>
          </cell>
          <cell r="E1665" t="str">
            <v>Non-Maori</v>
          </cell>
          <cell r="F1665">
            <v>2527</v>
          </cell>
          <cell r="G1665">
            <v>60573.120000000687</v>
          </cell>
          <cell r="H1665">
            <v>3081.6797747788005</v>
          </cell>
          <cell r="I1665">
            <v>73012.14780310604</v>
          </cell>
          <cell r="J1665">
            <v>3081.6797747788005</v>
          </cell>
          <cell r="K1665">
            <v>991560</v>
          </cell>
        </row>
        <row r="1666">
          <cell r="A1666">
            <v>1997</v>
          </cell>
          <cell r="B1666" t="str">
            <v>1: Violence</v>
          </cell>
          <cell r="C1666" t="str">
            <v>15: Serious Assaults</v>
          </cell>
          <cell r="D1666" t="str">
            <v>51 or older</v>
          </cell>
          <cell r="E1666" t="str">
            <v>Maori</v>
          </cell>
          <cell r="F1666">
            <v>104</v>
          </cell>
          <cell r="G1666">
            <v>2700.29</v>
          </cell>
          <cell r="H1666">
            <v>126.82813477522568</v>
          </cell>
          <cell r="I1666">
            <v>3254.8096018703795</v>
          </cell>
          <cell r="J1666">
            <v>126.82813477522568</v>
          </cell>
          <cell r="K1666">
            <v>54310</v>
          </cell>
        </row>
        <row r="1667">
          <cell r="A1667">
            <v>1997</v>
          </cell>
          <cell r="B1667" t="str">
            <v>1: Violence</v>
          </cell>
          <cell r="C1667" t="str">
            <v>15: Serious Assaults</v>
          </cell>
          <cell r="D1667" t="str">
            <v>51 or older</v>
          </cell>
          <cell r="E1667" t="str">
            <v>Non-Maori</v>
          </cell>
          <cell r="F1667">
            <v>266</v>
          </cell>
          <cell r="G1667">
            <v>6137.8099999999886</v>
          </cell>
          <cell r="H1667">
            <v>324.38734471355798</v>
          </cell>
          <cell r="I1667">
            <v>7398.2434932751758</v>
          </cell>
          <cell r="J1667">
            <v>324.38734471355798</v>
          </cell>
          <cell r="K1667">
            <v>847900</v>
          </cell>
        </row>
        <row r="1668">
          <cell r="A1668">
            <v>1997</v>
          </cell>
          <cell r="B1668" t="str">
            <v>1: Violence</v>
          </cell>
          <cell r="C1668" t="str">
            <v>16: Minor Assaults</v>
          </cell>
          <cell r="D1668" t="str">
            <v>0 to 9</v>
          </cell>
          <cell r="E1668" t="str">
            <v>Maori</v>
          </cell>
          <cell r="F1668">
            <v>33</v>
          </cell>
          <cell r="G1668">
            <v>65.67</v>
          </cell>
          <cell r="H1668">
            <v>41.160293584632115</v>
          </cell>
          <cell r="I1668">
            <v>79.536920272657397</v>
          </cell>
          <cell r="J1668">
            <v>41.160293584632115</v>
          </cell>
          <cell r="K1668">
            <v>143300</v>
          </cell>
        </row>
        <row r="1669">
          <cell r="A1669">
            <v>1997</v>
          </cell>
          <cell r="B1669" t="str">
            <v>1: Violence</v>
          </cell>
          <cell r="C1669" t="str">
            <v>16: Minor Assaults</v>
          </cell>
          <cell r="D1669" t="str">
            <v>0 to 9</v>
          </cell>
          <cell r="E1669" t="str">
            <v>Non-Maori</v>
          </cell>
          <cell r="F1669">
            <v>32</v>
          </cell>
          <cell r="G1669">
            <v>63.68</v>
          </cell>
          <cell r="H1669">
            <v>39.913011960855378</v>
          </cell>
          <cell r="I1669">
            <v>77.126710567425363</v>
          </cell>
          <cell r="J1669">
            <v>39.913011960855378</v>
          </cell>
          <cell r="K1669">
            <v>452770</v>
          </cell>
        </row>
        <row r="1670">
          <cell r="A1670">
            <v>1997</v>
          </cell>
          <cell r="B1670" t="str">
            <v>1: Violence</v>
          </cell>
          <cell r="C1670" t="str">
            <v>16: Minor Assaults</v>
          </cell>
          <cell r="D1670" t="str">
            <v>10 to 13</v>
          </cell>
          <cell r="E1670" t="str">
            <v>Maori</v>
          </cell>
          <cell r="F1670">
            <v>268</v>
          </cell>
          <cell r="G1670">
            <v>555.2100000000006</v>
          </cell>
          <cell r="H1670">
            <v>334.27147517216383</v>
          </cell>
          <cell r="I1670">
            <v>672.44850775974055</v>
          </cell>
          <cell r="J1670">
            <v>334.27147517216383</v>
          </cell>
          <cell r="K1670">
            <v>47320</v>
          </cell>
        </row>
        <row r="1671">
          <cell r="A1671">
            <v>1997</v>
          </cell>
          <cell r="B1671" t="str">
            <v>1: Violence</v>
          </cell>
          <cell r="C1671" t="str">
            <v>16: Minor Assaults</v>
          </cell>
          <cell r="D1671" t="str">
            <v>10 to 13</v>
          </cell>
          <cell r="E1671" t="str">
            <v>Non-Maori</v>
          </cell>
          <cell r="F1671">
            <v>265</v>
          </cell>
          <cell r="G1671">
            <v>529.54000000000065</v>
          </cell>
          <cell r="H1671">
            <v>330.52963030083362</v>
          </cell>
          <cell r="I1671">
            <v>641.35801372290314</v>
          </cell>
          <cell r="J1671">
            <v>330.52963030083362</v>
          </cell>
          <cell r="K1671">
            <v>172710</v>
          </cell>
        </row>
        <row r="1672">
          <cell r="A1672">
            <v>1997</v>
          </cell>
          <cell r="B1672" t="str">
            <v>1: Violence</v>
          </cell>
          <cell r="C1672" t="str">
            <v>16: Minor Assaults</v>
          </cell>
          <cell r="D1672" t="str">
            <v>14 to 16</v>
          </cell>
          <cell r="E1672" t="str">
            <v>Maori</v>
          </cell>
          <cell r="F1672">
            <v>537</v>
          </cell>
          <cell r="G1672">
            <v>1212.49</v>
          </cell>
          <cell r="H1672">
            <v>669.79023196810442</v>
          </cell>
          <cell r="I1672">
            <v>1468.5201836667375</v>
          </cell>
          <cell r="J1672">
            <v>669.79023196810442</v>
          </cell>
          <cell r="K1672">
            <v>32840</v>
          </cell>
        </row>
        <row r="1673">
          <cell r="A1673">
            <v>1997</v>
          </cell>
          <cell r="B1673" t="str">
            <v>1: Violence</v>
          </cell>
          <cell r="C1673" t="str">
            <v>16: Minor Assaults</v>
          </cell>
          <cell r="D1673" t="str">
            <v>14 to 16</v>
          </cell>
          <cell r="E1673" t="str">
            <v>Non-Maori</v>
          </cell>
          <cell r="F1673">
            <v>672</v>
          </cell>
          <cell r="G1673">
            <v>1433.38</v>
          </cell>
          <cell r="H1673">
            <v>838.17325117796304</v>
          </cell>
          <cell r="I1673">
            <v>1736.0534609474953</v>
          </cell>
          <cell r="J1673">
            <v>838.17325117796304</v>
          </cell>
          <cell r="K1673">
            <v>129740</v>
          </cell>
        </row>
        <row r="1674">
          <cell r="A1674">
            <v>1997</v>
          </cell>
          <cell r="B1674" t="str">
            <v>1: Violence</v>
          </cell>
          <cell r="C1674" t="str">
            <v>16: Minor Assaults</v>
          </cell>
          <cell r="D1674" t="str">
            <v>17 to 20</v>
          </cell>
          <cell r="E1674" t="str">
            <v>Maori</v>
          </cell>
          <cell r="F1674">
            <v>700</v>
          </cell>
          <cell r="G1674">
            <v>1836.67</v>
          </cell>
          <cell r="H1674">
            <v>873.09713664371145</v>
          </cell>
          <cell r="I1674">
            <v>2224.5024418635908</v>
          </cell>
          <cell r="J1674">
            <v>873.09713664371145</v>
          </cell>
          <cell r="K1674">
            <v>43720</v>
          </cell>
        </row>
        <row r="1675">
          <cell r="A1675">
            <v>1997</v>
          </cell>
          <cell r="B1675" t="str">
            <v>1: Violence</v>
          </cell>
          <cell r="C1675" t="str">
            <v>16: Minor Assaults</v>
          </cell>
          <cell r="D1675" t="str">
            <v>17 to 20</v>
          </cell>
          <cell r="E1675" t="str">
            <v>Non-Maori</v>
          </cell>
          <cell r="F1675">
            <v>1147</v>
          </cell>
          <cell r="G1675">
            <v>2633.75</v>
          </cell>
          <cell r="H1675">
            <v>1430.6320224719102</v>
          </cell>
          <cell r="I1675">
            <v>3189.8943774647669</v>
          </cell>
          <cell r="J1675">
            <v>1430.6320224719102</v>
          </cell>
          <cell r="K1675">
            <v>172520</v>
          </cell>
        </row>
        <row r="1676">
          <cell r="A1676">
            <v>1997</v>
          </cell>
          <cell r="B1676" t="str">
            <v>1: Violence</v>
          </cell>
          <cell r="C1676" t="str">
            <v>16: Minor Assaults</v>
          </cell>
          <cell r="D1676" t="str">
            <v>21 to 30</v>
          </cell>
          <cell r="E1676" t="str">
            <v>Maori</v>
          </cell>
          <cell r="F1676">
            <v>1375</v>
          </cell>
          <cell r="G1676">
            <v>3570.3599999999888</v>
          </cell>
          <cell r="H1676">
            <v>1715.0122326930048</v>
          </cell>
          <cell r="I1676">
            <v>4324.2795593830388</v>
          </cell>
          <cell r="J1676">
            <v>1715.0122326930048</v>
          </cell>
          <cell r="K1676">
            <v>90640</v>
          </cell>
        </row>
        <row r="1677">
          <cell r="A1677">
            <v>1997</v>
          </cell>
          <cell r="B1677" t="str">
            <v>1: Violence</v>
          </cell>
          <cell r="C1677" t="str">
            <v>16: Minor Assaults</v>
          </cell>
          <cell r="D1677" t="str">
            <v>21 to 30</v>
          </cell>
          <cell r="E1677" t="str">
            <v>Non-Maori</v>
          </cell>
          <cell r="F1677">
            <v>2096</v>
          </cell>
          <cell r="G1677">
            <v>4880.059999999964</v>
          </cell>
          <cell r="H1677">
            <v>2614.3022834360277</v>
          </cell>
          <cell r="I1677">
            <v>5910.536670409344</v>
          </cell>
          <cell r="J1677">
            <v>2614.3022834360277</v>
          </cell>
          <cell r="K1677">
            <v>473590</v>
          </cell>
        </row>
        <row r="1678">
          <cell r="A1678">
            <v>1997</v>
          </cell>
          <cell r="B1678" t="str">
            <v>1: Violence</v>
          </cell>
          <cell r="C1678" t="str">
            <v>16: Minor Assaults</v>
          </cell>
          <cell r="D1678" t="str">
            <v>31 to 50</v>
          </cell>
          <cell r="E1678" t="str">
            <v>Maori</v>
          </cell>
          <cell r="F1678">
            <v>1100</v>
          </cell>
          <cell r="G1678">
            <v>2722.8699999999926</v>
          </cell>
          <cell r="H1678">
            <v>1372.0097861544036</v>
          </cell>
          <cell r="I1678">
            <v>3297.8330151181676</v>
          </cell>
          <cell r="J1678">
            <v>1372.0097861544036</v>
          </cell>
          <cell r="K1678">
            <v>128400</v>
          </cell>
        </row>
        <row r="1679">
          <cell r="A1679">
            <v>1997</v>
          </cell>
          <cell r="B1679" t="str">
            <v>1: Violence</v>
          </cell>
          <cell r="C1679" t="str">
            <v>16: Minor Assaults</v>
          </cell>
          <cell r="D1679" t="str">
            <v>31 to 50</v>
          </cell>
          <cell r="E1679" t="str">
            <v>Non-Maori</v>
          </cell>
          <cell r="F1679">
            <v>2329</v>
          </cell>
          <cell r="G1679">
            <v>5179.8099999999577</v>
          </cell>
          <cell r="H1679">
            <v>2904.9189017760054</v>
          </cell>
          <cell r="I1679">
            <v>6273.5820770140117</v>
          </cell>
          <cell r="J1679">
            <v>2904.9189017760054</v>
          </cell>
          <cell r="K1679">
            <v>991560</v>
          </cell>
        </row>
        <row r="1680">
          <cell r="A1680">
            <v>1997</v>
          </cell>
          <cell r="B1680" t="str">
            <v>1: Violence</v>
          </cell>
          <cell r="C1680" t="str">
            <v>16: Minor Assaults</v>
          </cell>
          <cell r="D1680" t="str">
            <v>51 or older</v>
          </cell>
          <cell r="E1680" t="str">
            <v>Maori</v>
          </cell>
          <cell r="F1680">
            <v>89</v>
          </cell>
          <cell r="G1680">
            <v>226.5</v>
          </cell>
          <cell r="H1680">
            <v>111.00806451612902</v>
          </cell>
          <cell r="I1680">
            <v>274.32788856033051</v>
          </cell>
          <cell r="J1680">
            <v>111.00806451612902</v>
          </cell>
          <cell r="K1680">
            <v>54310</v>
          </cell>
        </row>
        <row r="1681">
          <cell r="A1681">
            <v>1997</v>
          </cell>
          <cell r="B1681" t="str">
            <v>1: Violence</v>
          </cell>
          <cell r="C1681" t="str">
            <v>16: Minor Assaults</v>
          </cell>
          <cell r="D1681" t="str">
            <v>51 or older</v>
          </cell>
          <cell r="E1681" t="str">
            <v>Non-Maori</v>
          </cell>
          <cell r="F1681">
            <v>393</v>
          </cell>
          <cell r="G1681">
            <v>855.70000000000221</v>
          </cell>
          <cell r="H1681">
            <v>490.18167814425516</v>
          </cell>
          <cell r="I1681">
            <v>1036.3901732497809</v>
          </cell>
          <cell r="J1681">
            <v>490.18167814425516</v>
          </cell>
          <cell r="K1681">
            <v>847900</v>
          </cell>
        </row>
        <row r="1682">
          <cell r="A1682">
            <v>1997</v>
          </cell>
          <cell r="B1682" t="str">
            <v>1: Violence</v>
          </cell>
          <cell r="C1682" t="str">
            <v>17: Intimidation And Threats</v>
          </cell>
          <cell r="D1682" t="str">
            <v>0 to 9</v>
          </cell>
          <cell r="E1682" t="str">
            <v>Maori</v>
          </cell>
          <cell r="F1682">
            <v>19</v>
          </cell>
          <cell r="G1682">
            <v>500.97</v>
          </cell>
          <cell r="H1682">
            <v>23.345885634588562</v>
          </cell>
          <cell r="I1682">
            <v>647.08741332516809</v>
          </cell>
          <cell r="J1682">
            <v>23.345885634588562</v>
          </cell>
          <cell r="K1682">
            <v>143300</v>
          </cell>
        </row>
        <row r="1683">
          <cell r="A1683">
            <v>1997</v>
          </cell>
          <cell r="B1683" t="str">
            <v>1: Violence</v>
          </cell>
          <cell r="C1683" t="str">
            <v>17: Intimidation And Threats</v>
          </cell>
          <cell r="D1683" t="str">
            <v>0 to 9</v>
          </cell>
          <cell r="E1683" t="str">
            <v>Non-Maori</v>
          </cell>
          <cell r="F1683">
            <v>14</v>
          </cell>
          <cell r="G1683">
            <v>287.52</v>
          </cell>
          <cell r="H1683">
            <v>17.202231520223155</v>
          </cell>
          <cell r="I1683">
            <v>371.38066766323794</v>
          </cell>
          <cell r="J1683">
            <v>17.202231520223155</v>
          </cell>
          <cell r="K1683">
            <v>452770</v>
          </cell>
        </row>
        <row r="1684">
          <cell r="A1684">
            <v>1997</v>
          </cell>
          <cell r="B1684" t="str">
            <v>1: Violence</v>
          </cell>
          <cell r="C1684" t="str">
            <v>17: Intimidation And Threats</v>
          </cell>
          <cell r="D1684" t="str">
            <v>10 to 13</v>
          </cell>
          <cell r="E1684" t="str">
            <v>Maori</v>
          </cell>
          <cell r="F1684">
            <v>146</v>
          </cell>
          <cell r="G1684">
            <v>2453.7499999999945</v>
          </cell>
          <cell r="H1684">
            <v>179.39470013947002</v>
          </cell>
          <cell r="I1684">
            <v>3169.4327812975384</v>
          </cell>
          <cell r="J1684">
            <v>179.39470013947002</v>
          </cell>
          <cell r="K1684">
            <v>47320</v>
          </cell>
        </row>
        <row r="1685">
          <cell r="A1685">
            <v>1997</v>
          </cell>
          <cell r="B1685" t="str">
            <v>1: Violence</v>
          </cell>
          <cell r="C1685" t="str">
            <v>17: Intimidation And Threats</v>
          </cell>
          <cell r="D1685" t="str">
            <v>10 to 13</v>
          </cell>
          <cell r="E1685" t="str">
            <v>Non-Maori</v>
          </cell>
          <cell r="F1685">
            <v>94</v>
          </cell>
          <cell r="G1685">
            <v>1254.5999999999999</v>
          </cell>
          <cell r="H1685">
            <v>115.50069735006973</v>
          </cell>
          <cell r="I1685">
            <v>1620.5279133635845</v>
          </cell>
          <cell r="J1685">
            <v>115.50069735006973</v>
          </cell>
          <cell r="K1685">
            <v>172710</v>
          </cell>
        </row>
        <row r="1686">
          <cell r="A1686">
            <v>1997</v>
          </cell>
          <cell r="B1686" t="str">
            <v>1: Violence</v>
          </cell>
          <cell r="C1686" t="str">
            <v>17: Intimidation And Threats</v>
          </cell>
          <cell r="D1686" t="str">
            <v>14 to 16</v>
          </cell>
          <cell r="E1686" t="str">
            <v>Maori</v>
          </cell>
          <cell r="F1686">
            <v>299</v>
          </cell>
          <cell r="G1686">
            <v>7124.5599999999713</v>
          </cell>
          <cell r="H1686">
            <v>367.39051603905159</v>
          </cell>
          <cell r="I1686">
            <v>9202.5732109306773</v>
          </cell>
          <cell r="J1686">
            <v>367.39051603905159</v>
          </cell>
          <cell r="K1686">
            <v>32840</v>
          </cell>
        </row>
        <row r="1687">
          <cell r="A1687">
            <v>1997</v>
          </cell>
          <cell r="B1687" t="str">
            <v>1: Violence</v>
          </cell>
          <cell r="C1687" t="str">
            <v>17: Intimidation And Threats</v>
          </cell>
          <cell r="D1687" t="str">
            <v>14 to 16</v>
          </cell>
          <cell r="E1687" t="str">
            <v>Non-Maori</v>
          </cell>
          <cell r="F1687">
            <v>449</v>
          </cell>
          <cell r="G1687">
            <v>7405.319999999957</v>
          </cell>
          <cell r="H1687">
            <v>551.70013947001394</v>
          </cell>
          <cell r="I1687">
            <v>9565.2221962295262</v>
          </cell>
          <cell r="J1687">
            <v>551.70013947001394</v>
          </cell>
          <cell r="K1687">
            <v>129740</v>
          </cell>
        </row>
        <row r="1688">
          <cell r="A1688">
            <v>1997</v>
          </cell>
          <cell r="B1688" t="str">
            <v>1: Violence</v>
          </cell>
          <cell r="C1688" t="str">
            <v>17: Intimidation And Threats</v>
          </cell>
          <cell r="D1688" t="str">
            <v>17 to 20</v>
          </cell>
          <cell r="E1688" t="str">
            <v>Maori</v>
          </cell>
          <cell r="F1688">
            <v>478</v>
          </cell>
          <cell r="G1688">
            <v>8623.2900000000118</v>
          </cell>
          <cell r="H1688">
            <v>587.33333333333326</v>
          </cell>
          <cell r="I1688">
            <v>11138.436274533</v>
          </cell>
          <cell r="J1688">
            <v>587.33333333333326</v>
          </cell>
          <cell r="K1688">
            <v>43720</v>
          </cell>
        </row>
        <row r="1689">
          <cell r="A1689">
            <v>1997</v>
          </cell>
          <cell r="B1689" t="str">
            <v>1: Violence</v>
          </cell>
          <cell r="C1689" t="str">
            <v>17: Intimidation And Threats</v>
          </cell>
          <cell r="D1689" t="str">
            <v>17 to 20</v>
          </cell>
          <cell r="E1689" t="str">
            <v>Non-Maori</v>
          </cell>
          <cell r="F1689">
            <v>820</v>
          </cell>
          <cell r="G1689">
            <v>14443.8</v>
          </cell>
          <cell r="H1689">
            <v>1007.5592747559274</v>
          </cell>
          <cell r="I1689">
            <v>18656.608540603382</v>
          </cell>
          <cell r="J1689">
            <v>1007.5592747559274</v>
          </cell>
          <cell r="K1689">
            <v>172520</v>
          </cell>
        </row>
        <row r="1690">
          <cell r="A1690">
            <v>1997</v>
          </cell>
          <cell r="B1690" t="str">
            <v>1: Violence</v>
          </cell>
          <cell r="C1690" t="str">
            <v>17: Intimidation And Threats</v>
          </cell>
          <cell r="D1690" t="str">
            <v>21 to 30</v>
          </cell>
          <cell r="E1690" t="str">
            <v>Maori</v>
          </cell>
          <cell r="F1690">
            <v>848</v>
          </cell>
          <cell r="G1690">
            <v>21938.01</v>
          </cell>
          <cell r="H1690">
            <v>1041.9637377963738</v>
          </cell>
          <cell r="I1690">
            <v>28336.647193248402</v>
          </cell>
          <cell r="J1690">
            <v>1041.9637377963738</v>
          </cell>
          <cell r="K1690">
            <v>90640</v>
          </cell>
        </row>
        <row r="1691">
          <cell r="A1691">
            <v>1997</v>
          </cell>
          <cell r="B1691" t="str">
            <v>1: Violence</v>
          </cell>
          <cell r="C1691" t="str">
            <v>17: Intimidation And Threats</v>
          </cell>
          <cell r="D1691" t="str">
            <v>21 to 30</v>
          </cell>
          <cell r="E1691" t="str">
            <v>Non-Maori</v>
          </cell>
          <cell r="F1691">
            <v>1206</v>
          </cell>
          <cell r="G1691">
            <v>25373.129999999939</v>
          </cell>
          <cell r="H1691">
            <v>1481.8493723849372</v>
          </cell>
          <cell r="I1691">
            <v>32773.685170096382</v>
          </cell>
          <cell r="J1691">
            <v>1481.8493723849372</v>
          </cell>
          <cell r="K1691">
            <v>473590</v>
          </cell>
        </row>
        <row r="1692">
          <cell r="A1692">
            <v>1997</v>
          </cell>
          <cell r="B1692" t="str">
            <v>1: Violence</v>
          </cell>
          <cell r="C1692" t="str">
            <v>17: Intimidation And Threats</v>
          </cell>
          <cell r="D1692" t="str">
            <v>31 to 50</v>
          </cell>
          <cell r="E1692" t="str">
            <v>Maori</v>
          </cell>
          <cell r="F1692">
            <v>584</v>
          </cell>
          <cell r="G1692">
            <v>14072.3</v>
          </cell>
          <cell r="H1692">
            <v>717.57880055788007</v>
          </cell>
          <cell r="I1692">
            <v>18176.753511259689</v>
          </cell>
          <cell r="J1692">
            <v>717.57880055788007</v>
          </cell>
          <cell r="K1692">
            <v>128400</v>
          </cell>
        </row>
        <row r="1693">
          <cell r="A1693">
            <v>1997</v>
          </cell>
          <cell r="B1693" t="str">
            <v>1: Violence</v>
          </cell>
          <cell r="C1693" t="str">
            <v>17: Intimidation And Threats</v>
          </cell>
          <cell r="D1693" t="str">
            <v>31 to 50</v>
          </cell>
          <cell r="E1693" t="str">
            <v>Non-Maori</v>
          </cell>
          <cell r="F1693">
            <v>1251</v>
          </cell>
          <cell r="G1693">
            <v>31367.609999999873</v>
          </cell>
          <cell r="H1693">
            <v>1537.1422594142259</v>
          </cell>
          <cell r="I1693">
            <v>40516.569090150297</v>
          </cell>
          <cell r="J1693">
            <v>1537.1422594142259</v>
          </cell>
          <cell r="K1693">
            <v>991560</v>
          </cell>
        </row>
        <row r="1694">
          <cell r="A1694">
            <v>1997</v>
          </cell>
          <cell r="B1694" t="str">
            <v>1: Violence</v>
          </cell>
          <cell r="C1694" t="str">
            <v>17: Intimidation And Threats</v>
          </cell>
          <cell r="D1694" t="str">
            <v>51 or older</v>
          </cell>
          <cell r="E1694" t="str">
            <v>Maori</v>
          </cell>
          <cell r="F1694">
            <v>42</v>
          </cell>
          <cell r="G1694">
            <v>853.35</v>
          </cell>
          <cell r="H1694">
            <v>51.60669456066946</v>
          </cell>
          <cell r="I1694">
            <v>1102.2457316027551</v>
          </cell>
          <cell r="J1694">
            <v>51.60669456066946</v>
          </cell>
          <cell r="K1694">
            <v>54310</v>
          </cell>
        </row>
        <row r="1695">
          <cell r="A1695">
            <v>1997</v>
          </cell>
          <cell r="B1695" t="str">
            <v>1: Violence</v>
          </cell>
          <cell r="C1695" t="str">
            <v>17: Intimidation And Threats</v>
          </cell>
          <cell r="D1695" t="str">
            <v>51 or older</v>
          </cell>
          <cell r="E1695" t="str">
            <v>Non-Maori</v>
          </cell>
          <cell r="F1695">
            <v>203</v>
          </cell>
          <cell r="G1695">
            <v>3720.28</v>
          </cell>
          <cell r="H1695">
            <v>249.43235704323567</v>
          </cell>
          <cell r="I1695">
            <v>4805.3703056976556</v>
          </cell>
          <cell r="J1695">
            <v>249.43235704323567</v>
          </cell>
          <cell r="K1695">
            <v>847900</v>
          </cell>
        </row>
        <row r="1696">
          <cell r="A1696">
            <v>1997</v>
          </cell>
          <cell r="B1696" t="str">
            <v>1: Violence</v>
          </cell>
          <cell r="C1696" t="str">
            <v>18: Group Assemblies</v>
          </cell>
          <cell r="D1696" t="str">
            <v>0 to 9</v>
          </cell>
          <cell r="E1696" t="str">
            <v>Maori</v>
          </cell>
          <cell r="F1696" t="str">
            <v>Pacific peoples</v>
          </cell>
          <cell r="G1696">
            <v>611</v>
          </cell>
          <cell r="H1696">
            <v>167.4</v>
          </cell>
          <cell r="I1696">
            <v>703.37321889375073</v>
          </cell>
          <cell r="J1696">
            <v>188.14999711608817</v>
          </cell>
          <cell r="K1696">
            <v>143300</v>
          </cell>
        </row>
        <row r="1697">
          <cell r="A1697">
            <v>1997</v>
          </cell>
          <cell r="B1697" t="str">
            <v>1: Violence</v>
          </cell>
          <cell r="C1697" t="str">
            <v>18: Group Assemblies</v>
          </cell>
          <cell r="D1697" t="str">
            <v>0 to 9</v>
          </cell>
          <cell r="E1697" t="str">
            <v>Non-Maori</v>
          </cell>
          <cell r="F1697" t="str">
            <v>Maori</v>
          </cell>
          <cell r="G1697">
            <v>1165</v>
          </cell>
          <cell r="H1697">
            <v>415.19999999999879</v>
          </cell>
          <cell r="I1697">
            <v>1341.1289689217997</v>
          </cell>
          <cell r="J1697">
            <v>466.66594266785967</v>
          </cell>
          <cell r="K1697">
            <v>452770</v>
          </cell>
        </row>
        <row r="1698">
          <cell r="A1698">
            <v>1997</v>
          </cell>
          <cell r="B1698" t="str">
            <v>1: Violence</v>
          </cell>
          <cell r="C1698" t="str">
            <v>18: Group Assemblies</v>
          </cell>
          <cell r="D1698" t="str">
            <v>10 to 13</v>
          </cell>
          <cell r="E1698" t="str">
            <v>Maori</v>
          </cell>
          <cell r="F1698" t="str">
            <v>Other</v>
          </cell>
          <cell r="G1698">
            <v>1907</v>
          </cell>
          <cell r="H1698">
            <v>529.44999999999845</v>
          </cell>
          <cell r="I1698">
            <v>2195.3072478402332</v>
          </cell>
          <cell r="J1698">
            <v>595.07775372229844</v>
          </cell>
          <cell r="K1698">
            <v>47320</v>
          </cell>
        </row>
        <row r="1699">
          <cell r="A1699">
            <v>1997</v>
          </cell>
          <cell r="B1699" t="str">
            <v>1: Violence</v>
          </cell>
          <cell r="C1699" t="str">
            <v>18: Group Assemblies</v>
          </cell>
          <cell r="D1699" t="str">
            <v>10 to 13</v>
          </cell>
          <cell r="E1699" t="str">
            <v>Non-Maori</v>
          </cell>
          <cell r="F1699" t="str">
            <v>Pacific peoples</v>
          </cell>
          <cell r="G1699">
            <v>313</v>
          </cell>
          <cell r="H1699">
            <v>102.11</v>
          </cell>
          <cell r="I1699">
            <v>360.32048692920455</v>
          </cell>
          <cell r="J1699">
            <v>114.76700242248363</v>
          </cell>
          <cell r="K1699">
            <v>172710</v>
          </cell>
        </row>
        <row r="1700">
          <cell r="A1700">
            <v>1997</v>
          </cell>
          <cell r="B1700" t="str">
            <v>1: Violence</v>
          </cell>
          <cell r="C1700" t="str">
            <v>18: Group Assemblies</v>
          </cell>
          <cell r="D1700" t="str">
            <v>14 to 16</v>
          </cell>
          <cell r="E1700" t="str">
            <v>Maori</v>
          </cell>
          <cell r="F1700">
            <v>10</v>
          </cell>
          <cell r="G1700">
            <v>165.11</v>
          </cell>
          <cell r="H1700">
            <v>6.484375</v>
          </cell>
          <cell r="I1700">
            <v>118.81272954541043</v>
          </cell>
          <cell r="J1700">
            <v>6.484375</v>
          </cell>
          <cell r="K1700">
            <v>32840</v>
          </cell>
        </row>
        <row r="1701">
          <cell r="A1701">
            <v>1997</v>
          </cell>
          <cell r="B1701" t="str">
            <v>1: Violence</v>
          </cell>
          <cell r="C1701" t="str">
            <v>18: Group Assemblies</v>
          </cell>
          <cell r="D1701" t="str">
            <v>14 to 16</v>
          </cell>
          <cell r="E1701" t="str">
            <v>Non-Maori</v>
          </cell>
          <cell r="F1701">
            <v>5</v>
          </cell>
          <cell r="G1701">
            <v>654.22</v>
          </cell>
          <cell r="H1701">
            <v>3.2421875</v>
          </cell>
          <cell r="I1701">
            <v>470.77502224697724</v>
          </cell>
          <cell r="J1701">
            <v>3.2421875</v>
          </cell>
          <cell r="K1701">
            <v>129740</v>
          </cell>
        </row>
        <row r="1702">
          <cell r="A1702">
            <v>1997</v>
          </cell>
          <cell r="B1702" t="str">
            <v>1: Violence</v>
          </cell>
          <cell r="C1702" t="str">
            <v>18: Group Assemblies</v>
          </cell>
          <cell r="D1702" t="str">
            <v>17 to 20</v>
          </cell>
          <cell r="E1702" t="str">
            <v>Maori</v>
          </cell>
          <cell r="F1702">
            <v>16</v>
          </cell>
          <cell r="G1702">
            <v>1460.48</v>
          </cell>
          <cell r="H1702">
            <v>10.375</v>
          </cell>
          <cell r="I1702">
            <v>1050.9576357972321</v>
          </cell>
          <cell r="J1702">
            <v>10.375</v>
          </cell>
          <cell r="K1702">
            <v>43720</v>
          </cell>
        </row>
        <row r="1703">
          <cell r="A1703">
            <v>1997</v>
          </cell>
          <cell r="B1703" t="str">
            <v>1: Violence</v>
          </cell>
          <cell r="C1703" t="str">
            <v>18: Group Assemblies</v>
          </cell>
          <cell r="D1703" t="str">
            <v>17 to 20</v>
          </cell>
          <cell r="E1703" t="str">
            <v>Non-Maori</v>
          </cell>
          <cell r="F1703">
            <v>33</v>
          </cell>
          <cell r="G1703">
            <v>735.66</v>
          </cell>
          <cell r="H1703">
            <v>21.3984375</v>
          </cell>
          <cell r="I1703">
            <v>529.3790358995617</v>
          </cell>
          <cell r="J1703">
            <v>21.3984375</v>
          </cell>
          <cell r="K1703">
            <v>172520</v>
          </cell>
        </row>
        <row r="1704">
          <cell r="A1704">
            <v>1997</v>
          </cell>
          <cell r="B1704" t="str">
            <v>1: Violence</v>
          </cell>
          <cell r="C1704" t="str">
            <v>18: Group Assemblies</v>
          </cell>
          <cell r="D1704" t="str">
            <v>21 to 30</v>
          </cell>
          <cell r="E1704" t="str">
            <v>Maori</v>
          </cell>
          <cell r="F1704">
            <v>18</v>
          </cell>
          <cell r="G1704">
            <v>338.38</v>
          </cell>
          <cell r="H1704">
            <v>11.671875</v>
          </cell>
          <cell r="I1704">
            <v>243.49737401475369</v>
          </cell>
          <cell r="J1704">
            <v>11.671875</v>
          </cell>
          <cell r="K1704">
            <v>90640</v>
          </cell>
        </row>
        <row r="1705">
          <cell r="A1705">
            <v>1997</v>
          </cell>
          <cell r="B1705" t="str">
            <v>1: Violence</v>
          </cell>
          <cell r="C1705" t="str">
            <v>18: Group Assemblies</v>
          </cell>
          <cell r="D1705" t="str">
            <v>21 to 30</v>
          </cell>
          <cell r="E1705" t="str">
            <v>Non-Maori</v>
          </cell>
          <cell r="F1705">
            <v>25</v>
          </cell>
          <cell r="G1705">
            <v>985.04</v>
          </cell>
          <cell r="H1705">
            <v>16.2109375</v>
          </cell>
          <cell r="I1705">
            <v>708.83223978808724</v>
          </cell>
          <cell r="J1705">
            <v>16.2109375</v>
          </cell>
          <cell r="K1705">
            <v>473590</v>
          </cell>
        </row>
        <row r="1706">
          <cell r="A1706">
            <v>1997</v>
          </cell>
          <cell r="B1706" t="str">
            <v>1: Violence</v>
          </cell>
          <cell r="C1706" t="str">
            <v>18: Group Assemblies</v>
          </cell>
          <cell r="D1706" t="str">
            <v>31 to 50</v>
          </cell>
          <cell r="E1706" t="str">
            <v>Maori</v>
          </cell>
          <cell r="F1706">
            <v>8</v>
          </cell>
          <cell r="G1706">
            <v>164.9</v>
          </cell>
          <cell r="H1706">
            <v>5.1875</v>
          </cell>
          <cell r="I1706">
            <v>118.66161408780918</v>
          </cell>
          <cell r="J1706">
            <v>5.1875</v>
          </cell>
          <cell r="K1706">
            <v>128400</v>
          </cell>
        </row>
        <row r="1707">
          <cell r="A1707">
            <v>1997</v>
          </cell>
          <cell r="B1707" t="str">
            <v>1: Violence</v>
          </cell>
          <cell r="C1707" t="str">
            <v>18: Group Assemblies</v>
          </cell>
          <cell r="D1707" t="str">
            <v>31 to 50</v>
          </cell>
          <cell r="E1707" t="str">
            <v>Non-Maori</v>
          </cell>
          <cell r="F1707">
            <v>10</v>
          </cell>
          <cell r="G1707">
            <v>127.7</v>
          </cell>
          <cell r="H1707">
            <v>6.484375</v>
          </cell>
          <cell r="I1707">
            <v>91.892590169880151</v>
          </cell>
          <cell r="J1707">
            <v>6.484375</v>
          </cell>
          <cell r="K1707">
            <v>991560</v>
          </cell>
        </row>
        <row r="1708">
          <cell r="A1708">
            <v>1997</v>
          </cell>
          <cell r="B1708" t="str">
            <v>1: Violence</v>
          </cell>
          <cell r="C1708" t="str">
            <v>18: Group Assemblies</v>
          </cell>
          <cell r="D1708" t="str">
            <v>51 or older</v>
          </cell>
          <cell r="E1708" t="str">
            <v>Maori</v>
          </cell>
          <cell r="F1708" t="str">
            <v>Pacific peoples</v>
          </cell>
          <cell r="K1708">
            <v>54310</v>
          </cell>
        </row>
        <row r="1709">
          <cell r="A1709">
            <v>1997</v>
          </cell>
          <cell r="B1709" t="str">
            <v>1: Violence</v>
          </cell>
          <cell r="C1709" t="str">
            <v>18: Group Assemblies</v>
          </cell>
          <cell r="D1709" t="str">
            <v>51 or older</v>
          </cell>
          <cell r="E1709" t="str">
            <v>Non-Maori</v>
          </cell>
          <cell r="F1709">
            <v>3</v>
          </cell>
          <cell r="G1709">
            <v>0.6</v>
          </cell>
          <cell r="H1709">
            <v>1.9453125</v>
          </cell>
          <cell r="I1709">
            <v>0.43175845028917853</v>
          </cell>
          <cell r="J1709">
            <v>1.9453125</v>
          </cell>
          <cell r="K1709">
            <v>847900</v>
          </cell>
        </row>
        <row r="1710">
          <cell r="A1710">
            <v>1997</v>
          </cell>
          <cell r="B1710" t="str">
            <v>1: Violence</v>
          </cell>
          <cell r="C1710" t="str">
            <v>19: Other Violent Offences</v>
          </cell>
          <cell r="D1710" t="str">
            <v>0 to 9</v>
          </cell>
          <cell r="E1710" t="str">
            <v>Maori</v>
          </cell>
          <cell r="F1710" t="str">
            <v>Other</v>
          </cell>
          <cell r="G1710">
            <v>22</v>
          </cell>
          <cell r="H1710">
            <v>18.899999999999999</v>
          </cell>
          <cell r="I1710">
            <v>19.228346456692915</v>
          </cell>
          <cell r="J1710">
            <v>16.415139442231094</v>
          </cell>
          <cell r="K1710">
            <v>143300</v>
          </cell>
        </row>
        <row r="1711">
          <cell r="A1711">
            <v>1997</v>
          </cell>
          <cell r="B1711" t="str">
            <v>1: Violence</v>
          </cell>
          <cell r="C1711" t="str">
            <v>19: Other Violent Offences</v>
          </cell>
          <cell r="D1711" t="str">
            <v>0 to 9</v>
          </cell>
          <cell r="E1711" t="str">
            <v>Non-Maori</v>
          </cell>
          <cell r="F1711" t="str">
            <v>Pacific peoples</v>
          </cell>
          <cell r="G1711">
            <v>11</v>
          </cell>
          <cell r="H1711">
            <v>9.9</v>
          </cell>
          <cell r="I1711">
            <v>9.6141732283464574</v>
          </cell>
          <cell r="J1711">
            <v>8.5984063745020016</v>
          </cell>
          <cell r="K1711">
            <v>452770</v>
          </cell>
        </row>
        <row r="1712">
          <cell r="A1712">
            <v>1997</v>
          </cell>
          <cell r="B1712" t="str">
            <v>1: Violence</v>
          </cell>
          <cell r="C1712" t="str">
            <v>19: Other Violent Offences</v>
          </cell>
          <cell r="D1712" t="str">
            <v>10 to 13</v>
          </cell>
          <cell r="E1712" t="str">
            <v>Maori</v>
          </cell>
          <cell r="F1712" t="str">
            <v>Maori</v>
          </cell>
          <cell r="G1712">
            <v>27</v>
          </cell>
          <cell r="H1712">
            <v>23.4</v>
          </cell>
          <cell r="I1712">
            <v>23.598425196850396</v>
          </cell>
          <cell r="J1712">
            <v>20.323505976095642</v>
          </cell>
          <cell r="K1712">
            <v>47320</v>
          </cell>
        </row>
        <row r="1713">
          <cell r="A1713">
            <v>1997</v>
          </cell>
          <cell r="B1713" t="str">
            <v>1: Violence</v>
          </cell>
          <cell r="C1713" t="str">
            <v>19: Other Violent Offences</v>
          </cell>
          <cell r="D1713" t="str">
            <v>10 to 13</v>
          </cell>
          <cell r="E1713" t="str">
            <v>Non-Maori</v>
          </cell>
          <cell r="F1713" t="str">
            <v>Other</v>
          </cell>
          <cell r="G1713">
            <v>38</v>
          </cell>
          <cell r="H1713">
            <v>34.200000000000003</v>
          </cell>
          <cell r="I1713">
            <v>33.212598425196852</v>
          </cell>
          <cell r="J1713">
            <v>29.703585657370553</v>
          </cell>
          <cell r="K1713">
            <v>172710</v>
          </cell>
        </row>
        <row r="1714">
          <cell r="A1714">
            <v>1997</v>
          </cell>
          <cell r="B1714" t="str">
            <v>1: Violence</v>
          </cell>
          <cell r="C1714" t="str">
            <v>19: Other Violent Offences</v>
          </cell>
          <cell r="D1714" t="str">
            <v>14 to 16</v>
          </cell>
          <cell r="E1714" t="str">
            <v>Maori</v>
          </cell>
          <cell r="F1714" t="str">
            <v>Pacific peoples</v>
          </cell>
          <cell r="G1714">
            <v>4</v>
          </cell>
          <cell r="H1714">
            <v>3.6</v>
          </cell>
          <cell r="I1714">
            <v>3.4960629921259843</v>
          </cell>
          <cell r="J1714">
            <v>3.1266932270916374</v>
          </cell>
          <cell r="K1714">
            <v>32840</v>
          </cell>
        </row>
        <row r="1715">
          <cell r="A1715">
            <v>1997</v>
          </cell>
          <cell r="B1715" t="str">
            <v>1: Violence</v>
          </cell>
          <cell r="C1715" t="str">
            <v>19: Other Violent Offences</v>
          </cell>
          <cell r="D1715" t="str">
            <v>14 to 16</v>
          </cell>
          <cell r="E1715" t="str">
            <v>Non-Maori</v>
          </cell>
          <cell r="F1715" t="str">
            <v>Maori</v>
          </cell>
          <cell r="G1715">
            <v>48</v>
          </cell>
          <cell r="H1715">
            <v>42.3</v>
          </cell>
          <cell r="I1715">
            <v>41.952755905511808</v>
          </cell>
          <cell r="J1715">
            <v>36.738645418326726</v>
          </cell>
          <cell r="K1715">
            <v>129740</v>
          </cell>
        </row>
        <row r="1716">
          <cell r="A1716">
            <v>1997</v>
          </cell>
          <cell r="B1716" t="str">
            <v>1: Violence</v>
          </cell>
          <cell r="C1716" t="str">
            <v>19: Other Violent Offences</v>
          </cell>
          <cell r="D1716" t="str">
            <v>17 to 20</v>
          </cell>
          <cell r="E1716" t="str">
            <v>Maori</v>
          </cell>
          <cell r="F1716" t="str">
            <v>Other</v>
          </cell>
          <cell r="G1716">
            <v>27</v>
          </cell>
          <cell r="H1716">
            <v>24.3</v>
          </cell>
          <cell r="I1716">
            <v>23.598425196850396</v>
          </cell>
          <cell r="J1716">
            <v>21.105179282868548</v>
          </cell>
          <cell r="K1716">
            <v>43720</v>
          </cell>
        </row>
        <row r="1717">
          <cell r="A1717">
            <v>1997</v>
          </cell>
          <cell r="B1717" t="str">
            <v>1: Violence</v>
          </cell>
          <cell r="C1717" t="str">
            <v>19: Other Violent Offences</v>
          </cell>
          <cell r="D1717" t="str">
            <v>17 to 20</v>
          </cell>
          <cell r="E1717" t="str">
            <v>Non-Maori</v>
          </cell>
          <cell r="F1717" t="str">
            <v>Pacific peoples</v>
          </cell>
          <cell r="G1717">
            <v>4</v>
          </cell>
          <cell r="H1717">
            <v>3.6</v>
          </cell>
          <cell r="I1717">
            <v>3.4960629921259843</v>
          </cell>
          <cell r="J1717">
            <v>3.1266932270916374</v>
          </cell>
          <cell r="K1717">
            <v>172520</v>
          </cell>
        </row>
        <row r="1718">
          <cell r="A1718">
            <v>1997</v>
          </cell>
          <cell r="B1718" t="str">
            <v>1: Violence</v>
          </cell>
          <cell r="C1718" t="str">
            <v>19: Other Violent Offences</v>
          </cell>
          <cell r="D1718" t="str">
            <v>21 to 30</v>
          </cell>
          <cell r="E1718" t="str">
            <v>Maori</v>
          </cell>
          <cell r="F1718" t="str">
            <v>Maori</v>
          </cell>
          <cell r="G1718">
            <v>7</v>
          </cell>
          <cell r="H1718">
            <v>6.3</v>
          </cell>
          <cell r="I1718">
            <v>6.1181102362204722</v>
          </cell>
          <cell r="J1718">
            <v>5.471713147410366</v>
          </cell>
          <cell r="K1718">
            <v>90640</v>
          </cell>
        </row>
        <row r="1719">
          <cell r="A1719">
            <v>1997</v>
          </cell>
          <cell r="B1719" t="str">
            <v>1: Violence</v>
          </cell>
          <cell r="C1719" t="str">
            <v>19: Other Violent Offences</v>
          </cell>
          <cell r="D1719" t="str">
            <v>21 to 30</v>
          </cell>
          <cell r="E1719" t="str">
            <v>Non-Maori</v>
          </cell>
          <cell r="F1719" t="str">
            <v>Other</v>
          </cell>
          <cell r="G1719">
            <v>9</v>
          </cell>
          <cell r="H1719">
            <v>8.1</v>
          </cell>
          <cell r="I1719">
            <v>7.8661417322834648</v>
          </cell>
          <cell r="J1719">
            <v>7.0350597609561847</v>
          </cell>
          <cell r="K1719">
            <v>473590</v>
          </cell>
        </row>
        <row r="1720">
          <cell r="A1720">
            <v>1997</v>
          </cell>
          <cell r="B1720" t="str">
            <v>1: Violence</v>
          </cell>
          <cell r="C1720" t="str">
            <v>19: Other Violent Offences</v>
          </cell>
          <cell r="D1720" t="str">
            <v>31 to 50</v>
          </cell>
          <cell r="E1720" t="str">
            <v>Maori</v>
          </cell>
          <cell r="F1720" t="str">
            <v>Pacific peoples</v>
          </cell>
          <cell r="G1720">
            <v>1</v>
          </cell>
          <cell r="H1720">
            <v>0.9</v>
          </cell>
          <cell r="I1720">
            <v>0.87401574803149606</v>
          </cell>
          <cell r="J1720">
            <v>0.78167330677290936</v>
          </cell>
          <cell r="K1720">
            <v>128400</v>
          </cell>
        </row>
        <row r="1721">
          <cell r="A1721">
            <v>1997</v>
          </cell>
          <cell r="B1721" t="str">
            <v>1: Violence</v>
          </cell>
          <cell r="C1721" t="str">
            <v>19: Other Violent Offences</v>
          </cell>
          <cell r="D1721" t="str">
            <v>31 to 50</v>
          </cell>
          <cell r="E1721" t="str">
            <v>Non-Maori</v>
          </cell>
          <cell r="F1721" t="str">
            <v>Maori</v>
          </cell>
          <cell r="K1721">
            <v>991560</v>
          </cell>
        </row>
        <row r="1722">
          <cell r="A1722">
            <v>1997</v>
          </cell>
          <cell r="B1722" t="str">
            <v>1: Violence</v>
          </cell>
          <cell r="C1722" t="str">
            <v>19: Other Violent Offences</v>
          </cell>
          <cell r="D1722" t="str">
            <v>51 or older</v>
          </cell>
          <cell r="E1722" t="str">
            <v>Maori</v>
          </cell>
          <cell r="F1722" t="str">
            <v>Other</v>
          </cell>
          <cell r="G1722">
            <v>3</v>
          </cell>
          <cell r="H1722">
            <v>2.7</v>
          </cell>
          <cell r="I1722">
            <v>2.622047244094488</v>
          </cell>
          <cell r="J1722">
            <v>2.3450199203187281</v>
          </cell>
          <cell r="K1722">
            <v>54310</v>
          </cell>
        </row>
        <row r="1723">
          <cell r="A1723">
            <v>1997</v>
          </cell>
          <cell r="B1723" t="str">
            <v>1: Violence</v>
          </cell>
          <cell r="C1723" t="str">
            <v>19: Other Violent Offences</v>
          </cell>
          <cell r="D1723" t="str">
            <v>51 or older</v>
          </cell>
          <cell r="E1723" t="str">
            <v>Non-Maori</v>
          </cell>
          <cell r="F1723" t="str">
            <v>Pacific peoples</v>
          </cell>
          <cell r="G1723">
            <v>1</v>
          </cell>
          <cell r="H1723">
            <v>0.9</v>
          </cell>
          <cell r="I1723">
            <v>0.87401574803149606</v>
          </cell>
          <cell r="J1723">
            <v>0.78167330677290936</v>
          </cell>
          <cell r="K1723">
            <v>847900</v>
          </cell>
        </row>
        <row r="1724">
          <cell r="A1724">
            <v>1997</v>
          </cell>
          <cell r="B1724" t="str">
            <v>2: Sexual</v>
          </cell>
          <cell r="C1724" t="str">
            <v>20: Sexual Total</v>
          </cell>
          <cell r="D1724" t="str">
            <v>0 to 9</v>
          </cell>
          <cell r="E1724" t="str">
            <v>Maori</v>
          </cell>
          <cell r="F1724">
            <v>3</v>
          </cell>
          <cell r="G1724">
            <v>2091.02</v>
          </cell>
          <cell r="H1724">
            <v>5.4026845637583891</v>
          </cell>
          <cell r="I1724">
            <v>3998.6644028016385</v>
          </cell>
          <cell r="J1724">
            <v>5.5552898983861327</v>
          </cell>
          <cell r="K1724">
            <v>143300</v>
          </cell>
        </row>
        <row r="1725">
          <cell r="A1725">
            <v>1997</v>
          </cell>
          <cell r="B1725" t="str">
            <v>2: Sexual</v>
          </cell>
          <cell r="C1725" t="str">
            <v>20: Sexual Total</v>
          </cell>
          <cell r="D1725" t="str">
            <v>0 to 9</v>
          </cell>
          <cell r="E1725" t="str">
            <v>Non-Maori</v>
          </cell>
          <cell r="F1725">
            <v>14</v>
          </cell>
          <cell r="G1725">
            <v>7895.83</v>
          </cell>
          <cell r="H1725">
            <v>25.212527964205819</v>
          </cell>
          <cell r="I1725">
            <v>15099.221600737084</v>
          </cell>
          <cell r="J1725">
            <v>25.924686192468616</v>
          </cell>
          <cell r="K1725">
            <v>452770</v>
          </cell>
        </row>
        <row r="1726">
          <cell r="A1726">
            <v>1997</v>
          </cell>
          <cell r="B1726" t="str">
            <v>2: Sexual</v>
          </cell>
          <cell r="C1726" t="str">
            <v>20: Sexual Total</v>
          </cell>
          <cell r="D1726" t="str">
            <v>10 to 13</v>
          </cell>
          <cell r="E1726" t="str">
            <v>Maori</v>
          </cell>
          <cell r="F1726">
            <v>26</v>
          </cell>
          <cell r="G1726">
            <v>16651.77</v>
          </cell>
          <cell r="H1726">
            <v>46.823266219239372</v>
          </cell>
          <cell r="I1726">
            <v>31843.234374917614</v>
          </cell>
          <cell r="J1726">
            <v>48.145845786013155</v>
          </cell>
          <cell r="K1726">
            <v>47320</v>
          </cell>
        </row>
        <row r="1727">
          <cell r="A1727">
            <v>1997</v>
          </cell>
          <cell r="B1727" t="str">
            <v>2: Sexual</v>
          </cell>
          <cell r="C1727" t="str">
            <v>20: Sexual Total</v>
          </cell>
          <cell r="D1727" t="str">
            <v>10 to 13</v>
          </cell>
          <cell r="E1727" t="str">
            <v>Non-Maori</v>
          </cell>
          <cell r="F1727">
            <v>37</v>
          </cell>
          <cell r="G1727">
            <v>27851.22</v>
          </cell>
          <cell r="H1727">
            <v>66.633109619686806</v>
          </cell>
          <cell r="I1727">
            <v>53259.979334773016</v>
          </cell>
          <cell r="J1727">
            <v>68.515242080095632</v>
          </cell>
          <cell r="K1727">
            <v>172710</v>
          </cell>
        </row>
        <row r="1728">
          <cell r="A1728">
            <v>1997</v>
          </cell>
          <cell r="B1728" t="str">
            <v>2: Sexual</v>
          </cell>
          <cell r="C1728" t="str">
            <v>20: Sexual Total</v>
          </cell>
          <cell r="D1728" t="str">
            <v>14 to 16</v>
          </cell>
          <cell r="E1728" t="str">
            <v>Maori</v>
          </cell>
          <cell r="F1728">
            <v>38</v>
          </cell>
          <cell r="G1728">
            <v>30911.37</v>
          </cell>
          <cell r="H1728">
            <v>68.434004474272939</v>
          </cell>
          <cell r="I1728">
            <v>59111.914214512777</v>
          </cell>
          <cell r="J1728">
            <v>66.663478780633596</v>
          </cell>
          <cell r="K1728">
            <v>32840</v>
          </cell>
        </row>
        <row r="1729">
          <cell r="A1729">
            <v>1997</v>
          </cell>
          <cell r="B1729" t="str">
            <v>2: Sexual</v>
          </cell>
          <cell r="C1729" t="str">
            <v>20: Sexual Total</v>
          </cell>
          <cell r="D1729" t="str">
            <v>14 to 16</v>
          </cell>
          <cell r="E1729" t="str">
            <v>Non-Maori</v>
          </cell>
          <cell r="F1729">
            <v>111</v>
          </cell>
          <cell r="G1729">
            <v>58908.81</v>
          </cell>
          <cell r="H1729">
            <v>199.8993288590604</v>
          </cell>
          <cell r="I1729">
            <v>112651.51053476539</v>
          </cell>
          <cell r="J1729">
            <v>194.43514644351464</v>
          </cell>
          <cell r="K1729">
            <v>129740</v>
          </cell>
        </row>
        <row r="1730">
          <cell r="A1730">
            <v>1997</v>
          </cell>
          <cell r="B1730" t="str">
            <v>2: Sexual</v>
          </cell>
          <cell r="C1730" t="str">
            <v>20: Sexual Total</v>
          </cell>
          <cell r="D1730" t="str">
            <v>17 to 20</v>
          </cell>
          <cell r="E1730" t="str">
            <v>Maori</v>
          </cell>
          <cell r="F1730">
            <v>69</v>
          </cell>
          <cell r="G1730">
            <v>61989.87</v>
          </cell>
          <cell r="H1730">
            <v>124.26174496644295</v>
          </cell>
          <cell r="I1730">
            <v>118543.43167607249</v>
          </cell>
          <cell r="J1730">
            <v>105.55050806933652</v>
          </cell>
          <cell r="K1730">
            <v>43720</v>
          </cell>
        </row>
        <row r="1731">
          <cell r="A1731">
            <v>1997</v>
          </cell>
          <cell r="B1731" t="str">
            <v>2: Sexual</v>
          </cell>
          <cell r="C1731" t="str">
            <v>20: Sexual Total</v>
          </cell>
          <cell r="D1731" t="str">
            <v>17 to 20</v>
          </cell>
          <cell r="E1731" t="str">
            <v>Non-Maori</v>
          </cell>
          <cell r="F1731">
            <v>113</v>
          </cell>
          <cell r="G1731">
            <v>82615.53</v>
          </cell>
          <cell r="H1731">
            <v>203.50111856823264</v>
          </cell>
          <cell r="I1731">
            <v>157985.94892903496</v>
          </cell>
          <cell r="J1731">
            <v>196.28690974297672</v>
          </cell>
          <cell r="K1731">
            <v>172520</v>
          </cell>
        </row>
        <row r="1732">
          <cell r="A1732">
            <v>1997</v>
          </cell>
          <cell r="B1732" t="str">
            <v>2: Sexual</v>
          </cell>
          <cell r="C1732" t="str">
            <v>20: Sexual Total</v>
          </cell>
          <cell r="D1732" t="str">
            <v>21 to 30</v>
          </cell>
          <cell r="E1732" t="str">
            <v>Maori</v>
          </cell>
          <cell r="F1732">
            <v>159</v>
          </cell>
          <cell r="G1732">
            <v>126921.12</v>
          </cell>
          <cell r="H1732">
            <v>286.34228187919462</v>
          </cell>
          <cell r="I1732">
            <v>242711.67397141829</v>
          </cell>
          <cell r="J1732">
            <v>253.69157202630004</v>
          </cell>
          <cell r="K1732">
            <v>90640</v>
          </cell>
        </row>
        <row r="1733">
          <cell r="A1733">
            <v>1997</v>
          </cell>
          <cell r="B1733" t="str">
            <v>2: Sexual</v>
          </cell>
          <cell r="C1733" t="str">
            <v>20: Sexual Total</v>
          </cell>
          <cell r="D1733" t="str">
            <v>21 to 30</v>
          </cell>
          <cell r="E1733" t="str">
            <v>Non-Maori</v>
          </cell>
          <cell r="F1733">
            <v>420</v>
          </cell>
          <cell r="G1733">
            <v>266658.68</v>
          </cell>
          <cell r="H1733">
            <v>756.37583892617442</v>
          </cell>
          <cell r="I1733">
            <v>509932.26818206999</v>
          </cell>
          <cell r="J1733">
            <v>724.03945008965923</v>
          </cell>
          <cell r="K1733">
            <v>473590</v>
          </cell>
        </row>
        <row r="1734">
          <cell r="A1734">
            <v>1997</v>
          </cell>
          <cell r="B1734" t="str">
            <v>2: Sexual</v>
          </cell>
          <cell r="C1734" t="str">
            <v>20: Sexual Total</v>
          </cell>
          <cell r="D1734" t="str">
            <v>31 to 50</v>
          </cell>
          <cell r="E1734" t="str">
            <v>Maori</v>
          </cell>
          <cell r="F1734">
            <v>138</v>
          </cell>
          <cell r="G1734">
            <v>123168.3</v>
          </cell>
          <cell r="H1734">
            <v>248.52348993288589</v>
          </cell>
          <cell r="I1734">
            <v>235535.14397929853</v>
          </cell>
          <cell r="J1734">
            <v>244.43275552898984</v>
          </cell>
          <cell r="K1734">
            <v>128400</v>
          </cell>
        </row>
        <row r="1735">
          <cell r="A1735">
            <v>1997</v>
          </cell>
          <cell r="B1735" t="str">
            <v>2: Sexual</v>
          </cell>
          <cell r="C1735" t="str">
            <v>20: Sexual Total</v>
          </cell>
          <cell r="D1735" t="str">
            <v>31 to 50</v>
          </cell>
          <cell r="E1735" t="str">
            <v>Non-Maori</v>
          </cell>
          <cell r="F1735">
            <v>429</v>
          </cell>
          <cell r="G1735">
            <v>228485.55</v>
          </cell>
          <cell r="H1735">
            <v>772.58389261744958</v>
          </cell>
          <cell r="I1735">
            <v>436933.66650704108</v>
          </cell>
          <cell r="J1735">
            <v>772.18529587567241</v>
          </cell>
          <cell r="K1735">
            <v>991560</v>
          </cell>
        </row>
        <row r="1736">
          <cell r="A1736">
            <v>1997</v>
          </cell>
          <cell r="B1736" t="str">
            <v>2: Sexual</v>
          </cell>
          <cell r="C1736" t="str">
            <v>20: Sexual Total</v>
          </cell>
          <cell r="D1736" t="str">
            <v>51 or older</v>
          </cell>
          <cell r="E1736" t="str">
            <v>Maori</v>
          </cell>
          <cell r="F1736">
            <v>34</v>
          </cell>
          <cell r="G1736">
            <v>43600.08</v>
          </cell>
          <cell r="H1736">
            <v>61.230425055928407</v>
          </cell>
          <cell r="I1736">
            <v>83376.575955898894</v>
          </cell>
          <cell r="J1736">
            <v>62.959952181709504</v>
          </cell>
          <cell r="K1736">
            <v>54310</v>
          </cell>
        </row>
        <row r="1737">
          <cell r="A1737">
            <v>1997</v>
          </cell>
          <cell r="B1737" t="str">
            <v>2: Sexual</v>
          </cell>
          <cell r="C1737" t="str">
            <v>20: Sexual Total</v>
          </cell>
          <cell r="D1737" t="str">
            <v>51 or older</v>
          </cell>
          <cell r="E1737" t="str">
            <v>Non-Maori</v>
          </cell>
          <cell r="F1737">
            <v>197</v>
          </cell>
          <cell r="G1737">
            <v>59476.61</v>
          </cell>
          <cell r="H1737">
            <v>354.77628635346758</v>
          </cell>
          <cell r="I1737">
            <v>113737.31633667581</v>
          </cell>
          <cell r="J1737">
            <v>329.61386730424385</v>
          </cell>
          <cell r="K1737">
            <v>847900</v>
          </cell>
        </row>
        <row r="1738">
          <cell r="A1738">
            <v>1997</v>
          </cell>
          <cell r="B1738" t="str">
            <v>2: Sexual</v>
          </cell>
          <cell r="C1738" t="str">
            <v>21: Sexual Attacks</v>
          </cell>
          <cell r="D1738" t="str">
            <v>0 to 9</v>
          </cell>
          <cell r="E1738" t="str">
            <v>Maori</v>
          </cell>
          <cell r="F1738">
            <v>3</v>
          </cell>
          <cell r="G1738">
            <v>2091.02</v>
          </cell>
          <cell r="H1738">
            <v>5.5745062836624779</v>
          </cell>
          <cell r="I1738">
            <v>4026.374304908828</v>
          </cell>
          <cell r="J1738">
            <v>5.5745062836624779</v>
          </cell>
          <cell r="K1738">
            <v>143300</v>
          </cell>
        </row>
        <row r="1739">
          <cell r="A1739">
            <v>1997</v>
          </cell>
          <cell r="B1739" t="str">
            <v>2: Sexual</v>
          </cell>
          <cell r="C1739" t="str">
            <v>21: Sexual Attacks</v>
          </cell>
          <cell r="D1739" t="str">
            <v>0 to 9</v>
          </cell>
          <cell r="E1739" t="str">
            <v>Non-Maori</v>
          </cell>
          <cell r="F1739">
            <v>12</v>
          </cell>
          <cell r="G1739">
            <v>7432.35</v>
          </cell>
          <cell r="H1739">
            <v>22.298025134649912</v>
          </cell>
          <cell r="I1739">
            <v>14311.399730796036</v>
          </cell>
          <cell r="J1739">
            <v>22.298025134649912</v>
          </cell>
          <cell r="K1739">
            <v>452770</v>
          </cell>
        </row>
        <row r="1740">
          <cell r="A1740">
            <v>1997</v>
          </cell>
          <cell r="B1740" t="str">
            <v>2: Sexual</v>
          </cell>
          <cell r="C1740" t="str">
            <v>21: Sexual Attacks</v>
          </cell>
          <cell r="D1740" t="str">
            <v>10 to 13</v>
          </cell>
          <cell r="E1740" t="str">
            <v>Maori</v>
          </cell>
          <cell r="F1740">
            <v>20</v>
          </cell>
          <cell r="G1740">
            <v>15410.57</v>
          </cell>
          <cell r="H1740">
            <v>37.163375224416519</v>
          </cell>
          <cell r="I1740">
            <v>29673.902244836889</v>
          </cell>
          <cell r="J1740">
            <v>37.163375224416519</v>
          </cell>
          <cell r="K1740">
            <v>47320</v>
          </cell>
        </row>
        <row r="1741">
          <cell r="A1741">
            <v>1997</v>
          </cell>
          <cell r="B1741" t="str">
            <v>2: Sexual</v>
          </cell>
          <cell r="C1741" t="str">
            <v>21: Sexual Attacks</v>
          </cell>
          <cell r="D1741" t="str">
            <v>10 to 13</v>
          </cell>
          <cell r="E1741" t="str">
            <v>Non-Maori</v>
          </cell>
          <cell r="F1741">
            <v>25</v>
          </cell>
          <cell r="G1741">
            <v>26011.57</v>
          </cell>
          <cell r="H1741">
            <v>46.454219030520647</v>
          </cell>
          <cell r="I1741">
            <v>50086.712264032562</v>
          </cell>
          <cell r="J1741">
            <v>46.454219030520647</v>
          </cell>
          <cell r="K1741">
            <v>172710</v>
          </cell>
        </row>
        <row r="1742">
          <cell r="A1742">
            <v>1997</v>
          </cell>
          <cell r="B1742" t="str">
            <v>2: Sexual</v>
          </cell>
          <cell r="C1742" t="str">
            <v>21: Sexual Attacks</v>
          </cell>
          <cell r="D1742" t="str">
            <v>14 to 16</v>
          </cell>
          <cell r="E1742" t="str">
            <v>Maori</v>
          </cell>
          <cell r="F1742">
            <v>28</v>
          </cell>
          <cell r="G1742">
            <v>28641.14</v>
          </cell>
          <cell r="H1742">
            <v>52.028725314183127</v>
          </cell>
          <cell r="I1742">
            <v>55150.094288575172</v>
          </cell>
          <cell r="J1742">
            <v>52.028725314183127</v>
          </cell>
          <cell r="K1742">
            <v>32840</v>
          </cell>
        </row>
        <row r="1743">
          <cell r="A1743">
            <v>1997</v>
          </cell>
          <cell r="B1743" t="str">
            <v>2: Sexual</v>
          </cell>
          <cell r="C1743" t="str">
            <v>21: Sexual Attacks</v>
          </cell>
          <cell r="D1743" t="str">
            <v>14 to 16</v>
          </cell>
          <cell r="E1743" t="str">
            <v>Non-Maori</v>
          </cell>
          <cell r="F1743">
            <v>61</v>
          </cell>
          <cell r="G1743">
            <v>53202.89</v>
          </cell>
          <cell r="H1743">
            <v>113.34829443447038</v>
          </cell>
          <cell r="I1743">
            <v>102445.0982022605</v>
          </cell>
          <cell r="J1743">
            <v>113.34829443447038</v>
          </cell>
          <cell r="K1743">
            <v>129740</v>
          </cell>
        </row>
        <row r="1744">
          <cell r="A1744">
            <v>1997</v>
          </cell>
          <cell r="B1744" t="str">
            <v>2: Sexual</v>
          </cell>
          <cell r="C1744" t="str">
            <v>21: Sexual Attacks</v>
          </cell>
          <cell r="D1744" t="str">
            <v>17 to 20</v>
          </cell>
          <cell r="E1744" t="str">
            <v>Maori</v>
          </cell>
          <cell r="F1744">
            <v>39</v>
          </cell>
          <cell r="G1744">
            <v>59563.13</v>
          </cell>
          <cell r="H1744">
            <v>72.468581687612215</v>
          </cell>
          <cell r="I1744">
            <v>114692.09101392816</v>
          </cell>
          <cell r="J1744">
            <v>72.468581687612215</v>
          </cell>
          <cell r="K1744">
            <v>43720</v>
          </cell>
        </row>
        <row r="1745">
          <cell r="A1745">
            <v>1997</v>
          </cell>
          <cell r="B1745" t="str">
            <v>2: Sexual</v>
          </cell>
          <cell r="C1745" t="str">
            <v>21: Sexual Attacks</v>
          </cell>
          <cell r="D1745" t="str">
            <v>17 to 20</v>
          </cell>
          <cell r="E1745" t="str">
            <v>Non-Maori</v>
          </cell>
          <cell r="F1745">
            <v>65</v>
          </cell>
          <cell r="G1745">
            <v>77940.600000000006</v>
          </cell>
          <cell r="H1745">
            <v>120.78096947935369</v>
          </cell>
          <cell r="I1745">
            <v>150078.9227980492</v>
          </cell>
          <cell r="J1745">
            <v>120.78096947935369</v>
          </cell>
          <cell r="K1745">
            <v>172520</v>
          </cell>
        </row>
        <row r="1746">
          <cell r="A1746">
            <v>1997</v>
          </cell>
          <cell r="B1746" t="str">
            <v>2: Sexual</v>
          </cell>
          <cell r="C1746" t="str">
            <v>21: Sexual Attacks</v>
          </cell>
          <cell r="D1746" t="str">
            <v>21 to 30</v>
          </cell>
          <cell r="E1746" t="str">
            <v>Maori</v>
          </cell>
          <cell r="F1746">
            <v>97</v>
          </cell>
          <cell r="G1746">
            <v>124944.9</v>
          </cell>
          <cell r="H1746">
            <v>180.2423698384201</v>
          </cell>
          <cell r="I1746">
            <v>240588.29417671904</v>
          </cell>
          <cell r="J1746">
            <v>180.2423698384201</v>
          </cell>
          <cell r="K1746">
            <v>90640</v>
          </cell>
        </row>
        <row r="1747">
          <cell r="A1747">
            <v>1997</v>
          </cell>
          <cell r="B1747" t="str">
            <v>2: Sexual</v>
          </cell>
          <cell r="C1747" t="str">
            <v>21: Sexual Attacks</v>
          </cell>
          <cell r="D1747" t="str">
            <v>21 to 30</v>
          </cell>
          <cell r="E1747" t="str">
            <v>Non-Maori</v>
          </cell>
          <cell r="F1747">
            <v>243</v>
          </cell>
          <cell r="G1747">
            <v>255734.08</v>
          </cell>
          <cell r="H1747">
            <v>451.53500897666066</v>
          </cell>
          <cell r="I1747">
            <v>492430.07173604151</v>
          </cell>
          <cell r="J1747">
            <v>451.53500897666066</v>
          </cell>
          <cell r="K1747">
            <v>473590</v>
          </cell>
        </row>
        <row r="1748">
          <cell r="A1748">
            <v>1997</v>
          </cell>
          <cell r="B1748" t="str">
            <v>2: Sexual</v>
          </cell>
          <cell r="C1748" t="str">
            <v>21: Sexual Attacks</v>
          </cell>
          <cell r="D1748" t="str">
            <v>31 to 50</v>
          </cell>
          <cell r="E1748" t="str">
            <v>Maori</v>
          </cell>
          <cell r="F1748">
            <v>101</v>
          </cell>
          <cell r="G1748">
            <v>120821.91</v>
          </cell>
          <cell r="H1748">
            <v>187.67504488330343</v>
          </cell>
          <cell r="I1748">
            <v>232649.24959780718</v>
          </cell>
          <cell r="J1748">
            <v>187.67504488330343</v>
          </cell>
          <cell r="K1748">
            <v>128400</v>
          </cell>
        </row>
        <row r="1749">
          <cell r="A1749">
            <v>1997</v>
          </cell>
          <cell r="B1749" t="str">
            <v>2: Sexual</v>
          </cell>
          <cell r="C1749" t="str">
            <v>21: Sexual Attacks</v>
          </cell>
          <cell r="D1749" t="str">
            <v>31 to 50</v>
          </cell>
          <cell r="E1749" t="str">
            <v>Non-Maori</v>
          </cell>
          <cell r="F1749">
            <v>267</v>
          </cell>
          <cell r="G1749">
            <v>216397.21</v>
          </cell>
          <cell r="H1749">
            <v>496.1310592459605</v>
          </cell>
          <cell r="I1749">
            <v>416684.75959003682</v>
          </cell>
          <cell r="J1749">
            <v>496.1310592459605</v>
          </cell>
          <cell r="K1749">
            <v>991560</v>
          </cell>
        </row>
        <row r="1750">
          <cell r="A1750">
            <v>1997</v>
          </cell>
          <cell r="B1750" t="str">
            <v>2: Sexual</v>
          </cell>
          <cell r="C1750" t="str">
            <v>21: Sexual Attacks</v>
          </cell>
          <cell r="D1750" t="str">
            <v>51 or older</v>
          </cell>
          <cell r="E1750" t="str">
            <v>Maori</v>
          </cell>
          <cell r="F1750">
            <v>24</v>
          </cell>
          <cell r="G1750">
            <v>41904.269999999997</v>
          </cell>
          <cell r="H1750">
            <v>44.596050269299823</v>
          </cell>
          <cell r="I1750">
            <v>80688.982407610572</v>
          </cell>
          <cell r="J1750">
            <v>44.596050269299823</v>
          </cell>
          <cell r="K1750">
            <v>54310</v>
          </cell>
        </row>
        <row r="1751">
          <cell r="A1751">
            <v>1997</v>
          </cell>
          <cell r="B1751" t="str">
            <v>2: Sexual</v>
          </cell>
          <cell r="C1751" t="str">
            <v>21: Sexual Attacks</v>
          </cell>
          <cell r="D1751" t="str">
            <v>51 or older</v>
          </cell>
          <cell r="E1751" t="str">
            <v>Non-Maori</v>
          </cell>
          <cell r="F1751">
            <v>129</v>
          </cell>
          <cell r="G1751">
            <v>54113.37</v>
          </cell>
          <cell r="H1751">
            <v>239.70377019748653</v>
          </cell>
          <cell r="I1751">
            <v>104198.27764441473</v>
          </cell>
          <cell r="J1751">
            <v>239.70377019748653</v>
          </cell>
          <cell r="K1751">
            <v>847900</v>
          </cell>
        </row>
        <row r="1752">
          <cell r="A1752">
            <v>1997</v>
          </cell>
          <cell r="B1752" t="str">
            <v>2: Sexual</v>
          </cell>
          <cell r="C1752" t="str">
            <v>22: Sexual Affronts</v>
          </cell>
          <cell r="D1752" t="str">
            <v>0 to 9</v>
          </cell>
          <cell r="E1752" t="str">
            <v>Maori</v>
          </cell>
          <cell r="F1752" t="str">
            <v>Other</v>
          </cell>
          <cell r="G1752">
            <v>665</v>
          </cell>
          <cell r="H1752">
            <v>0</v>
          </cell>
          <cell r="I1752">
            <v>679.42800788954639</v>
          </cell>
          <cell r="J1752">
            <v>0</v>
          </cell>
          <cell r="K1752">
            <v>143300</v>
          </cell>
        </row>
        <row r="1753">
          <cell r="A1753">
            <v>1997</v>
          </cell>
          <cell r="B1753" t="str">
            <v>2: Sexual</v>
          </cell>
          <cell r="C1753" t="str">
            <v>22: Sexual Affronts</v>
          </cell>
          <cell r="D1753" t="str">
            <v>0 to 9</v>
          </cell>
          <cell r="E1753" t="str">
            <v>Non-Maori</v>
          </cell>
          <cell r="F1753">
            <v>1</v>
          </cell>
          <cell r="G1753">
            <v>0.2</v>
          </cell>
          <cell r="H1753">
            <v>2.0217391304347827</v>
          </cell>
          <cell r="I1753">
            <v>0.3563988803817385</v>
          </cell>
          <cell r="J1753">
            <v>2.0217391304347827</v>
          </cell>
          <cell r="K1753">
            <v>452770</v>
          </cell>
        </row>
        <row r="1754">
          <cell r="A1754">
            <v>1997</v>
          </cell>
          <cell r="B1754" t="str">
            <v>2: Sexual</v>
          </cell>
          <cell r="C1754" t="str">
            <v>22: Sexual Affronts</v>
          </cell>
          <cell r="D1754" t="str">
            <v>10 to 13</v>
          </cell>
          <cell r="E1754" t="str">
            <v>Maori</v>
          </cell>
          <cell r="F1754">
            <v>2</v>
          </cell>
          <cell r="G1754">
            <v>32.6</v>
          </cell>
          <cell r="H1754">
            <v>4.0434782608695654</v>
          </cell>
          <cell r="I1754">
            <v>58.093017502223368</v>
          </cell>
          <cell r="J1754">
            <v>4.0434782608695654</v>
          </cell>
          <cell r="K1754">
            <v>47320</v>
          </cell>
        </row>
        <row r="1755">
          <cell r="A1755">
            <v>1997</v>
          </cell>
          <cell r="B1755" t="str">
            <v>2: Sexual</v>
          </cell>
          <cell r="C1755" t="str">
            <v>22: Sexual Affronts</v>
          </cell>
          <cell r="D1755" t="str">
            <v>10 to 13</v>
          </cell>
          <cell r="E1755" t="str">
            <v>Non-Maori</v>
          </cell>
          <cell r="F1755">
            <v>4</v>
          </cell>
          <cell r="G1755">
            <v>43.76</v>
          </cell>
          <cell r="H1755">
            <v>8.0869565217391308</v>
          </cell>
          <cell r="I1755">
            <v>77.980075027524379</v>
          </cell>
          <cell r="J1755">
            <v>8.0869565217391308</v>
          </cell>
          <cell r="K1755">
            <v>172710</v>
          </cell>
        </row>
        <row r="1756">
          <cell r="A1756">
            <v>1997</v>
          </cell>
          <cell r="B1756" t="str">
            <v>2: Sexual</v>
          </cell>
          <cell r="C1756" t="str">
            <v>22: Sexual Affronts</v>
          </cell>
          <cell r="D1756" t="str">
            <v>14 to 16</v>
          </cell>
          <cell r="E1756" t="str">
            <v>Maori</v>
          </cell>
          <cell r="F1756" t="str">
            <v>Pacific peoples</v>
          </cell>
          <cell r="G1756">
            <v>118</v>
          </cell>
          <cell r="H1756">
            <v>0</v>
          </cell>
          <cell r="I1756">
            <v>120.56015779092702</v>
          </cell>
          <cell r="J1756">
            <v>0</v>
          </cell>
          <cell r="K1756">
            <v>32840</v>
          </cell>
        </row>
        <row r="1757">
          <cell r="A1757">
            <v>1997</v>
          </cell>
          <cell r="B1757" t="str">
            <v>2: Sexual</v>
          </cell>
          <cell r="C1757" t="str">
            <v>22: Sexual Affronts</v>
          </cell>
          <cell r="D1757" t="str">
            <v>14 to 16</v>
          </cell>
          <cell r="E1757" t="str">
            <v>Non-Maori</v>
          </cell>
          <cell r="F1757">
            <v>22</v>
          </cell>
          <cell r="G1757">
            <v>428.61</v>
          </cell>
          <cell r="H1757">
            <v>44.478260869565219</v>
          </cell>
          <cell r="I1757">
            <v>763.78062060208504</v>
          </cell>
          <cell r="J1757">
            <v>44.478260869565219</v>
          </cell>
          <cell r="K1757">
            <v>129740</v>
          </cell>
        </row>
        <row r="1758">
          <cell r="A1758">
            <v>1997</v>
          </cell>
          <cell r="B1758" t="str">
            <v>2: Sexual</v>
          </cell>
          <cell r="C1758" t="str">
            <v>22: Sexual Affronts</v>
          </cell>
          <cell r="D1758" t="str">
            <v>17 to 20</v>
          </cell>
          <cell r="E1758" t="str">
            <v>Maori</v>
          </cell>
          <cell r="F1758">
            <v>12</v>
          </cell>
          <cell r="G1758">
            <v>217.65</v>
          </cell>
          <cell r="H1758">
            <v>24.260869565217391</v>
          </cell>
          <cell r="I1758">
            <v>387.85108157542709</v>
          </cell>
          <cell r="J1758">
            <v>24.260869565217391</v>
          </cell>
          <cell r="K1758">
            <v>43720</v>
          </cell>
        </row>
        <row r="1759">
          <cell r="A1759">
            <v>1997</v>
          </cell>
          <cell r="B1759" t="str">
            <v>2: Sexual</v>
          </cell>
          <cell r="C1759" t="str">
            <v>22: Sexual Affronts</v>
          </cell>
          <cell r="D1759" t="str">
            <v>17 to 20</v>
          </cell>
          <cell r="E1759" t="str">
            <v>Non-Maori</v>
          </cell>
          <cell r="F1759">
            <v>16</v>
          </cell>
          <cell r="G1759">
            <v>224.74</v>
          </cell>
          <cell r="H1759">
            <v>32.347826086956523</v>
          </cell>
          <cell r="I1759">
            <v>400.48542188495975</v>
          </cell>
          <cell r="J1759">
            <v>32.347826086956523</v>
          </cell>
          <cell r="K1759">
            <v>172520</v>
          </cell>
        </row>
        <row r="1760">
          <cell r="A1760">
            <v>1997</v>
          </cell>
          <cell r="B1760" t="str">
            <v>2: Sexual</v>
          </cell>
          <cell r="C1760" t="str">
            <v>22: Sexual Affronts</v>
          </cell>
          <cell r="D1760" t="str">
            <v>21 to 30</v>
          </cell>
          <cell r="E1760" t="str">
            <v>Maori</v>
          </cell>
          <cell r="F1760">
            <v>32</v>
          </cell>
          <cell r="G1760">
            <v>743.36</v>
          </cell>
          <cell r="H1760">
            <v>64.695652173913047</v>
          </cell>
          <cell r="I1760">
            <v>1324.6633586028461</v>
          </cell>
          <cell r="J1760">
            <v>64.695652173913047</v>
          </cell>
          <cell r="K1760">
            <v>90640</v>
          </cell>
        </row>
        <row r="1761">
          <cell r="A1761">
            <v>1997</v>
          </cell>
          <cell r="B1761" t="str">
            <v>2: Sexual</v>
          </cell>
          <cell r="C1761" t="str">
            <v>22: Sexual Affronts</v>
          </cell>
          <cell r="D1761" t="str">
            <v>21 to 30</v>
          </cell>
          <cell r="E1761" t="str">
            <v>Non-Maori</v>
          </cell>
          <cell r="F1761">
            <v>105</v>
          </cell>
          <cell r="G1761">
            <v>2257.5</v>
          </cell>
          <cell r="H1761">
            <v>212.28260869565216</v>
          </cell>
          <cell r="I1761">
            <v>4022.8523623088745</v>
          </cell>
          <cell r="J1761">
            <v>212.28260869565216</v>
          </cell>
          <cell r="K1761">
            <v>473590</v>
          </cell>
        </row>
        <row r="1762">
          <cell r="A1762">
            <v>1997</v>
          </cell>
          <cell r="B1762" t="str">
            <v>2: Sexual</v>
          </cell>
          <cell r="C1762" t="str">
            <v>22: Sexual Affronts</v>
          </cell>
          <cell r="D1762" t="str">
            <v>31 to 50</v>
          </cell>
          <cell r="E1762" t="str">
            <v>Maori</v>
          </cell>
          <cell r="F1762">
            <v>26</v>
          </cell>
          <cell r="G1762">
            <v>580.1</v>
          </cell>
          <cell r="H1762">
            <v>52.565217391304344</v>
          </cell>
          <cell r="I1762">
            <v>1033.7349525472328</v>
          </cell>
          <cell r="J1762">
            <v>52.565217391304344</v>
          </cell>
          <cell r="K1762">
            <v>128400</v>
          </cell>
        </row>
        <row r="1763">
          <cell r="A1763">
            <v>1997</v>
          </cell>
          <cell r="B1763" t="str">
            <v>2: Sexual</v>
          </cell>
          <cell r="C1763" t="str">
            <v>22: Sexual Affronts</v>
          </cell>
          <cell r="D1763" t="str">
            <v>31 to 50</v>
          </cell>
          <cell r="E1763" t="str">
            <v>Non-Maori</v>
          </cell>
          <cell r="F1763">
            <v>113</v>
          </cell>
          <cell r="G1763">
            <v>2621.31</v>
          </cell>
          <cell r="H1763">
            <v>228.45652173913041</v>
          </cell>
          <cell r="I1763">
            <v>4671.1597456672771</v>
          </cell>
          <cell r="J1763">
            <v>228.45652173913041</v>
          </cell>
          <cell r="K1763">
            <v>991560</v>
          </cell>
        </row>
        <row r="1764">
          <cell r="A1764">
            <v>1997</v>
          </cell>
          <cell r="B1764" t="str">
            <v>2: Sexual</v>
          </cell>
          <cell r="C1764" t="str">
            <v>22: Sexual Affronts</v>
          </cell>
          <cell r="D1764" t="str">
            <v>51 or older</v>
          </cell>
          <cell r="E1764" t="str">
            <v>Maori</v>
          </cell>
          <cell r="F1764">
            <v>5</v>
          </cell>
          <cell r="G1764">
            <v>141.62</v>
          </cell>
          <cell r="H1764">
            <v>10.108695652173912</v>
          </cell>
          <cell r="I1764">
            <v>252.36604719830908</v>
          </cell>
          <cell r="J1764">
            <v>10.108695652173912</v>
          </cell>
          <cell r="K1764">
            <v>54310</v>
          </cell>
        </row>
        <row r="1765">
          <cell r="A1765">
            <v>1997</v>
          </cell>
          <cell r="B1765" t="str">
            <v>2: Sexual</v>
          </cell>
          <cell r="C1765" t="str">
            <v>22: Sexual Affronts</v>
          </cell>
          <cell r="D1765" t="str">
            <v>51 or older</v>
          </cell>
          <cell r="E1765" t="str">
            <v>Non-Maori</v>
          </cell>
          <cell r="F1765">
            <v>30</v>
          </cell>
          <cell r="G1765">
            <v>646.97</v>
          </cell>
          <cell r="H1765">
            <v>60.652173913043477</v>
          </cell>
          <cell r="I1765">
            <v>1152.8969182028673</v>
          </cell>
          <cell r="J1765">
            <v>60.652173913043477</v>
          </cell>
          <cell r="K1765">
            <v>847900</v>
          </cell>
        </row>
        <row r="1766">
          <cell r="A1766">
            <v>1997</v>
          </cell>
          <cell r="B1766" t="str">
            <v>2: Sexual</v>
          </cell>
          <cell r="C1766" t="str">
            <v>23: Abnormal Sex</v>
          </cell>
          <cell r="D1766" t="str">
            <v>0 to 9</v>
          </cell>
          <cell r="E1766" t="str">
            <v>Maori</v>
          </cell>
          <cell r="F1766" t="str">
            <v>Maori</v>
          </cell>
          <cell r="G1766">
            <v>541</v>
          </cell>
          <cell r="H1766">
            <v>9394.19</v>
          </cell>
          <cell r="I1766">
            <v>2169.3873312296309</v>
          </cell>
          <cell r="J1766">
            <v>50039.591825096955</v>
          </cell>
          <cell r="K1766">
            <v>143300</v>
          </cell>
        </row>
        <row r="1767">
          <cell r="A1767">
            <v>1997</v>
          </cell>
          <cell r="B1767" t="str">
            <v>2: Sexual</v>
          </cell>
          <cell r="C1767" t="str">
            <v>23: Abnormal Sex</v>
          </cell>
          <cell r="D1767" t="str">
            <v>0 to 9</v>
          </cell>
          <cell r="E1767" t="str">
            <v>Non-Maori</v>
          </cell>
          <cell r="F1767" t="str">
            <v>Other</v>
          </cell>
          <cell r="G1767">
            <v>370</v>
          </cell>
          <cell r="H1767">
            <v>7592.83</v>
          </cell>
          <cell r="I1767">
            <v>1483.6844964047386</v>
          </cell>
          <cell r="J1767">
            <v>40444.371893409734</v>
          </cell>
          <cell r="K1767">
            <v>452770</v>
          </cell>
        </row>
        <row r="1768">
          <cell r="A1768">
            <v>1997</v>
          </cell>
          <cell r="B1768" t="str">
            <v>2: Sexual</v>
          </cell>
          <cell r="C1768" t="str">
            <v>23: Abnormal Sex</v>
          </cell>
          <cell r="D1768" t="str">
            <v>10 to 13</v>
          </cell>
          <cell r="E1768" t="str">
            <v>Maori</v>
          </cell>
          <cell r="F1768" t="str">
            <v>Pacific peoples</v>
          </cell>
          <cell r="G1768">
            <v>72</v>
          </cell>
          <cell r="H1768">
            <v>859.33</v>
          </cell>
          <cell r="I1768">
            <v>288.71698308416535</v>
          </cell>
          <cell r="J1768">
            <v>4577.3528577834359</v>
          </cell>
          <cell r="K1768">
            <v>47320</v>
          </cell>
        </row>
        <row r="1769">
          <cell r="A1769">
            <v>1997</v>
          </cell>
          <cell r="B1769" t="str">
            <v>2: Sexual</v>
          </cell>
          <cell r="C1769" t="str">
            <v>23: Abnormal Sex</v>
          </cell>
          <cell r="D1769" t="str">
            <v>10 to 13</v>
          </cell>
          <cell r="E1769" t="str">
            <v>Non-Maori</v>
          </cell>
          <cell r="F1769" t="str">
            <v>Maori</v>
          </cell>
          <cell r="G1769">
            <v>4070</v>
          </cell>
          <cell r="H1769">
            <v>109409.19</v>
          </cell>
          <cell r="I1769">
            <v>16320.529460452124</v>
          </cell>
          <cell r="J1769">
            <v>582784.80736652063</v>
          </cell>
          <cell r="K1769">
            <v>172710</v>
          </cell>
        </row>
        <row r="1770">
          <cell r="A1770">
            <v>1997</v>
          </cell>
          <cell r="B1770" t="str">
            <v>2: Sexual</v>
          </cell>
          <cell r="C1770" t="str">
            <v>23: Abnormal Sex</v>
          </cell>
          <cell r="D1770" t="str">
            <v>14 to 16</v>
          </cell>
          <cell r="E1770" t="str">
            <v>Maori</v>
          </cell>
          <cell r="F1770" t="str">
            <v>Other</v>
          </cell>
          <cell r="G1770">
            <v>2982</v>
          </cell>
          <cell r="H1770">
            <v>63926.910000000149</v>
          </cell>
          <cell r="I1770">
            <v>11957.695049402513</v>
          </cell>
          <cell r="J1770">
            <v>340516.47699692217</v>
          </cell>
          <cell r="K1770">
            <v>32840</v>
          </cell>
        </row>
        <row r="1771">
          <cell r="A1771">
            <v>1997</v>
          </cell>
          <cell r="B1771" t="str">
            <v>2: Sexual</v>
          </cell>
          <cell r="C1771" t="str">
            <v>23: Abnormal Sex</v>
          </cell>
          <cell r="D1771" t="str">
            <v>14 to 16</v>
          </cell>
          <cell r="E1771" t="str">
            <v>Non-Maori</v>
          </cell>
          <cell r="F1771">
            <v>3</v>
          </cell>
          <cell r="G1771">
            <v>1074.29</v>
          </cell>
          <cell r="H1771">
            <v>4.0588235294117654</v>
          </cell>
          <cell r="I1771">
            <v>1933.4180226365245</v>
          </cell>
          <cell r="J1771">
            <v>4.0588235294117654</v>
          </cell>
          <cell r="K1771">
            <v>129740</v>
          </cell>
        </row>
        <row r="1772">
          <cell r="A1772">
            <v>1997</v>
          </cell>
          <cell r="B1772" t="str">
            <v>2: Sexual</v>
          </cell>
          <cell r="C1772" t="str">
            <v>23: Abnormal Sex</v>
          </cell>
          <cell r="D1772" t="str">
            <v>17 to 20</v>
          </cell>
          <cell r="E1772" t="str">
            <v>Maori</v>
          </cell>
          <cell r="F1772">
            <v>1</v>
          </cell>
          <cell r="G1772">
            <v>1073.8900000000001</v>
          </cell>
          <cell r="H1772">
            <v>1.3529411764705883</v>
          </cell>
          <cell r="I1772">
            <v>1932.6981358191335</v>
          </cell>
          <cell r="J1772">
            <v>1.3529411764705883</v>
          </cell>
          <cell r="K1772">
            <v>43720</v>
          </cell>
        </row>
        <row r="1773">
          <cell r="A1773">
            <v>1997</v>
          </cell>
          <cell r="B1773" t="str">
            <v>2: Sexual</v>
          </cell>
          <cell r="C1773" t="str">
            <v>23: Abnormal Sex</v>
          </cell>
          <cell r="D1773" t="str">
            <v>17 to 20</v>
          </cell>
          <cell r="E1773" t="str">
            <v>Non-Maori</v>
          </cell>
          <cell r="F1773">
            <v>1</v>
          </cell>
          <cell r="G1773">
            <v>0.2</v>
          </cell>
          <cell r="H1773">
            <v>1.3529411764705883</v>
          </cell>
          <cell r="I1773">
            <v>0.35994340869532887</v>
          </cell>
          <cell r="J1773">
            <v>1.3529411764705883</v>
          </cell>
          <cell r="K1773">
            <v>172520</v>
          </cell>
        </row>
        <row r="1774">
          <cell r="A1774">
            <v>1997</v>
          </cell>
          <cell r="B1774" t="str">
            <v>2: Sexual</v>
          </cell>
          <cell r="C1774" t="str">
            <v>23: Abnormal Sex</v>
          </cell>
          <cell r="D1774" t="str">
            <v>21 to 30</v>
          </cell>
          <cell r="E1774" t="str">
            <v>Maori</v>
          </cell>
          <cell r="F1774" t="str">
            <v>Pacific peoples</v>
          </cell>
          <cell r="G1774">
            <v>1670</v>
          </cell>
          <cell r="H1774">
            <v>54554.030000000057</v>
          </cell>
          <cell r="I1774">
            <v>6696.63002431328</v>
          </cell>
          <cell r="J1774">
            <v>290590.39615060983</v>
          </cell>
          <cell r="K1774">
            <v>90640</v>
          </cell>
        </row>
        <row r="1775">
          <cell r="A1775">
            <v>1997</v>
          </cell>
          <cell r="B1775" t="str">
            <v>2: Sexual</v>
          </cell>
          <cell r="C1775" t="str">
            <v>23: Abnormal Sex</v>
          </cell>
          <cell r="D1775" t="str">
            <v>21 to 30</v>
          </cell>
          <cell r="E1775" t="str">
            <v>Non-Maori</v>
          </cell>
          <cell r="F1775">
            <v>3</v>
          </cell>
          <cell r="G1775">
            <v>0.6</v>
          </cell>
          <cell r="H1775">
            <v>4.0588235294117654</v>
          </cell>
          <cell r="I1775">
            <v>1.0798302260859867</v>
          </cell>
          <cell r="J1775">
            <v>4.0588235294117654</v>
          </cell>
          <cell r="K1775">
            <v>473590</v>
          </cell>
        </row>
        <row r="1776">
          <cell r="A1776">
            <v>1997</v>
          </cell>
          <cell r="B1776" t="str">
            <v>2: Sexual</v>
          </cell>
          <cell r="C1776" t="str">
            <v>23: Abnormal Sex</v>
          </cell>
          <cell r="D1776" t="str">
            <v>31 to 50</v>
          </cell>
          <cell r="E1776" t="str">
            <v>Maori</v>
          </cell>
          <cell r="F1776" t="str">
            <v>Other</v>
          </cell>
          <cell r="G1776">
            <v>8868</v>
          </cell>
          <cell r="H1776">
            <v>279882.12</v>
          </cell>
          <cell r="I1776">
            <v>35560.308416533029</v>
          </cell>
          <cell r="J1776">
            <v>1490834.9782091684</v>
          </cell>
          <cell r="K1776">
            <v>128400</v>
          </cell>
        </row>
        <row r="1777">
          <cell r="A1777">
            <v>1997</v>
          </cell>
          <cell r="B1777" t="str">
            <v>2: Sexual</v>
          </cell>
          <cell r="C1777" t="str">
            <v>23: Abnormal Sex</v>
          </cell>
          <cell r="D1777" t="str">
            <v>31 to 50</v>
          </cell>
          <cell r="E1777" t="str">
            <v>Non-Maori</v>
          </cell>
          <cell r="F1777">
            <v>7</v>
          </cell>
          <cell r="G1777">
            <v>3222.47</v>
          </cell>
          <cell r="H1777">
            <v>9.4705882352941178</v>
          </cell>
          <cell r="I1777">
            <v>5799.5341810921809</v>
          </cell>
          <cell r="J1777">
            <v>9.4705882352941178</v>
          </cell>
          <cell r="K1777">
            <v>991560</v>
          </cell>
        </row>
        <row r="1778">
          <cell r="A1778">
            <v>1997</v>
          </cell>
          <cell r="B1778" t="str">
            <v>2: Sexual</v>
          </cell>
          <cell r="C1778" t="str">
            <v>23: Abnormal Sex</v>
          </cell>
          <cell r="D1778" t="str">
            <v>51 or older</v>
          </cell>
          <cell r="E1778" t="str">
            <v>Maori</v>
          </cell>
          <cell r="F1778" t="str">
            <v>Maori</v>
          </cell>
          <cell r="G1778">
            <v>8346</v>
          </cell>
          <cell r="H1778">
            <v>296878.25</v>
          </cell>
          <cell r="I1778">
            <v>33467.11028917283</v>
          </cell>
          <cell r="J1778">
            <v>1581367.4677379401</v>
          </cell>
          <cell r="K1778">
            <v>54310</v>
          </cell>
        </row>
        <row r="1779">
          <cell r="A1779">
            <v>1997</v>
          </cell>
          <cell r="B1779" t="str">
            <v>2: Sexual</v>
          </cell>
          <cell r="C1779" t="str">
            <v>23: Abnormal Sex</v>
          </cell>
          <cell r="D1779" t="str">
            <v>51 or older</v>
          </cell>
          <cell r="E1779" t="str">
            <v>Non-Maori</v>
          </cell>
          <cell r="F1779">
            <v>2</v>
          </cell>
          <cell r="G1779">
            <v>0.4</v>
          </cell>
          <cell r="H1779">
            <v>2.7058823529411766</v>
          </cell>
          <cell r="I1779">
            <v>0.71988681739065774</v>
          </cell>
          <cell r="J1779">
            <v>2.7058823529411766</v>
          </cell>
          <cell r="K1779">
            <v>847900</v>
          </cell>
        </row>
        <row r="1780">
          <cell r="A1780">
            <v>1997</v>
          </cell>
          <cell r="B1780" t="str">
            <v>2: Sexual</v>
          </cell>
          <cell r="C1780" t="str">
            <v>24: Immoral Behaviour</v>
          </cell>
          <cell r="D1780" t="str">
            <v>0 to 9</v>
          </cell>
          <cell r="E1780" t="str">
            <v>Maori</v>
          </cell>
          <cell r="F1780" t="str">
            <v>Pacific peoples</v>
          </cell>
          <cell r="G1780">
            <v>1170</v>
          </cell>
          <cell r="H1780">
            <v>39280.949999999997</v>
          </cell>
          <cell r="I1780">
            <v>4691.6509751176864</v>
          </cell>
          <cell r="J1780">
            <v>209235.9963447667</v>
          </cell>
          <cell r="K1780">
            <v>143300</v>
          </cell>
        </row>
        <row r="1781">
          <cell r="A1781">
            <v>1997</v>
          </cell>
          <cell r="B1781" t="str">
            <v>2: Sexual</v>
          </cell>
          <cell r="C1781" t="str">
            <v>24: Immoral Behaviour</v>
          </cell>
          <cell r="D1781" t="str">
            <v>0 to 9</v>
          </cell>
          <cell r="E1781" t="str">
            <v>Non-Maori</v>
          </cell>
          <cell r="F1781">
            <v>1</v>
          </cell>
          <cell r="G1781">
            <v>463.28</v>
          </cell>
          <cell r="H1781">
            <v>1.4691358024691357</v>
          </cell>
          <cell r="I1781">
            <v>737.41101224861495</v>
          </cell>
          <cell r="J1781">
            <v>1.4691358024691357</v>
          </cell>
          <cell r="K1781">
            <v>452770</v>
          </cell>
        </row>
        <row r="1782">
          <cell r="A1782">
            <v>1997</v>
          </cell>
          <cell r="B1782" t="str">
            <v>2: Sexual</v>
          </cell>
          <cell r="C1782" t="str">
            <v>24: Immoral Behaviour</v>
          </cell>
          <cell r="D1782" t="str">
            <v>10 to 13</v>
          </cell>
          <cell r="E1782" t="str">
            <v>Maori</v>
          </cell>
          <cell r="F1782">
            <v>4</v>
          </cell>
          <cell r="G1782">
            <v>1208.5999999999999</v>
          </cell>
          <cell r="H1782">
            <v>5.8765432098765427</v>
          </cell>
          <cell r="I1782">
            <v>1923.7501066389141</v>
          </cell>
          <cell r="J1782">
            <v>5.8765432098765427</v>
          </cell>
          <cell r="K1782">
            <v>47320</v>
          </cell>
        </row>
        <row r="1783">
          <cell r="A1783">
            <v>1997</v>
          </cell>
          <cell r="B1783" t="str">
            <v>2: Sexual</v>
          </cell>
          <cell r="C1783" t="str">
            <v>24: Immoral Behaviour</v>
          </cell>
          <cell r="D1783" t="str">
            <v>10 to 13</v>
          </cell>
          <cell r="E1783" t="str">
            <v>Non-Maori</v>
          </cell>
          <cell r="F1783">
            <v>8</v>
          </cell>
          <cell r="G1783">
            <v>1795.89</v>
          </cell>
          <cell r="H1783">
            <v>11.753086419753085</v>
          </cell>
          <cell r="I1783">
            <v>2858.5500405525063</v>
          </cell>
          <cell r="J1783">
            <v>11.753086419753085</v>
          </cell>
          <cell r="K1783">
            <v>172710</v>
          </cell>
        </row>
        <row r="1784">
          <cell r="A1784">
            <v>1997</v>
          </cell>
          <cell r="B1784" t="str">
            <v>2: Sexual</v>
          </cell>
          <cell r="C1784" t="str">
            <v>24: Immoral Behaviour</v>
          </cell>
          <cell r="D1784" t="str">
            <v>14 to 16</v>
          </cell>
          <cell r="E1784" t="str">
            <v>Maori</v>
          </cell>
          <cell r="F1784">
            <v>7</v>
          </cell>
          <cell r="G1784">
            <v>2270.0300000000002</v>
          </cell>
          <cell r="H1784">
            <v>10.283950617283949</v>
          </cell>
          <cell r="I1784">
            <v>3613.2471078715325</v>
          </cell>
          <cell r="J1784">
            <v>10.283950617283949</v>
          </cell>
          <cell r="K1784">
            <v>32840</v>
          </cell>
        </row>
        <row r="1785">
          <cell r="A1785">
            <v>1997</v>
          </cell>
          <cell r="B1785" t="str">
            <v>2: Sexual</v>
          </cell>
          <cell r="C1785" t="str">
            <v>24: Immoral Behaviour</v>
          </cell>
          <cell r="D1785" t="str">
            <v>14 to 16</v>
          </cell>
          <cell r="E1785" t="str">
            <v>Non-Maori</v>
          </cell>
          <cell r="F1785">
            <v>19</v>
          </cell>
          <cell r="G1785">
            <v>4203.0200000000004</v>
          </cell>
          <cell r="H1785">
            <v>27.913580246913579</v>
          </cell>
          <cell r="I1785">
            <v>6690.0216558046404</v>
          </cell>
          <cell r="J1785">
            <v>27.913580246913579</v>
          </cell>
          <cell r="K1785">
            <v>129740</v>
          </cell>
        </row>
        <row r="1786">
          <cell r="A1786">
            <v>1997</v>
          </cell>
          <cell r="B1786" t="str">
            <v>2: Sexual</v>
          </cell>
          <cell r="C1786" t="str">
            <v>24: Immoral Behaviour</v>
          </cell>
          <cell r="D1786" t="str">
            <v>17 to 20</v>
          </cell>
          <cell r="E1786" t="str">
            <v>Maori</v>
          </cell>
          <cell r="F1786">
            <v>5</v>
          </cell>
          <cell r="G1786">
            <v>1135.2</v>
          </cell>
          <cell r="H1786">
            <v>7.3456790123456788</v>
          </cell>
          <cell r="I1786">
            <v>1806.9180217247185</v>
          </cell>
          <cell r="J1786">
            <v>7.3456790123456788</v>
          </cell>
          <cell r="K1786">
            <v>43720</v>
          </cell>
        </row>
        <row r="1787">
          <cell r="A1787">
            <v>1997</v>
          </cell>
          <cell r="B1787" t="str">
            <v>2: Sexual</v>
          </cell>
          <cell r="C1787" t="str">
            <v>24: Immoral Behaviour</v>
          </cell>
          <cell r="D1787" t="str">
            <v>17 to 20</v>
          </cell>
          <cell r="E1787" t="str">
            <v>Non-Maori</v>
          </cell>
          <cell r="F1787">
            <v>24</v>
          </cell>
          <cell r="G1787">
            <v>4449.99</v>
          </cell>
          <cell r="H1787">
            <v>35.25925925925926</v>
          </cell>
          <cell r="I1787">
            <v>7083.1281954675678</v>
          </cell>
          <cell r="J1787">
            <v>35.25925925925926</v>
          </cell>
          <cell r="K1787">
            <v>172520</v>
          </cell>
        </row>
        <row r="1788">
          <cell r="A1788">
            <v>1997</v>
          </cell>
          <cell r="B1788" t="str">
            <v>2: Sexual</v>
          </cell>
          <cell r="C1788" t="str">
            <v>24: Immoral Behaviour</v>
          </cell>
          <cell r="D1788" t="str">
            <v>21 to 30</v>
          </cell>
          <cell r="E1788" t="str">
            <v>Maori</v>
          </cell>
          <cell r="F1788">
            <v>7</v>
          </cell>
          <cell r="G1788">
            <v>1232.6600000000001</v>
          </cell>
          <cell r="H1788">
            <v>10.283950617283949</v>
          </cell>
          <cell r="I1788">
            <v>1962.0468363805423</v>
          </cell>
          <cell r="J1788">
            <v>10.283950617283949</v>
          </cell>
          <cell r="K1788">
            <v>90640</v>
          </cell>
        </row>
        <row r="1789">
          <cell r="A1789">
            <v>1997</v>
          </cell>
          <cell r="B1789" t="str">
            <v>2: Sexual</v>
          </cell>
          <cell r="C1789" t="str">
            <v>24: Immoral Behaviour</v>
          </cell>
          <cell r="D1789" t="str">
            <v>21 to 30</v>
          </cell>
          <cell r="E1789" t="str">
            <v>Non-Maori</v>
          </cell>
          <cell r="F1789">
            <v>37</v>
          </cell>
          <cell r="G1789">
            <v>8665.9</v>
          </cell>
          <cell r="H1789">
            <v>54.358024691358018</v>
          </cell>
          <cell r="I1789">
            <v>13793.667093432203</v>
          </cell>
          <cell r="J1789">
            <v>54.358024691358018</v>
          </cell>
          <cell r="K1789">
            <v>473590</v>
          </cell>
        </row>
        <row r="1790">
          <cell r="A1790">
            <v>1997</v>
          </cell>
          <cell r="B1790" t="str">
            <v>2: Sexual</v>
          </cell>
          <cell r="C1790" t="str">
            <v>24: Immoral Behaviour</v>
          </cell>
          <cell r="D1790" t="str">
            <v>31 to 50</v>
          </cell>
          <cell r="E1790" t="str">
            <v>Maori</v>
          </cell>
          <cell r="F1790">
            <v>4</v>
          </cell>
          <cell r="G1790">
            <v>1766.09</v>
          </cell>
          <cell r="H1790">
            <v>5.8765432098765427</v>
          </cell>
          <cell r="I1790">
            <v>2811.1168507644543</v>
          </cell>
          <cell r="J1790">
            <v>5.8765432098765427</v>
          </cell>
          <cell r="K1790">
            <v>128400</v>
          </cell>
        </row>
        <row r="1791">
          <cell r="A1791">
            <v>1997</v>
          </cell>
          <cell r="B1791" t="str">
            <v>2: Sexual</v>
          </cell>
          <cell r="C1791" t="str">
            <v>24: Immoral Behaviour</v>
          </cell>
          <cell r="D1791" t="str">
            <v>31 to 50</v>
          </cell>
          <cell r="E1791" t="str">
            <v>Non-Maori</v>
          </cell>
          <cell r="F1791">
            <v>24</v>
          </cell>
          <cell r="G1791">
            <v>6243.36</v>
          </cell>
          <cell r="H1791">
            <v>35.25925925925926</v>
          </cell>
          <cell r="I1791">
            <v>9937.6671072192039</v>
          </cell>
          <cell r="J1791">
            <v>35.25925925925926</v>
          </cell>
          <cell r="K1791">
            <v>991560</v>
          </cell>
        </row>
        <row r="1792">
          <cell r="A1792">
            <v>1997</v>
          </cell>
          <cell r="B1792" t="str">
            <v>2: Sexual</v>
          </cell>
          <cell r="C1792" t="str">
            <v>24: Immoral Behaviour</v>
          </cell>
          <cell r="D1792" t="str">
            <v>51 or older</v>
          </cell>
          <cell r="E1792" t="str">
            <v>Maori</v>
          </cell>
          <cell r="F1792">
            <v>5</v>
          </cell>
          <cell r="G1792">
            <v>1554.19</v>
          </cell>
          <cell r="H1792">
            <v>7.3456790123456788</v>
          </cell>
          <cell r="I1792">
            <v>2473.8318535802864</v>
          </cell>
          <cell r="J1792">
            <v>7.3456790123456788</v>
          </cell>
          <cell r="K1792">
            <v>54310</v>
          </cell>
        </row>
        <row r="1793">
          <cell r="A1793">
            <v>1997</v>
          </cell>
          <cell r="B1793" t="str">
            <v>2: Sexual</v>
          </cell>
          <cell r="C1793" t="str">
            <v>24: Immoral Behaviour</v>
          </cell>
          <cell r="D1793" t="str">
            <v>51 or older</v>
          </cell>
          <cell r="E1793" t="str">
            <v>Non-Maori</v>
          </cell>
          <cell r="F1793">
            <v>17</v>
          </cell>
          <cell r="G1793">
            <v>4715.87</v>
          </cell>
          <cell r="H1793">
            <v>24.975308641975307</v>
          </cell>
          <cell r="I1793">
            <v>7506.3341183147913</v>
          </cell>
          <cell r="J1793">
            <v>24.975308641975307</v>
          </cell>
          <cell r="K1793">
            <v>847900</v>
          </cell>
        </row>
        <row r="1794">
          <cell r="A1794">
            <v>1997</v>
          </cell>
          <cell r="B1794" t="str">
            <v>2: Sexual</v>
          </cell>
          <cell r="C1794" t="str">
            <v>25: Indecent Videos</v>
          </cell>
          <cell r="D1794" t="str">
            <v>0 to 9</v>
          </cell>
          <cell r="E1794" t="str">
            <v>Maori</v>
          </cell>
          <cell r="F1794" t="str">
            <v>Other</v>
          </cell>
          <cell r="G1794">
            <v>1248</v>
          </cell>
          <cell r="H1794">
            <v>128046.84</v>
          </cell>
          <cell r="I1794">
            <v>7722.4409472880061</v>
          </cell>
          <cell r="J1794">
            <v>817338.07620746433</v>
          </cell>
          <cell r="K1794">
            <v>143300</v>
          </cell>
        </row>
        <row r="1795">
          <cell r="A1795">
            <v>1997</v>
          </cell>
          <cell r="B1795" t="str">
            <v>2: Sexual</v>
          </cell>
          <cell r="C1795" t="str">
            <v>25: Indecent Videos</v>
          </cell>
          <cell r="D1795" t="str">
            <v>0 to 9</v>
          </cell>
          <cell r="E1795" t="str">
            <v>Non-Maori</v>
          </cell>
          <cell r="F1795" t="str">
            <v>Pacific peoples</v>
          </cell>
          <cell r="G1795">
            <v>302</v>
          </cell>
          <cell r="H1795">
            <v>34389.680000000095</v>
          </cell>
          <cell r="I1795">
            <v>1868.7317035905271</v>
          </cell>
          <cell r="J1795">
            <v>219513.38192016556</v>
          </cell>
          <cell r="K1795">
            <v>452770</v>
          </cell>
        </row>
        <row r="1796">
          <cell r="A1796">
            <v>1997</v>
          </cell>
          <cell r="B1796" t="str">
            <v>2: Sexual</v>
          </cell>
          <cell r="C1796" t="str">
            <v>25: Indecent Videos</v>
          </cell>
          <cell r="D1796" t="str">
            <v>10 to 13</v>
          </cell>
          <cell r="E1796" t="str">
            <v>Maori</v>
          </cell>
          <cell r="F1796" t="str">
            <v>Maori</v>
          </cell>
          <cell r="G1796">
            <v>1933</v>
          </cell>
          <cell r="H1796">
            <v>208684.44999999928</v>
          </cell>
          <cell r="I1796">
            <v>11961.120473644003</v>
          </cell>
          <cell r="J1796">
            <v>1332057.4478637022</v>
          </cell>
          <cell r="K1796">
            <v>47320</v>
          </cell>
        </row>
        <row r="1797">
          <cell r="A1797">
            <v>1997</v>
          </cell>
          <cell r="B1797" t="str">
            <v>2: Sexual</v>
          </cell>
          <cell r="C1797" t="str">
            <v>25: Indecent Videos</v>
          </cell>
          <cell r="D1797" t="str">
            <v>10 to 13</v>
          </cell>
          <cell r="E1797" t="str">
            <v>Non-Maori</v>
          </cell>
          <cell r="F1797" t="str">
            <v>Other</v>
          </cell>
          <cell r="G1797">
            <v>1359</v>
          </cell>
          <cell r="H1797">
            <v>153197.32999999999</v>
          </cell>
          <cell r="I1797">
            <v>8409.2926661573711</v>
          </cell>
          <cell r="J1797">
            <v>977876.61907407932</v>
          </cell>
          <cell r="K1797">
            <v>172710</v>
          </cell>
        </row>
        <row r="1798">
          <cell r="A1798">
            <v>1997</v>
          </cell>
          <cell r="B1798" t="str">
            <v>2: Sexual</v>
          </cell>
          <cell r="C1798" t="str">
            <v>25: Indecent Videos</v>
          </cell>
          <cell r="D1798" t="str">
            <v>14 to 16</v>
          </cell>
          <cell r="E1798" t="str">
            <v>Maori</v>
          </cell>
          <cell r="F1798" t="str">
            <v>Pacific peoples</v>
          </cell>
          <cell r="G1798">
            <v>253</v>
          </cell>
          <cell r="H1798">
            <v>29387.59</v>
          </cell>
          <cell r="I1798">
            <v>1565.5268907563027</v>
          </cell>
          <cell r="J1798">
            <v>187584.45171293317</v>
          </cell>
          <cell r="K1798">
            <v>32840</v>
          </cell>
        </row>
        <row r="1799">
          <cell r="A1799">
            <v>1997</v>
          </cell>
          <cell r="B1799" t="str">
            <v>2: Sexual</v>
          </cell>
          <cell r="C1799" t="str">
            <v>25: Indecent Videos</v>
          </cell>
          <cell r="D1799" t="str">
            <v>14 to 16</v>
          </cell>
          <cell r="E1799" t="str">
            <v>Non-Maori</v>
          </cell>
          <cell r="F1799" t="str">
            <v>Maori</v>
          </cell>
          <cell r="G1799">
            <v>1483</v>
          </cell>
          <cell r="H1799">
            <v>166562.79</v>
          </cell>
          <cell r="I1799">
            <v>9176.5864782276549</v>
          </cell>
          <cell r="J1799">
            <v>1063189.9260172865</v>
          </cell>
          <cell r="K1799">
            <v>129740</v>
          </cell>
        </row>
        <row r="1800">
          <cell r="A1800">
            <v>1997</v>
          </cell>
          <cell r="B1800" t="str">
            <v>2: Sexual</v>
          </cell>
          <cell r="C1800" t="str">
            <v>25: Indecent Videos</v>
          </cell>
          <cell r="D1800" t="str">
            <v>17 to 20</v>
          </cell>
          <cell r="E1800" t="str">
            <v>Maori</v>
          </cell>
          <cell r="F1800" t="str">
            <v>Other</v>
          </cell>
          <cell r="G1800">
            <v>1192</v>
          </cell>
          <cell r="H1800">
            <v>142002.96</v>
          </cell>
          <cell r="I1800">
            <v>7375.921161191749</v>
          </cell>
          <cell r="J1800">
            <v>906421.63556840271</v>
          </cell>
          <cell r="K1800">
            <v>43720</v>
          </cell>
        </row>
        <row r="1801">
          <cell r="A1801">
            <v>1997</v>
          </cell>
          <cell r="B1801" t="str">
            <v>2: Sexual</v>
          </cell>
          <cell r="C1801" t="str">
            <v>25: Indecent Videos</v>
          </cell>
          <cell r="D1801" t="str">
            <v>17 to 20</v>
          </cell>
          <cell r="E1801" t="str">
            <v>Non-Maori</v>
          </cell>
          <cell r="F1801" t="str">
            <v>Pacific peoples</v>
          </cell>
          <cell r="G1801">
            <v>181</v>
          </cell>
          <cell r="H1801">
            <v>20765.63</v>
          </cell>
          <cell r="I1801">
            <v>1120.0014514896868</v>
          </cell>
          <cell r="J1801">
            <v>132549.46451967102</v>
          </cell>
          <cell r="K1801">
            <v>172520</v>
          </cell>
        </row>
        <row r="1802">
          <cell r="A1802">
            <v>1997</v>
          </cell>
          <cell r="B1802" t="str">
            <v>2: Sexual</v>
          </cell>
          <cell r="C1802" t="str">
            <v>25: Indecent Videos</v>
          </cell>
          <cell r="D1802" t="str">
            <v>21 to 30</v>
          </cell>
          <cell r="E1802" t="str">
            <v>Maori</v>
          </cell>
          <cell r="F1802" t="str">
            <v>Maori</v>
          </cell>
          <cell r="G1802">
            <v>409</v>
          </cell>
          <cell r="H1802">
            <v>47702.210000000116</v>
          </cell>
          <cell r="I1802">
            <v>2530.8320091673031</v>
          </cell>
          <cell r="J1802">
            <v>304488.8304330234</v>
          </cell>
          <cell r="K1802">
            <v>90640</v>
          </cell>
        </row>
        <row r="1803">
          <cell r="A1803">
            <v>1997</v>
          </cell>
          <cell r="B1803" t="str">
            <v>2: Sexual</v>
          </cell>
          <cell r="C1803" t="str">
            <v>25: Indecent Videos</v>
          </cell>
          <cell r="D1803" t="str">
            <v>21 to 30</v>
          </cell>
          <cell r="E1803" t="str">
            <v>Non-Maori</v>
          </cell>
          <cell r="F1803" t="str">
            <v>Other</v>
          </cell>
          <cell r="G1803">
            <v>519</v>
          </cell>
          <cell r="H1803">
            <v>59607.260000000206</v>
          </cell>
          <cell r="I1803">
            <v>3211.4958747135215</v>
          </cell>
          <cell r="J1803">
            <v>380480.16816657258</v>
          </cell>
          <cell r="K1803">
            <v>473590</v>
          </cell>
        </row>
        <row r="1804">
          <cell r="A1804">
            <v>1997</v>
          </cell>
          <cell r="B1804" t="str">
            <v>2: Sexual</v>
          </cell>
          <cell r="C1804" t="str">
            <v>25: Indecent Videos</v>
          </cell>
          <cell r="D1804" t="str">
            <v>31 to 50</v>
          </cell>
          <cell r="E1804" t="str">
            <v>Maori</v>
          </cell>
          <cell r="F1804" t="str">
            <v>Pacific peoples</v>
          </cell>
          <cell r="G1804">
            <v>23</v>
          </cell>
          <cell r="H1804">
            <v>3065.58</v>
          </cell>
          <cell r="I1804">
            <v>142.32062643239112</v>
          </cell>
          <cell r="J1804">
            <v>19567.958566256482</v>
          </cell>
          <cell r="K1804">
            <v>128400</v>
          </cell>
        </row>
        <row r="1805">
          <cell r="A1805">
            <v>1997</v>
          </cell>
          <cell r="B1805" t="str">
            <v>2: Sexual</v>
          </cell>
          <cell r="C1805" t="str">
            <v>25: Indecent Videos</v>
          </cell>
          <cell r="D1805" t="str">
            <v>31 to 50</v>
          </cell>
          <cell r="E1805" t="str">
            <v>Non-Maori</v>
          </cell>
          <cell r="F1805" t="str">
            <v>Maori</v>
          </cell>
          <cell r="G1805">
            <v>12</v>
          </cell>
          <cell r="H1805">
            <v>1127.3699999999999</v>
          </cell>
          <cell r="I1805">
            <v>74.254239877769294</v>
          </cell>
          <cell r="J1805">
            <v>7196.1356248542097</v>
          </cell>
          <cell r="K1805">
            <v>991560</v>
          </cell>
        </row>
        <row r="1806">
          <cell r="A1806">
            <v>1997</v>
          </cell>
          <cell r="B1806" t="str">
            <v>2: Sexual</v>
          </cell>
          <cell r="C1806" t="str">
            <v>25: Indecent Videos</v>
          </cell>
          <cell r="D1806" t="str">
            <v>51 or older</v>
          </cell>
          <cell r="E1806" t="str">
            <v>Maori</v>
          </cell>
          <cell r="F1806" t="str">
            <v>Other</v>
          </cell>
          <cell r="G1806">
            <v>22</v>
          </cell>
          <cell r="H1806">
            <v>2281.65</v>
          </cell>
          <cell r="I1806">
            <v>136.13277310924371</v>
          </cell>
          <cell r="J1806">
            <v>14564.040952348034</v>
          </cell>
          <cell r="K1806">
            <v>54310</v>
          </cell>
        </row>
        <row r="1807">
          <cell r="A1807">
            <v>1997</v>
          </cell>
          <cell r="B1807" t="str">
            <v>2: Sexual</v>
          </cell>
          <cell r="C1807" t="str">
            <v>25: Indecent Videos</v>
          </cell>
          <cell r="D1807" t="str">
            <v>51 or older</v>
          </cell>
          <cell r="E1807" t="str">
            <v>Non-Maori</v>
          </cell>
          <cell r="F1807" t="str">
            <v>Pacific peoples</v>
          </cell>
          <cell r="G1807">
            <v>1</v>
          </cell>
          <cell r="H1807">
            <v>48.98</v>
          </cell>
          <cell r="I1807">
            <v>6.1878533231474409</v>
          </cell>
          <cell r="J1807">
            <v>312.64511465211882</v>
          </cell>
          <cell r="K1807">
            <v>847900</v>
          </cell>
        </row>
        <row r="1808">
          <cell r="A1808">
            <v>1997</v>
          </cell>
          <cell r="B1808" t="str">
            <v>2: Sexual</v>
          </cell>
          <cell r="C1808" t="str">
            <v>29: Immoral Behaviour/Miscellaneous</v>
          </cell>
          <cell r="D1808" t="str">
            <v>0 to 9</v>
          </cell>
          <cell r="E1808" t="str">
            <v>Maori</v>
          </cell>
          <cell r="F1808" t="str">
            <v>Maori</v>
          </cell>
          <cell r="G1808">
            <v>40</v>
          </cell>
          <cell r="H1808">
            <v>293.36</v>
          </cell>
          <cell r="I1808">
            <v>191.43673394157219</v>
          </cell>
          <cell r="J1808">
            <v>1559.492802651243</v>
          </cell>
          <cell r="K1808">
            <v>143300</v>
          </cell>
        </row>
        <row r="1809">
          <cell r="A1809">
            <v>1997</v>
          </cell>
          <cell r="B1809" t="str">
            <v>2: Sexual</v>
          </cell>
          <cell r="C1809" t="str">
            <v>29: Immoral Behaviour/Miscellaneous</v>
          </cell>
          <cell r="D1809" t="str">
            <v>0 to 9</v>
          </cell>
          <cell r="E1809" t="str">
            <v>Non-Maori</v>
          </cell>
          <cell r="F1809" t="str">
            <v>Other</v>
          </cell>
          <cell r="G1809">
            <v>19</v>
          </cell>
          <cell r="H1809">
            <v>201.79</v>
          </cell>
          <cell r="I1809">
            <v>90.932448622246795</v>
          </cell>
          <cell r="J1809">
            <v>1072.7094786166972</v>
          </cell>
          <cell r="K1809">
            <v>452770</v>
          </cell>
        </row>
        <row r="1810">
          <cell r="A1810">
            <v>1997</v>
          </cell>
          <cell r="B1810" t="str">
            <v>2: Sexual</v>
          </cell>
          <cell r="C1810" t="str">
            <v>29: Immoral Behaviour/Miscellaneous</v>
          </cell>
          <cell r="D1810" t="str">
            <v>10 to 13</v>
          </cell>
          <cell r="E1810" t="str">
            <v>Maori</v>
          </cell>
          <cell r="F1810" t="str">
            <v>Pacific peoples</v>
          </cell>
          <cell r="G1810">
            <v>1</v>
          </cell>
          <cell r="H1810">
            <v>5.81</v>
          </cell>
          <cell r="I1810">
            <v>4.7859183485393046</v>
          </cell>
          <cell r="J1810">
            <v>30.885782599549081</v>
          </cell>
          <cell r="K1810">
            <v>47320</v>
          </cell>
        </row>
        <row r="1811">
          <cell r="A1811">
            <v>1997</v>
          </cell>
          <cell r="B1811" t="str">
            <v>2: Sexual</v>
          </cell>
          <cell r="C1811" t="str">
            <v>29: Immoral Behaviour/Miscellaneous</v>
          </cell>
          <cell r="D1811" t="str">
            <v>10 to 13</v>
          </cell>
          <cell r="E1811" t="str">
            <v>Non-Maori</v>
          </cell>
          <cell r="F1811" t="str">
            <v>Maori</v>
          </cell>
          <cell r="G1811">
            <v>551</v>
          </cell>
          <cell r="H1811">
            <v>11330.69</v>
          </cell>
          <cell r="I1811">
            <v>2637.0410100451572</v>
          </cell>
          <cell r="J1811">
            <v>60233.60207278555</v>
          </cell>
          <cell r="K1811">
            <v>172710</v>
          </cell>
        </row>
        <row r="1812">
          <cell r="A1812">
            <v>1997</v>
          </cell>
          <cell r="B1812" t="str">
            <v>2: Sexual</v>
          </cell>
          <cell r="C1812" t="str">
            <v>29: Immoral Behaviour/Miscellaneous</v>
          </cell>
          <cell r="D1812" t="str">
            <v>14 to 16</v>
          </cell>
          <cell r="E1812" t="str">
            <v>Maori</v>
          </cell>
          <cell r="F1812">
            <v>3</v>
          </cell>
          <cell r="G1812">
            <v>0.2</v>
          </cell>
          <cell r="H1812">
            <v>3.4251968503937009</v>
          </cell>
          <cell r="I1812">
            <v>0.38333333333333347</v>
          </cell>
          <cell r="J1812">
            <v>1.9166666666666665</v>
          </cell>
          <cell r="K1812">
            <v>32840</v>
          </cell>
        </row>
        <row r="1813">
          <cell r="A1813">
            <v>1997</v>
          </cell>
          <cell r="B1813" t="str">
            <v>2: Sexual</v>
          </cell>
          <cell r="C1813" t="str">
            <v>29: Immoral Behaviour/Miscellaneous</v>
          </cell>
          <cell r="D1813" t="str">
            <v>14 to 16</v>
          </cell>
          <cell r="E1813" t="str">
            <v>Non-Maori</v>
          </cell>
          <cell r="F1813">
            <v>6</v>
          </cell>
          <cell r="G1813">
            <v>0</v>
          </cell>
          <cell r="H1813">
            <v>6.8503937007874018</v>
          </cell>
          <cell r="I1813">
            <v>0</v>
          </cell>
          <cell r="J1813">
            <v>0</v>
          </cell>
          <cell r="K1813">
            <v>129740</v>
          </cell>
        </row>
        <row r="1814">
          <cell r="A1814">
            <v>1997</v>
          </cell>
          <cell r="B1814" t="str">
            <v>2: Sexual</v>
          </cell>
          <cell r="C1814" t="str">
            <v>29: Immoral Behaviour/Miscellaneous</v>
          </cell>
          <cell r="D1814" t="str">
            <v>17 to 20</v>
          </cell>
          <cell r="E1814" t="str">
            <v>Maori</v>
          </cell>
          <cell r="F1814">
            <v>12</v>
          </cell>
          <cell r="G1814">
            <v>0</v>
          </cell>
          <cell r="H1814">
            <v>13.700787401574804</v>
          </cell>
          <cell r="I1814">
            <v>0</v>
          </cell>
          <cell r="J1814">
            <v>0</v>
          </cell>
          <cell r="K1814">
            <v>43720</v>
          </cell>
        </row>
        <row r="1815">
          <cell r="A1815">
            <v>1997</v>
          </cell>
          <cell r="B1815" t="str">
            <v>2: Sexual</v>
          </cell>
          <cell r="C1815" t="str">
            <v>29: Immoral Behaviour/Miscellaneous</v>
          </cell>
          <cell r="D1815" t="str">
            <v>17 to 20</v>
          </cell>
          <cell r="E1815" t="str">
            <v>Non-Maori</v>
          </cell>
          <cell r="F1815">
            <v>7</v>
          </cell>
          <cell r="G1815">
            <v>0</v>
          </cell>
          <cell r="H1815">
            <v>7.9921259842519685</v>
          </cell>
          <cell r="I1815">
            <v>0</v>
          </cell>
          <cell r="J1815">
            <v>0</v>
          </cell>
          <cell r="K1815">
            <v>172520</v>
          </cell>
        </row>
        <row r="1816">
          <cell r="A1816">
            <v>1997</v>
          </cell>
          <cell r="B1816" t="str">
            <v>2: Sexual</v>
          </cell>
          <cell r="C1816" t="str">
            <v>29: Immoral Behaviour/Miscellaneous</v>
          </cell>
          <cell r="D1816" t="str">
            <v>21 to 30</v>
          </cell>
          <cell r="E1816" t="str">
            <v>Maori</v>
          </cell>
          <cell r="F1816">
            <v>23</v>
          </cell>
          <cell r="G1816">
            <v>0.2</v>
          </cell>
          <cell r="H1816">
            <v>26.259842519685041</v>
          </cell>
          <cell r="I1816">
            <v>0.38333333333333347</v>
          </cell>
          <cell r="J1816">
            <v>1.9166666666666665</v>
          </cell>
          <cell r="K1816">
            <v>90640</v>
          </cell>
        </row>
        <row r="1817">
          <cell r="A1817">
            <v>1997</v>
          </cell>
          <cell r="B1817" t="str">
            <v>2: Sexual</v>
          </cell>
          <cell r="C1817" t="str">
            <v>29: Immoral Behaviour/Miscellaneous</v>
          </cell>
          <cell r="D1817" t="str">
            <v>21 to 30</v>
          </cell>
          <cell r="E1817" t="str">
            <v>Non-Maori</v>
          </cell>
          <cell r="F1817">
            <v>32</v>
          </cell>
          <cell r="G1817">
            <v>0.6</v>
          </cell>
          <cell r="H1817">
            <v>36.535433070866141</v>
          </cell>
          <cell r="I1817">
            <v>1.1499999999999999</v>
          </cell>
          <cell r="J1817">
            <v>5.75</v>
          </cell>
          <cell r="K1817">
            <v>473590</v>
          </cell>
        </row>
        <row r="1818">
          <cell r="A1818">
            <v>1997</v>
          </cell>
          <cell r="B1818" t="str">
            <v>2: Sexual</v>
          </cell>
          <cell r="C1818" t="str">
            <v>29: Immoral Behaviour/Miscellaneous</v>
          </cell>
          <cell r="D1818" t="str">
            <v>31 to 50</v>
          </cell>
          <cell r="E1818" t="str">
            <v>Maori</v>
          </cell>
          <cell r="F1818">
            <v>7</v>
          </cell>
          <cell r="G1818">
            <v>0.2</v>
          </cell>
          <cell r="H1818">
            <v>7.9921259842519685</v>
          </cell>
          <cell r="I1818">
            <v>0.38333333333333347</v>
          </cell>
          <cell r="J1818">
            <v>1.9166666666666665</v>
          </cell>
          <cell r="K1818">
            <v>128400</v>
          </cell>
        </row>
        <row r="1819">
          <cell r="A1819">
            <v>1997</v>
          </cell>
          <cell r="B1819" t="str">
            <v>2: Sexual</v>
          </cell>
          <cell r="C1819" t="str">
            <v>29: Immoral Behaviour/Miscellaneous</v>
          </cell>
          <cell r="D1819" t="str">
            <v>31 to 50</v>
          </cell>
          <cell r="E1819" t="str">
            <v>Non-Maori</v>
          </cell>
          <cell r="F1819">
            <v>18</v>
          </cell>
          <cell r="G1819">
            <v>1.2</v>
          </cell>
          <cell r="H1819">
            <v>20.551181102362204</v>
          </cell>
          <cell r="I1819">
            <v>2.2999999999999998</v>
          </cell>
          <cell r="J1819">
            <v>11.5</v>
          </cell>
          <cell r="K1819">
            <v>991560</v>
          </cell>
        </row>
        <row r="1820">
          <cell r="A1820">
            <v>1997</v>
          </cell>
          <cell r="B1820" t="str">
            <v>2: Sexual</v>
          </cell>
          <cell r="C1820" t="str">
            <v>29: Immoral Behaviour/Miscellaneous</v>
          </cell>
          <cell r="D1820" t="str">
            <v>51 or older</v>
          </cell>
          <cell r="E1820" t="str">
            <v>Maori</v>
          </cell>
          <cell r="F1820" t="str">
            <v>Maori</v>
          </cell>
          <cell r="G1820">
            <v>956</v>
          </cell>
          <cell r="H1820">
            <v>26530.080000000002</v>
          </cell>
          <cell r="I1820">
            <v>4575.3379412035756</v>
          </cell>
          <cell r="J1820">
            <v>141033.09522007685</v>
          </cell>
          <cell r="K1820">
            <v>54310</v>
          </cell>
        </row>
        <row r="1821">
          <cell r="A1821">
            <v>1997</v>
          </cell>
          <cell r="B1821" t="str">
            <v>2: Sexual</v>
          </cell>
          <cell r="C1821" t="str">
            <v>29: Immoral Behaviour/Miscellaneous</v>
          </cell>
          <cell r="D1821" t="str">
            <v>51 or older</v>
          </cell>
          <cell r="E1821" t="str">
            <v>Non-Maori</v>
          </cell>
          <cell r="F1821">
            <v>19</v>
          </cell>
          <cell r="G1821">
            <v>0</v>
          </cell>
          <cell r="H1821">
            <v>21.692913385826774</v>
          </cell>
          <cell r="I1821">
            <v>0</v>
          </cell>
          <cell r="J1821">
            <v>0</v>
          </cell>
          <cell r="K1821">
            <v>847900</v>
          </cell>
        </row>
        <row r="1822">
          <cell r="A1822">
            <v>1997</v>
          </cell>
          <cell r="B1822" t="str">
            <v>3: Drugs/Anti-Social</v>
          </cell>
          <cell r="C1822" t="str">
            <v>30: Drugs/Anti-Social Total</v>
          </cell>
          <cell r="D1822" t="str">
            <v>0 to 9</v>
          </cell>
          <cell r="E1822" t="str">
            <v>Maori</v>
          </cell>
          <cell r="F1822">
            <v>26</v>
          </cell>
          <cell r="G1822">
            <v>6.16</v>
          </cell>
          <cell r="H1822">
            <v>28.442663428455777</v>
          </cell>
          <cell r="I1822">
            <v>6.6621721256502253</v>
          </cell>
          <cell r="J1822">
            <v>8.7074896316174684</v>
          </cell>
          <cell r="K1822">
            <v>143300</v>
          </cell>
        </row>
        <row r="1823">
          <cell r="A1823">
            <v>1997</v>
          </cell>
          <cell r="B1823" t="str">
            <v>3: Drugs/Anti-Social</v>
          </cell>
          <cell r="C1823" t="str">
            <v>30: Drugs/Anti-Social Total</v>
          </cell>
          <cell r="D1823" t="str">
            <v>0 to 9</v>
          </cell>
          <cell r="E1823" t="str">
            <v>Non-Maori</v>
          </cell>
          <cell r="F1823">
            <v>45</v>
          </cell>
          <cell r="G1823">
            <v>4.92</v>
          </cell>
          <cell r="H1823">
            <v>49.227686703096538</v>
          </cell>
          <cell r="I1823">
            <v>5.3210855289284256</v>
          </cell>
          <cell r="J1823">
            <v>6.5306172237131008</v>
          </cell>
          <cell r="K1823">
            <v>452770</v>
          </cell>
        </row>
        <row r="1824">
          <cell r="A1824">
            <v>1997</v>
          </cell>
          <cell r="B1824" t="str">
            <v>3: Drugs/Anti-Social</v>
          </cell>
          <cell r="C1824" t="str">
            <v>30: Drugs/Anti-Social Total</v>
          </cell>
          <cell r="D1824" t="str">
            <v>10 to 13</v>
          </cell>
          <cell r="E1824" t="str">
            <v>Maori</v>
          </cell>
          <cell r="F1824">
            <v>323</v>
          </cell>
          <cell r="G1824">
            <v>2434.84</v>
          </cell>
          <cell r="H1824">
            <v>353.34539566889293</v>
          </cell>
          <cell r="I1824">
            <v>2633.3316848081472</v>
          </cell>
          <cell r="J1824">
            <v>197.00695291534521</v>
          </cell>
          <cell r="K1824">
            <v>47320</v>
          </cell>
        </row>
        <row r="1825">
          <cell r="A1825">
            <v>1997</v>
          </cell>
          <cell r="B1825" t="str">
            <v>3: Drugs/Anti-Social</v>
          </cell>
          <cell r="C1825" t="str">
            <v>30: Drugs/Anti-Social Total</v>
          </cell>
          <cell r="D1825" t="str">
            <v>10 to 13</v>
          </cell>
          <cell r="E1825" t="str">
            <v>Non-Maori</v>
          </cell>
          <cell r="F1825">
            <v>390</v>
          </cell>
          <cell r="G1825">
            <v>1785.38</v>
          </cell>
          <cell r="H1825">
            <v>426.63995142683666</v>
          </cell>
          <cell r="I1825">
            <v>1930.9267645606192</v>
          </cell>
          <cell r="J1825">
            <v>179.59197365211025</v>
          </cell>
          <cell r="K1825">
            <v>172710</v>
          </cell>
        </row>
        <row r="1826">
          <cell r="A1826">
            <v>1997</v>
          </cell>
          <cell r="B1826" t="str">
            <v>3: Drugs/Anti-Social</v>
          </cell>
          <cell r="C1826" t="str">
            <v>30: Drugs/Anti-Social Total</v>
          </cell>
          <cell r="D1826" t="str">
            <v>14 to 16</v>
          </cell>
          <cell r="E1826" t="str">
            <v>Maori</v>
          </cell>
          <cell r="F1826">
            <v>1544</v>
          </cell>
          <cell r="G1826">
            <v>9574.589999999982</v>
          </cell>
          <cell r="H1826">
            <v>1689.0566282129123</v>
          </cell>
          <cell r="I1826">
            <v>10355.124450085919</v>
          </cell>
          <cell r="J1826">
            <v>1044.8987557940961</v>
          </cell>
          <cell r="K1826">
            <v>32840</v>
          </cell>
        </row>
        <row r="1827">
          <cell r="A1827">
            <v>1997</v>
          </cell>
          <cell r="B1827" t="str">
            <v>3: Drugs/Anti-Social</v>
          </cell>
          <cell r="C1827" t="str">
            <v>30: Drugs/Anti-Social Total</v>
          </cell>
          <cell r="D1827" t="str">
            <v>14 to 16</v>
          </cell>
          <cell r="E1827" t="str">
            <v>Non-Maori</v>
          </cell>
          <cell r="F1827">
            <v>2937</v>
          </cell>
          <cell r="G1827">
            <v>16016.4</v>
          </cell>
          <cell r="H1827">
            <v>3212.9270188221008</v>
          </cell>
          <cell r="I1827">
            <v>17322.08013527016</v>
          </cell>
          <cell r="J1827">
            <v>1648.9808489875579</v>
          </cell>
          <cell r="K1827">
            <v>129740</v>
          </cell>
        </row>
        <row r="1828">
          <cell r="A1828">
            <v>1997</v>
          </cell>
          <cell r="B1828" t="str">
            <v>3: Drugs/Anti-Social</v>
          </cell>
          <cell r="C1828" t="str">
            <v>30: Drugs/Anti-Social Total</v>
          </cell>
          <cell r="D1828" t="str">
            <v>17 to 20</v>
          </cell>
          <cell r="E1828" t="str">
            <v>Maori</v>
          </cell>
          <cell r="F1828">
            <v>4140</v>
          </cell>
          <cell r="G1828">
            <v>38946.909999999822</v>
          </cell>
          <cell r="H1828">
            <v>4528.9471766848819</v>
          </cell>
          <cell r="I1828">
            <v>42121.918536072531</v>
          </cell>
          <cell r="J1828">
            <v>2952.9274213222739</v>
          </cell>
          <cell r="K1828">
            <v>43720</v>
          </cell>
        </row>
        <row r="1829">
          <cell r="A1829">
            <v>1997</v>
          </cell>
          <cell r="B1829" t="str">
            <v>3: Drugs/Anti-Social</v>
          </cell>
          <cell r="C1829" t="str">
            <v>30: Drugs/Anti-Social Total</v>
          </cell>
          <cell r="D1829" t="str">
            <v>17 to 20</v>
          </cell>
          <cell r="E1829" t="str">
            <v>Non-Maori</v>
          </cell>
          <cell r="F1829">
            <v>9764</v>
          </cell>
          <cell r="G1829">
            <v>42336.969999999754</v>
          </cell>
          <cell r="H1829">
            <v>10681.314065978546</v>
          </cell>
          <cell r="I1829">
            <v>45788.341139364959</v>
          </cell>
          <cell r="J1829">
            <v>5509.6640644059526</v>
          </cell>
          <cell r="K1829">
            <v>172520</v>
          </cell>
        </row>
        <row r="1830">
          <cell r="A1830">
            <v>1997</v>
          </cell>
          <cell r="B1830" t="str">
            <v>3: Drugs/Anti-Social</v>
          </cell>
          <cell r="C1830" t="str">
            <v>30: Drugs/Anti-Social Total</v>
          </cell>
          <cell r="D1830" t="str">
            <v>21 to 30</v>
          </cell>
          <cell r="E1830" t="str">
            <v>Maori</v>
          </cell>
          <cell r="F1830">
            <v>6746</v>
          </cell>
          <cell r="G1830">
            <v>105782.89</v>
          </cell>
          <cell r="H1830">
            <v>7379.7772110908727</v>
          </cell>
          <cell r="I1830">
            <v>114406.46446894914</v>
          </cell>
          <cell r="J1830">
            <v>5762.1812637228595</v>
          </cell>
          <cell r="K1830">
            <v>90640</v>
          </cell>
        </row>
        <row r="1831">
          <cell r="A1831">
            <v>1997</v>
          </cell>
          <cell r="B1831" t="str">
            <v>3: Drugs/Anti-Social</v>
          </cell>
          <cell r="C1831" t="str">
            <v>30: Drugs/Anti-Social Total</v>
          </cell>
          <cell r="D1831" t="str">
            <v>21 to 30</v>
          </cell>
          <cell r="E1831" t="str">
            <v>Non-Maori</v>
          </cell>
          <cell r="F1831">
            <v>10797</v>
          </cell>
          <cell r="G1831">
            <v>146819.08000000074</v>
          </cell>
          <cell r="H1831">
            <v>11811.362962962963</v>
          </cell>
          <cell r="I1831">
            <v>158787.98413792456</v>
          </cell>
          <cell r="J1831">
            <v>8285.1763844840207</v>
          </cell>
          <cell r="K1831">
            <v>473590</v>
          </cell>
        </row>
        <row r="1832">
          <cell r="A1832">
            <v>1997</v>
          </cell>
          <cell r="B1832" t="str">
            <v>3: Drugs/Anti-Social</v>
          </cell>
          <cell r="C1832" t="str">
            <v>30: Drugs/Anti-Social Total</v>
          </cell>
          <cell r="D1832" t="str">
            <v>31 to 50</v>
          </cell>
          <cell r="E1832" t="str">
            <v>Maori</v>
          </cell>
          <cell r="F1832">
            <v>4381</v>
          </cell>
          <cell r="G1832">
            <v>79559.310000000318</v>
          </cell>
          <cell r="H1832">
            <v>4792.5887876947982</v>
          </cell>
          <cell r="I1832">
            <v>86045.100230189506</v>
          </cell>
          <cell r="J1832">
            <v>3823.6763844840202</v>
          </cell>
          <cell r="K1832">
            <v>128400</v>
          </cell>
        </row>
        <row r="1833">
          <cell r="A1833">
            <v>1997</v>
          </cell>
          <cell r="B1833" t="str">
            <v>3: Drugs/Anti-Social</v>
          </cell>
          <cell r="C1833" t="str">
            <v>30: Drugs/Anti-Social Total</v>
          </cell>
          <cell r="D1833" t="str">
            <v>31 to 50</v>
          </cell>
          <cell r="E1833" t="str">
            <v>Non-Maori</v>
          </cell>
          <cell r="F1833">
            <v>7297</v>
          </cell>
          <cell r="G1833">
            <v>139462.4400000005</v>
          </cell>
          <cell r="H1833">
            <v>7982.5428860554548</v>
          </cell>
          <cell r="I1833">
            <v>150831.62018557958</v>
          </cell>
          <cell r="J1833">
            <v>5671.8410587948283</v>
          </cell>
          <cell r="K1833">
            <v>991560</v>
          </cell>
        </row>
        <row r="1834">
          <cell r="A1834">
            <v>1997</v>
          </cell>
          <cell r="B1834" t="str">
            <v>3: Drugs/Anti-Social</v>
          </cell>
          <cell r="C1834" t="str">
            <v>30: Drugs/Anti-Social Total</v>
          </cell>
          <cell r="D1834" t="str">
            <v>51 or older</v>
          </cell>
          <cell r="E1834" t="str">
            <v>Maori</v>
          </cell>
          <cell r="F1834">
            <v>202</v>
          </cell>
          <cell r="G1834">
            <v>2287.89</v>
          </cell>
          <cell r="H1834">
            <v>220.97761586723334</v>
          </cell>
          <cell r="I1834">
            <v>2474.4021078821233</v>
          </cell>
          <cell r="J1834">
            <v>129.52390827030982</v>
          </cell>
          <cell r="K1834">
            <v>54310</v>
          </cell>
        </row>
        <row r="1835">
          <cell r="A1835">
            <v>1997</v>
          </cell>
          <cell r="B1835" t="str">
            <v>3: Drugs/Anti-Social</v>
          </cell>
          <cell r="C1835" t="str">
            <v>30: Drugs/Anti-Social Total</v>
          </cell>
          <cell r="D1835" t="str">
            <v>51 or older</v>
          </cell>
          <cell r="E1835" t="str">
            <v>Non-Maori</v>
          </cell>
          <cell r="F1835">
            <v>818</v>
          </cell>
          <cell r="G1835">
            <v>14161.83</v>
          </cell>
          <cell r="H1835">
            <v>894.84994940295485</v>
          </cell>
          <cell r="I1835">
            <v>15316.322901655367</v>
          </cell>
          <cell r="J1835">
            <v>471.2928763112954</v>
          </cell>
          <cell r="K1835">
            <v>847900</v>
          </cell>
        </row>
        <row r="1836">
          <cell r="A1836">
            <v>1997</v>
          </cell>
          <cell r="B1836" t="str">
            <v>3: Drugs/Anti-Social</v>
          </cell>
          <cell r="C1836" t="str">
            <v>31: Drugs (New Drugs)</v>
          </cell>
          <cell r="D1836" t="str">
            <v>0 to 9</v>
          </cell>
          <cell r="E1836" t="str">
            <v>Maori</v>
          </cell>
          <cell r="F1836" t="str">
            <v>Other</v>
          </cell>
          <cell r="G1836">
            <v>3787</v>
          </cell>
          <cell r="H1836">
            <v>20489.990000000002</v>
          </cell>
          <cell r="I1836">
            <v>15460.808068495138</v>
          </cell>
          <cell r="J1836">
            <v>130016.08414882151</v>
          </cell>
          <cell r="K1836">
            <v>143300</v>
          </cell>
        </row>
        <row r="1837">
          <cell r="A1837">
            <v>1997</v>
          </cell>
          <cell r="B1837" t="str">
            <v>3: Drugs/Anti-Social</v>
          </cell>
          <cell r="C1837" t="str">
            <v>31: Drugs (New Drugs)</v>
          </cell>
          <cell r="D1837" t="str">
            <v>0 to 9</v>
          </cell>
          <cell r="E1837" t="str">
            <v>Non-Maori</v>
          </cell>
          <cell r="F1837" t="str">
            <v>Pacific peoples</v>
          </cell>
          <cell r="G1837">
            <v>894</v>
          </cell>
          <cell r="H1837">
            <v>6225.4399999999823</v>
          </cell>
          <cell r="I1837">
            <v>3649.8448410970832</v>
          </cell>
          <cell r="J1837">
            <v>39502.573251789683</v>
          </cell>
          <cell r="K1837">
            <v>452770</v>
          </cell>
        </row>
        <row r="1838">
          <cell r="A1838">
            <v>1997</v>
          </cell>
          <cell r="B1838" t="str">
            <v>3: Drugs/Anti-Social</v>
          </cell>
          <cell r="C1838" t="str">
            <v>31: Drugs (New Drugs)</v>
          </cell>
          <cell r="D1838" t="str">
            <v>10 to 13</v>
          </cell>
          <cell r="E1838" t="str">
            <v>Maori</v>
          </cell>
          <cell r="F1838" t="str">
            <v>Maori</v>
          </cell>
          <cell r="G1838">
            <v>2857</v>
          </cell>
          <cell r="H1838">
            <v>22160.03</v>
          </cell>
          <cell r="I1838">
            <v>11663.989609635757</v>
          </cell>
          <cell r="J1838">
            <v>140613.06643977942</v>
          </cell>
          <cell r="K1838">
            <v>47320</v>
          </cell>
        </row>
        <row r="1839">
          <cell r="A1839">
            <v>1997</v>
          </cell>
          <cell r="B1839" t="str">
            <v>3: Drugs/Anti-Social</v>
          </cell>
          <cell r="C1839" t="str">
            <v>31: Drugs (New Drugs)</v>
          </cell>
          <cell r="D1839" t="str">
            <v>10 to 13</v>
          </cell>
          <cell r="E1839" t="str">
            <v>Non-Maori</v>
          </cell>
          <cell r="F1839" t="str">
            <v>Other</v>
          </cell>
          <cell r="G1839">
            <v>3804</v>
          </cell>
          <cell r="H1839">
            <v>30372.48</v>
          </cell>
          <cell r="I1839">
            <v>15530.21227688289</v>
          </cell>
          <cell r="J1839">
            <v>192723.9064288662</v>
          </cell>
          <cell r="K1839">
            <v>172710</v>
          </cell>
        </row>
        <row r="1840">
          <cell r="A1840">
            <v>1997</v>
          </cell>
          <cell r="B1840" t="str">
            <v>3: Drugs/Anti-Social</v>
          </cell>
          <cell r="C1840" t="str">
            <v>31: Drugs (New Drugs)</v>
          </cell>
          <cell r="D1840" t="str">
            <v>14 to 16</v>
          </cell>
          <cell r="E1840" t="str">
            <v>Maori</v>
          </cell>
          <cell r="F1840" t="str">
            <v>Pacific peoples</v>
          </cell>
          <cell r="G1840">
            <v>684</v>
          </cell>
          <cell r="H1840">
            <v>5213.55</v>
          </cell>
          <cell r="I1840">
            <v>2792.4987374836742</v>
          </cell>
          <cell r="J1840">
            <v>33081.780689697218</v>
          </cell>
          <cell r="K1840">
            <v>32840</v>
          </cell>
        </row>
        <row r="1841">
          <cell r="A1841">
            <v>1997</v>
          </cell>
          <cell r="B1841" t="str">
            <v>3: Drugs/Anti-Social</v>
          </cell>
          <cell r="C1841" t="str">
            <v>31: Drugs (New Drugs)</v>
          </cell>
          <cell r="D1841" t="str">
            <v>14 to 16</v>
          </cell>
          <cell r="E1841" t="str">
            <v>Non-Maori</v>
          </cell>
          <cell r="F1841" t="str">
            <v>Maori</v>
          </cell>
          <cell r="G1841">
            <v>2615</v>
          </cell>
          <cell r="H1841">
            <v>18909.87</v>
          </cell>
          <cell r="I1841">
            <v>10676.000290233638</v>
          </cell>
          <cell r="J1841">
            <v>119989.67540556523</v>
          </cell>
          <cell r="K1841">
            <v>129740</v>
          </cell>
        </row>
        <row r="1842">
          <cell r="A1842">
            <v>1997</v>
          </cell>
          <cell r="B1842" t="str">
            <v>3: Drugs/Anti-Social</v>
          </cell>
          <cell r="C1842" t="str">
            <v>31: Drugs (New Drugs)</v>
          </cell>
          <cell r="D1842" t="str">
            <v>17 to 20</v>
          </cell>
          <cell r="E1842" t="str">
            <v>Maori</v>
          </cell>
          <cell r="F1842" t="str">
            <v>Other</v>
          </cell>
          <cell r="G1842">
            <v>3914</v>
          </cell>
          <cell r="H1842">
            <v>33539.100000000115</v>
          </cell>
          <cell r="I1842">
            <v>15979.29833115658</v>
          </cell>
          <cell r="J1842">
            <v>212817.20722537005</v>
          </cell>
          <cell r="K1842">
            <v>43720</v>
          </cell>
        </row>
        <row r="1843">
          <cell r="A1843">
            <v>1997</v>
          </cell>
          <cell r="B1843" t="str">
            <v>3: Drugs/Anti-Social</v>
          </cell>
          <cell r="C1843" t="str">
            <v>31: Drugs (New Drugs)</v>
          </cell>
          <cell r="D1843" t="str">
            <v>17 to 20</v>
          </cell>
          <cell r="E1843" t="str">
            <v>Non-Maori</v>
          </cell>
          <cell r="F1843" t="str">
            <v>Pacific peoples</v>
          </cell>
          <cell r="G1843">
            <v>490</v>
          </cell>
          <cell r="H1843">
            <v>2978.13</v>
          </cell>
          <cell r="I1843">
            <v>2000.4742417646205</v>
          </cell>
          <cell r="J1843">
            <v>18897.266454797231</v>
          </cell>
          <cell r="K1843">
            <v>172520</v>
          </cell>
        </row>
        <row r="1844">
          <cell r="A1844">
            <v>1997</v>
          </cell>
          <cell r="B1844" t="str">
            <v>3: Drugs/Anti-Social</v>
          </cell>
          <cell r="C1844" t="str">
            <v>31: Drugs (New Drugs)</v>
          </cell>
          <cell r="D1844" t="str">
            <v>21 to 30</v>
          </cell>
          <cell r="E1844" t="str">
            <v>Maori</v>
          </cell>
          <cell r="F1844" t="str">
            <v>Maori</v>
          </cell>
          <cell r="G1844">
            <v>1460</v>
          </cell>
          <cell r="H1844">
            <v>10453.25</v>
          </cell>
          <cell r="I1844">
            <v>5960.5967203598893</v>
          </cell>
          <cell r="J1844">
            <v>66329.492187583761</v>
          </cell>
          <cell r="K1844">
            <v>90640</v>
          </cell>
        </row>
        <row r="1845">
          <cell r="A1845">
            <v>1997</v>
          </cell>
          <cell r="B1845" t="str">
            <v>3: Drugs/Anti-Social</v>
          </cell>
          <cell r="C1845" t="str">
            <v>31: Drugs (New Drugs)</v>
          </cell>
          <cell r="D1845" t="str">
            <v>21 to 30</v>
          </cell>
          <cell r="E1845" t="str">
            <v>Non-Maori</v>
          </cell>
          <cell r="F1845" t="str">
            <v>Other</v>
          </cell>
          <cell r="G1845">
            <v>2988</v>
          </cell>
          <cell r="H1845">
            <v>24205.479999999945</v>
          </cell>
          <cell r="I1845">
            <v>12198.810274270787</v>
          </cell>
          <cell r="J1845">
            <v>153592.15522031061</v>
          </cell>
          <cell r="K1845">
            <v>473590</v>
          </cell>
        </row>
        <row r="1846">
          <cell r="A1846">
            <v>1997</v>
          </cell>
          <cell r="B1846" t="str">
            <v>3: Drugs/Anti-Social</v>
          </cell>
          <cell r="C1846" t="str">
            <v>31: Drugs (New Drugs)</v>
          </cell>
          <cell r="D1846" t="str">
            <v>31 to 50</v>
          </cell>
          <cell r="E1846" t="str">
            <v>Maori</v>
          </cell>
          <cell r="F1846" t="str">
            <v>Pacific peoples</v>
          </cell>
          <cell r="G1846">
            <v>276</v>
          </cell>
          <cell r="H1846">
            <v>1810.06</v>
          </cell>
          <cell r="I1846">
            <v>1126.7977361776229</v>
          </cell>
          <cell r="J1846">
            <v>11485.45769297183</v>
          </cell>
          <cell r="K1846">
            <v>128400</v>
          </cell>
        </row>
        <row r="1847">
          <cell r="A1847">
            <v>1997</v>
          </cell>
          <cell r="B1847" t="str">
            <v>3: Drugs/Anti-Social</v>
          </cell>
          <cell r="C1847" t="str">
            <v>31: Drugs (New Drugs)</v>
          </cell>
          <cell r="D1847" t="str">
            <v>31 to 50</v>
          </cell>
          <cell r="E1847" t="str">
            <v>Non-Maori</v>
          </cell>
          <cell r="F1847" t="str">
            <v>Maori</v>
          </cell>
          <cell r="G1847">
            <v>190</v>
          </cell>
          <cell r="H1847">
            <v>824.88999999999885</v>
          </cell>
          <cell r="I1847">
            <v>775.69409374546512</v>
          </cell>
          <cell r="J1847">
            <v>5234.212786512895</v>
          </cell>
          <cell r="K1847">
            <v>991560</v>
          </cell>
        </row>
        <row r="1848">
          <cell r="A1848">
            <v>1997</v>
          </cell>
          <cell r="B1848" t="str">
            <v>3: Drugs/Anti-Social</v>
          </cell>
          <cell r="C1848" t="str">
            <v>31: Drugs (New Drugs)</v>
          </cell>
          <cell r="D1848" t="str">
            <v>51 or older</v>
          </cell>
          <cell r="E1848" t="str">
            <v>Maori</v>
          </cell>
          <cell r="F1848" t="str">
            <v>Other</v>
          </cell>
          <cell r="G1848">
            <v>854</v>
          </cell>
          <cell r="H1848">
            <v>3154.8500000000095</v>
          </cell>
          <cell r="I1848">
            <v>3486.5408213611959</v>
          </cell>
          <cell r="J1848">
            <v>20018.616069452022</v>
          </cell>
          <cell r="K1848">
            <v>54310</v>
          </cell>
        </row>
        <row r="1849">
          <cell r="A1849">
            <v>1997</v>
          </cell>
          <cell r="B1849" t="str">
            <v>3: Drugs/Anti-Social</v>
          </cell>
          <cell r="C1849" t="str">
            <v>31: Drugs (New Drugs)</v>
          </cell>
          <cell r="D1849" t="str">
            <v>51 or older</v>
          </cell>
          <cell r="E1849" t="str">
            <v>Non-Maori</v>
          </cell>
          <cell r="F1849" t="str">
            <v>Pacific peoples</v>
          </cell>
          <cell r="G1849">
            <v>45</v>
          </cell>
          <cell r="H1849">
            <v>183.06</v>
          </cell>
          <cell r="I1849">
            <v>183.71702220287332</v>
          </cell>
          <cell r="J1849">
            <v>1161.5791107893804</v>
          </cell>
          <cell r="K1849">
            <v>847900</v>
          </cell>
        </row>
        <row r="1850">
          <cell r="A1850">
            <v>1997</v>
          </cell>
          <cell r="B1850" t="str">
            <v>3: Drugs/Anti-Social</v>
          </cell>
          <cell r="C1850" t="str">
            <v>31: Drugs (Not Cannabis)</v>
          </cell>
          <cell r="D1850" t="str">
            <v>0 to 9</v>
          </cell>
          <cell r="E1850" t="str">
            <v>Maori</v>
          </cell>
          <cell r="F1850" t="str">
            <v>Maori</v>
          </cell>
          <cell r="G1850">
            <v>4</v>
          </cell>
          <cell r="H1850">
            <v>42.46</v>
          </cell>
          <cell r="I1850">
            <v>3.8573333333333331</v>
          </cell>
          <cell r="J1850">
            <v>56.506548271632738</v>
          </cell>
          <cell r="K1850">
            <v>143300</v>
          </cell>
        </row>
        <row r="1851">
          <cell r="A1851">
            <v>1997</v>
          </cell>
          <cell r="B1851" t="str">
            <v>3: Drugs/Anti-Social</v>
          </cell>
          <cell r="C1851" t="str">
            <v>31: Drugs (Not Cannabis)</v>
          </cell>
          <cell r="D1851" t="str">
            <v>0 to 9</v>
          </cell>
          <cell r="E1851" t="str">
            <v>Non-Maori</v>
          </cell>
          <cell r="F1851" t="str">
            <v>Other</v>
          </cell>
          <cell r="G1851">
            <v>6</v>
          </cell>
          <cell r="H1851">
            <v>156.82</v>
          </cell>
          <cell r="I1851">
            <v>5.7860000000000005</v>
          </cell>
          <cell r="J1851">
            <v>208.69893782283197</v>
          </cell>
          <cell r="K1851">
            <v>452770</v>
          </cell>
        </row>
        <row r="1852">
          <cell r="A1852">
            <v>1997</v>
          </cell>
          <cell r="B1852" t="str">
            <v>3: Drugs/Anti-Social</v>
          </cell>
          <cell r="C1852" t="str">
            <v>31: Drugs (Not Cannabis)</v>
          </cell>
          <cell r="D1852" t="str">
            <v>10 to 13</v>
          </cell>
          <cell r="E1852" t="str">
            <v>Maori</v>
          </cell>
          <cell r="F1852" t="str">
            <v>Pacific peoples</v>
          </cell>
          <cell r="K1852">
            <v>47320</v>
          </cell>
        </row>
        <row r="1853">
          <cell r="A1853">
            <v>1997</v>
          </cell>
          <cell r="B1853" t="str">
            <v>3: Drugs/Anti-Social</v>
          </cell>
          <cell r="C1853" t="str">
            <v>31: Drugs (Not Cannabis)</v>
          </cell>
          <cell r="D1853" t="str">
            <v>10 to 13</v>
          </cell>
          <cell r="E1853" t="str">
            <v>Non-Maori</v>
          </cell>
          <cell r="F1853">
            <v>2</v>
          </cell>
          <cell r="G1853">
            <v>2.1800000000000002</v>
          </cell>
          <cell r="H1853">
            <v>2.0595065312046446</v>
          </cell>
          <cell r="I1853">
            <v>2.2874719059792201</v>
          </cell>
          <cell r="J1853">
            <v>2.0595065312046446</v>
          </cell>
          <cell r="K1853">
            <v>172710</v>
          </cell>
        </row>
        <row r="1854">
          <cell r="A1854">
            <v>1997</v>
          </cell>
          <cell r="B1854" t="str">
            <v>3: Drugs/Anti-Social</v>
          </cell>
          <cell r="C1854" t="str">
            <v>31: Drugs (Not Cannabis)</v>
          </cell>
          <cell r="D1854" t="str">
            <v>14 to 16</v>
          </cell>
          <cell r="E1854" t="str">
            <v>Maori</v>
          </cell>
          <cell r="F1854">
            <v>10</v>
          </cell>
          <cell r="G1854">
            <v>742.56</v>
          </cell>
          <cell r="H1854">
            <v>10.297532656023222</v>
          </cell>
          <cell r="I1854">
            <v>779.1674947265733</v>
          </cell>
          <cell r="J1854">
            <v>10.297532656023222</v>
          </cell>
          <cell r="K1854">
            <v>32840</v>
          </cell>
        </row>
        <row r="1855">
          <cell r="A1855">
            <v>1997</v>
          </cell>
          <cell r="B1855" t="str">
            <v>3: Drugs/Anti-Social</v>
          </cell>
          <cell r="C1855" t="str">
            <v>31: Drugs (Not Cannabis)</v>
          </cell>
          <cell r="D1855" t="str">
            <v>14 to 16</v>
          </cell>
          <cell r="E1855" t="str">
            <v>Non-Maori</v>
          </cell>
          <cell r="F1855">
            <v>24</v>
          </cell>
          <cell r="G1855">
            <v>744.76</v>
          </cell>
          <cell r="H1855">
            <v>24.714078374455731</v>
          </cell>
          <cell r="I1855">
            <v>781.47595261334129</v>
          </cell>
          <cell r="J1855">
            <v>24.714078374455731</v>
          </cell>
          <cell r="K1855">
            <v>129740</v>
          </cell>
        </row>
        <row r="1856">
          <cell r="A1856">
            <v>1997</v>
          </cell>
          <cell r="B1856" t="str">
            <v>3: Drugs/Anti-Social</v>
          </cell>
          <cell r="C1856" t="str">
            <v>31: Drugs (Not Cannabis)</v>
          </cell>
          <cell r="D1856" t="str">
            <v>17 to 20</v>
          </cell>
          <cell r="E1856" t="str">
            <v>Maori</v>
          </cell>
          <cell r="F1856">
            <v>91</v>
          </cell>
          <cell r="G1856">
            <v>11531.49</v>
          </cell>
          <cell r="H1856">
            <v>93.70754716981132</v>
          </cell>
          <cell r="I1856">
            <v>12099.981380312076</v>
          </cell>
          <cell r="J1856">
            <v>93.70754716981132</v>
          </cell>
          <cell r="K1856">
            <v>43720</v>
          </cell>
        </row>
        <row r="1857">
          <cell r="A1857">
            <v>1997</v>
          </cell>
          <cell r="B1857" t="str">
            <v>3: Drugs/Anti-Social</v>
          </cell>
          <cell r="C1857" t="str">
            <v>31: Drugs (Not Cannabis)</v>
          </cell>
          <cell r="D1857" t="str">
            <v>17 to 20</v>
          </cell>
          <cell r="E1857" t="str">
            <v>Non-Maori</v>
          </cell>
          <cell r="F1857">
            <v>182</v>
          </cell>
          <cell r="G1857">
            <v>9997.44</v>
          </cell>
          <cell r="H1857">
            <v>187.41509433962264</v>
          </cell>
          <cell r="I1857">
            <v>10490.304188859118</v>
          </cell>
          <cell r="J1857">
            <v>187.41509433962264</v>
          </cell>
          <cell r="K1857">
            <v>172520</v>
          </cell>
        </row>
        <row r="1858">
          <cell r="A1858">
            <v>1997</v>
          </cell>
          <cell r="B1858" t="str">
            <v>3: Drugs/Anti-Social</v>
          </cell>
          <cell r="C1858" t="str">
            <v>31: Drugs (Not Cannabis)</v>
          </cell>
          <cell r="D1858" t="str">
            <v>21 to 30</v>
          </cell>
          <cell r="E1858" t="str">
            <v>Maori</v>
          </cell>
          <cell r="F1858">
            <v>172</v>
          </cell>
          <cell r="G1858">
            <v>29031.37</v>
          </cell>
          <cell r="H1858">
            <v>177.11756168359943</v>
          </cell>
          <cell r="I1858">
            <v>30462.588654627474</v>
          </cell>
          <cell r="J1858">
            <v>177.11756168359943</v>
          </cell>
          <cell r="K1858">
            <v>90640</v>
          </cell>
        </row>
        <row r="1859">
          <cell r="A1859">
            <v>1997</v>
          </cell>
          <cell r="B1859" t="str">
            <v>3: Drugs/Anti-Social</v>
          </cell>
          <cell r="C1859" t="str">
            <v>31: Drugs (Not Cannabis)</v>
          </cell>
          <cell r="D1859" t="str">
            <v>21 to 30</v>
          </cell>
          <cell r="E1859" t="str">
            <v>Non-Maori</v>
          </cell>
          <cell r="F1859">
            <v>396</v>
          </cell>
          <cell r="G1859">
            <v>58082.549999999945</v>
          </cell>
          <cell r="H1859">
            <v>407.78229317851958</v>
          </cell>
          <cell r="I1859">
            <v>60945.963923226242</v>
          </cell>
          <cell r="J1859">
            <v>407.78229317851958</v>
          </cell>
          <cell r="K1859">
            <v>473590</v>
          </cell>
        </row>
        <row r="1860">
          <cell r="A1860">
            <v>1997</v>
          </cell>
          <cell r="B1860" t="str">
            <v>3: Drugs/Anti-Social</v>
          </cell>
          <cell r="C1860" t="str">
            <v>31: Drugs (Not Cannabis)</v>
          </cell>
          <cell r="D1860" t="str">
            <v>31 to 50</v>
          </cell>
          <cell r="E1860" t="str">
            <v>Maori</v>
          </cell>
          <cell r="F1860">
            <v>137</v>
          </cell>
          <cell r="G1860">
            <v>18467.91</v>
          </cell>
          <cell r="H1860">
            <v>141.07619738751814</v>
          </cell>
          <cell r="I1860">
            <v>19378.360223464544</v>
          </cell>
          <cell r="J1860">
            <v>141.07619738751814</v>
          </cell>
          <cell r="K1860">
            <v>128400</v>
          </cell>
        </row>
        <row r="1861">
          <cell r="A1861">
            <v>1997</v>
          </cell>
          <cell r="B1861" t="str">
            <v>3: Drugs/Anti-Social</v>
          </cell>
          <cell r="C1861" t="str">
            <v>31: Drugs (Not Cannabis)</v>
          </cell>
          <cell r="D1861" t="str">
            <v>31 to 50</v>
          </cell>
          <cell r="E1861" t="str">
            <v>Non-Maori</v>
          </cell>
          <cell r="F1861">
            <v>336</v>
          </cell>
          <cell r="G1861">
            <v>69457.09</v>
          </cell>
          <cell r="H1861">
            <v>345.99709724238028</v>
          </cell>
          <cell r="I1861">
            <v>72881.257819298247</v>
          </cell>
          <cell r="J1861">
            <v>345.99709724238028</v>
          </cell>
          <cell r="K1861">
            <v>991560</v>
          </cell>
        </row>
        <row r="1862">
          <cell r="A1862">
            <v>1997</v>
          </cell>
          <cell r="B1862" t="str">
            <v>3: Drugs/Anti-Social</v>
          </cell>
          <cell r="C1862" t="str">
            <v>31: Drugs (Not Cannabis)</v>
          </cell>
          <cell r="D1862" t="str">
            <v>51 or older</v>
          </cell>
          <cell r="E1862" t="str">
            <v>Maori</v>
          </cell>
          <cell r="F1862">
            <v>4</v>
          </cell>
          <cell r="G1862">
            <v>28.25</v>
          </cell>
          <cell r="H1862">
            <v>4.1190130624092891</v>
          </cell>
          <cell r="I1862">
            <v>29.642697864180256</v>
          </cell>
          <cell r="J1862">
            <v>4.1190130624092891</v>
          </cell>
          <cell r="K1862">
            <v>54310</v>
          </cell>
        </row>
        <row r="1863">
          <cell r="A1863">
            <v>1997</v>
          </cell>
          <cell r="B1863" t="str">
            <v>3: Drugs/Anti-Social</v>
          </cell>
          <cell r="C1863" t="str">
            <v>31: Drugs (Not Cannabis)</v>
          </cell>
          <cell r="D1863" t="str">
            <v>51 or older</v>
          </cell>
          <cell r="E1863" t="str">
            <v>Non-Maori</v>
          </cell>
          <cell r="F1863">
            <v>24</v>
          </cell>
          <cell r="G1863">
            <v>9744.2099999999991</v>
          </cell>
          <cell r="H1863">
            <v>24.714078374455731</v>
          </cell>
          <cell r="I1863">
            <v>10224.590193101731</v>
          </cell>
          <cell r="J1863">
            <v>24.714078374455731</v>
          </cell>
          <cell r="K1863">
            <v>847900</v>
          </cell>
        </row>
        <row r="1864">
          <cell r="A1864">
            <v>1997</v>
          </cell>
          <cell r="B1864" t="str">
            <v>3: Drugs/Anti-Social</v>
          </cell>
          <cell r="C1864" t="str">
            <v>32: Drugs (Cannabis Only)</v>
          </cell>
          <cell r="D1864" t="str">
            <v>0 to 9</v>
          </cell>
          <cell r="E1864" t="str">
            <v>Maori</v>
          </cell>
          <cell r="F1864">
            <v>3</v>
          </cell>
          <cell r="G1864">
            <v>1.98</v>
          </cell>
          <cell r="H1864">
            <v>3.2188914772977015</v>
          </cell>
          <cell r="I1864">
            <v>2.1484187594042297</v>
          </cell>
          <cell r="J1864">
            <v>3.2188914772977015</v>
          </cell>
          <cell r="K1864">
            <v>143300</v>
          </cell>
        </row>
        <row r="1865">
          <cell r="A1865">
            <v>1997</v>
          </cell>
          <cell r="B1865" t="str">
            <v>3: Drugs/Anti-Social</v>
          </cell>
          <cell r="C1865" t="str">
            <v>32: Drugs (Cannabis Only)</v>
          </cell>
          <cell r="D1865" t="str">
            <v>0 to 9</v>
          </cell>
          <cell r="E1865" t="str">
            <v>Non-Maori</v>
          </cell>
          <cell r="F1865" t="str">
            <v>Maori</v>
          </cell>
          <cell r="G1865">
            <v>311</v>
          </cell>
          <cell r="H1865">
            <v>5498.5699999999888</v>
          </cell>
          <cell r="I1865">
            <v>299.90766666666667</v>
          </cell>
          <cell r="J1865">
            <v>7317.5980011764241</v>
          </cell>
          <cell r="K1865">
            <v>452770</v>
          </cell>
        </row>
        <row r="1866">
          <cell r="A1866">
            <v>1997</v>
          </cell>
          <cell r="B1866" t="str">
            <v>3: Drugs/Anti-Social</v>
          </cell>
          <cell r="C1866" t="str">
            <v>32: Drugs (Cannabis Only)</v>
          </cell>
          <cell r="D1866" t="str">
            <v>10 to 13</v>
          </cell>
          <cell r="E1866" t="str">
            <v>Maori</v>
          </cell>
          <cell r="F1866">
            <v>125</v>
          </cell>
          <cell r="G1866">
            <v>2388.3000000000002</v>
          </cell>
          <cell r="H1866">
            <v>134.12047822073754</v>
          </cell>
          <cell r="I1866">
            <v>2591.4487490328888</v>
          </cell>
          <cell r="J1866">
            <v>134.12047822073754</v>
          </cell>
          <cell r="K1866">
            <v>47320</v>
          </cell>
        </row>
        <row r="1867">
          <cell r="A1867">
            <v>1997</v>
          </cell>
          <cell r="B1867" t="str">
            <v>3: Drugs/Anti-Social</v>
          </cell>
          <cell r="C1867" t="str">
            <v>32: Drugs (Cannabis Only)</v>
          </cell>
          <cell r="D1867" t="str">
            <v>10 to 13</v>
          </cell>
          <cell r="E1867" t="str">
            <v>Non-Maori</v>
          </cell>
          <cell r="F1867">
            <v>97</v>
          </cell>
          <cell r="G1867">
            <v>1728.74</v>
          </cell>
          <cell r="H1867">
            <v>104.07749109929235</v>
          </cell>
          <cell r="I1867">
            <v>1875.7865889557943</v>
          </cell>
          <cell r="J1867">
            <v>104.07749109929235</v>
          </cell>
          <cell r="K1867">
            <v>172710</v>
          </cell>
        </row>
        <row r="1868">
          <cell r="A1868">
            <v>1997</v>
          </cell>
          <cell r="B1868" t="str">
            <v>3: Drugs/Anti-Social</v>
          </cell>
          <cell r="C1868" t="str">
            <v>32: Drugs (Cannabis Only)</v>
          </cell>
          <cell r="D1868" t="str">
            <v>14 to 16</v>
          </cell>
          <cell r="E1868" t="str">
            <v>Maori</v>
          </cell>
          <cell r="F1868">
            <v>700</v>
          </cell>
          <cell r="G1868">
            <v>8630.3699999999808</v>
          </cell>
          <cell r="H1868">
            <v>751.07467803613031</v>
          </cell>
          <cell r="I1868">
            <v>9364.4690952522415</v>
          </cell>
          <cell r="J1868">
            <v>751.07467803613031</v>
          </cell>
          <cell r="K1868">
            <v>32840</v>
          </cell>
        </row>
        <row r="1869">
          <cell r="A1869">
            <v>1997</v>
          </cell>
          <cell r="B1869" t="str">
            <v>3: Drugs/Anti-Social</v>
          </cell>
          <cell r="C1869" t="str">
            <v>32: Drugs (Cannabis Only)</v>
          </cell>
          <cell r="D1869" t="str">
            <v>14 to 16</v>
          </cell>
          <cell r="E1869" t="str">
            <v>Non-Maori</v>
          </cell>
          <cell r="F1869">
            <v>1219</v>
          </cell>
          <cell r="G1869">
            <v>15049.42</v>
          </cell>
          <cell r="H1869">
            <v>1307.9429036086326</v>
          </cell>
          <cell r="I1869">
            <v>16329.523356643016</v>
          </cell>
          <cell r="J1869">
            <v>1307.9429036086326</v>
          </cell>
          <cell r="K1869">
            <v>129740</v>
          </cell>
        </row>
        <row r="1870">
          <cell r="A1870">
            <v>1997</v>
          </cell>
          <cell r="B1870" t="str">
            <v>3: Drugs/Anti-Social</v>
          </cell>
          <cell r="C1870" t="str">
            <v>32: Drugs (Cannabis Only)</v>
          </cell>
          <cell r="D1870" t="str">
            <v>17 to 20</v>
          </cell>
          <cell r="E1870" t="str">
            <v>Maori</v>
          </cell>
          <cell r="F1870">
            <v>1919</v>
          </cell>
          <cell r="G1870">
            <v>26410.729999999825</v>
          </cell>
          <cell r="H1870">
            <v>2059.0175816447627</v>
          </cell>
          <cell r="I1870">
            <v>28657.226152302876</v>
          </cell>
          <cell r="J1870">
            <v>2059.0175816447627</v>
          </cell>
          <cell r="K1870">
            <v>43720</v>
          </cell>
        </row>
        <row r="1871">
          <cell r="A1871">
            <v>1997</v>
          </cell>
          <cell r="B1871" t="str">
            <v>3: Drugs/Anti-Social</v>
          </cell>
          <cell r="C1871" t="str">
            <v>32: Drugs (Cannabis Only)</v>
          </cell>
          <cell r="D1871" t="str">
            <v>17 to 20</v>
          </cell>
          <cell r="E1871" t="str">
            <v>Non-Maori</v>
          </cell>
          <cell r="F1871">
            <v>3796</v>
          </cell>
          <cell r="G1871">
            <v>30893.489999999765</v>
          </cell>
          <cell r="H1871">
            <v>4072.970682607358</v>
          </cell>
          <cell r="I1871">
            <v>33521.289625993166</v>
          </cell>
          <cell r="J1871">
            <v>4072.970682607358</v>
          </cell>
          <cell r="K1871">
            <v>172520</v>
          </cell>
        </row>
        <row r="1872">
          <cell r="A1872">
            <v>1997</v>
          </cell>
          <cell r="B1872" t="str">
            <v>3: Drugs/Anti-Social</v>
          </cell>
          <cell r="C1872" t="str">
            <v>32: Drugs (Cannabis Only)</v>
          </cell>
          <cell r="D1872" t="str">
            <v>21 to 30</v>
          </cell>
          <cell r="E1872" t="str">
            <v>Maori</v>
          </cell>
          <cell r="F1872">
            <v>3724</v>
          </cell>
          <cell r="G1872">
            <v>71916.050000000425</v>
          </cell>
          <cell r="H1872">
            <v>3995.7172871522134</v>
          </cell>
          <cell r="I1872">
            <v>78033.227738511836</v>
          </cell>
          <cell r="J1872">
            <v>3995.7172871522134</v>
          </cell>
          <cell r="K1872">
            <v>90640</v>
          </cell>
        </row>
        <row r="1873">
          <cell r="A1873">
            <v>1997</v>
          </cell>
          <cell r="B1873" t="str">
            <v>3: Drugs/Anti-Social</v>
          </cell>
          <cell r="C1873" t="str">
            <v>32: Drugs (Cannabis Only)</v>
          </cell>
          <cell r="D1873" t="str">
            <v>21 to 30</v>
          </cell>
          <cell r="E1873" t="str">
            <v>Non-Maori</v>
          </cell>
          <cell r="F1873">
            <v>5453</v>
          </cell>
          <cell r="G1873">
            <v>81926.890000000742</v>
          </cell>
          <cell r="H1873">
            <v>5850.8717419014547</v>
          </cell>
          <cell r="I1873">
            <v>88895.589583660796</v>
          </cell>
          <cell r="J1873">
            <v>5850.8717419014547</v>
          </cell>
          <cell r="K1873">
            <v>473590</v>
          </cell>
        </row>
        <row r="1874">
          <cell r="A1874">
            <v>1997</v>
          </cell>
          <cell r="B1874" t="str">
            <v>3: Drugs/Anti-Social</v>
          </cell>
          <cell r="C1874" t="str">
            <v>32: Drugs (Cannabis Only)</v>
          </cell>
          <cell r="D1874" t="str">
            <v>31 to 50</v>
          </cell>
          <cell r="E1874" t="str">
            <v>Maori</v>
          </cell>
          <cell r="F1874">
            <v>2395</v>
          </cell>
          <cell r="G1874">
            <v>55697.870000000301</v>
          </cell>
          <cell r="H1874">
            <v>2569.7483627093316</v>
          </cell>
          <cell r="I1874">
            <v>60435.529680231673</v>
          </cell>
          <cell r="J1874">
            <v>2569.7483627093316</v>
          </cell>
          <cell r="K1874">
            <v>128400</v>
          </cell>
        </row>
        <row r="1875">
          <cell r="A1875">
            <v>1997</v>
          </cell>
          <cell r="B1875" t="str">
            <v>3: Drugs/Anti-Social</v>
          </cell>
          <cell r="C1875" t="str">
            <v>32: Drugs (Cannabis Only)</v>
          </cell>
          <cell r="D1875" t="str">
            <v>31 to 50</v>
          </cell>
          <cell r="E1875" t="str">
            <v>Non-Maori</v>
          </cell>
          <cell r="F1875">
            <v>3117</v>
          </cell>
          <cell r="G1875">
            <v>58712.750000000509</v>
          </cell>
          <cell r="H1875">
            <v>3344.428244912312</v>
          </cell>
          <cell r="I1875">
            <v>63706.855311218074</v>
          </cell>
          <cell r="J1875">
            <v>3344.428244912312</v>
          </cell>
          <cell r="K1875">
            <v>991560</v>
          </cell>
        </row>
        <row r="1876">
          <cell r="A1876">
            <v>1997</v>
          </cell>
          <cell r="B1876" t="str">
            <v>3: Drugs/Anti-Social</v>
          </cell>
          <cell r="C1876" t="str">
            <v>32: Drugs (Cannabis Only)</v>
          </cell>
          <cell r="D1876" t="str">
            <v>51 or older</v>
          </cell>
          <cell r="E1876" t="str">
            <v>Maori</v>
          </cell>
          <cell r="F1876">
            <v>63</v>
          </cell>
          <cell r="G1876">
            <v>1990.46</v>
          </cell>
          <cell r="H1876">
            <v>67.596721023251717</v>
          </cell>
          <cell r="I1876">
            <v>2159.7684867897669</v>
          </cell>
          <cell r="J1876">
            <v>67.596721023251717</v>
          </cell>
          <cell r="K1876">
            <v>54310</v>
          </cell>
        </row>
        <row r="1877">
          <cell r="A1877">
            <v>1997</v>
          </cell>
          <cell r="B1877" t="str">
            <v>3: Drugs/Anti-Social</v>
          </cell>
          <cell r="C1877" t="str">
            <v>32: Drugs (Cannabis Only)</v>
          </cell>
          <cell r="D1877" t="str">
            <v>51 or older</v>
          </cell>
          <cell r="E1877" t="str">
            <v>Non-Maori</v>
          </cell>
          <cell r="F1877">
            <v>140</v>
          </cell>
          <cell r="G1877">
            <v>3333.8499999999931</v>
          </cell>
          <cell r="H1877">
            <v>150.21493560722607</v>
          </cell>
          <cell r="I1877">
            <v>3617.4272126463511</v>
          </cell>
          <cell r="J1877">
            <v>150.21493560722607</v>
          </cell>
          <cell r="K1877">
            <v>847900</v>
          </cell>
        </row>
        <row r="1878">
          <cell r="A1878">
            <v>1997</v>
          </cell>
          <cell r="B1878" t="str">
            <v>3: Drugs/Anti-Social</v>
          </cell>
          <cell r="C1878" t="str">
            <v>33: Liquor Offences</v>
          </cell>
          <cell r="D1878" t="str">
            <v>0 to 9</v>
          </cell>
          <cell r="E1878" t="str">
            <v>Maori</v>
          </cell>
          <cell r="F1878" t="str">
            <v>Other</v>
          </cell>
          <cell r="G1878">
            <v>626</v>
          </cell>
          <cell r="H1878">
            <v>17883.34</v>
          </cell>
          <cell r="I1878">
            <v>1319.5991963837268</v>
          </cell>
          <cell r="J1878">
            <v>37115.736775608588</v>
          </cell>
          <cell r="K1878">
            <v>143300</v>
          </cell>
        </row>
        <row r="1879">
          <cell r="A1879">
            <v>1997</v>
          </cell>
          <cell r="B1879" t="str">
            <v>3: Drugs/Anti-Social</v>
          </cell>
          <cell r="C1879" t="str">
            <v>33: Liquor Offences</v>
          </cell>
          <cell r="D1879" t="str">
            <v>0 to 9</v>
          </cell>
          <cell r="E1879" t="str">
            <v>Non-Maori</v>
          </cell>
          <cell r="F1879" t="str">
            <v>Pacific peoples</v>
          </cell>
          <cell r="G1879">
            <v>74</v>
          </cell>
          <cell r="H1879">
            <v>4358.67</v>
          </cell>
          <cell r="I1879">
            <v>155.99095931692617</v>
          </cell>
          <cell r="J1879">
            <v>9046.1428576396756</v>
          </cell>
          <cell r="K1879">
            <v>452770</v>
          </cell>
        </row>
        <row r="1880">
          <cell r="A1880">
            <v>1997</v>
          </cell>
          <cell r="B1880" t="str">
            <v>3: Drugs/Anti-Social</v>
          </cell>
          <cell r="C1880" t="str">
            <v>33: Liquor Offences</v>
          </cell>
          <cell r="D1880" t="str">
            <v>10 to 13</v>
          </cell>
          <cell r="E1880" t="str">
            <v>Maori</v>
          </cell>
          <cell r="F1880" t="str">
            <v>Maori</v>
          </cell>
          <cell r="G1880">
            <v>1173</v>
          </cell>
          <cell r="H1880">
            <v>33720.480000000003</v>
          </cell>
          <cell r="I1880">
            <v>2472.6675037669515</v>
          </cell>
          <cell r="J1880">
            <v>69984.715362296527</v>
          </cell>
          <cell r="K1880">
            <v>47320</v>
          </cell>
        </row>
        <row r="1881">
          <cell r="A1881">
            <v>1997</v>
          </cell>
          <cell r="B1881" t="str">
            <v>3: Drugs/Anti-Social</v>
          </cell>
          <cell r="C1881" t="str">
            <v>33: Liquor Offences</v>
          </cell>
          <cell r="D1881" t="str">
            <v>10 to 13</v>
          </cell>
          <cell r="E1881" t="str">
            <v>Non-Maori</v>
          </cell>
          <cell r="F1881" t="str">
            <v>Other</v>
          </cell>
          <cell r="G1881">
            <v>1936</v>
          </cell>
          <cell r="H1881">
            <v>54491.949999999932</v>
          </cell>
          <cell r="I1881">
            <v>4081.0607734806626</v>
          </cell>
          <cell r="J1881">
            <v>113094.58258857804</v>
          </cell>
          <cell r="K1881">
            <v>172710</v>
          </cell>
        </row>
        <row r="1882">
          <cell r="A1882">
            <v>1997</v>
          </cell>
          <cell r="B1882" t="str">
            <v>3: Drugs/Anti-Social</v>
          </cell>
          <cell r="C1882" t="str">
            <v>33: Liquor Offences</v>
          </cell>
          <cell r="D1882" t="str">
            <v>14 to 16</v>
          </cell>
          <cell r="E1882" t="str">
            <v>Maori</v>
          </cell>
          <cell r="F1882" t="str">
            <v>Pacific peoples</v>
          </cell>
          <cell r="G1882">
            <v>123</v>
          </cell>
          <cell r="H1882">
            <v>3582.39</v>
          </cell>
          <cell r="I1882">
            <v>259.28227021597189</v>
          </cell>
          <cell r="J1882">
            <v>7435.023002837971</v>
          </cell>
          <cell r="K1882">
            <v>32840</v>
          </cell>
        </row>
        <row r="1883">
          <cell r="A1883">
            <v>1997</v>
          </cell>
          <cell r="B1883" t="str">
            <v>3: Drugs/Anti-Social</v>
          </cell>
          <cell r="C1883" t="str">
            <v>33: Liquor Offences</v>
          </cell>
          <cell r="D1883" t="str">
            <v>14 to 16</v>
          </cell>
          <cell r="E1883" t="str">
            <v>Non-Maori</v>
          </cell>
          <cell r="F1883" t="str">
            <v>Maori</v>
          </cell>
          <cell r="G1883">
            <v>2778</v>
          </cell>
          <cell r="H1883">
            <v>77003.780000000072</v>
          </cell>
          <cell r="I1883">
            <v>5855.9849321948768</v>
          </cell>
          <cell r="J1883">
            <v>159816.45650123939</v>
          </cell>
          <cell r="K1883">
            <v>129740</v>
          </cell>
        </row>
        <row r="1884">
          <cell r="A1884">
            <v>1997</v>
          </cell>
          <cell r="B1884" t="str">
            <v>3: Drugs/Anti-Social</v>
          </cell>
          <cell r="C1884" t="str">
            <v>33: Liquor Offences</v>
          </cell>
          <cell r="D1884" t="str">
            <v>17 to 20</v>
          </cell>
          <cell r="E1884" t="str">
            <v>Maori</v>
          </cell>
          <cell r="F1884" t="str">
            <v>Other</v>
          </cell>
          <cell r="G1884">
            <v>3623</v>
          </cell>
          <cell r="H1884">
            <v>109583.58</v>
          </cell>
          <cell r="I1884">
            <v>7637.2330487192366</v>
          </cell>
          <cell r="J1884">
            <v>227433.76294410651</v>
          </cell>
          <cell r="K1884">
            <v>43720</v>
          </cell>
        </row>
        <row r="1885">
          <cell r="A1885">
            <v>1997</v>
          </cell>
          <cell r="B1885" t="str">
            <v>3: Drugs/Anti-Social</v>
          </cell>
          <cell r="C1885" t="str">
            <v>33: Liquor Offences</v>
          </cell>
          <cell r="D1885" t="str">
            <v>17 to 20</v>
          </cell>
          <cell r="E1885" t="str">
            <v>Non-Maori</v>
          </cell>
          <cell r="F1885" t="str">
            <v>Pacific peoples</v>
          </cell>
          <cell r="G1885">
            <v>293</v>
          </cell>
          <cell r="H1885">
            <v>10443.09</v>
          </cell>
          <cell r="I1885">
            <v>617.639879457559</v>
          </cell>
          <cell r="J1885">
            <v>21673.97027423235</v>
          </cell>
          <cell r="K1885">
            <v>172520</v>
          </cell>
        </row>
        <row r="1886">
          <cell r="A1886">
            <v>1997</v>
          </cell>
          <cell r="B1886" t="str">
            <v>3: Drugs/Anti-Social</v>
          </cell>
          <cell r="C1886" t="str">
            <v>33: Liquor Offences</v>
          </cell>
          <cell r="D1886" t="str">
            <v>21 to 30</v>
          </cell>
          <cell r="E1886" t="str">
            <v>Maori</v>
          </cell>
          <cell r="F1886" t="str">
            <v>Maori</v>
          </cell>
          <cell r="G1886">
            <v>1709</v>
          </cell>
          <cell r="H1886">
            <v>51281.759999999944</v>
          </cell>
          <cell r="I1886">
            <v>3602.5479658463087</v>
          </cell>
          <cell r="J1886">
            <v>106432.03705515472</v>
          </cell>
          <cell r="K1886">
            <v>90640</v>
          </cell>
        </row>
        <row r="1887">
          <cell r="A1887">
            <v>1997</v>
          </cell>
          <cell r="B1887" t="str">
            <v>3: Drugs/Anti-Social</v>
          </cell>
          <cell r="C1887" t="str">
            <v>33: Liquor Offences</v>
          </cell>
          <cell r="D1887" t="str">
            <v>21 to 30</v>
          </cell>
          <cell r="E1887" t="str">
            <v>Non-Maori</v>
          </cell>
          <cell r="F1887" t="str">
            <v>Other</v>
          </cell>
          <cell r="G1887">
            <v>2757</v>
          </cell>
          <cell r="H1887">
            <v>91097.390000000218</v>
          </cell>
          <cell r="I1887">
            <v>5811.7172275238572</v>
          </cell>
          <cell r="J1887">
            <v>189066.8492678082</v>
          </cell>
          <cell r="K1887">
            <v>473590</v>
          </cell>
        </row>
        <row r="1888">
          <cell r="A1888">
            <v>1997</v>
          </cell>
          <cell r="B1888" t="str">
            <v>3: Drugs/Anti-Social</v>
          </cell>
          <cell r="C1888" t="str">
            <v>33: Liquor Offences</v>
          </cell>
          <cell r="D1888" t="str">
            <v>31 to 50</v>
          </cell>
          <cell r="E1888" t="str">
            <v>Maori</v>
          </cell>
          <cell r="F1888" t="str">
            <v>Pacific peoples</v>
          </cell>
          <cell r="G1888">
            <v>72</v>
          </cell>
          <cell r="H1888">
            <v>2457.31</v>
          </cell>
          <cell r="I1888">
            <v>151.77498744349572</v>
          </cell>
          <cell r="J1888">
            <v>5099.9908929803205</v>
          </cell>
          <cell r="K1888">
            <v>128400</v>
          </cell>
        </row>
        <row r="1889">
          <cell r="A1889">
            <v>1997</v>
          </cell>
          <cell r="B1889" t="str">
            <v>3: Drugs/Anti-Social</v>
          </cell>
          <cell r="C1889" t="str">
            <v>33: Liquor Offences</v>
          </cell>
          <cell r="D1889" t="str">
            <v>31 to 50</v>
          </cell>
          <cell r="E1889" t="str">
            <v>Non-Maori</v>
          </cell>
          <cell r="F1889" t="str">
            <v>Maori</v>
          </cell>
          <cell r="G1889">
            <v>53</v>
          </cell>
          <cell r="H1889">
            <v>1723.36</v>
          </cell>
          <cell r="I1889">
            <v>111.72325464590658</v>
          </cell>
          <cell r="J1889">
            <v>3576.724265691576</v>
          </cell>
          <cell r="K1889">
            <v>991560</v>
          </cell>
        </row>
        <row r="1890">
          <cell r="A1890">
            <v>1997</v>
          </cell>
          <cell r="B1890" t="str">
            <v>3: Drugs/Anti-Social</v>
          </cell>
          <cell r="C1890" t="str">
            <v>33: Liquor Offences</v>
          </cell>
          <cell r="D1890" t="str">
            <v>51 or older</v>
          </cell>
          <cell r="E1890" t="str">
            <v>Maori</v>
          </cell>
          <cell r="F1890" t="str">
            <v>Other</v>
          </cell>
          <cell r="G1890">
            <v>147</v>
          </cell>
          <cell r="H1890">
            <v>3971.28</v>
          </cell>
          <cell r="I1890">
            <v>309.87393269713715</v>
          </cell>
          <cell r="J1890">
            <v>8242.1395076221106</v>
          </cell>
          <cell r="K1890">
            <v>54310</v>
          </cell>
        </row>
        <row r="1891">
          <cell r="A1891">
            <v>1997</v>
          </cell>
          <cell r="B1891" t="str">
            <v>3: Drugs/Anti-Social</v>
          </cell>
          <cell r="C1891" t="str">
            <v>33: Liquor Offences</v>
          </cell>
          <cell r="D1891" t="str">
            <v>51 or older</v>
          </cell>
          <cell r="E1891" t="str">
            <v>Non-Maori</v>
          </cell>
          <cell r="F1891" t="str">
            <v>Pacific peoples</v>
          </cell>
          <cell r="G1891">
            <v>4</v>
          </cell>
          <cell r="H1891">
            <v>68.39</v>
          </cell>
          <cell r="I1891">
            <v>8.431943746860874</v>
          </cell>
          <cell r="J1891">
            <v>141.93910299104476</v>
          </cell>
          <cell r="K1891">
            <v>847900</v>
          </cell>
        </row>
        <row r="1892">
          <cell r="A1892">
            <v>1997</v>
          </cell>
          <cell r="B1892" t="str">
            <v>3: Drugs/Anti-Social</v>
          </cell>
          <cell r="C1892" t="str">
            <v>34: Gaming</v>
          </cell>
          <cell r="D1892" t="str">
            <v>0 to 9</v>
          </cell>
          <cell r="E1892" t="str">
            <v>Maori</v>
          </cell>
          <cell r="F1892" t="str">
            <v>Maori</v>
          </cell>
          <cell r="K1892">
            <v>143300</v>
          </cell>
        </row>
        <row r="1893">
          <cell r="A1893">
            <v>1997</v>
          </cell>
          <cell r="B1893" t="str">
            <v>3: Drugs/Anti-Social</v>
          </cell>
          <cell r="C1893" t="str">
            <v>34: Gaming</v>
          </cell>
          <cell r="D1893" t="str">
            <v>0 to 9</v>
          </cell>
          <cell r="E1893" t="str">
            <v>Non-Maori</v>
          </cell>
          <cell r="F1893" t="str">
            <v>Other</v>
          </cell>
          <cell r="K1893">
            <v>452770</v>
          </cell>
        </row>
        <row r="1894">
          <cell r="A1894">
            <v>1997</v>
          </cell>
          <cell r="B1894" t="str">
            <v>3: Drugs/Anti-Social</v>
          </cell>
          <cell r="C1894" t="str">
            <v>34: Gaming</v>
          </cell>
          <cell r="D1894" t="str">
            <v>10 to 13</v>
          </cell>
          <cell r="E1894" t="str">
            <v>Maori</v>
          </cell>
          <cell r="F1894" t="str">
            <v>Pacific peoples</v>
          </cell>
          <cell r="K1894">
            <v>47320</v>
          </cell>
        </row>
        <row r="1895">
          <cell r="A1895">
            <v>1997</v>
          </cell>
          <cell r="B1895" t="str">
            <v>3: Drugs/Anti-Social</v>
          </cell>
          <cell r="C1895" t="str">
            <v>34: Gaming</v>
          </cell>
          <cell r="D1895" t="str">
            <v>10 to 13</v>
          </cell>
          <cell r="E1895" t="str">
            <v>Non-Maori</v>
          </cell>
          <cell r="F1895" t="str">
            <v>Maori</v>
          </cell>
          <cell r="K1895">
            <v>172710</v>
          </cell>
        </row>
        <row r="1896">
          <cell r="A1896">
            <v>1997</v>
          </cell>
          <cell r="B1896" t="str">
            <v>3: Drugs/Anti-Social</v>
          </cell>
          <cell r="C1896" t="str">
            <v>34: Gaming</v>
          </cell>
          <cell r="D1896" t="str">
            <v>14 to 16</v>
          </cell>
          <cell r="E1896" t="str">
            <v>Maori</v>
          </cell>
          <cell r="F1896">
            <v>1</v>
          </cell>
          <cell r="G1896">
            <v>0.2</v>
          </cell>
          <cell r="H1896">
            <v>1.0533333333333335</v>
          </cell>
          <cell r="I1896">
            <v>0.188235294117647</v>
          </cell>
          <cell r="J1896">
            <v>0.95652173913043481</v>
          </cell>
          <cell r="K1896">
            <v>32840</v>
          </cell>
        </row>
        <row r="1897">
          <cell r="A1897">
            <v>1997</v>
          </cell>
          <cell r="B1897" t="str">
            <v>3: Drugs/Anti-Social</v>
          </cell>
          <cell r="C1897" t="str">
            <v>34: Gaming</v>
          </cell>
          <cell r="D1897" t="str">
            <v>14 to 16</v>
          </cell>
          <cell r="E1897" t="str">
            <v>Non-Maori</v>
          </cell>
          <cell r="F1897">
            <v>1</v>
          </cell>
          <cell r="G1897">
            <v>0.2</v>
          </cell>
          <cell r="H1897">
            <v>1.0533333333333335</v>
          </cell>
          <cell r="I1897">
            <v>0.188235294117647</v>
          </cell>
          <cell r="J1897">
            <v>0.95652173913043481</v>
          </cell>
          <cell r="K1897">
            <v>129740</v>
          </cell>
        </row>
        <row r="1898">
          <cell r="A1898">
            <v>1997</v>
          </cell>
          <cell r="B1898" t="str">
            <v>3: Drugs/Anti-Social</v>
          </cell>
          <cell r="C1898" t="str">
            <v>34: Gaming</v>
          </cell>
          <cell r="D1898" t="str">
            <v>17 to 20</v>
          </cell>
          <cell r="E1898" t="str">
            <v>Maori</v>
          </cell>
          <cell r="F1898">
            <v>2</v>
          </cell>
          <cell r="G1898">
            <v>0.2</v>
          </cell>
          <cell r="H1898">
            <v>2.1066666666666669</v>
          </cell>
          <cell r="I1898">
            <v>0.188235294117647</v>
          </cell>
          <cell r="J1898">
            <v>0.95652173913043481</v>
          </cell>
          <cell r="K1898">
            <v>43720</v>
          </cell>
        </row>
        <row r="1899">
          <cell r="A1899">
            <v>1997</v>
          </cell>
          <cell r="B1899" t="str">
            <v>3: Drugs/Anti-Social</v>
          </cell>
          <cell r="C1899" t="str">
            <v>34: Gaming</v>
          </cell>
          <cell r="D1899" t="str">
            <v>17 to 20</v>
          </cell>
          <cell r="E1899" t="str">
            <v>Non-Maori</v>
          </cell>
          <cell r="F1899">
            <v>7</v>
          </cell>
          <cell r="G1899">
            <v>0.2</v>
          </cell>
          <cell r="H1899">
            <v>7.373333333333334</v>
          </cell>
          <cell r="I1899">
            <v>0.188235294117647</v>
          </cell>
          <cell r="J1899">
            <v>3.8260869565217392</v>
          </cell>
          <cell r="K1899">
            <v>172520</v>
          </cell>
        </row>
        <row r="1900">
          <cell r="A1900">
            <v>1997</v>
          </cell>
          <cell r="B1900" t="str">
            <v>3: Drugs/Anti-Social</v>
          </cell>
          <cell r="C1900" t="str">
            <v>34: Gaming</v>
          </cell>
          <cell r="D1900" t="str">
            <v>21 to 30</v>
          </cell>
          <cell r="E1900" t="str">
            <v>Maori</v>
          </cell>
          <cell r="F1900">
            <v>1</v>
          </cell>
          <cell r="G1900">
            <v>0</v>
          </cell>
          <cell r="H1900">
            <v>1.0533333333333335</v>
          </cell>
          <cell r="I1900">
            <v>0</v>
          </cell>
          <cell r="J1900">
            <v>0.95652173913043481</v>
          </cell>
          <cell r="K1900">
            <v>90640</v>
          </cell>
        </row>
        <row r="1901">
          <cell r="A1901">
            <v>1997</v>
          </cell>
          <cell r="B1901" t="str">
            <v>3: Drugs/Anti-Social</v>
          </cell>
          <cell r="C1901" t="str">
            <v>34: Gaming</v>
          </cell>
          <cell r="D1901" t="str">
            <v>21 to 30</v>
          </cell>
          <cell r="E1901" t="str">
            <v>Non-Maori</v>
          </cell>
          <cell r="F1901">
            <v>7</v>
          </cell>
          <cell r="G1901">
            <v>0.4</v>
          </cell>
          <cell r="H1901">
            <v>7.373333333333334</v>
          </cell>
          <cell r="I1901">
            <v>0.376470588235294</v>
          </cell>
          <cell r="J1901">
            <v>5.7391304347826084</v>
          </cell>
          <cell r="K1901">
            <v>473590</v>
          </cell>
        </row>
        <row r="1902">
          <cell r="A1902">
            <v>1997</v>
          </cell>
          <cell r="B1902" t="str">
            <v>3: Drugs/Anti-Social</v>
          </cell>
          <cell r="C1902" t="str">
            <v>34: Gaming</v>
          </cell>
          <cell r="D1902" t="str">
            <v>31 to 50</v>
          </cell>
          <cell r="E1902" t="str">
            <v>Maori</v>
          </cell>
          <cell r="F1902">
            <v>4</v>
          </cell>
          <cell r="G1902">
            <v>0.8</v>
          </cell>
          <cell r="H1902">
            <v>4.2133333333333338</v>
          </cell>
          <cell r="I1902">
            <v>0.752941176470588</v>
          </cell>
          <cell r="J1902">
            <v>3.8260869565217392</v>
          </cell>
          <cell r="K1902">
            <v>128400</v>
          </cell>
        </row>
        <row r="1903">
          <cell r="A1903">
            <v>1997</v>
          </cell>
          <cell r="B1903" t="str">
            <v>3: Drugs/Anti-Social</v>
          </cell>
          <cell r="C1903" t="str">
            <v>34: Gaming</v>
          </cell>
          <cell r="D1903" t="str">
            <v>31 to 50</v>
          </cell>
          <cell r="E1903" t="str">
            <v>Non-Maori</v>
          </cell>
          <cell r="F1903">
            <v>16</v>
          </cell>
          <cell r="G1903">
            <v>1.2</v>
          </cell>
          <cell r="H1903">
            <v>16.853333333333335</v>
          </cell>
          <cell r="I1903">
            <v>1.1294117647058819</v>
          </cell>
          <cell r="J1903">
            <v>14.347826086956522</v>
          </cell>
          <cell r="K1903">
            <v>991560</v>
          </cell>
        </row>
        <row r="1904">
          <cell r="A1904">
            <v>1997</v>
          </cell>
          <cell r="B1904" t="str">
            <v>3: Drugs/Anti-Social</v>
          </cell>
          <cell r="C1904" t="str">
            <v>34: Gaming</v>
          </cell>
          <cell r="D1904" t="str">
            <v>51 or older</v>
          </cell>
          <cell r="E1904" t="str">
            <v>Maori</v>
          </cell>
          <cell r="F1904">
            <v>1</v>
          </cell>
          <cell r="G1904">
            <v>0.2</v>
          </cell>
          <cell r="H1904">
            <v>1.0533333333333335</v>
          </cell>
          <cell r="I1904">
            <v>0.188235294117647</v>
          </cell>
          <cell r="J1904">
            <v>0.95652173913043481</v>
          </cell>
          <cell r="K1904">
            <v>54310</v>
          </cell>
        </row>
        <row r="1905">
          <cell r="A1905">
            <v>1997</v>
          </cell>
          <cell r="B1905" t="str">
            <v>3: Drugs/Anti-Social</v>
          </cell>
          <cell r="C1905" t="str">
            <v>34: Gaming</v>
          </cell>
          <cell r="D1905" t="str">
            <v>51 or older</v>
          </cell>
          <cell r="E1905" t="str">
            <v>Non-Maori</v>
          </cell>
          <cell r="F1905">
            <v>35</v>
          </cell>
          <cell r="G1905">
            <v>6.8</v>
          </cell>
          <cell r="H1905">
            <v>36.866666666666667</v>
          </cell>
          <cell r="I1905">
            <v>6.4</v>
          </cell>
          <cell r="J1905">
            <v>33.478260869565219</v>
          </cell>
          <cell r="K1905">
            <v>847900</v>
          </cell>
        </row>
        <row r="1906">
          <cell r="A1906">
            <v>1997</v>
          </cell>
          <cell r="B1906" t="str">
            <v>3: Drugs/Anti-Social</v>
          </cell>
          <cell r="C1906" t="str">
            <v>35: Disorder</v>
          </cell>
          <cell r="D1906" t="str">
            <v>0 to 9</v>
          </cell>
          <cell r="E1906" t="str">
            <v>Maori</v>
          </cell>
          <cell r="F1906">
            <v>20</v>
          </cell>
          <cell r="G1906">
            <v>3.28</v>
          </cell>
          <cell r="H1906">
            <v>22.468451134627358</v>
          </cell>
          <cell r="I1906">
            <v>3.5993768052963677</v>
          </cell>
          <cell r="J1906">
            <v>4.3812126387702817</v>
          </cell>
          <cell r="K1906">
            <v>143300</v>
          </cell>
        </row>
        <row r="1907">
          <cell r="A1907">
            <v>1997</v>
          </cell>
          <cell r="B1907" t="str">
            <v>3: Drugs/Anti-Social</v>
          </cell>
          <cell r="C1907" t="str">
            <v>35: Disorder</v>
          </cell>
          <cell r="D1907" t="str">
            <v>0 to 9</v>
          </cell>
          <cell r="E1907" t="str">
            <v>Non-Maori</v>
          </cell>
          <cell r="F1907">
            <v>32</v>
          </cell>
          <cell r="G1907">
            <v>4.92</v>
          </cell>
          <cell r="H1907">
            <v>35.94952181540377</v>
          </cell>
          <cell r="I1907">
            <v>5.3990652079445516</v>
          </cell>
          <cell r="J1907">
            <v>6.5718189581554229</v>
          </cell>
          <cell r="K1907">
            <v>452770</v>
          </cell>
        </row>
        <row r="1908">
          <cell r="A1908">
            <v>1997</v>
          </cell>
          <cell r="B1908" t="str">
            <v>3: Drugs/Anti-Social</v>
          </cell>
          <cell r="C1908" t="str">
            <v>35: Disorder</v>
          </cell>
          <cell r="D1908" t="str">
            <v>10 to 13</v>
          </cell>
          <cell r="E1908" t="str">
            <v>Maori</v>
          </cell>
          <cell r="F1908">
            <v>178</v>
          </cell>
          <cell r="G1908">
            <v>37.54</v>
          </cell>
          <cell r="H1908">
            <v>199.96921509818347</v>
          </cell>
          <cell r="I1908">
            <v>41.195306485007826</v>
          </cell>
          <cell r="J1908">
            <v>50.383945345858237</v>
          </cell>
          <cell r="K1908">
            <v>47320</v>
          </cell>
        </row>
        <row r="1909">
          <cell r="A1909">
            <v>1997</v>
          </cell>
          <cell r="B1909" t="str">
            <v>3: Drugs/Anti-Social</v>
          </cell>
          <cell r="C1909" t="str">
            <v>35: Disorder</v>
          </cell>
          <cell r="D1909" t="str">
            <v>10 to 13</v>
          </cell>
          <cell r="E1909" t="str">
            <v>Non-Maori</v>
          </cell>
          <cell r="F1909">
            <v>270</v>
          </cell>
          <cell r="G1909">
            <v>49.96</v>
          </cell>
          <cell r="H1909">
            <v>303.32409031746931</v>
          </cell>
          <cell r="I1909">
            <v>54.824654022136151</v>
          </cell>
          <cell r="J1909">
            <v>66.81349274124679</v>
          </cell>
          <cell r="K1909">
            <v>172710</v>
          </cell>
        </row>
        <row r="1910">
          <cell r="A1910">
            <v>1997</v>
          </cell>
          <cell r="B1910" t="str">
            <v>3: Drugs/Anti-Social</v>
          </cell>
          <cell r="C1910" t="str">
            <v>35: Disorder</v>
          </cell>
          <cell r="D1910" t="str">
            <v>14 to 16</v>
          </cell>
          <cell r="E1910" t="str">
            <v>Maori</v>
          </cell>
          <cell r="F1910">
            <v>613</v>
          </cell>
          <cell r="G1910">
            <v>184.16</v>
          </cell>
          <cell r="H1910">
            <v>688.65802727632843</v>
          </cell>
          <cell r="I1910">
            <v>202.09183916566397</v>
          </cell>
          <cell r="J1910">
            <v>250.82442356959865</v>
          </cell>
          <cell r="K1910">
            <v>32840</v>
          </cell>
        </row>
        <row r="1911">
          <cell r="A1911">
            <v>1997</v>
          </cell>
          <cell r="B1911" t="str">
            <v>3: Drugs/Anti-Social</v>
          </cell>
          <cell r="C1911" t="str">
            <v>35: Disorder</v>
          </cell>
          <cell r="D1911" t="str">
            <v>14 to 16</v>
          </cell>
          <cell r="E1911" t="str">
            <v>Non-Maori</v>
          </cell>
          <cell r="F1911">
            <v>976</v>
          </cell>
          <cell r="G1911">
            <v>194.11999999999944</v>
          </cell>
          <cell r="H1911">
            <v>1096.4604153698151</v>
          </cell>
          <cell r="I1911">
            <v>213.02165409881979</v>
          </cell>
          <cell r="J1911">
            <v>260.68215200683176</v>
          </cell>
          <cell r="K1911">
            <v>129740</v>
          </cell>
        </row>
        <row r="1912">
          <cell r="A1912">
            <v>1997</v>
          </cell>
          <cell r="B1912" t="str">
            <v>3: Drugs/Anti-Social</v>
          </cell>
          <cell r="C1912" t="str">
            <v>35: Disorder</v>
          </cell>
          <cell r="D1912" t="str">
            <v>17 to 20</v>
          </cell>
          <cell r="E1912" t="str">
            <v>Maori</v>
          </cell>
          <cell r="F1912">
            <v>1586</v>
          </cell>
          <cell r="G1912">
            <v>502.849999999999</v>
          </cell>
          <cell r="H1912">
            <v>1781.7481749759493</v>
          </cell>
          <cell r="I1912">
            <v>551.81299589733987</v>
          </cell>
          <cell r="J1912">
            <v>692.23159692570459</v>
          </cell>
          <cell r="K1912">
            <v>43720</v>
          </cell>
        </row>
        <row r="1913">
          <cell r="A1913">
            <v>1997</v>
          </cell>
          <cell r="B1913" t="str">
            <v>3: Drugs/Anti-Social</v>
          </cell>
          <cell r="C1913" t="str">
            <v>35: Disorder</v>
          </cell>
          <cell r="D1913" t="str">
            <v>17 to 20</v>
          </cell>
          <cell r="E1913" t="str">
            <v>Non-Maori</v>
          </cell>
          <cell r="F1913">
            <v>3413</v>
          </cell>
          <cell r="G1913">
            <v>786.4000000000035</v>
          </cell>
          <cell r="H1913">
            <v>3834.241186124158</v>
          </cell>
          <cell r="I1913">
            <v>862.97253648935248</v>
          </cell>
          <cell r="J1913">
            <v>1067.9205807002563</v>
          </cell>
          <cell r="K1913">
            <v>172520</v>
          </cell>
        </row>
        <row r="1914">
          <cell r="A1914">
            <v>1997</v>
          </cell>
          <cell r="B1914" t="str">
            <v>3: Drugs/Anti-Social</v>
          </cell>
          <cell r="C1914" t="str">
            <v>35: Disorder</v>
          </cell>
          <cell r="D1914" t="str">
            <v>21 to 30</v>
          </cell>
          <cell r="E1914" t="str">
            <v>Maori</v>
          </cell>
          <cell r="F1914">
            <v>2394</v>
          </cell>
          <cell r="G1914">
            <v>830.95000000000505</v>
          </cell>
          <cell r="H1914">
            <v>2689.4736008148943</v>
          </cell>
          <cell r="I1914">
            <v>911.86041352470579</v>
          </cell>
          <cell r="J1914">
            <v>1139.1152860802733</v>
          </cell>
          <cell r="K1914">
            <v>90640</v>
          </cell>
        </row>
        <row r="1915">
          <cell r="A1915">
            <v>1997</v>
          </cell>
          <cell r="B1915" t="str">
            <v>3: Drugs/Anti-Social</v>
          </cell>
          <cell r="C1915" t="str">
            <v>35: Disorder</v>
          </cell>
          <cell r="D1915" t="str">
            <v>21 to 30</v>
          </cell>
          <cell r="E1915" t="str">
            <v>Non-Maori</v>
          </cell>
          <cell r="F1915">
            <v>4108</v>
          </cell>
          <cell r="G1915">
            <v>953.86000000000672</v>
          </cell>
          <cell r="H1915">
            <v>4615.0198630524583</v>
          </cell>
          <cell r="I1915">
            <v>1046.7382803353712</v>
          </cell>
          <cell r="J1915">
            <v>1305.6013663535439</v>
          </cell>
          <cell r="K1915">
            <v>473590</v>
          </cell>
        </row>
        <row r="1916">
          <cell r="A1916">
            <v>1997</v>
          </cell>
          <cell r="B1916" t="str">
            <v>3: Drugs/Anti-Social</v>
          </cell>
          <cell r="C1916" t="str">
            <v>35: Disorder</v>
          </cell>
          <cell r="D1916" t="str">
            <v>31 to 50</v>
          </cell>
          <cell r="E1916" t="str">
            <v>Maori</v>
          </cell>
          <cell r="F1916">
            <v>1295</v>
          </cell>
          <cell r="G1916">
            <v>443.98999999999916</v>
          </cell>
          <cell r="H1916">
            <v>1454.8322109671212</v>
          </cell>
          <cell r="I1916">
            <v>487.22174017790587</v>
          </cell>
          <cell r="J1916">
            <v>608.98855678906921</v>
          </cell>
          <cell r="K1916">
            <v>128400</v>
          </cell>
        </row>
        <row r="1917">
          <cell r="A1917">
            <v>1997</v>
          </cell>
          <cell r="B1917" t="str">
            <v>3: Drugs/Anti-Social</v>
          </cell>
          <cell r="C1917" t="str">
            <v>35: Disorder</v>
          </cell>
          <cell r="D1917" t="str">
            <v>31 to 50</v>
          </cell>
          <cell r="E1917" t="str">
            <v>Non-Maori</v>
          </cell>
          <cell r="F1917">
            <v>2277</v>
          </cell>
          <cell r="G1917">
            <v>584.9200000000011</v>
          </cell>
          <cell r="H1917">
            <v>2558.0331616773246</v>
          </cell>
          <cell r="I1917">
            <v>641.87423199815714</v>
          </cell>
          <cell r="J1917">
            <v>800.66660973526905</v>
          </cell>
          <cell r="K1917">
            <v>991560</v>
          </cell>
        </row>
        <row r="1918">
          <cell r="A1918">
            <v>1997</v>
          </cell>
          <cell r="B1918" t="str">
            <v>3: Drugs/Anti-Social</v>
          </cell>
          <cell r="C1918" t="str">
            <v>35: Disorder</v>
          </cell>
          <cell r="D1918" t="str">
            <v>51 or older</v>
          </cell>
          <cell r="E1918" t="str">
            <v>Maori</v>
          </cell>
          <cell r="F1918">
            <v>99</v>
          </cell>
          <cell r="G1918">
            <v>21.81</v>
          </cell>
          <cell r="H1918">
            <v>111.21883311640541</v>
          </cell>
          <cell r="I1918">
            <v>23.933661013266406</v>
          </cell>
          <cell r="J1918">
            <v>29.573185311699401</v>
          </cell>
          <cell r="K1918">
            <v>54310</v>
          </cell>
        </row>
        <row r="1919">
          <cell r="A1919">
            <v>1997</v>
          </cell>
          <cell r="B1919" t="str">
            <v>3: Drugs/Anti-Social</v>
          </cell>
          <cell r="C1919" t="str">
            <v>35: Disorder</v>
          </cell>
          <cell r="D1919" t="str">
            <v>51 or older</v>
          </cell>
          <cell r="E1919" t="str">
            <v>Non-Maori</v>
          </cell>
          <cell r="F1919">
            <v>410</v>
          </cell>
          <cell r="G1919">
            <v>95.759999999999891</v>
          </cell>
          <cell r="H1919">
            <v>460.60324825986078</v>
          </cell>
          <cell r="I1919">
            <v>105.08424477901822</v>
          </cell>
          <cell r="J1919">
            <v>129.24577284372333</v>
          </cell>
          <cell r="K1919">
            <v>847900</v>
          </cell>
        </row>
        <row r="1920">
          <cell r="A1920">
            <v>1997</v>
          </cell>
          <cell r="B1920" t="str">
            <v>3: Drugs/Anti-Social</v>
          </cell>
          <cell r="C1920" t="str">
            <v>36: Vagrancy Offences</v>
          </cell>
          <cell r="D1920" t="str">
            <v>0 to 9</v>
          </cell>
          <cell r="E1920" t="str">
            <v>Maori</v>
          </cell>
          <cell r="F1920">
            <v>1</v>
          </cell>
          <cell r="G1920">
            <v>0.9</v>
          </cell>
          <cell r="H1920">
            <v>0.89919354838709675</v>
          </cell>
          <cell r="I1920">
            <v>0.80853658536585415</v>
          </cell>
          <cell r="J1920">
            <v>0.89919354838709675</v>
          </cell>
          <cell r="K1920">
            <v>143300</v>
          </cell>
        </row>
        <row r="1921">
          <cell r="A1921">
            <v>1997</v>
          </cell>
          <cell r="B1921" t="str">
            <v>3: Drugs/Anti-Social</v>
          </cell>
          <cell r="C1921" t="str">
            <v>36: Vagrancy Offences</v>
          </cell>
          <cell r="D1921" t="str">
            <v>0 to 9</v>
          </cell>
          <cell r="E1921" t="str">
            <v>Non-Maori</v>
          </cell>
          <cell r="F1921" t="str">
            <v>Pacific peoples</v>
          </cell>
          <cell r="G1921">
            <v>208</v>
          </cell>
          <cell r="H1921">
            <v>5825.02</v>
          </cell>
          <cell r="I1921">
            <v>617.37742964897006</v>
          </cell>
          <cell r="J1921">
            <v>15501.62851035068</v>
          </cell>
          <cell r="K1921">
            <v>452770</v>
          </cell>
        </row>
        <row r="1922">
          <cell r="A1922">
            <v>1997</v>
          </cell>
          <cell r="B1922" t="str">
            <v>3: Drugs/Anti-Social</v>
          </cell>
          <cell r="C1922" t="str">
            <v>36: Vagrancy Offences</v>
          </cell>
          <cell r="D1922" t="str">
            <v>10 to 13</v>
          </cell>
          <cell r="E1922" t="str">
            <v>Maori</v>
          </cell>
          <cell r="F1922">
            <v>10</v>
          </cell>
          <cell r="G1922">
            <v>9</v>
          </cell>
          <cell r="H1922">
            <v>8.991935483870968</v>
          </cell>
          <cell r="I1922">
            <v>8.0853658536585442</v>
          </cell>
          <cell r="J1922">
            <v>8.991935483870968</v>
          </cell>
          <cell r="K1922">
            <v>47320</v>
          </cell>
        </row>
        <row r="1923">
          <cell r="A1923">
            <v>1997</v>
          </cell>
          <cell r="B1923" t="str">
            <v>3: Drugs/Anti-Social</v>
          </cell>
          <cell r="C1923" t="str">
            <v>36: Vagrancy Offences</v>
          </cell>
          <cell r="D1923" t="str">
            <v>10 to 13</v>
          </cell>
          <cell r="E1923" t="str">
            <v>Non-Maori</v>
          </cell>
          <cell r="F1923">
            <v>5</v>
          </cell>
          <cell r="G1923">
            <v>4.5</v>
          </cell>
          <cell r="H1923">
            <v>4.495967741935484</v>
          </cell>
          <cell r="I1923">
            <v>4.0426829268292712</v>
          </cell>
          <cell r="J1923">
            <v>4.495967741935484</v>
          </cell>
          <cell r="K1923">
            <v>172710</v>
          </cell>
        </row>
        <row r="1924">
          <cell r="A1924">
            <v>1997</v>
          </cell>
          <cell r="B1924" t="str">
            <v>3: Drugs/Anti-Social</v>
          </cell>
          <cell r="C1924" t="str">
            <v>36: Vagrancy Offences</v>
          </cell>
          <cell r="D1924" t="str">
            <v>14 to 16</v>
          </cell>
          <cell r="E1924" t="str">
            <v>Maori</v>
          </cell>
          <cell r="F1924">
            <v>19</v>
          </cell>
          <cell r="G1924">
            <v>17.100000000000001</v>
          </cell>
          <cell r="H1924">
            <v>17.08467741935484</v>
          </cell>
          <cell r="I1924">
            <v>15.362195121951229</v>
          </cell>
          <cell r="J1924">
            <v>17.08467741935484</v>
          </cell>
          <cell r="K1924">
            <v>32840</v>
          </cell>
        </row>
        <row r="1925">
          <cell r="A1925">
            <v>1997</v>
          </cell>
          <cell r="B1925" t="str">
            <v>3: Drugs/Anti-Social</v>
          </cell>
          <cell r="C1925" t="str">
            <v>36: Vagrancy Offences</v>
          </cell>
          <cell r="D1925" t="str">
            <v>14 to 16</v>
          </cell>
          <cell r="E1925" t="str">
            <v>Non-Maori</v>
          </cell>
          <cell r="F1925">
            <v>31</v>
          </cell>
          <cell r="G1925">
            <v>27.9</v>
          </cell>
          <cell r="H1925">
            <v>27.875</v>
          </cell>
          <cell r="I1925">
            <v>25.064634146341479</v>
          </cell>
          <cell r="J1925">
            <v>27.875</v>
          </cell>
          <cell r="K1925">
            <v>129740</v>
          </cell>
        </row>
        <row r="1926">
          <cell r="A1926">
            <v>1997</v>
          </cell>
          <cell r="B1926" t="str">
            <v>3: Drugs/Anti-Social</v>
          </cell>
          <cell r="C1926" t="str">
            <v>36: Vagrancy Offences</v>
          </cell>
          <cell r="D1926" t="str">
            <v>17 to 20</v>
          </cell>
          <cell r="E1926" t="str">
            <v>Maori</v>
          </cell>
          <cell r="F1926">
            <v>36</v>
          </cell>
          <cell r="G1926">
            <v>32.4</v>
          </cell>
          <cell r="H1926">
            <v>32.370967741935488</v>
          </cell>
          <cell r="I1926">
            <v>29.107317073170748</v>
          </cell>
          <cell r="J1926">
            <v>32.370967741935488</v>
          </cell>
          <cell r="K1926">
            <v>43720</v>
          </cell>
        </row>
        <row r="1927">
          <cell r="A1927">
            <v>1997</v>
          </cell>
          <cell r="B1927" t="str">
            <v>3: Drugs/Anti-Social</v>
          </cell>
          <cell r="C1927" t="str">
            <v>36: Vagrancy Offences</v>
          </cell>
          <cell r="D1927" t="str">
            <v>17 to 20</v>
          </cell>
          <cell r="E1927" t="str">
            <v>Non-Maori</v>
          </cell>
          <cell r="F1927">
            <v>44</v>
          </cell>
          <cell r="G1927">
            <v>39.6</v>
          </cell>
          <cell r="H1927">
            <v>39.564516129032263</v>
          </cell>
          <cell r="I1927">
            <v>35.575609756097577</v>
          </cell>
          <cell r="J1927">
            <v>39.564516129032263</v>
          </cell>
          <cell r="K1927">
            <v>172520</v>
          </cell>
        </row>
        <row r="1928">
          <cell r="A1928">
            <v>1997</v>
          </cell>
          <cell r="B1928" t="str">
            <v>3: Drugs/Anti-Social</v>
          </cell>
          <cell r="C1928" t="str">
            <v>36: Vagrancy Offences</v>
          </cell>
          <cell r="D1928" t="str">
            <v>21 to 30</v>
          </cell>
          <cell r="E1928" t="str">
            <v>Maori</v>
          </cell>
          <cell r="F1928">
            <v>21</v>
          </cell>
          <cell r="G1928">
            <v>18.899999999999999</v>
          </cell>
          <cell r="H1928">
            <v>18.883064516129032</v>
          </cell>
          <cell r="I1928">
            <v>16.979268292682939</v>
          </cell>
          <cell r="J1928">
            <v>18.883064516129032</v>
          </cell>
          <cell r="K1928">
            <v>90640</v>
          </cell>
        </row>
        <row r="1929">
          <cell r="A1929">
            <v>1997</v>
          </cell>
          <cell r="B1929" t="str">
            <v>3: Drugs/Anti-Social</v>
          </cell>
          <cell r="C1929" t="str">
            <v>36: Vagrancy Offences</v>
          </cell>
          <cell r="D1929" t="str">
            <v>21 to 30</v>
          </cell>
          <cell r="E1929" t="str">
            <v>Non-Maori</v>
          </cell>
          <cell r="F1929">
            <v>50</v>
          </cell>
          <cell r="G1929">
            <v>43.2</v>
          </cell>
          <cell r="H1929">
            <v>44.959677419354833</v>
          </cell>
          <cell r="I1929">
            <v>38.809756097561007</v>
          </cell>
          <cell r="J1929">
            <v>44.959677419354833</v>
          </cell>
          <cell r="K1929">
            <v>473590</v>
          </cell>
        </row>
        <row r="1930">
          <cell r="A1930">
            <v>1997</v>
          </cell>
          <cell r="B1930" t="str">
            <v>3: Drugs/Anti-Social</v>
          </cell>
          <cell r="C1930" t="str">
            <v>36: Vagrancy Offences</v>
          </cell>
          <cell r="D1930" t="str">
            <v>31 to 50</v>
          </cell>
          <cell r="E1930" t="str">
            <v>Maori</v>
          </cell>
          <cell r="F1930">
            <v>13</v>
          </cell>
          <cell r="G1930">
            <v>11.7</v>
          </cell>
          <cell r="H1930">
            <v>11.689516129032258</v>
          </cell>
          <cell r="I1930">
            <v>10.510975609756107</v>
          </cell>
          <cell r="J1930">
            <v>11.689516129032258</v>
          </cell>
          <cell r="K1930">
            <v>128400</v>
          </cell>
        </row>
        <row r="1931">
          <cell r="A1931">
            <v>1997</v>
          </cell>
          <cell r="B1931" t="str">
            <v>3: Drugs/Anti-Social</v>
          </cell>
          <cell r="C1931" t="str">
            <v>36: Vagrancy Offences</v>
          </cell>
          <cell r="D1931" t="str">
            <v>31 to 50</v>
          </cell>
          <cell r="E1931" t="str">
            <v>Non-Maori</v>
          </cell>
          <cell r="F1931">
            <v>12</v>
          </cell>
          <cell r="G1931">
            <v>10.8</v>
          </cell>
          <cell r="H1931">
            <v>10.79032258064516</v>
          </cell>
          <cell r="I1931">
            <v>9.7024390243902534</v>
          </cell>
          <cell r="J1931">
            <v>10.79032258064516</v>
          </cell>
          <cell r="K1931">
            <v>991560</v>
          </cell>
        </row>
        <row r="1932">
          <cell r="A1932">
            <v>1997</v>
          </cell>
          <cell r="B1932" t="str">
            <v>3: Drugs/Anti-Social</v>
          </cell>
          <cell r="C1932" t="str">
            <v>36: Vagrancy Offences</v>
          </cell>
          <cell r="D1932" t="str">
            <v>51 or older</v>
          </cell>
          <cell r="E1932" t="str">
            <v>Maori</v>
          </cell>
          <cell r="F1932" t="str">
            <v>Other</v>
          </cell>
          <cell r="G1932">
            <v>136</v>
          </cell>
          <cell r="H1932">
            <v>1173.5899999999999</v>
          </cell>
          <cell r="I1932">
            <v>403.66985784740353</v>
          </cell>
          <cell r="J1932">
            <v>3123.174890981054</v>
          </cell>
          <cell r="K1932">
            <v>54310</v>
          </cell>
        </row>
        <row r="1933">
          <cell r="A1933">
            <v>1997</v>
          </cell>
          <cell r="B1933" t="str">
            <v>3: Drugs/Anti-Social</v>
          </cell>
          <cell r="C1933" t="str">
            <v>36: Vagrancy Offences</v>
          </cell>
          <cell r="D1933" t="str">
            <v>51 or older</v>
          </cell>
          <cell r="E1933" t="str">
            <v>Non-Maori</v>
          </cell>
          <cell r="F1933">
            <v>6</v>
          </cell>
          <cell r="G1933">
            <v>5.4</v>
          </cell>
          <cell r="H1933">
            <v>5.3951612903225801</v>
          </cell>
          <cell r="I1933">
            <v>4.8512195121951258</v>
          </cell>
          <cell r="J1933">
            <v>5.3951612903225801</v>
          </cell>
          <cell r="K1933">
            <v>847900</v>
          </cell>
        </row>
        <row r="1934">
          <cell r="A1934">
            <v>1997</v>
          </cell>
          <cell r="B1934" t="str">
            <v>3: Drugs/Anti-Social</v>
          </cell>
          <cell r="C1934" t="str">
            <v>37: Family Offences</v>
          </cell>
          <cell r="D1934" t="str">
            <v>0 to 9</v>
          </cell>
          <cell r="E1934" t="str">
            <v>Maori</v>
          </cell>
          <cell r="F1934">
            <v>2</v>
          </cell>
          <cell r="G1934">
            <v>0</v>
          </cell>
          <cell r="H1934">
            <v>2.561172161172161</v>
          </cell>
          <cell r="I1934">
            <v>0</v>
          </cell>
          <cell r="J1934">
            <v>0</v>
          </cell>
          <cell r="K1934">
            <v>143300</v>
          </cell>
        </row>
        <row r="1935">
          <cell r="A1935">
            <v>1997</v>
          </cell>
          <cell r="B1935" t="str">
            <v>3: Drugs/Anti-Social</v>
          </cell>
          <cell r="C1935" t="str">
            <v>37: Family Offences</v>
          </cell>
          <cell r="D1935" t="str">
            <v>0 to 9</v>
          </cell>
          <cell r="E1935" t="str">
            <v>Non-Maori</v>
          </cell>
          <cell r="F1935">
            <v>2</v>
          </cell>
          <cell r="G1935">
            <v>0</v>
          </cell>
          <cell r="H1935">
            <v>2.561172161172161</v>
          </cell>
          <cell r="I1935">
            <v>0</v>
          </cell>
          <cell r="J1935">
            <v>0</v>
          </cell>
          <cell r="K1935">
            <v>452770</v>
          </cell>
        </row>
        <row r="1936">
          <cell r="A1936">
            <v>1997</v>
          </cell>
          <cell r="B1936" t="str">
            <v>3: Drugs/Anti-Social</v>
          </cell>
          <cell r="C1936" t="str">
            <v>37: Family Offences</v>
          </cell>
          <cell r="D1936" t="str">
            <v>10 to 13</v>
          </cell>
          <cell r="E1936" t="str">
            <v>Maori</v>
          </cell>
          <cell r="F1936">
            <v>1</v>
          </cell>
          <cell r="G1936">
            <v>0</v>
          </cell>
          <cell r="H1936">
            <v>1.2805860805860805</v>
          </cell>
          <cell r="I1936">
            <v>0</v>
          </cell>
          <cell r="J1936">
            <v>0</v>
          </cell>
          <cell r="K1936">
            <v>47320</v>
          </cell>
        </row>
        <row r="1937">
          <cell r="A1937">
            <v>1997</v>
          </cell>
          <cell r="B1937" t="str">
            <v>3: Drugs/Anti-Social</v>
          </cell>
          <cell r="C1937" t="str">
            <v>37: Family Offences</v>
          </cell>
          <cell r="D1937" t="str">
            <v>10 to 13</v>
          </cell>
          <cell r="E1937" t="str">
            <v>Non-Maori</v>
          </cell>
          <cell r="F1937" t="str">
            <v>Maori</v>
          </cell>
          <cell r="G1937">
            <v>729</v>
          </cell>
          <cell r="H1937">
            <v>26746.959999999999</v>
          </cell>
          <cell r="I1937">
            <v>2183.5648652628479</v>
          </cell>
          <cell r="J1937">
            <v>72534.622243977909</v>
          </cell>
          <cell r="K1937">
            <v>172710</v>
          </cell>
        </row>
        <row r="1938">
          <cell r="A1938">
            <v>1997</v>
          </cell>
          <cell r="B1938" t="str">
            <v>3: Drugs/Anti-Social</v>
          </cell>
          <cell r="C1938" t="str">
            <v>37: Family Offences</v>
          </cell>
          <cell r="D1938" t="str">
            <v>14 to 16</v>
          </cell>
          <cell r="E1938" t="str">
            <v>Maori</v>
          </cell>
          <cell r="F1938">
            <v>1</v>
          </cell>
          <cell r="G1938">
            <v>0.2</v>
          </cell>
          <cell r="H1938">
            <v>1.2805860805860805</v>
          </cell>
          <cell r="I1938">
            <v>0.2552353820490032</v>
          </cell>
          <cell r="J1938">
            <v>1.2692939244663382</v>
          </cell>
          <cell r="K1938">
            <v>32840</v>
          </cell>
        </row>
        <row r="1939">
          <cell r="A1939">
            <v>1997</v>
          </cell>
          <cell r="B1939" t="str">
            <v>3: Drugs/Anti-Social</v>
          </cell>
          <cell r="C1939" t="str">
            <v>37: Family Offences</v>
          </cell>
          <cell r="D1939" t="str">
            <v>14 to 16</v>
          </cell>
          <cell r="E1939" t="str">
            <v>Non-Maori</v>
          </cell>
          <cell r="F1939">
            <v>3</v>
          </cell>
          <cell r="G1939">
            <v>0</v>
          </cell>
          <cell r="H1939">
            <v>3.8417582417582419</v>
          </cell>
          <cell r="I1939">
            <v>0</v>
          </cell>
          <cell r="J1939">
            <v>2.5385878489326763</v>
          </cell>
          <cell r="K1939">
            <v>129740</v>
          </cell>
        </row>
        <row r="1940">
          <cell r="A1940">
            <v>1997</v>
          </cell>
          <cell r="B1940" t="str">
            <v>3: Drugs/Anti-Social</v>
          </cell>
          <cell r="C1940" t="str">
            <v>37: Family Offences</v>
          </cell>
          <cell r="D1940" t="str">
            <v>17 to 20</v>
          </cell>
          <cell r="E1940" t="str">
            <v>Maori</v>
          </cell>
          <cell r="F1940">
            <v>41</v>
          </cell>
          <cell r="G1940">
            <v>468.84</v>
          </cell>
          <cell r="H1940">
            <v>52.504029304029302</v>
          </cell>
          <cell r="I1940">
            <v>598.32278259927352</v>
          </cell>
          <cell r="J1940">
            <v>40.617405582922821</v>
          </cell>
          <cell r="K1940">
            <v>43720</v>
          </cell>
        </row>
        <row r="1941">
          <cell r="A1941">
            <v>1997</v>
          </cell>
          <cell r="B1941" t="str">
            <v>3: Drugs/Anti-Social</v>
          </cell>
          <cell r="C1941" t="str">
            <v>37: Family Offences</v>
          </cell>
          <cell r="D1941" t="str">
            <v>17 to 20</v>
          </cell>
          <cell r="E1941" t="str">
            <v>Non-Maori</v>
          </cell>
          <cell r="F1941">
            <v>61</v>
          </cell>
          <cell r="G1941">
            <v>613.49</v>
          </cell>
          <cell r="H1941">
            <v>78.115750915750922</v>
          </cell>
          <cell r="I1941">
            <v>782.92177266621491</v>
          </cell>
          <cell r="J1941">
            <v>71.080459770114942</v>
          </cell>
          <cell r="K1941">
            <v>172520</v>
          </cell>
        </row>
        <row r="1942">
          <cell r="A1942">
            <v>1997</v>
          </cell>
          <cell r="B1942" t="str">
            <v>3: Drugs/Anti-Social</v>
          </cell>
          <cell r="C1942" t="str">
            <v>37: Family Offences</v>
          </cell>
          <cell r="D1942" t="str">
            <v>21 to 30</v>
          </cell>
          <cell r="E1942" t="str">
            <v>Maori</v>
          </cell>
          <cell r="F1942">
            <v>383</v>
          </cell>
          <cell r="G1942">
            <v>3983.55</v>
          </cell>
          <cell r="H1942">
            <v>490.46446886446887</v>
          </cell>
          <cell r="I1942">
            <v>5083.7145308065374</v>
          </cell>
          <cell r="J1942">
            <v>420.13628899835794</v>
          </cell>
          <cell r="K1942">
            <v>90640</v>
          </cell>
        </row>
        <row r="1943">
          <cell r="A1943">
            <v>1997</v>
          </cell>
          <cell r="B1943" t="str">
            <v>3: Drugs/Anti-Social</v>
          </cell>
          <cell r="C1943" t="str">
            <v>37: Family Offences</v>
          </cell>
          <cell r="D1943" t="str">
            <v>21 to 30</v>
          </cell>
          <cell r="E1943" t="str">
            <v>Non-Maori</v>
          </cell>
          <cell r="F1943">
            <v>563</v>
          </cell>
          <cell r="G1943">
            <v>5806.7000000000107</v>
          </cell>
          <cell r="H1943">
            <v>720.96996336996335</v>
          </cell>
          <cell r="I1943">
            <v>7410.3764647197477</v>
          </cell>
          <cell r="J1943">
            <v>646.07060755336613</v>
          </cell>
          <cell r="K1943">
            <v>473590</v>
          </cell>
        </row>
        <row r="1944">
          <cell r="A1944">
            <v>1997</v>
          </cell>
          <cell r="B1944" t="str">
            <v>3: Drugs/Anti-Social</v>
          </cell>
          <cell r="C1944" t="str">
            <v>37: Family Offences</v>
          </cell>
          <cell r="D1944" t="str">
            <v>31 to 50</v>
          </cell>
          <cell r="E1944" t="str">
            <v>Maori</v>
          </cell>
          <cell r="F1944">
            <v>457</v>
          </cell>
          <cell r="G1944">
            <v>4933.3000000000065</v>
          </cell>
          <cell r="H1944">
            <v>585.22783882783881</v>
          </cell>
          <cell r="I1944">
            <v>6295.7635513117457</v>
          </cell>
          <cell r="J1944">
            <v>507.71756978653531</v>
          </cell>
          <cell r="K1944">
            <v>128400</v>
          </cell>
        </row>
        <row r="1945">
          <cell r="A1945">
            <v>1997</v>
          </cell>
          <cell r="B1945" t="str">
            <v>3: Drugs/Anti-Social</v>
          </cell>
          <cell r="C1945" t="str">
            <v>37: Family Offences</v>
          </cell>
          <cell r="D1945" t="str">
            <v>31 to 50</v>
          </cell>
          <cell r="E1945" t="str">
            <v>Non-Maori</v>
          </cell>
          <cell r="F1945">
            <v>1075</v>
          </cell>
          <cell r="G1945">
            <v>10673.96</v>
          </cell>
          <cell r="H1945">
            <v>1376.6300366300366</v>
          </cell>
          <cell r="I1945">
            <v>13621.861292878913</v>
          </cell>
          <cell r="J1945">
            <v>1240.1001642036124</v>
          </cell>
          <cell r="K1945">
            <v>991560</v>
          </cell>
        </row>
        <row r="1946">
          <cell r="A1946">
            <v>1997</v>
          </cell>
          <cell r="B1946" t="str">
            <v>3: Drugs/Anti-Social</v>
          </cell>
          <cell r="C1946" t="str">
            <v>37: Family Offences</v>
          </cell>
          <cell r="D1946" t="str">
            <v>51 or older</v>
          </cell>
          <cell r="E1946" t="str">
            <v>Maori</v>
          </cell>
          <cell r="F1946">
            <v>30</v>
          </cell>
          <cell r="G1946">
            <v>247.17</v>
          </cell>
          <cell r="H1946">
            <v>38.417582417582423</v>
          </cell>
          <cell r="I1946">
            <v>315.43264690526064</v>
          </cell>
          <cell r="J1946">
            <v>30.463054187192117</v>
          </cell>
          <cell r="K1946">
            <v>54310</v>
          </cell>
        </row>
        <row r="1947">
          <cell r="A1947">
            <v>1997</v>
          </cell>
          <cell r="B1947" t="str">
            <v>3: Drugs/Anti-Social</v>
          </cell>
          <cell r="C1947" t="str">
            <v>37: Family Offences</v>
          </cell>
          <cell r="D1947" t="str">
            <v>51 or older</v>
          </cell>
          <cell r="E1947" t="str">
            <v>Non-Maori</v>
          </cell>
          <cell r="F1947">
            <v>111</v>
          </cell>
          <cell r="G1947">
            <v>968.18999999999915</v>
          </cell>
          <cell r="H1947">
            <v>142.14505494505494</v>
          </cell>
          <cell r="I1947">
            <v>1235.5817227301209</v>
          </cell>
          <cell r="J1947">
            <v>132.0065681444992</v>
          </cell>
          <cell r="K1947">
            <v>847900</v>
          </cell>
        </row>
        <row r="1948">
          <cell r="A1948">
            <v>1997</v>
          </cell>
          <cell r="B1948" t="str">
            <v>3: Drugs/Anti-Social</v>
          </cell>
          <cell r="C1948" t="str">
            <v>39: Sale Of Liquor Act</v>
          </cell>
          <cell r="D1948" t="str">
            <v>0 to 9</v>
          </cell>
          <cell r="E1948" t="str">
            <v>Maori</v>
          </cell>
          <cell r="F1948" t="str">
            <v>Pacific peoples</v>
          </cell>
          <cell r="G1948">
            <v>277</v>
          </cell>
          <cell r="H1948">
            <v>394.96</v>
          </cell>
          <cell r="I1948">
            <v>829.69474304226185</v>
          </cell>
          <cell r="J1948">
            <v>1071.0852523606998</v>
          </cell>
          <cell r="K1948">
            <v>143300</v>
          </cell>
        </row>
        <row r="1949">
          <cell r="A1949">
            <v>1997</v>
          </cell>
          <cell r="B1949" t="str">
            <v>3: Drugs/Anti-Social</v>
          </cell>
          <cell r="C1949" t="str">
            <v>39: Sale Of Liquor Act</v>
          </cell>
          <cell r="D1949" t="str">
            <v>0 to 9</v>
          </cell>
          <cell r="E1949" t="str">
            <v>Non-Maori</v>
          </cell>
          <cell r="F1949">
            <v>11</v>
          </cell>
          <cell r="G1949">
            <v>0</v>
          </cell>
          <cell r="H1949">
            <v>11.036208031599736</v>
          </cell>
          <cell r="I1949">
            <v>0</v>
          </cell>
          <cell r="J1949">
            <v>0</v>
          </cell>
          <cell r="K1949">
            <v>452770</v>
          </cell>
        </row>
        <row r="1950">
          <cell r="A1950">
            <v>1997</v>
          </cell>
          <cell r="B1950" t="str">
            <v>3: Drugs/Anti-Social</v>
          </cell>
          <cell r="C1950" t="str">
            <v>39: Sale Of Liquor Act</v>
          </cell>
          <cell r="D1950" t="str">
            <v>10 to 13</v>
          </cell>
          <cell r="E1950" t="str">
            <v>Maori</v>
          </cell>
          <cell r="F1950">
            <v>9</v>
          </cell>
          <cell r="G1950">
            <v>0</v>
          </cell>
          <cell r="H1950">
            <v>9.0296247531270577</v>
          </cell>
          <cell r="I1950">
            <v>0</v>
          </cell>
          <cell r="J1950">
            <v>0</v>
          </cell>
          <cell r="K1950">
            <v>47320</v>
          </cell>
        </row>
        <row r="1951">
          <cell r="A1951">
            <v>1997</v>
          </cell>
          <cell r="B1951" t="str">
            <v>3: Drugs/Anti-Social</v>
          </cell>
          <cell r="C1951" t="str">
            <v>39: Sale Of Liquor Act</v>
          </cell>
          <cell r="D1951" t="str">
            <v>10 to 13</v>
          </cell>
          <cell r="E1951" t="str">
            <v>Non-Maori</v>
          </cell>
          <cell r="F1951">
            <v>16</v>
          </cell>
          <cell r="G1951">
            <v>0</v>
          </cell>
          <cell r="H1951">
            <v>16.052666227781437</v>
          </cell>
          <cell r="I1951">
            <v>0</v>
          </cell>
          <cell r="J1951">
            <v>0</v>
          </cell>
          <cell r="K1951">
            <v>172710</v>
          </cell>
        </row>
        <row r="1952">
          <cell r="A1952">
            <v>1997</v>
          </cell>
          <cell r="B1952" t="str">
            <v>3: Drugs/Anti-Social</v>
          </cell>
          <cell r="C1952" t="str">
            <v>39: Sale Of Liquor Act</v>
          </cell>
          <cell r="D1952" t="str">
            <v>14 to 16</v>
          </cell>
          <cell r="E1952" t="str">
            <v>Maori</v>
          </cell>
          <cell r="F1952">
            <v>200</v>
          </cell>
          <cell r="G1952">
            <v>0</v>
          </cell>
          <cell r="H1952">
            <v>200.65832784726794</v>
          </cell>
          <cell r="I1952">
            <v>0</v>
          </cell>
          <cell r="J1952">
            <v>0</v>
          </cell>
          <cell r="K1952">
            <v>32840</v>
          </cell>
        </row>
        <row r="1953">
          <cell r="A1953">
            <v>1997</v>
          </cell>
          <cell r="B1953" t="str">
            <v>3: Drugs/Anti-Social</v>
          </cell>
          <cell r="C1953" t="str">
            <v>39: Sale Of Liquor Act</v>
          </cell>
          <cell r="D1953" t="str">
            <v>14 to 16</v>
          </cell>
          <cell r="E1953" t="str">
            <v>Non-Maori</v>
          </cell>
          <cell r="F1953">
            <v>683</v>
          </cell>
          <cell r="G1953">
            <v>0</v>
          </cell>
          <cell r="H1953">
            <v>685.24818959842003</v>
          </cell>
          <cell r="I1953">
            <v>0</v>
          </cell>
          <cell r="J1953">
            <v>0</v>
          </cell>
          <cell r="K1953">
            <v>129740</v>
          </cell>
        </row>
        <row r="1954">
          <cell r="A1954">
            <v>1997</v>
          </cell>
          <cell r="B1954" t="str">
            <v>3: Drugs/Anti-Social</v>
          </cell>
          <cell r="C1954" t="str">
            <v>39: Sale Of Liquor Act</v>
          </cell>
          <cell r="D1954" t="str">
            <v>17 to 20</v>
          </cell>
          <cell r="E1954" t="str">
            <v>Maori</v>
          </cell>
          <cell r="F1954">
            <v>465</v>
          </cell>
          <cell r="G1954">
            <v>0.4</v>
          </cell>
          <cell r="H1954">
            <v>466.53061224489795</v>
          </cell>
          <cell r="I1954">
            <v>0.46711692697340729</v>
          </cell>
          <cell r="J1954">
            <v>2.4727272727272727</v>
          </cell>
          <cell r="K1954">
            <v>43720</v>
          </cell>
        </row>
        <row r="1955">
          <cell r="A1955">
            <v>1997</v>
          </cell>
          <cell r="B1955" t="str">
            <v>3: Drugs/Anti-Social</v>
          </cell>
          <cell r="C1955" t="str">
            <v>39: Sale Of Liquor Act</v>
          </cell>
          <cell r="D1955" t="str">
            <v>17 to 20</v>
          </cell>
          <cell r="E1955" t="str">
            <v>Non-Maori</v>
          </cell>
          <cell r="F1955">
            <v>2261</v>
          </cell>
          <cell r="G1955">
            <v>6.35</v>
          </cell>
          <cell r="H1955">
            <v>2268.442396313364</v>
          </cell>
          <cell r="I1955">
            <v>7.4154812157028394</v>
          </cell>
          <cell r="J1955">
            <v>6.1818181818181817</v>
          </cell>
          <cell r="K1955">
            <v>172520</v>
          </cell>
        </row>
        <row r="1956">
          <cell r="A1956">
            <v>1997</v>
          </cell>
          <cell r="B1956" t="str">
            <v>3: Drugs/Anti-Social</v>
          </cell>
          <cell r="C1956" t="str">
            <v>39: Sale Of Liquor Act</v>
          </cell>
          <cell r="D1956" t="str">
            <v>21 to 30</v>
          </cell>
          <cell r="E1956" t="str">
            <v>Maori</v>
          </cell>
          <cell r="F1956">
            <v>51</v>
          </cell>
          <cell r="G1956">
            <v>2.0699999999999998</v>
          </cell>
          <cell r="H1956">
            <v>51.167873601053323</v>
          </cell>
          <cell r="I1956">
            <v>2.4173300970873828</v>
          </cell>
          <cell r="J1956">
            <v>6.1818181818181817</v>
          </cell>
          <cell r="K1956">
            <v>90640</v>
          </cell>
        </row>
        <row r="1957">
          <cell r="A1957">
            <v>1997</v>
          </cell>
          <cell r="B1957" t="str">
            <v>3: Drugs/Anti-Social</v>
          </cell>
          <cell r="C1957" t="str">
            <v>39: Sale Of Liquor Act</v>
          </cell>
          <cell r="D1957" t="str">
            <v>21 to 30</v>
          </cell>
          <cell r="E1957" t="str">
            <v>Non-Maori</v>
          </cell>
          <cell r="F1957">
            <v>220</v>
          </cell>
          <cell r="G1957">
            <v>5.48</v>
          </cell>
          <cell r="H1957">
            <v>220.72416063199475</v>
          </cell>
          <cell r="I1957">
            <v>6.3995018995356796</v>
          </cell>
          <cell r="J1957">
            <v>7.418181818181818</v>
          </cell>
          <cell r="K1957">
            <v>473590</v>
          </cell>
        </row>
        <row r="1958">
          <cell r="A1958">
            <v>1997</v>
          </cell>
          <cell r="B1958" t="str">
            <v>3: Drugs/Anti-Social</v>
          </cell>
          <cell r="C1958" t="str">
            <v>39: Sale Of Liquor Act</v>
          </cell>
          <cell r="D1958" t="str">
            <v>31 to 50</v>
          </cell>
          <cell r="E1958" t="str">
            <v>Maori</v>
          </cell>
          <cell r="F1958">
            <v>80</v>
          </cell>
          <cell r="G1958">
            <v>3.74</v>
          </cell>
          <cell r="H1958">
            <v>80.263331138907176</v>
          </cell>
          <cell r="I1958">
            <v>4.3675432672013583</v>
          </cell>
          <cell r="J1958">
            <v>9.8909090909090907</v>
          </cell>
          <cell r="K1958">
            <v>128400</v>
          </cell>
        </row>
        <row r="1959">
          <cell r="A1959">
            <v>1997</v>
          </cell>
          <cell r="B1959" t="str">
            <v>3: Drugs/Anti-Social</v>
          </cell>
          <cell r="C1959" t="str">
            <v>39: Sale Of Liquor Act</v>
          </cell>
          <cell r="D1959" t="str">
            <v>31 to 50</v>
          </cell>
          <cell r="E1959" t="str">
            <v>Non-Maori</v>
          </cell>
          <cell r="F1959">
            <v>464</v>
          </cell>
          <cell r="G1959">
            <v>21.72</v>
          </cell>
          <cell r="H1959">
            <v>465.5273206056616</v>
          </cell>
          <cell r="I1959">
            <v>25.364449134656006</v>
          </cell>
          <cell r="J1959">
            <v>28.436363636363634</v>
          </cell>
          <cell r="K1959">
            <v>991560</v>
          </cell>
        </row>
        <row r="1960">
          <cell r="A1960">
            <v>1997</v>
          </cell>
          <cell r="B1960" t="str">
            <v>3: Drugs/Anti-Social</v>
          </cell>
          <cell r="C1960" t="str">
            <v>39: Sale Of Liquor Act</v>
          </cell>
          <cell r="D1960" t="str">
            <v>51 or older</v>
          </cell>
          <cell r="E1960" t="str">
            <v>Maori</v>
          </cell>
          <cell r="F1960">
            <v>5</v>
          </cell>
          <cell r="G1960">
            <v>0</v>
          </cell>
          <cell r="H1960">
            <v>5.0164581961816985</v>
          </cell>
          <cell r="I1960">
            <v>0</v>
          </cell>
          <cell r="J1960">
            <v>0</v>
          </cell>
          <cell r="K1960">
            <v>54310</v>
          </cell>
        </row>
        <row r="1961">
          <cell r="A1961">
            <v>1997</v>
          </cell>
          <cell r="B1961" t="str">
            <v>3: Drugs/Anti-Social</v>
          </cell>
          <cell r="C1961" t="str">
            <v>39: Sale Of Liquor Act</v>
          </cell>
          <cell r="D1961" t="str">
            <v>51 or older</v>
          </cell>
          <cell r="E1961" t="str">
            <v>Non-Maori</v>
          </cell>
          <cell r="F1961">
            <v>92</v>
          </cell>
          <cell r="G1961">
            <v>7.62</v>
          </cell>
          <cell r="H1961">
            <v>92.302830809743256</v>
          </cell>
          <cell r="I1961">
            <v>8.8985774588434072</v>
          </cell>
          <cell r="J1961">
            <v>7.418181818181818</v>
          </cell>
          <cell r="K1961">
            <v>847900</v>
          </cell>
        </row>
        <row r="1962">
          <cell r="A1962">
            <v>1997</v>
          </cell>
          <cell r="B1962" t="str">
            <v>4: Dishonesty</v>
          </cell>
          <cell r="C1962" t="str">
            <v>40: Dishonesty Total</v>
          </cell>
          <cell r="D1962" t="str">
            <v>0 to 9</v>
          </cell>
          <cell r="E1962" t="str">
            <v>Maori</v>
          </cell>
          <cell r="F1962">
            <v>585</v>
          </cell>
          <cell r="G1962">
            <v>9975.61</v>
          </cell>
          <cell r="H1962">
            <v>2460.3196680290266</v>
          </cell>
          <cell r="I1962">
            <v>55550.006208189174</v>
          </cell>
          <cell r="J1962">
            <v>2460.4256280498826</v>
          </cell>
          <cell r="K1962">
            <v>143300</v>
          </cell>
        </row>
        <row r="1963">
          <cell r="A1963">
            <v>1997</v>
          </cell>
          <cell r="B1963" t="str">
            <v>4: Dishonesty</v>
          </cell>
          <cell r="C1963" t="str">
            <v>40: Dishonesty Total</v>
          </cell>
          <cell r="D1963" t="str">
            <v>0 to 9</v>
          </cell>
          <cell r="E1963" t="str">
            <v>Non-Maori</v>
          </cell>
          <cell r="F1963">
            <v>417</v>
          </cell>
          <cell r="G1963">
            <v>8374.15</v>
          </cell>
          <cell r="H1963">
            <v>1753.7663274668446</v>
          </cell>
          <cell r="I1963">
            <v>46632.144248653189</v>
          </cell>
          <cell r="J1963">
            <v>1753.8418579432496</v>
          </cell>
          <cell r="K1963">
            <v>452770</v>
          </cell>
        </row>
        <row r="1964">
          <cell r="A1964">
            <v>1997</v>
          </cell>
          <cell r="B1964" t="str">
            <v>4: Dishonesty</v>
          </cell>
          <cell r="C1964" t="str">
            <v>40: Dishonesty Total</v>
          </cell>
          <cell r="D1964" t="str">
            <v>10 to 13</v>
          </cell>
          <cell r="E1964" t="str">
            <v>Maori</v>
          </cell>
          <cell r="F1964">
            <v>4124</v>
          </cell>
          <cell r="G1964">
            <v>106178.92</v>
          </cell>
          <cell r="H1964">
            <v>17344.202240943087</v>
          </cell>
          <cell r="I1964">
            <v>591266.06444907503</v>
          </cell>
          <cell r="J1964">
            <v>17344.94921380806</v>
          </cell>
          <cell r="K1964">
            <v>47320</v>
          </cell>
        </row>
        <row r="1965">
          <cell r="A1965">
            <v>1997</v>
          </cell>
          <cell r="B1965" t="str">
            <v>4: Dishonesty</v>
          </cell>
          <cell r="C1965" t="str">
            <v>40: Dishonesty Total</v>
          </cell>
          <cell r="D1965" t="str">
            <v>10 to 13</v>
          </cell>
          <cell r="E1965" t="str">
            <v>Non-Maori</v>
          </cell>
          <cell r="F1965">
            <v>3210</v>
          </cell>
          <cell r="G1965">
            <v>64361.420000000107</v>
          </cell>
          <cell r="H1965">
            <v>13500.21561431312</v>
          </cell>
          <cell r="I1965">
            <v>358401.87021825003</v>
          </cell>
          <cell r="J1965">
            <v>13500.797035966023</v>
          </cell>
          <cell r="K1965">
            <v>172710</v>
          </cell>
        </row>
        <row r="1966">
          <cell r="A1966">
            <v>1997</v>
          </cell>
          <cell r="B1966" t="str">
            <v>4: Dishonesty</v>
          </cell>
          <cell r="C1966" t="str">
            <v>40: Dishonesty Total</v>
          </cell>
          <cell r="D1966" t="str">
            <v>14 to 16</v>
          </cell>
          <cell r="E1966" t="str">
            <v>Maori</v>
          </cell>
          <cell r="F1966">
            <v>8336</v>
          </cell>
          <cell r="G1966">
            <v>344977.24999999854</v>
          </cell>
          <cell r="H1966">
            <v>35058.50385075208</v>
          </cell>
          <cell r="I1966">
            <v>1921034.2404308061</v>
          </cell>
          <cell r="J1966">
            <v>35060.013735767214</v>
          </cell>
          <cell r="K1966">
            <v>32840</v>
          </cell>
        </row>
        <row r="1967">
          <cell r="A1967">
            <v>1997</v>
          </cell>
          <cell r="B1967" t="str">
            <v>4: Dishonesty</v>
          </cell>
          <cell r="C1967" t="str">
            <v>40: Dishonesty Total</v>
          </cell>
          <cell r="D1967" t="str">
            <v>14 to 16</v>
          </cell>
          <cell r="E1967" t="str">
            <v>Non-Maori</v>
          </cell>
          <cell r="F1967">
            <v>7944</v>
          </cell>
          <cell r="G1967">
            <v>242730.42999999944</v>
          </cell>
          <cell r="H1967">
            <v>33409.879389440321</v>
          </cell>
          <cell r="I1967">
            <v>1351664.3988103385</v>
          </cell>
          <cell r="J1967">
            <v>33407.112416410622</v>
          </cell>
          <cell r="K1967">
            <v>129740</v>
          </cell>
        </row>
        <row r="1968">
          <cell r="A1968">
            <v>1997</v>
          </cell>
          <cell r="B1968" t="str">
            <v>4: Dishonesty</v>
          </cell>
          <cell r="C1968" t="str">
            <v>40: Dishonesty Total</v>
          </cell>
          <cell r="D1968" t="str">
            <v>17 to 20</v>
          </cell>
          <cell r="E1968" t="str">
            <v>Maori</v>
          </cell>
          <cell r="F1968">
            <v>8202</v>
          </cell>
          <cell r="G1968">
            <v>335760.74999999919</v>
          </cell>
          <cell r="H1968">
            <v>34494.943448160811</v>
          </cell>
          <cell r="I1968">
            <v>1869711.4008031804</v>
          </cell>
          <cell r="J1968">
            <v>34488.017350442802</v>
          </cell>
          <cell r="K1968">
            <v>43720</v>
          </cell>
        </row>
        <row r="1969">
          <cell r="A1969">
            <v>1997</v>
          </cell>
          <cell r="B1969" t="str">
            <v>4: Dishonesty</v>
          </cell>
          <cell r="C1969" t="str">
            <v>40: Dishonesty Total</v>
          </cell>
          <cell r="D1969" t="str">
            <v>17 to 20</v>
          </cell>
          <cell r="E1969" t="str">
            <v>Non-Maori</v>
          </cell>
          <cell r="F1969">
            <v>9267</v>
          </cell>
          <cell r="G1969">
            <v>308973.57999999903</v>
          </cell>
          <cell r="H1969">
            <v>38973.986946367506</v>
          </cell>
          <cell r="I1969">
            <v>1720544.8375754852</v>
          </cell>
          <cell r="J1969">
            <v>38975.665461774806</v>
          </cell>
          <cell r="K1969">
            <v>172520</v>
          </cell>
        </row>
        <row r="1970">
          <cell r="A1970">
            <v>1997</v>
          </cell>
          <cell r="B1970" t="str">
            <v>4: Dishonesty</v>
          </cell>
          <cell r="C1970" t="str">
            <v>40: Dishonesty Total</v>
          </cell>
          <cell r="D1970" t="str">
            <v>21 to 30</v>
          </cell>
          <cell r="E1970" t="str">
            <v>Maori</v>
          </cell>
          <cell r="F1970">
            <v>8326</v>
          </cell>
          <cell r="G1970">
            <v>315844.56999999937</v>
          </cell>
          <cell r="H1970">
            <v>35016.44710429004</v>
          </cell>
          <cell r="I1970">
            <v>1758806.511513863</v>
          </cell>
          <cell r="J1970">
            <v>35017.95517802277</v>
          </cell>
          <cell r="K1970">
            <v>90640</v>
          </cell>
        </row>
        <row r="1971">
          <cell r="A1971">
            <v>1997</v>
          </cell>
          <cell r="B1971" t="str">
            <v>4: Dishonesty</v>
          </cell>
          <cell r="C1971" t="str">
            <v>40: Dishonesty Total</v>
          </cell>
          <cell r="D1971" t="str">
            <v>21 to 30</v>
          </cell>
          <cell r="E1971" t="str">
            <v>Non-Maori</v>
          </cell>
          <cell r="F1971">
            <v>10437</v>
          </cell>
          <cell r="G1971">
            <v>343889.42</v>
          </cell>
          <cell r="H1971">
            <v>43894.626282425561</v>
          </cell>
          <cell r="I1971">
            <v>1914976.5694459381</v>
          </cell>
          <cell r="J1971">
            <v>43892.310862100123</v>
          </cell>
          <cell r="K1971">
            <v>473590</v>
          </cell>
        </row>
        <row r="1972">
          <cell r="A1972">
            <v>1997</v>
          </cell>
          <cell r="B1972" t="str">
            <v>4: Dishonesty</v>
          </cell>
          <cell r="C1972" t="str">
            <v>40: Dishonesty Total</v>
          </cell>
          <cell r="D1972" t="str">
            <v>31 to 50</v>
          </cell>
          <cell r="E1972" t="str">
            <v>Maori</v>
          </cell>
          <cell r="F1972">
            <v>3680</v>
          </cell>
          <cell r="G1972">
            <v>108157.33</v>
          </cell>
          <cell r="H1972">
            <v>15476.882698028749</v>
          </cell>
          <cell r="I1972">
            <v>602283.00354175572</v>
          </cell>
          <cell r="J1972">
            <v>15477.549249954818</v>
          </cell>
          <cell r="K1972">
            <v>128400</v>
          </cell>
        </row>
        <row r="1973">
          <cell r="A1973">
            <v>1997</v>
          </cell>
          <cell r="B1973" t="str">
            <v>4: Dishonesty</v>
          </cell>
          <cell r="C1973" t="str">
            <v>40: Dishonesty Total</v>
          </cell>
          <cell r="D1973" t="str">
            <v>31 to 50</v>
          </cell>
          <cell r="E1973" t="str">
            <v>Non-Maori</v>
          </cell>
          <cell r="F1973">
            <v>6044</v>
          </cell>
          <cell r="G1973">
            <v>165625.68</v>
          </cell>
          <cell r="H1973">
            <v>25419.097561653736</v>
          </cell>
          <cell r="I1973">
            <v>922300.24552238465</v>
          </cell>
          <cell r="J1973">
            <v>25415.986444966562</v>
          </cell>
          <cell r="K1973">
            <v>991560</v>
          </cell>
        </row>
        <row r="1974">
          <cell r="A1974">
            <v>1997</v>
          </cell>
          <cell r="B1974" t="str">
            <v>4: Dishonesty</v>
          </cell>
          <cell r="C1974" t="str">
            <v>40: Dishonesty Total</v>
          </cell>
          <cell r="D1974" t="str">
            <v>51 or older</v>
          </cell>
          <cell r="E1974" t="str">
            <v>Maori</v>
          </cell>
          <cell r="F1974">
            <v>257</v>
          </cell>
          <cell r="G1974">
            <v>3654.03</v>
          </cell>
          <cell r="H1974">
            <v>1080.8583840742904</v>
          </cell>
          <cell r="I1974">
            <v>20347.76712250273</v>
          </cell>
          <cell r="J1974">
            <v>1080.9049340321706</v>
          </cell>
          <cell r="K1974">
            <v>54310</v>
          </cell>
        </row>
        <row r="1975">
          <cell r="A1975">
            <v>1997</v>
          </cell>
          <cell r="B1975" t="str">
            <v>4: Dishonesty</v>
          </cell>
          <cell r="C1975" t="str">
            <v>40: Dishonesty Total</v>
          </cell>
          <cell r="D1975" t="str">
            <v>51 or older</v>
          </cell>
          <cell r="E1975" t="str">
            <v>Non-Maori</v>
          </cell>
          <cell r="F1975">
            <v>1105</v>
          </cell>
          <cell r="G1975">
            <v>22961.58</v>
          </cell>
          <cell r="H1975">
            <v>4647.2704840548286</v>
          </cell>
          <cell r="I1975">
            <v>127863.45010980112</v>
          </cell>
          <cell r="J1975">
            <v>4647.4706307608894</v>
          </cell>
          <cell r="K1975">
            <v>847900</v>
          </cell>
        </row>
        <row r="1976">
          <cell r="A1976">
            <v>1997</v>
          </cell>
          <cell r="B1976" t="str">
            <v>4: Dishonesty</v>
          </cell>
          <cell r="C1976" t="str">
            <v>41: Burglary</v>
          </cell>
          <cell r="D1976" t="str">
            <v>0 to 9</v>
          </cell>
          <cell r="E1976" t="str">
            <v>Maori</v>
          </cell>
          <cell r="F1976">
            <v>93</v>
          </cell>
          <cell r="G1976">
            <v>8425.7999999999993</v>
          </cell>
          <cell r="H1976">
            <v>573.74074920054818</v>
          </cell>
          <cell r="I1976">
            <v>53918.173581138573</v>
          </cell>
          <cell r="J1976">
            <v>573.74074920054818</v>
          </cell>
          <cell r="K1976">
            <v>143300</v>
          </cell>
        </row>
        <row r="1977">
          <cell r="A1977">
            <v>1997</v>
          </cell>
          <cell r="B1977" t="str">
            <v>4: Dishonesty</v>
          </cell>
          <cell r="C1977" t="str">
            <v>41: Burglary</v>
          </cell>
          <cell r="D1977" t="str">
            <v>0 to 9</v>
          </cell>
          <cell r="E1977" t="str">
            <v>Non-Maori</v>
          </cell>
          <cell r="F1977">
            <v>64</v>
          </cell>
          <cell r="G1977">
            <v>6157.09</v>
          </cell>
          <cell r="H1977">
            <v>394.83234353586107</v>
          </cell>
          <cell r="I1977">
            <v>39400.299956644179</v>
          </cell>
          <cell r="J1977">
            <v>394.83234353586107</v>
          </cell>
          <cell r="K1977">
            <v>452770</v>
          </cell>
        </row>
        <row r="1978">
          <cell r="A1978">
            <v>1997</v>
          </cell>
          <cell r="B1978" t="str">
            <v>4: Dishonesty</v>
          </cell>
          <cell r="C1978" t="str">
            <v>41: Burglary</v>
          </cell>
          <cell r="D1978" t="str">
            <v>10 to 13</v>
          </cell>
          <cell r="E1978" t="str">
            <v>Maori</v>
          </cell>
          <cell r="F1978">
            <v>838</v>
          </cell>
          <cell r="G1978">
            <v>83518.080000000336</v>
          </cell>
          <cell r="H1978">
            <v>5169.8359981726817</v>
          </cell>
          <cell r="I1978">
            <v>534446.85781806323</v>
          </cell>
          <cell r="J1978">
            <v>5169.8359981726817</v>
          </cell>
          <cell r="K1978">
            <v>47320</v>
          </cell>
        </row>
        <row r="1979">
          <cell r="A1979">
            <v>1997</v>
          </cell>
          <cell r="B1979" t="str">
            <v>4: Dishonesty</v>
          </cell>
          <cell r="C1979" t="str">
            <v>41: Burglary</v>
          </cell>
          <cell r="D1979" t="str">
            <v>10 to 13</v>
          </cell>
          <cell r="E1979" t="str">
            <v>Non-Maori</v>
          </cell>
          <cell r="F1979">
            <v>511</v>
          </cell>
          <cell r="G1979">
            <v>47825.140000000145</v>
          </cell>
          <cell r="H1979">
            <v>3152.489492919141</v>
          </cell>
          <cell r="I1979">
            <v>306041.46787987638</v>
          </cell>
          <cell r="J1979">
            <v>3152.489492919141</v>
          </cell>
          <cell r="K1979">
            <v>172710</v>
          </cell>
        </row>
        <row r="1980">
          <cell r="A1980">
            <v>1997</v>
          </cell>
          <cell r="B1980" t="str">
            <v>4: Dishonesty</v>
          </cell>
          <cell r="C1980" t="str">
            <v>41: Burglary</v>
          </cell>
          <cell r="D1980" t="str">
            <v>14 to 16</v>
          </cell>
          <cell r="E1980" t="str">
            <v>Maori</v>
          </cell>
          <cell r="F1980">
            <v>2362</v>
          </cell>
          <cell r="G1980">
            <v>255174.99999999866</v>
          </cell>
          <cell r="H1980">
            <v>14571.781178620375</v>
          </cell>
          <cell r="I1980">
            <v>1632909.6279957949</v>
          </cell>
          <cell r="J1980">
            <v>14571.781178620375</v>
          </cell>
          <cell r="K1980">
            <v>32840</v>
          </cell>
        </row>
        <row r="1981">
          <cell r="A1981">
            <v>1997</v>
          </cell>
          <cell r="B1981" t="str">
            <v>4: Dishonesty</v>
          </cell>
          <cell r="C1981" t="str">
            <v>41: Burglary</v>
          </cell>
          <cell r="D1981" t="str">
            <v>14 to 16</v>
          </cell>
          <cell r="E1981" t="str">
            <v>Non-Maori</v>
          </cell>
          <cell r="F1981">
            <v>1536</v>
          </cell>
          <cell r="G1981">
            <v>160252.46</v>
          </cell>
          <cell r="H1981">
            <v>9475.9762448606671</v>
          </cell>
          <cell r="I1981">
            <v>1025483.6282708407</v>
          </cell>
          <cell r="J1981">
            <v>9475.9762448606671</v>
          </cell>
          <cell r="K1981">
            <v>129740</v>
          </cell>
        </row>
        <row r="1982">
          <cell r="A1982">
            <v>1997</v>
          </cell>
          <cell r="B1982" t="str">
            <v>4: Dishonesty</v>
          </cell>
          <cell r="C1982" t="str">
            <v>41: Burglary</v>
          </cell>
          <cell r="D1982" t="str">
            <v>17 to 20</v>
          </cell>
          <cell r="E1982" t="str">
            <v>Maori</v>
          </cell>
          <cell r="F1982">
            <v>2034</v>
          </cell>
          <cell r="G1982">
            <v>224905.88999999926</v>
          </cell>
          <cell r="H1982">
            <v>12548.265417999088</v>
          </cell>
          <cell r="I1982">
            <v>1439212.2785302787</v>
          </cell>
          <cell r="J1982">
            <v>12548.265417999088</v>
          </cell>
          <cell r="K1982">
            <v>43720</v>
          </cell>
        </row>
        <row r="1983">
          <cell r="A1983">
            <v>1997</v>
          </cell>
          <cell r="B1983" t="str">
            <v>4: Dishonesty</v>
          </cell>
          <cell r="C1983" t="str">
            <v>41: Burglary</v>
          </cell>
          <cell r="D1983" t="str">
            <v>17 to 20</v>
          </cell>
          <cell r="E1983" t="str">
            <v>Non-Maori</v>
          </cell>
          <cell r="F1983">
            <v>1613</v>
          </cell>
          <cell r="G1983">
            <v>183314.80999999912</v>
          </cell>
          <cell r="H1983">
            <v>9951.0089081772494</v>
          </cell>
          <cell r="I1983">
            <v>1173063.6551512491</v>
          </cell>
          <cell r="J1983">
            <v>9951.0089081772494</v>
          </cell>
          <cell r="K1983">
            <v>172520</v>
          </cell>
        </row>
        <row r="1984">
          <cell r="A1984">
            <v>1997</v>
          </cell>
          <cell r="B1984" t="str">
            <v>4: Dishonesty</v>
          </cell>
          <cell r="C1984" t="str">
            <v>41: Burglary</v>
          </cell>
          <cell r="D1984" t="str">
            <v>21 to 30</v>
          </cell>
          <cell r="E1984" t="str">
            <v>Maori</v>
          </cell>
          <cell r="F1984">
            <v>1629</v>
          </cell>
          <cell r="G1984">
            <v>187570.12999999928</v>
          </cell>
          <cell r="H1984">
            <v>10049.716994061215</v>
          </cell>
          <cell r="I1984">
            <v>1200294.1949698178</v>
          </cell>
          <cell r="J1984">
            <v>10049.716994061215</v>
          </cell>
          <cell r="K1984">
            <v>90640</v>
          </cell>
        </row>
        <row r="1985">
          <cell r="A1985">
            <v>1997</v>
          </cell>
          <cell r="B1985" t="str">
            <v>4: Dishonesty</v>
          </cell>
          <cell r="C1985" t="str">
            <v>41: Burglary</v>
          </cell>
          <cell r="D1985" t="str">
            <v>21 to 30</v>
          </cell>
          <cell r="E1985" t="str">
            <v>Non-Maori</v>
          </cell>
          <cell r="F1985">
            <v>1460</v>
          </cell>
          <cell r="G1985">
            <v>173505.08</v>
          </cell>
          <cell r="H1985">
            <v>9007.1128369118323</v>
          </cell>
          <cell r="I1985">
            <v>1110289.4705131042</v>
          </cell>
          <cell r="J1985">
            <v>9007.1128369118323</v>
          </cell>
          <cell r="K1985">
            <v>473590</v>
          </cell>
        </row>
        <row r="1986">
          <cell r="A1986">
            <v>1997</v>
          </cell>
          <cell r="B1986" t="str">
            <v>4: Dishonesty</v>
          </cell>
          <cell r="C1986" t="str">
            <v>41: Burglary</v>
          </cell>
          <cell r="D1986" t="str">
            <v>31 to 50</v>
          </cell>
          <cell r="E1986" t="str">
            <v>Maori</v>
          </cell>
          <cell r="F1986">
            <v>457</v>
          </cell>
          <cell r="G1986">
            <v>50633.230000000163</v>
          </cell>
          <cell r="H1986">
            <v>2819.3497030607582</v>
          </cell>
          <cell r="I1986">
            <v>324010.92882737814</v>
          </cell>
          <cell r="J1986">
            <v>2819.3497030607582</v>
          </cell>
          <cell r="K1986">
            <v>128400</v>
          </cell>
        </row>
        <row r="1987">
          <cell r="A1987">
            <v>1997</v>
          </cell>
          <cell r="B1987" t="str">
            <v>4: Dishonesty</v>
          </cell>
          <cell r="C1987" t="str">
            <v>41: Burglary</v>
          </cell>
          <cell r="D1987" t="str">
            <v>31 to 50</v>
          </cell>
          <cell r="E1987" t="str">
            <v>Non-Maori</v>
          </cell>
          <cell r="F1987">
            <v>505</v>
          </cell>
          <cell r="G1987">
            <v>60447.670000000151</v>
          </cell>
          <cell r="H1987">
            <v>3115.4739607126544</v>
          </cell>
          <cell r="I1987">
            <v>386815.25358249567</v>
          </cell>
          <cell r="J1987">
            <v>3115.4739607126544</v>
          </cell>
          <cell r="K1987">
            <v>991560</v>
          </cell>
        </row>
        <row r="1988">
          <cell r="A1988">
            <v>1997</v>
          </cell>
          <cell r="B1988" t="str">
            <v>4: Dishonesty</v>
          </cell>
          <cell r="C1988" t="str">
            <v>41: Burglary</v>
          </cell>
          <cell r="D1988" t="str">
            <v>51 or older</v>
          </cell>
          <cell r="E1988" t="str">
            <v>Maori</v>
          </cell>
          <cell r="F1988">
            <v>6</v>
          </cell>
          <cell r="G1988">
            <v>745.02</v>
          </cell>
          <cell r="H1988">
            <v>37.015532206486981</v>
          </cell>
          <cell r="I1988">
            <v>4767.5137887701903</v>
          </cell>
          <cell r="J1988">
            <v>37.015532206486981</v>
          </cell>
          <cell r="K1988">
            <v>54310</v>
          </cell>
        </row>
        <row r="1989">
          <cell r="A1989">
            <v>1997</v>
          </cell>
          <cell r="B1989" t="str">
            <v>4: Dishonesty</v>
          </cell>
          <cell r="C1989" t="str">
            <v>41: Burglary</v>
          </cell>
          <cell r="D1989" t="str">
            <v>51 or older</v>
          </cell>
          <cell r="E1989" t="str">
            <v>Non-Maori</v>
          </cell>
          <cell r="F1989">
            <v>26</v>
          </cell>
          <cell r="G1989">
            <v>3496.83</v>
          </cell>
          <cell r="H1989">
            <v>160.40063956144357</v>
          </cell>
          <cell r="I1989">
            <v>22376.829134768544</v>
          </cell>
          <cell r="J1989">
            <v>160.40063956144357</v>
          </cell>
          <cell r="K1989">
            <v>847900</v>
          </cell>
        </row>
        <row r="1990">
          <cell r="A1990">
            <v>1997</v>
          </cell>
          <cell r="B1990" t="str">
            <v>4: Dishonesty</v>
          </cell>
          <cell r="C1990" t="str">
            <v>42: Car Conversion Etc</v>
          </cell>
          <cell r="D1990" t="str">
            <v>0 to 9</v>
          </cell>
          <cell r="E1990" t="str">
            <v>Maori</v>
          </cell>
          <cell r="F1990">
            <v>27</v>
          </cell>
          <cell r="G1990">
            <v>273.89</v>
          </cell>
          <cell r="H1990">
            <v>134.00720242608034</v>
          </cell>
          <cell r="I1990">
            <v>1547.6885103526338</v>
          </cell>
          <cell r="J1990">
            <v>134.00720242608034</v>
          </cell>
          <cell r="K1990">
            <v>143300</v>
          </cell>
        </row>
        <row r="1991">
          <cell r="A1991">
            <v>1997</v>
          </cell>
          <cell r="B1991" t="str">
            <v>4: Dishonesty</v>
          </cell>
          <cell r="C1991" t="str">
            <v>42: Car Conversion Etc</v>
          </cell>
          <cell r="D1991" t="str">
            <v>0 to 9</v>
          </cell>
          <cell r="E1991" t="str">
            <v>Non-Maori</v>
          </cell>
          <cell r="F1991">
            <v>20</v>
          </cell>
          <cell r="G1991">
            <v>174.8</v>
          </cell>
          <cell r="H1991">
            <v>99.264594389689151</v>
          </cell>
          <cell r="I1991">
            <v>987.75403121559884</v>
          </cell>
          <cell r="J1991">
            <v>99.264594389689151</v>
          </cell>
          <cell r="K1991">
            <v>452770</v>
          </cell>
        </row>
        <row r="1992">
          <cell r="A1992">
            <v>1997</v>
          </cell>
          <cell r="B1992" t="str">
            <v>4: Dishonesty</v>
          </cell>
          <cell r="C1992" t="str">
            <v>42: Car Conversion Etc</v>
          </cell>
          <cell r="D1992" t="str">
            <v>10 to 13</v>
          </cell>
          <cell r="E1992" t="str">
            <v>Maori</v>
          </cell>
          <cell r="F1992">
            <v>533</v>
          </cell>
          <cell r="G1992">
            <v>11274.77</v>
          </cell>
          <cell r="H1992">
            <v>2645.401440485216</v>
          </cell>
          <cell r="I1992">
            <v>63711.095643756664</v>
          </cell>
          <cell r="J1992">
            <v>2645.401440485216</v>
          </cell>
          <cell r="K1992">
            <v>47320</v>
          </cell>
        </row>
        <row r="1993">
          <cell r="A1993">
            <v>1997</v>
          </cell>
          <cell r="B1993" t="str">
            <v>4: Dishonesty</v>
          </cell>
          <cell r="C1993" t="str">
            <v>42: Car Conversion Etc</v>
          </cell>
          <cell r="D1993" t="str">
            <v>10 to 13</v>
          </cell>
          <cell r="E1993" t="str">
            <v>Non-Maori</v>
          </cell>
          <cell r="F1993">
            <v>246</v>
          </cell>
          <cell r="G1993">
            <v>4469.76</v>
          </cell>
          <cell r="H1993">
            <v>1220.9545109931767</v>
          </cell>
          <cell r="I1993">
            <v>25257.571273262212</v>
          </cell>
          <cell r="J1993">
            <v>1220.9545109931767</v>
          </cell>
          <cell r="K1993">
            <v>172710</v>
          </cell>
        </row>
        <row r="1994">
          <cell r="A1994">
            <v>1997</v>
          </cell>
          <cell r="B1994" t="str">
            <v>4: Dishonesty</v>
          </cell>
          <cell r="C1994" t="str">
            <v>42: Car Conversion Etc</v>
          </cell>
          <cell r="D1994" t="str">
            <v>14 to 16</v>
          </cell>
          <cell r="E1994" t="str">
            <v>Maori</v>
          </cell>
          <cell r="F1994">
            <v>2121</v>
          </cell>
          <cell r="G1994">
            <v>57623.44999999991</v>
          </cell>
          <cell r="H1994">
            <v>10527.010235026535</v>
          </cell>
          <cell r="I1994">
            <v>325616.67637328611</v>
          </cell>
          <cell r="J1994">
            <v>10527.010235026535</v>
          </cell>
          <cell r="K1994">
            <v>32840</v>
          </cell>
        </row>
        <row r="1995">
          <cell r="A1995">
            <v>1997</v>
          </cell>
          <cell r="B1995" t="str">
            <v>4: Dishonesty</v>
          </cell>
          <cell r="C1995" t="str">
            <v>42: Car Conversion Etc</v>
          </cell>
          <cell r="D1995" t="str">
            <v>14 to 16</v>
          </cell>
          <cell r="E1995" t="str">
            <v>Non-Maori</v>
          </cell>
          <cell r="F1995">
            <v>1721</v>
          </cell>
          <cell r="G1995">
            <v>44538.46999999979</v>
          </cell>
          <cell r="H1995">
            <v>8541.7183472327524</v>
          </cell>
          <cell r="I1995">
            <v>251676.5062166751</v>
          </cell>
          <cell r="J1995">
            <v>8541.7183472327524</v>
          </cell>
          <cell r="K1995">
            <v>129740</v>
          </cell>
        </row>
        <row r="1996">
          <cell r="A1996">
            <v>1997</v>
          </cell>
          <cell r="B1996" t="str">
            <v>4: Dishonesty</v>
          </cell>
          <cell r="C1996" t="str">
            <v>42: Car Conversion Etc</v>
          </cell>
          <cell r="D1996" t="str">
            <v>17 to 20</v>
          </cell>
          <cell r="E1996" t="str">
            <v>Maori</v>
          </cell>
          <cell r="F1996">
            <v>1780</v>
          </cell>
          <cell r="G1996">
            <v>45180.639999999941</v>
          </cell>
          <cell r="H1996">
            <v>8834.5489006823354</v>
          </cell>
          <cell r="I1996">
            <v>255305.25911270411</v>
          </cell>
          <cell r="J1996">
            <v>8834.5489006823354</v>
          </cell>
          <cell r="K1996">
            <v>43720</v>
          </cell>
        </row>
        <row r="1997">
          <cell r="A1997">
            <v>1997</v>
          </cell>
          <cell r="B1997" t="str">
            <v>4: Dishonesty</v>
          </cell>
          <cell r="C1997" t="str">
            <v>42: Car Conversion Etc</v>
          </cell>
          <cell r="D1997" t="str">
            <v>17 to 20</v>
          </cell>
          <cell r="E1997" t="str">
            <v>Non-Maori</v>
          </cell>
          <cell r="F1997">
            <v>1578</v>
          </cell>
          <cell r="G1997">
            <v>37572.139999999934</v>
          </cell>
          <cell r="H1997">
            <v>7831.9764973464744</v>
          </cell>
          <cell r="I1997">
            <v>212311.40015101136</v>
          </cell>
          <cell r="J1997">
            <v>7831.9764973464744</v>
          </cell>
          <cell r="K1997">
            <v>172520</v>
          </cell>
        </row>
        <row r="1998">
          <cell r="A1998">
            <v>1997</v>
          </cell>
          <cell r="B1998" t="str">
            <v>4: Dishonesty</v>
          </cell>
          <cell r="C1998" t="str">
            <v>42: Car Conversion Etc</v>
          </cell>
          <cell r="D1998" t="str">
            <v>21 to 30</v>
          </cell>
          <cell r="E1998" t="str">
            <v>Maori</v>
          </cell>
          <cell r="F1998">
            <v>1137</v>
          </cell>
          <cell r="G1998">
            <v>30591.550000000094</v>
          </cell>
          <cell r="H1998">
            <v>5643.1921910538285</v>
          </cell>
          <cell r="I1998">
            <v>172865.71415122223</v>
          </cell>
          <cell r="J1998">
            <v>5643.1921910538285</v>
          </cell>
          <cell r="K1998">
            <v>90640</v>
          </cell>
        </row>
        <row r="1999">
          <cell r="A1999">
            <v>1997</v>
          </cell>
          <cell r="B1999" t="str">
            <v>4: Dishonesty</v>
          </cell>
          <cell r="C1999" t="str">
            <v>42: Car Conversion Etc</v>
          </cell>
          <cell r="D1999" t="str">
            <v>21 to 30</v>
          </cell>
          <cell r="E1999" t="str">
            <v>Non-Maori</v>
          </cell>
          <cell r="F1999">
            <v>833</v>
          </cell>
          <cell r="G1999">
            <v>21212.470000000074</v>
          </cell>
          <cell r="H1999">
            <v>4134.3703563305535</v>
          </cell>
          <cell r="I1999">
            <v>119866.72056373014</v>
          </cell>
          <cell r="J1999">
            <v>4134.3703563305535</v>
          </cell>
          <cell r="K1999">
            <v>473590</v>
          </cell>
        </row>
        <row r="2000">
          <cell r="A2000">
            <v>1997</v>
          </cell>
          <cell r="B2000" t="str">
            <v>4: Dishonesty</v>
          </cell>
          <cell r="C2000" t="str">
            <v>42: Car Conversion Etc</v>
          </cell>
          <cell r="D2000" t="str">
            <v>31 to 50</v>
          </cell>
          <cell r="E2000" t="str">
            <v>Maori</v>
          </cell>
          <cell r="F2000">
            <v>252</v>
          </cell>
          <cell r="G2000">
            <v>7353.9</v>
          </cell>
          <cell r="H2000">
            <v>1250.7338893100834</v>
          </cell>
          <cell r="I2000">
            <v>41555.173742313469</v>
          </cell>
          <cell r="J2000">
            <v>1250.7338893100834</v>
          </cell>
          <cell r="K2000">
            <v>128400</v>
          </cell>
        </row>
        <row r="2001">
          <cell r="A2001">
            <v>1997</v>
          </cell>
          <cell r="B2001" t="str">
            <v>4: Dishonesty</v>
          </cell>
          <cell r="C2001" t="str">
            <v>42: Car Conversion Etc</v>
          </cell>
          <cell r="D2001" t="str">
            <v>31 to 50</v>
          </cell>
          <cell r="E2001" t="str">
            <v>Non-Maori</v>
          </cell>
          <cell r="F2001">
            <v>273</v>
          </cell>
          <cell r="G2001">
            <v>7689.37</v>
          </cell>
          <cell r="H2001">
            <v>1354.961713419257</v>
          </cell>
          <cell r="I2001">
            <v>43450.836470299109</v>
          </cell>
          <cell r="J2001">
            <v>1354.961713419257</v>
          </cell>
          <cell r="K2001">
            <v>991560</v>
          </cell>
        </row>
        <row r="2002">
          <cell r="A2002">
            <v>1997</v>
          </cell>
          <cell r="B2002" t="str">
            <v>4: Dishonesty</v>
          </cell>
          <cell r="C2002" t="str">
            <v>42: Car Conversion Etc</v>
          </cell>
          <cell r="D2002" t="str">
            <v>51 or older</v>
          </cell>
          <cell r="E2002" t="str">
            <v>Maori</v>
          </cell>
          <cell r="F2002">
            <v>4</v>
          </cell>
          <cell r="G2002">
            <v>151.30000000000001</v>
          </cell>
          <cell r="H2002">
            <v>19.852918877937832</v>
          </cell>
          <cell r="I2002">
            <v>854.96101214485191</v>
          </cell>
          <cell r="J2002">
            <v>19.852918877937832</v>
          </cell>
          <cell r="K2002">
            <v>54310</v>
          </cell>
        </row>
        <row r="2003">
          <cell r="A2003">
            <v>1997</v>
          </cell>
          <cell r="B2003" t="str">
            <v>4: Dishonesty</v>
          </cell>
          <cell r="C2003" t="str">
            <v>42: Car Conversion Etc</v>
          </cell>
          <cell r="D2003" t="str">
            <v>51 or older</v>
          </cell>
          <cell r="E2003" t="str">
            <v>Non-Maori</v>
          </cell>
          <cell r="F2003">
            <v>27</v>
          </cell>
          <cell r="G2003">
            <v>889.77</v>
          </cell>
          <cell r="H2003">
            <v>134.00720242608034</v>
          </cell>
          <cell r="I2003">
            <v>5027.8827480246209</v>
          </cell>
          <cell r="J2003">
            <v>134.00720242608034</v>
          </cell>
          <cell r="K2003">
            <v>847900</v>
          </cell>
        </row>
        <row r="2004">
          <cell r="A2004">
            <v>1997</v>
          </cell>
          <cell r="B2004" t="str">
            <v>4: Dishonesty</v>
          </cell>
          <cell r="C2004" t="str">
            <v>43: Theft</v>
          </cell>
          <cell r="D2004" t="str">
            <v>0 to 9</v>
          </cell>
          <cell r="E2004" t="str">
            <v>Maori</v>
          </cell>
          <cell r="F2004">
            <v>458</v>
          </cell>
          <cell r="G2004">
            <v>1163.47</v>
          </cell>
          <cell r="H2004">
            <v>1996.2230495099911</v>
          </cell>
          <cell r="I2004">
            <v>7869.8964758741959</v>
          </cell>
          <cell r="J2004">
            <v>1996.2230495099911</v>
          </cell>
          <cell r="K2004">
            <v>143300</v>
          </cell>
        </row>
        <row r="2005">
          <cell r="A2005">
            <v>1997</v>
          </cell>
          <cell r="B2005" t="str">
            <v>4: Dishonesty</v>
          </cell>
          <cell r="C2005" t="str">
            <v>43: Theft</v>
          </cell>
          <cell r="D2005" t="str">
            <v>0 to 9</v>
          </cell>
          <cell r="E2005" t="str">
            <v>Non-Maori</v>
          </cell>
          <cell r="F2005">
            <v>324</v>
          </cell>
          <cell r="G2005">
            <v>1491.97</v>
          </cell>
          <cell r="H2005">
            <v>1412.1752577319587</v>
          </cell>
          <cell r="I2005">
            <v>10091.922821482303</v>
          </cell>
          <cell r="J2005">
            <v>1412.1752577319587</v>
          </cell>
          <cell r="K2005">
            <v>452770</v>
          </cell>
        </row>
        <row r="2006">
          <cell r="A2006">
            <v>1997</v>
          </cell>
          <cell r="B2006" t="str">
            <v>4: Dishonesty</v>
          </cell>
          <cell r="C2006" t="str">
            <v>43: Theft</v>
          </cell>
          <cell r="D2006" t="str">
            <v>10 to 13</v>
          </cell>
          <cell r="E2006" t="str">
            <v>Maori</v>
          </cell>
          <cell r="F2006">
            <v>2597</v>
          </cell>
          <cell r="G2006">
            <v>8884.2799999999716</v>
          </cell>
          <cell r="H2006">
            <v>11319.19488990709</v>
          </cell>
          <cell r="I2006">
            <v>60094.685606572908</v>
          </cell>
          <cell r="J2006">
            <v>11319.19488990709</v>
          </cell>
          <cell r="K2006">
            <v>47320</v>
          </cell>
        </row>
        <row r="2007">
          <cell r="A2007">
            <v>1997</v>
          </cell>
          <cell r="B2007" t="str">
            <v>4: Dishonesty</v>
          </cell>
          <cell r="C2007" t="str">
            <v>43: Theft</v>
          </cell>
          <cell r="D2007" t="str">
            <v>10 to 13</v>
          </cell>
          <cell r="E2007" t="str">
            <v>Non-Maori</v>
          </cell>
          <cell r="F2007">
            <v>2307</v>
          </cell>
          <cell r="G2007">
            <v>8219.509999999962</v>
          </cell>
          <cell r="H2007">
            <v>10055.21086292478</v>
          </cell>
          <cell r="I2007">
            <v>55598.075397227607</v>
          </cell>
          <cell r="J2007">
            <v>10055.21086292478</v>
          </cell>
          <cell r="K2007">
            <v>172710</v>
          </cell>
        </row>
        <row r="2008">
          <cell r="A2008">
            <v>1997</v>
          </cell>
          <cell r="B2008" t="str">
            <v>4: Dishonesty</v>
          </cell>
          <cell r="C2008" t="str">
            <v>43: Theft</v>
          </cell>
          <cell r="D2008" t="str">
            <v>14 to 16</v>
          </cell>
          <cell r="E2008" t="str">
            <v>Maori</v>
          </cell>
          <cell r="F2008">
            <v>3186</v>
          </cell>
          <cell r="G2008">
            <v>17010.159999999949</v>
          </cell>
          <cell r="H2008">
            <v>13886.390034364262</v>
          </cell>
          <cell r="I2008">
            <v>115059.4327641072</v>
          </cell>
          <cell r="J2008">
            <v>13886.390034364262</v>
          </cell>
          <cell r="K2008">
            <v>32840</v>
          </cell>
        </row>
        <row r="2009">
          <cell r="A2009">
            <v>1997</v>
          </cell>
          <cell r="B2009" t="str">
            <v>4: Dishonesty</v>
          </cell>
          <cell r="C2009" t="str">
            <v>43: Theft</v>
          </cell>
          <cell r="D2009" t="str">
            <v>14 to 16</v>
          </cell>
          <cell r="E2009" t="str">
            <v>Non-Maori</v>
          </cell>
          <cell r="F2009">
            <v>3937</v>
          </cell>
          <cell r="G2009">
            <v>19904.990000000002</v>
          </cell>
          <cell r="H2009">
            <v>17159.672807687413</v>
          </cell>
          <cell r="I2009">
            <v>134640.5241676287</v>
          </cell>
          <cell r="J2009">
            <v>17159.672807687413</v>
          </cell>
          <cell r="K2009">
            <v>129740</v>
          </cell>
        </row>
        <row r="2010">
          <cell r="A2010">
            <v>1997</v>
          </cell>
          <cell r="B2010" t="str">
            <v>4: Dishonesty</v>
          </cell>
          <cell r="C2010" t="str">
            <v>43: Theft</v>
          </cell>
          <cell r="D2010" t="str">
            <v>17 to 20</v>
          </cell>
          <cell r="E2010" t="str">
            <v>Maori</v>
          </cell>
          <cell r="F2010">
            <v>2571</v>
          </cell>
          <cell r="G2010">
            <v>19336.240000000002</v>
          </cell>
          <cell r="H2010">
            <v>11205.87218403971</v>
          </cell>
          <cell r="I2010">
            <v>130793.40853881709</v>
          </cell>
          <cell r="J2010">
            <v>11205.87218403971</v>
          </cell>
          <cell r="K2010">
            <v>43720</v>
          </cell>
        </row>
        <row r="2011">
          <cell r="A2011">
            <v>1997</v>
          </cell>
          <cell r="B2011" t="str">
            <v>4: Dishonesty</v>
          </cell>
          <cell r="C2011" t="str">
            <v>43: Theft</v>
          </cell>
          <cell r="D2011" t="str">
            <v>17 to 20</v>
          </cell>
          <cell r="E2011" t="str">
            <v>Non-Maori</v>
          </cell>
          <cell r="F2011">
            <v>3844</v>
          </cell>
          <cell r="G2011">
            <v>30923.110000000062</v>
          </cell>
          <cell r="H2011">
            <v>16754.326205931018</v>
          </cell>
          <cell r="I2011">
            <v>209168.8435559753</v>
          </cell>
          <cell r="J2011">
            <v>16754.326205931018</v>
          </cell>
          <cell r="K2011">
            <v>172520</v>
          </cell>
        </row>
        <row r="2012">
          <cell r="A2012">
            <v>1997</v>
          </cell>
          <cell r="B2012" t="str">
            <v>4: Dishonesty</v>
          </cell>
          <cell r="C2012" t="str">
            <v>43: Theft</v>
          </cell>
          <cell r="D2012" t="str">
            <v>21 to 30</v>
          </cell>
          <cell r="E2012" t="str">
            <v>Maori</v>
          </cell>
          <cell r="F2012">
            <v>2883</v>
          </cell>
          <cell r="G2012">
            <v>26478.13</v>
          </cell>
          <cell r="H2012">
            <v>12565.744654448263</v>
          </cell>
          <cell r="I2012">
            <v>179102.2905401421</v>
          </cell>
          <cell r="J2012">
            <v>12565.744654448263</v>
          </cell>
          <cell r="K2012">
            <v>90640</v>
          </cell>
        </row>
        <row r="2013">
          <cell r="A2013">
            <v>1997</v>
          </cell>
          <cell r="B2013" t="str">
            <v>4: Dishonesty</v>
          </cell>
          <cell r="C2013" t="str">
            <v>43: Theft</v>
          </cell>
          <cell r="D2013" t="str">
            <v>21 to 30</v>
          </cell>
          <cell r="E2013" t="str">
            <v>Non-Maori</v>
          </cell>
          <cell r="F2013">
            <v>3962</v>
          </cell>
          <cell r="G2013">
            <v>31520.64000000009</v>
          </cell>
          <cell r="H2013">
            <v>17268.636947944509</v>
          </cell>
          <cell r="I2013">
            <v>213210.63169080415</v>
          </cell>
          <cell r="J2013">
            <v>17268.636947944509</v>
          </cell>
          <cell r="K2013">
            <v>473590</v>
          </cell>
        </row>
        <row r="2014">
          <cell r="A2014">
            <v>1997</v>
          </cell>
          <cell r="B2014" t="str">
            <v>4: Dishonesty</v>
          </cell>
          <cell r="C2014" t="str">
            <v>43: Theft</v>
          </cell>
          <cell r="D2014" t="str">
            <v>31 to 50</v>
          </cell>
          <cell r="E2014" t="str">
            <v>Maori</v>
          </cell>
          <cell r="F2014">
            <v>1468</v>
          </cell>
          <cell r="G2014">
            <v>9825.9500000000007</v>
          </cell>
          <cell r="H2014">
            <v>6398.3743158966527</v>
          </cell>
          <cell r="I2014">
            <v>66464.291539202604</v>
          </cell>
          <cell r="J2014">
            <v>6398.3743158966527</v>
          </cell>
          <cell r="K2014">
            <v>128400</v>
          </cell>
        </row>
        <row r="2015">
          <cell r="A2015">
            <v>1997</v>
          </cell>
          <cell r="B2015" t="str">
            <v>4: Dishonesty</v>
          </cell>
          <cell r="C2015" t="str">
            <v>43: Theft</v>
          </cell>
          <cell r="D2015" t="str">
            <v>31 to 50</v>
          </cell>
          <cell r="E2015" t="str">
            <v>Non-Maori</v>
          </cell>
          <cell r="F2015">
            <v>2832</v>
          </cell>
          <cell r="G2015">
            <v>28072.729999999927</v>
          </cell>
          <cell r="H2015">
            <v>12343.457808323787</v>
          </cell>
          <cell r="I2015">
            <v>189888.41903544334</v>
          </cell>
          <cell r="J2015">
            <v>12343.457808323787</v>
          </cell>
          <cell r="K2015">
            <v>991560</v>
          </cell>
        </row>
        <row r="2016">
          <cell r="A2016">
            <v>1997</v>
          </cell>
          <cell r="B2016" t="str">
            <v>4: Dishonesty</v>
          </cell>
          <cell r="C2016" t="str">
            <v>43: Theft</v>
          </cell>
          <cell r="D2016" t="str">
            <v>51 or older</v>
          </cell>
          <cell r="E2016" t="str">
            <v>Maori</v>
          </cell>
          <cell r="F2016">
            <v>176</v>
          </cell>
          <cell r="G2016">
            <v>583.68999999999892</v>
          </cell>
          <cell r="H2016">
            <v>767.10754740995287</v>
          </cell>
          <cell r="I2016">
            <v>3948.1721694611815</v>
          </cell>
          <cell r="J2016">
            <v>767.10754740995287</v>
          </cell>
          <cell r="K2016">
            <v>54310</v>
          </cell>
        </row>
        <row r="2017">
          <cell r="A2017">
            <v>1997</v>
          </cell>
          <cell r="B2017" t="str">
            <v>4: Dishonesty</v>
          </cell>
          <cell r="C2017" t="str">
            <v>43: Theft</v>
          </cell>
          <cell r="D2017" t="str">
            <v>51 or older</v>
          </cell>
          <cell r="E2017" t="str">
            <v>Non-Maori</v>
          </cell>
          <cell r="F2017">
            <v>883</v>
          </cell>
          <cell r="G2017">
            <v>3405.75000000001</v>
          </cell>
          <cell r="H2017">
            <v>3848.613433880616</v>
          </cell>
          <cell r="I2017">
            <v>23037.035697275063</v>
          </cell>
          <cell r="J2017">
            <v>3848.613433880616</v>
          </cell>
          <cell r="K2017">
            <v>847900</v>
          </cell>
        </row>
        <row r="2018">
          <cell r="A2018">
            <v>1997</v>
          </cell>
          <cell r="B2018" t="str">
            <v>4: Dishonesty</v>
          </cell>
          <cell r="C2018" t="str">
            <v>44: Receiving</v>
          </cell>
          <cell r="D2018" t="str">
            <v>0 to 9</v>
          </cell>
          <cell r="E2018" t="str">
            <v>Maori</v>
          </cell>
          <cell r="F2018">
            <v>4</v>
          </cell>
          <cell r="G2018">
            <v>30.12</v>
          </cell>
          <cell r="H2018">
            <v>4.0823415889353489</v>
          </cell>
          <cell r="I2018">
            <v>98.382892238504837</v>
          </cell>
          <cell r="J2018">
            <v>4.0798711755233494</v>
          </cell>
          <cell r="K2018">
            <v>143300</v>
          </cell>
        </row>
        <row r="2019">
          <cell r="A2019">
            <v>1997</v>
          </cell>
          <cell r="B2019" t="str">
            <v>4: Dishonesty</v>
          </cell>
          <cell r="C2019" t="str">
            <v>44: Receiving</v>
          </cell>
          <cell r="D2019" t="str">
            <v>0 to 9</v>
          </cell>
          <cell r="E2019" t="str">
            <v>Non-Maori</v>
          </cell>
          <cell r="F2019">
            <v>1</v>
          </cell>
          <cell r="G2019">
            <v>7.53</v>
          </cell>
          <cell r="H2019">
            <v>1.0205853972338372</v>
          </cell>
          <cell r="I2019">
            <v>24.595723059626209</v>
          </cell>
          <cell r="J2019">
            <v>1.0199677938808374</v>
          </cell>
          <cell r="K2019">
            <v>452770</v>
          </cell>
        </row>
        <row r="2020">
          <cell r="A2020">
            <v>1997</v>
          </cell>
          <cell r="B2020" t="str">
            <v>4: Dishonesty</v>
          </cell>
          <cell r="C2020" t="str">
            <v>44: Receiving</v>
          </cell>
          <cell r="D2020" t="str">
            <v>10 to 13</v>
          </cell>
          <cell r="E2020" t="str">
            <v>Maori</v>
          </cell>
          <cell r="F2020">
            <v>103</v>
          </cell>
          <cell r="G2020">
            <v>936.00999999999885</v>
          </cell>
          <cell r="H2020">
            <v>105.12029591508524</v>
          </cell>
          <cell r="I2020">
            <v>3057.3496336043427</v>
          </cell>
          <cell r="J2020">
            <v>105.05668276972625</v>
          </cell>
          <cell r="K2020">
            <v>47320</v>
          </cell>
        </row>
        <row r="2021">
          <cell r="A2021">
            <v>1997</v>
          </cell>
          <cell r="B2021" t="str">
            <v>4: Dishonesty</v>
          </cell>
          <cell r="C2021" t="str">
            <v>44: Receiving</v>
          </cell>
          <cell r="D2021" t="str">
            <v>10 to 13</v>
          </cell>
          <cell r="E2021" t="str">
            <v>Non-Maori</v>
          </cell>
          <cell r="F2021">
            <v>48</v>
          </cell>
          <cell r="G2021">
            <v>410.8</v>
          </cell>
          <cell r="H2021">
            <v>48.988099067224191</v>
          </cell>
          <cell r="I2021">
            <v>1341.8224479275484</v>
          </cell>
          <cell r="J2021">
            <v>48.958454106280193</v>
          </cell>
          <cell r="K2021">
            <v>172710</v>
          </cell>
        </row>
        <row r="2022">
          <cell r="A2022">
            <v>1997</v>
          </cell>
          <cell r="B2022" t="str">
            <v>4: Dishonesty</v>
          </cell>
          <cell r="C2022" t="str">
            <v>44: Receiving</v>
          </cell>
          <cell r="D2022" t="str">
            <v>14 to 16</v>
          </cell>
          <cell r="E2022" t="str">
            <v>Maori</v>
          </cell>
          <cell r="F2022">
            <v>277</v>
          </cell>
          <cell r="G2022">
            <v>3374.7200000000075</v>
          </cell>
          <cell r="H2022">
            <v>282.7021550337729</v>
          </cell>
          <cell r="I2022">
            <v>11023.064876996275</v>
          </cell>
          <cell r="J2022">
            <v>282.53107890499194</v>
          </cell>
          <cell r="K2022">
            <v>32840</v>
          </cell>
        </row>
        <row r="2023">
          <cell r="A2023">
            <v>1997</v>
          </cell>
          <cell r="B2023" t="str">
            <v>4: Dishonesty</v>
          </cell>
          <cell r="C2023" t="str">
            <v>44: Receiving</v>
          </cell>
          <cell r="D2023" t="str">
            <v>14 to 16</v>
          </cell>
          <cell r="E2023" t="str">
            <v>Non-Maori</v>
          </cell>
          <cell r="F2023">
            <v>212</v>
          </cell>
          <cell r="G2023">
            <v>2327.16</v>
          </cell>
          <cell r="H2023">
            <v>216.36410421357348</v>
          </cell>
          <cell r="I2023">
            <v>7601.3523074953164</v>
          </cell>
          <cell r="J2023">
            <v>215.21320450885668</v>
          </cell>
          <cell r="K2023">
            <v>129740</v>
          </cell>
        </row>
        <row r="2024">
          <cell r="A2024">
            <v>1997</v>
          </cell>
          <cell r="B2024" t="str">
            <v>4: Dishonesty</v>
          </cell>
          <cell r="C2024" t="str">
            <v>44: Receiving</v>
          </cell>
          <cell r="D2024" t="str">
            <v>17 to 20</v>
          </cell>
          <cell r="E2024" t="str">
            <v>Maori</v>
          </cell>
          <cell r="F2024">
            <v>434</v>
          </cell>
          <cell r="G2024">
            <v>6200.9799999999923</v>
          </cell>
          <cell r="H2024">
            <v>442.93406239948536</v>
          </cell>
          <cell r="I2024">
            <v>20254.659598709262</v>
          </cell>
          <cell r="J2024">
            <v>440.62608695652176</v>
          </cell>
          <cell r="K2024">
            <v>43720</v>
          </cell>
        </row>
        <row r="2025">
          <cell r="A2025">
            <v>1997</v>
          </cell>
          <cell r="B2025" t="str">
            <v>4: Dishonesty</v>
          </cell>
          <cell r="C2025" t="str">
            <v>44: Receiving</v>
          </cell>
          <cell r="D2025" t="str">
            <v>17 to 20</v>
          </cell>
          <cell r="E2025" t="str">
            <v>Non-Maori</v>
          </cell>
          <cell r="F2025">
            <v>420</v>
          </cell>
          <cell r="G2025">
            <v>6470.9799999999877</v>
          </cell>
          <cell r="H2025">
            <v>428.64586683821165</v>
          </cell>
          <cell r="I2025">
            <v>21136.577955428915</v>
          </cell>
          <cell r="J2025">
            <v>428.38647342995165</v>
          </cell>
          <cell r="K2025">
            <v>172520</v>
          </cell>
        </row>
        <row r="2026">
          <cell r="A2026">
            <v>1997</v>
          </cell>
          <cell r="B2026" t="str">
            <v>4: Dishonesty</v>
          </cell>
          <cell r="C2026" t="str">
            <v>44: Receiving</v>
          </cell>
          <cell r="D2026" t="str">
            <v>21 to 30</v>
          </cell>
          <cell r="E2026" t="str">
            <v>Maori</v>
          </cell>
          <cell r="F2026">
            <v>582</v>
          </cell>
          <cell r="G2026">
            <v>11603.75</v>
          </cell>
          <cell r="H2026">
            <v>593.98070119009333</v>
          </cell>
          <cell r="I2026">
            <v>37902.074562169677</v>
          </cell>
          <cell r="J2026">
            <v>593.62125603864729</v>
          </cell>
          <cell r="K2026">
            <v>90640</v>
          </cell>
        </row>
        <row r="2027">
          <cell r="A2027">
            <v>1997</v>
          </cell>
          <cell r="B2027" t="str">
            <v>4: Dishonesty</v>
          </cell>
          <cell r="C2027" t="str">
            <v>44: Receiving</v>
          </cell>
          <cell r="D2027" t="str">
            <v>21 to 30</v>
          </cell>
          <cell r="E2027" t="str">
            <v>Non-Maori</v>
          </cell>
          <cell r="F2027">
            <v>468</v>
          </cell>
          <cell r="G2027">
            <v>8320.2799999999843</v>
          </cell>
          <cell r="H2027">
            <v>477.63396590543579</v>
          </cell>
          <cell r="I2027">
            <v>27177.065426101777</v>
          </cell>
          <cell r="J2027">
            <v>476.32495974235104</v>
          </cell>
          <cell r="K2027">
            <v>473590</v>
          </cell>
        </row>
        <row r="2028">
          <cell r="A2028">
            <v>1997</v>
          </cell>
          <cell r="B2028" t="str">
            <v>4: Dishonesty</v>
          </cell>
          <cell r="C2028" t="str">
            <v>44: Receiving</v>
          </cell>
          <cell r="D2028" t="str">
            <v>31 to 50</v>
          </cell>
          <cell r="E2028" t="str">
            <v>Maori</v>
          </cell>
          <cell r="F2028">
            <v>261</v>
          </cell>
          <cell r="G2028">
            <v>4482.6099999999997</v>
          </cell>
          <cell r="H2028">
            <v>266.37278867803155</v>
          </cell>
          <cell r="I2028">
            <v>14641.837203759751</v>
          </cell>
          <cell r="J2028">
            <v>266.21159420289854</v>
          </cell>
          <cell r="K2028">
            <v>128400</v>
          </cell>
        </row>
        <row r="2029">
          <cell r="A2029">
            <v>1997</v>
          </cell>
          <cell r="B2029" t="str">
            <v>4: Dishonesty</v>
          </cell>
          <cell r="C2029" t="str">
            <v>44: Receiving</v>
          </cell>
          <cell r="D2029" t="str">
            <v>31 to 50</v>
          </cell>
          <cell r="E2029" t="str">
            <v>Non-Maori</v>
          </cell>
          <cell r="F2029">
            <v>245</v>
          </cell>
          <cell r="G2029">
            <v>7360.9099999999935</v>
          </cell>
          <cell r="H2029">
            <v>250.04342232229016</v>
          </cell>
          <cell r="I2029">
            <v>24043.413522819788</v>
          </cell>
          <cell r="J2029">
            <v>249.89210950080516</v>
          </cell>
          <cell r="K2029">
            <v>991560</v>
          </cell>
        </row>
        <row r="2030">
          <cell r="A2030">
            <v>1997</v>
          </cell>
          <cell r="B2030" t="str">
            <v>4: Dishonesty</v>
          </cell>
          <cell r="C2030" t="str">
            <v>44: Receiving</v>
          </cell>
          <cell r="D2030" t="str">
            <v>51 or older</v>
          </cell>
          <cell r="E2030" t="str">
            <v>Maori</v>
          </cell>
          <cell r="F2030">
            <v>5</v>
          </cell>
          <cell r="G2030">
            <v>62.33</v>
          </cell>
          <cell r="H2030">
            <v>5.1029269861691864</v>
          </cell>
          <cell r="I2030">
            <v>203.59248583087671</v>
          </cell>
          <cell r="J2030">
            <v>5.0998389694041864</v>
          </cell>
          <cell r="K2030">
            <v>54310</v>
          </cell>
        </row>
        <row r="2031">
          <cell r="A2031">
            <v>1997</v>
          </cell>
          <cell r="B2031" t="str">
            <v>4: Dishonesty</v>
          </cell>
          <cell r="C2031" t="str">
            <v>44: Receiving</v>
          </cell>
          <cell r="D2031" t="str">
            <v>51 or older</v>
          </cell>
          <cell r="E2031" t="str">
            <v>Non-Maori</v>
          </cell>
          <cell r="F2031">
            <v>49</v>
          </cell>
          <cell r="G2031">
            <v>11437.95</v>
          </cell>
          <cell r="H2031">
            <v>50.008684464458021</v>
          </cell>
          <cell r="I2031">
            <v>37360.511363858124</v>
          </cell>
          <cell r="J2031">
            <v>49.978421900161031</v>
          </cell>
          <cell r="K2031">
            <v>847900</v>
          </cell>
        </row>
        <row r="2032">
          <cell r="A2032">
            <v>1997</v>
          </cell>
          <cell r="B2032" t="str">
            <v>4: Dishonesty</v>
          </cell>
          <cell r="C2032" t="str">
            <v>45: Fraud</v>
          </cell>
          <cell r="D2032" t="str">
            <v>0 to 9</v>
          </cell>
          <cell r="E2032" t="str">
            <v>Maori</v>
          </cell>
          <cell r="F2032">
            <v>3</v>
          </cell>
          <cell r="G2032">
            <v>82.33</v>
          </cell>
          <cell r="H2032">
            <v>6.3404565677193494</v>
          </cell>
          <cell r="I2032">
            <v>183.37896782413162</v>
          </cell>
          <cell r="J2032">
            <v>6.3404814004376373</v>
          </cell>
          <cell r="K2032">
            <v>143300</v>
          </cell>
        </row>
        <row r="2033">
          <cell r="A2033">
            <v>1997</v>
          </cell>
          <cell r="B2033" t="str">
            <v>4: Dishonesty</v>
          </cell>
          <cell r="C2033" t="str">
            <v>45: Fraud</v>
          </cell>
          <cell r="D2033" t="str">
            <v>0 to 9</v>
          </cell>
          <cell r="E2033" t="str">
            <v>Non-Maori</v>
          </cell>
          <cell r="F2033">
            <v>8</v>
          </cell>
          <cell r="G2033">
            <v>542.76</v>
          </cell>
          <cell r="H2033">
            <v>16.907884180584929</v>
          </cell>
          <cell r="I2033">
            <v>1208.9246760139156</v>
          </cell>
          <cell r="J2033">
            <v>16.907950401167032</v>
          </cell>
          <cell r="K2033">
            <v>452770</v>
          </cell>
        </row>
        <row r="2034">
          <cell r="A2034">
            <v>1997</v>
          </cell>
          <cell r="B2034" t="str">
            <v>4: Dishonesty</v>
          </cell>
          <cell r="C2034" t="str">
            <v>45: Fraud</v>
          </cell>
          <cell r="D2034" t="str">
            <v>10 to 13</v>
          </cell>
          <cell r="E2034" t="str">
            <v>Maori</v>
          </cell>
          <cell r="F2034">
            <v>53</v>
          </cell>
          <cell r="G2034">
            <v>1565.78</v>
          </cell>
          <cell r="H2034">
            <v>112.01473269637518</v>
          </cell>
          <cell r="I2034">
            <v>3487.5637099437495</v>
          </cell>
          <cell r="J2034">
            <v>112.01517140773159</v>
          </cell>
          <cell r="K2034">
            <v>47320</v>
          </cell>
        </row>
        <row r="2035">
          <cell r="A2035">
            <v>1997</v>
          </cell>
          <cell r="B2035" t="str">
            <v>4: Dishonesty</v>
          </cell>
          <cell r="C2035" t="str">
            <v>45: Fraud</v>
          </cell>
          <cell r="D2035" t="str">
            <v>10 to 13</v>
          </cell>
          <cell r="E2035" t="str">
            <v>Non-Maori</v>
          </cell>
          <cell r="F2035">
            <v>98</v>
          </cell>
          <cell r="G2035">
            <v>3436.21</v>
          </cell>
          <cell r="H2035">
            <v>207.12158121216541</v>
          </cell>
          <cell r="I2035">
            <v>7653.694194424379</v>
          </cell>
          <cell r="J2035">
            <v>207.12239241429614</v>
          </cell>
          <cell r="K2035">
            <v>172710</v>
          </cell>
        </row>
        <row r="2036">
          <cell r="A2036">
            <v>1997</v>
          </cell>
          <cell r="B2036" t="str">
            <v>4: Dishonesty</v>
          </cell>
          <cell r="C2036" t="str">
            <v>45: Fraud</v>
          </cell>
          <cell r="D2036" t="str">
            <v>14 to 16</v>
          </cell>
          <cell r="E2036" t="str">
            <v>Maori</v>
          </cell>
          <cell r="F2036">
            <v>390</v>
          </cell>
          <cell r="G2036">
            <v>11793.92</v>
          </cell>
          <cell r="H2036">
            <v>824.25935380351541</v>
          </cell>
          <cell r="I2036">
            <v>26269.365677157584</v>
          </cell>
          <cell r="J2036">
            <v>824.26258205689282</v>
          </cell>
          <cell r="K2036">
            <v>32840</v>
          </cell>
        </row>
        <row r="2037">
          <cell r="A2037">
            <v>1997</v>
          </cell>
          <cell r="B2037" t="str">
            <v>4: Dishonesty</v>
          </cell>
          <cell r="C2037" t="str">
            <v>45: Fraud</v>
          </cell>
          <cell r="D2037" t="str">
            <v>14 to 16</v>
          </cell>
          <cell r="E2037" t="str">
            <v>Non-Maori</v>
          </cell>
          <cell r="F2037">
            <v>538</v>
          </cell>
          <cell r="G2037">
            <v>15707.35</v>
          </cell>
          <cell r="H2037">
            <v>1137.0552111443367</v>
          </cell>
          <cell r="I2037">
            <v>34986.003039625619</v>
          </cell>
          <cell r="J2037">
            <v>1137.059664478483</v>
          </cell>
          <cell r="K2037">
            <v>129740</v>
          </cell>
        </row>
        <row r="2038">
          <cell r="A2038">
            <v>1997</v>
          </cell>
          <cell r="B2038" t="str">
            <v>4: Dishonesty</v>
          </cell>
          <cell r="C2038" t="str">
            <v>45: Fraud</v>
          </cell>
          <cell r="D2038" t="str">
            <v>17 to 20</v>
          </cell>
          <cell r="E2038" t="str">
            <v>Maori</v>
          </cell>
          <cell r="F2038">
            <v>1383</v>
          </cell>
          <cell r="G2038">
            <v>40137</v>
          </cell>
          <cell r="H2038">
            <v>2922.9504777186203</v>
          </cell>
          <cell r="I2038">
            <v>89399.752599989879</v>
          </cell>
          <cell r="J2038">
            <v>2922.9619256017504</v>
          </cell>
          <cell r="K2038">
            <v>43720</v>
          </cell>
        </row>
        <row r="2039">
          <cell r="A2039">
            <v>1997</v>
          </cell>
          <cell r="B2039" t="str">
            <v>4: Dishonesty</v>
          </cell>
          <cell r="C2039" t="str">
            <v>45: Fraud</v>
          </cell>
          <cell r="D2039" t="str">
            <v>17 to 20</v>
          </cell>
          <cell r="E2039" t="str">
            <v>Non-Maori</v>
          </cell>
          <cell r="F2039">
            <v>1812</v>
          </cell>
          <cell r="G2039">
            <v>50692.539999999906</v>
          </cell>
          <cell r="H2039">
            <v>3829.6357669024869</v>
          </cell>
          <cell r="I2039">
            <v>112910.7938975281</v>
          </cell>
          <cell r="J2039">
            <v>3829.6507658643327</v>
          </cell>
          <cell r="K2039">
            <v>172520</v>
          </cell>
        </row>
        <row r="2040">
          <cell r="A2040">
            <v>1997</v>
          </cell>
          <cell r="B2040" t="str">
            <v>4: Dishonesty</v>
          </cell>
          <cell r="C2040" t="str">
            <v>45: Fraud</v>
          </cell>
          <cell r="D2040" t="str">
            <v>21 to 30</v>
          </cell>
          <cell r="E2040" t="str">
            <v>Maori</v>
          </cell>
          <cell r="F2040">
            <v>2095</v>
          </cell>
          <cell r="G2040">
            <v>59601.009999999922</v>
          </cell>
          <cell r="H2040">
            <v>4427.7521697906795</v>
          </cell>
          <cell r="I2040">
            <v>132753.20897699179</v>
          </cell>
          <cell r="J2040">
            <v>4427.7695113056161</v>
          </cell>
          <cell r="K2040">
            <v>90640</v>
          </cell>
        </row>
        <row r="2041">
          <cell r="A2041">
            <v>1997</v>
          </cell>
          <cell r="B2041" t="str">
            <v>4: Dishonesty</v>
          </cell>
          <cell r="C2041" t="str">
            <v>45: Fraud</v>
          </cell>
          <cell r="D2041" t="str">
            <v>21 to 30</v>
          </cell>
          <cell r="E2041" t="str">
            <v>Non-Maori</v>
          </cell>
          <cell r="F2041">
            <v>3714</v>
          </cell>
          <cell r="G2041">
            <v>109330.95000000052</v>
          </cell>
          <cell r="H2041">
            <v>7849.4852308365535</v>
          </cell>
          <cell r="I2041">
            <v>243519.94123930327</v>
          </cell>
          <cell r="J2041">
            <v>7849.5159737417935</v>
          </cell>
          <cell r="K2041">
            <v>473590</v>
          </cell>
        </row>
        <row r="2042">
          <cell r="A2042">
            <v>1997</v>
          </cell>
          <cell r="B2042" t="str">
            <v>4: Dishonesty</v>
          </cell>
          <cell r="C2042" t="str">
            <v>45: Fraud</v>
          </cell>
          <cell r="D2042" t="str">
            <v>31 to 50</v>
          </cell>
          <cell r="E2042" t="str">
            <v>Maori</v>
          </cell>
          <cell r="F2042">
            <v>1242</v>
          </cell>
          <cell r="G2042">
            <v>35861.64</v>
          </cell>
          <cell r="H2042">
            <v>2624.9490190358106</v>
          </cell>
          <cell r="I2042">
            <v>79876.964990654524</v>
          </cell>
          <cell r="J2042">
            <v>2624.9592997811815</v>
          </cell>
          <cell r="K2042">
            <v>128400</v>
          </cell>
        </row>
        <row r="2043">
          <cell r="A2043">
            <v>1997</v>
          </cell>
          <cell r="B2043" t="str">
            <v>4: Dishonesty</v>
          </cell>
          <cell r="C2043" t="str">
            <v>45: Fraud</v>
          </cell>
          <cell r="D2043" t="str">
            <v>31 to 50</v>
          </cell>
          <cell r="E2043" t="str">
            <v>Non-Maori</v>
          </cell>
          <cell r="F2043">
            <v>2189</v>
          </cell>
          <cell r="G2043">
            <v>62054.999999999935</v>
          </cell>
          <cell r="H2043">
            <v>4626.4198089125521</v>
          </cell>
          <cell r="I2043">
            <v>138219.14063314075</v>
          </cell>
          <cell r="J2043">
            <v>4624.324434719183</v>
          </cell>
          <cell r="K2043">
            <v>991560</v>
          </cell>
        </row>
        <row r="2044">
          <cell r="A2044">
            <v>1997</v>
          </cell>
          <cell r="B2044" t="str">
            <v>4: Dishonesty</v>
          </cell>
          <cell r="C2044" t="str">
            <v>45: Fraud</v>
          </cell>
          <cell r="D2044" t="str">
            <v>51 or older</v>
          </cell>
          <cell r="E2044" t="str">
            <v>Maori</v>
          </cell>
          <cell r="F2044">
            <v>66</v>
          </cell>
          <cell r="G2044">
            <v>2111.69</v>
          </cell>
          <cell r="H2044">
            <v>139.49004448982569</v>
          </cell>
          <cell r="I2044">
            <v>4703.5045859898028</v>
          </cell>
          <cell r="J2044">
            <v>139.49059080962803</v>
          </cell>
          <cell r="K2044">
            <v>54310</v>
          </cell>
        </row>
        <row r="2045">
          <cell r="A2045">
            <v>1997</v>
          </cell>
          <cell r="B2045" t="str">
            <v>4: Dishonesty</v>
          </cell>
          <cell r="C2045" t="str">
            <v>45: Fraud</v>
          </cell>
          <cell r="D2045" t="str">
            <v>51 or older</v>
          </cell>
          <cell r="E2045" t="str">
            <v>Non-Maori</v>
          </cell>
          <cell r="F2045">
            <v>120</v>
          </cell>
          <cell r="G2045">
            <v>3731.28</v>
          </cell>
          <cell r="H2045">
            <v>253.61826270877398</v>
          </cell>
          <cell r="I2045">
            <v>8310.9228114032048</v>
          </cell>
          <cell r="J2045">
            <v>253.61925601750545</v>
          </cell>
          <cell r="K2045">
            <v>847900</v>
          </cell>
        </row>
        <row r="2046">
          <cell r="A2046">
            <v>1997</v>
          </cell>
          <cell r="B2046" t="str">
            <v>4: Dishonesty</v>
          </cell>
          <cell r="C2046" t="str">
            <v>46: Dishonesty Miscellaneous</v>
          </cell>
          <cell r="D2046" t="str">
            <v>0 to 9</v>
          </cell>
          <cell r="E2046" t="str">
            <v>Maori</v>
          </cell>
          <cell r="F2046" t="str">
            <v>Other</v>
          </cell>
          <cell r="G2046">
            <v>66</v>
          </cell>
          <cell r="H2046">
            <v>11.76</v>
          </cell>
          <cell r="I2046">
            <v>80.828729281767949</v>
          </cell>
          <cell r="J2046">
            <v>12.953392491467591</v>
          </cell>
          <cell r="K2046">
            <v>143300</v>
          </cell>
        </row>
        <row r="2047">
          <cell r="A2047">
            <v>1997</v>
          </cell>
          <cell r="B2047" t="str">
            <v>4: Dishonesty</v>
          </cell>
          <cell r="C2047" t="str">
            <v>46: Dishonesty Miscellaneous</v>
          </cell>
          <cell r="D2047" t="str">
            <v>0 to 9</v>
          </cell>
          <cell r="E2047" t="str">
            <v>Non-Maori</v>
          </cell>
          <cell r="F2047" t="str">
            <v>Pacific peoples</v>
          </cell>
          <cell r="G2047">
            <v>2</v>
          </cell>
          <cell r="H2047">
            <v>0.42</v>
          </cell>
          <cell r="I2047">
            <v>2.4493554327808473</v>
          </cell>
          <cell r="J2047">
            <v>0.46262116040955703</v>
          </cell>
          <cell r="K2047">
            <v>452770</v>
          </cell>
        </row>
        <row r="2048">
          <cell r="A2048">
            <v>1997</v>
          </cell>
          <cell r="B2048" t="str">
            <v>4: Dishonesty</v>
          </cell>
          <cell r="C2048" t="str">
            <v>46: Dishonesty Miscellaneous</v>
          </cell>
          <cell r="D2048" t="str">
            <v>10 to 13</v>
          </cell>
          <cell r="E2048" t="str">
            <v>Maori</v>
          </cell>
          <cell r="F2048" t="str">
            <v>Maori</v>
          </cell>
          <cell r="G2048">
            <v>50</v>
          </cell>
          <cell r="H2048">
            <v>8.7200000000000006</v>
          </cell>
          <cell r="I2048">
            <v>61.233885819521177</v>
          </cell>
          <cell r="J2048">
            <v>9.6048964732650894</v>
          </cell>
          <cell r="K2048">
            <v>47320</v>
          </cell>
        </row>
        <row r="2049">
          <cell r="A2049">
            <v>1997</v>
          </cell>
          <cell r="B2049" t="str">
            <v>4: Dishonesty</v>
          </cell>
          <cell r="C2049" t="str">
            <v>46: Dishonesty Miscellaneous</v>
          </cell>
          <cell r="D2049" t="str">
            <v>10 to 13</v>
          </cell>
          <cell r="E2049" t="str">
            <v>Non-Maori</v>
          </cell>
          <cell r="F2049" t="str">
            <v>Other</v>
          </cell>
          <cell r="G2049">
            <v>177</v>
          </cell>
          <cell r="H2049">
            <v>30.14</v>
          </cell>
          <cell r="I2049">
            <v>216.76795580110496</v>
          </cell>
          <cell r="J2049">
            <v>33.198575654152464</v>
          </cell>
          <cell r="K2049">
            <v>172710</v>
          </cell>
        </row>
        <row r="2050">
          <cell r="A2050">
            <v>1997</v>
          </cell>
          <cell r="B2050" t="str">
            <v>4: Dishonesty</v>
          </cell>
          <cell r="C2050" t="str">
            <v>46: Dishonesty Miscellaneous</v>
          </cell>
          <cell r="D2050" t="str">
            <v>14 to 16</v>
          </cell>
          <cell r="E2050" t="str">
            <v>Maori</v>
          </cell>
          <cell r="F2050" t="str">
            <v>Pacific peoples</v>
          </cell>
          <cell r="G2050">
            <v>10</v>
          </cell>
          <cell r="H2050">
            <v>1.3</v>
          </cell>
          <cell r="I2050">
            <v>12.246777163904238</v>
          </cell>
          <cell r="J2050">
            <v>1.4319226393629148</v>
          </cell>
          <cell r="K2050">
            <v>32840</v>
          </cell>
        </row>
        <row r="2051">
          <cell r="A2051">
            <v>1997</v>
          </cell>
          <cell r="B2051" t="str">
            <v>4: Dishonesty</v>
          </cell>
          <cell r="C2051" t="str">
            <v>46: Dishonesty Miscellaneous</v>
          </cell>
          <cell r="D2051" t="str">
            <v>14 to 16</v>
          </cell>
          <cell r="E2051" t="str">
            <v>Non-Maori</v>
          </cell>
          <cell r="F2051" t="str">
            <v>Maori</v>
          </cell>
          <cell r="G2051">
            <v>39</v>
          </cell>
          <cell r="H2051">
            <v>6.54</v>
          </cell>
          <cell r="I2051">
            <v>47.762430939226519</v>
          </cell>
          <cell r="J2051">
            <v>7.2036723549488197</v>
          </cell>
          <cell r="K2051">
            <v>129740</v>
          </cell>
        </row>
        <row r="2052">
          <cell r="A2052">
            <v>1997</v>
          </cell>
          <cell r="B2052" t="str">
            <v>4: Dishonesty</v>
          </cell>
          <cell r="C2052" t="str">
            <v>46: Dishonesty Miscellaneous</v>
          </cell>
          <cell r="D2052" t="str">
            <v>17 to 20</v>
          </cell>
          <cell r="E2052" t="str">
            <v>Maori</v>
          </cell>
          <cell r="F2052" t="str">
            <v>Other</v>
          </cell>
          <cell r="G2052">
            <v>102</v>
          </cell>
          <cell r="H2052">
            <v>15.96</v>
          </cell>
          <cell r="I2052">
            <v>124.9171270718232</v>
          </cell>
          <cell r="J2052">
            <v>17.579604095563159</v>
          </cell>
          <cell r="K2052">
            <v>43720</v>
          </cell>
        </row>
        <row r="2053">
          <cell r="A2053">
            <v>1997</v>
          </cell>
          <cell r="B2053" t="str">
            <v>4: Dishonesty</v>
          </cell>
          <cell r="C2053" t="str">
            <v>46: Dishonesty Miscellaneous</v>
          </cell>
          <cell r="D2053" t="str">
            <v>17 to 20</v>
          </cell>
          <cell r="E2053" t="str">
            <v>Non-Maori</v>
          </cell>
          <cell r="F2053" t="str">
            <v>Pacific peoples</v>
          </cell>
          <cell r="G2053">
            <v>5</v>
          </cell>
          <cell r="H2053">
            <v>0.84</v>
          </cell>
          <cell r="I2053">
            <v>6.1233885819521188</v>
          </cell>
          <cell r="J2053">
            <v>0.92524232081911406</v>
          </cell>
          <cell r="K2053">
            <v>172520</v>
          </cell>
        </row>
        <row r="2054">
          <cell r="A2054">
            <v>1997</v>
          </cell>
          <cell r="B2054" t="str">
            <v>4: Dishonesty</v>
          </cell>
          <cell r="C2054" t="str">
            <v>46: Dishonesty Miscellaneous</v>
          </cell>
          <cell r="D2054" t="str">
            <v>21 to 30</v>
          </cell>
          <cell r="E2054" t="str">
            <v>Maori</v>
          </cell>
          <cell r="F2054" t="str">
            <v>Maori</v>
          </cell>
          <cell r="G2054">
            <v>7</v>
          </cell>
          <cell r="H2054">
            <v>0.82</v>
          </cell>
          <cell r="I2054">
            <v>8.5727440147329652</v>
          </cell>
          <cell r="J2054">
            <v>0.9032127417519924</v>
          </cell>
          <cell r="K2054">
            <v>90640</v>
          </cell>
        </row>
        <row r="2055">
          <cell r="A2055">
            <v>1997</v>
          </cell>
          <cell r="B2055" t="str">
            <v>4: Dishonesty</v>
          </cell>
          <cell r="C2055" t="str">
            <v>46: Dishonesty Miscellaneous</v>
          </cell>
          <cell r="D2055" t="str">
            <v>21 to 30</v>
          </cell>
          <cell r="E2055" t="str">
            <v>Non-Maori</v>
          </cell>
          <cell r="F2055" t="str">
            <v>Other</v>
          </cell>
          <cell r="G2055">
            <v>32</v>
          </cell>
          <cell r="H2055">
            <v>2.78</v>
          </cell>
          <cell r="I2055">
            <v>39.189686924493557</v>
          </cell>
          <cell r="J2055">
            <v>3.0621114903299258</v>
          </cell>
          <cell r="K2055">
            <v>473590</v>
          </cell>
        </row>
        <row r="2056">
          <cell r="A2056">
            <v>1997</v>
          </cell>
          <cell r="B2056" t="str">
            <v>4: Dishonesty</v>
          </cell>
          <cell r="C2056" t="str">
            <v>46: Dishonesty Miscellaneous</v>
          </cell>
          <cell r="D2056" t="str">
            <v>31 to 50</v>
          </cell>
          <cell r="E2056" t="str">
            <v>Maori</v>
          </cell>
          <cell r="F2056" t="str">
            <v>Pacific peoples</v>
          </cell>
          <cell r="G2056">
            <v>3</v>
          </cell>
          <cell r="H2056">
            <v>0.62</v>
          </cell>
          <cell r="I2056">
            <v>3.6740331491712706</v>
          </cell>
          <cell r="J2056">
            <v>0.68291695108077477</v>
          </cell>
          <cell r="K2056">
            <v>128400</v>
          </cell>
        </row>
        <row r="2057">
          <cell r="A2057">
            <v>1997</v>
          </cell>
          <cell r="B2057" t="str">
            <v>4: Dishonesty</v>
          </cell>
          <cell r="C2057" t="str">
            <v>46: Dishonesty Miscellaneous</v>
          </cell>
          <cell r="D2057" t="str">
            <v>31 to 50</v>
          </cell>
          <cell r="E2057" t="str">
            <v>Non-Maori</v>
          </cell>
          <cell r="F2057" t="str">
            <v>Maori</v>
          </cell>
          <cell r="K2057">
            <v>991560</v>
          </cell>
        </row>
        <row r="2058">
          <cell r="A2058">
            <v>1997</v>
          </cell>
          <cell r="B2058" t="str">
            <v>4: Dishonesty</v>
          </cell>
          <cell r="C2058" t="str">
            <v>46: Dishonesty Miscellaneous</v>
          </cell>
          <cell r="D2058" t="str">
            <v>51 or older</v>
          </cell>
          <cell r="E2058" t="str">
            <v>Maori</v>
          </cell>
          <cell r="F2058" t="str">
            <v>Other</v>
          </cell>
          <cell r="G2058">
            <v>6</v>
          </cell>
          <cell r="H2058">
            <v>0.44</v>
          </cell>
          <cell r="I2058">
            <v>7.3480662983425411</v>
          </cell>
          <cell r="J2058">
            <v>0.4846507394766788</v>
          </cell>
          <cell r="K2058">
            <v>54310</v>
          </cell>
        </row>
        <row r="2059">
          <cell r="A2059">
            <v>1997</v>
          </cell>
          <cell r="B2059" t="str">
            <v>4: Dishonesty</v>
          </cell>
          <cell r="C2059" t="str">
            <v>46: Dishonesty Miscellaneous</v>
          </cell>
          <cell r="D2059" t="str">
            <v>51 or older</v>
          </cell>
          <cell r="E2059" t="str">
            <v>Non-Maori</v>
          </cell>
          <cell r="F2059" t="str">
            <v>Pacific peoples</v>
          </cell>
          <cell r="G2059">
            <v>1</v>
          </cell>
          <cell r="H2059">
            <v>0</v>
          </cell>
          <cell r="I2059">
            <v>1.2246777163904237</v>
          </cell>
          <cell r="J2059">
            <v>0</v>
          </cell>
          <cell r="K2059">
            <v>847900</v>
          </cell>
        </row>
        <row r="2060">
          <cell r="A2060">
            <v>1997</v>
          </cell>
          <cell r="B2060" t="str">
            <v>5: Property Damage</v>
          </cell>
          <cell r="C2060" t="str">
            <v>50: Property Damage Total</v>
          </cell>
          <cell r="D2060" t="str">
            <v>0 to 9</v>
          </cell>
          <cell r="E2060" t="str">
            <v>Maori</v>
          </cell>
          <cell r="F2060">
            <v>190</v>
          </cell>
          <cell r="G2060">
            <v>15326.24</v>
          </cell>
          <cell r="H2060">
            <v>538.89422059134859</v>
          </cell>
          <cell r="I2060">
            <v>39315.488469673066</v>
          </cell>
          <cell r="J2060">
            <v>538.91664902251398</v>
          </cell>
          <cell r="K2060">
            <v>143300</v>
          </cell>
        </row>
        <row r="2061">
          <cell r="A2061">
            <v>1997</v>
          </cell>
          <cell r="B2061" t="str">
            <v>5: Property Damage</v>
          </cell>
          <cell r="C2061" t="str">
            <v>50: Property Damage Total</v>
          </cell>
          <cell r="D2061" t="str">
            <v>0 to 9</v>
          </cell>
          <cell r="E2061" t="str">
            <v>Non-Maori</v>
          </cell>
          <cell r="F2061">
            <v>224</v>
          </cell>
          <cell r="G2061">
            <v>17512.18</v>
          </cell>
          <cell r="H2061">
            <v>635.32792322348462</v>
          </cell>
          <cell r="I2061">
            <v>44922.949847375428</v>
          </cell>
          <cell r="J2061">
            <v>635.35436516338495</v>
          </cell>
          <cell r="K2061">
            <v>452770</v>
          </cell>
        </row>
        <row r="2062">
          <cell r="A2062">
            <v>1997</v>
          </cell>
          <cell r="B2062" t="str">
            <v>5: Property Damage</v>
          </cell>
          <cell r="C2062" t="str">
            <v>50: Property Damage Total</v>
          </cell>
          <cell r="D2062" t="str">
            <v>10 to 13</v>
          </cell>
          <cell r="E2062" t="str">
            <v>Maori</v>
          </cell>
          <cell r="F2062">
            <v>779</v>
          </cell>
          <cell r="G2062">
            <v>26291.65</v>
          </cell>
          <cell r="H2062">
            <v>2209.466304424529</v>
          </cell>
          <cell r="I2062">
            <v>67444.400089237752</v>
          </cell>
          <cell r="J2062">
            <v>2209.5582609923072</v>
          </cell>
          <cell r="K2062">
            <v>47320</v>
          </cell>
        </row>
        <row r="2063">
          <cell r="A2063">
            <v>1997</v>
          </cell>
          <cell r="B2063" t="str">
            <v>5: Property Damage</v>
          </cell>
          <cell r="C2063" t="str">
            <v>50: Property Damage Total</v>
          </cell>
          <cell r="D2063" t="str">
            <v>10 to 13</v>
          </cell>
          <cell r="E2063" t="str">
            <v>Non-Maori</v>
          </cell>
          <cell r="F2063">
            <v>838</v>
          </cell>
          <cell r="G2063">
            <v>47576.09</v>
          </cell>
          <cell r="H2063">
            <v>2376.8071413450002</v>
          </cell>
          <cell r="I2063">
            <v>122044.10330434116</v>
          </cell>
          <cell r="J2063">
            <v>2374.0696591149695</v>
          </cell>
          <cell r="K2063">
            <v>172710</v>
          </cell>
        </row>
        <row r="2064">
          <cell r="A2064">
            <v>1997</v>
          </cell>
          <cell r="B2064" t="str">
            <v>5: Property Damage</v>
          </cell>
          <cell r="C2064" t="str">
            <v>50: Property Damage Total</v>
          </cell>
          <cell r="D2064" t="str">
            <v>14 to 16</v>
          </cell>
          <cell r="E2064" t="str">
            <v>Maori</v>
          </cell>
          <cell r="F2064">
            <v>1206</v>
          </cell>
          <cell r="G2064">
            <v>13161.26</v>
          </cell>
          <cell r="H2064">
            <v>3420.5601580692964</v>
          </cell>
          <cell r="I2064">
            <v>33761.794528623439</v>
          </cell>
          <cell r="J2064">
            <v>3417.8661161691016</v>
          </cell>
          <cell r="K2064">
            <v>32840</v>
          </cell>
        </row>
        <row r="2065">
          <cell r="A2065">
            <v>1997</v>
          </cell>
          <cell r="B2065" t="str">
            <v>5: Property Damage</v>
          </cell>
          <cell r="C2065" t="str">
            <v>50: Property Damage Total</v>
          </cell>
          <cell r="D2065" t="str">
            <v>14 to 16</v>
          </cell>
          <cell r="E2065" t="str">
            <v>Non-Maori</v>
          </cell>
          <cell r="F2065">
            <v>2226</v>
          </cell>
          <cell r="G2065">
            <v>40259.480000000003</v>
          </cell>
          <cell r="H2065">
            <v>6313.5712370333777</v>
          </cell>
          <cell r="I2065">
            <v>103275.24048527451</v>
          </cell>
          <cell r="J2065">
            <v>6313.8340038111364</v>
          </cell>
          <cell r="K2065">
            <v>129740</v>
          </cell>
        </row>
        <row r="2066">
          <cell r="A2066">
            <v>1997</v>
          </cell>
          <cell r="B2066" t="str">
            <v>5: Property Damage</v>
          </cell>
          <cell r="C2066" t="str">
            <v>50: Property Damage Total</v>
          </cell>
          <cell r="D2066" t="str">
            <v>17 to 20</v>
          </cell>
          <cell r="E2066" t="str">
            <v>Maori</v>
          </cell>
          <cell r="F2066">
            <v>1111</v>
          </cell>
          <cell r="G2066">
            <v>10235.59</v>
          </cell>
          <cell r="H2066">
            <v>3151.1130477736219</v>
          </cell>
          <cell r="I2066">
            <v>26256.747945047275</v>
          </cell>
          <cell r="J2066">
            <v>3151.2441950737525</v>
          </cell>
          <cell r="K2066">
            <v>43720</v>
          </cell>
        </row>
        <row r="2067">
          <cell r="A2067">
            <v>1997</v>
          </cell>
          <cell r="B2067" t="str">
            <v>5: Property Damage</v>
          </cell>
          <cell r="C2067" t="str">
            <v>50: Property Damage Total</v>
          </cell>
          <cell r="D2067" t="str">
            <v>17 to 20</v>
          </cell>
          <cell r="E2067" t="str">
            <v>Non-Maori</v>
          </cell>
          <cell r="F2067">
            <v>2503</v>
          </cell>
          <cell r="G2067">
            <v>19998.13</v>
          </cell>
          <cell r="H2067">
            <v>7099.2222849481332</v>
          </cell>
          <cell r="I2067">
            <v>51300.008966975787</v>
          </cell>
          <cell r="J2067">
            <v>7099.5177500176442</v>
          </cell>
          <cell r="K2067">
            <v>172520</v>
          </cell>
        </row>
        <row r="2068">
          <cell r="A2068">
            <v>1997</v>
          </cell>
          <cell r="B2068" t="str">
            <v>5: Property Damage</v>
          </cell>
          <cell r="C2068" t="str">
            <v>50: Property Damage Total</v>
          </cell>
          <cell r="D2068" t="str">
            <v>21 to 30</v>
          </cell>
          <cell r="E2068" t="str">
            <v>Maori</v>
          </cell>
          <cell r="F2068">
            <v>1150</v>
          </cell>
          <cell r="G2068">
            <v>11733.99</v>
          </cell>
          <cell r="H2068">
            <v>3261.7281772634251</v>
          </cell>
          <cell r="I2068">
            <v>30100.504008044991</v>
          </cell>
          <cell r="J2068">
            <v>3261.8639282941635</v>
          </cell>
          <cell r="K2068">
            <v>90640</v>
          </cell>
        </row>
        <row r="2069">
          <cell r="A2069">
            <v>1997</v>
          </cell>
          <cell r="B2069" t="str">
            <v>5: Property Damage</v>
          </cell>
          <cell r="C2069" t="str">
            <v>50: Property Damage Total</v>
          </cell>
          <cell r="D2069" t="str">
            <v>21 to 30</v>
          </cell>
          <cell r="E2069" t="str">
            <v>Non-Maori</v>
          </cell>
          <cell r="F2069">
            <v>1987</v>
          </cell>
          <cell r="G2069">
            <v>31966.94</v>
          </cell>
          <cell r="H2069">
            <v>5635.6990332368914</v>
          </cell>
          <cell r="I2069">
            <v>82002.882701871393</v>
          </cell>
          <cell r="J2069">
            <v>5635.933587409133</v>
          </cell>
          <cell r="K2069">
            <v>473590</v>
          </cell>
        </row>
        <row r="2070">
          <cell r="A2070">
            <v>1997</v>
          </cell>
          <cell r="B2070" t="str">
            <v>5: Property Damage</v>
          </cell>
          <cell r="C2070" t="str">
            <v>50: Property Damage Total</v>
          </cell>
          <cell r="D2070" t="str">
            <v>31 to 50</v>
          </cell>
          <cell r="E2070" t="str">
            <v>Maori</v>
          </cell>
          <cell r="F2070">
            <v>591</v>
          </cell>
          <cell r="G2070">
            <v>5942.71</v>
          </cell>
          <cell r="H2070">
            <v>1676.2446545762473</v>
          </cell>
          <cell r="I2070">
            <v>15244.479173209516</v>
          </cell>
          <cell r="J2070">
            <v>1676.314418801609</v>
          </cell>
          <cell r="K2070">
            <v>128400</v>
          </cell>
        </row>
        <row r="2071">
          <cell r="A2071">
            <v>1997</v>
          </cell>
          <cell r="B2071" t="str">
            <v>5: Property Damage</v>
          </cell>
          <cell r="C2071" t="str">
            <v>50: Property Damage Total</v>
          </cell>
          <cell r="D2071" t="str">
            <v>31 to 50</v>
          </cell>
          <cell r="E2071" t="str">
            <v>Non-Maori</v>
          </cell>
          <cell r="F2071">
            <v>1179</v>
          </cell>
          <cell r="G2071">
            <v>21206.06</v>
          </cell>
          <cell r="H2071">
            <v>3343.9804530378942</v>
          </cell>
          <cell r="I2071">
            <v>54398.639680521417</v>
          </cell>
          <cell r="J2071">
            <v>3344.1196273554942</v>
          </cell>
          <cell r="K2071">
            <v>991560</v>
          </cell>
        </row>
        <row r="2072">
          <cell r="A2072">
            <v>1997</v>
          </cell>
          <cell r="B2072" t="str">
            <v>5: Property Damage</v>
          </cell>
          <cell r="C2072" t="str">
            <v>50: Property Damage Total</v>
          </cell>
          <cell r="D2072" t="str">
            <v>51 or older</v>
          </cell>
          <cell r="E2072" t="str">
            <v>Maori</v>
          </cell>
          <cell r="F2072">
            <v>41</v>
          </cell>
          <cell r="G2072">
            <v>534.38</v>
          </cell>
          <cell r="H2072">
            <v>116.28770023286995</v>
          </cell>
          <cell r="I2072">
            <v>1370.8131106144681</v>
          </cell>
          <cell r="J2072">
            <v>116.2925400522267</v>
          </cell>
          <cell r="K2072">
            <v>54310</v>
          </cell>
        </row>
        <row r="2073">
          <cell r="A2073">
            <v>1997</v>
          </cell>
          <cell r="B2073" t="str">
            <v>5: Property Damage</v>
          </cell>
          <cell r="C2073" t="str">
            <v>50: Property Damage Total</v>
          </cell>
          <cell r="D2073" t="str">
            <v>51 or older</v>
          </cell>
          <cell r="E2073" t="str">
            <v>Non-Maori</v>
          </cell>
          <cell r="F2073">
            <v>146</v>
          </cell>
          <cell r="G2073">
            <v>1512.45</v>
          </cell>
          <cell r="H2073">
            <v>414.09766424387834</v>
          </cell>
          <cell r="I2073">
            <v>3879.7976891890639</v>
          </cell>
          <cell r="J2073">
            <v>414.11489872256334</v>
          </cell>
          <cell r="K2073">
            <v>847900</v>
          </cell>
        </row>
        <row r="2074">
          <cell r="A2074">
            <v>1997</v>
          </cell>
          <cell r="B2074" t="str">
            <v>5: Property Damage</v>
          </cell>
          <cell r="C2074" t="str">
            <v>51: Destruction Of Property</v>
          </cell>
          <cell r="D2074" t="str">
            <v>0 to 9</v>
          </cell>
          <cell r="E2074" t="str">
            <v>Maori</v>
          </cell>
          <cell r="F2074">
            <v>190</v>
          </cell>
          <cell r="G2074">
            <v>15326.24</v>
          </cell>
          <cell r="H2074">
            <v>542.72909220872054</v>
          </cell>
          <cell r="I2074">
            <v>39888.774773476056</v>
          </cell>
          <cell r="J2074">
            <v>542.75235916499855</v>
          </cell>
          <cell r="K2074">
            <v>143300</v>
          </cell>
        </row>
        <row r="2075">
          <cell r="A2075">
            <v>1997</v>
          </cell>
          <cell r="B2075" t="str">
            <v>5: Property Damage</v>
          </cell>
          <cell r="C2075" t="str">
            <v>51: Destruction Of Property</v>
          </cell>
          <cell r="D2075" t="str">
            <v>0 to 9</v>
          </cell>
          <cell r="E2075" t="str">
            <v>Non-Maori</v>
          </cell>
          <cell r="F2075">
            <v>219</v>
          </cell>
          <cell r="G2075">
            <v>17316.28</v>
          </cell>
          <cell r="H2075">
            <v>625.56669049320942</v>
          </cell>
          <cell r="I2075">
            <v>45068.144100212958</v>
          </cell>
          <cell r="J2075">
            <v>625.59350872176151</v>
          </cell>
          <cell r="K2075">
            <v>452770</v>
          </cell>
        </row>
        <row r="2076">
          <cell r="A2076">
            <v>1997</v>
          </cell>
          <cell r="B2076" t="str">
            <v>5: Property Damage</v>
          </cell>
          <cell r="C2076" t="str">
            <v>51: Destruction Of Property</v>
          </cell>
          <cell r="D2076" t="str">
            <v>10 to 13</v>
          </cell>
          <cell r="E2076" t="str">
            <v>Maori</v>
          </cell>
          <cell r="F2076">
            <v>775</v>
          </cell>
          <cell r="G2076">
            <v>26158.32</v>
          </cell>
          <cell r="H2076">
            <v>2213.7634024303075</v>
          </cell>
          <cell r="I2076">
            <v>68080.842720231027</v>
          </cell>
          <cell r="J2076">
            <v>2213.8583071203889</v>
          </cell>
          <cell r="K2076">
            <v>47320</v>
          </cell>
        </row>
        <row r="2077">
          <cell r="A2077">
            <v>1997</v>
          </cell>
          <cell r="B2077" t="str">
            <v>5: Property Damage</v>
          </cell>
          <cell r="C2077" t="str">
            <v>51: Destruction Of Property</v>
          </cell>
          <cell r="D2077" t="str">
            <v>10 to 13</v>
          </cell>
          <cell r="E2077" t="str">
            <v>Non-Maori</v>
          </cell>
          <cell r="F2077">
            <v>825</v>
          </cell>
          <cell r="G2077">
            <v>47207.09</v>
          </cell>
          <cell r="H2077">
            <v>2356.5868477483918</v>
          </cell>
          <cell r="I2077">
            <v>122863.33639047877</v>
          </cell>
          <cell r="J2077">
            <v>2353.8312839576779</v>
          </cell>
          <cell r="K2077">
            <v>172710</v>
          </cell>
        </row>
        <row r="2078">
          <cell r="A2078">
            <v>1997</v>
          </cell>
          <cell r="B2078" t="str">
            <v>5: Property Damage</v>
          </cell>
          <cell r="C2078" t="str">
            <v>51: Destruction Of Property</v>
          </cell>
          <cell r="D2078" t="str">
            <v>14 to 16</v>
          </cell>
          <cell r="E2078" t="str">
            <v>Maori</v>
          </cell>
          <cell r="F2078">
            <v>1201</v>
          </cell>
          <cell r="G2078">
            <v>12905.04</v>
          </cell>
          <cell r="H2078">
            <v>3430.619156540386</v>
          </cell>
          <cell r="I2078">
            <v>33587.248666515719</v>
          </cell>
          <cell r="J2078">
            <v>3427.90963683157</v>
          </cell>
          <cell r="K2078">
            <v>32840</v>
          </cell>
        </row>
        <row r="2079">
          <cell r="A2079">
            <v>1997</v>
          </cell>
          <cell r="B2079" t="str">
            <v>5: Property Damage</v>
          </cell>
          <cell r="C2079" t="str">
            <v>51: Destruction Of Property</v>
          </cell>
          <cell r="D2079" t="str">
            <v>14 to 16</v>
          </cell>
          <cell r="E2079" t="str">
            <v>Non-Maori</v>
          </cell>
          <cell r="F2079">
            <v>2200</v>
          </cell>
          <cell r="G2079">
            <v>38761.199999999997</v>
          </cell>
          <cell r="H2079">
            <v>6284.2315939957116</v>
          </cell>
          <cell r="I2079">
            <v>100881.67591983816</v>
          </cell>
          <cell r="J2079">
            <v>6284.5010008578784</v>
          </cell>
          <cell r="K2079">
            <v>129740</v>
          </cell>
        </row>
        <row r="2080">
          <cell r="A2080">
            <v>1997</v>
          </cell>
          <cell r="B2080" t="str">
            <v>5: Property Damage</v>
          </cell>
          <cell r="C2080" t="str">
            <v>51: Destruction Of Property</v>
          </cell>
          <cell r="D2080" t="str">
            <v>17 to 20</v>
          </cell>
          <cell r="E2080" t="str">
            <v>Maori</v>
          </cell>
          <cell r="F2080">
            <v>1100</v>
          </cell>
          <cell r="G2080">
            <v>9823.0800000000127</v>
          </cell>
          <cell r="H2080">
            <v>3142.1157969978558</v>
          </cell>
          <cell r="I2080">
            <v>25565.998294548273</v>
          </cell>
          <cell r="J2080">
            <v>3142.2505004289392</v>
          </cell>
          <cell r="K2080">
            <v>43720</v>
          </cell>
        </row>
        <row r="2081">
          <cell r="A2081">
            <v>1997</v>
          </cell>
          <cell r="B2081" t="str">
            <v>5: Property Damage</v>
          </cell>
          <cell r="C2081" t="str">
            <v>51: Destruction Of Property</v>
          </cell>
          <cell r="D2081" t="str">
            <v>17 to 20</v>
          </cell>
          <cell r="E2081" t="str">
            <v>Non-Maori</v>
          </cell>
          <cell r="F2081">
            <v>2458</v>
          </cell>
          <cell r="G2081">
            <v>18244.72</v>
          </cell>
          <cell r="H2081">
            <v>7021.2005718370256</v>
          </cell>
          <cell r="I2081">
            <v>47484.544603577524</v>
          </cell>
          <cell r="J2081">
            <v>7021.5015727766659</v>
          </cell>
          <cell r="K2081">
            <v>172520</v>
          </cell>
        </row>
        <row r="2082">
          <cell r="A2082">
            <v>1997</v>
          </cell>
          <cell r="B2082" t="str">
            <v>5: Property Damage</v>
          </cell>
          <cell r="C2082" t="str">
            <v>51: Destruction Of Property</v>
          </cell>
          <cell r="D2082" t="str">
            <v>21 to 30</v>
          </cell>
          <cell r="E2082" t="str">
            <v>Maori</v>
          </cell>
          <cell r="F2082">
            <v>1141</v>
          </cell>
          <cell r="G2082">
            <v>11430.2</v>
          </cell>
          <cell r="H2082">
            <v>3259.2310221586845</v>
          </cell>
          <cell r="I2082">
            <v>29748.762476366439</v>
          </cell>
          <cell r="J2082">
            <v>3259.3707463540181</v>
          </cell>
          <cell r="K2082">
            <v>90640</v>
          </cell>
        </row>
        <row r="2083">
          <cell r="A2083">
            <v>1997</v>
          </cell>
          <cell r="B2083" t="str">
            <v>5: Property Damage</v>
          </cell>
          <cell r="C2083" t="str">
            <v>51: Destruction Of Property</v>
          </cell>
          <cell r="D2083" t="str">
            <v>21 to 30</v>
          </cell>
          <cell r="E2083" t="str">
            <v>Non-Maori</v>
          </cell>
          <cell r="F2083">
            <v>1961</v>
          </cell>
          <cell r="G2083">
            <v>30796.44</v>
          </cell>
          <cell r="H2083">
            <v>5601.5355253752687</v>
          </cell>
          <cell r="I2083">
            <v>80152.226442028026</v>
          </cell>
          <cell r="J2083">
            <v>5601.7756648555905</v>
          </cell>
          <cell r="K2083">
            <v>473590</v>
          </cell>
        </row>
        <row r="2084">
          <cell r="A2084">
            <v>1997</v>
          </cell>
          <cell r="B2084" t="str">
            <v>5: Property Damage</v>
          </cell>
          <cell r="C2084" t="str">
            <v>51: Destruction Of Property</v>
          </cell>
          <cell r="D2084" t="str">
            <v>31 to 50</v>
          </cell>
          <cell r="E2084" t="str">
            <v>Maori</v>
          </cell>
          <cell r="F2084">
            <v>586</v>
          </cell>
          <cell r="G2084">
            <v>5697.16</v>
          </cell>
          <cell r="H2084">
            <v>1673.8907791279487</v>
          </cell>
          <cell r="I2084">
            <v>14827.689771819874</v>
          </cell>
          <cell r="J2084">
            <v>1673.9625393194167</v>
          </cell>
          <cell r="K2084">
            <v>128400</v>
          </cell>
        </row>
        <row r="2085">
          <cell r="A2085">
            <v>1997</v>
          </cell>
          <cell r="B2085" t="str">
            <v>5: Property Damage</v>
          </cell>
          <cell r="C2085" t="str">
            <v>51: Destruction Of Property</v>
          </cell>
          <cell r="D2085" t="str">
            <v>31 to 50</v>
          </cell>
          <cell r="E2085" t="str">
            <v>Non-Maori</v>
          </cell>
          <cell r="F2085">
            <v>1153</v>
          </cell>
          <cell r="G2085">
            <v>19827.990000000002</v>
          </cell>
          <cell r="H2085">
            <v>3293.508649035025</v>
          </cell>
          <cell r="I2085">
            <v>51605.235682120001</v>
          </cell>
          <cell r="J2085">
            <v>3293.6498427223332</v>
          </cell>
          <cell r="K2085">
            <v>991560</v>
          </cell>
        </row>
        <row r="2086">
          <cell r="A2086">
            <v>1997</v>
          </cell>
          <cell r="B2086" t="str">
            <v>5: Property Damage</v>
          </cell>
          <cell r="C2086" t="str">
            <v>51: Destruction Of Property</v>
          </cell>
          <cell r="D2086" t="str">
            <v>51 or older</v>
          </cell>
          <cell r="E2086" t="str">
            <v>Maori</v>
          </cell>
          <cell r="F2086">
            <v>41</v>
          </cell>
          <cell r="G2086">
            <v>534.38</v>
          </cell>
          <cell r="H2086">
            <v>117.11522516082916</v>
          </cell>
          <cell r="I2086">
            <v>1390.8018837921193</v>
          </cell>
          <cell r="J2086">
            <v>117.12024592507863</v>
          </cell>
          <cell r="K2086">
            <v>54310</v>
          </cell>
        </row>
        <row r="2087">
          <cell r="A2087">
            <v>1997</v>
          </cell>
          <cell r="B2087" t="str">
            <v>5: Property Damage</v>
          </cell>
          <cell r="C2087" t="str">
            <v>51: Destruction Of Property</v>
          </cell>
          <cell r="D2087" t="str">
            <v>51 or older</v>
          </cell>
          <cell r="E2087" t="str">
            <v>Non-Maori</v>
          </cell>
          <cell r="F2087">
            <v>140</v>
          </cell>
          <cell r="G2087">
            <v>1318.4</v>
          </cell>
          <cell r="H2087">
            <v>399.90564689063621</v>
          </cell>
          <cell r="I2087">
            <v>3431.3282749944419</v>
          </cell>
          <cell r="J2087">
            <v>399.92279096368316</v>
          </cell>
          <cell r="K2087">
            <v>847900</v>
          </cell>
        </row>
        <row r="2088">
          <cell r="A2088">
            <v>1997</v>
          </cell>
          <cell r="B2088" t="str">
            <v>5: Property Damage</v>
          </cell>
          <cell r="C2088" t="str">
            <v>52: Endangering</v>
          </cell>
          <cell r="D2088" t="str">
            <v>0 to 9</v>
          </cell>
          <cell r="E2088" t="str">
            <v>Maori</v>
          </cell>
          <cell r="F2088" t="str">
            <v>Other</v>
          </cell>
          <cell r="K2088">
            <v>143300</v>
          </cell>
        </row>
        <row r="2089">
          <cell r="A2089">
            <v>1997</v>
          </cell>
          <cell r="B2089" t="str">
            <v>5: Property Damage</v>
          </cell>
          <cell r="C2089" t="str">
            <v>52: Endangering</v>
          </cell>
          <cell r="D2089" t="str">
            <v>0 to 9</v>
          </cell>
          <cell r="E2089" t="str">
            <v>Non-Maori</v>
          </cell>
          <cell r="F2089">
            <v>5</v>
          </cell>
          <cell r="G2089">
            <v>195.9</v>
          </cell>
          <cell r="H2089">
            <v>6.3812154696132595</v>
          </cell>
          <cell r="I2089">
            <v>265.9983131515778</v>
          </cell>
          <cell r="J2089">
            <v>6.3812154696132595</v>
          </cell>
          <cell r="K2089">
            <v>452770</v>
          </cell>
        </row>
        <row r="2090">
          <cell r="A2090">
            <v>1997</v>
          </cell>
          <cell r="B2090" t="str">
            <v>5: Property Damage</v>
          </cell>
          <cell r="C2090" t="str">
            <v>52: Endangering</v>
          </cell>
          <cell r="D2090" t="str">
            <v>10 to 13</v>
          </cell>
          <cell r="E2090" t="str">
            <v>Maori</v>
          </cell>
          <cell r="F2090">
            <v>4</v>
          </cell>
          <cell r="G2090">
            <v>133.33000000000001</v>
          </cell>
          <cell r="H2090">
            <v>5.1049723756906076</v>
          </cell>
          <cell r="I2090">
            <v>181.03907653139285</v>
          </cell>
          <cell r="J2090">
            <v>5.1049723756906076</v>
          </cell>
          <cell r="K2090">
            <v>47320</v>
          </cell>
        </row>
        <row r="2091">
          <cell r="A2091">
            <v>1997</v>
          </cell>
          <cell r="B2091" t="str">
            <v>5: Property Damage</v>
          </cell>
          <cell r="C2091" t="str">
            <v>52: Endangering</v>
          </cell>
          <cell r="D2091" t="str">
            <v>10 to 13</v>
          </cell>
          <cell r="E2091" t="str">
            <v>Non-Maori</v>
          </cell>
          <cell r="F2091">
            <v>13</v>
          </cell>
          <cell r="G2091">
            <v>369</v>
          </cell>
          <cell r="H2091">
            <v>16.591160220994475</v>
          </cell>
          <cell r="I2091">
            <v>501.03817025488615</v>
          </cell>
          <cell r="J2091">
            <v>16.591160220994475</v>
          </cell>
          <cell r="K2091">
            <v>172710</v>
          </cell>
        </row>
        <row r="2092">
          <cell r="A2092">
            <v>1997</v>
          </cell>
          <cell r="B2092" t="str">
            <v>5: Property Damage</v>
          </cell>
          <cell r="C2092" t="str">
            <v>52: Endangering</v>
          </cell>
          <cell r="D2092" t="str">
            <v>14 to 16</v>
          </cell>
          <cell r="E2092" t="str">
            <v>Maori</v>
          </cell>
          <cell r="F2092">
            <v>5</v>
          </cell>
          <cell r="G2092">
            <v>256.22000000000003</v>
          </cell>
          <cell r="H2092">
            <v>6.3812154696132595</v>
          </cell>
          <cell r="I2092">
            <v>347.90243897752561</v>
          </cell>
          <cell r="J2092">
            <v>6.3812154696132595</v>
          </cell>
          <cell r="K2092">
            <v>32840</v>
          </cell>
        </row>
        <row r="2093">
          <cell r="A2093">
            <v>1997</v>
          </cell>
          <cell r="B2093" t="str">
            <v>5: Property Damage</v>
          </cell>
          <cell r="C2093" t="str">
            <v>52: Endangering</v>
          </cell>
          <cell r="D2093" t="str">
            <v>14 to 16</v>
          </cell>
          <cell r="E2093" t="str">
            <v>Non-Maori</v>
          </cell>
          <cell r="F2093">
            <v>26</v>
          </cell>
          <cell r="G2093">
            <v>1498.28</v>
          </cell>
          <cell r="H2093">
            <v>33.182320441988949</v>
          </cell>
          <cell r="I2093">
            <v>2034.40506701759</v>
          </cell>
          <cell r="J2093">
            <v>33.182320441988949</v>
          </cell>
          <cell r="K2093">
            <v>129740</v>
          </cell>
        </row>
        <row r="2094">
          <cell r="A2094">
            <v>1997</v>
          </cell>
          <cell r="B2094" t="str">
            <v>5: Property Damage</v>
          </cell>
          <cell r="C2094" t="str">
            <v>52: Endangering</v>
          </cell>
          <cell r="D2094" t="str">
            <v>17 to 20</v>
          </cell>
          <cell r="E2094" t="str">
            <v>Maori</v>
          </cell>
          <cell r="F2094">
            <v>11</v>
          </cell>
          <cell r="G2094">
            <v>412.51</v>
          </cell>
          <cell r="H2094">
            <v>14.038674033149171</v>
          </cell>
          <cell r="I2094">
            <v>560.11722388033354</v>
          </cell>
          <cell r="J2094">
            <v>14.038674033149171</v>
          </cell>
          <cell r="K2094">
            <v>43720</v>
          </cell>
        </row>
        <row r="2095">
          <cell r="A2095">
            <v>1997</v>
          </cell>
          <cell r="B2095" t="str">
            <v>5: Property Damage</v>
          </cell>
          <cell r="C2095" t="str">
            <v>52: Endangering</v>
          </cell>
          <cell r="D2095" t="str">
            <v>17 to 20</v>
          </cell>
          <cell r="E2095" t="str">
            <v>Non-Maori</v>
          </cell>
          <cell r="F2095">
            <v>45</v>
          </cell>
          <cell r="G2095">
            <v>1753.41</v>
          </cell>
          <cell r="H2095">
            <v>57.430939226519335</v>
          </cell>
          <cell r="I2095">
            <v>2380.8274745436852</v>
          </cell>
          <cell r="J2095">
            <v>57.430939226519335</v>
          </cell>
          <cell r="K2095">
            <v>172520</v>
          </cell>
        </row>
        <row r="2096">
          <cell r="A2096">
            <v>1997</v>
          </cell>
          <cell r="B2096" t="str">
            <v>5: Property Damage</v>
          </cell>
          <cell r="C2096" t="str">
            <v>52: Endangering</v>
          </cell>
          <cell r="D2096" t="str">
            <v>21 to 30</v>
          </cell>
          <cell r="E2096" t="str">
            <v>Maori</v>
          </cell>
          <cell r="F2096">
            <v>9</v>
          </cell>
          <cell r="G2096">
            <v>303.79000000000002</v>
          </cell>
          <cell r="H2096">
            <v>11.486187845303867</v>
          </cell>
          <cell r="I2096">
            <v>412.49427030279639</v>
          </cell>
          <cell r="J2096">
            <v>11.486187845303867</v>
          </cell>
          <cell r="K2096">
            <v>90640</v>
          </cell>
        </row>
        <row r="2097">
          <cell r="A2097">
            <v>1997</v>
          </cell>
          <cell r="B2097" t="str">
            <v>5: Property Damage</v>
          </cell>
          <cell r="C2097" t="str">
            <v>52: Endangering</v>
          </cell>
          <cell r="D2097" t="str">
            <v>21 to 30</v>
          </cell>
          <cell r="E2097" t="str">
            <v>Non-Maori</v>
          </cell>
          <cell r="F2097">
            <v>26</v>
          </cell>
          <cell r="G2097">
            <v>1170.5</v>
          </cell>
          <cell r="H2097">
            <v>33.182320441988949</v>
          </cell>
          <cell r="I2097">
            <v>1589.3365265131276</v>
          </cell>
          <cell r="J2097">
            <v>33.182320441988949</v>
          </cell>
          <cell r="K2097">
            <v>473590</v>
          </cell>
        </row>
        <row r="2098">
          <cell r="A2098">
            <v>1997</v>
          </cell>
          <cell r="B2098" t="str">
            <v>5: Property Damage</v>
          </cell>
          <cell r="C2098" t="str">
            <v>52: Endangering</v>
          </cell>
          <cell r="D2098" t="str">
            <v>31 to 50</v>
          </cell>
          <cell r="E2098" t="str">
            <v>Maori</v>
          </cell>
          <cell r="F2098">
            <v>5</v>
          </cell>
          <cell r="G2098">
            <v>245.55</v>
          </cell>
          <cell r="H2098">
            <v>6.3812154696132595</v>
          </cell>
          <cell r="I2098">
            <v>333.41442467774334</v>
          </cell>
          <cell r="J2098">
            <v>6.3812154696132595</v>
          </cell>
          <cell r="K2098">
            <v>128400</v>
          </cell>
        </row>
        <row r="2099">
          <cell r="A2099">
            <v>1997</v>
          </cell>
          <cell r="B2099" t="str">
            <v>5: Property Damage</v>
          </cell>
          <cell r="C2099" t="str">
            <v>52: Endangering</v>
          </cell>
          <cell r="D2099" t="str">
            <v>31 to 50</v>
          </cell>
          <cell r="E2099" t="str">
            <v>Non-Maori</v>
          </cell>
          <cell r="F2099">
            <v>26</v>
          </cell>
          <cell r="G2099">
            <v>1378.07</v>
          </cell>
          <cell r="H2099">
            <v>33.182320441988949</v>
          </cell>
          <cell r="I2099">
            <v>1871.1806809841494</v>
          </cell>
          <cell r="J2099">
            <v>33.182320441988949</v>
          </cell>
          <cell r="K2099">
            <v>991560</v>
          </cell>
        </row>
        <row r="2100">
          <cell r="A2100">
            <v>1997</v>
          </cell>
          <cell r="B2100" t="str">
            <v>5: Property Damage</v>
          </cell>
          <cell r="C2100" t="str">
            <v>52: Endangering</v>
          </cell>
          <cell r="D2100" t="str">
            <v>51 or older</v>
          </cell>
          <cell r="E2100" t="str">
            <v>Maori</v>
          </cell>
          <cell r="F2100" t="str">
            <v>Other</v>
          </cell>
          <cell r="K2100">
            <v>54310</v>
          </cell>
        </row>
        <row r="2101">
          <cell r="A2101">
            <v>1997</v>
          </cell>
          <cell r="B2101" t="str">
            <v>5: Property Damage</v>
          </cell>
          <cell r="C2101" t="str">
            <v>52: Endangering</v>
          </cell>
          <cell r="D2101" t="str">
            <v>51 or older</v>
          </cell>
          <cell r="E2101" t="str">
            <v>Non-Maori</v>
          </cell>
          <cell r="F2101">
            <v>6</v>
          </cell>
          <cell r="G2101">
            <v>194.05</v>
          </cell>
          <cell r="H2101">
            <v>7.6574585635359114</v>
          </cell>
          <cell r="I2101">
            <v>263.486333165205</v>
          </cell>
          <cell r="J2101">
            <v>7.6574585635359114</v>
          </cell>
          <cell r="K2101">
            <v>847900</v>
          </cell>
        </row>
        <row r="2102">
          <cell r="A2102">
            <v>1997</v>
          </cell>
          <cell r="B2102" t="str">
            <v>5: Property Damage</v>
          </cell>
          <cell r="C2102" t="str">
            <v>58: Gambling</v>
          </cell>
          <cell r="D2102" t="str">
            <v>0 to 9</v>
          </cell>
          <cell r="E2102" t="str">
            <v>Maori</v>
          </cell>
          <cell r="F2102" t="str">
            <v>Maori</v>
          </cell>
          <cell r="G2102">
            <v>27</v>
          </cell>
          <cell r="H2102">
            <v>8.7899999999999991</v>
          </cell>
          <cell r="I2102">
            <v>54.083966827919831</v>
          </cell>
          <cell r="J2102">
            <v>17.091489620490123</v>
          </cell>
          <cell r="K2102">
            <v>143300</v>
          </cell>
        </row>
        <row r="2103">
          <cell r="A2103">
            <v>1997</v>
          </cell>
          <cell r="B2103" t="str">
            <v>5: Property Damage</v>
          </cell>
          <cell r="C2103" t="str">
            <v>58: Gambling</v>
          </cell>
          <cell r="D2103" t="str">
            <v>0 to 9</v>
          </cell>
          <cell r="E2103" t="str">
            <v>Non-Maori</v>
          </cell>
          <cell r="F2103" t="str">
            <v>Other</v>
          </cell>
          <cell r="G2103">
            <v>88</v>
          </cell>
          <cell r="H2103">
            <v>31.49</v>
          </cell>
          <cell r="I2103">
            <v>176.27366966136833</v>
          </cell>
          <cell r="J2103">
            <v>61.22992129115282</v>
          </cell>
          <cell r="K2103">
            <v>452770</v>
          </cell>
        </row>
        <row r="2104">
          <cell r="A2104">
            <v>1997</v>
          </cell>
          <cell r="B2104" t="str">
            <v>5: Property Damage</v>
          </cell>
          <cell r="C2104" t="str">
            <v>58: Gambling</v>
          </cell>
          <cell r="D2104" t="str">
            <v>10 to 13</v>
          </cell>
          <cell r="E2104" t="str">
            <v>Maori</v>
          </cell>
          <cell r="F2104" t="str">
            <v>Pacific peoples</v>
          </cell>
          <cell r="G2104">
            <v>4</v>
          </cell>
          <cell r="H2104">
            <v>1.1599999999999999</v>
          </cell>
          <cell r="I2104">
            <v>8.0124395300621973</v>
          </cell>
          <cell r="J2104">
            <v>2.2555321910999475</v>
          </cell>
          <cell r="K2104">
            <v>47320</v>
          </cell>
        </row>
        <row r="2105">
          <cell r="A2105">
            <v>1997</v>
          </cell>
          <cell r="B2105" t="str">
            <v>5: Property Damage</v>
          </cell>
          <cell r="C2105" t="str">
            <v>58: Gambling</v>
          </cell>
          <cell r="D2105" t="str">
            <v>10 to 13</v>
          </cell>
          <cell r="E2105" t="str">
            <v>Non-Maori</v>
          </cell>
          <cell r="F2105" t="str">
            <v>Maori</v>
          </cell>
          <cell r="G2105">
            <v>83</v>
          </cell>
          <cell r="H2105">
            <v>23.17</v>
          </cell>
          <cell r="I2105">
            <v>166.25812024879062</v>
          </cell>
          <cell r="J2105">
            <v>45.052311092918735</v>
          </cell>
          <cell r="K2105">
            <v>172710</v>
          </cell>
        </row>
        <row r="2106">
          <cell r="A2106">
            <v>1997</v>
          </cell>
          <cell r="B2106" t="str">
            <v>5: Property Damage</v>
          </cell>
          <cell r="C2106" t="str">
            <v>58: Gambling</v>
          </cell>
          <cell r="D2106" t="str">
            <v>14 to 16</v>
          </cell>
          <cell r="E2106" t="str">
            <v>Maori</v>
          </cell>
          <cell r="F2106" t="str">
            <v>Other</v>
          </cell>
          <cell r="G2106">
            <v>210</v>
          </cell>
          <cell r="H2106">
            <v>62.61</v>
          </cell>
          <cell r="I2106">
            <v>420.65307532826534</v>
          </cell>
          <cell r="J2106">
            <v>121.74040559031691</v>
          </cell>
          <cell r="K2106">
            <v>32840</v>
          </cell>
        </row>
        <row r="2107">
          <cell r="A2107">
            <v>1997</v>
          </cell>
          <cell r="B2107" t="str">
            <v>5: Property Damage</v>
          </cell>
          <cell r="C2107" t="str">
            <v>58: Gambling</v>
          </cell>
          <cell r="D2107" t="str">
            <v>14 to 16</v>
          </cell>
          <cell r="E2107" t="str">
            <v>Non-Maori</v>
          </cell>
          <cell r="F2107" t="str">
            <v>Pacific peoples</v>
          </cell>
          <cell r="G2107">
            <v>13</v>
          </cell>
          <cell r="H2107">
            <v>3.68</v>
          </cell>
          <cell r="I2107">
            <v>26.040428472702143</v>
          </cell>
          <cell r="J2107">
            <v>7.1554814338343151</v>
          </cell>
          <cell r="K2107">
            <v>129740</v>
          </cell>
        </row>
        <row r="2108">
          <cell r="A2108">
            <v>1997</v>
          </cell>
          <cell r="B2108" t="str">
            <v>5: Property Damage</v>
          </cell>
          <cell r="C2108" t="str">
            <v>58: Gambling</v>
          </cell>
          <cell r="D2108" t="str">
            <v>17 to 20</v>
          </cell>
          <cell r="E2108" t="str">
            <v>Maori</v>
          </cell>
          <cell r="F2108" t="str">
            <v>Maori</v>
          </cell>
          <cell r="G2108">
            <v>90</v>
          </cell>
          <cell r="H2108">
            <v>27.75</v>
          </cell>
          <cell r="I2108">
            <v>180.27988942639945</v>
          </cell>
          <cell r="J2108">
            <v>53.957774399158176</v>
          </cell>
          <cell r="K2108">
            <v>43720</v>
          </cell>
        </row>
        <row r="2109">
          <cell r="A2109">
            <v>1997</v>
          </cell>
          <cell r="B2109" t="str">
            <v>5: Property Damage</v>
          </cell>
          <cell r="C2109" t="str">
            <v>58: Gambling</v>
          </cell>
          <cell r="D2109" t="str">
            <v>17 to 20</v>
          </cell>
          <cell r="E2109" t="str">
            <v>Non-Maori</v>
          </cell>
          <cell r="F2109" t="str">
            <v>Other</v>
          </cell>
          <cell r="G2109">
            <v>280</v>
          </cell>
          <cell r="H2109">
            <v>82.82</v>
          </cell>
          <cell r="I2109">
            <v>560.87076710435383</v>
          </cell>
          <cell r="J2109">
            <v>161.03722074732553</v>
          </cell>
          <cell r="K2109">
            <v>172520</v>
          </cell>
        </row>
        <row r="2110">
          <cell r="A2110">
            <v>1997</v>
          </cell>
          <cell r="B2110" t="str">
            <v>5: Property Damage</v>
          </cell>
          <cell r="C2110" t="str">
            <v>58: Gambling</v>
          </cell>
          <cell r="D2110" t="str">
            <v>21 to 30</v>
          </cell>
          <cell r="E2110" t="str">
            <v>Maori</v>
          </cell>
          <cell r="F2110" t="str">
            <v>Pacific peoples</v>
          </cell>
          <cell r="G2110">
            <v>16</v>
          </cell>
          <cell r="H2110">
            <v>4.37</v>
          </cell>
          <cell r="I2110">
            <v>32.049758120248789</v>
          </cell>
          <cell r="J2110">
            <v>8.4971342026782501</v>
          </cell>
          <cell r="K2110">
            <v>90640</v>
          </cell>
        </row>
        <row r="2111">
          <cell r="A2111">
            <v>1997</v>
          </cell>
          <cell r="B2111" t="str">
            <v>5: Property Damage</v>
          </cell>
          <cell r="C2111" t="str">
            <v>58: Gambling</v>
          </cell>
          <cell r="D2111" t="str">
            <v>21 to 30</v>
          </cell>
          <cell r="E2111" t="str">
            <v>Non-Maori</v>
          </cell>
          <cell r="F2111" t="str">
            <v>Maori</v>
          </cell>
          <cell r="G2111">
            <v>63</v>
          </cell>
          <cell r="H2111">
            <v>17.64</v>
          </cell>
          <cell r="I2111">
            <v>126.19592259847961</v>
          </cell>
          <cell r="J2111">
            <v>34.299644699140536</v>
          </cell>
          <cell r="K2111">
            <v>473590</v>
          </cell>
        </row>
        <row r="2112">
          <cell r="A2112">
            <v>1997</v>
          </cell>
          <cell r="B2112" t="str">
            <v>5: Property Damage</v>
          </cell>
          <cell r="C2112" t="str">
            <v>58: Gambling</v>
          </cell>
          <cell r="D2112" t="str">
            <v>31 to 50</v>
          </cell>
          <cell r="E2112" t="str">
            <v>Maori</v>
          </cell>
          <cell r="F2112" t="str">
            <v>Other</v>
          </cell>
          <cell r="G2112">
            <v>282</v>
          </cell>
          <cell r="H2112">
            <v>81.099999999999994</v>
          </cell>
          <cell r="I2112">
            <v>564.87698686938495</v>
          </cell>
          <cell r="J2112">
            <v>157.69281094672911</v>
          </cell>
          <cell r="K2112">
            <v>128400</v>
          </cell>
        </row>
        <row r="2113">
          <cell r="A2113">
            <v>1997</v>
          </cell>
          <cell r="B2113" t="str">
            <v>5: Property Damage</v>
          </cell>
          <cell r="C2113" t="str">
            <v>58: Gambling</v>
          </cell>
          <cell r="D2113" t="str">
            <v>31 to 50</v>
          </cell>
          <cell r="E2113" t="str">
            <v>Non-Maori</v>
          </cell>
          <cell r="F2113" t="str">
            <v>Pacific peoples</v>
          </cell>
          <cell r="G2113">
            <v>22</v>
          </cell>
          <cell r="H2113">
            <v>6.38</v>
          </cell>
          <cell r="I2113">
            <v>44.068417415342083</v>
          </cell>
          <cell r="J2113">
            <v>12.40542705104971</v>
          </cell>
          <cell r="K2113">
            <v>991560</v>
          </cell>
        </row>
        <row r="2114">
          <cell r="A2114">
            <v>1997</v>
          </cell>
          <cell r="B2114" t="str">
            <v>5: Property Damage</v>
          </cell>
          <cell r="C2114" t="str">
            <v>58: Gambling</v>
          </cell>
          <cell r="D2114" t="str">
            <v>51 or older</v>
          </cell>
          <cell r="E2114" t="str">
            <v>Maori</v>
          </cell>
          <cell r="F2114" t="str">
            <v>Maori</v>
          </cell>
          <cell r="G2114">
            <v>103</v>
          </cell>
          <cell r="H2114">
            <v>34.79</v>
          </cell>
          <cell r="I2114">
            <v>206.32031789910158</v>
          </cell>
          <cell r="J2114">
            <v>67.646521489971661</v>
          </cell>
          <cell r="K2114">
            <v>54310</v>
          </cell>
        </row>
        <row r="2115">
          <cell r="A2115">
            <v>1997</v>
          </cell>
          <cell r="B2115" t="str">
            <v>5: Property Damage</v>
          </cell>
          <cell r="C2115" t="str">
            <v>58: Gambling</v>
          </cell>
          <cell r="D2115" t="str">
            <v>51 or older</v>
          </cell>
          <cell r="E2115" t="str">
            <v>Non-Maori</v>
          </cell>
          <cell r="F2115" t="str">
            <v>Other</v>
          </cell>
          <cell r="G2115">
            <v>456</v>
          </cell>
          <cell r="H2115">
            <v>142.11000000000001</v>
          </cell>
          <cell r="I2115">
            <v>913.41810642709061</v>
          </cell>
          <cell r="J2115">
            <v>276.32213765276953</v>
          </cell>
          <cell r="K2115">
            <v>847900</v>
          </cell>
        </row>
        <row r="2116">
          <cell r="A2116">
            <v>1997</v>
          </cell>
          <cell r="B2116" t="str">
            <v>6: Property Abuse</v>
          </cell>
          <cell r="C2116" t="str">
            <v>60: Property Abuse Total</v>
          </cell>
          <cell r="D2116" t="str">
            <v>0 to 9</v>
          </cell>
          <cell r="E2116" t="str">
            <v>Maori</v>
          </cell>
          <cell r="F2116">
            <v>70</v>
          </cell>
          <cell r="G2116">
            <v>77.69</v>
          </cell>
          <cell r="H2116">
            <v>97.609186976971472</v>
          </cell>
          <cell r="I2116">
            <v>89.78433764803971</v>
          </cell>
          <cell r="J2116">
            <v>95.145631067961176</v>
          </cell>
          <cell r="K2116">
            <v>143300</v>
          </cell>
        </row>
        <row r="2117">
          <cell r="A2117">
            <v>1997</v>
          </cell>
          <cell r="B2117" t="str">
            <v>6: Property Abuse</v>
          </cell>
          <cell r="C2117" t="str">
            <v>60: Property Abuse Total</v>
          </cell>
          <cell r="D2117" t="str">
            <v>0 to 9</v>
          </cell>
          <cell r="E2117" t="str">
            <v>Non-Maori</v>
          </cell>
          <cell r="F2117">
            <v>104</v>
          </cell>
          <cell r="G2117">
            <v>212.53</v>
          </cell>
          <cell r="H2117">
            <v>145.01936350864332</v>
          </cell>
          <cell r="I2117">
            <v>245.61546248343259</v>
          </cell>
          <cell r="J2117">
            <v>133.20388349514562</v>
          </cell>
          <cell r="K2117">
            <v>452770</v>
          </cell>
        </row>
        <row r="2118">
          <cell r="A2118">
            <v>1997</v>
          </cell>
          <cell r="B2118" t="str">
            <v>6: Property Abuse</v>
          </cell>
          <cell r="C2118" t="str">
            <v>60: Property Abuse Total</v>
          </cell>
          <cell r="D2118" t="str">
            <v>10 to 13</v>
          </cell>
          <cell r="E2118" t="str">
            <v>Maori</v>
          </cell>
          <cell r="F2118">
            <v>358</v>
          </cell>
          <cell r="G2118">
            <v>2419.04</v>
          </cell>
          <cell r="H2118">
            <v>499.20127053936835</v>
          </cell>
          <cell r="I2118">
            <v>2795.6223985598399</v>
          </cell>
          <cell r="J2118">
            <v>463.49514563106794</v>
          </cell>
          <cell r="K2118">
            <v>47320</v>
          </cell>
        </row>
        <row r="2119">
          <cell r="A2119">
            <v>1997</v>
          </cell>
          <cell r="B2119" t="str">
            <v>6: Property Abuse</v>
          </cell>
          <cell r="C2119" t="str">
            <v>60: Property Abuse Total</v>
          </cell>
          <cell r="D2119" t="str">
            <v>10 to 13</v>
          </cell>
          <cell r="E2119" t="str">
            <v>Non-Maori</v>
          </cell>
          <cell r="F2119">
            <v>638</v>
          </cell>
          <cell r="G2119">
            <v>2010.86</v>
          </cell>
          <cell r="H2119">
            <v>889.63801844725424</v>
          </cell>
          <cell r="I2119">
            <v>2323.8992560553111</v>
          </cell>
          <cell r="J2119">
            <v>850.87378640776694</v>
          </cell>
          <cell r="K2119">
            <v>172710</v>
          </cell>
        </row>
        <row r="2120">
          <cell r="A2120">
            <v>1997</v>
          </cell>
          <cell r="B2120" t="str">
            <v>6: Property Abuse</v>
          </cell>
          <cell r="C2120" t="str">
            <v>60: Property Abuse Total</v>
          </cell>
          <cell r="D2120" t="str">
            <v>14 to 16</v>
          </cell>
          <cell r="E2120" t="str">
            <v>Maori</v>
          </cell>
          <cell r="F2120">
            <v>891</v>
          </cell>
          <cell r="G2120">
            <v>5246.2299999999914</v>
          </cell>
          <cell r="H2120">
            <v>1242.4255085211655</v>
          </cell>
          <cell r="I2120">
            <v>6062.9332693947044</v>
          </cell>
          <cell r="J2120">
            <v>1178.4466019417475</v>
          </cell>
          <cell r="K2120">
            <v>32840</v>
          </cell>
        </row>
        <row r="2121">
          <cell r="A2121">
            <v>1997</v>
          </cell>
          <cell r="B2121" t="str">
            <v>6: Property Abuse</v>
          </cell>
          <cell r="C2121" t="str">
            <v>60: Property Abuse Total</v>
          </cell>
          <cell r="D2121" t="str">
            <v>14 to 16</v>
          </cell>
          <cell r="E2121" t="str">
            <v>Non-Maori</v>
          </cell>
          <cell r="F2121">
            <v>1665</v>
          </cell>
          <cell r="G2121">
            <v>8104.0699999999888</v>
          </cell>
          <cell r="H2121">
            <v>2321.7042330951072</v>
          </cell>
          <cell r="I2121">
            <v>9365.6655580299666</v>
          </cell>
          <cell r="J2121">
            <v>2208.7378640776701</v>
          </cell>
          <cell r="K2121">
            <v>129740</v>
          </cell>
        </row>
        <row r="2122">
          <cell r="A2122">
            <v>1997</v>
          </cell>
          <cell r="B2122" t="str">
            <v>6: Property Abuse</v>
          </cell>
          <cell r="C2122" t="str">
            <v>60: Property Abuse Total</v>
          </cell>
          <cell r="D2122" t="str">
            <v>17 to 20</v>
          </cell>
          <cell r="E2122" t="str">
            <v>Maori</v>
          </cell>
          <cell r="F2122">
            <v>952</v>
          </cell>
          <cell r="G2122">
            <v>6060.339999999992</v>
          </cell>
          <cell r="H2122">
            <v>1327.4849428868122</v>
          </cell>
          <cell r="I2122">
            <v>7003.7792871916618</v>
          </cell>
          <cell r="J2122">
            <v>1254.5631067961165</v>
          </cell>
          <cell r="K2122">
            <v>43720</v>
          </cell>
        </row>
        <row r="2123">
          <cell r="A2123">
            <v>1997</v>
          </cell>
          <cell r="B2123" t="str">
            <v>6: Property Abuse</v>
          </cell>
          <cell r="C2123" t="str">
            <v>60: Property Abuse Total</v>
          </cell>
          <cell r="D2123" t="str">
            <v>17 to 20</v>
          </cell>
          <cell r="E2123" t="str">
            <v>Non-Maori</v>
          </cell>
          <cell r="F2123">
            <v>2400</v>
          </cell>
          <cell r="G2123">
            <v>10704.31</v>
          </cell>
          <cell r="H2123">
            <v>3346.6006963533082</v>
          </cell>
          <cell r="I2123">
            <v>12370.696142737655</v>
          </cell>
          <cell r="J2123">
            <v>3134.3689320388348</v>
          </cell>
          <cell r="K2123">
            <v>172520</v>
          </cell>
        </row>
        <row r="2124">
          <cell r="A2124">
            <v>1997</v>
          </cell>
          <cell r="B2124" t="str">
            <v>6: Property Abuse</v>
          </cell>
          <cell r="C2124" t="str">
            <v>60: Property Abuse Total</v>
          </cell>
          <cell r="D2124" t="str">
            <v>21 to 30</v>
          </cell>
          <cell r="E2124" t="str">
            <v>Maori</v>
          </cell>
          <cell r="F2124">
            <v>1594</v>
          </cell>
          <cell r="G2124">
            <v>12054.82</v>
          </cell>
          <cell r="H2124">
            <v>2222.700629161322</v>
          </cell>
          <cell r="I2124">
            <v>13931.445863899371</v>
          </cell>
          <cell r="J2124">
            <v>2083.6893203883496</v>
          </cell>
          <cell r="K2124">
            <v>90640</v>
          </cell>
        </row>
        <row r="2125">
          <cell r="A2125">
            <v>1997</v>
          </cell>
          <cell r="B2125" t="str">
            <v>6: Property Abuse</v>
          </cell>
          <cell r="C2125" t="str">
            <v>60: Property Abuse Total</v>
          </cell>
          <cell r="D2125" t="str">
            <v>21 to 30</v>
          </cell>
          <cell r="E2125" t="str">
            <v>Non-Maori</v>
          </cell>
          <cell r="F2125">
            <v>2885</v>
          </cell>
          <cell r="G2125">
            <v>17853.36</v>
          </cell>
          <cell r="H2125">
            <v>4022.8929204080387</v>
          </cell>
          <cell r="I2125">
            <v>20632.669615034214</v>
          </cell>
          <cell r="J2125">
            <v>3741.9417475728155</v>
          </cell>
          <cell r="K2125">
            <v>473590</v>
          </cell>
        </row>
        <row r="2126">
          <cell r="A2126">
            <v>1997</v>
          </cell>
          <cell r="B2126" t="str">
            <v>6: Property Abuse</v>
          </cell>
          <cell r="C2126" t="str">
            <v>60: Property Abuse Total</v>
          </cell>
          <cell r="D2126" t="str">
            <v>31 to 50</v>
          </cell>
          <cell r="E2126" t="str">
            <v>Maori</v>
          </cell>
          <cell r="F2126">
            <v>1211</v>
          </cell>
          <cell r="G2126">
            <v>8622.32</v>
          </cell>
          <cell r="H2126">
            <v>1688.6389347016066</v>
          </cell>
          <cell r="I2126">
            <v>9964.5937725504664</v>
          </cell>
          <cell r="J2126">
            <v>1569.9029126213591</v>
          </cell>
          <cell r="K2126">
            <v>128400</v>
          </cell>
        </row>
        <row r="2127">
          <cell r="A2127">
            <v>1997</v>
          </cell>
          <cell r="B2127" t="str">
            <v>6: Property Abuse</v>
          </cell>
          <cell r="C2127" t="str">
            <v>60: Property Abuse Total</v>
          </cell>
          <cell r="D2127" t="str">
            <v>31 to 50</v>
          </cell>
          <cell r="E2127" t="str">
            <v>Non-Maori</v>
          </cell>
          <cell r="F2127">
            <v>2914</v>
          </cell>
          <cell r="G2127">
            <v>16084.01</v>
          </cell>
          <cell r="H2127">
            <v>4063.331012155641</v>
          </cell>
          <cell r="I2127">
            <v>18587.877263154194</v>
          </cell>
          <cell r="J2127">
            <v>3800.3883495145633</v>
          </cell>
          <cell r="K2127">
            <v>991560</v>
          </cell>
        </row>
        <row r="2128">
          <cell r="A2128">
            <v>1997</v>
          </cell>
          <cell r="B2128" t="str">
            <v>6: Property Abuse</v>
          </cell>
          <cell r="C2128" t="str">
            <v>60: Property Abuse Total</v>
          </cell>
          <cell r="D2128" t="str">
            <v>51 or older</v>
          </cell>
          <cell r="E2128" t="str">
            <v>Maori</v>
          </cell>
          <cell r="F2128">
            <v>103</v>
          </cell>
          <cell r="G2128">
            <v>451.13</v>
          </cell>
          <cell r="H2128">
            <v>143.62494655182945</v>
          </cell>
          <cell r="I2128">
            <v>521.35935439773652</v>
          </cell>
          <cell r="J2128">
            <v>135.92233009708738</v>
          </cell>
          <cell r="K2128">
            <v>54310</v>
          </cell>
        </row>
        <row r="2129">
          <cell r="A2129">
            <v>1997</v>
          </cell>
          <cell r="B2129" t="str">
            <v>6: Property Abuse</v>
          </cell>
          <cell r="C2129" t="str">
            <v>60: Property Abuse Total</v>
          </cell>
          <cell r="D2129" t="str">
            <v>51 or older</v>
          </cell>
          <cell r="E2129" t="str">
            <v>Non-Maori</v>
          </cell>
          <cell r="F2129">
            <v>586</v>
          </cell>
          <cell r="G2129">
            <v>3199.49</v>
          </cell>
          <cell r="H2129">
            <v>817.12833669293263</v>
          </cell>
          <cell r="I2129">
            <v>3697.5684188637729</v>
          </cell>
          <cell r="J2129">
            <v>769.32038834951447</v>
          </cell>
          <cell r="K2129">
            <v>847900</v>
          </cell>
        </row>
        <row r="2130">
          <cell r="A2130">
            <v>1997</v>
          </cell>
          <cell r="B2130" t="str">
            <v>6: Property Abuse</v>
          </cell>
          <cell r="C2130" t="str">
            <v>61: Trespass</v>
          </cell>
          <cell r="D2130" t="str">
            <v>0 to 9</v>
          </cell>
          <cell r="E2130" t="str">
            <v>Maori</v>
          </cell>
          <cell r="F2130">
            <v>27</v>
          </cell>
          <cell r="G2130">
            <v>62.82</v>
          </cell>
          <cell r="H2130">
            <v>35.989628077527499</v>
          </cell>
          <cell r="I2130">
            <v>79.825627307770532</v>
          </cell>
          <cell r="J2130">
            <v>34.313842482100235</v>
          </cell>
          <cell r="K2130">
            <v>143300</v>
          </cell>
        </row>
        <row r="2131">
          <cell r="A2131">
            <v>1997</v>
          </cell>
          <cell r="B2131" t="str">
            <v>6: Property Abuse</v>
          </cell>
          <cell r="C2131" t="str">
            <v>61: Trespass</v>
          </cell>
          <cell r="D2131" t="str">
            <v>0 to 9</v>
          </cell>
          <cell r="E2131" t="str">
            <v>Non-Maori</v>
          </cell>
          <cell r="F2131">
            <v>15</v>
          </cell>
          <cell r="G2131">
            <v>30.13</v>
          </cell>
          <cell r="H2131">
            <v>19.994237820848614</v>
          </cell>
          <cell r="I2131">
            <v>38.286312492568065</v>
          </cell>
          <cell r="J2131">
            <v>16.521479713603817</v>
          </cell>
          <cell r="K2131">
            <v>452770</v>
          </cell>
        </row>
        <row r="2132">
          <cell r="A2132">
            <v>1997</v>
          </cell>
          <cell r="B2132" t="str">
            <v>6: Property Abuse</v>
          </cell>
          <cell r="C2132" t="str">
            <v>61: Trespass</v>
          </cell>
          <cell r="D2132" t="str">
            <v>10 to 13</v>
          </cell>
          <cell r="E2132" t="str">
            <v>Maori</v>
          </cell>
          <cell r="F2132">
            <v>198</v>
          </cell>
          <cell r="G2132">
            <v>419.69</v>
          </cell>
          <cell r="H2132">
            <v>263.92393923520166</v>
          </cell>
          <cell r="I2132">
            <v>533.3017753071988</v>
          </cell>
          <cell r="J2132">
            <v>233.84248210023867</v>
          </cell>
          <cell r="K2132">
            <v>47320</v>
          </cell>
        </row>
        <row r="2133">
          <cell r="A2133">
            <v>1997</v>
          </cell>
          <cell r="B2133" t="str">
            <v>6: Property Abuse</v>
          </cell>
          <cell r="C2133" t="str">
            <v>61: Trespass</v>
          </cell>
          <cell r="D2133" t="str">
            <v>10 to 13</v>
          </cell>
          <cell r="E2133" t="str">
            <v>Non-Maori</v>
          </cell>
          <cell r="F2133">
            <v>189</v>
          </cell>
          <cell r="G2133">
            <v>408.31</v>
          </cell>
          <cell r="H2133">
            <v>251.92739654269252</v>
          </cell>
          <cell r="I2133">
            <v>518.84116341986328</v>
          </cell>
          <cell r="J2133">
            <v>228.75894988066827</v>
          </cell>
          <cell r="K2133">
            <v>172710</v>
          </cell>
        </row>
        <row r="2134">
          <cell r="A2134">
            <v>1997</v>
          </cell>
          <cell r="B2134" t="str">
            <v>6: Property Abuse</v>
          </cell>
          <cell r="C2134" t="str">
            <v>61: Trespass</v>
          </cell>
          <cell r="D2134" t="str">
            <v>14 to 16</v>
          </cell>
          <cell r="E2134" t="str">
            <v>Maori</v>
          </cell>
          <cell r="F2134">
            <v>554</v>
          </cell>
          <cell r="G2134">
            <v>1160.29</v>
          </cell>
          <cell r="H2134">
            <v>738.45385018334207</v>
          </cell>
          <cell r="I2134">
            <v>1474.3851816130648</v>
          </cell>
          <cell r="J2134">
            <v>681.19331742243435</v>
          </cell>
          <cell r="K2134">
            <v>32840</v>
          </cell>
        </row>
        <row r="2135">
          <cell r="A2135">
            <v>1997</v>
          </cell>
          <cell r="B2135" t="str">
            <v>6: Property Abuse</v>
          </cell>
          <cell r="C2135" t="str">
            <v>61: Trespass</v>
          </cell>
          <cell r="D2135" t="str">
            <v>14 to 16</v>
          </cell>
          <cell r="E2135" t="str">
            <v>Non-Maori</v>
          </cell>
          <cell r="F2135">
            <v>772</v>
          </cell>
          <cell r="G2135">
            <v>1616.93</v>
          </cell>
          <cell r="H2135">
            <v>1029.0367731796753</v>
          </cell>
          <cell r="I2135">
            <v>2054.639470912974</v>
          </cell>
          <cell r="J2135">
            <v>944.26610978520284</v>
          </cell>
          <cell r="K2135">
            <v>129740</v>
          </cell>
        </row>
        <row r="2136">
          <cell r="A2136">
            <v>1997</v>
          </cell>
          <cell r="B2136" t="str">
            <v>6: Property Abuse</v>
          </cell>
          <cell r="C2136" t="str">
            <v>61: Trespass</v>
          </cell>
          <cell r="D2136" t="str">
            <v>17 to 20</v>
          </cell>
          <cell r="E2136" t="str">
            <v>Maori</v>
          </cell>
          <cell r="F2136">
            <v>668</v>
          </cell>
          <cell r="G2136">
            <v>1329.68</v>
          </cell>
          <cell r="H2136">
            <v>890.41005762179145</v>
          </cell>
          <cell r="I2136">
            <v>1689.6297376408161</v>
          </cell>
          <cell r="J2136">
            <v>822.26133651551311</v>
          </cell>
          <cell r="K2136">
            <v>43720</v>
          </cell>
        </row>
        <row r="2137">
          <cell r="A2137">
            <v>1997</v>
          </cell>
          <cell r="B2137" t="str">
            <v>6: Property Abuse</v>
          </cell>
          <cell r="C2137" t="str">
            <v>61: Trespass</v>
          </cell>
          <cell r="D2137" t="str">
            <v>17 to 20</v>
          </cell>
          <cell r="E2137" t="str">
            <v>Non-Maori</v>
          </cell>
          <cell r="F2137">
            <v>1400</v>
          </cell>
          <cell r="G2137">
            <v>2891.06</v>
          </cell>
          <cell r="H2137">
            <v>1866.1288632792039</v>
          </cell>
          <cell r="I2137">
            <v>3673.6815995607021</v>
          </cell>
          <cell r="J2137">
            <v>1716.9630071599045</v>
          </cell>
          <cell r="K2137">
            <v>172520</v>
          </cell>
        </row>
        <row r="2138">
          <cell r="A2138">
            <v>1997</v>
          </cell>
          <cell r="B2138" t="str">
            <v>6: Property Abuse</v>
          </cell>
          <cell r="C2138" t="str">
            <v>61: Trespass</v>
          </cell>
          <cell r="D2138" t="str">
            <v>21 to 30</v>
          </cell>
          <cell r="E2138" t="str">
            <v>Maori</v>
          </cell>
          <cell r="F2138">
            <v>1186</v>
          </cell>
          <cell r="G2138">
            <v>2400.3000000000002</v>
          </cell>
          <cell r="H2138">
            <v>1580.877737035097</v>
          </cell>
          <cell r="I2138">
            <v>3050.0708886794237</v>
          </cell>
          <cell r="J2138">
            <v>1458.9737470167063</v>
          </cell>
          <cell r="K2138">
            <v>90640</v>
          </cell>
        </row>
        <row r="2139">
          <cell r="A2139">
            <v>1997</v>
          </cell>
          <cell r="B2139" t="str">
            <v>6: Property Abuse</v>
          </cell>
          <cell r="C2139" t="str">
            <v>61: Trespass</v>
          </cell>
          <cell r="D2139" t="str">
            <v>21 to 30</v>
          </cell>
          <cell r="E2139" t="str">
            <v>Non-Maori</v>
          </cell>
          <cell r="F2139">
            <v>1783</v>
          </cell>
          <cell r="G2139">
            <v>3652.43</v>
          </cell>
          <cell r="H2139">
            <v>2376.6484023048715</v>
          </cell>
          <cell r="I2139">
            <v>4641.157528617</v>
          </cell>
          <cell r="J2139">
            <v>2185.9188544152744</v>
          </cell>
          <cell r="K2139">
            <v>473590</v>
          </cell>
        </row>
        <row r="2140">
          <cell r="A2140">
            <v>1997</v>
          </cell>
          <cell r="B2140" t="str">
            <v>6: Property Abuse</v>
          </cell>
          <cell r="C2140" t="str">
            <v>61: Trespass</v>
          </cell>
          <cell r="D2140" t="str">
            <v>31 to 50</v>
          </cell>
          <cell r="E2140" t="str">
            <v>Maori</v>
          </cell>
          <cell r="F2140">
            <v>844</v>
          </cell>
          <cell r="G2140">
            <v>1700.82</v>
          </cell>
          <cell r="H2140">
            <v>1125.0091147197486</v>
          </cell>
          <cell r="I2140">
            <v>2161.2388321808662</v>
          </cell>
          <cell r="J2140">
            <v>1030.6861575178998</v>
          </cell>
          <cell r="K2140">
            <v>128400</v>
          </cell>
        </row>
        <row r="2141">
          <cell r="A2141">
            <v>1997</v>
          </cell>
          <cell r="B2141" t="str">
            <v>6: Property Abuse</v>
          </cell>
          <cell r="C2141" t="str">
            <v>61: Trespass</v>
          </cell>
          <cell r="D2141" t="str">
            <v>31 to 50</v>
          </cell>
          <cell r="E2141" t="str">
            <v>Non-Maori</v>
          </cell>
          <cell r="F2141">
            <v>1568</v>
          </cell>
          <cell r="G2141">
            <v>3215.21</v>
          </cell>
          <cell r="H2141">
            <v>2090.0643268727081</v>
          </cell>
          <cell r="I2141">
            <v>4085.5803116239535</v>
          </cell>
          <cell r="J2141">
            <v>1936.8257756563246</v>
          </cell>
          <cell r="K2141">
            <v>991560</v>
          </cell>
        </row>
        <row r="2142">
          <cell r="A2142">
            <v>1997</v>
          </cell>
          <cell r="B2142" t="str">
            <v>6: Property Abuse</v>
          </cell>
          <cell r="C2142" t="str">
            <v>61: Trespass</v>
          </cell>
          <cell r="D2142" t="str">
            <v>51 or older</v>
          </cell>
          <cell r="E2142" t="str">
            <v>Maori</v>
          </cell>
          <cell r="F2142">
            <v>65</v>
          </cell>
          <cell r="G2142">
            <v>137.61000000000001</v>
          </cell>
          <cell r="H2142">
            <v>86.641697223677326</v>
          </cell>
          <cell r="I2142">
            <v>174.86158188192141</v>
          </cell>
          <cell r="J2142">
            <v>82.607398568019093</v>
          </cell>
          <cell r="K2142">
            <v>54310</v>
          </cell>
        </row>
        <row r="2143">
          <cell r="A2143">
            <v>1997</v>
          </cell>
          <cell r="B2143" t="str">
            <v>6: Property Abuse</v>
          </cell>
          <cell r="C2143" t="str">
            <v>61: Trespass</v>
          </cell>
          <cell r="D2143" t="str">
            <v>51 or older</v>
          </cell>
          <cell r="E2143" t="str">
            <v>Non-Maori</v>
          </cell>
          <cell r="F2143">
            <v>276</v>
          </cell>
          <cell r="G2143">
            <v>568.85</v>
          </cell>
          <cell r="H2143">
            <v>367.89397590361449</v>
          </cell>
          <cell r="I2143">
            <v>722.83998876194323</v>
          </cell>
          <cell r="J2143">
            <v>341.86754176610981</v>
          </cell>
          <cell r="K2143">
            <v>847900</v>
          </cell>
        </row>
        <row r="2144">
          <cell r="A2144">
            <v>1997</v>
          </cell>
          <cell r="B2144" t="str">
            <v>6: Property Abuse</v>
          </cell>
          <cell r="C2144" t="str">
            <v>62: Littering</v>
          </cell>
          <cell r="D2144" t="str">
            <v>0 to 9</v>
          </cell>
          <cell r="E2144" t="str">
            <v>Maori</v>
          </cell>
          <cell r="F2144">
            <v>1</v>
          </cell>
          <cell r="G2144">
            <v>0.22</v>
          </cell>
          <cell r="H2144">
            <v>1.2718676122931443</v>
          </cell>
          <cell r="I2144">
            <v>0.26717486179808003</v>
          </cell>
          <cell r="J2144">
            <v>1.2303030303030302</v>
          </cell>
          <cell r="K2144">
            <v>143300</v>
          </cell>
        </row>
        <row r="2145">
          <cell r="A2145">
            <v>1997</v>
          </cell>
          <cell r="B2145" t="str">
            <v>6: Property Abuse</v>
          </cell>
          <cell r="C2145" t="str">
            <v>62: Littering</v>
          </cell>
          <cell r="D2145" t="str">
            <v>0 to 9</v>
          </cell>
          <cell r="E2145" t="str">
            <v>Non-Maori</v>
          </cell>
          <cell r="F2145">
            <v>4</v>
          </cell>
          <cell r="G2145">
            <v>0.22</v>
          </cell>
          <cell r="H2145">
            <v>5.0874704491725771</v>
          </cell>
          <cell r="I2145">
            <v>0.26717486179808003</v>
          </cell>
          <cell r="J2145">
            <v>1.2303030303030302</v>
          </cell>
          <cell r="K2145">
            <v>452770</v>
          </cell>
        </row>
        <row r="2146">
          <cell r="A2146">
            <v>1997</v>
          </cell>
          <cell r="B2146" t="str">
            <v>6: Property Abuse</v>
          </cell>
          <cell r="C2146" t="str">
            <v>62: Littering</v>
          </cell>
          <cell r="D2146" t="str">
            <v>10 to 13</v>
          </cell>
          <cell r="E2146" t="str">
            <v>Maori</v>
          </cell>
          <cell r="F2146">
            <v>12</v>
          </cell>
          <cell r="G2146">
            <v>1.42</v>
          </cell>
          <cell r="H2146">
            <v>15.26241134751773</v>
          </cell>
          <cell r="I2146">
            <v>1.7244922897876078</v>
          </cell>
          <cell r="J2146">
            <v>11.072727272727272</v>
          </cell>
          <cell r="K2146">
            <v>47320</v>
          </cell>
        </row>
        <row r="2147">
          <cell r="A2147">
            <v>1997</v>
          </cell>
          <cell r="B2147" t="str">
            <v>6: Property Abuse</v>
          </cell>
          <cell r="C2147" t="str">
            <v>62: Littering</v>
          </cell>
          <cell r="D2147" t="str">
            <v>10 to 13</v>
          </cell>
          <cell r="E2147" t="str">
            <v>Non-Maori</v>
          </cell>
          <cell r="F2147">
            <v>6</v>
          </cell>
          <cell r="G2147">
            <v>0.82</v>
          </cell>
          <cell r="H2147">
            <v>7.6312056737588652</v>
          </cell>
          <cell r="I2147">
            <v>0.99583357579284382</v>
          </cell>
          <cell r="J2147">
            <v>4.9212121212121209</v>
          </cell>
          <cell r="K2147">
            <v>172710</v>
          </cell>
        </row>
        <row r="2148">
          <cell r="A2148">
            <v>1997</v>
          </cell>
          <cell r="B2148" t="str">
            <v>6: Property Abuse</v>
          </cell>
          <cell r="C2148" t="str">
            <v>62: Littering</v>
          </cell>
          <cell r="D2148" t="str">
            <v>14 to 16</v>
          </cell>
          <cell r="E2148" t="str">
            <v>Maori</v>
          </cell>
          <cell r="F2148">
            <v>16</v>
          </cell>
          <cell r="G2148">
            <v>3.08</v>
          </cell>
          <cell r="H2148">
            <v>20.349881796690308</v>
          </cell>
          <cell r="I2148">
            <v>3.7404480651731213</v>
          </cell>
          <cell r="J2148">
            <v>18.454545454545457</v>
          </cell>
          <cell r="K2148">
            <v>32840</v>
          </cell>
        </row>
        <row r="2149">
          <cell r="A2149">
            <v>1997</v>
          </cell>
          <cell r="B2149" t="str">
            <v>6: Property Abuse</v>
          </cell>
          <cell r="C2149" t="str">
            <v>62: Littering</v>
          </cell>
          <cell r="D2149" t="str">
            <v>14 to 16</v>
          </cell>
          <cell r="E2149" t="str">
            <v>Non-Maori</v>
          </cell>
          <cell r="F2149">
            <v>47</v>
          </cell>
          <cell r="G2149">
            <v>8</v>
          </cell>
          <cell r="H2149">
            <v>59.777777777777771</v>
          </cell>
          <cell r="I2149">
            <v>9.7154495199301873</v>
          </cell>
          <cell r="J2149">
            <v>46.751515151515157</v>
          </cell>
          <cell r="K2149">
            <v>129740</v>
          </cell>
        </row>
        <row r="2150">
          <cell r="A2150">
            <v>1997</v>
          </cell>
          <cell r="B2150" t="str">
            <v>6: Property Abuse</v>
          </cell>
          <cell r="C2150" t="str">
            <v>62: Littering</v>
          </cell>
          <cell r="D2150" t="str">
            <v>17 to 20</v>
          </cell>
          <cell r="E2150" t="str">
            <v>Maori</v>
          </cell>
          <cell r="F2150">
            <v>38</v>
          </cell>
          <cell r="G2150">
            <v>7.06</v>
          </cell>
          <cell r="H2150">
            <v>48.33096926713948</v>
          </cell>
          <cell r="I2150">
            <v>8.5738842013383891</v>
          </cell>
          <cell r="J2150">
            <v>41.830303030303028</v>
          </cell>
          <cell r="K2150">
            <v>43720</v>
          </cell>
        </row>
        <row r="2151">
          <cell r="A2151">
            <v>1997</v>
          </cell>
          <cell r="B2151" t="str">
            <v>6: Property Abuse</v>
          </cell>
          <cell r="C2151" t="str">
            <v>62: Littering</v>
          </cell>
          <cell r="D2151" t="str">
            <v>17 to 20</v>
          </cell>
          <cell r="E2151" t="str">
            <v>Non-Maori</v>
          </cell>
          <cell r="F2151">
            <v>162</v>
          </cell>
          <cell r="G2151">
            <v>26.94</v>
          </cell>
          <cell r="H2151">
            <v>206.04255319148936</v>
          </cell>
          <cell r="I2151">
            <v>32.716776258364867</v>
          </cell>
          <cell r="J2151">
            <v>155.01818181818183</v>
          </cell>
          <cell r="K2151">
            <v>172520</v>
          </cell>
        </row>
        <row r="2152">
          <cell r="A2152">
            <v>1997</v>
          </cell>
          <cell r="B2152" t="str">
            <v>6: Property Abuse</v>
          </cell>
          <cell r="C2152" t="str">
            <v>62: Littering</v>
          </cell>
          <cell r="D2152" t="str">
            <v>21 to 30</v>
          </cell>
          <cell r="E2152" t="str">
            <v>Maori</v>
          </cell>
          <cell r="F2152">
            <v>30</v>
          </cell>
          <cell r="G2152">
            <v>5</v>
          </cell>
          <cell r="H2152">
            <v>38.156028368794331</v>
          </cell>
          <cell r="I2152">
            <v>6.0721559499563664</v>
          </cell>
          <cell r="J2152">
            <v>31.987878787878785</v>
          </cell>
          <cell r="K2152">
            <v>90640</v>
          </cell>
        </row>
        <row r="2153">
          <cell r="A2153">
            <v>1997</v>
          </cell>
          <cell r="B2153" t="str">
            <v>6: Property Abuse</v>
          </cell>
          <cell r="C2153" t="str">
            <v>62: Littering</v>
          </cell>
          <cell r="D2153" t="str">
            <v>21 to 30</v>
          </cell>
          <cell r="E2153" t="str">
            <v>Non-Maori</v>
          </cell>
          <cell r="F2153">
            <v>76</v>
          </cell>
          <cell r="G2153">
            <v>12.2</v>
          </cell>
          <cell r="H2153">
            <v>96.66193853427896</v>
          </cell>
          <cell r="I2153">
            <v>14.816060517893524</v>
          </cell>
          <cell r="J2153">
            <v>70.127272727272725</v>
          </cell>
          <cell r="K2153">
            <v>473590</v>
          </cell>
        </row>
        <row r="2154">
          <cell r="A2154">
            <v>1997</v>
          </cell>
          <cell r="B2154" t="str">
            <v>6: Property Abuse</v>
          </cell>
          <cell r="C2154" t="str">
            <v>62: Littering</v>
          </cell>
          <cell r="D2154" t="str">
            <v>31 to 50</v>
          </cell>
          <cell r="E2154" t="str">
            <v>Maori</v>
          </cell>
          <cell r="F2154">
            <v>8</v>
          </cell>
          <cell r="G2154">
            <v>1.04</v>
          </cell>
          <cell r="H2154">
            <v>10.174940898345154</v>
          </cell>
          <cell r="I2154">
            <v>1.2630084375909238</v>
          </cell>
          <cell r="J2154">
            <v>6.1515151515151514</v>
          </cell>
          <cell r="K2154">
            <v>128400</v>
          </cell>
        </row>
        <row r="2155">
          <cell r="A2155">
            <v>1997</v>
          </cell>
          <cell r="B2155" t="str">
            <v>6: Property Abuse</v>
          </cell>
          <cell r="C2155" t="str">
            <v>62: Littering</v>
          </cell>
          <cell r="D2155" t="str">
            <v>31 to 50</v>
          </cell>
          <cell r="E2155" t="str">
            <v>Non-Maori</v>
          </cell>
          <cell r="F2155">
            <v>18</v>
          </cell>
          <cell r="G2155">
            <v>2.52</v>
          </cell>
          <cell r="H2155">
            <v>22.893617021276594</v>
          </cell>
          <cell r="I2155">
            <v>3.0603665987780087</v>
          </cell>
          <cell r="J2155">
            <v>15.993939393939392</v>
          </cell>
          <cell r="K2155">
            <v>991560</v>
          </cell>
        </row>
        <row r="2156">
          <cell r="A2156">
            <v>1997</v>
          </cell>
          <cell r="B2156" t="str">
            <v>6: Property Abuse</v>
          </cell>
          <cell r="C2156" t="str">
            <v>62: Littering</v>
          </cell>
          <cell r="D2156" t="str">
            <v>51 or older</v>
          </cell>
          <cell r="E2156" t="str">
            <v>Maori</v>
          </cell>
          <cell r="F2156">
            <v>1</v>
          </cell>
          <cell r="G2156">
            <v>0</v>
          </cell>
          <cell r="H2156">
            <v>1.2718676122931443</v>
          </cell>
          <cell r="I2156">
            <v>0</v>
          </cell>
          <cell r="J2156">
            <v>0</v>
          </cell>
          <cell r="K2156">
            <v>54310</v>
          </cell>
        </row>
        <row r="2157">
          <cell r="A2157">
            <v>1997</v>
          </cell>
          <cell r="B2157" t="str">
            <v>6: Property Abuse</v>
          </cell>
          <cell r="C2157" t="str">
            <v>62: Littering</v>
          </cell>
          <cell r="D2157" t="str">
            <v>51 or older</v>
          </cell>
          <cell r="E2157" t="str">
            <v>Non-Maori</v>
          </cell>
          <cell r="F2157">
            <v>4</v>
          </cell>
          <cell r="G2157">
            <v>0.22</v>
          </cell>
          <cell r="H2157">
            <v>5.0874704491725771</v>
          </cell>
          <cell r="I2157">
            <v>0.26717486179808003</v>
          </cell>
          <cell r="J2157">
            <v>1.2303030303030302</v>
          </cell>
          <cell r="K2157">
            <v>847900</v>
          </cell>
        </row>
        <row r="2158">
          <cell r="A2158">
            <v>1997</v>
          </cell>
          <cell r="B2158" t="str">
            <v>6: Property Abuse</v>
          </cell>
          <cell r="C2158" t="str">
            <v>63: Animals</v>
          </cell>
          <cell r="D2158" t="str">
            <v>0 to 9</v>
          </cell>
          <cell r="E2158" t="str">
            <v>Maori</v>
          </cell>
          <cell r="F2158" t="str">
            <v>Pacific peoples</v>
          </cell>
          <cell r="G2158">
            <v>30</v>
          </cell>
          <cell r="H2158">
            <v>926.33</v>
          </cell>
          <cell r="I2158">
            <v>34.325681492109041</v>
          </cell>
          <cell r="J2158">
            <v>977.97899912834521</v>
          </cell>
          <cell r="K2158">
            <v>143300</v>
          </cell>
        </row>
        <row r="2159">
          <cell r="A2159">
            <v>1997</v>
          </cell>
          <cell r="B2159" t="str">
            <v>6: Property Abuse</v>
          </cell>
          <cell r="C2159" t="str">
            <v>63: Animals</v>
          </cell>
          <cell r="D2159" t="str">
            <v>0 to 9</v>
          </cell>
          <cell r="E2159" t="str">
            <v>Non-Maori</v>
          </cell>
          <cell r="F2159">
            <v>1</v>
          </cell>
          <cell r="G2159">
            <v>1.22</v>
          </cell>
          <cell r="H2159">
            <v>1.8954248366013073</v>
          </cell>
          <cell r="I2159">
            <v>2.8055575496466578</v>
          </cell>
          <cell r="J2159">
            <v>2.1576086956521738</v>
          </cell>
          <cell r="K2159">
            <v>452770</v>
          </cell>
        </row>
        <row r="2160">
          <cell r="A2160">
            <v>1997</v>
          </cell>
          <cell r="B2160" t="str">
            <v>6: Property Abuse</v>
          </cell>
          <cell r="C2160" t="str">
            <v>63: Animals</v>
          </cell>
          <cell r="D2160" t="str">
            <v>10 to 13</v>
          </cell>
          <cell r="E2160" t="str">
            <v>Maori</v>
          </cell>
          <cell r="F2160">
            <v>10</v>
          </cell>
          <cell r="G2160">
            <v>35.119999999999997</v>
          </cell>
          <cell r="H2160">
            <v>18.954248366013072</v>
          </cell>
          <cell r="I2160">
            <v>80.763263232451337</v>
          </cell>
          <cell r="J2160">
            <v>21.576086956521738</v>
          </cell>
          <cell r="K2160">
            <v>47320</v>
          </cell>
        </row>
        <row r="2161">
          <cell r="A2161">
            <v>1997</v>
          </cell>
          <cell r="B2161" t="str">
            <v>6: Property Abuse</v>
          </cell>
          <cell r="C2161" t="str">
            <v>63: Animals</v>
          </cell>
          <cell r="D2161" t="str">
            <v>10 to 13</v>
          </cell>
          <cell r="E2161" t="str">
            <v>Non-Maori</v>
          </cell>
          <cell r="F2161">
            <v>11</v>
          </cell>
          <cell r="G2161">
            <v>12.2</v>
          </cell>
          <cell r="H2161">
            <v>20.849673202614376</v>
          </cell>
          <cell r="I2161">
            <v>28.055575496466584</v>
          </cell>
          <cell r="J2161">
            <v>21.576086956521738</v>
          </cell>
          <cell r="K2161">
            <v>172710</v>
          </cell>
        </row>
        <row r="2162">
          <cell r="A2162">
            <v>1997</v>
          </cell>
          <cell r="B2162" t="str">
            <v>6: Property Abuse</v>
          </cell>
          <cell r="C2162" t="str">
            <v>63: Animals</v>
          </cell>
          <cell r="D2162" t="str">
            <v>14 to 16</v>
          </cell>
          <cell r="E2162" t="str">
            <v>Maori</v>
          </cell>
          <cell r="F2162">
            <v>8</v>
          </cell>
          <cell r="G2162">
            <v>27.8</v>
          </cell>
          <cell r="H2162">
            <v>15.163398692810459</v>
          </cell>
          <cell r="I2162">
            <v>63.929917934571385</v>
          </cell>
          <cell r="J2162">
            <v>8.6304347826086953</v>
          </cell>
          <cell r="K2162">
            <v>32840</v>
          </cell>
        </row>
        <row r="2163">
          <cell r="A2163">
            <v>1997</v>
          </cell>
          <cell r="B2163" t="str">
            <v>6: Property Abuse</v>
          </cell>
          <cell r="C2163" t="str">
            <v>63: Animals</v>
          </cell>
          <cell r="D2163" t="str">
            <v>14 to 16</v>
          </cell>
          <cell r="E2163" t="str">
            <v>Non-Maori</v>
          </cell>
          <cell r="F2163">
            <v>6</v>
          </cell>
          <cell r="G2163">
            <v>29.02</v>
          </cell>
          <cell r="H2163">
            <v>11.372549019607844</v>
          </cell>
          <cell r="I2163">
            <v>66.735475484218043</v>
          </cell>
          <cell r="J2163">
            <v>10.788043478260869</v>
          </cell>
          <cell r="K2163">
            <v>129740</v>
          </cell>
        </row>
        <row r="2164">
          <cell r="A2164">
            <v>1997</v>
          </cell>
          <cell r="B2164" t="str">
            <v>6: Property Abuse</v>
          </cell>
          <cell r="C2164" t="str">
            <v>63: Animals</v>
          </cell>
          <cell r="D2164" t="str">
            <v>17 to 20</v>
          </cell>
          <cell r="E2164" t="str">
            <v>Maori</v>
          </cell>
          <cell r="F2164">
            <v>10</v>
          </cell>
          <cell r="G2164">
            <v>68.89</v>
          </cell>
          <cell r="H2164">
            <v>18.954248366013072</v>
          </cell>
          <cell r="I2164">
            <v>158.42201606160512</v>
          </cell>
          <cell r="J2164">
            <v>15.103260869565219</v>
          </cell>
          <cell r="K2164">
            <v>43720</v>
          </cell>
        </row>
        <row r="2165">
          <cell r="A2165">
            <v>1997</v>
          </cell>
          <cell r="B2165" t="str">
            <v>6: Property Abuse</v>
          </cell>
          <cell r="C2165" t="str">
            <v>63: Animals</v>
          </cell>
          <cell r="D2165" t="str">
            <v>17 to 20</v>
          </cell>
          <cell r="E2165" t="str">
            <v>Non-Maori</v>
          </cell>
          <cell r="F2165">
            <v>21</v>
          </cell>
          <cell r="G2165">
            <v>220.13</v>
          </cell>
          <cell r="H2165">
            <v>39.803921568627452</v>
          </cell>
          <cell r="I2165">
            <v>506.2191667243597</v>
          </cell>
          <cell r="J2165">
            <v>36.679347826086953</v>
          </cell>
          <cell r="K2165">
            <v>172520</v>
          </cell>
        </row>
        <row r="2166">
          <cell r="A2166">
            <v>1997</v>
          </cell>
          <cell r="B2166" t="str">
            <v>6: Property Abuse</v>
          </cell>
          <cell r="C2166" t="str">
            <v>63: Animals</v>
          </cell>
          <cell r="D2166" t="str">
            <v>21 to 30</v>
          </cell>
          <cell r="E2166" t="str">
            <v>Maori</v>
          </cell>
          <cell r="F2166">
            <v>38</v>
          </cell>
          <cell r="G2166">
            <v>196.85</v>
          </cell>
          <cell r="H2166">
            <v>72.026143790849673</v>
          </cell>
          <cell r="I2166">
            <v>452.68360954749551</v>
          </cell>
          <cell r="J2166">
            <v>49.625</v>
          </cell>
          <cell r="K2166">
            <v>90640</v>
          </cell>
        </row>
        <row r="2167">
          <cell r="A2167">
            <v>1997</v>
          </cell>
          <cell r="B2167" t="str">
            <v>6: Property Abuse</v>
          </cell>
          <cell r="C2167" t="str">
            <v>63: Animals</v>
          </cell>
          <cell r="D2167" t="str">
            <v>21 to 30</v>
          </cell>
          <cell r="E2167" t="str">
            <v>Non-Maori</v>
          </cell>
          <cell r="F2167">
            <v>60</v>
          </cell>
          <cell r="G2167">
            <v>466.25</v>
          </cell>
          <cell r="H2167">
            <v>113.72549019607843</v>
          </cell>
          <cell r="I2167">
            <v>1072.2059078055361</v>
          </cell>
          <cell r="J2167">
            <v>60.413043478260875</v>
          </cell>
          <cell r="K2167">
            <v>473590</v>
          </cell>
        </row>
        <row r="2168">
          <cell r="A2168">
            <v>1997</v>
          </cell>
          <cell r="B2168" t="str">
            <v>6: Property Abuse</v>
          </cell>
          <cell r="C2168" t="str">
            <v>63: Animals</v>
          </cell>
          <cell r="D2168" t="str">
            <v>31 to 50</v>
          </cell>
          <cell r="E2168" t="str">
            <v>Maori</v>
          </cell>
          <cell r="F2168">
            <v>40</v>
          </cell>
          <cell r="G2168">
            <v>379.63</v>
          </cell>
          <cell r="H2168">
            <v>75.816993464052288</v>
          </cell>
          <cell r="I2168">
            <v>873.01132178062369</v>
          </cell>
          <cell r="J2168">
            <v>43.152173913043477</v>
          </cell>
          <cell r="K2168">
            <v>128400</v>
          </cell>
        </row>
        <row r="2169">
          <cell r="A2169">
            <v>1997</v>
          </cell>
          <cell r="B2169" t="str">
            <v>6: Property Abuse</v>
          </cell>
          <cell r="C2169" t="str">
            <v>63: Animals</v>
          </cell>
          <cell r="D2169" t="str">
            <v>31 to 50</v>
          </cell>
          <cell r="E2169" t="str">
            <v>Non-Maori</v>
          </cell>
          <cell r="F2169">
            <v>81</v>
          </cell>
          <cell r="G2169">
            <v>305.22000000000003</v>
          </cell>
          <cell r="H2169">
            <v>153.52941176470588</v>
          </cell>
          <cell r="I2169">
            <v>701.89530762553511</v>
          </cell>
          <cell r="J2169">
            <v>94.934782608695656</v>
          </cell>
          <cell r="K2169">
            <v>991560</v>
          </cell>
        </row>
        <row r="2170">
          <cell r="A2170">
            <v>1997</v>
          </cell>
          <cell r="B2170" t="str">
            <v>6: Property Abuse</v>
          </cell>
          <cell r="C2170" t="str">
            <v>63: Animals</v>
          </cell>
          <cell r="D2170" t="str">
            <v>51 or older</v>
          </cell>
          <cell r="E2170" t="str">
            <v>Maori</v>
          </cell>
          <cell r="F2170">
            <v>5</v>
          </cell>
          <cell r="G2170">
            <v>99.1</v>
          </cell>
          <cell r="H2170">
            <v>9.477124183006536</v>
          </cell>
          <cell r="I2170">
            <v>227.89405997539654</v>
          </cell>
          <cell r="J2170">
            <v>8.6304347826086953</v>
          </cell>
          <cell r="K2170">
            <v>54310</v>
          </cell>
        </row>
        <row r="2171">
          <cell r="A2171">
            <v>1997</v>
          </cell>
          <cell r="B2171" t="str">
            <v>6: Property Abuse</v>
          </cell>
          <cell r="C2171" t="str">
            <v>63: Animals</v>
          </cell>
          <cell r="D2171" t="str">
            <v>51 or older</v>
          </cell>
          <cell r="E2171" t="str">
            <v>Non-Maori</v>
          </cell>
          <cell r="F2171">
            <v>15</v>
          </cell>
          <cell r="G2171">
            <v>36.340000000000003</v>
          </cell>
          <cell r="H2171">
            <v>28.431372549019606</v>
          </cell>
          <cell r="I2171">
            <v>83.568820782097958</v>
          </cell>
          <cell r="J2171">
            <v>23.733695652173914</v>
          </cell>
          <cell r="K2171">
            <v>847900</v>
          </cell>
        </row>
        <row r="2172">
          <cell r="A2172">
            <v>1997</v>
          </cell>
          <cell r="B2172" t="str">
            <v>6: Property Abuse</v>
          </cell>
          <cell r="C2172" t="str">
            <v>64: Firearm Offences</v>
          </cell>
          <cell r="D2172" t="str">
            <v>0 to 9</v>
          </cell>
          <cell r="E2172" t="str">
            <v>Maori</v>
          </cell>
          <cell r="F2172" t="str">
            <v>Other</v>
          </cell>
          <cell r="K2172">
            <v>143300</v>
          </cell>
        </row>
        <row r="2173">
          <cell r="A2173">
            <v>1997</v>
          </cell>
          <cell r="B2173" t="str">
            <v>6: Property Abuse</v>
          </cell>
          <cell r="C2173" t="str">
            <v>64: Firearm Offences</v>
          </cell>
          <cell r="D2173" t="str">
            <v>0 to 9</v>
          </cell>
          <cell r="E2173" t="str">
            <v>Non-Maori</v>
          </cell>
          <cell r="F2173" t="str">
            <v>Pacific peoples</v>
          </cell>
          <cell r="K2173">
            <v>452770</v>
          </cell>
        </row>
        <row r="2174">
          <cell r="A2174">
            <v>1997</v>
          </cell>
          <cell r="B2174" t="str">
            <v>6: Property Abuse</v>
          </cell>
          <cell r="C2174" t="str">
            <v>64: Firearm Offences</v>
          </cell>
          <cell r="D2174" t="str">
            <v>10 to 13</v>
          </cell>
          <cell r="E2174" t="str">
            <v>Maori</v>
          </cell>
          <cell r="F2174" t="str">
            <v>Maori</v>
          </cell>
          <cell r="K2174">
            <v>47320</v>
          </cell>
        </row>
        <row r="2175">
          <cell r="A2175">
            <v>1997</v>
          </cell>
          <cell r="B2175" t="str">
            <v>6: Property Abuse</v>
          </cell>
          <cell r="C2175" t="str">
            <v>64: Firearm Offences</v>
          </cell>
          <cell r="D2175" t="str">
            <v>10 to 13</v>
          </cell>
          <cell r="E2175" t="str">
            <v>Non-Maori</v>
          </cell>
          <cell r="F2175" t="str">
            <v>Other</v>
          </cell>
          <cell r="K2175">
            <v>172710</v>
          </cell>
        </row>
        <row r="2176">
          <cell r="A2176">
            <v>1997</v>
          </cell>
          <cell r="B2176" t="str">
            <v>6: Property Abuse</v>
          </cell>
          <cell r="C2176" t="str">
            <v>64: Firearm Offences</v>
          </cell>
          <cell r="D2176" t="str">
            <v>14 to 16</v>
          </cell>
          <cell r="E2176" t="str">
            <v>Maori</v>
          </cell>
          <cell r="F2176" t="str">
            <v>Pacific peoples</v>
          </cell>
          <cell r="K2176">
            <v>32840</v>
          </cell>
        </row>
        <row r="2177">
          <cell r="A2177">
            <v>1997</v>
          </cell>
          <cell r="B2177" t="str">
            <v>6: Property Abuse</v>
          </cell>
          <cell r="C2177" t="str">
            <v>64: Firearm Offences</v>
          </cell>
          <cell r="D2177" t="str">
            <v>14 to 16</v>
          </cell>
          <cell r="E2177" t="str">
            <v>Non-Maori</v>
          </cell>
          <cell r="F2177" t="str">
            <v>Maori</v>
          </cell>
          <cell r="K2177">
            <v>129740</v>
          </cell>
        </row>
        <row r="2178">
          <cell r="A2178">
            <v>1997</v>
          </cell>
          <cell r="B2178" t="str">
            <v>6: Property Abuse</v>
          </cell>
          <cell r="C2178" t="str">
            <v>64: Firearm Offences</v>
          </cell>
          <cell r="D2178" t="str">
            <v>17 to 20</v>
          </cell>
          <cell r="E2178" t="str">
            <v>Maori</v>
          </cell>
          <cell r="F2178" t="str">
            <v>Other</v>
          </cell>
          <cell r="K2178">
            <v>43720</v>
          </cell>
        </row>
        <row r="2179">
          <cell r="A2179">
            <v>1997</v>
          </cell>
          <cell r="B2179" t="str">
            <v>6: Property Abuse</v>
          </cell>
          <cell r="C2179" t="str">
            <v>64: Firearm Offences</v>
          </cell>
          <cell r="D2179" t="str">
            <v>17 to 20</v>
          </cell>
          <cell r="E2179" t="str">
            <v>Non-Maori</v>
          </cell>
          <cell r="F2179" t="str">
            <v>Pacific peoples</v>
          </cell>
          <cell r="K2179">
            <v>172520</v>
          </cell>
        </row>
        <row r="2180">
          <cell r="A2180">
            <v>1997</v>
          </cell>
          <cell r="B2180" t="str">
            <v>6: Property Abuse</v>
          </cell>
          <cell r="C2180" t="str">
            <v>64: Firearm Offences</v>
          </cell>
          <cell r="D2180" t="str">
            <v>21 to 30</v>
          </cell>
          <cell r="E2180" t="str">
            <v>Maori</v>
          </cell>
          <cell r="F2180" t="str">
            <v>Maori</v>
          </cell>
          <cell r="K2180">
            <v>90640</v>
          </cell>
        </row>
        <row r="2181">
          <cell r="A2181">
            <v>1997</v>
          </cell>
          <cell r="B2181" t="str">
            <v>6: Property Abuse</v>
          </cell>
          <cell r="C2181" t="str">
            <v>64: Firearm Offences</v>
          </cell>
          <cell r="D2181" t="str">
            <v>21 to 30</v>
          </cell>
          <cell r="E2181" t="str">
            <v>Non-Maori</v>
          </cell>
          <cell r="F2181" t="str">
            <v>Other</v>
          </cell>
          <cell r="K2181">
            <v>473590</v>
          </cell>
        </row>
        <row r="2182">
          <cell r="A2182">
            <v>1997</v>
          </cell>
          <cell r="B2182" t="str">
            <v>6: Property Abuse</v>
          </cell>
          <cell r="C2182" t="str">
            <v>64: Firearm Offences</v>
          </cell>
          <cell r="D2182" t="str">
            <v>31 to 50</v>
          </cell>
          <cell r="E2182" t="str">
            <v>Maori</v>
          </cell>
          <cell r="F2182" t="str">
            <v>Pacific peoples</v>
          </cell>
          <cell r="K2182">
            <v>128400</v>
          </cell>
        </row>
        <row r="2183">
          <cell r="A2183">
            <v>1997</v>
          </cell>
          <cell r="B2183" t="str">
            <v>6: Property Abuse</v>
          </cell>
          <cell r="C2183" t="str">
            <v>64: Firearm Offences</v>
          </cell>
          <cell r="D2183" t="str">
            <v>31 to 50</v>
          </cell>
          <cell r="E2183" t="str">
            <v>Non-Maori</v>
          </cell>
          <cell r="F2183" t="str">
            <v>Maori</v>
          </cell>
          <cell r="K2183">
            <v>991560</v>
          </cell>
        </row>
        <row r="2184">
          <cell r="A2184">
            <v>1997</v>
          </cell>
          <cell r="B2184" t="str">
            <v>6: Property Abuse</v>
          </cell>
          <cell r="C2184" t="str">
            <v>64: Firearm Offences</v>
          </cell>
          <cell r="D2184" t="str">
            <v>51 or older</v>
          </cell>
          <cell r="E2184" t="str">
            <v>Maori</v>
          </cell>
          <cell r="F2184" t="str">
            <v>Other</v>
          </cell>
          <cell r="K2184">
            <v>54310</v>
          </cell>
        </row>
        <row r="2185">
          <cell r="A2185">
            <v>1997</v>
          </cell>
          <cell r="B2185" t="str">
            <v>6: Property Abuse</v>
          </cell>
          <cell r="C2185" t="str">
            <v>64: Firearm Offences</v>
          </cell>
          <cell r="D2185" t="str">
            <v>51 or older</v>
          </cell>
          <cell r="E2185" t="str">
            <v>Non-Maori</v>
          </cell>
          <cell r="F2185" t="str">
            <v>Pacific peoples</v>
          </cell>
          <cell r="K2185">
            <v>847900</v>
          </cell>
        </row>
        <row r="2186">
          <cell r="A2186">
            <v>1997</v>
          </cell>
          <cell r="B2186" t="str">
            <v>6: Property Abuse</v>
          </cell>
          <cell r="C2186" t="str">
            <v>65: Postal/rail/fire Service Abuses</v>
          </cell>
          <cell r="D2186" t="str">
            <v>0 to 9</v>
          </cell>
          <cell r="E2186" t="str">
            <v>Maori</v>
          </cell>
          <cell r="F2186">
            <v>39</v>
          </cell>
          <cell r="G2186">
            <v>10.68</v>
          </cell>
          <cell r="H2186">
            <v>70.361722488038282</v>
          </cell>
          <cell r="I2186">
            <v>18.792550459894461</v>
          </cell>
          <cell r="J2186">
            <v>70.374440894568679</v>
          </cell>
          <cell r="K2186">
            <v>143300</v>
          </cell>
        </row>
        <row r="2187">
          <cell r="A2187">
            <v>1997</v>
          </cell>
          <cell r="B2187" t="str">
            <v>6: Property Abuse</v>
          </cell>
          <cell r="C2187" t="str">
            <v>65: Postal/rail/fire Service Abuses</v>
          </cell>
          <cell r="D2187" t="str">
            <v>0 to 9</v>
          </cell>
          <cell r="E2187" t="str">
            <v>Non-Maori</v>
          </cell>
          <cell r="F2187">
            <v>75</v>
          </cell>
          <cell r="G2187">
            <v>20.29</v>
          </cell>
          <cell r="H2187">
            <v>135.311004784689</v>
          </cell>
          <cell r="I2187">
            <v>35.702326669593504</v>
          </cell>
          <cell r="J2187">
            <v>133.53099041533545</v>
          </cell>
          <cell r="K2187">
            <v>452770</v>
          </cell>
        </row>
        <row r="2188">
          <cell r="A2188">
            <v>1997</v>
          </cell>
          <cell r="B2188" t="str">
            <v>6: Property Abuse</v>
          </cell>
          <cell r="C2188" t="str">
            <v>65: Postal/rail/fire Service Abuses</v>
          </cell>
          <cell r="D2188" t="str">
            <v>10 to 13</v>
          </cell>
          <cell r="E2188" t="str">
            <v>Maori</v>
          </cell>
          <cell r="F2188">
            <v>87</v>
          </cell>
          <cell r="G2188">
            <v>23.7</v>
          </cell>
          <cell r="H2188">
            <v>156.96076555023924</v>
          </cell>
          <cell r="I2188">
            <v>41.702569840777024</v>
          </cell>
          <cell r="J2188">
            <v>156.98913738019169</v>
          </cell>
          <cell r="K2188">
            <v>47320</v>
          </cell>
        </row>
        <row r="2189">
          <cell r="A2189">
            <v>1997</v>
          </cell>
          <cell r="B2189" t="str">
            <v>6: Property Abuse</v>
          </cell>
          <cell r="C2189" t="str">
            <v>65: Postal/rail/fire Service Abuses</v>
          </cell>
          <cell r="D2189" t="str">
            <v>10 to 13</v>
          </cell>
          <cell r="E2189" t="str">
            <v>Non-Maori</v>
          </cell>
          <cell r="F2189">
            <v>318</v>
          </cell>
          <cell r="G2189">
            <v>92.190000000000055</v>
          </cell>
          <cell r="H2189">
            <v>573.71866028708132</v>
          </cell>
          <cell r="I2189">
            <v>162.21771787431393</v>
          </cell>
          <cell r="J2189">
            <v>573.82236421725236</v>
          </cell>
          <cell r="K2189">
            <v>172710</v>
          </cell>
        </row>
        <row r="2190">
          <cell r="A2190">
            <v>1997</v>
          </cell>
          <cell r="B2190" t="str">
            <v>6: Property Abuse</v>
          </cell>
          <cell r="C2190" t="str">
            <v>65: Postal/rail/fire Service Abuses</v>
          </cell>
          <cell r="D2190" t="str">
            <v>14 to 16</v>
          </cell>
          <cell r="E2190" t="str">
            <v>Maori</v>
          </cell>
          <cell r="F2190">
            <v>140</v>
          </cell>
          <cell r="G2190">
            <v>43.55</v>
          </cell>
          <cell r="H2190">
            <v>252.58054226475278</v>
          </cell>
          <cell r="I2190">
            <v>76.630671585056547</v>
          </cell>
          <cell r="J2190">
            <v>250.8217252396166</v>
          </cell>
          <cell r="K2190">
            <v>32840</v>
          </cell>
        </row>
        <row r="2191">
          <cell r="A2191">
            <v>1997</v>
          </cell>
          <cell r="B2191" t="str">
            <v>6: Property Abuse</v>
          </cell>
          <cell r="C2191" t="str">
            <v>65: Postal/rail/fire Service Abuses</v>
          </cell>
          <cell r="D2191" t="str">
            <v>14 to 16</v>
          </cell>
          <cell r="E2191" t="str">
            <v>Non-Maori</v>
          </cell>
          <cell r="F2191">
            <v>445</v>
          </cell>
          <cell r="G2191">
            <v>131.21</v>
          </cell>
          <cell r="H2191">
            <v>802.84529505582145</v>
          </cell>
          <cell r="I2191">
            <v>230.8773919328421</v>
          </cell>
          <cell r="J2191">
            <v>802.99041533546324</v>
          </cell>
          <cell r="K2191">
            <v>129740</v>
          </cell>
        </row>
        <row r="2192">
          <cell r="A2192">
            <v>1997</v>
          </cell>
          <cell r="B2192" t="str">
            <v>6: Property Abuse</v>
          </cell>
          <cell r="C2192" t="str">
            <v>65: Postal/rail/fire Service Abuses</v>
          </cell>
          <cell r="D2192" t="str">
            <v>17 to 20</v>
          </cell>
          <cell r="E2192" t="str">
            <v>Maori</v>
          </cell>
          <cell r="F2192">
            <v>52</v>
          </cell>
          <cell r="G2192">
            <v>17.43</v>
          </cell>
          <cell r="H2192">
            <v>93.815629984051029</v>
          </cell>
          <cell r="I2192">
            <v>30.669864655052461</v>
          </cell>
          <cell r="J2192">
            <v>92.02811501597445</v>
          </cell>
          <cell r="K2192">
            <v>43720</v>
          </cell>
        </row>
        <row r="2193">
          <cell r="A2193">
            <v>1997</v>
          </cell>
          <cell r="B2193" t="str">
            <v>6: Property Abuse</v>
          </cell>
          <cell r="C2193" t="str">
            <v>65: Postal/rail/fire Service Abuses</v>
          </cell>
          <cell r="D2193" t="str">
            <v>17 to 20</v>
          </cell>
          <cell r="E2193" t="str">
            <v>Non-Maori</v>
          </cell>
          <cell r="F2193">
            <v>262</v>
          </cell>
          <cell r="G2193">
            <v>82.330000000000055</v>
          </cell>
          <cell r="H2193">
            <v>472.68644338118025</v>
          </cell>
          <cell r="I2193">
            <v>144.86804113886825</v>
          </cell>
          <cell r="J2193">
            <v>469.16293929712458</v>
          </cell>
          <cell r="K2193">
            <v>172520</v>
          </cell>
        </row>
        <row r="2194">
          <cell r="A2194">
            <v>1997</v>
          </cell>
          <cell r="B2194" t="str">
            <v>6: Property Abuse</v>
          </cell>
          <cell r="C2194" t="str">
            <v>65: Postal/rail/fire Service Abuses</v>
          </cell>
          <cell r="D2194" t="str">
            <v>21 to 30</v>
          </cell>
          <cell r="E2194" t="str">
            <v>Maori</v>
          </cell>
          <cell r="F2194">
            <v>110</v>
          </cell>
          <cell r="G2194">
            <v>37.69</v>
          </cell>
          <cell r="H2194">
            <v>198.45614035087718</v>
          </cell>
          <cell r="I2194">
            <v>66.319403261556445</v>
          </cell>
          <cell r="J2194">
            <v>198.49201277955271</v>
          </cell>
          <cell r="K2194">
            <v>90640</v>
          </cell>
        </row>
        <row r="2195">
          <cell r="A2195">
            <v>1997</v>
          </cell>
          <cell r="B2195" t="str">
            <v>6: Property Abuse</v>
          </cell>
          <cell r="C2195" t="str">
            <v>65: Postal/rail/fire Service Abuses</v>
          </cell>
          <cell r="D2195" t="str">
            <v>21 to 30</v>
          </cell>
          <cell r="E2195" t="str">
            <v>Non-Maori</v>
          </cell>
          <cell r="F2195">
            <v>509</v>
          </cell>
          <cell r="G2195">
            <v>163.88</v>
          </cell>
          <cell r="H2195">
            <v>918.31068580542274</v>
          </cell>
          <cell r="I2195">
            <v>288.36359263740644</v>
          </cell>
          <cell r="J2195">
            <v>918.47667731629394</v>
          </cell>
          <cell r="K2195">
            <v>473590</v>
          </cell>
        </row>
        <row r="2196">
          <cell r="A2196">
            <v>1997</v>
          </cell>
          <cell r="B2196" t="str">
            <v>6: Property Abuse</v>
          </cell>
          <cell r="C2196" t="str">
            <v>65: Postal/rail/fire Service Abuses</v>
          </cell>
          <cell r="D2196" t="str">
            <v>31 to 50</v>
          </cell>
          <cell r="E2196" t="str">
            <v>Maori</v>
          </cell>
          <cell r="F2196">
            <v>131</v>
          </cell>
          <cell r="G2196">
            <v>37.869999999999997</v>
          </cell>
          <cell r="H2196">
            <v>236.34322169059013</v>
          </cell>
          <cell r="I2196">
            <v>66.636131640093978</v>
          </cell>
          <cell r="J2196">
            <v>236.38594249201276</v>
          </cell>
          <cell r="K2196">
            <v>128400</v>
          </cell>
        </row>
        <row r="2197">
          <cell r="A2197">
            <v>1997</v>
          </cell>
          <cell r="B2197" t="str">
            <v>6: Property Abuse</v>
          </cell>
          <cell r="C2197" t="str">
            <v>65: Postal/rail/fire Service Abuses</v>
          </cell>
          <cell r="D2197" t="str">
            <v>31 to 50</v>
          </cell>
          <cell r="E2197" t="str">
            <v>Non-Maori</v>
          </cell>
          <cell r="F2197">
            <v>764</v>
          </cell>
          <cell r="G2197">
            <v>218.37999999999946</v>
          </cell>
          <cell r="H2197">
            <v>1378.3681020733652</v>
          </cell>
          <cell r="I2197">
            <v>384.2619072501634</v>
          </cell>
          <cell r="J2197">
            <v>1378.6172523961661</v>
          </cell>
          <cell r="K2197">
            <v>991560</v>
          </cell>
        </row>
        <row r="2198">
          <cell r="A2198">
            <v>1997</v>
          </cell>
          <cell r="B2198" t="str">
            <v>6: Property Abuse</v>
          </cell>
          <cell r="C2198" t="str">
            <v>65: Postal/rail/fire Service Abuses</v>
          </cell>
          <cell r="D2198" t="str">
            <v>51 or older</v>
          </cell>
          <cell r="E2198" t="str">
            <v>Maori</v>
          </cell>
          <cell r="F2198">
            <v>20</v>
          </cell>
          <cell r="G2198">
            <v>5.44</v>
          </cell>
          <cell r="H2198">
            <v>36.082934609250401</v>
          </cell>
          <cell r="I2198">
            <v>9.5722354402458762</v>
          </cell>
          <cell r="J2198">
            <v>36.089456869009581</v>
          </cell>
          <cell r="K2198">
            <v>54310</v>
          </cell>
        </row>
        <row r="2199">
          <cell r="A2199">
            <v>1997</v>
          </cell>
          <cell r="B2199" t="str">
            <v>6: Property Abuse</v>
          </cell>
          <cell r="C2199" t="str">
            <v>65: Postal/rail/fire Service Abuses</v>
          </cell>
          <cell r="D2199" t="str">
            <v>51 or older</v>
          </cell>
          <cell r="E2199" t="str">
            <v>Non-Maori</v>
          </cell>
          <cell r="F2199">
            <v>183</v>
          </cell>
          <cell r="G2199">
            <v>49.27</v>
          </cell>
          <cell r="H2199">
            <v>330.15885167464114</v>
          </cell>
          <cell r="I2199">
            <v>86.695595614138696</v>
          </cell>
          <cell r="J2199">
            <v>330.21853035143772</v>
          </cell>
          <cell r="K2199">
            <v>847900</v>
          </cell>
        </row>
        <row r="2200">
          <cell r="A2200">
            <v>1997</v>
          </cell>
          <cell r="B2200" t="str">
            <v>6: Property Abuse</v>
          </cell>
          <cell r="C2200" t="str">
            <v>66: Justice</v>
          </cell>
          <cell r="D2200" t="str">
            <v>0 to 9</v>
          </cell>
          <cell r="E2200" t="str">
            <v>Maori</v>
          </cell>
          <cell r="F2200" t="str">
            <v>Pacific peoples</v>
          </cell>
          <cell r="G2200">
            <v>173</v>
          </cell>
          <cell r="H2200">
            <v>1852.21</v>
          </cell>
          <cell r="I2200">
            <v>212.18163647720175</v>
          </cell>
          <cell r="J2200">
            <v>2134.3588652423664</v>
          </cell>
          <cell r="K2200">
            <v>143300</v>
          </cell>
        </row>
        <row r="2201">
          <cell r="A2201">
            <v>1997</v>
          </cell>
          <cell r="B2201" t="str">
            <v>6: Property Abuse</v>
          </cell>
          <cell r="C2201" t="str">
            <v>66: Justice</v>
          </cell>
          <cell r="D2201" t="str">
            <v>0 to 9</v>
          </cell>
          <cell r="E2201" t="str">
            <v>Non-Maori</v>
          </cell>
          <cell r="F2201" t="str">
            <v>Maori</v>
          </cell>
          <cell r="G2201">
            <v>582</v>
          </cell>
          <cell r="H2201">
            <v>6915.8999999999896</v>
          </cell>
          <cell r="I2201">
            <v>713.81336664584637</v>
          </cell>
          <cell r="J2201">
            <v>7969.4054540951865</v>
          </cell>
          <cell r="K2201">
            <v>452770</v>
          </cell>
        </row>
        <row r="2202">
          <cell r="A2202">
            <v>1997</v>
          </cell>
          <cell r="B2202" t="str">
            <v>6: Property Abuse</v>
          </cell>
          <cell r="C2202" t="str">
            <v>66: Justice</v>
          </cell>
          <cell r="D2202" t="str">
            <v>10 to 13</v>
          </cell>
          <cell r="E2202" t="str">
            <v>Maori</v>
          </cell>
          <cell r="F2202" t="str">
            <v>Other</v>
          </cell>
          <cell r="G2202">
            <v>942</v>
          </cell>
          <cell r="H2202">
            <v>5071.78</v>
          </cell>
          <cell r="I2202">
            <v>1155.347407870081</v>
          </cell>
          <cell r="J2202">
            <v>5844.368946047648</v>
          </cell>
          <cell r="K2202">
            <v>47320</v>
          </cell>
        </row>
        <row r="2203">
          <cell r="A2203">
            <v>1997</v>
          </cell>
          <cell r="B2203" t="str">
            <v>6: Property Abuse</v>
          </cell>
          <cell r="C2203" t="str">
            <v>66: Justice</v>
          </cell>
          <cell r="D2203" t="str">
            <v>10 to 13</v>
          </cell>
          <cell r="E2203" t="str">
            <v>Non-Maori</v>
          </cell>
          <cell r="F2203" t="str">
            <v>Pacific peoples</v>
          </cell>
          <cell r="G2203">
            <v>88</v>
          </cell>
          <cell r="H2203">
            <v>527.59</v>
          </cell>
          <cell r="I2203">
            <v>107.93054341036851</v>
          </cell>
          <cell r="J2203">
            <v>607.9582734750486</v>
          </cell>
          <cell r="K2203">
            <v>172710</v>
          </cell>
        </row>
        <row r="2204">
          <cell r="A2204">
            <v>1997</v>
          </cell>
          <cell r="B2204" t="str">
            <v>6: Property Abuse</v>
          </cell>
          <cell r="C2204" t="str">
            <v>66: Justice</v>
          </cell>
          <cell r="D2204" t="str">
            <v>14 to 16</v>
          </cell>
          <cell r="E2204" t="str">
            <v>Maori</v>
          </cell>
          <cell r="F2204" t="str">
            <v>Maori</v>
          </cell>
          <cell r="G2204">
            <v>33</v>
          </cell>
          <cell r="H2204">
            <v>93.69</v>
          </cell>
          <cell r="I2204">
            <v>40.473953778888188</v>
          </cell>
          <cell r="J2204">
            <v>107.96188449719909</v>
          </cell>
          <cell r="K2204">
            <v>32840</v>
          </cell>
        </row>
        <row r="2205">
          <cell r="A2205">
            <v>1997</v>
          </cell>
          <cell r="B2205" t="str">
            <v>6: Property Abuse</v>
          </cell>
          <cell r="C2205" t="str">
            <v>66: Justice</v>
          </cell>
          <cell r="D2205" t="str">
            <v>14 to 16</v>
          </cell>
          <cell r="E2205" t="str">
            <v>Non-Maori</v>
          </cell>
          <cell r="F2205" t="str">
            <v>Other</v>
          </cell>
          <cell r="G2205">
            <v>142</v>
          </cell>
          <cell r="H2205">
            <v>715.39</v>
          </cell>
          <cell r="I2205">
            <v>174.16064959400376</v>
          </cell>
          <cell r="J2205">
            <v>824.3660214585467</v>
          </cell>
          <cell r="K2205">
            <v>129740</v>
          </cell>
        </row>
        <row r="2206">
          <cell r="A2206">
            <v>1997</v>
          </cell>
          <cell r="B2206" t="str">
            <v>6: Property Abuse</v>
          </cell>
          <cell r="C2206" t="str">
            <v>66: Justice</v>
          </cell>
          <cell r="D2206" t="str">
            <v>17 to 20</v>
          </cell>
          <cell r="E2206" t="str">
            <v>Maori</v>
          </cell>
          <cell r="F2206" t="str">
            <v>Pacific peoples</v>
          </cell>
          <cell r="G2206">
            <v>10</v>
          </cell>
          <cell r="H2206">
            <v>77.16</v>
          </cell>
          <cell r="I2206">
            <v>12.264834478450968</v>
          </cell>
          <cell r="J2206">
            <v>88.91385428331607</v>
          </cell>
          <cell r="K2206">
            <v>43720</v>
          </cell>
        </row>
        <row r="2207">
          <cell r="A2207">
            <v>1997</v>
          </cell>
          <cell r="B2207" t="str">
            <v>6: Property Abuse</v>
          </cell>
          <cell r="C2207" t="str">
            <v>66: Justice</v>
          </cell>
          <cell r="D2207" t="str">
            <v>17 to 20</v>
          </cell>
          <cell r="E2207" t="str">
            <v>Non-Maori</v>
          </cell>
          <cell r="F2207" t="str">
            <v>Maori</v>
          </cell>
          <cell r="G2207">
            <v>1</v>
          </cell>
          <cell r="H2207">
            <v>2.42</v>
          </cell>
          <cell r="I2207">
            <v>1.2189723320158103</v>
          </cell>
          <cell r="J2207">
            <v>2.788467685252074</v>
          </cell>
          <cell r="K2207">
            <v>172520</v>
          </cell>
        </row>
        <row r="2208">
          <cell r="A2208">
            <v>1997</v>
          </cell>
          <cell r="B2208" t="str">
            <v>6: Property Abuse</v>
          </cell>
          <cell r="C2208" t="str">
            <v>66: Justice</v>
          </cell>
          <cell r="D2208" t="str">
            <v>21 to 30</v>
          </cell>
          <cell r="E2208" t="str">
            <v>Maori</v>
          </cell>
          <cell r="F2208" t="str">
            <v>Other</v>
          </cell>
          <cell r="G2208">
            <v>4</v>
          </cell>
          <cell r="H2208">
            <v>7.96</v>
          </cell>
          <cell r="I2208">
            <v>4.8758893280632414</v>
          </cell>
          <cell r="J2208">
            <v>9.1719846176059949</v>
          </cell>
          <cell r="K2208">
            <v>90640</v>
          </cell>
        </row>
        <row r="2209">
          <cell r="A2209">
            <v>1997</v>
          </cell>
          <cell r="B2209" t="str">
            <v>6: Property Abuse</v>
          </cell>
          <cell r="C2209" t="str">
            <v>66: Justice</v>
          </cell>
          <cell r="D2209" t="str">
            <v>21 to 30</v>
          </cell>
          <cell r="E2209" t="str">
            <v>Non-Maori</v>
          </cell>
          <cell r="F2209" t="str">
            <v>Pacific peoples</v>
          </cell>
          <cell r="G2209">
            <v>1</v>
          </cell>
          <cell r="H2209">
            <v>0.22</v>
          </cell>
          <cell r="I2209">
            <v>1.2189723320158103</v>
          </cell>
          <cell r="J2209">
            <v>0.25349706229564306</v>
          </cell>
          <cell r="K2209">
            <v>473590</v>
          </cell>
        </row>
        <row r="2210">
          <cell r="A2210">
            <v>1997</v>
          </cell>
          <cell r="B2210" t="str">
            <v>6: Property Abuse</v>
          </cell>
          <cell r="C2210" t="str">
            <v>66: Justice</v>
          </cell>
          <cell r="D2210" t="str">
            <v>31 to 50</v>
          </cell>
          <cell r="E2210" t="str">
            <v>Maori</v>
          </cell>
          <cell r="F2210" t="str">
            <v>Maori</v>
          </cell>
          <cell r="G2210">
            <v>27</v>
          </cell>
          <cell r="H2210">
            <v>142.91999999999999</v>
          </cell>
          <cell r="I2210">
            <v>32.912252964426877</v>
          </cell>
          <cell r="J2210">
            <v>164.68090974224231</v>
          </cell>
          <cell r="K2210">
            <v>128400</v>
          </cell>
        </row>
        <row r="2211">
          <cell r="A2211">
            <v>1997</v>
          </cell>
          <cell r="B2211" t="str">
            <v>6: Property Abuse</v>
          </cell>
          <cell r="C2211" t="str">
            <v>66: Justice</v>
          </cell>
          <cell r="D2211" t="str">
            <v>31 to 50</v>
          </cell>
          <cell r="E2211" t="str">
            <v>Non-Maori</v>
          </cell>
          <cell r="F2211" t="str">
            <v>Other</v>
          </cell>
          <cell r="G2211">
            <v>27</v>
          </cell>
          <cell r="H2211">
            <v>128.29</v>
          </cell>
          <cell r="I2211">
            <v>32.912252964426877</v>
          </cell>
          <cell r="J2211">
            <v>147.8233550995821</v>
          </cell>
          <cell r="K2211">
            <v>991560</v>
          </cell>
        </row>
        <row r="2212">
          <cell r="A2212">
            <v>1997</v>
          </cell>
          <cell r="B2212" t="str">
            <v>6: Property Abuse</v>
          </cell>
          <cell r="C2212" t="str">
            <v>66: Justice</v>
          </cell>
          <cell r="D2212" t="str">
            <v>51 or older</v>
          </cell>
          <cell r="E2212" t="str">
            <v>Maori</v>
          </cell>
          <cell r="F2212" t="str">
            <v>Pacific peoples</v>
          </cell>
          <cell r="G2212">
            <v>5</v>
          </cell>
          <cell r="H2212">
            <v>11.27</v>
          </cell>
          <cell r="I2212">
            <v>6.0948616600790517</v>
          </cell>
          <cell r="J2212">
            <v>12.985963145781353</v>
          </cell>
          <cell r="K2212">
            <v>54310</v>
          </cell>
        </row>
        <row r="2213">
          <cell r="A2213">
            <v>1997</v>
          </cell>
          <cell r="B2213" t="str">
            <v>6: Property Abuse</v>
          </cell>
          <cell r="C2213" t="str">
            <v>66: Justice</v>
          </cell>
          <cell r="D2213" t="str">
            <v>51 or older</v>
          </cell>
          <cell r="E2213" t="str">
            <v>Non-Maori</v>
          </cell>
          <cell r="F2213" t="str">
            <v>Maori</v>
          </cell>
          <cell r="G2213">
            <v>359</v>
          </cell>
          <cell r="H2213">
            <v>10183.780000000001</v>
          </cell>
          <cell r="I2213">
            <v>437.61106719367586</v>
          </cell>
          <cell r="J2213">
            <v>11734.355968477837</v>
          </cell>
          <cell r="K2213">
            <v>847900</v>
          </cell>
        </row>
        <row r="2214">
          <cell r="A2214">
            <v>1997</v>
          </cell>
          <cell r="B2214" t="str">
            <v>6: Property Abuse</v>
          </cell>
          <cell r="C2214" t="str">
            <v>68: Arms Act Offences</v>
          </cell>
          <cell r="D2214" t="str">
            <v>0 to 9</v>
          </cell>
          <cell r="E2214" t="str">
            <v>Maori</v>
          </cell>
          <cell r="F2214">
            <v>3</v>
          </cell>
          <cell r="G2214">
            <v>3.97</v>
          </cell>
          <cell r="H2214">
            <v>3.3737339635381498</v>
          </cell>
          <cell r="I2214">
            <v>4.308650671533659</v>
          </cell>
          <cell r="J2214">
            <v>3.3696927856403174</v>
          </cell>
          <cell r="K2214">
            <v>143300</v>
          </cell>
        </row>
        <row r="2215">
          <cell r="A2215">
            <v>1997</v>
          </cell>
          <cell r="B2215" t="str">
            <v>6: Property Abuse</v>
          </cell>
          <cell r="C2215" t="str">
            <v>68: Arms Act Offences</v>
          </cell>
          <cell r="D2215" t="str">
            <v>0 to 9</v>
          </cell>
          <cell r="E2215" t="str">
            <v>Non-Maori</v>
          </cell>
          <cell r="F2215">
            <v>9</v>
          </cell>
          <cell r="G2215">
            <v>160.66999999999999</v>
          </cell>
          <cell r="H2215">
            <v>10.121201890614449</v>
          </cell>
          <cell r="I2215">
            <v>174.3755424169554</v>
          </cell>
          <cell r="J2215">
            <v>10.109078356920953</v>
          </cell>
          <cell r="K2215">
            <v>452770</v>
          </cell>
        </row>
        <row r="2216">
          <cell r="A2216">
            <v>1997</v>
          </cell>
          <cell r="B2216" t="str">
            <v>6: Property Abuse</v>
          </cell>
          <cell r="C2216" t="str">
            <v>68: Arms Act Offences</v>
          </cell>
          <cell r="D2216" t="str">
            <v>10 to 13</v>
          </cell>
          <cell r="E2216" t="str">
            <v>Maori</v>
          </cell>
          <cell r="F2216">
            <v>51</v>
          </cell>
          <cell r="G2216">
            <v>1939.11</v>
          </cell>
          <cell r="H2216">
            <v>57.35347738014854</v>
          </cell>
          <cell r="I2216">
            <v>2104.5208069716955</v>
          </cell>
          <cell r="J2216">
            <v>57.284777355885403</v>
          </cell>
          <cell r="K2216">
            <v>47320</v>
          </cell>
        </row>
        <row r="2217">
          <cell r="A2217">
            <v>1997</v>
          </cell>
          <cell r="B2217" t="str">
            <v>6: Property Abuse</v>
          </cell>
          <cell r="C2217" t="str">
            <v>68: Arms Act Offences</v>
          </cell>
          <cell r="D2217" t="str">
            <v>10 to 13</v>
          </cell>
          <cell r="E2217" t="str">
            <v>Non-Maori</v>
          </cell>
          <cell r="F2217">
            <v>114</v>
          </cell>
          <cell r="G2217">
            <v>1497.34</v>
          </cell>
          <cell r="H2217">
            <v>128.2018906144497</v>
          </cell>
          <cell r="I2217">
            <v>1625.0667497516888</v>
          </cell>
          <cell r="J2217">
            <v>128.04832585433206</v>
          </cell>
          <cell r="K2217">
            <v>172710</v>
          </cell>
        </row>
        <row r="2218">
          <cell r="A2218">
            <v>1997</v>
          </cell>
          <cell r="B2218" t="str">
            <v>6: Property Abuse</v>
          </cell>
          <cell r="C2218" t="str">
            <v>68: Arms Act Offences</v>
          </cell>
          <cell r="D2218" t="str">
            <v>14 to 16</v>
          </cell>
          <cell r="E2218" t="str">
            <v>Maori</v>
          </cell>
          <cell r="F2218">
            <v>173</v>
          </cell>
          <cell r="G2218">
            <v>4011.51</v>
          </cell>
          <cell r="H2218">
            <v>194.55199189736663</v>
          </cell>
          <cell r="I2218">
            <v>4353.7015756584296</v>
          </cell>
          <cell r="J2218">
            <v>194.31895063859164</v>
          </cell>
          <cell r="K2218">
            <v>32840</v>
          </cell>
        </row>
        <row r="2219">
          <cell r="A2219">
            <v>1997</v>
          </cell>
          <cell r="B2219" t="str">
            <v>6: Property Abuse</v>
          </cell>
          <cell r="C2219" t="str">
            <v>68: Arms Act Offences</v>
          </cell>
          <cell r="D2219" t="str">
            <v>14 to 16</v>
          </cell>
          <cell r="E2219" t="str">
            <v>Non-Maori</v>
          </cell>
          <cell r="F2219">
            <v>395</v>
          </cell>
          <cell r="G2219">
            <v>6318.9099999999935</v>
          </cell>
          <cell r="H2219">
            <v>444.20830519918968</v>
          </cell>
          <cell r="I2219">
            <v>6857.9284168414915</v>
          </cell>
          <cell r="J2219">
            <v>442.55298584742837</v>
          </cell>
          <cell r="K2219">
            <v>129740</v>
          </cell>
        </row>
        <row r="2220">
          <cell r="A2220">
            <v>1997</v>
          </cell>
          <cell r="B2220" t="str">
            <v>6: Property Abuse</v>
          </cell>
          <cell r="C2220" t="str">
            <v>68: Arms Act Offences</v>
          </cell>
          <cell r="D2220" t="str">
            <v>17 to 20</v>
          </cell>
          <cell r="E2220" t="str">
            <v>Maori</v>
          </cell>
          <cell r="F2220">
            <v>184</v>
          </cell>
          <cell r="G2220">
            <v>4637.28</v>
          </cell>
          <cell r="H2220">
            <v>206.9223497636732</v>
          </cell>
          <cell r="I2220">
            <v>5032.8512811308774</v>
          </cell>
          <cell r="J2220">
            <v>206.67449085260617</v>
          </cell>
          <cell r="K2220">
            <v>43720</v>
          </cell>
        </row>
        <row r="2221">
          <cell r="A2221">
            <v>1997</v>
          </cell>
          <cell r="B2221" t="str">
            <v>6: Property Abuse</v>
          </cell>
          <cell r="C2221" t="str">
            <v>68: Arms Act Offences</v>
          </cell>
          <cell r="D2221" t="str">
            <v>17 to 20</v>
          </cell>
          <cell r="E2221" t="str">
            <v>Non-Maori</v>
          </cell>
          <cell r="F2221">
            <v>555</v>
          </cell>
          <cell r="G2221">
            <v>7483.85</v>
          </cell>
          <cell r="H2221">
            <v>624.14078325455773</v>
          </cell>
          <cell r="I2221">
            <v>8122.2406368154116</v>
          </cell>
          <cell r="J2221">
            <v>620.02347255781842</v>
          </cell>
          <cell r="K2221">
            <v>172520</v>
          </cell>
        </row>
        <row r="2222">
          <cell r="A2222">
            <v>1997</v>
          </cell>
          <cell r="B2222" t="str">
            <v>6: Property Abuse</v>
          </cell>
          <cell r="C2222" t="str">
            <v>68: Arms Act Offences</v>
          </cell>
          <cell r="D2222" t="str">
            <v>21 to 30</v>
          </cell>
          <cell r="E2222" t="str">
            <v>Maori</v>
          </cell>
          <cell r="F2222">
            <v>230</v>
          </cell>
          <cell r="G2222">
            <v>9414.98</v>
          </cell>
          <cell r="H2222">
            <v>258.65293720459152</v>
          </cell>
          <cell r="I2222">
            <v>10218.100730346592</v>
          </cell>
          <cell r="J2222">
            <v>253.85018985157058</v>
          </cell>
          <cell r="K2222">
            <v>90640</v>
          </cell>
        </row>
        <row r="2223">
          <cell r="A2223">
            <v>1997</v>
          </cell>
          <cell r="B2223" t="str">
            <v>6: Property Abuse</v>
          </cell>
          <cell r="C2223" t="str">
            <v>68: Arms Act Offences</v>
          </cell>
          <cell r="D2223" t="str">
            <v>21 to 30</v>
          </cell>
          <cell r="E2223" t="str">
            <v>Non-Maori</v>
          </cell>
          <cell r="F2223">
            <v>457</v>
          </cell>
          <cell r="G2223">
            <v>13558.6</v>
          </cell>
          <cell r="H2223">
            <v>513.9321404456449</v>
          </cell>
          <cell r="I2223">
            <v>14715.181610845437</v>
          </cell>
          <cell r="J2223">
            <v>493.09837763203319</v>
          </cell>
          <cell r="K2223">
            <v>473590</v>
          </cell>
        </row>
        <row r="2224">
          <cell r="A2224">
            <v>1997</v>
          </cell>
          <cell r="B2224" t="str">
            <v>6: Property Abuse</v>
          </cell>
          <cell r="C2224" t="str">
            <v>68: Arms Act Offences</v>
          </cell>
          <cell r="D2224" t="str">
            <v>31 to 50</v>
          </cell>
          <cell r="E2224" t="str">
            <v>Maori</v>
          </cell>
          <cell r="F2224">
            <v>188</v>
          </cell>
          <cell r="G2224">
            <v>6502.96</v>
          </cell>
          <cell r="H2224">
            <v>211.42066171505738</v>
          </cell>
          <cell r="I2224">
            <v>7057.6783302157501</v>
          </cell>
          <cell r="J2224">
            <v>211.16741456679324</v>
          </cell>
          <cell r="K2224">
            <v>128400</v>
          </cell>
        </row>
        <row r="2225">
          <cell r="A2225">
            <v>1997</v>
          </cell>
          <cell r="B2225" t="str">
            <v>6: Property Abuse</v>
          </cell>
          <cell r="C2225" t="str">
            <v>68: Arms Act Offences</v>
          </cell>
          <cell r="D2225" t="str">
            <v>31 to 50</v>
          </cell>
          <cell r="E2225" t="str">
            <v>Non-Maori</v>
          </cell>
          <cell r="F2225">
            <v>483</v>
          </cell>
          <cell r="G2225">
            <v>12342.68</v>
          </cell>
          <cell r="H2225">
            <v>543.17116812964218</v>
          </cell>
          <cell r="I2225">
            <v>13395.540672676365</v>
          </cell>
          <cell r="J2225">
            <v>506.57714877459438</v>
          </cell>
          <cell r="K2225">
            <v>991560</v>
          </cell>
        </row>
        <row r="2226">
          <cell r="A2226">
            <v>1997</v>
          </cell>
          <cell r="B2226" t="str">
            <v>6: Property Abuse</v>
          </cell>
          <cell r="C2226" t="str">
            <v>68: Arms Act Offences</v>
          </cell>
          <cell r="D2226" t="str">
            <v>51 or older</v>
          </cell>
          <cell r="E2226" t="str">
            <v>Maori</v>
          </cell>
          <cell r="F2226">
            <v>12</v>
          </cell>
          <cell r="G2226">
            <v>208.98</v>
          </cell>
          <cell r="H2226">
            <v>13.494935854152599</v>
          </cell>
          <cell r="I2226">
            <v>226.80650310758287</v>
          </cell>
          <cell r="J2226">
            <v>12.355540214014498</v>
          </cell>
          <cell r="K2226">
            <v>54310</v>
          </cell>
        </row>
        <row r="2227">
          <cell r="A2227">
            <v>1997</v>
          </cell>
          <cell r="B2227" t="str">
            <v>6: Property Abuse</v>
          </cell>
          <cell r="C2227" t="str">
            <v>68: Arms Act Offences</v>
          </cell>
          <cell r="D2227" t="str">
            <v>51 or older</v>
          </cell>
          <cell r="E2227" t="str">
            <v>Non-Maori</v>
          </cell>
          <cell r="F2227">
            <v>108</v>
          </cell>
          <cell r="G2227">
            <v>2544.81</v>
          </cell>
          <cell r="H2227">
            <v>121.45442268737339</v>
          </cell>
          <cell r="I2227">
            <v>2761.8884925505199</v>
          </cell>
          <cell r="J2227">
            <v>114.56955471177081</v>
          </cell>
          <cell r="K2227">
            <v>847900</v>
          </cell>
        </row>
        <row r="2228">
          <cell r="A2228">
            <v>1997</v>
          </cell>
          <cell r="B2228" t="str">
            <v>6: Property Abuse</v>
          </cell>
          <cell r="C2228" t="str">
            <v>69: Sentencing Act (2002)</v>
          </cell>
          <cell r="D2228" t="str">
            <v>0 to 9</v>
          </cell>
          <cell r="E2228" t="str">
            <v>Maori</v>
          </cell>
          <cell r="F2228" t="str">
            <v>Maori</v>
          </cell>
          <cell r="K2228">
            <v>143300</v>
          </cell>
        </row>
        <row r="2229">
          <cell r="A2229">
            <v>1997</v>
          </cell>
          <cell r="B2229" t="str">
            <v>6: Property Abuse</v>
          </cell>
          <cell r="C2229" t="str">
            <v>69: Sentencing Act (2002)</v>
          </cell>
          <cell r="D2229" t="str">
            <v>0 to 9</v>
          </cell>
          <cell r="E2229" t="str">
            <v>Non-Maori</v>
          </cell>
          <cell r="F2229" t="str">
            <v>Other</v>
          </cell>
          <cell r="K2229">
            <v>452770</v>
          </cell>
        </row>
        <row r="2230">
          <cell r="A2230">
            <v>1997</v>
          </cell>
          <cell r="B2230" t="str">
            <v>6: Property Abuse</v>
          </cell>
          <cell r="C2230" t="str">
            <v>69: Sentencing Act (2002)</v>
          </cell>
          <cell r="D2230" t="str">
            <v>10 to 13</v>
          </cell>
          <cell r="E2230" t="str">
            <v>Maori</v>
          </cell>
          <cell r="F2230" t="str">
            <v>Pacific peoples</v>
          </cell>
          <cell r="K2230">
            <v>47320</v>
          </cell>
        </row>
        <row r="2231">
          <cell r="A2231">
            <v>1997</v>
          </cell>
          <cell r="B2231" t="str">
            <v>6: Property Abuse</v>
          </cell>
          <cell r="C2231" t="str">
            <v>69: Sentencing Act (2002)</v>
          </cell>
          <cell r="D2231" t="str">
            <v>10 to 13</v>
          </cell>
          <cell r="E2231" t="str">
            <v>Non-Maori</v>
          </cell>
          <cell r="F2231" t="str">
            <v>Maori</v>
          </cell>
          <cell r="K2231">
            <v>172710</v>
          </cell>
        </row>
        <row r="2232">
          <cell r="A2232">
            <v>1997</v>
          </cell>
          <cell r="B2232" t="str">
            <v>6: Property Abuse</v>
          </cell>
          <cell r="C2232" t="str">
            <v>69: Sentencing Act (2002)</v>
          </cell>
          <cell r="D2232" t="str">
            <v>14 to 16</v>
          </cell>
          <cell r="E2232" t="str">
            <v>Maori</v>
          </cell>
          <cell r="F2232" t="str">
            <v>Other</v>
          </cell>
          <cell r="K2232">
            <v>32840</v>
          </cell>
        </row>
        <row r="2233">
          <cell r="A2233">
            <v>1997</v>
          </cell>
          <cell r="B2233" t="str">
            <v>6: Property Abuse</v>
          </cell>
          <cell r="C2233" t="str">
            <v>69: Sentencing Act (2002)</v>
          </cell>
          <cell r="D2233" t="str">
            <v>14 to 16</v>
          </cell>
          <cell r="E2233" t="str">
            <v>Non-Maori</v>
          </cell>
          <cell r="F2233" t="str">
            <v>Pacific peoples</v>
          </cell>
          <cell r="K2233">
            <v>129740</v>
          </cell>
        </row>
        <row r="2234">
          <cell r="A2234">
            <v>1997</v>
          </cell>
          <cell r="B2234" t="str">
            <v>6: Property Abuse</v>
          </cell>
          <cell r="C2234" t="str">
            <v>69: Sentencing Act (2002)</v>
          </cell>
          <cell r="D2234" t="str">
            <v>17 to 20</v>
          </cell>
          <cell r="E2234" t="str">
            <v>Maori</v>
          </cell>
          <cell r="F2234" t="str">
            <v>Maori</v>
          </cell>
          <cell r="K2234">
            <v>43720</v>
          </cell>
        </row>
        <row r="2235">
          <cell r="A2235">
            <v>1997</v>
          </cell>
          <cell r="B2235" t="str">
            <v>6: Property Abuse</v>
          </cell>
          <cell r="C2235" t="str">
            <v>69: Sentencing Act (2002)</v>
          </cell>
          <cell r="D2235" t="str">
            <v>17 to 20</v>
          </cell>
          <cell r="E2235" t="str">
            <v>Non-Maori</v>
          </cell>
          <cell r="F2235" t="str">
            <v>Other</v>
          </cell>
          <cell r="K2235">
            <v>172520</v>
          </cell>
        </row>
        <row r="2236">
          <cell r="A2236">
            <v>1997</v>
          </cell>
          <cell r="B2236" t="str">
            <v>6: Property Abuse</v>
          </cell>
          <cell r="C2236" t="str">
            <v>69: Sentencing Act (2002)</v>
          </cell>
          <cell r="D2236" t="str">
            <v>21 to 30</v>
          </cell>
          <cell r="E2236" t="str">
            <v>Maori</v>
          </cell>
          <cell r="F2236" t="str">
            <v>Pacific peoples</v>
          </cell>
          <cell r="K2236">
            <v>90640</v>
          </cell>
        </row>
        <row r="2237">
          <cell r="A2237">
            <v>1997</v>
          </cell>
          <cell r="B2237" t="str">
            <v>6: Property Abuse</v>
          </cell>
          <cell r="C2237" t="str">
            <v>69: Sentencing Act (2002)</v>
          </cell>
          <cell r="D2237" t="str">
            <v>21 to 30</v>
          </cell>
          <cell r="E2237" t="str">
            <v>Non-Maori</v>
          </cell>
          <cell r="F2237" t="str">
            <v>Maori</v>
          </cell>
          <cell r="K2237">
            <v>473590</v>
          </cell>
        </row>
        <row r="2238">
          <cell r="A2238">
            <v>1997</v>
          </cell>
          <cell r="B2238" t="str">
            <v>6: Property Abuse</v>
          </cell>
          <cell r="C2238" t="str">
            <v>69: Sentencing Act (2002)</v>
          </cell>
          <cell r="D2238" t="str">
            <v>31 to 50</v>
          </cell>
          <cell r="E2238" t="str">
            <v>Maori</v>
          </cell>
          <cell r="F2238" t="str">
            <v>Other</v>
          </cell>
          <cell r="K2238">
            <v>128400</v>
          </cell>
        </row>
        <row r="2239">
          <cell r="A2239">
            <v>1997</v>
          </cell>
          <cell r="B2239" t="str">
            <v>6: Property Abuse</v>
          </cell>
          <cell r="C2239" t="str">
            <v>69: Sentencing Act (2002)</v>
          </cell>
          <cell r="D2239" t="str">
            <v>31 to 50</v>
          </cell>
          <cell r="E2239" t="str">
            <v>Non-Maori</v>
          </cell>
          <cell r="F2239" t="str">
            <v>Pacific peoples</v>
          </cell>
          <cell r="K2239">
            <v>991560</v>
          </cell>
        </row>
        <row r="2240">
          <cell r="A2240">
            <v>1997</v>
          </cell>
          <cell r="B2240" t="str">
            <v>6: Property Abuse</v>
          </cell>
          <cell r="C2240" t="str">
            <v>69: Sentencing Act (2002)</v>
          </cell>
          <cell r="D2240" t="str">
            <v>51 or older</v>
          </cell>
          <cell r="E2240" t="str">
            <v>Maori</v>
          </cell>
          <cell r="F2240" t="str">
            <v>Maori</v>
          </cell>
          <cell r="K2240">
            <v>54310</v>
          </cell>
        </row>
        <row r="2241">
          <cell r="A2241">
            <v>1997</v>
          </cell>
          <cell r="B2241" t="str">
            <v>6: Property Abuse</v>
          </cell>
          <cell r="C2241" t="str">
            <v>69: Sentencing Act (2002)</v>
          </cell>
          <cell r="D2241" t="str">
            <v>51 or older</v>
          </cell>
          <cell r="E2241" t="str">
            <v>Non-Maori</v>
          </cell>
          <cell r="F2241" t="str">
            <v>Other</v>
          </cell>
          <cell r="G2241">
            <v>1</v>
          </cell>
          <cell r="H2241">
            <v>0.2</v>
          </cell>
          <cell r="I2241">
            <v>3.5</v>
          </cell>
          <cell r="J2241">
            <v>0.60890868596881953</v>
          </cell>
          <cell r="K2241">
            <v>847900</v>
          </cell>
        </row>
        <row r="2242">
          <cell r="A2242">
            <v>1997</v>
          </cell>
          <cell r="B2242" t="str">
            <v>7: Administrative</v>
          </cell>
          <cell r="C2242" t="str">
            <v>70: Administrative Total</v>
          </cell>
          <cell r="D2242" t="str">
            <v>0 to 9</v>
          </cell>
          <cell r="E2242" t="str">
            <v>Maori</v>
          </cell>
          <cell r="F2242">
            <v>1</v>
          </cell>
          <cell r="G2242">
            <v>2.42</v>
          </cell>
          <cell r="H2242">
            <v>1.1603370909488893</v>
          </cell>
          <cell r="I2242">
            <v>2.7755781054136963</v>
          </cell>
          <cell r="J2242">
            <v>1.1426428303537943</v>
          </cell>
          <cell r="K2242">
            <v>143300</v>
          </cell>
        </row>
        <row r="2243">
          <cell r="A2243">
            <v>1997</v>
          </cell>
          <cell r="B2243" t="str">
            <v>7: Administrative</v>
          </cell>
          <cell r="C2243" t="str">
            <v>70: Administrative Total</v>
          </cell>
          <cell r="D2243" t="str">
            <v>0 to 9</v>
          </cell>
          <cell r="E2243" t="str">
            <v>Non-Maori</v>
          </cell>
          <cell r="F2243">
            <v>17</v>
          </cell>
          <cell r="G2243">
            <v>29.36</v>
          </cell>
          <cell r="H2243">
            <v>19.725730546131114</v>
          </cell>
          <cell r="I2243">
            <v>33.673955857415756</v>
          </cell>
          <cell r="J2243">
            <v>14.854356794599324</v>
          </cell>
          <cell r="K2243">
            <v>452770</v>
          </cell>
        </row>
        <row r="2244">
          <cell r="A2244">
            <v>1997</v>
          </cell>
          <cell r="B2244" t="str">
            <v>7: Administrative</v>
          </cell>
          <cell r="C2244" t="str">
            <v>70: Administrative Total</v>
          </cell>
          <cell r="D2244" t="str">
            <v>10 to 13</v>
          </cell>
          <cell r="E2244" t="str">
            <v>Maori</v>
          </cell>
          <cell r="F2244">
            <v>32</v>
          </cell>
          <cell r="G2244">
            <v>76.209999999999994</v>
          </cell>
          <cell r="H2244">
            <v>37.130786910364456</v>
          </cell>
          <cell r="I2244">
            <v>87.407771658503222</v>
          </cell>
          <cell r="J2244">
            <v>35.421927740967618</v>
          </cell>
          <cell r="K2244">
            <v>47320</v>
          </cell>
        </row>
        <row r="2245">
          <cell r="A2245">
            <v>1997</v>
          </cell>
          <cell r="B2245" t="str">
            <v>7: Administrative</v>
          </cell>
          <cell r="C2245" t="str">
            <v>70: Administrative Total</v>
          </cell>
          <cell r="D2245" t="str">
            <v>10 to 13</v>
          </cell>
          <cell r="E2245" t="str">
            <v>Non-Maori</v>
          </cell>
          <cell r="F2245">
            <v>43</v>
          </cell>
          <cell r="G2245">
            <v>143.38</v>
          </cell>
          <cell r="H2245">
            <v>49.894494910802237</v>
          </cell>
          <cell r="I2245">
            <v>164.44726808025439</v>
          </cell>
          <cell r="J2245">
            <v>47.990998874859351</v>
          </cell>
          <cell r="K2245">
            <v>172710</v>
          </cell>
        </row>
        <row r="2246">
          <cell r="A2246">
            <v>1997</v>
          </cell>
          <cell r="B2246" t="str">
            <v>7: Administrative</v>
          </cell>
          <cell r="C2246" t="str">
            <v>70: Administrative Total</v>
          </cell>
          <cell r="D2246" t="str">
            <v>14 to 16</v>
          </cell>
          <cell r="E2246" t="str">
            <v>Maori</v>
          </cell>
          <cell r="F2246">
            <v>484</v>
          </cell>
          <cell r="G2246">
            <v>10946.82</v>
          </cell>
          <cell r="H2246">
            <v>561.60315201926232</v>
          </cell>
          <cell r="I2246">
            <v>12555.270213183781</v>
          </cell>
          <cell r="J2246">
            <v>532.47155894486809</v>
          </cell>
          <cell r="K2246">
            <v>32840</v>
          </cell>
        </row>
        <row r="2247">
          <cell r="A2247">
            <v>1997</v>
          </cell>
          <cell r="B2247" t="str">
            <v>7: Administrative</v>
          </cell>
          <cell r="C2247" t="str">
            <v>70: Administrative Total</v>
          </cell>
          <cell r="D2247" t="str">
            <v>14 to 16</v>
          </cell>
          <cell r="E2247" t="str">
            <v>Non-Maori</v>
          </cell>
          <cell r="F2247">
            <v>489</v>
          </cell>
          <cell r="G2247">
            <v>8274.9699999999993</v>
          </cell>
          <cell r="H2247">
            <v>567.40483747400685</v>
          </cell>
          <cell r="I2247">
            <v>9490.8370061798305</v>
          </cell>
          <cell r="J2247">
            <v>537.04213026628327</v>
          </cell>
          <cell r="K2247">
            <v>129740</v>
          </cell>
        </row>
        <row r="2248">
          <cell r="A2248">
            <v>1997</v>
          </cell>
          <cell r="B2248" t="str">
            <v>7: Administrative</v>
          </cell>
          <cell r="C2248" t="str">
            <v>70: Administrative Total</v>
          </cell>
          <cell r="D2248" t="str">
            <v>17 to 20</v>
          </cell>
          <cell r="E2248" t="str">
            <v>Maori</v>
          </cell>
          <cell r="F2248">
            <v>1326</v>
          </cell>
          <cell r="G2248">
            <v>13561.19</v>
          </cell>
          <cell r="H2248">
            <v>1538.606982598227</v>
          </cell>
          <cell r="I2248">
            <v>15553.777705518653</v>
          </cell>
          <cell r="J2248">
            <v>1293.4716839604951</v>
          </cell>
          <cell r="K2248">
            <v>43720</v>
          </cell>
        </row>
        <row r="2249">
          <cell r="A2249">
            <v>1997</v>
          </cell>
          <cell r="B2249" t="str">
            <v>7: Administrative</v>
          </cell>
          <cell r="C2249" t="str">
            <v>70: Administrative Total</v>
          </cell>
          <cell r="D2249" t="str">
            <v>17 to 20</v>
          </cell>
          <cell r="E2249" t="str">
            <v>Non-Maori</v>
          </cell>
          <cell r="F2249">
            <v>1388</v>
          </cell>
          <cell r="G2249">
            <v>10075.620000000001</v>
          </cell>
          <cell r="H2249">
            <v>1610.547882237058</v>
          </cell>
          <cell r="I2249">
            <v>11556.062095234836</v>
          </cell>
          <cell r="J2249">
            <v>1448.8711088886112</v>
          </cell>
          <cell r="K2249">
            <v>172520</v>
          </cell>
        </row>
        <row r="2250">
          <cell r="A2250">
            <v>1997</v>
          </cell>
          <cell r="B2250" t="str">
            <v>7: Administrative</v>
          </cell>
          <cell r="C2250" t="str">
            <v>70: Administrative Total</v>
          </cell>
          <cell r="D2250" t="str">
            <v>21 to 30</v>
          </cell>
          <cell r="E2250" t="str">
            <v>Maori</v>
          </cell>
          <cell r="F2250">
            <v>1581</v>
          </cell>
          <cell r="G2250">
            <v>17044.38</v>
          </cell>
          <cell r="H2250">
            <v>1834.4929407901939</v>
          </cell>
          <cell r="I2250">
            <v>19548.763615021104</v>
          </cell>
          <cell r="J2250">
            <v>1553.9942492811601</v>
          </cell>
          <cell r="K2250">
            <v>90640</v>
          </cell>
        </row>
        <row r="2251">
          <cell r="A2251">
            <v>1997</v>
          </cell>
          <cell r="B2251" t="str">
            <v>7: Administrative</v>
          </cell>
          <cell r="C2251" t="str">
            <v>70: Administrative Total</v>
          </cell>
          <cell r="D2251" t="str">
            <v>21 to 30</v>
          </cell>
          <cell r="E2251" t="str">
            <v>Non-Maori</v>
          </cell>
          <cell r="F2251">
            <v>1686</v>
          </cell>
          <cell r="G2251">
            <v>13841.95</v>
          </cell>
          <cell r="H2251">
            <v>1956.3283353398269</v>
          </cell>
          <cell r="I2251">
            <v>15875.790643070697</v>
          </cell>
          <cell r="J2251">
            <v>1717.3921740217527</v>
          </cell>
          <cell r="K2251">
            <v>473590</v>
          </cell>
        </row>
        <row r="2252">
          <cell r="A2252">
            <v>1997</v>
          </cell>
          <cell r="B2252" t="str">
            <v>7: Administrative</v>
          </cell>
          <cell r="C2252" t="str">
            <v>70: Administrative Total</v>
          </cell>
          <cell r="D2252" t="str">
            <v>31 to 50</v>
          </cell>
          <cell r="E2252" t="str">
            <v>Maori</v>
          </cell>
          <cell r="F2252">
            <v>654</v>
          </cell>
          <cell r="G2252">
            <v>6441.21</v>
          </cell>
          <cell r="H2252">
            <v>758.86045748057347</v>
          </cell>
          <cell r="I2252">
            <v>7387.6369621370877</v>
          </cell>
          <cell r="J2252">
            <v>620.45505688211028</v>
          </cell>
          <cell r="K2252">
            <v>128400</v>
          </cell>
        </row>
        <row r="2253">
          <cell r="A2253">
            <v>1997</v>
          </cell>
          <cell r="B2253" t="str">
            <v>7: Administrative</v>
          </cell>
          <cell r="C2253" t="str">
            <v>70: Administrative Total</v>
          </cell>
          <cell r="D2253" t="str">
            <v>31 to 50</v>
          </cell>
          <cell r="E2253" t="str">
            <v>Non-Maori</v>
          </cell>
          <cell r="F2253">
            <v>1257</v>
          </cell>
          <cell r="G2253">
            <v>8321.6399999999812</v>
          </cell>
          <cell r="H2253">
            <v>1458.5437233227535</v>
          </cell>
          <cell r="I2253">
            <v>9544.3643740226362</v>
          </cell>
          <cell r="J2253">
            <v>1186.0632579072383</v>
          </cell>
          <cell r="K2253">
            <v>991560</v>
          </cell>
        </row>
        <row r="2254">
          <cell r="A2254">
            <v>1997</v>
          </cell>
          <cell r="B2254" t="str">
            <v>7: Administrative</v>
          </cell>
          <cell r="C2254" t="str">
            <v>70: Administrative Total</v>
          </cell>
          <cell r="D2254" t="str">
            <v>51 or older</v>
          </cell>
          <cell r="E2254" t="str">
            <v>Maori</v>
          </cell>
          <cell r="F2254">
            <v>28</v>
          </cell>
          <cell r="G2254">
            <v>219.1</v>
          </cell>
          <cell r="H2254">
            <v>32.489438546568891</v>
          </cell>
          <cell r="I2254">
            <v>251.29304251906643</v>
          </cell>
          <cell r="J2254">
            <v>26.280785098137265</v>
          </cell>
          <cell r="K2254">
            <v>54310</v>
          </cell>
        </row>
        <row r="2255">
          <cell r="A2255">
            <v>1997</v>
          </cell>
          <cell r="B2255" t="str">
            <v>7: Administrative</v>
          </cell>
          <cell r="C2255" t="str">
            <v>70: Administrative Total</v>
          </cell>
          <cell r="D2255" t="str">
            <v>51 or older</v>
          </cell>
          <cell r="E2255" t="str">
            <v>Non-Maori</v>
          </cell>
          <cell r="F2255">
            <v>151</v>
          </cell>
          <cell r="G2255">
            <v>752.79</v>
          </cell>
          <cell r="H2255">
            <v>175.21090073328227</v>
          </cell>
          <cell r="I2255">
            <v>863.39976941089958</v>
          </cell>
          <cell r="J2255">
            <v>124.54806850856357</v>
          </cell>
          <cell r="K2255">
            <v>847900</v>
          </cell>
        </row>
        <row r="2256">
          <cell r="A2256">
            <v>1997</v>
          </cell>
          <cell r="B2256" t="str">
            <v>7: Administrative</v>
          </cell>
          <cell r="C2256" t="str">
            <v>71: Against Justice</v>
          </cell>
          <cell r="D2256" t="str">
            <v>0 to 9</v>
          </cell>
          <cell r="E2256" t="str">
            <v>Maori</v>
          </cell>
          <cell r="F2256">
            <v>1</v>
          </cell>
          <cell r="G2256">
            <v>2.42</v>
          </cell>
          <cell r="H2256">
            <v>1.1869596031183556</v>
          </cell>
          <cell r="I2256">
            <v>2.7774411200143243</v>
          </cell>
          <cell r="J2256">
            <v>1.1938610662358644</v>
          </cell>
          <cell r="K2256">
            <v>143300</v>
          </cell>
        </row>
        <row r="2257">
          <cell r="A2257">
            <v>1997</v>
          </cell>
          <cell r="B2257" t="str">
            <v>7: Administrative</v>
          </cell>
          <cell r="C2257" t="str">
            <v>71: Against Justice</v>
          </cell>
          <cell r="D2257" t="str">
            <v>0 to 9</v>
          </cell>
          <cell r="E2257" t="str">
            <v>Non-Maori</v>
          </cell>
          <cell r="F2257">
            <v>13</v>
          </cell>
          <cell r="G2257">
            <v>28.76</v>
          </cell>
          <cell r="H2257">
            <v>15.430474840538624</v>
          </cell>
          <cell r="I2257">
            <v>33.007936616368582</v>
          </cell>
          <cell r="J2257">
            <v>11.938610662358643</v>
          </cell>
          <cell r="K2257">
            <v>452770</v>
          </cell>
        </row>
        <row r="2258">
          <cell r="A2258">
            <v>1997</v>
          </cell>
          <cell r="B2258" t="str">
            <v>7: Administrative</v>
          </cell>
          <cell r="C2258" t="str">
            <v>71: Against Justice</v>
          </cell>
          <cell r="D2258" t="str">
            <v>10 to 13</v>
          </cell>
          <cell r="E2258" t="str">
            <v>Maori</v>
          </cell>
          <cell r="F2258">
            <v>31</v>
          </cell>
          <cell r="G2258">
            <v>76.209999999999994</v>
          </cell>
          <cell r="H2258">
            <v>36.795747696669032</v>
          </cell>
          <cell r="I2258">
            <v>87.466441221608108</v>
          </cell>
          <cell r="J2258">
            <v>37.009693053311793</v>
          </cell>
          <cell r="K2258">
            <v>47320</v>
          </cell>
        </row>
        <row r="2259">
          <cell r="A2259">
            <v>1997</v>
          </cell>
          <cell r="B2259" t="str">
            <v>7: Administrative</v>
          </cell>
          <cell r="C2259" t="str">
            <v>71: Against Justice</v>
          </cell>
          <cell r="D2259" t="str">
            <v>10 to 13</v>
          </cell>
          <cell r="E2259" t="str">
            <v>Non-Maori</v>
          </cell>
          <cell r="F2259">
            <v>40</v>
          </cell>
          <cell r="G2259">
            <v>142.78</v>
          </cell>
          <cell r="H2259">
            <v>47.478384124734234</v>
          </cell>
          <cell r="I2259">
            <v>163.86902608084506</v>
          </cell>
          <cell r="J2259">
            <v>46.560581583198704</v>
          </cell>
          <cell r="K2259">
            <v>172710</v>
          </cell>
        </row>
        <row r="2260">
          <cell r="A2260">
            <v>1997</v>
          </cell>
          <cell r="B2260" t="str">
            <v>7: Administrative</v>
          </cell>
          <cell r="C2260" t="str">
            <v>71: Against Justice</v>
          </cell>
          <cell r="D2260" t="str">
            <v>14 to 16</v>
          </cell>
          <cell r="E2260" t="str">
            <v>Maori</v>
          </cell>
          <cell r="F2260">
            <v>471</v>
          </cell>
          <cell r="G2260">
            <v>10946.82</v>
          </cell>
          <cell r="H2260">
            <v>559.05797306874547</v>
          </cell>
          <cell r="I2260">
            <v>12563.697521237686</v>
          </cell>
          <cell r="J2260">
            <v>540.8190630048465</v>
          </cell>
          <cell r="K2260">
            <v>32840</v>
          </cell>
        </row>
        <row r="2261">
          <cell r="A2261">
            <v>1997</v>
          </cell>
          <cell r="B2261" t="str">
            <v>7: Administrative</v>
          </cell>
          <cell r="C2261" t="str">
            <v>71: Against Justice</v>
          </cell>
          <cell r="D2261" t="str">
            <v>14 to 16</v>
          </cell>
          <cell r="E2261" t="str">
            <v>Non-Maori</v>
          </cell>
          <cell r="F2261">
            <v>366</v>
          </cell>
          <cell r="G2261">
            <v>8272.57</v>
          </cell>
          <cell r="H2261">
            <v>434.42721474131821</v>
          </cell>
          <cell r="I2261">
            <v>9494.4529281805408</v>
          </cell>
          <cell r="J2261">
            <v>420.2390953150242</v>
          </cell>
          <cell r="K2261">
            <v>129740</v>
          </cell>
        </row>
        <row r="2262">
          <cell r="A2262">
            <v>1997</v>
          </cell>
          <cell r="B2262" t="str">
            <v>7: Administrative</v>
          </cell>
          <cell r="C2262" t="str">
            <v>71: Against Justice</v>
          </cell>
          <cell r="D2262" t="str">
            <v>17 to 20</v>
          </cell>
          <cell r="E2262" t="str">
            <v>Maori</v>
          </cell>
          <cell r="F2262">
            <v>1255</v>
          </cell>
          <cell r="G2262">
            <v>13561.19</v>
          </cell>
          <cell r="H2262">
            <v>1489.6343019135365</v>
          </cell>
          <cell r="I2262">
            <v>15564.217662118606</v>
          </cell>
          <cell r="J2262">
            <v>1269.0743134087238</v>
          </cell>
          <cell r="K2262">
            <v>43720</v>
          </cell>
        </row>
        <row r="2263">
          <cell r="A2263">
            <v>1997</v>
          </cell>
          <cell r="B2263" t="str">
            <v>7: Administrative</v>
          </cell>
          <cell r="C2263" t="str">
            <v>71: Against Justice</v>
          </cell>
          <cell r="D2263" t="str">
            <v>17 to 20</v>
          </cell>
          <cell r="E2263" t="str">
            <v>Non-Maori</v>
          </cell>
          <cell r="F2263">
            <v>969</v>
          </cell>
          <cell r="G2263">
            <v>10067.42</v>
          </cell>
          <cell r="H2263">
            <v>1150.1638554216868</v>
          </cell>
          <cell r="I2263">
            <v>11554.407553906842</v>
          </cell>
          <cell r="J2263">
            <v>1026.7205169628432</v>
          </cell>
          <cell r="K2263">
            <v>172520</v>
          </cell>
        </row>
        <row r="2264">
          <cell r="A2264">
            <v>1997</v>
          </cell>
          <cell r="B2264" t="str">
            <v>7: Administrative</v>
          </cell>
          <cell r="C2264" t="str">
            <v>71: Against Justice</v>
          </cell>
          <cell r="D2264" t="str">
            <v>21 to 30</v>
          </cell>
          <cell r="E2264" t="str">
            <v>Maori</v>
          </cell>
          <cell r="F2264">
            <v>1394</v>
          </cell>
          <cell r="G2264">
            <v>17044.38</v>
          </cell>
          <cell r="H2264">
            <v>1654.621686746988</v>
          </cell>
          <cell r="I2264">
            <v>19561.885073202364</v>
          </cell>
          <cell r="J2264">
            <v>1433.8271405492731</v>
          </cell>
          <cell r="K2264">
            <v>90640</v>
          </cell>
        </row>
        <row r="2265">
          <cell r="A2265">
            <v>1997</v>
          </cell>
          <cell r="B2265" t="str">
            <v>7: Administrative</v>
          </cell>
          <cell r="C2265" t="str">
            <v>71: Against Justice</v>
          </cell>
          <cell r="D2265" t="str">
            <v>21 to 30</v>
          </cell>
          <cell r="E2265" t="str">
            <v>Non-Maori</v>
          </cell>
          <cell r="F2265">
            <v>1063</v>
          </cell>
          <cell r="G2265">
            <v>13659.45</v>
          </cell>
          <cell r="H2265">
            <v>1261.7380581148122</v>
          </cell>
          <cell r="I2265">
            <v>15676.990953214725</v>
          </cell>
          <cell r="J2265">
            <v>1132.9741518578353</v>
          </cell>
          <cell r="K2265">
            <v>473590</v>
          </cell>
        </row>
        <row r="2266">
          <cell r="A2266">
            <v>1997</v>
          </cell>
          <cell r="B2266" t="str">
            <v>7: Administrative</v>
          </cell>
          <cell r="C2266" t="str">
            <v>71: Against Justice</v>
          </cell>
          <cell r="D2266" t="str">
            <v>31 to 50</v>
          </cell>
          <cell r="E2266" t="str">
            <v>Maori</v>
          </cell>
          <cell r="F2266">
            <v>589</v>
          </cell>
          <cell r="G2266">
            <v>6436.32</v>
          </cell>
          <cell r="H2266">
            <v>699.11920623671153</v>
          </cell>
          <cell r="I2266">
            <v>7386.9834006490055</v>
          </cell>
          <cell r="J2266">
            <v>608.86914378029076</v>
          </cell>
          <cell r="K2266">
            <v>128400</v>
          </cell>
        </row>
        <row r="2267">
          <cell r="A2267">
            <v>1997</v>
          </cell>
          <cell r="B2267" t="str">
            <v>7: Administrative</v>
          </cell>
          <cell r="C2267" t="str">
            <v>71: Against Justice</v>
          </cell>
          <cell r="D2267" t="str">
            <v>31 to 50</v>
          </cell>
          <cell r="E2267" t="str">
            <v>Non-Maori</v>
          </cell>
          <cell r="F2267">
            <v>746</v>
          </cell>
          <cell r="G2267">
            <v>7982.3499999999804</v>
          </cell>
          <cell r="H2267">
            <v>885.47186392629339</v>
          </cell>
          <cell r="I2267">
            <v>9161.3665803083823</v>
          </cell>
          <cell r="J2267">
            <v>743.77544426494342</v>
          </cell>
          <cell r="K2267">
            <v>991560</v>
          </cell>
        </row>
        <row r="2268">
          <cell r="A2268">
            <v>1997</v>
          </cell>
          <cell r="B2268" t="str">
            <v>7: Administrative</v>
          </cell>
          <cell r="C2268" t="str">
            <v>71: Against Justice</v>
          </cell>
          <cell r="D2268" t="str">
            <v>51 or older</v>
          </cell>
          <cell r="E2268" t="str">
            <v>Maori</v>
          </cell>
          <cell r="F2268">
            <v>24</v>
          </cell>
          <cell r="G2268">
            <v>218.7</v>
          </cell>
          <cell r="H2268">
            <v>28.487030474840537</v>
          </cell>
          <cell r="I2268">
            <v>251.00263344922834</v>
          </cell>
          <cell r="J2268">
            <v>25.071082390953151</v>
          </cell>
          <cell r="K2268">
            <v>54310</v>
          </cell>
        </row>
        <row r="2269">
          <cell r="A2269">
            <v>1997</v>
          </cell>
          <cell r="B2269" t="str">
            <v>7: Administrative</v>
          </cell>
          <cell r="C2269" t="str">
            <v>71: Against Justice</v>
          </cell>
          <cell r="D2269" t="str">
            <v>51 or older</v>
          </cell>
          <cell r="E2269" t="str">
            <v>Non-Maori</v>
          </cell>
          <cell r="F2269">
            <v>93</v>
          </cell>
          <cell r="G2269">
            <v>739.49</v>
          </cell>
          <cell r="H2269">
            <v>110.38724309000709</v>
          </cell>
          <cell r="I2269">
            <v>848.71484869396409</v>
          </cell>
          <cell r="J2269">
            <v>91.927302100161555</v>
          </cell>
          <cell r="K2269">
            <v>847900</v>
          </cell>
        </row>
        <row r="2270">
          <cell r="A2270">
            <v>1997</v>
          </cell>
          <cell r="B2270" t="str">
            <v>7: Administrative</v>
          </cell>
          <cell r="C2270" t="str">
            <v>72: Births, Deaths And Marriages</v>
          </cell>
          <cell r="D2270" t="str">
            <v>0 to 9</v>
          </cell>
          <cell r="E2270" t="str">
            <v>Maori</v>
          </cell>
          <cell r="F2270" t="str">
            <v>Maori</v>
          </cell>
          <cell r="K2270">
            <v>143300</v>
          </cell>
        </row>
        <row r="2271">
          <cell r="A2271">
            <v>1997</v>
          </cell>
          <cell r="B2271" t="str">
            <v>7: Administrative</v>
          </cell>
          <cell r="C2271" t="str">
            <v>72: Births, Deaths And Marriages</v>
          </cell>
          <cell r="D2271" t="str">
            <v>0 to 9</v>
          </cell>
          <cell r="E2271" t="str">
            <v>Non-Maori</v>
          </cell>
          <cell r="F2271" t="str">
            <v>Other</v>
          </cell>
          <cell r="K2271">
            <v>452770</v>
          </cell>
        </row>
        <row r="2272">
          <cell r="A2272">
            <v>1997</v>
          </cell>
          <cell r="B2272" t="str">
            <v>7: Administrative</v>
          </cell>
          <cell r="C2272" t="str">
            <v>72: Births, Deaths And Marriages</v>
          </cell>
          <cell r="D2272" t="str">
            <v>10 to 13</v>
          </cell>
          <cell r="E2272" t="str">
            <v>Maori</v>
          </cell>
          <cell r="F2272" t="str">
            <v>Pacific peoples</v>
          </cell>
          <cell r="K2272">
            <v>47320</v>
          </cell>
        </row>
        <row r="2273">
          <cell r="A2273">
            <v>1997</v>
          </cell>
          <cell r="B2273" t="str">
            <v>7: Administrative</v>
          </cell>
          <cell r="C2273" t="str">
            <v>72: Births, Deaths And Marriages</v>
          </cell>
          <cell r="D2273" t="str">
            <v>10 to 13</v>
          </cell>
          <cell r="E2273" t="str">
            <v>Non-Maori</v>
          </cell>
          <cell r="F2273" t="str">
            <v>Maori</v>
          </cell>
          <cell r="K2273">
            <v>172710</v>
          </cell>
        </row>
        <row r="2274">
          <cell r="A2274">
            <v>1997</v>
          </cell>
          <cell r="B2274" t="str">
            <v>7: Administrative</v>
          </cell>
          <cell r="C2274" t="str">
            <v>72: Births, Deaths And Marriages</v>
          </cell>
          <cell r="D2274" t="str">
            <v>14 to 16</v>
          </cell>
          <cell r="E2274" t="str">
            <v>Maori</v>
          </cell>
          <cell r="F2274" t="str">
            <v>Other</v>
          </cell>
          <cell r="K2274">
            <v>32840</v>
          </cell>
        </row>
        <row r="2275">
          <cell r="A2275">
            <v>1997</v>
          </cell>
          <cell r="B2275" t="str">
            <v>7: Administrative</v>
          </cell>
          <cell r="C2275" t="str">
            <v>72: Births, Deaths And Marriages</v>
          </cell>
          <cell r="D2275" t="str">
            <v>14 to 16</v>
          </cell>
          <cell r="E2275" t="str">
            <v>Non-Maori</v>
          </cell>
          <cell r="F2275" t="str">
            <v>Pacific peoples</v>
          </cell>
          <cell r="K2275">
            <v>129740</v>
          </cell>
        </row>
        <row r="2276">
          <cell r="A2276">
            <v>1997</v>
          </cell>
          <cell r="B2276" t="str">
            <v>7: Administrative</v>
          </cell>
          <cell r="C2276" t="str">
            <v>72: Births, Deaths And Marriages</v>
          </cell>
          <cell r="D2276" t="str">
            <v>17 to 20</v>
          </cell>
          <cell r="E2276" t="str">
            <v>Maori</v>
          </cell>
          <cell r="F2276" t="str">
            <v>Maori</v>
          </cell>
          <cell r="K2276">
            <v>43720</v>
          </cell>
        </row>
        <row r="2277">
          <cell r="A2277">
            <v>1997</v>
          </cell>
          <cell r="B2277" t="str">
            <v>7: Administrative</v>
          </cell>
          <cell r="C2277" t="str">
            <v>72: Births, Deaths And Marriages</v>
          </cell>
          <cell r="D2277" t="str">
            <v>17 to 20</v>
          </cell>
          <cell r="E2277" t="str">
            <v>Non-Maori</v>
          </cell>
          <cell r="F2277">
            <v>1</v>
          </cell>
          <cell r="G2277">
            <v>0.2</v>
          </cell>
          <cell r="H2277">
            <v>3.75</v>
          </cell>
          <cell r="I2277">
            <v>0.92515266065716784</v>
          </cell>
          <cell r="J2277">
            <v>3.5</v>
          </cell>
          <cell r="K2277">
            <v>172520</v>
          </cell>
        </row>
        <row r="2278">
          <cell r="A2278">
            <v>1997</v>
          </cell>
          <cell r="B2278" t="str">
            <v>7: Administrative</v>
          </cell>
          <cell r="C2278" t="str">
            <v>72: Births, Deaths And Marriages</v>
          </cell>
          <cell r="D2278" t="str">
            <v>21 to 30</v>
          </cell>
          <cell r="E2278" t="str">
            <v>Maori</v>
          </cell>
          <cell r="F2278" t="str">
            <v>Pacific peoples</v>
          </cell>
          <cell r="K2278">
            <v>90640</v>
          </cell>
        </row>
        <row r="2279">
          <cell r="A2279">
            <v>1997</v>
          </cell>
          <cell r="B2279" t="str">
            <v>7: Administrative</v>
          </cell>
          <cell r="C2279" t="str">
            <v>72: Births, Deaths And Marriages</v>
          </cell>
          <cell r="D2279" t="str">
            <v>21 to 30</v>
          </cell>
          <cell r="E2279" t="str">
            <v>Non-Maori</v>
          </cell>
          <cell r="F2279" t="str">
            <v>Maori</v>
          </cell>
          <cell r="K2279">
            <v>473590</v>
          </cell>
        </row>
        <row r="2280">
          <cell r="A2280">
            <v>1997</v>
          </cell>
          <cell r="B2280" t="str">
            <v>7: Administrative</v>
          </cell>
          <cell r="C2280" t="str">
            <v>72: Births, Deaths And Marriages</v>
          </cell>
          <cell r="D2280" t="str">
            <v>31 to 50</v>
          </cell>
          <cell r="E2280" t="str">
            <v>Maori</v>
          </cell>
          <cell r="F2280">
            <v>1</v>
          </cell>
          <cell r="G2280">
            <v>4.29</v>
          </cell>
          <cell r="H2280">
            <v>3.75</v>
          </cell>
          <cell r="I2280">
            <v>19.844524571096251</v>
          </cell>
          <cell r="J2280">
            <v>3.5</v>
          </cell>
          <cell r="K2280">
            <v>128400</v>
          </cell>
        </row>
        <row r="2281">
          <cell r="A2281">
            <v>1997</v>
          </cell>
          <cell r="B2281" t="str">
            <v>7: Administrative</v>
          </cell>
          <cell r="C2281" t="str">
            <v>72: Births, Deaths And Marriages</v>
          </cell>
          <cell r="D2281" t="str">
            <v>31 to 50</v>
          </cell>
          <cell r="E2281" t="str">
            <v>Non-Maori</v>
          </cell>
          <cell r="F2281">
            <v>2</v>
          </cell>
          <cell r="G2281">
            <v>64.290000000000006</v>
          </cell>
          <cell r="H2281">
            <v>7.5</v>
          </cell>
          <cell r="I2281">
            <v>297.39032276824662</v>
          </cell>
          <cell r="J2281">
            <v>7</v>
          </cell>
          <cell r="K2281">
            <v>991560</v>
          </cell>
        </row>
        <row r="2282">
          <cell r="A2282">
            <v>1997</v>
          </cell>
          <cell r="B2282" t="str">
            <v>7: Administrative</v>
          </cell>
          <cell r="C2282" t="str">
            <v>72: Births, Deaths And Marriages</v>
          </cell>
          <cell r="D2282" t="str">
            <v>51 or older</v>
          </cell>
          <cell r="E2282" t="str">
            <v>Maori</v>
          </cell>
          <cell r="F2282" t="str">
            <v>Maori</v>
          </cell>
          <cell r="G2282">
            <v>1</v>
          </cell>
          <cell r="H2282">
            <v>0.2</v>
          </cell>
          <cell r="I2282">
            <v>1.5</v>
          </cell>
          <cell r="J2282">
            <v>0.33333333333333331</v>
          </cell>
          <cell r="K2282">
            <v>54310</v>
          </cell>
        </row>
        <row r="2283">
          <cell r="A2283">
            <v>1997</v>
          </cell>
          <cell r="B2283" t="str">
            <v>7: Administrative</v>
          </cell>
          <cell r="C2283" t="str">
            <v>72: Births, Deaths And Marriages</v>
          </cell>
          <cell r="D2283" t="str">
            <v>51 or older</v>
          </cell>
          <cell r="E2283" t="str">
            <v>Non-Maori</v>
          </cell>
          <cell r="F2283" t="str">
            <v>Other</v>
          </cell>
          <cell r="G2283">
            <v>1</v>
          </cell>
          <cell r="H2283">
            <v>0.2</v>
          </cell>
          <cell r="I2283">
            <v>1.5</v>
          </cell>
          <cell r="J2283">
            <v>0.33333333333333331</v>
          </cell>
          <cell r="K2283">
            <v>847900</v>
          </cell>
        </row>
        <row r="2284">
          <cell r="A2284">
            <v>1997</v>
          </cell>
          <cell r="B2284" t="str">
            <v>7: Administrative</v>
          </cell>
          <cell r="C2284" t="str">
            <v>73: Immigration</v>
          </cell>
          <cell r="D2284" t="str">
            <v>0 to 9</v>
          </cell>
          <cell r="E2284" t="str">
            <v>Maori</v>
          </cell>
          <cell r="F2284" t="str">
            <v>Pacific peoples</v>
          </cell>
          <cell r="K2284">
            <v>143300</v>
          </cell>
        </row>
        <row r="2285">
          <cell r="A2285">
            <v>1997</v>
          </cell>
          <cell r="B2285" t="str">
            <v>7: Administrative</v>
          </cell>
          <cell r="C2285" t="str">
            <v>73: Immigration</v>
          </cell>
          <cell r="D2285" t="str">
            <v>0 to 9</v>
          </cell>
          <cell r="E2285" t="str">
            <v>Non-Maori</v>
          </cell>
          <cell r="F2285">
            <v>3</v>
          </cell>
          <cell r="G2285">
            <v>0.6</v>
          </cell>
          <cell r="H2285">
            <v>3.0035252643948298</v>
          </cell>
          <cell r="I2285">
            <v>0.30250731299623912</v>
          </cell>
          <cell r="J2285">
            <v>3.0142348754448398</v>
          </cell>
          <cell r="K2285">
            <v>452770</v>
          </cell>
        </row>
        <row r="2286">
          <cell r="A2286">
            <v>1997</v>
          </cell>
          <cell r="B2286" t="str">
            <v>7: Administrative</v>
          </cell>
          <cell r="C2286" t="str">
            <v>73: Immigration</v>
          </cell>
          <cell r="D2286" t="str">
            <v>10 to 13</v>
          </cell>
          <cell r="E2286" t="str">
            <v>Maori</v>
          </cell>
          <cell r="F2286" t="str">
            <v>Other</v>
          </cell>
          <cell r="K2286">
            <v>47320</v>
          </cell>
        </row>
        <row r="2287">
          <cell r="A2287">
            <v>1997</v>
          </cell>
          <cell r="B2287" t="str">
            <v>7: Administrative</v>
          </cell>
          <cell r="C2287" t="str">
            <v>73: Immigration</v>
          </cell>
          <cell r="D2287" t="str">
            <v>10 to 13</v>
          </cell>
          <cell r="E2287" t="str">
            <v>Non-Maori</v>
          </cell>
          <cell r="F2287">
            <v>2</v>
          </cell>
          <cell r="G2287">
            <v>0.4</v>
          </cell>
          <cell r="H2287">
            <v>2.0023501762632199</v>
          </cell>
          <cell r="I2287">
            <v>0.20167154199749274</v>
          </cell>
          <cell r="J2287">
            <v>2.0094899169632265</v>
          </cell>
          <cell r="K2287">
            <v>172710</v>
          </cell>
        </row>
        <row r="2288">
          <cell r="A2288">
            <v>1997</v>
          </cell>
          <cell r="B2288" t="str">
            <v>7: Administrative</v>
          </cell>
          <cell r="C2288" t="str">
            <v>73: Immigration</v>
          </cell>
          <cell r="D2288" t="str">
            <v>14 to 16</v>
          </cell>
          <cell r="E2288" t="str">
            <v>Maori</v>
          </cell>
          <cell r="F2288" t="str">
            <v>Maori</v>
          </cell>
          <cell r="K2288">
            <v>32840</v>
          </cell>
        </row>
        <row r="2289">
          <cell r="A2289">
            <v>1997</v>
          </cell>
          <cell r="B2289" t="str">
            <v>7: Administrative</v>
          </cell>
          <cell r="C2289" t="str">
            <v>73: Immigration</v>
          </cell>
          <cell r="D2289" t="str">
            <v>14 to 16</v>
          </cell>
          <cell r="E2289" t="str">
            <v>Non-Maori</v>
          </cell>
          <cell r="F2289">
            <v>11</v>
          </cell>
          <cell r="G2289">
            <v>2.2000000000000002</v>
          </cell>
          <cell r="H2289">
            <v>11.012925969447709</v>
          </cell>
          <cell r="I2289">
            <v>1.1091934809862101</v>
          </cell>
          <cell r="J2289">
            <v>11.052194543297746</v>
          </cell>
          <cell r="K2289">
            <v>129740</v>
          </cell>
        </row>
        <row r="2290">
          <cell r="A2290">
            <v>1997</v>
          </cell>
          <cell r="B2290" t="str">
            <v>7: Administrative</v>
          </cell>
          <cell r="C2290" t="str">
            <v>73: Immigration</v>
          </cell>
          <cell r="D2290" t="str">
            <v>17 to 20</v>
          </cell>
          <cell r="E2290" t="str">
            <v>Maori</v>
          </cell>
          <cell r="F2290" t="str">
            <v>Pacific peoples</v>
          </cell>
          <cell r="K2290">
            <v>43720</v>
          </cell>
        </row>
        <row r="2291">
          <cell r="A2291">
            <v>1997</v>
          </cell>
          <cell r="B2291" t="str">
            <v>7: Administrative</v>
          </cell>
          <cell r="C2291" t="str">
            <v>73: Immigration</v>
          </cell>
          <cell r="D2291" t="str">
            <v>17 to 20</v>
          </cell>
          <cell r="E2291" t="str">
            <v>Non-Maori</v>
          </cell>
          <cell r="F2291">
            <v>37</v>
          </cell>
          <cell r="G2291">
            <v>7.2</v>
          </cell>
          <cell r="H2291">
            <v>37.043478260869563</v>
          </cell>
          <cell r="I2291">
            <v>3.6300877559548699</v>
          </cell>
          <cell r="J2291">
            <v>36.170818505338076</v>
          </cell>
          <cell r="K2291">
            <v>172520</v>
          </cell>
        </row>
        <row r="2292">
          <cell r="A2292">
            <v>1997</v>
          </cell>
          <cell r="B2292" t="str">
            <v>7: Administrative</v>
          </cell>
          <cell r="C2292" t="str">
            <v>73: Immigration</v>
          </cell>
          <cell r="D2292" t="str">
            <v>21 to 30</v>
          </cell>
          <cell r="E2292" t="str">
            <v>Maori</v>
          </cell>
          <cell r="F2292" t="str">
            <v>Other</v>
          </cell>
          <cell r="K2292">
            <v>90640</v>
          </cell>
        </row>
        <row r="2293">
          <cell r="A2293">
            <v>1997</v>
          </cell>
          <cell r="B2293" t="str">
            <v>7: Administrative</v>
          </cell>
          <cell r="C2293" t="str">
            <v>73: Immigration</v>
          </cell>
          <cell r="D2293" t="str">
            <v>21 to 30</v>
          </cell>
          <cell r="E2293" t="str">
            <v>Non-Maori</v>
          </cell>
          <cell r="F2293">
            <v>376</v>
          </cell>
          <cell r="G2293">
            <v>181.5</v>
          </cell>
          <cell r="H2293">
            <v>376.44183313748528</v>
          </cell>
          <cell r="I2293">
            <v>91.508462181362233</v>
          </cell>
          <cell r="J2293">
            <v>375.7746144721234</v>
          </cell>
          <cell r="K2293">
            <v>473590</v>
          </cell>
        </row>
        <row r="2294">
          <cell r="A2294">
            <v>1997</v>
          </cell>
          <cell r="B2294" t="str">
            <v>7: Administrative</v>
          </cell>
          <cell r="C2294" t="str">
            <v>73: Immigration</v>
          </cell>
          <cell r="D2294" t="str">
            <v>31 to 50</v>
          </cell>
          <cell r="E2294" t="str">
            <v>Maori</v>
          </cell>
          <cell r="F2294">
            <v>1</v>
          </cell>
          <cell r="G2294">
            <v>0</v>
          </cell>
          <cell r="H2294">
            <v>1.0011750881316099</v>
          </cell>
          <cell r="I2294">
            <v>0</v>
          </cell>
          <cell r="J2294">
            <v>0</v>
          </cell>
          <cell r="K2294">
            <v>128400</v>
          </cell>
        </row>
        <row r="2295">
          <cell r="A2295">
            <v>1997</v>
          </cell>
          <cell r="B2295" t="str">
            <v>7: Administrative</v>
          </cell>
          <cell r="C2295" t="str">
            <v>73: Immigration</v>
          </cell>
          <cell r="D2295" t="str">
            <v>31 to 50</v>
          </cell>
          <cell r="E2295" t="str">
            <v>Non-Maori</v>
          </cell>
          <cell r="F2295">
            <v>393</v>
          </cell>
          <cell r="G2295">
            <v>273.8</v>
          </cell>
          <cell r="H2295">
            <v>393.46180963572266</v>
          </cell>
          <cell r="I2295">
            <v>138.04417049728366</v>
          </cell>
          <cell r="J2295">
            <v>390.84578884934757</v>
          </cell>
          <cell r="K2295">
            <v>991560</v>
          </cell>
        </row>
        <row r="2296">
          <cell r="A2296">
            <v>1997</v>
          </cell>
          <cell r="B2296" t="str">
            <v>7: Administrative</v>
          </cell>
          <cell r="C2296" t="str">
            <v>73: Immigration</v>
          </cell>
          <cell r="D2296" t="str">
            <v>51 or older</v>
          </cell>
          <cell r="E2296" t="str">
            <v>Maori</v>
          </cell>
          <cell r="F2296" t="str">
            <v>Pacific peoples</v>
          </cell>
          <cell r="K2296">
            <v>54310</v>
          </cell>
        </row>
        <row r="2297">
          <cell r="A2297">
            <v>1997</v>
          </cell>
          <cell r="B2297" t="str">
            <v>7: Administrative</v>
          </cell>
          <cell r="C2297" t="str">
            <v>73: Immigration</v>
          </cell>
          <cell r="D2297" t="str">
            <v>51 or older</v>
          </cell>
          <cell r="E2297" t="str">
            <v>Non-Maori</v>
          </cell>
          <cell r="F2297">
            <v>28</v>
          </cell>
          <cell r="G2297">
            <v>12.9</v>
          </cell>
          <cell r="H2297">
            <v>28.032902467685076</v>
          </cell>
          <cell r="I2297">
            <v>6.5039072294191396</v>
          </cell>
          <cell r="J2297">
            <v>28.13285883748517</v>
          </cell>
          <cell r="K2297">
            <v>847900</v>
          </cell>
        </row>
        <row r="2298">
          <cell r="A2298">
            <v>1997</v>
          </cell>
          <cell r="B2298" t="str">
            <v>7: Administrative</v>
          </cell>
          <cell r="C2298" t="str">
            <v>74: Racial</v>
          </cell>
          <cell r="D2298" t="str">
            <v>0 to 9</v>
          </cell>
          <cell r="E2298" t="str">
            <v>Maori</v>
          </cell>
          <cell r="F2298" t="str">
            <v>Other</v>
          </cell>
          <cell r="K2298">
            <v>143300</v>
          </cell>
        </row>
        <row r="2299">
          <cell r="A2299">
            <v>1997</v>
          </cell>
          <cell r="B2299" t="str">
            <v>7: Administrative</v>
          </cell>
          <cell r="C2299" t="str">
            <v>74: Racial</v>
          </cell>
          <cell r="D2299" t="str">
            <v>0 to 9</v>
          </cell>
          <cell r="E2299" t="str">
            <v>Non-Maori</v>
          </cell>
          <cell r="F2299" t="str">
            <v>Pacific peoples</v>
          </cell>
          <cell r="K2299">
            <v>452770</v>
          </cell>
        </row>
        <row r="2300">
          <cell r="A2300">
            <v>1997</v>
          </cell>
          <cell r="B2300" t="str">
            <v>7: Administrative</v>
          </cell>
          <cell r="C2300" t="str">
            <v>74: Racial</v>
          </cell>
          <cell r="D2300" t="str">
            <v>10 to 13</v>
          </cell>
          <cell r="E2300" t="str">
            <v>Maori</v>
          </cell>
          <cell r="F2300" t="str">
            <v>Maori</v>
          </cell>
          <cell r="G2300">
            <v>1</v>
          </cell>
          <cell r="H2300">
            <v>0.2</v>
          </cell>
          <cell r="I2300">
            <v>1.7</v>
          </cell>
          <cell r="J2300">
            <v>0.34</v>
          </cell>
          <cell r="K2300">
            <v>47320</v>
          </cell>
        </row>
        <row r="2301">
          <cell r="A2301">
            <v>1997</v>
          </cell>
          <cell r="B2301" t="str">
            <v>7: Administrative</v>
          </cell>
          <cell r="C2301" t="str">
            <v>74: Racial</v>
          </cell>
          <cell r="D2301" t="str">
            <v>10 to 13</v>
          </cell>
          <cell r="E2301" t="str">
            <v>Non-Maori</v>
          </cell>
          <cell r="F2301" t="str">
            <v>Other</v>
          </cell>
          <cell r="G2301">
            <v>3</v>
          </cell>
          <cell r="H2301">
            <v>0.6</v>
          </cell>
          <cell r="I2301">
            <v>5.0999999999999996</v>
          </cell>
          <cell r="J2301">
            <v>1.02</v>
          </cell>
          <cell r="K2301">
            <v>172710</v>
          </cell>
        </row>
        <row r="2302">
          <cell r="A2302">
            <v>1997</v>
          </cell>
          <cell r="B2302" t="str">
            <v>7: Administrative</v>
          </cell>
          <cell r="C2302" t="str">
            <v>74: Racial</v>
          </cell>
          <cell r="D2302" t="str">
            <v>14 to 16</v>
          </cell>
          <cell r="E2302" t="str">
            <v>Maori</v>
          </cell>
          <cell r="F2302" t="str">
            <v>Pacific peoples</v>
          </cell>
          <cell r="K2302">
            <v>32840</v>
          </cell>
        </row>
        <row r="2303">
          <cell r="A2303">
            <v>1997</v>
          </cell>
          <cell r="B2303" t="str">
            <v>7: Administrative</v>
          </cell>
          <cell r="C2303" t="str">
            <v>74: Racial</v>
          </cell>
          <cell r="D2303" t="str">
            <v>14 to 16</v>
          </cell>
          <cell r="E2303" t="str">
            <v>Non-Maori</v>
          </cell>
          <cell r="F2303">
            <v>1</v>
          </cell>
          <cell r="G2303">
            <v>0.2</v>
          </cell>
          <cell r="H2303">
            <v>4</v>
          </cell>
          <cell r="I2303">
            <v>0.16666666666666666</v>
          </cell>
          <cell r="J2303">
            <v>3.6666666666666665</v>
          </cell>
          <cell r="K2303">
            <v>129740</v>
          </cell>
        </row>
        <row r="2304">
          <cell r="A2304">
            <v>1997</v>
          </cell>
          <cell r="B2304" t="str">
            <v>7: Administrative</v>
          </cell>
          <cell r="C2304" t="str">
            <v>74: Racial</v>
          </cell>
          <cell r="D2304" t="str">
            <v>17 to 20</v>
          </cell>
          <cell r="E2304" t="str">
            <v>Maori</v>
          </cell>
          <cell r="F2304" t="str">
            <v>Other</v>
          </cell>
          <cell r="G2304">
            <v>5</v>
          </cell>
          <cell r="H2304">
            <v>1</v>
          </cell>
          <cell r="I2304">
            <v>8.5</v>
          </cell>
          <cell r="J2304">
            <v>1.7</v>
          </cell>
          <cell r="K2304">
            <v>43720</v>
          </cell>
        </row>
        <row r="2305">
          <cell r="A2305">
            <v>1997</v>
          </cell>
          <cell r="B2305" t="str">
            <v>7: Administrative</v>
          </cell>
          <cell r="C2305" t="str">
            <v>74: Racial</v>
          </cell>
          <cell r="D2305" t="str">
            <v>17 to 20</v>
          </cell>
          <cell r="E2305" t="str">
            <v>Non-Maori</v>
          </cell>
          <cell r="F2305">
            <v>1</v>
          </cell>
          <cell r="G2305">
            <v>0.2</v>
          </cell>
          <cell r="H2305">
            <v>4</v>
          </cell>
          <cell r="I2305">
            <v>0.16666666666666666</v>
          </cell>
          <cell r="J2305">
            <v>3.6666666666666665</v>
          </cell>
          <cell r="K2305">
            <v>172520</v>
          </cell>
        </row>
        <row r="2306">
          <cell r="A2306">
            <v>1997</v>
          </cell>
          <cell r="B2306" t="str">
            <v>7: Administrative</v>
          </cell>
          <cell r="C2306" t="str">
            <v>74: Racial</v>
          </cell>
          <cell r="D2306" t="str">
            <v>21 to 30</v>
          </cell>
          <cell r="E2306" t="str">
            <v>Maori</v>
          </cell>
          <cell r="F2306" t="str">
            <v>Maori</v>
          </cell>
          <cell r="G2306">
            <v>1</v>
          </cell>
          <cell r="H2306">
            <v>0.2</v>
          </cell>
          <cell r="I2306">
            <v>1.7</v>
          </cell>
          <cell r="J2306">
            <v>0.34</v>
          </cell>
          <cell r="K2306">
            <v>90640</v>
          </cell>
        </row>
        <row r="2307">
          <cell r="A2307">
            <v>1997</v>
          </cell>
          <cell r="B2307" t="str">
            <v>7: Administrative</v>
          </cell>
          <cell r="C2307" t="str">
            <v>74: Racial</v>
          </cell>
          <cell r="D2307" t="str">
            <v>21 to 30</v>
          </cell>
          <cell r="E2307" t="str">
            <v>Non-Maori</v>
          </cell>
          <cell r="F2307">
            <v>2</v>
          </cell>
          <cell r="G2307">
            <v>0.4</v>
          </cell>
          <cell r="H2307">
            <v>8</v>
          </cell>
          <cell r="I2307">
            <v>0.33333333333333331</v>
          </cell>
          <cell r="J2307">
            <v>7.333333333333333</v>
          </cell>
          <cell r="K2307">
            <v>473590</v>
          </cell>
        </row>
        <row r="2308">
          <cell r="A2308">
            <v>1997</v>
          </cell>
          <cell r="B2308" t="str">
            <v>7: Administrative</v>
          </cell>
          <cell r="C2308" t="str">
            <v>74: Racial</v>
          </cell>
          <cell r="D2308" t="str">
            <v>31 to 50</v>
          </cell>
          <cell r="E2308" t="str">
            <v>Maori</v>
          </cell>
          <cell r="F2308" t="str">
            <v>Pacific peoples</v>
          </cell>
          <cell r="K2308">
            <v>128400</v>
          </cell>
        </row>
        <row r="2309">
          <cell r="A2309">
            <v>1997</v>
          </cell>
          <cell r="B2309" t="str">
            <v>7: Administrative</v>
          </cell>
          <cell r="C2309" t="str">
            <v>74: Racial</v>
          </cell>
          <cell r="D2309" t="str">
            <v>31 to 50</v>
          </cell>
          <cell r="E2309" t="str">
            <v>Non-Maori</v>
          </cell>
          <cell r="F2309" t="str">
            <v>Maori</v>
          </cell>
          <cell r="K2309">
            <v>991560</v>
          </cell>
        </row>
        <row r="2310">
          <cell r="A2310">
            <v>1997</v>
          </cell>
          <cell r="B2310" t="str">
            <v>7: Administrative</v>
          </cell>
          <cell r="C2310" t="str">
            <v>74: Racial</v>
          </cell>
          <cell r="D2310" t="str">
            <v>51 or older</v>
          </cell>
          <cell r="E2310" t="str">
            <v>Maori</v>
          </cell>
          <cell r="F2310">
            <v>2</v>
          </cell>
          <cell r="G2310">
            <v>0.4</v>
          </cell>
          <cell r="H2310">
            <v>8</v>
          </cell>
          <cell r="I2310">
            <v>0.33333333333333331</v>
          </cell>
          <cell r="J2310">
            <v>7.333333333333333</v>
          </cell>
          <cell r="K2310">
            <v>54310</v>
          </cell>
        </row>
        <row r="2311">
          <cell r="A2311">
            <v>1997</v>
          </cell>
          <cell r="B2311" t="str">
            <v>7: Administrative</v>
          </cell>
          <cell r="C2311" t="str">
            <v>74: Racial</v>
          </cell>
          <cell r="D2311" t="str">
            <v>51 or older</v>
          </cell>
          <cell r="E2311" t="str">
            <v>Non-Maori</v>
          </cell>
          <cell r="F2311" t="str">
            <v>Pacific peoples</v>
          </cell>
          <cell r="K2311">
            <v>847900</v>
          </cell>
        </row>
        <row r="2312">
          <cell r="A2312">
            <v>1997</v>
          </cell>
          <cell r="B2312" t="str">
            <v>7: Administrative</v>
          </cell>
          <cell r="C2312" t="str">
            <v>75: Against National Interest</v>
          </cell>
          <cell r="D2312" t="str">
            <v>0 to 9</v>
          </cell>
          <cell r="E2312" t="str">
            <v>Maori</v>
          </cell>
          <cell r="F2312" t="str">
            <v>Maori</v>
          </cell>
          <cell r="K2312">
            <v>143300</v>
          </cell>
        </row>
        <row r="2313">
          <cell r="A2313">
            <v>1997</v>
          </cell>
          <cell r="B2313" t="str">
            <v>7: Administrative</v>
          </cell>
          <cell r="C2313" t="str">
            <v>75: Against National Interest</v>
          </cell>
          <cell r="D2313" t="str">
            <v>0 to 9</v>
          </cell>
          <cell r="E2313" t="str">
            <v>Non-Maori</v>
          </cell>
          <cell r="F2313" t="str">
            <v>Other</v>
          </cell>
          <cell r="K2313">
            <v>452770</v>
          </cell>
        </row>
        <row r="2314">
          <cell r="A2314">
            <v>1997</v>
          </cell>
          <cell r="B2314" t="str">
            <v>7: Administrative</v>
          </cell>
          <cell r="C2314" t="str">
            <v>75: Against National Interest</v>
          </cell>
          <cell r="D2314" t="str">
            <v>10 to 13</v>
          </cell>
          <cell r="E2314" t="str">
            <v>Maori</v>
          </cell>
          <cell r="F2314" t="str">
            <v>Pacific peoples</v>
          </cell>
          <cell r="K2314">
            <v>47320</v>
          </cell>
        </row>
        <row r="2315">
          <cell r="A2315">
            <v>1997</v>
          </cell>
          <cell r="B2315" t="str">
            <v>7: Administrative</v>
          </cell>
          <cell r="C2315" t="str">
            <v>75: Against National Interest</v>
          </cell>
          <cell r="D2315" t="str">
            <v>10 to 13</v>
          </cell>
          <cell r="E2315" t="str">
            <v>Non-Maori</v>
          </cell>
          <cell r="F2315">
            <v>1</v>
          </cell>
          <cell r="G2315">
            <v>0.2</v>
          </cell>
          <cell r="H2315">
            <v>1</v>
          </cell>
          <cell r="I2315">
            <v>0.2</v>
          </cell>
          <cell r="J2315">
            <v>1</v>
          </cell>
          <cell r="K2315">
            <v>172710</v>
          </cell>
        </row>
        <row r="2316">
          <cell r="A2316">
            <v>1997</v>
          </cell>
          <cell r="B2316" t="str">
            <v>7: Administrative</v>
          </cell>
          <cell r="C2316" t="str">
            <v>75: Against National Interest</v>
          </cell>
          <cell r="D2316" t="str">
            <v>14 to 16</v>
          </cell>
          <cell r="E2316" t="str">
            <v>Maori</v>
          </cell>
          <cell r="F2316" t="str">
            <v>Other</v>
          </cell>
          <cell r="G2316">
            <v>1</v>
          </cell>
          <cell r="H2316">
            <v>0</v>
          </cell>
          <cell r="I2316">
            <v>1.3209764918625677</v>
          </cell>
          <cell r="J2316">
            <v>0</v>
          </cell>
          <cell r="K2316">
            <v>32840</v>
          </cell>
        </row>
        <row r="2317">
          <cell r="A2317">
            <v>1997</v>
          </cell>
          <cell r="B2317" t="str">
            <v>7: Administrative</v>
          </cell>
          <cell r="C2317" t="str">
            <v>75: Against National Interest</v>
          </cell>
          <cell r="D2317" t="str">
            <v>14 to 16</v>
          </cell>
          <cell r="E2317" t="str">
            <v>Non-Maori</v>
          </cell>
          <cell r="F2317" t="str">
            <v>Pacific peoples</v>
          </cell>
          <cell r="K2317">
            <v>129740</v>
          </cell>
        </row>
        <row r="2318">
          <cell r="A2318">
            <v>1997</v>
          </cell>
          <cell r="B2318" t="str">
            <v>7: Administrative</v>
          </cell>
          <cell r="C2318" t="str">
            <v>75: Against National Interest</v>
          </cell>
          <cell r="D2318" t="str">
            <v>17 to 20</v>
          </cell>
          <cell r="E2318" t="str">
            <v>Maori</v>
          </cell>
          <cell r="F2318" t="str">
            <v>Maori</v>
          </cell>
          <cell r="G2318">
            <v>9</v>
          </cell>
          <cell r="H2318">
            <v>0</v>
          </cell>
          <cell r="I2318">
            <v>11.888788426763112</v>
          </cell>
          <cell r="J2318">
            <v>0</v>
          </cell>
          <cell r="K2318">
            <v>43720</v>
          </cell>
        </row>
        <row r="2319">
          <cell r="A2319">
            <v>1997</v>
          </cell>
          <cell r="B2319" t="str">
            <v>7: Administrative</v>
          </cell>
          <cell r="C2319" t="str">
            <v>75: Against National Interest</v>
          </cell>
          <cell r="D2319" t="str">
            <v>17 to 20</v>
          </cell>
          <cell r="E2319" t="str">
            <v>Non-Maori</v>
          </cell>
          <cell r="F2319">
            <v>3</v>
          </cell>
          <cell r="G2319">
            <v>0.6</v>
          </cell>
          <cell r="H2319">
            <v>3</v>
          </cell>
          <cell r="I2319">
            <v>0.6</v>
          </cell>
          <cell r="J2319">
            <v>3</v>
          </cell>
          <cell r="K2319">
            <v>172520</v>
          </cell>
        </row>
        <row r="2320">
          <cell r="A2320">
            <v>1997</v>
          </cell>
          <cell r="B2320" t="str">
            <v>7: Administrative</v>
          </cell>
          <cell r="C2320" t="str">
            <v>75: Against National Interest</v>
          </cell>
          <cell r="D2320" t="str">
            <v>21 to 30</v>
          </cell>
          <cell r="E2320" t="str">
            <v>Maori</v>
          </cell>
          <cell r="F2320" t="str">
            <v>Pacific peoples</v>
          </cell>
          <cell r="K2320">
            <v>90640</v>
          </cell>
        </row>
        <row r="2321">
          <cell r="A2321">
            <v>1997</v>
          </cell>
          <cell r="B2321" t="str">
            <v>7: Administrative</v>
          </cell>
          <cell r="C2321" t="str">
            <v>75: Against National Interest</v>
          </cell>
          <cell r="D2321" t="str">
            <v>21 to 30</v>
          </cell>
          <cell r="E2321" t="str">
            <v>Non-Maori</v>
          </cell>
          <cell r="F2321">
            <v>2</v>
          </cell>
          <cell r="G2321">
            <v>0.4</v>
          </cell>
          <cell r="H2321">
            <v>2</v>
          </cell>
          <cell r="I2321">
            <v>0.4</v>
          </cell>
          <cell r="J2321">
            <v>2</v>
          </cell>
          <cell r="K2321">
            <v>473590</v>
          </cell>
        </row>
        <row r="2322">
          <cell r="A2322">
            <v>1997</v>
          </cell>
          <cell r="B2322" t="str">
            <v>7: Administrative</v>
          </cell>
          <cell r="C2322" t="str">
            <v>75: Against National Interest</v>
          </cell>
          <cell r="D2322" t="str">
            <v>31 to 50</v>
          </cell>
          <cell r="E2322" t="str">
            <v>Maori</v>
          </cell>
          <cell r="F2322">
            <v>2</v>
          </cell>
          <cell r="G2322">
            <v>0.4</v>
          </cell>
          <cell r="H2322">
            <v>2</v>
          </cell>
          <cell r="I2322">
            <v>0.4</v>
          </cell>
          <cell r="J2322">
            <v>2</v>
          </cell>
          <cell r="K2322">
            <v>128400</v>
          </cell>
        </row>
        <row r="2323">
          <cell r="A2323">
            <v>1997</v>
          </cell>
          <cell r="B2323" t="str">
            <v>7: Administrative</v>
          </cell>
          <cell r="C2323" t="str">
            <v>75: Against National Interest</v>
          </cell>
          <cell r="D2323" t="str">
            <v>31 to 50</v>
          </cell>
          <cell r="E2323" t="str">
            <v>Non-Maori</v>
          </cell>
          <cell r="F2323">
            <v>5</v>
          </cell>
          <cell r="G2323">
            <v>1</v>
          </cell>
          <cell r="H2323">
            <v>5</v>
          </cell>
          <cell r="I2323">
            <v>1</v>
          </cell>
          <cell r="J2323">
            <v>5</v>
          </cell>
          <cell r="K2323">
            <v>991560</v>
          </cell>
        </row>
        <row r="2324">
          <cell r="A2324">
            <v>1997</v>
          </cell>
          <cell r="B2324" t="str">
            <v>7: Administrative</v>
          </cell>
          <cell r="C2324" t="str">
            <v>75: Against National Interest</v>
          </cell>
          <cell r="D2324" t="str">
            <v>51 or older</v>
          </cell>
          <cell r="E2324" t="str">
            <v>Maori</v>
          </cell>
          <cell r="F2324" t="str">
            <v>Maori</v>
          </cell>
          <cell r="G2324">
            <v>177</v>
          </cell>
          <cell r="H2324">
            <v>0</v>
          </cell>
          <cell r="I2324">
            <v>233.8128390596745</v>
          </cell>
          <cell r="J2324">
            <v>0</v>
          </cell>
          <cell r="K2324">
            <v>54310</v>
          </cell>
        </row>
        <row r="2325">
          <cell r="A2325">
            <v>1997</v>
          </cell>
          <cell r="B2325" t="str">
            <v>7: Administrative</v>
          </cell>
          <cell r="C2325" t="str">
            <v>75: Against National Interest</v>
          </cell>
          <cell r="D2325" t="str">
            <v>51 or older</v>
          </cell>
          <cell r="E2325" t="str">
            <v>Non-Maori</v>
          </cell>
          <cell r="F2325">
            <v>1</v>
          </cell>
          <cell r="G2325">
            <v>0.2</v>
          </cell>
          <cell r="H2325">
            <v>1</v>
          </cell>
          <cell r="I2325">
            <v>0.2</v>
          </cell>
          <cell r="J2325">
            <v>1</v>
          </cell>
          <cell r="K2325">
            <v>847900</v>
          </cell>
        </row>
        <row r="2326">
          <cell r="A2326">
            <v>1997</v>
          </cell>
          <cell r="B2326" t="str">
            <v>7: Administrative</v>
          </cell>
          <cell r="C2326" t="str">
            <v>76: By Law Breaches</v>
          </cell>
          <cell r="D2326" t="str">
            <v>0 to 9</v>
          </cell>
          <cell r="E2326" t="str">
            <v>Maori</v>
          </cell>
          <cell r="F2326" t="str">
            <v>Pacific peoples</v>
          </cell>
          <cell r="G2326">
            <v>10</v>
          </cell>
          <cell r="H2326">
            <v>0</v>
          </cell>
          <cell r="I2326">
            <v>13.209764918625678</v>
          </cell>
          <cell r="J2326">
            <v>0</v>
          </cell>
          <cell r="K2326">
            <v>143300</v>
          </cell>
        </row>
        <row r="2327">
          <cell r="A2327">
            <v>1997</v>
          </cell>
          <cell r="B2327" t="str">
            <v>7: Administrative</v>
          </cell>
          <cell r="C2327" t="str">
            <v>76: By Law Breaches</v>
          </cell>
          <cell r="D2327" t="str">
            <v>0 to 9</v>
          </cell>
          <cell r="E2327" t="str">
            <v>Non-Maori</v>
          </cell>
          <cell r="F2327">
            <v>1</v>
          </cell>
          <cell r="G2327">
            <v>0</v>
          </cell>
          <cell r="H2327">
            <v>1.096106048053024</v>
          </cell>
          <cell r="I2327">
            <v>0</v>
          </cell>
          <cell r="J2327">
            <v>0</v>
          </cell>
          <cell r="K2327">
            <v>452770</v>
          </cell>
        </row>
        <row r="2328">
          <cell r="A2328">
            <v>1997</v>
          </cell>
          <cell r="B2328" t="str">
            <v>7: Administrative</v>
          </cell>
          <cell r="C2328" t="str">
            <v>76: By Law Breaches</v>
          </cell>
          <cell r="D2328" t="str">
            <v>10 to 13</v>
          </cell>
          <cell r="E2328" t="str">
            <v>Maori</v>
          </cell>
          <cell r="F2328">
            <v>1</v>
          </cell>
          <cell r="G2328">
            <v>0</v>
          </cell>
          <cell r="H2328">
            <v>1.096106048053024</v>
          </cell>
          <cell r="I2328">
            <v>0</v>
          </cell>
          <cell r="J2328">
            <v>0</v>
          </cell>
          <cell r="K2328">
            <v>47320</v>
          </cell>
        </row>
        <row r="2329">
          <cell r="A2329">
            <v>1997</v>
          </cell>
          <cell r="B2329" t="str">
            <v>7: Administrative</v>
          </cell>
          <cell r="C2329" t="str">
            <v>76: By Law Breaches</v>
          </cell>
          <cell r="D2329" t="str">
            <v>10 to 13</v>
          </cell>
          <cell r="E2329" t="str">
            <v>Non-Maori</v>
          </cell>
          <cell r="F2329" t="str">
            <v>Pacific peoples</v>
          </cell>
          <cell r="G2329">
            <v>2</v>
          </cell>
          <cell r="H2329">
            <v>0</v>
          </cell>
          <cell r="I2329">
            <v>2.6419529837251354</v>
          </cell>
          <cell r="J2329">
            <v>0</v>
          </cell>
          <cell r="K2329">
            <v>172710</v>
          </cell>
        </row>
        <row r="2330">
          <cell r="A2330">
            <v>1997</v>
          </cell>
          <cell r="B2330" t="str">
            <v>7: Administrative</v>
          </cell>
          <cell r="C2330" t="str">
            <v>76: By Law Breaches</v>
          </cell>
          <cell r="D2330" t="str">
            <v>14 to 16</v>
          </cell>
          <cell r="E2330" t="str">
            <v>Maori</v>
          </cell>
          <cell r="F2330">
            <v>13</v>
          </cell>
          <cell r="G2330">
            <v>0</v>
          </cell>
          <cell r="H2330">
            <v>14.249378624689312</v>
          </cell>
          <cell r="I2330">
            <v>0</v>
          </cell>
          <cell r="J2330">
            <v>11.77176220806794</v>
          </cell>
          <cell r="K2330">
            <v>32840</v>
          </cell>
        </row>
        <row r="2331">
          <cell r="A2331">
            <v>1997</v>
          </cell>
          <cell r="B2331" t="str">
            <v>7: Administrative</v>
          </cell>
          <cell r="C2331" t="str">
            <v>76: By Law Breaches</v>
          </cell>
          <cell r="D2331" t="str">
            <v>14 to 16</v>
          </cell>
          <cell r="E2331" t="str">
            <v>Non-Maori</v>
          </cell>
          <cell r="F2331">
            <v>111</v>
          </cell>
          <cell r="G2331">
            <v>0</v>
          </cell>
          <cell r="H2331">
            <v>121.66777133388567</v>
          </cell>
          <cell r="I2331">
            <v>0</v>
          </cell>
          <cell r="J2331">
            <v>95.985138004246281</v>
          </cell>
          <cell r="K2331">
            <v>129740</v>
          </cell>
        </row>
        <row r="2332">
          <cell r="A2332">
            <v>1997</v>
          </cell>
          <cell r="B2332" t="str">
            <v>7: Administrative</v>
          </cell>
          <cell r="C2332" t="str">
            <v>76: By Law Breaches</v>
          </cell>
          <cell r="D2332" t="str">
            <v>17 to 20</v>
          </cell>
          <cell r="E2332" t="str">
            <v>Maori</v>
          </cell>
          <cell r="F2332">
            <v>71</v>
          </cell>
          <cell r="G2332">
            <v>0</v>
          </cell>
          <cell r="H2332">
            <v>77.82352941176471</v>
          </cell>
          <cell r="I2332">
            <v>0</v>
          </cell>
          <cell r="J2332">
            <v>62.480891719745223</v>
          </cell>
          <cell r="K2332">
            <v>43720</v>
          </cell>
        </row>
        <row r="2333">
          <cell r="A2333">
            <v>1997</v>
          </cell>
          <cell r="B2333" t="str">
            <v>7: Administrative</v>
          </cell>
          <cell r="C2333" t="str">
            <v>76: By Law Breaches</v>
          </cell>
          <cell r="D2333" t="str">
            <v>17 to 20</v>
          </cell>
          <cell r="E2333" t="str">
            <v>Non-Maori</v>
          </cell>
          <cell r="F2333">
            <v>377</v>
          </cell>
          <cell r="G2333">
            <v>0</v>
          </cell>
          <cell r="H2333">
            <v>413.23198011599004</v>
          </cell>
          <cell r="I2333">
            <v>0</v>
          </cell>
          <cell r="J2333">
            <v>332.32590233545648</v>
          </cell>
          <cell r="K2333">
            <v>172520</v>
          </cell>
        </row>
        <row r="2334">
          <cell r="A2334">
            <v>1997</v>
          </cell>
          <cell r="B2334" t="str">
            <v>7: Administrative</v>
          </cell>
          <cell r="C2334" t="str">
            <v>76: By Law Breaches</v>
          </cell>
          <cell r="D2334" t="str">
            <v>21 to 30</v>
          </cell>
          <cell r="E2334" t="str">
            <v>Maori</v>
          </cell>
          <cell r="F2334">
            <v>187</v>
          </cell>
          <cell r="G2334">
            <v>0</v>
          </cell>
          <cell r="H2334">
            <v>204.97183098591549</v>
          </cell>
          <cell r="I2334">
            <v>0</v>
          </cell>
          <cell r="J2334">
            <v>143.97770700636943</v>
          </cell>
          <cell r="K2334">
            <v>90640</v>
          </cell>
        </row>
        <row r="2335">
          <cell r="A2335">
            <v>1997</v>
          </cell>
          <cell r="B2335" t="str">
            <v>7: Administrative</v>
          </cell>
          <cell r="C2335" t="str">
            <v>76: By Law Breaches</v>
          </cell>
          <cell r="D2335" t="str">
            <v>21 to 30</v>
          </cell>
          <cell r="E2335" t="str">
            <v>Non-Maori</v>
          </cell>
          <cell r="F2335">
            <v>243</v>
          </cell>
          <cell r="G2335">
            <v>0.2</v>
          </cell>
          <cell r="H2335">
            <v>266.35376967688484</v>
          </cell>
          <cell r="I2335">
            <v>0.35</v>
          </cell>
          <cell r="J2335">
            <v>159.37154989384288</v>
          </cell>
          <cell r="K2335">
            <v>473590</v>
          </cell>
        </row>
        <row r="2336">
          <cell r="A2336">
            <v>1997</v>
          </cell>
          <cell r="B2336" t="str">
            <v>7: Administrative</v>
          </cell>
          <cell r="C2336" t="str">
            <v>76: By Law Breaches</v>
          </cell>
          <cell r="D2336" t="str">
            <v>31 to 50</v>
          </cell>
          <cell r="E2336" t="str">
            <v>Maori</v>
          </cell>
          <cell r="F2336">
            <v>61</v>
          </cell>
          <cell r="G2336">
            <v>0.2</v>
          </cell>
          <cell r="H2336">
            <v>66.86246893123446</v>
          </cell>
          <cell r="I2336">
            <v>0.35</v>
          </cell>
          <cell r="J2336">
            <v>27.165605095541402</v>
          </cell>
          <cell r="K2336">
            <v>128400</v>
          </cell>
        </row>
        <row r="2337">
          <cell r="A2337">
            <v>1997</v>
          </cell>
          <cell r="B2337" t="str">
            <v>7: Administrative</v>
          </cell>
          <cell r="C2337" t="str">
            <v>76: By Law Breaches</v>
          </cell>
          <cell r="D2337" t="str">
            <v>31 to 50</v>
          </cell>
          <cell r="E2337" t="str">
            <v>Non-Maori</v>
          </cell>
          <cell r="F2337">
            <v>111</v>
          </cell>
          <cell r="G2337">
            <v>0.2</v>
          </cell>
          <cell r="H2337">
            <v>121.66777133388567</v>
          </cell>
          <cell r="I2337">
            <v>0.35</v>
          </cell>
          <cell r="J2337">
            <v>17.204883227176222</v>
          </cell>
          <cell r="K2337">
            <v>991560</v>
          </cell>
        </row>
        <row r="2338">
          <cell r="A2338">
            <v>1997</v>
          </cell>
          <cell r="B2338" t="str">
            <v>7: Administrative</v>
          </cell>
          <cell r="C2338" t="str">
            <v>76: By Law Breaches</v>
          </cell>
          <cell r="D2338" t="str">
            <v>51 or older</v>
          </cell>
          <cell r="E2338" t="str">
            <v>Maori</v>
          </cell>
          <cell r="F2338">
            <v>2</v>
          </cell>
          <cell r="G2338">
            <v>0</v>
          </cell>
          <cell r="H2338">
            <v>2.1922120961060481</v>
          </cell>
          <cell r="I2338">
            <v>0</v>
          </cell>
          <cell r="J2338">
            <v>0</v>
          </cell>
          <cell r="K2338">
            <v>54310</v>
          </cell>
        </row>
        <row r="2339">
          <cell r="A2339">
            <v>1997</v>
          </cell>
          <cell r="B2339" t="str">
            <v>7: Administrative</v>
          </cell>
          <cell r="C2339" t="str">
            <v>76: By Law Breaches</v>
          </cell>
          <cell r="D2339" t="str">
            <v>51 or older</v>
          </cell>
          <cell r="E2339" t="str">
            <v>Non-Maori</v>
          </cell>
          <cell r="F2339">
            <v>29</v>
          </cell>
          <cell r="G2339">
            <v>0.2</v>
          </cell>
          <cell r="H2339">
            <v>31.787075393537698</v>
          </cell>
          <cell r="I2339">
            <v>0.35</v>
          </cell>
          <cell r="J2339">
            <v>2.7165605095541401</v>
          </cell>
          <cell r="K2339">
            <v>847900</v>
          </cell>
        </row>
        <row r="2340">
          <cell r="A2340">
            <v>1997</v>
          </cell>
          <cell r="B2340" t="str">
            <v>7: Administrative</v>
          </cell>
          <cell r="C2340" t="str">
            <v>77: Justice (Special)</v>
          </cell>
          <cell r="D2340" t="str">
            <v>0 to 9</v>
          </cell>
          <cell r="E2340" t="str">
            <v>Maori</v>
          </cell>
          <cell r="F2340" t="str">
            <v>Other</v>
          </cell>
          <cell r="K2340">
            <v>143300</v>
          </cell>
        </row>
        <row r="2341">
          <cell r="A2341">
            <v>1997</v>
          </cell>
          <cell r="B2341" t="str">
            <v>7: Administrative</v>
          </cell>
          <cell r="C2341" t="str">
            <v>77: Justice (Special)</v>
          </cell>
          <cell r="D2341" t="str">
            <v>0 to 9</v>
          </cell>
          <cell r="E2341" t="str">
            <v>Non-Maori</v>
          </cell>
          <cell r="F2341" t="str">
            <v>Pacific peoples</v>
          </cell>
          <cell r="K2341">
            <v>452770</v>
          </cell>
        </row>
        <row r="2342">
          <cell r="A2342">
            <v>1997</v>
          </cell>
          <cell r="B2342" t="str">
            <v>7: Administrative</v>
          </cell>
          <cell r="C2342" t="str">
            <v>77: Justice (Special)</v>
          </cell>
          <cell r="D2342" t="str">
            <v>10 to 13</v>
          </cell>
          <cell r="E2342" t="str">
            <v>Maori</v>
          </cell>
          <cell r="F2342" t="str">
            <v>Maori</v>
          </cell>
          <cell r="K2342">
            <v>47320</v>
          </cell>
        </row>
        <row r="2343">
          <cell r="A2343">
            <v>1997</v>
          </cell>
          <cell r="B2343" t="str">
            <v>7: Administrative</v>
          </cell>
          <cell r="C2343" t="str">
            <v>77: Justice (Special)</v>
          </cell>
          <cell r="D2343" t="str">
            <v>10 to 13</v>
          </cell>
          <cell r="E2343" t="str">
            <v>Non-Maori</v>
          </cell>
          <cell r="F2343" t="str">
            <v>Other</v>
          </cell>
          <cell r="K2343">
            <v>172710</v>
          </cell>
        </row>
        <row r="2344">
          <cell r="A2344">
            <v>1997</v>
          </cell>
          <cell r="B2344" t="str">
            <v>7: Administrative</v>
          </cell>
          <cell r="C2344" t="str">
            <v>77: Justice (Special)</v>
          </cell>
          <cell r="D2344" t="str">
            <v>14 to 16</v>
          </cell>
          <cell r="E2344" t="str">
            <v>Maori</v>
          </cell>
          <cell r="F2344" t="str">
            <v>Pacific peoples</v>
          </cell>
          <cell r="K2344">
            <v>32840</v>
          </cell>
        </row>
        <row r="2345">
          <cell r="A2345">
            <v>1997</v>
          </cell>
          <cell r="B2345" t="str">
            <v>7: Administrative</v>
          </cell>
          <cell r="C2345" t="str">
            <v>77: Justice (Special)</v>
          </cell>
          <cell r="D2345" t="str">
            <v>14 to 16</v>
          </cell>
          <cell r="E2345" t="str">
            <v>Non-Maori</v>
          </cell>
          <cell r="F2345" t="str">
            <v>Maori</v>
          </cell>
          <cell r="K2345">
            <v>129740</v>
          </cell>
        </row>
        <row r="2346">
          <cell r="A2346">
            <v>1997</v>
          </cell>
          <cell r="B2346" t="str">
            <v>7: Administrative</v>
          </cell>
          <cell r="C2346" t="str">
            <v>77: Justice (Special)</v>
          </cell>
          <cell r="D2346" t="str">
            <v>17 to 20</v>
          </cell>
          <cell r="E2346" t="str">
            <v>Maori</v>
          </cell>
          <cell r="F2346" t="str">
            <v>Other</v>
          </cell>
          <cell r="K2346">
            <v>43720</v>
          </cell>
        </row>
        <row r="2347">
          <cell r="A2347">
            <v>1997</v>
          </cell>
          <cell r="B2347" t="str">
            <v>7: Administrative</v>
          </cell>
          <cell r="C2347" t="str">
            <v>77: Justice (Special)</v>
          </cell>
          <cell r="D2347" t="str">
            <v>17 to 20</v>
          </cell>
          <cell r="E2347" t="str">
            <v>Non-Maori</v>
          </cell>
          <cell r="F2347" t="str">
            <v>Pacific peoples</v>
          </cell>
          <cell r="K2347">
            <v>172520</v>
          </cell>
        </row>
        <row r="2348">
          <cell r="A2348">
            <v>1997</v>
          </cell>
          <cell r="B2348" t="str">
            <v>7: Administrative</v>
          </cell>
          <cell r="C2348" t="str">
            <v>77: Justice (Special)</v>
          </cell>
          <cell r="D2348" t="str">
            <v>21 to 30</v>
          </cell>
          <cell r="E2348" t="str">
            <v>Maori</v>
          </cell>
          <cell r="F2348" t="str">
            <v>Maori</v>
          </cell>
          <cell r="K2348">
            <v>90640</v>
          </cell>
        </row>
        <row r="2349">
          <cell r="A2349">
            <v>1997</v>
          </cell>
          <cell r="B2349" t="str">
            <v>7: Administrative</v>
          </cell>
          <cell r="C2349" t="str">
            <v>77: Justice (Special)</v>
          </cell>
          <cell r="D2349" t="str">
            <v>21 to 30</v>
          </cell>
          <cell r="E2349" t="str">
            <v>Non-Maori</v>
          </cell>
          <cell r="F2349" t="str">
            <v>Other</v>
          </cell>
          <cell r="K2349">
            <v>473590</v>
          </cell>
        </row>
        <row r="2350">
          <cell r="A2350">
            <v>1997</v>
          </cell>
          <cell r="B2350" t="str">
            <v>7: Administrative</v>
          </cell>
          <cell r="C2350" t="str">
            <v>77: Justice (Special)</v>
          </cell>
          <cell r="D2350" t="str">
            <v>31 to 50</v>
          </cell>
          <cell r="E2350" t="str">
            <v>Maori</v>
          </cell>
          <cell r="F2350" t="str">
            <v>Pacific peoples</v>
          </cell>
          <cell r="K2350">
            <v>128400</v>
          </cell>
        </row>
        <row r="2351">
          <cell r="A2351">
            <v>1997</v>
          </cell>
          <cell r="B2351" t="str">
            <v>7: Administrative</v>
          </cell>
          <cell r="C2351" t="str">
            <v>77: Justice (Special)</v>
          </cell>
          <cell r="D2351" t="str">
            <v>31 to 50</v>
          </cell>
          <cell r="E2351" t="str">
            <v>Non-Maori</v>
          </cell>
          <cell r="F2351" t="str">
            <v>Maori</v>
          </cell>
          <cell r="K2351">
            <v>991560</v>
          </cell>
        </row>
        <row r="2352">
          <cell r="A2352">
            <v>1997</v>
          </cell>
          <cell r="B2352" t="str">
            <v>7: Administrative</v>
          </cell>
          <cell r="C2352" t="str">
            <v>77: Justice (Special)</v>
          </cell>
          <cell r="D2352" t="str">
            <v>51 or older</v>
          </cell>
          <cell r="E2352" t="str">
            <v>Maori</v>
          </cell>
          <cell r="F2352" t="str">
            <v>Other</v>
          </cell>
          <cell r="K2352">
            <v>54310</v>
          </cell>
        </row>
        <row r="2353">
          <cell r="A2353">
            <v>1997</v>
          </cell>
          <cell r="B2353" t="str">
            <v>7: Administrative</v>
          </cell>
          <cell r="C2353" t="str">
            <v>77: Justice (Special)</v>
          </cell>
          <cell r="D2353" t="str">
            <v>51 or older</v>
          </cell>
          <cell r="E2353" t="str">
            <v>Non-Maori</v>
          </cell>
          <cell r="F2353" t="str">
            <v>Pacific peoples</v>
          </cell>
          <cell r="K2353">
            <v>847900</v>
          </cell>
        </row>
        <row r="2354">
          <cell r="A2354">
            <v>1998</v>
          </cell>
          <cell r="B2354" t="str">
            <v>0: Total Offences</v>
          </cell>
          <cell r="C2354" t="str">
            <v>00: Total Offences</v>
          </cell>
          <cell r="D2354" t="str">
            <v>0 to 9</v>
          </cell>
          <cell r="E2354" t="str">
            <v>Maori</v>
          </cell>
          <cell r="F2354">
            <v>649</v>
          </cell>
          <cell r="G2354">
            <v>19633.84</v>
          </cell>
          <cell r="H2354">
            <v>1551.5862535018721</v>
          </cell>
          <cell r="I2354">
            <v>58574.205483618076</v>
          </cell>
          <cell r="J2354">
            <v>1600.9396188091102</v>
          </cell>
          <cell r="K2354">
            <v>145030</v>
          </cell>
        </row>
        <row r="2355">
          <cell r="A2355">
            <v>1998</v>
          </cell>
          <cell r="B2355" t="str">
            <v>0: Total Offences</v>
          </cell>
          <cell r="C2355" t="str">
            <v>00: Total Offences</v>
          </cell>
          <cell r="D2355" t="str">
            <v>0 to 9</v>
          </cell>
          <cell r="E2355" t="str">
            <v>Non-Maori</v>
          </cell>
          <cell r="F2355">
            <v>758</v>
          </cell>
          <cell r="G2355">
            <v>24512</v>
          </cell>
          <cell r="H2355">
            <v>1812.1762406077332</v>
          </cell>
          <cell r="I2355">
            <v>73127.361983924071</v>
          </cell>
          <cell r="J2355">
            <v>1829.2828290988409</v>
          </cell>
          <cell r="K2355">
            <v>451420</v>
          </cell>
        </row>
        <row r="2356">
          <cell r="A2356">
            <v>1998</v>
          </cell>
          <cell r="B2356" t="str">
            <v>0: Total Offences</v>
          </cell>
          <cell r="C2356" t="str">
            <v>00: Total Offences</v>
          </cell>
          <cell r="D2356" t="str">
            <v>10 to 13</v>
          </cell>
          <cell r="E2356" t="str">
            <v>Maori</v>
          </cell>
          <cell r="F2356">
            <v>5563</v>
          </cell>
          <cell r="G2356">
            <v>188826.16</v>
          </cell>
          <cell r="H2356">
            <v>13299.652277705569</v>
          </cell>
          <cell r="I2356">
            <v>563330.57091850357</v>
          </cell>
          <cell r="J2356">
            <v>13840.135690338664</v>
          </cell>
          <cell r="K2356">
            <v>49520</v>
          </cell>
        </row>
        <row r="2357">
          <cell r="A2357">
            <v>1998</v>
          </cell>
          <cell r="B2357" t="str">
            <v>0: Total Offences</v>
          </cell>
          <cell r="C2357" t="str">
            <v>00: Total Offences</v>
          </cell>
          <cell r="D2357" t="str">
            <v>10 to 13</v>
          </cell>
          <cell r="E2357" t="str">
            <v>Non-Maori</v>
          </cell>
          <cell r="F2357">
            <v>4382</v>
          </cell>
          <cell r="G2357">
            <v>117144.9</v>
          </cell>
          <cell r="H2357">
            <v>10476.195628420961</v>
          </cell>
          <cell r="I2357">
            <v>349481.78471240966</v>
          </cell>
          <cell r="J2357">
            <v>10617.959278472466</v>
          </cell>
          <cell r="K2357">
            <v>176140</v>
          </cell>
        </row>
        <row r="2358">
          <cell r="A2358">
            <v>1998</v>
          </cell>
          <cell r="B2358" t="str">
            <v>0: Total Offences</v>
          </cell>
          <cell r="C2358" t="str">
            <v>00: Total Offences</v>
          </cell>
          <cell r="D2358" t="str">
            <v>14 to 16</v>
          </cell>
          <cell r="E2358" t="str">
            <v>Maori</v>
          </cell>
          <cell r="F2358">
            <v>13810</v>
          </cell>
          <cell r="G2358">
            <v>616290.70999999798</v>
          </cell>
          <cell r="H2358">
            <v>33016.034146164639</v>
          </cell>
          <cell r="I2358">
            <v>1838597.9861904129</v>
          </cell>
          <cell r="J2358">
            <v>33371.091610453608</v>
          </cell>
          <cell r="K2358">
            <v>32430</v>
          </cell>
        </row>
        <row r="2359">
          <cell r="A2359">
            <v>1998</v>
          </cell>
          <cell r="B2359" t="str">
            <v>0: Total Offences</v>
          </cell>
          <cell r="C2359" t="str">
            <v>00: Total Offences</v>
          </cell>
          <cell r="D2359" t="str">
            <v>14 to 16</v>
          </cell>
          <cell r="E2359" t="str">
            <v>Non-Maori</v>
          </cell>
          <cell r="F2359">
            <v>16189</v>
          </cell>
          <cell r="G2359">
            <v>517266.25</v>
          </cell>
          <cell r="H2359">
            <v>38703.589919787068</v>
          </cell>
          <cell r="I2359">
            <v>1543175.4367581983</v>
          </cell>
          <cell r="J2359">
            <v>36623.713783691768</v>
          </cell>
          <cell r="K2359">
            <v>129500</v>
          </cell>
        </row>
        <row r="2360">
          <cell r="A2360">
            <v>1998</v>
          </cell>
          <cell r="B2360" t="str">
            <v>0: Total Offences</v>
          </cell>
          <cell r="C2360" t="str">
            <v>00: Total Offences</v>
          </cell>
          <cell r="D2360" t="str">
            <v>17 to 20</v>
          </cell>
          <cell r="E2360" t="str">
            <v>Maori</v>
          </cell>
          <cell r="F2360">
            <v>18106</v>
          </cell>
          <cell r="G2360">
            <v>680214.01999999897</v>
          </cell>
          <cell r="H2360">
            <v>43286.626665492906</v>
          </cell>
          <cell r="I2360">
            <v>2029302.2546948458</v>
          </cell>
          <cell r="J2360">
            <v>40997.754834130603</v>
          </cell>
          <cell r="K2360">
            <v>43890</v>
          </cell>
        </row>
        <row r="2361">
          <cell r="A2361">
            <v>1998</v>
          </cell>
          <cell r="B2361" t="str">
            <v>0: Total Offences</v>
          </cell>
          <cell r="C2361" t="str">
            <v>00: Total Offences</v>
          </cell>
          <cell r="D2361" t="str">
            <v>17 to 20</v>
          </cell>
          <cell r="E2361" t="str">
            <v>Non-Maori</v>
          </cell>
          <cell r="F2361">
            <v>29272</v>
          </cell>
          <cell r="G2361">
            <v>706430.74999999907</v>
          </cell>
          <cell r="H2361">
            <v>69981.560573970404</v>
          </cell>
          <cell r="I2361">
            <v>2107515.3872317588</v>
          </cell>
          <cell r="J2361">
            <v>59323.566033271971</v>
          </cell>
          <cell r="K2361">
            <v>172180</v>
          </cell>
        </row>
        <row r="2362">
          <cell r="A2362">
            <v>1998</v>
          </cell>
          <cell r="B2362" t="str">
            <v>0: Total Offences</v>
          </cell>
          <cell r="C2362" t="str">
            <v>00: Total Offences</v>
          </cell>
          <cell r="D2362" t="str">
            <v>21 to 30</v>
          </cell>
          <cell r="E2362" t="str">
            <v>Maori</v>
          </cell>
          <cell r="F2362">
            <v>24348</v>
          </cell>
          <cell r="G2362">
            <v>980642.21999999892</v>
          </cell>
          <cell r="H2362">
            <v>58209.587211500126</v>
          </cell>
          <cell r="I2362">
            <v>2925578.4349975022</v>
          </cell>
          <cell r="J2362">
            <v>57083.265425651611</v>
          </cell>
          <cell r="K2362">
            <v>91460</v>
          </cell>
        </row>
        <row r="2363">
          <cell r="A2363">
            <v>1998</v>
          </cell>
          <cell r="B2363" t="str">
            <v>0: Total Offences</v>
          </cell>
          <cell r="C2363" t="str">
            <v>00: Total Offences</v>
          </cell>
          <cell r="D2363" t="str">
            <v>21 to 30</v>
          </cell>
          <cell r="E2363" t="str">
            <v>Non-Maori</v>
          </cell>
          <cell r="F2363">
            <v>32977</v>
          </cell>
          <cell r="G2363">
            <v>958843.94000000076</v>
          </cell>
          <cell r="H2363">
            <v>78839.229401743039</v>
          </cell>
          <cell r="I2363">
            <v>2860546.9927575062</v>
          </cell>
          <cell r="J2363">
            <v>74777.327076324742</v>
          </cell>
          <cell r="K2363">
            <v>463620</v>
          </cell>
        </row>
        <row r="2364">
          <cell r="A2364">
            <v>1998</v>
          </cell>
          <cell r="B2364" t="str">
            <v>0: Total Offences</v>
          </cell>
          <cell r="C2364" t="str">
            <v>00: Total Offences</v>
          </cell>
          <cell r="D2364" t="str">
            <v>31 to 50</v>
          </cell>
          <cell r="E2364" t="str">
            <v>Maori</v>
          </cell>
          <cell r="F2364">
            <v>15561</v>
          </cell>
          <cell r="G2364">
            <v>570506.06999999995</v>
          </cell>
          <cell r="H2364">
            <v>37202.209076645035</v>
          </cell>
          <cell r="I2364">
            <v>1702007.3390549908</v>
          </cell>
          <cell r="J2364">
            <v>36453.724949364972</v>
          </cell>
          <cell r="K2364">
            <v>133070</v>
          </cell>
        </row>
        <row r="2365">
          <cell r="A2365">
            <v>1998</v>
          </cell>
          <cell r="B2365" t="str">
            <v>0: Total Offences</v>
          </cell>
          <cell r="C2365" t="str">
            <v>00: Total Offences</v>
          </cell>
          <cell r="D2365" t="str">
            <v>31 to 50</v>
          </cell>
          <cell r="E2365" t="str">
            <v>Non-Maori</v>
          </cell>
          <cell r="F2365">
            <v>26673</v>
          </cell>
          <cell r="G2365">
            <v>935819.32</v>
          </cell>
          <cell r="H2365">
            <v>63768.043358482937</v>
          </cell>
          <cell r="I2365">
            <v>2791856.9747547996</v>
          </cell>
          <cell r="J2365">
            <v>62170.244721550611</v>
          </cell>
          <cell r="K2365">
            <v>997450</v>
          </cell>
        </row>
        <row r="2366">
          <cell r="A2366">
            <v>1998</v>
          </cell>
          <cell r="B2366" t="str">
            <v>0: Total Offences</v>
          </cell>
          <cell r="C2366" t="str">
            <v>00: Total Offences</v>
          </cell>
          <cell r="D2366" t="str">
            <v>51 or older</v>
          </cell>
          <cell r="E2366" t="str">
            <v>Maori</v>
          </cell>
          <cell r="F2366">
            <v>890</v>
          </cell>
          <cell r="G2366">
            <v>28617.73</v>
          </cell>
          <cell r="H2366">
            <v>2127.7531057267583</v>
          </cell>
          <cell r="I2366">
            <v>85376.105616359389</v>
          </cell>
          <cell r="J2366">
            <v>2037.3288651405953</v>
          </cell>
          <cell r="K2366">
            <v>56620</v>
          </cell>
        </row>
        <row r="2367">
          <cell r="A2367">
            <v>1998</v>
          </cell>
          <cell r="B2367" t="str">
            <v>0: Total Offences</v>
          </cell>
          <cell r="C2367" t="str">
            <v>00: Total Offences</v>
          </cell>
          <cell r="D2367" t="str">
            <v>51 or older</v>
          </cell>
          <cell r="E2367" t="str">
            <v>Non-Maori</v>
          </cell>
          <cell r="F2367">
            <v>3933</v>
          </cell>
          <cell r="G2367">
            <v>188882.31</v>
          </cell>
          <cell r="H2367">
            <v>9402.7561402509436</v>
          </cell>
          <cell r="I2367">
            <v>563498.08484537189</v>
          </cell>
          <cell r="J2367">
            <v>8958.665283700424</v>
          </cell>
          <cell r="K2367">
            <v>872710</v>
          </cell>
        </row>
        <row r="2368">
          <cell r="A2368">
            <v>1998</v>
          </cell>
          <cell r="B2368" t="str">
            <v>1: Violence</v>
          </cell>
          <cell r="C2368" t="str">
            <v>10: Violence Total</v>
          </cell>
          <cell r="D2368" t="str">
            <v>0 to 9</v>
          </cell>
          <cell r="E2368" t="str">
            <v>Maori</v>
          </cell>
          <cell r="F2368">
            <v>48</v>
          </cell>
          <cell r="G2368">
            <v>5140.4399999999996</v>
          </cell>
          <cell r="H2368">
            <v>60.07204307730396</v>
          </cell>
          <cell r="I2368">
            <v>7132.2311999088952</v>
          </cell>
          <cell r="J2368">
            <v>60.07204307730396</v>
          </cell>
          <cell r="K2368">
            <v>145030</v>
          </cell>
        </row>
        <row r="2369">
          <cell r="A2369">
            <v>1998</v>
          </cell>
          <cell r="B2369" t="str">
            <v>1: Violence</v>
          </cell>
          <cell r="C2369" t="str">
            <v>10: Violence Total</v>
          </cell>
          <cell r="D2369" t="str">
            <v>0 to 9</v>
          </cell>
          <cell r="E2369" t="str">
            <v>Non-Maori</v>
          </cell>
          <cell r="F2369">
            <v>54</v>
          </cell>
          <cell r="G2369">
            <v>530.71</v>
          </cell>
          <cell r="H2369">
            <v>67.581048461966958</v>
          </cell>
          <cell r="I2369">
            <v>736.3467757825498</v>
          </cell>
          <cell r="J2369">
            <v>67.581048461966958</v>
          </cell>
          <cell r="K2369">
            <v>451420</v>
          </cell>
        </row>
        <row r="2370">
          <cell r="A2370">
            <v>1998</v>
          </cell>
          <cell r="B2370" t="str">
            <v>1: Violence</v>
          </cell>
          <cell r="C2370" t="str">
            <v>10: Violence Total</v>
          </cell>
          <cell r="D2370" t="str">
            <v>10 to 13</v>
          </cell>
          <cell r="E2370" t="str">
            <v>Maori</v>
          </cell>
          <cell r="F2370">
            <v>468</v>
          </cell>
          <cell r="G2370">
            <v>50777.1</v>
          </cell>
          <cell r="H2370">
            <v>585.70242000371354</v>
          </cell>
          <cell r="I2370">
            <v>70451.949027883544</v>
          </cell>
          <cell r="J2370">
            <v>585.70242000371354</v>
          </cell>
          <cell r="K2370">
            <v>49520</v>
          </cell>
        </row>
        <row r="2371">
          <cell r="A2371">
            <v>1998</v>
          </cell>
          <cell r="B2371" t="str">
            <v>1: Violence</v>
          </cell>
          <cell r="C2371" t="str">
            <v>10: Violence Total</v>
          </cell>
          <cell r="D2371" t="str">
            <v>10 to 13</v>
          </cell>
          <cell r="E2371" t="str">
            <v>Non-Maori</v>
          </cell>
          <cell r="F2371">
            <v>399</v>
          </cell>
          <cell r="G2371">
            <v>19773.84</v>
          </cell>
          <cell r="H2371">
            <v>499.34885808008909</v>
          </cell>
          <cell r="I2371">
            <v>27435.705618586449</v>
          </cell>
          <cell r="J2371">
            <v>499.34885808008909</v>
          </cell>
          <cell r="K2371">
            <v>176140</v>
          </cell>
        </row>
        <row r="2372">
          <cell r="A2372">
            <v>1998</v>
          </cell>
          <cell r="B2372" t="str">
            <v>1: Violence</v>
          </cell>
          <cell r="C2372" t="str">
            <v>10: Violence Total</v>
          </cell>
          <cell r="D2372" t="str">
            <v>14 to 16</v>
          </cell>
          <cell r="E2372" t="str">
            <v>Maori</v>
          </cell>
          <cell r="F2372">
            <v>1486</v>
          </cell>
          <cell r="G2372">
            <v>217450.37</v>
          </cell>
          <cell r="H2372">
            <v>1859.730333601535</v>
          </cell>
          <cell r="I2372">
            <v>301706.91873569827</v>
          </cell>
          <cell r="J2372">
            <v>1859.730333601535</v>
          </cell>
          <cell r="K2372">
            <v>32430</v>
          </cell>
        </row>
        <row r="2373">
          <cell r="A2373">
            <v>1998</v>
          </cell>
          <cell r="B2373" t="str">
            <v>1: Violence</v>
          </cell>
          <cell r="C2373" t="str">
            <v>10: Violence Total</v>
          </cell>
          <cell r="D2373" t="str">
            <v>14 to 16</v>
          </cell>
          <cell r="E2373" t="str">
            <v>Non-Maori</v>
          </cell>
          <cell r="F2373">
            <v>1651</v>
          </cell>
          <cell r="G2373">
            <v>122327.84</v>
          </cell>
          <cell r="H2373">
            <v>2066.2279816797673</v>
          </cell>
          <cell r="I2373">
            <v>169726.80102587779</v>
          </cell>
          <cell r="J2373">
            <v>2066.2279816797673</v>
          </cell>
          <cell r="K2373">
            <v>129500</v>
          </cell>
        </row>
        <row r="2374">
          <cell r="A2374">
            <v>1998</v>
          </cell>
          <cell r="B2374" t="str">
            <v>1: Violence</v>
          </cell>
          <cell r="C2374" t="str">
            <v>10: Violence Total</v>
          </cell>
          <cell r="D2374" t="str">
            <v>17 to 20</v>
          </cell>
          <cell r="E2374" t="str">
            <v>Maori</v>
          </cell>
          <cell r="F2374">
            <v>2397</v>
          </cell>
          <cell r="G2374">
            <v>267054.59000000003</v>
          </cell>
          <cell r="H2374">
            <v>2999.8476511728663</v>
          </cell>
          <cell r="I2374">
            <v>370531.52626562648</v>
          </cell>
          <cell r="J2374">
            <v>2999.8476511728663</v>
          </cell>
          <cell r="K2374">
            <v>43890</v>
          </cell>
        </row>
        <row r="2375">
          <cell r="A2375">
            <v>1998</v>
          </cell>
          <cell r="B2375" t="str">
            <v>1: Violence</v>
          </cell>
          <cell r="C2375" t="str">
            <v>10: Violence Total</v>
          </cell>
          <cell r="D2375" t="str">
            <v>17 to 20</v>
          </cell>
          <cell r="E2375" t="str">
            <v>Non-Maori</v>
          </cell>
          <cell r="F2375">
            <v>3290</v>
          </cell>
          <cell r="G2375">
            <v>247198.9</v>
          </cell>
          <cell r="H2375">
            <v>4117.4379525902086</v>
          </cell>
          <cell r="I2375">
            <v>342982.25583085447</v>
          </cell>
          <cell r="J2375">
            <v>4117.4379525902086</v>
          </cell>
          <cell r="K2375">
            <v>172180</v>
          </cell>
        </row>
        <row r="2376">
          <cell r="A2376">
            <v>1998</v>
          </cell>
          <cell r="B2376" t="str">
            <v>1: Violence</v>
          </cell>
          <cell r="C2376" t="str">
            <v>10: Violence Total</v>
          </cell>
          <cell r="D2376" t="str">
            <v>21 to 30</v>
          </cell>
          <cell r="E2376" t="str">
            <v>Maori</v>
          </cell>
          <cell r="F2376">
            <v>4843</v>
          </cell>
          <cell r="G2376">
            <v>389884.95</v>
          </cell>
          <cell r="H2376">
            <v>6061.0188463204804</v>
          </cell>
          <cell r="I2376">
            <v>540955.56115136377</v>
          </cell>
          <cell r="J2376">
            <v>6061.0188463204804</v>
          </cell>
          <cell r="K2376">
            <v>91460</v>
          </cell>
        </row>
        <row r="2377">
          <cell r="A2377">
            <v>1998</v>
          </cell>
          <cell r="B2377" t="str">
            <v>1: Violence</v>
          </cell>
          <cell r="C2377" t="str">
            <v>10: Violence Total</v>
          </cell>
          <cell r="D2377" t="str">
            <v>21 to 30</v>
          </cell>
          <cell r="E2377" t="str">
            <v>Non-Maori</v>
          </cell>
          <cell r="F2377">
            <v>5788</v>
          </cell>
          <cell r="G2377">
            <v>281953.59000000003</v>
          </cell>
          <cell r="H2377">
            <v>7243.6871944049017</v>
          </cell>
          <cell r="I2377">
            <v>391203.51400353224</v>
          </cell>
          <cell r="J2377">
            <v>7243.6871944049017</v>
          </cell>
          <cell r="K2377">
            <v>463620</v>
          </cell>
        </row>
        <row r="2378">
          <cell r="A2378">
            <v>1998</v>
          </cell>
          <cell r="B2378" t="str">
            <v>1: Violence</v>
          </cell>
          <cell r="C2378" t="str">
            <v>10: Violence Total</v>
          </cell>
          <cell r="D2378" t="str">
            <v>31 to 50</v>
          </cell>
          <cell r="E2378" t="str">
            <v>Maori</v>
          </cell>
          <cell r="F2378">
            <v>3895</v>
          </cell>
          <cell r="G2378">
            <v>219736.65</v>
          </cell>
          <cell r="H2378">
            <v>4874.5959955437274</v>
          </cell>
          <cell r="I2378">
            <v>304879.07472773944</v>
          </cell>
          <cell r="J2378">
            <v>4874.5959955437274</v>
          </cell>
          <cell r="K2378">
            <v>133070</v>
          </cell>
        </row>
        <row r="2379">
          <cell r="A2379">
            <v>1998</v>
          </cell>
          <cell r="B2379" t="str">
            <v>1: Violence</v>
          </cell>
          <cell r="C2379" t="str">
            <v>10: Violence Total</v>
          </cell>
          <cell r="D2379" t="str">
            <v>31 to 50</v>
          </cell>
          <cell r="E2379" t="str">
            <v>Non-Maori</v>
          </cell>
          <cell r="F2379">
            <v>6706</v>
          </cell>
          <cell r="G2379">
            <v>286286.83</v>
          </cell>
          <cell r="H2379">
            <v>8392.5650182583395</v>
          </cell>
          <cell r="I2379">
            <v>397215.77550735173</v>
          </cell>
          <cell r="J2379">
            <v>8392.5650182583395</v>
          </cell>
          <cell r="K2379">
            <v>997450</v>
          </cell>
        </row>
        <row r="2380">
          <cell r="A2380">
            <v>1998</v>
          </cell>
          <cell r="B2380" t="str">
            <v>1: Violence</v>
          </cell>
          <cell r="C2380" t="str">
            <v>10: Violence Total</v>
          </cell>
          <cell r="D2380" t="str">
            <v>51 or older</v>
          </cell>
          <cell r="E2380" t="str">
            <v>Maori</v>
          </cell>
          <cell r="F2380">
            <v>273</v>
          </cell>
          <cell r="G2380">
            <v>9424.85</v>
          </cell>
          <cell r="H2380">
            <v>341.65974500216623</v>
          </cell>
          <cell r="I2380">
            <v>13076.742306973978</v>
          </cell>
          <cell r="J2380">
            <v>341.65974500216623</v>
          </cell>
          <cell r="K2380">
            <v>56620</v>
          </cell>
        </row>
        <row r="2381">
          <cell r="A2381">
            <v>1998</v>
          </cell>
          <cell r="B2381" t="str">
            <v>1: Violence</v>
          </cell>
          <cell r="C2381" t="str">
            <v>10: Violence Total</v>
          </cell>
          <cell r="D2381" t="str">
            <v>51 or older</v>
          </cell>
          <cell r="E2381" t="str">
            <v>Non-Maori</v>
          </cell>
          <cell r="F2381">
            <v>1016</v>
          </cell>
          <cell r="G2381">
            <v>35628.32</v>
          </cell>
          <cell r="H2381">
            <v>1271.5249118029335</v>
          </cell>
          <cell r="I2381">
            <v>49433.397822820247</v>
          </cell>
          <cell r="J2381">
            <v>1271.5249118029335</v>
          </cell>
          <cell r="K2381">
            <v>872710</v>
          </cell>
        </row>
        <row r="2382">
          <cell r="A2382">
            <v>1998</v>
          </cell>
          <cell r="B2382" t="str">
            <v>1: Violence</v>
          </cell>
          <cell r="C2382" t="str">
            <v>11: Homicide</v>
          </cell>
          <cell r="D2382" t="str">
            <v>0 to 9</v>
          </cell>
          <cell r="E2382" t="str">
            <v>Maori</v>
          </cell>
          <cell r="F2382" t="str">
            <v>Other</v>
          </cell>
          <cell r="G2382">
            <v>1334</v>
          </cell>
          <cell r="H2382">
            <v>59712.959999999934</v>
          </cell>
          <cell r="I2382">
            <v>1656.2918239772237</v>
          </cell>
          <cell r="J2382">
            <v>78289.254985512729</v>
          </cell>
          <cell r="K2382">
            <v>145030</v>
          </cell>
        </row>
        <row r="2383">
          <cell r="A2383">
            <v>1998</v>
          </cell>
          <cell r="B2383" t="str">
            <v>1: Violence</v>
          </cell>
          <cell r="C2383" t="str">
            <v>11: Homicide</v>
          </cell>
          <cell r="D2383" t="str">
            <v>0 to 9</v>
          </cell>
          <cell r="E2383" t="str">
            <v>Non-Maori</v>
          </cell>
          <cell r="F2383" t="str">
            <v>Pacific peoples</v>
          </cell>
          <cell r="G2383">
            <v>352</v>
          </cell>
          <cell r="H2383">
            <v>82046.23</v>
          </cell>
          <cell r="I2383">
            <v>437.0425202698521</v>
          </cell>
          <cell r="J2383">
            <v>107570.25310870586</v>
          </cell>
          <cell r="K2383">
            <v>451420</v>
          </cell>
        </row>
        <row r="2384">
          <cell r="A2384">
            <v>1998</v>
          </cell>
          <cell r="B2384" t="str">
            <v>1: Violence</v>
          </cell>
          <cell r="C2384" t="str">
            <v>11: Homicide</v>
          </cell>
          <cell r="D2384" t="str">
            <v>10 to 13</v>
          </cell>
          <cell r="E2384" t="str">
            <v>Maori</v>
          </cell>
          <cell r="F2384" t="str">
            <v>Maori</v>
          </cell>
          <cell r="G2384">
            <v>2269</v>
          </cell>
          <cell r="H2384">
            <v>258913.79</v>
          </cell>
          <cell r="I2384">
            <v>2817.1860184440179</v>
          </cell>
          <cell r="J2384">
            <v>339460.10588950058</v>
          </cell>
          <cell r="K2384">
            <v>49520</v>
          </cell>
        </row>
        <row r="2385">
          <cell r="A2385">
            <v>1998</v>
          </cell>
          <cell r="B2385" t="str">
            <v>1: Violence</v>
          </cell>
          <cell r="C2385" t="str">
            <v>11: Homicide</v>
          </cell>
          <cell r="D2385" t="str">
            <v>10 to 13</v>
          </cell>
          <cell r="E2385" t="str">
            <v>Non-Maori</v>
          </cell>
          <cell r="F2385">
            <v>1</v>
          </cell>
          <cell r="G2385">
            <v>2283.08</v>
          </cell>
          <cell r="H2385">
            <v>1.2692307692307692</v>
          </cell>
          <cell r="I2385">
            <v>2841.1411665101023</v>
          </cell>
          <cell r="J2385">
            <v>1.2692307692307692</v>
          </cell>
          <cell r="K2385">
            <v>176140</v>
          </cell>
        </row>
        <row r="2386">
          <cell r="A2386">
            <v>1998</v>
          </cell>
          <cell r="B2386" t="str">
            <v>1: Violence</v>
          </cell>
          <cell r="C2386" t="str">
            <v>11: Homicide</v>
          </cell>
          <cell r="D2386" t="str">
            <v>14 to 16</v>
          </cell>
          <cell r="E2386" t="str">
            <v>Maori</v>
          </cell>
          <cell r="F2386">
            <v>2</v>
          </cell>
          <cell r="G2386">
            <v>7300</v>
          </cell>
          <cell r="H2386">
            <v>2.5384615384615383</v>
          </cell>
          <cell r="I2386">
            <v>9084.3643304324632</v>
          </cell>
          <cell r="J2386">
            <v>2.5384615384615383</v>
          </cell>
          <cell r="K2386">
            <v>32430</v>
          </cell>
        </row>
        <row r="2387">
          <cell r="A2387">
            <v>1998</v>
          </cell>
          <cell r="B2387" t="str">
            <v>1: Violence</v>
          </cell>
          <cell r="C2387" t="str">
            <v>11: Homicide</v>
          </cell>
          <cell r="D2387" t="str">
            <v>14 to 16</v>
          </cell>
          <cell r="E2387" t="str">
            <v>Non-Maori</v>
          </cell>
          <cell r="F2387">
            <v>4</v>
          </cell>
          <cell r="G2387">
            <v>10703.88</v>
          </cell>
          <cell r="H2387">
            <v>5.0769230769230766</v>
          </cell>
          <cell r="I2387">
            <v>13320.266530031429</v>
          </cell>
          <cell r="J2387">
            <v>5.0769230769230766</v>
          </cell>
          <cell r="K2387">
            <v>129500</v>
          </cell>
        </row>
        <row r="2388">
          <cell r="A2388">
            <v>1998</v>
          </cell>
          <cell r="B2388" t="str">
            <v>1: Violence</v>
          </cell>
          <cell r="C2388" t="str">
            <v>11: Homicide</v>
          </cell>
          <cell r="D2388" t="str">
            <v>17 to 20</v>
          </cell>
          <cell r="E2388" t="str">
            <v>Maori</v>
          </cell>
          <cell r="F2388">
            <v>8</v>
          </cell>
          <cell r="G2388">
            <v>22153.33</v>
          </cell>
          <cell r="H2388">
            <v>10.153846153846153</v>
          </cell>
          <cell r="I2388">
            <v>27568.345322232788</v>
          </cell>
          <cell r="J2388">
            <v>10.153846153846153</v>
          </cell>
          <cell r="K2388">
            <v>43890</v>
          </cell>
        </row>
        <row r="2389">
          <cell r="A2389">
            <v>1998</v>
          </cell>
          <cell r="B2389" t="str">
            <v>1: Violence</v>
          </cell>
          <cell r="C2389" t="str">
            <v>11: Homicide</v>
          </cell>
          <cell r="D2389" t="str">
            <v>17 to 20</v>
          </cell>
          <cell r="E2389" t="str">
            <v>Non-Maori</v>
          </cell>
          <cell r="F2389">
            <v>11</v>
          </cell>
          <cell r="G2389">
            <v>32938.9</v>
          </cell>
          <cell r="H2389">
            <v>13.961538461538462</v>
          </cell>
          <cell r="I2389">
            <v>40990.269622422173</v>
          </cell>
          <cell r="J2389">
            <v>13.961538461538462</v>
          </cell>
          <cell r="K2389">
            <v>172180</v>
          </cell>
        </row>
        <row r="2390">
          <cell r="A2390">
            <v>1998</v>
          </cell>
          <cell r="B2390" t="str">
            <v>1: Violence</v>
          </cell>
          <cell r="C2390" t="str">
            <v>11: Homicide</v>
          </cell>
          <cell r="D2390" t="str">
            <v>21 to 30</v>
          </cell>
          <cell r="E2390" t="str">
            <v>Maori</v>
          </cell>
          <cell r="F2390">
            <v>13</v>
          </cell>
          <cell r="G2390">
            <v>35147.72</v>
          </cell>
          <cell r="H2390">
            <v>16.5</v>
          </cell>
          <cell r="I2390">
            <v>43738.99915945586</v>
          </cell>
          <cell r="J2390">
            <v>16.5</v>
          </cell>
          <cell r="K2390">
            <v>91460</v>
          </cell>
        </row>
        <row r="2391">
          <cell r="A2391">
            <v>1998</v>
          </cell>
          <cell r="B2391" t="str">
            <v>1: Violence</v>
          </cell>
          <cell r="C2391" t="str">
            <v>11: Homicide</v>
          </cell>
          <cell r="D2391" t="str">
            <v>21 to 30</v>
          </cell>
          <cell r="E2391" t="str">
            <v>Non-Maori</v>
          </cell>
          <cell r="F2391">
            <v>9</v>
          </cell>
          <cell r="G2391">
            <v>24853.119999999999</v>
          </cell>
          <cell r="H2391">
            <v>11.423076923076923</v>
          </cell>
          <cell r="I2391">
            <v>30928.054359994192</v>
          </cell>
          <cell r="J2391">
            <v>11.423076923076923</v>
          </cell>
          <cell r="K2391">
            <v>463620</v>
          </cell>
        </row>
        <row r="2392">
          <cell r="A2392">
            <v>1998</v>
          </cell>
          <cell r="B2392" t="str">
            <v>1: Violence</v>
          </cell>
          <cell r="C2392" t="str">
            <v>11: Homicide</v>
          </cell>
          <cell r="D2392" t="str">
            <v>31 to 50</v>
          </cell>
          <cell r="E2392" t="str">
            <v>Maori</v>
          </cell>
          <cell r="F2392">
            <v>12</v>
          </cell>
          <cell r="G2392">
            <v>35017.339999999997</v>
          </cell>
          <cell r="H2392">
            <v>15.230769230769232</v>
          </cell>
          <cell r="I2392">
            <v>43576.749923647396</v>
          </cell>
          <cell r="J2392">
            <v>15.230769230769232</v>
          </cell>
          <cell r="K2392">
            <v>133070</v>
          </cell>
        </row>
        <row r="2393">
          <cell r="A2393">
            <v>1998</v>
          </cell>
          <cell r="B2393" t="str">
            <v>1: Violence</v>
          </cell>
          <cell r="C2393" t="str">
            <v>11: Homicide</v>
          </cell>
          <cell r="D2393" t="str">
            <v>31 to 50</v>
          </cell>
          <cell r="E2393" t="str">
            <v>Non-Maori</v>
          </cell>
          <cell r="F2393">
            <v>15</v>
          </cell>
          <cell r="G2393">
            <v>42857</v>
          </cell>
          <cell r="H2393">
            <v>19.03846153846154</v>
          </cell>
          <cell r="I2393">
            <v>53332.685220458101</v>
          </cell>
          <cell r="J2393">
            <v>19.03846153846154</v>
          </cell>
          <cell r="K2393">
            <v>997450</v>
          </cell>
        </row>
        <row r="2394">
          <cell r="A2394">
            <v>1998</v>
          </cell>
          <cell r="B2394" t="str">
            <v>1: Violence</v>
          </cell>
          <cell r="C2394" t="str">
            <v>11: Homicide</v>
          </cell>
          <cell r="D2394" t="str">
            <v>51 or older</v>
          </cell>
          <cell r="E2394" t="str">
            <v>Maori</v>
          </cell>
          <cell r="F2394" t="str">
            <v>Other</v>
          </cell>
          <cell r="G2394">
            <v>808</v>
          </cell>
          <cell r="H2394">
            <v>38142.370000000003</v>
          </cell>
          <cell r="I2394">
            <v>1003.2112397103423</v>
          </cell>
          <cell r="J2394">
            <v>50008.2014135922</v>
          </cell>
          <cell r="K2394">
            <v>56620</v>
          </cell>
        </row>
        <row r="2395">
          <cell r="A2395">
            <v>1998</v>
          </cell>
          <cell r="B2395" t="str">
            <v>1: Violence</v>
          </cell>
          <cell r="C2395" t="str">
            <v>11: Homicide</v>
          </cell>
          <cell r="D2395" t="str">
            <v>51 or older</v>
          </cell>
          <cell r="E2395" t="str">
            <v>Non-Maori</v>
          </cell>
          <cell r="F2395">
            <v>3</v>
          </cell>
          <cell r="G2395">
            <v>7053.88</v>
          </cell>
          <cell r="H2395">
            <v>3.8076923076923079</v>
          </cell>
          <cell r="I2395">
            <v>8778.0843648151986</v>
          </cell>
          <cell r="J2395">
            <v>3.8076923076923079</v>
          </cell>
          <cell r="K2395">
            <v>872710</v>
          </cell>
        </row>
        <row r="2396">
          <cell r="A2396">
            <v>1998</v>
          </cell>
          <cell r="B2396" t="str">
            <v>1: Violence</v>
          </cell>
          <cell r="C2396" t="str">
            <v>12: Kidnapping And Abduction</v>
          </cell>
          <cell r="D2396" t="str">
            <v>0 to 9</v>
          </cell>
          <cell r="E2396" t="str">
            <v>Maori</v>
          </cell>
          <cell r="F2396" t="str">
            <v>Maori</v>
          </cell>
          <cell r="K2396">
            <v>145030</v>
          </cell>
        </row>
        <row r="2397">
          <cell r="A2397">
            <v>1998</v>
          </cell>
          <cell r="B2397" t="str">
            <v>1: Violence</v>
          </cell>
          <cell r="C2397" t="str">
            <v>12: Kidnapping And Abduction</v>
          </cell>
          <cell r="D2397" t="str">
            <v>0 to 9</v>
          </cell>
          <cell r="E2397" t="str">
            <v>Non-Maori</v>
          </cell>
          <cell r="F2397" t="str">
            <v>Other</v>
          </cell>
          <cell r="K2397">
            <v>451420</v>
          </cell>
        </row>
        <row r="2398">
          <cell r="A2398">
            <v>1998</v>
          </cell>
          <cell r="B2398" t="str">
            <v>1: Violence</v>
          </cell>
          <cell r="C2398" t="str">
            <v>12: Kidnapping And Abduction</v>
          </cell>
          <cell r="D2398" t="str">
            <v>10 to 13</v>
          </cell>
          <cell r="E2398" t="str">
            <v>Maori</v>
          </cell>
          <cell r="F2398" t="str">
            <v>Pacific peoples</v>
          </cell>
          <cell r="K2398">
            <v>49520</v>
          </cell>
        </row>
        <row r="2399">
          <cell r="A2399">
            <v>1998</v>
          </cell>
          <cell r="B2399" t="str">
            <v>1: Violence</v>
          </cell>
          <cell r="C2399" t="str">
            <v>12: Kidnapping And Abduction</v>
          </cell>
          <cell r="D2399" t="str">
            <v>10 to 13</v>
          </cell>
          <cell r="E2399" t="str">
            <v>Non-Maori</v>
          </cell>
          <cell r="F2399" t="str">
            <v>Maori</v>
          </cell>
          <cell r="K2399">
            <v>176140</v>
          </cell>
        </row>
        <row r="2400">
          <cell r="A2400">
            <v>1998</v>
          </cell>
          <cell r="B2400" t="str">
            <v>1: Violence</v>
          </cell>
          <cell r="C2400" t="str">
            <v>12: Kidnapping And Abduction</v>
          </cell>
          <cell r="D2400" t="str">
            <v>14 to 16</v>
          </cell>
          <cell r="E2400" t="str">
            <v>Maori</v>
          </cell>
          <cell r="F2400">
            <v>11</v>
          </cell>
          <cell r="G2400">
            <v>10042.67</v>
          </cell>
          <cell r="H2400">
            <v>13.924050632911392</v>
          </cell>
          <cell r="I2400">
            <v>10041.709146343228</v>
          </cell>
          <cell r="J2400">
            <v>13.924050632911392</v>
          </cell>
          <cell r="K2400">
            <v>32430</v>
          </cell>
        </row>
        <row r="2401">
          <cell r="A2401">
            <v>1998</v>
          </cell>
          <cell r="B2401" t="str">
            <v>1: Violence</v>
          </cell>
          <cell r="C2401" t="str">
            <v>12: Kidnapping And Abduction</v>
          </cell>
          <cell r="D2401" t="str">
            <v>14 to 16</v>
          </cell>
          <cell r="E2401" t="str">
            <v>Non-Maori</v>
          </cell>
          <cell r="F2401">
            <v>3</v>
          </cell>
          <cell r="G2401">
            <v>2738.91</v>
          </cell>
          <cell r="H2401">
            <v>3.79746835443038</v>
          </cell>
          <cell r="I2401">
            <v>2738.6479490026986</v>
          </cell>
          <cell r="J2401">
            <v>3.79746835443038</v>
          </cell>
          <cell r="K2401">
            <v>129500</v>
          </cell>
        </row>
        <row r="2402">
          <cell r="A2402">
            <v>1998</v>
          </cell>
          <cell r="B2402" t="str">
            <v>1: Violence</v>
          </cell>
          <cell r="C2402" t="str">
            <v>12: Kidnapping And Abduction</v>
          </cell>
          <cell r="D2402" t="str">
            <v>17 to 20</v>
          </cell>
          <cell r="E2402" t="str">
            <v>Maori</v>
          </cell>
          <cell r="F2402">
            <v>18</v>
          </cell>
          <cell r="G2402">
            <v>15666.32</v>
          </cell>
          <cell r="H2402">
            <v>22.784810126582279</v>
          </cell>
          <cell r="I2402">
            <v>15664.821091755462</v>
          </cell>
          <cell r="J2402">
            <v>22.784810126582279</v>
          </cell>
          <cell r="K2402">
            <v>43890</v>
          </cell>
        </row>
        <row r="2403">
          <cell r="A2403">
            <v>1998</v>
          </cell>
          <cell r="B2403" t="str">
            <v>1: Violence</v>
          </cell>
          <cell r="C2403" t="str">
            <v>12: Kidnapping And Abduction</v>
          </cell>
          <cell r="D2403" t="str">
            <v>17 to 20</v>
          </cell>
          <cell r="E2403" t="str">
            <v>Non-Maori</v>
          </cell>
          <cell r="F2403">
            <v>12</v>
          </cell>
          <cell r="G2403">
            <v>10955.64</v>
          </cell>
          <cell r="H2403">
            <v>15.18987341772152</v>
          </cell>
          <cell r="I2403">
            <v>10954.591796010794</v>
          </cell>
          <cell r="J2403">
            <v>15.18987341772152</v>
          </cell>
          <cell r="K2403">
            <v>172180</v>
          </cell>
        </row>
        <row r="2404">
          <cell r="A2404">
            <v>1998</v>
          </cell>
          <cell r="B2404" t="str">
            <v>1: Violence</v>
          </cell>
          <cell r="C2404" t="str">
            <v>12: Kidnapping And Abduction</v>
          </cell>
          <cell r="D2404" t="str">
            <v>21 to 30</v>
          </cell>
          <cell r="E2404" t="str">
            <v>Maori</v>
          </cell>
          <cell r="F2404">
            <v>39</v>
          </cell>
          <cell r="G2404">
            <v>31002.99</v>
          </cell>
          <cell r="H2404">
            <v>49.367088607594937</v>
          </cell>
          <cell r="I2404">
            <v>31000.023723470742</v>
          </cell>
          <cell r="J2404">
            <v>49.367088607594937</v>
          </cell>
          <cell r="K2404">
            <v>91460</v>
          </cell>
        </row>
        <row r="2405">
          <cell r="A2405">
            <v>1998</v>
          </cell>
          <cell r="B2405" t="str">
            <v>1: Violence</v>
          </cell>
          <cell r="C2405" t="str">
            <v>12: Kidnapping And Abduction</v>
          </cell>
          <cell r="D2405" t="str">
            <v>21 to 30</v>
          </cell>
          <cell r="E2405" t="str">
            <v>Non-Maori</v>
          </cell>
          <cell r="F2405">
            <v>16</v>
          </cell>
          <cell r="G2405">
            <v>13073.24</v>
          </cell>
          <cell r="H2405">
            <v>20.253164556962027</v>
          </cell>
          <cell r="I2405">
            <v>13071.989190159602</v>
          </cell>
          <cell r="J2405">
            <v>20.253164556962027</v>
          </cell>
          <cell r="K2405">
            <v>463620</v>
          </cell>
        </row>
        <row r="2406">
          <cell r="A2406">
            <v>1998</v>
          </cell>
          <cell r="B2406" t="str">
            <v>1: Violence</v>
          </cell>
          <cell r="C2406" t="str">
            <v>12: Kidnapping And Abduction</v>
          </cell>
          <cell r="D2406" t="str">
            <v>31 to 50</v>
          </cell>
          <cell r="E2406" t="str">
            <v>Maori</v>
          </cell>
          <cell r="F2406">
            <v>21</v>
          </cell>
          <cell r="G2406">
            <v>14569.53</v>
          </cell>
          <cell r="H2406">
            <v>26.582278481012654</v>
          </cell>
          <cell r="I2406">
            <v>14568.136029454525</v>
          </cell>
          <cell r="J2406">
            <v>26.582278481012654</v>
          </cell>
          <cell r="K2406">
            <v>133070</v>
          </cell>
        </row>
        <row r="2407">
          <cell r="A2407">
            <v>1998</v>
          </cell>
          <cell r="B2407" t="str">
            <v>1: Violence</v>
          </cell>
          <cell r="C2407" t="str">
            <v>12: Kidnapping And Abduction</v>
          </cell>
          <cell r="D2407" t="str">
            <v>31 to 50</v>
          </cell>
          <cell r="E2407" t="str">
            <v>Non-Maori</v>
          </cell>
          <cell r="F2407">
            <v>29</v>
          </cell>
          <cell r="G2407">
            <v>22640.43</v>
          </cell>
          <cell r="H2407">
            <v>36.708860759493675</v>
          </cell>
          <cell r="I2407">
            <v>22638.263829055792</v>
          </cell>
          <cell r="J2407">
            <v>36.708860759493675</v>
          </cell>
          <cell r="K2407">
            <v>997450</v>
          </cell>
        </row>
        <row r="2408">
          <cell r="A2408">
            <v>1998</v>
          </cell>
          <cell r="B2408" t="str">
            <v>1: Violence</v>
          </cell>
          <cell r="C2408" t="str">
            <v>12: Kidnapping And Abduction</v>
          </cell>
          <cell r="D2408" t="str">
            <v>51 or older</v>
          </cell>
          <cell r="E2408" t="str">
            <v>Maori</v>
          </cell>
          <cell r="F2408">
            <v>3</v>
          </cell>
          <cell r="G2408">
            <v>1971.77</v>
          </cell>
          <cell r="H2408">
            <v>3.79746835443038</v>
          </cell>
          <cell r="I2408">
            <v>1971.5813467419709</v>
          </cell>
          <cell r="J2408">
            <v>3.79746835443038</v>
          </cell>
          <cell r="K2408">
            <v>56620</v>
          </cell>
        </row>
        <row r="2409">
          <cell r="A2409">
            <v>1998</v>
          </cell>
          <cell r="B2409" t="str">
            <v>1: Violence</v>
          </cell>
          <cell r="C2409" t="str">
            <v>12: Kidnapping And Abduction</v>
          </cell>
          <cell r="D2409" t="str">
            <v>51 or older</v>
          </cell>
          <cell r="E2409" t="str">
            <v>Non-Maori</v>
          </cell>
          <cell r="F2409">
            <v>6</v>
          </cell>
          <cell r="G2409">
            <v>5477.82</v>
          </cell>
          <cell r="H2409">
            <v>7.59493670886076</v>
          </cell>
          <cell r="I2409">
            <v>5477.2958980053991</v>
          </cell>
          <cell r="J2409">
            <v>7.59493670886076</v>
          </cell>
          <cell r="K2409">
            <v>872710</v>
          </cell>
        </row>
        <row r="2410">
          <cell r="A2410">
            <v>1998</v>
          </cell>
          <cell r="B2410" t="str">
            <v>1: Violence</v>
          </cell>
          <cell r="C2410" t="str">
            <v>13: Robbery</v>
          </cell>
          <cell r="D2410" t="str">
            <v>0 to 9</v>
          </cell>
          <cell r="E2410" t="str">
            <v>Maori</v>
          </cell>
          <cell r="F2410">
            <v>6</v>
          </cell>
          <cell r="G2410">
            <v>1860.54</v>
          </cell>
          <cell r="H2410">
            <v>11.730731707317073</v>
          </cell>
          <cell r="I2410">
            <v>3390.8779229396587</v>
          </cell>
          <cell r="J2410">
            <v>11.730731707317073</v>
          </cell>
          <cell r="K2410">
            <v>145030</v>
          </cell>
        </row>
        <row r="2411">
          <cell r="A2411">
            <v>1998</v>
          </cell>
          <cell r="B2411" t="str">
            <v>1: Violence</v>
          </cell>
          <cell r="C2411" t="str">
            <v>13: Robbery</v>
          </cell>
          <cell r="D2411" t="str">
            <v>0 to 9</v>
          </cell>
          <cell r="E2411" t="str">
            <v>Non-Maori</v>
          </cell>
          <cell r="F2411" t="str">
            <v>Maori</v>
          </cell>
          <cell r="G2411">
            <v>13</v>
          </cell>
          <cell r="H2411">
            <v>37669.49</v>
          </cell>
          <cell r="I2411">
            <v>14.021428571428572</v>
          </cell>
          <cell r="J2411">
            <v>40349.640135029098</v>
          </cell>
          <cell r="K2411">
            <v>451420</v>
          </cell>
        </row>
        <row r="2412">
          <cell r="A2412">
            <v>1998</v>
          </cell>
          <cell r="B2412" t="str">
            <v>1: Violence</v>
          </cell>
          <cell r="C2412" t="str">
            <v>13: Robbery</v>
          </cell>
          <cell r="D2412" t="str">
            <v>10 to 13</v>
          </cell>
          <cell r="E2412" t="str">
            <v>Maori</v>
          </cell>
          <cell r="F2412">
            <v>63</v>
          </cell>
          <cell r="G2412">
            <v>43707.25</v>
          </cell>
          <cell r="H2412">
            <v>123.17268292682927</v>
          </cell>
          <cell r="I2412">
            <v>79657.491425824875</v>
          </cell>
          <cell r="J2412">
            <v>123.17268292682927</v>
          </cell>
          <cell r="K2412">
            <v>49520</v>
          </cell>
        </row>
        <row r="2413">
          <cell r="A2413">
            <v>1998</v>
          </cell>
          <cell r="B2413" t="str">
            <v>1: Violence</v>
          </cell>
          <cell r="C2413" t="str">
            <v>13: Robbery</v>
          </cell>
          <cell r="D2413" t="str">
            <v>10 to 13</v>
          </cell>
          <cell r="E2413" t="str">
            <v>Non-Maori</v>
          </cell>
          <cell r="F2413">
            <v>19</v>
          </cell>
          <cell r="G2413">
            <v>13588.27</v>
          </cell>
          <cell r="H2413">
            <v>37.147317073170733</v>
          </cell>
          <cell r="I2413">
            <v>24764.941766338416</v>
          </cell>
          <cell r="J2413">
            <v>37.147317073170733</v>
          </cell>
          <cell r="K2413">
            <v>176140</v>
          </cell>
        </row>
        <row r="2414">
          <cell r="A2414">
            <v>1998</v>
          </cell>
          <cell r="B2414" t="str">
            <v>1: Violence</v>
          </cell>
          <cell r="C2414" t="str">
            <v>13: Robbery</v>
          </cell>
          <cell r="D2414" t="str">
            <v>14 to 16</v>
          </cell>
          <cell r="E2414" t="str">
            <v>Maori</v>
          </cell>
          <cell r="F2414">
            <v>201</v>
          </cell>
          <cell r="G2414">
            <v>153241.99</v>
          </cell>
          <cell r="H2414">
            <v>392.97951219512197</v>
          </cell>
          <cell r="I2414">
            <v>279287.13210054045</v>
          </cell>
          <cell r="J2414">
            <v>392.97951219512197</v>
          </cell>
          <cell r="K2414">
            <v>32430</v>
          </cell>
        </row>
        <row r="2415">
          <cell r="A2415">
            <v>1998</v>
          </cell>
          <cell r="B2415" t="str">
            <v>1: Violence</v>
          </cell>
          <cell r="C2415" t="str">
            <v>13: Robbery</v>
          </cell>
          <cell r="D2415" t="str">
            <v>14 to 16</v>
          </cell>
          <cell r="E2415" t="str">
            <v>Non-Maori</v>
          </cell>
          <cell r="F2415">
            <v>94</v>
          </cell>
          <cell r="G2415">
            <v>70088.739999999918</v>
          </cell>
          <cell r="H2415">
            <v>183.78146341463415</v>
          </cell>
          <cell r="I2415">
            <v>127738.37762835386</v>
          </cell>
          <cell r="J2415">
            <v>183.78146341463415</v>
          </cell>
          <cell r="K2415">
            <v>129500</v>
          </cell>
        </row>
        <row r="2416">
          <cell r="A2416">
            <v>1998</v>
          </cell>
          <cell r="B2416" t="str">
            <v>1: Violence</v>
          </cell>
          <cell r="C2416" t="str">
            <v>13: Robbery</v>
          </cell>
          <cell r="D2416" t="str">
            <v>17 to 20</v>
          </cell>
          <cell r="E2416" t="str">
            <v>Maori</v>
          </cell>
          <cell r="F2416">
            <v>188</v>
          </cell>
          <cell r="G2416">
            <v>135687.82</v>
          </cell>
          <cell r="H2416">
            <v>367.56292682926829</v>
          </cell>
          <cell r="I2416">
            <v>247294.24427844054</v>
          </cell>
          <cell r="J2416">
            <v>367.56292682926829</v>
          </cell>
          <cell r="K2416">
            <v>43890</v>
          </cell>
        </row>
        <row r="2417">
          <cell r="A2417">
            <v>1998</v>
          </cell>
          <cell r="B2417" t="str">
            <v>1: Violence</v>
          </cell>
          <cell r="C2417" t="str">
            <v>13: Robbery</v>
          </cell>
          <cell r="D2417" t="str">
            <v>17 to 20</v>
          </cell>
          <cell r="E2417" t="str">
            <v>Non-Maori</v>
          </cell>
          <cell r="F2417">
            <v>121</v>
          </cell>
          <cell r="G2417">
            <v>89217.789999999906</v>
          </cell>
          <cell r="H2417">
            <v>236.56975609756097</v>
          </cell>
          <cell r="I2417">
            <v>162601.5213026682</v>
          </cell>
          <cell r="J2417">
            <v>236.56975609756097</v>
          </cell>
          <cell r="K2417">
            <v>172180</v>
          </cell>
        </row>
        <row r="2418">
          <cell r="A2418">
            <v>1998</v>
          </cell>
          <cell r="B2418" t="str">
            <v>1: Violence</v>
          </cell>
          <cell r="C2418" t="str">
            <v>13: Robbery</v>
          </cell>
          <cell r="D2418" t="str">
            <v>21 to 30</v>
          </cell>
          <cell r="E2418" t="str">
            <v>Maori</v>
          </cell>
          <cell r="F2418">
            <v>168</v>
          </cell>
          <cell r="G2418">
            <v>126680.84</v>
          </cell>
          <cell r="H2418">
            <v>328.46048780487808</v>
          </cell>
          <cell r="I2418">
            <v>230878.81132114917</v>
          </cell>
          <cell r="J2418">
            <v>328.46048780487808</v>
          </cell>
          <cell r="K2418">
            <v>91460</v>
          </cell>
        </row>
        <row r="2419">
          <cell r="A2419">
            <v>1998</v>
          </cell>
          <cell r="B2419" t="str">
            <v>1: Violence</v>
          </cell>
          <cell r="C2419" t="str">
            <v>13: Robbery</v>
          </cell>
          <cell r="D2419" t="str">
            <v>21 to 30</v>
          </cell>
          <cell r="E2419" t="str">
            <v>Non-Maori</v>
          </cell>
          <cell r="F2419">
            <v>83</v>
          </cell>
          <cell r="G2419">
            <v>64954.47</v>
          </cell>
          <cell r="H2419">
            <v>162.27512195121952</v>
          </cell>
          <cell r="I2419">
            <v>118381.04975934209</v>
          </cell>
          <cell r="J2419">
            <v>162.27512195121952</v>
          </cell>
          <cell r="K2419">
            <v>463620</v>
          </cell>
        </row>
        <row r="2420">
          <cell r="A2420">
            <v>1998</v>
          </cell>
          <cell r="B2420" t="str">
            <v>1: Violence</v>
          </cell>
          <cell r="C2420" t="str">
            <v>13: Robbery</v>
          </cell>
          <cell r="D2420" t="str">
            <v>31 to 50</v>
          </cell>
          <cell r="E2420" t="str">
            <v>Maori</v>
          </cell>
          <cell r="F2420">
            <v>45</v>
          </cell>
          <cell r="G2420">
            <v>33489.129999999997</v>
          </cell>
          <cell r="H2420">
            <v>87.980487804878038</v>
          </cell>
          <cell r="I2420">
            <v>61034.727324032923</v>
          </cell>
          <cell r="J2420">
            <v>87.980487804878038</v>
          </cell>
          <cell r="K2420">
            <v>133070</v>
          </cell>
        </row>
        <row r="2421">
          <cell r="A2421">
            <v>1998</v>
          </cell>
          <cell r="B2421" t="str">
            <v>1: Violence</v>
          </cell>
          <cell r="C2421" t="str">
            <v>13: Robbery</v>
          </cell>
          <cell r="D2421" t="str">
            <v>31 to 50</v>
          </cell>
          <cell r="E2421" t="str">
            <v>Non-Maori</v>
          </cell>
          <cell r="F2421">
            <v>37</v>
          </cell>
          <cell r="G2421">
            <v>28627.54</v>
          </cell>
          <cell r="H2421">
            <v>72.339512195121941</v>
          </cell>
          <cell r="I2421">
            <v>52174.3651703656</v>
          </cell>
          <cell r="J2421">
            <v>72.339512195121941</v>
          </cell>
          <cell r="K2421">
            <v>997450</v>
          </cell>
        </row>
        <row r="2422">
          <cell r="A2422">
            <v>1998</v>
          </cell>
          <cell r="B2422" t="str">
            <v>1: Violence</v>
          </cell>
          <cell r="C2422" t="str">
            <v>13: Robbery</v>
          </cell>
          <cell r="D2422" t="str">
            <v>51 or older</v>
          </cell>
          <cell r="E2422" t="str">
            <v>Maori</v>
          </cell>
          <cell r="F2422" t="str">
            <v>Pacific peoples</v>
          </cell>
          <cell r="K2422">
            <v>56620</v>
          </cell>
        </row>
        <row r="2423">
          <cell r="A2423">
            <v>1998</v>
          </cell>
          <cell r="B2423" t="str">
            <v>1: Violence</v>
          </cell>
          <cell r="C2423" t="str">
            <v>13: Robbery</v>
          </cell>
          <cell r="D2423" t="str">
            <v>51 or older</v>
          </cell>
          <cell r="E2423" t="str">
            <v>Non-Maori</v>
          </cell>
          <cell r="F2423" t="str">
            <v>Maori</v>
          </cell>
          <cell r="G2423">
            <v>3</v>
          </cell>
          <cell r="H2423">
            <v>2738.91</v>
          </cell>
          <cell r="I2423">
            <v>4.0327868852459012</v>
          </cell>
          <cell r="J2423">
            <v>3100.1459431061226</v>
          </cell>
          <cell r="K2423">
            <v>872710</v>
          </cell>
        </row>
        <row r="2424">
          <cell r="A2424">
            <v>1998</v>
          </cell>
          <cell r="B2424" t="str">
            <v>1: Violence</v>
          </cell>
          <cell r="C2424" t="str">
            <v>14: Grievous Assaults</v>
          </cell>
          <cell r="D2424" t="str">
            <v>0 to 9</v>
          </cell>
          <cell r="E2424" t="str">
            <v>Maori</v>
          </cell>
          <cell r="F2424">
            <v>6</v>
          </cell>
          <cell r="G2424">
            <v>3081.23</v>
          </cell>
          <cell r="H2424">
            <v>6.8415796640944162</v>
          </cell>
          <cell r="I2424">
            <v>3337.8057452154462</v>
          </cell>
          <cell r="J2424">
            <v>6.8415796640944162</v>
          </cell>
          <cell r="K2424">
            <v>145030</v>
          </cell>
        </row>
        <row r="2425">
          <cell r="A2425">
            <v>1998</v>
          </cell>
          <cell r="B2425" t="str">
            <v>1: Violence</v>
          </cell>
          <cell r="C2425" t="str">
            <v>14: Grievous Assaults</v>
          </cell>
          <cell r="D2425" t="str">
            <v>0 to 9</v>
          </cell>
          <cell r="E2425" t="str">
            <v>Non-Maori</v>
          </cell>
          <cell r="F2425">
            <v>4</v>
          </cell>
          <cell r="G2425">
            <v>329.72</v>
          </cell>
          <cell r="H2425">
            <v>4.5610531093962781</v>
          </cell>
          <cell r="I2425">
            <v>357.17596878922927</v>
          </cell>
          <cell r="J2425">
            <v>4.5610531093962781</v>
          </cell>
          <cell r="K2425">
            <v>451420</v>
          </cell>
        </row>
        <row r="2426">
          <cell r="A2426">
            <v>1998</v>
          </cell>
          <cell r="B2426" t="str">
            <v>1: Violence</v>
          </cell>
          <cell r="C2426" t="str">
            <v>14: Grievous Assaults</v>
          </cell>
          <cell r="D2426" t="str">
            <v>10 to 13</v>
          </cell>
          <cell r="E2426" t="str">
            <v>Maori</v>
          </cell>
          <cell r="F2426">
            <v>15</v>
          </cell>
          <cell r="G2426">
            <v>4241.93</v>
          </cell>
          <cell r="H2426">
            <v>17.103949160236041</v>
          </cell>
          <cell r="I2426">
            <v>4595.1578833134026</v>
          </cell>
          <cell r="J2426">
            <v>17.103949160236041</v>
          </cell>
          <cell r="K2426">
            <v>49520</v>
          </cell>
        </row>
        <row r="2427">
          <cell r="A2427">
            <v>1998</v>
          </cell>
          <cell r="B2427" t="str">
            <v>1: Violence</v>
          </cell>
          <cell r="C2427" t="str">
            <v>14: Grievous Assaults</v>
          </cell>
          <cell r="D2427" t="str">
            <v>10 to 13</v>
          </cell>
          <cell r="E2427" t="str">
            <v>Non-Maori</v>
          </cell>
          <cell r="F2427">
            <v>9</v>
          </cell>
          <cell r="G2427">
            <v>741.87</v>
          </cell>
          <cell r="H2427">
            <v>10.262369496141625</v>
          </cell>
          <cell r="I2427">
            <v>803.64592977576604</v>
          </cell>
          <cell r="J2427">
            <v>10.262369496141625</v>
          </cell>
          <cell r="K2427">
            <v>176140</v>
          </cell>
        </row>
        <row r="2428">
          <cell r="A2428">
            <v>1998</v>
          </cell>
          <cell r="B2428" t="str">
            <v>1: Violence</v>
          </cell>
          <cell r="C2428" t="str">
            <v>14: Grievous Assaults</v>
          </cell>
          <cell r="D2428" t="str">
            <v>14 to 16</v>
          </cell>
          <cell r="E2428" t="str">
            <v>Maori</v>
          </cell>
          <cell r="F2428">
            <v>99</v>
          </cell>
          <cell r="G2428">
            <v>28266.46</v>
          </cell>
          <cell r="H2428">
            <v>112.88606445755788</v>
          </cell>
          <cell r="I2428">
            <v>30620.223931645047</v>
          </cell>
          <cell r="J2428">
            <v>112.88606445755788</v>
          </cell>
          <cell r="K2428">
            <v>32430</v>
          </cell>
        </row>
        <row r="2429">
          <cell r="A2429">
            <v>1998</v>
          </cell>
          <cell r="B2429" t="str">
            <v>1: Violence</v>
          </cell>
          <cell r="C2429" t="str">
            <v>14: Grievous Assaults</v>
          </cell>
          <cell r="D2429" t="str">
            <v>14 to 16</v>
          </cell>
          <cell r="E2429" t="str">
            <v>Non-Maori</v>
          </cell>
          <cell r="F2429">
            <v>95</v>
          </cell>
          <cell r="G2429">
            <v>19903.27</v>
          </cell>
          <cell r="H2429">
            <v>108.3250113481616</v>
          </cell>
          <cell r="I2429">
            <v>21560.626423400492</v>
          </cell>
          <cell r="J2429">
            <v>108.3250113481616</v>
          </cell>
          <cell r="K2429">
            <v>129500</v>
          </cell>
        </row>
        <row r="2430">
          <cell r="A2430">
            <v>1998</v>
          </cell>
          <cell r="B2430" t="str">
            <v>1: Violence</v>
          </cell>
          <cell r="C2430" t="str">
            <v>14: Grievous Assaults</v>
          </cell>
          <cell r="D2430" t="str">
            <v>17 to 20</v>
          </cell>
          <cell r="E2430" t="str">
            <v>Maori</v>
          </cell>
          <cell r="F2430">
            <v>181</v>
          </cell>
          <cell r="G2430">
            <v>54451.91</v>
          </cell>
          <cell r="H2430">
            <v>206.38765320018157</v>
          </cell>
          <cell r="I2430">
            <v>58986.15099682736</v>
          </cell>
          <cell r="J2430">
            <v>206.38765320018157</v>
          </cell>
          <cell r="K2430">
            <v>43890</v>
          </cell>
        </row>
        <row r="2431">
          <cell r="A2431">
            <v>1998</v>
          </cell>
          <cell r="B2431" t="str">
            <v>1: Violence</v>
          </cell>
          <cell r="C2431" t="str">
            <v>14: Grievous Assaults</v>
          </cell>
          <cell r="D2431" t="str">
            <v>17 to 20</v>
          </cell>
          <cell r="E2431" t="str">
            <v>Non-Maori</v>
          </cell>
          <cell r="F2431">
            <v>231</v>
          </cell>
          <cell r="G2431">
            <v>69643.559999999852</v>
          </cell>
          <cell r="H2431">
            <v>263.40081706763505</v>
          </cell>
          <cell r="I2431">
            <v>75442.81818794967</v>
          </cell>
          <cell r="J2431">
            <v>263.40081706763505</v>
          </cell>
          <cell r="K2431">
            <v>172180</v>
          </cell>
        </row>
        <row r="2432">
          <cell r="A2432">
            <v>1998</v>
          </cell>
          <cell r="B2432" t="str">
            <v>1: Violence</v>
          </cell>
          <cell r="C2432" t="str">
            <v>14: Grievous Assaults</v>
          </cell>
          <cell r="D2432" t="str">
            <v>21 to 30</v>
          </cell>
          <cell r="E2432" t="str">
            <v>Maori</v>
          </cell>
          <cell r="F2432">
            <v>374</v>
          </cell>
          <cell r="G2432">
            <v>113790.90999999947</v>
          </cell>
          <cell r="H2432">
            <v>426.45846572855197</v>
          </cell>
          <cell r="I2432">
            <v>123266.34271096022</v>
          </cell>
          <cell r="J2432">
            <v>426.45846572855197</v>
          </cell>
          <cell r="K2432">
            <v>91460</v>
          </cell>
        </row>
        <row r="2433">
          <cell r="A2433">
            <v>1998</v>
          </cell>
          <cell r="B2433" t="str">
            <v>1: Violence</v>
          </cell>
          <cell r="C2433" t="str">
            <v>14: Grievous Assaults</v>
          </cell>
          <cell r="D2433" t="str">
            <v>21 to 30</v>
          </cell>
          <cell r="E2433" t="str">
            <v>Non-Maori</v>
          </cell>
          <cell r="F2433">
            <v>394</v>
          </cell>
          <cell r="G2433">
            <v>90138.039999999237</v>
          </cell>
          <cell r="H2433">
            <v>449.26373127553336</v>
          </cell>
          <cell r="I2433">
            <v>97643.884998671681</v>
          </cell>
          <cell r="J2433">
            <v>449.26373127553336</v>
          </cell>
          <cell r="K2433">
            <v>463620</v>
          </cell>
        </row>
        <row r="2434">
          <cell r="A2434">
            <v>1998</v>
          </cell>
          <cell r="B2434" t="str">
            <v>1: Violence</v>
          </cell>
          <cell r="C2434" t="str">
            <v>14: Grievous Assaults</v>
          </cell>
          <cell r="D2434" t="str">
            <v>31 to 50</v>
          </cell>
          <cell r="E2434" t="str">
            <v>Maori</v>
          </cell>
          <cell r="F2434">
            <v>292</v>
          </cell>
          <cell r="G2434">
            <v>73007.939999999697</v>
          </cell>
          <cell r="H2434">
            <v>332.95687698592832</v>
          </cell>
          <cell r="I2434">
            <v>79087.351992010837</v>
          </cell>
          <cell r="J2434">
            <v>332.95687698592832</v>
          </cell>
          <cell r="K2434">
            <v>133070</v>
          </cell>
        </row>
        <row r="2435">
          <cell r="A2435">
            <v>1998</v>
          </cell>
          <cell r="B2435" t="str">
            <v>1: Violence</v>
          </cell>
          <cell r="C2435" t="str">
            <v>14: Grievous Assaults</v>
          </cell>
          <cell r="D2435" t="str">
            <v>31 to 50</v>
          </cell>
          <cell r="E2435" t="str">
            <v>Non-Maori</v>
          </cell>
          <cell r="F2435">
            <v>426</v>
          </cell>
          <cell r="G2435">
            <v>96071.089999999065</v>
          </cell>
          <cell r="H2435">
            <v>485.75215615070357</v>
          </cell>
          <cell r="I2435">
            <v>104070.9833901095</v>
          </cell>
          <cell r="J2435">
            <v>485.75215615070357</v>
          </cell>
          <cell r="K2435">
            <v>997450</v>
          </cell>
        </row>
        <row r="2436">
          <cell r="A2436">
            <v>1998</v>
          </cell>
          <cell r="B2436" t="str">
            <v>1: Violence</v>
          </cell>
          <cell r="C2436" t="str">
            <v>14: Grievous Assaults</v>
          </cell>
          <cell r="D2436" t="str">
            <v>51 or older</v>
          </cell>
          <cell r="E2436" t="str">
            <v>Maori</v>
          </cell>
          <cell r="F2436">
            <v>17</v>
          </cell>
          <cell r="G2436">
            <v>3984.48</v>
          </cell>
          <cell r="H2436">
            <v>19.38447571493418</v>
          </cell>
          <cell r="I2436">
            <v>4316.2698778397053</v>
          </cell>
          <cell r="J2436">
            <v>19.38447571493418</v>
          </cell>
          <cell r="K2436">
            <v>56620</v>
          </cell>
        </row>
        <row r="2437">
          <cell r="A2437">
            <v>1998</v>
          </cell>
          <cell r="B2437" t="str">
            <v>1: Violence</v>
          </cell>
          <cell r="C2437" t="str">
            <v>14: Grievous Assaults</v>
          </cell>
          <cell r="D2437" t="str">
            <v>51 or older</v>
          </cell>
          <cell r="E2437" t="str">
            <v>Non-Maori</v>
          </cell>
          <cell r="F2437">
            <v>60</v>
          </cell>
          <cell r="G2437">
            <v>9208.2000000000098</v>
          </cell>
          <cell r="H2437">
            <v>68.415796640944166</v>
          </cell>
          <cell r="I2437">
            <v>9974.9719634992853</v>
          </cell>
          <cell r="J2437">
            <v>68.415796640944166</v>
          </cell>
          <cell r="K2437">
            <v>872710</v>
          </cell>
        </row>
        <row r="2438">
          <cell r="A2438">
            <v>1998</v>
          </cell>
          <cell r="B2438" t="str">
            <v>1: Violence</v>
          </cell>
          <cell r="C2438" t="str">
            <v>15: Serious Assaults</v>
          </cell>
          <cell r="D2438" t="str">
            <v>0 to 9</v>
          </cell>
          <cell r="E2438" t="str">
            <v>Maori</v>
          </cell>
          <cell r="F2438">
            <v>4</v>
          </cell>
          <cell r="G2438">
            <v>55.73</v>
          </cell>
          <cell r="H2438">
            <v>4.910953215834641</v>
          </cell>
          <cell r="I2438">
            <v>67.616543806514017</v>
          </cell>
          <cell r="J2438">
            <v>4.910953215834641</v>
          </cell>
          <cell r="K2438">
            <v>145030</v>
          </cell>
        </row>
        <row r="2439">
          <cell r="A2439">
            <v>1998</v>
          </cell>
          <cell r="B2439" t="str">
            <v>1: Violence</v>
          </cell>
          <cell r="C2439" t="str">
            <v>15: Serious Assaults</v>
          </cell>
          <cell r="D2439" t="str">
            <v>0 to 9</v>
          </cell>
          <cell r="E2439" t="str">
            <v>Non-Maori</v>
          </cell>
          <cell r="F2439">
            <v>3</v>
          </cell>
          <cell r="G2439">
            <v>30.36</v>
          </cell>
          <cell r="H2439">
            <v>3.6832149118759805</v>
          </cell>
          <cell r="I2439">
            <v>36.835425622927794</v>
          </cell>
          <cell r="J2439">
            <v>3.6832149118759805</v>
          </cell>
          <cell r="K2439">
            <v>451420</v>
          </cell>
        </row>
        <row r="2440">
          <cell r="A2440">
            <v>1998</v>
          </cell>
          <cell r="B2440" t="str">
            <v>1: Violence</v>
          </cell>
          <cell r="C2440" t="str">
            <v>15: Serious Assaults</v>
          </cell>
          <cell r="D2440" t="str">
            <v>10 to 13</v>
          </cell>
          <cell r="E2440" t="str">
            <v>Maori</v>
          </cell>
          <cell r="F2440">
            <v>72</v>
          </cell>
          <cell r="G2440">
            <v>1136.8699999999999</v>
          </cell>
          <cell r="H2440">
            <v>88.397157885023532</v>
          </cell>
          <cell r="I2440">
            <v>1379.3508013154776</v>
          </cell>
          <cell r="J2440">
            <v>88.397157885023532</v>
          </cell>
          <cell r="K2440">
            <v>49520</v>
          </cell>
        </row>
        <row r="2441">
          <cell r="A2441">
            <v>1998</v>
          </cell>
          <cell r="B2441" t="str">
            <v>1: Violence</v>
          </cell>
          <cell r="C2441" t="str">
            <v>15: Serious Assaults</v>
          </cell>
          <cell r="D2441" t="str">
            <v>10 to 13</v>
          </cell>
          <cell r="E2441" t="str">
            <v>Non-Maori</v>
          </cell>
          <cell r="F2441">
            <v>61</v>
          </cell>
          <cell r="G2441">
            <v>1297.01</v>
          </cell>
          <cell r="H2441">
            <v>74.892036541478276</v>
          </cell>
          <cell r="I2441">
            <v>1573.6467518838442</v>
          </cell>
          <cell r="J2441">
            <v>74.892036541478276</v>
          </cell>
          <cell r="K2441">
            <v>176140</v>
          </cell>
        </row>
        <row r="2442">
          <cell r="A2442">
            <v>1998</v>
          </cell>
          <cell r="B2442" t="str">
            <v>1: Violence</v>
          </cell>
          <cell r="C2442" t="str">
            <v>15: Serious Assaults</v>
          </cell>
          <cell r="D2442" t="str">
            <v>14 to 16</v>
          </cell>
          <cell r="E2442" t="str">
            <v>Maori</v>
          </cell>
          <cell r="F2442">
            <v>313</v>
          </cell>
          <cell r="G2442">
            <v>10729.190000000066</v>
          </cell>
          <cell r="H2442">
            <v>384.28208913906064</v>
          </cell>
          <cell r="I2442">
            <v>13017.598163348586</v>
          </cell>
          <cell r="J2442">
            <v>384.28208913906064</v>
          </cell>
          <cell r="K2442">
            <v>32430</v>
          </cell>
        </row>
        <row r="2443">
          <cell r="A2443">
            <v>1998</v>
          </cell>
          <cell r="B2443" t="str">
            <v>1: Violence</v>
          </cell>
          <cell r="C2443" t="str">
            <v>15: Serious Assaults</v>
          </cell>
          <cell r="D2443" t="str">
            <v>14 to 16</v>
          </cell>
          <cell r="E2443" t="str">
            <v>Non-Maori</v>
          </cell>
          <cell r="F2443">
            <v>333</v>
          </cell>
          <cell r="G2443">
            <v>10510.930000000093</v>
          </cell>
          <cell r="H2443">
            <v>408.83685521823384</v>
          </cell>
          <cell r="I2443">
            <v>12752.785910500785</v>
          </cell>
          <cell r="J2443">
            <v>408.83685521823384</v>
          </cell>
          <cell r="K2443">
            <v>129500</v>
          </cell>
        </row>
        <row r="2444">
          <cell r="A2444">
            <v>1998</v>
          </cell>
          <cell r="B2444" t="str">
            <v>1: Violence</v>
          </cell>
          <cell r="C2444" t="str">
            <v>15: Serious Assaults</v>
          </cell>
          <cell r="D2444" t="str">
            <v>17 to 20</v>
          </cell>
          <cell r="E2444" t="str">
            <v>Maori</v>
          </cell>
          <cell r="F2444">
            <v>747</v>
          </cell>
          <cell r="G2444">
            <v>26639.63</v>
          </cell>
          <cell r="H2444">
            <v>917.12051305711918</v>
          </cell>
          <cell r="I2444">
            <v>32321.545108277875</v>
          </cell>
          <cell r="J2444">
            <v>917.12051305711918</v>
          </cell>
          <cell r="K2444">
            <v>43890</v>
          </cell>
        </row>
        <row r="2445">
          <cell r="A2445">
            <v>1998</v>
          </cell>
          <cell r="B2445" t="str">
            <v>1: Violence</v>
          </cell>
          <cell r="C2445" t="str">
            <v>15: Serious Assaults</v>
          </cell>
          <cell r="D2445" t="str">
            <v>17 to 20</v>
          </cell>
          <cell r="E2445" t="str">
            <v>Non-Maori</v>
          </cell>
          <cell r="F2445">
            <v>846</v>
          </cell>
          <cell r="G2445">
            <v>26199.7</v>
          </cell>
          <cell r="H2445">
            <v>1038.6666051490265</v>
          </cell>
          <cell r="I2445">
            <v>31787.783290283955</v>
          </cell>
          <cell r="J2445">
            <v>1038.6666051490265</v>
          </cell>
          <cell r="K2445">
            <v>172180</v>
          </cell>
        </row>
        <row r="2446">
          <cell r="A2446">
            <v>1998</v>
          </cell>
          <cell r="B2446" t="str">
            <v>1: Violence</v>
          </cell>
          <cell r="C2446" t="str">
            <v>15: Serious Assaults</v>
          </cell>
          <cell r="D2446" t="str">
            <v>21 to 30</v>
          </cell>
          <cell r="E2446" t="str">
            <v>Maori</v>
          </cell>
          <cell r="F2446">
            <v>1963</v>
          </cell>
          <cell r="G2446">
            <v>58111.680000000211</v>
          </cell>
          <cell r="H2446">
            <v>2410.0502906708498</v>
          </cell>
          <cell r="I2446">
            <v>70506.207722773004</v>
          </cell>
          <cell r="J2446">
            <v>2410.0502906708498</v>
          </cell>
          <cell r="K2446">
            <v>91460</v>
          </cell>
        </row>
        <row r="2447">
          <cell r="A2447">
            <v>1998</v>
          </cell>
          <cell r="B2447" t="str">
            <v>1: Violence</v>
          </cell>
          <cell r="C2447" t="str">
            <v>15: Serious Assaults</v>
          </cell>
          <cell r="D2447" t="str">
            <v>21 to 30</v>
          </cell>
          <cell r="E2447" t="str">
            <v>Non-Maori</v>
          </cell>
          <cell r="F2447">
            <v>2027</v>
          </cell>
          <cell r="G2447">
            <v>56055.170000000377</v>
          </cell>
          <cell r="H2447">
            <v>2488.625542124204</v>
          </cell>
          <cell r="I2447">
            <v>68011.068686284169</v>
          </cell>
          <cell r="J2447">
            <v>2488.625542124204</v>
          </cell>
          <cell r="K2447">
            <v>463620</v>
          </cell>
        </row>
        <row r="2448">
          <cell r="A2448">
            <v>1998</v>
          </cell>
          <cell r="B2448" t="str">
            <v>1: Violence</v>
          </cell>
          <cell r="C2448" t="str">
            <v>15: Serious Assaults</v>
          </cell>
          <cell r="D2448" t="str">
            <v>31 to 50</v>
          </cell>
          <cell r="E2448" t="str">
            <v>Maori</v>
          </cell>
          <cell r="F2448">
            <v>1643</v>
          </cell>
          <cell r="G2448">
            <v>42405.170000000282</v>
          </cell>
          <cell r="H2448">
            <v>2017.1740334040785</v>
          </cell>
          <cell r="I2448">
            <v>51449.686612734491</v>
          </cell>
          <cell r="J2448">
            <v>2017.1740334040785</v>
          </cell>
          <cell r="K2448">
            <v>133070</v>
          </cell>
        </row>
        <row r="2449">
          <cell r="A2449">
            <v>1998</v>
          </cell>
          <cell r="B2449" t="str">
            <v>1: Violence</v>
          </cell>
          <cell r="C2449" t="str">
            <v>15: Serious Assaults</v>
          </cell>
          <cell r="D2449" t="str">
            <v>31 to 50</v>
          </cell>
          <cell r="E2449" t="str">
            <v>Non-Maori</v>
          </cell>
          <cell r="F2449">
            <v>2448</v>
          </cell>
          <cell r="G2449">
            <v>58904.040000000641</v>
          </cell>
          <cell r="H2449">
            <v>3005.5033680908</v>
          </cell>
          <cell r="I2449">
            <v>71467.568653161623</v>
          </cell>
          <cell r="J2449">
            <v>3005.5033680908</v>
          </cell>
          <cell r="K2449">
            <v>997450</v>
          </cell>
        </row>
        <row r="2450">
          <cell r="A2450">
            <v>1998</v>
          </cell>
          <cell r="B2450" t="str">
            <v>1: Violence</v>
          </cell>
          <cell r="C2450" t="str">
            <v>15: Serious Assaults</v>
          </cell>
          <cell r="D2450" t="str">
            <v>51 or older</v>
          </cell>
          <cell r="E2450" t="str">
            <v>Maori</v>
          </cell>
          <cell r="F2450">
            <v>112</v>
          </cell>
          <cell r="G2450">
            <v>2574.39</v>
          </cell>
          <cell r="H2450">
            <v>137.50669004336993</v>
          </cell>
          <cell r="I2450">
            <v>3123.4766590714421</v>
          </cell>
          <cell r="J2450">
            <v>137.50669004336993</v>
          </cell>
          <cell r="K2450">
            <v>56620</v>
          </cell>
        </row>
        <row r="2451">
          <cell r="A2451">
            <v>1998</v>
          </cell>
          <cell r="B2451" t="str">
            <v>1: Violence</v>
          </cell>
          <cell r="C2451" t="str">
            <v>15: Serious Assaults</v>
          </cell>
          <cell r="D2451" t="str">
            <v>51 or older</v>
          </cell>
          <cell r="E2451" t="str">
            <v>Non-Maori</v>
          </cell>
          <cell r="F2451">
            <v>265</v>
          </cell>
          <cell r="G2451">
            <v>6357.409999999988</v>
          </cell>
          <cell r="H2451">
            <v>325.35065054904493</v>
          </cell>
          <cell r="I2451">
            <v>7713.3696709307296</v>
          </cell>
          <cell r="J2451">
            <v>325.35065054904493</v>
          </cell>
          <cell r="K2451">
            <v>872710</v>
          </cell>
        </row>
        <row r="2452">
          <cell r="A2452">
            <v>1998</v>
          </cell>
          <cell r="B2452" t="str">
            <v>1: Violence</v>
          </cell>
          <cell r="C2452" t="str">
            <v>16: Minor Assaults</v>
          </cell>
          <cell r="D2452" t="str">
            <v>0 to 9</v>
          </cell>
          <cell r="E2452" t="str">
            <v>Maori</v>
          </cell>
          <cell r="F2452">
            <v>25</v>
          </cell>
          <cell r="G2452">
            <v>49.75</v>
          </cell>
          <cell r="H2452">
            <v>31.460775473399458</v>
          </cell>
          <cell r="I2452">
            <v>60.719050082773734</v>
          </cell>
          <cell r="J2452">
            <v>31.460775473399458</v>
          </cell>
          <cell r="K2452">
            <v>145030</v>
          </cell>
        </row>
        <row r="2453">
          <cell r="A2453">
            <v>1998</v>
          </cell>
          <cell r="B2453" t="str">
            <v>1: Violence</v>
          </cell>
          <cell r="C2453" t="str">
            <v>16: Minor Assaults</v>
          </cell>
          <cell r="D2453" t="str">
            <v>0 to 9</v>
          </cell>
          <cell r="E2453" t="str">
            <v>Non-Maori</v>
          </cell>
          <cell r="F2453">
            <v>31</v>
          </cell>
          <cell r="G2453">
            <v>61.69</v>
          </cell>
          <cell r="H2453">
            <v>39.01136158701533</v>
          </cell>
          <cell r="I2453">
            <v>75.291622102639423</v>
          </cell>
          <cell r="J2453">
            <v>39.01136158701533</v>
          </cell>
          <cell r="K2453">
            <v>451420</v>
          </cell>
        </row>
        <row r="2454">
          <cell r="A2454">
            <v>1998</v>
          </cell>
          <cell r="B2454" t="str">
            <v>1: Violence</v>
          </cell>
          <cell r="C2454" t="str">
            <v>16: Minor Assaults</v>
          </cell>
          <cell r="D2454" t="str">
            <v>10 to 13</v>
          </cell>
          <cell r="E2454" t="str">
            <v>Maori</v>
          </cell>
          <cell r="F2454">
            <v>216</v>
          </cell>
          <cell r="G2454">
            <v>445.76</v>
          </cell>
          <cell r="H2454">
            <v>271.82110009017134</v>
          </cell>
          <cell r="I2454">
            <v>544.04268874165314</v>
          </cell>
          <cell r="J2454">
            <v>271.82110009017134</v>
          </cell>
          <cell r="K2454">
            <v>49520</v>
          </cell>
        </row>
        <row r="2455">
          <cell r="A2455">
            <v>1998</v>
          </cell>
          <cell r="B2455" t="str">
            <v>1: Violence</v>
          </cell>
          <cell r="C2455" t="str">
            <v>16: Minor Assaults</v>
          </cell>
          <cell r="D2455" t="str">
            <v>10 to 13</v>
          </cell>
          <cell r="E2455" t="str">
            <v>Non-Maori</v>
          </cell>
          <cell r="F2455">
            <v>222</v>
          </cell>
          <cell r="G2455">
            <v>443.77000000000061</v>
          </cell>
          <cell r="H2455">
            <v>279.37168620378719</v>
          </cell>
          <cell r="I2455">
            <v>541.61392673834246</v>
          </cell>
          <cell r="J2455">
            <v>279.37168620378719</v>
          </cell>
          <cell r="K2455">
            <v>176140</v>
          </cell>
        </row>
        <row r="2456">
          <cell r="A2456">
            <v>1998</v>
          </cell>
          <cell r="B2456" t="str">
            <v>1: Violence</v>
          </cell>
          <cell r="C2456" t="str">
            <v>16: Minor Assaults</v>
          </cell>
          <cell r="D2456" t="str">
            <v>14 to 16</v>
          </cell>
          <cell r="E2456" t="str">
            <v>Maori</v>
          </cell>
          <cell r="F2456">
            <v>550</v>
          </cell>
          <cell r="G2456">
            <v>1243.75</v>
          </cell>
          <cell r="H2456">
            <v>692.13706041478815</v>
          </cell>
          <cell r="I2456">
            <v>1517.9762520693478</v>
          </cell>
          <cell r="J2456">
            <v>692.13706041478815</v>
          </cell>
          <cell r="K2456">
            <v>32430</v>
          </cell>
        </row>
        <row r="2457">
          <cell r="A2457">
            <v>1998</v>
          </cell>
          <cell r="B2457" t="str">
            <v>1: Violence</v>
          </cell>
          <cell r="C2457" t="str">
            <v>16: Minor Assaults</v>
          </cell>
          <cell r="D2457" t="str">
            <v>14 to 16</v>
          </cell>
          <cell r="E2457" t="str">
            <v>Non-Maori</v>
          </cell>
          <cell r="F2457">
            <v>713</v>
          </cell>
          <cell r="G2457">
            <v>1500.61</v>
          </cell>
          <cell r="H2457">
            <v>897.26131650135255</v>
          </cell>
          <cell r="I2457">
            <v>1831.4696230092734</v>
          </cell>
          <cell r="J2457">
            <v>897.26131650135255</v>
          </cell>
          <cell r="K2457">
            <v>129500</v>
          </cell>
        </row>
        <row r="2458">
          <cell r="A2458">
            <v>1998</v>
          </cell>
          <cell r="B2458" t="str">
            <v>1: Violence</v>
          </cell>
          <cell r="C2458" t="str">
            <v>16: Minor Assaults</v>
          </cell>
          <cell r="D2458" t="str">
            <v>17 to 20</v>
          </cell>
          <cell r="E2458" t="str">
            <v>Maori</v>
          </cell>
          <cell r="F2458">
            <v>763</v>
          </cell>
          <cell r="G2458">
            <v>1945.6100000000051</v>
          </cell>
          <cell r="H2458">
            <v>960.18286744815157</v>
          </cell>
          <cell r="I2458">
            <v>2374.5847443526777</v>
          </cell>
          <cell r="J2458">
            <v>960.18286744815157</v>
          </cell>
          <cell r="K2458">
            <v>43890</v>
          </cell>
        </row>
        <row r="2459">
          <cell r="A2459">
            <v>1998</v>
          </cell>
          <cell r="B2459" t="str">
            <v>1: Violence</v>
          </cell>
          <cell r="C2459" t="str">
            <v>16: Minor Assaults</v>
          </cell>
          <cell r="D2459" t="str">
            <v>17 to 20</v>
          </cell>
          <cell r="E2459" t="str">
            <v>Non-Maori</v>
          </cell>
          <cell r="F2459">
            <v>1193</v>
          </cell>
          <cell r="G2459">
            <v>2780.03</v>
          </cell>
          <cell r="H2459">
            <v>1501.308205590622</v>
          </cell>
          <cell r="I2459">
            <v>3392.9805186253911</v>
          </cell>
          <cell r="J2459">
            <v>1501.308205590622</v>
          </cell>
          <cell r="K2459">
            <v>172180</v>
          </cell>
        </row>
        <row r="2460">
          <cell r="A2460">
            <v>1998</v>
          </cell>
          <cell r="B2460" t="str">
            <v>1: Violence</v>
          </cell>
          <cell r="C2460" t="str">
            <v>16: Minor Assaults</v>
          </cell>
          <cell r="D2460" t="str">
            <v>21 to 30</v>
          </cell>
          <cell r="E2460" t="str">
            <v>Maori</v>
          </cell>
          <cell r="F2460">
            <v>1375</v>
          </cell>
          <cell r="G2460">
            <v>3698.9599999999782</v>
          </cell>
          <cell r="H2460">
            <v>1730.3426510369702</v>
          </cell>
          <cell r="I2460">
            <v>4514.5193466165911</v>
          </cell>
          <cell r="J2460">
            <v>1730.3426510369702</v>
          </cell>
          <cell r="K2460">
            <v>91460</v>
          </cell>
        </row>
        <row r="2461">
          <cell r="A2461">
            <v>1998</v>
          </cell>
          <cell r="B2461" t="str">
            <v>1: Violence</v>
          </cell>
          <cell r="C2461" t="str">
            <v>16: Minor Assaults</v>
          </cell>
          <cell r="D2461" t="str">
            <v>21 to 30</v>
          </cell>
          <cell r="E2461" t="str">
            <v>Non-Maori</v>
          </cell>
          <cell r="F2461">
            <v>2002</v>
          </cell>
          <cell r="G2461">
            <v>4855.5399999999454</v>
          </cell>
          <cell r="H2461">
            <v>2519.3788999098288</v>
          </cell>
          <cell r="I2461">
            <v>5926.1060590735251</v>
          </cell>
          <cell r="J2461">
            <v>2519.3788999098288</v>
          </cell>
          <cell r="K2461">
            <v>463620</v>
          </cell>
        </row>
        <row r="2462">
          <cell r="A2462">
            <v>1998</v>
          </cell>
          <cell r="B2462" t="str">
            <v>1: Violence</v>
          </cell>
          <cell r="C2462" t="str">
            <v>16: Minor Assaults</v>
          </cell>
          <cell r="D2462" t="str">
            <v>31 to 50</v>
          </cell>
          <cell r="E2462" t="str">
            <v>Maori</v>
          </cell>
          <cell r="F2462">
            <v>1123</v>
          </cell>
          <cell r="G2462">
            <v>2636.9199999999937</v>
          </cell>
          <cell r="H2462">
            <v>1413.2180342651038</v>
          </cell>
          <cell r="I2462">
            <v>3218.3171365681874</v>
          </cell>
          <cell r="J2462">
            <v>1413.2180342651038</v>
          </cell>
          <cell r="K2462">
            <v>133070</v>
          </cell>
        </row>
        <row r="2463">
          <cell r="A2463">
            <v>1998</v>
          </cell>
          <cell r="B2463" t="str">
            <v>1: Violence</v>
          </cell>
          <cell r="C2463" t="str">
            <v>16: Minor Assaults</v>
          </cell>
          <cell r="D2463" t="str">
            <v>31 to 50</v>
          </cell>
          <cell r="E2463" t="str">
            <v>Non-Maori</v>
          </cell>
          <cell r="F2463">
            <v>2347</v>
          </cell>
          <cell r="G2463">
            <v>5197.649999999966</v>
          </cell>
          <cell r="H2463">
            <v>2953.5376014427416</v>
          </cell>
          <cell r="I2463">
            <v>6343.645641461846</v>
          </cell>
          <cell r="J2463">
            <v>2953.5376014427416</v>
          </cell>
          <cell r="K2463">
            <v>997450</v>
          </cell>
        </row>
        <row r="2464">
          <cell r="A2464">
            <v>1998</v>
          </cell>
          <cell r="B2464" t="str">
            <v>1: Violence</v>
          </cell>
          <cell r="C2464" t="str">
            <v>16: Minor Assaults</v>
          </cell>
          <cell r="D2464" t="str">
            <v>51 or older</v>
          </cell>
          <cell r="E2464" t="str">
            <v>Maori</v>
          </cell>
          <cell r="F2464">
            <v>108</v>
          </cell>
          <cell r="G2464">
            <v>221.09</v>
          </cell>
          <cell r="H2464">
            <v>135.91055004508567</v>
          </cell>
          <cell r="I2464">
            <v>269.83667905126538</v>
          </cell>
          <cell r="J2464">
            <v>135.91055004508567</v>
          </cell>
          <cell r="K2464">
            <v>56620</v>
          </cell>
        </row>
        <row r="2465">
          <cell r="A2465">
            <v>1998</v>
          </cell>
          <cell r="B2465" t="str">
            <v>1: Violence</v>
          </cell>
          <cell r="C2465" t="str">
            <v>16: Minor Assaults</v>
          </cell>
          <cell r="D2465" t="str">
            <v>51 or older</v>
          </cell>
          <cell r="E2465" t="str">
            <v>Non-Maori</v>
          </cell>
          <cell r="F2465">
            <v>422</v>
          </cell>
          <cell r="G2465">
            <v>905.45000000000221</v>
          </cell>
          <cell r="H2465">
            <v>531.05788999098286</v>
          </cell>
          <cell r="I2465">
            <v>1105.0867115064846</v>
          </cell>
          <cell r="J2465">
            <v>531.05788999098286</v>
          </cell>
          <cell r="K2465">
            <v>872710</v>
          </cell>
        </row>
        <row r="2466">
          <cell r="A2466">
            <v>1998</v>
          </cell>
          <cell r="B2466" t="str">
            <v>1: Violence</v>
          </cell>
          <cell r="C2466" t="str">
            <v>17: Intimidation And Threats</v>
          </cell>
          <cell r="D2466" t="str">
            <v>0 to 9</v>
          </cell>
          <cell r="E2466" t="str">
            <v>Maori</v>
          </cell>
          <cell r="F2466">
            <v>7</v>
          </cell>
          <cell r="G2466">
            <v>93.19</v>
          </cell>
          <cell r="H2466">
            <v>8.5331140678726261</v>
          </cell>
          <cell r="I2466">
            <v>118.68251896679955</v>
          </cell>
          <cell r="J2466">
            <v>8.5331140678726261</v>
          </cell>
          <cell r="K2466">
            <v>145030</v>
          </cell>
        </row>
        <row r="2467">
          <cell r="A2467">
            <v>1998</v>
          </cell>
          <cell r="B2467" t="str">
            <v>1: Violence</v>
          </cell>
          <cell r="C2467" t="str">
            <v>17: Intimidation And Threats</v>
          </cell>
          <cell r="D2467" t="str">
            <v>0 to 9</v>
          </cell>
          <cell r="E2467" t="str">
            <v>Non-Maori</v>
          </cell>
          <cell r="F2467">
            <v>16</v>
          </cell>
          <cell r="G2467">
            <v>108.94</v>
          </cell>
          <cell r="H2467">
            <v>19.504260726566002</v>
          </cell>
          <cell r="I2467">
            <v>138.74099813545601</v>
          </cell>
          <cell r="J2467">
            <v>19.504260726566002</v>
          </cell>
          <cell r="K2467">
            <v>451420</v>
          </cell>
        </row>
        <row r="2468">
          <cell r="A2468">
            <v>1998</v>
          </cell>
          <cell r="B2468" t="str">
            <v>1: Violence</v>
          </cell>
          <cell r="C2468" t="str">
            <v>17: Intimidation And Threats</v>
          </cell>
          <cell r="D2468" t="str">
            <v>10 to 13</v>
          </cell>
          <cell r="E2468" t="str">
            <v>Maori</v>
          </cell>
          <cell r="F2468">
            <v>102</v>
          </cell>
          <cell r="G2468">
            <v>1245.29</v>
          </cell>
          <cell r="H2468">
            <v>124.33966213185828</v>
          </cell>
          <cell r="I2468">
            <v>1585.9443507261028</v>
          </cell>
          <cell r="J2468">
            <v>124.33966213185828</v>
          </cell>
          <cell r="K2468">
            <v>49520</v>
          </cell>
        </row>
        <row r="2469">
          <cell r="A2469">
            <v>1998</v>
          </cell>
          <cell r="B2469" t="str">
            <v>1: Violence</v>
          </cell>
          <cell r="C2469" t="str">
            <v>17: Intimidation And Threats</v>
          </cell>
          <cell r="D2469" t="str">
            <v>10 to 13</v>
          </cell>
          <cell r="E2469" t="str">
            <v>Non-Maori</v>
          </cell>
          <cell r="F2469">
            <v>87</v>
          </cell>
          <cell r="G2469">
            <v>1419.84</v>
          </cell>
          <cell r="H2469">
            <v>106.05441770070264</v>
          </cell>
          <cell r="I2469">
            <v>1808.2432420841344</v>
          </cell>
          <cell r="J2469">
            <v>106.05441770070264</v>
          </cell>
          <cell r="K2469">
            <v>176140</v>
          </cell>
        </row>
        <row r="2470">
          <cell r="A2470">
            <v>1998</v>
          </cell>
          <cell r="B2470" t="str">
            <v>1: Violence</v>
          </cell>
          <cell r="C2470" t="str">
            <v>17: Intimidation And Threats</v>
          </cell>
          <cell r="D2470" t="str">
            <v>14 to 16</v>
          </cell>
          <cell r="E2470" t="str">
            <v>Maori</v>
          </cell>
          <cell r="F2470">
            <v>303</v>
          </cell>
          <cell r="G2470">
            <v>6499.2399999999689</v>
          </cell>
          <cell r="H2470">
            <v>369.36193750934365</v>
          </cell>
          <cell r="I2470">
            <v>8277.1346128316163</v>
          </cell>
          <cell r="J2470">
            <v>369.36193750934365</v>
          </cell>
          <cell r="K2470">
            <v>32430</v>
          </cell>
        </row>
        <row r="2471">
          <cell r="A2471">
            <v>1998</v>
          </cell>
          <cell r="B2471" t="str">
            <v>1: Violence</v>
          </cell>
          <cell r="C2471" t="str">
            <v>17: Intimidation And Threats</v>
          </cell>
          <cell r="D2471" t="str">
            <v>14 to 16</v>
          </cell>
          <cell r="E2471" t="str">
            <v>Non-Maori</v>
          </cell>
          <cell r="F2471">
            <v>404</v>
          </cell>
          <cell r="G2471">
            <v>6817.949999999958</v>
          </cell>
          <cell r="H2471">
            <v>492.48258334579162</v>
          </cell>
          <cell r="I2471">
            <v>8683.0290824089043</v>
          </cell>
          <cell r="J2471">
            <v>492.48258334579162</v>
          </cell>
          <cell r="K2471">
            <v>129500</v>
          </cell>
        </row>
        <row r="2472">
          <cell r="A2472">
            <v>1998</v>
          </cell>
          <cell r="B2472" t="str">
            <v>1: Violence</v>
          </cell>
          <cell r="C2472" t="str">
            <v>17: Intimidation And Threats</v>
          </cell>
          <cell r="D2472" t="str">
            <v>17 to 20</v>
          </cell>
          <cell r="E2472" t="str">
            <v>Maori</v>
          </cell>
          <cell r="F2472">
            <v>473</v>
          </cell>
          <cell r="G2472">
            <v>9622.2700000000095</v>
          </cell>
          <cell r="H2472">
            <v>576.59470772910743</v>
          </cell>
          <cell r="I2472">
            <v>12254.482688900818</v>
          </cell>
          <cell r="J2472">
            <v>576.59470772910743</v>
          </cell>
          <cell r="K2472">
            <v>43890</v>
          </cell>
        </row>
        <row r="2473">
          <cell r="A2473">
            <v>1998</v>
          </cell>
          <cell r="B2473" t="str">
            <v>1: Violence</v>
          </cell>
          <cell r="C2473" t="str">
            <v>17: Intimidation And Threats</v>
          </cell>
          <cell r="D2473" t="str">
            <v>17 to 20</v>
          </cell>
          <cell r="E2473" t="str">
            <v>Non-Maori</v>
          </cell>
          <cell r="F2473">
            <v>838</v>
          </cell>
          <cell r="G2473">
            <v>13847.94</v>
          </cell>
          <cell r="H2473">
            <v>1021.5356555538945</v>
          </cell>
          <cell r="I2473">
            <v>17636.102604368552</v>
          </cell>
          <cell r="J2473">
            <v>1021.5356555538945</v>
          </cell>
          <cell r="K2473">
            <v>172180</v>
          </cell>
        </row>
        <row r="2474">
          <cell r="A2474">
            <v>1998</v>
          </cell>
          <cell r="B2474" t="str">
            <v>1: Violence</v>
          </cell>
          <cell r="C2474" t="str">
            <v>17: Intimidation And Threats</v>
          </cell>
          <cell r="D2474" t="str">
            <v>21 to 30</v>
          </cell>
          <cell r="E2474" t="str">
            <v>Maori</v>
          </cell>
          <cell r="F2474">
            <v>894</v>
          </cell>
          <cell r="G2474">
            <v>20923.45</v>
          </cell>
          <cell r="H2474">
            <v>1089.8005680968754</v>
          </cell>
          <cell r="I2474">
            <v>26647.148315011025</v>
          </cell>
          <cell r="J2474">
            <v>1089.8005680968754</v>
          </cell>
          <cell r="K2474">
            <v>91460</v>
          </cell>
        </row>
        <row r="2475">
          <cell r="A2475">
            <v>1998</v>
          </cell>
          <cell r="B2475" t="str">
            <v>1: Violence</v>
          </cell>
          <cell r="C2475" t="str">
            <v>17: Intimidation And Threats</v>
          </cell>
          <cell r="D2475" t="str">
            <v>21 to 30</v>
          </cell>
          <cell r="E2475" t="str">
            <v>Non-Maori</v>
          </cell>
          <cell r="F2475">
            <v>1205</v>
          </cell>
          <cell r="G2475">
            <v>25962.219999999943</v>
          </cell>
          <cell r="H2475">
            <v>1468.9146359695023</v>
          </cell>
          <cell r="I2475">
            <v>33064.295177274551</v>
          </cell>
          <cell r="J2475">
            <v>1468.9146359695023</v>
          </cell>
          <cell r="K2475">
            <v>463620</v>
          </cell>
        </row>
        <row r="2476">
          <cell r="A2476">
            <v>1998</v>
          </cell>
          <cell r="B2476" t="str">
            <v>1: Violence</v>
          </cell>
          <cell r="C2476" t="str">
            <v>17: Intimidation And Threats</v>
          </cell>
          <cell r="D2476" t="str">
            <v>31 to 50</v>
          </cell>
          <cell r="E2476" t="str">
            <v>Maori</v>
          </cell>
          <cell r="F2476">
            <v>748</v>
          </cell>
          <cell r="G2476">
            <v>18209.12</v>
          </cell>
          <cell r="H2476">
            <v>911.82418896696072</v>
          </cell>
          <cell r="I2476">
            <v>23190.301853940622</v>
          </cell>
          <cell r="J2476">
            <v>911.82418896696072</v>
          </cell>
          <cell r="K2476">
            <v>133070</v>
          </cell>
        </row>
        <row r="2477">
          <cell r="A2477">
            <v>1998</v>
          </cell>
          <cell r="B2477" t="str">
            <v>1: Violence</v>
          </cell>
          <cell r="C2477" t="str">
            <v>17: Intimidation And Threats</v>
          </cell>
          <cell r="D2477" t="str">
            <v>31 to 50</v>
          </cell>
          <cell r="E2477" t="str">
            <v>Non-Maori</v>
          </cell>
          <cell r="F2477">
            <v>1336</v>
          </cell>
          <cell r="G2477">
            <v>29662.319999999869</v>
          </cell>
          <cell r="H2477">
            <v>1628.6057706682614</v>
          </cell>
          <cell r="I2477">
            <v>37776.573194540848</v>
          </cell>
          <cell r="J2477">
            <v>1628.6057706682614</v>
          </cell>
          <cell r="K2477">
            <v>997450</v>
          </cell>
        </row>
        <row r="2478">
          <cell r="A2478">
            <v>1998</v>
          </cell>
          <cell r="B2478" t="str">
            <v>1: Violence</v>
          </cell>
          <cell r="C2478" t="str">
            <v>17: Intimidation And Threats</v>
          </cell>
          <cell r="D2478" t="str">
            <v>51 or older</v>
          </cell>
          <cell r="E2478" t="str">
            <v>Maori</v>
          </cell>
          <cell r="F2478">
            <v>33</v>
          </cell>
          <cell r="G2478">
            <v>673.12</v>
          </cell>
          <cell r="H2478">
            <v>40.227537748542382</v>
          </cell>
          <cell r="I2478">
            <v>857.25482527022314</v>
          </cell>
          <cell r="J2478">
            <v>40.227537748542382</v>
          </cell>
          <cell r="K2478">
            <v>56620</v>
          </cell>
        </row>
        <row r="2479">
          <cell r="A2479">
            <v>1998</v>
          </cell>
          <cell r="B2479" t="str">
            <v>1: Violence</v>
          </cell>
          <cell r="C2479" t="str">
            <v>17: Intimidation And Threats</v>
          </cell>
          <cell r="D2479" t="str">
            <v>51 or older</v>
          </cell>
          <cell r="E2479" t="str">
            <v>Non-Maori</v>
          </cell>
          <cell r="F2479">
            <v>243</v>
          </cell>
          <cell r="G2479">
            <v>5962.9</v>
          </cell>
          <cell r="H2479">
            <v>296.22095978472123</v>
          </cell>
          <cell r="I2479">
            <v>7594.0765355416715</v>
          </cell>
          <cell r="J2479">
            <v>296.22095978472123</v>
          </cell>
          <cell r="K2479">
            <v>872710</v>
          </cell>
        </row>
        <row r="2480">
          <cell r="A2480">
            <v>1998</v>
          </cell>
          <cell r="B2480" t="str">
            <v>1: Violence</v>
          </cell>
          <cell r="C2480" t="str">
            <v>18: Group Assemblies</v>
          </cell>
          <cell r="D2480" t="str">
            <v>0 to 9</v>
          </cell>
          <cell r="E2480" t="str">
            <v>Maori</v>
          </cell>
          <cell r="F2480" t="str">
            <v>Maori</v>
          </cell>
          <cell r="G2480">
            <v>4</v>
          </cell>
          <cell r="H2480">
            <v>40.479999999999997</v>
          </cell>
          <cell r="I2480">
            <v>4.878005183662526</v>
          </cell>
          <cell r="J2480">
            <v>48.792793619838335</v>
          </cell>
          <cell r="K2480">
            <v>145030</v>
          </cell>
        </row>
        <row r="2481">
          <cell r="A2481">
            <v>1998</v>
          </cell>
          <cell r="B2481" t="str">
            <v>1: Violence</v>
          </cell>
          <cell r="C2481" t="str">
            <v>18: Group Assemblies</v>
          </cell>
          <cell r="D2481" t="str">
            <v>0 to 9</v>
          </cell>
          <cell r="E2481" t="str">
            <v>Non-Maori</v>
          </cell>
          <cell r="F2481" t="str">
            <v>Other</v>
          </cell>
          <cell r="G2481">
            <v>4</v>
          </cell>
          <cell r="H2481">
            <v>40.479999999999997</v>
          </cell>
          <cell r="I2481">
            <v>4.878005183662526</v>
          </cell>
          <cell r="J2481">
            <v>48.792793619838335</v>
          </cell>
          <cell r="K2481">
            <v>451420</v>
          </cell>
        </row>
        <row r="2482">
          <cell r="A2482">
            <v>1998</v>
          </cell>
          <cell r="B2482" t="str">
            <v>1: Violence</v>
          </cell>
          <cell r="C2482" t="str">
            <v>18: Group Assemblies</v>
          </cell>
          <cell r="D2482" t="str">
            <v>10 to 13</v>
          </cell>
          <cell r="E2482" t="str">
            <v>Maori</v>
          </cell>
          <cell r="F2482" t="str">
            <v>Pacific peoples</v>
          </cell>
          <cell r="G2482">
            <v>1</v>
          </cell>
          <cell r="H2482">
            <v>128.66</v>
          </cell>
          <cell r="I2482">
            <v>1.2195012959156315</v>
          </cell>
          <cell r="J2482">
            <v>155.08104810099803</v>
          </cell>
          <cell r="K2482">
            <v>49520</v>
          </cell>
        </row>
        <row r="2483">
          <cell r="A2483">
            <v>1998</v>
          </cell>
          <cell r="B2483" t="str">
            <v>1: Violence</v>
          </cell>
          <cell r="C2483" t="str">
            <v>18: Group Assemblies</v>
          </cell>
          <cell r="D2483" t="str">
            <v>10 to 13</v>
          </cell>
          <cell r="E2483" t="str">
            <v>Non-Maori</v>
          </cell>
          <cell r="F2483" t="str">
            <v>Maori</v>
          </cell>
          <cell r="G2483">
            <v>91</v>
          </cell>
          <cell r="H2483">
            <v>1941.26</v>
          </cell>
          <cell r="I2483">
            <v>110.97461792832246</v>
          </cell>
          <cell r="J2483">
            <v>2339.9085608312052</v>
          </cell>
          <cell r="K2483">
            <v>176140</v>
          </cell>
        </row>
        <row r="2484">
          <cell r="A2484">
            <v>1998</v>
          </cell>
          <cell r="B2484" t="str">
            <v>1: Violence</v>
          </cell>
          <cell r="C2484" t="str">
            <v>18: Group Assemblies</v>
          </cell>
          <cell r="D2484" t="str">
            <v>14 to 16</v>
          </cell>
          <cell r="E2484" t="str">
            <v>Maori</v>
          </cell>
          <cell r="F2484">
            <v>7</v>
          </cell>
          <cell r="G2484">
            <v>127.07</v>
          </cell>
          <cell r="H2484">
            <v>6.3119658119658126</v>
          </cell>
          <cell r="I2484">
            <v>107.78297249379503</v>
          </cell>
          <cell r="J2484">
            <v>6.3119658119658126</v>
          </cell>
          <cell r="K2484">
            <v>32430</v>
          </cell>
        </row>
        <row r="2485">
          <cell r="A2485">
            <v>1998</v>
          </cell>
          <cell r="B2485" t="str">
            <v>1: Violence</v>
          </cell>
          <cell r="C2485" t="str">
            <v>18: Group Assemblies</v>
          </cell>
          <cell r="D2485" t="str">
            <v>14 to 16</v>
          </cell>
          <cell r="E2485" t="str">
            <v>Non-Maori</v>
          </cell>
          <cell r="F2485">
            <v>5</v>
          </cell>
          <cell r="G2485">
            <v>63.55</v>
          </cell>
          <cell r="H2485">
            <v>4.5085470085470085</v>
          </cell>
          <cell r="I2485">
            <v>53.904209506419086</v>
          </cell>
          <cell r="J2485">
            <v>4.5085470085470085</v>
          </cell>
          <cell r="K2485">
            <v>129500</v>
          </cell>
        </row>
        <row r="2486">
          <cell r="A2486">
            <v>1998</v>
          </cell>
          <cell r="B2486" t="str">
            <v>1: Violence</v>
          </cell>
          <cell r="C2486" t="str">
            <v>18: Group Assemblies</v>
          </cell>
          <cell r="D2486" t="str">
            <v>17 to 20</v>
          </cell>
          <cell r="E2486" t="str">
            <v>Maori</v>
          </cell>
          <cell r="F2486">
            <v>19</v>
          </cell>
          <cell r="G2486">
            <v>887.7</v>
          </cell>
          <cell r="H2486">
            <v>17.132478632478634</v>
          </cell>
          <cell r="I2486">
            <v>752.96249848699028</v>
          </cell>
          <cell r="J2486">
            <v>17.132478632478634</v>
          </cell>
          <cell r="K2486">
            <v>43890</v>
          </cell>
        </row>
        <row r="2487">
          <cell r="A2487">
            <v>1998</v>
          </cell>
          <cell r="B2487" t="str">
            <v>1: Violence</v>
          </cell>
          <cell r="C2487" t="str">
            <v>18: Group Assemblies</v>
          </cell>
          <cell r="D2487" t="str">
            <v>17 to 20</v>
          </cell>
          <cell r="E2487" t="str">
            <v>Non-Maori</v>
          </cell>
          <cell r="F2487">
            <v>38</v>
          </cell>
          <cell r="G2487">
            <v>1615.34</v>
          </cell>
          <cell r="H2487">
            <v>34.264957264957268</v>
          </cell>
          <cell r="I2487">
            <v>1370.1593357057279</v>
          </cell>
          <cell r="J2487">
            <v>34.264957264957268</v>
          </cell>
          <cell r="K2487">
            <v>172180</v>
          </cell>
        </row>
        <row r="2488">
          <cell r="A2488">
            <v>1998</v>
          </cell>
          <cell r="B2488" t="str">
            <v>1: Violence</v>
          </cell>
          <cell r="C2488" t="str">
            <v>18: Group Assemblies</v>
          </cell>
          <cell r="D2488" t="str">
            <v>21 to 30</v>
          </cell>
          <cell r="E2488" t="str">
            <v>Maori</v>
          </cell>
          <cell r="F2488">
            <v>17</v>
          </cell>
          <cell r="G2488">
            <v>528.4</v>
          </cell>
          <cell r="H2488">
            <v>15.32905982905983</v>
          </cell>
          <cell r="I2488">
            <v>448.19802208012351</v>
          </cell>
          <cell r="J2488">
            <v>15.32905982905983</v>
          </cell>
          <cell r="K2488">
            <v>91460</v>
          </cell>
        </row>
        <row r="2489">
          <cell r="A2489">
            <v>1998</v>
          </cell>
          <cell r="B2489" t="str">
            <v>1: Violence</v>
          </cell>
          <cell r="C2489" t="str">
            <v>18: Group Assemblies</v>
          </cell>
          <cell r="D2489" t="str">
            <v>21 to 30</v>
          </cell>
          <cell r="E2489" t="str">
            <v>Non-Maori</v>
          </cell>
          <cell r="F2489">
            <v>52</v>
          </cell>
          <cell r="G2489">
            <v>2061.79</v>
          </cell>
          <cell r="H2489">
            <v>46.888888888888886</v>
          </cell>
          <cell r="I2489">
            <v>1748.8459499329638</v>
          </cell>
          <cell r="J2489">
            <v>46.888888888888886</v>
          </cell>
          <cell r="K2489">
            <v>463620</v>
          </cell>
        </row>
        <row r="2490">
          <cell r="A2490">
            <v>1998</v>
          </cell>
          <cell r="B2490" t="str">
            <v>1: Violence</v>
          </cell>
          <cell r="C2490" t="str">
            <v>18: Group Assemblies</v>
          </cell>
          <cell r="D2490" t="str">
            <v>31 to 50</v>
          </cell>
          <cell r="E2490" t="str">
            <v>Maori</v>
          </cell>
          <cell r="F2490">
            <v>11</v>
          </cell>
          <cell r="G2490">
            <v>401.5</v>
          </cell>
          <cell r="H2490">
            <v>9.9188034188034191</v>
          </cell>
          <cell r="I2490">
            <v>340.55924652757301</v>
          </cell>
          <cell r="J2490">
            <v>9.9188034188034191</v>
          </cell>
          <cell r="K2490">
            <v>133070</v>
          </cell>
        </row>
        <row r="2491">
          <cell r="A2491">
            <v>1998</v>
          </cell>
          <cell r="B2491" t="str">
            <v>1: Violence</v>
          </cell>
          <cell r="C2491" t="str">
            <v>18: Group Assemblies</v>
          </cell>
          <cell r="D2491" t="str">
            <v>31 to 50</v>
          </cell>
          <cell r="E2491" t="str">
            <v>Non-Maori</v>
          </cell>
          <cell r="F2491">
            <v>68</v>
          </cell>
          <cell r="G2491">
            <v>2326.7600000000002</v>
          </cell>
          <cell r="H2491">
            <v>61.316239316239319</v>
          </cell>
          <cell r="I2491">
            <v>1973.5980882951326</v>
          </cell>
          <cell r="J2491">
            <v>61.316239316239319</v>
          </cell>
          <cell r="K2491">
            <v>997450</v>
          </cell>
        </row>
        <row r="2492">
          <cell r="A2492">
            <v>1998</v>
          </cell>
          <cell r="B2492" t="str">
            <v>1: Violence</v>
          </cell>
          <cell r="C2492" t="str">
            <v>18: Group Assemblies</v>
          </cell>
          <cell r="D2492" t="str">
            <v>51 or older</v>
          </cell>
          <cell r="E2492" t="str">
            <v>Maori</v>
          </cell>
          <cell r="F2492" t="str">
            <v>Maori</v>
          </cell>
          <cell r="G2492">
            <v>1972</v>
          </cell>
          <cell r="H2492">
            <v>55738.180000000248</v>
          </cell>
          <cell r="I2492">
            <v>2404.8565555456253</v>
          </cell>
          <cell r="J2492">
            <v>67184.325926023041</v>
          </cell>
          <cell r="K2492">
            <v>56620</v>
          </cell>
        </row>
        <row r="2493">
          <cell r="A2493">
            <v>1998</v>
          </cell>
          <cell r="B2493" t="str">
            <v>1: Violence</v>
          </cell>
          <cell r="C2493" t="str">
            <v>18: Group Assemblies</v>
          </cell>
          <cell r="D2493" t="str">
            <v>51 or older</v>
          </cell>
          <cell r="E2493" t="str">
            <v>Non-Maori</v>
          </cell>
          <cell r="F2493">
            <v>17</v>
          </cell>
          <cell r="G2493">
            <v>662.66</v>
          </cell>
          <cell r="H2493">
            <v>15.32905982905983</v>
          </cell>
          <cell r="I2493">
            <v>562.07967697126162</v>
          </cell>
          <cell r="J2493">
            <v>15.32905982905983</v>
          </cell>
          <cell r="K2493">
            <v>872710</v>
          </cell>
        </row>
        <row r="2494">
          <cell r="A2494">
            <v>1998</v>
          </cell>
          <cell r="B2494" t="str">
            <v>1: Violence</v>
          </cell>
          <cell r="C2494" t="str">
            <v>19: Other Violent Offences</v>
          </cell>
          <cell r="D2494" t="str">
            <v>0 to 9</v>
          </cell>
          <cell r="E2494" t="str">
            <v>Maori</v>
          </cell>
          <cell r="F2494" t="str">
            <v>Pacific peoples</v>
          </cell>
          <cell r="G2494">
            <v>712</v>
          </cell>
          <cell r="H2494">
            <v>20660.36</v>
          </cell>
          <cell r="I2494">
            <v>868.28492269192964</v>
          </cell>
          <cell r="J2494">
            <v>24903.080078842955</v>
          </cell>
          <cell r="K2494">
            <v>145030</v>
          </cell>
        </row>
        <row r="2495">
          <cell r="A2495">
            <v>1998</v>
          </cell>
          <cell r="B2495" t="str">
            <v>1: Violence</v>
          </cell>
          <cell r="C2495" t="str">
            <v>19: Other Violent Offences</v>
          </cell>
          <cell r="D2495" t="str">
            <v>0 to 9</v>
          </cell>
          <cell r="E2495" t="str">
            <v>Non-Maori</v>
          </cell>
          <cell r="F2495" t="str">
            <v>Maori</v>
          </cell>
          <cell r="G2495">
            <v>1680</v>
          </cell>
          <cell r="H2495">
            <v>43937.280000000319</v>
          </cell>
          <cell r="I2495">
            <v>2048.7621771382605</v>
          </cell>
          <cell r="J2495">
            <v>52960.04533737812</v>
          </cell>
          <cell r="K2495">
            <v>451420</v>
          </cell>
        </row>
        <row r="2496">
          <cell r="A2496">
            <v>1998</v>
          </cell>
          <cell r="B2496" t="str">
            <v>1: Violence</v>
          </cell>
          <cell r="C2496" t="str">
            <v>19: Other Violent Offences</v>
          </cell>
          <cell r="D2496" t="str">
            <v>10 to 13</v>
          </cell>
          <cell r="E2496" t="str">
            <v>Maori</v>
          </cell>
          <cell r="F2496" t="str">
            <v>Other</v>
          </cell>
          <cell r="G2496">
            <v>1866</v>
          </cell>
          <cell r="H2496">
            <v>44269.020000000419</v>
          </cell>
          <cell r="I2496">
            <v>2275.5894181785679</v>
          </cell>
          <cell r="J2496">
            <v>53359.909995368485</v>
          </cell>
          <cell r="K2496">
            <v>49520</v>
          </cell>
        </row>
        <row r="2497">
          <cell r="A2497">
            <v>1998</v>
          </cell>
          <cell r="B2497" t="str">
            <v>1: Violence</v>
          </cell>
          <cell r="C2497" t="str">
            <v>19: Other Violent Offences</v>
          </cell>
          <cell r="D2497" t="str">
            <v>10 to 13</v>
          </cell>
          <cell r="E2497" t="str">
            <v>Non-Maori</v>
          </cell>
          <cell r="F2497" t="str">
            <v>Pacific peoples</v>
          </cell>
          <cell r="G2497">
            <v>661</v>
          </cell>
          <cell r="H2497">
            <v>16304.1</v>
          </cell>
          <cell r="I2497">
            <v>806.09035660023233</v>
          </cell>
          <cell r="J2497">
            <v>19652.237807737369</v>
          </cell>
          <cell r="K2497">
            <v>176140</v>
          </cell>
        </row>
        <row r="2498">
          <cell r="A2498">
            <v>1998</v>
          </cell>
          <cell r="B2498" t="str">
            <v>1: Violence</v>
          </cell>
          <cell r="C2498" t="str">
            <v>19: Other Violent Offences</v>
          </cell>
          <cell r="D2498" t="str">
            <v>14 to 16</v>
          </cell>
          <cell r="E2498" t="str">
            <v>Maori</v>
          </cell>
          <cell r="F2498" t="str">
            <v>Maori</v>
          </cell>
          <cell r="G2498">
            <v>104</v>
          </cell>
          <cell r="H2498">
            <v>2700.29</v>
          </cell>
          <cell r="I2498">
            <v>126.82813477522568</v>
          </cell>
          <cell r="J2498">
            <v>3254.8096018703827</v>
          </cell>
          <cell r="K2498">
            <v>32430</v>
          </cell>
        </row>
        <row r="2499">
          <cell r="A2499">
            <v>1998</v>
          </cell>
          <cell r="B2499" t="str">
            <v>1: Violence</v>
          </cell>
          <cell r="C2499" t="str">
            <v>19: Other Violent Offences</v>
          </cell>
          <cell r="D2499" t="str">
            <v>14 to 16</v>
          </cell>
          <cell r="E2499" t="str">
            <v>Non-Maori</v>
          </cell>
          <cell r="F2499" t="str">
            <v>Other</v>
          </cell>
          <cell r="G2499">
            <v>222</v>
          </cell>
          <cell r="H2499">
            <v>4976.0599999999904</v>
          </cell>
          <cell r="I2499">
            <v>270.72928769327018</v>
          </cell>
          <cell r="J2499">
            <v>5997.9216556307392</v>
          </cell>
          <cell r="K2499">
            <v>129500</v>
          </cell>
        </row>
        <row r="2500">
          <cell r="A2500">
            <v>1998</v>
          </cell>
          <cell r="B2500" t="str">
            <v>1: Violence</v>
          </cell>
          <cell r="C2500" t="str">
            <v>19: Other Violent Offences</v>
          </cell>
          <cell r="D2500" t="str">
            <v>17 to 20</v>
          </cell>
          <cell r="E2500" t="str">
            <v>Maori</v>
          </cell>
          <cell r="F2500" t="str">
            <v>Pacific peoples</v>
          </cell>
          <cell r="G2500">
            <v>44</v>
          </cell>
          <cell r="H2500">
            <v>1161.75</v>
          </cell>
          <cell r="I2500">
            <v>53.658057020287785</v>
          </cell>
          <cell r="J2500">
            <v>1400.3218376444454</v>
          </cell>
          <cell r="K2500">
            <v>43890</v>
          </cell>
        </row>
        <row r="2501">
          <cell r="A2501">
            <v>1998</v>
          </cell>
          <cell r="B2501" t="str">
            <v>1: Violence</v>
          </cell>
          <cell r="C2501" t="str">
            <v>19: Other Violent Offences</v>
          </cell>
          <cell r="D2501" t="str">
            <v>17 to 20</v>
          </cell>
          <cell r="E2501" t="str">
            <v>Non-Maori</v>
          </cell>
          <cell r="F2501" t="str">
            <v>Maori</v>
          </cell>
          <cell r="G2501">
            <v>33</v>
          </cell>
          <cell r="H2501">
            <v>65.67</v>
          </cell>
          <cell r="I2501">
            <v>41.160293584632115</v>
          </cell>
          <cell r="J2501">
            <v>79.536920272657255</v>
          </cell>
          <cell r="K2501">
            <v>172180</v>
          </cell>
        </row>
        <row r="2502">
          <cell r="A2502">
            <v>1998</v>
          </cell>
          <cell r="B2502" t="str">
            <v>1: Violence</v>
          </cell>
          <cell r="C2502" t="str">
            <v>19: Other Violent Offences</v>
          </cell>
          <cell r="D2502" t="str">
            <v>21 to 30</v>
          </cell>
          <cell r="E2502" t="str">
            <v>Maori</v>
          </cell>
          <cell r="F2502" t="str">
            <v>Other</v>
          </cell>
          <cell r="G2502">
            <v>28</v>
          </cell>
          <cell r="H2502">
            <v>55.72</v>
          </cell>
          <cell r="I2502">
            <v>34.923885465748455</v>
          </cell>
          <cell r="J2502">
            <v>67.485871746497054</v>
          </cell>
          <cell r="K2502">
            <v>91460</v>
          </cell>
        </row>
        <row r="2503">
          <cell r="A2503">
            <v>1998</v>
          </cell>
          <cell r="B2503" t="str">
            <v>1: Violence</v>
          </cell>
          <cell r="C2503" t="str">
            <v>19: Other Violent Offences</v>
          </cell>
          <cell r="D2503" t="str">
            <v>21 to 30</v>
          </cell>
          <cell r="E2503" t="str">
            <v>Non-Maori</v>
          </cell>
          <cell r="F2503" t="str">
            <v>Pacific peoples</v>
          </cell>
          <cell r="G2503">
            <v>4</v>
          </cell>
          <cell r="H2503">
            <v>7.96</v>
          </cell>
          <cell r="I2503">
            <v>4.9891264951069223</v>
          </cell>
          <cell r="J2503">
            <v>9.6408388209281508</v>
          </cell>
          <cell r="K2503">
            <v>463620</v>
          </cell>
        </row>
        <row r="2504">
          <cell r="A2504">
            <v>1998</v>
          </cell>
          <cell r="B2504" t="str">
            <v>1: Violence</v>
          </cell>
          <cell r="C2504" t="str">
            <v>19: Other Violent Offences</v>
          </cell>
          <cell r="D2504" t="str">
            <v>31 to 50</v>
          </cell>
          <cell r="E2504" t="str">
            <v>Maori</v>
          </cell>
          <cell r="F2504" t="str">
            <v>Maori</v>
          </cell>
          <cell r="G2504">
            <v>268</v>
          </cell>
          <cell r="H2504">
            <v>555.2100000000006</v>
          </cell>
          <cell r="I2504">
            <v>334.27147517216383</v>
          </cell>
          <cell r="J2504">
            <v>672.44850775973941</v>
          </cell>
          <cell r="K2504">
            <v>133070</v>
          </cell>
        </row>
        <row r="2505">
          <cell r="A2505">
            <v>1998</v>
          </cell>
          <cell r="B2505" t="str">
            <v>1: Violence</v>
          </cell>
          <cell r="C2505" t="str">
            <v>19: Other Violent Offences</v>
          </cell>
          <cell r="D2505" t="str">
            <v>31 to 50</v>
          </cell>
          <cell r="E2505" t="str">
            <v>Non-Maori</v>
          </cell>
          <cell r="F2505" t="str">
            <v>Other</v>
          </cell>
          <cell r="G2505">
            <v>237</v>
          </cell>
          <cell r="H2505">
            <v>473.82</v>
          </cell>
          <cell r="I2505">
            <v>295.60574483508515</v>
          </cell>
          <cell r="J2505">
            <v>573.87214197640446</v>
          </cell>
          <cell r="K2505">
            <v>997450</v>
          </cell>
        </row>
        <row r="2506">
          <cell r="A2506">
            <v>1998</v>
          </cell>
          <cell r="B2506" t="str">
            <v>1: Violence</v>
          </cell>
          <cell r="C2506" t="str">
            <v>19: Other Violent Offences</v>
          </cell>
          <cell r="D2506" t="str">
            <v>51 or older</v>
          </cell>
          <cell r="E2506" t="str">
            <v>Maori</v>
          </cell>
          <cell r="F2506" t="str">
            <v>Pacific peoples</v>
          </cell>
          <cell r="G2506">
            <v>28</v>
          </cell>
          <cell r="H2506">
            <v>55.72</v>
          </cell>
          <cell r="I2506">
            <v>34.923885465748455</v>
          </cell>
          <cell r="J2506">
            <v>67.485871746497068</v>
          </cell>
          <cell r="K2506">
            <v>56620</v>
          </cell>
        </row>
        <row r="2507">
          <cell r="A2507">
            <v>1998</v>
          </cell>
          <cell r="B2507" t="str">
            <v>1: Violence</v>
          </cell>
          <cell r="C2507" t="str">
            <v>19: Other Violent Offences</v>
          </cell>
          <cell r="D2507" t="str">
            <v>51 or older</v>
          </cell>
          <cell r="E2507" t="str">
            <v>Non-Maori</v>
          </cell>
          <cell r="F2507" t="str">
            <v>Maori</v>
          </cell>
          <cell r="G2507">
            <v>537</v>
          </cell>
          <cell r="H2507">
            <v>1212.49</v>
          </cell>
          <cell r="I2507">
            <v>669.79023196810442</v>
          </cell>
          <cell r="J2507">
            <v>1468.520183666735</v>
          </cell>
          <cell r="K2507">
            <v>872710</v>
          </cell>
        </row>
        <row r="2508">
          <cell r="A2508">
            <v>1998</v>
          </cell>
          <cell r="B2508" t="str">
            <v>2: Sexual</v>
          </cell>
          <cell r="C2508" t="str">
            <v>20: Sexual Total</v>
          </cell>
          <cell r="D2508" t="str">
            <v>0 to 9</v>
          </cell>
          <cell r="E2508" t="str">
            <v>Maori</v>
          </cell>
          <cell r="F2508">
            <v>1</v>
          </cell>
          <cell r="G2508">
            <v>227.32</v>
          </cell>
          <cell r="H2508">
            <v>1.8860252004581903</v>
          </cell>
          <cell r="I2508">
            <v>471.39849495924796</v>
          </cell>
          <cell r="J2508">
            <v>1.9429097605893184</v>
          </cell>
          <cell r="K2508">
            <v>145030</v>
          </cell>
        </row>
        <row r="2509">
          <cell r="A2509">
            <v>1998</v>
          </cell>
          <cell r="B2509" t="str">
            <v>2: Sexual</v>
          </cell>
          <cell r="C2509" t="str">
            <v>20: Sexual Total</v>
          </cell>
          <cell r="D2509" t="str">
            <v>0 to 9</v>
          </cell>
          <cell r="E2509" t="str">
            <v>Non-Maori</v>
          </cell>
          <cell r="F2509">
            <v>3</v>
          </cell>
          <cell r="G2509">
            <v>2091.02</v>
          </cell>
          <cell r="H2509">
            <v>5.6580756013745708</v>
          </cell>
          <cell r="I2509">
            <v>4336.1942676829431</v>
          </cell>
          <cell r="J2509">
            <v>5.8287292817679557</v>
          </cell>
          <cell r="K2509">
            <v>451420</v>
          </cell>
        </row>
        <row r="2510">
          <cell r="A2510">
            <v>1998</v>
          </cell>
          <cell r="B2510" t="str">
            <v>2: Sexual</v>
          </cell>
          <cell r="C2510" t="str">
            <v>20: Sexual Total</v>
          </cell>
          <cell r="D2510" t="str">
            <v>10 to 13</v>
          </cell>
          <cell r="E2510" t="str">
            <v>Maori</v>
          </cell>
          <cell r="F2510">
            <v>10</v>
          </cell>
          <cell r="G2510">
            <v>9108.94</v>
          </cell>
          <cell r="H2510">
            <v>18.860252004581898</v>
          </cell>
          <cell r="I2510">
            <v>18889.409672154197</v>
          </cell>
          <cell r="J2510">
            <v>19.429097605893187</v>
          </cell>
          <cell r="K2510">
            <v>49520</v>
          </cell>
        </row>
        <row r="2511">
          <cell r="A2511">
            <v>1998</v>
          </cell>
          <cell r="B2511" t="str">
            <v>2: Sexual</v>
          </cell>
          <cell r="C2511" t="str">
            <v>20: Sexual Total</v>
          </cell>
          <cell r="D2511" t="str">
            <v>10 to 13</v>
          </cell>
          <cell r="E2511" t="str">
            <v>Non-Maori</v>
          </cell>
          <cell r="F2511">
            <v>26</v>
          </cell>
          <cell r="G2511">
            <v>11365.33</v>
          </cell>
          <cell r="H2511">
            <v>49.036655211912944</v>
          </cell>
          <cell r="I2511">
            <v>23568.535354193162</v>
          </cell>
          <cell r="J2511">
            <v>50.515653775322285</v>
          </cell>
          <cell r="K2511">
            <v>176140</v>
          </cell>
        </row>
        <row r="2512">
          <cell r="A2512">
            <v>1998</v>
          </cell>
          <cell r="B2512" t="str">
            <v>2: Sexual</v>
          </cell>
          <cell r="C2512" t="str">
            <v>20: Sexual Total</v>
          </cell>
          <cell r="D2512" t="str">
            <v>14 to 16</v>
          </cell>
          <cell r="E2512" t="str">
            <v>Maori</v>
          </cell>
          <cell r="F2512">
            <v>36</v>
          </cell>
          <cell r="G2512">
            <v>17768.09</v>
          </cell>
          <cell r="H2512">
            <v>67.896907216494839</v>
          </cell>
          <cell r="I2512">
            <v>36846.079906301537</v>
          </cell>
          <cell r="J2512">
            <v>50.515653775322285</v>
          </cell>
          <cell r="K2512">
            <v>32430</v>
          </cell>
        </row>
        <row r="2513">
          <cell r="A2513">
            <v>1998</v>
          </cell>
          <cell r="B2513" t="str">
            <v>2: Sexual</v>
          </cell>
          <cell r="C2513" t="str">
            <v>20: Sexual Total</v>
          </cell>
          <cell r="D2513" t="str">
            <v>14 to 16</v>
          </cell>
          <cell r="E2513" t="str">
            <v>Non-Maori</v>
          </cell>
          <cell r="F2513">
            <v>121</v>
          </cell>
          <cell r="G2513">
            <v>92808.34</v>
          </cell>
          <cell r="H2513">
            <v>228.20904925544102</v>
          </cell>
          <cell r="I2513">
            <v>192458.70049122898</v>
          </cell>
          <cell r="J2513">
            <v>223.43462246777165</v>
          </cell>
          <cell r="K2513">
            <v>129500</v>
          </cell>
        </row>
        <row r="2514">
          <cell r="A2514">
            <v>1998</v>
          </cell>
          <cell r="B2514" t="str">
            <v>2: Sexual</v>
          </cell>
          <cell r="C2514" t="str">
            <v>20: Sexual Total</v>
          </cell>
          <cell r="D2514" t="str">
            <v>17 to 20</v>
          </cell>
          <cell r="E2514" t="str">
            <v>Maori</v>
          </cell>
          <cell r="F2514">
            <v>82</v>
          </cell>
          <cell r="G2514">
            <v>50290.57</v>
          </cell>
          <cell r="H2514">
            <v>154.6540664375716</v>
          </cell>
          <cell r="I2514">
            <v>104288.66359599993</v>
          </cell>
          <cell r="J2514">
            <v>132.11786372007364</v>
          </cell>
          <cell r="K2514">
            <v>43890</v>
          </cell>
        </row>
        <row r="2515">
          <cell r="A2515">
            <v>1998</v>
          </cell>
          <cell r="B2515" t="str">
            <v>2: Sexual</v>
          </cell>
          <cell r="C2515" t="str">
            <v>20: Sexual Total</v>
          </cell>
          <cell r="D2515" t="str">
            <v>17 to 20</v>
          </cell>
          <cell r="E2515" t="str">
            <v>Non-Maori</v>
          </cell>
          <cell r="F2515">
            <v>155</v>
          </cell>
          <cell r="G2515">
            <v>72829.509999999995</v>
          </cell>
          <cell r="H2515">
            <v>292.3339060710195</v>
          </cell>
          <cell r="I2515">
            <v>151028.16031418036</v>
          </cell>
          <cell r="J2515">
            <v>279.77900552486187</v>
          </cell>
          <cell r="K2515">
            <v>172180</v>
          </cell>
        </row>
        <row r="2516">
          <cell r="A2516">
            <v>1998</v>
          </cell>
          <cell r="B2516" t="str">
            <v>2: Sexual</v>
          </cell>
          <cell r="C2516" t="str">
            <v>20: Sexual Total</v>
          </cell>
          <cell r="D2516" t="str">
            <v>21 to 30</v>
          </cell>
          <cell r="E2516" t="str">
            <v>Maori</v>
          </cell>
          <cell r="F2516">
            <v>171</v>
          </cell>
          <cell r="G2516">
            <v>132938.38</v>
          </cell>
          <cell r="H2516">
            <v>322.51030927835052</v>
          </cell>
          <cell r="I2516">
            <v>275677.24905120779</v>
          </cell>
          <cell r="J2516">
            <v>281.72191528545119</v>
          </cell>
          <cell r="K2516">
            <v>91460</v>
          </cell>
        </row>
        <row r="2517">
          <cell r="A2517">
            <v>1998</v>
          </cell>
          <cell r="B2517" t="str">
            <v>2: Sexual</v>
          </cell>
          <cell r="C2517" t="str">
            <v>20: Sexual Total</v>
          </cell>
          <cell r="D2517" t="str">
            <v>21 to 30</v>
          </cell>
          <cell r="E2517" t="str">
            <v>Non-Maori</v>
          </cell>
          <cell r="F2517">
            <v>308</v>
          </cell>
          <cell r="G2517">
            <v>163959.94</v>
          </cell>
          <cell r="H2517">
            <v>580.89576174112256</v>
          </cell>
          <cell r="I2517">
            <v>340007.34185117244</v>
          </cell>
          <cell r="J2517">
            <v>545.95764272559859</v>
          </cell>
          <cell r="K2517">
            <v>463620</v>
          </cell>
        </row>
        <row r="2518">
          <cell r="A2518">
            <v>1998</v>
          </cell>
          <cell r="B2518" t="str">
            <v>2: Sexual</v>
          </cell>
          <cell r="C2518" t="str">
            <v>20: Sexual Total</v>
          </cell>
          <cell r="D2518" t="str">
            <v>31 to 50</v>
          </cell>
          <cell r="E2518" t="str">
            <v>Maori</v>
          </cell>
          <cell r="F2518">
            <v>131</v>
          </cell>
          <cell r="G2518">
            <v>101757.57</v>
          </cell>
          <cell r="H2518">
            <v>247.06930126002291</v>
          </cell>
          <cell r="I2518">
            <v>211016.91601579404</v>
          </cell>
          <cell r="J2518">
            <v>233.14917127071826</v>
          </cell>
          <cell r="K2518">
            <v>133070</v>
          </cell>
        </row>
        <row r="2519">
          <cell r="A2519">
            <v>1998</v>
          </cell>
          <cell r="B2519" t="str">
            <v>2: Sexual</v>
          </cell>
          <cell r="C2519" t="str">
            <v>20: Sexual Total</v>
          </cell>
          <cell r="D2519" t="str">
            <v>31 to 50</v>
          </cell>
          <cell r="E2519" t="str">
            <v>Non-Maori</v>
          </cell>
          <cell r="F2519">
            <v>456</v>
          </cell>
          <cell r="G2519">
            <v>307214.59000000003</v>
          </cell>
          <cell r="H2519">
            <v>860.02749140893479</v>
          </cell>
          <cell r="I2519">
            <v>637077.66740947717</v>
          </cell>
          <cell r="J2519">
            <v>862.65193370165753</v>
          </cell>
          <cell r="K2519">
            <v>997450</v>
          </cell>
        </row>
        <row r="2520">
          <cell r="A2520">
            <v>1998</v>
          </cell>
          <cell r="B2520" t="str">
            <v>2: Sexual</v>
          </cell>
          <cell r="C2520" t="str">
            <v>20: Sexual Total</v>
          </cell>
          <cell r="D2520" t="str">
            <v>51 or older</v>
          </cell>
          <cell r="E2520" t="str">
            <v>Maori</v>
          </cell>
          <cell r="F2520">
            <v>22</v>
          </cell>
          <cell r="G2520">
            <v>12273.35</v>
          </cell>
          <cell r="H2520">
            <v>41.492554410080182</v>
          </cell>
          <cell r="I2520">
            <v>25451.516444255172</v>
          </cell>
          <cell r="J2520">
            <v>42.744014732965013</v>
          </cell>
          <cell r="K2520">
            <v>56620</v>
          </cell>
        </row>
        <row r="2521">
          <cell r="A2521">
            <v>1998</v>
          </cell>
          <cell r="B2521" t="str">
            <v>2: Sexual</v>
          </cell>
          <cell r="C2521" t="str">
            <v>20: Sexual Total</v>
          </cell>
          <cell r="D2521" t="str">
            <v>51 or older</v>
          </cell>
          <cell r="E2521" t="str">
            <v>Non-Maori</v>
          </cell>
          <cell r="F2521">
            <v>224</v>
          </cell>
          <cell r="G2521">
            <v>122403.92</v>
          </cell>
          <cell r="H2521">
            <v>422.46964490263457</v>
          </cell>
          <cell r="I2521">
            <v>253831.70713141022</v>
          </cell>
          <cell r="J2521">
            <v>435.2117863720074</v>
          </cell>
          <cell r="K2521">
            <v>872710</v>
          </cell>
        </row>
        <row r="2522">
          <cell r="A2522">
            <v>1998</v>
          </cell>
          <cell r="B2522" t="str">
            <v>2: Sexual</v>
          </cell>
          <cell r="C2522" t="str">
            <v>21: Sexual Attacks</v>
          </cell>
          <cell r="D2522" t="str">
            <v>0 to 9</v>
          </cell>
          <cell r="E2522" t="str">
            <v>Maori</v>
          </cell>
          <cell r="F2522" t="str">
            <v>Maori</v>
          </cell>
          <cell r="G2522">
            <v>19</v>
          </cell>
          <cell r="H2522">
            <v>500.97</v>
          </cell>
          <cell r="I2522">
            <v>23.345885634588562</v>
          </cell>
          <cell r="J2522">
            <v>647.08741332516797</v>
          </cell>
          <cell r="K2522">
            <v>145030</v>
          </cell>
        </row>
        <row r="2523">
          <cell r="A2523">
            <v>1998</v>
          </cell>
          <cell r="B2523" t="str">
            <v>2: Sexual</v>
          </cell>
          <cell r="C2523" t="str">
            <v>21: Sexual Attacks</v>
          </cell>
          <cell r="D2523" t="str">
            <v>0 to 9</v>
          </cell>
          <cell r="E2523" t="str">
            <v>Non-Maori</v>
          </cell>
          <cell r="F2523">
            <v>1</v>
          </cell>
          <cell r="G2523">
            <v>1329.56</v>
          </cell>
          <cell r="H2523">
            <v>1.9412827461607949</v>
          </cell>
          <cell r="I2523">
            <v>2770.8717467673905</v>
          </cell>
          <cell r="J2523">
            <v>1.9412827461607949</v>
          </cell>
          <cell r="K2523">
            <v>451420</v>
          </cell>
        </row>
        <row r="2524">
          <cell r="A2524">
            <v>1998</v>
          </cell>
          <cell r="B2524" t="str">
            <v>2: Sexual</v>
          </cell>
          <cell r="C2524" t="str">
            <v>21: Sexual Attacks</v>
          </cell>
          <cell r="D2524" t="str">
            <v>10 to 13</v>
          </cell>
          <cell r="E2524" t="str">
            <v>Maori</v>
          </cell>
          <cell r="F2524">
            <v>8</v>
          </cell>
          <cell r="G2524">
            <v>9056.56</v>
          </cell>
          <cell r="H2524">
            <v>15.530261969286359</v>
          </cell>
          <cell r="I2524">
            <v>18874.339049688377</v>
          </cell>
          <cell r="J2524">
            <v>15.530261969286359</v>
          </cell>
          <cell r="K2524">
            <v>49520</v>
          </cell>
        </row>
        <row r="2525">
          <cell r="A2525">
            <v>1998</v>
          </cell>
          <cell r="B2525" t="str">
            <v>2: Sexual</v>
          </cell>
          <cell r="C2525" t="str">
            <v>21: Sexual Attacks</v>
          </cell>
          <cell r="D2525" t="str">
            <v>10 to 13</v>
          </cell>
          <cell r="E2525" t="str">
            <v>Non-Maori</v>
          </cell>
          <cell r="F2525">
            <v>16</v>
          </cell>
          <cell r="G2525">
            <v>9999.6</v>
          </cell>
          <cell r="H2525">
            <v>31.060523938572718</v>
          </cell>
          <cell r="I2525">
            <v>20839.683142524744</v>
          </cell>
          <cell r="J2525">
            <v>31.060523938572718</v>
          </cell>
          <cell r="K2525">
            <v>176140</v>
          </cell>
        </row>
        <row r="2526">
          <cell r="A2526">
            <v>1998</v>
          </cell>
          <cell r="B2526" t="str">
            <v>2: Sexual</v>
          </cell>
          <cell r="C2526" t="str">
            <v>21: Sexual Attacks</v>
          </cell>
          <cell r="D2526" t="str">
            <v>14 to 16</v>
          </cell>
          <cell r="E2526" t="str">
            <v>Maori</v>
          </cell>
          <cell r="F2526">
            <v>19</v>
          </cell>
          <cell r="G2526">
            <v>16836.25</v>
          </cell>
          <cell r="H2526">
            <v>36.884372177055099</v>
          </cell>
          <cell r="I2526">
            <v>35087.615035434639</v>
          </cell>
          <cell r="J2526">
            <v>36.884372177055099</v>
          </cell>
          <cell r="K2526">
            <v>32430</v>
          </cell>
        </row>
        <row r="2527">
          <cell r="A2527">
            <v>1998</v>
          </cell>
          <cell r="B2527" t="str">
            <v>2: Sexual</v>
          </cell>
          <cell r="C2527" t="str">
            <v>21: Sexual Attacks</v>
          </cell>
          <cell r="D2527" t="str">
            <v>14 to 16</v>
          </cell>
          <cell r="E2527" t="str">
            <v>Non-Maori</v>
          </cell>
          <cell r="F2527">
            <v>84</v>
          </cell>
          <cell r="G2527">
            <v>89079.17</v>
          </cell>
          <cell r="H2527">
            <v>163.06775067750678</v>
          </cell>
          <cell r="I2527">
            <v>185645.5935636521</v>
          </cell>
          <cell r="J2527">
            <v>163.06775067750678</v>
          </cell>
          <cell r="K2527">
            <v>129500</v>
          </cell>
        </row>
        <row r="2528">
          <cell r="A2528">
            <v>1998</v>
          </cell>
          <cell r="B2528" t="str">
            <v>2: Sexual</v>
          </cell>
          <cell r="C2528" t="str">
            <v>21: Sexual Attacks</v>
          </cell>
          <cell r="D2528" t="str">
            <v>17 to 20</v>
          </cell>
          <cell r="E2528" t="str">
            <v>Maori</v>
          </cell>
          <cell r="F2528">
            <v>46</v>
          </cell>
          <cell r="G2528">
            <v>47983.98</v>
          </cell>
          <cell r="H2528">
            <v>89.299006323396569</v>
          </cell>
          <cell r="I2528">
            <v>100001.09395548263</v>
          </cell>
          <cell r="J2528">
            <v>89.299006323396569</v>
          </cell>
          <cell r="K2528">
            <v>43890</v>
          </cell>
        </row>
        <row r="2529">
          <cell r="A2529">
            <v>1998</v>
          </cell>
          <cell r="B2529" t="str">
            <v>2: Sexual</v>
          </cell>
          <cell r="C2529" t="str">
            <v>21: Sexual Attacks</v>
          </cell>
          <cell r="D2529" t="str">
            <v>17 to 20</v>
          </cell>
          <cell r="E2529" t="str">
            <v>Non-Maori</v>
          </cell>
          <cell r="F2529">
            <v>83</v>
          </cell>
          <cell r="G2529">
            <v>68185.91</v>
          </cell>
          <cell r="H2529">
            <v>161.12646793134599</v>
          </cell>
          <cell r="I2529">
            <v>142102.96003687233</v>
          </cell>
          <cell r="J2529">
            <v>161.12646793134599</v>
          </cell>
          <cell r="K2529">
            <v>172180</v>
          </cell>
        </row>
        <row r="2530">
          <cell r="A2530">
            <v>1998</v>
          </cell>
          <cell r="B2530" t="str">
            <v>2: Sexual</v>
          </cell>
          <cell r="C2530" t="str">
            <v>21: Sexual Attacks</v>
          </cell>
          <cell r="D2530" t="str">
            <v>21 to 30</v>
          </cell>
          <cell r="E2530" t="str">
            <v>Maori</v>
          </cell>
          <cell r="F2530">
            <v>108</v>
          </cell>
          <cell r="G2530">
            <v>130117.71</v>
          </cell>
          <cell r="H2530">
            <v>209.65853658536585</v>
          </cell>
          <cell r="I2530">
            <v>271172.03164435801</v>
          </cell>
          <cell r="J2530">
            <v>209.65853658536585</v>
          </cell>
          <cell r="K2530">
            <v>91460</v>
          </cell>
        </row>
        <row r="2531">
          <cell r="A2531">
            <v>1998</v>
          </cell>
          <cell r="B2531" t="str">
            <v>2: Sexual</v>
          </cell>
          <cell r="C2531" t="str">
            <v>21: Sexual Attacks</v>
          </cell>
          <cell r="D2531" t="str">
            <v>21 to 30</v>
          </cell>
          <cell r="E2531" t="str">
            <v>Non-Maori</v>
          </cell>
          <cell r="F2531">
            <v>157</v>
          </cell>
          <cell r="G2531">
            <v>153153.65</v>
          </cell>
          <cell r="H2531">
            <v>304.78139114724479</v>
          </cell>
          <cell r="I2531">
            <v>319180.1210169539</v>
          </cell>
          <cell r="J2531">
            <v>304.78139114724479</v>
          </cell>
          <cell r="K2531">
            <v>463620</v>
          </cell>
        </row>
        <row r="2532">
          <cell r="A2532">
            <v>1998</v>
          </cell>
          <cell r="B2532" t="str">
            <v>2: Sexual</v>
          </cell>
          <cell r="C2532" t="str">
            <v>21: Sexual Attacks</v>
          </cell>
          <cell r="D2532" t="str">
            <v>31 to 50</v>
          </cell>
          <cell r="E2532" t="str">
            <v>Maori</v>
          </cell>
          <cell r="F2532">
            <v>93</v>
          </cell>
          <cell r="G2532">
            <v>99258.569999999934</v>
          </cell>
          <cell r="H2532">
            <v>180.53929539295393</v>
          </cell>
          <cell r="I2532">
            <v>206859.98919757901</v>
          </cell>
          <cell r="J2532">
            <v>180.53929539295393</v>
          </cell>
          <cell r="K2532">
            <v>133070</v>
          </cell>
        </row>
        <row r="2533">
          <cell r="A2533">
            <v>1998</v>
          </cell>
          <cell r="B2533" t="str">
            <v>2: Sexual</v>
          </cell>
          <cell r="C2533" t="str">
            <v>21: Sexual Attacks</v>
          </cell>
          <cell r="D2533" t="str">
            <v>31 to 50</v>
          </cell>
          <cell r="E2533" t="str">
            <v>Non-Maori</v>
          </cell>
          <cell r="F2533">
            <v>309</v>
          </cell>
          <cell r="G2533">
            <v>297085.93</v>
          </cell>
          <cell r="H2533">
            <v>599.85636856368569</v>
          </cell>
          <cell r="I2533">
            <v>619142.43042744556</v>
          </cell>
          <cell r="J2533">
            <v>599.85636856368569</v>
          </cell>
          <cell r="K2533">
            <v>997450</v>
          </cell>
        </row>
        <row r="2534">
          <cell r="A2534">
            <v>1998</v>
          </cell>
          <cell r="B2534" t="str">
            <v>2: Sexual</v>
          </cell>
          <cell r="C2534" t="str">
            <v>21: Sexual Attacks</v>
          </cell>
          <cell r="D2534" t="str">
            <v>51 or older</v>
          </cell>
          <cell r="E2534" t="str">
            <v>Maori</v>
          </cell>
          <cell r="F2534">
            <v>19</v>
          </cell>
          <cell r="G2534">
            <v>11937.19</v>
          </cell>
          <cell r="H2534">
            <v>36.884372177055099</v>
          </cell>
          <cell r="I2534">
            <v>24877.720830044695</v>
          </cell>
          <cell r="J2534">
            <v>36.884372177055099</v>
          </cell>
          <cell r="K2534">
            <v>56620</v>
          </cell>
        </row>
        <row r="2535">
          <cell r="A2535">
            <v>1998</v>
          </cell>
          <cell r="B2535" t="str">
            <v>2: Sexual</v>
          </cell>
          <cell r="C2535" t="str">
            <v>21: Sexual Attacks</v>
          </cell>
          <cell r="D2535" t="str">
            <v>51 or older</v>
          </cell>
          <cell r="E2535" t="str">
            <v>Non-Maori</v>
          </cell>
          <cell r="F2535">
            <v>164</v>
          </cell>
          <cell r="G2535">
            <v>117457.15</v>
          </cell>
          <cell r="H2535">
            <v>318.37037037037038</v>
          </cell>
          <cell r="I2535">
            <v>244786.77035321409</v>
          </cell>
          <cell r="J2535">
            <v>318.37037037037038</v>
          </cell>
          <cell r="K2535">
            <v>872710</v>
          </cell>
        </row>
        <row r="2536">
          <cell r="A2536">
            <v>1998</v>
          </cell>
          <cell r="B2536" t="str">
            <v>2: Sexual</v>
          </cell>
          <cell r="C2536" t="str">
            <v>22: Sexual Affronts</v>
          </cell>
          <cell r="D2536" t="str">
            <v>0 to 9</v>
          </cell>
          <cell r="E2536" t="str">
            <v>Maori</v>
          </cell>
          <cell r="F2536" t="str">
            <v>Pacific peoples</v>
          </cell>
          <cell r="G2536">
            <v>227</v>
          </cell>
          <cell r="H2536">
            <v>5148.4299999999894</v>
          </cell>
          <cell r="I2536">
            <v>278.92189679218967</v>
          </cell>
          <cell r="J2536">
            <v>6650.0673720695604</v>
          </cell>
          <cell r="K2536">
            <v>145030</v>
          </cell>
        </row>
        <row r="2537">
          <cell r="A2537">
            <v>1998</v>
          </cell>
          <cell r="B2537" t="str">
            <v>2: Sexual</v>
          </cell>
          <cell r="C2537" t="str">
            <v>22: Sexual Affronts</v>
          </cell>
          <cell r="D2537" t="str">
            <v>0 to 9</v>
          </cell>
          <cell r="E2537" t="str">
            <v>Non-Maori</v>
          </cell>
          <cell r="F2537" t="str">
            <v>Maori</v>
          </cell>
          <cell r="G2537">
            <v>584</v>
          </cell>
          <cell r="H2537">
            <v>14072.3</v>
          </cell>
          <cell r="I2537">
            <v>717.57880055788007</v>
          </cell>
          <cell r="J2537">
            <v>18176.753511259685</v>
          </cell>
          <cell r="K2537">
            <v>451420</v>
          </cell>
        </row>
        <row r="2538">
          <cell r="A2538">
            <v>1998</v>
          </cell>
          <cell r="B2538" t="str">
            <v>2: Sexual</v>
          </cell>
          <cell r="C2538" t="str">
            <v>22: Sexual Affronts</v>
          </cell>
          <cell r="D2538" t="str">
            <v>10 to 13</v>
          </cell>
          <cell r="E2538" t="str">
            <v>Maori</v>
          </cell>
          <cell r="F2538">
            <v>2</v>
          </cell>
          <cell r="G2538">
            <v>52.38</v>
          </cell>
          <cell r="H2538">
            <v>4.2363112391930837</v>
          </cell>
          <cell r="I2538">
            <v>101.34900191530113</v>
          </cell>
          <cell r="J2538">
            <v>4.2363112391930837</v>
          </cell>
          <cell r="K2538">
            <v>49520</v>
          </cell>
        </row>
        <row r="2539">
          <cell r="A2539">
            <v>1998</v>
          </cell>
          <cell r="B2539" t="str">
            <v>2: Sexual</v>
          </cell>
          <cell r="C2539" t="str">
            <v>22: Sexual Affronts</v>
          </cell>
          <cell r="D2539" t="str">
            <v>10 to 13</v>
          </cell>
          <cell r="E2539" t="str">
            <v>Non-Maori</v>
          </cell>
          <cell r="F2539">
            <v>5</v>
          </cell>
          <cell r="G2539">
            <v>76.16</v>
          </cell>
          <cell r="H2539">
            <v>10.590778097982708</v>
          </cell>
          <cell r="I2539">
            <v>147.36044264737177</v>
          </cell>
          <cell r="J2539">
            <v>10.590778097982708</v>
          </cell>
          <cell r="K2539">
            <v>176140</v>
          </cell>
        </row>
        <row r="2540">
          <cell r="A2540">
            <v>1998</v>
          </cell>
          <cell r="B2540" t="str">
            <v>2: Sexual</v>
          </cell>
          <cell r="C2540" t="str">
            <v>22: Sexual Affronts</v>
          </cell>
          <cell r="D2540" t="str">
            <v>14 to 16</v>
          </cell>
          <cell r="E2540" t="str">
            <v>Maori</v>
          </cell>
          <cell r="F2540">
            <v>2</v>
          </cell>
          <cell r="G2540">
            <v>32.6</v>
          </cell>
          <cell r="H2540">
            <v>4.2363112391930837</v>
          </cell>
          <cell r="I2540">
            <v>63.077080229836135</v>
          </cell>
          <cell r="J2540">
            <v>4.2363112391930837</v>
          </cell>
          <cell r="K2540">
            <v>32430</v>
          </cell>
        </row>
        <row r="2541">
          <cell r="A2541">
            <v>1998</v>
          </cell>
          <cell r="B2541" t="str">
            <v>2: Sexual</v>
          </cell>
          <cell r="C2541" t="str">
            <v>22: Sexual Affronts</v>
          </cell>
          <cell r="D2541" t="str">
            <v>14 to 16</v>
          </cell>
          <cell r="E2541" t="str">
            <v>Non-Maori</v>
          </cell>
          <cell r="F2541">
            <v>16</v>
          </cell>
          <cell r="G2541">
            <v>304.82</v>
          </cell>
          <cell r="H2541">
            <v>33.89048991354467</v>
          </cell>
          <cell r="I2541">
            <v>589.79004894658453</v>
          </cell>
          <cell r="J2541">
            <v>33.89048991354467</v>
          </cell>
          <cell r="K2541">
            <v>129500</v>
          </cell>
        </row>
        <row r="2542">
          <cell r="A2542">
            <v>1998</v>
          </cell>
          <cell r="B2542" t="str">
            <v>2: Sexual</v>
          </cell>
          <cell r="C2542" t="str">
            <v>22: Sexual Affronts</v>
          </cell>
          <cell r="D2542" t="str">
            <v>17 to 20</v>
          </cell>
          <cell r="E2542" t="str">
            <v>Maori</v>
          </cell>
          <cell r="F2542">
            <v>11</v>
          </cell>
          <cell r="G2542">
            <v>272.14999999999998</v>
          </cell>
          <cell r="H2542">
            <v>23.29971181556196</v>
          </cell>
          <cell r="I2542">
            <v>526.5775271334328</v>
          </cell>
          <cell r="J2542">
            <v>23.29971181556196</v>
          </cell>
          <cell r="K2542">
            <v>43890</v>
          </cell>
        </row>
        <row r="2543">
          <cell r="A2543">
            <v>1998</v>
          </cell>
          <cell r="B2543" t="str">
            <v>2: Sexual</v>
          </cell>
          <cell r="C2543" t="str">
            <v>22: Sexual Affronts</v>
          </cell>
          <cell r="D2543" t="str">
            <v>17 to 20</v>
          </cell>
          <cell r="E2543" t="str">
            <v>Non-Maori</v>
          </cell>
          <cell r="F2543">
            <v>39</v>
          </cell>
          <cell r="G2543">
            <v>948.04</v>
          </cell>
          <cell r="H2543">
            <v>82.608069164265132</v>
          </cell>
          <cell r="I2543">
            <v>1834.3434092360083</v>
          </cell>
          <cell r="J2543">
            <v>82.608069164265132</v>
          </cell>
          <cell r="K2543">
            <v>172180</v>
          </cell>
        </row>
        <row r="2544">
          <cell r="A2544">
            <v>1998</v>
          </cell>
          <cell r="B2544" t="str">
            <v>2: Sexual</v>
          </cell>
          <cell r="C2544" t="str">
            <v>22: Sexual Affronts</v>
          </cell>
          <cell r="D2544" t="str">
            <v>21 to 30</v>
          </cell>
          <cell r="E2544" t="str">
            <v>Maori</v>
          </cell>
          <cell r="F2544">
            <v>24</v>
          </cell>
          <cell r="G2544">
            <v>486.06</v>
          </cell>
          <cell r="H2544">
            <v>50.835734870317005</v>
          </cell>
          <cell r="I2544">
            <v>940.4676569482873</v>
          </cell>
          <cell r="J2544">
            <v>50.835734870317005</v>
          </cell>
          <cell r="K2544">
            <v>91460</v>
          </cell>
        </row>
        <row r="2545">
          <cell r="A2545">
            <v>1998</v>
          </cell>
          <cell r="B2545" t="str">
            <v>2: Sexual</v>
          </cell>
          <cell r="C2545" t="str">
            <v>22: Sexual Affronts</v>
          </cell>
          <cell r="D2545" t="str">
            <v>21 to 30</v>
          </cell>
          <cell r="E2545" t="str">
            <v>Non-Maori</v>
          </cell>
          <cell r="F2545">
            <v>88</v>
          </cell>
          <cell r="G2545">
            <v>1882.39</v>
          </cell>
          <cell r="H2545">
            <v>186.39769452449568</v>
          </cell>
          <cell r="I2545">
            <v>3642.1983145350046</v>
          </cell>
          <cell r="J2545">
            <v>186.39769452449568</v>
          </cell>
          <cell r="K2545">
            <v>463620</v>
          </cell>
        </row>
        <row r="2546">
          <cell r="A2546">
            <v>1998</v>
          </cell>
          <cell r="B2546" t="str">
            <v>2: Sexual</v>
          </cell>
          <cell r="C2546" t="str">
            <v>22: Sexual Affronts</v>
          </cell>
          <cell r="D2546" t="str">
            <v>31 to 50</v>
          </cell>
          <cell r="E2546" t="str">
            <v>Maori</v>
          </cell>
          <cell r="F2546">
            <v>18</v>
          </cell>
          <cell r="G2546">
            <v>373.56</v>
          </cell>
          <cell r="H2546">
            <v>38.126801152737755</v>
          </cell>
          <cell r="I2546">
            <v>722.79368376250295</v>
          </cell>
          <cell r="J2546">
            <v>38.126801152737755</v>
          </cell>
          <cell r="K2546">
            <v>133070</v>
          </cell>
        </row>
        <row r="2547">
          <cell r="A2547">
            <v>1998</v>
          </cell>
          <cell r="B2547" t="str">
            <v>2: Sexual</v>
          </cell>
          <cell r="C2547" t="str">
            <v>22: Sexual Affronts</v>
          </cell>
          <cell r="D2547" t="str">
            <v>31 to 50</v>
          </cell>
          <cell r="E2547" t="str">
            <v>Non-Maori</v>
          </cell>
          <cell r="F2547">
            <v>99</v>
          </cell>
          <cell r="G2547">
            <v>2431.16</v>
          </cell>
          <cell r="H2547">
            <v>209.69740634005765</v>
          </cell>
          <cell r="I2547">
            <v>4704.0022813364558</v>
          </cell>
          <cell r="J2547">
            <v>209.69740634005765</v>
          </cell>
          <cell r="K2547">
            <v>997450</v>
          </cell>
        </row>
        <row r="2548">
          <cell r="A2548">
            <v>1998</v>
          </cell>
          <cell r="B2548" t="str">
            <v>2: Sexual</v>
          </cell>
          <cell r="C2548" t="str">
            <v>22: Sexual Affronts</v>
          </cell>
          <cell r="D2548" t="str">
            <v>51 or older</v>
          </cell>
          <cell r="E2548" t="str">
            <v>Maori</v>
          </cell>
          <cell r="F2548" t="str">
            <v>Pacific peoples</v>
          </cell>
          <cell r="K2548">
            <v>56620</v>
          </cell>
        </row>
        <row r="2549">
          <cell r="A2549">
            <v>1998</v>
          </cell>
          <cell r="B2549" t="str">
            <v>2: Sexual</v>
          </cell>
          <cell r="C2549" t="str">
            <v>22: Sexual Affronts</v>
          </cell>
          <cell r="D2549" t="str">
            <v>51 or older</v>
          </cell>
          <cell r="E2549" t="str">
            <v>Non-Maori</v>
          </cell>
          <cell r="F2549">
            <v>43</v>
          </cell>
          <cell r="G2549">
            <v>800.05000000000052</v>
          </cell>
          <cell r="H2549">
            <v>91.080691642651288</v>
          </cell>
          <cell r="I2549">
            <v>1548.0005533092158</v>
          </cell>
          <cell r="J2549">
            <v>91.080691642651288</v>
          </cell>
          <cell r="K2549">
            <v>872710</v>
          </cell>
        </row>
        <row r="2550">
          <cell r="A2550">
            <v>1998</v>
          </cell>
          <cell r="B2550" t="str">
            <v>2: Sexual</v>
          </cell>
          <cell r="C2550" t="str">
            <v>23: Abnormal Sex</v>
          </cell>
          <cell r="D2550" t="str">
            <v>0 to 9</v>
          </cell>
          <cell r="E2550" t="str">
            <v>Maori</v>
          </cell>
          <cell r="F2550" t="str">
            <v>Other</v>
          </cell>
          <cell r="G2550">
            <v>4</v>
          </cell>
          <cell r="H2550">
            <v>453.04</v>
          </cell>
          <cell r="I2550">
            <v>2.59375</v>
          </cell>
          <cell r="J2550">
            <v>326.00641386501576</v>
          </cell>
          <cell r="K2550">
            <v>145030</v>
          </cell>
        </row>
        <row r="2551">
          <cell r="A2551">
            <v>1998</v>
          </cell>
          <cell r="B2551" t="str">
            <v>2: Sexual</v>
          </cell>
          <cell r="C2551" t="str">
            <v>23: Abnormal Sex</v>
          </cell>
          <cell r="D2551" t="str">
            <v>0 to 9</v>
          </cell>
          <cell r="E2551" t="str">
            <v>Non-Maori</v>
          </cell>
          <cell r="F2551" t="str">
            <v>Pacific peoples</v>
          </cell>
          <cell r="G2551">
            <v>1</v>
          </cell>
          <cell r="H2551">
            <v>201.18</v>
          </cell>
          <cell r="I2551">
            <v>0.6484375</v>
          </cell>
          <cell r="J2551">
            <v>144.76860838196157</v>
          </cell>
          <cell r="K2551">
            <v>451420</v>
          </cell>
        </row>
        <row r="2552">
          <cell r="A2552">
            <v>1998</v>
          </cell>
          <cell r="B2552" t="str">
            <v>2: Sexual</v>
          </cell>
          <cell r="C2552" t="str">
            <v>23: Abnormal Sex</v>
          </cell>
          <cell r="D2552" t="str">
            <v>10 to 13</v>
          </cell>
          <cell r="E2552" t="str">
            <v>Maori</v>
          </cell>
          <cell r="F2552" t="str">
            <v>Maori</v>
          </cell>
          <cell r="G2552">
            <v>16</v>
          </cell>
          <cell r="H2552">
            <v>1460.48</v>
          </cell>
          <cell r="I2552">
            <v>10.375</v>
          </cell>
          <cell r="J2552">
            <v>1050.9576357972323</v>
          </cell>
          <cell r="K2552">
            <v>49520</v>
          </cell>
        </row>
        <row r="2553">
          <cell r="A2553">
            <v>1998</v>
          </cell>
          <cell r="B2553" t="str">
            <v>2: Sexual</v>
          </cell>
          <cell r="C2553" t="str">
            <v>23: Abnormal Sex</v>
          </cell>
          <cell r="D2553" t="str">
            <v>10 to 13</v>
          </cell>
          <cell r="E2553" t="str">
            <v>Non-Maori</v>
          </cell>
          <cell r="F2553">
            <v>1</v>
          </cell>
          <cell r="G2553">
            <v>0.2</v>
          </cell>
          <cell r="H2553">
            <v>2.1428571428571428</v>
          </cell>
          <cell r="I2553">
            <v>0.59992552296840651</v>
          </cell>
          <cell r="J2553">
            <v>2.1428571428571428</v>
          </cell>
          <cell r="K2553">
            <v>176140</v>
          </cell>
        </row>
        <row r="2554">
          <cell r="A2554">
            <v>1998</v>
          </cell>
          <cell r="B2554" t="str">
            <v>2: Sexual</v>
          </cell>
          <cell r="C2554" t="str">
            <v>23: Abnormal Sex</v>
          </cell>
          <cell r="D2554" t="str">
            <v>14 to 16</v>
          </cell>
          <cell r="E2554" t="str">
            <v>Maori</v>
          </cell>
          <cell r="F2554" t="str">
            <v>Pacific peoples</v>
          </cell>
          <cell r="G2554">
            <v>7</v>
          </cell>
          <cell r="H2554">
            <v>177.38</v>
          </cell>
          <cell r="I2554">
            <v>4.5390625</v>
          </cell>
          <cell r="J2554">
            <v>127.64218985382414</v>
          </cell>
          <cell r="K2554">
            <v>32430</v>
          </cell>
        </row>
        <row r="2555">
          <cell r="A2555">
            <v>1998</v>
          </cell>
          <cell r="B2555" t="str">
            <v>2: Sexual</v>
          </cell>
          <cell r="C2555" t="str">
            <v>23: Abnormal Sex</v>
          </cell>
          <cell r="D2555" t="str">
            <v>14 to 16</v>
          </cell>
          <cell r="E2555" t="str">
            <v>Non-Maori</v>
          </cell>
          <cell r="F2555" t="str">
            <v>Maori</v>
          </cell>
          <cell r="G2555">
            <v>18</v>
          </cell>
          <cell r="H2555">
            <v>338.38</v>
          </cell>
          <cell r="I2555">
            <v>11.671875</v>
          </cell>
          <cell r="J2555">
            <v>243.49737401475372</v>
          </cell>
          <cell r="K2555">
            <v>129500</v>
          </cell>
        </row>
        <row r="2556">
          <cell r="A2556">
            <v>1998</v>
          </cell>
          <cell r="B2556" t="str">
            <v>2: Sexual</v>
          </cell>
          <cell r="C2556" t="str">
            <v>23: Abnormal Sex</v>
          </cell>
          <cell r="D2556" t="str">
            <v>17 to 20</v>
          </cell>
          <cell r="E2556" t="str">
            <v>Maori</v>
          </cell>
          <cell r="F2556" t="str">
            <v>Other</v>
          </cell>
          <cell r="G2556">
            <v>20</v>
          </cell>
          <cell r="H2556">
            <v>330.82</v>
          </cell>
          <cell r="I2556">
            <v>12.96875</v>
          </cell>
          <cell r="J2556">
            <v>238.05721754111008</v>
          </cell>
          <cell r="K2556">
            <v>43890</v>
          </cell>
        </row>
        <row r="2557">
          <cell r="A2557">
            <v>1998</v>
          </cell>
          <cell r="B2557" t="str">
            <v>2: Sexual</v>
          </cell>
          <cell r="C2557" t="str">
            <v>23: Abnormal Sex</v>
          </cell>
          <cell r="D2557" t="str">
            <v>17 to 20</v>
          </cell>
          <cell r="E2557" t="str">
            <v>Non-Maori</v>
          </cell>
          <cell r="F2557" t="str">
            <v>Pacific peoples</v>
          </cell>
          <cell r="G2557">
            <v>5</v>
          </cell>
          <cell r="H2557">
            <v>654.22</v>
          </cell>
          <cell r="I2557">
            <v>3.2421875</v>
          </cell>
          <cell r="J2557">
            <v>470.77502224697736</v>
          </cell>
          <cell r="K2557">
            <v>172180</v>
          </cell>
        </row>
        <row r="2558">
          <cell r="A2558">
            <v>1998</v>
          </cell>
          <cell r="B2558" t="str">
            <v>2: Sexual</v>
          </cell>
          <cell r="C2558" t="str">
            <v>23: Abnormal Sex</v>
          </cell>
          <cell r="D2558" t="str">
            <v>21 to 30</v>
          </cell>
          <cell r="E2558" t="str">
            <v>Maori</v>
          </cell>
          <cell r="F2558" t="str">
            <v>Maori</v>
          </cell>
          <cell r="G2558">
            <v>8</v>
          </cell>
          <cell r="H2558">
            <v>164.9</v>
          </cell>
          <cell r="I2558">
            <v>5.1875</v>
          </cell>
          <cell r="J2558">
            <v>118.66161408780921</v>
          </cell>
          <cell r="K2558">
            <v>91460</v>
          </cell>
        </row>
        <row r="2559">
          <cell r="A2559">
            <v>1998</v>
          </cell>
          <cell r="B2559" t="str">
            <v>2: Sexual</v>
          </cell>
          <cell r="C2559" t="str">
            <v>23: Abnormal Sex</v>
          </cell>
          <cell r="D2559" t="str">
            <v>21 to 30</v>
          </cell>
          <cell r="E2559" t="str">
            <v>Non-Maori</v>
          </cell>
          <cell r="F2559">
            <v>2</v>
          </cell>
          <cell r="G2559">
            <v>1074.0899999999999</v>
          </cell>
          <cell r="H2559">
            <v>4.2857142857142856</v>
          </cell>
          <cell r="I2559">
            <v>3221.8700248256787</v>
          </cell>
          <cell r="J2559">
            <v>4.2857142857142856</v>
          </cell>
          <cell r="K2559">
            <v>463620</v>
          </cell>
        </row>
        <row r="2560">
          <cell r="A2560">
            <v>1998</v>
          </cell>
          <cell r="B2560" t="str">
            <v>2: Sexual</v>
          </cell>
          <cell r="C2560" t="str">
            <v>23: Abnormal Sex</v>
          </cell>
          <cell r="D2560" t="str">
            <v>31 to 50</v>
          </cell>
          <cell r="E2560" t="str">
            <v>Maori</v>
          </cell>
          <cell r="F2560">
            <v>1</v>
          </cell>
          <cell r="G2560">
            <v>1073.8900000000001</v>
          </cell>
          <cell r="H2560">
            <v>2.1428571428571428</v>
          </cell>
          <cell r="I2560">
            <v>3221.2700993027102</v>
          </cell>
          <cell r="J2560">
            <v>2.1428571428571428</v>
          </cell>
          <cell r="K2560">
            <v>133070</v>
          </cell>
        </row>
        <row r="2561">
          <cell r="A2561">
            <v>1998</v>
          </cell>
          <cell r="B2561" t="str">
            <v>2: Sexual</v>
          </cell>
          <cell r="C2561" t="str">
            <v>23: Abnormal Sex</v>
          </cell>
          <cell r="D2561" t="str">
            <v>31 to 50</v>
          </cell>
          <cell r="E2561" t="str">
            <v>Non-Maori</v>
          </cell>
          <cell r="F2561">
            <v>2</v>
          </cell>
          <cell r="G2561">
            <v>1074.0899999999999</v>
          </cell>
          <cell r="H2561">
            <v>4.2857142857142856</v>
          </cell>
          <cell r="I2561">
            <v>3221.8700248256787</v>
          </cell>
          <cell r="J2561">
            <v>4.2857142857142856</v>
          </cell>
          <cell r="K2561">
            <v>997450</v>
          </cell>
        </row>
        <row r="2562">
          <cell r="A2562">
            <v>1998</v>
          </cell>
          <cell r="B2562" t="str">
            <v>2: Sexual</v>
          </cell>
          <cell r="C2562" t="str">
            <v>23: Abnormal Sex</v>
          </cell>
          <cell r="D2562" t="str">
            <v>51 or older</v>
          </cell>
          <cell r="E2562" t="str">
            <v>Maori</v>
          </cell>
          <cell r="F2562" t="str">
            <v>Other</v>
          </cell>
          <cell r="G2562">
            <v>3</v>
          </cell>
          <cell r="H2562">
            <v>0.6</v>
          </cell>
          <cell r="I2562">
            <v>1.9453125</v>
          </cell>
          <cell r="J2562">
            <v>0.43175845028917864</v>
          </cell>
          <cell r="K2562">
            <v>56620</v>
          </cell>
        </row>
        <row r="2563">
          <cell r="A2563">
            <v>1998</v>
          </cell>
          <cell r="B2563" t="str">
            <v>2: Sexual</v>
          </cell>
          <cell r="C2563" t="str">
            <v>23: Abnormal Sex</v>
          </cell>
          <cell r="D2563" t="str">
            <v>51 or older</v>
          </cell>
          <cell r="E2563" t="str">
            <v>Non-Maori</v>
          </cell>
          <cell r="F2563">
            <v>1</v>
          </cell>
          <cell r="G2563">
            <v>0.2</v>
          </cell>
          <cell r="H2563">
            <v>2.1428571428571428</v>
          </cell>
          <cell r="I2563">
            <v>0.59992552296840651</v>
          </cell>
          <cell r="J2563">
            <v>2.1428571428571428</v>
          </cell>
          <cell r="K2563">
            <v>872710</v>
          </cell>
        </row>
        <row r="2564">
          <cell r="A2564">
            <v>1998</v>
          </cell>
          <cell r="B2564" t="str">
            <v>2: Sexual</v>
          </cell>
          <cell r="C2564" t="str">
            <v>24: Immoral Behaviour</v>
          </cell>
          <cell r="D2564" t="str">
            <v>0 to 9</v>
          </cell>
          <cell r="E2564" t="str">
            <v>Maori</v>
          </cell>
          <cell r="F2564">
            <v>1</v>
          </cell>
          <cell r="G2564">
            <v>227.32</v>
          </cell>
          <cell r="H2564">
            <v>1.5931034482758621</v>
          </cell>
          <cell r="I2564">
            <v>388.09594563817319</v>
          </cell>
          <cell r="J2564">
            <v>1.5931034482758621</v>
          </cell>
          <cell r="K2564">
            <v>145030</v>
          </cell>
        </row>
        <row r="2565">
          <cell r="A2565">
            <v>1998</v>
          </cell>
          <cell r="B2565" t="str">
            <v>2: Sexual</v>
          </cell>
          <cell r="C2565" t="str">
            <v>24: Immoral Behaviour</v>
          </cell>
          <cell r="D2565" t="str">
            <v>0 to 9</v>
          </cell>
          <cell r="E2565" t="str">
            <v>Non-Maori</v>
          </cell>
          <cell r="F2565">
            <v>2</v>
          </cell>
          <cell r="G2565">
            <v>761.46</v>
          </cell>
          <cell r="H2565">
            <v>3.1862068965517243</v>
          </cell>
          <cell r="I2565">
            <v>1300.0155673308261</v>
          </cell>
          <cell r="J2565">
            <v>3.1862068965517243</v>
          </cell>
          <cell r="K2565">
            <v>451420</v>
          </cell>
        </row>
        <row r="2566">
          <cell r="A2566">
            <v>1998</v>
          </cell>
          <cell r="B2566" t="str">
            <v>2: Sexual</v>
          </cell>
          <cell r="C2566" t="str">
            <v>24: Immoral Behaviour</v>
          </cell>
          <cell r="D2566" t="str">
            <v>10 to 13</v>
          </cell>
          <cell r="E2566" t="str">
            <v>Maori</v>
          </cell>
          <cell r="F2566" t="str">
            <v>Pacific peoples</v>
          </cell>
          <cell r="K2566">
            <v>49520</v>
          </cell>
        </row>
        <row r="2567">
          <cell r="A2567">
            <v>1998</v>
          </cell>
          <cell r="B2567" t="str">
            <v>2: Sexual</v>
          </cell>
          <cell r="C2567" t="str">
            <v>24: Immoral Behaviour</v>
          </cell>
          <cell r="D2567" t="str">
            <v>10 to 13</v>
          </cell>
          <cell r="E2567" t="str">
            <v>Non-Maori</v>
          </cell>
          <cell r="F2567">
            <v>4</v>
          </cell>
          <cell r="G2567">
            <v>1289.3699999999999</v>
          </cell>
          <cell r="H2567">
            <v>6.3724137931034486</v>
          </cell>
          <cell r="I2567">
            <v>2201.2989153065782</v>
          </cell>
          <cell r="J2567">
            <v>6.3724137931034486</v>
          </cell>
          <cell r="K2567">
            <v>176140</v>
          </cell>
        </row>
        <row r="2568">
          <cell r="A2568">
            <v>1998</v>
          </cell>
          <cell r="B2568" t="str">
            <v>2: Sexual</v>
          </cell>
          <cell r="C2568" t="str">
            <v>24: Immoral Behaviour</v>
          </cell>
          <cell r="D2568" t="str">
            <v>14 to 16</v>
          </cell>
          <cell r="E2568" t="str">
            <v>Maori</v>
          </cell>
          <cell r="F2568">
            <v>5</v>
          </cell>
          <cell r="G2568">
            <v>899.24</v>
          </cell>
          <cell r="H2568">
            <v>7.9655172413793105</v>
          </cell>
          <cell r="I2568">
            <v>1535.2428213781052</v>
          </cell>
          <cell r="J2568">
            <v>7.9655172413793105</v>
          </cell>
          <cell r="K2568">
            <v>32430</v>
          </cell>
        </row>
        <row r="2569">
          <cell r="A2569">
            <v>1998</v>
          </cell>
          <cell r="B2569" t="str">
            <v>2: Sexual</v>
          </cell>
          <cell r="C2569" t="str">
            <v>24: Immoral Behaviour</v>
          </cell>
          <cell r="D2569" t="str">
            <v>14 to 16</v>
          </cell>
          <cell r="E2569" t="str">
            <v>Non-Maori</v>
          </cell>
          <cell r="F2569">
            <v>12</v>
          </cell>
          <cell r="G2569">
            <v>3423.75</v>
          </cell>
          <cell r="H2569">
            <v>19.117241379310343</v>
          </cell>
          <cell r="I2569">
            <v>5845.2555599097996</v>
          </cell>
          <cell r="J2569">
            <v>19.117241379310343</v>
          </cell>
          <cell r="K2569">
            <v>129500</v>
          </cell>
        </row>
        <row r="2570">
          <cell r="A2570">
            <v>1998</v>
          </cell>
          <cell r="B2570" t="str">
            <v>2: Sexual</v>
          </cell>
          <cell r="C2570" t="str">
            <v>24: Immoral Behaviour</v>
          </cell>
          <cell r="D2570" t="str">
            <v>17 to 20</v>
          </cell>
          <cell r="E2570" t="str">
            <v>Maori</v>
          </cell>
          <cell r="F2570">
            <v>11</v>
          </cell>
          <cell r="G2570">
            <v>2034.44</v>
          </cell>
          <cell r="H2570">
            <v>17.524137931034481</v>
          </cell>
          <cell r="I2570">
            <v>3473.3323757000044</v>
          </cell>
          <cell r="J2570">
            <v>17.524137931034481</v>
          </cell>
          <cell r="K2570">
            <v>43890</v>
          </cell>
        </row>
        <row r="2571">
          <cell r="A2571">
            <v>1998</v>
          </cell>
          <cell r="B2571" t="str">
            <v>2: Sexual</v>
          </cell>
          <cell r="C2571" t="str">
            <v>24: Immoral Behaviour</v>
          </cell>
          <cell r="D2571" t="str">
            <v>17 to 20</v>
          </cell>
          <cell r="E2571" t="str">
            <v>Non-Maori</v>
          </cell>
          <cell r="F2571">
            <v>22</v>
          </cell>
          <cell r="G2571">
            <v>3695.56</v>
          </cell>
          <cell r="H2571">
            <v>35.048275862068962</v>
          </cell>
          <cell r="I2571">
            <v>6309.3078165696252</v>
          </cell>
          <cell r="J2571">
            <v>35.048275862068962</v>
          </cell>
          <cell r="K2571">
            <v>172180</v>
          </cell>
        </row>
        <row r="2572">
          <cell r="A2572">
            <v>1998</v>
          </cell>
          <cell r="B2572" t="str">
            <v>2: Sexual</v>
          </cell>
          <cell r="C2572" t="str">
            <v>24: Immoral Behaviour</v>
          </cell>
          <cell r="D2572" t="str">
            <v>21 to 30</v>
          </cell>
          <cell r="E2572" t="str">
            <v>Maori</v>
          </cell>
          <cell r="F2572">
            <v>13</v>
          </cell>
          <cell r="G2572">
            <v>2334.61</v>
          </cell>
          <cell r="H2572">
            <v>20.710344827586205</v>
          </cell>
          <cell r="I2572">
            <v>3985.8027258768934</v>
          </cell>
          <cell r="J2572">
            <v>20.710344827586205</v>
          </cell>
          <cell r="K2572">
            <v>91460</v>
          </cell>
        </row>
        <row r="2573">
          <cell r="A2573">
            <v>1998</v>
          </cell>
          <cell r="B2573" t="str">
            <v>2: Sexual</v>
          </cell>
          <cell r="C2573" t="str">
            <v>24: Immoral Behaviour</v>
          </cell>
          <cell r="D2573" t="str">
            <v>21 to 30</v>
          </cell>
          <cell r="E2573" t="str">
            <v>Non-Maori</v>
          </cell>
          <cell r="F2573">
            <v>28</v>
          </cell>
          <cell r="G2573">
            <v>7796.09</v>
          </cell>
          <cell r="H2573">
            <v>44.606896551724134</v>
          </cell>
          <cell r="I2573">
            <v>13310.007570078767</v>
          </cell>
          <cell r="J2573">
            <v>44.606896551724134</v>
          </cell>
          <cell r="K2573">
            <v>463620</v>
          </cell>
        </row>
        <row r="2574">
          <cell r="A2574">
            <v>1998</v>
          </cell>
          <cell r="B2574" t="str">
            <v>2: Sexual</v>
          </cell>
          <cell r="C2574" t="str">
            <v>24: Immoral Behaviour</v>
          </cell>
          <cell r="D2574" t="str">
            <v>31 to 50</v>
          </cell>
          <cell r="E2574" t="str">
            <v>Maori</v>
          </cell>
          <cell r="F2574">
            <v>7</v>
          </cell>
          <cell r="G2574">
            <v>1051.3499999999999</v>
          </cell>
          <cell r="H2574">
            <v>11.151724137931033</v>
          </cell>
          <cell r="I2574">
            <v>1794.9352122413047</v>
          </cell>
          <cell r="J2574">
            <v>11.151724137931033</v>
          </cell>
          <cell r="K2574">
            <v>133070</v>
          </cell>
        </row>
        <row r="2575">
          <cell r="A2575">
            <v>1998</v>
          </cell>
          <cell r="B2575" t="str">
            <v>2: Sexual</v>
          </cell>
          <cell r="C2575" t="str">
            <v>24: Immoral Behaviour</v>
          </cell>
          <cell r="D2575" t="str">
            <v>31 to 50</v>
          </cell>
          <cell r="E2575" t="str">
            <v>Non-Maori</v>
          </cell>
          <cell r="F2575">
            <v>24</v>
          </cell>
          <cell r="G2575">
            <v>6568.69</v>
          </cell>
          <cell r="H2575">
            <v>38.234482758620686</v>
          </cell>
          <cell r="I2575">
            <v>11214.507993814937</v>
          </cell>
          <cell r="J2575">
            <v>38.234482758620686</v>
          </cell>
          <cell r="K2575">
            <v>997450</v>
          </cell>
        </row>
        <row r="2576">
          <cell r="A2576">
            <v>1998</v>
          </cell>
          <cell r="B2576" t="str">
            <v>2: Sexual</v>
          </cell>
          <cell r="C2576" t="str">
            <v>24: Immoral Behaviour</v>
          </cell>
          <cell r="D2576" t="str">
            <v>51 or older</v>
          </cell>
          <cell r="E2576" t="str">
            <v>Maori</v>
          </cell>
          <cell r="F2576">
            <v>2</v>
          </cell>
          <cell r="G2576">
            <v>335.96</v>
          </cell>
          <cell r="H2576">
            <v>3.1862068965517243</v>
          </cell>
          <cell r="I2576">
            <v>573.57343786996603</v>
          </cell>
          <cell r="J2576">
            <v>3.1862068965517243</v>
          </cell>
          <cell r="K2576">
            <v>56620</v>
          </cell>
        </row>
        <row r="2577">
          <cell r="A2577">
            <v>1998</v>
          </cell>
          <cell r="B2577" t="str">
            <v>2: Sexual</v>
          </cell>
          <cell r="C2577" t="str">
            <v>24: Immoral Behaviour</v>
          </cell>
          <cell r="D2577" t="str">
            <v>51 or older</v>
          </cell>
          <cell r="E2577" t="str">
            <v>Non-Maori</v>
          </cell>
          <cell r="F2577">
            <v>14</v>
          </cell>
          <cell r="G2577">
            <v>4146.12</v>
          </cell>
          <cell r="H2577">
            <v>22.303448275862067</v>
          </cell>
          <cell r="I2577">
            <v>7078.5340582849849</v>
          </cell>
          <cell r="J2577">
            <v>22.303448275862067</v>
          </cell>
          <cell r="K2577">
            <v>872710</v>
          </cell>
        </row>
        <row r="2578">
          <cell r="A2578">
            <v>1998</v>
          </cell>
          <cell r="B2578" t="str">
            <v>2: Sexual</v>
          </cell>
          <cell r="C2578" t="str">
            <v>25: Indecent Videos</v>
          </cell>
          <cell r="D2578" t="str">
            <v>0 to 9</v>
          </cell>
          <cell r="E2578" t="str">
            <v>Maori</v>
          </cell>
          <cell r="F2578" t="str">
            <v>Pacific peoples</v>
          </cell>
          <cell r="K2578">
            <v>145030</v>
          </cell>
        </row>
        <row r="2579">
          <cell r="A2579">
            <v>1998</v>
          </cell>
          <cell r="B2579" t="str">
            <v>2: Sexual</v>
          </cell>
          <cell r="C2579" t="str">
            <v>25: Indecent Videos</v>
          </cell>
          <cell r="D2579" t="str">
            <v>0 to 9</v>
          </cell>
          <cell r="E2579" t="str">
            <v>Non-Maori</v>
          </cell>
          <cell r="F2579" t="str">
            <v>Maori</v>
          </cell>
          <cell r="K2579">
            <v>451420</v>
          </cell>
        </row>
        <row r="2580">
          <cell r="A2580">
            <v>1998</v>
          </cell>
          <cell r="B2580" t="str">
            <v>2: Sexual</v>
          </cell>
          <cell r="C2580" t="str">
            <v>25: Indecent Videos</v>
          </cell>
          <cell r="D2580" t="str">
            <v>10 to 13</v>
          </cell>
          <cell r="E2580" t="str">
            <v>Maori</v>
          </cell>
          <cell r="F2580" t="str">
            <v>Other</v>
          </cell>
          <cell r="K2580">
            <v>49520</v>
          </cell>
        </row>
        <row r="2581">
          <cell r="A2581">
            <v>1998</v>
          </cell>
          <cell r="B2581" t="str">
            <v>2: Sexual</v>
          </cell>
          <cell r="C2581" t="str">
            <v>25: Indecent Videos</v>
          </cell>
          <cell r="D2581" t="str">
            <v>10 to 13</v>
          </cell>
          <cell r="E2581" t="str">
            <v>Non-Maori</v>
          </cell>
          <cell r="F2581" t="str">
            <v>Pacific peoples</v>
          </cell>
          <cell r="K2581">
            <v>176140</v>
          </cell>
        </row>
        <row r="2582">
          <cell r="A2582">
            <v>1998</v>
          </cell>
          <cell r="B2582" t="str">
            <v>2: Sexual</v>
          </cell>
          <cell r="C2582" t="str">
            <v>25: Indecent Videos</v>
          </cell>
          <cell r="D2582" t="str">
            <v>14 to 16</v>
          </cell>
          <cell r="E2582" t="str">
            <v>Maori</v>
          </cell>
          <cell r="F2582" t="str">
            <v>Maori</v>
          </cell>
          <cell r="K2582">
            <v>32430</v>
          </cell>
        </row>
        <row r="2583">
          <cell r="A2583">
            <v>1998</v>
          </cell>
          <cell r="B2583" t="str">
            <v>2: Sexual</v>
          </cell>
          <cell r="C2583" t="str">
            <v>25: Indecent Videos</v>
          </cell>
          <cell r="D2583" t="str">
            <v>14 to 16</v>
          </cell>
          <cell r="E2583" t="str">
            <v>Non-Maori</v>
          </cell>
          <cell r="F2583" t="str">
            <v>Other</v>
          </cell>
          <cell r="K2583">
            <v>129500</v>
          </cell>
        </row>
        <row r="2584">
          <cell r="A2584">
            <v>1998</v>
          </cell>
          <cell r="B2584" t="str">
            <v>2: Sexual</v>
          </cell>
          <cell r="C2584" t="str">
            <v>25: Indecent Videos</v>
          </cell>
          <cell r="D2584" t="str">
            <v>17 to 20</v>
          </cell>
          <cell r="E2584" t="str">
            <v>Maori</v>
          </cell>
          <cell r="F2584" t="str">
            <v>Pacific peoples</v>
          </cell>
          <cell r="K2584">
            <v>43890</v>
          </cell>
        </row>
        <row r="2585">
          <cell r="A2585">
            <v>1998</v>
          </cell>
          <cell r="B2585" t="str">
            <v>2: Sexual</v>
          </cell>
          <cell r="C2585" t="str">
            <v>25: Indecent Videos</v>
          </cell>
          <cell r="D2585" t="str">
            <v>17 to 20</v>
          </cell>
          <cell r="E2585" t="str">
            <v>Non-Maori</v>
          </cell>
          <cell r="F2585" t="str">
            <v>Maori</v>
          </cell>
          <cell r="G2585">
            <v>3</v>
          </cell>
          <cell r="H2585">
            <v>2091.02</v>
          </cell>
          <cell r="I2585">
            <v>5.4026845637583891</v>
          </cell>
          <cell r="J2585">
            <v>3998.6644028016385</v>
          </cell>
          <cell r="K2585">
            <v>172180</v>
          </cell>
        </row>
        <row r="2586">
          <cell r="A2586">
            <v>1998</v>
          </cell>
          <cell r="B2586" t="str">
            <v>2: Sexual</v>
          </cell>
          <cell r="C2586" t="str">
            <v>25: Indecent Videos</v>
          </cell>
          <cell r="D2586" t="str">
            <v>21 to 30</v>
          </cell>
          <cell r="E2586" t="str">
            <v>Maori</v>
          </cell>
          <cell r="F2586" t="str">
            <v>Other</v>
          </cell>
          <cell r="G2586">
            <v>14</v>
          </cell>
          <cell r="H2586">
            <v>7895.83</v>
          </cell>
          <cell r="I2586">
            <v>25.212527964205819</v>
          </cell>
          <cell r="J2586">
            <v>15099.221600737084</v>
          </cell>
          <cell r="K2586">
            <v>91460</v>
          </cell>
        </row>
        <row r="2587">
          <cell r="A2587">
            <v>1998</v>
          </cell>
          <cell r="B2587" t="str">
            <v>2: Sexual</v>
          </cell>
          <cell r="C2587" t="str">
            <v>25: Indecent Videos</v>
          </cell>
          <cell r="D2587" t="str">
            <v>21 to 30</v>
          </cell>
          <cell r="E2587" t="str">
            <v>Non-Maori</v>
          </cell>
          <cell r="F2587" t="str">
            <v>Pacific peoples</v>
          </cell>
          <cell r="K2587">
            <v>463620</v>
          </cell>
        </row>
        <row r="2588">
          <cell r="A2588">
            <v>1998</v>
          </cell>
          <cell r="B2588" t="str">
            <v>2: Sexual</v>
          </cell>
          <cell r="C2588" t="str">
            <v>25: Indecent Videos</v>
          </cell>
          <cell r="D2588" t="str">
            <v>31 to 50</v>
          </cell>
          <cell r="E2588" t="str">
            <v>Maori</v>
          </cell>
          <cell r="F2588" t="str">
            <v>Maori</v>
          </cell>
          <cell r="G2588">
            <v>26</v>
          </cell>
          <cell r="H2588">
            <v>16651.77</v>
          </cell>
          <cell r="I2588">
            <v>46.823266219239372</v>
          </cell>
          <cell r="J2588">
            <v>31843.234374917614</v>
          </cell>
          <cell r="K2588">
            <v>133070</v>
          </cell>
        </row>
        <row r="2589">
          <cell r="A2589">
            <v>1998</v>
          </cell>
          <cell r="B2589" t="str">
            <v>2: Sexual</v>
          </cell>
          <cell r="C2589" t="str">
            <v>25: Indecent Videos</v>
          </cell>
          <cell r="D2589" t="str">
            <v>31 to 50</v>
          </cell>
          <cell r="E2589" t="str">
            <v>Non-Maori</v>
          </cell>
          <cell r="F2589" t="str">
            <v>Other</v>
          </cell>
          <cell r="G2589">
            <v>35</v>
          </cell>
          <cell r="H2589">
            <v>26140.93</v>
          </cell>
          <cell r="I2589">
            <v>63.03131991051454</v>
          </cell>
          <cell r="J2589">
            <v>49989.38615944823</v>
          </cell>
          <cell r="K2589">
            <v>997450</v>
          </cell>
        </row>
        <row r="2590">
          <cell r="A2590">
            <v>1998</v>
          </cell>
          <cell r="B2590" t="str">
            <v>2: Sexual</v>
          </cell>
          <cell r="C2590" t="str">
            <v>25: Indecent Videos</v>
          </cell>
          <cell r="D2590" t="str">
            <v>51 or older</v>
          </cell>
          <cell r="E2590" t="str">
            <v>Maori</v>
          </cell>
          <cell r="F2590" t="str">
            <v>Pacific peoples</v>
          </cell>
          <cell r="G2590">
            <v>2</v>
          </cell>
          <cell r="H2590">
            <v>1710.29</v>
          </cell>
          <cell r="I2590">
            <v>3.6017897091722593</v>
          </cell>
          <cell r="J2590">
            <v>3270.5931753247764</v>
          </cell>
          <cell r="K2590">
            <v>56620</v>
          </cell>
        </row>
        <row r="2591">
          <cell r="A2591">
            <v>1998</v>
          </cell>
          <cell r="B2591" t="str">
            <v>2: Sexual</v>
          </cell>
          <cell r="C2591" t="str">
            <v>25: Indecent Videos</v>
          </cell>
          <cell r="D2591" t="str">
            <v>51 or older</v>
          </cell>
          <cell r="E2591" t="str">
            <v>Non-Maori</v>
          </cell>
          <cell r="F2591" t="str">
            <v>Maori</v>
          </cell>
          <cell r="G2591">
            <v>38</v>
          </cell>
          <cell r="H2591">
            <v>30911.37</v>
          </cell>
          <cell r="I2591">
            <v>68.434004474272939</v>
          </cell>
          <cell r="J2591">
            <v>59111.914214512777</v>
          </cell>
          <cell r="K2591">
            <v>872710</v>
          </cell>
        </row>
        <row r="2592">
          <cell r="A2592">
            <v>1998</v>
          </cell>
          <cell r="B2592" t="str">
            <v>2: Sexual</v>
          </cell>
          <cell r="C2592" t="str">
            <v>29: Immoral Behaviour/Miscellaneous</v>
          </cell>
          <cell r="D2592" t="str">
            <v>0 to 9</v>
          </cell>
          <cell r="E2592" t="str">
            <v>Maori</v>
          </cell>
          <cell r="F2592" t="str">
            <v>Other</v>
          </cell>
          <cell r="G2592">
            <v>103</v>
          </cell>
          <cell r="H2592">
            <v>55146.54</v>
          </cell>
          <cell r="I2592">
            <v>185.49217002237137</v>
          </cell>
          <cell r="J2592">
            <v>105456.90927665759</v>
          </cell>
          <cell r="K2592">
            <v>145030</v>
          </cell>
        </row>
        <row r="2593">
          <cell r="A2593">
            <v>1998</v>
          </cell>
          <cell r="B2593" t="str">
            <v>2: Sexual</v>
          </cell>
          <cell r="C2593" t="str">
            <v>29: Immoral Behaviour/Miscellaneous</v>
          </cell>
          <cell r="D2593" t="str">
            <v>0 to 9</v>
          </cell>
          <cell r="E2593" t="str">
            <v>Non-Maori</v>
          </cell>
          <cell r="F2593" t="str">
            <v>Pacific peoples</v>
          </cell>
          <cell r="G2593">
            <v>8</v>
          </cell>
          <cell r="H2593">
            <v>3762.27</v>
          </cell>
          <cell r="I2593">
            <v>14.407158836689037</v>
          </cell>
          <cell r="J2593">
            <v>7194.6012581077757</v>
          </cell>
          <cell r="K2593">
            <v>451420</v>
          </cell>
        </row>
        <row r="2594">
          <cell r="A2594">
            <v>1998</v>
          </cell>
          <cell r="B2594" t="str">
            <v>2: Sexual</v>
          </cell>
          <cell r="C2594" t="str">
            <v>29: Immoral Behaviour/Miscellaneous</v>
          </cell>
          <cell r="D2594" t="str">
            <v>10 to 13</v>
          </cell>
          <cell r="E2594" t="str">
            <v>Maori</v>
          </cell>
          <cell r="F2594" t="str">
            <v>Maori</v>
          </cell>
          <cell r="G2594">
            <v>69</v>
          </cell>
          <cell r="H2594">
            <v>61989.87</v>
          </cell>
          <cell r="I2594">
            <v>124.26174496644295</v>
          </cell>
          <cell r="J2594">
            <v>118543.43167607249</v>
          </cell>
          <cell r="K2594">
            <v>49520</v>
          </cell>
        </row>
        <row r="2595">
          <cell r="A2595">
            <v>1998</v>
          </cell>
          <cell r="B2595" t="str">
            <v>2: Sexual</v>
          </cell>
          <cell r="C2595" t="str">
            <v>29: Immoral Behaviour/Miscellaneous</v>
          </cell>
          <cell r="D2595" t="str">
            <v>10 to 13</v>
          </cell>
          <cell r="E2595" t="str">
            <v>Non-Maori</v>
          </cell>
          <cell r="F2595" t="str">
            <v>Other</v>
          </cell>
          <cell r="G2595">
            <v>93</v>
          </cell>
          <cell r="H2595">
            <v>64156.4</v>
          </cell>
          <cell r="I2595">
            <v>167.48322147651007</v>
          </cell>
          <cell r="J2595">
            <v>122686.49409948394</v>
          </cell>
          <cell r="K2595">
            <v>176140</v>
          </cell>
        </row>
        <row r="2596">
          <cell r="A2596">
            <v>1998</v>
          </cell>
          <cell r="B2596" t="str">
            <v>2: Sexual</v>
          </cell>
          <cell r="C2596" t="str">
            <v>29: Immoral Behaviour/Miscellaneous</v>
          </cell>
          <cell r="D2596" t="str">
            <v>14 to 16</v>
          </cell>
          <cell r="E2596" t="str">
            <v>Maori</v>
          </cell>
          <cell r="F2596">
            <v>10</v>
          </cell>
          <cell r="G2596">
            <v>0</v>
          </cell>
          <cell r="H2596">
            <v>11.642857142857142</v>
          </cell>
          <cell r="I2596">
            <v>0</v>
          </cell>
          <cell r="J2596">
            <v>0</v>
          </cell>
          <cell r="K2596">
            <v>32430</v>
          </cell>
        </row>
        <row r="2597">
          <cell r="A2597">
            <v>1998</v>
          </cell>
          <cell r="B2597" t="str">
            <v>2: Sexual</v>
          </cell>
          <cell r="C2597" t="str">
            <v>29: Immoral Behaviour/Miscellaneous</v>
          </cell>
          <cell r="D2597" t="str">
            <v>14 to 16</v>
          </cell>
          <cell r="E2597" t="str">
            <v>Non-Maori</v>
          </cell>
          <cell r="F2597">
            <v>9</v>
          </cell>
          <cell r="G2597">
            <v>0.6</v>
          </cell>
          <cell r="H2597">
            <v>10.478571428571428</v>
          </cell>
          <cell r="I2597">
            <v>0.61310997815003665</v>
          </cell>
          <cell r="J2597">
            <v>4.5652173913043477</v>
          </cell>
          <cell r="K2597">
            <v>129500</v>
          </cell>
        </row>
        <row r="2598">
          <cell r="A2598">
            <v>1998</v>
          </cell>
          <cell r="B2598" t="str">
            <v>2: Sexual</v>
          </cell>
          <cell r="C2598" t="str">
            <v>29: Immoral Behaviour/Miscellaneous</v>
          </cell>
          <cell r="D2598" t="str">
            <v>17 to 20</v>
          </cell>
          <cell r="E2598" t="str">
            <v>Maori</v>
          </cell>
          <cell r="F2598">
            <v>14</v>
          </cell>
          <cell r="G2598">
            <v>0</v>
          </cell>
          <cell r="H2598">
            <v>16.3</v>
          </cell>
          <cell r="I2598">
            <v>0</v>
          </cell>
          <cell r="J2598">
            <v>0</v>
          </cell>
          <cell r="K2598">
            <v>43890</v>
          </cell>
        </row>
        <row r="2599">
          <cell r="A2599">
            <v>1998</v>
          </cell>
          <cell r="B2599" t="str">
            <v>2: Sexual</v>
          </cell>
          <cell r="C2599" t="str">
            <v>29: Immoral Behaviour/Miscellaneous</v>
          </cell>
          <cell r="D2599" t="str">
            <v>17 to 20</v>
          </cell>
          <cell r="E2599" t="str">
            <v>Non-Maori</v>
          </cell>
          <cell r="F2599">
            <v>11</v>
          </cell>
          <cell r="G2599">
            <v>0</v>
          </cell>
          <cell r="H2599">
            <v>12.807142857142857</v>
          </cell>
          <cell r="I2599">
            <v>0</v>
          </cell>
          <cell r="J2599">
            <v>0</v>
          </cell>
          <cell r="K2599">
            <v>172180</v>
          </cell>
        </row>
        <row r="2600">
          <cell r="A2600">
            <v>1998</v>
          </cell>
          <cell r="B2600" t="str">
            <v>2: Sexual</v>
          </cell>
          <cell r="C2600" t="str">
            <v>29: Immoral Behaviour/Miscellaneous</v>
          </cell>
          <cell r="D2600" t="str">
            <v>21 to 30</v>
          </cell>
          <cell r="E2600" t="str">
            <v>Maori</v>
          </cell>
          <cell r="F2600">
            <v>26</v>
          </cell>
          <cell r="G2600">
            <v>0</v>
          </cell>
          <cell r="H2600">
            <v>30.271428571428572</v>
          </cell>
          <cell r="I2600">
            <v>0</v>
          </cell>
          <cell r="J2600">
            <v>0</v>
          </cell>
          <cell r="K2600">
            <v>91460</v>
          </cell>
        </row>
        <row r="2601">
          <cell r="A2601">
            <v>1998</v>
          </cell>
          <cell r="B2601" t="str">
            <v>2: Sexual</v>
          </cell>
          <cell r="C2601" t="str">
            <v>29: Immoral Behaviour/Miscellaneous</v>
          </cell>
          <cell r="D2601" t="str">
            <v>21 to 30</v>
          </cell>
          <cell r="E2601" t="str">
            <v>Non-Maori</v>
          </cell>
          <cell r="F2601">
            <v>33</v>
          </cell>
          <cell r="G2601">
            <v>53.72</v>
          </cell>
          <cell r="H2601">
            <v>38.421428571428571</v>
          </cell>
          <cell r="I2601">
            <v>54.893780043699955</v>
          </cell>
          <cell r="J2601">
            <v>9.1304347826086953</v>
          </cell>
          <cell r="K2601">
            <v>463620</v>
          </cell>
        </row>
        <row r="2602">
          <cell r="A2602">
            <v>1998</v>
          </cell>
          <cell r="B2602" t="str">
            <v>2: Sexual</v>
          </cell>
          <cell r="C2602" t="str">
            <v>29: Immoral Behaviour/Miscellaneous</v>
          </cell>
          <cell r="D2602" t="str">
            <v>31 to 50</v>
          </cell>
          <cell r="E2602" t="str">
            <v>Maori</v>
          </cell>
          <cell r="F2602">
            <v>12</v>
          </cell>
          <cell r="G2602">
            <v>0.2</v>
          </cell>
          <cell r="H2602">
            <v>13.971428571428572</v>
          </cell>
          <cell r="I2602">
            <v>0.20436999271667888</v>
          </cell>
          <cell r="J2602">
            <v>1.5217391304347825</v>
          </cell>
          <cell r="K2602">
            <v>133070</v>
          </cell>
        </row>
        <row r="2603">
          <cell r="A2603">
            <v>1998</v>
          </cell>
          <cell r="B2603" t="str">
            <v>2: Sexual</v>
          </cell>
          <cell r="C2603" t="str">
            <v>29: Immoral Behaviour/Miscellaneous</v>
          </cell>
          <cell r="D2603" t="str">
            <v>31 to 50</v>
          </cell>
          <cell r="E2603" t="str">
            <v>Non-Maori</v>
          </cell>
          <cell r="F2603">
            <v>22</v>
          </cell>
          <cell r="G2603">
            <v>54.72</v>
          </cell>
          <cell r="H2603">
            <v>25.614285714285714</v>
          </cell>
          <cell r="I2603">
            <v>55.915630007283347</v>
          </cell>
          <cell r="J2603">
            <v>15.217391304347826</v>
          </cell>
          <cell r="K2603">
            <v>997450</v>
          </cell>
        </row>
        <row r="2604">
          <cell r="A2604">
            <v>1998</v>
          </cell>
          <cell r="B2604" t="str">
            <v>2: Sexual</v>
          </cell>
          <cell r="C2604" t="str">
            <v>29: Immoral Behaviour/Miscellaneous</v>
          </cell>
          <cell r="D2604" t="str">
            <v>51 or older</v>
          </cell>
          <cell r="E2604" t="str">
            <v>Maori</v>
          </cell>
          <cell r="F2604">
            <v>1</v>
          </cell>
          <cell r="G2604">
            <v>0.2</v>
          </cell>
          <cell r="H2604">
            <v>1.1642857142857141</v>
          </cell>
          <cell r="I2604">
            <v>0.20436999271667888</v>
          </cell>
          <cell r="J2604">
            <v>1.5217391304347825</v>
          </cell>
          <cell r="K2604">
            <v>56620</v>
          </cell>
        </row>
        <row r="2605">
          <cell r="A2605">
            <v>1998</v>
          </cell>
          <cell r="B2605" t="str">
            <v>2: Sexual</v>
          </cell>
          <cell r="C2605" t="str">
            <v>29: Immoral Behaviour/Miscellaneous</v>
          </cell>
          <cell r="D2605" t="str">
            <v>51 or older</v>
          </cell>
          <cell r="E2605" t="str">
            <v>Non-Maori</v>
          </cell>
          <cell r="F2605">
            <v>2</v>
          </cell>
          <cell r="G2605">
            <v>0.4</v>
          </cell>
          <cell r="H2605">
            <v>2.3285714285714283</v>
          </cell>
          <cell r="I2605">
            <v>0.40873998543335777</v>
          </cell>
          <cell r="J2605">
            <v>3.043478260869565</v>
          </cell>
          <cell r="K2605">
            <v>872710</v>
          </cell>
        </row>
        <row r="2606">
          <cell r="A2606">
            <v>1998</v>
          </cell>
          <cell r="B2606" t="str">
            <v>3: Drugs/Anti-Social</v>
          </cell>
          <cell r="C2606" t="str">
            <v>30: Drugs/Anti-Social Total</v>
          </cell>
          <cell r="D2606" t="str">
            <v>0 to 9</v>
          </cell>
          <cell r="E2606" t="str">
            <v>Maori</v>
          </cell>
          <cell r="F2606">
            <v>21</v>
          </cell>
          <cell r="G2606">
            <v>1.84</v>
          </cell>
          <cell r="H2606">
            <v>22.541999325312045</v>
          </cell>
          <cell r="I2606">
            <v>2.0022174142400933</v>
          </cell>
          <cell r="J2606">
            <v>3.2151058943608062</v>
          </cell>
          <cell r="K2606">
            <v>145030</v>
          </cell>
        </row>
        <row r="2607">
          <cell r="A2607">
            <v>1998</v>
          </cell>
          <cell r="B2607" t="str">
            <v>3: Drugs/Anti-Social</v>
          </cell>
          <cell r="C2607" t="str">
            <v>30: Drugs/Anti-Social Total</v>
          </cell>
          <cell r="D2607" t="str">
            <v>0 to 9</v>
          </cell>
          <cell r="E2607" t="str">
            <v>Non-Maori</v>
          </cell>
          <cell r="F2607">
            <v>40</v>
          </cell>
          <cell r="G2607">
            <v>4.92</v>
          </cell>
          <cell r="H2607">
            <v>42.937141572022938</v>
          </cell>
          <cell r="I2607">
            <v>5.3537552598159017</v>
          </cell>
          <cell r="J2607">
            <v>6.4302117887216124</v>
          </cell>
          <cell r="K2607">
            <v>451420</v>
          </cell>
        </row>
        <row r="2608">
          <cell r="A2608">
            <v>1998</v>
          </cell>
          <cell r="B2608" t="str">
            <v>3: Drugs/Anti-Social</v>
          </cell>
          <cell r="C2608" t="str">
            <v>30: Drugs/Anti-Social Total</v>
          </cell>
          <cell r="D2608" t="str">
            <v>10 to 13</v>
          </cell>
          <cell r="E2608" t="str">
            <v>Maori</v>
          </cell>
          <cell r="F2608">
            <v>261</v>
          </cell>
          <cell r="G2608">
            <v>3961.76</v>
          </cell>
          <cell r="H2608">
            <v>280.1648487574497</v>
          </cell>
          <cell r="I2608">
            <v>4311.0352516520788</v>
          </cell>
          <cell r="J2608">
            <v>170.40061240112274</v>
          </cell>
          <cell r="K2608">
            <v>49520</v>
          </cell>
        </row>
        <row r="2609">
          <cell r="A2609">
            <v>1998</v>
          </cell>
          <cell r="B2609" t="str">
            <v>3: Drugs/Anti-Social</v>
          </cell>
          <cell r="C2609" t="str">
            <v>30: Drugs/Anti-Social Total</v>
          </cell>
          <cell r="D2609" t="str">
            <v>10 to 13</v>
          </cell>
          <cell r="E2609" t="str">
            <v>Non-Maori</v>
          </cell>
          <cell r="F2609">
            <v>302</v>
          </cell>
          <cell r="G2609">
            <v>677.06</v>
          </cell>
          <cell r="H2609">
            <v>324.17541886877319</v>
          </cell>
          <cell r="I2609">
            <v>736.75071874206355</v>
          </cell>
          <cell r="J2609">
            <v>122.17402398571065</v>
          </cell>
          <cell r="K2609">
            <v>176140</v>
          </cell>
        </row>
        <row r="2610">
          <cell r="A2610">
            <v>1998</v>
          </cell>
          <cell r="B2610" t="str">
            <v>3: Drugs/Anti-Social</v>
          </cell>
          <cell r="C2610" t="str">
            <v>30: Drugs/Anti-Social Total</v>
          </cell>
          <cell r="D2610" t="str">
            <v>14 to 16</v>
          </cell>
          <cell r="E2610" t="str">
            <v>Maori</v>
          </cell>
          <cell r="F2610">
            <v>1588</v>
          </cell>
          <cell r="G2610">
            <v>7724.2399999999889</v>
          </cell>
          <cell r="H2610">
            <v>1704.6045204093107</v>
          </cell>
          <cell r="I2610">
            <v>8405.2216520488455</v>
          </cell>
          <cell r="J2610">
            <v>1055.6264353151314</v>
          </cell>
          <cell r="K2610">
            <v>32430</v>
          </cell>
        </row>
        <row r="2611">
          <cell r="A2611">
            <v>1998</v>
          </cell>
          <cell r="B2611" t="str">
            <v>3: Drugs/Anti-Social</v>
          </cell>
          <cell r="C2611" t="str">
            <v>30: Drugs/Anti-Social Total</v>
          </cell>
          <cell r="D2611" t="str">
            <v>14 to 16</v>
          </cell>
          <cell r="E2611" t="str">
            <v>Non-Maori</v>
          </cell>
          <cell r="F2611">
            <v>3084</v>
          </cell>
          <cell r="G2611">
            <v>7250.2599999999738</v>
          </cell>
          <cell r="H2611">
            <v>3310.4536152029686</v>
          </cell>
          <cell r="I2611">
            <v>7889.4547987871347</v>
          </cell>
          <cell r="J2611">
            <v>1480.0204133707578</v>
          </cell>
          <cell r="K2611">
            <v>129500</v>
          </cell>
        </row>
        <row r="2612">
          <cell r="A2612">
            <v>1998</v>
          </cell>
          <cell r="B2612" t="str">
            <v>3: Drugs/Anti-Social</v>
          </cell>
          <cell r="C2612" t="str">
            <v>30: Drugs/Anti-Social Total</v>
          </cell>
          <cell r="D2612" t="str">
            <v>17 to 20</v>
          </cell>
          <cell r="E2612" t="str">
            <v>Maori</v>
          </cell>
          <cell r="F2612">
            <v>4613</v>
          </cell>
          <cell r="G2612">
            <v>29492.35999999987</v>
          </cell>
          <cell r="H2612">
            <v>4951.7258517935452</v>
          </cell>
          <cell r="I2612">
            <v>32092.45477121614</v>
          </cell>
          <cell r="J2612">
            <v>3129.3697371778517</v>
          </cell>
          <cell r="K2612">
            <v>43890</v>
          </cell>
        </row>
        <row r="2613">
          <cell r="A2613">
            <v>1998</v>
          </cell>
          <cell r="B2613" t="str">
            <v>3: Drugs/Anti-Social</v>
          </cell>
          <cell r="C2613" t="str">
            <v>30: Drugs/Anti-Social Total</v>
          </cell>
          <cell r="D2613" t="str">
            <v>17 to 20</v>
          </cell>
          <cell r="E2613" t="str">
            <v>Non-Maori</v>
          </cell>
          <cell r="F2613">
            <v>10855</v>
          </cell>
          <cell r="G2613">
            <v>44206.559999999685</v>
          </cell>
          <cell r="H2613">
            <v>11652.066794107724</v>
          </cell>
          <cell r="I2613">
            <v>48103.882747635282</v>
          </cell>
          <cell r="J2613">
            <v>5547.1293697371775</v>
          </cell>
          <cell r="K2613">
            <v>172180</v>
          </cell>
        </row>
        <row r="2614">
          <cell r="A2614">
            <v>1998</v>
          </cell>
          <cell r="B2614" t="str">
            <v>3: Drugs/Anti-Social</v>
          </cell>
          <cell r="C2614" t="str">
            <v>30: Drugs/Anti-Social Total</v>
          </cell>
          <cell r="D2614" t="str">
            <v>21 to 30</v>
          </cell>
          <cell r="E2614" t="str">
            <v>Maori</v>
          </cell>
          <cell r="F2614">
            <v>7234</v>
          </cell>
          <cell r="G2614">
            <v>123480.54</v>
          </cell>
          <cell r="H2614">
            <v>7765.1820533003483</v>
          </cell>
          <cell r="I2614">
            <v>134366.78668900591</v>
          </cell>
          <cell r="J2614">
            <v>6073.335034447563</v>
          </cell>
          <cell r="K2614">
            <v>91460</v>
          </cell>
        </row>
        <row r="2615">
          <cell r="A2615">
            <v>1998</v>
          </cell>
          <cell r="B2615" t="str">
            <v>3: Drugs/Anti-Social</v>
          </cell>
          <cell r="C2615" t="str">
            <v>30: Drugs/Anti-Social Total</v>
          </cell>
          <cell r="D2615" t="str">
            <v>21 to 30</v>
          </cell>
          <cell r="E2615" t="str">
            <v>Non-Maori</v>
          </cell>
          <cell r="F2615">
            <v>11284</v>
          </cell>
          <cell r="G2615">
            <v>163651.58000000054</v>
          </cell>
          <cell r="H2615">
            <v>12112.567637467671</v>
          </cell>
          <cell r="I2615">
            <v>178079.37138255811</v>
          </cell>
          <cell r="J2615">
            <v>8693.6463383516202</v>
          </cell>
          <cell r="K2615">
            <v>463620</v>
          </cell>
        </row>
        <row r="2616">
          <cell r="A2616">
            <v>1998</v>
          </cell>
          <cell r="B2616" t="str">
            <v>3: Drugs/Anti-Social</v>
          </cell>
          <cell r="C2616" t="str">
            <v>30: Drugs/Anti-Social Total</v>
          </cell>
          <cell r="D2616" t="str">
            <v>31 to 50</v>
          </cell>
          <cell r="E2616" t="str">
            <v>Maori</v>
          </cell>
          <cell r="F2616">
            <v>5209</v>
          </cell>
          <cell r="G2616">
            <v>119036.49</v>
          </cell>
          <cell r="H2616">
            <v>5591.4892612166877</v>
          </cell>
          <cell r="I2616">
            <v>129530.94196087899</v>
          </cell>
          <cell r="J2616">
            <v>4492.5746363868338</v>
          </cell>
          <cell r="K2616">
            <v>133070</v>
          </cell>
        </row>
        <row r="2617">
          <cell r="A2617">
            <v>1998</v>
          </cell>
          <cell r="B2617" t="str">
            <v>3: Drugs/Anti-Social</v>
          </cell>
          <cell r="C2617" t="str">
            <v>30: Drugs/Anti-Social Total</v>
          </cell>
          <cell r="D2617" t="str">
            <v>31 to 50</v>
          </cell>
          <cell r="E2617" t="str">
            <v>Non-Maori</v>
          </cell>
          <cell r="F2617">
            <v>7933</v>
          </cell>
          <cell r="G2617">
            <v>134671.87</v>
          </cell>
          <cell r="H2617">
            <v>8515.5086022714495</v>
          </cell>
          <cell r="I2617">
            <v>146544.76267515158</v>
          </cell>
          <cell r="J2617">
            <v>6473.0798673130903</v>
          </cell>
          <cell r="K2617">
            <v>997450</v>
          </cell>
        </row>
        <row r="2618">
          <cell r="A2618">
            <v>1998</v>
          </cell>
          <cell r="B2618" t="str">
            <v>3: Drugs/Anti-Social</v>
          </cell>
          <cell r="C2618" t="str">
            <v>30: Drugs/Anti-Social Total</v>
          </cell>
          <cell r="D2618" t="str">
            <v>51 or older</v>
          </cell>
          <cell r="E2618" t="str">
            <v>Maori</v>
          </cell>
          <cell r="F2618">
            <v>195</v>
          </cell>
          <cell r="G2618">
            <v>1694.14</v>
          </cell>
          <cell r="H2618">
            <v>209.31856516361185</v>
          </cell>
          <cell r="I2618">
            <v>1843.4981576960381</v>
          </cell>
          <cell r="J2618">
            <v>128.60423577443225</v>
          </cell>
          <cell r="K2618">
            <v>56620</v>
          </cell>
        </row>
        <row r="2619">
          <cell r="A2619">
            <v>1998</v>
          </cell>
          <cell r="B2619" t="str">
            <v>3: Drugs/Anti-Social</v>
          </cell>
          <cell r="C2619" t="str">
            <v>30: Drugs/Anti-Social Total</v>
          </cell>
          <cell r="D2619" t="str">
            <v>51 or older</v>
          </cell>
          <cell r="E2619" t="str">
            <v>Non-Maori</v>
          </cell>
          <cell r="F2619">
            <v>739</v>
          </cell>
          <cell r="G2619">
            <v>5806.1899999999914</v>
          </cell>
          <cell r="H2619">
            <v>793.26369054312374</v>
          </cell>
          <cell r="I2619">
            <v>6318.0732219492775</v>
          </cell>
          <cell r="J2619">
            <v>424.39397805562646</v>
          </cell>
          <cell r="K2619">
            <v>872710</v>
          </cell>
        </row>
        <row r="2620">
          <cell r="A2620">
            <v>1998</v>
          </cell>
          <cell r="B2620" t="str">
            <v>3: Drugs/Anti-Social</v>
          </cell>
          <cell r="C2620" t="str">
            <v>31: Drugs (New Drugs)</v>
          </cell>
          <cell r="D2620" t="str">
            <v>0 to 9</v>
          </cell>
          <cell r="E2620" t="str">
            <v>Maori</v>
          </cell>
          <cell r="F2620" t="str">
            <v>Pacific peoples</v>
          </cell>
          <cell r="G2620">
            <v>70</v>
          </cell>
          <cell r="H2620">
            <v>77645.45</v>
          </cell>
          <cell r="I2620">
            <v>130.07181328545781</v>
          </cell>
          <cell r="J2620">
            <v>149510.59519903353</v>
          </cell>
          <cell r="K2620">
            <v>145030</v>
          </cell>
        </row>
        <row r="2621">
          <cell r="A2621">
            <v>1998</v>
          </cell>
          <cell r="B2621" t="str">
            <v>3: Drugs/Anti-Social</v>
          </cell>
          <cell r="C2621" t="str">
            <v>31: Drugs (New Drugs)</v>
          </cell>
          <cell r="D2621" t="str">
            <v>0 to 9</v>
          </cell>
          <cell r="E2621" t="str">
            <v>Non-Maori</v>
          </cell>
          <cell r="F2621" t="str">
            <v>Maori</v>
          </cell>
          <cell r="G2621">
            <v>101</v>
          </cell>
          <cell r="H2621">
            <v>120821.91</v>
          </cell>
          <cell r="I2621">
            <v>187.67504488330343</v>
          </cell>
          <cell r="J2621">
            <v>232649.24959780718</v>
          </cell>
          <cell r="K2621">
            <v>451420</v>
          </cell>
        </row>
        <row r="2622">
          <cell r="A2622">
            <v>1998</v>
          </cell>
          <cell r="B2622" t="str">
            <v>3: Drugs/Anti-Social</v>
          </cell>
          <cell r="C2622" t="str">
            <v>31: Drugs (New Drugs)</v>
          </cell>
          <cell r="D2622" t="str">
            <v>10 to 13</v>
          </cell>
          <cell r="E2622" t="str">
            <v>Maori</v>
          </cell>
          <cell r="F2622" t="str">
            <v>Other</v>
          </cell>
          <cell r="G2622">
            <v>228</v>
          </cell>
          <cell r="H2622">
            <v>179407.03</v>
          </cell>
          <cell r="I2622">
            <v>423.66247755834831</v>
          </cell>
          <cell r="J2622">
            <v>345458.12843110383</v>
          </cell>
          <cell r="K2622">
            <v>49520</v>
          </cell>
        </row>
        <row r="2623">
          <cell r="A2623">
            <v>1998</v>
          </cell>
          <cell r="B2623" t="str">
            <v>3: Drugs/Anti-Social</v>
          </cell>
          <cell r="C2623" t="str">
            <v>31: Drugs (New Drugs)</v>
          </cell>
          <cell r="D2623" t="str">
            <v>10 to 13</v>
          </cell>
          <cell r="E2623" t="str">
            <v>Non-Maori</v>
          </cell>
          <cell r="F2623" t="str">
            <v>Pacific peoples</v>
          </cell>
          <cell r="G2623">
            <v>39</v>
          </cell>
          <cell r="H2623">
            <v>36990.18</v>
          </cell>
          <cell r="I2623">
            <v>72.468581687612215</v>
          </cell>
          <cell r="J2623">
            <v>71226.63115893316</v>
          </cell>
          <cell r="K2623">
            <v>176140</v>
          </cell>
        </row>
        <row r="2624">
          <cell r="A2624">
            <v>1998</v>
          </cell>
          <cell r="B2624" t="str">
            <v>3: Drugs/Anti-Social</v>
          </cell>
          <cell r="C2624" t="str">
            <v>31: Drugs (New Drugs)</v>
          </cell>
          <cell r="D2624" t="str">
            <v>14 to 16</v>
          </cell>
          <cell r="E2624" t="str">
            <v>Maori</v>
          </cell>
          <cell r="F2624" t="str">
            <v>Maori</v>
          </cell>
          <cell r="G2624">
            <v>24</v>
          </cell>
          <cell r="H2624">
            <v>41904.269999999997</v>
          </cell>
          <cell r="I2624">
            <v>44.596050269299823</v>
          </cell>
          <cell r="J2624">
            <v>80688.982407610572</v>
          </cell>
          <cell r="K2624">
            <v>32430</v>
          </cell>
        </row>
        <row r="2625">
          <cell r="A2625">
            <v>1998</v>
          </cell>
          <cell r="B2625" t="str">
            <v>3: Drugs/Anti-Social</v>
          </cell>
          <cell r="C2625" t="str">
            <v>31: Drugs (New Drugs)</v>
          </cell>
          <cell r="D2625" t="str">
            <v>14 to 16</v>
          </cell>
          <cell r="E2625" t="str">
            <v>Non-Maori</v>
          </cell>
          <cell r="F2625" t="str">
            <v>Other</v>
          </cell>
          <cell r="G2625">
            <v>125</v>
          </cell>
          <cell r="H2625">
            <v>53691.97</v>
          </cell>
          <cell r="I2625">
            <v>232.27109515260324</v>
          </cell>
          <cell r="J2625">
            <v>103386.84870921154</v>
          </cell>
          <cell r="K2625">
            <v>129500</v>
          </cell>
        </row>
        <row r="2626">
          <cell r="A2626">
            <v>1998</v>
          </cell>
          <cell r="B2626" t="str">
            <v>3: Drugs/Anti-Social</v>
          </cell>
          <cell r="C2626" t="str">
            <v>31: Drugs (New Drugs)</v>
          </cell>
          <cell r="D2626" t="str">
            <v>17 to 20</v>
          </cell>
          <cell r="E2626" t="str">
            <v>Maori</v>
          </cell>
          <cell r="F2626" t="str">
            <v>Pacific peoples</v>
          </cell>
          <cell r="G2626">
            <v>4</v>
          </cell>
          <cell r="H2626">
            <v>421.4</v>
          </cell>
          <cell r="I2626">
            <v>7.4326750448833039</v>
          </cell>
          <cell r="J2626">
            <v>811.42893520319285</v>
          </cell>
          <cell r="K2626">
            <v>43890</v>
          </cell>
        </row>
        <row r="2627">
          <cell r="A2627">
            <v>1998</v>
          </cell>
          <cell r="B2627" t="str">
            <v>3: Drugs/Anti-Social</v>
          </cell>
          <cell r="C2627" t="str">
            <v>31: Drugs (New Drugs)</v>
          </cell>
          <cell r="D2627" t="str">
            <v>17 to 20</v>
          </cell>
          <cell r="E2627" t="str">
            <v>Non-Maori</v>
          </cell>
          <cell r="F2627" t="str">
            <v>Maori</v>
          </cell>
          <cell r="K2627">
            <v>172180</v>
          </cell>
        </row>
        <row r="2628">
          <cell r="A2628">
            <v>1998</v>
          </cell>
          <cell r="B2628" t="str">
            <v>3: Drugs/Anti-Social</v>
          </cell>
          <cell r="C2628" t="str">
            <v>31: Drugs (New Drugs)</v>
          </cell>
          <cell r="D2628" t="str">
            <v>21 to 30</v>
          </cell>
          <cell r="E2628" t="str">
            <v>Maori</v>
          </cell>
          <cell r="F2628" t="str">
            <v>Other</v>
          </cell>
          <cell r="G2628">
            <v>1</v>
          </cell>
          <cell r="H2628">
            <v>0.2</v>
          </cell>
          <cell r="I2628">
            <v>2.0217391304347827</v>
          </cell>
          <cell r="J2628">
            <v>0.35639888038173861</v>
          </cell>
          <cell r="K2628">
            <v>91460</v>
          </cell>
        </row>
        <row r="2629">
          <cell r="A2629">
            <v>1998</v>
          </cell>
          <cell r="B2629" t="str">
            <v>3: Drugs/Anti-Social</v>
          </cell>
          <cell r="C2629" t="str">
            <v>31: Drugs (New Drugs)</v>
          </cell>
          <cell r="D2629" t="str">
            <v>21 to 30</v>
          </cell>
          <cell r="E2629" t="str">
            <v>Non-Maori</v>
          </cell>
          <cell r="F2629" t="str">
            <v>Pacific peoples</v>
          </cell>
          <cell r="K2629">
            <v>463620</v>
          </cell>
        </row>
        <row r="2630">
          <cell r="A2630">
            <v>1998</v>
          </cell>
          <cell r="B2630" t="str">
            <v>3: Drugs/Anti-Social</v>
          </cell>
          <cell r="C2630" t="str">
            <v>31: Drugs (New Drugs)</v>
          </cell>
          <cell r="D2630" t="str">
            <v>31 to 50</v>
          </cell>
          <cell r="E2630" t="str">
            <v>Maori</v>
          </cell>
          <cell r="F2630" t="str">
            <v>Maori</v>
          </cell>
          <cell r="G2630">
            <v>2</v>
          </cell>
          <cell r="H2630">
            <v>32.6</v>
          </cell>
          <cell r="I2630">
            <v>4.0434782608695654</v>
          </cell>
          <cell r="J2630">
            <v>58.093017502223397</v>
          </cell>
          <cell r="K2630">
            <v>133070</v>
          </cell>
        </row>
        <row r="2631">
          <cell r="A2631">
            <v>1998</v>
          </cell>
          <cell r="B2631" t="str">
            <v>3: Drugs/Anti-Social</v>
          </cell>
          <cell r="C2631" t="str">
            <v>31: Drugs (New Drugs)</v>
          </cell>
          <cell r="D2631" t="str">
            <v>31 to 50</v>
          </cell>
          <cell r="E2631" t="str">
            <v>Non-Maori</v>
          </cell>
          <cell r="F2631" t="str">
            <v>Other</v>
          </cell>
          <cell r="G2631">
            <v>4</v>
          </cell>
          <cell r="H2631">
            <v>43.76</v>
          </cell>
          <cell r="I2631">
            <v>8.0869565217391308</v>
          </cell>
          <cell r="J2631">
            <v>77.980075027524407</v>
          </cell>
          <cell r="K2631">
            <v>997450</v>
          </cell>
        </row>
        <row r="2632">
          <cell r="A2632">
            <v>1998</v>
          </cell>
          <cell r="B2632" t="str">
            <v>3: Drugs/Anti-Social</v>
          </cell>
          <cell r="C2632" t="str">
            <v>31: Drugs (New Drugs)</v>
          </cell>
          <cell r="D2632" t="str">
            <v>51 or older</v>
          </cell>
          <cell r="E2632" t="str">
            <v>Maori</v>
          </cell>
          <cell r="F2632" t="str">
            <v>Pacific peoples</v>
          </cell>
          <cell r="K2632">
            <v>56620</v>
          </cell>
        </row>
        <row r="2633">
          <cell r="A2633">
            <v>1998</v>
          </cell>
          <cell r="B2633" t="str">
            <v>3: Drugs/Anti-Social</v>
          </cell>
          <cell r="C2633" t="str">
            <v>31: Drugs (New Drugs)</v>
          </cell>
          <cell r="D2633" t="str">
            <v>51 or older</v>
          </cell>
          <cell r="E2633" t="str">
            <v>Non-Maori</v>
          </cell>
          <cell r="F2633" t="str">
            <v>Maori</v>
          </cell>
          <cell r="K2633">
            <v>872710</v>
          </cell>
        </row>
        <row r="2634">
          <cell r="A2634">
            <v>1998</v>
          </cell>
          <cell r="B2634" t="str">
            <v>3: Drugs/Anti-Social</v>
          </cell>
          <cell r="C2634" t="str">
            <v>31: Drugs (Not Cannabis)</v>
          </cell>
          <cell r="D2634" t="str">
            <v>0 to 9</v>
          </cell>
          <cell r="E2634" t="str">
            <v>Maori</v>
          </cell>
          <cell r="F2634" t="str">
            <v>Other</v>
          </cell>
          <cell r="G2634">
            <v>21</v>
          </cell>
          <cell r="H2634">
            <v>425</v>
          </cell>
          <cell r="I2634">
            <v>42.45652173913043</v>
          </cell>
          <cell r="J2634">
            <v>757.34762081119482</v>
          </cell>
          <cell r="K2634">
            <v>145030</v>
          </cell>
        </row>
        <row r="2635">
          <cell r="A2635">
            <v>1998</v>
          </cell>
          <cell r="B2635" t="str">
            <v>3: Drugs/Anti-Social</v>
          </cell>
          <cell r="C2635" t="str">
            <v>31: Drugs (Not Cannabis)</v>
          </cell>
          <cell r="D2635" t="str">
            <v>0 to 9</v>
          </cell>
          <cell r="E2635" t="str">
            <v>Non-Maori</v>
          </cell>
          <cell r="F2635" t="str">
            <v>Pacific peoples</v>
          </cell>
          <cell r="G2635">
            <v>1</v>
          </cell>
          <cell r="H2635">
            <v>3.61</v>
          </cell>
          <cell r="I2635">
            <v>2.0217391304347827</v>
          </cell>
          <cell r="J2635">
            <v>6.4329997908903813</v>
          </cell>
          <cell r="K2635">
            <v>451420</v>
          </cell>
        </row>
        <row r="2636">
          <cell r="A2636">
            <v>1998</v>
          </cell>
          <cell r="B2636" t="str">
            <v>3: Drugs/Anti-Social</v>
          </cell>
          <cell r="C2636" t="str">
            <v>31: Drugs (Not Cannabis)</v>
          </cell>
          <cell r="D2636" t="str">
            <v>10 to 13</v>
          </cell>
          <cell r="E2636" t="str">
            <v>Maori</v>
          </cell>
          <cell r="F2636">
            <v>1</v>
          </cell>
          <cell r="G2636">
            <v>712.59</v>
          </cell>
          <cell r="H2636">
            <v>1.0667115902964961</v>
          </cell>
          <cell r="I2636">
            <v>797.16490886934878</v>
          </cell>
          <cell r="J2636">
            <v>1.0667115902964961</v>
          </cell>
          <cell r="K2636">
            <v>49520</v>
          </cell>
        </row>
        <row r="2637">
          <cell r="A2637">
            <v>1998</v>
          </cell>
          <cell r="B2637" t="str">
            <v>3: Drugs/Anti-Social</v>
          </cell>
          <cell r="C2637" t="str">
            <v>31: Drugs (Not Cannabis)</v>
          </cell>
          <cell r="D2637" t="str">
            <v>10 to 13</v>
          </cell>
          <cell r="E2637" t="str">
            <v>Non-Maori</v>
          </cell>
          <cell r="F2637">
            <v>1</v>
          </cell>
          <cell r="G2637">
            <v>4.1900000000000004</v>
          </cell>
          <cell r="H2637">
            <v>1.0667115902964961</v>
          </cell>
          <cell r="I2637">
            <v>4.6872969985020445</v>
          </cell>
          <cell r="J2637">
            <v>1.0667115902964961</v>
          </cell>
          <cell r="K2637">
            <v>176140</v>
          </cell>
        </row>
        <row r="2638">
          <cell r="A2638">
            <v>1998</v>
          </cell>
          <cell r="B2638" t="str">
            <v>3: Drugs/Anti-Social</v>
          </cell>
          <cell r="C2638" t="str">
            <v>31: Drugs (Not Cannabis)</v>
          </cell>
          <cell r="D2638" t="str">
            <v>14 to 16</v>
          </cell>
          <cell r="E2638" t="str">
            <v>Maori</v>
          </cell>
          <cell r="F2638">
            <v>17</v>
          </cell>
          <cell r="G2638">
            <v>756.36</v>
          </cell>
          <cell r="H2638">
            <v>18.13409703504043</v>
          </cell>
          <cell r="I2638">
            <v>846.12982286086049</v>
          </cell>
          <cell r="J2638">
            <v>18.13409703504043</v>
          </cell>
          <cell r="K2638">
            <v>32430</v>
          </cell>
        </row>
        <row r="2639">
          <cell r="A2639">
            <v>1998</v>
          </cell>
          <cell r="B2639" t="str">
            <v>3: Drugs/Anti-Social</v>
          </cell>
          <cell r="C2639" t="str">
            <v>31: Drugs (Not Cannabis)</v>
          </cell>
          <cell r="D2639" t="str">
            <v>14 to 16</v>
          </cell>
          <cell r="E2639" t="str">
            <v>Non-Maori</v>
          </cell>
          <cell r="F2639">
            <v>31</v>
          </cell>
          <cell r="G2639">
            <v>1050.8499999999999</v>
          </cell>
          <cell r="H2639">
            <v>33.068059299191376</v>
          </cell>
          <cell r="I2639">
            <v>1175.5718498510444</v>
          </cell>
          <cell r="J2639">
            <v>33.068059299191376</v>
          </cell>
          <cell r="K2639">
            <v>129500</v>
          </cell>
        </row>
        <row r="2640">
          <cell r="A2640">
            <v>1998</v>
          </cell>
          <cell r="B2640" t="str">
            <v>3: Drugs/Anti-Social</v>
          </cell>
          <cell r="C2640" t="str">
            <v>31: Drugs (Not Cannabis)</v>
          </cell>
          <cell r="D2640" t="str">
            <v>17 to 20</v>
          </cell>
          <cell r="E2640" t="str">
            <v>Maori</v>
          </cell>
          <cell r="F2640">
            <v>68</v>
          </cell>
          <cell r="G2640">
            <v>5738.71</v>
          </cell>
          <cell r="H2640">
            <v>72.536388140161719</v>
          </cell>
          <cell r="I2640">
            <v>6419.8181761989654</v>
          </cell>
          <cell r="J2640">
            <v>72.536388140161719</v>
          </cell>
          <cell r="K2640">
            <v>43890</v>
          </cell>
        </row>
        <row r="2641">
          <cell r="A2641">
            <v>1998</v>
          </cell>
          <cell r="B2641" t="str">
            <v>3: Drugs/Anti-Social</v>
          </cell>
          <cell r="C2641" t="str">
            <v>31: Drugs (Not Cannabis)</v>
          </cell>
          <cell r="D2641" t="str">
            <v>17 to 20</v>
          </cell>
          <cell r="E2641" t="str">
            <v>Non-Maori</v>
          </cell>
          <cell r="F2641">
            <v>126</v>
          </cell>
          <cell r="G2641">
            <v>7376.78</v>
          </cell>
          <cell r="H2641">
            <v>134.40566037735849</v>
          </cell>
          <cell r="I2641">
            <v>8252.305191553678</v>
          </cell>
          <cell r="J2641">
            <v>134.40566037735849</v>
          </cell>
          <cell r="K2641">
            <v>172180</v>
          </cell>
        </row>
        <row r="2642">
          <cell r="A2642">
            <v>1998</v>
          </cell>
          <cell r="B2642" t="str">
            <v>3: Drugs/Anti-Social</v>
          </cell>
          <cell r="C2642" t="str">
            <v>31: Drugs (Not Cannabis)</v>
          </cell>
          <cell r="D2642" t="str">
            <v>21 to 30</v>
          </cell>
          <cell r="E2642" t="str">
            <v>Maori</v>
          </cell>
          <cell r="F2642">
            <v>203</v>
          </cell>
          <cell r="G2642">
            <v>38398.17</v>
          </cell>
          <cell r="H2642">
            <v>216.54245283018867</v>
          </cell>
          <cell r="I2642">
            <v>42955.519567773546</v>
          </cell>
          <cell r="J2642">
            <v>216.54245283018867</v>
          </cell>
          <cell r="K2642">
            <v>91460</v>
          </cell>
        </row>
        <row r="2643">
          <cell r="A2643">
            <v>1998</v>
          </cell>
          <cell r="B2643" t="str">
            <v>3: Drugs/Anti-Social</v>
          </cell>
          <cell r="C2643" t="str">
            <v>31: Drugs (Not Cannabis)</v>
          </cell>
          <cell r="D2643" t="str">
            <v>21 to 30</v>
          </cell>
          <cell r="E2643" t="str">
            <v>Non-Maori</v>
          </cell>
          <cell r="F2643">
            <v>483</v>
          </cell>
          <cell r="G2643">
            <v>68180.34</v>
          </cell>
          <cell r="H2643">
            <v>515.22169811320748</v>
          </cell>
          <cell r="I2643">
            <v>76272.435092803978</v>
          </cell>
          <cell r="J2643">
            <v>515.22169811320748</v>
          </cell>
          <cell r="K2643">
            <v>463620</v>
          </cell>
        </row>
        <row r="2644">
          <cell r="A2644">
            <v>1998</v>
          </cell>
          <cell r="B2644" t="str">
            <v>3: Drugs/Anti-Social</v>
          </cell>
          <cell r="C2644" t="str">
            <v>31: Drugs (Not Cannabis)</v>
          </cell>
          <cell r="D2644" t="str">
            <v>31 to 50</v>
          </cell>
          <cell r="E2644" t="str">
            <v>Maori</v>
          </cell>
          <cell r="F2644">
            <v>217</v>
          </cell>
          <cell r="G2644">
            <v>44995.15</v>
          </cell>
          <cell r="H2644">
            <v>231.47641509433961</v>
          </cell>
          <cell r="I2644">
            <v>50335.47292175395</v>
          </cell>
          <cell r="J2644">
            <v>231.47641509433961</v>
          </cell>
          <cell r="K2644">
            <v>133070</v>
          </cell>
        </row>
        <row r="2645">
          <cell r="A2645">
            <v>1998</v>
          </cell>
          <cell r="B2645" t="str">
            <v>3: Drugs/Anti-Social</v>
          </cell>
          <cell r="C2645" t="str">
            <v>31: Drugs (Not Cannabis)</v>
          </cell>
          <cell r="D2645" t="str">
            <v>31 to 50</v>
          </cell>
          <cell r="E2645" t="str">
            <v>Non-Maori</v>
          </cell>
          <cell r="F2645">
            <v>320</v>
          </cell>
          <cell r="G2645">
            <v>50269.97</v>
          </cell>
          <cell r="H2645">
            <v>341.34770889487874</v>
          </cell>
          <cell r="I2645">
            <v>56236.343555080617</v>
          </cell>
          <cell r="J2645">
            <v>341.34770889487874</v>
          </cell>
          <cell r="K2645">
            <v>997450</v>
          </cell>
        </row>
        <row r="2646">
          <cell r="A2646">
            <v>1998</v>
          </cell>
          <cell r="B2646" t="str">
            <v>3: Drugs/Anti-Social</v>
          </cell>
          <cell r="C2646" t="str">
            <v>31: Drugs (Not Cannabis)</v>
          </cell>
          <cell r="D2646" t="str">
            <v>51 or older</v>
          </cell>
          <cell r="E2646" t="str">
            <v>Maori</v>
          </cell>
          <cell r="F2646">
            <v>4</v>
          </cell>
          <cell r="G2646">
            <v>10.53</v>
          </cell>
          <cell r="H2646">
            <v>4.2668463611859844</v>
          </cell>
          <cell r="I2646">
            <v>11.779770261151915</v>
          </cell>
          <cell r="J2646">
            <v>4.2668463611859844</v>
          </cell>
          <cell r="K2646">
            <v>56620</v>
          </cell>
        </row>
        <row r="2647">
          <cell r="A2647">
            <v>1998</v>
          </cell>
          <cell r="B2647" t="str">
            <v>3: Drugs/Anti-Social</v>
          </cell>
          <cell r="C2647" t="str">
            <v>31: Drugs (Not Cannabis)</v>
          </cell>
          <cell r="D2647" t="str">
            <v>51 or older</v>
          </cell>
          <cell r="E2647" t="str">
            <v>Non-Maori</v>
          </cell>
          <cell r="F2647">
            <v>13</v>
          </cell>
          <cell r="G2647">
            <v>851.67</v>
          </cell>
          <cell r="H2647">
            <v>13.867250673854448</v>
          </cell>
          <cell r="I2647">
            <v>952.75184599385079</v>
          </cell>
          <cell r="J2647">
            <v>13.867250673854448</v>
          </cell>
          <cell r="K2647">
            <v>872710</v>
          </cell>
        </row>
        <row r="2648">
          <cell r="A2648">
            <v>1998</v>
          </cell>
          <cell r="B2648" t="str">
            <v>3: Drugs/Anti-Social</v>
          </cell>
          <cell r="C2648" t="str">
            <v>32: Drugs (Cannabis Only)</v>
          </cell>
          <cell r="D2648" t="str">
            <v>0 to 9</v>
          </cell>
          <cell r="E2648" t="str">
            <v>Maori</v>
          </cell>
          <cell r="F2648" t="str">
            <v>Maori</v>
          </cell>
          <cell r="K2648">
            <v>145030</v>
          </cell>
        </row>
        <row r="2649">
          <cell r="A2649">
            <v>1998</v>
          </cell>
          <cell r="B2649" t="str">
            <v>3: Drugs/Anti-Social</v>
          </cell>
          <cell r="C2649" t="str">
            <v>32: Drugs (Cannabis Only)</v>
          </cell>
          <cell r="D2649" t="str">
            <v>0 to 9</v>
          </cell>
          <cell r="E2649" t="str">
            <v>Non-Maori</v>
          </cell>
          <cell r="F2649" t="str">
            <v>Other</v>
          </cell>
          <cell r="K2649">
            <v>451420</v>
          </cell>
        </row>
        <row r="2650">
          <cell r="A2650">
            <v>1998</v>
          </cell>
          <cell r="B2650" t="str">
            <v>3: Drugs/Anti-Social</v>
          </cell>
          <cell r="C2650" t="str">
            <v>32: Drugs (Cannabis Only)</v>
          </cell>
          <cell r="D2650" t="str">
            <v>10 to 13</v>
          </cell>
          <cell r="E2650" t="str">
            <v>Maori</v>
          </cell>
          <cell r="F2650">
            <v>119</v>
          </cell>
          <cell r="G2650">
            <v>3218.08</v>
          </cell>
          <cell r="H2650">
            <v>125.12031074737234</v>
          </cell>
          <cell r="I2650">
            <v>3385.3461360382116</v>
          </cell>
          <cell r="J2650">
            <v>125.12031074737234</v>
          </cell>
          <cell r="K2650">
            <v>49520</v>
          </cell>
        </row>
        <row r="2651">
          <cell r="A2651">
            <v>1998</v>
          </cell>
          <cell r="B2651" t="str">
            <v>3: Drugs/Anti-Social</v>
          </cell>
          <cell r="C2651" t="str">
            <v>32: Drugs (Cannabis Only)</v>
          </cell>
          <cell r="D2651" t="str">
            <v>10 to 13</v>
          </cell>
          <cell r="E2651" t="str">
            <v>Non-Maori</v>
          </cell>
          <cell r="F2651">
            <v>68</v>
          </cell>
          <cell r="G2651">
            <v>637</v>
          </cell>
          <cell r="H2651">
            <v>71.497320427069923</v>
          </cell>
          <cell r="I2651">
            <v>670.1093473923404</v>
          </cell>
          <cell r="J2651">
            <v>71.497320427069923</v>
          </cell>
          <cell r="K2651">
            <v>176140</v>
          </cell>
        </row>
        <row r="2652">
          <cell r="A2652">
            <v>1998</v>
          </cell>
          <cell r="B2652" t="str">
            <v>3: Drugs/Anti-Social</v>
          </cell>
          <cell r="C2652" t="str">
            <v>32: Drugs (Cannabis Only)</v>
          </cell>
          <cell r="D2652" t="str">
            <v>14 to 16</v>
          </cell>
          <cell r="E2652" t="str">
            <v>Maori</v>
          </cell>
          <cell r="F2652">
            <v>711</v>
          </cell>
          <cell r="G2652">
            <v>6736.5099999999893</v>
          </cell>
          <cell r="H2652">
            <v>747.56757093598105</v>
          </cell>
          <cell r="I2652">
            <v>7086.6535632683981</v>
          </cell>
          <cell r="J2652">
            <v>747.56757093598105</v>
          </cell>
          <cell r="K2652">
            <v>32430</v>
          </cell>
        </row>
        <row r="2653">
          <cell r="A2653">
            <v>1998</v>
          </cell>
          <cell r="B2653" t="str">
            <v>3: Drugs/Anti-Social</v>
          </cell>
          <cell r="C2653" t="str">
            <v>32: Drugs (Cannabis Only)</v>
          </cell>
          <cell r="D2653" t="str">
            <v>14 to 16</v>
          </cell>
          <cell r="E2653" t="str">
            <v>Non-Maori</v>
          </cell>
          <cell r="F2653">
            <v>1095</v>
          </cell>
          <cell r="G2653">
            <v>5994.6499999999733</v>
          </cell>
          <cell r="H2653">
            <v>1151.3171451123758</v>
          </cell>
          <cell r="I2653">
            <v>6306.2339079206868</v>
          </cell>
          <cell r="J2653">
            <v>1151.3171451123758</v>
          </cell>
          <cell r="K2653">
            <v>129500</v>
          </cell>
        </row>
        <row r="2654">
          <cell r="A2654">
            <v>1998</v>
          </cell>
          <cell r="B2654" t="str">
            <v>3: Drugs/Anti-Social</v>
          </cell>
          <cell r="C2654" t="str">
            <v>32: Drugs (Cannabis Only)</v>
          </cell>
          <cell r="D2654" t="str">
            <v>17 to 20</v>
          </cell>
          <cell r="E2654" t="str">
            <v>Maori</v>
          </cell>
          <cell r="F2654">
            <v>2037</v>
          </cell>
          <cell r="G2654">
            <v>22588.239999999867</v>
          </cell>
          <cell r="H2654">
            <v>2141.7653192638445</v>
          </cell>
          <cell r="I2654">
            <v>23762.308893471705</v>
          </cell>
          <cell r="J2654">
            <v>2141.7653192638445</v>
          </cell>
          <cell r="K2654">
            <v>43890</v>
          </cell>
        </row>
        <row r="2655">
          <cell r="A2655">
            <v>1998</v>
          </cell>
          <cell r="B2655" t="str">
            <v>3: Drugs/Anti-Social</v>
          </cell>
          <cell r="C2655" t="str">
            <v>32: Drugs (Cannabis Only)</v>
          </cell>
          <cell r="D2655" t="str">
            <v>17 to 20</v>
          </cell>
          <cell r="E2655" t="str">
            <v>Non-Maori</v>
          </cell>
          <cell r="F2655">
            <v>3887</v>
          </cell>
          <cell r="G2655">
            <v>34890.239999999678</v>
          </cell>
          <cell r="H2655">
            <v>4086.9130073532465</v>
          </cell>
          <cell r="I2655">
            <v>36703.729916423741</v>
          </cell>
          <cell r="J2655">
            <v>4086.9130073532465</v>
          </cell>
          <cell r="K2655">
            <v>172180</v>
          </cell>
        </row>
        <row r="2656">
          <cell r="A2656">
            <v>1998</v>
          </cell>
          <cell r="B2656" t="str">
            <v>3: Drugs/Anti-Social</v>
          </cell>
          <cell r="C2656" t="str">
            <v>32: Drugs (Cannabis Only)</v>
          </cell>
          <cell r="D2656" t="str">
            <v>21 to 30</v>
          </cell>
          <cell r="E2656" t="str">
            <v>Maori</v>
          </cell>
          <cell r="F2656">
            <v>3902</v>
          </cell>
          <cell r="G2656">
            <v>79745.600000000239</v>
          </cell>
          <cell r="H2656">
            <v>4102.684475094512</v>
          </cell>
          <cell r="I2656">
            <v>83890.536849938464</v>
          </cell>
          <cell r="J2656">
            <v>4102.684475094512</v>
          </cell>
          <cell r="K2656">
            <v>91460</v>
          </cell>
        </row>
        <row r="2657">
          <cell r="A2657">
            <v>1998</v>
          </cell>
          <cell r="B2657" t="str">
            <v>3: Drugs/Anti-Social</v>
          </cell>
          <cell r="C2657" t="str">
            <v>32: Drugs (Cannabis Only)</v>
          </cell>
          <cell r="D2657" t="str">
            <v>21 to 30</v>
          </cell>
          <cell r="E2657" t="str">
            <v>Non-Maori</v>
          </cell>
          <cell r="F2657">
            <v>5728</v>
          </cell>
          <cell r="G2657">
            <v>87793.610000000568</v>
          </cell>
          <cell r="H2657">
            <v>6022.5978147978894</v>
          </cell>
          <cell r="I2657">
            <v>92356.858245397263</v>
          </cell>
          <cell r="J2657">
            <v>6022.5978147978894</v>
          </cell>
          <cell r="K2657">
            <v>463620</v>
          </cell>
        </row>
        <row r="2658">
          <cell r="A2658">
            <v>1998</v>
          </cell>
          <cell r="B2658" t="str">
            <v>3: Drugs/Anti-Social</v>
          </cell>
          <cell r="C2658" t="str">
            <v>32: Drugs (Cannabis Only)</v>
          </cell>
          <cell r="D2658" t="str">
            <v>31 to 50</v>
          </cell>
          <cell r="E2658" t="str">
            <v>Maori</v>
          </cell>
          <cell r="F2658">
            <v>2688</v>
          </cell>
          <cell r="G2658">
            <v>65793.090000000346</v>
          </cell>
          <cell r="H2658">
            <v>2826.2470192347637</v>
          </cell>
          <cell r="I2658">
            <v>69212.81727288189</v>
          </cell>
          <cell r="J2658">
            <v>2826.2470192347637</v>
          </cell>
          <cell r="K2658">
            <v>133070</v>
          </cell>
        </row>
        <row r="2659">
          <cell r="A2659">
            <v>1998</v>
          </cell>
          <cell r="B2659" t="str">
            <v>3: Drugs/Anti-Social</v>
          </cell>
          <cell r="C2659" t="str">
            <v>32: Drugs (Cannabis Only)</v>
          </cell>
          <cell r="D2659" t="str">
            <v>31 to 50</v>
          </cell>
          <cell r="E2659" t="str">
            <v>Non-Maori</v>
          </cell>
          <cell r="F2659">
            <v>3615</v>
          </cell>
          <cell r="G2659">
            <v>69799.570000000473</v>
          </cell>
          <cell r="H2659">
            <v>3800.9237256449669</v>
          </cell>
          <cell r="I2659">
            <v>73427.542073730481</v>
          </cell>
          <cell r="J2659">
            <v>3800.9237256449669</v>
          </cell>
          <cell r="K2659">
            <v>997450</v>
          </cell>
        </row>
        <row r="2660">
          <cell r="A2660">
            <v>1998</v>
          </cell>
          <cell r="B2660" t="str">
            <v>3: Drugs/Anti-Social</v>
          </cell>
          <cell r="C2660" t="str">
            <v>32: Drugs (Cannabis Only)</v>
          </cell>
          <cell r="D2660" t="str">
            <v>51 or older</v>
          </cell>
          <cell r="E2660" t="str">
            <v>Maori</v>
          </cell>
          <cell r="F2660">
            <v>68</v>
          </cell>
          <cell r="G2660">
            <v>1500.03</v>
          </cell>
          <cell r="H2660">
            <v>71.497320427069923</v>
          </cell>
          <cell r="I2660">
            <v>1577.9970555242264</v>
          </cell>
          <cell r="J2660">
            <v>71.497320427069923</v>
          </cell>
          <cell r="K2660">
            <v>56620</v>
          </cell>
        </row>
        <row r="2661">
          <cell r="A2661">
            <v>1998</v>
          </cell>
          <cell r="B2661" t="str">
            <v>3: Drugs/Anti-Social</v>
          </cell>
          <cell r="C2661" t="str">
            <v>32: Drugs (Cannabis Only)</v>
          </cell>
          <cell r="D2661" t="str">
            <v>51 or older</v>
          </cell>
          <cell r="E2661" t="str">
            <v>Non-Maori</v>
          </cell>
          <cell r="F2661">
            <v>153</v>
          </cell>
          <cell r="G2661">
            <v>3602.2999999999925</v>
          </cell>
          <cell r="H2661">
            <v>160.86897096090732</v>
          </cell>
          <cell r="I2661">
            <v>3789.5367380085145</v>
          </cell>
          <cell r="J2661">
            <v>160.86897096090732</v>
          </cell>
          <cell r="K2661">
            <v>872710</v>
          </cell>
        </row>
        <row r="2662">
          <cell r="A2662">
            <v>1998</v>
          </cell>
          <cell r="B2662" t="str">
            <v>3: Drugs/Anti-Social</v>
          </cell>
          <cell r="C2662" t="str">
            <v>33: Liquor Offences</v>
          </cell>
          <cell r="D2662" t="str">
            <v>0 to 9</v>
          </cell>
          <cell r="E2662" t="str">
            <v>Maori</v>
          </cell>
          <cell r="F2662" t="str">
            <v>Pacific peoples</v>
          </cell>
          <cell r="K2662">
            <v>145030</v>
          </cell>
        </row>
        <row r="2663">
          <cell r="A2663">
            <v>1998</v>
          </cell>
          <cell r="B2663" t="str">
            <v>3: Drugs/Anti-Social</v>
          </cell>
          <cell r="C2663" t="str">
            <v>33: Liquor Offences</v>
          </cell>
          <cell r="D2663" t="str">
            <v>0 to 9</v>
          </cell>
          <cell r="E2663" t="str">
            <v>Non-Maori</v>
          </cell>
          <cell r="F2663" t="str">
            <v>Maori</v>
          </cell>
          <cell r="K2663">
            <v>451420</v>
          </cell>
        </row>
        <row r="2664">
          <cell r="A2664">
            <v>1998</v>
          </cell>
          <cell r="B2664" t="str">
            <v>3: Drugs/Anti-Social</v>
          </cell>
          <cell r="C2664" t="str">
            <v>33: Liquor Offences</v>
          </cell>
          <cell r="D2664" t="str">
            <v>10 to 13</v>
          </cell>
          <cell r="E2664" t="str">
            <v>Maori</v>
          </cell>
          <cell r="F2664" t="str">
            <v>Other</v>
          </cell>
          <cell r="G2664">
            <v>7</v>
          </cell>
          <cell r="H2664">
            <v>3222.47</v>
          </cell>
          <cell r="I2664">
            <v>9.4705882352941178</v>
          </cell>
          <cell r="J2664">
            <v>5799.5341810921809</v>
          </cell>
          <cell r="K2664">
            <v>49520</v>
          </cell>
        </row>
        <row r="2665">
          <cell r="A2665">
            <v>1998</v>
          </cell>
          <cell r="B2665" t="str">
            <v>3: Drugs/Anti-Social</v>
          </cell>
          <cell r="C2665" t="str">
            <v>33: Liquor Offences</v>
          </cell>
          <cell r="D2665" t="str">
            <v>10 to 13</v>
          </cell>
          <cell r="E2665" t="str">
            <v>Non-Maori</v>
          </cell>
          <cell r="F2665" t="str">
            <v>Pacific peoples</v>
          </cell>
          <cell r="K2665">
            <v>176140</v>
          </cell>
        </row>
        <row r="2666">
          <cell r="A2666">
            <v>1998</v>
          </cell>
          <cell r="B2666" t="str">
            <v>3: Drugs/Anti-Social</v>
          </cell>
          <cell r="C2666" t="str">
            <v>33: Liquor Offences</v>
          </cell>
          <cell r="D2666" t="str">
            <v>14 to 16</v>
          </cell>
          <cell r="E2666" t="str">
            <v>Maori</v>
          </cell>
          <cell r="F2666" t="str">
            <v>Maori</v>
          </cell>
          <cell r="K2666">
            <v>32430</v>
          </cell>
        </row>
        <row r="2667">
          <cell r="A2667">
            <v>1998</v>
          </cell>
          <cell r="B2667" t="str">
            <v>3: Drugs/Anti-Social</v>
          </cell>
          <cell r="C2667" t="str">
            <v>33: Liquor Offences</v>
          </cell>
          <cell r="D2667" t="str">
            <v>14 to 16</v>
          </cell>
          <cell r="E2667" t="str">
            <v>Non-Maori</v>
          </cell>
          <cell r="F2667" t="str">
            <v>Other</v>
          </cell>
          <cell r="G2667">
            <v>2</v>
          </cell>
          <cell r="H2667">
            <v>0.4</v>
          </cell>
          <cell r="I2667">
            <v>2.7058823529411766</v>
          </cell>
          <cell r="J2667">
            <v>0.71988681739065774</v>
          </cell>
          <cell r="K2667">
            <v>129500</v>
          </cell>
        </row>
        <row r="2668">
          <cell r="A2668">
            <v>1998</v>
          </cell>
          <cell r="B2668" t="str">
            <v>3: Drugs/Anti-Social</v>
          </cell>
          <cell r="C2668" t="str">
            <v>33: Liquor Offences</v>
          </cell>
          <cell r="D2668" t="str">
            <v>17 to 20</v>
          </cell>
          <cell r="E2668" t="str">
            <v>Maori</v>
          </cell>
          <cell r="F2668" t="str">
            <v>Pacific peoples</v>
          </cell>
          <cell r="K2668">
            <v>43890</v>
          </cell>
        </row>
        <row r="2669">
          <cell r="A2669">
            <v>1998</v>
          </cell>
          <cell r="B2669" t="str">
            <v>3: Drugs/Anti-Social</v>
          </cell>
          <cell r="C2669" t="str">
            <v>33: Liquor Offences</v>
          </cell>
          <cell r="D2669" t="str">
            <v>17 to 20</v>
          </cell>
          <cell r="E2669" t="str">
            <v>Non-Maori</v>
          </cell>
          <cell r="F2669" t="str">
            <v>Maori</v>
          </cell>
          <cell r="K2669">
            <v>172180</v>
          </cell>
        </row>
        <row r="2670">
          <cell r="A2670">
            <v>1998</v>
          </cell>
          <cell r="B2670" t="str">
            <v>3: Drugs/Anti-Social</v>
          </cell>
          <cell r="C2670" t="str">
            <v>33: Liquor Offences</v>
          </cell>
          <cell r="D2670" t="str">
            <v>21 to 30</v>
          </cell>
          <cell r="E2670" t="str">
            <v>Maori</v>
          </cell>
          <cell r="F2670" t="str">
            <v>Other</v>
          </cell>
          <cell r="G2670">
            <v>1</v>
          </cell>
          <cell r="H2670">
            <v>463.28</v>
          </cell>
          <cell r="I2670">
            <v>1.4691358024691357</v>
          </cell>
          <cell r="J2670">
            <v>737.41101224861484</v>
          </cell>
          <cell r="K2670">
            <v>91460</v>
          </cell>
        </row>
        <row r="2671">
          <cell r="A2671">
            <v>1998</v>
          </cell>
          <cell r="B2671" t="str">
            <v>3: Drugs/Anti-Social</v>
          </cell>
          <cell r="C2671" t="str">
            <v>33: Liquor Offences</v>
          </cell>
          <cell r="D2671" t="str">
            <v>21 to 30</v>
          </cell>
          <cell r="E2671" t="str">
            <v>Non-Maori</v>
          </cell>
          <cell r="F2671" t="str">
            <v>Pacific peoples</v>
          </cell>
          <cell r="K2671">
            <v>463620</v>
          </cell>
        </row>
        <row r="2672">
          <cell r="A2672">
            <v>1998</v>
          </cell>
          <cell r="B2672" t="str">
            <v>3: Drugs/Anti-Social</v>
          </cell>
          <cell r="C2672" t="str">
            <v>33: Liquor Offences</v>
          </cell>
          <cell r="D2672" t="str">
            <v>31 to 50</v>
          </cell>
          <cell r="E2672" t="str">
            <v>Maori</v>
          </cell>
          <cell r="F2672" t="str">
            <v>Maori</v>
          </cell>
          <cell r="G2672">
            <v>4</v>
          </cell>
          <cell r="H2672">
            <v>1208.5999999999999</v>
          </cell>
          <cell r="I2672">
            <v>5.8765432098765427</v>
          </cell>
          <cell r="J2672">
            <v>1923.7501066389136</v>
          </cell>
          <cell r="K2672">
            <v>133070</v>
          </cell>
        </row>
        <row r="2673">
          <cell r="A2673">
            <v>1998</v>
          </cell>
          <cell r="B2673" t="str">
            <v>3: Drugs/Anti-Social</v>
          </cell>
          <cell r="C2673" t="str">
            <v>33: Liquor Offences</v>
          </cell>
          <cell r="D2673" t="str">
            <v>31 to 50</v>
          </cell>
          <cell r="E2673" t="str">
            <v>Non-Maori</v>
          </cell>
          <cell r="F2673" t="str">
            <v>Other</v>
          </cell>
          <cell r="G2673">
            <v>8</v>
          </cell>
          <cell r="H2673">
            <v>1795.89</v>
          </cell>
          <cell r="I2673">
            <v>11.753086419753085</v>
          </cell>
          <cell r="J2673">
            <v>2858.5500405525054</v>
          </cell>
          <cell r="K2673">
            <v>997450</v>
          </cell>
        </row>
        <row r="2674">
          <cell r="A2674">
            <v>1998</v>
          </cell>
          <cell r="B2674" t="str">
            <v>3: Drugs/Anti-Social</v>
          </cell>
          <cell r="C2674" t="str">
            <v>33: Liquor Offences</v>
          </cell>
          <cell r="D2674" t="str">
            <v>51 or older</v>
          </cell>
          <cell r="E2674" t="str">
            <v>Maori</v>
          </cell>
          <cell r="F2674" t="str">
            <v>Pacific peoples</v>
          </cell>
          <cell r="K2674">
            <v>56620</v>
          </cell>
        </row>
        <row r="2675">
          <cell r="A2675">
            <v>1998</v>
          </cell>
          <cell r="B2675" t="str">
            <v>3: Drugs/Anti-Social</v>
          </cell>
          <cell r="C2675" t="str">
            <v>33: Liquor Offences</v>
          </cell>
          <cell r="D2675" t="str">
            <v>51 or older</v>
          </cell>
          <cell r="E2675" t="str">
            <v>Non-Maori</v>
          </cell>
          <cell r="F2675" t="str">
            <v>Maori</v>
          </cell>
          <cell r="G2675">
            <v>7</v>
          </cell>
          <cell r="H2675">
            <v>2270.0300000000002</v>
          </cell>
          <cell r="I2675">
            <v>10.283950617283949</v>
          </cell>
          <cell r="J2675">
            <v>3613.2471078715316</v>
          </cell>
          <cell r="K2675">
            <v>872710</v>
          </cell>
        </row>
        <row r="2676">
          <cell r="A2676">
            <v>1998</v>
          </cell>
          <cell r="B2676" t="str">
            <v>3: Drugs/Anti-Social</v>
          </cell>
          <cell r="C2676" t="str">
            <v>34: Gaming</v>
          </cell>
          <cell r="D2676" t="str">
            <v>0 to 9</v>
          </cell>
          <cell r="E2676" t="str">
            <v>Maori</v>
          </cell>
          <cell r="F2676" t="str">
            <v>Other</v>
          </cell>
          <cell r="G2676">
            <v>19</v>
          </cell>
          <cell r="H2676">
            <v>4203.0200000000004</v>
          </cell>
          <cell r="I2676">
            <v>27.913580246913579</v>
          </cell>
          <cell r="J2676">
            <v>6690.0216558046395</v>
          </cell>
          <cell r="K2676">
            <v>145030</v>
          </cell>
        </row>
        <row r="2677">
          <cell r="A2677">
            <v>1998</v>
          </cell>
          <cell r="B2677" t="str">
            <v>3: Drugs/Anti-Social</v>
          </cell>
          <cell r="C2677" t="str">
            <v>34: Gaming</v>
          </cell>
          <cell r="D2677" t="str">
            <v>0 to 9</v>
          </cell>
          <cell r="E2677" t="str">
            <v>Non-Maori</v>
          </cell>
          <cell r="F2677" t="str">
            <v>Pacific peoples</v>
          </cell>
          <cell r="K2677">
            <v>451420</v>
          </cell>
        </row>
        <row r="2678">
          <cell r="A2678">
            <v>1998</v>
          </cell>
          <cell r="B2678" t="str">
            <v>3: Drugs/Anti-Social</v>
          </cell>
          <cell r="C2678" t="str">
            <v>34: Gaming</v>
          </cell>
          <cell r="D2678" t="str">
            <v>10 to 13</v>
          </cell>
          <cell r="E2678" t="str">
            <v>Maori</v>
          </cell>
          <cell r="F2678" t="str">
            <v>Maori</v>
          </cell>
          <cell r="G2678">
            <v>5</v>
          </cell>
          <cell r="H2678">
            <v>1135.2</v>
          </cell>
          <cell r="I2678">
            <v>7.3456790123456788</v>
          </cell>
          <cell r="J2678">
            <v>1806.9180217247183</v>
          </cell>
          <cell r="K2678">
            <v>49520</v>
          </cell>
        </row>
        <row r="2679">
          <cell r="A2679">
            <v>1998</v>
          </cell>
          <cell r="B2679" t="str">
            <v>3: Drugs/Anti-Social</v>
          </cell>
          <cell r="C2679" t="str">
            <v>34: Gaming</v>
          </cell>
          <cell r="D2679" t="str">
            <v>10 to 13</v>
          </cell>
          <cell r="E2679" t="str">
            <v>Non-Maori</v>
          </cell>
          <cell r="F2679" t="str">
            <v>Other</v>
          </cell>
          <cell r="G2679">
            <v>22</v>
          </cell>
          <cell r="H2679">
            <v>4114.03</v>
          </cell>
          <cell r="I2679">
            <v>32.320987654320987</v>
          </cell>
          <cell r="J2679">
            <v>6548.3746907295144</v>
          </cell>
          <cell r="K2679">
            <v>176140</v>
          </cell>
        </row>
        <row r="2680">
          <cell r="A2680">
            <v>1998</v>
          </cell>
          <cell r="B2680" t="str">
            <v>3: Drugs/Anti-Social</v>
          </cell>
          <cell r="C2680" t="str">
            <v>34: Gaming</v>
          </cell>
          <cell r="D2680" t="str">
            <v>14 to 16</v>
          </cell>
          <cell r="E2680" t="str">
            <v>Maori</v>
          </cell>
          <cell r="F2680" t="str">
            <v>Pacific peoples</v>
          </cell>
          <cell r="G2680">
            <v>2</v>
          </cell>
          <cell r="H2680">
            <v>335.96</v>
          </cell>
          <cell r="I2680">
            <v>2.9382716049382713</v>
          </cell>
          <cell r="J2680">
            <v>534.75350473805179</v>
          </cell>
          <cell r="K2680">
            <v>32430</v>
          </cell>
        </row>
        <row r="2681">
          <cell r="A2681">
            <v>1998</v>
          </cell>
          <cell r="B2681" t="str">
            <v>3: Drugs/Anti-Social</v>
          </cell>
          <cell r="C2681" t="str">
            <v>34: Gaming</v>
          </cell>
          <cell r="D2681" t="str">
            <v>14 to 16</v>
          </cell>
          <cell r="E2681" t="str">
            <v>Non-Maori</v>
          </cell>
          <cell r="F2681" t="str">
            <v>Maori</v>
          </cell>
          <cell r="G2681">
            <v>7</v>
          </cell>
          <cell r="H2681">
            <v>1232.6600000000001</v>
          </cell>
          <cell r="I2681">
            <v>10.283950617283949</v>
          </cell>
          <cell r="J2681">
            <v>1962.0468363805421</v>
          </cell>
          <cell r="K2681">
            <v>129500</v>
          </cell>
        </row>
        <row r="2682">
          <cell r="A2682">
            <v>1998</v>
          </cell>
          <cell r="B2682" t="str">
            <v>3: Drugs/Anti-Social</v>
          </cell>
          <cell r="C2682" t="str">
            <v>34: Gaming</v>
          </cell>
          <cell r="D2682" t="str">
            <v>17 to 20</v>
          </cell>
          <cell r="E2682" t="str">
            <v>Maori</v>
          </cell>
          <cell r="F2682" t="str">
            <v>Other</v>
          </cell>
          <cell r="G2682">
            <v>32</v>
          </cell>
          <cell r="H2682">
            <v>7826</v>
          </cell>
          <cell r="I2682">
            <v>47.012345679012341</v>
          </cell>
          <cell r="J2682">
            <v>12456.783331587074</v>
          </cell>
          <cell r="K2682">
            <v>43890</v>
          </cell>
        </row>
        <row r="2683">
          <cell r="A2683">
            <v>1998</v>
          </cell>
          <cell r="B2683" t="str">
            <v>3: Drugs/Anti-Social</v>
          </cell>
          <cell r="C2683" t="str">
            <v>34: Gaming</v>
          </cell>
          <cell r="D2683" t="str">
            <v>17 to 20</v>
          </cell>
          <cell r="E2683" t="str">
            <v>Non-Maori</v>
          </cell>
          <cell r="F2683">
            <v>5</v>
          </cell>
          <cell r="G2683">
            <v>0</v>
          </cell>
          <cell r="H2683">
            <v>6.3095238095238093</v>
          </cell>
          <cell r="I2683">
            <v>0</v>
          </cell>
          <cell r="J2683">
            <v>0</v>
          </cell>
          <cell r="K2683">
            <v>172180</v>
          </cell>
        </row>
        <row r="2684">
          <cell r="A2684">
            <v>1998</v>
          </cell>
          <cell r="B2684" t="str">
            <v>3: Drugs/Anti-Social</v>
          </cell>
          <cell r="C2684" t="str">
            <v>34: Gaming</v>
          </cell>
          <cell r="D2684" t="str">
            <v>21 to 30</v>
          </cell>
          <cell r="E2684" t="str">
            <v>Maori</v>
          </cell>
          <cell r="F2684" t="str">
            <v>Maori</v>
          </cell>
          <cell r="G2684">
            <v>4</v>
          </cell>
          <cell r="H2684">
            <v>1766.09</v>
          </cell>
          <cell r="I2684">
            <v>5.8765432098765427</v>
          </cell>
          <cell r="J2684">
            <v>2811.1168507644538</v>
          </cell>
          <cell r="K2684">
            <v>91460</v>
          </cell>
        </row>
        <row r="2685">
          <cell r="A2685">
            <v>1998</v>
          </cell>
          <cell r="B2685" t="str">
            <v>3: Drugs/Anti-Social</v>
          </cell>
          <cell r="C2685" t="str">
            <v>34: Gaming</v>
          </cell>
          <cell r="D2685" t="str">
            <v>21 to 30</v>
          </cell>
          <cell r="E2685" t="str">
            <v>Non-Maori</v>
          </cell>
          <cell r="F2685">
            <v>6</v>
          </cell>
          <cell r="G2685">
            <v>0</v>
          </cell>
          <cell r="H2685">
            <v>7.5714285714285712</v>
          </cell>
          <cell r="I2685">
            <v>0</v>
          </cell>
          <cell r="J2685">
            <v>4.4285714285714279</v>
          </cell>
          <cell r="K2685">
            <v>463620</v>
          </cell>
        </row>
        <row r="2686">
          <cell r="A2686">
            <v>1998</v>
          </cell>
          <cell r="B2686" t="str">
            <v>3: Drugs/Anti-Social</v>
          </cell>
          <cell r="C2686" t="str">
            <v>34: Gaming</v>
          </cell>
          <cell r="D2686" t="str">
            <v>31 to 50</v>
          </cell>
          <cell r="E2686" t="str">
            <v>Maori</v>
          </cell>
          <cell r="F2686">
            <v>5</v>
          </cell>
          <cell r="G2686">
            <v>0.2</v>
          </cell>
          <cell r="H2686">
            <v>6.3095238095238093</v>
          </cell>
          <cell r="I2686">
            <v>0.26666666666666666</v>
          </cell>
          <cell r="J2686">
            <v>3.3214285714285712</v>
          </cell>
          <cell r="K2686">
            <v>133070</v>
          </cell>
        </row>
        <row r="2687">
          <cell r="A2687">
            <v>1998</v>
          </cell>
          <cell r="B2687" t="str">
            <v>3: Drugs/Anti-Social</v>
          </cell>
          <cell r="C2687" t="str">
            <v>34: Gaming</v>
          </cell>
          <cell r="D2687" t="str">
            <v>31 to 50</v>
          </cell>
          <cell r="E2687" t="str">
            <v>Non-Maori</v>
          </cell>
          <cell r="F2687">
            <v>23</v>
          </cell>
          <cell r="G2687">
            <v>0.4</v>
          </cell>
          <cell r="H2687">
            <v>29.023809523809526</v>
          </cell>
          <cell r="I2687">
            <v>0.53333333333333333</v>
          </cell>
          <cell r="J2687">
            <v>19.928571428571431</v>
          </cell>
          <cell r="K2687">
            <v>997450</v>
          </cell>
        </row>
        <row r="2688">
          <cell r="A2688">
            <v>1998</v>
          </cell>
          <cell r="B2688" t="str">
            <v>3: Drugs/Anti-Social</v>
          </cell>
          <cell r="C2688" t="str">
            <v>34: Gaming</v>
          </cell>
          <cell r="D2688" t="str">
            <v>51 or older</v>
          </cell>
          <cell r="E2688" t="str">
            <v>Maori</v>
          </cell>
          <cell r="F2688">
            <v>1</v>
          </cell>
          <cell r="G2688">
            <v>0</v>
          </cell>
          <cell r="H2688">
            <v>1.2619047619047619</v>
          </cell>
          <cell r="I2688">
            <v>0</v>
          </cell>
          <cell r="J2688">
            <v>1.107142857142857</v>
          </cell>
          <cell r="K2688">
            <v>56620</v>
          </cell>
        </row>
        <row r="2689">
          <cell r="A2689">
            <v>1998</v>
          </cell>
          <cell r="B2689" t="str">
            <v>3: Drugs/Anti-Social</v>
          </cell>
          <cell r="C2689" t="str">
            <v>34: Gaming</v>
          </cell>
          <cell r="D2689" t="str">
            <v>51 or older</v>
          </cell>
          <cell r="E2689" t="str">
            <v>Non-Maori</v>
          </cell>
          <cell r="F2689">
            <v>2</v>
          </cell>
          <cell r="G2689">
            <v>0</v>
          </cell>
          <cell r="H2689">
            <v>2.5238095238095237</v>
          </cell>
          <cell r="I2689">
            <v>0</v>
          </cell>
          <cell r="J2689">
            <v>2.214285714285714</v>
          </cell>
          <cell r="K2689">
            <v>872710</v>
          </cell>
        </row>
        <row r="2690">
          <cell r="A2690">
            <v>1998</v>
          </cell>
          <cell r="B2690" t="str">
            <v>3: Drugs/Anti-Social</v>
          </cell>
          <cell r="C2690" t="str">
            <v>35: Disorder</v>
          </cell>
          <cell r="D2690" t="str">
            <v>0 to 9</v>
          </cell>
          <cell r="E2690" t="str">
            <v>Maori</v>
          </cell>
          <cell r="F2690">
            <v>20</v>
          </cell>
          <cell r="G2690">
            <v>1.64</v>
          </cell>
          <cell r="H2690">
            <v>21.744229436537129</v>
          </cell>
          <cell r="I2690">
            <v>1.7516699720766711</v>
          </cell>
          <cell r="J2690">
            <v>2.1329963670826095</v>
          </cell>
          <cell r="K2690">
            <v>145030</v>
          </cell>
        </row>
        <row r="2691">
          <cell r="A2691">
            <v>1998</v>
          </cell>
          <cell r="B2691" t="str">
            <v>3: Drugs/Anti-Social</v>
          </cell>
          <cell r="C2691" t="str">
            <v>35: Disorder</v>
          </cell>
          <cell r="D2691" t="str">
            <v>0 to 9</v>
          </cell>
          <cell r="E2691" t="str">
            <v>Non-Maori</v>
          </cell>
          <cell r="F2691">
            <v>37</v>
          </cell>
          <cell r="G2691">
            <v>4.92</v>
          </cell>
          <cell r="H2691">
            <v>40.226824457593693</v>
          </cell>
          <cell r="I2691">
            <v>5.2550099162300139</v>
          </cell>
          <cell r="J2691">
            <v>6.3989891012478282</v>
          </cell>
          <cell r="K2691">
            <v>451420</v>
          </cell>
        </row>
        <row r="2692">
          <cell r="A2692">
            <v>1998</v>
          </cell>
          <cell r="B2692" t="str">
            <v>3: Drugs/Anti-Social</v>
          </cell>
          <cell r="C2692" t="str">
            <v>35: Disorder</v>
          </cell>
          <cell r="D2692" t="str">
            <v>10 to 13</v>
          </cell>
          <cell r="E2692" t="str">
            <v>Maori</v>
          </cell>
          <cell r="F2692">
            <v>120</v>
          </cell>
          <cell r="G2692">
            <v>24.39</v>
          </cell>
          <cell r="H2692">
            <v>130.46537661922278</v>
          </cell>
          <cell r="I2692">
            <v>26.050750377408548</v>
          </cell>
          <cell r="J2692">
            <v>31.994945506239141</v>
          </cell>
          <cell r="K2692">
            <v>49520</v>
          </cell>
        </row>
        <row r="2693">
          <cell r="A2693">
            <v>1998</v>
          </cell>
          <cell r="B2693" t="str">
            <v>3: Drugs/Anti-Social</v>
          </cell>
          <cell r="C2693" t="str">
            <v>35: Disorder</v>
          </cell>
          <cell r="D2693" t="str">
            <v>10 to 13</v>
          </cell>
          <cell r="E2693" t="str">
            <v>Non-Maori</v>
          </cell>
          <cell r="F2693">
            <v>212</v>
          </cell>
          <cell r="G2693">
            <v>34.200000000000003</v>
          </cell>
          <cell r="H2693">
            <v>230.48883202729354</v>
          </cell>
          <cell r="I2693">
            <v>36.528727466476923</v>
          </cell>
          <cell r="J2693">
            <v>44.792923708734797</v>
          </cell>
          <cell r="K2693">
            <v>176140</v>
          </cell>
        </row>
        <row r="2694">
          <cell r="A2694">
            <v>1998</v>
          </cell>
          <cell r="B2694" t="str">
            <v>3: Drugs/Anti-Social</v>
          </cell>
          <cell r="C2694" t="str">
            <v>35: Disorder</v>
          </cell>
          <cell r="D2694" t="str">
            <v>14 to 16</v>
          </cell>
          <cell r="E2694" t="str">
            <v>Maori</v>
          </cell>
          <cell r="F2694">
            <v>625</v>
          </cell>
          <cell r="G2694">
            <v>185.5</v>
          </cell>
          <cell r="H2694">
            <v>679.50716989178522</v>
          </cell>
          <cell r="I2694">
            <v>198.13096330501338</v>
          </cell>
          <cell r="J2694">
            <v>246.36108039804137</v>
          </cell>
          <cell r="K2694">
            <v>32430</v>
          </cell>
        </row>
        <row r="2695">
          <cell r="A2695">
            <v>1998</v>
          </cell>
          <cell r="B2695" t="str">
            <v>3: Drugs/Anti-Social</v>
          </cell>
          <cell r="C2695" t="str">
            <v>35: Disorder</v>
          </cell>
          <cell r="D2695" t="str">
            <v>14 to 16</v>
          </cell>
          <cell r="E2695" t="str">
            <v>Non-Maori</v>
          </cell>
          <cell r="F2695">
            <v>980</v>
          </cell>
          <cell r="G2695">
            <v>188.81999999999942</v>
          </cell>
          <cell r="H2695">
            <v>1065.4672423903194</v>
          </cell>
          <cell r="I2695">
            <v>201.67702690702197</v>
          </cell>
          <cell r="J2695">
            <v>248.49407676512399</v>
          </cell>
          <cell r="K2695">
            <v>129500</v>
          </cell>
        </row>
        <row r="2696">
          <cell r="A2696">
            <v>1998</v>
          </cell>
          <cell r="B2696" t="str">
            <v>3: Drugs/Anti-Social</v>
          </cell>
          <cell r="C2696" t="str">
            <v>35: Disorder</v>
          </cell>
          <cell r="D2696" t="str">
            <v>17 to 20</v>
          </cell>
          <cell r="E2696" t="str">
            <v>Maori</v>
          </cell>
          <cell r="F2696">
            <v>1825</v>
          </cell>
          <cell r="G2696">
            <v>582.36000000000161</v>
          </cell>
          <cell r="H2696">
            <v>1984.160936084013</v>
          </cell>
          <cell r="I2696">
            <v>622.01373471864213</v>
          </cell>
          <cell r="J2696">
            <v>778.5436739851524</v>
          </cell>
          <cell r="K2696">
            <v>43890</v>
          </cell>
        </row>
        <row r="2697">
          <cell r="A2697">
            <v>1998</v>
          </cell>
          <cell r="B2697" t="str">
            <v>3: Drugs/Anti-Social</v>
          </cell>
          <cell r="C2697" t="str">
            <v>35: Disorder</v>
          </cell>
          <cell r="D2697" t="str">
            <v>17 to 20</v>
          </cell>
          <cell r="E2697" t="str">
            <v>Non-Maori</v>
          </cell>
          <cell r="F2697">
            <v>3773</v>
          </cell>
          <cell r="G2697">
            <v>825.67000000000485</v>
          </cell>
          <cell r="H2697">
            <v>4102.0488832027295</v>
          </cell>
          <cell r="I2697">
            <v>881.89106453936188</v>
          </cell>
          <cell r="J2697">
            <v>1095.2936344969198</v>
          </cell>
          <cell r="K2697">
            <v>172180</v>
          </cell>
        </row>
        <row r="2698">
          <cell r="A2698">
            <v>1998</v>
          </cell>
          <cell r="B2698" t="str">
            <v>3: Drugs/Anti-Social</v>
          </cell>
          <cell r="C2698" t="str">
            <v>35: Disorder</v>
          </cell>
          <cell r="D2698" t="str">
            <v>21 to 30</v>
          </cell>
          <cell r="E2698" t="str">
            <v>Maori</v>
          </cell>
          <cell r="F2698">
            <v>2585</v>
          </cell>
          <cell r="G2698">
            <v>901.05000000000462</v>
          </cell>
          <cell r="H2698">
            <v>2810.4416546724242</v>
          </cell>
          <cell r="I2698">
            <v>962.40379776810528</v>
          </cell>
          <cell r="J2698">
            <v>1207.2759437687569</v>
          </cell>
          <cell r="K2698">
            <v>91460</v>
          </cell>
        </row>
        <row r="2699">
          <cell r="A2699">
            <v>1998</v>
          </cell>
          <cell r="B2699" t="str">
            <v>3: Drugs/Anti-Social</v>
          </cell>
          <cell r="C2699" t="str">
            <v>35: Disorder</v>
          </cell>
          <cell r="D2699" t="str">
            <v>21 to 30</v>
          </cell>
          <cell r="E2699" t="str">
            <v>Non-Maori</v>
          </cell>
          <cell r="F2699">
            <v>4179</v>
          </cell>
          <cell r="G2699">
            <v>1008.9900000000076</v>
          </cell>
          <cell r="H2699">
            <v>4543.4567407644336</v>
          </cell>
          <cell r="I2699">
            <v>1077.6935884912525</v>
          </cell>
          <cell r="J2699">
            <v>1345.9207076291266</v>
          </cell>
          <cell r="K2699">
            <v>463620</v>
          </cell>
        </row>
        <row r="2700">
          <cell r="A2700">
            <v>1998</v>
          </cell>
          <cell r="B2700" t="str">
            <v>3: Drugs/Anti-Social</v>
          </cell>
          <cell r="C2700" t="str">
            <v>35: Disorder</v>
          </cell>
          <cell r="D2700" t="str">
            <v>31 to 50</v>
          </cell>
          <cell r="E2700" t="str">
            <v>Maori</v>
          </cell>
          <cell r="F2700">
            <v>1532</v>
          </cell>
          <cell r="G2700">
            <v>537.98</v>
          </cell>
          <cell r="H2700">
            <v>1665.6079748387442</v>
          </cell>
          <cell r="I2700">
            <v>574.61183632793131</v>
          </cell>
          <cell r="J2700">
            <v>719.88627389038072</v>
          </cell>
          <cell r="K2700">
            <v>133070</v>
          </cell>
        </row>
        <row r="2701">
          <cell r="A2701">
            <v>1998</v>
          </cell>
          <cell r="B2701" t="str">
            <v>3: Drugs/Anti-Social</v>
          </cell>
          <cell r="C2701" t="str">
            <v>35: Disorder</v>
          </cell>
          <cell r="D2701" t="str">
            <v>31 to 50</v>
          </cell>
          <cell r="E2701" t="str">
            <v>Non-Maori</v>
          </cell>
          <cell r="F2701">
            <v>2391</v>
          </cell>
          <cell r="G2701">
            <v>661.31000000000461</v>
          </cell>
          <cell r="H2701">
            <v>2599.5226291380136</v>
          </cell>
          <cell r="I2701">
            <v>706.33955441099477</v>
          </cell>
          <cell r="J2701">
            <v>878.79450323803496</v>
          </cell>
          <cell r="K2701">
            <v>997450</v>
          </cell>
        </row>
        <row r="2702">
          <cell r="A2702">
            <v>1998</v>
          </cell>
          <cell r="B2702" t="str">
            <v>3: Drugs/Anti-Social</v>
          </cell>
          <cell r="C2702" t="str">
            <v>35: Disorder</v>
          </cell>
          <cell r="D2702" t="str">
            <v>51 or older</v>
          </cell>
          <cell r="E2702" t="str">
            <v>Maori</v>
          </cell>
          <cell r="F2702">
            <v>99</v>
          </cell>
          <cell r="G2702">
            <v>25.64</v>
          </cell>
          <cell r="H2702">
            <v>107.63393571085878</v>
          </cell>
          <cell r="I2702">
            <v>27.385864685393813</v>
          </cell>
          <cell r="J2702">
            <v>34.127941873321753</v>
          </cell>
          <cell r="K2702">
            <v>56620</v>
          </cell>
        </row>
        <row r="2703">
          <cell r="A2703">
            <v>1998</v>
          </cell>
          <cell r="B2703" t="str">
            <v>3: Drugs/Anti-Social</v>
          </cell>
          <cell r="C2703" t="str">
            <v>35: Disorder</v>
          </cell>
          <cell r="D2703" t="str">
            <v>51 or older</v>
          </cell>
          <cell r="E2703" t="str">
            <v>Non-Maori</v>
          </cell>
          <cell r="F2703">
            <v>381</v>
          </cell>
          <cell r="G2703">
            <v>84.979999999999862</v>
          </cell>
          <cell r="H2703">
            <v>414.22757076603233</v>
          </cell>
          <cell r="I2703">
            <v>90.766411114070294</v>
          </cell>
          <cell r="J2703">
            <v>111.98230927183698</v>
          </cell>
          <cell r="K2703">
            <v>872710</v>
          </cell>
        </row>
        <row r="2704">
          <cell r="A2704">
            <v>1998</v>
          </cell>
          <cell r="B2704" t="str">
            <v>3: Drugs/Anti-Social</v>
          </cell>
          <cell r="C2704" t="str">
            <v>36: Vagrancy Offences</v>
          </cell>
          <cell r="D2704" t="str">
            <v>0 to 9</v>
          </cell>
          <cell r="E2704" t="str">
            <v>Maori</v>
          </cell>
          <cell r="F2704" t="str">
            <v>Pacific peoples</v>
          </cell>
          <cell r="K2704">
            <v>145030</v>
          </cell>
        </row>
        <row r="2705">
          <cell r="A2705">
            <v>1998</v>
          </cell>
          <cell r="B2705" t="str">
            <v>3: Drugs/Anti-Social</v>
          </cell>
          <cell r="C2705" t="str">
            <v>36: Vagrancy Offences</v>
          </cell>
          <cell r="D2705" t="str">
            <v>0 to 9</v>
          </cell>
          <cell r="E2705" t="str">
            <v>Non-Maori</v>
          </cell>
          <cell r="F2705" t="str">
            <v>Maori</v>
          </cell>
          <cell r="K2705">
            <v>451420</v>
          </cell>
        </row>
        <row r="2706">
          <cell r="A2706">
            <v>1998</v>
          </cell>
          <cell r="B2706" t="str">
            <v>3: Drugs/Anti-Social</v>
          </cell>
          <cell r="C2706" t="str">
            <v>36: Vagrancy Offences</v>
          </cell>
          <cell r="D2706" t="str">
            <v>10 to 13</v>
          </cell>
          <cell r="E2706" t="str">
            <v>Maori</v>
          </cell>
          <cell r="F2706">
            <v>7</v>
          </cell>
          <cell r="G2706">
            <v>6.3</v>
          </cell>
          <cell r="H2706">
            <v>6.3662551440329223</v>
          </cell>
          <cell r="I2706">
            <v>5.7327298713673267</v>
          </cell>
          <cell r="J2706">
            <v>6.3662551440329223</v>
          </cell>
          <cell r="K2706">
            <v>49520</v>
          </cell>
        </row>
        <row r="2707">
          <cell r="A2707">
            <v>1998</v>
          </cell>
          <cell r="B2707" t="str">
            <v>3: Drugs/Anti-Social</v>
          </cell>
          <cell r="C2707" t="str">
            <v>36: Vagrancy Offences</v>
          </cell>
          <cell r="D2707" t="str">
            <v>10 to 13</v>
          </cell>
          <cell r="E2707" t="str">
            <v>Non-Maori</v>
          </cell>
          <cell r="F2707" t="str">
            <v>Pacific peoples</v>
          </cell>
          <cell r="K2707">
            <v>176140</v>
          </cell>
        </row>
        <row r="2708">
          <cell r="A2708">
            <v>1998</v>
          </cell>
          <cell r="B2708" t="str">
            <v>3: Drugs/Anti-Social</v>
          </cell>
          <cell r="C2708" t="str">
            <v>36: Vagrancy Offences</v>
          </cell>
          <cell r="D2708" t="str">
            <v>14 to 16</v>
          </cell>
          <cell r="E2708" t="str">
            <v>Maori</v>
          </cell>
          <cell r="F2708">
            <v>23</v>
          </cell>
          <cell r="G2708">
            <v>20.7</v>
          </cell>
          <cell r="H2708">
            <v>20.91769547325103</v>
          </cell>
          <cell r="I2708">
            <v>18.836112434492637</v>
          </cell>
          <cell r="J2708">
            <v>20.91769547325103</v>
          </cell>
          <cell r="K2708">
            <v>32430</v>
          </cell>
        </row>
        <row r="2709">
          <cell r="A2709">
            <v>1998</v>
          </cell>
          <cell r="B2709" t="str">
            <v>3: Drugs/Anti-Social</v>
          </cell>
          <cell r="C2709" t="str">
            <v>36: Vagrancy Offences</v>
          </cell>
          <cell r="D2709" t="str">
            <v>14 to 16</v>
          </cell>
          <cell r="E2709" t="str">
            <v>Non-Maori</v>
          </cell>
          <cell r="F2709">
            <v>16</v>
          </cell>
          <cell r="G2709">
            <v>12.6</v>
          </cell>
          <cell r="H2709">
            <v>14.551440329218108</v>
          </cell>
          <cell r="I2709">
            <v>11.465459742734655</v>
          </cell>
          <cell r="J2709">
            <v>14.551440329218108</v>
          </cell>
          <cell r="K2709">
            <v>129500</v>
          </cell>
        </row>
        <row r="2710">
          <cell r="A2710">
            <v>1998</v>
          </cell>
          <cell r="B2710" t="str">
            <v>3: Drugs/Anti-Social</v>
          </cell>
          <cell r="C2710" t="str">
            <v>36: Vagrancy Offences</v>
          </cell>
          <cell r="D2710" t="str">
            <v>17 to 20</v>
          </cell>
          <cell r="E2710" t="str">
            <v>Maori</v>
          </cell>
          <cell r="F2710">
            <v>43</v>
          </cell>
          <cell r="G2710">
            <v>36.9</v>
          </cell>
          <cell r="H2710">
            <v>39.10699588477366</v>
          </cell>
          <cell r="I2710">
            <v>33.577417818008612</v>
          </cell>
          <cell r="J2710">
            <v>39.10699588477366</v>
          </cell>
          <cell r="K2710">
            <v>43890</v>
          </cell>
        </row>
        <row r="2711">
          <cell r="A2711">
            <v>1998</v>
          </cell>
          <cell r="B2711" t="str">
            <v>3: Drugs/Anti-Social</v>
          </cell>
          <cell r="C2711" t="str">
            <v>36: Vagrancy Offences</v>
          </cell>
          <cell r="D2711" t="str">
            <v>17 to 20</v>
          </cell>
          <cell r="E2711" t="str">
            <v>Non-Maori</v>
          </cell>
          <cell r="F2711">
            <v>52</v>
          </cell>
          <cell r="G2711">
            <v>42.3</v>
          </cell>
          <cell r="H2711">
            <v>47.292181069958851</v>
          </cell>
          <cell r="I2711">
            <v>38.49118627918061</v>
          </cell>
          <cell r="J2711">
            <v>47.292181069958851</v>
          </cell>
          <cell r="K2711">
            <v>172180</v>
          </cell>
        </row>
        <row r="2712">
          <cell r="A2712">
            <v>1998</v>
          </cell>
          <cell r="B2712" t="str">
            <v>3: Drugs/Anti-Social</v>
          </cell>
          <cell r="C2712" t="str">
            <v>36: Vagrancy Offences</v>
          </cell>
          <cell r="D2712" t="str">
            <v>21 to 30</v>
          </cell>
          <cell r="E2712" t="str">
            <v>Maori</v>
          </cell>
          <cell r="F2712">
            <v>26</v>
          </cell>
          <cell r="G2712">
            <v>23.4</v>
          </cell>
          <cell r="H2712">
            <v>23.646090534979425</v>
          </cell>
          <cell r="I2712">
            <v>21.292996665078633</v>
          </cell>
          <cell r="J2712">
            <v>23.646090534979425</v>
          </cell>
          <cell r="K2712">
            <v>91460</v>
          </cell>
        </row>
        <row r="2713">
          <cell r="A2713">
            <v>1998</v>
          </cell>
          <cell r="B2713" t="str">
            <v>3: Drugs/Anti-Social</v>
          </cell>
          <cell r="C2713" t="str">
            <v>36: Vagrancy Offences</v>
          </cell>
          <cell r="D2713" t="str">
            <v>21 to 30</v>
          </cell>
          <cell r="E2713" t="str">
            <v>Non-Maori</v>
          </cell>
          <cell r="F2713">
            <v>50</v>
          </cell>
          <cell r="G2713">
            <v>44.3</v>
          </cell>
          <cell r="H2713">
            <v>45.473251028806587</v>
          </cell>
          <cell r="I2713">
            <v>40.311100524059114</v>
          </cell>
          <cell r="J2713">
            <v>45.473251028806587</v>
          </cell>
          <cell r="K2713">
            <v>463620</v>
          </cell>
        </row>
        <row r="2714">
          <cell r="A2714">
            <v>1998</v>
          </cell>
          <cell r="B2714" t="str">
            <v>3: Drugs/Anti-Social</v>
          </cell>
          <cell r="C2714" t="str">
            <v>36: Vagrancy Offences</v>
          </cell>
          <cell r="D2714" t="str">
            <v>31 to 50</v>
          </cell>
          <cell r="E2714" t="str">
            <v>Maori</v>
          </cell>
          <cell r="F2714">
            <v>8</v>
          </cell>
          <cell r="G2714">
            <v>7.2</v>
          </cell>
          <cell r="H2714">
            <v>7.2757201646090541</v>
          </cell>
          <cell r="I2714">
            <v>6.5516912815626593</v>
          </cell>
          <cell r="J2714">
            <v>7.2757201646090541</v>
          </cell>
          <cell r="K2714">
            <v>133070</v>
          </cell>
        </row>
        <row r="2715">
          <cell r="A2715">
            <v>1998</v>
          </cell>
          <cell r="B2715" t="str">
            <v>3: Drugs/Anti-Social</v>
          </cell>
          <cell r="C2715" t="str">
            <v>36: Vagrancy Offences</v>
          </cell>
          <cell r="D2715" t="str">
            <v>31 to 50</v>
          </cell>
          <cell r="E2715" t="str">
            <v>Non-Maori</v>
          </cell>
          <cell r="F2715">
            <v>14</v>
          </cell>
          <cell r="G2715">
            <v>12.6</v>
          </cell>
          <cell r="H2715">
            <v>12.732510288065845</v>
          </cell>
          <cell r="I2715">
            <v>11.465459742734653</v>
          </cell>
          <cell r="J2715">
            <v>12.732510288065845</v>
          </cell>
          <cell r="K2715">
            <v>997450</v>
          </cell>
        </row>
        <row r="2716">
          <cell r="A2716">
            <v>1998</v>
          </cell>
          <cell r="B2716" t="str">
            <v>3: Drugs/Anti-Social</v>
          </cell>
          <cell r="C2716" t="str">
            <v>36: Vagrancy Offences</v>
          </cell>
          <cell r="D2716" t="str">
            <v>51 or older</v>
          </cell>
          <cell r="E2716" t="str">
            <v>Maori</v>
          </cell>
          <cell r="F2716" t="str">
            <v>Pacific peoples</v>
          </cell>
          <cell r="K2716">
            <v>56620</v>
          </cell>
        </row>
        <row r="2717">
          <cell r="A2717">
            <v>1998</v>
          </cell>
          <cell r="B2717" t="str">
            <v>3: Drugs/Anti-Social</v>
          </cell>
          <cell r="C2717" t="str">
            <v>36: Vagrancy Offences</v>
          </cell>
          <cell r="D2717" t="str">
            <v>51 or older</v>
          </cell>
          <cell r="E2717" t="str">
            <v>Non-Maori</v>
          </cell>
          <cell r="F2717">
            <v>4</v>
          </cell>
          <cell r="G2717">
            <v>3.6</v>
          </cell>
          <cell r="H2717">
            <v>3.6378600823045271</v>
          </cell>
          <cell r="I2717">
            <v>3.2758456407813297</v>
          </cell>
          <cell r="J2717">
            <v>3.6378600823045271</v>
          </cell>
          <cell r="K2717">
            <v>872710</v>
          </cell>
        </row>
        <row r="2718">
          <cell r="A2718">
            <v>1998</v>
          </cell>
          <cell r="B2718" t="str">
            <v>3: Drugs/Anti-Social</v>
          </cell>
          <cell r="C2718" t="str">
            <v>37: Family Offences</v>
          </cell>
          <cell r="D2718" t="str">
            <v>0 to 9</v>
          </cell>
          <cell r="E2718" t="str">
            <v>Maori</v>
          </cell>
          <cell r="F2718">
            <v>1</v>
          </cell>
          <cell r="G2718">
            <v>0.2</v>
          </cell>
          <cell r="H2718">
            <v>1.2590397154712507</v>
          </cell>
          <cell r="I2718">
            <v>0.25855656771327629</v>
          </cell>
          <cell r="J2718">
            <v>1.2538186545336367</v>
          </cell>
          <cell r="K2718">
            <v>145030</v>
          </cell>
        </row>
        <row r="2719">
          <cell r="A2719">
            <v>1998</v>
          </cell>
          <cell r="B2719" t="str">
            <v>3: Drugs/Anti-Social</v>
          </cell>
          <cell r="C2719" t="str">
            <v>37: Family Offences</v>
          </cell>
          <cell r="D2719" t="str">
            <v>0 to 9</v>
          </cell>
          <cell r="E2719" t="str">
            <v>Non-Maori</v>
          </cell>
          <cell r="F2719">
            <v>1</v>
          </cell>
          <cell r="G2719">
            <v>0</v>
          </cell>
          <cell r="H2719">
            <v>1.2590397154712507</v>
          </cell>
          <cell r="I2719">
            <v>0</v>
          </cell>
          <cell r="J2719">
            <v>0</v>
          </cell>
          <cell r="K2719">
            <v>451420</v>
          </cell>
        </row>
        <row r="2720">
          <cell r="A2720">
            <v>1998</v>
          </cell>
          <cell r="B2720" t="str">
            <v>3: Drugs/Anti-Social</v>
          </cell>
          <cell r="C2720" t="str">
            <v>37: Family Offences</v>
          </cell>
          <cell r="D2720" t="str">
            <v>10 to 13</v>
          </cell>
          <cell r="E2720" t="str">
            <v>Maori</v>
          </cell>
          <cell r="F2720">
            <v>3</v>
          </cell>
          <cell r="G2720">
            <v>0.4</v>
          </cell>
          <cell r="H2720">
            <v>3.7771191464137521</v>
          </cell>
          <cell r="I2720">
            <v>0.51711313542655257</v>
          </cell>
          <cell r="J2720">
            <v>2.5076373090672734</v>
          </cell>
          <cell r="K2720">
            <v>49520</v>
          </cell>
        </row>
        <row r="2721">
          <cell r="A2721">
            <v>1998</v>
          </cell>
          <cell r="B2721" t="str">
            <v>3: Drugs/Anti-Social</v>
          </cell>
          <cell r="C2721" t="str">
            <v>37: Family Offences</v>
          </cell>
          <cell r="D2721" t="str">
            <v>10 to 13</v>
          </cell>
          <cell r="E2721" t="str">
            <v>Non-Maori</v>
          </cell>
          <cell r="F2721">
            <v>2</v>
          </cell>
          <cell r="G2721">
            <v>0.4</v>
          </cell>
          <cell r="H2721">
            <v>2.5180794309425014</v>
          </cell>
          <cell r="I2721">
            <v>0.51711313542655257</v>
          </cell>
          <cell r="J2721">
            <v>2.5076373090672734</v>
          </cell>
          <cell r="K2721">
            <v>176140</v>
          </cell>
        </row>
        <row r="2722">
          <cell r="A2722">
            <v>1998</v>
          </cell>
          <cell r="B2722" t="str">
            <v>3: Drugs/Anti-Social</v>
          </cell>
          <cell r="C2722" t="str">
            <v>37: Family Offences</v>
          </cell>
          <cell r="D2722" t="str">
            <v>14 to 16</v>
          </cell>
          <cell r="E2722" t="str">
            <v>Maori</v>
          </cell>
          <cell r="F2722">
            <v>5</v>
          </cell>
          <cell r="G2722">
            <v>25.17</v>
          </cell>
          <cell r="H2722">
            <v>6.2951985773562535</v>
          </cell>
          <cell r="I2722">
            <v>32.539344046715826</v>
          </cell>
          <cell r="J2722">
            <v>3.7614559636009099</v>
          </cell>
          <cell r="K2722">
            <v>32430</v>
          </cell>
        </row>
        <row r="2723">
          <cell r="A2723">
            <v>1998</v>
          </cell>
          <cell r="B2723" t="str">
            <v>3: Drugs/Anti-Social</v>
          </cell>
          <cell r="C2723" t="str">
            <v>37: Family Offences</v>
          </cell>
          <cell r="D2723" t="str">
            <v>14 to 16</v>
          </cell>
          <cell r="E2723" t="str">
            <v>Non-Maori</v>
          </cell>
          <cell r="F2723">
            <v>4</v>
          </cell>
          <cell r="G2723">
            <v>0.8</v>
          </cell>
          <cell r="H2723">
            <v>5.0361588618850028</v>
          </cell>
          <cell r="I2723">
            <v>1.0342262708531051</v>
          </cell>
          <cell r="J2723">
            <v>5.0152746181345469</v>
          </cell>
          <cell r="K2723">
            <v>129500</v>
          </cell>
        </row>
        <row r="2724">
          <cell r="A2724">
            <v>1998</v>
          </cell>
          <cell r="B2724" t="str">
            <v>3: Drugs/Anti-Social</v>
          </cell>
          <cell r="C2724" t="str">
            <v>37: Family Offences</v>
          </cell>
          <cell r="D2724" t="str">
            <v>17 to 20</v>
          </cell>
          <cell r="E2724" t="str">
            <v>Maori</v>
          </cell>
          <cell r="F2724">
            <v>46</v>
          </cell>
          <cell r="G2724">
            <v>544.88</v>
          </cell>
          <cell r="H2724">
            <v>57.915826911677534</v>
          </cell>
          <cell r="I2724">
            <v>704.41151307805001</v>
          </cell>
          <cell r="J2724">
            <v>51.406564835879102</v>
          </cell>
          <cell r="K2724">
            <v>43890</v>
          </cell>
        </row>
        <row r="2725">
          <cell r="A2725">
            <v>1998</v>
          </cell>
          <cell r="B2725" t="str">
            <v>3: Drugs/Anti-Social</v>
          </cell>
          <cell r="C2725" t="str">
            <v>37: Family Offences</v>
          </cell>
          <cell r="D2725" t="str">
            <v>17 to 20</v>
          </cell>
          <cell r="E2725" t="str">
            <v>Non-Maori</v>
          </cell>
          <cell r="F2725">
            <v>87</v>
          </cell>
          <cell r="G2725">
            <v>1065.22</v>
          </cell>
          <cell r="H2725">
            <v>109.53645524599881</v>
          </cell>
          <cell r="I2725">
            <v>1377.0981352976803</v>
          </cell>
          <cell r="J2725">
            <v>99.051673708157296</v>
          </cell>
          <cell r="K2725">
            <v>172180</v>
          </cell>
        </row>
        <row r="2726">
          <cell r="A2726">
            <v>1998</v>
          </cell>
          <cell r="B2726" t="str">
            <v>3: Drugs/Anti-Social</v>
          </cell>
          <cell r="C2726" t="str">
            <v>37: Family Offences</v>
          </cell>
          <cell r="D2726" t="str">
            <v>21 to 30</v>
          </cell>
          <cell r="E2726" t="str">
            <v>Maori</v>
          </cell>
          <cell r="F2726">
            <v>435</v>
          </cell>
          <cell r="G2726">
            <v>4410.8500000000058</v>
          </cell>
          <cell r="H2726">
            <v>547.68227622999416</v>
          </cell>
          <cell r="I2726">
            <v>5702.2711834905313</v>
          </cell>
          <cell r="J2726">
            <v>504.0350991225219</v>
          </cell>
          <cell r="K2726">
            <v>91460</v>
          </cell>
        </row>
        <row r="2727">
          <cell r="A2727">
            <v>1998</v>
          </cell>
          <cell r="B2727" t="str">
            <v>3: Drugs/Anti-Social</v>
          </cell>
          <cell r="C2727" t="str">
            <v>37: Family Offences</v>
          </cell>
          <cell r="D2727" t="str">
            <v>21 to 30</v>
          </cell>
          <cell r="E2727" t="str">
            <v>Non-Maori</v>
          </cell>
          <cell r="F2727">
            <v>644</v>
          </cell>
          <cell r="G2727">
            <v>6619.260000000012</v>
          </cell>
          <cell r="H2727">
            <v>810.82157676348538</v>
          </cell>
          <cell r="I2727">
            <v>8557.265732008922</v>
          </cell>
          <cell r="J2727">
            <v>728.46863828404287</v>
          </cell>
          <cell r="K2727">
            <v>463620</v>
          </cell>
        </row>
        <row r="2728">
          <cell r="A2728">
            <v>1998</v>
          </cell>
          <cell r="B2728" t="str">
            <v>3: Drugs/Anti-Social</v>
          </cell>
          <cell r="C2728" t="str">
            <v>37: Family Offences</v>
          </cell>
          <cell r="D2728" t="str">
            <v>31 to 50</v>
          </cell>
          <cell r="E2728" t="str">
            <v>Maori</v>
          </cell>
          <cell r="F2728">
            <v>659</v>
          </cell>
          <cell r="G2728">
            <v>7699.06</v>
          </cell>
          <cell r="H2728">
            <v>829.70717249555423</v>
          </cell>
          <cell r="I2728">
            <v>9953.212641092885</v>
          </cell>
          <cell r="J2728">
            <v>749.78355541111478</v>
          </cell>
          <cell r="K2728">
            <v>133070</v>
          </cell>
        </row>
        <row r="2729">
          <cell r="A2729">
            <v>1998</v>
          </cell>
          <cell r="B2729" t="str">
            <v>3: Drugs/Anti-Social</v>
          </cell>
          <cell r="C2729" t="str">
            <v>37: Family Offences</v>
          </cell>
          <cell r="D2729" t="str">
            <v>31 to 50</v>
          </cell>
          <cell r="E2729" t="str">
            <v>Non-Maori</v>
          </cell>
          <cell r="F2729">
            <v>1350</v>
          </cell>
          <cell r="G2729">
            <v>13913.65</v>
          </cell>
          <cell r="H2729">
            <v>1699.7036158861886</v>
          </cell>
          <cell r="I2729">
            <v>17987.327941819134</v>
          </cell>
          <cell r="J2729">
            <v>1549.7198570035748</v>
          </cell>
          <cell r="K2729">
            <v>997450</v>
          </cell>
        </row>
        <row r="2730">
          <cell r="A2730">
            <v>1998</v>
          </cell>
          <cell r="B2730" t="str">
            <v>3: Drugs/Anti-Social</v>
          </cell>
          <cell r="C2730" t="str">
            <v>37: Family Offences</v>
          </cell>
          <cell r="D2730" t="str">
            <v>51 or older</v>
          </cell>
          <cell r="E2730" t="str">
            <v>Maori</v>
          </cell>
          <cell r="F2730">
            <v>18</v>
          </cell>
          <cell r="G2730">
            <v>156.66999999999999</v>
          </cell>
          <cell r="H2730">
            <v>22.662714878482515</v>
          </cell>
          <cell r="I2730">
            <v>202.540287318195</v>
          </cell>
          <cell r="J2730">
            <v>17.553461163470914</v>
          </cell>
          <cell r="K2730">
            <v>56620</v>
          </cell>
        </row>
        <row r="2731">
          <cell r="A2731">
            <v>1998</v>
          </cell>
          <cell r="B2731" t="str">
            <v>3: Drugs/Anti-Social</v>
          </cell>
          <cell r="C2731" t="str">
            <v>37: Family Offences</v>
          </cell>
          <cell r="D2731" t="str">
            <v>51 or older</v>
          </cell>
          <cell r="E2731" t="str">
            <v>Non-Maori</v>
          </cell>
          <cell r="F2731">
            <v>119</v>
          </cell>
          <cell r="G2731">
            <v>1258.3599999999999</v>
          </cell>
          <cell r="H2731">
            <v>149.82572614107883</v>
          </cell>
          <cell r="I2731">
            <v>1626.7862127383912</v>
          </cell>
          <cell r="J2731">
            <v>142.9353266168346</v>
          </cell>
          <cell r="K2731">
            <v>872710</v>
          </cell>
        </row>
        <row r="2732">
          <cell r="A2732">
            <v>1998</v>
          </cell>
          <cell r="B2732" t="str">
            <v>3: Drugs/Anti-Social</v>
          </cell>
          <cell r="C2732" t="str">
            <v>39: Sale Of Liquor Act</v>
          </cell>
          <cell r="D2732" t="str">
            <v>0 to 9</v>
          </cell>
          <cell r="E2732" t="str">
            <v>Maori</v>
          </cell>
          <cell r="F2732" t="str">
            <v>Maori</v>
          </cell>
          <cell r="G2732">
            <v>26</v>
          </cell>
          <cell r="H2732">
            <v>6.16</v>
          </cell>
          <cell r="I2732">
            <v>28.442663428455777</v>
          </cell>
          <cell r="J2732">
            <v>6.6621721256502271</v>
          </cell>
          <cell r="K2732">
            <v>145030</v>
          </cell>
        </row>
        <row r="2733">
          <cell r="A2733">
            <v>1998</v>
          </cell>
          <cell r="B2733" t="str">
            <v>3: Drugs/Anti-Social</v>
          </cell>
          <cell r="C2733" t="str">
            <v>39: Sale Of Liquor Act</v>
          </cell>
          <cell r="D2733" t="str">
            <v>0 to 9</v>
          </cell>
          <cell r="E2733" t="str">
            <v>Non-Maori</v>
          </cell>
          <cell r="F2733">
            <v>2</v>
          </cell>
          <cell r="G2733">
            <v>0</v>
          </cell>
          <cell r="H2733">
            <v>2.0304549675023211</v>
          </cell>
          <cell r="I2733">
            <v>0</v>
          </cell>
          <cell r="J2733">
            <v>0</v>
          </cell>
          <cell r="K2733">
            <v>451420</v>
          </cell>
        </row>
        <row r="2734">
          <cell r="A2734">
            <v>1998</v>
          </cell>
          <cell r="B2734" t="str">
            <v>3: Drugs/Anti-Social</v>
          </cell>
          <cell r="C2734" t="str">
            <v>39: Sale Of Liquor Act</v>
          </cell>
          <cell r="D2734" t="str">
            <v>10 to 13</v>
          </cell>
          <cell r="E2734" t="str">
            <v>Maori</v>
          </cell>
          <cell r="F2734">
            <v>11</v>
          </cell>
          <cell r="G2734">
            <v>0</v>
          </cell>
          <cell r="H2734">
            <v>11.167502321262766</v>
          </cell>
          <cell r="I2734">
            <v>0</v>
          </cell>
          <cell r="J2734">
            <v>0</v>
          </cell>
          <cell r="K2734">
            <v>49520</v>
          </cell>
        </row>
        <row r="2735">
          <cell r="A2735">
            <v>1998</v>
          </cell>
          <cell r="B2735" t="str">
            <v>3: Drugs/Anti-Social</v>
          </cell>
          <cell r="C2735" t="str">
            <v>39: Sale Of Liquor Act</v>
          </cell>
          <cell r="D2735" t="str">
            <v>10 to 13</v>
          </cell>
          <cell r="E2735" t="str">
            <v>Non-Maori</v>
          </cell>
          <cell r="F2735">
            <v>19</v>
          </cell>
          <cell r="G2735">
            <v>1.27</v>
          </cell>
          <cell r="H2735">
            <v>19.289322191272053</v>
          </cell>
          <cell r="I2735">
            <v>1.4826082884570371</v>
          </cell>
          <cell r="J2735">
            <v>1.2432432432432434</v>
          </cell>
          <cell r="K2735">
            <v>176140</v>
          </cell>
        </row>
        <row r="2736">
          <cell r="A2736">
            <v>1998</v>
          </cell>
          <cell r="B2736" t="str">
            <v>3: Drugs/Anti-Social</v>
          </cell>
          <cell r="C2736" t="str">
            <v>39: Sale Of Liquor Act</v>
          </cell>
          <cell r="D2736" t="str">
            <v>14 to 16</v>
          </cell>
          <cell r="E2736" t="str">
            <v>Maori</v>
          </cell>
          <cell r="F2736">
            <v>207</v>
          </cell>
          <cell r="G2736">
            <v>0</v>
          </cell>
          <cell r="H2736">
            <v>210.15208913649025</v>
          </cell>
          <cell r="I2736">
            <v>0</v>
          </cell>
          <cell r="J2736">
            <v>0</v>
          </cell>
          <cell r="K2736">
            <v>32430</v>
          </cell>
        </row>
        <row r="2737">
          <cell r="A2737">
            <v>1998</v>
          </cell>
          <cell r="B2737" t="str">
            <v>3: Drugs/Anti-Social</v>
          </cell>
          <cell r="C2737" t="str">
            <v>39: Sale Of Liquor Act</v>
          </cell>
          <cell r="D2737" t="str">
            <v>14 to 16</v>
          </cell>
          <cell r="E2737" t="str">
            <v>Non-Maori</v>
          </cell>
          <cell r="F2737">
            <v>958</v>
          </cell>
          <cell r="G2737">
            <v>2.54</v>
          </cell>
          <cell r="H2737">
            <v>972.58792943361186</v>
          </cell>
          <cell r="I2737">
            <v>2.9652165769140741</v>
          </cell>
          <cell r="J2737">
            <v>2.4864864864864868</v>
          </cell>
          <cell r="K2737">
            <v>129500</v>
          </cell>
        </row>
        <row r="2738">
          <cell r="A2738">
            <v>1998</v>
          </cell>
          <cell r="B2738" t="str">
            <v>3: Drugs/Anti-Social</v>
          </cell>
          <cell r="C2738" t="str">
            <v>39: Sale Of Liquor Act</v>
          </cell>
          <cell r="D2738" t="str">
            <v>17 to 20</v>
          </cell>
          <cell r="E2738" t="str">
            <v>Maori</v>
          </cell>
          <cell r="F2738">
            <v>594</v>
          </cell>
          <cell r="G2738">
            <v>1.27</v>
          </cell>
          <cell r="H2738">
            <v>603.04512534818934</v>
          </cell>
          <cell r="I2738">
            <v>1.4826082884570371</v>
          </cell>
          <cell r="J2738">
            <v>1.2432432432432434</v>
          </cell>
          <cell r="K2738">
            <v>43890</v>
          </cell>
        </row>
        <row r="2739">
          <cell r="A2739">
            <v>1998</v>
          </cell>
          <cell r="B2739" t="str">
            <v>3: Drugs/Anti-Social</v>
          </cell>
          <cell r="C2739" t="str">
            <v>39: Sale Of Liquor Act</v>
          </cell>
          <cell r="D2739" t="str">
            <v>17 to 20</v>
          </cell>
          <cell r="E2739" t="str">
            <v>Non-Maori</v>
          </cell>
          <cell r="F2739">
            <v>2925</v>
          </cell>
          <cell r="G2739">
            <v>6.35</v>
          </cell>
          <cell r="H2739">
            <v>2969.540389972145</v>
          </cell>
          <cell r="I2739">
            <v>7.4130414422851842</v>
          </cell>
          <cell r="J2739">
            <v>6.2162162162162167</v>
          </cell>
          <cell r="K2739">
            <v>172180</v>
          </cell>
        </row>
        <row r="2740">
          <cell r="A2740">
            <v>1998</v>
          </cell>
          <cell r="B2740" t="str">
            <v>3: Drugs/Anti-Social</v>
          </cell>
          <cell r="C2740" t="str">
            <v>39: Sale Of Liquor Act</v>
          </cell>
          <cell r="D2740" t="str">
            <v>21 to 30</v>
          </cell>
          <cell r="E2740" t="str">
            <v>Maori</v>
          </cell>
          <cell r="F2740">
            <v>83</v>
          </cell>
          <cell r="G2740">
            <v>1.47</v>
          </cell>
          <cell r="H2740">
            <v>84.263881151346325</v>
          </cell>
          <cell r="I2740">
            <v>1.7160899086864916</v>
          </cell>
          <cell r="J2740">
            <v>2.4864864864864868</v>
          </cell>
          <cell r="K2740">
            <v>91460</v>
          </cell>
        </row>
        <row r="2741">
          <cell r="A2741">
            <v>1998</v>
          </cell>
          <cell r="B2741" t="str">
            <v>3: Drugs/Anti-Social</v>
          </cell>
          <cell r="C2741" t="str">
            <v>39: Sale Of Liquor Act</v>
          </cell>
          <cell r="D2741" t="str">
            <v>21 to 30</v>
          </cell>
          <cell r="E2741" t="str">
            <v>Non-Maori</v>
          </cell>
          <cell r="F2741">
            <v>194</v>
          </cell>
          <cell r="G2741">
            <v>5.08</v>
          </cell>
          <cell r="H2741">
            <v>196.95413184772514</v>
          </cell>
          <cell r="I2741">
            <v>5.9304331538281483</v>
          </cell>
          <cell r="J2741">
            <v>4.9729729729729737</v>
          </cell>
          <cell r="K2741">
            <v>463620</v>
          </cell>
        </row>
        <row r="2742">
          <cell r="A2742">
            <v>1998</v>
          </cell>
          <cell r="B2742" t="str">
            <v>3: Drugs/Anti-Social</v>
          </cell>
          <cell r="C2742" t="str">
            <v>39: Sale Of Liquor Act</v>
          </cell>
          <cell r="D2742" t="str">
            <v>31 to 50</v>
          </cell>
          <cell r="E2742" t="str">
            <v>Maori</v>
          </cell>
          <cell r="F2742">
            <v>100</v>
          </cell>
          <cell r="G2742">
            <v>3.81</v>
          </cell>
          <cell r="H2742">
            <v>101.52274837511605</v>
          </cell>
          <cell r="I2742">
            <v>4.4478248653711114</v>
          </cell>
          <cell r="J2742">
            <v>3.7297297297297298</v>
          </cell>
          <cell r="K2742">
            <v>133070</v>
          </cell>
        </row>
        <row r="2743">
          <cell r="A2743">
            <v>1998</v>
          </cell>
          <cell r="B2743" t="str">
            <v>3: Drugs/Anti-Social</v>
          </cell>
          <cell r="C2743" t="str">
            <v>39: Sale Of Liquor Act</v>
          </cell>
          <cell r="D2743" t="str">
            <v>31 to 50</v>
          </cell>
          <cell r="E2743" t="str">
            <v>Non-Maori</v>
          </cell>
          <cell r="F2743">
            <v>220</v>
          </cell>
          <cell r="G2743">
            <v>14.37</v>
          </cell>
          <cell r="H2743">
            <v>223.35004642525533</v>
          </cell>
          <cell r="I2743">
            <v>16.775654413486311</v>
          </cell>
          <cell r="J2743">
            <v>16.162162162162161</v>
          </cell>
          <cell r="K2743">
            <v>997450</v>
          </cell>
        </row>
        <row r="2744">
          <cell r="A2744">
            <v>1998</v>
          </cell>
          <cell r="B2744" t="str">
            <v>3: Drugs/Anti-Social</v>
          </cell>
          <cell r="C2744" t="str">
            <v>39: Sale Of Liquor Act</v>
          </cell>
          <cell r="D2744" t="str">
            <v>51 or older</v>
          </cell>
          <cell r="E2744" t="str">
            <v>Maori</v>
          </cell>
          <cell r="F2744">
            <v>5</v>
          </cell>
          <cell r="G2744">
            <v>1.27</v>
          </cell>
          <cell r="H2744">
            <v>5.0761374187558035</v>
          </cell>
          <cell r="I2744">
            <v>1.4826082884570371</v>
          </cell>
          <cell r="J2744">
            <v>1.2432432432432434</v>
          </cell>
          <cell r="K2744">
            <v>56620</v>
          </cell>
        </row>
        <row r="2745">
          <cell r="A2745">
            <v>1998</v>
          </cell>
          <cell r="B2745" t="str">
            <v>3: Drugs/Anti-Social</v>
          </cell>
          <cell r="C2745" t="str">
            <v>39: Sale Of Liquor Act</v>
          </cell>
          <cell r="D2745" t="str">
            <v>51 or older</v>
          </cell>
          <cell r="E2745" t="str">
            <v>Non-Maori</v>
          </cell>
          <cell r="F2745">
            <v>67</v>
          </cell>
          <cell r="G2745">
            <v>5.28</v>
          </cell>
          <cell r="H2745">
            <v>68.02024141132776</v>
          </cell>
          <cell r="I2745">
            <v>6.163914774057603</v>
          </cell>
          <cell r="J2745">
            <v>6.2162162162162167</v>
          </cell>
          <cell r="K2745">
            <v>872710</v>
          </cell>
        </row>
        <row r="2746">
          <cell r="A2746">
            <v>1998</v>
          </cell>
          <cell r="B2746" t="str">
            <v>4: Dishonesty</v>
          </cell>
          <cell r="C2746" t="str">
            <v>40: Dishonesty Total</v>
          </cell>
          <cell r="D2746" t="str">
            <v>0 to 9</v>
          </cell>
          <cell r="E2746" t="str">
            <v>Maori</v>
          </cell>
          <cell r="F2746">
            <v>399</v>
          </cell>
          <cell r="G2746">
            <v>8476.4199999999946</v>
          </cell>
          <cell r="H2746">
            <v>1712.147603767726</v>
          </cell>
          <cell r="I2746">
            <v>48990.276393457199</v>
          </cell>
          <cell r="J2746">
            <v>1712.2193780222706</v>
          </cell>
          <cell r="K2746">
            <v>145030</v>
          </cell>
        </row>
        <row r="2747">
          <cell r="A2747">
            <v>1998</v>
          </cell>
          <cell r="B2747" t="str">
            <v>4: Dishonesty</v>
          </cell>
          <cell r="C2747" t="str">
            <v>40: Dishonesty Total</v>
          </cell>
          <cell r="D2747" t="str">
            <v>0 to 9</v>
          </cell>
          <cell r="E2747" t="str">
            <v>Non-Maori</v>
          </cell>
          <cell r="F2747">
            <v>377</v>
          </cell>
          <cell r="G2747">
            <v>7523.62</v>
          </cell>
          <cell r="H2747">
            <v>1617.7434752391796</v>
          </cell>
          <cell r="I2747">
            <v>43483.478081471025</v>
          </cell>
          <cell r="J2747">
            <v>1617.8112920160299</v>
          </cell>
          <cell r="K2747">
            <v>451420</v>
          </cell>
        </row>
        <row r="2748">
          <cell r="A2748">
            <v>1998</v>
          </cell>
          <cell r="B2748" t="str">
            <v>4: Dishonesty</v>
          </cell>
          <cell r="C2748" t="str">
            <v>40: Dishonesty Total</v>
          </cell>
          <cell r="D2748" t="str">
            <v>10 to 13</v>
          </cell>
          <cell r="E2748" t="str">
            <v>Maori</v>
          </cell>
          <cell r="F2748">
            <v>3751</v>
          </cell>
          <cell r="G2748">
            <v>101710.45</v>
          </cell>
          <cell r="H2748">
            <v>16095.903914117142</v>
          </cell>
          <cell r="I2748">
            <v>587845.22918908217</v>
          </cell>
          <cell r="J2748">
            <v>16096.578664064002</v>
          </cell>
          <cell r="K2748">
            <v>49520</v>
          </cell>
        </row>
        <row r="2749">
          <cell r="A2749">
            <v>1998</v>
          </cell>
          <cell r="B2749" t="str">
            <v>4: Dishonesty</v>
          </cell>
          <cell r="C2749" t="str">
            <v>40: Dishonesty Total</v>
          </cell>
          <cell r="D2749" t="str">
            <v>10 to 13</v>
          </cell>
          <cell r="E2749" t="str">
            <v>Non-Maori</v>
          </cell>
          <cell r="F2749">
            <v>2450</v>
          </cell>
          <cell r="G2749">
            <v>45104.320000000072</v>
          </cell>
          <cell r="H2749">
            <v>10513.187040679019</v>
          </cell>
          <cell r="I2749">
            <v>260684.71162813363</v>
          </cell>
          <cell r="J2749">
            <v>10513.627759785872</v>
          </cell>
          <cell r="K2749">
            <v>176140</v>
          </cell>
        </row>
        <row r="2750">
          <cell r="A2750">
            <v>1998</v>
          </cell>
          <cell r="B2750" t="str">
            <v>4: Dishonesty</v>
          </cell>
          <cell r="C2750" t="str">
            <v>40: Dishonesty Total</v>
          </cell>
          <cell r="D2750" t="str">
            <v>14 to 16</v>
          </cell>
          <cell r="E2750" t="str">
            <v>Maori</v>
          </cell>
          <cell r="F2750">
            <v>8147</v>
          </cell>
          <cell r="G2750">
            <v>327565.00999999815</v>
          </cell>
          <cell r="H2750">
            <v>34959.565232821209</v>
          </cell>
          <cell r="I2750">
            <v>1893193.1613494249</v>
          </cell>
          <cell r="J2750">
            <v>34961.030758765512</v>
          </cell>
          <cell r="K2750">
            <v>32430</v>
          </cell>
        </row>
        <row r="2751">
          <cell r="A2751">
            <v>1998</v>
          </cell>
          <cell r="B2751" t="str">
            <v>4: Dishonesty</v>
          </cell>
          <cell r="C2751" t="str">
            <v>40: Dishonesty Total</v>
          </cell>
          <cell r="D2751" t="str">
            <v>14 to 16</v>
          </cell>
          <cell r="E2751" t="str">
            <v>Non-Maori</v>
          </cell>
          <cell r="F2751">
            <v>7615</v>
          </cell>
          <cell r="G2751">
            <v>224955.76</v>
          </cell>
          <cell r="H2751">
            <v>32676.701761130909</v>
          </cell>
          <cell r="I2751">
            <v>1300153.2319894773</v>
          </cell>
          <cell r="J2751">
            <v>32673.7803114325</v>
          </cell>
          <cell r="K2751">
            <v>129500</v>
          </cell>
        </row>
        <row r="2752">
          <cell r="A2752">
            <v>1998</v>
          </cell>
          <cell r="B2752" t="str">
            <v>4: Dishonesty</v>
          </cell>
          <cell r="C2752" t="str">
            <v>40: Dishonesty Total</v>
          </cell>
          <cell r="D2752" t="str">
            <v>17 to 20</v>
          </cell>
          <cell r="E2752" t="str">
            <v>Maori</v>
          </cell>
          <cell r="F2752">
            <v>7649</v>
          </cell>
          <cell r="G2752">
            <v>304132.32999999932</v>
          </cell>
          <cell r="H2752">
            <v>32822.599050675024</v>
          </cell>
          <cell r="I2752">
            <v>1757761.7563648464</v>
          </cell>
          <cell r="J2752">
            <v>32823.974993715157</v>
          </cell>
          <cell r="K2752">
            <v>43890</v>
          </cell>
        </row>
        <row r="2753">
          <cell r="A2753">
            <v>1998</v>
          </cell>
          <cell r="B2753" t="str">
            <v>4: Dishonesty</v>
          </cell>
          <cell r="C2753" t="str">
            <v>40: Dishonesty Total</v>
          </cell>
          <cell r="D2753" t="str">
            <v>17 to 20</v>
          </cell>
          <cell r="E2753" t="str">
            <v>Non-Maori</v>
          </cell>
          <cell r="F2753">
            <v>9054</v>
          </cell>
          <cell r="G2753">
            <v>289758.37</v>
          </cell>
          <cell r="H2753">
            <v>38851.589986248095</v>
          </cell>
          <cell r="I2753">
            <v>1674686.0860619964</v>
          </cell>
          <cell r="J2753">
            <v>38848.927391567959</v>
          </cell>
          <cell r="K2753">
            <v>172180</v>
          </cell>
        </row>
        <row r="2754">
          <cell r="A2754">
            <v>1998</v>
          </cell>
          <cell r="B2754" t="str">
            <v>4: Dishonesty</v>
          </cell>
          <cell r="C2754" t="str">
            <v>40: Dishonesty Total</v>
          </cell>
          <cell r="D2754" t="str">
            <v>21 to 30</v>
          </cell>
          <cell r="E2754" t="str">
            <v>Maori</v>
          </cell>
          <cell r="F2754">
            <v>7914</v>
          </cell>
          <cell r="G2754">
            <v>292597.78999999946</v>
          </cell>
          <cell r="H2754">
            <v>33959.739689768881</v>
          </cell>
          <cell r="I2754">
            <v>1691096.78428095</v>
          </cell>
          <cell r="J2754">
            <v>33956.872025790042</v>
          </cell>
          <cell r="K2754">
            <v>91460</v>
          </cell>
        </row>
        <row r="2755">
          <cell r="A2755">
            <v>1998</v>
          </cell>
          <cell r="B2755" t="str">
            <v>4: Dishonesty</v>
          </cell>
          <cell r="C2755" t="str">
            <v>40: Dishonesty Total</v>
          </cell>
          <cell r="D2755" t="str">
            <v>21 to 30</v>
          </cell>
          <cell r="E2755" t="str">
            <v>Non-Maori</v>
          </cell>
          <cell r="F2755">
            <v>9168</v>
          </cell>
          <cell r="G2755">
            <v>295650.71000000078</v>
          </cell>
          <cell r="H2755">
            <v>39340.775015896019</v>
          </cell>
          <cell r="I2755">
            <v>1708741.4260763281</v>
          </cell>
          <cell r="J2755">
            <v>39342.424204782394</v>
          </cell>
          <cell r="K2755">
            <v>463620</v>
          </cell>
        </row>
        <row r="2756">
          <cell r="A2756">
            <v>1998</v>
          </cell>
          <cell r="B2756" t="str">
            <v>4: Dishonesty</v>
          </cell>
          <cell r="C2756" t="str">
            <v>40: Dishonesty Total</v>
          </cell>
          <cell r="D2756" t="str">
            <v>31 to 50</v>
          </cell>
          <cell r="E2756" t="str">
            <v>Maori</v>
          </cell>
          <cell r="F2756">
            <v>3688</v>
          </cell>
          <cell r="G2756">
            <v>106725.43</v>
          </cell>
          <cell r="H2756">
            <v>15825.564818785397</v>
          </cell>
          <cell r="I2756">
            <v>616829.78355373838</v>
          </cell>
          <cell r="J2756">
            <v>15821.936959318575</v>
          </cell>
          <cell r="K2756">
            <v>133070</v>
          </cell>
        </row>
        <row r="2757">
          <cell r="A2757">
            <v>1998</v>
          </cell>
          <cell r="B2757" t="str">
            <v>4: Dishonesty</v>
          </cell>
          <cell r="C2757" t="str">
            <v>40: Dishonesty Total</v>
          </cell>
          <cell r="D2757" t="str">
            <v>31 to 50</v>
          </cell>
          <cell r="E2757" t="str">
            <v>Non-Maori</v>
          </cell>
          <cell r="F2757">
            <v>6095</v>
          </cell>
          <cell r="G2757">
            <v>159527.35999999999</v>
          </cell>
          <cell r="H2757">
            <v>26154.23469915862</v>
          </cell>
          <cell r="I2757">
            <v>922003.56503318169</v>
          </cell>
          <cell r="J2757">
            <v>26155.33110036526</v>
          </cell>
          <cell r="K2757">
            <v>997450</v>
          </cell>
        </row>
        <row r="2758">
          <cell r="A2758">
            <v>1998</v>
          </cell>
          <cell r="B2758" t="str">
            <v>4: Dishonesty</v>
          </cell>
          <cell r="C2758" t="str">
            <v>40: Dishonesty Total</v>
          </cell>
          <cell r="D2758" t="str">
            <v>51 or older</v>
          </cell>
          <cell r="E2758" t="str">
            <v>Maori</v>
          </cell>
          <cell r="F2758">
            <v>253</v>
          </cell>
          <cell r="G2758">
            <v>4599.57</v>
          </cell>
          <cell r="H2758">
            <v>1085.6474780782823</v>
          </cell>
          <cell r="I2758">
            <v>26583.652720258553</v>
          </cell>
          <cell r="J2758">
            <v>1085.6929890717656</v>
          </cell>
          <cell r="K2758">
            <v>56620</v>
          </cell>
        </row>
        <row r="2759">
          <cell r="A2759">
            <v>1998</v>
          </cell>
          <cell r="B2759" t="str">
            <v>4: Dishonesty</v>
          </cell>
          <cell r="C2759" t="str">
            <v>40: Dishonesty Total</v>
          </cell>
          <cell r="D2759" t="str">
            <v>51 or older</v>
          </cell>
          <cell r="E2759" t="str">
            <v>Non-Maori</v>
          </cell>
          <cell r="F2759">
            <v>1067</v>
          </cell>
          <cell r="G2759">
            <v>12882.4</v>
          </cell>
          <cell r="H2759">
            <v>4578.6002336344945</v>
          </cell>
          <cell r="I2759">
            <v>74455.057277845437</v>
          </cell>
          <cell r="J2759">
            <v>4578.7921713026635</v>
          </cell>
          <cell r="K2759">
            <v>872710</v>
          </cell>
        </row>
        <row r="2760">
          <cell r="A2760">
            <v>1998</v>
          </cell>
          <cell r="B2760" t="str">
            <v>4: Dishonesty</v>
          </cell>
          <cell r="C2760" t="str">
            <v>41: Burglary</v>
          </cell>
          <cell r="D2760" t="str">
            <v>0 to 9</v>
          </cell>
          <cell r="E2760" t="str">
            <v>Maori</v>
          </cell>
          <cell r="F2760">
            <v>76</v>
          </cell>
          <cell r="G2760">
            <v>7216.66</v>
          </cell>
          <cell r="H2760">
            <v>494.77512593938394</v>
          </cell>
          <cell r="I2760">
            <v>48677.752630661838</v>
          </cell>
          <cell r="J2760">
            <v>494.77512593938394</v>
          </cell>
          <cell r="K2760">
            <v>145030</v>
          </cell>
        </row>
        <row r="2761">
          <cell r="A2761">
            <v>1998</v>
          </cell>
          <cell r="B2761" t="str">
            <v>4: Dishonesty</v>
          </cell>
          <cell r="C2761" t="str">
            <v>41: Burglary</v>
          </cell>
          <cell r="D2761" t="str">
            <v>0 to 9</v>
          </cell>
          <cell r="E2761" t="str">
            <v>Non-Maori</v>
          </cell>
          <cell r="F2761">
            <v>67</v>
          </cell>
          <cell r="G2761">
            <v>6064.14</v>
          </cell>
          <cell r="H2761">
            <v>436.18333470972004</v>
          </cell>
          <cell r="I2761">
            <v>40903.784692323294</v>
          </cell>
          <cell r="J2761">
            <v>436.18333470972004</v>
          </cell>
          <cell r="K2761">
            <v>451420</v>
          </cell>
        </row>
        <row r="2762">
          <cell r="A2762">
            <v>1998</v>
          </cell>
          <cell r="B2762" t="str">
            <v>4: Dishonesty</v>
          </cell>
          <cell r="C2762" t="str">
            <v>41: Burglary</v>
          </cell>
          <cell r="D2762" t="str">
            <v>10 to 13</v>
          </cell>
          <cell r="E2762" t="str">
            <v>Maori</v>
          </cell>
          <cell r="F2762">
            <v>795</v>
          </cell>
          <cell r="G2762">
            <v>81881.60000000021</v>
          </cell>
          <cell r="H2762">
            <v>5175.6082252869764</v>
          </cell>
          <cell r="I2762">
            <v>552307.06030252401</v>
          </cell>
          <cell r="J2762">
            <v>5175.6082252869764</v>
          </cell>
          <cell r="K2762">
            <v>49520</v>
          </cell>
        </row>
        <row r="2763">
          <cell r="A2763">
            <v>1998</v>
          </cell>
          <cell r="B2763" t="str">
            <v>4: Dishonesty</v>
          </cell>
          <cell r="C2763" t="str">
            <v>41: Burglary</v>
          </cell>
          <cell r="D2763" t="str">
            <v>10 to 13</v>
          </cell>
          <cell r="E2763" t="str">
            <v>Non-Maori</v>
          </cell>
          <cell r="F2763">
            <v>357</v>
          </cell>
          <cell r="G2763">
            <v>33662.880000000092</v>
          </cell>
          <cell r="H2763">
            <v>2324.1410521100006</v>
          </cell>
          <cell r="I2763">
            <v>227062.56709830576</v>
          </cell>
          <cell r="J2763">
            <v>2324.1410521100006</v>
          </cell>
          <cell r="K2763">
            <v>176140</v>
          </cell>
        </row>
        <row r="2764">
          <cell r="A2764">
            <v>1998</v>
          </cell>
          <cell r="B2764" t="str">
            <v>4: Dishonesty</v>
          </cell>
          <cell r="C2764" t="str">
            <v>41: Burglary</v>
          </cell>
          <cell r="D2764" t="str">
            <v>14 to 16</v>
          </cell>
          <cell r="E2764" t="str">
            <v>Maori</v>
          </cell>
          <cell r="F2764">
            <v>2305</v>
          </cell>
          <cell r="G2764">
            <v>248602.26999999827</v>
          </cell>
          <cell r="H2764">
            <v>15006.008753819473</v>
          </cell>
          <cell r="I2764">
            <v>1676869.8819787726</v>
          </cell>
          <cell r="J2764">
            <v>15006.008753819473</v>
          </cell>
          <cell r="K2764">
            <v>32430</v>
          </cell>
        </row>
        <row r="2765">
          <cell r="A2765">
            <v>1998</v>
          </cell>
          <cell r="B2765" t="str">
            <v>4: Dishonesty</v>
          </cell>
          <cell r="C2765" t="str">
            <v>41: Burglary</v>
          </cell>
          <cell r="D2765" t="str">
            <v>14 to 16</v>
          </cell>
          <cell r="E2765" t="str">
            <v>Non-Maori</v>
          </cell>
          <cell r="F2765">
            <v>1323</v>
          </cell>
          <cell r="G2765">
            <v>138576.4700000005</v>
          </cell>
          <cell r="H2765">
            <v>8612.9933107605902</v>
          </cell>
          <cell r="I2765">
            <v>934724.80719479092</v>
          </cell>
          <cell r="J2765">
            <v>8612.9933107605902</v>
          </cell>
          <cell r="K2765">
            <v>129500</v>
          </cell>
        </row>
        <row r="2766">
          <cell r="A2766">
            <v>1998</v>
          </cell>
          <cell r="B2766" t="str">
            <v>4: Dishonesty</v>
          </cell>
          <cell r="C2766" t="str">
            <v>41: Burglary</v>
          </cell>
          <cell r="D2766" t="str">
            <v>17 to 20</v>
          </cell>
          <cell r="E2766" t="str">
            <v>Maori</v>
          </cell>
          <cell r="F2766">
            <v>1807</v>
          </cell>
          <cell r="G2766">
            <v>204272.4199999994</v>
          </cell>
          <cell r="H2766">
            <v>11763.929639111406</v>
          </cell>
          <cell r="I2766">
            <v>1377856.5610721076</v>
          </cell>
          <cell r="J2766">
            <v>11763.929639111406</v>
          </cell>
          <cell r="K2766">
            <v>43890</v>
          </cell>
        </row>
        <row r="2767">
          <cell r="A2767">
            <v>1998</v>
          </cell>
          <cell r="B2767" t="str">
            <v>4: Dishonesty</v>
          </cell>
          <cell r="C2767" t="str">
            <v>41: Burglary</v>
          </cell>
          <cell r="D2767" t="str">
            <v>17 to 20</v>
          </cell>
          <cell r="E2767" t="str">
            <v>Non-Maori</v>
          </cell>
          <cell r="F2767">
            <v>1520</v>
          </cell>
          <cell r="G2767">
            <v>171915.99</v>
          </cell>
          <cell r="H2767">
            <v>9895.5025187876781</v>
          </cell>
          <cell r="I2767">
            <v>1159606.2492171337</v>
          </cell>
          <cell r="J2767">
            <v>9895.5025187876781</v>
          </cell>
          <cell r="K2767">
            <v>172180</v>
          </cell>
        </row>
        <row r="2768">
          <cell r="A2768">
            <v>1998</v>
          </cell>
          <cell r="B2768" t="str">
            <v>4: Dishonesty</v>
          </cell>
          <cell r="C2768" t="str">
            <v>41: Burglary</v>
          </cell>
          <cell r="D2768" t="str">
            <v>21 to 30</v>
          </cell>
          <cell r="E2768" t="str">
            <v>Maori</v>
          </cell>
          <cell r="F2768">
            <v>1567</v>
          </cell>
          <cell r="G2768">
            <v>182325.74999999942</v>
          </cell>
          <cell r="H2768">
            <v>10201.481872987033</v>
          </cell>
          <cell r="I2768">
            <v>1229822.0723575545</v>
          </cell>
          <cell r="J2768">
            <v>10201.481872987033</v>
          </cell>
          <cell r="K2768">
            <v>91460</v>
          </cell>
        </row>
        <row r="2769">
          <cell r="A2769">
            <v>1998</v>
          </cell>
          <cell r="B2769" t="str">
            <v>4: Dishonesty</v>
          </cell>
          <cell r="C2769" t="str">
            <v>41: Burglary</v>
          </cell>
          <cell r="D2769" t="str">
            <v>21 to 30</v>
          </cell>
          <cell r="E2769" t="str">
            <v>Non-Maori</v>
          </cell>
          <cell r="F2769">
            <v>1225</v>
          </cell>
          <cell r="G2769">
            <v>140326.5</v>
          </cell>
          <cell r="H2769">
            <v>7974.9938062598076</v>
          </cell>
          <cell r="I2769">
            <v>946529.09441855247</v>
          </cell>
          <cell r="J2769">
            <v>7974.9938062598076</v>
          </cell>
          <cell r="K2769">
            <v>463620</v>
          </cell>
        </row>
        <row r="2770">
          <cell r="A2770">
            <v>1998</v>
          </cell>
          <cell r="B2770" t="str">
            <v>4: Dishonesty</v>
          </cell>
          <cell r="C2770" t="str">
            <v>41: Burglary</v>
          </cell>
          <cell r="D2770" t="str">
            <v>31 to 50</v>
          </cell>
          <cell r="E2770" t="str">
            <v>Maori</v>
          </cell>
          <cell r="F2770">
            <v>504</v>
          </cell>
          <cell r="G2770">
            <v>54803.130000000179</v>
          </cell>
          <cell r="H2770">
            <v>3281.1403088611778</v>
          </cell>
          <cell r="I2770">
            <v>369657.59860184812</v>
          </cell>
          <cell r="J2770">
            <v>3281.1403088611778</v>
          </cell>
          <cell r="K2770">
            <v>133070</v>
          </cell>
        </row>
        <row r="2771">
          <cell r="A2771">
            <v>1998</v>
          </cell>
          <cell r="B2771" t="str">
            <v>4: Dishonesty</v>
          </cell>
          <cell r="C2771" t="str">
            <v>41: Burglary</v>
          </cell>
          <cell r="D2771" t="str">
            <v>31 to 50</v>
          </cell>
          <cell r="E2771" t="str">
            <v>Non-Maori</v>
          </cell>
          <cell r="F2771">
            <v>530</v>
          </cell>
          <cell r="G2771">
            <v>61819.450000000266</v>
          </cell>
          <cell r="H2771">
            <v>3450.4054835246511</v>
          </cell>
          <cell r="I2771">
            <v>416984.01959681942</v>
          </cell>
          <cell r="J2771">
            <v>3450.4054835246511</v>
          </cell>
          <cell r="K2771">
            <v>997450</v>
          </cell>
        </row>
        <row r="2772">
          <cell r="A2772">
            <v>1998</v>
          </cell>
          <cell r="B2772" t="str">
            <v>4: Dishonesty</v>
          </cell>
          <cell r="C2772" t="str">
            <v>41: Burglary</v>
          </cell>
          <cell r="D2772" t="str">
            <v>51 or older</v>
          </cell>
          <cell r="E2772" t="str">
            <v>Maori</v>
          </cell>
          <cell r="F2772">
            <v>16</v>
          </cell>
          <cell r="G2772">
            <v>1454.88</v>
          </cell>
          <cell r="H2772">
            <v>104.16318440829136</v>
          </cell>
          <cell r="I2772">
            <v>9813.4439958786079</v>
          </cell>
          <cell r="J2772">
            <v>104.16318440829136</v>
          </cell>
          <cell r="K2772">
            <v>56620</v>
          </cell>
        </row>
        <row r="2773">
          <cell r="A2773">
            <v>1998</v>
          </cell>
          <cell r="B2773" t="str">
            <v>4: Dishonesty</v>
          </cell>
          <cell r="C2773" t="str">
            <v>41: Burglary</v>
          </cell>
          <cell r="D2773" t="str">
            <v>51 or older</v>
          </cell>
          <cell r="E2773" t="str">
            <v>Non-Maori</v>
          </cell>
          <cell r="F2773">
            <v>17</v>
          </cell>
          <cell r="G2773">
            <v>1846.81</v>
          </cell>
          <cell r="H2773">
            <v>110.67338343380956</v>
          </cell>
          <cell r="I2773">
            <v>12457.086842920775</v>
          </cell>
          <cell r="J2773">
            <v>110.67338343380956</v>
          </cell>
          <cell r="K2773">
            <v>872710</v>
          </cell>
        </row>
        <row r="2774">
          <cell r="A2774">
            <v>1998</v>
          </cell>
          <cell r="B2774" t="str">
            <v>4: Dishonesty</v>
          </cell>
          <cell r="C2774" t="str">
            <v>42: Car Conversion Etc</v>
          </cell>
          <cell r="D2774" t="str">
            <v>0 to 9</v>
          </cell>
          <cell r="E2774" t="str">
            <v>Maori</v>
          </cell>
          <cell r="F2774">
            <v>15</v>
          </cell>
          <cell r="G2774">
            <v>117.13</v>
          </cell>
          <cell r="H2774">
            <v>76.217812784004849</v>
          </cell>
          <cell r="I2774">
            <v>696.17420345353207</v>
          </cell>
          <cell r="J2774">
            <v>76.217812784004849</v>
          </cell>
          <cell r="K2774">
            <v>145030</v>
          </cell>
        </row>
        <row r="2775">
          <cell r="A2775">
            <v>1998</v>
          </cell>
          <cell r="B2775" t="str">
            <v>4: Dishonesty</v>
          </cell>
          <cell r="C2775" t="str">
            <v>42: Car Conversion Etc</v>
          </cell>
          <cell r="D2775" t="str">
            <v>0 to 9</v>
          </cell>
          <cell r="E2775" t="str">
            <v>Non-Maori</v>
          </cell>
          <cell r="F2775">
            <v>19</v>
          </cell>
          <cell r="G2775">
            <v>130.83000000000001</v>
          </cell>
          <cell r="H2775">
            <v>96.542562859739476</v>
          </cell>
          <cell r="I2775">
            <v>777.60156268953813</v>
          </cell>
          <cell r="J2775">
            <v>96.542562859739476</v>
          </cell>
          <cell r="K2775">
            <v>451420</v>
          </cell>
        </row>
        <row r="2776">
          <cell r="A2776">
            <v>1998</v>
          </cell>
          <cell r="B2776" t="str">
            <v>4: Dishonesty</v>
          </cell>
          <cell r="C2776" t="str">
            <v>42: Car Conversion Etc</v>
          </cell>
          <cell r="D2776" t="str">
            <v>10 to 13</v>
          </cell>
          <cell r="E2776" t="str">
            <v>Maori</v>
          </cell>
          <cell r="F2776">
            <v>528</v>
          </cell>
          <cell r="G2776">
            <v>9709.6399999999649</v>
          </cell>
          <cell r="H2776">
            <v>2682.8670099969709</v>
          </cell>
          <cell r="I2776">
            <v>57710.244111846048</v>
          </cell>
          <cell r="J2776">
            <v>2682.8670099969709</v>
          </cell>
          <cell r="K2776">
            <v>49520</v>
          </cell>
        </row>
        <row r="2777">
          <cell r="A2777">
            <v>1998</v>
          </cell>
          <cell r="B2777" t="str">
            <v>4: Dishonesty</v>
          </cell>
          <cell r="C2777" t="str">
            <v>42: Car Conversion Etc</v>
          </cell>
          <cell r="D2777" t="str">
            <v>10 to 13</v>
          </cell>
          <cell r="E2777" t="str">
            <v>Non-Maori</v>
          </cell>
          <cell r="F2777">
            <v>217</v>
          </cell>
          <cell r="G2777">
            <v>4062.3299999999849</v>
          </cell>
          <cell r="H2777">
            <v>1102.6176916086033</v>
          </cell>
          <cell r="I2777">
            <v>24144.876222277606</v>
          </cell>
          <cell r="J2777">
            <v>1102.6176916086033</v>
          </cell>
          <cell r="K2777">
            <v>176140</v>
          </cell>
        </row>
        <row r="2778">
          <cell r="A2778">
            <v>1998</v>
          </cell>
          <cell r="B2778" t="str">
            <v>4: Dishonesty</v>
          </cell>
          <cell r="C2778" t="str">
            <v>42: Car Conversion Etc</v>
          </cell>
          <cell r="D2778" t="str">
            <v>14 to 16</v>
          </cell>
          <cell r="E2778" t="str">
            <v>Maori</v>
          </cell>
          <cell r="F2778">
            <v>1897</v>
          </cell>
          <cell r="G2778">
            <v>49374.509999999878</v>
          </cell>
          <cell r="H2778">
            <v>9639.0127234171468</v>
          </cell>
          <cell r="I2778">
            <v>293462.47904173454</v>
          </cell>
          <cell r="J2778">
            <v>9639.0127234171468</v>
          </cell>
          <cell r="K2778">
            <v>32430</v>
          </cell>
        </row>
        <row r="2779">
          <cell r="A2779">
            <v>1998</v>
          </cell>
          <cell r="B2779" t="str">
            <v>4: Dishonesty</v>
          </cell>
          <cell r="C2779" t="str">
            <v>42: Car Conversion Etc</v>
          </cell>
          <cell r="D2779" t="str">
            <v>14 to 16</v>
          </cell>
          <cell r="E2779" t="str">
            <v>Non-Maori</v>
          </cell>
          <cell r="F2779">
            <v>1460</v>
          </cell>
          <cell r="G2779">
            <v>36881.659999999858</v>
          </cell>
          <cell r="H2779">
            <v>7418.5337776431388</v>
          </cell>
          <cell r="I2779">
            <v>219209.94000293603</v>
          </cell>
          <cell r="J2779">
            <v>7418.5337776431388</v>
          </cell>
          <cell r="K2779">
            <v>129500</v>
          </cell>
        </row>
        <row r="2780">
          <cell r="A2780">
            <v>1998</v>
          </cell>
          <cell r="B2780" t="str">
            <v>4: Dishonesty</v>
          </cell>
          <cell r="C2780" t="str">
            <v>42: Car Conversion Etc</v>
          </cell>
          <cell r="D2780" t="str">
            <v>17 to 20</v>
          </cell>
          <cell r="E2780" t="str">
            <v>Maori</v>
          </cell>
          <cell r="F2780">
            <v>1621</v>
          </cell>
          <cell r="G2780">
            <v>42792.389999999883</v>
          </cell>
          <cell r="H2780">
            <v>8236.6049681914574</v>
          </cell>
          <cell r="I2780">
            <v>254340.97175892434</v>
          </cell>
          <cell r="J2780">
            <v>8236.6049681914574</v>
          </cell>
          <cell r="K2780">
            <v>43890</v>
          </cell>
        </row>
        <row r="2781">
          <cell r="A2781">
            <v>1998</v>
          </cell>
          <cell r="B2781" t="str">
            <v>4: Dishonesty</v>
          </cell>
          <cell r="C2781" t="str">
            <v>42: Car Conversion Etc</v>
          </cell>
          <cell r="D2781" t="str">
            <v>17 to 20</v>
          </cell>
          <cell r="E2781" t="str">
            <v>Non-Maori</v>
          </cell>
          <cell r="F2781">
            <v>1516</v>
          </cell>
          <cell r="G2781">
            <v>33379.820000000123</v>
          </cell>
          <cell r="H2781">
            <v>7703.0802787034227</v>
          </cell>
          <cell r="I2781">
            <v>198396.39374987077</v>
          </cell>
          <cell r="J2781">
            <v>7703.0802787034227</v>
          </cell>
          <cell r="K2781">
            <v>172180</v>
          </cell>
        </row>
        <row r="2782">
          <cell r="A2782">
            <v>1998</v>
          </cell>
          <cell r="B2782" t="str">
            <v>4: Dishonesty</v>
          </cell>
          <cell r="C2782" t="str">
            <v>42: Car Conversion Etc</v>
          </cell>
          <cell r="D2782" t="str">
            <v>21 to 30</v>
          </cell>
          <cell r="E2782" t="str">
            <v>Maori</v>
          </cell>
          <cell r="F2782">
            <v>1017</v>
          </cell>
          <cell r="G2782">
            <v>26858.23000000008</v>
          </cell>
          <cell r="H2782">
            <v>5167.567706755528</v>
          </cell>
          <cell r="I2782">
            <v>159634.65274841469</v>
          </cell>
          <cell r="J2782">
            <v>5167.567706755528</v>
          </cell>
          <cell r="K2782">
            <v>91460</v>
          </cell>
        </row>
        <row r="2783">
          <cell r="A2783">
            <v>1998</v>
          </cell>
          <cell r="B2783" t="str">
            <v>4: Dishonesty</v>
          </cell>
          <cell r="C2783" t="str">
            <v>42: Car Conversion Etc</v>
          </cell>
          <cell r="D2783" t="str">
            <v>21 to 30</v>
          </cell>
          <cell r="E2783" t="str">
            <v>Non-Maori</v>
          </cell>
          <cell r="F2783">
            <v>990</v>
          </cell>
          <cell r="G2783">
            <v>25738.120000000119</v>
          </cell>
          <cell r="H2783">
            <v>5030.3756437443199</v>
          </cell>
          <cell r="I2783">
            <v>152977.1637444848</v>
          </cell>
          <cell r="J2783">
            <v>5030.3756437443199</v>
          </cell>
          <cell r="K2783">
            <v>463620</v>
          </cell>
        </row>
        <row r="2784">
          <cell r="A2784">
            <v>1998</v>
          </cell>
          <cell r="B2784" t="str">
            <v>4: Dishonesty</v>
          </cell>
          <cell r="C2784" t="str">
            <v>42: Car Conversion Etc</v>
          </cell>
          <cell r="D2784" t="str">
            <v>31 to 50</v>
          </cell>
          <cell r="E2784" t="str">
            <v>Maori</v>
          </cell>
          <cell r="F2784">
            <v>312</v>
          </cell>
          <cell r="G2784">
            <v>8984.02</v>
          </cell>
          <cell r="H2784">
            <v>1585.3305059073007</v>
          </cell>
          <cell r="I2784">
            <v>53397.447001712608</v>
          </cell>
          <cell r="J2784">
            <v>1585.3305059073007</v>
          </cell>
          <cell r="K2784">
            <v>133070</v>
          </cell>
        </row>
        <row r="2785">
          <cell r="A2785">
            <v>1998</v>
          </cell>
          <cell r="B2785" t="str">
            <v>4: Dishonesty</v>
          </cell>
          <cell r="C2785" t="str">
            <v>42: Car Conversion Etc</v>
          </cell>
          <cell r="D2785" t="str">
            <v>31 to 50</v>
          </cell>
          <cell r="E2785" t="str">
            <v>Non-Maori</v>
          </cell>
          <cell r="F2785">
            <v>280</v>
          </cell>
          <cell r="G2785">
            <v>8254.8799999999992</v>
          </cell>
          <cell r="H2785">
            <v>1422.7325053014238</v>
          </cell>
          <cell r="I2785">
            <v>49063.728409497933</v>
          </cell>
          <cell r="J2785">
            <v>1422.7325053014238</v>
          </cell>
          <cell r="K2785">
            <v>997450</v>
          </cell>
        </row>
        <row r="2786">
          <cell r="A2786">
            <v>1998</v>
          </cell>
          <cell r="B2786" t="str">
            <v>4: Dishonesty</v>
          </cell>
          <cell r="C2786" t="str">
            <v>42: Car Conversion Etc</v>
          </cell>
          <cell r="D2786" t="str">
            <v>51 or older</v>
          </cell>
          <cell r="E2786" t="str">
            <v>Maori</v>
          </cell>
          <cell r="F2786">
            <v>11</v>
          </cell>
          <cell r="G2786">
            <v>324.39</v>
          </cell>
          <cell r="H2786">
            <v>55.893062708270215</v>
          </cell>
          <cell r="I2786">
            <v>1928.0453330341606</v>
          </cell>
          <cell r="J2786">
            <v>55.893062708270215</v>
          </cell>
          <cell r="K2786">
            <v>56620</v>
          </cell>
        </row>
        <row r="2787">
          <cell r="A2787">
            <v>1998</v>
          </cell>
          <cell r="B2787" t="str">
            <v>4: Dishonesty</v>
          </cell>
          <cell r="C2787" t="str">
            <v>42: Car Conversion Etc</v>
          </cell>
          <cell r="D2787" t="str">
            <v>51 or older</v>
          </cell>
          <cell r="E2787" t="str">
            <v>Non-Maori</v>
          </cell>
          <cell r="F2787">
            <v>20</v>
          </cell>
          <cell r="G2787">
            <v>719.68</v>
          </cell>
          <cell r="H2787">
            <v>101.62375037867314</v>
          </cell>
          <cell r="I2787">
            <v>4277.4921091218139</v>
          </cell>
          <cell r="J2787">
            <v>101.62375037867314</v>
          </cell>
          <cell r="K2787">
            <v>872710</v>
          </cell>
        </row>
        <row r="2788">
          <cell r="A2788">
            <v>1998</v>
          </cell>
          <cell r="B2788" t="str">
            <v>4: Dishonesty</v>
          </cell>
          <cell r="C2788" t="str">
            <v>43: Theft</v>
          </cell>
          <cell r="D2788" t="str">
            <v>0 to 9</v>
          </cell>
          <cell r="E2788" t="str">
            <v>Maori</v>
          </cell>
          <cell r="F2788">
            <v>305</v>
          </cell>
          <cell r="G2788">
            <v>1108.6400000000001</v>
          </cell>
          <cell r="H2788">
            <v>1338.4021926542828</v>
          </cell>
          <cell r="I2788">
            <v>7564.7515834865826</v>
          </cell>
          <cell r="J2788">
            <v>1338.4021926542828</v>
          </cell>
          <cell r="K2788">
            <v>145030</v>
          </cell>
        </row>
        <row r="2789">
          <cell r="A2789">
            <v>1998</v>
          </cell>
          <cell r="B2789" t="str">
            <v>4: Dishonesty</v>
          </cell>
          <cell r="C2789" t="str">
            <v>43: Theft</v>
          </cell>
          <cell r="D2789" t="str">
            <v>0 to 9</v>
          </cell>
          <cell r="E2789" t="str">
            <v>Non-Maori</v>
          </cell>
          <cell r="F2789">
            <v>288</v>
          </cell>
          <cell r="G2789">
            <v>985.08999999999924</v>
          </cell>
          <cell r="H2789">
            <v>1263.8027261784703</v>
          </cell>
          <cell r="I2789">
            <v>6721.7141158327313</v>
          </cell>
          <cell r="J2789">
            <v>1263.8027261784703</v>
          </cell>
          <cell r="K2789">
            <v>451420</v>
          </cell>
        </row>
        <row r="2790">
          <cell r="A2790">
            <v>1998</v>
          </cell>
          <cell r="B2790" t="str">
            <v>4: Dishonesty</v>
          </cell>
          <cell r="C2790" t="str">
            <v>43: Theft</v>
          </cell>
          <cell r="D2790" t="str">
            <v>10 to 13</v>
          </cell>
          <cell r="E2790" t="str">
            <v>Maori</v>
          </cell>
          <cell r="F2790">
            <v>2338</v>
          </cell>
          <cell r="G2790">
            <v>8788.3499999999749</v>
          </cell>
          <cell r="H2790">
            <v>10259.620742379388</v>
          </cell>
          <cell r="I2790">
            <v>59966.882467468422</v>
          </cell>
          <cell r="J2790">
            <v>10259.620742379388</v>
          </cell>
          <cell r="K2790">
            <v>49520</v>
          </cell>
        </row>
        <row r="2791">
          <cell r="A2791">
            <v>1998</v>
          </cell>
          <cell r="B2791" t="str">
            <v>4: Dishonesty</v>
          </cell>
          <cell r="C2791" t="str">
            <v>43: Theft</v>
          </cell>
          <cell r="D2791" t="str">
            <v>10 to 13</v>
          </cell>
          <cell r="E2791" t="str">
            <v>Non-Maori</v>
          </cell>
          <cell r="F2791">
            <v>1796</v>
          </cell>
          <cell r="G2791">
            <v>5819.8699999999917</v>
          </cell>
          <cell r="H2791">
            <v>7881.2142229740721</v>
          </cell>
          <cell r="I2791">
            <v>39711.602321931408</v>
          </cell>
          <cell r="J2791">
            <v>7881.2142229740721</v>
          </cell>
          <cell r="K2791">
            <v>176140</v>
          </cell>
        </row>
        <row r="2792">
          <cell r="A2792">
            <v>1998</v>
          </cell>
          <cell r="B2792" t="str">
            <v>4: Dishonesty</v>
          </cell>
          <cell r="C2792" t="str">
            <v>43: Theft</v>
          </cell>
          <cell r="D2792" t="str">
            <v>14 to 16</v>
          </cell>
          <cell r="E2792" t="str">
            <v>Maori</v>
          </cell>
          <cell r="F2792">
            <v>3438</v>
          </cell>
          <cell r="G2792">
            <v>18452.339999999949</v>
          </cell>
          <cell r="H2792">
            <v>15086.64504375549</v>
          </cell>
          <cell r="I2792">
            <v>125908.65225324051</v>
          </cell>
          <cell r="J2792">
            <v>15086.64504375549</v>
          </cell>
          <cell r="K2792">
            <v>32430</v>
          </cell>
        </row>
        <row r="2793">
          <cell r="A2793">
            <v>1998</v>
          </cell>
          <cell r="B2793" t="str">
            <v>4: Dishonesty</v>
          </cell>
          <cell r="C2793" t="str">
            <v>43: Theft</v>
          </cell>
          <cell r="D2793" t="str">
            <v>14 to 16</v>
          </cell>
          <cell r="E2793" t="str">
            <v>Non-Maori</v>
          </cell>
          <cell r="F2793">
            <v>3812</v>
          </cell>
          <cell r="G2793">
            <v>20040.560000000001</v>
          </cell>
          <cell r="H2793">
            <v>16727.833306223365</v>
          </cell>
          <cell r="I2793">
            <v>136745.79484229154</v>
          </cell>
          <cell r="J2793">
            <v>16727.833306223365</v>
          </cell>
          <cell r="K2793">
            <v>129500</v>
          </cell>
        </row>
        <row r="2794">
          <cell r="A2794">
            <v>1998</v>
          </cell>
          <cell r="B2794" t="str">
            <v>4: Dishonesty</v>
          </cell>
          <cell r="C2794" t="str">
            <v>43: Theft</v>
          </cell>
          <cell r="D2794" t="str">
            <v>17 to 20</v>
          </cell>
          <cell r="E2794" t="str">
            <v>Maori</v>
          </cell>
          <cell r="F2794">
            <v>2749</v>
          </cell>
          <cell r="G2794">
            <v>21233.89</v>
          </cell>
          <cell r="H2794">
            <v>12063.172549529912</v>
          </cell>
          <cell r="I2794">
            <v>144888.42455718716</v>
          </cell>
          <cell r="J2794">
            <v>12063.172549529912</v>
          </cell>
          <cell r="K2794">
            <v>43890</v>
          </cell>
        </row>
        <row r="2795">
          <cell r="A2795">
            <v>1998</v>
          </cell>
          <cell r="B2795" t="str">
            <v>4: Dishonesty</v>
          </cell>
          <cell r="C2795" t="str">
            <v>43: Theft</v>
          </cell>
          <cell r="D2795" t="str">
            <v>17 to 20</v>
          </cell>
          <cell r="E2795" t="str">
            <v>Non-Maori</v>
          </cell>
          <cell r="F2795">
            <v>3859</v>
          </cell>
          <cell r="G2795">
            <v>30640.000000000069</v>
          </cell>
          <cell r="H2795">
            <v>16934.078890009434</v>
          </cell>
          <cell r="I2795">
            <v>209070.56259744338</v>
          </cell>
          <cell r="J2795">
            <v>16934.078890009434</v>
          </cell>
          <cell r="K2795">
            <v>172180</v>
          </cell>
        </row>
        <row r="2796">
          <cell r="A2796">
            <v>1998</v>
          </cell>
          <cell r="B2796" t="str">
            <v>4: Dishonesty</v>
          </cell>
          <cell r="C2796" t="str">
            <v>43: Theft</v>
          </cell>
          <cell r="D2796" t="str">
            <v>21 to 30</v>
          </cell>
          <cell r="E2796" t="str">
            <v>Maori</v>
          </cell>
          <cell r="F2796">
            <v>2912</v>
          </cell>
          <cell r="G2796">
            <v>21888.98</v>
          </cell>
          <cell r="H2796">
            <v>12778.449786915644</v>
          </cell>
          <cell r="I2796">
            <v>149358.39958499288</v>
          </cell>
          <cell r="J2796">
            <v>12778.449786915644</v>
          </cell>
          <cell r="K2796">
            <v>91460</v>
          </cell>
        </row>
        <row r="2797">
          <cell r="A2797">
            <v>1998</v>
          </cell>
          <cell r="B2797" t="str">
            <v>4: Dishonesty</v>
          </cell>
          <cell r="C2797" t="str">
            <v>43: Theft</v>
          </cell>
          <cell r="D2797" t="str">
            <v>21 to 30</v>
          </cell>
          <cell r="E2797" t="str">
            <v>Non-Maori</v>
          </cell>
          <cell r="F2797">
            <v>3716</v>
          </cell>
          <cell r="G2797">
            <v>31150.350000000097</v>
          </cell>
          <cell r="H2797">
            <v>16306.56573083054</v>
          </cell>
          <cell r="I2797">
            <v>212552.91121433669</v>
          </cell>
          <cell r="J2797">
            <v>16306.56573083054</v>
          </cell>
          <cell r="K2797">
            <v>463620</v>
          </cell>
        </row>
        <row r="2798">
          <cell r="A2798">
            <v>1998</v>
          </cell>
          <cell r="B2798" t="str">
            <v>4: Dishonesty</v>
          </cell>
          <cell r="C2798" t="str">
            <v>43: Theft</v>
          </cell>
          <cell r="D2798" t="str">
            <v>31 to 50</v>
          </cell>
          <cell r="E2798" t="str">
            <v>Maori</v>
          </cell>
          <cell r="F2798">
            <v>1578</v>
          </cell>
          <cell r="G2798">
            <v>10276.57</v>
          </cell>
          <cell r="H2798">
            <v>6924.5857705195349</v>
          </cell>
          <cell r="I2798">
            <v>70121.679878329145</v>
          </cell>
          <cell r="J2798">
            <v>6924.5857705195349</v>
          </cell>
          <cell r="K2798">
            <v>133070</v>
          </cell>
        </row>
        <row r="2799">
          <cell r="A2799">
            <v>1998</v>
          </cell>
          <cell r="B2799" t="str">
            <v>4: Dishonesty</v>
          </cell>
          <cell r="C2799" t="str">
            <v>43: Theft</v>
          </cell>
          <cell r="D2799" t="str">
            <v>31 to 50</v>
          </cell>
          <cell r="E2799" t="str">
            <v>Non-Maori</v>
          </cell>
          <cell r="F2799">
            <v>2937</v>
          </cell>
          <cell r="G2799">
            <v>22122.76</v>
          </cell>
          <cell r="H2799">
            <v>12888.154884674193</v>
          </cell>
          <cell r="I2799">
            <v>150953.58614256515</v>
          </cell>
          <cell r="J2799">
            <v>12888.154884674193</v>
          </cell>
          <cell r="K2799">
            <v>997450</v>
          </cell>
        </row>
        <row r="2800">
          <cell r="A2800">
            <v>1998</v>
          </cell>
          <cell r="B2800" t="str">
            <v>4: Dishonesty</v>
          </cell>
          <cell r="C2800" t="str">
            <v>43: Theft</v>
          </cell>
          <cell r="D2800" t="str">
            <v>51 or older</v>
          </cell>
          <cell r="E2800" t="str">
            <v>Maori</v>
          </cell>
          <cell r="F2800">
            <v>158</v>
          </cell>
          <cell r="G2800">
            <v>920.41999999999916</v>
          </cell>
          <cell r="H2800">
            <v>693.33621783402191</v>
          </cell>
          <cell r="I2800">
            <v>6280.4414890972012</v>
          </cell>
          <cell r="J2800">
            <v>693.33621783402191</v>
          </cell>
          <cell r="K2800">
            <v>56620</v>
          </cell>
        </row>
        <row r="2801">
          <cell r="A2801">
            <v>1998</v>
          </cell>
          <cell r="B2801" t="str">
            <v>4: Dishonesty</v>
          </cell>
          <cell r="C2801" t="str">
            <v>43: Theft</v>
          </cell>
          <cell r="D2801" t="str">
            <v>51 or older</v>
          </cell>
          <cell r="E2801" t="str">
            <v>Non-Maori</v>
          </cell>
          <cell r="F2801">
            <v>853</v>
          </cell>
          <cell r="G2801">
            <v>4547.8400000000147</v>
          </cell>
          <cell r="H2801">
            <v>3743.13793552165</v>
          </cell>
          <cell r="I2801">
            <v>31031.966951800194</v>
          </cell>
          <cell r="J2801">
            <v>3743.13793552165</v>
          </cell>
          <cell r="K2801">
            <v>872710</v>
          </cell>
        </row>
        <row r="2802">
          <cell r="A2802">
            <v>1998</v>
          </cell>
          <cell r="B2802" t="str">
            <v>4: Dishonesty</v>
          </cell>
          <cell r="C2802" t="str">
            <v>44: Receiving</v>
          </cell>
          <cell r="D2802" t="str">
            <v>0 to 9</v>
          </cell>
          <cell r="E2802" t="str">
            <v>Maori</v>
          </cell>
          <cell r="F2802">
            <v>2</v>
          </cell>
          <cell r="G2802">
            <v>15.06</v>
          </cell>
          <cell r="H2802">
            <v>1.9303000968054211</v>
          </cell>
          <cell r="I2802">
            <v>17.497679078938187</v>
          </cell>
          <cell r="J2802">
            <v>1.930232558139535</v>
          </cell>
          <cell r="K2802">
            <v>145030</v>
          </cell>
        </row>
        <row r="2803">
          <cell r="A2803">
            <v>1998</v>
          </cell>
          <cell r="B2803" t="str">
            <v>4: Dishonesty</v>
          </cell>
          <cell r="C2803" t="str">
            <v>44: Receiving</v>
          </cell>
          <cell r="D2803" t="str">
            <v>0 to 9</v>
          </cell>
          <cell r="E2803" t="str">
            <v>Non-Maori</v>
          </cell>
          <cell r="F2803">
            <v>2</v>
          </cell>
          <cell r="G2803">
            <v>15.06</v>
          </cell>
          <cell r="H2803">
            <v>1.9303000968054211</v>
          </cell>
          <cell r="I2803">
            <v>17.497679078938187</v>
          </cell>
          <cell r="J2803">
            <v>1.930232558139535</v>
          </cell>
          <cell r="K2803">
            <v>451420</v>
          </cell>
        </row>
        <row r="2804">
          <cell r="A2804">
            <v>1998</v>
          </cell>
          <cell r="B2804" t="str">
            <v>4: Dishonesty</v>
          </cell>
          <cell r="C2804" t="str">
            <v>44: Receiving</v>
          </cell>
          <cell r="D2804" t="str">
            <v>10 to 13</v>
          </cell>
          <cell r="E2804" t="str">
            <v>Maori</v>
          </cell>
          <cell r="F2804">
            <v>67</v>
          </cell>
          <cell r="G2804">
            <v>662.27999999999929</v>
          </cell>
          <cell r="H2804">
            <v>64.665053242981614</v>
          </cell>
          <cell r="I2804">
            <v>769.47960826023711</v>
          </cell>
          <cell r="J2804">
            <v>64.66279069767441</v>
          </cell>
          <cell r="K2804">
            <v>49520</v>
          </cell>
        </row>
        <row r="2805">
          <cell r="A2805">
            <v>1998</v>
          </cell>
          <cell r="B2805" t="str">
            <v>4: Dishonesty</v>
          </cell>
          <cell r="C2805" t="str">
            <v>44: Receiving</v>
          </cell>
          <cell r="D2805" t="str">
            <v>10 to 13</v>
          </cell>
          <cell r="E2805" t="str">
            <v>Non-Maori</v>
          </cell>
          <cell r="F2805">
            <v>35</v>
          </cell>
          <cell r="G2805">
            <v>275.89</v>
          </cell>
          <cell r="H2805">
            <v>33.780251694094872</v>
          </cell>
          <cell r="I2805">
            <v>320.54679157292531</v>
          </cell>
          <cell r="J2805">
            <v>33.779069767441861</v>
          </cell>
          <cell r="K2805">
            <v>176140</v>
          </cell>
        </row>
        <row r="2806">
          <cell r="A2806">
            <v>1998</v>
          </cell>
          <cell r="B2806" t="str">
            <v>4: Dishonesty</v>
          </cell>
          <cell r="C2806" t="str">
            <v>44: Receiving</v>
          </cell>
          <cell r="D2806" t="str">
            <v>14 to 16</v>
          </cell>
          <cell r="E2806" t="str">
            <v>Maori</v>
          </cell>
          <cell r="F2806">
            <v>214</v>
          </cell>
          <cell r="G2806">
            <v>2581.59</v>
          </cell>
          <cell r="H2806">
            <v>206.54211035818005</v>
          </cell>
          <cell r="I2806">
            <v>2999.4577246610902</v>
          </cell>
          <cell r="J2806">
            <v>206.53488372093022</v>
          </cell>
          <cell r="K2806">
            <v>32430</v>
          </cell>
        </row>
        <row r="2807">
          <cell r="A2807">
            <v>1998</v>
          </cell>
          <cell r="B2807" t="str">
            <v>4: Dishonesty</v>
          </cell>
          <cell r="C2807" t="str">
            <v>44: Receiving</v>
          </cell>
          <cell r="D2807" t="str">
            <v>14 to 16</v>
          </cell>
          <cell r="E2807" t="str">
            <v>Non-Maori</v>
          </cell>
          <cell r="F2807">
            <v>208</v>
          </cell>
          <cell r="G2807">
            <v>3018.86</v>
          </cell>
          <cell r="H2807">
            <v>200.75121006776382</v>
          </cell>
          <cell r="I2807">
            <v>3507.5062061250542</v>
          </cell>
          <cell r="J2807">
            <v>200.74418604651163</v>
          </cell>
          <cell r="K2807">
            <v>129500</v>
          </cell>
        </row>
        <row r="2808">
          <cell r="A2808">
            <v>1998</v>
          </cell>
          <cell r="B2808" t="str">
            <v>4: Dishonesty</v>
          </cell>
          <cell r="C2808" t="str">
            <v>44: Receiving</v>
          </cell>
          <cell r="D2808" t="str">
            <v>17 to 20</v>
          </cell>
          <cell r="E2808" t="str">
            <v>Maori</v>
          </cell>
          <cell r="F2808">
            <v>475</v>
          </cell>
          <cell r="G2808">
            <v>7550.0599999999931</v>
          </cell>
          <cell r="H2808">
            <v>458.44627299128751</v>
          </cell>
          <cell r="I2808">
            <v>8772.1465409513912</v>
          </cell>
          <cell r="J2808">
            <v>458.43023255813955</v>
          </cell>
          <cell r="K2808">
            <v>43890</v>
          </cell>
        </row>
        <row r="2809">
          <cell r="A2809">
            <v>1998</v>
          </cell>
          <cell r="B2809" t="str">
            <v>4: Dishonesty</v>
          </cell>
          <cell r="C2809" t="str">
            <v>44: Receiving</v>
          </cell>
          <cell r="D2809" t="str">
            <v>17 to 20</v>
          </cell>
          <cell r="E2809" t="str">
            <v>Non-Maori</v>
          </cell>
          <cell r="F2809">
            <v>450</v>
          </cell>
          <cell r="G2809">
            <v>6286.269999999985</v>
          </cell>
          <cell r="H2809">
            <v>434.31752178121974</v>
          </cell>
          <cell r="I2809">
            <v>7303.7938289214153</v>
          </cell>
          <cell r="J2809">
            <v>433.33720930232556</v>
          </cell>
          <cell r="K2809">
            <v>172180</v>
          </cell>
        </row>
        <row r="2810">
          <cell r="A2810">
            <v>1998</v>
          </cell>
          <cell r="B2810" t="str">
            <v>4: Dishonesty</v>
          </cell>
          <cell r="C2810" t="str">
            <v>44: Receiving</v>
          </cell>
          <cell r="D2810" t="str">
            <v>21 to 30</v>
          </cell>
          <cell r="E2810" t="str">
            <v>Maori</v>
          </cell>
          <cell r="F2810">
            <v>565</v>
          </cell>
          <cell r="G2810">
            <v>9746.3400000000147</v>
          </cell>
          <cell r="H2810">
            <v>545.30977734753151</v>
          </cell>
          <cell r="I2810">
            <v>11323.926262564322</v>
          </cell>
          <cell r="J2810">
            <v>544.32558139534876</v>
          </cell>
          <cell r="K2810">
            <v>91460</v>
          </cell>
        </row>
        <row r="2811">
          <cell r="A2811">
            <v>1998</v>
          </cell>
          <cell r="B2811" t="str">
            <v>4: Dishonesty</v>
          </cell>
          <cell r="C2811" t="str">
            <v>44: Receiving</v>
          </cell>
          <cell r="D2811" t="str">
            <v>21 to 30</v>
          </cell>
          <cell r="E2811" t="str">
            <v>Non-Maori</v>
          </cell>
          <cell r="F2811">
            <v>528</v>
          </cell>
          <cell r="G2811">
            <v>9539.1600000000053</v>
          </cell>
          <cell r="H2811">
            <v>509.59922555663115</v>
          </cell>
          <cell r="I2811">
            <v>11083.21117945844</v>
          </cell>
          <cell r="J2811">
            <v>509.58139534883719</v>
          </cell>
          <cell r="K2811">
            <v>463620</v>
          </cell>
        </row>
        <row r="2812">
          <cell r="A2812">
            <v>1998</v>
          </cell>
          <cell r="B2812" t="str">
            <v>4: Dishonesty</v>
          </cell>
          <cell r="C2812" t="str">
            <v>44: Receiving</v>
          </cell>
          <cell r="D2812" t="str">
            <v>31 to 50</v>
          </cell>
          <cell r="E2812" t="str">
            <v>Maori</v>
          </cell>
          <cell r="F2812">
            <v>256</v>
          </cell>
          <cell r="G2812">
            <v>4199.92</v>
          </cell>
          <cell r="H2812">
            <v>247.07841239109391</v>
          </cell>
          <cell r="I2812">
            <v>4879.7378696689302</v>
          </cell>
          <cell r="J2812">
            <v>246.10465116279067</v>
          </cell>
          <cell r="K2812">
            <v>133070</v>
          </cell>
        </row>
        <row r="2813">
          <cell r="A2813">
            <v>1998</v>
          </cell>
          <cell r="B2813" t="str">
            <v>4: Dishonesty</v>
          </cell>
          <cell r="C2813" t="str">
            <v>44: Receiving</v>
          </cell>
          <cell r="D2813" t="str">
            <v>31 to 50</v>
          </cell>
          <cell r="E2813" t="str">
            <v>Non-Maori</v>
          </cell>
          <cell r="F2813">
            <v>257</v>
          </cell>
          <cell r="G2813">
            <v>5025.1299999999919</v>
          </cell>
          <cell r="H2813">
            <v>248.04356243949661</v>
          </cell>
          <cell r="I2813">
            <v>5838.5200577652395</v>
          </cell>
          <cell r="J2813">
            <v>248.03488372093022</v>
          </cell>
          <cell r="K2813">
            <v>997450</v>
          </cell>
        </row>
        <row r="2814">
          <cell r="A2814">
            <v>1998</v>
          </cell>
          <cell r="B2814" t="str">
            <v>4: Dishonesty</v>
          </cell>
          <cell r="C2814" t="str">
            <v>44: Receiving</v>
          </cell>
          <cell r="D2814" t="str">
            <v>51 or older</v>
          </cell>
          <cell r="E2814" t="str">
            <v>Maori</v>
          </cell>
          <cell r="F2814">
            <v>21</v>
          </cell>
          <cell r="G2814">
            <v>396.4</v>
          </cell>
          <cell r="H2814">
            <v>20.268151016456923</v>
          </cell>
          <cell r="I2814">
            <v>460.56308013885098</v>
          </cell>
          <cell r="J2814">
            <v>20.267441860465116</v>
          </cell>
          <cell r="K2814">
            <v>56620</v>
          </cell>
        </row>
        <row r="2815">
          <cell r="A2815">
            <v>1998</v>
          </cell>
          <cell r="B2815" t="str">
            <v>4: Dishonesty</v>
          </cell>
          <cell r="C2815" t="str">
            <v>44: Receiving</v>
          </cell>
          <cell r="D2815" t="str">
            <v>51 or older</v>
          </cell>
          <cell r="E2815" t="str">
            <v>Non-Maori</v>
          </cell>
          <cell r="F2815">
            <v>19</v>
          </cell>
          <cell r="G2815">
            <v>461.84</v>
          </cell>
          <cell r="H2815">
            <v>18.337850919651501</v>
          </cell>
          <cell r="I2815">
            <v>536.59549175410439</v>
          </cell>
          <cell r="J2815">
            <v>18.337209302325583</v>
          </cell>
          <cell r="K2815">
            <v>872710</v>
          </cell>
        </row>
        <row r="2816">
          <cell r="A2816">
            <v>1998</v>
          </cell>
          <cell r="B2816" t="str">
            <v>4: Dishonesty</v>
          </cell>
          <cell r="C2816" t="str">
            <v>45: Fraud</v>
          </cell>
          <cell r="D2816" t="str">
            <v>0 to 9</v>
          </cell>
          <cell r="E2816" t="str">
            <v>Maori</v>
          </cell>
          <cell r="F2816">
            <v>1</v>
          </cell>
          <cell r="G2816">
            <v>18.93</v>
          </cell>
          <cell r="H2816">
            <v>1.9667996943194361</v>
          </cell>
          <cell r="I2816">
            <v>39.033646354327409</v>
          </cell>
          <cell r="J2816">
            <v>1.966796875</v>
          </cell>
          <cell r="K2816">
            <v>145030</v>
          </cell>
        </row>
        <row r="2817">
          <cell r="A2817">
            <v>1998</v>
          </cell>
          <cell r="B2817" t="str">
            <v>4: Dishonesty</v>
          </cell>
          <cell r="C2817" t="str">
            <v>45: Fraud</v>
          </cell>
          <cell r="D2817" t="str">
            <v>0 to 9</v>
          </cell>
          <cell r="E2817" t="str">
            <v>Non-Maori</v>
          </cell>
          <cell r="F2817">
            <v>1</v>
          </cell>
          <cell r="G2817">
            <v>328.5</v>
          </cell>
          <cell r="H2817">
            <v>1.9667996943194361</v>
          </cell>
          <cell r="I2817">
            <v>677.36676320108575</v>
          </cell>
          <cell r="J2817">
            <v>1.966796875</v>
          </cell>
          <cell r="K2817">
            <v>451420</v>
          </cell>
        </row>
        <row r="2818">
          <cell r="A2818">
            <v>1998</v>
          </cell>
          <cell r="B2818" t="str">
            <v>4: Dishonesty</v>
          </cell>
          <cell r="C2818" t="str">
            <v>45: Fraud</v>
          </cell>
          <cell r="D2818" t="str">
            <v>10 to 13</v>
          </cell>
          <cell r="E2818" t="str">
            <v>Maori</v>
          </cell>
          <cell r="F2818">
            <v>23</v>
          </cell>
          <cell r="G2818">
            <v>668.58</v>
          </cell>
          <cell r="H2818">
            <v>45.23639296934703</v>
          </cell>
          <cell r="I2818">
            <v>1378.6114780547398</v>
          </cell>
          <cell r="J2818">
            <v>45.236328125</v>
          </cell>
          <cell r="K2818">
            <v>49520</v>
          </cell>
        </row>
        <row r="2819">
          <cell r="A2819">
            <v>1998</v>
          </cell>
          <cell r="B2819" t="str">
            <v>4: Dishonesty</v>
          </cell>
          <cell r="C2819" t="str">
            <v>45: Fraud</v>
          </cell>
          <cell r="D2819" t="str">
            <v>10 to 13</v>
          </cell>
          <cell r="E2819" t="str">
            <v>Non-Maori</v>
          </cell>
          <cell r="F2819">
            <v>45</v>
          </cell>
          <cell r="G2819">
            <v>1283.3499999999999</v>
          </cell>
          <cell r="H2819">
            <v>88.505986244374625</v>
          </cell>
          <cell r="I2819">
            <v>2646.2667748983667</v>
          </cell>
          <cell r="J2819">
            <v>88.505859375</v>
          </cell>
          <cell r="K2819">
            <v>176140</v>
          </cell>
        </row>
        <row r="2820">
          <cell r="A2820">
            <v>1998</v>
          </cell>
          <cell r="B2820" t="str">
            <v>4: Dishonesty</v>
          </cell>
          <cell r="C2820" t="str">
            <v>45: Fraud</v>
          </cell>
          <cell r="D2820" t="str">
            <v>14 to 16</v>
          </cell>
          <cell r="E2820" t="str">
            <v>Maori</v>
          </cell>
          <cell r="F2820">
            <v>293</v>
          </cell>
          <cell r="G2820">
            <v>8554.3000000000065</v>
          </cell>
          <cell r="H2820">
            <v>576.27231043559482</v>
          </cell>
          <cell r="I2820">
            <v>17638.96043364095</v>
          </cell>
          <cell r="J2820">
            <v>576.271484375</v>
          </cell>
          <cell r="K2820">
            <v>32430</v>
          </cell>
        </row>
        <row r="2821">
          <cell r="A2821">
            <v>1998</v>
          </cell>
          <cell r="B2821" t="str">
            <v>4: Dishonesty</v>
          </cell>
          <cell r="C2821" t="str">
            <v>45: Fraud</v>
          </cell>
          <cell r="D2821" t="str">
            <v>14 to 16</v>
          </cell>
          <cell r="E2821" t="str">
            <v>Non-Maori</v>
          </cell>
          <cell r="F2821">
            <v>812</v>
          </cell>
          <cell r="G2821">
            <v>26438.21</v>
          </cell>
          <cell r="H2821">
            <v>1597.0413517873824</v>
          </cell>
          <cell r="I2821">
            <v>54515.569962041271</v>
          </cell>
          <cell r="J2821">
            <v>1595.072265625</v>
          </cell>
          <cell r="K2821">
            <v>129500</v>
          </cell>
        </row>
        <row r="2822">
          <cell r="A2822">
            <v>1998</v>
          </cell>
          <cell r="B2822" t="str">
            <v>4: Dishonesty</v>
          </cell>
          <cell r="C2822" t="str">
            <v>45: Fraud</v>
          </cell>
          <cell r="D2822" t="str">
            <v>17 to 20</v>
          </cell>
          <cell r="E2822" t="str">
            <v>Maori</v>
          </cell>
          <cell r="F2822">
            <v>997</v>
          </cell>
          <cell r="G2822">
            <v>28283.57</v>
          </cell>
          <cell r="H2822">
            <v>1960.8992952364779</v>
          </cell>
          <cell r="I2822">
            <v>58320.700951815292</v>
          </cell>
          <cell r="J2822">
            <v>1960.896484375</v>
          </cell>
          <cell r="K2822">
            <v>43890</v>
          </cell>
        </row>
        <row r="2823">
          <cell r="A2823">
            <v>1998</v>
          </cell>
          <cell r="B2823" t="str">
            <v>4: Dishonesty</v>
          </cell>
          <cell r="C2823" t="str">
            <v>45: Fraud</v>
          </cell>
          <cell r="D2823" t="str">
            <v>17 to 20</v>
          </cell>
          <cell r="E2823" t="str">
            <v>Non-Maori</v>
          </cell>
          <cell r="F2823">
            <v>1709</v>
          </cell>
          <cell r="G2823">
            <v>47536.289999999863</v>
          </cell>
          <cell r="H2823">
            <v>3361.2606775919162</v>
          </cell>
          <cell r="I2823">
            <v>98019.79571351003</v>
          </cell>
          <cell r="J2823">
            <v>3361.255859375</v>
          </cell>
          <cell r="K2823">
            <v>172180</v>
          </cell>
        </row>
        <row r="2824">
          <cell r="A2824">
            <v>1998</v>
          </cell>
          <cell r="B2824" t="str">
            <v>4: Dishonesty</v>
          </cell>
          <cell r="C2824" t="str">
            <v>45: Fraud</v>
          </cell>
          <cell r="D2824" t="str">
            <v>21 to 30</v>
          </cell>
          <cell r="E2824" t="str">
            <v>Maori</v>
          </cell>
          <cell r="F2824">
            <v>1853</v>
          </cell>
          <cell r="G2824">
            <v>51778.489999999925</v>
          </cell>
          <cell r="H2824">
            <v>3644.4798335739151</v>
          </cell>
          <cell r="I2824">
            <v>106767.20905552432</v>
          </cell>
          <cell r="J2824">
            <v>3644.474609375</v>
          </cell>
          <cell r="K2824">
            <v>91460</v>
          </cell>
        </row>
        <row r="2825">
          <cell r="A2825">
            <v>1998</v>
          </cell>
          <cell r="B2825" t="str">
            <v>4: Dishonesty</v>
          </cell>
          <cell r="C2825" t="str">
            <v>45: Fraud</v>
          </cell>
          <cell r="D2825" t="str">
            <v>21 to 30</v>
          </cell>
          <cell r="E2825" t="str">
            <v>Non-Maori</v>
          </cell>
          <cell r="F2825">
            <v>2709</v>
          </cell>
          <cell r="G2825">
            <v>88896.580000000191</v>
          </cell>
          <cell r="H2825">
            <v>5328.0603719113524</v>
          </cell>
          <cell r="I2825">
            <v>183304.6838789848</v>
          </cell>
          <cell r="J2825">
            <v>5328.052734375</v>
          </cell>
          <cell r="K2825">
            <v>463620</v>
          </cell>
        </row>
        <row r="2826">
          <cell r="A2826">
            <v>1998</v>
          </cell>
          <cell r="B2826" t="str">
            <v>4: Dishonesty</v>
          </cell>
          <cell r="C2826" t="str">
            <v>45: Fraud</v>
          </cell>
          <cell r="D2826" t="str">
            <v>31 to 50</v>
          </cell>
          <cell r="E2826" t="str">
            <v>Maori</v>
          </cell>
          <cell r="F2826">
            <v>1038</v>
          </cell>
          <cell r="G2826">
            <v>28461.79</v>
          </cell>
          <cell r="H2826">
            <v>2041.5380827035749</v>
          </cell>
          <cell r="I2826">
            <v>58688.190463345542</v>
          </cell>
          <cell r="J2826">
            <v>2041.53515625</v>
          </cell>
          <cell r="K2826">
            <v>133070</v>
          </cell>
        </row>
        <row r="2827">
          <cell r="A2827">
            <v>1998</v>
          </cell>
          <cell r="B2827" t="str">
            <v>4: Dishonesty</v>
          </cell>
          <cell r="C2827" t="str">
            <v>45: Fraud</v>
          </cell>
          <cell r="D2827" t="str">
            <v>31 to 50</v>
          </cell>
          <cell r="E2827" t="str">
            <v>Non-Maori</v>
          </cell>
          <cell r="F2827">
            <v>2091</v>
          </cell>
          <cell r="G2827">
            <v>62305.139999999941</v>
          </cell>
          <cell r="H2827">
            <v>4112.5781608219413</v>
          </cell>
          <cell r="I2827">
            <v>128473.15376739866</v>
          </cell>
          <cell r="J2827">
            <v>4112.572265625</v>
          </cell>
          <cell r="K2827">
            <v>997450</v>
          </cell>
        </row>
        <row r="2828">
          <cell r="A2828">
            <v>1998</v>
          </cell>
          <cell r="B2828" t="str">
            <v>4: Dishonesty</v>
          </cell>
          <cell r="C2828" t="str">
            <v>45: Fraud</v>
          </cell>
          <cell r="D2828" t="str">
            <v>51 or older</v>
          </cell>
          <cell r="E2828" t="str">
            <v>Maori</v>
          </cell>
          <cell r="F2828">
            <v>47</v>
          </cell>
          <cell r="G2828">
            <v>1503.48</v>
          </cell>
          <cell r="H2828">
            <v>92.439585633013508</v>
          </cell>
          <cell r="I2828">
            <v>3100.1746762178641</v>
          </cell>
          <cell r="J2828">
            <v>92.439453125000014</v>
          </cell>
          <cell r="K2828">
            <v>56620</v>
          </cell>
        </row>
        <row r="2829">
          <cell r="A2829">
            <v>1998</v>
          </cell>
          <cell r="B2829" t="str">
            <v>4: Dishonesty</v>
          </cell>
          <cell r="C2829" t="str">
            <v>45: Fraud</v>
          </cell>
          <cell r="D2829" t="str">
            <v>51 or older</v>
          </cell>
          <cell r="E2829" t="str">
            <v>Non-Maori</v>
          </cell>
          <cell r="F2829">
            <v>158</v>
          </cell>
          <cell r="G2829">
            <v>5306.2300000000077</v>
          </cell>
          <cell r="H2829">
            <v>310.7543517024709</v>
          </cell>
          <cell r="I2829">
            <v>10941.442435009141</v>
          </cell>
          <cell r="J2829">
            <v>310.75390625</v>
          </cell>
          <cell r="K2829">
            <v>872710</v>
          </cell>
        </row>
        <row r="2830">
          <cell r="A2830">
            <v>1998</v>
          </cell>
          <cell r="B2830" t="str">
            <v>4: Dishonesty</v>
          </cell>
          <cell r="C2830" t="str">
            <v>46: Dishonesty Miscellaneous</v>
          </cell>
          <cell r="D2830" t="str">
            <v>0 to 9</v>
          </cell>
          <cell r="E2830" t="str">
            <v>Maori</v>
          </cell>
          <cell r="F2830" t="str">
            <v>Pacific peoples</v>
          </cell>
          <cell r="K2830">
            <v>145030</v>
          </cell>
        </row>
        <row r="2831">
          <cell r="A2831">
            <v>1998</v>
          </cell>
          <cell r="B2831" t="str">
            <v>4: Dishonesty</v>
          </cell>
          <cell r="C2831" t="str">
            <v>46: Dishonesty Miscellaneous</v>
          </cell>
          <cell r="D2831" t="str">
            <v>0 to 9</v>
          </cell>
          <cell r="E2831" t="str">
            <v>Non-Maori</v>
          </cell>
          <cell r="F2831" t="str">
            <v>Maori</v>
          </cell>
          <cell r="K2831">
            <v>451420</v>
          </cell>
        </row>
        <row r="2832">
          <cell r="A2832">
            <v>1998</v>
          </cell>
          <cell r="B2832" t="str">
            <v>4: Dishonesty</v>
          </cell>
          <cell r="C2832" t="str">
            <v>46: Dishonesty Miscellaneous</v>
          </cell>
          <cell r="D2832" t="str">
            <v>10 to 13</v>
          </cell>
          <cell r="E2832" t="str">
            <v>Maori</v>
          </cell>
          <cell r="F2832" t="str">
            <v>Other</v>
          </cell>
          <cell r="K2832">
            <v>49520</v>
          </cell>
        </row>
        <row r="2833">
          <cell r="A2833">
            <v>1998</v>
          </cell>
          <cell r="B2833" t="str">
            <v>4: Dishonesty</v>
          </cell>
          <cell r="C2833" t="str">
            <v>46: Dishonesty Miscellaneous</v>
          </cell>
          <cell r="D2833" t="str">
            <v>10 to 13</v>
          </cell>
          <cell r="E2833" t="str">
            <v>Non-Maori</v>
          </cell>
          <cell r="F2833" t="str">
            <v>Pacific peoples</v>
          </cell>
          <cell r="K2833">
            <v>176140</v>
          </cell>
        </row>
        <row r="2834">
          <cell r="A2834">
            <v>1998</v>
          </cell>
          <cell r="B2834" t="str">
            <v>4: Dishonesty</v>
          </cell>
          <cell r="C2834" t="str">
            <v>46: Dishonesty Miscellaneous</v>
          </cell>
          <cell r="D2834" t="str">
            <v>14 to 16</v>
          </cell>
          <cell r="E2834" t="str">
            <v>Maori</v>
          </cell>
          <cell r="F2834" t="str">
            <v>Maori</v>
          </cell>
          <cell r="K2834">
            <v>32430</v>
          </cell>
        </row>
        <row r="2835">
          <cell r="A2835">
            <v>1998</v>
          </cell>
          <cell r="B2835" t="str">
            <v>4: Dishonesty</v>
          </cell>
          <cell r="C2835" t="str">
            <v>46: Dishonesty Miscellaneous</v>
          </cell>
          <cell r="D2835" t="str">
            <v>14 to 16</v>
          </cell>
          <cell r="E2835" t="str">
            <v>Non-Maori</v>
          </cell>
          <cell r="F2835" t="str">
            <v>Other</v>
          </cell>
          <cell r="K2835">
            <v>129500</v>
          </cell>
        </row>
        <row r="2836">
          <cell r="A2836">
            <v>1998</v>
          </cell>
          <cell r="B2836" t="str">
            <v>4: Dishonesty</v>
          </cell>
          <cell r="C2836" t="str">
            <v>46: Dishonesty Miscellaneous</v>
          </cell>
          <cell r="D2836" t="str">
            <v>17 to 20</v>
          </cell>
          <cell r="E2836" t="str">
            <v>Maori</v>
          </cell>
          <cell r="F2836" t="str">
            <v>Pacific peoples</v>
          </cell>
          <cell r="K2836">
            <v>43890</v>
          </cell>
        </row>
        <row r="2837">
          <cell r="A2837">
            <v>1998</v>
          </cell>
          <cell r="B2837" t="str">
            <v>4: Dishonesty</v>
          </cell>
          <cell r="C2837" t="str">
            <v>46: Dishonesty Miscellaneous</v>
          </cell>
          <cell r="D2837" t="str">
            <v>17 to 20</v>
          </cell>
          <cell r="E2837" t="str">
            <v>Non-Maori</v>
          </cell>
          <cell r="F2837" t="str">
            <v>Maori</v>
          </cell>
          <cell r="K2837">
            <v>172180</v>
          </cell>
        </row>
        <row r="2838">
          <cell r="A2838">
            <v>1998</v>
          </cell>
          <cell r="B2838" t="str">
            <v>4: Dishonesty</v>
          </cell>
          <cell r="C2838" t="str">
            <v>46: Dishonesty Miscellaneous</v>
          </cell>
          <cell r="D2838" t="str">
            <v>21 to 30</v>
          </cell>
          <cell r="E2838" t="str">
            <v>Maori</v>
          </cell>
          <cell r="F2838" t="str">
            <v>Other</v>
          </cell>
          <cell r="K2838">
            <v>91460</v>
          </cell>
        </row>
        <row r="2839">
          <cell r="A2839">
            <v>1998</v>
          </cell>
          <cell r="B2839" t="str">
            <v>4: Dishonesty</v>
          </cell>
          <cell r="C2839" t="str">
            <v>46: Dishonesty Miscellaneous</v>
          </cell>
          <cell r="D2839" t="str">
            <v>21 to 30</v>
          </cell>
          <cell r="E2839" t="str">
            <v>Non-Maori</v>
          </cell>
          <cell r="F2839" t="str">
            <v>Pacific peoples</v>
          </cell>
          <cell r="K2839">
            <v>463620</v>
          </cell>
        </row>
        <row r="2840">
          <cell r="A2840">
            <v>1998</v>
          </cell>
          <cell r="B2840" t="str">
            <v>4: Dishonesty</v>
          </cell>
          <cell r="C2840" t="str">
            <v>46: Dishonesty Miscellaneous</v>
          </cell>
          <cell r="D2840" t="str">
            <v>31 to 50</v>
          </cell>
          <cell r="E2840" t="str">
            <v>Maori</v>
          </cell>
          <cell r="F2840" t="str">
            <v>Maori</v>
          </cell>
          <cell r="K2840">
            <v>133070</v>
          </cell>
        </row>
        <row r="2841">
          <cell r="A2841">
            <v>1998</v>
          </cell>
          <cell r="B2841" t="str">
            <v>4: Dishonesty</v>
          </cell>
          <cell r="C2841" t="str">
            <v>46: Dishonesty Miscellaneous</v>
          </cell>
          <cell r="D2841" t="str">
            <v>31 to 50</v>
          </cell>
          <cell r="E2841" t="str">
            <v>Non-Maori</v>
          </cell>
          <cell r="F2841" t="str">
            <v>Other</v>
          </cell>
          <cell r="K2841">
            <v>997450</v>
          </cell>
        </row>
        <row r="2842">
          <cell r="A2842">
            <v>1998</v>
          </cell>
          <cell r="B2842" t="str">
            <v>4: Dishonesty</v>
          </cell>
          <cell r="C2842" t="str">
            <v>46: Dishonesty Miscellaneous</v>
          </cell>
          <cell r="D2842" t="str">
            <v>51 or older</v>
          </cell>
          <cell r="E2842" t="str">
            <v>Maori</v>
          </cell>
          <cell r="F2842" t="str">
            <v>Pacific peoples</v>
          </cell>
          <cell r="K2842">
            <v>56620</v>
          </cell>
        </row>
        <row r="2843">
          <cell r="A2843">
            <v>1998</v>
          </cell>
          <cell r="B2843" t="str">
            <v>4: Dishonesty</v>
          </cell>
          <cell r="C2843" t="str">
            <v>46: Dishonesty Miscellaneous</v>
          </cell>
          <cell r="D2843" t="str">
            <v>51 or older</v>
          </cell>
          <cell r="E2843" t="str">
            <v>Non-Maori</v>
          </cell>
          <cell r="F2843" t="str">
            <v>Maori</v>
          </cell>
          <cell r="G2843">
            <v>1</v>
          </cell>
          <cell r="H2843">
            <v>0.2</v>
          </cell>
          <cell r="I2843">
            <v>1.0533333333333335</v>
          </cell>
          <cell r="J2843">
            <v>0.188235294117647</v>
          </cell>
          <cell r="K2843">
            <v>872710</v>
          </cell>
        </row>
        <row r="2844">
          <cell r="A2844">
            <v>1998</v>
          </cell>
          <cell r="B2844" t="str">
            <v>5: Property Damage</v>
          </cell>
          <cell r="C2844" t="str">
            <v>50: Property Damage Total</v>
          </cell>
          <cell r="D2844" t="str">
            <v>0 to 9</v>
          </cell>
          <cell r="E2844" t="str">
            <v>Maori</v>
          </cell>
          <cell r="F2844">
            <v>124</v>
          </cell>
          <cell r="G2844">
            <v>5714.98</v>
          </cell>
          <cell r="H2844">
            <v>369.15120731421422</v>
          </cell>
          <cell r="I2844">
            <v>15210.5081328247</v>
          </cell>
          <cell r="J2844">
            <v>369.22720875684126</v>
          </cell>
          <cell r="K2844">
            <v>145030</v>
          </cell>
        </row>
        <row r="2845">
          <cell r="A2845">
            <v>1998</v>
          </cell>
          <cell r="B2845" t="str">
            <v>5: Property Damage</v>
          </cell>
          <cell r="C2845" t="str">
            <v>50: Property Damage Total</v>
          </cell>
          <cell r="D2845" t="str">
            <v>0 to 9</v>
          </cell>
          <cell r="E2845" t="str">
            <v>Non-Maori</v>
          </cell>
          <cell r="F2845">
            <v>171</v>
          </cell>
          <cell r="G2845">
            <v>14165.83</v>
          </cell>
          <cell r="H2845">
            <v>509.07142298976328</v>
          </cell>
          <cell r="I2845">
            <v>37702.576810979619</v>
          </cell>
          <cell r="J2845">
            <v>503.22095387021108</v>
          </cell>
          <cell r="K2845">
            <v>451420</v>
          </cell>
        </row>
        <row r="2846">
          <cell r="A2846">
            <v>1998</v>
          </cell>
          <cell r="B2846" t="str">
            <v>5: Property Damage</v>
          </cell>
          <cell r="C2846" t="str">
            <v>50: Property Damage Total</v>
          </cell>
          <cell r="D2846" t="str">
            <v>10 to 13</v>
          </cell>
          <cell r="E2846" t="str">
            <v>Maori</v>
          </cell>
          <cell r="F2846">
            <v>663</v>
          </cell>
          <cell r="G2846">
            <v>21642.49</v>
          </cell>
          <cell r="H2846">
            <v>1973.7681487848715</v>
          </cell>
          <cell r="I2846">
            <v>57601.823656351764</v>
          </cell>
          <cell r="J2846">
            <v>1974.1745113369821</v>
          </cell>
          <cell r="K2846">
            <v>49520</v>
          </cell>
        </row>
        <row r="2847">
          <cell r="A2847">
            <v>1998</v>
          </cell>
          <cell r="B2847" t="str">
            <v>5: Property Damage</v>
          </cell>
          <cell r="C2847" t="str">
            <v>50: Property Damage Total</v>
          </cell>
          <cell r="D2847" t="str">
            <v>10 to 13</v>
          </cell>
          <cell r="E2847" t="str">
            <v>Non-Maori</v>
          </cell>
          <cell r="F2847">
            <v>698</v>
          </cell>
          <cell r="G2847">
            <v>38655.25</v>
          </cell>
          <cell r="H2847">
            <v>2077.9640540751739</v>
          </cell>
          <cell r="I2847">
            <v>102881.54892954513</v>
          </cell>
          <cell r="J2847">
            <v>2072.4365910867868</v>
          </cell>
          <cell r="K2847">
            <v>176140</v>
          </cell>
        </row>
        <row r="2848">
          <cell r="A2848">
            <v>1998</v>
          </cell>
          <cell r="B2848" t="str">
            <v>5: Property Damage</v>
          </cell>
          <cell r="C2848" t="str">
            <v>50: Property Damage Total</v>
          </cell>
          <cell r="D2848" t="str">
            <v>14 to 16</v>
          </cell>
          <cell r="E2848" t="str">
            <v>Maori</v>
          </cell>
          <cell r="F2848">
            <v>1072</v>
          </cell>
          <cell r="G2848">
            <v>23056.52</v>
          </cell>
          <cell r="H2848">
            <v>3191.3717277486912</v>
          </cell>
          <cell r="I2848">
            <v>61365.28648825283</v>
          </cell>
          <cell r="J2848">
            <v>3189.0511336982017</v>
          </cell>
          <cell r="K2848">
            <v>32430</v>
          </cell>
        </row>
        <row r="2849">
          <cell r="A2849">
            <v>1998</v>
          </cell>
          <cell r="B2849" t="str">
            <v>5: Property Damage</v>
          </cell>
          <cell r="C2849" t="str">
            <v>50: Property Damage Total</v>
          </cell>
          <cell r="D2849" t="str">
            <v>14 to 16</v>
          </cell>
          <cell r="E2849" t="str">
            <v>Non-Maori</v>
          </cell>
          <cell r="F2849">
            <v>1765</v>
          </cell>
          <cell r="G2849">
            <v>47438.59</v>
          </cell>
          <cell r="H2849">
            <v>5254.4506524966791</v>
          </cell>
          <cell r="I2849">
            <v>126258.54491262203</v>
          </cell>
          <cell r="J2849">
            <v>5252.5548084440961</v>
          </cell>
          <cell r="K2849">
            <v>129500</v>
          </cell>
        </row>
        <row r="2850">
          <cell r="A2850">
            <v>1998</v>
          </cell>
          <cell r="B2850" t="str">
            <v>5: Property Damage</v>
          </cell>
          <cell r="C2850" t="str">
            <v>50: Property Damage Total</v>
          </cell>
          <cell r="D2850" t="str">
            <v>17 to 20</v>
          </cell>
          <cell r="E2850" t="str">
            <v>Maori</v>
          </cell>
          <cell r="F2850">
            <v>964</v>
          </cell>
          <cell r="G2850">
            <v>9744.3800000000119</v>
          </cell>
          <cell r="H2850">
            <v>2869.8529342814722</v>
          </cell>
          <cell r="I2850">
            <v>25934.81888638885</v>
          </cell>
          <cell r="J2850">
            <v>2870.4437842064112</v>
          </cell>
          <cell r="K2850">
            <v>43890</v>
          </cell>
        </row>
        <row r="2851">
          <cell r="A2851">
            <v>1998</v>
          </cell>
          <cell r="B2851" t="str">
            <v>5: Property Damage</v>
          </cell>
          <cell r="C2851" t="str">
            <v>50: Property Damage Total</v>
          </cell>
          <cell r="D2851" t="str">
            <v>17 to 20</v>
          </cell>
          <cell r="E2851" t="str">
            <v>Non-Maori</v>
          </cell>
          <cell r="F2851">
            <v>2279</v>
          </cell>
          <cell r="G2851">
            <v>29691.18</v>
          </cell>
          <cell r="H2851">
            <v>6784.6419473314063</v>
          </cell>
          <cell r="I2851">
            <v>79023.537241278464</v>
          </cell>
          <cell r="J2851">
            <v>6783.0611415168105</v>
          </cell>
          <cell r="K2851">
            <v>172180</v>
          </cell>
        </row>
        <row r="2852">
          <cell r="A2852">
            <v>1998</v>
          </cell>
          <cell r="B2852" t="str">
            <v>5: Property Damage</v>
          </cell>
          <cell r="C2852" t="str">
            <v>50: Property Damage Total</v>
          </cell>
          <cell r="D2852" t="str">
            <v>21 to 30</v>
          </cell>
          <cell r="E2852" t="str">
            <v>Maori</v>
          </cell>
          <cell r="F2852">
            <v>1177</v>
          </cell>
          <cell r="G2852">
            <v>12671.61</v>
          </cell>
          <cell r="H2852">
            <v>3503.9594436195985</v>
          </cell>
          <cell r="I2852">
            <v>33725.687047195788</v>
          </cell>
          <cell r="J2852">
            <v>3504.6808444096951</v>
          </cell>
          <cell r="K2852">
            <v>91460</v>
          </cell>
        </row>
        <row r="2853">
          <cell r="A2853">
            <v>1998</v>
          </cell>
          <cell r="B2853" t="str">
            <v>5: Property Damage</v>
          </cell>
          <cell r="C2853" t="str">
            <v>50: Property Damage Total</v>
          </cell>
          <cell r="D2853" t="str">
            <v>21 to 30</v>
          </cell>
          <cell r="E2853" t="str">
            <v>Non-Maori</v>
          </cell>
          <cell r="F2853">
            <v>1788</v>
          </cell>
          <cell r="G2853">
            <v>20752.91</v>
          </cell>
          <cell r="H2853">
            <v>5322.9222474017342</v>
          </cell>
          <cell r="I2853">
            <v>55234.192654178842</v>
          </cell>
          <cell r="J2853">
            <v>5324.0181391712276</v>
          </cell>
          <cell r="K2853">
            <v>463620</v>
          </cell>
        </row>
        <row r="2854">
          <cell r="A2854">
            <v>1998</v>
          </cell>
          <cell r="B2854" t="str">
            <v>5: Property Damage</v>
          </cell>
          <cell r="C2854" t="str">
            <v>50: Property Damage Total</v>
          </cell>
          <cell r="D2854" t="str">
            <v>31 to 50</v>
          </cell>
          <cell r="E2854" t="str">
            <v>Maori</v>
          </cell>
          <cell r="F2854">
            <v>648</v>
          </cell>
          <cell r="G2854">
            <v>9330.0600000000104</v>
          </cell>
          <cell r="H2854">
            <v>1929.1127608033132</v>
          </cell>
          <cell r="I2854">
            <v>24832.099764083618</v>
          </cell>
          <cell r="J2854">
            <v>1929.5099296325254</v>
          </cell>
          <cell r="K2854">
            <v>133070</v>
          </cell>
        </row>
        <row r="2855">
          <cell r="A2855">
            <v>1998</v>
          </cell>
          <cell r="B2855" t="str">
            <v>5: Property Damage</v>
          </cell>
          <cell r="C2855" t="str">
            <v>50: Property Damage Total</v>
          </cell>
          <cell r="D2855" t="str">
            <v>31 to 50</v>
          </cell>
          <cell r="E2855" t="str">
            <v>Non-Maori</v>
          </cell>
          <cell r="F2855">
            <v>1245</v>
          </cell>
          <cell r="G2855">
            <v>23165.67</v>
          </cell>
          <cell r="H2855">
            <v>3706.3972024693289</v>
          </cell>
          <cell r="I2855">
            <v>61655.790910437652</v>
          </cell>
          <cell r="J2855">
            <v>3707.1602814698981</v>
          </cell>
          <cell r="K2855">
            <v>997450</v>
          </cell>
        </row>
        <row r="2856">
          <cell r="A2856">
            <v>1998</v>
          </cell>
          <cell r="B2856" t="str">
            <v>5: Property Damage</v>
          </cell>
          <cell r="C2856" t="str">
            <v>50: Property Damage Total</v>
          </cell>
          <cell r="D2856" t="str">
            <v>51 or older</v>
          </cell>
          <cell r="E2856" t="str">
            <v>Maori</v>
          </cell>
          <cell r="F2856">
            <v>33</v>
          </cell>
          <cell r="G2856">
            <v>75.8</v>
          </cell>
          <cell r="H2856">
            <v>98.241853559427994</v>
          </cell>
          <cell r="I2856">
            <v>201.7428786221671</v>
          </cell>
          <cell r="J2856">
            <v>98.262079749804542</v>
          </cell>
          <cell r="K2856">
            <v>56620</v>
          </cell>
        </row>
        <row r="2857">
          <cell r="A2857">
            <v>1998</v>
          </cell>
          <cell r="B2857" t="str">
            <v>5: Property Damage</v>
          </cell>
          <cell r="C2857" t="str">
            <v>50: Property Damage Total</v>
          </cell>
          <cell r="D2857" t="str">
            <v>51 or older</v>
          </cell>
          <cell r="E2857" t="str">
            <v>Non-Maori</v>
          </cell>
          <cell r="F2857">
            <v>170</v>
          </cell>
          <cell r="G2857">
            <v>5768</v>
          </cell>
          <cell r="H2857">
            <v>506.09439712432601</v>
          </cell>
          <cell r="I2857">
            <v>15351.621687238248</v>
          </cell>
          <cell r="J2857">
            <v>506.1985926505082</v>
          </cell>
          <cell r="K2857">
            <v>872710</v>
          </cell>
        </row>
        <row r="2858">
          <cell r="A2858">
            <v>1998</v>
          </cell>
          <cell r="B2858" t="str">
            <v>5: Property Damage</v>
          </cell>
          <cell r="C2858" t="str">
            <v>51: Destruction Of Property</v>
          </cell>
          <cell r="D2858" t="str">
            <v>0 to 9</v>
          </cell>
          <cell r="E2858" t="str">
            <v>Maori</v>
          </cell>
          <cell r="F2858">
            <v>124</v>
          </cell>
          <cell r="G2858">
            <v>5714.98</v>
          </cell>
          <cell r="H2858">
            <v>373.35190195766359</v>
          </cell>
          <cell r="I2858">
            <v>15472.476914694307</v>
          </cell>
          <cell r="J2858">
            <v>373.43164264670753</v>
          </cell>
          <cell r="K2858">
            <v>145030</v>
          </cell>
        </row>
        <row r="2859">
          <cell r="A2859">
            <v>1998</v>
          </cell>
          <cell r="B2859" t="str">
            <v>5: Property Damage</v>
          </cell>
          <cell r="C2859" t="str">
            <v>51: Destruction Of Property</v>
          </cell>
          <cell r="D2859" t="str">
            <v>0 to 9</v>
          </cell>
          <cell r="E2859" t="str">
            <v>Non-Maori</v>
          </cell>
          <cell r="F2859">
            <v>167</v>
          </cell>
          <cell r="G2859">
            <v>14009.11</v>
          </cell>
          <cell r="H2859">
            <v>502.82070666878883</v>
          </cell>
          <cell r="I2859">
            <v>37927.627230613827</v>
          </cell>
          <cell r="J2859">
            <v>496.90500836053826</v>
          </cell>
          <cell r="K2859">
            <v>451420</v>
          </cell>
        </row>
        <row r="2860">
          <cell r="A2860">
            <v>1998</v>
          </cell>
          <cell r="B2860" t="str">
            <v>5: Property Damage</v>
          </cell>
          <cell r="C2860" t="str">
            <v>51: Destruction Of Property</v>
          </cell>
          <cell r="D2860" t="str">
            <v>10 to 13</v>
          </cell>
          <cell r="E2860" t="str">
            <v>Maori</v>
          </cell>
          <cell r="F2860">
            <v>660</v>
          </cell>
          <cell r="G2860">
            <v>21548.34</v>
          </cell>
          <cell r="H2860">
            <v>1987.1956071940158</v>
          </cell>
          <cell r="I2860">
            <v>58338.995622029106</v>
          </cell>
          <cell r="J2860">
            <v>1987.620033442153</v>
          </cell>
          <cell r="K2860">
            <v>49520</v>
          </cell>
        </row>
        <row r="2861">
          <cell r="A2861">
            <v>1998</v>
          </cell>
          <cell r="B2861" t="str">
            <v>5: Property Damage</v>
          </cell>
          <cell r="C2861" t="str">
            <v>51: Destruction Of Property</v>
          </cell>
          <cell r="D2861" t="str">
            <v>10 to 13</v>
          </cell>
          <cell r="E2861" t="str">
            <v>Non-Maori</v>
          </cell>
          <cell r="F2861">
            <v>688</v>
          </cell>
          <cell r="G2861">
            <v>38160.050000000003</v>
          </cell>
          <cell r="H2861">
            <v>2071.5008753780039</v>
          </cell>
          <cell r="I2861">
            <v>103312.7837172799</v>
          </cell>
          <cell r="J2861">
            <v>2065.9202165777529</v>
          </cell>
          <cell r="K2861">
            <v>176140</v>
          </cell>
        </row>
        <row r="2862">
          <cell r="A2862">
            <v>1998</v>
          </cell>
          <cell r="B2862" t="str">
            <v>5: Property Damage</v>
          </cell>
          <cell r="C2862" t="str">
            <v>51: Destruction Of Property</v>
          </cell>
          <cell r="D2862" t="str">
            <v>14 to 16</v>
          </cell>
          <cell r="E2862" t="str">
            <v>Maori</v>
          </cell>
          <cell r="F2862">
            <v>1067</v>
          </cell>
          <cell r="G2862">
            <v>22907.4</v>
          </cell>
          <cell r="H2862">
            <v>3212.6328982969917</v>
          </cell>
          <cell r="I2862">
            <v>62018.452851220522</v>
          </cell>
          <cell r="J2862">
            <v>3210.3075085595988</v>
          </cell>
          <cell r="K2862">
            <v>32430</v>
          </cell>
        </row>
        <row r="2863">
          <cell r="A2863">
            <v>1998</v>
          </cell>
          <cell r="B2863" t="str">
            <v>5: Property Damage</v>
          </cell>
          <cell r="C2863" t="str">
            <v>51: Destruction Of Property</v>
          </cell>
          <cell r="D2863" t="str">
            <v>14 to 16</v>
          </cell>
          <cell r="E2863" t="str">
            <v>Non-Maori</v>
          </cell>
          <cell r="F2863">
            <v>1730</v>
          </cell>
          <cell r="G2863">
            <v>46127.62</v>
          </cell>
          <cell r="H2863">
            <v>5208.8612127964352</v>
          </cell>
          <cell r="I2863">
            <v>124883.82034229193</v>
          </cell>
          <cell r="J2863">
            <v>5206.9621785173986</v>
          </cell>
          <cell r="K2863">
            <v>129500</v>
          </cell>
        </row>
        <row r="2864">
          <cell r="A2864">
            <v>1998</v>
          </cell>
          <cell r="B2864" t="str">
            <v>5: Property Damage</v>
          </cell>
          <cell r="C2864" t="str">
            <v>51: Destruction Of Property</v>
          </cell>
          <cell r="D2864" t="str">
            <v>17 to 20</v>
          </cell>
          <cell r="E2864" t="str">
            <v>Maori</v>
          </cell>
          <cell r="F2864">
            <v>950</v>
          </cell>
          <cell r="G2864">
            <v>9336.2000000000116</v>
          </cell>
          <cell r="H2864">
            <v>2860.3573133853251</v>
          </cell>
          <cell r="I2864">
            <v>25276.403236926319</v>
          </cell>
          <cell r="J2864">
            <v>2860.9682299546143</v>
          </cell>
          <cell r="K2864">
            <v>43890</v>
          </cell>
        </row>
        <row r="2865">
          <cell r="A2865">
            <v>1998</v>
          </cell>
          <cell r="B2865" t="str">
            <v>5: Property Damage</v>
          </cell>
          <cell r="C2865" t="str">
            <v>51: Destruction Of Property</v>
          </cell>
          <cell r="D2865" t="str">
            <v>17 to 20</v>
          </cell>
          <cell r="E2865" t="str">
            <v>Non-Maori</v>
          </cell>
          <cell r="F2865">
            <v>2202</v>
          </cell>
          <cell r="G2865">
            <v>26957.87</v>
          </cell>
          <cell r="H2865">
            <v>6630.0071621836705</v>
          </cell>
          <cell r="I2865">
            <v>72984.51109965911</v>
          </cell>
          <cell r="J2865">
            <v>6628.4116569790594</v>
          </cell>
          <cell r="K2865">
            <v>172180</v>
          </cell>
        </row>
        <row r="2866">
          <cell r="A2866">
            <v>1998</v>
          </cell>
          <cell r="B2866" t="str">
            <v>5: Property Damage</v>
          </cell>
          <cell r="C2866" t="str">
            <v>51: Destruction Of Property</v>
          </cell>
          <cell r="D2866" t="str">
            <v>21 to 30</v>
          </cell>
          <cell r="E2866" t="str">
            <v>Maori</v>
          </cell>
          <cell r="F2866">
            <v>1169</v>
          </cell>
          <cell r="G2866">
            <v>12194.85</v>
          </cell>
          <cell r="H2866">
            <v>3519.7449466815215</v>
          </cell>
          <cell r="I2866">
            <v>33015.782225512616</v>
          </cell>
          <cell r="J2866">
            <v>3520.496695596783</v>
          </cell>
          <cell r="K2866">
            <v>91460</v>
          </cell>
        </row>
        <row r="2867">
          <cell r="A2867">
            <v>1998</v>
          </cell>
          <cell r="B2867" t="str">
            <v>5: Property Damage</v>
          </cell>
          <cell r="C2867" t="str">
            <v>51: Destruction Of Property</v>
          </cell>
          <cell r="D2867" t="str">
            <v>21 to 30</v>
          </cell>
          <cell r="E2867" t="str">
            <v>Non-Maori</v>
          </cell>
          <cell r="F2867">
            <v>1763</v>
          </cell>
          <cell r="G2867">
            <v>19710.22</v>
          </cell>
          <cell r="H2867">
            <v>5308.2209931561356</v>
          </cell>
          <cell r="I2867">
            <v>53362.553138164265</v>
          </cell>
          <cell r="J2867">
            <v>5309.3547256947204</v>
          </cell>
          <cell r="K2867">
            <v>463620</v>
          </cell>
        </row>
        <row r="2868">
          <cell r="A2868">
            <v>1998</v>
          </cell>
          <cell r="B2868" t="str">
            <v>5: Property Damage</v>
          </cell>
          <cell r="C2868" t="str">
            <v>51: Destruction Of Property</v>
          </cell>
          <cell r="D2868" t="str">
            <v>31 to 50</v>
          </cell>
          <cell r="E2868" t="str">
            <v>Maori</v>
          </cell>
          <cell r="F2868">
            <v>638</v>
          </cell>
          <cell r="G2868">
            <v>9133.1600000000108</v>
          </cell>
          <cell r="H2868">
            <v>1920.9557536208818</v>
          </cell>
          <cell r="I2868">
            <v>24726.701975896613</v>
          </cell>
          <cell r="J2868">
            <v>1921.3660323274148</v>
          </cell>
          <cell r="K2868">
            <v>133070</v>
          </cell>
        </row>
        <row r="2869">
          <cell r="A2869">
            <v>1998</v>
          </cell>
          <cell r="B2869" t="str">
            <v>5: Property Damage</v>
          </cell>
          <cell r="C2869" t="str">
            <v>51: Destruction Of Property</v>
          </cell>
          <cell r="D2869" t="str">
            <v>31 to 50</v>
          </cell>
          <cell r="E2869" t="str">
            <v>Non-Maori</v>
          </cell>
          <cell r="F2869">
            <v>1213</v>
          </cell>
          <cell r="G2869">
            <v>22109.69</v>
          </cell>
          <cell r="H2869">
            <v>3652.2246538277891</v>
          </cell>
          <cell r="I2869">
            <v>59858.769079865095</v>
          </cell>
          <cell r="J2869">
            <v>3653.0046978262599</v>
          </cell>
          <cell r="K2869">
            <v>997450</v>
          </cell>
        </row>
        <row r="2870">
          <cell r="A2870">
            <v>1998</v>
          </cell>
          <cell r="B2870" t="str">
            <v>5: Property Damage</v>
          </cell>
          <cell r="C2870" t="str">
            <v>51: Destruction Of Property</v>
          </cell>
          <cell r="D2870" t="str">
            <v>51 or older</v>
          </cell>
          <cell r="E2870" t="str">
            <v>Maori</v>
          </cell>
          <cell r="F2870">
            <v>32</v>
          </cell>
          <cell r="G2870">
            <v>36.619999999999997</v>
          </cell>
          <cell r="H2870">
            <v>96.348877924558337</v>
          </cell>
          <cell r="I2870">
            <v>99.143322394147603</v>
          </cell>
          <cell r="J2870">
            <v>96.369456166892263</v>
          </cell>
          <cell r="K2870">
            <v>56620</v>
          </cell>
        </row>
        <row r="2871">
          <cell r="A2871">
            <v>1998</v>
          </cell>
          <cell r="B2871" t="str">
            <v>5: Property Damage</v>
          </cell>
          <cell r="C2871" t="str">
            <v>51: Destruction Of Property</v>
          </cell>
          <cell r="D2871" t="str">
            <v>51 or older</v>
          </cell>
          <cell r="E2871" t="str">
            <v>Non-Maori</v>
          </cell>
          <cell r="F2871">
            <v>163</v>
          </cell>
          <cell r="G2871">
            <v>5503.59</v>
          </cell>
          <cell r="H2871">
            <v>490.77709692821895</v>
          </cell>
          <cell r="I2871">
            <v>14900.169243451843</v>
          </cell>
          <cell r="J2871">
            <v>490.88191735010747</v>
          </cell>
          <cell r="K2871">
            <v>872710</v>
          </cell>
        </row>
        <row r="2872">
          <cell r="A2872">
            <v>1998</v>
          </cell>
          <cell r="B2872" t="str">
            <v>5: Property Damage</v>
          </cell>
          <cell r="C2872" t="str">
            <v>52: Endangering</v>
          </cell>
          <cell r="D2872" t="str">
            <v>0 to 9</v>
          </cell>
          <cell r="E2872" t="str">
            <v>Maori</v>
          </cell>
          <cell r="F2872" t="str">
            <v>Pacific peoples</v>
          </cell>
          <cell r="G2872">
            <v>694</v>
          </cell>
          <cell r="H2872">
            <v>203.11</v>
          </cell>
          <cell r="I2872">
            <v>779.6552543715693</v>
          </cell>
          <cell r="J2872">
            <v>222.88701918406875</v>
          </cell>
          <cell r="K2872">
            <v>145030</v>
          </cell>
        </row>
        <row r="2873">
          <cell r="A2873">
            <v>1998</v>
          </cell>
          <cell r="B2873" t="str">
            <v>5: Property Damage</v>
          </cell>
          <cell r="C2873" t="str">
            <v>52: Endangering</v>
          </cell>
          <cell r="D2873" t="str">
            <v>0 to 9</v>
          </cell>
          <cell r="E2873" t="str">
            <v>Non-Maori</v>
          </cell>
          <cell r="F2873">
            <v>4</v>
          </cell>
          <cell r="G2873">
            <v>156.72</v>
          </cell>
          <cell r="H2873">
            <v>4.5367965367965368</v>
          </cell>
          <cell r="I2873">
            <v>200.96291534349467</v>
          </cell>
          <cell r="J2873">
            <v>4.5367965367965368</v>
          </cell>
          <cell r="K2873">
            <v>451420</v>
          </cell>
        </row>
        <row r="2874">
          <cell r="A2874">
            <v>1998</v>
          </cell>
          <cell r="B2874" t="str">
            <v>5: Property Damage</v>
          </cell>
          <cell r="C2874" t="str">
            <v>52: Endangering</v>
          </cell>
          <cell r="D2874" t="str">
            <v>10 to 13</v>
          </cell>
          <cell r="E2874" t="str">
            <v>Maori</v>
          </cell>
          <cell r="F2874">
            <v>3</v>
          </cell>
          <cell r="G2874">
            <v>94.15</v>
          </cell>
          <cell r="H2874">
            <v>3.4025974025974026</v>
          </cell>
          <cell r="I2874">
            <v>120.72906125312676</v>
          </cell>
          <cell r="J2874">
            <v>3.4025974025974026</v>
          </cell>
          <cell r="K2874">
            <v>49520</v>
          </cell>
        </row>
        <row r="2875">
          <cell r="A2875">
            <v>1998</v>
          </cell>
          <cell r="B2875" t="str">
            <v>5: Property Damage</v>
          </cell>
          <cell r="C2875" t="str">
            <v>52: Endangering</v>
          </cell>
          <cell r="D2875" t="str">
            <v>10 to 13</v>
          </cell>
          <cell r="E2875" t="str">
            <v>Non-Maori</v>
          </cell>
          <cell r="F2875">
            <v>10</v>
          </cell>
          <cell r="G2875">
            <v>495.2</v>
          </cell>
          <cell r="H2875">
            <v>11.341991341991342</v>
          </cell>
          <cell r="I2875">
            <v>634.99767533243096</v>
          </cell>
          <cell r="J2875">
            <v>11.341991341991342</v>
          </cell>
          <cell r="K2875">
            <v>176140</v>
          </cell>
        </row>
        <row r="2876">
          <cell r="A2876">
            <v>1998</v>
          </cell>
          <cell r="B2876" t="str">
            <v>5: Property Damage</v>
          </cell>
          <cell r="C2876" t="str">
            <v>52: Endangering</v>
          </cell>
          <cell r="D2876" t="str">
            <v>14 to 16</v>
          </cell>
          <cell r="E2876" t="str">
            <v>Maori</v>
          </cell>
          <cell r="F2876">
            <v>5</v>
          </cell>
          <cell r="G2876">
            <v>149.12</v>
          </cell>
          <cell r="H2876">
            <v>5.670995670995671</v>
          </cell>
          <cell r="I2876">
            <v>191.21739367037983</v>
          </cell>
          <cell r="J2876">
            <v>5.670995670995671</v>
          </cell>
          <cell r="K2876">
            <v>32430</v>
          </cell>
        </row>
        <row r="2877">
          <cell r="A2877">
            <v>1998</v>
          </cell>
          <cell r="B2877" t="str">
            <v>5: Property Damage</v>
          </cell>
          <cell r="C2877" t="str">
            <v>52: Endangering</v>
          </cell>
          <cell r="D2877" t="str">
            <v>14 to 16</v>
          </cell>
          <cell r="E2877" t="str">
            <v>Non-Maori</v>
          </cell>
          <cell r="F2877">
            <v>35</v>
          </cell>
          <cell r="G2877">
            <v>1310.97</v>
          </cell>
          <cell r="H2877">
            <v>39.696969696969695</v>
          </cell>
          <cell r="I2877">
            <v>1681.0640194478133</v>
          </cell>
          <cell r="J2877">
            <v>39.696969696969695</v>
          </cell>
          <cell r="K2877">
            <v>129500</v>
          </cell>
        </row>
        <row r="2878">
          <cell r="A2878">
            <v>1998</v>
          </cell>
          <cell r="B2878" t="str">
            <v>5: Property Damage</v>
          </cell>
          <cell r="C2878" t="str">
            <v>52: Endangering</v>
          </cell>
          <cell r="D2878" t="str">
            <v>17 to 20</v>
          </cell>
          <cell r="E2878" t="str">
            <v>Maori</v>
          </cell>
          <cell r="F2878">
            <v>14</v>
          </cell>
          <cell r="G2878">
            <v>408.18</v>
          </cell>
          <cell r="H2878">
            <v>15.878787878787879</v>
          </cell>
          <cell r="I2878">
            <v>523.41145217526582</v>
          </cell>
          <cell r="J2878">
            <v>15.878787878787879</v>
          </cell>
          <cell r="K2878">
            <v>43890</v>
          </cell>
        </row>
        <row r="2879">
          <cell r="A2879">
            <v>1998</v>
          </cell>
          <cell r="B2879" t="str">
            <v>5: Property Damage</v>
          </cell>
          <cell r="C2879" t="str">
            <v>52: Endangering</v>
          </cell>
          <cell r="D2879" t="str">
            <v>17 to 20</v>
          </cell>
          <cell r="E2879" t="str">
            <v>Non-Maori</v>
          </cell>
          <cell r="F2879">
            <v>77</v>
          </cell>
          <cell r="G2879">
            <v>2733.31</v>
          </cell>
          <cell r="H2879">
            <v>87.333333333333329</v>
          </cell>
          <cell r="I2879">
            <v>3504.9384005712568</v>
          </cell>
          <cell r="J2879">
            <v>87.333333333333329</v>
          </cell>
          <cell r="K2879">
            <v>172180</v>
          </cell>
        </row>
        <row r="2880">
          <cell r="A2880">
            <v>1998</v>
          </cell>
          <cell r="B2880" t="str">
            <v>5: Property Damage</v>
          </cell>
          <cell r="C2880" t="str">
            <v>52: Endangering</v>
          </cell>
          <cell r="D2880" t="str">
            <v>21 to 30</v>
          </cell>
          <cell r="E2880" t="str">
            <v>Maori</v>
          </cell>
          <cell r="F2880">
            <v>8</v>
          </cell>
          <cell r="G2880">
            <v>476.76</v>
          </cell>
          <cell r="H2880">
            <v>9.0735930735930737</v>
          </cell>
          <cell r="I2880">
            <v>611.35196222029424</v>
          </cell>
          <cell r="J2880">
            <v>9.0735930735930737</v>
          </cell>
          <cell r="K2880">
            <v>91460</v>
          </cell>
        </row>
        <row r="2881">
          <cell r="A2881">
            <v>1998</v>
          </cell>
          <cell r="B2881" t="str">
            <v>5: Property Damage</v>
          </cell>
          <cell r="C2881" t="str">
            <v>52: Endangering</v>
          </cell>
          <cell r="D2881" t="str">
            <v>21 to 30</v>
          </cell>
          <cell r="E2881" t="str">
            <v>Non-Maori</v>
          </cell>
          <cell r="F2881">
            <v>25</v>
          </cell>
          <cell r="G2881">
            <v>1042.69</v>
          </cell>
          <cell r="H2881">
            <v>28.354978354978353</v>
          </cell>
          <cell r="I2881">
            <v>1337.0471043868583</v>
          </cell>
          <cell r="J2881">
            <v>28.354978354978353</v>
          </cell>
          <cell r="K2881">
            <v>463620</v>
          </cell>
        </row>
        <row r="2882">
          <cell r="A2882">
            <v>1998</v>
          </cell>
          <cell r="B2882" t="str">
            <v>5: Property Damage</v>
          </cell>
          <cell r="C2882" t="str">
            <v>52: Endangering</v>
          </cell>
          <cell r="D2882" t="str">
            <v>31 to 50</v>
          </cell>
          <cell r="E2882" t="str">
            <v>Maori</v>
          </cell>
          <cell r="F2882">
            <v>10</v>
          </cell>
          <cell r="G2882">
            <v>196.9</v>
          </cell>
          <cell r="H2882">
            <v>11.341991341991342</v>
          </cell>
          <cell r="I2882">
            <v>252.48594966267294</v>
          </cell>
          <cell r="J2882">
            <v>11.341991341991342</v>
          </cell>
          <cell r="K2882">
            <v>133070</v>
          </cell>
        </row>
        <row r="2883">
          <cell r="A2883">
            <v>1998</v>
          </cell>
          <cell r="B2883" t="str">
            <v>5: Property Damage</v>
          </cell>
          <cell r="C2883" t="str">
            <v>52: Endangering</v>
          </cell>
          <cell r="D2883" t="str">
            <v>31 to 50</v>
          </cell>
          <cell r="E2883" t="str">
            <v>Non-Maori</v>
          </cell>
          <cell r="F2883">
            <v>32</v>
          </cell>
          <cell r="G2883">
            <v>1055.98</v>
          </cell>
          <cell r="H2883">
            <v>36.294372294372295</v>
          </cell>
          <cell r="I2883">
            <v>1354.0889442599762</v>
          </cell>
          <cell r="J2883">
            <v>36.294372294372295</v>
          </cell>
          <cell r="K2883">
            <v>997450</v>
          </cell>
        </row>
        <row r="2884">
          <cell r="A2884">
            <v>1998</v>
          </cell>
          <cell r="B2884" t="str">
            <v>5: Property Damage</v>
          </cell>
          <cell r="C2884" t="str">
            <v>52: Endangering</v>
          </cell>
          <cell r="D2884" t="str">
            <v>51 or older</v>
          </cell>
          <cell r="E2884" t="str">
            <v>Maori</v>
          </cell>
          <cell r="F2884">
            <v>1</v>
          </cell>
          <cell r="G2884">
            <v>39.18</v>
          </cell>
          <cell r="H2884">
            <v>1.1341991341991342</v>
          </cell>
          <cell r="I2884">
            <v>50.240728835873668</v>
          </cell>
          <cell r="J2884">
            <v>1.1341991341991342</v>
          </cell>
          <cell r="K2884">
            <v>56620</v>
          </cell>
        </row>
        <row r="2885">
          <cell r="A2885">
            <v>1998</v>
          </cell>
          <cell r="B2885" t="str">
            <v>5: Property Damage</v>
          </cell>
          <cell r="C2885" t="str">
            <v>52: Endangering</v>
          </cell>
          <cell r="D2885" t="str">
            <v>51 or older</v>
          </cell>
          <cell r="E2885" t="str">
            <v>Non-Maori</v>
          </cell>
          <cell r="F2885">
            <v>7</v>
          </cell>
          <cell r="G2885">
            <v>264.41000000000003</v>
          </cell>
          <cell r="H2885">
            <v>7.9393939393939394</v>
          </cell>
          <cell r="I2885">
            <v>339.05439284056553</v>
          </cell>
          <cell r="J2885">
            <v>7.9393939393939394</v>
          </cell>
          <cell r="K2885">
            <v>872710</v>
          </cell>
        </row>
        <row r="2886">
          <cell r="A2886">
            <v>1998</v>
          </cell>
          <cell r="B2886" t="str">
            <v>5: Property Damage</v>
          </cell>
          <cell r="C2886" t="str">
            <v>58: Gambling</v>
          </cell>
          <cell r="D2886" t="str">
            <v>0 to 9</v>
          </cell>
          <cell r="E2886" t="str">
            <v>Maori</v>
          </cell>
          <cell r="F2886" t="str">
            <v>Other</v>
          </cell>
          <cell r="G2886">
            <v>23</v>
          </cell>
          <cell r="H2886">
            <v>20.7</v>
          </cell>
          <cell r="I2886">
            <v>20.681451612903228</v>
          </cell>
          <cell r="J2886">
            <v>18.596341463414646</v>
          </cell>
          <cell r="K2886">
            <v>145030</v>
          </cell>
        </row>
        <row r="2887">
          <cell r="A2887">
            <v>1998</v>
          </cell>
          <cell r="B2887" t="str">
            <v>5: Property Damage</v>
          </cell>
          <cell r="C2887" t="str">
            <v>58: Gambling</v>
          </cell>
          <cell r="D2887" t="str">
            <v>0 to 9</v>
          </cell>
          <cell r="E2887" t="str">
            <v>Non-Maori</v>
          </cell>
          <cell r="F2887" t="str">
            <v>Pacific peoples</v>
          </cell>
          <cell r="G2887">
            <v>8</v>
          </cell>
          <cell r="H2887">
            <v>7.2</v>
          </cell>
          <cell r="I2887">
            <v>7.193548387096774</v>
          </cell>
          <cell r="J2887">
            <v>6.4682926829268332</v>
          </cell>
          <cell r="K2887">
            <v>451420</v>
          </cell>
        </row>
        <row r="2888">
          <cell r="A2888">
            <v>1998</v>
          </cell>
          <cell r="B2888" t="str">
            <v>5: Property Damage</v>
          </cell>
          <cell r="C2888" t="str">
            <v>58: Gambling</v>
          </cell>
          <cell r="D2888" t="str">
            <v>10 to 13</v>
          </cell>
          <cell r="E2888" t="str">
            <v>Maori</v>
          </cell>
          <cell r="F2888" t="str">
            <v>Maori</v>
          </cell>
          <cell r="G2888">
            <v>36</v>
          </cell>
          <cell r="H2888">
            <v>32.4</v>
          </cell>
          <cell r="I2888">
            <v>32.370967741935488</v>
          </cell>
          <cell r="J2888">
            <v>29.107317073170748</v>
          </cell>
          <cell r="K2888">
            <v>49520</v>
          </cell>
        </row>
        <row r="2889">
          <cell r="A2889">
            <v>1998</v>
          </cell>
          <cell r="B2889" t="str">
            <v>5: Property Damage</v>
          </cell>
          <cell r="C2889" t="str">
            <v>58: Gambling</v>
          </cell>
          <cell r="D2889" t="str">
            <v>10 to 13</v>
          </cell>
          <cell r="E2889" t="str">
            <v>Non-Maori</v>
          </cell>
          <cell r="F2889" t="str">
            <v>Other</v>
          </cell>
          <cell r="G2889">
            <v>39</v>
          </cell>
          <cell r="H2889">
            <v>35.1</v>
          </cell>
          <cell r="I2889">
            <v>35.068548387096776</v>
          </cell>
          <cell r="J2889">
            <v>31.532926829268312</v>
          </cell>
          <cell r="K2889">
            <v>176140</v>
          </cell>
        </row>
        <row r="2890">
          <cell r="A2890">
            <v>1998</v>
          </cell>
          <cell r="B2890" t="str">
            <v>5: Property Damage</v>
          </cell>
          <cell r="C2890" t="str">
            <v>58: Gambling</v>
          </cell>
          <cell r="D2890" t="str">
            <v>14 to 16</v>
          </cell>
          <cell r="E2890" t="str">
            <v>Maori</v>
          </cell>
          <cell r="F2890" t="str">
            <v>Pacific peoples</v>
          </cell>
          <cell r="G2890">
            <v>5</v>
          </cell>
          <cell r="H2890">
            <v>4.5</v>
          </cell>
          <cell r="I2890">
            <v>4.495967741935484</v>
          </cell>
          <cell r="J2890">
            <v>4.0426829268292712</v>
          </cell>
          <cell r="K2890">
            <v>32430</v>
          </cell>
        </row>
        <row r="2891">
          <cell r="A2891">
            <v>1998</v>
          </cell>
          <cell r="B2891" t="str">
            <v>5: Property Damage</v>
          </cell>
          <cell r="C2891" t="str">
            <v>58: Gambling</v>
          </cell>
          <cell r="D2891" t="str">
            <v>14 to 16</v>
          </cell>
          <cell r="E2891" t="str">
            <v>Non-Maori</v>
          </cell>
          <cell r="F2891" t="str">
            <v>Maori</v>
          </cell>
          <cell r="G2891">
            <v>21</v>
          </cell>
          <cell r="H2891">
            <v>18.899999999999999</v>
          </cell>
          <cell r="I2891">
            <v>18.883064516129032</v>
          </cell>
          <cell r="J2891">
            <v>16.979268292682939</v>
          </cell>
          <cell r="K2891">
            <v>129500</v>
          </cell>
        </row>
        <row r="2892">
          <cell r="A2892">
            <v>1998</v>
          </cell>
          <cell r="B2892" t="str">
            <v>5: Property Damage</v>
          </cell>
          <cell r="C2892" t="str">
            <v>58: Gambling</v>
          </cell>
          <cell r="D2892" t="str">
            <v>17 to 20</v>
          </cell>
          <cell r="E2892" t="str">
            <v>Maori</v>
          </cell>
          <cell r="F2892" t="str">
            <v>Other</v>
          </cell>
          <cell r="G2892">
            <v>45</v>
          </cell>
          <cell r="H2892">
            <v>38.700000000000003</v>
          </cell>
          <cell r="I2892">
            <v>40.463709677419359</v>
          </cell>
          <cell r="J2892">
            <v>34.767073170731727</v>
          </cell>
          <cell r="K2892">
            <v>43890</v>
          </cell>
        </row>
        <row r="2893">
          <cell r="A2893">
            <v>1998</v>
          </cell>
          <cell r="B2893" t="str">
            <v>5: Property Damage</v>
          </cell>
          <cell r="C2893" t="str">
            <v>58: Gambling</v>
          </cell>
          <cell r="D2893" t="str">
            <v>17 to 20</v>
          </cell>
          <cell r="E2893" t="str">
            <v>Non-Maori</v>
          </cell>
          <cell r="F2893" t="str">
            <v>Pacific peoples</v>
          </cell>
          <cell r="G2893">
            <v>5</v>
          </cell>
          <cell r="H2893">
            <v>4.5</v>
          </cell>
          <cell r="I2893">
            <v>4.495967741935484</v>
          </cell>
          <cell r="J2893">
            <v>4.0426829268292712</v>
          </cell>
          <cell r="K2893">
            <v>172180</v>
          </cell>
        </row>
        <row r="2894">
          <cell r="A2894">
            <v>1998</v>
          </cell>
          <cell r="B2894" t="str">
            <v>5: Property Damage</v>
          </cell>
          <cell r="C2894" t="str">
            <v>58: Gambling</v>
          </cell>
          <cell r="D2894" t="str">
            <v>21 to 30</v>
          </cell>
          <cell r="E2894" t="str">
            <v>Maori</v>
          </cell>
          <cell r="F2894" t="str">
            <v>Maori</v>
          </cell>
          <cell r="G2894">
            <v>13</v>
          </cell>
          <cell r="H2894">
            <v>11.7</v>
          </cell>
          <cell r="I2894">
            <v>11.689516129032258</v>
          </cell>
          <cell r="J2894">
            <v>10.510975609756107</v>
          </cell>
          <cell r="K2894">
            <v>91460</v>
          </cell>
        </row>
        <row r="2895">
          <cell r="A2895">
            <v>1998</v>
          </cell>
          <cell r="B2895" t="str">
            <v>5: Property Damage</v>
          </cell>
          <cell r="C2895" t="str">
            <v>58: Gambling</v>
          </cell>
          <cell r="D2895" t="str">
            <v>21 to 30</v>
          </cell>
          <cell r="E2895" t="str">
            <v>Non-Maori</v>
          </cell>
          <cell r="F2895" t="str">
            <v>Other</v>
          </cell>
          <cell r="G2895">
            <v>12</v>
          </cell>
          <cell r="H2895">
            <v>10.8</v>
          </cell>
          <cell r="I2895">
            <v>10.79032258064516</v>
          </cell>
          <cell r="J2895">
            <v>9.7024390243902534</v>
          </cell>
          <cell r="K2895">
            <v>463620</v>
          </cell>
        </row>
        <row r="2896">
          <cell r="A2896">
            <v>1998</v>
          </cell>
          <cell r="B2896" t="str">
            <v>5: Property Damage</v>
          </cell>
          <cell r="C2896" t="str">
            <v>58: Gambling</v>
          </cell>
          <cell r="D2896" t="str">
            <v>31 to 50</v>
          </cell>
          <cell r="E2896" t="str">
            <v>Maori</v>
          </cell>
          <cell r="F2896" t="str">
            <v>Pacific peoples</v>
          </cell>
          <cell r="K2896">
            <v>133070</v>
          </cell>
        </row>
        <row r="2897">
          <cell r="A2897">
            <v>1998</v>
          </cell>
          <cell r="B2897" t="str">
            <v>5: Property Damage</v>
          </cell>
          <cell r="C2897" t="str">
            <v>58: Gambling</v>
          </cell>
          <cell r="D2897" t="str">
            <v>31 to 50</v>
          </cell>
          <cell r="E2897" t="str">
            <v>Non-Maori</v>
          </cell>
          <cell r="F2897" t="str">
            <v>Maori</v>
          </cell>
          <cell r="K2897">
            <v>997450</v>
          </cell>
        </row>
        <row r="2898">
          <cell r="A2898">
            <v>1998</v>
          </cell>
          <cell r="B2898" t="str">
            <v>5: Property Damage</v>
          </cell>
          <cell r="C2898" t="str">
            <v>58: Gambling</v>
          </cell>
          <cell r="D2898" t="str">
            <v>51 or older</v>
          </cell>
          <cell r="E2898" t="str">
            <v>Maori</v>
          </cell>
          <cell r="F2898" t="str">
            <v>Other</v>
          </cell>
          <cell r="G2898">
            <v>6</v>
          </cell>
          <cell r="H2898">
            <v>5.4</v>
          </cell>
          <cell r="I2898">
            <v>5.3951612903225801</v>
          </cell>
          <cell r="J2898">
            <v>4.8512195121951258</v>
          </cell>
          <cell r="K2898">
            <v>56620</v>
          </cell>
        </row>
        <row r="2899">
          <cell r="A2899">
            <v>1998</v>
          </cell>
          <cell r="B2899" t="str">
            <v>5: Property Damage</v>
          </cell>
          <cell r="C2899" t="str">
            <v>58: Gambling</v>
          </cell>
          <cell r="D2899" t="str">
            <v>51 or older</v>
          </cell>
          <cell r="E2899" t="str">
            <v>Non-Maori</v>
          </cell>
          <cell r="F2899" t="str">
            <v>Pacific peoples</v>
          </cell>
          <cell r="K2899">
            <v>872710</v>
          </cell>
        </row>
        <row r="2900">
          <cell r="A2900">
            <v>1998</v>
          </cell>
          <cell r="B2900" t="str">
            <v>6: Property Abuse</v>
          </cell>
          <cell r="C2900" t="str">
            <v>60: Property Abuse Total</v>
          </cell>
          <cell r="D2900" t="str">
            <v>0 to 9</v>
          </cell>
          <cell r="E2900" t="str">
            <v>Maori</v>
          </cell>
          <cell r="F2900">
            <v>54</v>
          </cell>
          <cell r="G2900">
            <v>68</v>
          </cell>
          <cell r="H2900">
            <v>73.814117647058822</v>
          </cell>
          <cell r="I2900">
            <v>78.962388774618162</v>
          </cell>
          <cell r="J2900">
            <v>72.52255307603609</v>
          </cell>
          <cell r="K2900">
            <v>145030</v>
          </cell>
        </row>
        <row r="2901">
          <cell r="A2901">
            <v>1998</v>
          </cell>
          <cell r="B2901" t="str">
            <v>6: Property Abuse</v>
          </cell>
          <cell r="C2901" t="str">
            <v>60: Property Abuse Total</v>
          </cell>
          <cell r="D2901" t="str">
            <v>0 to 9</v>
          </cell>
          <cell r="E2901" t="str">
            <v>Non-Maori</v>
          </cell>
          <cell r="F2901">
            <v>109</v>
          </cell>
          <cell r="G2901">
            <v>181.74</v>
          </cell>
          <cell r="H2901">
            <v>148.99516339869282</v>
          </cell>
          <cell r="I2901">
            <v>211.03859611616332</v>
          </cell>
          <cell r="J2901">
            <v>145.04510615207218</v>
          </cell>
          <cell r="K2901">
            <v>451420</v>
          </cell>
        </row>
        <row r="2902">
          <cell r="A2902">
            <v>1998</v>
          </cell>
          <cell r="B2902" t="str">
            <v>6: Property Abuse</v>
          </cell>
          <cell r="C2902" t="str">
            <v>60: Property Abuse Total</v>
          </cell>
          <cell r="D2902" t="str">
            <v>10 to 13</v>
          </cell>
          <cell r="E2902" t="str">
            <v>Maori</v>
          </cell>
          <cell r="F2902">
            <v>374</v>
          </cell>
          <cell r="G2902">
            <v>1170.28</v>
          </cell>
          <cell r="H2902">
            <v>511.23111111111115</v>
          </cell>
          <cell r="I2902">
            <v>1358.9427108111795</v>
          </cell>
          <cell r="J2902">
            <v>494.22776911076443</v>
          </cell>
          <cell r="K2902">
            <v>49520</v>
          </cell>
        </row>
        <row r="2903">
          <cell r="A2903">
            <v>1998</v>
          </cell>
          <cell r="B2903" t="str">
            <v>6: Property Abuse</v>
          </cell>
          <cell r="C2903" t="str">
            <v>60: Property Abuse Total</v>
          </cell>
          <cell r="D2903" t="str">
            <v>10 to 13</v>
          </cell>
          <cell r="E2903" t="str">
            <v>Non-Maori</v>
          </cell>
          <cell r="F2903">
            <v>469</v>
          </cell>
          <cell r="G2903">
            <v>1512.89</v>
          </cell>
          <cell r="H2903">
            <v>641.08928104575159</v>
          </cell>
          <cell r="I2903">
            <v>1756.7854169592952</v>
          </cell>
          <cell r="J2903">
            <v>623.15675235705078</v>
          </cell>
          <cell r="K2903">
            <v>176140</v>
          </cell>
        </row>
        <row r="2904">
          <cell r="A2904">
            <v>1998</v>
          </cell>
          <cell r="B2904" t="str">
            <v>6: Property Abuse</v>
          </cell>
          <cell r="C2904" t="str">
            <v>60: Property Abuse Total</v>
          </cell>
          <cell r="D2904" t="str">
            <v>14 to 16</v>
          </cell>
          <cell r="E2904" t="str">
            <v>Maori</v>
          </cell>
          <cell r="F2904">
            <v>823</v>
          </cell>
          <cell r="G2904">
            <v>4400.7199999999921</v>
          </cell>
          <cell r="H2904">
            <v>1124.9818300653594</v>
          </cell>
          <cell r="I2904">
            <v>5110.1671107093689</v>
          </cell>
          <cell r="J2904">
            <v>1075.7512039612018</v>
          </cell>
          <cell r="K2904">
            <v>32430</v>
          </cell>
        </row>
        <row r="2905">
          <cell r="A2905">
            <v>1998</v>
          </cell>
          <cell r="B2905" t="str">
            <v>6: Property Abuse</v>
          </cell>
          <cell r="C2905" t="str">
            <v>60: Property Abuse Total</v>
          </cell>
          <cell r="D2905" t="str">
            <v>14 to 16</v>
          </cell>
          <cell r="E2905" t="str">
            <v>Non-Maori</v>
          </cell>
          <cell r="F2905">
            <v>1437</v>
          </cell>
          <cell r="G2905">
            <v>7565.0299999999861</v>
          </cell>
          <cell r="H2905">
            <v>1964.2756862745098</v>
          </cell>
          <cell r="I2905">
            <v>8784.6005875242463</v>
          </cell>
          <cell r="J2905">
            <v>1881.5573492504916</v>
          </cell>
          <cell r="K2905">
            <v>129500</v>
          </cell>
        </row>
        <row r="2906">
          <cell r="A2906">
            <v>1998</v>
          </cell>
          <cell r="B2906" t="str">
            <v>6: Property Abuse</v>
          </cell>
          <cell r="C2906" t="str">
            <v>60: Property Abuse Total</v>
          </cell>
          <cell r="D2906" t="str">
            <v>17 to 20</v>
          </cell>
          <cell r="E2906" t="str">
            <v>Maori</v>
          </cell>
          <cell r="F2906">
            <v>1017</v>
          </cell>
          <cell r="G2906">
            <v>6244.3399999999938</v>
          </cell>
          <cell r="H2906">
            <v>1390.165882352941</v>
          </cell>
          <cell r="I2906">
            <v>7251.0000400132176</v>
          </cell>
          <cell r="J2906">
            <v>1314.8070270636913</v>
          </cell>
          <cell r="K2906">
            <v>43890</v>
          </cell>
        </row>
        <row r="2907">
          <cell r="A2907">
            <v>1998</v>
          </cell>
          <cell r="B2907" t="str">
            <v>6: Property Abuse</v>
          </cell>
          <cell r="C2907" t="str">
            <v>60: Property Abuse Total</v>
          </cell>
          <cell r="D2907" t="str">
            <v>17 to 20</v>
          </cell>
          <cell r="E2907" t="str">
            <v>Non-Maori</v>
          </cell>
          <cell r="F2907">
            <v>2082</v>
          </cell>
          <cell r="G2907">
            <v>10437.27</v>
          </cell>
          <cell r="H2907">
            <v>2845.9443137254902</v>
          </cell>
          <cell r="I2907">
            <v>12119.87899243617</v>
          </cell>
          <cell r="J2907">
            <v>2677.9624228447401</v>
          </cell>
          <cell r="K2907">
            <v>172180</v>
          </cell>
        </row>
        <row r="2908">
          <cell r="A2908">
            <v>1998</v>
          </cell>
          <cell r="B2908" t="str">
            <v>6: Property Abuse</v>
          </cell>
          <cell r="C2908" t="str">
            <v>60: Property Abuse Total</v>
          </cell>
          <cell r="D2908" t="str">
            <v>21 to 30</v>
          </cell>
          <cell r="E2908" t="str">
            <v>Maori</v>
          </cell>
          <cell r="F2908">
            <v>1518</v>
          </cell>
          <cell r="G2908">
            <v>11715.91</v>
          </cell>
          <cell r="H2908">
            <v>2074.996862745098</v>
          </cell>
          <cell r="I2908">
            <v>13604.650592182896</v>
          </cell>
          <cell r="J2908">
            <v>1986.3121481380992</v>
          </cell>
          <cell r="K2908">
            <v>91460</v>
          </cell>
        </row>
        <row r="2909">
          <cell r="A2909">
            <v>1998</v>
          </cell>
          <cell r="B2909" t="str">
            <v>6: Property Abuse</v>
          </cell>
          <cell r="C2909" t="str">
            <v>60: Property Abuse Total</v>
          </cell>
          <cell r="D2909" t="str">
            <v>21 to 30</v>
          </cell>
          <cell r="E2909" t="str">
            <v>Non-Maori</v>
          </cell>
          <cell r="F2909">
            <v>2599</v>
          </cell>
          <cell r="G2909">
            <v>17621.509999999998</v>
          </cell>
          <cell r="H2909">
            <v>3552.6461437908497</v>
          </cell>
          <cell r="I2909">
            <v>20462.301814938586</v>
          </cell>
          <cell r="J2909">
            <v>3322.6073390761717</v>
          </cell>
          <cell r="K2909">
            <v>463620</v>
          </cell>
        </row>
        <row r="2910">
          <cell r="A2910">
            <v>1998</v>
          </cell>
          <cell r="B2910" t="str">
            <v>6: Property Abuse</v>
          </cell>
          <cell r="C2910" t="str">
            <v>60: Property Abuse Total</v>
          </cell>
          <cell r="D2910" t="str">
            <v>31 to 50</v>
          </cell>
          <cell r="E2910" t="str">
            <v>Maori</v>
          </cell>
          <cell r="F2910">
            <v>1324</v>
          </cell>
          <cell r="G2910">
            <v>7522.32</v>
          </cell>
          <cell r="H2910">
            <v>1809.8128104575164</v>
          </cell>
          <cell r="I2910">
            <v>8735.0052401042012</v>
          </cell>
          <cell r="J2910">
            <v>1716.3670894661873</v>
          </cell>
          <cell r="K2910">
            <v>133070</v>
          </cell>
        </row>
        <row r="2911">
          <cell r="A2911">
            <v>1998</v>
          </cell>
          <cell r="B2911" t="str">
            <v>6: Property Abuse</v>
          </cell>
          <cell r="C2911" t="str">
            <v>60: Property Abuse Total</v>
          </cell>
          <cell r="D2911" t="str">
            <v>31 to 50</v>
          </cell>
          <cell r="E2911" t="str">
            <v>Non-Maori</v>
          </cell>
          <cell r="F2911">
            <v>2830</v>
          </cell>
          <cell r="G2911">
            <v>15681.38</v>
          </cell>
          <cell r="H2911">
            <v>3868.4065359477127</v>
          </cell>
          <cell r="I2911">
            <v>18209.400354154768</v>
          </cell>
          <cell r="J2911">
            <v>3639.557756223292</v>
          </cell>
          <cell r="K2911">
            <v>997450</v>
          </cell>
        </row>
        <row r="2912">
          <cell r="A2912">
            <v>1998</v>
          </cell>
          <cell r="B2912" t="str">
            <v>6: Property Abuse</v>
          </cell>
          <cell r="C2912" t="str">
            <v>60: Property Abuse Total</v>
          </cell>
          <cell r="D2912" t="str">
            <v>51 or older</v>
          </cell>
          <cell r="E2912" t="str">
            <v>Maori</v>
          </cell>
          <cell r="F2912">
            <v>92</v>
          </cell>
          <cell r="G2912">
            <v>471.54</v>
          </cell>
          <cell r="H2912">
            <v>125.75738562091503</v>
          </cell>
          <cell r="I2912">
            <v>547.55771768799195</v>
          </cell>
          <cell r="J2912">
            <v>118.18490130909585</v>
          </cell>
          <cell r="K2912">
            <v>56620</v>
          </cell>
        </row>
        <row r="2913">
          <cell r="A2913">
            <v>1998</v>
          </cell>
          <cell r="B2913" t="str">
            <v>6: Property Abuse</v>
          </cell>
          <cell r="C2913" t="str">
            <v>60: Property Abuse Total</v>
          </cell>
          <cell r="D2913" t="str">
            <v>51 or older</v>
          </cell>
          <cell r="E2913" t="str">
            <v>Non-Maori</v>
          </cell>
          <cell r="F2913">
            <v>572</v>
          </cell>
          <cell r="G2913">
            <v>5412.38</v>
          </cell>
          <cell r="H2913">
            <v>781.88287581699353</v>
          </cell>
          <cell r="I2913">
            <v>6284.9184375877612</v>
          </cell>
          <cell r="J2913">
            <v>731.94058197110496</v>
          </cell>
          <cell r="K2913">
            <v>872710</v>
          </cell>
        </row>
        <row r="2914">
          <cell r="A2914">
            <v>1998</v>
          </cell>
          <cell r="B2914" t="str">
            <v>6: Property Abuse</v>
          </cell>
          <cell r="C2914" t="str">
            <v>61: Trespass</v>
          </cell>
          <cell r="D2914" t="str">
            <v>0 to 9</v>
          </cell>
          <cell r="E2914" t="str">
            <v>Maori</v>
          </cell>
          <cell r="F2914">
            <v>18</v>
          </cell>
          <cell r="G2914">
            <v>43.16</v>
          </cell>
          <cell r="H2914">
            <v>23.482352941176469</v>
          </cell>
          <cell r="I2914">
            <v>54.399903862579635</v>
          </cell>
          <cell r="J2914">
            <v>22.652662323073468</v>
          </cell>
          <cell r="K2914">
            <v>145030</v>
          </cell>
        </row>
        <row r="2915">
          <cell r="A2915">
            <v>1998</v>
          </cell>
          <cell r="B2915" t="str">
            <v>6: Property Abuse</v>
          </cell>
          <cell r="C2915" t="str">
            <v>61: Trespass</v>
          </cell>
          <cell r="D2915" t="str">
            <v>0 to 9</v>
          </cell>
          <cell r="E2915" t="str">
            <v>Non-Maori</v>
          </cell>
          <cell r="F2915">
            <v>21</v>
          </cell>
          <cell r="G2915">
            <v>44.33</v>
          </cell>
          <cell r="H2915">
            <v>27.396078431372551</v>
          </cell>
          <cell r="I2915">
            <v>55.874600051625457</v>
          </cell>
          <cell r="J2915">
            <v>26.428106043585711</v>
          </cell>
          <cell r="K2915">
            <v>451420</v>
          </cell>
        </row>
        <row r="2916">
          <cell r="A2916">
            <v>1998</v>
          </cell>
          <cell r="B2916" t="str">
            <v>6: Property Abuse</v>
          </cell>
          <cell r="C2916" t="str">
            <v>61: Trespass</v>
          </cell>
          <cell r="D2916" t="str">
            <v>10 to 13</v>
          </cell>
          <cell r="E2916" t="str">
            <v>Maori</v>
          </cell>
          <cell r="F2916">
            <v>224</v>
          </cell>
          <cell r="G2916">
            <v>480.12</v>
          </cell>
          <cell r="H2916">
            <v>292.22483660130717</v>
          </cell>
          <cell r="I2916">
            <v>605.15481562793707</v>
          </cell>
          <cell r="J2916">
            <v>274.34891035722313</v>
          </cell>
          <cell r="K2916">
            <v>49520</v>
          </cell>
        </row>
        <row r="2917">
          <cell r="A2917">
            <v>1998</v>
          </cell>
          <cell r="B2917" t="str">
            <v>6: Property Abuse</v>
          </cell>
          <cell r="C2917" t="str">
            <v>61: Trespass</v>
          </cell>
          <cell r="D2917" t="str">
            <v>10 to 13</v>
          </cell>
          <cell r="E2917" t="str">
            <v>Non-Maori</v>
          </cell>
          <cell r="F2917">
            <v>174</v>
          </cell>
          <cell r="G2917">
            <v>383.42</v>
          </cell>
          <cell r="H2917">
            <v>226.99607843137252</v>
          </cell>
          <cell r="I2917">
            <v>483.27180581534537</v>
          </cell>
          <cell r="J2917">
            <v>212.68332958885645</v>
          </cell>
          <cell r="K2917">
            <v>176140</v>
          </cell>
        </row>
        <row r="2918">
          <cell r="A2918">
            <v>1998</v>
          </cell>
          <cell r="B2918" t="str">
            <v>6: Property Abuse</v>
          </cell>
          <cell r="C2918" t="str">
            <v>61: Trespass</v>
          </cell>
          <cell r="D2918" t="str">
            <v>14 to 16</v>
          </cell>
          <cell r="E2918" t="str">
            <v>Maori</v>
          </cell>
          <cell r="F2918">
            <v>601</v>
          </cell>
          <cell r="G2918">
            <v>1241.08</v>
          </cell>
          <cell r="H2918">
            <v>784.04967320261426</v>
          </cell>
          <cell r="I2918">
            <v>1564.2871335905952</v>
          </cell>
          <cell r="J2918">
            <v>729.91911929903392</v>
          </cell>
          <cell r="K2918">
            <v>32430</v>
          </cell>
        </row>
        <row r="2919">
          <cell r="A2919">
            <v>1998</v>
          </cell>
          <cell r="B2919" t="str">
            <v>6: Property Abuse</v>
          </cell>
          <cell r="C2919" t="str">
            <v>61: Trespass</v>
          </cell>
          <cell r="D2919" t="str">
            <v>14 to 16</v>
          </cell>
          <cell r="E2919" t="str">
            <v>Non-Maori</v>
          </cell>
          <cell r="F2919">
            <v>702</v>
          </cell>
          <cell r="G2919">
            <v>1482.0399999999945</v>
          </cell>
          <cell r="H2919">
            <v>915.81176470588241</v>
          </cell>
          <cell r="I2919">
            <v>1867.9989230884437</v>
          </cell>
          <cell r="J2919">
            <v>859.54268703662092</v>
          </cell>
          <cell r="K2919">
            <v>129500</v>
          </cell>
        </row>
        <row r="2920">
          <cell r="A2920">
            <v>1998</v>
          </cell>
          <cell r="B2920" t="str">
            <v>6: Property Abuse</v>
          </cell>
          <cell r="C2920" t="str">
            <v>61: Trespass</v>
          </cell>
          <cell r="D2920" t="str">
            <v>17 to 20</v>
          </cell>
          <cell r="E2920" t="str">
            <v>Maori</v>
          </cell>
          <cell r="F2920">
            <v>722</v>
          </cell>
          <cell r="G2920">
            <v>1386.95</v>
          </cell>
          <cell r="H2920">
            <v>941.90326797385615</v>
          </cell>
          <cell r="I2920">
            <v>1748.1451960659097</v>
          </cell>
          <cell r="J2920">
            <v>872.12749943832841</v>
          </cell>
          <cell r="K2920">
            <v>43890</v>
          </cell>
        </row>
        <row r="2921">
          <cell r="A2921">
            <v>1998</v>
          </cell>
          <cell r="B2921" t="str">
            <v>6: Property Abuse</v>
          </cell>
          <cell r="C2921" t="str">
            <v>61: Trespass</v>
          </cell>
          <cell r="D2921" t="str">
            <v>17 to 20</v>
          </cell>
          <cell r="E2921" t="str">
            <v>Non-Maori</v>
          </cell>
          <cell r="F2921">
            <v>1209</v>
          </cell>
          <cell r="G2921">
            <v>2447.1999999999998</v>
          </cell>
          <cell r="H2921">
            <v>1577.2313725490196</v>
          </cell>
          <cell r="I2921">
            <v>3084.5098408828781</v>
          </cell>
          <cell r="J2921">
            <v>1479.9739384407997</v>
          </cell>
          <cell r="K2921">
            <v>172180</v>
          </cell>
        </row>
        <row r="2922">
          <cell r="A2922">
            <v>1998</v>
          </cell>
          <cell r="B2922" t="str">
            <v>6: Property Abuse</v>
          </cell>
          <cell r="C2922" t="str">
            <v>61: Trespass</v>
          </cell>
          <cell r="D2922" t="str">
            <v>21 to 30</v>
          </cell>
          <cell r="E2922" t="str">
            <v>Maori</v>
          </cell>
          <cell r="F2922">
            <v>1112</v>
          </cell>
          <cell r="G2922">
            <v>2238.9699999999998</v>
          </cell>
          <cell r="H2922">
            <v>1450.6875816993463</v>
          </cell>
          <cell r="I2922">
            <v>2822.0517319555129</v>
          </cell>
          <cell r="J2922">
            <v>1378.0369579869694</v>
          </cell>
          <cell r="K2922">
            <v>91460</v>
          </cell>
        </row>
        <row r="2923">
          <cell r="A2923">
            <v>1998</v>
          </cell>
          <cell r="B2923" t="str">
            <v>6: Property Abuse</v>
          </cell>
          <cell r="C2923" t="str">
            <v>61: Trespass</v>
          </cell>
          <cell r="D2923" t="str">
            <v>21 to 30</v>
          </cell>
          <cell r="E2923" t="str">
            <v>Non-Maori</v>
          </cell>
          <cell r="F2923">
            <v>1594</v>
          </cell>
          <cell r="G2923">
            <v>3168.9</v>
          </cell>
          <cell r="H2923">
            <v>2079.4928104575165</v>
          </cell>
          <cell r="I2923">
            <v>3994.1579089464408</v>
          </cell>
          <cell r="J2923">
            <v>1935.5441473826106</v>
          </cell>
          <cell r="K2923">
            <v>463620</v>
          </cell>
        </row>
        <row r="2924">
          <cell r="A2924">
            <v>1998</v>
          </cell>
          <cell r="B2924" t="str">
            <v>6: Property Abuse</v>
          </cell>
          <cell r="C2924" t="str">
            <v>61: Trespass</v>
          </cell>
          <cell r="D2924" t="str">
            <v>31 to 50</v>
          </cell>
          <cell r="E2924" t="str">
            <v>Maori</v>
          </cell>
          <cell r="F2924">
            <v>927</v>
          </cell>
          <cell r="G2924">
            <v>1857.68</v>
          </cell>
          <cell r="H2924">
            <v>1209.3411764705882</v>
          </cell>
          <cell r="I2924">
            <v>2341.4646294586837</v>
          </cell>
          <cell r="J2924">
            <v>1132.6331161536732</v>
          </cell>
          <cell r="K2924">
            <v>133070</v>
          </cell>
        </row>
        <row r="2925">
          <cell r="A2925">
            <v>1998</v>
          </cell>
          <cell r="B2925" t="str">
            <v>6: Property Abuse</v>
          </cell>
          <cell r="C2925" t="str">
            <v>61: Trespass</v>
          </cell>
          <cell r="D2925" t="str">
            <v>31 to 50</v>
          </cell>
          <cell r="E2925" t="str">
            <v>Non-Maori</v>
          </cell>
          <cell r="F2925">
            <v>1547</v>
          </cell>
          <cell r="G2925">
            <v>3107.6</v>
          </cell>
          <cell r="H2925">
            <v>2018.1777777777777</v>
          </cell>
          <cell r="I2925">
            <v>3916.8939120331866</v>
          </cell>
          <cell r="J2925">
            <v>1875.1370478544147</v>
          </cell>
          <cell r="K2925">
            <v>997450</v>
          </cell>
        </row>
        <row r="2926">
          <cell r="A2926">
            <v>1998</v>
          </cell>
          <cell r="B2926" t="str">
            <v>6: Property Abuse</v>
          </cell>
          <cell r="C2926" t="str">
            <v>61: Trespass</v>
          </cell>
          <cell r="D2926" t="str">
            <v>51 or older</v>
          </cell>
          <cell r="E2926" t="str">
            <v>Maori</v>
          </cell>
          <cell r="F2926">
            <v>56</v>
          </cell>
          <cell r="G2926">
            <v>115.18</v>
          </cell>
          <cell r="H2926">
            <v>73.056209150326794</v>
          </cell>
          <cell r="I2926">
            <v>145.1756470549565</v>
          </cell>
          <cell r="J2926">
            <v>67.9579869692204</v>
          </cell>
          <cell r="K2926">
            <v>56620</v>
          </cell>
        </row>
        <row r="2927">
          <cell r="A2927">
            <v>1998</v>
          </cell>
          <cell r="B2927" t="str">
            <v>6: Property Abuse</v>
          </cell>
          <cell r="C2927" t="str">
            <v>61: Trespass</v>
          </cell>
          <cell r="D2927" t="str">
            <v>51 or older</v>
          </cell>
          <cell r="E2927" t="str">
            <v>Non-Maori</v>
          </cell>
          <cell r="F2927">
            <v>273</v>
          </cell>
          <cell r="G2927">
            <v>560.14</v>
          </cell>
          <cell r="H2927">
            <v>356.14901960784312</v>
          </cell>
          <cell r="I2927">
            <v>706.01395156592594</v>
          </cell>
          <cell r="J2927">
            <v>336.01449112558976</v>
          </cell>
          <cell r="K2927">
            <v>872710</v>
          </cell>
        </row>
        <row r="2928">
          <cell r="A2928">
            <v>1998</v>
          </cell>
          <cell r="B2928" t="str">
            <v>6: Property Abuse</v>
          </cell>
          <cell r="C2928" t="str">
            <v>62: Littering</v>
          </cell>
          <cell r="D2928" t="str">
            <v>0 to 9</v>
          </cell>
          <cell r="E2928" t="str">
            <v>Maori</v>
          </cell>
          <cell r="F2928" t="str">
            <v>Other</v>
          </cell>
          <cell r="G2928">
            <v>672</v>
          </cell>
          <cell r="H2928">
            <v>0</v>
          </cell>
          <cell r="I2928">
            <v>674.21198156682033</v>
          </cell>
          <cell r="J2928">
            <v>0</v>
          </cell>
          <cell r="K2928">
            <v>145030</v>
          </cell>
        </row>
        <row r="2929">
          <cell r="A2929">
            <v>1998</v>
          </cell>
          <cell r="B2929" t="str">
            <v>6: Property Abuse</v>
          </cell>
          <cell r="C2929" t="str">
            <v>62: Littering</v>
          </cell>
          <cell r="D2929" t="str">
            <v>0 to 9</v>
          </cell>
          <cell r="E2929" t="str">
            <v>Non-Maori</v>
          </cell>
          <cell r="F2929">
            <v>5</v>
          </cell>
          <cell r="G2929">
            <v>1.04</v>
          </cell>
          <cell r="H2929">
            <v>6.3318777292576414</v>
          </cell>
          <cell r="I2929">
            <v>1.2567031732659384</v>
          </cell>
          <cell r="J2929">
            <v>6.0703812316715542</v>
          </cell>
          <cell r="K2929">
            <v>451420</v>
          </cell>
        </row>
        <row r="2930">
          <cell r="A2930">
            <v>1998</v>
          </cell>
          <cell r="B2930" t="str">
            <v>6: Property Abuse</v>
          </cell>
          <cell r="C2930" t="str">
            <v>62: Littering</v>
          </cell>
          <cell r="D2930" t="str">
            <v>10 to 13</v>
          </cell>
          <cell r="E2930" t="str">
            <v>Maori</v>
          </cell>
          <cell r="F2930">
            <v>8</v>
          </cell>
          <cell r="G2930">
            <v>1.68</v>
          </cell>
          <cell r="H2930">
            <v>10.131004366812226</v>
          </cell>
          <cell r="I2930">
            <v>2.0300589721988231</v>
          </cell>
          <cell r="J2930">
            <v>9.7126099706744871</v>
          </cell>
          <cell r="K2930">
            <v>49520</v>
          </cell>
        </row>
        <row r="2931">
          <cell r="A2931">
            <v>1998</v>
          </cell>
          <cell r="B2931" t="str">
            <v>6: Property Abuse</v>
          </cell>
          <cell r="C2931" t="str">
            <v>62: Littering</v>
          </cell>
          <cell r="D2931" t="str">
            <v>10 to 13</v>
          </cell>
          <cell r="E2931" t="str">
            <v>Non-Maori</v>
          </cell>
          <cell r="F2931">
            <v>6</v>
          </cell>
          <cell r="G2931">
            <v>1.26</v>
          </cell>
          <cell r="H2931">
            <v>7.5982532751091698</v>
          </cell>
          <cell r="I2931">
            <v>1.5225442291491176</v>
          </cell>
          <cell r="J2931">
            <v>7.2844574780058657</v>
          </cell>
          <cell r="K2931">
            <v>176140</v>
          </cell>
        </row>
        <row r="2932">
          <cell r="A2932">
            <v>1998</v>
          </cell>
          <cell r="B2932" t="str">
            <v>6: Property Abuse</v>
          </cell>
          <cell r="C2932" t="str">
            <v>62: Littering</v>
          </cell>
          <cell r="D2932" t="str">
            <v>14 to 16</v>
          </cell>
          <cell r="E2932" t="str">
            <v>Maori</v>
          </cell>
          <cell r="F2932">
            <v>15</v>
          </cell>
          <cell r="G2932">
            <v>3.04</v>
          </cell>
          <cell r="H2932">
            <v>18.995633187772924</v>
          </cell>
          <cell r="I2932">
            <v>3.6734400449312052</v>
          </cell>
          <cell r="J2932">
            <v>16.997067448680351</v>
          </cell>
          <cell r="K2932">
            <v>32430</v>
          </cell>
        </row>
        <row r="2933">
          <cell r="A2933">
            <v>1998</v>
          </cell>
          <cell r="B2933" t="str">
            <v>6: Property Abuse</v>
          </cell>
          <cell r="C2933" t="str">
            <v>62: Littering</v>
          </cell>
          <cell r="D2933" t="str">
            <v>14 to 16</v>
          </cell>
          <cell r="E2933" t="str">
            <v>Non-Maori</v>
          </cell>
          <cell r="F2933">
            <v>49</v>
          </cell>
          <cell r="G2933">
            <v>6.84</v>
          </cell>
          <cell r="H2933">
            <v>62.05240174672489</v>
          </cell>
          <cell r="I2933">
            <v>8.2652401010952143</v>
          </cell>
          <cell r="J2933">
            <v>41.278592375366564</v>
          </cell>
          <cell r="K2933">
            <v>129500</v>
          </cell>
        </row>
        <row r="2934">
          <cell r="A2934">
            <v>1998</v>
          </cell>
          <cell r="B2934" t="str">
            <v>6: Property Abuse</v>
          </cell>
          <cell r="C2934" t="str">
            <v>62: Littering</v>
          </cell>
          <cell r="D2934" t="str">
            <v>17 to 20</v>
          </cell>
          <cell r="E2934" t="str">
            <v>Maori</v>
          </cell>
          <cell r="F2934">
            <v>52</v>
          </cell>
          <cell r="G2934">
            <v>9.4799999999999915</v>
          </cell>
          <cell r="H2934">
            <v>65.851528384279476</v>
          </cell>
          <cell r="I2934">
            <v>11.455332771693351</v>
          </cell>
          <cell r="J2934">
            <v>53.419354838709673</v>
          </cell>
          <cell r="K2934">
            <v>43890</v>
          </cell>
        </row>
        <row r="2935">
          <cell r="A2935">
            <v>1998</v>
          </cell>
          <cell r="B2935" t="str">
            <v>6: Property Abuse</v>
          </cell>
          <cell r="C2935" t="str">
            <v>62: Littering</v>
          </cell>
          <cell r="D2935" t="str">
            <v>17 to 20</v>
          </cell>
          <cell r="E2935" t="str">
            <v>Non-Maori</v>
          </cell>
          <cell r="F2935">
            <v>165</v>
          </cell>
          <cell r="G2935">
            <v>25.44</v>
          </cell>
          <cell r="H2935">
            <v>208.95196506550218</v>
          </cell>
          <cell r="I2935">
            <v>30.740893007582159</v>
          </cell>
          <cell r="J2935">
            <v>146.90322580645162</v>
          </cell>
          <cell r="K2935">
            <v>172180</v>
          </cell>
        </row>
        <row r="2936">
          <cell r="A2936">
            <v>1998</v>
          </cell>
          <cell r="B2936" t="str">
            <v>6: Property Abuse</v>
          </cell>
          <cell r="C2936" t="str">
            <v>62: Littering</v>
          </cell>
          <cell r="D2936" t="str">
            <v>21 to 30</v>
          </cell>
          <cell r="E2936" t="str">
            <v>Maori</v>
          </cell>
          <cell r="F2936">
            <v>24</v>
          </cell>
          <cell r="G2936">
            <v>4.0199999999999996</v>
          </cell>
          <cell r="H2936">
            <v>30.393013100436679</v>
          </cell>
          <cell r="I2936">
            <v>4.8576411120471858</v>
          </cell>
          <cell r="J2936">
            <v>23.067448680351905</v>
          </cell>
          <cell r="K2936">
            <v>91460</v>
          </cell>
        </row>
        <row r="2937">
          <cell r="A2937">
            <v>1998</v>
          </cell>
          <cell r="B2937" t="str">
            <v>6: Property Abuse</v>
          </cell>
          <cell r="C2937" t="str">
            <v>62: Littering</v>
          </cell>
          <cell r="D2937" t="str">
            <v>21 to 30</v>
          </cell>
          <cell r="E2937" t="str">
            <v>Non-Maori</v>
          </cell>
          <cell r="F2937">
            <v>79</v>
          </cell>
          <cell r="G2937">
            <v>12.62</v>
          </cell>
          <cell r="H2937">
            <v>100.04366812227074</v>
          </cell>
          <cell r="I2937">
            <v>15.249609660207819</v>
          </cell>
          <cell r="J2937">
            <v>72.84457478005865</v>
          </cell>
          <cell r="K2937">
            <v>463620</v>
          </cell>
        </row>
        <row r="2938">
          <cell r="A2938">
            <v>1998</v>
          </cell>
          <cell r="B2938" t="str">
            <v>6: Property Abuse</v>
          </cell>
          <cell r="C2938" t="str">
            <v>62: Littering</v>
          </cell>
          <cell r="D2938" t="str">
            <v>31 to 50</v>
          </cell>
          <cell r="E2938" t="str">
            <v>Maori</v>
          </cell>
          <cell r="F2938">
            <v>16</v>
          </cell>
          <cell r="G2938">
            <v>2.34</v>
          </cell>
          <cell r="H2938">
            <v>20.262008733624452</v>
          </cell>
          <cell r="I2938">
            <v>2.8275821398483618</v>
          </cell>
          <cell r="J2938">
            <v>13.354838709677418</v>
          </cell>
          <cell r="K2938">
            <v>133070</v>
          </cell>
        </row>
        <row r="2939">
          <cell r="A2939">
            <v>1998</v>
          </cell>
          <cell r="B2939" t="str">
            <v>6: Property Abuse</v>
          </cell>
          <cell r="C2939" t="str">
            <v>62: Littering</v>
          </cell>
          <cell r="D2939" t="str">
            <v>31 to 50</v>
          </cell>
          <cell r="E2939" t="str">
            <v>Non-Maori</v>
          </cell>
          <cell r="F2939">
            <v>30</v>
          </cell>
          <cell r="G2939">
            <v>3.02</v>
          </cell>
          <cell r="H2939">
            <v>37.991266375545848</v>
          </cell>
          <cell r="I2939">
            <v>3.6492726762145531</v>
          </cell>
          <cell r="J2939">
            <v>20.639296187683282</v>
          </cell>
          <cell r="K2939">
            <v>997450</v>
          </cell>
        </row>
        <row r="2940">
          <cell r="A2940">
            <v>1998</v>
          </cell>
          <cell r="B2940" t="str">
            <v>6: Property Abuse</v>
          </cell>
          <cell r="C2940" t="str">
            <v>62: Littering</v>
          </cell>
          <cell r="D2940" t="str">
            <v>51 or older</v>
          </cell>
          <cell r="E2940" t="str">
            <v>Maori</v>
          </cell>
          <cell r="F2940" t="str">
            <v>Other</v>
          </cell>
          <cell r="G2940">
            <v>91</v>
          </cell>
          <cell r="H2940">
            <v>7.62</v>
          </cell>
          <cell r="I2940">
            <v>91.299539170506904</v>
          </cell>
          <cell r="J2940">
            <v>8.8985774588434072</v>
          </cell>
          <cell r="K2940">
            <v>56620</v>
          </cell>
        </row>
        <row r="2941">
          <cell r="A2941">
            <v>1998</v>
          </cell>
          <cell r="B2941" t="str">
            <v>6: Property Abuse</v>
          </cell>
          <cell r="C2941" t="str">
            <v>62: Littering</v>
          </cell>
          <cell r="D2941" t="str">
            <v>51 or older</v>
          </cell>
          <cell r="E2941" t="str">
            <v>Non-Maori</v>
          </cell>
          <cell r="F2941">
            <v>9</v>
          </cell>
          <cell r="G2941">
            <v>0.44</v>
          </cell>
          <cell r="H2941">
            <v>11.397379912663755</v>
          </cell>
          <cell r="I2941">
            <v>0.53168211176635849</v>
          </cell>
          <cell r="J2941">
            <v>2.4281524926686218</v>
          </cell>
          <cell r="K2941">
            <v>872710</v>
          </cell>
        </row>
        <row r="2942">
          <cell r="A2942">
            <v>1998</v>
          </cell>
          <cell r="B2942" t="str">
            <v>6: Property Abuse</v>
          </cell>
          <cell r="C2942" t="str">
            <v>63: Animals</v>
          </cell>
          <cell r="D2942" t="str">
            <v>0 to 9</v>
          </cell>
          <cell r="E2942" t="str">
            <v>Maori</v>
          </cell>
          <cell r="F2942">
            <v>3</v>
          </cell>
          <cell r="G2942">
            <v>2.64</v>
          </cell>
          <cell r="H2942">
            <v>4.7128378378378377</v>
          </cell>
          <cell r="I2942">
            <v>6.0369817153279071</v>
          </cell>
          <cell r="J2942">
            <v>5.7486033519553068</v>
          </cell>
          <cell r="K2942">
            <v>145030</v>
          </cell>
        </row>
        <row r="2943">
          <cell r="A2943">
            <v>1998</v>
          </cell>
          <cell r="B2943" t="str">
            <v>6: Property Abuse</v>
          </cell>
          <cell r="C2943" t="str">
            <v>63: Animals</v>
          </cell>
          <cell r="D2943" t="str">
            <v>0 to 9</v>
          </cell>
          <cell r="E2943" t="str">
            <v>Non-Maori</v>
          </cell>
          <cell r="F2943">
            <v>5</v>
          </cell>
          <cell r="G2943">
            <v>26.78</v>
          </cell>
          <cell r="H2943">
            <v>7.8547297297297298</v>
          </cell>
          <cell r="I2943">
            <v>61.238776642606574</v>
          </cell>
          <cell r="J2943">
            <v>7.6648044692737436</v>
          </cell>
          <cell r="K2943">
            <v>451420</v>
          </cell>
        </row>
        <row r="2944">
          <cell r="A2944">
            <v>1998</v>
          </cell>
          <cell r="B2944" t="str">
            <v>6: Property Abuse</v>
          </cell>
          <cell r="C2944" t="str">
            <v>63: Animals</v>
          </cell>
          <cell r="D2944" t="str">
            <v>10 to 13</v>
          </cell>
          <cell r="E2944" t="str">
            <v>Maori</v>
          </cell>
          <cell r="F2944">
            <v>3</v>
          </cell>
          <cell r="G2944">
            <v>18.899999999999999</v>
          </cell>
          <cell r="H2944">
            <v>4.7128378378378377</v>
          </cell>
          <cell r="I2944">
            <v>43.219300916552065</v>
          </cell>
          <cell r="J2944">
            <v>5.7486033519553068</v>
          </cell>
          <cell r="K2944">
            <v>49520</v>
          </cell>
        </row>
        <row r="2945">
          <cell r="A2945">
            <v>1998</v>
          </cell>
          <cell r="B2945" t="str">
            <v>6: Property Abuse</v>
          </cell>
          <cell r="C2945" t="str">
            <v>63: Animals</v>
          </cell>
          <cell r="D2945" t="str">
            <v>10 to 13</v>
          </cell>
          <cell r="E2945" t="str">
            <v>Non-Maori</v>
          </cell>
          <cell r="F2945">
            <v>3</v>
          </cell>
          <cell r="G2945">
            <v>3.62</v>
          </cell>
          <cell r="H2945">
            <v>4.7128378378378377</v>
          </cell>
          <cell r="I2945">
            <v>8.2779825035935701</v>
          </cell>
          <cell r="J2945">
            <v>5.7486033519553068</v>
          </cell>
          <cell r="K2945">
            <v>176140</v>
          </cell>
        </row>
        <row r="2946">
          <cell r="A2946">
            <v>1998</v>
          </cell>
          <cell r="B2946" t="str">
            <v>6: Property Abuse</v>
          </cell>
          <cell r="C2946" t="str">
            <v>63: Animals</v>
          </cell>
          <cell r="D2946" t="str">
            <v>14 to 16</v>
          </cell>
          <cell r="E2946" t="str">
            <v>Maori</v>
          </cell>
          <cell r="F2946">
            <v>3</v>
          </cell>
          <cell r="G2946">
            <v>11.3</v>
          </cell>
          <cell r="H2946">
            <v>4.7128378378378377</v>
          </cell>
          <cell r="I2946">
            <v>25.840111130002022</v>
          </cell>
          <cell r="J2946">
            <v>5.7486033519553068</v>
          </cell>
          <cell r="K2946">
            <v>32430</v>
          </cell>
        </row>
        <row r="2947">
          <cell r="A2947">
            <v>1998</v>
          </cell>
          <cell r="B2947" t="str">
            <v>6: Property Abuse</v>
          </cell>
          <cell r="C2947" t="str">
            <v>63: Animals</v>
          </cell>
          <cell r="D2947" t="str">
            <v>14 to 16</v>
          </cell>
          <cell r="E2947" t="str">
            <v>Non-Maori</v>
          </cell>
          <cell r="F2947">
            <v>10</v>
          </cell>
          <cell r="G2947">
            <v>17.600000000000001</v>
          </cell>
          <cell r="H2947">
            <v>15.70945945945946</v>
          </cell>
          <cell r="I2947">
            <v>40.246544768852722</v>
          </cell>
          <cell r="J2947">
            <v>17.245810055865924</v>
          </cell>
          <cell r="K2947">
            <v>129500</v>
          </cell>
        </row>
        <row r="2948">
          <cell r="A2948">
            <v>1998</v>
          </cell>
          <cell r="B2948" t="str">
            <v>6: Property Abuse</v>
          </cell>
          <cell r="C2948" t="str">
            <v>63: Animals</v>
          </cell>
          <cell r="D2948" t="str">
            <v>17 to 20</v>
          </cell>
          <cell r="E2948" t="str">
            <v>Maori</v>
          </cell>
          <cell r="F2948">
            <v>5</v>
          </cell>
          <cell r="G2948">
            <v>3.86</v>
          </cell>
          <cell r="H2948">
            <v>7.8547297297297298</v>
          </cell>
          <cell r="I2948">
            <v>8.8267990231688351</v>
          </cell>
          <cell r="J2948">
            <v>7.6648044692737436</v>
          </cell>
          <cell r="K2948">
            <v>43890</v>
          </cell>
        </row>
        <row r="2949">
          <cell r="A2949">
            <v>1998</v>
          </cell>
          <cell r="B2949" t="str">
            <v>6: Property Abuse</v>
          </cell>
          <cell r="C2949" t="str">
            <v>63: Animals</v>
          </cell>
          <cell r="D2949" t="str">
            <v>17 to 20</v>
          </cell>
          <cell r="E2949" t="str">
            <v>Non-Maori</v>
          </cell>
          <cell r="F2949">
            <v>24</v>
          </cell>
          <cell r="G2949">
            <v>64.260000000000005</v>
          </cell>
          <cell r="H2949">
            <v>37.702702702702702</v>
          </cell>
          <cell r="I2949">
            <v>146.94562311627701</v>
          </cell>
          <cell r="J2949">
            <v>30.659217877094974</v>
          </cell>
          <cell r="K2949">
            <v>172180</v>
          </cell>
        </row>
        <row r="2950">
          <cell r="A2950">
            <v>1998</v>
          </cell>
          <cell r="B2950" t="str">
            <v>6: Property Abuse</v>
          </cell>
          <cell r="C2950" t="str">
            <v>63: Animals</v>
          </cell>
          <cell r="D2950" t="str">
            <v>21 to 30</v>
          </cell>
          <cell r="E2950" t="str">
            <v>Maori</v>
          </cell>
          <cell r="F2950">
            <v>31</v>
          </cell>
          <cell r="G2950">
            <v>220.34</v>
          </cell>
          <cell r="H2950">
            <v>48.699324324324323</v>
          </cell>
          <cell r="I2950">
            <v>503.85929968005718</v>
          </cell>
          <cell r="J2950">
            <v>32.575418994413404</v>
          </cell>
          <cell r="K2950">
            <v>91460</v>
          </cell>
        </row>
        <row r="2951">
          <cell r="A2951">
            <v>1998</v>
          </cell>
          <cell r="B2951" t="str">
            <v>6: Property Abuse</v>
          </cell>
          <cell r="C2951" t="str">
            <v>63: Animals</v>
          </cell>
          <cell r="D2951" t="str">
            <v>21 to 30</v>
          </cell>
          <cell r="E2951" t="str">
            <v>Non-Maori</v>
          </cell>
          <cell r="F2951">
            <v>60</v>
          </cell>
          <cell r="G2951">
            <v>118.02</v>
          </cell>
          <cell r="H2951">
            <v>94.256756756756758</v>
          </cell>
          <cell r="I2951">
            <v>269.88052350113622</v>
          </cell>
          <cell r="J2951">
            <v>38.324022346368714</v>
          </cell>
          <cell r="K2951">
            <v>463620</v>
          </cell>
        </row>
        <row r="2952">
          <cell r="A2952">
            <v>1998</v>
          </cell>
          <cell r="B2952" t="str">
            <v>6: Property Abuse</v>
          </cell>
          <cell r="C2952" t="str">
            <v>63: Animals</v>
          </cell>
          <cell r="D2952" t="str">
            <v>31 to 50</v>
          </cell>
          <cell r="E2952" t="str">
            <v>Maori</v>
          </cell>
          <cell r="F2952">
            <v>44</v>
          </cell>
          <cell r="G2952">
            <v>289.64999999999998</v>
          </cell>
          <cell r="H2952">
            <v>69.121621621621628</v>
          </cell>
          <cell r="I2952">
            <v>662.35293706239702</v>
          </cell>
          <cell r="J2952">
            <v>59.402234636871512</v>
          </cell>
          <cell r="K2952">
            <v>133070</v>
          </cell>
        </row>
        <row r="2953">
          <cell r="A2953">
            <v>1998</v>
          </cell>
          <cell r="B2953" t="str">
            <v>6: Property Abuse</v>
          </cell>
          <cell r="C2953" t="str">
            <v>63: Animals</v>
          </cell>
          <cell r="D2953" t="str">
            <v>31 to 50</v>
          </cell>
          <cell r="E2953" t="str">
            <v>Non-Maori</v>
          </cell>
          <cell r="F2953">
            <v>78</v>
          </cell>
          <cell r="G2953">
            <v>309.67</v>
          </cell>
          <cell r="H2953">
            <v>122.53378378378378</v>
          </cell>
          <cell r="I2953">
            <v>708.13338173696695</v>
          </cell>
          <cell r="J2953">
            <v>91.977653631284909</v>
          </cell>
          <cell r="K2953">
            <v>997450</v>
          </cell>
        </row>
        <row r="2954">
          <cell r="A2954">
            <v>1998</v>
          </cell>
          <cell r="B2954" t="str">
            <v>6: Property Abuse</v>
          </cell>
          <cell r="C2954" t="str">
            <v>63: Animals</v>
          </cell>
          <cell r="D2954" t="str">
            <v>51 or older</v>
          </cell>
          <cell r="E2954" t="str">
            <v>Maori</v>
          </cell>
          <cell r="F2954">
            <v>4</v>
          </cell>
          <cell r="G2954">
            <v>49.55</v>
          </cell>
          <cell r="H2954">
            <v>6.2837837837837842</v>
          </cell>
          <cell r="I2954">
            <v>113.30774393730977</v>
          </cell>
          <cell r="J2954">
            <v>3.8324022346368718</v>
          </cell>
          <cell r="K2954">
            <v>56620</v>
          </cell>
        </row>
        <row r="2955">
          <cell r="A2955">
            <v>1998</v>
          </cell>
          <cell r="B2955" t="str">
            <v>6: Property Abuse</v>
          </cell>
          <cell r="C2955" t="str">
            <v>63: Animals</v>
          </cell>
          <cell r="D2955" t="str">
            <v>51 or older</v>
          </cell>
          <cell r="E2955" t="str">
            <v>Non-Maori</v>
          </cell>
          <cell r="F2955">
            <v>23</v>
          </cell>
          <cell r="G2955">
            <v>157.79</v>
          </cell>
          <cell r="H2955">
            <v>36.131756756756758</v>
          </cell>
          <cell r="I2955">
            <v>360.82399426575392</v>
          </cell>
          <cell r="J2955">
            <v>30.659217877094974</v>
          </cell>
          <cell r="K2955">
            <v>872710</v>
          </cell>
        </row>
        <row r="2956">
          <cell r="A2956">
            <v>1998</v>
          </cell>
          <cell r="B2956" t="str">
            <v>6: Property Abuse</v>
          </cell>
          <cell r="C2956" t="str">
            <v>64: Firearm Offences</v>
          </cell>
          <cell r="D2956" t="str">
            <v>0 to 9</v>
          </cell>
          <cell r="E2956" t="str">
            <v>Maori</v>
          </cell>
          <cell r="F2956" t="str">
            <v>Pacific peoples</v>
          </cell>
          <cell r="G2956">
            <v>1214</v>
          </cell>
          <cell r="H2956">
            <v>44653.98</v>
          </cell>
          <cell r="I2956">
            <v>5105.6890204910051</v>
          </cell>
          <cell r="J2956">
            <v>248659.36681770388</v>
          </cell>
          <cell r="K2956">
            <v>145030</v>
          </cell>
        </row>
        <row r="2957">
          <cell r="A2957">
            <v>1998</v>
          </cell>
          <cell r="B2957" t="str">
            <v>6: Property Abuse</v>
          </cell>
          <cell r="C2957" t="str">
            <v>64: Firearm Offences</v>
          </cell>
          <cell r="D2957" t="str">
            <v>0 to 9</v>
          </cell>
          <cell r="E2957" t="str">
            <v>Non-Maori</v>
          </cell>
          <cell r="F2957" t="str">
            <v>Maori</v>
          </cell>
          <cell r="G2957">
            <v>3680</v>
          </cell>
          <cell r="H2957">
            <v>108157.33</v>
          </cell>
          <cell r="I2957">
            <v>15476.882698028749</v>
          </cell>
          <cell r="J2957">
            <v>602283.00354175537</v>
          </cell>
          <cell r="K2957">
            <v>451420</v>
          </cell>
        </row>
        <row r="2958">
          <cell r="A2958">
            <v>1998</v>
          </cell>
          <cell r="B2958" t="str">
            <v>6: Property Abuse</v>
          </cell>
          <cell r="C2958" t="str">
            <v>64: Firearm Offences</v>
          </cell>
          <cell r="D2958" t="str">
            <v>10 to 13</v>
          </cell>
          <cell r="E2958" t="str">
            <v>Maori</v>
          </cell>
          <cell r="F2958" t="str">
            <v>Other</v>
          </cell>
          <cell r="G2958">
            <v>5623</v>
          </cell>
          <cell r="H2958">
            <v>158244.88</v>
          </cell>
          <cell r="I2958">
            <v>23648.508535602079</v>
          </cell>
          <cell r="J2958">
            <v>881199.65259409207</v>
          </cell>
          <cell r="K2958">
            <v>49520</v>
          </cell>
        </row>
        <row r="2959">
          <cell r="A2959">
            <v>1998</v>
          </cell>
          <cell r="B2959" t="str">
            <v>6: Property Abuse</v>
          </cell>
          <cell r="C2959" t="str">
            <v>64: Firearm Offences</v>
          </cell>
          <cell r="D2959" t="str">
            <v>10 to 13</v>
          </cell>
          <cell r="E2959" t="str">
            <v>Non-Maori</v>
          </cell>
          <cell r="F2959" t="str">
            <v>Pacific peoples</v>
          </cell>
          <cell r="G2959">
            <v>421</v>
          </cell>
          <cell r="H2959">
            <v>7380.8</v>
          </cell>
          <cell r="I2959">
            <v>1770.5890260516585</v>
          </cell>
          <cell r="J2959">
            <v>41100.592928292361</v>
          </cell>
          <cell r="K2959">
            <v>176140</v>
          </cell>
        </row>
        <row r="2960">
          <cell r="A2960">
            <v>1998</v>
          </cell>
          <cell r="B2960" t="str">
            <v>6: Property Abuse</v>
          </cell>
          <cell r="C2960" t="str">
            <v>64: Firearm Offences</v>
          </cell>
          <cell r="D2960" t="str">
            <v>14 to 16</v>
          </cell>
          <cell r="E2960" t="str">
            <v>Maori</v>
          </cell>
          <cell r="F2960" t="str">
            <v>Maori</v>
          </cell>
          <cell r="G2960">
            <v>257</v>
          </cell>
          <cell r="H2960">
            <v>3654.03</v>
          </cell>
          <cell r="I2960">
            <v>1080.8583840742904</v>
          </cell>
          <cell r="J2960">
            <v>20347.767122502715</v>
          </cell>
          <cell r="K2960">
            <v>32430</v>
          </cell>
        </row>
        <row r="2961">
          <cell r="A2961">
            <v>1998</v>
          </cell>
          <cell r="B2961" t="str">
            <v>6: Property Abuse</v>
          </cell>
          <cell r="C2961" t="str">
            <v>64: Firearm Offences</v>
          </cell>
          <cell r="D2961" t="str">
            <v>14 to 16</v>
          </cell>
          <cell r="E2961" t="str">
            <v>Non-Maori</v>
          </cell>
          <cell r="F2961" t="str">
            <v>Other</v>
          </cell>
          <cell r="G2961">
            <v>1057</v>
          </cell>
          <cell r="H2961">
            <v>21804.62</v>
          </cell>
          <cell r="I2961">
            <v>4445.3981010370617</v>
          </cell>
          <cell r="J2961">
            <v>121420.82302407632</v>
          </cell>
          <cell r="K2961">
            <v>129500</v>
          </cell>
        </row>
        <row r="2962">
          <cell r="A2962">
            <v>1998</v>
          </cell>
          <cell r="B2962" t="str">
            <v>6: Property Abuse</v>
          </cell>
          <cell r="C2962" t="str">
            <v>64: Firearm Offences</v>
          </cell>
          <cell r="D2962" t="str">
            <v>17 to 20</v>
          </cell>
          <cell r="E2962" t="str">
            <v>Maori</v>
          </cell>
          <cell r="F2962" t="str">
            <v>Pacific peoples</v>
          </cell>
          <cell r="G2962">
            <v>48</v>
          </cell>
          <cell r="H2962">
            <v>1156.96</v>
          </cell>
          <cell r="I2962">
            <v>201.87238301776628</v>
          </cell>
          <cell r="J2962">
            <v>6442.6270857247355</v>
          </cell>
          <cell r="K2962">
            <v>43890</v>
          </cell>
        </row>
        <row r="2963">
          <cell r="A2963">
            <v>1998</v>
          </cell>
          <cell r="B2963" t="str">
            <v>6: Property Abuse</v>
          </cell>
          <cell r="C2963" t="str">
            <v>64: Firearm Offences</v>
          </cell>
          <cell r="D2963" t="str">
            <v>17 to 20</v>
          </cell>
          <cell r="E2963" t="str">
            <v>Non-Maori</v>
          </cell>
          <cell r="F2963" t="str">
            <v>Maori</v>
          </cell>
          <cell r="G2963">
            <v>93</v>
          </cell>
          <cell r="H2963">
            <v>8425.7999999999993</v>
          </cell>
          <cell r="I2963">
            <v>573.74074920054818</v>
          </cell>
          <cell r="J2963">
            <v>53918.173581138493</v>
          </cell>
          <cell r="K2963">
            <v>172180</v>
          </cell>
        </row>
        <row r="2964">
          <cell r="A2964">
            <v>1998</v>
          </cell>
          <cell r="B2964" t="str">
            <v>6: Property Abuse</v>
          </cell>
          <cell r="C2964" t="str">
            <v>64: Firearm Offences</v>
          </cell>
          <cell r="D2964" t="str">
            <v>21 to 30</v>
          </cell>
          <cell r="E2964" t="str">
            <v>Maori</v>
          </cell>
          <cell r="F2964" t="str">
            <v>Other</v>
          </cell>
          <cell r="G2964">
            <v>60</v>
          </cell>
          <cell r="H2964">
            <v>5803.77</v>
          </cell>
          <cell r="I2964">
            <v>370.15532206486978</v>
          </cell>
          <cell r="J2964">
            <v>37139.343241591792</v>
          </cell>
          <cell r="K2964">
            <v>91460</v>
          </cell>
        </row>
        <row r="2965">
          <cell r="A2965">
            <v>1998</v>
          </cell>
          <cell r="B2965" t="str">
            <v>6: Property Abuse</v>
          </cell>
          <cell r="C2965" t="str">
            <v>64: Firearm Offences</v>
          </cell>
          <cell r="D2965" t="str">
            <v>21 to 30</v>
          </cell>
          <cell r="E2965" t="str">
            <v>Non-Maori</v>
          </cell>
          <cell r="F2965" t="str">
            <v>Pacific peoples</v>
          </cell>
          <cell r="G2965">
            <v>4</v>
          </cell>
          <cell r="H2965">
            <v>353.32</v>
          </cell>
          <cell r="I2965">
            <v>24.677021470991317</v>
          </cell>
          <cell r="J2965">
            <v>2260.9567150523226</v>
          </cell>
          <cell r="K2965">
            <v>463620</v>
          </cell>
        </row>
        <row r="2966">
          <cell r="A2966">
            <v>1998</v>
          </cell>
          <cell r="B2966" t="str">
            <v>6: Property Abuse</v>
          </cell>
          <cell r="C2966" t="str">
            <v>64: Firearm Offences</v>
          </cell>
          <cell r="D2966" t="str">
            <v>31 to 50</v>
          </cell>
          <cell r="E2966" t="str">
            <v>Maori</v>
          </cell>
          <cell r="F2966" t="str">
            <v>Maori</v>
          </cell>
          <cell r="G2966">
            <v>838</v>
          </cell>
          <cell r="H2966">
            <v>83518.080000000336</v>
          </cell>
          <cell r="I2966">
            <v>5169.8359981726817</v>
          </cell>
          <cell r="J2966">
            <v>534446.85781806253</v>
          </cell>
          <cell r="K2966">
            <v>133070</v>
          </cell>
        </row>
        <row r="2967">
          <cell r="A2967">
            <v>1998</v>
          </cell>
          <cell r="B2967" t="str">
            <v>6: Property Abuse</v>
          </cell>
          <cell r="C2967" t="str">
            <v>64: Firearm Offences</v>
          </cell>
          <cell r="D2967" t="str">
            <v>31 to 50</v>
          </cell>
          <cell r="E2967" t="str">
            <v>Non-Maori</v>
          </cell>
          <cell r="F2967" t="str">
            <v>Other</v>
          </cell>
          <cell r="G2967">
            <v>439</v>
          </cell>
          <cell r="H2967">
            <v>40984.090000000091</v>
          </cell>
          <cell r="I2967">
            <v>2708.3031064412971</v>
          </cell>
          <cell r="J2967">
            <v>262264.38779522514</v>
          </cell>
          <cell r="K2967">
            <v>997450</v>
          </cell>
        </row>
        <row r="2968">
          <cell r="A2968">
            <v>1998</v>
          </cell>
          <cell r="B2968" t="str">
            <v>6: Property Abuse</v>
          </cell>
          <cell r="C2968" t="str">
            <v>64: Firearm Offences</v>
          </cell>
          <cell r="D2968" t="str">
            <v>51 or older</v>
          </cell>
          <cell r="E2968" t="str">
            <v>Maori</v>
          </cell>
          <cell r="F2968" t="str">
            <v>Pacific peoples</v>
          </cell>
          <cell r="G2968">
            <v>72</v>
          </cell>
          <cell r="H2968">
            <v>6841.05</v>
          </cell>
          <cell r="I2968">
            <v>444.18638647784377</v>
          </cell>
          <cell r="J2968">
            <v>43777.080084650406</v>
          </cell>
          <cell r="K2968">
            <v>56620</v>
          </cell>
        </row>
        <row r="2969">
          <cell r="A2969">
            <v>1998</v>
          </cell>
          <cell r="B2969" t="str">
            <v>6: Property Abuse</v>
          </cell>
          <cell r="C2969" t="str">
            <v>64: Firearm Offences</v>
          </cell>
          <cell r="D2969" t="str">
            <v>51 or older</v>
          </cell>
          <cell r="E2969" t="str">
            <v>Non-Maori</v>
          </cell>
          <cell r="F2969" t="str">
            <v>Maori</v>
          </cell>
          <cell r="G2969">
            <v>2362</v>
          </cell>
          <cell r="H2969">
            <v>255174.99999999866</v>
          </cell>
          <cell r="I2969">
            <v>14571.781178620375</v>
          </cell>
          <cell r="J2969">
            <v>1632909.6279957925</v>
          </cell>
          <cell r="K2969">
            <v>872710</v>
          </cell>
        </row>
        <row r="2970">
          <cell r="A2970">
            <v>1998</v>
          </cell>
          <cell r="B2970" t="str">
            <v>6: Property Abuse</v>
          </cell>
          <cell r="C2970" t="str">
            <v>65: Postal/rail/fire Service Abuses</v>
          </cell>
          <cell r="D2970" t="str">
            <v>0 to 9</v>
          </cell>
          <cell r="E2970" t="str">
            <v>Maori</v>
          </cell>
          <cell r="F2970">
            <v>30</v>
          </cell>
          <cell r="G2970">
            <v>9.9299999999999944</v>
          </cell>
          <cell r="H2970">
            <v>55.946573751451801</v>
          </cell>
          <cell r="I2970">
            <v>18.2652301605216</v>
          </cell>
          <cell r="J2970">
            <v>55.933384972889236</v>
          </cell>
          <cell r="K2970">
            <v>145030</v>
          </cell>
        </row>
        <row r="2971">
          <cell r="A2971">
            <v>1998</v>
          </cell>
          <cell r="B2971" t="str">
            <v>6: Property Abuse</v>
          </cell>
          <cell r="C2971" t="str">
            <v>65: Postal/rail/fire Service Abuses</v>
          </cell>
          <cell r="D2971" t="str">
            <v>0 to 9</v>
          </cell>
          <cell r="E2971" t="str">
            <v>Non-Maori</v>
          </cell>
          <cell r="F2971">
            <v>69</v>
          </cell>
          <cell r="G2971">
            <v>18.72</v>
          </cell>
          <cell r="H2971">
            <v>128.67711962833914</v>
          </cell>
          <cell r="I2971">
            <v>34.433545680258234</v>
          </cell>
          <cell r="J2971">
            <v>128.64678543764524</v>
          </cell>
          <cell r="K2971">
            <v>451420</v>
          </cell>
        </row>
        <row r="2972">
          <cell r="A2972">
            <v>1998</v>
          </cell>
          <cell r="B2972" t="str">
            <v>6: Property Abuse</v>
          </cell>
          <cell r="C2972" t="str">
            <v>65: Postal/rail/fire Service Abuses</v>
          </cell>
          <cell r="D2972" t="str">
            <v>10 to 13</v>
          </cell>
          <cell r="E2972" t="str">
            <v>Maori</v>
          </cell>
          <cell r="F2972">
            <v>86</v>
          </cell>
          <cell r="G2972">
            <v>24.67</v>
          </cell>
          <cell r="H2972">
            <v>160.38017808749518</v>
          </cell>
          <cell r="I2972">
            <v>45.377968586109553</v>
          </cell>
          <cell r="J2972">
            <v>160.3423702556158</v>
          </cell>
          <cell r="K2972">
            <v>49520</v>
          </cell>
        </row>
        <row r="2973">
          <cell r="A2973">
            <v>1998</v>
          </cell>
          <cell r="B2973" t="str">
            <v>6: Property Abuse</v>
          </cell>
          <cell r="C2973" t="str">
            <v>65: Postal/rail/fire Service Abuses</v>
          </cell>
          <cell r="D2973" t="str">
            <v>10 to 13</v>
          </cell>
          <cell r="E2973" t="str">
            <v>Non-Maori</v>
          </cell>
          <cell r="F2973">
            <v>199</v>
          </cell>
          <cell r="G2973">
            <v>59.57</v>
          </cell>
          <cell r="H2973">
            <v>371.11227255129694</v>
          </cell>
          <cell r="I2973">
            <v>109.57298697505254</v>
          </cell>
          <cell r="J2973">
            <v>371.02478698683194</v>
          </cell>
          <cell r="K2973">
            <v>176140</v>
          </cell>
        </row>
        <row r="2974">
          <cell r="A2974">
            <v>1998</v>
          </cell>
          <cell r="B2974" t="str">
            <v>6: Property Abuse</v>
          </cell>
          <cell r="C2974" t="str">
            <v>65: Postal/rail/fire Service Abuses</v>
          </cell>
          <cell r="D2974" t="str">
            <v>14 to 16</v>
          </cell>
          <cell r="E2974" t="str">
            <v>Maori</v>
          </cell>
          <cell r="F2974">
            <v>65</v>
          </cell>
          <cell r="G2974">
            <v>19.27</v>
          </cell>
          <cell r="H2974">
            <v>121.2175764614789</v>
          </cell>
          <cell r="I2974">
            <v>35.445215024496584</v>
          </cell>
          <cell r="J2974">
            <v>121.18900077459332</v>
          </cell>
          <cell r="K2974">
            <v>32430</v>
          </cell>
        </row>
        <row r="2975">
          <cell r="A2975">
            <v>1998</v>
          </cell>
          <cell r="B2975" t="str">
            <v>6: Property Abuse</v>
          </cell>
          <cell r="C2975" t="str">
            <v>65: Postal/rail/fire Service Abuses</v>
          </cell>
          <cell r="D2975" t="str">
            <v>14 to 16</v>
          </cell>
          <cell r="E2975" t="str">
            <v>Non-Maori</v>
          </cell>
          <cell r="F2975">
            <v>308</v>
          </cell>
          <cell r="G2975">
            <v>94.990000000000094</v>
          </cell>
          <cell r="H2975">
            <v>574.38482384823851</v>
          </cell>
          <cell r="I2975">
            <v>174.72449274400299</v>
          </cell>
          <cell r="J2975">
            <v>574.24941905499611</v>
          </cell>
          <cell r="K2975">
            <v>129500</v>
          </cell>
        </row>
        <row r="2976">
          <cell r="A2976">
            <v>1998</v>
          </cell>
          <cell r="B2976" t="str">
            <v>6: Property Abuse</v>
          </cell>
          <cell r="C2976" t="str">
            <v>65: Postal/rail/fire Service Abuses</v>
          </cell>
          <cell r="D2976" t="str">
            <v>17 to 20</v>
          </cell>
          <cell r="E2976" t="str">
            <v>Maori</v>
          </cell>
          <cell r="F2976">
            <v>67</v>
          </cell>
          <cell r="G2976">
            <v>18.59</v>
          </cell>
          <cell r="H2976">
            <v>124.94734804490902</v>
          </cell>
          <cell r="I2976">
            <v>34.194423835256444</v>
          </cell>
          <cell r="J2976">
            <v>124.91789310611928</v>
          </cell>
          <cell r="K2976">
            <v>43890</v>
          </cell>
        </row>
        <row r="2977">
          <cell r="A2977">
            <v>1998</v>
          </cell>
          <cell r="B2977" t="str">
            <v>6: Property Abuse</v>
          </cell>
          <cell r="C2977" t="str">
            <v>65: Postal/rail/fire Service Abuses</v>
          </cell>
          <cell r="D2977" t="str">
            <v>17 to 20</v>
          </cell>
          <cell r="E2977" t="str">
            <v>Non-Maori</v>
          </cell>
          <cell r="F2977">
            <v>238</v>
          </cell>
          <cell r="G2977">
            <v>79.640000000000057</v>
          </cell>
          <cell r="H2977">
            <v>443.84281842818427</v>
          </cell>
          <cell r="I2977">
            <v>146.48972104571422</v>
          </cell>
          <cell r="J2977">
            <v>443.73818745158792</v>
          </cell>
          <cell r="K2977">
            <v>172180</v>
          </cell>
        </row>
        <row r="2978">
          <cell r="A2978">
            <v>1998</v>
          </cell>
          <cell r="B2978" t="str">
            <v>6: Property Abuse</v>
          </cell>
          <cell r="C2978" t="str">
            <v>65: Postal/rail/fire Service Abuses</v>
          </cell>
          <cell r="D2978" t="str">
            <v>21 to 30</v>
          </cell>
          <cell r="E2978" t="str">
            <v>Maori</v>
          </cell>
          <cell r="F2978">
            <v>117</v>
          </cell>
          <cell r="G2978">
            <v>33.58</v>
          </cell>
          <cell r="H2978">
            <v>218.19163763066203</v>
          </cell>
          <cell r="I2978">
            <v>61.76701196277093</v>
          </cell>
          <cell r="J2978">
            <v>216.27575522850503</v>
          </cell>
          <cell r="K2978">
            <v>91460</v>
          </cell>
        </row>
        <row r="2979">
          <cell r="A2979">
            <v>1998</v>
          </cell>
          <cell r="B2979" t="str">
            <v>6: Property Abuse</v>
          </cell>
          <cell r="C2979" t="str">
            <v>65: Postal/rail/fire Service Abuses</v>
          </cell>
          <cell r="D2979" t="str">
            <v>21 to 30</v>
          </cell>
          <cell r="E2979" t="str">
            <v>Non-Maori</v>
          </cell>
          <cell r="F2979">
            <v>403</v>
          </cell>
          <cell r="G2979">
            <v>112.16</v>
          </cell>
          <cell r="H2979">
            <v>751.54897406116925</v>
          </cell>
          <cell r="I2979">
            <v>206.30697027231685</v>
          </cell>
          <cell r="J2979">
            <v>751.37180480247866</v>
          </cell>
          <cell r="K2979">
            <v>463620</v>
          </cell>
        </row>
        <row r="2980">
          <cell r="A2980">
            <v>1998</v>
          </cell>
          <cell r="B2980" t="str">
            <v>6: Property Abuse</v>
          </cell>
          <cell r="C2980" t="str">
            <v>65: Postal/rail/fire Service Abuses</v>
          </cell>
          <cell r="D2980" t="str">
            <v>31 to 50</v>
          </cell>
          <cell r="E2980" t="str">
            <v>Maori</v>
          </cell>
          <cell r="F2980">
            <v>139</v>
          </cell>
          <cell r="G2980">
            <v>39.56</v>
          </cell>
          <cell r="H2980">
            <v>259.21912504839332</v>
          </cell>
          <cell r="I2980">
            <v>72.766616832853487</v>
          </cell>
          <cell r="J2980">
            <v>259.15801704105343</v>
          </cell>
          <cell r="K2980">
            <v>133070</v>
          </cell>
        </row>
        <row r="2981">
          <cell r="A2981">
            <v>1998</v>
          </cell>
          <cell r="B2981" t="str">
            <v>6: Property Abuse</v>
          </cell>
          <cell r="C2981" t="str">
            <v>65: Postal/rail/fire Service Abuses</v>
          </cell>
          <cell r="D2981" t="str">
            <v>31 to 50</v>
          </cell>
          <cell r="E2981" t="str">
            <v>Non-Maori</v>
          </cell>
          <cell r="F2981">
            <v>707</v>
          </cell>
          <cell r="G2981">
            <v>200.70999999999941</v>
          </cell>
          <cell r="H2981">
            <v>1318.4742547425474</v>
          </cell>
          <cell r="I2981">
            <v>369.18573469469106</v>
          </cell>
          <cell r="J2981">
            <v>1318.1634391944228</v>
          </cell>
          <cell r="K2981">
            <v>997450</v>
          </cell>
        </row>
        <row r="2982">
          <cell r="A2982">
            <v>1998</v>
          </cell>
          <cell r="B2982" t="str">
            <v>6: Property Abuse</v>
          </cell>
          <cell r="C2982" t="str">
            <v>65: Postal/rail/fire Service Abuses</v>
          </cell>
          <cell r="D2982" t="str">
            <v>51 or older</v>
          </cell>
          <cell r="E2982" t="str">
            <v>Maori</v>
          </cell>
          <cell r="F2982">
            <v>15</v>
          </cell>
          <cell r="G2982">
            <v>3.61</v>
          </cell>
          <cell r="H2982">
            <v>27.973286875725901</v>
          </cell>
          <cell r="I2982">
            <v>6.6402296958190359</v>
          </cell>
          <cell r="J2982">
            <v>27.966692486444618</v>
          </cell>
          <cell r="K2982">
            <v>56620</v>
          </cell>
        </row>
        <row r="2983">
          <cell r="A2983">
            <v>1998</v>
          </cell>
          <cell r="B2983" t="str">
            <v>6: Property Abuse</v>
          </cell>
          <cell r="C2983" t="str">
            <v>65: Postal/rail/fire Service Abuses</v>
          </cell>
          <cell r="D2983" t="str">
            <v>51 or older</v>
          </cell>
          <cell r="E2983" t="str">
            <v>Non-Maori</v>
          </cell>
          <cell r="F2983">
            <v>140</v>
          </cell>
          <cell r="G2983">
            <v>38.17</v>
          </cell>
          <cell r="H2983">
            <v>261.08401084010842</v>
          </cell>
          <cell r="I2983">
            <v>70.20985249014204</v>
          </cell>
          <cell r="J2983">
            <v>261.02246320681644</v>
          </cell>
          <cell r="K2983">
            <v>872710</v>
          </cell>
        </row>
        <row r="2984">
          <cell r="A2984">
            <v>1998</v>
          </cell>
          <cell r="B2984" t="str">
            <v>6: Property Abuse</v>
          </cell>
          <cell r="C2984" t="str">
            <v>66: Justice</v>
          </cell>
          <cell r="D2984" t="str">
            <v>0 to 9</v>
          </cell>
          <cell r="E2984" t="str">
            <v>Maori</v>
          </cell>
          <cell r="F2984" t="str">
            <v>Maori</v>
          </cell>
          <cell r="G2984">
            <v>27</v>
          </cell>
          <cell r="H2984">
            <v>273.89</v>
          </cell>
          <cell r="I2984">
            <v>134.00720242608034</v>
          </cell>
          <cell r="J2984">
            <v>1547.6885103526336</v>
          </cell>
          <cell r="K2984">
            <v>145030</v>
          </cell>
        </row>
        <row r="2985">
          <cell r="A2985">
            <v>1998</v>
          </cell>
          <cell r="B2985" t="str">
            <v>6: Property Abuse</v>
          </cell>
          <cell r="C2985" t="str">
            <v>66: Justice</v>
          </cell>
          <cell r="D2985" t="str">
            <v>0 to 9</v>
          </cell>
          <cell r="E2985" t="str">
            <v>Non-Maori</v>
          </cell>
          <cell r="F2985" t="str">
            <v>Other</v>
          </cell>
          <cell r="G2985">
            <v>18</v>
          </cell>
          <cell r="H2985">
            <v>153.63999999999999</v>
          </cell>
          <cell r="I2985">
            <v>89.338134950720246</v>
          </cell>
          <cell r="J2985">
            <v>868.18380638423673</v>
          </cell>
          <cell r="K2985">
            <v>451420</v>
          </cell>
        </row>
        <row r="2986">
          <cell r="A2986">
            <v>1998</v>
          </cell>
          <cell r="B2986" t="str">
            <v>6: Property Abuse</v>
          </cell>
          <cell r="C2986" t="str">
            <v>66: Justice</v>
          </cell>
          <cell r="D2986" t="str">
            <v>10 to 13</v>
          </cell>
          <cell r="E2986" t="str">
            <v>Maori</v>
          </cell>
          <cell r="F2986" t="str">
            <v>Pacific peoples</v>
          </cell>
          <cell r="G2986">
            <v>2</v>
          </cell>
          <cell r="H2986">
            <v>21.16</v>
          </cell>
          <cell r="I2986">
            <v>9.9264594389689158</v>
          </cell>
          <cell r="J2986">
            <v>119.57022483136194</v>
          </cell>
          <cell r="K2986">
            <v>49520</v>
          </cell>
        </row>
        <row r="2987">
          <cell r="A2987">
            <v>1998</v>
          </cell>
          <cell r="B2987" t="str">
            <v>6: Property Abuse</v>
          </cell>
          <cell r="C2987" t="str">
            <v>66: Justice</v>
          </cell>
          <cell r="D2987" t="str">
            <v>10 to 13</v>
          </cell>
          <cell r="E2987" t="str">
            <v>Non-Maori</v>
          </cell>
          <cell r="F2987" t="str">
            <v>Maori</v>
          </cell>
          <cell r="G2987">
            <v>533</v>
          </cell>
          <cell r="H2987">
            <v>11274.77</v>
          </cell>
          <cell r="I2987">
            <v>2645.401440485216</v>
          </cell>
          <cell r="J2987">
            <v>63711.095643756657</v>
          </cell>
          <cell r="K2987">
            <v>176140</v>
          </cell>
        </row>
        <row r="2988">
          <cell r="A2988">
            <v>1998</v>
          </cell>
          <cell r="B2988" t="str">
            <v>6: Property Abuse</v>
          </cell>
          <cell r="C2988" t="str">
            <v>66: Justice</v>
          </cell>
          <cell r="D2988" t="str">
            <v>14 to 16</v>
          </cell>
          <cell r="E2988" t="str">
            <v>Maori</v>
          </cell>
          <cell r="F2988" t="str">
            <v>Other</v>
          </cell>
          <cell r="G2988">
            <v>193</v>
          </cell>
          <cell r="H2988">
            <v>3654.26999999999</v>
          </cell>
          <cell r="I2988">
            <v>957.90333586050042</v>
          </cell>
          <cell r="J2988">
            <v>20649.427480836475</v>
          </cell>
          <cell r="K2988">
            <v>32430</v>
          </cell>
        </row>
        <row r="2989">
          <cell r="A2989">
            <v>1998</v>
          </cell>
          <cell r="B2989" t="str">
            <v>6: Property Abuse</v>
          </cell>
          <cell r="C2989" t="str">
            <v>66: Justice</v>
          </cell>
          <cell r="D2989" t="str">
            <v>14 to 16</v>
          </cell>
          <cell r="E2989" t="str">
            <v>Non-Maori</v>
          </cell>
          <cell r="F2989" t="str">
            <v>Pacific peoples</v>
          </cell>
          <cell r="G2989">
            <v>53</v>
          </cell>
          <cell r="H2989">
            <v>815.49</v>
          </cell>
          <cell r="I2989">
            <v>263.05117513267624</v>
          </cell>
          <cell r="J2989">
            <v>4608.143792425677</v>
          </cell>
          <cell r="K2989">
            <v>129500</v>
          </cell>
        </row>
        <row r="2990">
          <cell r="A2990">
            <v>1998</v>
          </cell>
          <cell r="B2990" t="str">
            <v>6: Property Abuse</v>
          </cell>
          <cell r="C2990" t="str">
            <v>66: Justice</v>
          </cell>
          <cell r="D2990" t="str">
            <v>17 to 20</v>
          </cell>
          <cell r="E2990" t="str">
            <v>Maori</v>
          </cell>
          <cell r="F2990" t="str">
            <v>Maori</v>
          </cell>
          <cell r="G2990">
            <v>2121</v>
          </cell>
          <cell r="H2990">
            <v>57623.44999999991</v>
          </cell>
          <cell r="I2990">
            <v>10527.010235026535</v>
          </cell>
          <cell r="J2990">
            <v>325616.67637328606</v>
          </cell>
          <cell r="K2990">
            <v>43890</v>
          </cell>
        </row>
        <row r="2991">
          <cell r="A2991">
            <v>1998</v>
          </cell>
          <cell r="B2991" t="str">
            <v>6: Property Abuse</v>
          </cell>
          <cell r="C2991" t="str">
            <v>66: Justice</v>
          </cell>
          <cell r="D2991" t="str">
            <v>17 to 20</v>
          </cell>
          <cell r="E2991" t="str">
            <v>Non-Maori</v>
          </cell>
          <cell r="F2991" t="str">
            <v>Other</v>
          </cell>
          <cell r="G2991">
            <v>1460</v>
          </cell>
          <cell r="H2991">
            <v>38233.899999999827</v>
          </cell>
          <cell r="I2991">
            <v>7246.3153904473083</v>
          </cell>
          <cell r="J2991">
            <v>216050.85156804294</v>
          </cell>
          <cell r="K2991">
            <v>172180</v>
          </cell>
        </row>
        <row r="2992">
          <cell r="A2992">
            <v>1998</v>
          </cell>
          <cell r="B2992" t="str">
            <v>6: Property Abuse</v>
          </cell>
          <cell r="C2992" t="str">
            <v>66: Justice</v>
          </cell>
          <cell r="D2992" t="str">
            <v>21 to 30</v>
          </cell>
          <cell r="E2992" t="str">
            <v>Maori</v>
          </cell>
          <cell r="F2992" t="str">
            <v>Pacific peoples</v>
          </cell>
          <cell r="G2992">
            <v>261</v>
          </cell>
          <cell r="H2992">
            <v>6304.57</v>
          </cell>
          <cell r="I2992">
            <v>1295.4029567854434</v>
          </cell>
          <cell r="J2992">
            <v>35625.654648632284</v>
          </cell>
          <cell r="K2992">
            <v>91460</v>
          </cell>
        </row>
        <row r="2993">
          <cell r="A2993">
            <v>1998</v>
          </cell>
          <cell r="B2993" t="str">
            <v>6: Property Abuse</v>
          </cell>
          <cell r="C2993" t="str">
            <v>66: Justice</v>
          </cell>
          <cell r="D2993" t="str">
            <v>21 to 30</v>
          </cell>
          <cell r="E2993" t="str">
            <v>Non-Maori</v>
          </cell>
          <cell r="F2993" t="str">
            <v>Maori</v>
          </cell>
          <cell r="G2993">
            <v>1780</v>
          </cell>
          <cell r="H2993">
            <v>45180.639999999941</v>
          </cell>
          <cell r="I2993">
            <v>8834.5489006823354</v>
          </cell>
          <cell r="J2993">
            <v>255305.25911270405</v>
          </cell>
          <cell r="K2993">
            <v>463620</v>
          </cell>
        </row>
        <row r="2994">
          <cell r="A2994">
            <v>1998</v>
          </cell>
          <cell r="B2994" t="str">
            <v>6: Property Abuse</v>
          </cell>
          <cell r="C2994" t="str">
            <v>66: Justice</v>
          </cell>
          <cell r="D2994" t="str">
            <v>31 to 50</v>
          </cell>
          <cell r="E2994" t="str">
            <v>Maori</v>
          </cell>
          <cell r="F2994" t="str">
            <v>Other</v>
          </cell>
          <cell r="G2994">
            <v>1247</v>
          </cell>
          <cell r="H2994">
            <v>29749.250000000076</v>
          </cell>
          <cell r="I2994">
            <v>6189.1474601971195</v>
          </cell>
          <cell r="J2994">
            <v>168106.0733017204</v>
          </cell>
          <cell r="K2994">
            <v>133070</v>
          </cell>
        </row>
        <row r="2995">
          <cell r="A2995">
            <v>1998</v>
          </cell>
          <cell r="B2995" t="str">
            <v>6: Property Abuse</v>
          </cell>
          <cell r="C2995" t="str">
            <v>66: Justice</v>
          </cell>
          <cell r="D2995" t="str">
            <v>31 to 50</v>
          </cell>
          <cell r="E2995" t="str">
            <v>Non-Maori</v>
          </cell>
          <cell r="F2995" t="str">
            <v>Pacific peoples</v>
          </cell>
          <cell r="G2995">
            <v>331</v>
          </cell>
          <cell r="H2995">
            <v>7822.89</v>
          </cell>
          <cell r="I2995">
            <v>1642.8290371493556</v>
          </cell>
          <cell r="J2995">
            <v>44205.326849291727</v>
          </cell>
          <cell r="K2995">
            <v>997450</v>
          </cell>
        </row>
        <row r="2996">
          <cell r="A2996">
            <v>1998</v>
          </cell>
          <cell r="B2996" t="str">
            <v>6: Property Abuse</v>
          </cell>
          <cell r="C2996" t="str">
            <v>66: Justice</v>
          </cell>
          <cell r="D2996" t="str">
            <v>51 or older</v>
          </cell>
          <cell r="E2996" t="str">
            <v>Maori</v>
          </cell>
          <cell r="F2996" t="str">
            <v>Maori</v>
          </cell>
          <cell r="G2996">
            <v>1137</v>
          </cell>
          <cell r="H2996">
            <v>30591.550000000094</v>
          </cell>
          <cell r="I2996">
            <v>5643.1921910538285</v>
          </cell>
          <cell r="J2996">
            <v>172865.7141512222</v>
          </cell>
          <cell r="K2996">
            <v>56620</v>
          </cell>
        </row>
        <row r="2997">
          <cell r="A2997">
            <v>1998</v>
          </cell>
          <cell r="B2997" t="str">
            <v>6: Property Abuse</v>
          </cell>
          <cell r="C2997" t="str">
            <v>66: Justice</v>
          </cell>
          <cell r="D2997" t="str">
            <v>51 or older</v>
          </cell>
          <cell r="E2997" t="str">
            <v>Non-Maori</v>
          </cell>
          <cell r="F2997" t="str">
            <v>Other</v>
          </cell>
          <cell r="G2997">
            <v>694</v>
          </cell>
          <cell r="H2997">
            <v>17610.3</v>
          </cell>
          <cell r="I2997">
            <v>3444.4814253222135</v>
          </cell>
          <cell r="J2997">
            <v>99511.698031556429</v>
          </cell>
          <cell r="K2997">
            <v>872710</v>
          </cell>
        </row>
        <row r="2998">
          <cell r="A2998">
            <v>1998</v>
          </cell>
          <cell r="B2998" t="str">
            <v>6: Property Abuse</v>
          </cell>
          <cell r="C2998" t="str">
            <v>68: Arms Act Offences</v>
          </cell>
          <cell r="D2998" t="str">
            <v>0 to 9</v>
          </cell>
          <cell r="E2998" t="str">
            <v>Maori</v>
          </cell>
          <cell r="F2998">
            <v>3</v>
          </cell>
          <cell r="G2998">
            <v>12.27</v>
          </cell>
          <cell r="H2998">
            <v>3.3158462091268412</v>
          </cell>
          <cell r="I2998">
            <v>13.573489183713299</v>
          </cell>
          <cell r="J2998">
            <v>3.3143483023001097</v>
          </cell>
          <cell r="K2998">
            <v>145030</v>
          </cell>
        </row>
        <row r="2999">
          <cell r="A2999">
            <v>1998</v>
          </cell>
          <cell r="B2999" t="str">
            <v>6: Property Abuse</v>
          </cell>
          <cell r="C2999" t="str">
            <v>68: Arms Act Offences</v>
          </cell>
          <cell r="D2999" t="str">
            <v>0 to 9</v>
          </cell>
          <cell r="E2999" t="str">
            <v>Non-Maori</v>
          </cell>
          <cell r="F2999">
            <v>9</v>
          </cell>
          <cell r="G2999">
            <v>90.87</v>
          </cell>
          <cell r="H2999">
            <v>9.9475386273805242</v>
          </cell>
          <cell r="I2999">
            <v>100.52346879576426</v>
          </cell>
          <cell r="J2999">
            <v>9.9430449069003277</v>
          </cell>
          <cell r="K2999">
            <v>451420</v>
          </cell>
        </row>
        <row r="3000">
          <cell r="A3000">
            <v>1998</v>
          </cell>
          <cell r="B3000" t="str">
            <v>6: Property Abuse</v>
          </cell>
          <cell r="C3000" t="str">
            <v>68: Arms Act Offences</v>
          </cell>
          <cell r="D3000" t="str">
            <v>10 to 13</v>
          </cell>
          <cell r="E3000" t="str">
            <v>Maori</v>
          </cell>
          <cell r="F3000">
            <v>53</v>
          </cell>
          <cell r="G3000">
            <v>644.91</v>
          </cell>
          <cell r="H3000">
            <v>58.579949694574196</v>
          </cell>
          <cell r="I3000">
            <v>713.42126401536632</v>
          </cell>
          <cell r="J3000">
            <v>58.5534866739686</v>
          </cell>
          <cell r="K3000">
            <v>49520</v>
          </cell>
        </row>
        <row r="3001">
          <cell r="A3001">
            <v>1998</v>
          </cell>
          <cell r="B3001" t="str">
            <v>6: Property Abuse</v>
          </cell>
          <cell r="C3001" t="str">
            <v>68: Arms Act Offences</v>
          </cell>
          <cell r="D3001" t="str">
            <v>10 to 13</v>
          </cell>
          <cell r="E3001" t="str">
            <v>Non-Maori</v>
          </cell>
          <cell r="F3001">
            <v>87</v>
          </cell>
          <cell r="G3001">
            <v>1065.02</v>
          </cell>
          <cell r="H3001">
            <v>96.15954006467841</v>
          </cell>
          <cell r="I3001">
            <v>1178.161161404917</v>
          </cell>
          <cell r="J3001">
            <v>96.116100766703184</v>
          </cell>
          <cell r="K3001">
            <v>176140</v>
          </cell>
        </row>
        <row r="3002">
          <cell r="A3002">
            <v>1998</v>
          </cell>
          <cell r="B3002" t="str">
            <v>6: Property Abuse</v>
          </cell>
          <cell r="C3002" t="str">
            <v>68: Arms Act Offences</v>
          </cell>
          <cell r="D3002" t="str">
            <v>14 to 16</v>
          </cell>
          <cell r="E3002" t="str">
            <v>Maori</v>
          </cell>
          <cell r="F3002">
            <v>139</v>
          </cell>
          <cell r="G3002">
            <v>3126.03</v>
          </cell>
          <cell r="H3002">
            <v>153.63420768954364</v>
          </cell>
          <cell r="I3002">
            <v>3458.1201624256923</v>
          </cell>
          <cell r="J3002">
            <v>153.56480467323843</v>
          </cell>
          <cell r="K3002">
            <v>32430</v>
          </cell>
        </row>
        <row r="3003">
          <cell r="A3003">
            <v>1998</v>
          </cell>
          <cell r="B3003" t="str">
            <v>6: Property Abuse</v>
          </cell>
          <cell r="C3003" t="str">
            <v>68: Arms Act Offences</v>
          </cell>
          <cell r="D3003" t="str">
            <v>14 to 16</v>
          </cell>
          <cell r="E3003" t="str">
            <v>Non-Maori</v>
          </cell>
          <cell r="F3003">
            <v>368</v>
          </cell>
          <cell r="G3003">
            <v>5963.5599999999922</v>
          </cell>
          <cell r="H3003">
            <v>406.74380165289256</v>
          </cell>
          <cell r="I3003">
            <v>6597.0918627893388</v>
          </cell>
          <cell r="J3003">
            <v>405.45527564804672</v>
          </cell>
          <cell r="K3003">
            <v>129500</v>
          </cell>
        </row>
        <row r="3004">
          <cell r="A3004">
            <v>1998</v>
          </cell>
          <cell r="B3004" t="str">
            <v>6: Property Abuse</v>
          </cell>
          <cell r="C3004" t="str">
            <v>68: Arms Act Offences</v>
          </cell>
          <cell r="D3004" t="str">
            <v>17 to 20</v>
          </cell>
          <cell r="E3004" t="str">
            <v>Maori</v>
          </cell>
          <cell r="F3004">
            <v>171</v>
          </cell>
          <cell r="G3004">
            <v>4825.46</v>
          </cell>
          <cell r="H3004">
            <v>189.00323392022997</v>
          </cell>
          <cell r="I3004">
            <v>5338.0871325542903</v>
          </cell>
          <cell r="J3004">
            <v>188.91785323110625</v>
          </cell>
          <cell r="K3004">
            <v>43890</v>
          </cell>
        </row>
        <row r="3005">
          <cell r="A3005">
            <v>1998</v>
          </cell>
          <cell r="B3005" t="str">
            <v>6: Property Abuse</v>
          </cell>
          <cell r="C3005" t="str">
            <v>68: Arms Act Offences</v>
          </cell>
          <cell r="D3005" t="str">
            <v>17 to 20</v>
          </cell>
          <cell r="E3005" t="str">
            <v>Non-Maori</v>
          </cell>
          <cell r="F3005">
            <v>446</v>
          </cell>
          <cell r="G3005">
            <v>7820.73</v>
          </cell>
          <cell r="H3005">
            <v>492.95580309019044</v>
          </cell>
          <cell r="I3005">
            <v>8651.5561584141942</v>
          </cell>
          <cell r="J3005">
            <v>489.41876597298284</v>
          </cell>
          <cell r="K3005">
            <v>172180</v>
          </cell>
        </row>
        <row r="3006">
          <cell r="A3006">
            <v>1998</v>
          </cell>
          <cell r="B3006" t="str">
            <v>6: Property Abuse</v>
          </cell>
          <cell r="C3006" t="str">
            <v>68: Arms Act Offences</v>
          </cell>
          <cell r="D3006" t="str">
            <v>21 to 30</v>
          </cell>
          <cell r="E3006" t="str">
            <v>Maori</v>
          </cell>
          <cell r="F3006">
            <v>234</v>
          </cell>
          <cell r="G3006">
            <v>9219</v>
          </cell>
          <cell r="H3006">
            <v>258.63600431189366</v>
          </cell>
          <cell r="I3006">
            <v>10198.369746100481</v>
          </cell>
          <cell r="J3006">
            <v>256.3096020445418</v>
          </cell>
          <cell r="K3006">
            <v>91460</v>
          </cell>
        </row>
        <row r="3007">
          <cell r="A3007">
            <v>1998</v>
          </cell>
          <cell r="B3007" t="str">
            <v>6: Property Abuse</v>
          </cell>
          <cell r="C3007" t="str">
            <v>68: Arms Act Offences</v>
          </cell>
          <cell r="D3007" t="str">
            <v>21 to 30</v>
          </cell>
          <cell r="E3007" t="str">
            <v>Non-Maori</v>
          </cell>
          <cell r="F3007">
            <v>463</v>
          </cell>
          <cell r="G3007">
            <v>14209.81</v>
          </cell>
          <cell r="H3007">
            <v>511.74559827524257</v>
          </cell>
          <cell r="I3007">
            <v>15719.372643652929</v>
          </cell>
          <cell r="J3007">
            <v>500.46659364731653</v>
          </cell>
          <cell r="K3007">
            <v>463620</v>
          </cell>
        </row>
        <row r="3008">
          <cell r="A3008">
            <v>1998</v>
          </cell>
          <cell r="B3008" t="str">
            <v>6: Property Abuse</v>
          </cell>
          <cell r="C3008" t="str">
            <v>68: Arms Act Offences</v>
          </cell>
          <cell r="D3008" t="str">
            <v>31 to 50</v>
          </cell>
          <cell r="E3008" t="str">
            <v>Maori</v>
          </cell>
          <cell r="F3008">
            <v>198</v>
          </cell>
          <cell r="G3008">
            <v>5333.09</v>
          </cell>
          <cell r="H3008">
            <v>218.84584980237156</v>
          </cell>
          <cell r="I3008">
            <v>5899.6446153846446</v>
          </cell>
          <cell r="J3008">
            <v>217.64220518437384</v>
          </cell>
          <cell r="K3008">
            <v>133070</v>
          </cell>
        </row>
        <row r="3009">
          <cell r="A3009">
            <v>1998</v>
          </cell>
          <cell r="B3009" t="str">
            <v>6: Property Abuse</v>
          </cell>
          <cell r="C3009" t="str">
            <v>68: Arms Act Offences</v>
          </cell>
          <cell r="D3009" t="str">
            <v>31 to 50</v>
          </cell>
          <cell r="E3009" t="str">
            <v>Non-Maori</v>
          </cell>
          <cell r="F3009">
            <v>468</v>
          </cell>
          <cell r="G3009">
            <v>12060.38</v>
          </cell>
          <cell r="H3009">
            <v>517.27200862378731</v>
          </cell>
          <cell r="I3009">
            <v>13341.600446737784</v>
          </cell>
          <cell r="J3009">
            <v>494.94267981014963</v>
          </cell>
          <cell r="K3009">
            <v>997450</v>
          </cell>
        </row>
        <row r="3010">
          <cell r="A3010">
            <v>1998</v>
          </cell>
          <cell r="B3010" t="str">
            <v>6: Property Abuse</v>
          </cell>
          <cell r="C3010" t="str">
            <v>68: Arms Act Offences</v>
          </cell>
          <cell r="D3010" t="str">
            <v>51 or older</v>
          </cell>
          <cell r="E3010" t="str">
            <v>Maori</v>
          </cell>
          <cell r="F3010">
            <v>17</v>
          </cell>
          <cell r="G3010">
            <v>303.2</v>
          </cell>
          <cell r="H3010">
            <v>18.789795185052103</v>
          </cell>
          <cell r="I3010">
            <v>335.41009947040527</v>
          </cell>
          <cell r="J3010">
            <v>18.781307046367285</v>
          </cell>
          <cell r="K3010">
            <v>56620</v>
          </cell>
        </row>
        <row r="3011">
          <cell r="A3011">
            <v>1998</v>
          </cell>
          <cell r="B3011" t="str">
            <v>6: Property Abuse</v>
          </cell>
          <cell r="C3011" t="str">
            <v>68: Arms Act Offences</v>
          </cell>
          <cell r="D3011" t="str">
            <v>51 or older</v>
          </cell>
          <cell r="E3011" t="str">
            <v>Non-Maori</v>
          </cell>
          <cell r="F3011">
            <v>127</v>
          </cell>
          <cell r="G3011">
            <v>4655.84</v>
          </cell>
          <cell r="H3011">
            <v>140.37082285303632</v>
          </cell>
          <cell r="I3011">
            <v>5150.4477490708796</v>
          </cell>
          <cell r="J3011">
            <v>132.57393209200438</v>
          </cell>
          <cell r="K3011">
            <v>872710</v>
          </cell>
        </row>
        <row r="3012">
          <cell r="A3012">
            <v>1998</v>
          </cell>
          <cell r="B3012" t="str">
            <v>6: Property Abuse</v>
          </cell>
          <cell r="C3012" t="str">
            <v>69: Sentencing Act (2002)</v>
          </cell>
          <cell r="D3012" t="str">
            <v>0 to 9</v>
          </cell>
          <cell r="E3012" t="str">
            <v>Maori</v>
          </cell>
          <cell r="F3012" t="str">
            <v>Other</v>
          </cell>
          <cell r="G3012">
            <v>3451</v>
          </cell>
          <cell r="H3012">
            <v>17633.740000000002</v>
          </cell>
          <cell r="I3012">
            <v>15041.409921089475</v>
          </cell>
          <cell r="J3012">
            <v>119277.42724993483</v>
          </cell>
          <cell r="K3012">
            <v>145030</v>
          </cell>
        </row>
        <row r="3013">
          <cell r="A3013">
            <v>1998</v>
          </cell>
          <cell r="B3013" t="str">
            <v>6: Property Abuse</v>
          </cell>
          <cell r="C3013" t="str">
            <v>69: Sentencing Act (2002)</v>
          </cell>
          <cell r="D3013" t="str">
            <v>0 to 9</v>
          </cell>
          <cell r="E3013" t="str">
            <v>Non-Maori</v>
          </cell>
          <cell r="F3013" t="str">
            <v>Pacific peoples</v>
          </cell>
          <cell r="G3013">
            <v>486</v>
          </cell>
          <cell r="H3013">
            <v>2271.25</v>
          </cell>
          <cell r="I3013">
            <v>2118.2628865979382</v>
          </cell>
          <cell r="J3013">
            <v>15363.096917693874</v>
          </cell>
          <cell r="K3013">
            <v>451420</v>
          </cell>
        </row>
        <row r="3014">
          <cell r="A3014">
            <v>1998</v>
          </cell>
          <cell r="B3014" t="str">
            <v>6: Property Abuse</v>
          </cell>
          <cell r="C3014" t="str">
            <v>69: Sentencing Act (2002)</v>
          </cell>
          <cell r="D3014" t="str">
            <v>10 to 13</v>
          </cell>
          <cell r="E3014" t="str">
            <v>Maori</v>
          </cell>
          <cell r="F3014" t="str">
            <v>Maori</v>
          </cell>
          <cell r="G3014">
            <v>2571</v>
          </cell>
          <cell r="H3014">
            <v>19336.240000000002</v>
          </cell>
          <cell r="I3014">
            <v>11205.87218403971</v>
          </cell>
          <cell r="J3014">
            <v>130793.40853881709</v>
          </cell>
          <cell r="K3014">
            <v>49520</v>
          </cell>
        </row>
        <row r="3015">
          <cell r="A3015">
            <v>1998</v>
          </cell>
          <cell r="B3015" t="str">
            <v>6: Property Abuse</v>
          </cell>
          <cell r="C3015" t="str">
            <v>69: Sentencing Act (2002)</v>
          </cell>
          <cell r="D3015" t="str">
            <v>10 to 13</v>
          </cell>
          <cell r="E3015" t="str">
            <v>Non-Maori</v>
          </cell>
          <cell r="F3015" t="str">
            <v>Other</v>
          </cell>
          <cell r="G3015">
            <v>3415</v>
          </cell>
          <cell r="H3015">
            <v>27169.14</v>
          </cell>
          <cell r="I3015">
            <v>14884.501559119257</v>
          </cell>
          <cell r="J3015">
            <v>183776.39229076201</v>
          </cell>
          <cell r="K3015">
            <v>176140</v>
          </cell>
        </row>
        <row r="3016">
          <cell r="A3016">
            <v>1998</v>
          </cell>
          <cell r="B3016" t="str">
            <v>6: Property Abuse</v>
          </cell>
          <cell r="C3016" t="str">
            <v>69: Sentencing Act (2002)</v>
          </cell>
          <cell r="D3016" t="str">
            <v>14 to 16</v>
          </cell>
          <cell r="E3016" t="str">
            <v>Maori</v>
          </cell>
          <cell r="F3016" t="str">
            <v>Pacific peoples</v>
          </cell>
          <cell r="G3016">
            <v>429</v>
          </cell>
          <cell r="H3016">
            <v>3753.9700000000066</v>
          </cell>
          <cell r="I3016">
            <v>1869.8246468117602</v>
          </cell>
          <cell r="J3016">
            <v>25392.45126521312</v>
          </cell>
          <cell r="K3016">
            <v>32430</v>
          </cell>
        </row>
        <row r="3017">
          <cell r="A3017">
            <v>1998</v>
          </cell>
          <cell r="B3017" t="str">
            <v>6: Property Abuse</v>
          </cell>
          <cell r="C3017" t="str">
            <v>69: Sentencing Act (2002)</v>
          </cell>
          <cell r="D3017" t="str">
            <v>14 to 16</v>
          </cell>
          <cell r="E3017" t="str">
            <v>Non-Maori</v>
          </cell>
          <cell r="F3017" t="str">
            <v>Maori</v>
          </cell>
          <cell r="G3017">
            <v>2883</v>
          </cell>
          <cell r="H3017">
            <v>26478.13</v>
          </cell>
          <cell r="I3017">
            <v>12565.744654448263</v>
          </cell>
          <cell r="J3017">
            <v>179102.2905401421</v>
          </cell>
          <cell r="K3017">
            <v>129500</v>
          </cell>
        </row>
        <row r="3018">
          <cell r="A3018">
            <v>1998</v>
          </cell>
          <cell r="B3018" t="str">
            <v>6: Property Abuse</v>
          </cell>
          <cell r="C3018" t="str">
            <v>69: Sentencing Act (2002)</v>
          </cell>
          <cell r="D3018" t="str">
            <v>17 to 20</v>
          </cell>
          <cell r="E3018" t="str">
            <v>Maori</v>
          </cell>
          <cell r="F3018" t="str">
            <v>Other</v>
          </cell>
          <cell r="G3018">
            <v>3497</v>
          </cell>
          <cell r="H3018">
            <v>27947.03</v>
          </cell>
          <cell r="I3018">
            <v>15241.90393916253</v>
          </cell>
          <cell r="J3018">
            <v>189038.16420548063</v>
          </cell>
          <cell r="K3018">
            <v>43890</v>
          </cell>
        </row>
        <row r="3019">
          <cell r="A3019">
            <v>1998</v>
          </cell>
          <cell r="B3019" t="str">
            <v>6: Property Abuse</v>
          </cell>
          <cell r="C3019" t="str">
            <v>69: Sentencing Act (2002)</v>
          </cell>
          <cell r="D3019" t="str">
            <v>17 to 20</v>
          </cell>
          <cell r="E3019" t="str">
            <v>Non-Maori</v>
          </cell>
          <cell r="F3019" t="str">
            <v>Pacific peoples</v>
          </cell>
          <cell r="G3019">
            <v>465</v>
          </cell>
          <cell r="H3019">
            <v>3573.61</v>
          </cell>
          <cell r="I3019">
            <v>2026.7330087819778</v>
          </cell>
          <cell r="J3019">
            <v>24172.467485323054</v>
          </cell>
          <cell r="K3019">
            <v>172180</v>
          </cell>
        </row>
        <row r="3020">
          <cell r="A3020">
            <v>1998</v>
          </cell>
          <cell r="B3020" t="str">
            <v>6: Property Abuse</v>
          </cell>
          <cell r="C3020" t="str">
            <v>69: Sentencing Act (2002)</v>
          </cell>
          <cell r="D3020" t="str">
            <v>21 to 30</v>
          </cell>
          <cell r="E3020" t="str">
            <v>Maori</v>
          </cell>
          <cell r="F3020" t="str">
            <v>Maori</v>
          </cell>
          <cell r="G3020">
            <v>1468</v>
          </cell>
          <cell r="H3020">
            <v>9825.9500000000007</v>
          </cell>
          <cell r="I3020">
            <v>6398.3743158966527</v>
          </cell>
          <cell r="J3020">
            <v>66464.291539202604</v>
          </cell>
          <cell r="K3020">
            <v>91460</v>
          </cell>
        </row>
        <row r="3021">
          <cell r="A3021">
            <v>1998</v>
          </cell>
          <cell r="B3021" t="str">
            <v>6: Property Abuse</v>
          </cell>
          <cell r="C3021" t="str">
            <v>69: Sentencing Act (2002)</v>
          </cell>
          <cell r="D3021" t="str">
            <v>21 to 30</v>
          </cell>
          <cell r="E3021" t="str">
            <v>Non-Maori</v>
          </cell>
          <cell r="F3021" t="str">
            <v>Other</v>
          </cell>
          <cell r="G3021">
            <v>2570</v>
          </cell>
          <cell r="H3021">
            <v>26418.240000000002</v>
          </cell>
          <cell r="I3021">
            <v>11201.513618429426</v>
          </cell>
          <cell r="J3021">
            <v>178697.18503682825</v>
          </cell>
          <cell r="K3021">
            <v>463620</v>
          </cell>
        </row>
        <row r="3022">
          <cell r="A3022">
            <v>1998</v>
          </cell>
          <cell r="B3022" t="str">
            <v>6: Property Abuse</v>
          </cell>
          <cell r="C3022" t="str">
            <v>69: Sentencing Act (2002)</v>
          </cell>
          <cell r="D3022" t="str">
            <v>31 to 50</v>
          </cell>
          <cell r="E3022" t="str">
            <v>Maori</v>
          </cell>
          <cell r="F3022" t="str">
            <v>Pacific peoples</v>
          </cell>
          <cell r="G3022">
            <v>262</v>
          </cell>
          <cell r="H3022">
            <v>1654.49</v>
          </cell>
          <cell r="I3022">
            <v>1141.9441898943617</v>
          </cell>
          <cell r="J3022">
            <v>11191.23399861544</v>
          </cell>
          <cell r="K3022">
            <v>133070</v>
          </cell>
        </row>
        <row r="3023">
          <cell r="A3023">
            <v>1998</v>
          </cell>
          <cell r="B3023" t="str">
            <v>6: Property Abuse</v>
          </cell>
          <cell r="C3023" t="str">
            <v>69: Sentencing Act (2002)</v>
          </cell>
          <cell r="D3023" t="str">
            <v>31 to 50</v>
          </cell>
          <cell r="E3023" t="str">
            <v>Non-Maori</v>
          </cell>
          <cell r="F3023" t="str">
            <v>Maori</v>
          </cell>
          <cell r="G3023">
            <v>176</v>
          </cell>
          <cell r="H3023">
            <v>583.68999999999892</v>
          </cell>
          <cell r="I3023">
            <v>767.10754740995287</v>
          </cell>
          <cell r="J3023">
            <v>3948.1721694611815</v>
          </cell>
          <cell r="K3023">
            <v>997450</v>
          </cell>
        </row>
        <row r="3024">
          <cell r="A3024">
            <v>1998</v>
          </cell>
          <cell r="B3024" t="str">
            <v>6: Property Abuse</v>
          </cell>
          <cell r="C3024" t="str">
            <v>69: Sentencing Act (2002)</v>
          </cell>
          <cell r="D3024" t="str">
            <v>51 or older</v>
          </cell>
          <cell r="E3024" t="str">
            <v>Maori</v>
          </cell>
          <cell r="F3024" t="str">
            <v>Other</v>
          </cell>
          <cell r="G3024">
            <v>846</v>
          </cell>
          <cell r="H3024">
            <v>3295.5200000000095</v>
          </cell>
          <cell r="I3024">
            <v>3687.3465063001149</v>
          </cell>
          <cell r="J3024">
            <v>22291.422412415453</v>
          </cell>
          <cell r="K3024">
            <v>56620</v>
          </cell>
        </row>
        <row r="3025">
          <cell r="A3025">
            <v>1998</v>
          </cell>
          <cell r="B3025" t="str">
            <v>6: Property Abuse</v>
          </cell>
          <cell r="C3025" t="str">
            <v>69: Sentencing Act (2002)</v>
          </cell>
          <cell r="D3025" t="str">
            <v>51 or older</v>
          </cell>
          <cell r="E3025" t="str">
            <v>Non-Maori</v>
          </cell>
          <cell r="F3025" t="str">
            <v>Pacific peoples</v>
          </cell>
          <cell r="G3025">
            <v>37</v>
          </cell>
          <cell r="H3025">
            <v>110.23</v>
          </cell>
          <cell r="I3025">
            <v>161.26692758050146</v>
          </cell>
          <cell r="J3025">
            <v>745.61328485961224</v>
          </cell>
          <cell r="K3025">
            <v>872710</v>
          </cell>
        </row>
        <row r="3026">
          <cell r="A3026">
            <v>1998</v>
          </cell>
          <cell r="B3026" t="str">
            <v>7: Administrative</v>
          </cell>
          <cell r="C3026" t="str">
            <v>70: Administrative Total</v>
          </cell>
          <cell r="D3026" t="str">
            <v>0 to 9</v>
          </cell>
          <cell r="E3026" t="str">
            <v>Maori</v>
          </cell>
          <cell r="F3026">
            <v>2</v>
          </cell>
          <cell r="G3026">
            <v>4.84</v>
          </cell>
          <cell r="H3026">
            <v>2.2995285384692545</v>
          </cell>
          <cell r="I3026">
            <v>5.4921102678740921</v>
          </cell>
          <cell r="J3026">
            <v>2.2860342703550232</v>
          </cell>
          <cell r="K3026">
            <v>145030</v>
          </cell>
        </row>
        <row r="3027">
          <cell r="A3027">
            <v>1998</v>
          </cell>
          <cell r="B3027" t="str">
            <v>7: Administrative</v>
          </cell>
          <cell r="C3027" t="str">
            <v>70: Administrative Total</v>
          </cell>
          <cell r="D3027" t="str">
            <v>0 to 9</v>
          </cell>
          <cell r="E3027" t="str">
            <v>Non-Maori</v>
          </cell>
          <cell r="F3027">
            <v>4</v>
          </cell>
          <cell r="G3027">
            <v>14.16</v>
          </cell>
          <cell r="H3027">
            <v>4.5990570769385091</v>
          </cell>
          <cell r="I3027">
            <v>16.067826734110984</v>
          </cell>
          <cell r="J3027">
            <v>4.5720685407100463</v>
          </cell>
          <cell r="K3027">
            <v>451420</v>
          </cell>
        </row>
        <row r="3028">
          <cell r="A3028">
            <v>1998</v>
          </cell>
          <cell r="B3028" t="str">
            <v>7: Administrative</v>
          </cell>
          <cell r="C3028" t="str">
            <v>70: Administrative Total</v>
          </cell>
          <cell r="D3028" t="str">
            <v>10 to 13</v>
          </cell>
          <cell r="E3028" t="str">
            <v>Maori</v>
          </cell>
          <cell r="F3028">
            <v>36</v>
          </cell>
          <cell r="G3028">
            <v>455.14</v>
          </cell>
          <cell r="H3028">
            <v>41.39151369244658</v>
          </cell>
          <cell r="I3028">
            <v>516.46261721492044</v>
          </cell>
          <cell r="J3028">
            <v>41.148616866390419</v>
          </cell>
          <cell r="K3028">
            <v>49520</v>
          </cell>
        </row>
        <row r="3029">
          <cell r="A3029">
            <v>1998</v>
          </cell>
          <cell r="B3029" t="str">
            <v>7: Administrative</v>
          </cell>
          <cell r="C3029" t="str">
            <v>70: Administrative Total</v>
          </cell>
          <cell r="D3029" t="str">
            <v>10 to 13</v>
          </cell>
          <cell r="E3029" t="str">
            <v>Non-Maori</v>
          </cell>
          <cell r="F3029">
            <v>38</v>
          </cell>
          <cell r="G3029">
            <v>56.21</v>
          </cell>
          <cell r="H3029">
            <v>43.691042230915841</v>
          </cell>
          <cell r="I3029">
            <v>63.783371520083207</v>
          </cell>
          <cell r="J3029">
            <v>41.148616866390419</v>
          </cell>
          <cell r="K3029">
            <v>176140</v>
          </cell>
        </row>
        <row r="3030">
          <cell r="A3030">
            <v>1998</v>
          </cell>
          <cell r="B3030" t="str">
            <v>7: Administrative</v>
          </cell>
          <cell r="C3030" t="str">
            <v>70: Administrative Total</v>
          </cell>
          <cell r="D3030" t="str">
            <v>14 to 16</v>
          </cell>
          <cell r="E3030" t="str">
            <v>Maori</v>
          </cell>
          <cell r="F3030">
            <v>658</v>
          </cell>
          <cell r="G3030">
            <v>18325.759999999882</v>
          </cell>
          <cell r="H3030">
            <v>756.5448891563849</v>
          </cell>
          <cell r="I3030">
            <v>20794.854269131338</v>
          </cell>
          <cell r="J3030">
            <v>728.10191510807488</v>
          </cell>
          <cell r="K3030">
            <v>32430</v>
          </cell>
        </row>
        <row r="3031">
          <cell r="A3031">
            <v>1998</v>
          </cell>
          <cell r="B3031" t="str">
            <v>7: Administrative</v>
          </cell>
          <cell r="C3031" t="str">
            <v>70: Administrative Total</v>
          </cell>
          <cell r="D3031" t="str">
            <v>14 to 16</v>
          </cell>
          <cell r="E3031" t="str">
            <v>Non-Maori</v>
          </cell>
          <cell r="F3031">
            <v>516</v>
          </cell>
          <cell r="G3031">
            <v>14920.43</v>
          </cell>
          <cell r="H3031">
            <v>593.27836292506765</v>
          </cell>
          <cell r="I3031">
            <v>16930.712149606741</v>
          </cell>
          <cell r="J3031">
            <v>581.79572180535331</v>
          </cell>
          <cell r="K3031">
            <v>129500</v>
          </cell>
        </row>
        <row r="3032">
          <cell r="A3032">
            <v>1998</v>
          </cell>
          <cell r="B3032" t="str">
            <v>7: Administrative</v>
          </cell>
          <cell r="C3032" t="str">
            <v>70: Administrative Total</v>
          </cell>
          <cell r="D3032" t="str">
            <v>17 to 20</v>
          </cell>
          <cell r="E3032" t="str">
            <v>Maori</v>
          </cell>
          <cell r="F3032">
            <v>1384</v>
          </cell>
          <cell r="G3032">
            <v>13255.45</v>
          </cell>
          <cell r="H3032">
            <v>1591.2737486207243</v>
          </cell>
          <cell r="I3032">
            <v>15041.403522787521</v>
          </cell>
          <cell r="J3032">
            <v>1351.0462537798187</v>
          </cell>
          <cell r="K3032">
            <v>43890</v>
          </cell>
        </row>
        <row r="3033">
          <cell r="A3033">
            <v>1998</v>
          </cell>
          <cell r="B3033" t="str">
            <v>7: Administrative</v>
          </cell>
          <cell r="C3033" t="str">
            <v>70: Administrative Total</v>
          </cell>
          <cell r="D3033" t="str">
            <v>17 to 20</v>
          </cell>
          <cell r="E3033" t="str">
            <v>Non-Maori</v>
          </cell>
          <cell r="F3033">
            <v>1557</v>
          </cell>
          <cell r="G3033">
            <v>12308.96</v>
          </cell>
          <cell r="H3033">
            <v>1790.1829671983146</v>
          </cell>
          <cell r="I3033">
            <v>13967.389587365988</v>
          </cell>
          <cell r="J3033">
            <v>1653.945794601859</v>
          </cell>
          <cell r="K3033">
            <v>172180</v>
          </cell>
        </row>
        <row r="3034">
          <cell r="A3034">
            <v>1998</v>
          </cell>
          <cell r="B3034" t="str">
            <v>7: Administrative</v>
          </cell>
          <cell r="C3034" t="str">
            <v>70: Administrative Total</v>
          </cell>
          <cell r="D3034" t="str">
            <v>21 to 30</v>
          </cell>
          <cell r="E3034" t="str">
            <v>Maori</v>
          </cell>
          <cell r="F3034">
            <v>1491</v>
          </cell>
          <cell r="G3034">
            <v>17353.04</v>
          </cell>
          <cell r="H3034">
            <v>1714.2985254288294</v>
          </cell>
          <cell r="I3034">
            <v>19691.076273311937</v>
          </cell>
          <cell r="J3034">
            <v>1457.3468473513271</v>
          </cell>
          <cell r="K3034">
            <v>91460</v>
          </cell>
        </row>
        <row r="3035">
          <cell r="A3035">
            <v>1998</v>
          </cell>
          <cell r="B3035" t="str">
            <v>7: Administrative</v>
          </cell>
          <cell r="C3035" t="str">
            <v>70: Administrative Total</v>
          </cell>
          <cell r="D3035" t="str">
            <v>21 to 30</v>
          </cell>
          <cell r="E3035" t="str">
            <v>Non-Maori</v>
          </cell>
          <cell r="F3035">
            <v>2042</v>
          </cell>
          <cell r="G3035">
            <v>15253.7</v>
          </cell>
          <cell r="H3035">
            <v>2347.818637777109</v>
          </cell>
          <cell r="I3035">
            <v>17308.884791956825</v>
          </cell>
          <cell r="J3035">
            <v>2128.2979057005264</v>
          </cell>
          <cell r="K3035">
            <v>463620</v>
          </cell>
        </row>
        <row r="3036">
          <cell r="A3036">
            <v>1998</v>
          </cell>
          <cell r="B3036" t="str">
            <v>7: Administrative</v>
          </cell>
          <cell r="C3036" t="str">
            <v>70: Administrative Total</v>
          </cell>
          <cell r="D3036" t="str">
            <v>31 to 50</v>
          </cell>
          <cell r="E3036" t="str">
            <v>Maori</v>
          </cell>
          <cell r="F3036">
            <v>666</v>
          </cell>
          <cell r="G3036">
            <v>6397.5499999999911</v>
          </cell>
          <cell r="H3036">
            <v>765.74300331026177</v>
          </cell>
          <cell r="I3036">
            <v>7259.5144719499694</v>
          </cell>
          <cell r="J3036">
            <v>626.37339007727633</v>
          </cell>
          <cell r="K3036">
            <v>133070</v>
          </cell>
        </row>
        <row r="3037">
          <cell r="A3037">
            <v>1998</v>
          </cell>
          <cell r="B3037" t="str">
            <v>7: Administrative</v>
          </cell>
          <cell r="C3037" t="str">
            <v>70: Administrative Total</v>
          </cell>
          <cell r="D3037" t="str">
            <v>31 to 50</v>
          </cell>
          <cell r="E3037" t="str">
            <v>Non-Maori</v>
          </cell>
          <cell r="F3037">
            <v>1408</v>
          </cell>
          <cell r="G3037">
            <v>9271.6199999999735</v>
          </cell>
          <cell r="H3037">
            <v>1618.8680910823552</v>
          </cell>
          <cell r="I3037">
            <v>10520.818058228646</v>
          </cell>
          <cell r="J3037">
            <v>1444.7736588643745</v>
          </cell>
          <cell r="K3037">
            <v>997450</v>
          </cell>
        </row>
        <row r="3038">
          <cell r="A3038">
            <v>1998</v>
          </cell>
          <cell r="B3038" t="str">
            <v>7: Administrative</v>
          </cell>
          <cell r="C3038" t="str">
            <v>70: Administrative Total</v>
          </cell>
          <cell r="D3038" t="str">
            <v>51 or older</v>
          </cell>
          <cell r="E3038" t="str">
            <v>Maori</v>
          </cell>
          <cell r="F3038">
            <v>22</v>
          </cell>
          <cell r="G3038">
            <v>78.48</v>
          </cell>
          <cell r="H3038">
            <v>25.294813923161801</v>
          </cell>
          <cell r="I3038">
            <v>89.053887153462568</v>
          </cell>
          <cell r="J3038">
            <v>16.002239892485161</v>
          </cell>
          <cell r="K3038">
            <v>56620</v>
          </cell>
        </row>
        <row r="3039">
          <cell r="A3039">
            <v>1998</v>
          </cell>
          <cell r="B3039" t="str">
            <v>7: Administrative</v>
          </cell>
          <cell r="C3039" t="str">
            <v>70: Administrative Total</v>
          </cell>
          <cell r="D3039" t="str">
            <v>51 or older</v>
          </cell>
          <cell r="E3039" t="str">
            <v>Non-Maori</v>
          </cell>
          <cell r="F3039">
            <v>145</v>
          </cell>
          <cell r="G3039">
            <v>981.1</v>
          </cell>
          <cell r="H3039">
            <v>166.71581903902097</v>
          </cell>
          <cell r="I3039">
            <v>1113.287062770924</v>
          </cell>
          <cell r="J3039">
            <v>129.16093627505879</v>
          </cell>
          <cell r="K3039">
            <v>872710</v>
          </cell>
        </row>
        <row r="3040">
          <cell r="A3040">
            <v>1998</v>
          </cell>
          <cell r="B3040" t="str">
            <v>7: Administrative</v>
          </cell>
          <cell r="C3040" t="str">
            <v>71: Against Justice</v>
          </cell>
          <cell r="D3040" t="str">
            <v>0 to 9</v>
          </cell>
          <cell r="E3040" t="str">
            <v>Maori</v>
          </cell>
          <cell r="F3040">
            <v>2</v>
          </cell>
          <cell r="G3040">
            <v>4.84</v>
          </cell>
          <cell r="H3040">
            <v>2.378327253073909</v>
          </cell>
          <cell r="I3040">
            <v>5.4941897269352271</v>
          </cell>
          <cell r="J3040">
            <v>2.4064841718917265</v>
          </cell>
          <cell r="K3040">
            <v>145030</v>
          </cell>
        </row>
        <row r="3041">
          <cell r="A3041">
            <v>1998</v>
          </cell>
          <cell r="B3041" t="str">
            <v>7: Administrative</v>
          </cell>
          <cell r="C3041" t="str">
            <v>71: Against Justice</v>
          </cell>
          <cell r="D3041" t="str">
            <v>0 to 9</v>
          </cell>
          <cell r="E3041" t="str">
            <v>Non-Maori</v>
          </cell>
          <cell r="F3041">
            <v>4</v>
          </cell>
          <cell r="G3041">
            <v>14.16</v>
          </cell>
          <cell r="H3041">
            <v>4.756654506147818</v>
          </cell>
          <cell r="I3041">
            <v>16.07391044078571</v>
          </cell>
          <cell r="J3041">
            <v>4.812968343783453</v>
          </cell>
          <cell r="K3041">
            <v>451420</v>
          </cell>
        </row>
        <row r="3042">
          <cell r="A3042">
            <v>1998</v>
          </cell>
          <cell r="B3042" t="str">
            <v>7: Administrative</v>
          </cell>
          <cell r="C3042" t="str">
            <v>71: Against Justice</v>
          </cell>
          <cell r="D3042" t="str">
            <v>10 to 13</v>
          </cell>
          <cell r="E3042" t="str">
            <v>Maori</v>
          </cell>
          <cell r="F3042">
            <v>36</v>
          </cell>
          <cell r="G3042">
            <v>455.14</v>
          </cell>
          <cell r="H3042">
            <v>42.809890555330362</v>
          </cell>
          <cell r="I3042">
            <v>516.65816370192147</v>
          </cell>
          <cell r="J3042">
            <v>43.316715094051077</v>
          </cell>
          <cell r="K3042">
            <v>49520</v>
          </cell>
        </row>
        <row r="3043">
          <cell r="A3043">
            <v>1998</v>
          </cell>
          <cell r="B3043" t="str">
            <v>7: Administrative</v>
          </cell>
          <cell r="C3043" t="str">
            <v>71: Against Justice</v>
          </cell>
          <cell r="D3043" t="str">
            <v>10 to 13</v>
          </cell>
          <cell r="E3043" t="str">
            <v>Non-Maori</v>
          </cell>
          <cell r="F3043">
            <v>31</v>
          </cell>
          <cell r="G3043">
            <v>56.01</v>
          </cell>
          <cell r="H3043">
            <v>36.864072422645584</v>
          </cell>
          <cell r="I3043">
            <v>63.580488968107851</v>
          </cell>
          <cell r="J3043">
            <v>37.300504664321764</v>
          </cell>
          <cell r="K3043">
            <v>176140</v>
          </cell>
        </row>
        <row r="3044">
          <cell r="A3044">
            <v>1998</v>
          </cell>
          <cell r="B3044" t="str">
            <v>7: Administrative</v>
          </cell>
          <cell r="C3044" t="str">
            <v>71: Against Justice</v>
          </cell>
          <cell r="D3044" t="str">
            <v>14 to 16</v>
          </cell>
          <cell r="E3044" t="str">
            <v>Maori</v>
          </cell>
          <cell r="F3044">
            <v>649</v>
          </cell>
          <cell r="G3044">
            <v>18325.759999999882</v>
          </cell>
          <cell r="H3044">
            <v>771.76719362248355</v>
          </cell>
          <cell r="I3044">
            <v>20802.727754190051</v>
          </cell>
          <cell r="J3044">
            <v>755.6360299740021</v>
          </cell>
          <cell r="K3044">
            <v>32430</v>
          </cell>
        </row>
        <row r="3045">
          <cell r="A3045">
            <v>1998</v>
          </cell>
          <cell r="B3045" t="str">
            <v>7: Administrative</v>
          </cell>
          <cell r="C3045" t="str">
            <v>71: Against Justice</v>
          </cell>
          <cell r="D3045" t="str">
            <v>14 to 16</v>
          </cell>
          <cell r="E3045" t="str">
            <v>Non-Maori</v>
          </cell>
          <cell r="F3045">
            <v>411</v>
          </cell>
          <cell r="G3045">
            <v>14907.63</v>
          </cell>
          <cell r="H3045">
            <v>488.74625050668828</v>
          </cell>
          <cell r="I3045">
            <v>16922.592479122188</v>
          </cell>
          <cell r="J3045">
            <v>487.31304480807466</v>
          </cell>
          <cell r="K3045">
            <v>129500</v>
          </cell>
        </row>
        <row r="3046">
          <cell r="A3046">
            <v>1998</v>
          </cell>
          <cell r="B3046" t="str">
            <v>7: Administrative</v>
          </cell>
          <cell r="C3046" t="str">
            <v>71: Against Justice</v>
          </cell>
          <cell r="D3046" t="str">
            <v>17 to 20</v>
          </cell>
          <cell r="E3046" t="str">
            <v>Maori</v>
          </cell>
          <cell r="F3046">
            <v>1308</v>
          </cell>
          <cell r="G3046">
            <v>13254.85</v>
          </cell>
          <cell r="H3046">
            <v>1555.4260235103366</v>
          </cell>
          <cell r="I3046">
            <v>15046.41750042714</v>
          </cell>
          <cell r="J3046">
            <v>1338.0051995717999</v>
          </cell>
          <cell r="K3046">
            <v>43890</v>
          </cell>
        </row>
        <row r="3047">
          <cell r="A3047">
            <v>1998</v>
          </cell>
          <cell r="B3047" t="str">
            <v>7: Administrative</v>
          </cell>
          <cell r="C3047" t="str">
            <v>71: Against Justice</v>
          </cell>
          <cell r="D3047" t="str">
            <v>17 to 20</v>
          </cell>
          <cell r="E3047" t="str">
            <v>Non-Maori</v>
          </cell>
          <cell r="F3047">
            <v>1085</v>
          </cell>
          <cell r="G3047">
            <v>12298.36</v>
          </cell>
          <cell r="H3047">
            <v>1290.2425347925957</v>
          </cell>
          <cell r="I3047">
            <v>13960.645283089052</v>
          </cell>
          <cell r="J3047">
            <v>1179.1772442269462</v>
          </cell>
          <cell r="K3047">
            <v>172180</v>
          </cell>
        </row>
        <row r="3048">
          <cell r="A3048">
            <v>1998</v>
          </cell>
          <cell r="B3048" t="str">
            <v>7: Administrative</v>
          </cell>
          <cell r="C3048" t="str">
            <v>71: Against Justice</v>
          </cell>
          <cell r="D3048" t="str">
            <v>21 to 30</v>
          </cell>
          <cell r="E3048" t="str">
            <v>Maori</v>
          </cell>
          <cell r="F3048">
            <v>1363</v>
          </cell>
          <cell r="G3048">
            <v>17352.04</v>
          </cell>
          <cell r="H3048">
            <v>1620.8300229698689</v>
          </cell>
          <cell r="I3048">
            <v>19697.396675489475</v>
          </cell>
          <cell r="J3048">
            <v>1399.370545955039</v>
          </cell>
          <cell r="K3048">
            <v>91460</v>
          </cell>
        </row>
        <row r="3049">
          <cell r="A3049">
            <v>1998</v>
          </cell>
          <cell r="B3049" t="str">
            <v>7: Administrative</v>
          </cell>
          <cell r="C3049" t="str">
            <v>71: Against Justice</v>
          </cell>
          <cell r="D3049" t="str">
            <v>21 to 30</v>
          </cell>
          <cell r="E3049" t="str">
            <v>Non-Maori</v>
          </cell>
          <cell r="F3049">
            <v>1139</v>
          </cell>
          <cell r="G3049">
            <v>15128.1</v>
          </cell>
          <cell r="H3049">
            <v>1354.457370625591</v>
          </cell>
          <cell r="I3049">
            <v>17172.861902489421</v>
          </cell>
          <cell r="J3049">
            <v>1208.0550542896467</v>
          </cell>
          <cell r="K3049">
            <v>463620</v>
          </cell>
        </row>
        <row r="3050">
          <cell r="A3050">
            <v>1998</v>
          </cell>
          <cell r="B3050" t="str">
            <v>7: Administrative</v>
          </cell>
          <cell r="C3050" t="str">
            <v>71: Against Justice</v>
          </cell>
          <cell r="D3050" t="str">
            <v>31 to 50</v>
          </cell>
          <cell r="E3050" t="str">
            <v>Maori</v>
          </cell>
          <cell r="F3050">
            <v>613</v>
          </cell>
          <cell r="G3050">
            <v>6397.1499999999915</v>
          </cell>
          <cell r="H3050">
            <v>728.95730306715313</v>
          </cell>
          <cell r="I3050">
            <v>7261.8090519966199</v>
          </cell>
          <cell r="J3050">
            <v>622.07615843401129</v>
          </cell>
          <cell r="K3050">
            <v>133070</v>
          </cell>
        </row>
        <row r="3051">
          <cell r="A3051">
            <v>1998</v>
          </cell>
          <cell r="B3051" t="str">
            <v>7: Administrative</v>
          </cell>
          <cell r="C3051" t="str">
            <v>71: Against Justice</v>
          </cell>
          <cell r="D3051" t="str">
            <v>31 to 50</v>
          </cell>
          <cell r="E3051" t="str">
            <v>Non-Maori</v>
          </cell>
          <cell r="F3051">
            <v>669</v>
          </cell>
          <cell r="G3051">
            <v>9109.2499999999727</v>
          </cell>
          <cell r="H3051">
            <v>795.5504661532226</v>
          </cell>
          <cell r="I3051">
            <v>10340.485076463754</v>
          </cell>
          <cell r="J3051">
            <v>699.08365193454665</v>
          </cell>
          <cell r="K3051">
            <v>997450</v>
          </cell>
        </row>
        <row r="3052">
          <cell r="A3052">
            <v>1998</v>
          </cell>
          <cell r="B3052" t="str">
            <v>7: Administrative</v>
          </cell>
          <cell r="C3052" t="str">
            <v>71: Against Justice</v>
          </cell>
          <cell r="D3052" t="str">
            <v>51 or older</v>
          </cell>
          <cell r="E3052" t="str">
            <v>Maori</v>
          </cell>
          <cell r="F3052">
            <v>18</v>
          </cell>
          <cell r="G3052">
            <v>78.48</v>
          </cell>
          <cell r="H3052">
            <v>21.404945277665181</v>
          </cell>
          <cell r="I3052">
            <v>89.087605324354698</v>
          </cell>
          <cell r="J3052">
            <v>16.845389203242085</v>
          </cell>
          <cell r="K3052">
            <v>56620</v>
          </cell>
        </row>
        <row r="3053">
          <cell r="A3053">
            <v>1998</v>
          </cell>
          <cell r="B3053" t="str">
            <v>7: Administrative</v>
          </cell>
          <cell r="C3053" t="str">
            <v>71: Against Justice</v>
          </cell>
          <cell r="D3053" t="str">
            <v>51 or older</v>
          </cell>
          <cell r="E3053" t="str">
            <v>Non-Maori</v>
          </cell>
          <cell r="F3053">
            <v>73</v>
          </cell>
          <cell r="G3053">
            <v>970.9</v>
          </cell>
          <cell r="H3053">
            <v>86.808944737197677</v>
          </cell>
          <cell r="I3053">
            <v>1102.1299185705395</v>
          </cell>
          <cell r="J3053">
            <v>74.601009328643528</v>
          </cell>
          <cell r="K3053">
            <v>872710</v>
          </cell>
        </row>
        <row r="3054">
          <cell r="A3054">
            <v>1998</v>
          </cell>
          <cell r="B3054" t="str">
            <v>7: Administrative</v>
          </cell>
          <cell r="C3054" t="str">
            <v>72: Births, Deaths And Marriages</v>
          </cell>
          <cell r="D3054" t="str">
            <v>0 to 9</v>
          </cell>
          <cell r="E3054" t="str">
            <v>Maori</v>
          </cell>
          <cell r="F3054" t="str">
            <v>Other</v>
          </cell>
          <cell r="G3054">
            <v>505</v>
          </cell>
          <cell r="H3054">
            <v>14775</v>
          </cell>
          <cell r="I3054">
            <v>1067.3101888994238</v>
          </cell>
          <cell r="J3054">
            <v>32909.319198366917</v>
          </cell>
          <cell r="K3054">
            <v>145030</v>
          </cell>
        </row>
        <row r="3055">
          <cell r="A3055">
            <v>1998</v>
          </cell>
          <cell r="B3055" t="str">
            <v>7: Administrative</v>
          </cell>
          <cell r="C3055" t="str">
            <v>72: Births, Deaths And Marriages</v>
          </cell>
          <cell r="D3055" t="str">
            <v>0 to 9</v>
          </cell>
          <cell r="E3055" t="str">
            <v>Non-Maori</v>
          </cell>
          <cell r="F3055" t="str">
            <v>Pacific peoples</v>
          </cell>
          <cell r="G3055">
            <v>33</v>
          </cell>
          <cell r="H3055">
            <v>932.35</v>
          </cell>
          <cell r="I3055">
            <v>69.745022244912846</v>
          </cell>
          <cell r="J3055">
            <v>2076.6838412587049</v>
          </cell>
          <cell r="K3055">
            <v>451420</v>
          </cell>
        </row>
        <row r="3056">
          <cell r="A3056">
            <v>1998</v>
          </cell>
          <cell r="B3056" t="str">
            <v>7: Administrative</v>
          </cell>
          <cell r="C3056" t="str">
            <v>72: Births, Deaths And Marriages</v>
          </cell>
          <cell r="D3056" t="str">
            <v>10 to 13</v>
          </cell>
          <cell r="E3056" t="str">
            <v>Maori</v>
          </cell>
          <cell r="F3056" t="str">
            <v>Maori</v>
          </cell>
          <cell r="G3056">
            <v>1383</v>
          </cell>
          <cell r="H3056">
            <v>40137</v>
          </cell>
          <cell r="I3056">
            <v>2922.9504777186203</v>
          </cell>
          <cell r="J3056">
            <v>89399.752599989893</v>
          </cell>
          <cell r="K3056">
            <v>49520</v>
          </cell>
        </row>
        <row r="3057">
          <cell r="A3057">
            <v>1998</v>
          </cell>
          <cell r="B3057" t="str">
            <v>7: Administrative</v>
          </cell>
          <cell r="C3057" t="str">
            <v>72: Births, Deaths And Marriages</v>
          </cell>
          <cell r="D3057" t="str">
            <v>10 to 13</v>
          </cell>
          <cell r="E3057" t="str">
            <v>Non-Maori</v>
          </cell>
          <cell r="F3057" t="str">
            <v>Other</v>
          </cell>
          <cell r="G3057">
            <v>1704</v>
          </cell>
          <cell r="H3057">
            <v>47436.759999999915</v>
          </cell>
          <cell r="I3057">
            <v>3601.3793304645906</v>
          </cell>
          <cell r="J3057">
            <v>105658.98318621451</v>
          </cell>
          <cell r="K3057">
            <v>176140</v>
          </cell>
        </row>
        <row r="3058">
          <cell r="A3058">
            <v>1998</v>
          </cell>
          <cell r="B3058" t="str">
            <v>7: Administrative</v>
          </cell>
          <cell r="C3058" t="str">
            <v>72: Births, Deaths And Marriages</v>
          </cell>
          <cell r="D3058" t="str">
            <v>14 to 16</v>
          </cell>
          <cell r="E3058" t="str">
            <v>Maori</v>
          </cell>
          <cell r="F3058" t="str">
            <v>Pacific peoples</v>
          </cell>
          <cell r="G3058">
            <v>108</v>
          </cell>
          <cell r="H3058">
            <v>3255.78</v>
          </cell>
          <cell r="I3058">
            <v>228.25643643789658</v>
          </cell>
          <cell r="J3058">
            <v>7251.8107113136293</v>
          </cell>
          <cell r="K3058">
            <v>32430</v>
          </cell>
        </row>
        <row r="3059">
          <cell r="A3059">
            <v>1998</v>
          </cell>
          <cell r="B3059" t="str">
            <v>7: Administrative</v>
          </cell>
          <cell r="C3059" t="str">
            <v>72: Births, Deaths And Marriages</v>
          </cell>
          <cell r="D3059" t="str">
            <v>14 to 16</v>
          </cell>
          <cell r="E3059" t="str">
            <v>Non-Maori</v>
          </cell>
          <cell r="F3059" t="str">
            <v>Maori</v>
          </cell>
          <cell r="G3059">
            <v>2095</v>
          </cell>
          <cell r="H3059">
            <v>59601.009999999922</v>
          </cell>
          <cell r="I3059">
            <v>4427.7521697906795</v>
          </cell>
          <cell r="J3059">
            <v>132753.20897699179</v>
          </cell>
          <cell r="K3059">
            <v>129500</v>
          </cell>
        </row>
        <row r="3060">
          <cell r="A3060">
            <v>1998</v>
          </cell>
          <cell r="B3060" t="str">
            <v>7: Administrative</v>
          </cell>
          <cell r="C3060" t="str">
            <v>72: Births, Deaths And Marriages</v>
          </cell>
          <cell r="D3060" t="str">
            <v>17 to 20</v>
          </cell>
          <cell r="E3060" t="str">
            <v>Maori</v>
          </cell>
          <cell r="F3060" t="str">
            <v>Other</v>
          </cell>
          <cell r="G3060">
            <v>3347</v>
          </cell>
          <cell r="H3060">
            <v>97741.940000000395</v>
          </cell>
          <cell r="I3060">
            <v>7073.836044052221</v>
          </cell>
          <cell r="J3060">
            <v>217706.98494264885</v>
          </cell>
          <cell r="K3060">
            <v>43890</v>
          </cell>
        </row>
        <row r="3061">
          <cell r="A3061">
            <v>1998</v>
          </cell>
          <cell r="B3061" t="str">
            <v>7: Administrative</v>
          </cell>
          <cell r="C3061" t="str">
            <v>72: Births, Deaths And Marriages</v>
          </cell>
          <cell r="D3061" t="str">
            <v>17 to 20</v>
          </cell>
          <cell r="E3061" t="str">
            <v>Non-Maori</v>
          </cell>
          <cell r="F3061" t="str">
            <v>Pacific peoples</v>
          </cell>
          <cell r="G3061">
            <v>367</v>
          </cell>
          <cell r="H3061">
            <v>11589.01</v>
          </cell>
          <cell r="I3061">
            <v>775.64918678433366</v>
          </cell>
          <cell r="J3061">
            <v>25812.9562966542</v>
          </cell>
          <cell r="K3061">
            <v>172180</v>
          </cell>
        </row>
        <row r="3062">
          <cell r="A3062">
            <v>1998</v>
          </cell>
          <cell r="B3062" t="str">
            <v>7: Administrative</v>
          </cell>
          <cell r="C3062" t="str">
            <v>72: Births, Deaths And Marriages</v>
          </cell>
          <cell r="D3062" t="str">
            <v>21 to 30</v>
          </cell>
          <cell r="E3062" t="str">
            <v>Maori</v>
          </cell>
          <cell r="F3062" t="str">
            <v>Maori</v>
          </cell>
          <cell r="G3062">
            <v>1242</v>
          </cell>
          <cell r="H3062">
            <v>35861.64</v>
          </cell>
          <cell r="I3062">
            <v>2624.9490190358106</v>
          </cell>
          <cell r="J3062">
            <v>79876.964990654524</v>
          </cell>
          <cell r="K3062">
            <v>91460</v>
          </cell>
        </row>
        <row r="3063">
          <cell r="A3063">
            <v>1998</v>
          </cell>
          <cell r="B3063" t="str">
            <v>7: Administrative</v>
          </cell>
          <cell r="C3063" t="str">
            <v>72: Births, Deaths And Marriages</v>
          </cell>
          <cell r="D3063" t="str">
            <v>21 to 30</v>
          </cell>
          <cell r="E3063" t="str">
            <v>Non-Maori</v>
          </cell>
          <cell r="F3063" t="str">
            <v>Other</v>
          </cell>
          <cell r="G3063">
            <v>2087</v>
          </cell>
          <cell r="H3063">
            <v>59065.72</v>
          </cell>
          <cell r="I3063">
            <v>4410.8442856100937</v>
          </cell>
          <cell r="J3063">
            <v>131560.92271819702</v>
          </cell>
          <cell r="K3063">
            <v>463620</v>
          </cell>
        </row>
        <row r="3064">
          <cell r="A3064">
            <v>1998</v>
          </cell>
          <cell r="B3064" t="str">
            <v>7: Administrative</v>
          </cell>
          <cell r="C3064" t="str">
            <v>72: Births, Deaths And Marriages</v>
          </cell>
          <cell r="D3064" t="str">
            <v>31 to 50</v>
          </cell>
          <cell r="E3064" t="str">
            <v>Maori</v>
          </cell>
          <cell r="F3064" t="str">
            <v>Pacific peoples</v>
          </cell>
          <cell r="G3064">
            <v>102</v>
          </cell>
          <cell r="H3064">
            <v>2989.28</v>
          </cell>
          <cell r="I3064">
            <v>215.57552330245787</v>
          </cell>
          <cell r="J3064">
            <v>6658.2179149437643</v>
          </cell>
          <cell r="K3064">
            <v>133070</v>
          </cell>
        </row>
        <row r="3065">
          <cell r="A3065">
            <v>1998</v>
          </cell>
          <cell r="B3065" t="str">
            <v>7: Administrative</v>
          </cell>
          <cell r="C3065" t="str">
            <v>72: Births, Deaths And Marriages</v>
          </cell>
          <cell r="D3065" t="str">
            <v>31 to 50</v>
          </cell>
          <cell r="E3065" t="str">
            <v>Non-Maori</v>
          </cell>
          <cell r="F3065">
            <v>3</v>
          </cell>
          <cell r="G3065">
            <v>12.87</v>
          </cell>
          <cell r="H3065">
            <v>8.25</v>
          </cell>
          <cell r="I3065">
            <v>26.330818668706961</v>
          </cell>
          <cell r="J3065">
            <v>8.25</v>
          </cell>
          <cell r="K3065">
            <v>997450</v>
          </cell>
        </row>
        <row r="3066">
          <cell r="A3066">
            <v>1998</v>
          </cell>
          <cell r="B3066" t="str">
            <v>7: Administrative</v>
          </cell>
          <cell r="C3066" t="str">
            <v>72: Births, Deaths And Marriages</v>
          </cell>
          <cell r="D3066" t="str">
            <v>51 or older</v>
          </cell>
          <cell r="E3066" t="str">
            <v>Maori</v>
          </cell>
          <cell r="F3066" t="str">
            <v>Other</v>
          </cell>
          <cell r="G3066">
            <v>116</v>
          </cell>
          <cell r="H3066">
            <v>3486.52</v>
          </cell>
          <cell r="I3066">
            <v>245.16432061848153</v>
          </cell>
          <cell r="J3066">
            <v>7765.7529320805488</v>
          </cell>
          <cell r="K3066">
            <v>56620</v>
          </cell>
        </row>
        <row r="3067">
          <cell r="A3067">
            <v>1998</v>
          </cell>
          <cell r="B3067" t="str">
            <v>7: Administrative</v>
          </cell>
          <cell r="C3067" t="str">
            <v>72: Births, Deaths And Marriages</v>
          </cell>
          <cell r="D3067" t="str">
            <v>51 or older</v>
          </cell>
          <cell r="E3067" t="str">
            <v>Non-Maori</v>
          </cell>
          <cell r="F3067">
            <v>1</v>
          </cell>
          <cell r="G3067">
            <v>0.2</v>
          </cell>
          <cell r="H3067">
            <v>2.75</v>
          </cell>
          <cell r="I3067">
            <v>0.40918133129303746</v>
          </cell>
          <cell r="J3067">
            <v>2.75</v>
          </cell>
          <cell r="K3067">
            <v>872710</v>
          </cell>
        </row>
        <row r="3068">
          <cell r="A3068">
            <v>1998</v>
          </cell>
          <cell r="B3068" t="str">
            <v>7: Administrative</v>
          </cell>
          <cell r="C3068" t="str">
            <v>73: Immigration</v>
          </cell>
          <cell r="D3068" t="str">
            <v>0 to 9</v>
          </cell>
          <cell r="E3068" t="str">
            <v>Maori</v>
          </cell>
          <cell r="F3068" t="str">
            <v>Maori</v>
          </cell>
          <cell r="K3068">
            <v>145030</v>
          </cell>
        </row>
        <row r="3069">
          <cell r="A3069">
            <v>1998</v>
          </cell>
          <cell r="B3069" t="str">
            <v>7: Administrative</v>
          </cell>
          <cell r="C3069" t="str">
            <v>73: Immigration</v>
          </cell>
          <cell r="D3069" t="str">
            <v>0 to 9</v>
          </cell>
          <cell r="E3069" t="str">
            <v>Non-Maori</v>
          </cell>
          <cell r="F3069" t="str">
            <v>Other</v>
          </cell>
          <cell r="K3069">
            <v>451420</v>
          </cell>
        </row>
        <row r="3070">
          <cell r="A3070">
            <v>1998</v>
          </cell>
          <cell r="B3070" t="str">
            <v>7: Administrative</v>
          </cell>
          <cell r="C3070" t="str">
            <v>73: Immigration</v>
          </cell>
          <cell r="D3070" t="str">
            <v>10 to 13</v>
          </cell>
          <cell r="E3070" t="str">
            <v>Maori</v>
          </cell>
          <cell r="F3070" t="str">
            <v>Pacific peoples</v>
          </cell>
          <cell r="K3070">
            <v>49520</v>
          </cell>
        </row>
        <row r="3071">
          <cell r="A3071">
            <v>1998</v>
          </cell>
          <cell r="B3071" t="str">
            <v>7: Administrative</v>
          </cell>
          <cell r="C3071" t="str">
            <v>73: Immigration</v>
          </cell>
          <cell r="D3071" t="str">
            <v>10 to 13</v>
          </cell>
          <cell r="E3071" t="str">
            <v>Non-Maori</v>
          </cell>
          <cell r="F3071">
            <v>1</v>
          </cell>
          <cell r="G3071">
            <v>0.2</v>
          </cell>
          <cell r="H3071">
            <v>0.93492894540014959</v>
          </cell>
          <cell r="I3071">
            <v>0.18897178073305207</v>
          </cell>
          <cell r="J3071">
            <v>0.93599397590361455</v>
          </cell>
          <cell r="K3071">
            <v>176140</v>
          </cell>
        </row>
        <row r="3072">
          <cell r="A3072">
            <v>1998</v>
          </cell>
          <cell r="B3072" t="str">
            <v>7: Administrative</v>
          </cell>
          <cell r="C3072" t="str">
            <v>73: Immigration</v>
          </cell>
          <cell r="D3072" t="str">
            <v>14 to 16</v>
          </cell>
          <cell r="E3072" t="str">
            <v>Maori</v>
          </cell>
          <cell r="F3072" t="str">
            <v>Other</v>
          </cell>
          <cell r="K3072">
            <v>32430</v>
          </cell>
        </row>
        <row r="3073">
          <cell r="A3073">
            <v>1998</v>
          </cell>
          <cell r="B3073" t="str">
            <v>7: Administrative</v>
          </cell>
          <cell r="C3073" t="str">
            <v>73: Immigration</v>
          </cell>
          <cell r="D3073" t="str">
            <v>14 to 16</v>
          </cell>
          <cell r="E3073" t="str">
            <v>Non-Maori</v>
          </cell>
          <cell r="F3073">
            <v>5</v>
          </cell>
          <cell r="G3073">
            <v>12.8</v>
          </cell>
          <cell r="H3073">
            <v>4.6746447270007474</v>
          </cell>
          <cell r="I3073">
            <v>12.094193966915331</v>
          </cell>
          <cell r="J3073">
            <v>4.6799698795180724</v>
          </cell>
          <cell r="K3073">
            <v>129500</v>
          </cell>
        </row>
        <row r="3074">
          <cell r="A3074">
            <v>1998</v>
          </cell>
          <cell r="B3074" t="str">
            <v>7: Administrative</v>
          </cell>
          <cell r="C3074" t="str">
            <v>73: Immigration</v>
          </cell>
          <cell r="D3074" t="str">
            <v>17 to 20</v>
          </cell>
          <cell r="E3074" t="str">
            <v>Maori</v>
          </cell>
          <cell r="F3074" t="str">
            <v>Maori</v>
          </cell>
          <cell r="K3074">
            <v>43890</v>
          </cell>
        </row>
        <row r="3075">
          <cell r="A3075">
            <v>1998</v>
          </cell>
          <cell r="B3075" t="str">
            <v>7: Administrative</v>
          </cell>
          <cell r="C3075" t="str">
            <v>73: Immigration</v>
          </cell>
          <cell r="D3075" t="str">
            <v>17 to 20</v>
          </cell>
          <cell r="E3075" t="str">
            <v>Non-Maori</v>
          </cell>
          <cell r="F3075">
            <v>52</v>
          </cell>
          <cell r="G3075">
            <v>10.4</v>
          </cell>
          <cell r="H3075">
            <v>48.616305160807777</v>
          </cell>
          <cell r="I3075">
            <v>9.8265325981187068</v>
          </cell>
          <cell r="J3075">
            <v>48.671686746987952</v>
          </cell>
          <cell r="K3075">
            <v>172180</v>
          </cell>
        </row>
        <row r="3076">
          <cell r="A3076">
            <v>1998</v>
          </cell>
          <cell r="B3076" t="str">
            <v>7: Administrative</v>
          </cell>
          <cell r="C3076" t="str">
            <v>73: Immigration</v>
          </cell>
          <cell r="D3076" t="str">
            <v>21 to 30</v>
          </cell>
          <cell r="E3076" t="str">
            <v>Maori</v>
          </cell>
          <cell r="F3076">
            <v>1</v>
          </cell>
          <cell r="G3076">
            <v>0.2</v>
          </cell>
          <cell r="H3076">
            <v>0.93492894540014959</v>
          </cell>
          <cell r="I3076">
            <v>0.18897178073305207</v>
          </cell>
          <cell r="J3076">
            <v>0.93599397590361455</v>
          </cell>
          <cell r="K3076">
            <v>91460</v>
          </cell>
        </row>
        <row r="3077">
          <cell r="A3077">
            <v>1998</v>
          </cell>
          <cell r="B3077" t="str">
            <v>7: Administrative</v>
          </cell>
          <cell r="C3077" t="str">
            <v>73: Immigration</v>
          </cell>
          <cell r="D3077" t="str">
            <v>21 to 30</v>
          </cell>
          <cell r="E3077" t="str">
            <v>Non-Maori</v>
          </cell>
          <cell r="F3077">
            <v>571</v>
          </cell>
          <cell r="G3077">
            <v>125.4</v>
          </cell>
          <cell r="H3077">
            <v>533.84442782348549</v>
          </cell>
          <cell r="I3077">
            <v>118.48530651962368</v>
          </cell>
          <cell r="J3077">
            <v>531.64457831325296</v>
          </cell>
          <cell r="K3077">
            <v>463620</v>
          </cell>
        </row>
        <row r="3078">
          <cell r="A3078">
            <v>1998</v>
          </cell>
          <cell r="B3078" t="str">
            <v>7: Administrative</v>
          </cell>
          <cell r="C3078" t="str">
            <v>73: Immigration</v>
          </cell>
          <cell r="D3078" t="str">
            <v>31 to 50</v>
          </cell>
          <cell r="E3078" t="str">
            <v>Maori</v>
          </cell>
          <cell r="F3078">
            <v>1</v>
          </cell>
          <cell r="G3078">
            <v>0.2</v>
          </cell>
          <cell r="H3078">
            <v>0.93492894540014959</v>
          </cell>
          <cell r="I3078">
            <v>0.18897178073305207</v>
          </cell>
          <cell r="J3078">
            <v>0.93599397590361455</v>
          </cell>
          <cell r="K3078">
            <v>133070</v>
          </cell>
        </row>
        <row r="3079">
          <cell r="A3079">
            <v>1998</v>
          </cell>
          <cell r="B3079" t="str">
            <v>7: Administrative</v>
          </cell>
          <cell r="C3079" t="str">
            <v>73: Immigration</v>
          </cell>
          <cell r="D3079" t="str">
            <v>31 to 50</v>
          </cell>
          <cell r="E3079" t="str">
            <v>Non-Maori</v>
          </cell>
          <cell r="F3079">
            <v>657</v>
          </cell>
          <cell r="G3079">
            <v>149.30000000000001</v>
          </cell>
          <cell r="H3079">
            <v>614.2483171278983</v>
          </cell>
          <cell r="I3079">
            <v>141.06743431722342</v>
          </cell>
          <cell r="J3079">
            <v>609.33207831325296</v>
          </cell>
          <cell r="K3079">
            <v>997450</v>
          </cell>
        </row>
        <row r="3080">
          <cell r="A3080">
            <v>1998</v>
          </cell>
          <cell r="B3080" t="str">
            <v>7: Administrative</v>
          </cell>
          <cell r="C3080" t="str">
            <v>73: Immigration</v>
          </cell>
          <cell r="D3080" t="str">
            <v>51 or older</v>
          </cell>
          <cell r="E3080" t="str">
            <v>Maori</v>
          </cell>
          <cell r="F3080" t="str">
            <v>Maori</v>
          </cell>
          <cell r="K3080">
            <v>56620</v>
          </cell>
        </row>
        <row r="3081">
          <cell r="A3081">
            <v>1998</v>
          </cell>
          <cell r="B3081" t="str">
            <v>7: Administrative</v>
          </cell>
          <cell r="C3081" t="str">
            <v>73: Immigration</v>
          </cell>
          <cell r="D3081" t="str">
            <v>51 or older</v>
          </cell>
          <cell r="E3081" t="str">
            <v>Non-Maori</v>
          </cell>
          <cell r="F3081">
            <v>49</v>
          </cell>
          <cell r="G3081">
            <v>9.8000000000000007</v>
          </cell>
          <cell r="H3081">
            <v>45.811518324607327</v>
          </cell>
          <cell r="I3081">
            <v>9.2596172559195526</v>
          </cell>
          <cell r="J3081">
            <v>45.86370481927711</v>
          </cell>
          <cell r="K3081">
            <v>872710</v>
          </cell>
        </row>
        <row r="3082">
          <cell r="A3082">
            <v>1998</v>
          </cell>
          <cell r="B3082" t="str">
            <v>7: Administrative</v>
          </cell>
          <cell r="C3082" t="str">
            <v>74: Racial</v>
          </cell>
          <cell r="D3082" t="str">
            <v>0 to 9</v>
          </cell>
          <cell r="E3082" t="str">
            <v>Maori</v>
          </cell>
          <cell r="F3082" t="str">
            <v>Pacific peoples</v>
          </cell>
          <cell r="K3082">
            <v>145030</v>
          </cell>
        </row>
        <row r="3083">
          <cell r="A3083">
            <v>1998</v>
          </cell>
          <cell r="B3083" t="str">
            <v>7: Administrative</v>
          </cell>
          <cell r="C3083" t="str">
            <v>74: Racial</v>
          </cell>
          <cell r="D3083" t="str">
            <v>0 to 9</v>
          </cell>
          <cell r="E3083" t="str">
            <v>Non-Maori</v>
          </cell>
          <cell r="F3083" t="str">
            <v>Maori</v>
          </cell>
          <cell r="K3083">
            <v>451420</v>
          </cell>
        </row>
        <row r="3084">
          <cell r="A3084">
            <v>1998</v>
          </cell>
          <cell r="B3084" t="str">
            <v>7: Administrative</v>
          </cell>
          <cell r="C3084" t="str">
            <v>74: Racial</v>
          </cell>
          <cell r="D3084" t="str">
            <v>10 to 13</v>
          </cell>
          <cell r="E3084" t="str">
            <v>Maori</v>
          </cell>
          <cell r="F3084" t="str">
            <v>Other</v>
          </cell>
          <cell r="K3084">
            <v>49520</v>
          </cell>
        </row>
        <row r="3085">
          <cell r="A3085">
            <v>1998</v>
          </cell>
          <cell r="B3085" t="str">
            <v>7: Administrative</v>
          </cell>
          <cell r="C3085" t="str">
            <v>74: Racial</v>
          </cell>
          <cell r="D3085" t="str">
            <v>10 to 13</v>
          </cell>
          <cell r="E3085" t="str">
            <v>Non-Maori</v>
          </cell>
          <cell r="F3085" t="str">
            <v>Pacific peoples</v>
          </cell>
          <cell r="K3085">
            <v>176140</v>
          </cell>
        </row>
        <row r="3086">
          <cell r="A3086">
            <v>1998</v>
          </cell>
          <cell r="B3086" t="str">
            <v>7: Administrative</v>
          </cell>
          <cell r="C3086" t="str">
            <v>74: Racial</v>
          </cell>
          <cell r="D3086" t="str">
            <v>14 to 16</v>
          </cell>
          <cell r="E3086" t="str">
            <v>Maori</v>
          </cell>
          <cell r="F3086" t="str">
            <v>Maori</v>
          </cell>
          <cell r="K3086">
            <v>32430</v>
          </cell>
        </row>
        <row r="3087">
          <cell r="A3087">
            <v>1998</v>
          </cell>
          <cell r="B3087" t="str">
            <v>7: Administrative</v>
          </cell>
          <cell r="C3087" t="str">
            <v>74: Racial</v>
          </cell>
          <cell r="D3087" t="str">
            <v>14 to 16</v>
          </cell>
          <cell r="E3087" t="str">
            <v>Non-Maori</v>
          </cell>
          <cell r="F3087" t="str">
            <v>Other</v>
          </cell>
          <cell r="K3087">
            <v>129500</v>
          </cell>
        </row>
        <row r="3088">
          <cell r="A3088">
            <v>1998</v>
          </cell>
          <cell r="B3088" t="str">
            <v>7: Administrative</v>
          </cell>
          <cell r="C3088" t="str">
            <v>74: Racial</v>
          </cell>
          <cell r="D3088" t="str">
            <v>17 to 20</v>
          </cell>
          <cell r="E3088" t="str">
            <v>Maori</v>
          </cell>
          <cell r="F3088">
            <v>1</v>
          </cell>
          <cell r="G3088">
            <v>0.2</v>
          </cell>
          <cell r="H3088">
            <v>2</v>
          </cell>
          <cell r="I3088">
            <v>0.2</v>
          </cell>
          <cell r="J3088">
            <v>2</v>
          </cell>
          <cell r="K3088">
            <v>43890</v>
          </cell>
        </row>
        <row r="3089">
          <cell r="A3089">
            <v>1998</v>
          </cell>
          <cell r="B3089" t="str">
            <v>7: Administrative</v>
          </cell>
          <cell r="C3089" t="str">
            <v>74: Racial</v>
          </cell>
          <cell r="D3089" t="str">
            <v>17 to 20</v>
          </cell>
          <cell r="E3089" t="str">
            <v>Non-Maori</v>
          </cell>
          <cell r="F3089" t="str">
            <v>Maori</v>
          </cell>
          <cell r="G3089">
            <v>190</v>
          </cell>
          <cell r="H3089">
            <v>15326.24</v>
          </cell>
          <cell r="I3089">
            <v>538.89422059134859</v>
          </cell>
          <cell r="J3089">
            <v>39315.488469673073</v>
          </cell>
          <cell r="K3089">
            <v>172180</v>
          </cell>
        </row>
        <row r="3090">
          <cell r="A3090">
            <v>1998</v>
          </cell>
          <cell r="B3090" t="str">
            <v>7: Administrative</v>
          </cell>
          <cell r="C3090" t="str">
            <v>74: Racial</v>
          </cell>
          <cell r="D3090" t="str">
            <v>21 to 30</v>
          </cell>
          <cell r="E3090" t="str">
            <v>Maori</v>
          </cell>
          <cell r="F3090" t="str">
            <v>Other</v>
          </cell>
          <cell r="G3090">
            <v>202</v>
          </cell>
          <cell r="H3090">
            <v>16224.54</v>
          </cell>
          <cell r="I3090">
            <v>572.92964504974952</v>
          </cell>
          <cell r="J3090">
            <v>41619.843829650963</v>
          </cell>
          <cell r="K3090">
            <v>91460</v>
          </cell>
        </row>
        <row r="3091">
          <cell r="A3091">
            <v>1998</v>
          </cell>
          <cell r="B3091" t="str">
            <v>7: Administrative</v>
          </cell>
          <cell r="C3091" t="str">
            <v>74: Racial</v>
          </cell>
          <cell r="D3091" t="str">
            <v>21 to 30</v>
          </cell>
          <cell r="E3091" t="str">
            <v>Non-Maori</v>
          </cell>
          <cell r="F3091" t="str">
            <v>Pacific peoples</v>
          </cell>
          <cell r="G3091">
            <v>22</v>
          </cell>
          <cell r="H3091">
            <v>1287.6400000000001</v>
          </cell>
          <cell r="I3091">
            <v>62.398278173735093</v>
          </cell>
          <cell r="J3091">
            <v>3303.1060177244926</v>
          </cell>
          <cell r="K3091">
            <v>463620</v>
          </cell>
        </row>
        <row r="3092">
          <cell r="A3092">
            <v>1998</v>
          </cell>
          <cell r="B3092" t="str">
            <v>7: Administrative</v>
          </cell>
          <cell r="C3092" t="str">
            <v>74: Racial</v>
          </cell>
          <cell r="D3092" t="str">
            <v>31 to 50</v>
          </cell>
          <cell r="E3092" t="str">
            <v>Maori</v>
          </cell>
          <cell r="F3092" t="str">
            <v>Maori</v>
          </cell>
          <cell r="G3092">
            <v>779</v>
          </cell>
          <cell r="H3092">
            <v>26291.65</v>
          </cell>
          <cell r="I3092">
            <v>2209.466304424529</v>
          </cell>
          <cell r="J3092">
            <v>67444.400089237781</v>
          </cell>
          <cell r="K3092">
            <v>133070</v>
          </cell>
        </row>
        <row r="3093">
          <cell r="A3093">
            <v>1998</v>
          </cell>
          <cell r="B3093" t="str">
            <v>7: Administrative</v>
          </cell>
          <cell r="C3093" t="str">
            <v>74: Racial</v>
          </cell>
          <cell r="D3093" t="str">
            <v>31 to 50</v>
          </cell>
          <cell r="E3093" t="str">
            <v>Non-Maori</v>
          </cell>
          <cell r="F3093" t="str">
            <v>Other</v>
          </cell>
          <cell r="G3093">
            <v>707</v>
          </cell>
          <cell r="H3093">
            <v>44766.29</v>
          </cell>
          <cell r="I3093">
            <v>2005.2537576741233</v>
          </cell>
          <cell r="J3093">
            <v>114836.29111413097</v>
          </cell>
          <cell r="K3093">
            <v>997450</v>
          </cell>
        </row>
        <row r="3094">
          <cell r="A3094">
            <v>1998</v>
          </cell>
          <cell r="B3094" t="str">
            <v>7: Administrative</v>
          </cell>
          <cell r="C3094" t="str">
            <v>74: Racial</v>
          </cell>
          <cell r="D3094" t="str">
            <v>51 or older</v>
          </cell>
          <cell r="E3094" t="str">
            <v>Maori</v>
          </cell>
          <cell r="F3094" t="str">
            <v>Pacific peoples</v>
          </cell>
          <cell r="G3094">
            <v>131</v>
          </cell>
          <cell r="H3094">
            <v>2809.8</v>
          </cell>
          <cell r="I3094">
            <v>371.55338367087717</v>
          </cell>
          <cell r="J3094">
            <v>7207.812190210213</v>
          </cell>
          <cell r="K3094">
            <v>56620</v>
          </cell>
        </row>
        <row r="3095">
          <cell r="A3095">
            <v>1998</v>
          </cell>
          <cell r="B3095" t="str">
            <v>7: Administrative</v>
          </cell>
          <cell r="C3095" t="str">
            <v>74: Racial</v>
          </cell>
          <cell r="D3095" t="str">
            <v>51 or older</v>
          </cell>
          <cell r="E3095" t="str">
            <v>Non-Maori</v>
          </cell>
          <cell r="F3095" t="str">
            <v>Maori</v>
          </cell>
          <cell r="G3095">
            <v>1206</v>
          </cell>
          <cell r="H3095">
            <v>13161.26</v>
          </cell>
          <cell r="I3095">
            <v>3420.5601580692964</v>
          </cell>
          <cell r="J3095">
            <v>33761.794528623454</v>
          </cell>
          <cell r="K3095">
            <v>872710</v>
          </cell>
        </row>
        <row r="3096">
          <cell r="A3096">
            <v>1998</v>
          </cell>
          <cell r="B3096" t="str">
            <v>7: Administrative</v>
          </cell>
          <cell r="C3096" t="str">
            <v>75: Against National Interest</v>
          </cell>
          <cell r="D3096" t="str">
            <v>0 to 9</v>
          </cell>
          <cell r="E3096" t="str">
            <v>Maori</v>
          </cell>
          <cell r="F3096" t="str">
            <v>Other</v>
          </cell>
          <cell r="G3096">
            <v>2050</v>
          </cell>
          <cell r="H3096">
            <v>38276.660000000003</v>
          </cell>
          <cell r="I3096">
            <v>5814.3850116434969</v>
          </cell>
          <cell r="J3096">
            <v>98188.830716966215</v>
          </cell>
          <cell r="K3096">
            <v>145030</v>
          </cell>
        </row>
        <row r="3097">
          <cell r="A3097">
            <v>1998</v>
          </cell>
          <cell r="B3097" t="str">
            <v>7: Administrative</v>
          </cell>
          <cell r="C3097" t="str">
            <v>75: Against National Interest</v>
          </cell>
          <cell r="D3097" t="str">
            <v>0 to 9</v>
          </cell>
          <cell r="E3097" t="str">
            <v>Non-Maori</v>
          </cell>
          <cell r="F3097" t="str">
            <v>Pacific peoples</v>
          </cell>
          <cell r="G3097">
            <v>176</v>
          </cell>
          <cell r="H3097">
            <v>1982.82</v>
          </cell>
          <cell r="I3097">
            <v>499.18622538988075</v>
          </cell>
          <cell r="J3097">
            <v>5086.4097683082819</v>
          </cell>
          <cell r="K3097">
            <v>451420</v>
          </cell>
        </row>
        <row r="3098">
          <cell r="A3098">
            <v>1998</v>
          </cell>
          <cell r="B3098" t="str">
            <v>7: Administrative</v>
          </cell>
          <cell r="C3098" t="str">
            <v>75: Against National Interest</v>
          </cell>
          <cell r="D3098" t="str">
            <v>10 to 13</v>
          </cell>
          <cell r="E3098" t="str">
            <v>Maori</v>
          </cell>
          <cell r="F3098" t="str">
            <v>Maori</v>
          </cell>
          <cell r="G3098">
            <v>1111</v>
          </cell>
          <cell r="H3098">
            <v>10235.59</v>
          </cell>
          <cell r="I3098">
            <v>3151.1130477736219</v>
          </cell>
          <cell r="J3098">
            <v>26256.747945047278</v>
          </cell>
          <cell r="K3098">
            <v>49520</v>
          </cell>
        </row>
        <row r="3099">
          <cell r="A3099">
            <v>1998</v>
          </cell>
          <cell r="B3099" t="str">
            <v>7: Administrative</v>
          </cell>
          <cell r="C3099" t="str">
            <v>75: Against National Interest</v>
          </cell>
          <cell r="D3099" t="str">
            <v>10 to 13</v>
          </cell>
          <cell r="E3099" t="str">
            <v>Non-Maori</v>
          </cell>
          <cell r="F3099" t="str">
            <v>Other</v>
          </cell>
          <cell r="G3099">
            <v>2209</v>
          </cell>
          <cell r="H3099">
            <v>19007.25</v>
          </cell>
          <cell r="I3099">
            <v>6265.3543857173108</v>
          </cell>
          <cell r="J3099">
            <v>48758.16366017978</v>
          </cell>
          <cell r="K3099">
            <v>176140</v>
          </cell>
        </row>
        <row r="3100">
          <cell r="A3100">
            <v>1998</v>
          </cell>
          <cell r="B3100" t="str">
            <v>7: Administrative</v>
          </cell>
          <cell r="C3100" t="str">
            <v>75: Against National Interest</v>
          </cell>
          <cell r="D3100" t="str">
            <v>14 to 16</v>
          </cell>
          <cell r="E3100" t="str">
            <v>Maori</v>
          </cell>
          <cell r="F3100" t="str">
            <v>Pacific peoples</v>
          </cell>
          <cell r="G3100">
            <v>294</v>
          </cell>
          <cell r="H3100">
            <v>990.88</v>
          </cell>
          <cell r="I3100">
            <v>833.86789923082358</v>
          </cell>
          <cell r="J3100">
            <v>2541.845306796034</v>
          </cell>
          <cell r="K3100">
            <v>32430</v>
          </cell>
        </row>
        <row r="3101">
          <cell r="A3101">
            <v>1998</v>
          </cell>
          <cell r="B3101" t="str">
            <v>7: Administrative</v>
          </cell>
          <cell r="C3101" t="str">
            <v>75: Against National Interest</v>
          </cell>
          <cell r="D3101" t="str">
            <v>14 to 16</v>
          </cell>
          <cell r="E3101" t="str">
            <v>Non-Maori</v>
          </cell>
          <cell r="F3101" t="str">
            <v>Maori</v>
          </cell>
          <cell r="G3101">
            <v>1150</v>
          </cell>
          <cell r="H3101">
            <v>11733.99</v>
          </cell>
          <cell r="I3101">
            <v>3261.7281772634251</v>
          </cell>
          <cell r="J3101">
            <v>30100.504008045002</v>
          </cell>
          <cell r="K3101">
            <v>129500</v>
          </cell>
        </row>
        <row r="3102">
          <cell r="A3102">
            <v>1998</v>
          </cell>
          <cell r="B3102" t="str">
            <v>7: Administrative</v>
          </cell>
          <cell r="C3102" t="str">
            <v>75: Against National Interest</v>
          </cell>
          <cell r="D3102" t="str">
            <v>17 to 20</v>
          </cell>
          <cell r="E3102" t="str">
            <v>Maori</v>
          </cell>
          <cell r="F3102" t="str">
            <v>Other</v>
          </cell>
          <cell r="G3102">
            <v>1680</v>
          </cell>
          <cell r="H3102">
            <v>30120.75</v>
          </cell>
          <cell r="I3102">
            <v>4764.9594241761342</v>
          </cell>
          <cell r="J3102">
            <v>77266.961715522164</v>
          </cell>
          <cell r="K3102">
            <v>43890</v>
          </cell>
        </row>
        <row r="3103">
          <cell r="A3103">
            <v>1998</v>
          </cell>
          <cell r="B3103" t="str">
            <v>7: Administrative</v>
          </cell>
          <cell r="C3103" t="str">
            <v>75: Against National Interest</v>
          </cell>
          <cell r="D3103" t="str">
            <v>17 to 20</v>
          </cell>
          <cell r="E3103" t="str">
            <v>Non-Maori</v>
          </cell>
          <cell r="F3103">
            <v>1</v>
          </cell>
          <cell r="G3103">
            <v>0.2</v>
          </cell>
          <cell r="H3103">
            <v>2.5</v>
          </cell>
          <cell r="I3103">
            <v>0.5</v>
          </cell>
          <cell r="J3103">
            <v>2.5</v>
          </cell>
          <cell r="K3103">
            <v>172180</v>
          </cell>
        </row>
        <row r="3104">
          <cell r="A3104">
            <v>1998</v>
          </cell>
          <cell r="B3104" t="str">
            <v>7: Administrative</v>
          </cell>
          <cell r="C3104" t="str">
            <v>75: Against National Interest</v>
          </cell>
          <cell r="D3104" t="str">
            <v>21 to 30</v>
          </cell>
          <cell r="E3104" t="str">
            <v>Maori</v>
          </cell>
          <cell r="F3104" t="str">
            <v>Maori</v>
          </cell>
          <cell r="G3104">
            <v>591</v>
          </cell>
          <cell r="H3104">
            <v>5942.71</v>
          </cell>
          <cell r="I3104">
            <v>1676.2446545762473</v>
          </cell>
          <cell r="J3104">
            <v>15244.479173209518</v>
          </cell>
          <cell r="K3104">
            <v>91460</v>
          </cell>
        </row>
        <row r="3105">
          <cell r="A3105">
            <v>1998</v>
          </cell>
          <cell r="B3105" t="str">
            <v>7: Administrative</v>
          </cell>
          <cell r="C3105" t="str">
            <v>75: Against National Interest</v>
          </cell>
          <cell r="D3105" t="str">
            <v>21 to 30</v>
          </cell>
          <cell r="E3105" t="str">
            <v>Non-Maori</v>
          </cell>
          <cell r="F3105" t="str">
            <v>Other</v>
          </cell>
          <cell r="G3105">
            <v>1002</v>
          </cell>
          <cell r="H3105">
            <v>20581.48</v>
          </cell>
          <cell r="I3105">
            <v>2841.95794227648</v>
          </cell>
          <cell r="J3105">
            <v>52796.441894998818</v>
          </cell>
          <cell r="K3105">
            <v>463620</v>
          </cell>
        </row>
        <row r="3106">
          <cell r="A3106">
            <v>1998</v>
          </cell>
          <cell r="B3106" t="str">
            <v>7: Administrative</v>
          </cell>
          <cell r="C3106" t="str">
            <v>75: Against National Interest</v>
          </cell>
          <cell r="D3106" t="str">
            <v>31 to 50</v>
          </cell>
          <cell r="E3106" t="str">
            <v>Maori</v>
          </cell>
          <cell r="F3106" t="str">
            <v>Pacific peoples</v>
          </cell>
          <cell r="G3106">
            <v>177</v>
          </cell>
          <cell r="H3106">
            <v>624.58000000000004</v>
          </cell>
          <cell r="I3106">
            <v>502.02251076141414</v>
          </cell>
          <cell r="J3106">
            <v>1602.1977855226328</v>
          </cell>
          <cell r="K3106">
            <v>133070</v>
          </cell>
        </row>
        <row r="3107">
          <cell r="A3107">
            <v>1998</v>
          </cell>
          <cell r="B3107" t="str">
            <v>7: Administrative</v>
          </cell>
          <cell r="C3107" t="str">
            <v>75: Against National Interest</v>
          </cell>
          <cell r="D3107" t="str">
            <v>31 to 50</v>
          </cell>
          <cell r="E3107" t="str">
            <v>Non-Maori</v>
          </cell>
          <cell r="F3107">
            <v>1</v>
          </cell>
          <cell r="G3107">
            <v>0.2</v>
          </cell>
          <cell r="H3107">
            <v>2.5</v>
          </cell>
          <cell r="I3107">
            <v>0.5</v>
          </cell>
          <cell r="J3107">
            <v>2.5</v>
          </cell>
          <cell r="K3107">
            <v>997450</v>
          </cell>
        </row>
        <row r="3108">
          <cell r="A3108">
            <v>1998</v>
          </cell>
          <cell r="B3108" t="str">
            <v>7: Administrative</v>
          </cell>
          <cell r="C3108" t="str">
            <v>75: Against National Interest</v>
          </cell>
          <cell r="D3108" t="str">
            <v>51 or older</v>
          </cell>
          <cell r="E3108" t="str">
            <v>Maori</v>
          </cell>
          <cell r="F3108" t="str">
            <v>Other</v>
          </cell>
          <cell r="G3108">
            <v>136</v>
          </cell>
          <cell r="H3108">
            <v>1486.83</v>
          </cell>
          <cell r="I3108">
            <v>385.73481052854424</v>
          </cell>
          <cell r="J3108">
            <v>3814.0762327461916</v>
          </cell>
          <cell r="K3108">
            <v>56620</v>
          </cell>
        </row>
        <row r="3109">
          <cell r="A3109">
            <v>1998</v>
          </cell>
          <cell r="B3109" t="str">
            <v>7: Administrative</v>
          </cell>
          <cell r="C3109" t="str">
            <v>75: Against National Interest</v>
          </cell>
          <cell r="D3109" t="str">
            <v>51 or older</v>
          </cell>
          <cell r="E3109" t="str">
            <v>Non-Maori</v>
          </cell>
          <cell r="F3109" t="str">
            <v>Pacific peoples</v>
          </cell>
          <cell r="G3109">
            <v>10</v>
          </cell>
          <cell r="H3109">
            <v>25.62</v>
          </cell>
          <cell r="I3109">
            <v>28.362853715334133</v>
          </cell>
          <cell r="J3109">
            <v>65.721456442873389</v>
          </cell>
          <cell r="K3109">
            <v>872710</v>
          </cell>
        </row>
        <row r="3110">
          <cell r="A3110">
            <v>1998</v>
          </cell>
          <cell r="B3110" t="str">
            <v>7: Administrative</v>
          </cell>
          <cell r="C3110" t="str">
            <v>76: By Law Breaches</v>
          </cell>
          <cell r="D3110" t="str">
            <v>0 to 9</v>
          </cell>
          <cell r="E3110" t="str">
            <v>Maori</v>
          </cell>
          <cell r="F3110" t="str">
            <v>Maori</v>
          </cell>
          <cell r="G3110">
            <v>190</v>
          </cell>
          <cell r="H3110">
            <v>15326.24</v>
          </cell>
          <cell r="I3110">
            <v>542.72909220872054</v>
          </cell>
          <cell r="J3110">
            <v>39888.774773476056</v>
          </cell>
          <cell r="K3110">
            <v>145030</v>
          </cell>
        </row>
        <row r="3111">
          <cell r="A3111">
            <v>1998</v>
          </cell>
          <cell r="B3111" t="str">
            <v>7: Administrative</v>
          </cell>
          <cell r="C3111" t="str">
            <v>76: By Law Breaches</v>
          </cell>
          <cell r="D3111" t="str">
            <v>0 to 9</v>
          </cell>
          <cell r="E3111" t="str">
            <v>Non-Maori</v>
          </cell>
          <cell r="F3111" t="str">
            <v>Other</v>
          </cell>
          <cell r="G3111">
            <v>201</v>
          </cell>
          <cell r="H3111">
            <v>16185.36</v>
          </cell>
          <cell r="I3111">
            <v>574.15025017869903</v>
          </cell>
          <cell r="J3111">
            <v>42124.759867236091</v>
          </cell>
          <cell r="K3111">
            <v>451420</v>
          </cell>
        </row>
        <row r="3112">
          <cell r="A3112">
            <v>1998</v>
          </cell>
          <cell r="B3112" t="str">
            <v>7: Administrative</v>
          </cell>
          <cell r="C3112" t="str">
            <v>76: By Law Breaches</v>
          </cell>
          <cell r="D3112" t="str">
            <v>10 to 13</v>
          </cell>
          <cell r="E3112" t="str">
            <v>Maori</v>
          </cell>
          <cell r="F3112" t="str">
            <v>Pacific peoples</v>
          </cell>
          <cell r="G3112">
            <v>18</v>
          </cell>
          <cell r="H3112">
            <v>1130.92</v>
          </cell>
          <cell r="I3112">
            <v>51.416440314510368</v>
          </cell>
          <cell r="J3112">
            <v>2943.3842329768768</v>
          </cell>
          <cell r="K3112">
            <v>49520</v>
          </cell>
        </row>
        <row r="3113">
          <cell r="A3113">
            <v>1998</v>
          </cell>
          <cell r="B3113" t="str">
            <v>7: Administrative</v>
          </cell>
          <cell r="C3113" t="str">
            <v>76: By Law Breaches</v>
          </cell>
          <cell r="D3113" t="str">
            <v>10 to 13</v>
          </cell>
          <cell r="E3113" t="str">
            <v>Non-Maori</v>
          </cell>
          <cell r="F3113">
            <v>6</v>
          </cell>
          <cell r="G3113">
            <v>0</v>
          </cell>
          <cell r="H3113">
            <v>6.8284313725490193</v>
          </cell>
          <cell r="I3113">
            <v>0</v>
          </cell>
          <cell r="J3113">
            <v>4.0834123222748815</v>
          </cell>
          <cell r="K3113">
            <v>176140</v>
          </cell>
        </row>
        <row r="3114">
          <cell r="A3114">
            <v>1998</v>
          </cell>
          <cell r="B3114" t="str">
            <v>7: Administrative</v>
          </cell>
          <cell r="C3114" t="str">
            <v>76: By Law Breaches</v>
          </cell>
          <cell r="D3114" t="str">
            <v>14 to 16</v>
          </cell>
          <cell r="E3114" t="str">
            <v>Maori</v>
          </cell>
          <cell r="F3114">
            <v>9</v>
          </cell>
          <cell r="G3114">
            <v>0</v>
          </cell>
          <cell r="H3114">
            <v>10.242647058823529</v>
          </cell>
          <cell r="I3114">
            <v>0</v>
          </cell>
          <cell r="J3114">
            <v>9.1876777251184834</v>
          </cell>
          <cell r="K3114">
            <v>32430</v>
          </cell>
        </row>
        <row r="3115">
          <cell r="A3115">
            <v>1998</v>
          </cell>
          <cell r="B3115" t="str">
            <v>7: Administrative</v>
          </cell>
          <cell r="C3115" t="str">
            <v>76: By Law Breaches</v>
          </cell>
          <cell r="D3115" t="str">
            <v>14 to 16</v>
          </cell>
          <cell r="E3115" t="str">
            <v>Non-Maori</v>
          </cell>
          <cell r="F3115">
            <v>100</v>
          </cell>
          <cell r="G3115">
            <v>0</v>
          </cell>
          <cell r="H3115">
            <v>113.80718954248366</v>
          </cell>
          <cell r="I3115">
            <v>0</v>
          </cell>
          <cell r="J3115">
            <v>101.06445497630331</v>
          </cell>
          <cell r="K3115">
            <v>129500</v>
          </cell>
        </row>
        <row r="3116">
          <cell r="A3116">
            <v>1998</v>
          </cell>
          <cell r="B3116" t="str">
            <v>7: Administrative</v>
          </cell>
          <cell r="C3116" t="str">
            <v>76: By Law Breaches</v>
          </cell>
          <cell r="D3116" t="str">
            <v>17 to 20</v>
          </cell>
          <cell r="E3116" t="str">
            <v>Maori</v>
          </cell>
          <cell r="F3116">
            <v>75</v>
          </cell>
          <cell r="G3116">
            <v>0.4</v>
          </cell>
          <cell r="H3116">
            <v>85.355392156862735</v>
          </cell>
          <cell r="I3116">
            <v>0.35555555555555557</v>
          </cell>
          <cell r="J3116">
            <v>70.438862559241699</v>
          </cell>
          <cell r="K3116">
            <v>43890</v>
          </cell>
        </row>
        <row r="3117">
          <cell r="A3117">
            <v>1998</v>
          </cell>
          <cell r="B3117" t="str">
            <v>7: Administrative</v>
          </cell>
          <cell r="C3117" t="str">
            <v>76: By Law Breaches</v>
          </cell>
          <cell r="D3117" t="str">
            <v>17 to 20</v>
          </cell>
          <cell r="E3117" t="str">
            <v>Non-Maori</v>
          </cell>
          <cell r="F3117">
            <v>419</v>
          </cell>
          <cell r="G3117">
            <v>0</v>
          </cell>
          <cell r="H3117">
            <v>476.85212418300654</v>
          </cell>
          <cell r="I3117">
            <v>0</v>
          </cell>
          <cell r="J3117">
            <v>422.63317535545025</v>
          </cell>
          <cell r="K3117">
            <v>172180</v>
          </cell>
        </row>
        <row r="3118">
          <cell r="A3118">
            <v>1998</v>
          </cell>
          <cell r="B3118" t="str">
            <v>7: Administrative</v>
          </cell>
          <cell r="C3118" t="str">
            <v>76: By Law Breaches</v>
          </cell>
          <cell r="D3118" t="str">
            <v>21 to 30</v>
          </cell>
          <cell r="E3118" t="str">
            <v>Maori</v>
          </cell>
          <cell r="F3118">
            <v>127</v>
          </cell>
          <cell r="G3118">
            <v>0.8</v>
          </cell>
          <cell r="H3118">
            <v>144.53513071895426</v>
          </cell>
          <cell r="I3118">
            <v>0.71111111111111114</v>
          </cell>
          <cell r="J3118">
            <v>113.31469194312797</v>
          </cell>
          <cell r="K3118">
            <v>91460</v>
          </cell>
        </row>
        <row r="3119">
          <cell r="A3119">
            <v>1998</v>
          </cell>
          <cell r="B3119" t="str">
            <v>7: Administrative</v>
          </cell>
          <cell r="C3119" t="str">
            <v>76: By Law Breaches</v>
          </cell>
          <cell r="D3119" t="str">
            <v>21 to 30</v>
          </cell>
          <cell r="E3119" t="str">
            <v>Non-Maori</v>
          </cell>
          <cell r="F3119">
            <v>332</v>
          </cell>
          <cell r="G3119">
            <v>0.2</v>
          </cell>
          <cell r="H3119">
            <v>377.83986928104571</v>
          </cell>
          <cell r="I3119">
            <v>0.17777777777777778</v>
          </cell>
          <cell r="J3119">
            <v>296.04739336492889</v>
          </cell>
          <cell r="K3119">
            <v>463620</v>
          </cell>
        </row>
        <row r="3120">
          <cell r="A3120">
            <v>1998</v>
          </cell>
          <cell r="B3120" t="str">
            <v>7: Administrative</v>
          </cell>
          <cell r="C3120" t="str">
            <v>76: By Law Breaches</v>
          </cell>
          <cell r="D3120" t="str">
            <v>31 to 50</v>
          </cell>
          <cell r="E3120" t="str">
            <v>Maori</v>
          </cell>
          <cell r="F3120">
            <v>52</v>
          </cell>
          <cell r="G3120">
            <v>0.2</v>
          </cell>
          <cell r="H3120">
            <v>59.179738562091508</v>
          </cell>
          <cell r="I3120">
            <v>0.17777777777777778</v>
          </cell>
          <cell r="J3120">
            <v>30.625592417061611</v>
          </cell>
          <cell r="K3120">
            <v>133070</v>
          </cell>
        </row>
        <row r="3121">
          <cell r="A3121">
            <v>1998</v>
          </cell>
          <cell r="B3121" t="str">
            <v>7: Administrative</v>
          </cell>
          <cell r="C3121" t="str">
            <v>76: By Law Breaches</v>
          </cell>
          <cell r="D3121" t="str">
            <v>31 to 50</v>
          </cell>
          <cell r="E3121" t="str">
            <v>Non-Maori</v>
          </cell>
          <cell r="F3121">
            <v>78</v>
          </cell>
          <cell r="G3121">
            <v>0</v>
          </cell>
          <cell r="H3121">
            <v>88.769607843137251</v>
          </cell>
          <cell r="I3121">
            <v>0</v>
          </cell>
          <cell r="J3121">
            <v>28.58388625592417</v>
          </cell>
          <cell r="K3121">
            <v>997450</v>
          </cell>
        </row>
        <row r="3122">
          <cell r="A3122">
            <v>1998</v>
          </cell>
          <cell r="B3122" t="str">
            <v>7: Administrative</v>
          </cell>
          <cell r="C3122" t="str">
            <v>76: By Law Breaches</v>
          </cell>
          <cell r="D3122" t="str">
            <v>51 or older</v>
          </cell>
          <cell r="E3122" t="str">
            <v>Maori</v>
          </cell>
          <cell r="F3122">
            <v>4</v>
          </cell>
          <cell r="G3122">
            <v>0</v>
          </cell>
          <cell r="H3122">
            <v>4.5522875816993462</v>
          </cell>
          <cell r="I3122">
            <v>0</v>
          </cell>
          <cell r="J3122">
            <v>0</v>
          </cell>
          <cell r="K3122">
            <v>56620</v>
          </cell>
        </row>
        <row r="3123">
          <cell r="A3123">
            <v>1998</v>
          </cell>
          <cell r="B3123" t="str">
            <v>7: Administrative</v>
          </cell>
          <cell r="C3123" t="str">
            <v>76: By Law Breaches</v>
          </cell>
          <cell r="D3123" t="str">
            <v>51 or older</v>
          </cell>
          <cell r="E3123" t="str">
            <v>Non-Maori</v>
          </cell>
          <cell r="F3123">
            <v>22</v>
          </cell>
          <cell r="G3123">
            <v>0.2</v>
          </cell>
          <cell r="H3123">
            <v>25.037581699346404</v>
          </cell>
          <cell r="I3123">
            <v>0.17777777777777778</v>
          </cell>
          <cell r="J3123">
            <v>1.0208530805687204</v>
          </cell>
          <cell r="K3123">
            <v>872710</v>
          </cell>
        </row>
        <row r="3124">
          <cell r="A3124">
            <v>1998</v>
          </cell>
          <cell r="B3124" t="str">
            <v>7: Administrative</v>
          </cell>
          <cell r="C3124" t="str">
            <v>77: Justice (Special)</v>
          </cell>
          <cell r="D3124" t="str">
            <v>0 to 9</v>
          </cell>
          <cell r="E3124" t="str">
            <v>Maori</v>
          </cell>
          <cell r="F3124" t="str">
            <v>Pacific peoples</v>
          </cell>
          <cell r="G3124">
            <v>305</v>
          </cell>
          <cell r="H3124">
            <v>1739.52</v>
          </cell>
          <cell r="I3124">
            <v>871.2230164403145</v>
          </cell>
          <cell r="J3124">
            <v>4527.3544909878101</v>
          </cell>
          <cell r="K3124">
            <v>145030</v>
          </cell>
        </row>
        <row r="3125">
          <cell r="A3125">
            <v>1998</v>
          </cell>
          <cell r="B3125" t="str">
            <v>7: Administrative</v>
          </cell>
          <cell r="C3125" t="str">
            <v>77: Justice (Special)</v>
          </cell>
          <cell r="D3125" t="str">
            <v>0 to 9</v>
          </cell>
          <cell r="E3125" t="str">
            <v>Non-Maori</v>
          </cell>
          <cell r="F3125" t="str">
            <v>Maori</v>
          </cell>
          <cell r="G3125">
            <v>586</v>
          </cell>
          <cell r="H3125">
            <v>5697.16</v>
          </cell>
          <cell r="I3125">
            <v>1673.8907791279487</v>
          </cell>
          <cell r="J3125">
            <v>14827.689771819872</v>
          </cell>
          <cell r="K3125">
            <v>451420</v>
          </cell>
        </row>
        <row r="3126">
          <cell r="A3126">
            <v>1998</v>
          </cell>
          <cell r="B3126" t="str">
            <v>7: Administrative</v>
          </cell>
          <cell r="C3126" t="str">
            <v>77: Justice (Special)</v>
          </cell>
          <cell r="D3126" t="str">
            <v>10 to 13</v>
          </cell>
          <cell r="E3126" t="str">
            <v>Maori</v>
          </cell>
          <cell r="F3126" t="str">
            <v>Other</v>
          </cell>
          <cell r="G3126">
            <v>977</v>
          </cell>
          <cell r="H3126">
            <v>19242.59</v>
          </cell>
          <cell r="I3126">
            <v>2790.7701215153679</v>
          </cell>
          <cell r="J3126">
            <v>50081.646807588957</v>
          </cell>
          <cell r="K3126">
            <v>49520</v>
          </cell>
        </row>
        <row r="3127">
          <cell r="A3127">
            <v>1998</v>
          </cell>
          <cell r="B3127" t="str">
            <v>7: Administrative</v>
          </cell>
          <cell r="C3127" t="str">
            <v>77: Justice (Special)</v>
          </cell>
          <cell r="D3127" t="str">
            <v>10 to 13</v>
          </cell>
          <cell r="E3127" t="str">
            <v>Non-Maori</v>
          </cell>
          <cell r="F3127" t="str">
            <v>Pacific peoples</v>
          </cell>
          <cell r="G3127">
            <v>176</v>
          </cell>
          <cell r="H3127">
            <v>585.4</v>
          </cell>
          <cell r="I3127">
            <v>502.73852751965694</v>
          </cell>
          <cell r="J3127">
            <v>1523.5888745310574</v>
          </cell>
          <cell r="K3127">
            <v>176140</v>
          </cell>
        </row>
        <row r="3128">
          <cell r="A3128">
            <v>1998</v>
          </cell>
          <cell r="B3128" t="str">
            <v>7: Administrative</v>
          </cell>
          <cell r="C3128" t="str">
            <v>77: Justice (Special)</v>
          </cell>
          <cell r="D3128" t="str">
            <v>14 to 16</v>
          </cell>
          <cell r="E3128" t="str">
            <v>Maori</v>
          </cell>
          <cell r="F3128" t="str">
            <v>Maori</v>
          </cell>
          <cell r="G3128">
            <v>41</v>
          </cell>
          <cell r="H3128">
            <v>534.38</v>
          </cell>
          <cell r="I3128">
            <v>117.11522516082916</v>
          </cell>
          <cell r="J3128">
            <v>1390.801883792119</v>
          </cell>
          <cell r="K3128">
            <v>32430</v>
          </cell>
        </row>
        <row r="3129">
          <cell r="A3129">
            <v>1998</v>
          </cell>
          <cell r="B3129" t="str">
            <v>7: Administrative</v>
          </cell>
          <cell r="C3129" t="str">
            <v>77: Justice (Special)</v>
          </cell>
          <cell r="D3129" t="str">
            <v>14 to 16</v>
          </cell>
          <cell r="E3129" t="str">
            <v>Non-Maori</v>
          </cell>
          <cell r="F3129" t="str">
            <v>Other</v>
          </cell>
          <cell r="G3129">
            <v>130</v>
          </cell>
          <cell r="H3129">
            <v>1292.78</v>
          </cell>
          <cell r="I3129">
            <v>371.34095782701928</v>
          </cell>
          <cell r="J3129">
            <v>3364.6484885826108</v>
          </cell>
          <cell r="K3129">
            <v>129500</v>
          </cell>
        </row>
        <row r="3130">
          <cell r="A3130">
            <v>1998</v>
          </cell>
          <cell r="B3130" t="str">
            <v>7: Administrative</v>
          </cell>
          <cell r="C3130" t="str">
            <v>77: Justice (Special)</v>
          </cell>
          <cell r="D3130" t="str">
            <v>17 to 20</v>
          </cell>
          <cell r="E3130" t="str">
            <v>Maori</v>
          </cell>
          <cell r="F3130" t="str">
            <v>Pacific peoples</v>
          </cell>
          <cell r="G3130">
            <v>10</v>
          </cell>
          <cell r="H3130">
            <v>25.62</v>
          </cell>
          <cell r="I3130">
            <v>28.564689063616871</v>
          </cell>
          <cell r="J3130">
            <v>66.679786411830705</v>
          </cell>
          <cell r="K3130">
            <v>43890</v>
          </cell>
        </row>
        <row r="3131">
          <cell r="A3131">
            <v>1998</v>
          </cell>
          <cell r="B3131" t="str">
            <v>7: Administrative</v>
          </cell>
          <cell r="C3131" t="str">
            <v>77: Justice (Special)</v>
          </cell>
          <cell r="D3131" t="str">
            <v>17 to 20</v>
          </cell>
          <cell r="E3131" t="str">
            <v>Non-Maori</v>
          </cell>
          <cell r="F3131" t="str">
            <v>Maori</v>
          </cell>
          <cell r="K3131">
            <v>172180</v>
          </cell>
        </row>
        <row r="3132">
          <cell r="A3132">
            <v>1998</v>
          </cell>
          <cell r="B3132" t="str">
            <v>7: Administrative</v>
          </cell>
          <cell r="C3132" t="str">
            <v>77: Justice (Special)</v>
          </cell>
          <cell r="D3132" t="str">
            <v>21 to 30</v>
          </cell>
          <cell r="E3132" t="str">
            <v>Maori</v>
          </cell>
          <cell r="F3132" t="str">
            <v>Other</v>
          </cell>
          <cell r="G3132">
            <v>1</v>
          </cell>
          <cell r="H3132">
            <v>39.18</v>
          </cell>
          <cell r="I3132">
            <v>1.2762430939226519</v>
          </cell>
          <cell r="J3132">
            <v>53.199662630315558</v>
          </cell>
          <cell r="K3132">
            <v>91460</v>
          </cell>
        </row>
        <row r="3133">
          <cell r="A3133">
            <v>1998</v>
          </cell>
          <cell r="B3133" t="str">
            <v>7: Administrative</v>
          </cell>
          <cell r="C3133" t="str">
            <v>77: Justice (Special)</v>
          </cell>
          <cell r="D3133" t="str">
            <v>21 to 30</v>
          </cell>
          <cell r="E3133" t="str">
            <v>Non-Maori</v>
          </cell>
          <cell r="F3133" t="str">
            <v>Pacific peoples</v>
          </cell>
          <cell r="G3133">
            <v>4</v>
          </cell>
          <cell r="H3133">
            <v>156.72</v>
          </cell>
          <cell r="I3133">
            <v>5.1049723756906076</v>
          </cell>
          <cell r="J3133">
            <v>212.79865052126223</v>
          </cell>
          <cell r="K3133">
            <v>463620</v>
          </cell>
        </row>
        <row r="3134">
          <cell r="A3134">
            <v>1998</v>
          </cell>
          <cell r="B3134" t="str">
            <v>7: Administrative</v>
          </cell>
          <cell r="C3134" t="str">
            <v>77: Justice (Special)</v>
          </cell>
          <cell r="D3134" t="str">
            <v>31 to 50</v>
          </cell>
          <cell r="E3134" t="str">
            <v>Maori</v>
          </cell>
          <cell r="F3134" t="str">
            <v>Maori</v>
          </cell>
          <cell r="G3134">
            <v>4</v>
          </cell>
          <cell r="H3134">
            <v>133.33000000000001</v>
          </cell>
          <cell r="I3134">
            <v>5.1049723756906076</v>
          </cell>
          <cell r="J3134">
            <v>181.03907653139285</v>
          </cell>
          <cell r="K3134">
            <v>133070</v>
          </cell>
        </row>
        <row r="3135">
          <cell r="A3135">
            <v>1998</v>
          </cell>
          <cell r="B3135" t="str">
            <v>7: Administrative</v>
          </cell>
          <cell r="C3135" t="str">
            <v>77: Justice (Special)</v>
          </cell>
          <cell r="D3135" t="str">
            <v>31 to 50</v>
          </cell>
          <cell r="E3135" t="str">
            <v>Non-Maori</v>
          </cell>
          <cell r="F3135" t="str">
            <v>Other</v>
          </cell>
          <cell r="G3135">
            <v>12</v>
          </cell>
          <cell r="H3135">
            <v>329.82</v>
          </cell>
          <cell r="I3135">
            <v>15.314917127071823</v>
          </cell>
          <cell r="J3135">
            <v>447.83850762457058</v>
          </cell>
          <cell r="K3135">
            <v>997450</v>
          </cell>
        </row>
        <row r="3136">
          <cell r="A3136">
            <v>1998</v>
          </cell>
          <cell r="B3136" t="str">
            <v>7: Administrative</v>
          </cell>
          <cell r="C3136" t="str">
            <v>77: Justice (Special)</v>
          </cell>
          <cell r="D3136" t="str">
            <v>51 or older</v>
          </cell>
          <cell r="E3136" t="str">
            <v>Maori</v>
          </cell>
          <cell r="F3136" t="str">
            <v>Pacific peoples</v>
          </cell>
          <cell r="G3136">
            <v>1</v>
          </cell>
          <cell r="H3136">
            <v>39.18</v>
          </cell>
          <cell r="I3136">
            <v>1.2762430939226519</v>
          </cell>
          <cell r="J3136">
            <v>53.199662630315558</v>
          </cell>
          <cell r="K3136">
            <v>56620</v>
          </cell>
        </row>
        <row r="3137">
          <cell r="A3137">
            <v>1998</v>
          </cell>
          <cell r="B3137" t="str">
            <v>7: Administrative</v>
          </cell>
          <cell r="C3137" t="str">
            <v>77: Justice (Special)</v>
          </cell>
          <cell r="D3137" t="str">
            <v>51 or older</v>
          </cell>
          <cell r="E3137" t="str">
            <v>Non-Maori</v>
          </cell>
          <cell r="F3137" t="str">
            <v>Maori</v>
          </cell>
          <cell r="G3137">
            <v>5</v>
          </cell>
          <cell r="H3137">
            <v>256.22000000000003</v>
          </cell>
          <cell r="I3137">
            <v>6.3812154696132595</v>
          </cell>
          <cell r="J3137">
            <v>347.90243897752561</v>
          </cell>
          <cell r="K3137">
            <v>872710</v>
          </cell>
        </row>
        <row r="3138">
          <cell r="A3138">
            <v>1999</v>
          </cell>
          <cell r="B3138" t="str">
            <v>0: Total Offences</v>
          </cell>
          <cell r="C3138" t="str">
            <v>00: Total Offences</v>
          </cell>
          <cell r="D3138" t="str">
            <v>0 to 9</v>
          </cell>
          <cell r="E3138" t="str">
            <v>Maori</v>
          </cell>
          <cell r="F3138">
            <v>839</v>
          </cell>
          <cell r="G3138">
            <v>20215.939999999999</v>
          </cell>
          <cell r="H3138">
            <v>1944.2970741177653</v>
          </cell>
          <cell r="I3138">
            <v>61639.129681237122</v>
          </cell>
          <cell r="J3138">
            <v>2031.29326481058</v>
          </cell>
          <cell r="K3138">
            <v>145880</v>
          </cell>
        </row>
        <row r="3139">
          <cell r="A3139">
            <v>1999</v>
          </cell>
          <cell r="B3139" t="str">
            <v>0: Total Offences</v>
          </cell>
          <cell r="C3139" t="str">
            <v>00: Total Offences</v>
          </cell>
          <cell r="D3139" t="str">
            <v>0 to 9</v>
          </cell>
          <cell r="E3139" t="str">
            <v>Non-Maori</v>
          </cell>
          <cell r="F3139">
            <v>727</v>
          </cell>
          <cell r="G3139">
            <v>33761.49</v>
          </cell>
          <cell r="H3139">
            <v>1684.7484778112221</v>
          </cell>
          <cell r="I3139">
            <v>102939.99983882962</v>
          </cell>
          <cell r="J3139">
            <v>1718.9757773639171</v>
          </cell>
          <cell r="K3139">
            <v>445460</v>
          </cell>
        </row>
        <row r="3140">
          <cell r="A3140">
            <v>1999</v>
          </cell>
          <cell r="B3140" t="str">
            <v>0: Total Offences</v>
          </cell>
          <cell r="C3140" t="str">
            <v>00: Total Offences</v>
          </cell>
          <cell r="D3140" t="str">
            <v>10 to 13</v>
          </cell>
          <cell r="E3140" t="str">
            <v>Maori</v>
          </cell>
          <cell r="F3140">
            <v>5886</v>
          </cell>
          <cell r="G3140">
            <v>171157.07</v>
          </cell>
          <cell r="H3140">
            <v>13640.205695181367</v>
          </cell>
          <cell r="I3140">
            <v>521864.07525895885</v>
          </cell>
          <cell r="J3140">
            <v>14049.368549470755</v>
          </cell>
          <cell r="K3140">
            <v>51750</v>
          </cell>
        </row>
        <row r="3141">
          <cell r="A3141">
            <v>1999</v>
          </cell>
          <cell r="B3141" t="str">
            <v>0: Total Offences</v>
          </cell>
          <cell r="C3141" t="str">
            <v>00: Total Offences</v>
          </cell>
          <cell r="D3141" t="str">
            <v>10 to 13</v>
          </cell>
          <cell r="E3141" t="str">
            <v>Non-Maori</v>
          </cell>
          <cell r="F3141">
            <v>5278</v>
          </cell>
          <cell r="G3141">
            <v>143337.04</v>
          </cell>
          <cell r="H3141">
            <v>12231.227600945847</v>
          </cell>
          <cell r="I3141">
            <v>437039.80110173847</v>
          </cell>
          <cell r="J3141">
            <v>12399.250170913978</v>
          </cell>
          <cell r="K3141">
            <v>179180</v>
          </cell>
        </row>
        <row r="3142">
          <cell r="A3142">
            <v>1999</v>
          </cell>
          <cell r="B3142" t="str">
            <v>0: Total Offences</v>
          </cell>
          <cell r="C3142" t="str">
            <v>00: Total Offences</v>
          </cell>
          <cell r="D3142" t="str">
            <v>14 to 16</v>
          </cell>
          <cell r="E3142" t="str">
            <v>Maori</v>
          </cell>
          <cell r="F3142">
            <v>14111</v>
          </cell>
          <cell r="G3142">
            <v>548118.24999999884</v>
          </cell>
          <cell r="H3142">
            <v>32700.805736443133</v>
          </cell>
          <cell r="I3142">
            <v>1671232.2994826196</v>
          </cell>
          <cell r="J3142">
            <v>33026.95949928098</v>
          </cell>
          <cell r="K3142">
            <v>33290</v>
          </cell>
        </row>
        <row r="3143">
          <cell r="A3143">
            <v>1999</v>
          </cell>
          <cell r="B3143" t="str">
            <v>0: Total Offences</v>
          </cell>
          <cell r="C3143" t="str">
            <v>00: Total Offences</v>
          </cell>
          <cell r="D3143" t="str">
            <v>14 to 16</v>
          </cell>
          <cell r="E3143" t="str">
            <v>Non-Maori</v>
          </cell>
          <cell r="F3143">
            <v>16554</v>
          </cell>
          <cell r="G3143">
            <v>456582.26</v>
          </cell>
          <cell r="H3143">
            <v>38362.209493379603</v>
          </cell>
          <cell r="I3143">
            <v>1392135.7668400437</v>
          </cell>
          <cell r="J3143">
            <v>36732.963070793747</v>
          </cell>
          <cell r="K3143">
            <v>129970</v>
          </cell>
        </row>
        <row r="3144">
          <cell r="A3144">
            <v>1999</v>
          </cell>
          <cell r="B3144" t="str">
            <v>0: Total Offences</v>
          </cell>
          <cell r="C3144" t="str">
            <v>00: Total Offences</v>
          </cell>
          <cell r="D3144" t="str">
            <v>17 to 20</v>
          </cell>
          <cell r="E3144" t="str">
            <v>Maori</v>
          </cell>
          <cell r="F3144">
            <v>17037</v>
          </cell>
          <cell r="G3144">
            <v>627332.85999999929</v>
          </cell>
          <cell r="H3144">
            <v>39481.512814951573</v>
          </cell>
          <cell r="I3144">
            <v>1912760.5004190418</v>
          </cell>
          <cell r="J3144">
            <v>37367.434816945235</v>
          </cell>
          <cell r="K3144">
            <v>42970</v>
          </cell>
        </row>
        <row r="3145">
          <cell r="A3145">
            <v>1999</v>
          </cell>
          <cell r="B3145" t="str">
            <v>0: Total Offences</v>
          </cell>
          <cell r="C3145" t="str">
            <v>00: Total Offences</v>
          </cell>
          <cell r="D3145" t="str">
            <v>17 to 20</v>
          </cell>
          <cell r="E3145" t="str">
            <v>Non-Maori</v>
          </cell>
          <cell r="F3145">
            <v>28100</v>
          </cell>
          <cell r="G3145">
            <v>612478.74</v>
          </cell>
          <cell r="H3145">
            <v>65118.888894766635</v>
          </cell>
          <cell r="I3145">
            <v>1867469.75316808</v>
          </cell>
          <cell r="J3145">
            <v>55646.615007425913</v>
          </cell>
          <cell r="K3145">
            <v>173520</v>
          </cell>
        </row>
        <row r="3146">
          <cell r="A3146">
            <v>1999</v>
          </cell>
          <cell r="B3146" t="str">
            <v>0: Total Offences</v>
          </cell>
          <cell r="C3146" t="str">
            <v>00: Total Offences</v>
          </cell>
          <cell r="D3146" t="str">
            <v>21 to 30</v>
          </cell>
          <cell r="E3146" t="str">
            <v>Maori</v>
          </cell>
          <cell r="F3146">
            <v>22429</v>
          </cell>
          <cell r="G3146">
            <v>787205.36999999941</v>
          </cell>
          <cell r="H3146">
            <v>51976.923808566578</v>
          </cell>
          <cell r="I3146">
            <v>2400217.5455208221</v>
          </cell>
          <cell r="J3146">
            <v>50620.024894504822</v>
          </cell>
          <cell r="K3146">
            <v>92000</v>
          </cell>
        </row>
        <row r="3147">
          <cell r="A3147">
            <v>1999</v>
          </cell>
          <cell r="B3147" t="str">
            <v>0: Total Offences</v>
          </cell>
          <cell r="C3147" t="str">
            <v>00: Total Offences</v>
          </cell>
          <cell r="D3147" t="str">
            <v>21 to 30</v>
          </cell>
          <cell r="E3147" t="str">
            <v>Non-Maori</v>
          </cell>
          <cell r="F3147">
            <v>30636</v>
          </cell>
          <cell r="G3147">
            <v>934238.96000000078</v>
          </cell>
          <cell r="H3147">
            <v>70995.810682564799</v>
          </cell>
          <cell r="I3147">
            <v>2848528.2608033139</v>
          </cell>
          <cell r="J3147">
            <v>66885.126169876705</v>
          </cell>
          <cell r="K3147">
            <v>448330</v>
          </cell>
        </row>
        <row r="3148">
          <cell r="A3148">
            <v>1999</v>
          </cell>
          <cell r="B3148" t="str">
            <v>0: Total Offences</v>
          </cell>
          <cell r="C3148" t="str">
            <v>00: Total Offences</v>
          </cell>
          <cell r="D3148" t="str">
            <v>31 to 50</v>
          </cell>
          <cell r="E3148" t="str">
            <v>Maori</v>
          </cell>
          <cell r="F3148">
            <v>16102</v>
          </cell>
          <cell r="G3148">
            <v>580580.06000000052</v>
          </cell>
          <cell r="H3148">
            <v>37314.7455154282</v>
          </cell>
          <cell r="I3148">
            <v>1770209.5281584954</v>
          </cell>
          <cell r="J3148">
            <v>36533.768452815952</v>
          </cell>
          <cell r="K3148">
            <v>137780</v>
          </cell>
        </row>
        <row r="3149">
          <cell r="A3149">
            <v>1999</v>
          </cell>
          <cell r="B3149" t="str">
            <v>0: Total Offences</v>
          </cell>
          <cell r="C3149" t="str">
            <v>00: Total Offences</v>
          </cell>
          <cell r="D3149" t="str">
            <v>31 to 50</v>
          </cell>
          <cell r="E3149" t="str">
            <v>Non-Maori</v>
          </cell>
          <cell r="F3149">
            <v>26536</v>
          </cell>
          <cell r="G3149">
            <v>780361.24</v>
          </cell>
          <cell r="H3149">
            <v>61494.47813920027</v>
          </cell>
          <cell r="I3149">
            <v>2379349.5464752568</v>
          </cell>
          <cell r="J3149">
            <v>59605.915438836368</v>
          </cell>
          <cell r="K3149">
            <v>999300</v>
          </cell>
        </row>
        <row r="3150">
          <cell r="A3150">
            <v>1999</v>
          </cell>
          <cell r="B3150" t="str">
            <v>0: Total Offences</v>
          </cell>
          <cell r="C3150" t="str">
            <v>00: Total Offences</v>
          </cell>
          <cell r="D3150" t="str">
            <v>51 or older</v>
          </cell>
          <cell r="E3150" t="str">
            <v>Maori</v>
          </cell>
          <cell r="F3150">
            <v>994</v>
          </cell>
          <cell r="G3150">
            <v>31595.599999999999</v>
          </cell>
          <cell r="H3150">
            <v>2303.4937922205704</v>
          </cell>
          <cell r="I3150">
            <v>96336.123166001416</v>
          </cell>
          <cell r="J3150">
            <v>2218.19191871567</v>
          </cell>
          <cell r="K3150">
            <v>59140</v>
          </cell>
        </row>
        <row r="3151">
          <cell r="A3151">
            <v>1999</v>
          </cell>
          <cell r="B3151" t="str">
            <v>0: Total Offences</v>
          </cell>
          <cell r="C3151" t="str">
            <v>00: Total Offences</v>
          </cell>
          <cell r="D3151" t="str">
            <v>51 or older</v>
          </cell>
          <cell r="E3151" t="str">
            <v>Non-Maori</v>
          </cell>
          <cell r="F3151">
            <v>3808</v>
          </cell>
          <cell r="G3151">
            <v>139361.78</v>
          </cell>
          <cell r="H3151">
            <v>8824.6522744224676</v>
          </cell>
          <cell r="I3151">
            <v>424919.09008574596</v>
          </cell>
          <cell r="J3151">
            <v>8430.1129682453629</v>
          </cell>
          <cell r="K3151">
            <v>896480</v>
          </cell>
        </row>
        <row r="3152">
          <cell r="A3152">
            <v>1999</v>
          </cell>
          <cell r="B3152" t="str">
            <v>1: Violence</v>
          </cell>
          <cell r="C3152" t="str">
            <v>10: Violence Total</v>
          </cell>
          <cell r="D3152" t="str">
            <v>0 to 9</v>
          </cell>
          <cell r="E3152" t="str">
            <v>Maori</v>
          </cell>
          <cell r="F3152">
            <v>42</v>
          </cell>
          <cell r="G3152">
            <v>578.09</v>
          </cell>
          <cell r="H3152">
            <v>52.43130347257172</v>
          </cell>
          <cell r="I3152">
            <v>801.78764003595643</v>
          </cell>
          <cell r="J3152">
            <v>52.43130347257172</v>
          </cell>
          <cell r="K3152">
            <v>145880</v>
          </cell>
        </row>
        <row r="3153">
          <cell r="A3153">
            <v>1999</v>
          </cell>
          <cell r="B3153" t="str">
            <v>1: Violence</v>
          </cell>
          <cell r="C3153" t="str">
            <v>10: Violence Total</v>
          </cell>
          <cell r="D3153" t="str">
            <v>0 to 9</v>
          </cell>
          <cell r="E3153" t="str">
            <v>Non-Maori</v>
          </cell>
          <cell r="F3153">
            <v>42</v>
          </cell>
          <cell r="G3153">
            <v>461.29</v>
          </cell>
          <cell r="H3153">
            <v>52.43130347257172</v>
          </cell>
          <cell r="I3153">
            <v>639.79072544445751</v>
          </cell>
          <cell r="J3153">
            <v>52.43130347257172</v>
          </cell>
          <cell r="K3153">
            <v>445460</v>
          </cell>
        </row>
        <row r="3154">
          <cell r="A3154">
            <v>1999</v>
          </cell>
          <cell r="B3154" t="str">
            <v>1: Violence</v>
          </cell>
          <cell r="C3154" t="str">
            <v>10: Violence Total</v>
          </cell>
          <cell r="D3154" t="str">
            <v>10 to 13</v>
          </cell>
          <cell r="E3154" t="str">
            <v>Maori</v>
          </cell>
          <cell r="F3154">
            <v>464</v>
          </cell>
          <cell r="G3154">
            <v>37394.71</v>
          </cell>
          <cell r="H3154">
            <v>579.24106693507804</v>
          </cell>
          <cell r="I3154">
            <v>51864.962688731845</v>
          </cell>
          <cell r="J3154">
            <v>579.24106693507804</v>
          </cell>
          <cell r="K3154">
            <v>51750</v>
          </cell>
        </row>
        <row r="3155">
          <cell r="A3155">
            <v>1999</v>
          </cell>
          <cell r="B3155" t="str">
            <v>1: Violence</v>
          </cell>
          <cell r="C3155" t="str">
            <v>10: Violence Total</v>
          </cell>
          <cell r="D3155" t="str">
            <v>10 to 13</v>
          </cell>
          <cell r="E3155" t="str">
            <v>Non-Maori</v>
          </cell>
          <cell r="F3155">
            <v>440</v>
          </cell>
          <cell r="G3155">
            <v>19890.84</v>
          </cell>
          <cell r="H3155">
            <v>549.28032209360845</v>
          </cell>
          <cell r="I3155">
            <v>27587.797162955256</v>
          </cell>
          <cell r="J3155">
            <v>549.28032209360845</v>
          </cell>
          <cell r="K3155">
            <v>179180</v>
          </cell>
        </row>
        <row r="3156">
          <cell r="A3156">
            <v>1999</v>
          </cell>
          <cell r="B3156" t="str">
            <v>1: Violence</v>
          </cell>
          <cell r="C3156" t="str">
            <v>10: Violence Total</v>
          </cell>
          <cell r="D3156" t="str">
            <v>14 to 16</v>
          </cell>
          <cell r="E3156" t="str">
            <v>Maori</v>
          </cell>
          <cell r="F3156">
            <v>1541</v>
          </cell>
          <cell r="G3156">
            <v>180020.99</v>
          </cell>
          <cell r="H3156">
            <v>1923.7294916960243</v>
          </cell>
          <cell r="I3156">
            <v>249681.89162420476</v>
          </cell>
          <cell r="J3156">
            <v>1923.7294916960243</v>
          </cell>
          <cell r="K3156">
            <v>33290</v>
          </cell>
        </row>
        <row r="3157">
          <cell r="A3157">
            <v>1999</v>
          </cell>
          <cell r="B3157" t="str">
            <v>1: Violence</v>
          </cell>
          <cell r="C3157" t="str">
            <v>10: Violence Total</v>
          </cell>
          <cell r="D3157" t="str">
            <v>14 to 16</v>
          </cell>
          <cell r="E3157" t="str">
            <v>Non-Maori</v>
          </cell>
          <cell r="F3157">
            <v>1692</v>
          </cell>
          <cell r="G3157">
            <v>103703.21</v>
          </cell>
          <cell r="H3157">
            <v>2112.2325113236034</v>
          </cell>
          <cell r="I3157">
            <v>143832.19223659518</v>
          </cell>
          <cell r="J3157">
            <v>2112.2325113236034</v>
          </cell>
          <cell r="K3157">
            <v>129970</v>
          </cell>
        </row>
        <row r="3158">
          <cell r="A3158">
            <v>1999</v>
          </cell>
          <cell r="B3158" t="str">
            <v>1: Violence</v>
          </cell>
          <cell r="C3158" t="str">
            <v>10: Violence Total</v>
          </cell>
          <cell r="D3158" t="str">
            <v>17 to 20</v>
          </cell>
          <cell r="E3158" t="str">
            <v>Maori</v>
          </cell>
          <cell r="F3158">
            <v>2353</v>
          </cell>
          <cell r="G3158">
            <v>264316.03999999998</v>
          </cell>
          <cell r="H3158">
            <v>2937.401358832411</v>
          </cell>
          <cell r="I3158">
            <v>366595.7444952334</v>
          </cell>
          <cell r="J3158">
            <v>2937.401358832411</v>
          </cell>
          <cell r="K3158">
            <v>42970</v>
          </cell>
        </row>
        <row r="3159">
          <cell r="A3159">
            <v>1999</v>
          </cell>
          <cell r="B3159" t="str">
            <v>1: Violence</v>
          </cell>
          <cell r="C3159" t="str">
            <v>10: Violence Total</v>
          </cell>
          <cell r="D3159" t="str">
            <v>17 to 20</v>
          </cell>
          <cell r="E3159" t="str">
            <v>Non-Maori</v>
          </cell>
          <cell r="F3159">
            <v>3182</v>
          </cell>
          <cell r="G3159">
            <v>181443.83</v>
          </cell>
          <cell r="H3159">
            <v>3972.2954202315045</v>
          </cell>
          <cell r="I3159">
            <v>251655.3136272644</v>
          </cell>
          <cell r="J3159">
            <v>3972.2954202315045</v>
          </cell>
          <cell r="K3159">
            <v>173520</v>
          </cell>
        </row>
        <row r="3160">
          <cell r="A3160">
            <v>1999</v>
          </cell>
          <cell r="B3160" t="str">
            <v>1: Violence</v>
          </cell>
          <cell r="C3160" t="str">
            <v>10: Violence Total</v>
          </cell>
          <cell r="D3160" t="str">
            <v>21 to 30</v>
          </cell>
          <cell r="E3160" t="str">
            <v>Maori</v>
          </cell>
          <cell r="F3160">
            <v>4354</v>
          </cell>
          <cell r="G3160">
            <v>289924.68999999948</v>
          </cell>
          <cell r="H3160">
            <v>5435.3784599899354</v>
          </cell>
          <cell r="I3160">
            <v>402113.91475939017</v>
          </cell>
          <cell r="J3160">
            <v>5435.3784599899354</v>
          </cell>
          <cell r="K3160">
            <v>92000</v>
          </cell>
        </row>
        <row r="3161">
          <cell r="A3161">
            <v>1999</v>
          </cell>
          <cell r="B3161" t="str">
            <v>1: Violence</v>
          </cell>
          <cell r="C3161" t="str">
            <v>10: Violence Total</v>
          </cell>
          <cell r="D3161" t="str">
            <v>21 to 30</v>
          </cell>
          <cell r="E3161" t="str">
            <v>Non-Maori</v>
          </cell>
          <cell r="F3161">
            <v>5593</v>
          </cell>
          <cell r="G3161">
            <v>277033.5399999994</v>
          </cell>
          <cell r="H3161">
            <v>6982.1019124308004</v>
          </cell>
          <cell r="I3161">
            <v>384234.40683527873</v>
          </cell>
          <cell r="J3161">
            <v>6982.1019124308004</v>
          </cell>
          <cell r="K3161">
            <v>448330</v>
          </cell>
        </row>
        <row r="3162">
          <cell r="A3162">
            <v>1999</v>
          </cell>
          <cell r="B3162" t="str">
            <v>1: Violence</v>
          </cell>
          <cell r="C3162" t="str">
            <v>10: Violence Total</v>
          </cell>
          <cell r="D3162" t="str">
            <v>31 to 50</v>
          </cell>
          <cell r="E3162" t="str">
            <v>Maori</v>
          </cell>
          <cell r="F3162">
            <v>4161</v>
          </cell>
          <cell r="G3162">
            <v>237712.77</v>
          </cell>
          <cell r="H3162">
            <v>5194.4441368897842</v>
          </cell>
          <cell r="I3162">
            <v>329698.07619005698</v>
          </cell>
          <cell r="J3162">
            <v>5194.4441368897842</v>
          </cell>
          <cell r="K3162">
            <v>137780</v>
          </cell>
        </row>
        <row r="3163">
          <cell r="A3163">
            <v>1999</v>
          </cell>
          <cell r="B3163" t="str">
            <v>1: Violence</v>
          </cell>
          <cell r="C3163" t="str">
            <v>10: Violence Total</v>
          </cell>
          <cell r="D3163" t="str">
            <v>31 to 50</v>
          </cell>
          <cell r="E3163" t="str">
            <v>Non-Maori</v>
          </cell>
          <cell r="F3163">
            <v>6648</v>
          </cell>
          <cell r="G3163">
            <v>252685.16</v>
          </cell>
          <cell r="H3163">
            <v>8299.1263210870657</v>
          </cell>
          <cell r="I3163">
            <v>350464.18050564453</v>
          </cell>
          <cell r="J3163">
            <v>8299.1263210870657</v>
          </cell>
          <cell r="K3163">
            <v>999300</v>
          </cell>
        </row>
        <row r="3164">
          <cell r="A3164">
            <v>1999</v>
          </cell>
          <cell r="B3164" t="str">
            <v>1: Violence</v>
          </cell>
          <cell r="C3164" t="str">
            <v>10: Violence Total</v>
          </cell>
          <cell r="D3164" t="str">
            <v>51 or older</v>
          </cell>
          <cell r="E3164" t="str">
            <v>Maori</v>
          </cell>
          <cell r="F3164">
            <v>291</v>
          </cell>
          <cell r="G3164">
            <v>8268.25</v>
          </cell>
          <cell r="H3164">
            <v>363.27403120281832</v>
          </cell>
          <cell r="I3164">
            <v>11467.731070814743</v>
          </cell>
          <cell r="J3164">
            <v>363.27403120281832</v>
          </cell>
          <cell r="K3164">
            <v>59140</v>
          </cell>
        </row>
        <row r="3165">
          <cell r="A3165">
            <v>1999</v>
          </cell>
          <cell r="B3165" t="str">
            <v>1: Violence</v>
          </cell>
          <cell r="C3165" t="str">
            <v>10: Violence Total</v>
          </cell>
          <cell r="D3165" t="str">
            <v>51 or older</v>
          </cell>
          <cell r="E3165" t="str">
            <v>Non-Maori</v>
          </cell>
          <cell r="F3165">
            <v>989</v>
          </cell>
          <cell r="G3165">
            <v>35924.19</v>
          </cell>
          <cell r="H3165">
            <v>1234.6323603422245</v>
          </cell>
          <cell r="I3165">
            <v>49825.410438345767</v>
          </cell>
          <cell r="J3165">
            <v>1234.6323603422245</v>
          </cell>
          <cell r="K3165">
            <v>896480</v>
          </cell>
        </row>
        <row r="3166">
          <cell r="A3166">
            <v>1999</v>
          </cell>
          <cell r="B3166" t="str">
            <v>1: Violence</v>
          </cell>
          <cell r="C3166" t="str">
            <v>11: Homicide</v>
          </cell>
          <cell r="D3166" t="str">
            <v>0 to 9</v>
          </cell>
          <cell r="E3166" t="str">
            <v>Maori</v>
          </cell>
          <cell r="F3166" t="str">
            <v>Pacific peoples</v>
          </cell>
          <cell r="K3166">
            <v>145880</v>
          </cell>
        </row>
        <row r="3167">
          <cell r="A3167">
            <v>1999</v>
          </cell>
          <cell r="B3167" t="str">
            <v>1: Violence</v>
          </cell>
          <cell r="C3167" t="str">
            <v>11: Homicide</v>
          </cell>
          <cell r="D3167" t="str">
            <v>0 to 9</v>
          </cell>
          <cell r="E3167" t="str">
            <v>Non-Maori</v>
          </cell>
          <cell r="F3167" t="str">
            <v>Maori</v>
          </cell>
          <cell r="K3167">
            <v>445460</v>
          </cell>
        </row>
        <row r="3168">
          <cell r="A3168">
            <v>1999</v>
          </cell>
          <cell r="B3168" t="str">
            <v>1: Violence</v>
          </cell>
          <cell r="C3168" t="str">
            <v>11: Homicide</v>
          </cell>
          <cell r="D3168" t="str">
            <v>10 to 13</v>
          </cell>
          <cell r="E3168" t="str">
            <v>Maori</v>
          </cell>
          <cell r="F3168" t="str">
            <v>Other</v>
          </cell>
          <cell r="K3168">
            <v>51750</v>
          </cell>
        </row>
        <row r="3169">
          <cell r="A3169">
            <v>1999</v>
          </cell>
          <cell r="B3169" t="str">
            <v>1: Violence</v>
          </cell>
          <cell r="C3169" t="str">
            <v>11: Homicide</v>
          </cell>
          <cell r="D3169" t="str">
            <v>10 to 13</v>
          </cell>
          <cell r="E3169" t="str">
            <v>Non-Maori</v>
          </cell>
          <cell r="F3169" t="str">
            <v>Pacific peoples</v>
          </cell>
          <cell r="K3169">
            <v>179180</v>
          </cell>
        </row>
        <row r="3170">
          <cell r="A3170">
            <v>1999</v>
          </cell>
          <cell r="B3170" t="str">
            <v>1: Violence</v>
          </cell>
          <cell r="C3170" t="str">
            <v>11: Homicide</v>
          </cell>
          <cell r="D3170" t="str">
            <v>14 to 16</v>
          </cell>
          <cell r="E3170" t="str">
            <v>Maori</v>
          </cell>
          <cell r="F3170">
            <v>1</v>
          </cell>
          <cell r="G3170">
            <v>3650</v>
          </cell>
          <cell r="H3170">
            <v>1.1785714285714286</v>
          </cell>
          <cell r="I3170">
            <v>4368.5609628579814</v>
          </cell>
          <cell r="J3170">
            <v>1.1785714285714286</v>
          </cell>
          <cell r="K3170">
            <v>33290</v>
          </cell>
        </row>
        <row r="3171">
          <cell r="A3171">
            <v>1999</v>
          </cell>
          <cell r="B3171" t="str">
            <v>1: Violence</v>
          </cell>
          <cell r="C3171" t="str">
            <v>11: Homicide</v>
          </cell>
          <cell r="D3171" t="str">
            <v>14 to 16</v>
          </cell>
          <cell r="E3171" t="str">
            <v>Non-Maori</v>
          </cell>
          <cell r="F3171" t="str">
            <v>Other</v>
          </cell>
          <cell r="K3171">
            <v>129970</v>
          </cell>
        </row>
        <row r="3172">
          <cell r="A3172">
            <v>1999</v>
          </cell>
          <cell r="B3172" t="str">
            <v>1: Violence</v>
          </cell>
          <cell r="C3172" t="str">
            <v>11: Homicide</v>
          </cell>
          <cell r="D3172" t="str">
            <v>17 to 20</v>
          </cell>
          <cell r="E3172" t="str">
            <v>Maori</v>
          </cell>
          <cell r="F3172">
            <v>12</v>
          </cell>
          <cell r="G3172">
            <v>39118.1</v>
          </cell>
          <cell r="H3172">
            <v>14.142857142857142</v>
          </cell>
          <cell r="I3172">
            <v>46819.124548267071</v>
          </cell>
          <cell r="J3172">
            <v>14.142857142857142</v>
          </cell>
          <cell r="K3172">
            <v>42970</v>
          </cell>
        </row>
        <row r="3173">
          <cell r="A3173">
            <v>1999</v>
          </cell>
          <cell r="B3173" t="str">
            <v>1: Violence</v>
          </cell>
          <cell r="C3173" t="str">
            <v>11: Homicide</v>
          </cell>
          <cell r="D3173" t="str">
            <v>17 to 20</v>
          </cell>
          <cell r="E3173" t="str">
            <v>Non-Maori</v>
          </cell>
          <cell r="F3173">
            <v>5</v>
          </cell>
          <cell r="G3173">
            <v>12782.32</v>
          </cell>
          <cell r="H3173">
            <v>5.8928571428571423</v>
          </cell>
          <cell r="I3173">
            <v>15298.724429248994</v>
          </cell>
          <cell r="J3173">
            <v>5.8928571428571423</v>
          </cell>
          <cell r="K3173">
            <v>173520</v>
          </cell>
        </row>
        <row r="3174">
          <cell r="A3174">
            <v>1999</v>
          </cell>
          <cell r="B3174" t="str">
            <v>1: Violence</v>
          </cell>
          <cell r="C3174" t="str">
            <v>11: Homicide</v>
          </cell>
          <cell r="D3174" t="str">
            <v>21 to 30</v>
          </cell>
          <cell r="E3174" t="str">
            <v>Maori</v>
          </cell>
          <cell r="F3174">
            <v>9</v>
          </cell>
          <cell r="G3174">
            <v>25455.49</v>
          </cell>
          <cell r="H3174">
            <v>10.607142857142856</v>
          </cell>
          <cell r="I3174">
            <v>30466.810932718283</v>
          </cell>
          <cell r="J3174">
            <v>10.607142857142856</v>
          </cell>
          <cell r="K3174">
            <v>92000</v>
          </cell>
        </row>
        <row r="3175">
          <cell r="A3175">
            <v>1999</v>
          </cell>
          <cell r="B3175" t="str">
            <v>1: Violence</v>
          </cell>
          <cell r="C3175" t="str">
            <v>11: Homicide</v>
          </cell>
          <cell r="D3175" t="str">
            <v>21 to 30</v>
          </cell>
          <cell r="E3175" t="str">
            <v>Non-Maori</v>
          </cell>
          <cell r="F3175">
            <v>10</v>
          </cell>
          <cell r="G3175">
            <v>23486.400000000001</v>
          </cell>
          <cell r="H3175">
            <v>11.785714285714285</v>
          </cell>
          <cell r="I3175">
            <v>28110.074026867856</v>
          </cell>
          <cell r="J3175">
            <v>11.785714285714285</v>
          </cell>
          <cell r="K3175">
            <v>448330</v>
          </cell>
        </row>
        <row r="3176">
          <cell r="A3176">
            <v>1999</v>
          </cell>
          <cell r="B3176" t="str">
            <v>1: Violence</v>
          </cell>
          <cell r="C3176" t="str">
            <v>11: Homicide</v>
          </cell>
          <cell r="D3176" t="str">
            <v>31 to 50</v>
          </cell>
          <cell r="E3176" t="str">
            <v>Maori</v>
          </cell>
          <cell r="F3176">
            <v>23</v>
          </cell>
          <cell r="G3176">
            <v>52927.31</v>
          </cell>
          <cell r="H3176">
            <v>27.107142857142861</v>
          </cell>
          <cell r="I3176">
            <v>63346.898721940532</v>
          </cell>
          <cell r="J3176">
            <v>27.107142857142861</v>
          </cell>
          <cell r="K3176">
            <v>137780</v>
          </cell>
        </row>
        <row r="3177">
          <cell r="A3177">
            <v>1999</v>
          </cell>
          <cell r="B3177" t="str">
            <v>1: Violence</v>
          </cell>
          <cell r="C3177" t="str">
            <v>11: Homicide</v>
          </cell>
          <cell r="D3177" t="str">
            <v>31 to 50</v>
          </cell>
          <cell r="E3177" t="str">
            <v>Non-Maori</v>
          </cell>
          <cell r="F3177">
            <v>19</v>
          </cell>
          <cell r="G3177">
            <v>48414.63</v>
          </cell>
          <cell r="H3177">
            <v>22.392857142857142</v>
          </cell>
          <cell r="I3177">
            <v>57945.825383346011</v>
          </cell>
          <cell r="J3177">
            <v>22.392857142857142</v>
          </cell>
          <cell r="K3177">
            <v>999300</v>
          </cell>
        </row>
        <row r="3178">
          <cell r="A3178">
            <v>1999</v>
          </cell>
          <cell r="B3178" t="str">
            <v>1: Violence</v>
          </cell>
          <cell r="C3178" t="str">
            <v>11: Homicide</v>
          </cell>
          <cell r="D3178" t="str">
            <v>51 or older</v>
          </cell>
          <cell r="E3178" t="str">
            <v>Maori</v>
          </cell>
          <cell r="F3178" t="str">
            <v>Pacific peoples</v>
          </cell>
          <cell r="G3178">
            <v>53</v>
          </cell>
          <cell r="H3178">
            <v>71.11</v>
          </cell>
          <cell r="I3178">
            <v>73.904098711135546</v>
          </cell>
          <cell r="J3178">
            <v>82.180000645541298</v>
          </cell>
          <cell r="K3178">
            <v>59140</v>
          </cell>
        </row>
        <row r="3179">
          <cell r="A3179">
            <v>1999</v>
          </cell>
          <cell r="B3179" t="str">
            <v>1: Violence</v>
          </cell>
          <cell r="C3179" t="str">
            <v>11: Homicide</v>
          </cell>
          <cell r="D3179" t="str">
            <v>51 or older</v>
          </cell>
          <cell r="E3179" t="str">
            <v>Non-Maori</v>
          </cell>
          <cell r="F3179">
            <v>5</v>
          </cell>
          <cell r="G3179">
            <v>11620.04</v>
          </cell>
          <cell r="H3179">
            <v>5.8928571428571423</v>
          </cell>
          <cell r="I3179">
            <v>13907.630994752948</v>
          </cell>
          <cell r="J3179">
            <v>5.8928571428571423</v>
          </cell>
          <cell r="K3179">
            <v>896480</v>
          </cell>
        </row>
        <row r="3180">
          <cell r="A3180">
            <v>1999</v>
          </cell>
          <cell r="B3180" t="str">
            <v>1: Violence</v>
          </cell>
          <cell r="C3180" t="str">
            <v>12: Kidnapping And Abduction</v>
          </cell>
          <cell r="D3180" t="str">
            <v>0 to 9</v>
          </cell>
          <cell r="E3180" t="str">
            <v>Maori</v>
          </cell>
          <cell r="F3180" t="str">
            <v>Other</v>
          </cell>
          <cell r="G3180">
            <v>1527</v>
          </cell>
          <cell r="H3180">
            <v>6798.2199999999912</v>
          </cell>
          <cell r="I3180">
            <v>2129.2746930547919</v>
          </cell>
          <cell r="J3180">
            <v>7856.5282518426538</v>
          </cell>
          <cell r="K3180">
            <v>145880</v>
          </cell>
        </row>
        <row r="3181">
          <cell r="A3181">
            <v>1999</v>
          </cell>
          <cell r="B3181" t="str">
            <v>1: Violence</v>
          </cell>
          <cell r="C3181" t="str">
            <v>12: Kidnapping And Abduction</v>
          </cell>
          <cell r="D3181" t="str">
            <v>0 to 9</v>
          </cell>
          <cell r="E3181" t="str">
            <v>Non-Maori</v>
          </cell>
          <cell r="F3181" t="str">
            <v>Pacific peoples</v>
          </cell>
          <cell r="G3181">
            <v>138</v>
          </cell>
          <cell r="H3181">
            <v>1305.8499999999999</v>
          </cell>
          <cell r="I3181">
            <v>192.4295400403152</v>
          </cell>
          <cell r="J3181">
            <v>1509.1373061873173</v>
          </cell>
          <cell r="K3181">
            <v>445460</v>
          </cell>
        </row>
        <row r="3182">
          <cell r="A3182">
            <v>1999</v>
          </cell>
          <cell r="B3182" t="str">
            <v>1: Violence</v>
          </cell>
          <cell r="C3182" t="str">
            <v>12: Kidnapping And Abduction</v>
          </cell>
          <cell r="D3182" t="str">
            <v>10 to 13</v>
          </cell>
          <cell r="E3182" t="str">
            <v>Maori</v>
          </cell>
          <cell r="F3182">
            <v>2</v>
          </cell>
          <cell r="G3182">
            <v>1825.94</v>
          </cell>
          <cell r="H3182">
            <v>2.6271186440677967</v>
          </cell>
          <cell r="I3182">
            <v>2057.4988353684153</v>
          </cell>
          <cell r="J3182">
            <v>2.6271186440677967</v>
          </cell>
          <cell r="K3182">
            <v>51750</v>
          </cell>
        </row>
        <row r="3183">
          <cell r="A3183">
            <v>1999</v>
          </cell>
          <cell r="B3183" t="str">
            <v>1: Violence</v>
          </cell>
          <cell r="C3183" t="str">
            <v>12: Kidnapping And Abduction</v>
          </cell>
          <cell r="D3183" t="str">
            <v>10 to 13</v>
          </cell>
          <cell r="E3183" t="str">
            <v>Non-Maori</v>
          </cell>
          <cell r="F3183">
            <v>4</v>
          </cell>
          <cell r="G3183">
            <v>2884.74</v>
          </cell>
          <cell r="H3183">
            <v>5.2542372881355934</v>
          </cell>
          <cell r="I3183">
            <v>3250.5718645413772</v>
          </cell>
          <cell r="J3183">
            <v>5.2542372881355934</v>
          </cell>
          <cell r="K3183">
            <v>179180</v>
          </cell>
        </row>
        <row r="3184">
          <cell r="A3184">
            <v>1999</v>
          </cell>
          <cell r="B3184" t="str">
            <v>1: Violence</v>
          </cell>
          <cell r="C3184" t="str">
            <v>12: Kidnapping And Abduction</v>
          </cell>
          <cell r="D3184" t="str">
            <v>14 to 16</v>
          </cell>
          <cell r="E3184" t="str">
            <v>Maori</v>
          </cell>
          <cell r="F3184">
            <v>1</v>
          </cell>
          <cell r="G3184">
            <v>912.97</v>
          </cell>
          <cell r="H3184">
            <v>1.3135593220338984</v>
          </cell>
          <cell r="I3184">
            <v>1028.7494176842076</v>
          </cell>
          <cell r="J3184">
            <v>1.3135593220338984</v>
          </cell>
          <cell r="K3184">
            <v>33290</v>
          </cell>
        </row>
        <row r="3185">
          <cell r="A3185">
            <v>1999</v>
          </cell>
          <cell r="B3185" t="str">
            <v>1: Violence</v>
          </cell>
          <cell r="C3185" t="str">
            <v>12: Kidnapping And Abduction</v>
          </cell>
          <cell r="D3185" t="str">
            <v>14 to 16</v>
          </cell>
          <cell r="E3185" t="str">
            <v>Non-Maori</v>
          </cell>
          <cell r="F3185">
            <v>2</v>
          </cell>
          <cell r="G3185">
            <v>291.66000000000003</v>
          </cell>
          <cell r="H3185">
            <v>2.6271186440677967</v>
          </cell>
          <cell r="I3185">
            <v>328.64722297750865</v>
          </cell>
          <cell r="J3185">
            <v>2.6271186440677967</v>
          </cell>
          <cell r="K3185">
            <v>129970</v>
          </cell>
        </row>
        <row r="3186">
          <cell r="A3186">
            <v>1999</v>
          </cell>
          <cell r="B3186" t="str">
            <v>1: Violence</v>
          </cell>
          <cell r="C3186" t="str">
            <v>12: Kidnapping And Abduction</v>
          </cell>
          <cell r="D3186" t="str">
            <v>17 to 20</v>
          </cell>
          <cell r="E3186" t="str">
            <v>Maori</v>
          </cell>
          <cell r="F3186">
            <v>9</v>
          </cell>
          <cell r="G3186">
            <v>8216.73</v>
          </cell>
          <cell r="H3186">
            <v>11.822033898305085</v>
          </cell>
          <cell r="I3186">
            <v>9258.7447591578693</v>
          </cell>
          <cell r="J3186">
            <v>11.822033898305085</v>
          </cell>
          <cell r="K3186">
            <v>42970</v>
          </cell>
        </row>
        <row r="3187">
          <cell r="A3187">
            <v>1999</v>
          </cell>
          <cell r="B3187" t="str">
            <v>1: Violence</v>
          </cell>
          <cell r="C3187" t="str">
            <v>12: Kidnapping And Abduction</v>
          </cell>
          <cell r="D3187" t="str">
            <v>17 to 20</v>
          </cell>
          <cell r="E3187" t="str">
            <v>Non-Maori</v>
          </cell>
          <cell r="F3187">
            <v>10</v>
          </cell>
          <cell r="G3187">
            <v>8362.56</v>
          </cell>
          <cell r="H3187">
            <v>13.135593220338983</v>
          </cell>
          <cell r="I3187">
            <v>9423.0683706466243</v>
          </cell>
          <cell r="J3187">
            <v>13.135593220338983</v>
          </cell>
          <cell r="K3187">
            <v>173520</v>
          </cell>
        </row>
        <row r="3188">
          <cell r="A3188">
            <v>1999</v>
          </cell>
          <cell r="B3188" t="str">
            <v>1: Violence</v>
          </cell>
          <cell r="C3188" t="str">
            <v>12: Kidnapping And Abduction</v>
          </cell>
          <cell r="D3188" t="str">
            <v>21 to 30</v>
          </cell>
          <cell r="E3188" t="str">
            <v>Maori</v>
          </cell>
          <cell r="F3188">
            <v>24</v>
          </cell>
          <cell r="G3188">
            <v>21144.14</v>
          </cell>
          <cell r="H3188">
            <v>31.525423728813561</v>
          </cell>
          <cell r="I3188">
            <v>23825.560218225535</v>
          </cell>
          <cell r="J3188">
            <v>31.525423728813561</v>
          </cell>
          <cell r="K3188">
            <v>92000</v>
          </cell>
        </row>
        <row r="3189">
          <cell r="A3189">
            <v>1999</v>
          </cell>
          <cell r="B3189" t="str">
            <v>1: Violence</v>
          </cell>
          <cell r="C3189" t="str">
            <v>12: Kidnapping And Abduction</v>
          </cell>
          <cell r="D3189" t="str">
            <v>21 to 30</v>
          </cell>
          <cell r="E3189" t="str">
            <v>Non-Maori</v>
          </cell>
          <cell r="F3189">
            <v>23</v>
          </cell>
          <cell r="G3189">
            <v>19464.03</v>
          </cell>
          <cell r="H3189">
            <v>30.211864406779661</v>
          </cell>
          <cell r="I3189">
            <v>21932.384994345874</v>
          </cell>
          <cell r="J3189">
            <v>30.211864406779661</v>
          </cell>
          <cell r="K3189">
            <v>448330</v>
          </cell>
        </row>
        <row r="3190">
          <cell r="A3190">
            <v>1999</v>
          </cell>
          <cell r="B3190" t="str">
            <v>1: Violence</v>
          </cell>
          <cell r="C3190" t="str">
            <v>12: Kidnapping And Abduction</v>
          </cell>
          <cell r="D3190" t="str">
            <v>31 to 50</v>
          </cell>
          <cell r="E3190" t="str">
            <v>Maori</v>
          </cell>
          <cell r="F3190">
            <v>26</v>
          </cell>
          <cell r="G3190">
            <v>20668.66</v>
          </cell>
          <cell r="H3190">
            <v>34.152542372881356</v>
          </cell>
          <cell r="I3190">
            <v>23289.781635007588</v>
          </cell>
          <cell r="J3190">
            <v>34.152542372881356</v>
          </cell>
          <cell r="K3190">
            <v>137780</v>
          </cell>
        </row>
        <row r="3191">
          <cell r="A3191">
            <v>1999</v>
          </cell>
          <cell r="B3191" t="str">
            <v>1: Violence</v>
          </cell>
          <cell r="C3191" t="str">
            <v>12: Kidnapping And Abduction</v>
          </cell>
          <cell r="D3191" t="str">
            <v>31 to 50</v>
          </cell>
          <cell r="E3191" t="str">
            <v>Non-Maori</v>
          </cell>
          <cell r="F3191">
            <v>15</v>
          </cell>
          <cell r="G3191">
            <v>11393.13</v>
          </cell>
          <cell r="H3191">
            <v>19.703389830508474</v>
          </cell>
          <cell r="I3191">
            <v>12837.963846676752</v>
          </cell>
          <cell r="J3191">
            <v>19.703389830508474</v>
          </cell>
          <cell r="K3191">
            <v>999300</v>
          </cell>
        </row>
        <row r="3192">
          <cell r="A3192">
            <v>1999</v>
          </cell>
          <cell r="B3192" t="str">
            <v>1: Violence</v>
          </cell>
          <cell r="C3192" t="str">
            <v>12: Kidnapping And Abduction</v>
          </cell>
          <cell r="D3192" t="str">
            <v>51 or older</v>
          </cell>
          <cell r="E3192" t="str">
            <v>Maori</v>
          </cell>
          <cell r="F3192" t="str">
            <v>Other</v>
          </cell>
          <cell r="G3192">
            <v>569</v>
          </cell>
          <cell r="H3192">
            <v>3134.31</v>
          </cell>
          <cell r="I3192">
            <v>793.42324842709661</v>
          </cell>
          <cell r="J3192">
            <v>3622.2415669150118</v>
          </cell>
          <cell r="K3192">
            <v>59140</v>
          </cell>
        </row>
        <row r="3193">
          <cell r="A3193">
            <v>1999</v>
          </cell>
          <cell r="B3193" t="str">
            <v>1: Violence</v>
          </cell>
          <cell r="C3193" t="str">
            <v>12: Kidnapping And Abduction</v>
          </cell>
          <cell r="D3193" t="str">
            <v>51 or older</v>
          </cell>
          <cell r="E3193" t="str">
            <v>Non-Maori</v>
          </cell>
          <cell r="F3193">
            <v>2</v>
          </cell>
          <cell r="G3193">
            <v>1825.94</v>
          </cell>
          <cell r="H3193">
            <v>2.6271186440677967</v>
          </cell>
          <cell r="I3193">
            <v>2057.4988353684153</v>
          </cell>
          <cell r="J3193">
            <v>2.6271186440677967</v>
          </cell>
          <cell r="K3193">
            <v>896480</v>
          </cell>
        </row>
        <row r="3194">
          <cell r="A3194">
            <v>1999</v>
          </cell>
          <cell r="B3194" t="str">
            <v>1: Violence</v>
          </cell>
          <cell r="C3194" t="str">
            <v>13: Robbery</v>
          </cell>
          <cell r="D3194" t="str">
            <v>0 to 9</v>
          </cell>
          <cell r="E3194" t="str">
            <v>Maori</v>
          </cell>
          <cell r="F3194" t="str">
            <v>Maori</v>
          </cell>
          <cell r="G3194">
            <v>27</v>
          </cell>
          <cell r="H3194">
            <v>62.82</v>
          </cell>
          <cell r="I3194">
            <v>35.989628077527499</v>
          </cell>
          <cell r="J3194">
            <v>79.825627307770517</v>
          </cell>
          <cell r="K3194">
            <v>145880</v>
          </cell>
        </row>
        <row r="3195">
          <cell r="A3195">
            <v>1999</v>
          </cell>
          <cell r="B3195" t="str">
            <v>1: Violence</v>
          </cell>
          <cell r="C3195" t="str">
            <v>13: Robbery</v>
          </cell>
          <cell r="D3195" t="str">
            <v>0 to 9</v>
          </cell>
          <cell r="E3195" t="str">
            <v>Non-Maori</v>
          </cell>
          <cell r="F3195" t="str">
            <v>Other</v>
          </cell>
          <cell r="G3195">
            <v>11</v>
          </cell>
          <cell r="H3195">
            <v>20.79</v>
          </cell>
          <cell r="I3195">
            <v>14.662441068622316</v>
          </cell>
          <cell r="J3195">
            <v>26.41793683108164</v>
          </cell>
          <cell r="K3195">
            <v>445460</v>
          </cell>
        </row>
        <row r="3196">
          <cell r="A3196">
            <v>1999</v>
          </cell>
          <cell r="B3196" t="str">
            <v>1: Violence</v>
          </cell>
          <cell r="C3196" t="str">
            <v>13: Robbery</v>
          </cell>
          <cell r="D3196" t="str">
            <v>10 to 13</v>
          </cell>
          <cell r="E3196" t="str">
            <v>Maori</v>
          </cell>
          <cell r="F3196">
            <v>48</v>
          </cell>
          <cell r="G3196">
            <v>31359.34</v>
          </cell>
          <cell r="H3196">
            <v>90.787589498806682</v>
          </cell>
          <cell r="I3196">
            <v>55578.273463254467</v>
          </cell>
          <cell r="J3196">
            <v>90.787589498806682</v>
          </cell>
          <cell r="K3196">
            <v>51750</v>
          </cell>
        </row>
        <row r="3197">
          <cell r="A3197">
            <v>1999</v>
          </cell>
          <cell r="B3197" t="str">
            <v>1: Violence</v>
          </cell>
          <cell r="C3197" t="str">
            <v>13: Robbery</v>
          </cell>
          <cell r="D3197" t="str">
            <v>10 to 13</v>
          </cell>
          <cell r="E3197" t="str">
            <v>Non-Maori</v>
          </cell>
          <cell r="F3197">
            <v>17</v>
          </cell>
          <cell r="G3197">
            <v>12473.55</v>
          </cell>
          <cell r="H3197">
            <v>32.153937947494036</v>
          </cell>
          <cell r="I3197">
            <v>22106.918479712185</v>
          </cell>
          <cell r="J3197">
            <v>32.153937947494036</v>
          </cell>
          <cell r="K3197">
            <v>179180</v>
          </cell>
        </row>
        <row r="3198">
          <cell r="A3198">
            <v>1999</v>
          </cell>
          <cell r="B3198" t="str">
            <v>1: Violence</v>
          </cell>
          <cell r="C3198" t="str">
            <v>13: Robbery</v>
          </cell>
          <cell r="D3198" t="str">
            <v>14 to 16</v>
          </cell>
          <cell r="E3198" t="str">
            <v>Maori</v>
          </cell>
          <cell r="F3198">
            <v>177</v>
          </cell>
          <cell r="G3198">
            <v>133613.60999999999</v>
          </cell>
          <cell r="H3198">
            <v>334.77923627684964</v>
          </cell>
          <cell r="I3198">
            <v>236803.89175896641</v>
          </cell>
          <cell r="J3198">
            <v>334.77923627684964</v>
          </cell>
          <cell r="K3198">
            <v>33290</v>
          </cell>
        </row>
        <row r="3199">
          <cell r="A3199">
            <v>1999</v>
          </cell>
          <cell r="B3199" t="str">
            <v>1: Violence</v>
          </cell>
          <cell r="C3199" t="str">
            <v>13: Robbery</v>
          </cell>
          <cell r="D3199" t="str">
            <v>14 to 16</v>
          </cell>
          <cell r="E3199" t="str">
            <v>Non-Maori</v>
          </cell>
          <cell r="F3199">
            <v>89</v>
          </cell>
          <cell r="G3199">
            <v>67348.350000000006</v>
          </cell>
          <cell r="H3199">
            <v>168.33532219570407</v>
          </cell>
          <cell r="I3199">
            <v>119361.72807205038</v>
          </cell>
          <cell r="J3199">
            <v>168.33532219570407</v>
          </cell>
          <cell r="K3199">
            <v>129970</v>
          </cell>
        </row>
        <row r="3200">
          <cell r="A3200">
            <v>1999</v>
          </cell>
          <cell r="B3200" t="str">
            <v>1: Violence</v>
          </cell>
          <cell r="C3200" t="str">
            <v>13: Robbery</v>
          </cell>
          <cell r="D3200" t="str">
            <v>17 to 20</v>
          </cell>
          <cell r="E3200" t="str">
            <v>Maori</v>
          </cell>
          <cell r="F3200">
            <v>169</v>
          </cell>
          <cell r="G3200">
            <v>123583.17</v>
          </cell>
          <cell r="H3200">
            <v>319.64797136038186</v>
          </cell>
          <cell r="I3200">
            <v>219026.90610567247</v>
          </cell>
          <cell r="J3200">
            <v>319.64797136038186</v>
          </cell>
          <cell r="K3200">
            <v>42970</v>
          </cell>
        </row>
        <row r="3201">
          <cell r="A3201">
            <v>1999</v>
          </cell>
          <cell r="B3201" t="str">
            <v>1: Violence</v>
          </cell>
          <cell r="C3201" t="str">
            <v>13: Robbery</v>
          </cell>
          <cell r="D3201" t="str">
            <v>17 to 20</v>
          </cell>
          <cell r="E3201" t="str">
            <v>Non-Maori</v>
          </cell>
          <cell r="F3201">
            <v>103</v>
          </cell>
          <cell r="G3201">
            <v>75591.909999999916</v>
          </cell>
          <cell r="H3201">
            <v>194.81503579952266</v>
          </cell>
          <cell r="I3201">
            <v>133971.81973822517</v>
          </cell>
          <cell r="J3201">
            <v>194.81503579952266</v>
          </cell>
          <cell r="K3201">
            <v>173520</v>
          </cell>
        </row>
        <row r="3202">
          <cell r="A3202">
            <v>1999</v>
          </cell>
          <cell r="B3202" t="str">
            <v>1: Violence</v>
          </cell>
          <cell r="C3202" t="str">
            <v>13: Robbery</v>
          </cell>
          <cell r="D3202" t="str">
            <v>21 to 30</v>
          </cell>
          <cell r="E3202" t="str">
            <v>Maori</v>
          </cell>
          <cell r="F3202">
            <v>101</v>
          </cell>
          <cell r="G3202">
            <v>72699.889999999941</v>
          </cell>
          <cell r="H3202">
            <v>191.03221957040574</v>
          </cell>
          <cell r="I3202">
            <v>128846.28206998346</v>
          </cell>
          <cell r="J3202">
            <v>191.03221957040574</v>
          </cell>
          <cell r="K3202">
            <v>92000</v>
          </cell>
        </row>
        <row r="3203">
          <cell r="A3203">
            <v>1999</v>
          </cell>
          <cell r="B3203" t="str">
            <v>1: Violence</v>
          </cell>
          <cell r="C3203" t="str">
            <v>13: Robbery</v>
          </cell>
          <cell r="D3203" t="str">
            <v>21 to 30</v>
          </cell>
          <cell r="E3203" t="str">
            <v>Non-Maori</v>
          </cell>
          <cell r="F3203">
            <v>75</v>
          </cell>
          <cell r="G3203">
            <v>55271.73</v>
          </cell>
          <cell r="H3203">
            <v>141.85560859188544</v>
          </cell>
          <cell r="I3203">
            <v>97958.290089241797</v>
          </cell>
          <cell r="J3203">
            <v>141.85560859188544</v>
          </cell>
          <cell r="K3203">
            <v>448330</v>
          </cell>
        </row>
        <row r="3204">
          <cell r="A3204">
            <v>1999</v>
          </cell>
          <cell r="B3204" t="str">
            <v>1: Violence</v>
          </cell>
          <cell r="C3204" t="str">
            <v>13: Robbery</v>
          </cell>
          <cell r="D3204" t="str">
            <v>31 to 50</v>
          </cell>
          <cell r="E3204" t="str">
            <v>Maori</v>
          </cell>
          <cell r="F3204">
            <v>32</v>
          </cell>
          <cell r="G3204">
            <v>20772.32</v>
          </cell>
          <cell r="H3204">
            <v>60.525059665871126</v>
          </cell>
          <cell r="I3204">
            <v>36814.859031670625</v>
          </cell>
          <cell r="J3204">
            <v>60.525059665871126</v>
          </cell>
          <cell r="K3204">
            <v>137780</v>
          </cell>
        </row>
        <row r="3205">
          <cell r="A3205">
            <v>1999</v>
          </cell>
          <cell r="B3205" t="str">
            <v>1: Violence</v>
          </cell>
          <cell r="C3205" t="str">
            <v>13: Robbery</v>
          </cell>
          <cell r="D3205" t="str">
            <v>31 to 50</v>
          </cell>
          <cell r="E3205" t="str">
            <v>Non-Maori</v>
          </cell>
          <cell r="F3205">
            <v>27</v>
          </cell>
          <cell r="G3205">
            <v>21146.01</v>
          </cell>
          <cell r="H3205">
            <v>51.06801909307876</v>
          </cell>
          <cell r="I3205">
            <v>37477.151191214914</v>
          </cell>
          <cell r="J3205">
            <v>51.06801909307876</v>
          </cell>
          <cell r="K3205">
            <v>999300</v>
          </cell>
        </row>
        <row r="3206">
          <cell r="A3206">
            <v>1999</v>
          </cell>
          <cell r="B3206" t="str">
            <v>1: Violence</v>
          </cell>
          <cell r="C3206" t="str">
            <v>13: Robbery</v>
          </cell>
          <cell r="D3206" t="str">
            <v>51 or older</v>
          </cell>
          <cell r="E3206" t="str">
            <v>Maori</v>
          </cell>
          <cell r="F3206" t="str">
            <v>Maori</v>
          </cell>
          <cell r="G3206">
            <v>1186</v>
          </cell>
          <cell r="H3206">
            <v>2400.3000000000002</v>
          </cell>
          <cell r="I3206">
            <v>1580.877737035097</v>
          </cell>
          <cell r="J3206">
            <v>3050.0708886794218</v>
          </cell>
          <cell r="K3206">
            <v>59140</v>
          </cell>
        </row>
        <row r="3207">
          <cell r="A3207">
            <v>1999</v>
          </cell>
          <cell r="B3207" t="str">
            <v>1: Violence</v>
          </cell>
          <cell r="C3207" t="str">
            <v>13: Robbery</v>
          </cell>
          <cell r="D3207" t="str">
            <v>51 or older</v>
          </cell>
          <cell r="E3207" t="str">
            <v>Non-Maori</v>
          </cell>
          <cell r="F3207" t="str">
            <v>Other</v>
          </cell>
          <cell r="G3207">
            <v>1566</v>
          </cell>
          <cell r="H3207">
            <v>3215.85</v>
          </cell>
          <cell r="I3207">
            <v>2087.398428496595</v>
          </cell>
          <cell r="J3207">
            <v>4086.393562204607</v>
          </cell>
          <cell r="K3207">
            <v>896480</v>
          </cell>
        </row>
        <row r="3208">
          <cell r="A3208">
            <v>1999</v>
          </cell>
          <cell r="B3208" t="str">
            <v>1: Violence</v>
          </cell>
          <cell r="C3208" t="str">
            <v>14: Grievous Assaults</v>
          </cell>
          <cell r="D3208" t="str">
            <v>0 to 9</v>
          </cell>
          <cell r="E3208" t="str">
            <v>Maori</v>
          </cell>
          <cell r="F3208">
            <v>1</v>
          </cell>
          <cell r="G3208">
            <v>82.43</v>
          </cell>
          <cell r="H3208">
            <v>1.139269406392694</v>
          </cell>
          <cell r="I3208">
            <v>98.589903104747208</v>
          </cell>
          <cell r="J3208">
            <v>1.139269406392694</v>
          </cell>
          <cell r="K3208">
            <v>145880</v>
          </cell>
        </row>
        <row r="3209">
          <cell r="A3209">
            <v>1999</v>
          </cell>
          <cell r="B3209" t="str">
            <v>1: Violence</v>
          </cell>
          <cell r="C3209" t="str">
            <v>14: Grievous Assaults</v>
          </cell>
          <cell r="D3209" t="str">
            <v>0 to 9</v>
          </cell>
          <cell r="E3209" t="str">
            <v>Non-Maori</v>
          </cell>
          <cell r="F3209">
            <v>2</v>
          </cell>
          <cell r="G3209">
            <v>164.86</v>
          </cell>
          <cell r="H3209">
            <v>2.2785388127853881</v>
          </cell>
          <cell r="I3209">
            <v>197.17980620949442</v>
          </cell>
          <cell r="J3209">
            <v>2.2785388127853881</v>
          </cell>
          <cell r="K3209">
            <v>445460</v>
          </cell>
        </row>
        <row r="3210">
          <cell r="A3210">
            <v>1999</v>
          </cell>
          <cell r="B3210" t="str">
            <v>1: Violence</v>
          </cell>
          <cell r="C3210" t="str">
            <v>14: Grievous Assaults</v>
          </cell>
          <cell r="D3210" t="str">
            <v>10 to 13</v>
          </cell>
          <cell r="E3210" t="str">
            <v>Maori</v>
          </cell>
          <cell r="F3210">
            <v>9</v>
          </cell>
          <cell r="G3210">
            <v>809.91</v>
          </cell>
          <cell r="H3210">
            <v>10.253424657534245</v>
          </cell>
          <cell r="I3210">
            <v>968.68795855350982</v>
          </cell>
          <cell r="J3210">
            <v>10.253424657534245</v>
          </cell>
          <cell r="K3210">
            <v>51750</v>
          </cell>
        </row>
        <row r="3211">
          <cell r="A3211">
            <v>1999</v>
          </cell>
          <cell r="B3211" t="str">
            <v>1: Violence</v>
          </cell>
          <cell r="C3211" t="str">
            <v>14: Grievous Assaults</v>
          </cell>
          <cell r="D3211" t="str">
            <v>10 to 13</v>
          </cell>
          <cell r="E3211" t="str">
            <v>Non-Maori</v>
          </cell>
          <cell r="F3211">
            <v>21</v>
          </cell>
          <cell r="G3211">
            <v>1538.19</v>
          </cell>
          <cell r="H3211">
            <v>23.924657534246577</v>
          </cell>
          <cell r="I3211">
            <v>1839.7428491652452</v>
          </cell>
          <cell r="J3211">
            <v>23.924657534246577</v>
          </cell>
          <cell r="K3211">
            <v>179180</v>
          </cell>
        </row>
        <row r="3212">
          <cell r="A3212">
            <v>1999</v>
          </cell>
          <cell r="B3212" t="str">
            <v>1: Violence</v>
          </cell>
          <cell r="C3212" t="str">
            <v>14: Grievous Assaults</v>
          </cell>
          <cell r="D3212" t="str">
            <v>14 to 16</v>
          </cell>
          <cell r="E3212" t="str">
            <v>Maori</v>
          </cell>
          <cell r="F3212">
            <v>86</v>
          </cell>
          <cell r="G3212">
            <v>17693.8</v>
          </cell>
          <cell r="H3212">
            <v>97.977168949771695</v>
          </cell>
          <cell r="I3212">
            <v>21162.562508246734</v>
          </cell>
          <cell r="J3212">
            <v>97.977168949771695</v>
          </cell>
          <cell r="K3212">
            <v>33290</v>
          </cell>
        </row>
        <row r="3213">
          <cell r="A3213">
            <v>1999</v>
          </cell>
          <cell r="B3213" t="str">
            <v>1: Violence</v>
          </cell>
          <cell r="C3213" t="str">
            <v>14: Grievous Assaults</v>
          </cell>
          <cell r="D3213" t="str">
            <v>14 to 16</v>
          </cell>
          <cell r="E3213" t="str">
            <v>Non-Maori</v>
          </cell>
          <cell r="F3213">
            <v>107</v>
          </cell>
          <cell r="G3213">
            <v>14758.94</v>
          </cell>
          <cell r="H3213">
            <v>121.90182648401827</v>
          </cell>
          <cell r="I3213">
            <v>17652.340950246027</v>
          </cell>
          <cell r="J3213">
            <v>121.90182648401827</v>
          </cell>
          <cell r="K3213">
            <v>129970</v>
          </cell>
        </row>
        <row r="3214">
          <cell r="A3214">
            <v>1999</v>
          </cell>
          <cell r="B3214" t="str">
            <v>1: Violence</v>
          </cell>
          <cell r="C3214" t="str">
            <v>14: Grievous Assaults</v>
          </cell>
          <cell r="D3214" t="str">
            <v>17 to 20</v>
          </cell>
          <cell r="E3214" t="str">
            <v>Maori</v>
          </cell>
          <cell r="F3214">
            <v>210</v>
          </cell>
          <cell r="G3214">
            <v>58132.36</v>
          </cell>
          <cell r="H3214">
            <v>239.24657534246575</v>
          </cell>
          <cell r="I3214">
            <v>69528.857693197657</v>
          </cell>
          <cell r="J3214">
            <v>239.24657534246575</v>
          </cell>
          <cell r="K3214">
            <v>42970</v>
          </cell>
        </row>
        <row r="3215">
          <cell r="A3215">
            <v>1999</v>
          </cell>
          <cell r="B3215" t="str">
            <v>1: Violence</v>
          </cell>
          <cell r="C3215" t="str">
            <v>14: Grievous Assaults</v>
          </cell>
          <cell r="D3215" t="str">
            <v>17 to 20</v>
          </cell>
          <cell r="E3215" t="str">
            <v>Non-Maori</v>
          </cell>
          <cell r="F3215">
            <v>193</v>
          </cell>
          <cell r="G3215">
            <v>42954.15</v>
          </cell>
          <cell r="H3215">
            <v>219.87899543378995</v>
          </cell>
          <cell r="I3215">
            <v>51375.051394477516</v>
          </cell>
          <cell r="J3215">
            <v>219.87899543378995</v>
          </cell>
          <cell r="K3215">
            <v>173520</v>
          </cell>
        </row>
        <row r="3216">
          <cell r="A3216">
            <v>1999</v>
          </cell>
          <cell r="B3216" t="str">
            <v>1: Violence</v>
          </cell>
          <cell r="C3216" t="str">
            <v>14: Grievous Assaults</v>
          </cell>
          <cell r="D3216" t="str">
            <v>21 to 30</v>
          </cell>
          <cell r="E3216" t="str">
            <v>Maori</v>
          </cell>
          <cell r="F3216">
            <v>356</v>
          </cell>
          <cell r="G3216">
            <v>93948.909999999421</v>
          </cell>
          <cell r="H3216">
            <v>405.57990867579912</v>
          </cell>
          <cell r="I3216">
            <v>112367.02576363653</v>
          </cell>
          <cell r="J3216">
            <v>405.57990867579912</v>
          </cell>
          <cell r="K3216">
            <v>92000</v>
          </cell>
        </row>
        <row r="3217">
          <cell r="A3217">
            <v>1999</v>
          </cell>
          <cell r="B3217" t="str">
            <v>1: Violence</v>
          </cell>
          <cell r="C3217" t="str">
            <v>14: Grievous Assaults</v>
          </cell>
          <cell r="D3217" t="str">
            <v>21 to 30</v>
          </cell>
          <cell r="E3217" t="str">
            <v>Non-Maori</v>
          </cell>
          <cell r="F3217">
            <v>397</v>
          </cell>
          <cell r="G3217">
            <v>93518.539999999077</v>
          </cell>
          <cell r="H3217">
            <v>452.28995433789953</v>
          </cell>
          <cell r="I3217">
            <v>111852.28432727569</v>
          </cell>
          <cell r="J3217">
            <v>452.28995433789953</v>
          </cell>
          <cell r="K3217">
            <v>448330</v>
          </cell>
        </row>
        <row r="3218">
          <cell r="A3218">
            <v>1999</v>
          </cell>
          <cell r="B3218" t="str">
            <v>1: Violence</v>
          </cell>
          <cell r="C3218" t="str">
            <v>14: Grievous Assaults</v>
          </cell>
          <cell r="D3218" t="str">
            <v>31 to 50</v>
          </cell>
          <cell r="E3218" t="str">
            <v>Maori</v>
          </cell>
          <cell r="F3218">
            <v>313</v>
          </cell>
          <cell r="G3218">
            <v>74649.959999999701</v>
          </cell>
          <cell r="H3218">
            <v>356.59132420091322</v>
          </cell>
          <cell r="I3218">
            <v>89284.633303084134</v>
          </cell>
          <cell r="J3218">
            <v>356.59132420091322</v>
          </cell>
          <cell r="K3218">
            <v>137780</v>
          </cell>
        </row>
        <row r="3219">
          <cell r="A3219">
            <v>1999</v>
          </cell>
          <cell r="B3219" t="str">
            <v>1: Violence</v>
          </cell>
          <cell r="C3219" t="str">
            <v>14: Grievous Assaults</v>
          </cell>
          <cell r="D3219" t="str">
            <v>31 to 50</v>
          </cell>
          <cell r="E3219" t="str">
            <v>Non-Maori</v>
          </cell>
          <cell r="F3219">
            <v>415</v>
          </cell>
          <cell r="G3219">
            <v>75517.5699999996</v>
          </cell>
          <cell r="H3219">
            <v>472.79680365296804</v>
          </cell>
          <cell r="I3219">
            <v>90322.332997766905</v>
          </cell>
          <cell r="J3219">
            <v>472.79680365296804</v>
          </cell>
          <cell r="K3219">
            <v>999300</v>
          </cell>
        </row>
        <row r="3220">
          <cell r="A3220">
            <v>1999</v>
          </cell>
          <cell r="B3220" t="str">
            <v>1: Violence</v>
          </cell>
          <cell r="C3220" t="str">
            <v>14: Grievous Assaults</v>
          </cell>
          <cell r="D3220" t="str">
            <v>51 or older</v>
          </cell>
          <cell r="E3220" t="str">
            <v>Maori</v>
          </cell>
          <cell r="F3220">
            <v>18</v>
          </cell>
          <cell r="G3220">
            <v>3865.76</v>
          </cell>
          <cell r="H3220">
            <v>20.506849315068489</v>
          </cell>
          <cell r="I3220">
            <v>4623.6188745142235</v>
          </cell>
          <cell r="J3220">
            <v>20.506849315068489</v>
          </cell>
          <cell r="K3220">
            <v>59140</v>
          </cell>
        </row>
        <row r="3221">
          <cell r="A3221">
            <v>1999</v>
          </cell>
          <cell r="B3221" t="str">
            <v>1: Violence</v>
          </cell>
          <cell r="C3221" t="str">
            <v>14: Grievous Assaults</v>
          </cell>
          <cell r="D3221" t="str">
            <v>51 or older</v>
          </cell>
          <cell r="E3221" t="str">
            <v>Non-Maori</v>
          </cell>
          <cell r="F3221">
            <v>62</v>
          </cell>
          <cell r="G3221">
            <v>9352.3500000000095</v>
          </cell>
          <cell r="H3221">
            <v>70.634703196347033</v>
          </cell>
          <cell r="I3221">
            <v>11185.821670528734</v>
          </cell>
          <cell r="J3221">
            <v>70.634703196347033</v>
          </cell>
          <cell r="K3221">
            <v>896480</v>
          </cell>
        </row>
        <row r="3222">
          <cell r="A3222">
            <v>1999</v>
          </cell>
          <cell r="B3222" t="str">
            <v>1: Violence</v>
          </cell>
          <cell r="C3222" t="str">
            <v>15: Serious Assaults</v>
          </cell>
          <cell r="D3222" t="str">
            <v>0 to 9</v>
          </cell>
          <cell r="E3222" t="str">
            <v>Maori</v>
          </cell>
          <cell r="F3222">
            <v>4</v>
          </cell>
          <cell r="G3222">
            <v>55.73</v>
          </cell>
          <cell r="H3222">
            <v>4.903214058089775</v>
          </cell>
          <cell r="I3222">
            <v>65.856327624753561</v>
          </cell>
          <cell r="J3222">
            <v>4.903214058089775</v>
          </cell>
          <cell r="K3222">
            <v>145880</v>
          </cell>
        </row>
        <row r="3223">
          <cell r="A3223">
            <v>1999</v>
          </cell>
          <cell r="B3223" t="str">
            <v>1: Violence</v>
          </cell>
          <cell r="C3223" t="str">
            <v>15: Serious Assaults</v>
          </cell>
          <cell r="D3223" t="str">
            <v>0 to 9</v>
          </cell>
          <cell r="E3223" t="str">
            <v>Non-Maori</v>
          </cell>
          <cell r="F3223">
            <v>2</v>
          </cell>
          <cell r="G3223">
            <v>35.049999999999997</v>
          </cell>
          <cell r="H3223">
            <v>2.4516070290448875</v>
          </cell>
          <cell r="I3223">
            <v>41.418702373005779</v>
          </cell>
          <cell r="J3223">
            <v>2.4516070290448875</v>
          </cell>
          <cell r="K3223">
            <v>445460</v>
          </cell>
        </row>
        <row r="3224">
          <cell r="A3224">
            <v>1999</v>
          </cell>
          <cell r="B3224" t="str">
            <v>1: Violence</v>
          </cell>
          <cell r="C3224" t="str">
            <v>15: Serious Assaults</v>
          </cell>
          <cell r="D3224" t="str">
            <v>10 to 13</v>
          </cell>
          <cell r="E3224" t="str">
            <v>Maori</v>
          </cell>
          <cell r="F3224">
            <v>70</v>
          </cell>
          <cell r="G3224">
            <v>1733.16</v>
          </cell>
          <cell r="H3224">
            <v>85.806246016571066</v>
          </cell>
          <cell r="I3224">
            <v>2048.0809758858368</v>
          </cell>
          <cell r="J3224">
            <v>85.806246016571066</v>
          </cell>
          <cell r="K3224">
            <v>51750</v>
          </cell>
        </row>
        <row r="3225">
          <cell r="A3225">
            <v>1999</v>
          </cell>
          <cell r="B3225" t="str">
            <v>1: Violence</v>
          </cell>
          <cell r="C3225" t="str">
            <v>15: Serious Assaults</v>
          </cell>
          <cell r="D3225" t="str">
            <v>10 to 13</v>
          </cell>
          <cell r="E3225" t="str">
            <v>Non-Maori</v>
          </cell>
          <cell r="F3225">
            <v>60</v>
          </cell>
          <cell r="G3225">
            <v>1122.08</v>
          </cell>
          <cell r="H3225">
            <v>73.548210871346626</v>
          </cell>
          <cell r="I3225">
            <v>1325.9656935435748</v>
          </cell>
          <cell r="J3225">
            <v>73.548210871346626</v>
          </cell>
          <cell r="K3225">
            <v>179180</v>
          </cell>
        </row>
        <row r="3226">
          <cell r="A3226">
            <v>1999</v>
          </cell>
          <cell r="B3226" t="str">
            <v>1: Violence</v>
          </cell>
          <cell r="C3226" t="str">
            <v>15: Serious Assaults</v>
          </cell>
          <cell r="D3226" t="str">
            <v>14 to 16</v>
          </cell>
          <cell r="E3226" t="str">
            <v>Maori</v>
          </cell>
          <cell r="F3226">
            <v>405</v>
          </cell>
          <cell r="G3226">
            <v>15593.640000000083</v>
          </cell>
          <cell r="H3226">
            <v>496.45042338158976</v>
          </cell>
          <cell r="I3226">
            <v>18427.056606898754</v>
          </cell>
          <cell r="J3226">
            <v>496.45042338158976</v>
          </cell>
          <cell r="K3226">
            <v>33290</v>
          </cell>
        </row>
        <row r="3227">
          <cell r="A3227">
            <v>1999</v>
          </cell>
          <cell r="B3227" t="str">
            <v>1: Violence</v>
          </cell>
          <cell r="C3227" t="str">
            <v>15: Serious Assaults</v>
          </cell>
          <cell r="D3227" t="str">
            <v>14 to 16</v>
          </cell>
          <cell r="E3227" t="str">
            <v>Non-Maori</v>
          </cell>
          <cell r="F3227">
            <v>355</v>
          </cell>
          <cell r="G3227">
            <v>10888.820000000091</v>
          </cell>
          <cell r="H3227">
            <v>435.16024765546757</v>
          </cell>
          <cell r="I3227">
            <v>12867.355057724299</v>
          </cell>
          <cell r="J3227">
            <v>435.16024765546757</v>
          </cell>
          <cell r="K3227">
            <v>129970</v>
          </cell>
        </row>
        <row r="3228">
          <cell r="A3228">
            <v>1999</v>
          </cell>
          <cell r="B3228" t="str">
            <v>1: Violence</v>
          </cell>
          <cell r="C3228" t="str">
            <v>15: Serious Assaults</v>
          </cell>
          <cell r="D3228" t="str">
            <v>17 to 20</v>
          </cell>
          <cell r="E3228" t="str">
            <v>Maori</v>
          </cell>
          <cell r="F3228">
            <v>752</v>
          </cell>
          <cell r="G3228">
            <v>24110.639999999999</v>
          </cell>
          <cell r="H3228">
            <v>921.80424292087764</v>
          </cell>
          <cell r="I3228">
            <v>28491.624028036756</v>
          </cell>
          <cell r="J3228">
            <v>921.80424292087764</v>
          </cell>
          <cell r="K3228">
            <v>42970</v>
          </cell>
        </row>
        <row r="3229">
          <cell r="A3229">
            <v>1999</v>
          </cell>
          <cell r="B3229" t="str">
            <v>1: Violence</v>
          </cell>
          <cell r="C3229" t="str">
            <v>15: Serious Assaults</v>
          </cell>
          <cell r="D3229" t="str">
            <v>17 to 20</v>
          </cell>
          <cell r="E3229" t="str">
            <v>Non-Maori</v>
          </cell>
          <cell r="F3229">
            <v>790</v>
          </cell>
          <cell r="G3229">
            <v>22880.48</v>
          </cell>
          <cell r="H3229">
            <v>968.38477647273055</v>
          </cell>
          <cell r="I3229">
            <v>27037.939836562371</v>
          </cell>
          <cell r="J3229">
            <v>968.38477647273055</v>
          </cell>
          <cell r="K3229">
            <v>173520</v>
          </cell>
        </row>
        <row r="3230">
          <cell r="A3230">
            <v>1999</v>
          </cell>
          <cell r="B3230" t="str">
            <v>1: Violence</v>
          </cell>
          <cell r="C3230" t="str">
            <v>15: Serious Assaults</v>
          </cell>
          <cell r="D3230" t="str">
            <v>21 to 30</v>
          </cell>
          <cell r="E3230" t="str">
            <v>Maori</v>
          </cell>
          <cell r="F3230">
            <v>1915</v>
          </cell>
          <cell r="G3230">
            <v>53878.260000000206</v>
          </cell>
          <cell r="H3230">
            <v>2347.4137303104799</v>
          </cell>
          <cell r="I3230">
            <v>63668.120265775498</v>
          </cell>
          <cell r="J3230">
            <v>2347.4137303104799</v>
          </cell>
          <cell r="K3230">
            <v>92000</v>
          </cell>
        </row>
        <row r="3231">
          <cell r="A3231">
            <v>1999</v>
          </cell>
          <cell r="B3231" t="str">
            <v>1: Violence</v>
          </cell>
          <cell r="C3231" t="str">
            <v>15: Serious Assaults</v>
          </cell>
          <cell r="D3231" t="str">
            <v>21 to 30</v>
          </cell>
          <cell r="E3231" t="str">
            <v>Non-Maori</v>
          </cell>
          <cell r="F3231">
            <v>1989</v>
          </cell>
          <cell r="G3231">
            <v>52961.800000000461</v>
          </cell>
          <cell r="H3231">
            <v>2438.1231903851408</v>
          </cell>
          <cell r="I3231">
            <v>62585.136414798202</v>
          </cell>
          <cell r="J3231">
            <v>2438.1231903851408</v>
          </cell>
          <cell r="K3231">
            <v>448330</v>
          </cell>
        </row>
        <row r="3232">
          <cell r="A3232">
            <v>1999</v>
          </cell>
          <cell r="B3232" t="str">
            <v>1: Violence</v>
          </cell>
          <cell r="C3232" t="str">
            <v>15: Serious Assaults</v>
          </cell>
          <cell r="D3232" t="str">
            <v>31 to 50</v>
          </cell>
          <cell r="E3232" t="str">
            <v>Maori</v>
          </cell>
          <cell r="F3232">
            <v>1804</v>
          </cell>
          <cell r="G3232">
            <v>48056.860000000212</v>
          </cell>
          <cell r="H3232">
            <v>2211.3495401984883</v>
          </cell>
          <cell r="I3232">
            <v>56788.952391475475</v>
          </cell>
          <cell r="J3232">
            <v>2211.3495401984883</v>
          </cell>
          <cell r="K3232">
            <v>137780</v>
          </cell>
        </row>
        <row r="3233">
          <cell r="A3233">
            <v>1999</v>
          </cell>
          <cell r="B3233" t="str">
            <v>1: Violence</v>
          </cell>
          <cell r="C3233" t="str">
            <v>15: Serious Assaults</v>
          </cell>
          <cell r="D3233" t="str">
            <v>31 to 50</v>
          </cell>
          <cell r="E3233" t="str">
            <v>Non-Maori</v>
          </cell>
          <cell r="F3233">
            <v>2415</v>
          </cell>
          <cell r="G3233">
            <v>57357.910000000506</v>
          </cell>
          <cell r="H3233">
            <v>2960.3154875717014</v>
          </cell>
          <cell r="I3233">
            <v>67780.034323186119</v>
          </cell>
          <cell r="J3233">
            <v>2960.3154875717014</v>
          </cell>
          <cell r="K3233">
            <v>999300</v>
          </cell>
        </row>
        <row r="3234">
          <cell r="A3234">
            <v>1999</v>
          </cell>
          <cell r="B3234" t="str">
            <v>1: Violence</v>
          </cell>
          <cell r="C3234" t="str">
            <v>15: Serious Assaults</v>
          </cell>
          <cell r="D3234" t="str">
            <v>51 or older</v>
          </cell>
          <cell r="E3234" t="str">
            <v>Maori</v>
          </cell>
          <cell r="F3234">
            <v>106</v>
          </cell>
          <cell r="G3234">
            <v>2598.58</v>
          </cell>
          <cell r="H3234">
            <v>129.93517253937904</v>
          </cell>
          <cell r="I3234">
            <v>3070.7506879442303</v>
          </cell>
          <cell r="J3234">
            <v>129.93517253937904</v>
          </cell>
          <cell r="K3234">
            <v>59140</v>
          </cell>
        </row>
        <row r="3235">
          <cell r="A3235">
            <v>1999</v>
          </cell>
          <cell r="B3235" t="str">
            <v>1: Violence</v>
          </cell>
          <cell r="C3235" t="str">
            <v>15: Serious Assaults</v>
          </cell>
          <cell r="D3235" t="str">
            <v>51 or older</v>
          </cell>
          <cell r="E3235" t="str">
            <v>Non-Maori</v>
          </cell>
          <cell r="F3235">
            <v>316</v>
          </cell>
          <cell r="G3235">
            <v>7745.9699999999866</v>
          </cell>
          <cell r="H3235">
            <v>387.35391058909221</v>
          </cell>
          <cell r="I3235">
            <v>9153.438688166365</v>
          </cell>
          <cell r="J3235">
            <v>387.35391058909221</v>
          </cell>
          <cell r="K3235">
            <v>896480</v>
          </cell>
        </row>
        <row r="3236">
          <cell r="A3236">
            <v>1999</v>
          </cell>
          <cell r="B3236" t="str">
            <v>1: Violence</v>
          </cell>
          <cell r="C3236" t="str">
            <v>16: Minor Assaults</v>
          </cell>
          <cell r="D3236" t="str">
            <v>0 to 9</v>
          </cell>
          <cell r="E3236" t="str">
            <v>Maori</v>
          </cell>
          <cell r="F3236">
            <v>27</v>
          </cell>
          <cell r="G3236">
            <v>55.72</v>
          </cell>
          <cell r="H3236">
            <v>33.757017295151691</v>
          </cell>
          <cell r="I3236">
            <v>67.991476609710546</v>
          </cell>
          <cell r="J3236">
            <v>33.757017295151691</v>
          </cell>
          <cell r="K3236">
            <v>145880</v>
          </cell>
        </row>
        <row r="3237">
          <cell r="A3237">
            <v>1999</v>
          </cell>
          <cell r="B3237" t="str">
            <v>1: Violence</v>
          </cell>
          <cell r="C3237" t="str">
            <v>16: Minor Assaults</v>
          </cell>
          <cell r="D3237" t="str">
            <v>0 to 9</v>
          </cell>
          <cell r="E3237" t="str">
            <v>Non-Maori</v>
          </cell>
          <cell r="F3237">
            <v>23</v>
          </cell>
          <cell r="G3237">
            <v>45.77</v>
          </cell>
          <cell r="H3237">
            <v>28.755977695869959</v>
          </cell>
          <cell r="I3237">
            <v>55.850141500833644</v>
          </cell>
          <cell r="J3237">
            <v>28.755977695869959</v>
          </cell>
          <cell r="K3237">
            <v>445460</v>
          </cell>
        </row>
        <row r="3238">
          <cell r="A3238">
            <v>1999</v>
          </cell>
          <cell r="B3238" t="str">
            <v>1: Violence</v>
          </cell>
          <cell r="C3238" t="str">
            <v>16: Minor Assaults</v>
          </cell>
          <cell r="D3238" t="str">
            <v>10 to 13</v>
          </cell>
          <cell r="E3238" t="str">
            <v>Maori</v>
          </cell>
          <cell r="F3238">
            <v>253</v>
          </cell>
          <cell r="G3238">
            <v>505.46000000000066</v>
          </cell>
          <cell r="H3238">
            <v>316.3157546545695</v>
          </cell>
          <cell r="I3238">
            <v>616.77982353094637</v>
          </cell>
          <cell r="J3238">
            <v>316.3157546545695</v>
          </cell>
          <cell r="K3238">
            <v>51750</v>
          </cell>
        </row>
        <row r="3239">
          <cell r="A3239">
            <v>1999</v>
          </cell>
          <cell r="B3239" t="str">
            <v>1: Violence</v>
          </cell>
          <cell r="C3239" t="str">
            <v>16: Minor Assaults</v>
          </cell>
          <cell r="D3239" t="str">
            <v>10 to 13</v>
          </cell>
          <cell r="E3239" t="str">
            <v>Non-Maori</v>
          </cell>
          <cell r="F3239">
            <v>245</v>
          </cell>
          <cell r="G3239">
            <v>489.54000000000053</v>
          </cell>
          <cell r="H3239">
            <v>306.31367545600608</v>
          </cell>
          <cell r="I3239">
            <v>597.35368735674319</v>
          </cell>
          <cell r="J3239">
            <v>306.31367545600608</v>
          </cell>
          <cell r="K3239">
            <v>179180</v>
          </cell>
        </row>
        <row r="3240">
          <cell r="A3240">
            <v>1999</v>
          </cell>
          <cell r="B3240" t="str">
            <v>1: Violence</v>
          </cell>
          <cell r="C3240" t="str">
            <v>16: Minor Assaults</v>
          </cell>
          <cell r="D3240" t="str">
            <v>14 to 16</v>
          </cell>
          <cell r="E3240" t="str">
            <v>Maori</v>
          </cell>
          <cell r="F3240">
            <v>557</v>
          </cell>
          <cell r="G3240">
            <v>1235.79</v>
          </cell>
          <cell r="H3240">
            <v>696.39476419998107</v>
          </cell>
          <cell r="I3240">
            <v>1507.9538205225126</v>
          </cell>
          <cell r="J3240">
            <v>696.39476419998107</v>
          </cell>
          <cell r="K3240">
            <v>33290</v>
          </cell>
        </row>
        <row r="3241">
          <cell r="A3241">
            <v>1999</v>
          </cell>
          <cell r="B3241" t="str">
            <v>1: Violence</v>
          </cell>
          <cell r="C3241" t="str">
            <v>16: Minor Assaults</v>
          </cell>
          <cell r="D3241" t="str">
            <v>14 to 16</v>
          </cell>
          <cell r="E3241" t="str">
            <v>Non-Maori</v>
          </cell>
          <cell r="F3241">
            <v>693</v>
          </cell>
          <cell r="G3241">
            <v>1498.11</v>
          </cell>
          <cell r="H3241">
            <v>866.43011057555998</v>
          </cell>
          <cell r="I3241">
            <v>1828.0457829105128</v>
          </cell>
          <cell r="J3241">
            <v>866.43011057555998</v>
          </cell>
          <cell r="K3241">
            <v>129970</v>
          </cell>
        </row>
        <row r="3242">
          <cell r="A3242">
            <v>1999</v>
          </cell>
          <cell r="B3242" t="str">
            <v>1: Violence</v>
          </cell>
          <cell r="C3242" t="str">
            <v>16: Minor Assaults</v>
          </cell>
          <cell r="D3242" t="str">
            <v>17 to 20</v>
          </cell>
          <cell r="E3242" t="str">
            <v>Maori</v>
          </cell>
          <cell r="F3242">
            <v>720</v>
          </cell>
          <cell r="G3242">
            <v>1794.35</v>
          </cell>
          <cell r="H3242">
            <v>900.18712787071172</v>
          </cell>
          <cell r="I3242">
            <v>2189.5281057902803</v>
          </cell>
          <cell r="J3242">
            <v>900.18712787071172</v>
          </cell>
          <cell r="K3242">
            <v>42970</v>
          </cell>
        </row>
        <row r="3243">
          <cell r="A3243">
            <v>1999</v>
          </cell>
          <cell r="B3243" t="str">
            <v>1: Violence</v>
          </cell>
          <cell r="C3243" t="str">
            <v>16: Minor Assaults</v>
          </cell>
          <cell r="D3243" t="str">
            <v>17 to 20</v>
          </cell>
          <cell r="E3243" t="str">
            <v>Non-Maori</v>
          </cell>
          <cell r="F3243">
            <v>1226</v>
          </cell>
          <cell r="G3243">
            <v>2815.8499999999926</v>
          </cell>
          <cell r="H3243">
            <v>1532.8186371798506</v>
          </cell>
          <cell r="I3243">
            <v>3435.9978358121484</v>
          </cell>
          <cell r="J3243">
            <v>1532.8186371798506</v>
          </cell>
          <cell r="K3243">
            <v>173520</v>
          </cell>
        </row>
        <row r="3244">
          <cell r="A3244">
            <v>1999</v>
          </cell>
          <cell r="B3244" t="str">
            <v>1: Violence</v>
          </cell>
          <cell r="C3244" t="str">
            <v>16: Minor Assaults</v>
          </cell>
          <cell r="D3244" t="str">
            <v>21 to 30</v>
          </cell>
          <cell r="E3244" t="str">
            <v>Maori</v>
          </cell>
          <cell r="F3244">
            <v>1147</v>
          </cell>
          <cell r="G3244">
            <v>2918.9199999999928</v>
          </cell>
          <cell r="H3244">
            <v>1434.0481050940364</v>
          </cell>
          <cell r="I3244">
            <v>3561.7674247239011</v>
          </cell>
          <cell r="J3244">
            <v>1434.0481050940364</v>
          </cell>
          <cell r="K3244">
            <v>92000</v>
          </cell>
        </row>
        <row r="3245">
          <cell r="A3245">
            <v>1999</v>
          </cell>
          <cell r="B3245" t="str">
            <v>1: Violence</v>
          </cell>
          <cell r="C3245" t="str">
            <v>16: Minor Assaults</v>
          </cell>
          <cell r="D3245" t="str">
            <v>21 to 30</v>
          </cell>
          <cell r="E3245" t="str">
            <v>Non-Maori</v>
          </cell>
          <cell r="F3245">
            <v>1836</v>
          </cell>
          <cell r="G3245">
            <v>4410.5899999999665</v>
          </cell>
          <cell r="H3245">
            <v>2295.4771760703147</v>
          </cell>
          <cell r="I3245">
            <v>5381.9548962674244</v>
          </cell>
          <cell r="J3245">
            <v>2295.4771760703147</v>
          </cell>
          <cell r="K3245">
            <v>448330</v>
          </cell>
        </row>
        <row r="3246">
          <cell r="A3246">
            <v>1999</v>
          </cell>
          <cell r="B3246" t="str">
            <v>1: Violence</v>
          </cell>
          <cell r="C3246" t="str">
            <v>16: Minor Assaults</v>
          </cell>
          <cell r="D3246" t="str">
            <v>31 to 50</v>
          </cell>
          <cell r="E3246" t="str">
            <v>Maori</v>
          </cell>
          <cell r="F3246">
            <v>1186</v>
          </cell>
          <cell r="G3246">
            <v>2867.8099999999936</v>
          </cell>
          <cell r="H3246">
            <v>1482.8082411870334</v>
          </cell>
          <cell r="I3246">
            <v>3499.4012300088571</v>
          </cell>
          <cell r="J3246">
            <v>1482.8082411870334</v>
          </cell>
          <cell r="K3246">
            <v>137780</v>
          </cell>
        </row>
        <row r="3247">
          <cell r="A3247">
            <v>1999</v>
          </cell>
          <cell r="B3247" t="str">
            <v>1: Violence</v>
          </cell>
          <cell r="C3247" t="str">
            <v>16: Minor Assaults</v>
          </cell>
          <cell r="D3247" t="str">
            <v>31 to 50</v>
          </cell>
          <cell r="E3247" t="str">
            <v>Non-Maori</v>
          </cell>
          <cell r="F3247">
            <v>2201</v>
          </cell>
          <cell r="G3247">
            <v>4933.9899999999625</v>
          </cell>
          <cell r="H3247">
            <v>2751.8220395047729</v>
          </cell>
          <cell r="I3247">
            <v>6020.6257300348725</v>
          </cell>
          <cell r="J3247">
            <v>2751.8220395047729</v>
          </cell>
          <cell r="K3247">
            <v>999300</v>
          </cell>
        </row>
        <row r="3248">
          <cell r="A3248">
            <v>1999</v>
          </cell>
          <cell r="B3248" t="str">
            <v>1: Violence</v>
          </cell>
          <cell r="C3248" t="str">
            <v>16: Minor Assaults</v>
          </cell>
          <cell r="D3248" t="str">
            <v>51 or older</v>
          </cell>
          <cell r="E3248" t="str">
            <v>Maori</v>
          </cell>
          <cell r="F3248">
            <v>105</v>
          </cell>
          <cell r="G3248">
            <v>224.87</v>
          </cell>
          <cell r="H3248">
            <v>131.27728948114546</v>
          </cell>
          <cell r="I3248">
            <v>274.39417346061776</v>
          </cell>
          <cell r="J3248">
            <v>131.27728948114546</v>
          </cell>
          <cell r="K3248">
            <v>59140</v>
          </cell>
        </row>
        <row r="3249">
          <cell r="A3249">
            <v>1999</v>
          </cell>
          <cell r="B3249" t="str">
            <v>1: Violence</v>
          </cell>
          <cell r="C3249" t="str">
            <v>16: Minor Assaults</v>
          </cell>
          <cell r="D3249" t="str">
            <v>51 or older</v>
          </cell>
          <cell r="E3249" t="str">
            <v>Non-Maori</v>
          </cell>
          <cell r="F3249">
            <v>362</v>
          </cell>
          <cell r="G3249">
            <v>774.11000000000229</v>
          </cell>
          <cell r="H3249">
            <v>452.59408373499673</v>
          </cell>
          <cell r="I3249">
            <v>944.59587147062416</v>
          </cell>
          <cell r="J3249">
            <v>452.59408373499673</v>
          </cell>
          <cell r="K3249">
            <v>896480</v>
          </cell>
        </row>
        <row r="3250">
          <cell r="A3250">
            <v>1999</v>
          </cell>
          <cell r="B3250" t="str">
            <v>1: Violence</v>
          </cell>
          <cell r="C3250" t="str">
            <v>17: Intimidation And Threats</v>
          </cell>
          <cell r="D3250" t="str">
            <v>0 to 9</v>
          </cell>
          <cell r="E3250" t="str">
            <v>Maori</v>
          </cell>
          <cell r="F3250">
            <v>10</v>
          </cell>
          <cell r="G3250">
            <v>384.21</v>
          </cell>
          <cell r="H3250">
            <v>12.432795698924732</v>
          </cell>
          <cell r="I3250">
            <v>508.53806897625151</v>
          </cell>
          <cell r="J3250">
            <v>12.432795698924732</v>
          </cell>
          <cell r="K3250">
            <v>145880</v>
          </cell>
        </row>
        <row r="3251">
          <cell r="A3251">
            <v>1999</v>
          </cell>
          <cell r="B3251" t="str">
            <v>1: Violence</v>
          </cell>
          <cell r="C3251" t="str">
            <v>17: Intimidation And Threats</v>
          </cell>
          <cell r="D3251" t="str">
            <v>0 to 9</v>
          </cell>
          <cell r="E3251" t="str">
            <v>Non-Maori</v>
          </cell>
          <cell r="F3251">
            <v>14</v>
          </cell>
          <cell r="G3251">
            <v>176.63</v>
          </cell>
          <cell r="H3251">
            <v>17.405913978494624</v>
          </cell>
          <cell r="I3251">
            <v>233.786416603616</v>
          </cell>
          <cell r="J3251">
            <v>17.405913978494624</v>
          </cell>
          <cell r="K3251">
            <v>445460</v>
          </cell>
        </row>
        <row r="3252">
          <cell r="A3252">
            <v>1999</v>
          </cell>
          <cell r="B3252" t="str">
            <v>1: Violence</v>
          </cell>
          <cell r="C3252" t="str">
            <v>17: Intimidation And Threats</v>
          </cell>
          <cell r="D3252" t="str">
            <v>10 to 13</v>
          </cell>
          <cell r="E3252" t="str">
            <v>Maori</v>
          </cell>
          <cell r="F3252">
            <v>82</v>
          </cell>
          <cell r="G3252">
            <v>1160.9000000000001</v>
          </cell>
          <cell r="H3252">
            <v>101.9489247311828</v>
          </cell>
          <cell r="I3252">
            <v>1536.5603297012815</v>
          </cell>
          <cell r="J3252">
            <v>101.9489247311828</v>
          </cell>
          <cell r="K3252">
            <v>51750</v>
          </cell>
        </row>
        <row r="3253">
          <cell r="A3253">
            <v>1999</v>
          </cell>
          <cell r="B3253" t="str">
            <v>1: Violence</v>
          </cell>
          <cell r="C3253" t="str">
            <v>17: Intimidation And Threats</v>
          </cell>
          <cell r="D3253" t="str">
            <v>10 to 13</v>
          </cell>
          <cell r="E3253" t="str">
            <v>Non-Maori</v>
          </cell>
          <cell r="F3253">
            <v>93</v>
          </cell>
          <cell r="G3253">
            <v>1382.74</v>
          </cell>
          <cell r="H3253">
            <v>115.625</v>
          </cell>
          <cell r="I3253">
            <v>1830.186433190758</v>
          </cell>
          <cell r="J3253">
            <v>115.625</v>
          </cell>
          <cell r="K3253">
            <v>179180</v>
          </cell>
        </row>
        <row r="3254">
          <cell r="A3254">
            <v>1999</v>
          </cell>
          <cell r="B3254" t="str">
            <v>1: Violence</v>
          </cell>
          <cell r="C3254" t="str">
            <v>17: Intimidation And Threats</v>
          </cell>
          <cell r="D3254" t="str">
            <v>14 to 16</v>
          </cell>
          <cell r="E3254" t="str">
            <v>Maori</v>
          </cell>
          <cell r="F3254">
            <v>304</v>
          </cell>
          <cell r="G3254">
            <v>7163.4799999999686</v>
          </cell>
          <cell r="H3254">
            <v>377.95698924731187</v>
          </cell>
          <cell r="I3254">
            <v>9481.5394871293884</v>
          </cell>
          <cell r="J3254">
            <v>377.95698924731187</v>
          </cell>
          <cell r="K3254">
            <v>33290</v>
          </cell>
        </row>
        <row r="3255">
          <cell r="A3255">
            <v>1999</v>
          </cell>
          <cell r="B3255" t="str">
            <v>1: Violence</v>
          </cell>
          <cell r="C3255" t="str">
            <v>17: Intimidation And Threats</v>
          </cell>
          <cell r="D3255" t="str">
            <v>14 to 16</v>
          </cell>
          <cell r="E3255" t="str">
            <v>Non-Maori</v>
          </cell>
          <cell r="F3255">
            <v>436</v>
          </cell>
          <cell r="G3255">
            <v>8609.3700000000226</v>
          </cell>
          <cell r="H3255">
            <v>542.06989247311822</v>
          </cell>
          <cell r="I3255">
            <v>11395.310884417589</v>
          </cell>
          <cell r="J3255">
            <v>542.06989247311822</v>
          </cell>
          <cell r="K3255">
            <v>129970</v>
          </cell>
        </row>
        <row r="3256">
          <cell r="A3256">
            <v>1999</v>
          </cell>
          <cell r="B3256" t="str">
            <v>1: Violence</v>
          </cell>
          <cell r="C3256" t="str">
            <v>17: Intimidation And Threats</v>
          </cell>
          <cell r="D3256" t="str">
            <v>17 to 20</v>
          </cell>
          <cell r="E3256" t="str">
            <v>Maori</v>
          </cell>
          <cell r="F3256">
            <v>470</v>
          </cell>
          <cell r="G3256">
            <v>8851.5500000000175</v>
          </cell>
          <cell r="H3256">
            <v>584.3413978494624</v>
          </cell>
          <cell r="I3256">
            <v>11715.858890832482</v>
          </cell>
          <cell r="J3256">
            <v>584.3413978494624</v>
          </cell>
          <cell r="K3256">
            <v>42970</v>
          </cell>
        </row>
        <row r="3257">
          <cell r="A3257">
            <v>1999</v>
          </cell>
          <cell r="B3257" t="str">
            <v>1: Violence</v>
          </cell>
          <cell r="C3257" t="str">
            <v>17: Intimidation And Threats</v>
          </cell>
          <cell r="D3257" t="str">
            <v>17 to 20</v>
          </cell>
          <cell r="E3257" t="str">
            <v>Non-Maori</v>
          </cell>
          <cell r="F3257">
            <v>813</v>
          </cell>
          <cell r="G3257">
            <v>14662.78</v>
          </cell>
          <cell r="H3257">
            <v>1010.7862903225806</v>
          </cell>
          <cell r="I3257">
            <v>19407.568327278346</v>
          </cell>
          <cell r="J3257">
            <v>1010.7862903225806</v>
          </cell>
          <cell r="K3257">
            <v>173520</v>
          </cell>
        </row>
        <row r="3258">
          <cell r="A3258">
            <v>1999</v>
          </cell>
          <cell r="B3258" t="str">
            <v>1: Violence</v>
          </cell>
          <cell r="C3258" t="str">
            <v>17: Intimidation And Threats</v>
          </cell>
          <cell r="D3258" t="str">
            <v>21 to 30</v>
          </cell>
          <cell r="E3258" t="str">
            <v>Maori</v>
          </cell>
          <cell r="F3258">
            <v>772</v>
          </cell>
          <cell r="G3258">
            <v>17916.080000000002</v>
          </cell>
          <cell r="H3258">
            <v>959.81182795698919</v>
          </cell>
          <cell r="I3258">
            <v>23713.616841893803</v>
          </cell>
          <cell r="J3258">
            <v>959.81182795698919</v>
          </cell>
          <cell r="K3258">
            <v>92000</v>
          </cell>
        </row>
        <row r="3259">
          <cell r="A3259">
            <v>1999</v>
          </cell>
          <cell r="B3259" t="str">
            <v>1: Violence</v>
          </cell>
          <cell r="C3259" t="str">
            <v>17: Intimidation And Threats</v>
          </cell>
          <cell r="D3259" t="str">
            <v>21 to 30</v>
          </cell>
          <cell r="E3259" t="str">
            <v>Non-Maori</v>
          </cell>
          <cell r="F3259">
            <v>1206</v>
          </cell>
          <cell r="G3259">
            <v>26232.339999999946</v>
          </cell>
          <cell r="H3259">
            <v>1499.3951612903227</v>
          </cell>
          <cell r="I3259">
            <v>34720.969075059096</v>
          </cell>
          <cell r="J3259">
            <v>1499.3951612903227</v>
          </cell>
          <cell r="K3259">
            <v>448330</v>
          </cell>
        </row>
        <row r="3260">
          <cell r="A3260">
            <v>1999</v>
          </cell>
          <cell r="B3260" t="str">
            <v>1: Violence</v>
          </cell>
          <cell r="C3260" t="str">
            <v>17: Intimidation And Threats</v>
          </cell>
          <cell r="D3260" t="str">
            <v>31 to 50</v>
          </cell>
          <cell r="E3260" t="str">
            <v>Maori</v>
          </cell>
          <cell r="F3260">
            <v>761</v>
          </cell>
          <cell r="G3260">
            <v>17298.189999999999</v>
          </cell>
          <cell r="H3260">
            <v>946.13575268817203</v>
          </cell>
          <cell r="I3260">
            <v>22895.781315906126</v>
          </cell>
          <cell r="J3260">
            <v>946.13575268817203</v>
          </cell>
          <cell r="K3260">
            <v>137780</v>
          </cell>
        </row>
        <row r="3261">
          <cell r="A3261">
            <v>1999</v>
          </cell>
          <cell r="B3261" t="str">
            <v>1: Violence</v>
          </cell>
          <cell r="C3261" t="str">
            <v>17: Intimidation And Threats</v>
          </cell>
          <cell r="D3261" t="str">
            <v>31 to 50</v>
          </cell>
          <cell r="E3261" t="str">
            <v>Non-Maori</v>
          </cell>
          <cell r="F3261">
            <v>1460</v>
          </cell>
          <cell r="G3261">
            <v>30930.499999999862</v>
          </cell>
          <cell r="H3261">
            <v>1815.1881720430108</v>
          </cell>
          <cell r="I3261">
            <v>40939.425685093767</v>
          </cell>
          <cell r="J3261">
            <v>1815.1881720430108</v>
          </cell>
          <cell r="K3261">
            <v>999300</v>
          </cell>
        </row>
        <row r="3262">
          <cell r="A3262">
            <v>1999</v>
          </cell>
          <cell r="B3262" t="str">
            <v>1: Violence</v>
          </cell>
          <cell r="C3262" t="str">
            <v>17: Intimidation And Threats</v>
          </cell>
          <cell r="D3262" t="str">
            <v>51 or older</v>
          </cell>
          <cell r="E3262" t="str">
            <v>Maori</v>
          </cell>
          <cell r="F3262">
            <v>62</v>
          </cell>
          <cell r="G3262">
            <v>1579.04</v>
          </cell>
          <cell r="H3262">
            <v>77.083333333333329</v>
          </cell>
          <cell r="I3262">
            <v>2090.0079447079984</v>
          </cell>
          <cell r="J3262">
            <v>77.083333333333329</v>
          </cell>
          <cell r="K3262">
            <v>59140</v>
          </cell>
        </row>
        <row r="3263">
          <cell r="A3263">
            <v>1999</v>
          </cell>
          <cell r="B3263" t="str">
            <v>1: Violence</v>
          </cell>
          <cell r="C3263" t="str">
            <v>17: Intimidation And Threats</v>
          </cell>
          <cell r="D3263" t="str">
            <v>51 or older</v>
          </cell>
          <cell r="E3263" t="str">
            <v>Non-Maori</v>
          </cell>
          <cell r="F3263">
            <v>213</v>
          </cell>
          <cell r="G3263">
            <v>3863.36</v>
          </cell>
          <cell r="H3263">
            <v>264.81854838709677</v>
          </cell>
          <cell r="I3263">
            <v>5113.5202992116037</v>
          </cell>
          <cell r="J3263">
            <v>264.81854838709677</v>
          </cell>
          <cell r="K3263">
            <v>896480</v>
          </cell>
        </row>
        <row r="3264">
          <cell r="A3264">
            <v>1999</v>
          </cell>
          <cell r="B3264" t="str">
            <v>1: Violence</v>
          </cell>
          <cell r="C3264" t="str">
            <v>18: Group Assemblies</v>
          </cell>
          <cell r="D3264" t="str">
            <v>0 to 9</v>
          </cell>
          <cell r="E3264" t="str">
            <v>Maori</v>
          </cell>
          <cell r="F3264" t="str">
            <v>Other</v>
          </cell>
          <cell r="K3264">
            <v>145880</v>
          </cell>
        </row>
        <row r="3265">
          <cell r="A3265">
            <v>1999</v>
          </cell>
          <cell r="B3265" t="str">
            <v>1: Violence</v>
          </cell>
          <cell r="C3265" t="str">
            <v>18: Group Assemblies</v>
          </cell>
          <cell r="D3265" t="str">
            <v>0 to 9</v>
          </cell>
          <cell r="E3265" t="str">
            <v>Non-Maori</v>
          </cell>
          <cell r="F3265">
            <v>1</v>
          </cell>
          <cell r="G3265">
            <v>38.979999999999997</v>
          </cell>
          <cell r="H3265">
            <v>1.1158940397350994</v>
          </cell>
          <cell r="I3265">
            <v>44.005921394520932</v>
          </cell>
          <cell r="J3265">
            <v>1.1158940397350994</v>
          </cell>
          <cell r="K3265">
            <v>445460</v>
          </cell>
        </row>
        <row r="3266">
          <cell r="A3266">
            <v>1999</v>
          </cell>
          <cell r="B3266" t="str">
            <v>1: Violence</v>
          </cell>
          <cell r="C3266" t="str">
            <v>18: Group Assemblies</v>
          </cell>
          <cell r="D3266" t="str">
            <v>10 to 13</v>
          </cell>
          <cell r="E3266" t="str">
            <v>Maori</v>
          </cell>
          <cell r="F3266" t="str">
            <v>Maori</v>
          </cell>
          <cell r="K3266">
            <v>51750</v>
          </cell>
        </row>
        <row r="3267">
          <cell r="A3267">
            <v>1999</v>
          </cell>
          <cell r="B3267" t="str">
            <v>1: Violence</v>
          </cell>
          <cell r="C3267" t="str">
            <v>18: Group Assemblies</v>
          </cell>
          <cell r="D3267" t="str">
            <v>10 to 13</v>
          </cell>
          <cell r="E3267" t="str">
            <v>Non-Maori</v>
          </cell>
          <cell r="F3267" t="str">
            <v>Other</v>
          </cell>
          <cell r="K3267">
            <v>179180</v>
          </cell>
        </row>
        <row r="3268">
          <cell r="A3268">
            <v>1999</v>
          </cell>
          <cell r="B3268" t="str">
            <v>1: Violence</v>
          </cell>
          <cell r="C3268" t="str">
            <v>18: Group Assemblies</v>
          </cell>
          <cell r="D3268" t="str">
            <v>14 to 16</v>
          </cell>
          <cell r="E3268" t="str">
            <v>Maori</v>
          </cell>
          <cell r="F3268">
            <v>10</v>
          </cell>
          <cell r="G3268">
            <v>157.69999999999999</v>
          </cell>
          <cell r="H3268">
            <v>11.158940397350994</v>
          </cell>
          <cell r="I3268">
            <v>178.03319148065549</v>
          </cell>
          <cell r="J3268">
            <v>11.158940397350994</v>
          </cell>
          <cell r="K3268">
            <v>33290</v>
          </cell>
        </row>
        <row r="3269">
          <cell r="A3269">
            <v>1999</v>
          </cell>
          <cell r="B3269" t="str">
            <v>1: Violence</v>
          </cell>
          <cell r="C3269" t="str">
            <v>18: Group Assemblies</v>
          </cell>
          <cell r="D3269" t="str">
            <v>14 to 16</v>
          </cell>
          <cell r="E3269" t="str">
            <v>Non-Maori</v>
          </cell>
          <cell r="F3269">
            <v>10</v>
          </cell>
          <cell r="G3269">
            <v>307.95999999999998</v>
          </cell>
          <cell r="H3269">
            <v>11.158940397350994</v>
          </cell>
          <cell r="I3269">
            <v>347.66709986292113</v>
          </cell>
          <cell r="J3269">
            <v>11.158940397350994</v>
          </cell>
          <cell r="K3269">
            <v>129970</v>
          </cell>
        </row>
        <row r="3270">
          <cell r="A3270">
            <v>1999</v>
          </cell>
          <cell r="B3270" t="str">
            <v>1: Violence</v>
          </cell>
          <cell r="C3270" t="str">
            <v>18: Group Assemblies</v>
          </cell>
          <cell r="D3270" t="str">
            <v>17 to 20</v>
          </cell>
          <cell r="E3270" t="str">
            <v>Maori</v>
          </cell>
          <cell r="F3270">
            <v>11</v>
          </cell>
          <cell r="G3270">
            <v>509.14</v>
          </cell>
          <cell r="H3270">
            <v>12.274834437086092</v>
          </cell>
          <cell r="I3270">
            <v>574.78642428954299</v>
          </cell>
          <cell r="J3270">
            <v>12.274834437086092</v>
          </cell>
          <cell r="K3270">
            <v>42970</v>
          </cell>
        </row>
        <row r="3271">
          <cell r="A3271">
            <v>1999</v>
          </cell>
          <cell r="B3271" t="str">
            <v>1: Violence</v>
          </cell>
          <cell r="C3271" t="str">
            <v>18: Group Assemblies</v>
          </cell>
          <cell r="D3271" t="str">
            <v>17 to 20</v>
          </cell>
          <cell r="E3271" t="str">
            <v>Non-Maori</v>
          </cell>
          <cell r="F3271">
            <v>42</v>
          </cell>
          <cell r="G3271">
            <v>1393.78</v>
          </cell>
          <cell r="H3271">
            <v>46.867549668874169</v>
          </cell>
          <cell r="I3271">
            <v>1573.4882791497027</v>
          </cell>
          <cell r="J3271">
            <v>46.867549668874169</v>
          </cell>
          <cell r="K3271">
            <v>173520</v>
          </cell>
        </row>
        <row r="3272">
          <cell r="A3272">
            <v>1999</v>
          </cell>
          <cell r="B3272" t="str">
            <v>1: Violence</v>
          </cell>
          <cell r="C3272" t="str">
            <v>18: Group Assemblies</v>
          </cell>
          <cell r="D3272" t="str">
            <v>21 to 30</v>
          </cell>
          <cell r="E3272" t="str">
            <v>Maori</v>
          </cell>
          <cell r="F3272">
            <v>30</v>
          </cell>
          <cell r="G3272">
            <v>1963</v>
          </cell>
          <cell r="H3272">
            <v>33.476821192052981</v>
          </cell>
          <cell r="I3272">
            <v>2216.1011723305437</v>
          </cell>
          <cell r="J3272">
            <v>33.476821192052981</v>
          </cell>
          <cell r="K3272">
            <v>92000</v>
          </cell>
        </row>
        <row r="3273">
          <cell r="A3273">
            <v>1999</v>
          </cell>
          <cell r="B3273" t="str">
            <v>1: Violence</v>
          </cell>
          <cell r="C3273" t="str">
            <v>18: Group Assemblies</v>
          </cell>
          <cell r="D3273" t="str">
            <v>21 to 30</v>
          </cell>
          <cell r="E3273" t="str">
            <v>Non-Maori</v>
          </cell>
          <cell r="F3273">
            <v>57</v>
          </cell>
          <cell r="G3273">
            <v>1688.11</v>
          </cell>
          <cell r="H3273">
            <v>63.605960264900659</v>
          </cell>
          <cell r="I3273">
            <v>1905.7679826912456</v>
          </cell>
          <cell r="J3273">
            <v>63.605960264900659</v>
          </cell>
          <cell r="K3273">
            <v>448330</v>
          </cell>
        </row>
        <row r="3274">
          <cell r="A3274">
            <v>1999</v>
          </cell>
          <cell r="B3274" t="str">
            <v>1: Violence</v>
          </cell>
          <cell r="C3274" t="str">
            <v>18: Group Assemblies</v>
          </cell>
          <cell r="D3274" t="str">
            <v>31 to 50</v>
          </cell>
          <cell r="E3274" t="str">
            <v>Maori</v>
          </cell>
          <cell r="F3274">
            <v>16</v>
          </cell>
          <cell r="G3274">
            <v>471.66</v>
          </cell>
          <cell r="H3274">
            <v>17.85430463576159</v>
          </cell>
          <cell r="I3274">
            <v>532.47390674550388</v>
          </cell>
          <cell r="J3274">
            <v>17.85430463576159</v>
          </cell>
          <cell r="K3274">
            <v>137780</v>
          </cell>
        </row>
        <row r="3275">
          <cell r="A3275">
            <v>1999</v>
          </cell>
          <cell r="B3275" t="str">
            <v>1: Violence</v>
          </cell>
          <cell r="C3275" t="str">
            <v>18: Group Assemblies</v>
          </cell>
          <cell r="D3275" t="str">
            <v>31 to 50</v>
          </cell>
          <cell r="E3275" t="str">
            <v>Non-Maori</v>
          </cell>
          <cell r="F3275">
            <v>96</v>
          </cell>
          <cell r="G3275">
            <v>2991.42</v>
          </cell>
          <cell r="H3275">
            <v>107.12582781456955</v>
          </cell>
          <cell r="I3275">
            <v>3377.1214309388874</v>
          </cell>
          <cell r="J3275">
            <v>107.12582781456955</v>
          </cell>
          <cell r="K3275">
            <v>999300</v>
          </cell>
        </row>
        <row r="3276">
          <cell r="A3276">
            <v>1999</v>
          </cell>
          <cell r="B3276" t="str">
            <v>1: Violence</v>
          </cell>
          <cell r="C3276" t="str">
            <v>18: Group Assemblies</v>
          </cell>
          <cell r="D3276" t="str">
            <v>51 or older</v>
          </cell>
          <cell r="E3276" t="str">
            <v>Maori</v>
          </cell>
          <cell r="F3276" t="str">
            <v>Other</v>
          </cell>
          <cell r="K3276">
            <v>59140</v>
          </cell>
        </row>
        <row r="3277">
          <cell r="A3277">
            <v>1999</v>
          </cell>
          <cell r="B3277" t="str">
            <v>1: Violence</v>
          </cell>
          <cell r="C3277" t="str">
            <v>18: Group Assemblies</v>
          </cell>
          <cell r="D3277" t="str">
            <v>51 or older</v>
          </cell>
          <cell r="E3277" t="str">
            <v>Non-Maori</v>
          </cell>
          <cell r="F3277">
            <v>29</v>
          </cell>
          <cell r="G3277">
            <v>742.42</v>
          </cell>
          <cell r="H3277">
            <v>32.360927152317885</v>
          </cell>
          <cell r="I3277">
            <v>838.14459111647636</v>
          </cell>
          <cell r="J3277">
            <v>32.360927152317885</v>
          </cell>
          <cell r="K3277">
            <v>896480</v>
          </cell>
        </row>
        <row r="3278">
          <cell r="A3278">
            <v>1999</v>
          </cell>
          <cell r="B3278" t="str">
            <v>1: Violence</v>
          </cell>
          <cell r="C3278" t="str">
            <v>19: Other Violent Offences</v>
          </cell>
          <cell r="D3278" t="str">
            <v>0 to 9</v>
          </cell>
          <cell r="E3278" t="str">
            <v>Maori</v>
          </cell>
          <cell r="F3278" t="str">
            <v>Maori</v>
          </cell>
          <cell r="G3278">
            <v>39</v>
          </cell>
          <cell r="H3278">
            <v>10.68</v>
          </cell>
          <cell r="I3278">
            <v>70.361722488038282</v>
          </cell>
          <cell r="J3278">
            <v>18.792550459894457</v>
          </cell>
          <cell r="K3278">
            <v>145880</v>
          </cell>
        </row>
        <row r="3279">
          <cell r="A3279">
            <v>1999</v>
          </cell>
          <cell r="B3279" t="str">
            <v>1: Violence</v>
          </cell>
          <cell r="C3279" t="str">
            <v>19: Other Violent Offences</v>
          </cell>
          <cell r="D3279" t="str">
            <v>0 to 9</v>
          </cell>
          <cell r="E3279" t="str">
            <v>Non-Maori</v>
          </cell>
          <cell r="F3279" t="str">
            <v>Other</v>
          </cell>
          <cell r="G3279">
            <v>70</v>
          </cell>
          <cell r="H3279">
            <v>18.84</v>
          </cell>
          <cell r="I3279">
            <v>126.29027113237639</v>
          </cell>
          <cell r="J3279">
            <v>33.150903620263257</v>
          </cell>
          <cell r="K3279">
            <v>445460</v>
          </cell>
        </row>
        <row r="3280">
          <cell r="A3280">
            <v>1999</v>
          </cell>
          <cell r="B3280" t="str">
            <v>1: Violence</v>
          </cell>
          <cell r="C3280" t="str">
            <v>19: Other Violent Offences</v>
          </cell>
          <cell r="D3280" t="str">
            <v>10 to 13</v>
          </cell>
          <cell r="E3280" t="str">
            <v>Maori</v>
          </cell>
          <cell r="F3280" t="str">
            <v>Pacific peoples</v>
          </cell>
          <cell r="G3280">
            <v>5</v>
          </cell>
          <cell r="H3280">
            <v>1.45</v>
          </cell>
          <cell r="I3280">
            <v>9.0207336523126003</v>
          </cell>
          <cell r="J3280">
            <v>2.5514230493302414</v>
          </cell>
          <cell r="K3280">
            <v>51750</v>
          </cell>
        </row>
        <row r="3281">
          <cell r="A3281">
            <v>1999</v>
          </cell>
          <cell r="B3281" t="str">
            <v>1: Violence</v>
          </cell>
          <cell r="C3281" t="str">
            <v>19: Other Violent Offences</v>
          </cell>
          <cell r="D3281" t="str">
            <v>10 to 13</v>
          </cell>
          <cell r="E3281" t="str">
            <v>Non-Maori</v>
          </cell>
          <cell r="F3281" t="str">
            <v>Maori</v>
          </cell>
          <cell r="G3281">
            <v>87</v>
          </cell>
          <cell r="H3281">
            <v>23.7</v>
          </cell>
          <cell r="I3281">
            <v>156.96076555023924</v>
          </cell>
          <cell r="J3281">
            <v>41.702569840777024</v>
          </cell>
          <cell r="K3281">
            <v>179180</v>
          </cell>
        </row>
        <row r="3282">
          <cell r="A3282">
            <v>1999</v>
          </cell>
          <cell r="B3282" t="str">
            <v>1: Violence</v>
          </cell>
          <cell r="C3282" t="str">
            <v>19: Other Violent Offences</v>
          </cell>
          <cell r="D3282" t="str">
            <v>14 to 16</v>
          </cell>
          <cell r="E3282" t="str">
            <v>Maori</v>
          </cell>
          <cell r="F3282" t="str">
            <v>Other</v>
          </cell>
          <cell r="G3282">
            <v>290</v>
          </cell>
          <cell r="H3282">
            <v>84.25</v>
          </cell>
          <cell r="I3282">
            <v>523.20255183413087</v>
          </cell>
          <cell r="J3282">
            <v>148.24647717660207</v>
          </cell>
          <cell r="K3282">
            <v>33290</v>
          </cell>
        </row>
        <row r="3283">
          <cell r="A3283">
            <v>1999</v>
          </cell>
          <cell r="B3283" t="str">
            <v>1: Violence</v>
          </cell>
          <cell r="C3283" t="str">
            <v>19: Other Violent Offences</v>
          </cell>
          <cell r="D3283" t="str">
            <v>14 to 16</v>
          </cell>
          <cell r="E3283" t="str">
            <v>Non-Maori</v>
          </cell>
          <cell r="F3283" t="str">
            <v>Pacific peoples</v>
          </cell>
          <cell r="G3283">
            <v>28</v>
          </cell>
          <cell r="H3283">
            <v>7.94</v>
          </cell>
          <cell r="I3283">
            <v>50.516108452950554</v>
          </cell>
          <cell r="J3283">
            <v>13.97124069771181</v>
          </cell>
          <cell r="K3283">
            <v>129970</v>
          </cell>
        </row>
        <row r="3284">
          <cell r="A3284">
            <v>1999</v>
          </cell>
          <cell r="B3284" t="str">
            <v>1: Violence</v>
          </cell>
          <cell r="C3284" t="str">
            <v>19: Other Violent Offences</v>
          </cell>
          <cell r="D3284" t="str">
            <v>17 to 20</v>
          </cell>
          <cell r="E3284" t="str">
            <v>Maori</v>
          </cell>
          <cell r="F3284" t="str">
            <v>Maori</v>
          </cell>
          <cell r="G3284">
            <v>140</v>
          </cell>
          <cell r="H3284">
            <v>43.55</v>
          </cell>
          <cell r="I3284">
            <v>252.58054226475278</v>
          </cell>
          <cell r="J3284">
            <v>76.630671585056533</v>
          </cell>
          <cell r="K3284">
            <v>42970</v>
          </cell>
        </row>
        <row r="3285">
          <cell r="A3285">
            <v>1999</v>
          </cell>
          <cell r="B3285" t="str">
            <v>1: Violence</v>
          </cell>
          <cell r="C3285" t="str">
            <v>19: Other Violent Offences</v>
          </cell>
          <cell r="D3285" t="str">
            <v>17 to 20</v>
          </cell>
          <cell r="E3285" t="str">
            <v>Non-Maori</v>
          </cell>
          <cell r="F3285" t="str">
            <v>Other</v>
          </cell>
          <cell r="G3285">
            <v>428</v>
          </cell>
          <cell r="H3285">
            <v>124.96</v>
          </cell>
          <cell r="I3285">
            <v>772.17480063795858</v>
          </cell>
          <cell r="J3285">
            <v>219.8798787891775</v>
          </cell>
          <cell r="K3285">
            <v>173520</v>
          </cell>
        </row>
        <row r="3286">
          <cell r="A3286">
            <v>1999</v>
          </cell>
          <cell r="B3286" t="str">
            <v>1: Violence</v>
          </cell>
          <cell r="C3286" t="str">
            <v>19: Other Violent Offences</v>
          </cell>
          <cell r="D3286" t="str">
            <v>21 to 30</v>
          </cell>
          <cell r="E3286" t="str">
            <v>Maori</v>
          </cell>
          <cell r="F3286" t="str">
            <v>Pacific peoples</v>
          </cell>
          <cell r="G3286">
            <v>17</v>
          </cell>
          <cell r="H3286">
            <v>6.25</v>
          </cell>
          <cell r="I3286">
            <v>30.670494417862837</v>
          </cell>
          <cell r="J3286">
            <v>10.997513143664838</v>
          </cell>
          <cell r="K3286">
            <v>92000</v>
          </cell>
        </row>
        <row r="3287">
          <cell r="A3287">
            <v>1999</v>
          </cell>
          <cell r="B3287" t="str">
            <v>1: Violence</v>
          </cell>
          <cell r="C3287" t="str">
            <v>19: Other Violent Offences</v>
          </cell>
          <cell r="D3287" t="str">
            <v>21 to 30</v>
          </cell>
          <cell r="E3287" t="str">
            <v>Non-Maori</v>
          </cell>
          <cell r="F3287" t="str">
            <v>Maori</v>
          </cell>
          <cell r="G3287">
            <v>52</v>
          </cell>
          <cell r="H3287">
            <v>17.43</v>
          </cell>
          <cell r="I3287">
            <v>93.815629984051029</v>
          </cell>
          <cell r="J3287">
            <v>30.669864655052454</v>
          </cell>
          <cell r="K3287">
            <v>448330</v>
          </cell>
        </row>
        <row r="3288">
          <cell r="A3288">
            <v>1999</v>
          </cell>
          <cell r="B3288" t="str">
            <v>1: Violence</v>
          </cell>
          <cell r="C3288" t="str">
            <v>19: Other Violent Offences</v>
          </cell>
          <cell r="D3288" t="str">
            <v>31 to 50</v>
          </cell>
          <cell r="E3288" t="str">
            <v>Maori</v>
          </cell>
          <cell r="F3288" t="str">
            <v>Other</v>
          </cell>
          <cell r="G3288">
            <v>236</v>
          </cell>
          <cell r="H3288">
            <v>75.150000000000006</v>
          </cell>
          <cell r="I3288">
            <v>425.77862838915468</v>
          </cell>
          <cell r="J3288">
            <v>132.23409803942599</v>
          </cell>
          <cell r="K3288">
            <v>137780</v>
          </cell>
        </row>
        <row r="3289">
          <cell r="A3289">
            <v>1999</v>
          </cell>
          <cell r="B3289" t="str">
            <v>1: Violence</v>
          </cell>
          <cell r="C3289" t="str">
            <v>19: Other Violent Offences</v>
          </cell>
          <cell r="D3289" t="str">
            <v>31 to 50</v>
          </cell>
          <cell r="E3289" t="str">
            <v>Non-Maori</v>
          </cell>
          <cell r="F3289" t="str">
            <v>Pacific peoples</v>
          </cell>
          <cell r="G3289">
            <v>26</v>
          </cell>
          <cell r="H3289">
            <v>7.18</v>
          </cell>
          <cell r="I3289">
            <v>46.907814992025514</v>
          </cell>
          <cell r="J3289">
            <v>12.633943099442165</v>
          </cell>
          <cell r="K3289">
            <v>999300</v>
          </cell>
        </row>
        <row r="3290">
          <cell r="A3290">
            <v>1999</v>
          </cell>
          <cell r="B3290" t="str">
            <v>1: Violence</v>
          </cell>
          <cell r="C3290" t="str">
            <v>19: Other Violent Offences</v>
          </cell>
          <cell r="D3290" t="str">
            <v>51 or older</v>
          </cell>
          <cell r="E3290" t="str">
            <v>Maori</v>
          </cell>
          <cell r="F3290" t="str">
            <v>Maori</v>
          </cell>
          <cell r="G3290">
            <v>110</v>
          </cell>
          <cell r="H3290">
            <v>37.69</v>
          </cell>
          <cell r="I3290">
            <v>198.45614035087718</v>
          </cell>
          <cell r="J3290">
            <v>66.319403261556445</v>
          </cell>
          <cell r="K3290">
            <v>59140</v>
          </cell>
        </row>
        <row r="3291">
          <cell r="A3291">
            <v>1999</v>
          </cell>
          <cell r="B3291" t="str">
            <v>1: Violence</v>
          </cell>
          <cell r="C3291" t="str">
            <v>19: Other Violent Offences</v>
          </cell>
          <cell r="D3291" t="str">
            <v>51 or older</v>
          </cell>
          <cell r="E3291" t="str">
            <v>Non-Maori</v>
          </cell>
          <cell r="F3291" t="str">
            <v>Other</v>
          </cell>
          <cell r="G3291">
            <v>463</v>
          </cell>
          <cell r="H3291">
            <v>149.94</v>
          </cell>
          <cell r="I3291">
            <v>835.31993620414664</v>
          </cell>
          <cell r="J3291">
            <v>263.83473932177657</v>
          </cell>
          <cell r="K3291">
            <v>896480</v>
          </cell>
        </row>
        <row r="3292">
          <cell r="A3292">
            <v>1999</v>
          </cell>
          <cell r="B3292" t="str">
            <v>2: Sexual</v>
          </cell>
          <cell r="C3292" t="str">
            <v>20: Sexual Total</v>
          </cell>
          <cell r="D3292" t="str">
            <v>0 to 9</v>
          </cell>
          <cell r="E3292" t="str">
            <v>Maori</v>
          </cell>
          <cell r="F3292">
            <v>2</v>
          </cell>
          <cell r="G3292">
            <v>1752.24</v>
          </cell>
          <cell r="H3292">
            <v>4.0132625994694955</v>
          </cell>
          <cell r="I3292">
            <v>3938.5028793992547</v>
          </cell>
          <cell r="J3292">
            <v>4.0986111111111114</v>
          </cell>
          <cell r="K3292">
            <v>145880</v>
          </cell>
        </row>
        <row r="3293">
          <cell r="A3293">
            <v>1999</v>
          </cell>
          <cell r="B3293" t="str">
            <v>2: Sexual</v>
          </cell>
          <cell r="C3293" t="str">
            <v>20: Sexual Total</v>
          </cell>
          <cell r="D3293" t="str">
            <v>0 to 9</v>
          </cell>
          <cell r="E3293" t="str">
            <v>Non-Maori</v>
          </cell>
          <cell r="F3293">
            <v>8</v>
          </cell>
          <cell r="G3293">
            <v>8660.32</v>
          </cell>
          <cell r="H3293">
            <v>16.053050397877982</v>
          </cell>
          <cell r="I3293">
            <v>19465.766822192709</v>
          </cell>
          <cell r="J3293">
            <v>16.394444444444446</v>
          </cell>
          <cell r="K3293">
            <v>445460</v>
          </cell>
        </row>
        <row r="3294">
          <cell r="A3294">
            <v>1999</v>
          </cell>
          <cell r="B3294" t="str">
            <v>2: Sexual</v>
          </cell>
          <cell r="C3294" t="str">
            <v>20: Sexual Total</v>
          </cell>
          <cell r="D3294" t="str">
            <v>10 to 13</v>
          </cell>
          <cell r="E3294" t="str">
            <v>Maori</v>
          </cell>
          <cell r="F3294">
            <v>14</v>
          </cell>
          <cell r="G3294">
            <v>7778.41</v>
          </cell>
          <cell r="H3294">
            <v>28.092838196286472</v>
          </cell>
          <cell r="I3294">
            <v>17483.501222519721</v>
          </cell>
          <cell r="J3294">
            <v>28.69027777777778</v>
          </cell>
          <cell r="K3294">
            <v>51750</v>
          </cell>
        </row>
        <row r="3295">
          <cell r="A3295">
            <v>1999</v>
          </cell>
          <cell r="B3295" t="str">
            <v>2: Sexual</v>
          </cell>
          <cell r="C3295" t="str">
            <v>20: Sexual Total</v>
          </cell>
          <cell r="D3295" t="str">
            <v>10 to 13</v>
          </cell>
          <cell r="E3295" t="str">
            <v>Non-Maori</v>
          </cell>
          <cell r="F3295">
            <v>20</v>
          </cell>
          <cell r="G3295">
            <v>16171.17</v>
          </cell>
          <cell r="H3295">
            <v>40.132625994694962</v>
          </cell>
          <cell r="I3295">
            <v>36347.874496789729</v>
          </cell>
          <cell r="J3295">
            <v>40.986111111111107</v>
          </cell>
          <cell r="K3295">
            <v>179180</v>
          </cell>
        </row>
        <row r="3296">
          <cell r="A3296">
            <v>1999</v>
          </cell>
          <cell r="B3296" t="str">
            <v>2: Sexual</v>
          </cell>
          <cell r="C3296" t="str">
            <v>20: Sexual Total</v>
          </cell>
          <cell r="D3296" t="str">
            <v>14 to 16</v>
          </cell>
          <cell r="E3296" t="str">
            <v>Maori</v>
          </cell>
          <cell r="F3296">
            <v>37</v>
          </cell>
          <cell r="G3296">
            <v>32479.119999999999</v>
          </cell>
          <cell r="H3296">
            <v>74.245358090185675</v>
          </cell>
          <cell r="I3296">
            <v>73003.188855609915</v>
          </cell>
          <cell r="J3296">
            <v>73.775000000000006</v>
          </cell>
          <cell r="K3296">
            <v>33290</v>
          </cell>
        </row>
        <row r="3297">
          <cell r="A3297">
            <v>1999</v>
          </cell>
          <cell r="B3297" t="str">
            <v>2: Sexual</v>
          </cell>
          <cell r="C3297" t="str">
            <v>20: Sexual Total</v>
          </cell>
          <cell r="D3297" t="str">
            <v>14 to 16</v>
          </cell>
          <cell r="E3297" t="str">
            <v>Non-Maori</v>
          </cell>
          <cell r="F3297">
            <v>68</v>
          </cell>
          <cell r="G3297">
            <v>44968.93</v>
          </cell>
          <cell r="H3297">
            <v>136.45092838196285</v>
          </cell>
          <cell r="I3297">
            <v>101076.48512104705</v>
          </cell>
          <cell r="J3297">
            <v>135.25416666666666</v>
          </cell>
          <cell r="K3297">
            <v>129970</v>
          </cell>
        </row>
        <row r="3298">
          <cell r="A3298">
            <v>1999</v>
          </cell>
          <cell r="B3298" t="str">
            <v>2: Sexual</v>
          </cell>
          <cell r="C3298" t="str">
            <v>20: Sexual Total</v>
          </cell>
          <cell r="D3298" t="str">
            <v>17 to 20</v>
          </cell>
          <cell r="E3298" t="str">
            <v>Maori</v>
          </cell>
          <cell r="F3298">
            <v>49</v>
          </cell>
          <cell r="G3298">
            <v>35016.160000000003</v>
          </cell>
          <cell r="H3298">
            <v>98.324933687002641</v>
          </cell>
          <cell r="I3298">
            <v>78705.683573885428</v>
          </cell>
          <cell r="J3298">
            <v>92.21875</v>
          </cell>
          <cell r="K3298">
            <v>42970</v>
          </cell>
        </row>
        <row r="3299">
          <cell r="A3299">
            <v>1999</v>
          </cell>
          <cell r="B3299" t="str">
            <v>2: Sexual</v>
          </cell>
          <cell r="C3299" t="str">
            <v>20: Sexual Total</v>
          </cell>
          <cell r="D3299" t="str">
            <v>17 to 20</v>
          </cell>
          <cell r="E3299" t="str">
            <v>Non-Maori</v>
          </cell>
          <cell r="F3299">
            <v>111</v>
          </cell>
          <cell r="G3299">
            <v>79455.960000000006</v>
          </cell>
          <cell r="H3299">
            <v>222.73607427055703</v>
          </cell>
          <cell r="I3299">
            <v>178592.84529826499</v>
          </cell>
          <cell r="J3299">
            <v>213.12777777777777</v>
          </cell>
          <cell r="K3299">
            <v>173520</v>
          </cell>
        </row>
        <row r="3300">
          <cell r="A3300">
            <v>1999</v>
          </cell>
          <cell r="B3300" t="str">
            <v>2: Sexual</v>
          </cell>
          <cell r="C3300" t="str">
            <v>20: Sexual Total</v>
          </cell>
          <cell r="D3300" t="str">
            <v>21 to 30</v>
          </cell>
          <cell r="E3300" t="str">
            <v>Maori</v>
          </cell>
          <cell r="F3300">
            <v>142</v>
          </cell>
          <cell r="G3300">
            <v>103302.61</v>
          </cell>
          <cell r="H3300">
            <v>284.9416445623342</v>
          </cell>
          <cell r="I3300">
            <v>232192.86566592357</v>
          </cell>
          <cell r="J3300">
            <v>270.50833333333333</v>
          </cell>
          <cell r="K3300">
            <v>92000</v>
          </cell>
        </row>
        <row r="3301">
          <cell r="A3301">
            <v>1999</v>
          </cell>
          <cell r="B3301" t="str">
            <v>2: Sexual</v>
          </cell>
          <cell r="C3301" t="str">
            <v>20: Sexual Total</v>
          </cell>
          <cell r="D3301" t="str">
            <v>21 to 30</v>
          </cell>
          <cell r="E3301" t="str">
            <v>Non-Maori</v>
          </cell>
          <cell r="F3301">
            <v>296</v>
          </cell>
          <cell r="G3301">
            <v>187040.91</v>
          </cell>
          <cell r="H3301">
            <v>593.9628647214854</v>
          </cell>
          <cell r="I3301">
            <v>420411.10955146345</v>
          </cell>
          <cell r="J3301">
            <v>569.7069444444445</v>
          </cell>
          <cell r="K3301">
            <v>448330</v>
          </cell>
        </row>
        <row r="3302">
          <cell r="A3302">
            <v>1999</v>
          </cell>
          <cell r="B3302" t="str">
            <v>2: Sexual</v>
          </cell>
          <cell r="C3302" t="str">
            <v>20: Sexual Total</v>
          </cell>
          <cell r="D3302" t="str">
            <v>31 to 50</v>
          </cell>
          <cell r="E3302" t="str">
            <v>Maori</v>
          </cell>
          <cell r="F3302">
            <v>152</v>
          </cell>
          <cell r="G3302">
            <v>104199.74</v>
          </cell>
          <cell r="H3302">
            <v>305.0079575596817</v>
          </cell>
          <cell r="I3302">
            <v>234209.34119906713</v>
          </cell>
          <cell r="J3302">
            <v>301.24791666666664</v>
          </cell>
          <cell r="K3302">
            <v>137780</v>
          </cell>
        </row>
        <row r="3303">
          <cell r="A3303">
            <v>1999</v>
          </cell>
          <cell r="B3303" t="str">
            <v>2: Sexual</v>
          </cell>
          <cell r="C3303" t="str">
            <v>20: Sexual Total</v>
          </cell>
          <cell r="D3303" t="str">
            <v>31 to 50</v>
          </cell>
          <cell r="E3303" t="str">
            <v>Non-Maori</v>
          </cell>
          <cell r="F3303">
            <v>413</v>
          </cell>
          <cell r="G3303">
            <v>183130.18</v>
          </cell>
          <cell r="H3303">
            <v>828.73872679045087</v>
          </cell>
          <cell r="I3303">
            <v>411620.97728330758</v>
          </cell>
          <cell r="J3303">
            <v>807.42638888888894</v>
          </cell>
          <cell r="K3303">
            <v>999300</v>
          </cell>
        </row>
        <row r="3304">
          <cell r="A3304">
            <v>1999</v>
          </cell>
          <cell r="B3304" t="str">
            <v>2: Sexual</v>
          </cell>
          <cell r="C3304" t="str">
            <v>20: Sexual Total</v>
          </cell>
          <cell r="D3304" t="str">
            <v>51 or older</v>
          </cell>
          <cell r="E3304" t="str">
            <v>Maori</v>
          </cell>
          <cell r="F3304">
            <v>17</v>
          </cell>
          <cell r="G3304">
            <v>13499.36</v>
          </cell>
          <cell r="H3304">
            <v>34.112732095490713</v>
          </cell>
          <cell r="I3304">
            <v>30342.457785490064</v>
          </cell>
          <cell r="J3304">
            <v>34.83819444444444</v>
          </cell>
          <cell r="K3304">
            <v>59140</v>
          </cell>
        </row>
        <row r="3305">
          <cell r="A3305">
            <v>1999</v>
          </cell>
          <cell r="B3305" t="str">
            <v>2: Sexual</v>
          </cell>
          <cell r="C3305" t="str">
            <v>20: Sexual Total</v>
          </cell>
          <cell r="D3305" t="str">
            <v>51 or older</v>
          </cell>
          <cell r="E3305" t="str">
            <v>Non-Maori</v>
          </cell>
          <cell r="F3305">
            <v>179</v>
          </cell>
          <cell r="G3305">
            <v>75089.62</v>
          </cell>
          <cell r="H3305">
            <v>359.18700265251988</v>
          </cell>
          <cell r="I3305">
            <v>168778.64024505526</v>
          </cell>
          <cell r="J3305">
            <v>362.72708333333333</v>
          </cell>
          <cell r="K3305">
            <v>896480</v>
          </cell>
        </row>
        <row r="3306">
          <cell r="A3306">
            <v>1999</v>
          </cell>
          <cell r="B3306" t="str">
            <v>2: Sexual</v>
          </cell>
          <cell r="C3306" t="str">
            <v>21: Sexual Attacks</v>
          </cell>
          <cell r="D3306" t="str">
            <v>0 to 9</v>
          </cell>
          <cell r="E3306" t="str">
            <v>Maori</v>
          </cell>
          <cell r="F3306">
            <v>2</v>
          </cell>
          <cell r="G3306">
            <v>1752.24</v>
          </cell>
          <cell r="H3306">
            <v>4.1877637130801686</v>
          </cell>
          <cell r="I3306">
            <v>3970.7776283964308</v>
          </cell>
          <cell r="J3306">
            <v>4.1877637130801686</v>
          </cell>
          <cell r="K3306">
            <v>145880</v>
          </cell>
        </row>
        <row r="3307">
          <cell r="A3307">
            <v>1999</v>
          </cell>
          <cell r="B3307" t="str">
            <v>2: Sexual</v>
          </cell>
          <cell r="C3307" t="str">
            <v>21: Sexual Attacks</v>
          </cell>
          <cell r="D3307" t="str">
            <v>0 to 9</v>
          </cell>
          <cell r="E3307" t="str">
            <v>Non-Maori</v>
          </cell>
          <cell r="F3307">
            <v>6</v>
          </cell>
          <cell r="G3307">
            <v>7733.76</v>
          </cell>
          <cell r="H3307">
            <v>12.563291139240507</v>
          </cell>
          <cell r="I3307">
            <v>17525.590781734914</v>
          </cell>
          <cell r="J3307">
            <v>12.563291139240507</v>
          </cell>
          <cell r="K3307">
            <v>445460</v>
          </cell>
        </row>
        <row r="3308">
          <cell r="A3308">
            <v>1999</v>
          </cell>
          <cell r="B3308" t="str">
            <v>2: Sexual</v>
          </cell>
          <cell r="C3308" t="str">
            <v>21: Sexual Attacks</v>
          </cell>
          <cell r="D3308" t="str">
            <v>10 to 13</v>
          </cell>
          <cell r="E3308" t="str">
            <v>Maori</v>
          </cell>
          <cell r="F3308">
            <v>13</v>
          </cell>
          <cell r="G3308">
            <v>7397.68</v>
          </cell>
          <cell r="H3308">
            <v>27.2204641350211</v>
          </cell>
          <cell r="I3308">
            <v>16763.994798678094</v>
          </cell>
          <cell r="J3308">
            <v>27.2204641350211</v>
          </cell>
          <cell r="K3308">
            <v>51750</v>
          </cell>
        </row>
        <row r="3309">
          <cell r="A3309">
            <v>1999</v>
          </cell>
          <cell r="B3309" t="str">
            <v>2: Sexual</v>
          </cell>
          <cell r="C3309" t="str">
            <v>21: Sexual Attacks</v>
          </cell>
          <cell r="D3309" t="str">
            <v>10 to 13</v>
          </cell>
          <cell r="E3309" t="str">
            <v>Non-Maori</v>
          </cell>
          <cell r="F3309">
            <v>14</v>
          </cell>
          <cell r="G3309">
            <v>15366.43</v>
          </cell>
          <cell r="H3309">
            <v>29.314345991561183</v>
          </cell>
          <cell r="I3309">
            <v>34822.099981920153</v>
          </cell>
          <cell r="J3309">
            <v>29.314345991561183</v>
          </cell>
          <cell r="K3309">
            <v>179180</v>
          </cell>
        </row>
        <row r="3310">
          <cell r="A3310">
            <v>1999</v>
          </cell>
          <cell r="B3310" t="str">
            <v>2: Sexual</v>
          </cell>
          <cell r="C3310" t="str">
            <v>21: Sexual Attacks</v>
          </cell>
          <cell r="D3310" t="str">
            <v>14 to 16</v>
          </cell>
          <cell r="E3310" t="str">
            <v>Maori</v>
          </cell>
          <cell r="F3310">
            <v>22</v>
          </cell>
          <cell r="G3310">
            <v>29101.66</v>
          </cell>
          <cell r="H3310">
            <v>46.065400843881861</v>
          </cell>
          <cell r="I3310">
            <v>65947.712914440548</v>
          </cell>
          <cell r="J3310">
            <v>46.065400843881861</v>
          </cell>
          <cell r="K3310">
            <v>33290</v>
          </cell>
        </row>
        <row r="3311">
          <cell r="A3311">
            <v>1999</v>
          </cell>
          <cell r="B3311" t="str">
            <v>2: Sexual</v>
          </cell>
          <cell r="C3311" t="str">
            <v>21: Sexual Attacks</v>
          </cell>
          <cell r="D3311" t="str">
            <v>14 to 16</v>
          </cell>
          <cell r="E3311" t="str">
            <v>Non-Maori</v>
          </cell>
          <cell r="F3311">
            <v>46</v>
          </cell>
          <cell r="G3311">
            <v>42853.36</v>
          </cell>
          <cell r="H3311">
            <v>96.31856540084388</v>
          </cell>
          <cell r="I3311">
            <v>97110.648763650213</v>
          </cell>
          <cell r="J3311">
            <v>96.31856540084388</v>
          </cell>
          <cell r="K3311">
            <v>129970</v>
          </cell>
        </row>
        <row r="3312">
          <cell r="A3312">
            <v>1999</v>
          </cell>
          <cell r="B3312" t="str">
            <v>2: Sexual</v>
          </cell>
          <cell r="C3312" t="str">
            <v>21: Sexual Attacks</v>
          </cell>
          <cell r="D3312" t="str">
            <v>17 to 20</v>
          </cell>
          <cell r="E3312" t="str">
            <v>Maori</v>
          </cell>
          <cell r="F3312">
            <v>33</v>
          </cell>
          <cell r="G3312">
            <v>33923.870000000003</v>
          </cell>
          <cell r="H3312">
            <v>69.098101265822777</v>
          </cell>
          <cell r="I3312">
            <v>76875.396101349615</v>
          </cell>
          <cell r="J3312">
            <v>69.098101265822777</v>
          </cell>
          <cell r="K3312">
            <v>42970</v>
          </cell>
        </row>
        <row r="3313">
          <cell r="A3313">
            <v>1999</v>
          </cell>
          <cell r="B3313" t="str">
            <v>2: Sexual</v>
          </cell>
          <cell r="C3313" t="str">
            <v>21: Sexual Attacks</v>
          </cell>
          <cell r="D3313" t="str">
            <v>17 to 20</v>
          </cell>
          <cell r="E3313" t="str">
            <v>Non-Maori</v>
          </cell>
          <cell r="F3313">
            <v>68</v>
          </cell>
          <cell r="G3313">
            <v>76499.350000000006</v>
          </cell>
          <cell r="H3313">
            <v>142.38396624472574</v>
          </cell>
          <cell r="I3313">
            <v>173356.33678426954</v>
          </cell>
          <cell r="J3313">
            <v>142.38396624472574</v>
          </cell>
          <cell r="K3313">
            <v>173520</v>
          </cell>
        </row>
        <row r="3314">
          <cell r="A3314">
            <v>1999</v>
          </cell>
          <cell r="B3314" t="str">
            <v>2: Sexual</v>
          </cell>
          <cell r="C3314" t="str">
            <v>21: Sexual Attacks</v>
          </cell>
          <cell r="D3314" t="str">
            <v>21 to 30</v>
          </cell>
          <cell r="E3314" t="str">
            <v>Maori</v>
          </cell>
          <cell r="F3314">
            <v>95</v>
          </cell>
          <cell r="G3314">
            <v>99304.829999999929</v>
          </cell>
          <cell r="H3314">
            <v>198.91877637130801</v>
          </cell>
          <cell r="I3314">
            <v>225036.18074904723</v>
          </cell>
          <cell r="J3314">
            <v>198.91877637130801</v>
          </cell>
          <cell r="K3314">
            <v>92000</v>
          </cell>
        </row>
        <row r="3315">
          <cell r="A3315">
            <v>1999</v>
          </cell>
          <cell r="B3315" t="str">
            <v>2: Sexual</v>
          </cell>
          <cell r="C3315" t="str">
            <v>21: Sexual Attacks</v>
          </cell>
          <cell r="D3315" t="str">
            <v>21 to 30</v>
          </cell>
          <cell r="E3315" t="str">
            <v>Non-Maori</v>
          </cell>
          <cell r="F3315">
            <v>171</v>
          </cell>
          <cell r="G3315">
            <v>179257.22</v>
          </cell>
          <cell r="H3315">
            <v>358.05379746835439</v>
          </cell>
          <cell r="I3315">
            <v>406217.50382626627</v>
          </cell>
          <cell r="J3315">
            <v>358.05379746835439</v>
          </cell>
          <cell r="K3315">
            <v>448330</v>
          </cell>
        </row>
        <row r="3316">
          <cell r="A3316">
            <v>1999</v>
          </cell>
          <cell r="B3316" t="str">
            <v>2: Sexual</v>
          </cell>
          <cell r="C3316" t="str">
            <v>21: Sexual Attacks</v>
          </cell>
          <cell r="D3316" t="str">
            <v>31 to 50</v>
          </cell>
          <cell r="E3316" t="str">
            <v>Maori</v>
          </cell>
          <cell r="F3316">
            <v>105</v>
          </cell>
          <cell r="G3316">
            <v>97989.379999999946</v>
          </cell>
          <cell r="H3316">
            <v>219.85759493670884</v>
          </cell>
          <cell r="I3316">
            <v>222055.2195614964</v>
          </cell>
          <cell r="J3316">
            <v>219.85759493670884</v>
          </cell>
          <cell r="K3316">
            <v>137780</v>
          </cell>
        </row>
        <row r="3317">
          <cell r="A3317">
            <v>1999</v>
          </cell>
          <cell r="B3317" t="str">
            <v>2: Sexual</v>
          </cell>
          <cell r="C3317" t="str">
            <v>21: Sexual Attacks</v>
          </cell>
          <cell r="D3317" t="str">
            <v>31 to 50</v>
          </cell>
          <cell r="E3317" t="str">
            <v>Non-Maori</v>
          </cell>
          <cell r="F3317">
            <v>239</v>
          </cell>
          <cell r="G3317">
            <v>174142.69</v>
          </cell>
          <cell r="H3317">
            <v>500.43776371308013</v>
          </cell>
          <cell r="I3317">
            <v>394627.38985571277</v>
          </cell>
          <cell r="J3317">
            <v>500.43776371308013</v>
          </cell>
          <cell r="K3317">
            <v>999300</v>
          </cell>
        </row>
        <row r="3318">
          <cell r="A3318">
            <v>1999</v>
          </cell>
          <cell r="B3318" t="str">
            <v>2: Sexual</v>
          </cell>
          <cell r="C3318" t="str">
            <v>21: Sexual Attacks</v>
          </cell>
          <cell r="D3318" t="str">
            <v>51 or older</v>
          </cell>
          <cell r="E3318" t="str">
            <v>Maori</v>
          </cell>
          <cell r="F3318">
            <v>12</v>
          </cell>
          <cell r="G3318">
            <v>13156.08</v>
          </cell>
          <cell r="H3318">
            <v>25.126582278481013</v>
          </cell>
          <cell r="I3318">
            <v>29813.192337461598</v>
          </cell>
          <cell r="J3318">
            <v>25.126582278481013</v>
          </cell>
          <cell r="K3318">
            <v>59140</v>
          </cell>
        </row>
        <row r="3319">
          <cell r="A3319">
            <v>1999</v>
          </cell>
          <cell r="B3319" t="str">
            <v>2: Sexual</v>
          </cell>
          <cell r="C3319" t="str">
            <v>21: Sexual Attacks</v>
          </cell>
          <cell r="D3319" t="str">
            <v>51 or older</v>
          </cell>
          <cell r="E3319" t="str">
            <v>Non-Maori</v>
          </cell>
          <cell r="F3319">
            <v>122</v>
          </cell>
          <cell r="G3319">
            <v>70114.78</v>
          </cell>
          <cell r="H3319">
            <v>255.45358649789031</v>
          </cell>
          <cell r="I3319">
            <v>158888.16591559225</v>
          </cell>
          <cell r="J3319">
            <v>255.45358649789031</v>
          </cell>
          <cell r="K3319">
            <v>896480</v>
          </cell>
        </row>
        <row r="3320">
          <cell r="A3320">
            <v>1999</v>
          </cell>
          <cell r="B3320" t="str">
            <v>2: Sexual</v>
          </cell>
          <cell r="C3320" t="str">
            <v>22: Sexual Affronts</v>
          </cell>
          <cell r="D3320" t="str">
            <v>0 to 9</v>
          </cell>
          <cell r="E3320" t="str">
            <v>Maori</v>
          </cell>
          <cell r="F3320" t="str">
            <v>Maori</v>
          </cell>
          <cell r="G3320">
            <v>3</v>
          </cell>
          <cell r="H3320">
            <v>3.97</v>
          </cell>
          <cell r="I3320">
            <v>3.3737339635381498</v>
          </cell>
          <cell r="J3320">
            <v>4.308650671533659</v>
          </cell>
          <cell r="K3320">
            <v>145880</v>
          </cell>
        </row>
        <row r="3321">
          <cell r="A3321">
            <v>1999</v>
          </cell>
          <cell r="B3321" t="str">
            <v>2: Sexual</v>
          </cell>
          <cell r="C3321" t="str">
            <v>22: Sexual Affronts</v>
          </cell>
          <cell r="D3321" t="str">
            <v>0 to 9</v>
          </cell>
          <cell r="E3321" t="str">
            <v>Non-Maori</v>
          </cell>
          <cell r="F3321" t="str">
            <v>Other</v>
          </cell>
          <cell r="G3321">
            <v>9</v>
          </cell>
          <cell r="H3321">
            <v>160.66999999999999</v>
          </cell>
          <cell r="I3321">
            <v>10.121201890614449</v>
          </cell>
          <cell r="J3321">
            <v>174.3755424169554</v>
          </cell>
          <cell r="K3321">
            <v>445460</v>
          </cell>
        </row>
        <row r="3322">
          <cell r="A3322">
            <v>1999</v>
          </cell>
          <cell r="B3322" t="str">
            <v>2: Sexual</v>
          </cell>
          <cell r="C3322" t="str">
            <v>22: Sexual Affronts</v>
          </cell>
          <cell r="D3322" t="str">
            <v>10 to 13</v>
          </cell>
          <cell r="E3322" t="str">
            <v>Maori</v>
          </cell>
          <cell r="F3322" t="str">
            <v>Pacific peoples</v>
          </cell>
          <cell r="K3322">
            <v>51750</v>
          </cell>
        </row>
        <row r="3323">
          <cell r="A3323">
            <v>1999</v>
          </cell>
          <cell r="B3323" t="str">
            <v>2: Sexual</v>
          </cell>
          <cell r="C3323" t="str">
            <v>22: Sexual Affronts</v>
          </cell>
          <cell r="D3323" t="str">
            <v>10 to 13</v>
          </cell>
          <cell r="E3323" t="str">
            <v>Non-Maori</v>
          </cell>
          <cell r="F3323">
            <v>3</v>
          </cell>
          <cell r="G3323">
            <v>36.21</v>
          </cell>
          <cell r="H3323">
            <v>6.0619469026548671</v>
          </cell>
          <cell r="I3323">
            <v>67.089707127288861</v>
          </cell>
          <cell r="J3323">
            <v>6.0619469026548671</v>
          </cell>
          <cell r="K3323">
            <v>179180</v>
          </cell>
        </row>
        <row r="3324">
          <cell r="A3324">
            <v>1999</v>
          </cell>
          <cell r="B3324" t="str">
            <v>2: Sexual</v>
          </cell>
          <cell r="C3324" t="str">
            <v>22: Sexual Affronts</v>
          </cell>
          <cell r="D3324" t="str">
            <v>14 to 16</v>
          </cell>
          <cell r="E3324" t="str">
            <v>Maori</v>
          </cell>
          <cell r="F3324">
            <v>6</v>
          </cell>
          <cell r="G3324">
            <v>79.77</v>
          </cell>
          <cell r="H3324">
            <v>12.123893805309734</v>
          </cell>
          <cell r="I3324">
            <v>147.79745754056427</v>
          </cell>
          <cell r="J3324">
            <v>12.123893805309734</v>
          </cell>
          <cell r="K3324">
            <v>33290</v>
          </cell>
        </row>
        <row r="3325">
          <cell r="A3325">
            <v>1999</v>
          </cell>
          <cell r="B3325" t="str">
            <v>2: Sexual</v>
          </cell>
          <cell r="C3325" t="str">
            <v>22: Sexual Affronts</v>
          </cell>
          <cell r="D3325" t="str">
            <v>14 to 16</v>
          </cell>
          <cell r="E3325" t="str">
            <v>Non-Maori</v>
          </cell>
          <cell r="F3325">
            <v>12</v>
          </cell>
          <cell r="G3325">
            <v>142.04</v>
          </cell>
          <cell r="H3325">
            <v>24.247787610619469</v>
          </cell>
          <cell r="I3325">
            <v>263.17100249544637</v>
          </cell>
          <cell r="J3325">
            <v>24.247787610619469</v>
          </cell>
          <cell r="K3325">
            <v>129970</v>
          </cell>
        </row>
        <row r="3326">
          <cell r="A3326">
            <v>1999</v>
          </cell>
          <cell r="B3326" t="str">
            <v>2: Sexual</v>
          </cell>
          <cell r="C3326" t="str">
            <v>22: Sexual Affronts</v>
          </cell>
          <cell r="D3326" t="str">
            <v>17 to 20</v>
          </cell>
          <cell r="E3326" t="str">
            <v>Maori</v>
          </cell>
          <cell r="F3326">
            <v>8</v>
          </cell>
          <cell r="G3326">
            <v>155.78</v>
          </cell>
          <cell r="H3326">
            <v>16.165191740412979</v>
          </cell>
          <cell r="I3326">
            <v>288.62840586271909</v>
          </cell>
          <cell r="J3326">
            <v>16.165191740412979</v>
          </cell>
          <cell r="K3326">
            <v>42970</v>
          </cell>
        </row>
        <row r="3327">
          <cell r="A3327">
            <v>1999</v>
          </cell>
          <cell r="B3327" t="str">
            <v>2: Sexual</v>
          </cell>
          <cell r="C3327" t="str">
            <v>22: Sexual Affronts</v>
          </cell>
          <cell r="D3327" t="str">
            <v>17 to 20</v>
          </cell>
          <cell r="E3327" t="str">
            <v>Non-Maori</v>
          </cell>
          <cell r="F3327">
            <v>19</v>
          </cell>
          <cell r="G3327">
            <v>377.17</v>
          </cell>
          <cell r="H3327">
            <v>38.392330383480825</v>
          </cell>
          <cell r="I3327">
            <v>698.81869199667358</v>
          </cell>
          <cell r="J3327">
            <v>38.392330383480825</v>
          </cell>
          <cell r="K3327">
            <v>173520</v>
          </cell>
        </row>
        <row r="3328">
          <cell r="A3328">
            <v>1999</v>
          </cell>
          <cell r="B3328" t="str">
            <v>2: Sexual</v>
          </cell>
          <cell r="C3328" t="str">
            <v>22: Sexual Affronts</v>
          </cell>
          <cell r="D3328" t="str">
            <v>21 to 30</v>
          </cell>
          <cell r="E3328" t="str">
            <v>Maori</v>
          </cell>
          <cell r="F3328">
            <v>21</v>
          </cell>
          <cell r="G3328">
            <v>507.96</v>
          </cell>
          <cell r="H3328">
            <v>42.43362831858407</v>
          </cell>
          <cell r="I3328">
            <v>941.14575068703834</v>
          </cell>
          <cell r="J3328">
            <v>42.43362831858407</v>
          </cell>
          <cell r="K3328">
            <v>92000</v>
          </cell>
        </row>
        <row r="3329">
          <cell r="A3329">
            <v>1999</v>
          </cell>
          <cell r="B3329" t="str">
            <v>2: Sexual</v>
          </cell>
          <cell r="C3329" t="str">
            <v>22: Sexual Affronts</v>
          </cell>
          <cell r="D3329" t="str">
            <v>21 to 30</v>
          </cell>
          <cell r="E3329" t="str">
            <v>Non-Maori</v>
          </cell>
          <cell r="F3329">
            <v>78</v>
          </cell>
          <cell r="G3329">
            <v>1814.78</v>
          </cell>
          <cell r="H3329">
            <v>157.61061946902655</v>
          </cell>
          <cell r="I3329">
            <v>3362.4153189853964</v>
          </cell>
          <cell r="J3329">
            <v>157.61061946902655</v>
          </cell>
          <cell r="K3329">
            <v>448330</v>
          </cell>
        </row>
        <row r="3330">
          <cell r="A3330">
            <v>1999</v>
          </cell>
          <cell r="B3330" t="str">
            <v>2: Sexual</v>
          </cell>
          <cell r="C3330" t="str">
            <v>22: Sexual Affronts</v>
          </cell>
          <cell r="D3330" t="str">
            <v>31 to 50</v>
          </cell>
          <cell r="E3330" t="str">
            <v>Maori</v>
          </cell>
          <cell r="F3330">
            <v>28</v>
          </cell>
          <cell r="G3330">
            <v>744.15</v>
          </cell>
          <cell r="H3330">
            <v>56.578171091445427</v>
          </cell>
          <cell r="I3330">
            <v>1378.7574028934553</v>
          </cell>
          <cell r="J3330">
            <v>56.578171091445427</v>
          </cell>
          <cell r="K3330">
            <v>137780</v>
          </cell>
        </row>
        <row r="3331">
          <cell r="A3331">
            <v>1999</v>
          </cell>
          <cell r="B3331" t="str">
            <v>2: Sexual</v>
          </cell>
          <cell r="C3331" t="str">
            <v>22: Sexual Affronts</v>
          </cell>
          <cell r="D3331" t="str">
            <v>31 to 50</v>
          </cell>
          <cell r="E3331" t="str">
            <v>Non-Maori</v>
          </cell>
          <cell r="F3331">
            <v>121</v>
          </cell>
          <cell r="G3331">
            <v>2765.6</v>
          </cell>
          <cell r="H3331">
            <v>244.49852507374629</v>
          </cell>
          <cell r="I3331">
            <v>5124.0898655407345</v>
          </cell>
          <cell r="J3331">
            <v>244.49852507374629</v>
          </cell>
          <cell r="K3331">
            <v>999300</v>
          </cell>
        </row>
        <row r="3332">
          <cell r="A3332">
            <v>1999</v>
          </cell>
          <cell r="B3332" t="str">
            <v>2: Sexual</v>
          </cell>
          <cell r="C3332" t="str">
            <v>22: Sexual Affronts</v>
          </cell>
          <cell r="D3332" t="str">
            <v>51 or older</v>
          </cell>
          <cell r="E3332" t="str">
            <v>Maori</v>
          </cell>
          <cell r="F3332">
            <v>4</v>
          </cell>
          <cell r="G3332">
            <v>115.96</v>
          </cell>
          <cell r="H3332">
            <v>8.0825958702064895</v>
          </cell>
          <cell r="I3332">
            <v>214.85010876775519</v>
          </cell>
          <cell r="J3332">
            <v>8.0825958702064895</v>
          </cell>
          <cell r="K3332">
            <v>59140</v>
          </cell>
        </row>
        <row r="3333">
          <cell r="A3333">
            <v>1999</v>
          </cell>
          <cell r="B3333" t="str">
            <v>2: Sexual</v>
          </cell>
          <cell r="C3333" t="str">
            <v>22: Sexual Affronts</v>
          </cell>
          <cell r="D3333" t="str">
            <v>51 or older</v>
          </cell>
          <cell r="E3333" t="str">
            <v>Non-Maori</v>
          </cell>
          <cell r="F3333">
            <v>39</v>
          </cell>
          <cell r="G3333">
            <v>858.42000000000053</v>
          </cell>
          <cell r="H3333">
            <v>78.805309734513273</v>
          </cell>
          <cell r="I3333">
            <v>1590.4762881029365</v>
          </cell>
          <cell r="J3333">
            <v>78.805309734513273</v>
          </cell>
          <cell r="K3333">
            <v>896480</v>
          </cell>
        </row>
        <row r="3334">
          <cell r="A3334">
            <v>1999</v>
          </cell>
          <cell r="B3334" t="str">
            <v>2: Sexual</v>
          </cell>
          <cell r="C3334" t="str">
            <v>23: Abnormal Sex</v>
          </cell>
          <cell r="D3334" t="str">
            <v>0 to 9</v>
          </cell>
          <cell r="E3334" t="str">
            <v>Maori</v>
          </cell>
          <cell r="F3334" t="str">
            <v>Pacific peoples</v>
          </cell>
          <cell r="G3334">
            <v>26</v>
          </cell>
          <cell r="H3334">
            <v>798.36</v>
          </cell>
          <cell r="I3334">
            <v>29.239027683997296</v>
          </cell>
          <cell r="J3334">
            <v>866.46205292836532</v>
          </cell>
          <cell r="K3334">
            <v>145880</v>
          </cell>
        </row>
        <row r="3335">
          <cell r="A3335">
            <v>1999</v>
          </cell>
          <cell r="B3335" t="str">
            <v>2: Sexual</v>
          </cell>
          <cell r="C3335" t="str">
            <v>23: Abnormal Sex</v>
          </cell>
          <cell r="D3335" t="str">
            <v>0 to 9</v>
          </cell>
          <cell r="E3335" t="str">
            <v>Non-Maori</v>
          </cell>
          <cell r="F3335" t="str">
            <v>Maori</v>
          </cell>
          <cell r="G3335">
            <v>188</v>
          </cell>
          <cell r="H3335">
            <v>6502.96</v>
          </cell>
          <cell r="I3335">
            <v>211.42066171505738</v>
          </cell>
          <cell r="J3335">
            <v>7057.6783302157501</v>
          </cell>
          <cell r="K3335">
            <v>445460</v>
          </cell>
        </row>
        <row r="3336">
          <cell r="A3336">
            <v>1999</v>
          </cell>
          <cell r="B3336" t="str">
            <v>2: Sexual</v>
          </cell>
          <cell r="C3336" t="str">
            <v>23: Abnormal Sex</v>
          </cell>
          <cell r="D3336" t="str">
            <v>10 to 13</v>
          </cell>
          <cell r="E3336" t="str">
            <v>Maori</v>
          </cell>
          <cell r="F3336" t="str">
            <v>Other</v>
          </cell>
          <cell r="G3336">
            <v>473</v>
          </cell>
          <cell r="H3336">
            <v>12210.81</v>
          </cell>
          <cell r="I3336">
            <v>531.92538825118163</v>
          </cell>
          <cell r="J3336">
            <v>13252.421840420659</v>
          </cell>
          <cell r="K3336">
            <v>51750</v>
          </cell>
        </row>
        <row r="3337">
          <cell r="A3337">
            <v>1999</v>
          </cell>
          <cell r="B3337" t="str">
            <v>2: Sexual</v>
          </cell>
          <cell r="C3337" t="str">
            <v>23: Abnormal Sex</v>
          </cell>
          <cell r="D3337" t="str">
            <v>10 to 13</v>
          </cell>
          <cell r="E3337" t="str">
            <v>Non-Maori</v>
          </cell>
          <cell r="F3337" t="str">
            <v>Pacific peoples</v>
          </cell>
          <cell r="G3337">
            <v>10</v>
          </cell>
          <cell r="H3337">
            <v>131.87</v>
          </cell>
          <cell r="I3337">
            <v>11.2457798784605</v>
          </cell>
          <cell r="J3337">
            <v>143.11883225570369</v>
          </cell>
          <cell r="K3337">
            <v>179180</v>
          </cell>
        </row>
        <row r="3338">
          <cell r="A3338">
            <v>1999</v>
          </cell>
          <cell r="B3338" t="str">
            <v>2: Sexual</v>
          </cell>
          <cell r="C3338" t="str">
            <v>23: Abnormal Sex</v>
          </cell>
          <cell r="D3338" t="str">
            <v>14 to 16</v>
          </cell>
          <cell r="E3338" t="str">
            <v>Maori</v>
          </cell>
          <cell r="F3338" t="str">
            <v>Maori</v>
          </cell>
          <cell r="G3338">
            <v>12</v>
          </cell>
          <cell r="H3338">
            <v>208.98</v>
          </cell>
          <cell r="I3338">
            <v>13.494935854152599</v>
          </cell>
          <cell r="J3338">
            <v>226.80650310758287</v>
          </cell>
          <cell r="K3338">
            <v>33290</v>
          </cell>
        </row>
        <row r="3339">
          <cell r="A3339">
            <v>1999</v>
          </cell>
          <cell r="B3339" t="str">
            <v>2: Sexual</v>
          </cell>
          <cell r="C3339" t="str">
            <v>23: Abnormal Sex</v>
          </cell>
          <cell r="D3339" t="str">
            <v>14 to 16</v>
          </cell>
          <cell r="E3339" t="str">
            <v>Non-Maori</v>
          </cell>
          <cell r="F3339">
            <v>1</v>
          </cell>
          <cell r="G3339">
            <v>1073.8900000000001</v>
          </cell>
          <cell r="H3339">
            <v>1.25</v>
          </cell>
          <cell r="I3339">
            <v>1431.8311124905727</v>
          </cell>
          <cell r="J3339">
            <v>1.25</v>
          </cell>
          <cell r="K3339">
            <v>129970</v>
          </cell>
        </row>
        <row r="3340">
          <cell r="A3340">
            <v>1999</v>
          </cell>
          <cell r="B3340" t="str">
            <v>2: Sexual</v>
          </cell>
          <cell r="C3340" t="str">
            <v>23: Abnormal Sex</v>
          </cell>
          <cell r="D3340" t="str">
            <v>17 to 20</v>
          </cell>
          <cell r="E3340" t="str">
            <v>Maori</v>
          </cell>
          <cell r="F3340" t="str">
            <v>Pacific peoples</v>
          </cell>
          <cell r="G3340">
            <v>1</v>
          </cell>
          <cell r="H3340">
            <v>38.79</v>
          </cell>
          <cell r="I3340">
            <v>1.12457798784605</v>
          </cell>
          <cell r="J3340">
            <v>42.098881498435922</v>
          </cell>
          <cell r="K3340">
            <v>42970</v>
          </cell>
        </row>
        <row r="3341">
          <cell r="A3341">
            <v>1999</v>
          </cell>
          <cell r="B3341" t="str">
            <v>2: Sexual</v>
          </cell>
          <cell r="C3341" t="str">
            <v>23: Abnormal Sex</v>
          </cell>
          <cell r="D3341" t="str">
            <v>17 to 20</v>
          </cell>
          <cell r="E3341" t="str">
            <v>Non-Maori</v>
          </cell>
          <cell r="F3341" t="str">
            <v>Maori</v>
          </cell>
          <cell r="K3341">
            <v>173520</v>
          </cell>
        </row>
        <row r="3342">
          <cell r="A3342">
            <v>1999</v>
          </cell>
          <cell r="B3342" t="str">
            <v>2: Sexual</v>
          </cell>
          <cell r="C3342" t="str">
            <v>23: Abnormal Sex</v>
          </cell>
          <cell r="D3342" t="str">
            <v>21 to 30</v>
          </cell>
          <cell r="E3342" t="str">
            <v>Maori</v>
          </cell>
          <cell r="F3342" t="str">
            <v>Other</v>
          </cell>
          <cell r="K3342">
            <v>92000</v>
          </cell>
        </row>
        <row r="3343">
          <cell r="A3343">
            <v>1999</v>
          </cell>
          <cell r="B3343" t="str">
            <v>2: Sexual</v>
          </cell>
          <cell r="C3343" t="str">
            <v>23: Abnormal Sex</v>
          </cell>
          <cell r="D3343" t="str">
            <v>21 to 30</v>
          </cell>
          <cell r="E3343" t="str">
            <v>Non-Maori</v>
          </cell>
          <cell r="F3343" t="str">
            <v>Pacific peoples</v>
          </cell>
          <cell r="K3343">
            <v>448330</v>
          </cell>
        </row>
        <row r="3344">
          <cell r="A3344">
            <v>1999</v>
          </cell>
          <cell r="B3344" t="str">
            <v>2: Sexual</v>
          </cell>
          <cell r="C3344" t="str">
            <v>23: Abnormal Sex</v>
          </cell>
          <cell r="D3344" t="str">
            <v>31 to 50</v>
          </cell>
          <cell r="E3344" t="str">
            <v>Maori</v>
          </cell>
          <cell r="F3344">
            <v>2</v>
          </cell>
          <cell r="G3344">
            <v>2147.7800000000002</v>
          </cell>
          <cell r="H3344">
            <v>2.5</v>
          </cell>
          <cell r="I3344">
            <v>2863.6622249811453</v>
          </cell>
          <cell r="J3344">
            <v>2.5</v>
          </cell>
          <cell r="K3344">
            <v>137780</v>
          </cell>
        </row>
        <row r="3345">
          <cell r="A3345">
            <v>1999</v>
          </cell>
          <cell r="B3345" t="str">
            <v>2: Sexual</v>
          </cell>
          <cell r="C3345" t="str">
            <v>23: Abnormal Sex</v>
          </cell>
          <cell r="D3345" t="str">
            <v>31 to 50</v>
          </cell>
          <cell r="E3345" t="str">
            <v>Non-Maori</v>
          </cell>
          <cell r="F3345" t="str">
            <v>Other</v>
          </cell>
          <cell r="K3345">
            <v>999300</v>
          </cell>
        </row>
        <row r="3346">
          <cell r="A3346">
            <v>1999</v>
          </cell>
          <cell r="B3346" t="str">
            <v>2: Sexual</v>
          </cell>
          <cell r="C3346" t="str">
            <v>23: Abnormal Sex</v>
          </cell>
          <cell r="D3346" t="str">
            <v>51 or older</v>
          </cell>
          <cell r="E3346" t="str">
            <v>Maori</v>
          </cell>
          <cell r="F3346" t="str">
            <v>Pacific peoples</v>
          </cell>
          <cell r="K3346">
            <v>59140</v>
          </cell>
        </row>
        <row r="3347">
          <cell r="A3347">
            <v>1999</v>
          </cell>
          <cell r="B3347" t="str">
            <v>2: Sexual</v>
          </cell>
          <cell r="C3347" t="str">
            <v>23: Abnormal Sex</v>
          </cell>
          <cell r="D3347" t="str">
            <v>51 or older</v>
          </cell>
          <cell r="E3347" t="str">
            <v>Non-Maori</v>
          </cell>
          <cell r="F3347">
            <v>1</v>
          </cell>
          <cell r="G3347">
            <v>0.2</v>
          </cell>
          <cell r="H3347">
            <v>1.25</v>
          </cell>
          <cell r="I3347">
            <v>0.26666252828326409</v>
          </cell>
          <cell r="J3347">
            <v>1.25</v>
          </cell>
          <cell r="K3347">
            <v>896480</v>
          </cell>
        </row>
        <row r="3348">
          <cell r="A3348">
            <v>1999</v>
          </cell>
          <cell r="B3348" t="str">
            <v>2: Sexual</v>
          </cell>
          <cell r="C3348" t="str">
            <v>24: Immoral Behaviour</v>
          </cell>
          <cell r="D3348" t="str">
            <v>0 to 9</v>
          </cell>
          <cell r="E3348" t="str">
            <v>Maori</v>
          </cell>
          <cell r="F3348" t="str">
            <v>Other</v>
          </cell>
          <cell r="K3348">
            <v>145880</v>
          </cell>
        </row>
        <row r="3349">
          <cell r="A3349">
            <v>1999</v>
          </cell>
          <cell r="B3349" t="str">
            <v>2: Sexual</v>
          </cell>
          <cell r="C3349" t="str">
            <v>24: Immoral Behaviour</v>
          </cell>
          <cell r="D3349" t="str">
            <v>0 to 9</v>
          </cell>
          <cell r="E3349" t="str">
            <v>Non-Maori</v>
          </cell>
          <cell r="F3349">
            <v>2</v>
          </cell>
          <cell r="G3349">
            <v>926.56</v>
          </cell>
          <cell r="H3349">
            <v>3.7209302325581395</v>
          </cell>
          <cell r="I3349">
            <v>1810.7578114846119</v>
          </cell>
          <cell r="J3349">
            <v>3.7209302325581395</v>
          </cell>
          <cell r="K3349">
            <v>445460</v>
          </cell>
        </row>
        <row r="3350">
          <cell r="A3350">
            <v>1999</v>
          </cell>
          <cell r="B3350" t="str">
            <v>2: Sexual</v>
          </cell>
          <cell r="C3350" t="str">
            <v>24: Immoral Behaviour</v>
          </cell>
          <cell r="D3350" t="str">
            <v>10 to 13</v>
          </cell>
          <cell r="E3350" t="str">
            <v>Maori</v>
          </cell>
          <cell r="F3350">
            <v>1</v>
          </cell>
          <cell r="G3350">
            <v>380.73</v>
          </cell>
          <cell r="H3350">
            <v>1.8604651162790697</v>
          </cell>
          <cell r="I3350">
            <v>744.05307974285142</v>
          </cell>
          <cell r="J3350">
            <v>1.8604651162790697</v>
          </cell>
          <cell r="K3350">
            <v>51750</v>
          </cell>
        </row>
        <row r="3351">
          <cell r="A3351">
            <v>1999</v>
          </cell>
          <cell r="B3351" t="str">
            <v>2: Sexual</v>
          </cell>
          <cell r="C3351" t="str">
            <v>24: Immoral Behaviour</v>
          </cell>
          <cell r="D3351" t="str">
            <v>10 to 13</v>
          </cell>
          <cell r="E3351" t="str">
            <v>Non-Maori</v>
          </cell>
          <cell r="F3351">
            <v>3</v>
          </cell>
          <cell r="G3351">
            <v>768.53</v>
          </cell>
          <cell r="H3351">
            <v>5.5813953488372094</v>
          </cell>
          <cell r="I3351">
            <v>1501.9229201133967</v>
          </cell>
          <cell r="J3351">
            <v>5.5813953488372094</v>
          </cell>
          <cell r="K3351">
            <v>179180</v>
          </cell>
        </row>
        <row r="3352">
          <cell r="A3352">
            <v>1999</v>
          </cell>
          <cell r="B3352" t="str">
            <v>2: Sexual</v>
          </cell>
          <cell r="C3352" t="str">
            <v>24: Immoral Behaviour</v>
          </cell>
          <cell r="D3352" t="str">
            <v>14 to 16</v>
          </cell>
          <cell r="E3352" t="str">
            <v>Maori</v>
          </cell>
          <cell r="F3352">
            <v>8</v>
          </cell>
          <cell r="G3352">
            <v>3297.69</v>
          </cell>
          <cell r="H3352">
            <v>14.883720930232558</v>
          </cell>
          <cell r="I3352">
            <v>6444.6100925516857</v>
          </cell>
          <cell r="J3352">
            <v>14.883720930232558</v>
          </cell>
          <cell r="K3352">
            <v>33290</v>
          </cell>
        </row>
        <row r="3353">
          <cell r="A3353">
            <v>1999</v>
          </cell>
          <cell r="B3353" t="str">
            <v>2: Sexual</v>
          </cell>
          <cell r="C3353" t="str">
            <v>24: Immoral Behaviour</v>
          </cell>
          <cell r="D3353" t="str">
            <v>14 to 16</v>
          </cell>
          <cell r="E3353" t="str">
            <v>Non-Maori</v>
          </cell>
          <cell r="F3353">
            <v>5</v>
          </cell>
          <cell r="G3353">
            <v>899.24</v>
          </cell>
          <cell r="H3353">
            <v>9.3023255813953494</v>
          </cell>
          <cell r="I3353">
            <v>1757.3668779133811</v>
          </cell>
          <cell r="J3353">
            <v>9.3023255813953494</v>
          </cell>
          <cell r="K3353">
            <v>129970</v>
          </cell>
        </row>
        <row r="3354">
          <cell r="A3354">
            <v>1999</v>
          </cell>
          <cell r="B3354" t="str">
            <v>2: Sexual</v>
          </cell>
          <cell r="C3354" t="str">
            <v>24: Immoral Behaviour</v>
          </cell>
          <cell r="D3354" t="str">
            <v>17 to 20</v>
          </cell>
          <cell r="E3354" t="str">
            <v>Maori</v>
          </cell>
          <cell r="F3354">
            <v>4</v>
          </cell>
          <cell r="G3354">
            <v>936.51</v>
          </cell>
          <cell r="H3354">
            <v>7.441860465116279</v>
          </cell>
          <cell r="I3354">
            <v>1830.2028989309424</v>
          </cell>
          <cell r="J3354">
            <v>7.441860465116279</v>
          </cell>
          <cell r="K3354">
            <v>42970</v>
          </cell>
        </row>
        <row r="3355">
          <cell r="A3355">
            <v>1999</v>
          </cell>
          <cell r="B3355" t="str">
            <v>2: Sexual</v>
          </cell>
          <cell r="C3355" t="str">
            <v>24: Immoral Behaviour</v>
          </cell>
          <cell r="D3355" t="str">
            <v>17 to 20</v>
          </cell>
          <cell r="E3355" t="str">
            <v>Non-Maori</v>
          </cell>
          <cell r="F3355">
            <v>15</v>
          </cell>
          <cell r="G3355">
            <v>2579.04</v>
          </cell>
          <cell r="H3355">
            <v>27.906976744186046</v>
          </cell>
          <cell r="I3355">
            <v>5040.1666660888377</v>
          </cell>
          <cell r="J3355">
            <v>27.906976744186046</v>
          </cell>
          <cell r="K3355">
            <v>173520</v>
          </cell>
        </row>
        <row r="3356">
          <cell r="A3356">
            <v>1999</v>
          </cell>
          <cell r="B3356" t="str">
            <v>2: Sexual</v>
          </cell>
          <cell r="C3356" t="str">
            <v>24: Immoral Behaviour</v>
          </cell>
          <cell r="D3356" t="str">
            <v>21 to 30</v>
          </cell>
          <cell r="E3356" t="str">
            <v>Maori</v>
          </cell>
          <cell r="F3356">
            <v>15</v>
          </cell>
          <cell r="G3356">
            <v>3489.62</v>
          </cell>
          <cell r="H3356">
            <v>27.906976744186046</v>
          </cell>
          <cell r="I3356">
            <v>6819.6950808505981</v>
          </cell>
          <cell r="J3356">
            <v>27.906976744186046</v>
          </cell>
          <cell r="K3356">
            <v>92000</v>
          </cell>
        </row>
        <row r="3357">
          <cell r="A3357">
            <v>1999</v>
          </cell>
          <cell r="B3357" t="str">
            <v>2: Sexual</v>
          </cell>
          <cell r="C3357" t="str">
            <v>24: Immoral Behaviour</v>
          </cell>
          <cell r="D3357" t="str">
            <v>21 to 30</v>
          </cell>
          <cell r="E3357" t="str">
            <v>Non-Maori</v>
          </cell>
          <cell r="F3357">
            <v>24</v>
          </cell>
          <cell r="G3357">
            <v>5967.91</v>
          </cell>
          <cell r="H3357">
            <v>44.651162790697676</v>
          </cell>
          <cell r="I3357">
            <v>11662.968022294433</v>
          </cell>
          <cell r="J3357">
            <v>44.651162790697676</v>
          </cell>
          <cell r="K3357">
            <v>448330</v>
          </cell>
        </row>
        <row r="3358">
          <cell r="A3358">
            <v>1999</v>
          </cell>
          <cell r="B3358" t="str">
            <v>2: Sexual</v>
          </cell>
          <cell r="C3358" t="str">
            <v>24: Immoral Behaviour</v>
          </cell>
          <cell r="D3358" t="str">
            <v>31 to 50</v>
          </cell>
          <cell r="E3358" t="str">
            <v>Maori</v>
          </cell>
          <cell r="F3358">
            <v>12</v>
          </cell>
          <cell r="G3358">
            <v>3318.43</v>
          </cell>
          <cell r="H3358">
            <v>22.325581395348838</v>
          </cell>
          <cell r="I3358">
            <v>6485.1418627664489</v>
          </cell>
          <cell r="J3358">
            <v>22.325581395348838</v>
          </cell>
          <cell r="K3358">
            <v>137780</v>
          </cell>
        </row>
        <row r="3359">
          <cell r="A3359">
            <v>1999</v>
          </cell>
          <cell r="B3359" t="str">
            <v>2: Sexual</v>
          </cell>
          <cell r="C3359" t="str">
            <v>24: Immoral Behaviour</v>
          </cell>
          <cell r="D3359" t="str">
            <v>31 to 50</v>
          </cell>
          <cell r="E3359" t="str">
            <v>Non-Maori</v>
          </cell>
          <cell r="F3359">
            <v>27</v>
          </cell>
          <cell r="G3359">
            <v>6212.8</v>
          </cell>
          <cell r="H3359">
            <v>50.232558139534888</v>
          </cell>
          <cell r="I3359">
            <v>12141.551687091605</v>
          </cell>
          <cell r="J3359">
            <v>50.232558139534888</v>
          </cell>
          <cell r="K3359">
            <v>999300</v>
          </cell>
        </row>
        <row r="3360">
          <cell r="A3360">
            <v>1999</v>
          </cell>
          <cell r="B3360" t="str">
            <v>2: Sexual</v>
          </cell>
          <cell r="C3360" t="str">
            <v>24: Immoral Behaviour</v>
          </cell>
          <cell r="D3360" t="str">
            <v>51 or older</v>
          </cell>
          <cell r="E3360" t="str">
            <v>Maori</v>
          </cell>
          <cell r="F3360">
            <v>1</v>
          </cell>
          <cell r="G3360">
            <v>227.32</v>
          </cell>
          <cell r="H3360">
            <v>1.8604651162790697</v>
          </cell>
          <cell r="I3360">
            <v>444.24696264319846</v>
          </cell>
          <cell r="J3360">
            <v>1.8604651162790697</v>
          </cell>
          <cell r="K3360">
            <v>59140</v>
          </cell>
        </row>
        <row r="3361">
          <cell r="A3361">
            <v>1999</v>
          </cell>
          <cell r="B3361" t="str">
            <v>2: Sexual</v>
          </cell>
          <cell r="C3361" t="str">
            <v>24: Immoral Behaviour</v>
          </cell>
          <cell r="D3361" t="str">
            <v>51 or older</v>
          </cell>
          <cell r="E3361" t="str">
            <v>Non-Maori</v>
          </cell>
          <cell r="F3361">
            <v>12</v>
          </cell>
          <cell r="G3361">
            <v>4107.93</v>
          </cell>
          <cell r="H3361">
            <v>22.325581395348838</v>
          </cell>
          <cell r="I3361">
            <v>8028.0460375280418</v>
          </cell>
          <cell r="J3361">
            <v>22.325581395348838</v>
          </cell>
          <cell r="K3361">
            <v>896480</v>
          </cell>
        </row>
        <row r="3362">
          <cell r="A3362">
            <v>1999</v>
          </cell>
          <cell r="B3362" t="str">
            <v>2: Sexual</v>
          </cell>
          <cell r="C3362" t="str">
            <v>25: Indecent Videos</v>
          </cell>
          <cell r="D3362" t="str">
            <v>0 to 9</v>
          </cell>
          <cell r="E3362" t="str">
            <v>Maori</v>
          </cell>
          <cell r="F3362" t="str">
            <v>Maori</v>
          </cell>
          <cell r="G3362">
            <v>1</v>
          </cell>
          <cell r="H3362">
            <v>2.42</v>
          </cell>
          <cell r="I3362">
            <v>1.1603370909488893</v>
          </cell>
          <cell r="J3362">
            <v>2.7755781054136963</v>
          </cell>
          <cell r="K3362">
            <v>145880</v>
          </cell>
        </row>
        <row r="3363">
          <cell r="A3363">
            <v>1999</v>
          </cell>
          <cell r="B3363" t="str">
            <v>2: Sexual</v>
          </cell>
          <cell r="C3363" t="str">
            <v>25: Indecent Videos</v>
          </cell>
          <cell r="D3363" t="str">
            <v>0 to 9</v>
          </cell>
          <cell r="E3363" t="str">
            <v>Non-Maori</v>
          </cell>
          <cell r="F3363" t="str">
            <v>Other</v>
          </cell>
          <cell r="G3363">
            <v>14</v>
          </cell>
          <cell r="H3363">
            <v>13.22</v>
          </cell>
          <cell r="I3363">
            <v>16.244719273284446</v>
          </cell>
          <cell r="J3363">
            <v>15.162455600648375</v>
          </cell>
          <cell r="K3363">
            <v>445460</v>
          </cell>
        </row>
        <row r="3364">
          <cell r="A3364">
            <v>1999</v>
          </cell>
          <cell r="B3364" t="str">
            <v>2: Sexual</v>
          </cell>
          <cell r="C3364" t="str">
            <v>25: Indecent Videos</v>
          </cell>
          <cell r="D3364" t="str">
            <v>10 to 13</v>
          </cell>
          <cell r="E3364" t="str">
            <v>Maori</v>
          </cell>
          <cell r="F3364" t="str">
            <v>Pacific peoples</v>
          </cell>
          <cell r="G3364">
            <v>3</v>
          </cell>
          <cell r="H3364">
            <v>16.14</v>
          </cell>
          <cell r="I3364">
            <v>3.4810112728466671</v>
          </cell>
          <cell r="J3364">
            <v>18.511500256767381</v>
          </cell>
          <cell r="K3364">
            <v>51750</v>
          </cell>
        </row>
        <row r="3365">
          <cell r="A3365">
            <v>1999</v>
          </cell>
          <cell r="B3365" t="str">
            <v>2: Sexual</v>
          </cell>
          <cell r="C3365" t="str">
            <v>25: Indecent Videos</v>
          </cell>
          <cell r="D3365" t="str">
            <v>10 to 13</v>
          </cell>
          <cell r="E3365" t="str">
            <v>Non-Maori</v>
          </cell>
          <cell r="F3365" t="str">
            <v>Maori</v>
          </cell>
          <cell r="G3365">
            <v>32</v>
          </cell>
          <cell r="H3365">
            <v>76.209999999999994</v>
          </cell>
          <cell r="I3365">
            <v>37.130786910364456</v>
          </cell>
          <cell r="J3365">
            <v>87.407771658503222</v>
          </cell>
          <cell r="K3365">
            <v>179180</v>
          </cell>
        </row>
        <row r="3366">
          <cell r="A3366">
            <v>1999</v>
          </cell>
          <cell r="B3366" t="str">
            <v>2: Sexual</v>
          </cell>
          <cell r="C3366" t="str">
            <v>25: Indecent Videos</v>
          </cell>
          <cell r="D3366" t="str">
            <v>14 to 16</v>
          </cell>
          <cell r="E3366" t="str">
            <v>Maori</v>
          </cell>
          <cell r="F3366" t="str">
            <v>Other</v>
          </cell>
          <cell r="G3366">
            <v>34</v>
          </cell>
          <cell r="H3366">
            <v>130.4</v>
          </cell>
          <cell r="I3366">
            <v>39.451461092262228</v>
          </cell>
          <cell r="J3366">
            <v>149.56007642394462</v>
          </cell>
          <cell r="K3366">
            <v>33290</v>
          </cell>
        </row>
        <row r="3367">
          <cell r="A3367">
            <v>1999</v>
          </cell>
          <cell r="B3367" t="str">
            <v>2: Sexual</v>
          </cell>
          <cell r="C3367" t="str">
            <v>25: Indecent Videos</v>
          </cell>
          <cell r="D3367" t="str">
            <v>14 to 16</v>
          </cell>
          <cell r="E3367" t="str">
            <v>Non-Maori</v>
          </cell>
          <cell r="F3367" t="str">
            <v>Pacific peoples</v>
          </cell>
          <cell r="G3367">
            <v>9</v>
          </cell>
          <cell r="H3367">
            <v>12.98</v>
          </cell>
          <cell r="I3367">
            <v>10.443033818540002</v>
          </cell>
          <cell r="J3367">
            <v>14.887191656309827</v>
          </cell>
          <cell r="K3367">
            <v>129970</v>
          </cell>
        </row>
        <row r="3368">
          <cell r="A3368">
            <v>1999</v>
          </cell>
          <cell r="B3368" t="str">
            <v>2: Sexual</v>
          </cell>
          <cell r="C3368" t="str">
            <v>25: Indecent Videos</v>
          </cell>
          <cell r="D3368" t="str">
            <v>17 to 20</v>
          </cell>
          <cell r="E3368" t="str">
            <v>Maori</v>
          </cell>
          <cell r="F3368" t="str">
            <v>Maori</v>
          </cell>
          <cell r="G3368">
            <v>484</v>
          </cell>
          <cell r="H3368">
            <v>10946.82</v>
          </cell>
          <cell r="I3368">
            <v>561.60315201926232</v>
          </cell>
          <cell r="J3368">
            <v>12555.270213183781</v>
          </cell>
          <cell r="K3368">
            <v>42970</v>
          </cell>
        </row>
        <row r="3369">
          <cell r="A3369">
            <v>1999</v>
          </cell>
          <cell r="B3369" t="str">
            <v>2: Sexual</v>
          </cell>
          <cell r="C3369" t="str">
            <v>25: Indecent Videos</v>
          </cell>
          <cell r="D3369" t="str">
            <v>17 to 20</v>
          </cell>
          <cell r="E3369" t="str">
            <v>Non-Maori</v>
          </cell>
          <cell r="F3369" t="str">
            <v>Other</v>
          </cell>
          <cell r="G3369">
            <v>439</v>
          </cell>
          <cell r="H3369">
            <v>6958.18</v>
          </cell>
          <cell r="I3369">
            <v>509.38798292656236</v>
          </cell>
          <cell r="J3369">
            <v>7980.5669675733379</v>
          </cell>
          <cell r="K3369">
            <v>173520</v>
          </cell>
        </row>
        <row r="3370">
          <cell r="A3370">
            <v>1999</v>
          </cell>
          <cell r="B3370" t="str">
            <v>2: Sexual</v>
          </cell>
          <cell r="C3370" t="str">
            <v>25: Indecent Videos</v>
          </cell>
          <cell r="D3370" t="str">
            <v>21 to 30</v>
          </cell>
          <cell r="E3370" t="str">
            <v>Maori</v>
          </cell>
          <cell r="F3370" t="str">
            <v>Pacific peoples</v>
          </cell>
          <cell r="G3370">
            <v>50</v>
          </cell>
          <cell r="H3370">
            <v>1316.79</v>
          </cell>
          <cell r="I3370">
            <v>58.01685454744446</v>
          </cell>
          <cell r="J3370">
            <v>1510.2700386064887</v>
          </cell>
          <cell r="K3370">
            <v>92000</v>
          </cell>
        </row>
        <row r="3371">
          <cell r="A3371">
            <v>1999</v>
          </cell>
          <cell r="B3371" t="str">
            <v>2: Sexual</v>
          </cell>
          <cell r="C3371" t="str">
            <v>25: Indecent Videos</v>
          </cell>
          <cell r="D3371" t="str">
            <v>21 to 30</v>
          </cell>
          <cell r="E3371" t="str">
            <v>Non-Maori</v>
          </cell>
          <cell r="F3371" t="str">
            <v>Maori</v>
          </cell>
          <cell r="G3371">
            <v>1326</v>
          </cell>
          <cell r="H3371">
            <v>13561.19</v>
          </cell>
          <cell r="I3371">
            <v>1538.606982598227</v>
          </cell>
          <cell r="J3371">
            <v>15553.777705518653</v>
          </cell>
          <cell r="K3371">
            <v>448330</v>
          </cell>
        </row>
        <row r="3372">
          <cell r="A3372">
            <v>1999</v>
          </cell>
          <cell r="B3372" t="str">
            <v>2: Sexual</v>
          </cell>
          <cell r="C3372" t="str">
            <v>25: Indecent Videos</v>
          </cell>
          <cell r="D3372" t="str">
            <v>31 to 50</v>
          </cell>
          <cell r="E3372" t="str">
            <v>Maori</v>
          </cell>
          <cell r="F3372" t="str">
            <v>Other</v>
          </cell>
          <cell r="G3372">
            <v>1235</v>
          </cell>
          <cell r="H3372">
            <v>8734.4199999999873</v>
          </cell>
          <cell r="I3372">
            <v>1433.016307321878</v>
          </cell>
          <cell r="J3372">
            <v>10017.795419622918</v>
          </cell>
          <cell r="K3372">
            <v>137780</v>
          </cell>
        </row>
        <row r="3373">
          <cell r="A3373">
            <v>1999</v>
          </cell>
          <cell r="B3373" t="str">
            <v>2: Sexual</v>
          </cell>
          <cell r="C3373" t="str">
            <v>25: Indecent Videos</v>
          </cell>
          <cell r="D3373" t="str">
            <v>31 to 50</v>
          </cell>
          <cell r="E3373" t="str">
            <v>Non-Maori</v>
          </cell>
          <cell r="F3373" t="str">
            <v>Pacific peoples</v>
          </cell>
          <cell r="G3373">
            <v>153</v>
          </cell>
          <cell r="H3373">
            <v>1341.2</v>
          </cell>
          <cell r="I3373">
            <v>177.53157491518004</v>
          </cell>
          <cell r="J3373">
            <v>1538.2666756119213</v>
          </cell>
          <cell r="K3373">
            <v>999300</v>
          </cell>
        </row>
        <row r="3374">
          <cell r="A3374">
            <v>1999</v>
          </cell>
          <cell r="B3374" t="str">
            <v>2: Sexual</v>
          </cell>
          <cell r="C3374" t="str">
            <v>25: Indecent Videos</v>
          </cell>
          <cell r="D3374" t="str">
            <v>51 or older</v>
          </cell>
          <cell r="E3374" t="str">
            <v>Maori</v>
          </cell>
          <cell r="F3374" t="str">
            <v>Maori</v>
          </cell>
          <cell r="G3374">
            <v>1581</v>
          </cell>
          <cell r="H3374">
            <v>17044.38</v>
          </cell>
          <cell r="I3374">
            <v>1834.4929407901939</v>
          </cell>
          <cell r="J3374">
            <v>19548.763615021104</v>
          </cell>
          <cell r="K3374">
            <v>59140</v>
          </cell>
        </row>
        <row r="3375">
          <cell r="A3375">
            <v>1999</v>
          </cell>
          <cell r="B3375" t="str">
            <v>2: Sexual</v>
          </cell>
          <cell r="C3375" t="str">
            <v>25: Indecent Videos</v>
          </cell>
          <cell r="D3375" t="str">
            <v>51 or older</v>
          </cell>
          <cell r="E3375" t="str">
            <v>Non-Maori</v>
          </cell>
          <cell r="F3375" t="str">
            <v>Other</v>
          </cell>
          <cell r="G3375">
            <v>1525</v>
          </cell>
          <cell r="H3375">
            <v>11803.27</v>
          </cell>
          <cell r="I3375">
            <v>1769.5140636970557</v>
          </cell>
          <cell r="J3375">
            <v>13537.561067886902</v>
          </cell>
          <cell r="K3375">
            <v>896480</v>
          </cell>
        </row>
        <row r="3376">
          <cell r="A3376">
            <v>1999</v>
          </cell>
          <cell r="B3376" t="str">
            <v>2: Sexual</v>
          </cell>
          <cell r="C3376" t="str">
            <v>29: Immoral Behaviour/Miscellaneous</v>
          </cell>
          <cell r="D3376" t="str">
            <v>0 to 9</v>
          </cell>
          <cell r="E3376" t="str">
            <v>Maori</v>
          </cell>
          <cell r="F3376" t="str">
            <v>Pacific peoples</v>
          </cell>
          <cell r="G3376">
            <v>161</v>
          </cell>
          <cell r="H3376">
            <v>2038.68</v>
          </cell>
          <cell r="I3376">
            <v>186.81427164277113</v>
          </cell>
          <cell r="J3376">
            <v>2338.2295751838014</v>
          </cell>
          <cell r="K3376">
            <v>145880</v>
          </cell>
        </row>
        <row r="3377">
          <cell r="A3377">
            <v>1999</v>
          </cell>
          <cell r="B3377" t="str">
            <v>2: Sexual</v>
          </cell>
          <cell r="C3377" t="str">
            <v>29: Immoral Behaviour/Miscellaneous</v>
          </cell>
          <cell r="D3377" t="str">
            <v>0 to 9</v>
          </cell>
          <cell r="E3377" t="str">
            <v>Non-Maori</v>
          </cell>
          <cell r="F3377" t="str">
            <v>Maori</v>
          </cell>
          <cell r="G3377">
            <v>654</v>
          </cell>
          <cell r="H3377">
            <v>6441.21</v>
          </cell>
          <cell r="I3377">
            <v>758.86045748057347</v>
          </cell>
          <cell r="J3377">
            <v>7387.6369621370877</v>
          </cell>
          <cell r="K3377">
            <v>445460</v>
          </cell>
        </row>
        <row r="3378">
          <cell r="A3378">
            <v>1999</v>
          </cell>
          <cell r="B3378" t="str">
            <v>2: Sexual</v>
          </cell>
          <cell r="C3378" t="str">
            <v>29: Immoral Behaviour/Miscellaneous</v>
          </cell>
          <cell r="D3378" t="str">
            <v>10 to 13</v>
          </cell>
          <cell r="E3378" t="str">
            <v>Maori</v>
          </cell>
          <cell r="F3378" t="str">
            <v>Other</v>
          </cell>
          <cell r="G3378">
            <v>1173</v>
          </cell>
          <cell r="H3378">
            <v>7302.0999999999831</v>
          </cell>
          <cell r="I3378">
            <v>1361.0754076830472</v>
          </cell>
          <cell r="J3378">
            <v>8375.0201998104567</v>
          </cell>
          <cell r="K3378">
            <v>51750</v>
          </cell>
        </row>
        <row r="3379">
          <cell r="A3379">
            <v>1999</v>
          </cell>
          <cell r="B3379" t="str">
            <v>2: Sexual</v>
          </cell>
          <cell r="C3379" t="str">
            <v>29: Immoral Behaviour/Miscellaneous</v>
          </cell>
          <cell r="D3379" t="str">
            <v>10 to 13</v>
          </cell>
          <cell r="E3379" t="str">
            <v>Non-Maori</v>
          </cell>
          <cell r="F3379" t="str">
            <v>Pacific peoples</v>
          </cell>
          <cell r="G3379">
            <v>84</v>
          </cell>
          <cell r="H3379">
            <v>1019.54</v>
          </cell>
          <cell r="I3379">
            <v>97.468315639706688</v>
          </cell>
          <cell r="J3379">
            <v>1169.3441742121813</v>
          </cell>
          <cell r="K3379">
            <v>179180</v>
          </cell>
        </row>
        <row r="3380">
          <cell r="A3380">
            <v>1999</v>
          </cell>
          <cell r="B3380" t="str">
            <v>2: Sexual</v>
          </cell>
          <cell r="C3380" t="str">
            <v>29: Immoral Behaviour/Miscellaneous</v>
          </cell>
          <cell r="D3380" t="str">
            <v>14 to 16</v>
          </cell>
          <cell r="E3380" t="str">
            <v>Maori</v>
          </cell>
          <cell r="F3380">
            <v>1</v>
          </cell>
          <cell r="G3380">
            <v>0</v>
          </cell>
          <cell r="H3380">
            <v>1.2613636363636365</v>
          </cell>
          <cell r="I3380">
            <v>0</v>
          </cell>
          <cell r="J3380">
            <v>0</v>
          </cell>
          <cell r="K3380">
            <v>33290</v>
          </cell>
        </row>
        <row r="3381">
          <cell r="A3381">
            <v>1999</v>
          </cell>
          <cell r="B3381" t="str">
            <v>2: Sexual</v>
          </cell>
          <cell r="C3381" t="str">
            <v>29: Immoral Behaviour/Miscellaneous</v>
          </cell>
          <cell r="D3381" t="str">
            <v>14 to 16</v>
          </cell>
          <cell r="E3381" t="str">
            <v>Non-Maori</v>
          </cell>
          <cell r="F3381">
            <v>4</v>
          </cell>
          <cell r="G3381">
            <v>0.4</v>
          </cell>
          <cell r="H3381">
            <v>5.0454545454545459</v>
          </cell>
          <cell r="I3381">
            <v>1.5541795665634692</v>
          </cell>
          <cell r="J3381">
            <v>3.6</v>
          </cell>
          <cell r="K3381">
            <v>129970</v>
          </cell>
        </row>
        <row r="3382">
          <cell r="A3382">
            <v>1999</v>
          </cell>
          <cell r="B3382" t="str">
            <v>2: Sexual</v>
          </cell>
          <cell r="C3382" t="str">
            <v>29: Immoral Behaviour/Miscellaneous</v>
          </cell>
          <cell r="D3382" t="str">
            <v>17 to 20</v>
          </cell>
          <cell r="E3382" t="str">
            <v>Maori</v>
          </cell>
          <cell r="F3382">
            <v>4</v>
          </cell>
          <cell r="G3382">
            <v>0</v>
          </cell>
          <cell r="H3382">
            <v>5.0454545454545459</v>
          </cell>
          <cell r="I3382">
            <v>0</v>
          </cell>
          <cell r="J3382">
            <v>0</v>
          </cell>
          <cell r="K3382">
            <v>42970</v>
          </cell>
        </row>
        <row r="3383">
          <cell r="A3383">
            <v>1999</v>
          </cell>
          <cell r="B3383" t="str">
            <v>2: Sexual</v>
          </cell>
          <cell r="C3383" t="str">
            <v>29: Immoral Behaviour/Miscellaneous</v>
          </cell>
          <cell r="D3383" t="str">
            <v>17 to 20</v>
          </cell>
          <cell r="E3383" t="str">
            <v>Non-Maori</v>
          </cell>
          <cell r="F3383">
            <v>9</v>
          </cell>
          <cell r="G3383">
            <v>0.4</v>
          </cell>
          <cell r="H3383">
            <v>11.352272727272728</v>
          </cell>
          <cell r="I3383">
            <v>1.5541795665634692</v>
          </cell>
          <cell r="J3383">
            <v>3.6</v>
          </cell>
          <cell r="K3383">
            <v>173520</v>
          </cell>
        </row>
        <row r="3384">
          <cell r="A3384">
            <v>1999</v>
          </cell>
          <cell r="B3384" t="str">
            <v>2: Sexual</v>
          </cell>
          <cell r="C3384" t="str">
            <v>29: Immoral Behaviour/Miscellaneous</v>
          </cell>
          <cell r="D3384" t="str">
            <v>21 to 30</v>
          </cell>
          <cell r="E3384" t="str">
            <v>Maori</v>
          </cell>
          <cell r="F3384">
            <v>11</v>
          </cell>
          <cell r="G3384">
            <v>0.2</v>
          </cell>
          <cell r="H3384">
            <v>13.875</v>
          </cell>
          <cell r="I3384">
            <v>0.77708978328173461</v>
          </cell>
          <cell r="J3384">
            <v>1.8</v>
          </cell>
          <cell r="K3384">
            <v>92000</v>
          </cell>
        </row>
        <row r="3385">
          <cell r="A3385">
            <v>1999</v>
          </cell>
          <cell r="B3385" t="str">
            <v>2: Sexual</v>
          </cell>
          <cell r="C3385" t="str">
            <v>29: Immoral Behaviour/Miscellaneous</v>
          </cell>
          <cell r="D3385" t="str">
            <v>21 to 30</v>
          </cell>
          <cell r="E3385" t="str">
            <v>Non-Maori</v>
          </cell>
          <cell r="F3385">
            <v>23</v>
          </cell>
          <cell r="G3385">
            <v>1</v>
          </cell>
          <cell r="H3385">
            <v>29.011363636363637</v>
          </cell>
          <cell r="I3385">
            <v>3.8854489164086727</v>
          </cell>
          <cell r="J3385">
            <v>9</v>
          </cell>
          <cell r="K3385">
            <v>448330</v>
          </cell>
        </row>
        <row r="3386">
          <cell r="A3386">
            <v>1999</v>
          </cell>
          <cell r="B3386" t="str">
            <v>2: Sexual</v>
          </cell>
          <cell r="C3386" t="str">
            <v>29: Immoral Behaviour/Miscellaneous</v>
          </cell>
          <cell r="D3386" t="str">
            <v>31 to 50</v>
          </cell>
          <cell r="E3386" t="str">
            <v>Maori</v>
          </cell>
          <cell r="F3386">
            <v>5</v>
          </cell>
          <cell r="G3386">
            <v>0</v>
          </cell>
          <cell r="H3386">
            <v>6.3068181818181817</v>
          </cell>
          <cell r="I3386">
            <v>0</v>
          </cell>
          <cell r="J3386">
            <v>0</v>
          </cell>
          <cell r="K3386">
            <v>137780</v>
          </cell>
        </row>
        <row r="3387">
          <cell r="A3387">
            <v>1999</v>
          </cell>
          <cell r="B3387" t="str">
            <v>2: Sexual</v>
          </cell>
          <cell r="C3387" t="str">
            <v>29: Immoral Behaviour/Miscellaneous</v>
          </cell>
          <cell r="D3387" t="str">
            <v>31 to 50</v>
          </cell>
          <cell r="E3387" t="str">
            <v>Non-Maori</v>
          </cell>
          <cell r="F3387">
            <v>26</v>
          </cell>
          <cell r="G3387">
            <v>9.09</v>
          </cell>
          <cell r="H3387">
            <v>32.795454545454547</v>
          </cell>
          <cell r="I3387">
            <v>35.318730650154833</v>
          </cell>
          <cell r="J3387">
            <v>12.6</v>
          </cell>
          <cell r="K3387">
            <v>999300</v>
          </cell>
        </row>
        <row r="3388">
          <cell r="A3388">
            <v>1999</v>
          </cell>
          <cell r="B3388" t="str">
            <v>2: Sexual</v>
          </cell>
          <cell r="C3388" t="str">
            <v>29: Immoral Behaviour/Miscellaneous</v>
          </cell>
          <cell r="D3388" t="str">
            <v>51 or older</v>
          </cell>
          <cell r="E3388" t="str">
            <v>Maori</v>
          </cell>
          <cell r="F3388" t="str">
            <v>Pacific peoples</v>
          </cell>
          <cell r="G3388">
            <v>9</v>
          </cell>
          <cell r="H3388">
            <v>12.98</v>
          </cell>
          <cell r="I3388">
            <v>10.682636428065203</v>
          </cell>
          <cell r="J3388">
            <v>14.897184189167739</v>
          </cell>
          <cell r="K3388">
            <v>59140</v>
          </cell>
        </row>
        <row r="3389">
          <cell r="A3389">
            <v>1999</v>
          </cell>
          <cell r="B3389" t="str">
            <v>2: Sexual</v>
          </cell>
          <cell r="C3389" t="str">
            <v>29: Immoral Behaviour/Miscellaneous</v>
          </cell>
          <cell r="D3389" t="str">
            <v>51 or older</v>
          </cell>
          <cell r="E3389" t="str">
            <v>Non-Maori</v>
          </cell>
          <cell r="F3389">
            <v>5</v>
          </cell>
          <cell r="G3389">
            <v>8.2899999999999991</v>
          </cell>
          <cell r="H3389">
            <v>6.3068181818181817</v>
          </cell>
          <cell r="I3389">
            <v>32.210371517027887</v>
          </cell>
          <cell r="J3389">
            <v>5.4</v>
          </cell>
          <cell r="K3389">
            <v>896480</v>
          </cell>
        </row>
        <row r="3390">
          <cell r="A3390">
            <v>1999</v>
          </cell>
          <cell r="B3390" t="str">
            <v>3: Drugs/Anti-Social</v>
          </cell>
          <cell r="C3390" t="str">
            <v>30: Drugs/Anti-Social Total</v>
          </cell>
          <cell r="D3390" t="str">
            <v>0 to 9</v>
          </cell>
          <cell r="E3390" t="str">
            <v>Maori</v>
          </cell>
          <cell r="F3390">
            <v>15</v>
          </cell>
          <cell r="G3390">
            <v>2.64</v>
          </cell>
          <cell r="H3390">
            <v>16.117724867724867</v>
          </cell>
          <cell r="I3390">
            <v>2.7815822004989896</v>
          </cell>
          <cell r="J3390">
            <v>4.3411590585913693</v>
          </cell>
          <cell r="K3390">
            <v>145880</v>
          </cell>
        </row>
        <row r="3391">
          <cell r="A3391">
            <v>1999</v>
          </cell>
          <cell r="B3391" t="str">
            <v>3: Drugs/Anti-Social</v>
          </cell>
          <cell r="C3391" t="str">
            <v>30: Drugs/Anti-Social Total</v>
          </cell>
          <cell r="D3391" t="str">
            <v>0 to 9</v>
          </cell>
          <cell r="E3391" t="str">
            <v>Non-Maori</v>
          </cell>
          <cell r="F3391">
            <v>37</v>
          </cell>
          <cell r="G3391">
            <v>7.96</v>
          </cell>
          <cell r="H3391">
            <v>39.757054673721342</v>
          </cell>
          <cell r="I3391">
            <v>8.3868917863530132</v>
          </cell>
          <cell r="J3391">
            <v>9.7676078818305818</v>
          </cell>
          <cell r="K3391">
            <v>445460</v>
          </cell>
        </row>
        <row r="3392">
          <cell r="A3392">
            <v>1999</v>
          </cell>
          <cell r="B3392" t="str">
            <v>3: Drugs/Anti-Social</v>
          </cell>
          <cell r="C3392" t="str">
            <v>30: Drugs/Anti-Social Total</v>
          </cell>
          <cell r="D3392" t="str">
            <v>10 to 13</v>
          </cell>
          <cell r="E3392" t="str">
            <v>Maori</v>
          </cell>
          <cell r="F3392">
            <v>345</v>
          </cell>
          <cell r="G3392">
            <v>2074.62</v>
          </cell>
          <cell r="H3392">
            <v>370.70767195767195</v>
          </cell>
          <cell r="I3392">
            <v>2185.8810851512194</v>
          </cell>
          <cell r="J3392">
            <v>196.43744740125948</v>
          </cell>
          <cell r="K3392">
            <v>51750</v>
          </cell>
        </row>
        <row r="3393">
          <cell r="A3393">
            <v>1999</v>
          </cell>
          <cell r="B3393" t="str">
            <v>3: Drugs/Anti-Social</v>
          </cell>
          <cell r="C3393" t="str">
            <v>30: Drugs/Anti-Social Total</v>
          </cell>
          <cell r="D3393" t="str">
            <v>10 to 13</v>
          </cell>
          <cell r="E3393" t="str">
            <v>Non-Maori</v>
          </cell>
          <cell r="F3393">
            <v>360</v>
          </cell>
          <cell r="G3393">
            <v>2313.0300000000002</v>
          </cell>
          <cell r="H3393">
            <v>386.82539682539681</v>
          </cell>
          <cell r="I3393">
            <v>2437.0769231894606</v>
          </cell>
          <cell r="J3393">
            <v>144.34353869816303</v>
          </cell>
          <cell r="K3393">
            <v>179180</v>
          </cell>
        </row>
        <row r="3394">
          <cell r="A3394">
            <v>1999</v>
          </cell>
          <cell r="B3394" t="str">
            <v>3: Drugs/Anti-Social</v>
          </cell>
          <cell r="C3394" t="str">
            <v>30: Drugs/Anti-Social Total</v>
          </cell>
          <cell r="D3394" t="str">
            <v>14 to 16</v>
          </cell>
          <cell r="E3394" t="str">
            <v>Maori</v>
          </cell>
          <cell r="F3394">
            <v>1613</v>
          </cell>
          <cell r="G3394">
            <v>7057.7599999999857</v>
          </cell>
          <cell r="H3394">
            <v>1733.192680776014</v>
          </cell>
          <cell r="I3394">
            <v>7436.2649967400403</v>
          </cell>
          <cell r="J3394">
            <v>1050.5604921791114</v>
          </cell>
          <cell r="K3394">
            <v>33290</v>
          </cell>
        </row>
        <row r="3395">
          <cell r="A3395">
            <v>1999</v>
          </cell>
          <cell r="B3395" t="str">
            <v>3: Drugs/Anti-Social</v>
          </cell>
          <cell r="C3395" t="str">
            <v>30: Drugs/Anti-Social Total</v>
          </cell>
          <cell r="D3395" t="str">
            <v>14 to 16</v>
          </cell>
          <cell r="E3395" t="str">
            <v>Non-Maori</v>
          </cell>
          <cell r="F3395">
            <v>3006</v>
          </cell>
          <cell r="G3395">
            <v>14402.44</v>
          </cell>
          <cell r="H3395">
            <v>3229.9920634920636</v>
          </cell>
          <cell r="I3395">
            <v>15174.837404452512</v>
          </cell>
          <cell r="J3395">
            <v>1556.3055225050059</v>
          </cell>
          <cell r="K3395">
            <v>129970</v>
          </cell>
        </row>
        <row r="3396">
          <cell r="A3396">
            <v>1999</v>
          </cell>
          <cell r="B3396" t="str">
            <v>3: Drugs/Anti-Social</v>
          </cell>
          <cell r="C3396" t="str">
            <v>30: Drugs/Anti-Social Total</v>
          </cell>
          <cell r="D3396" t="str">
            <v>17 to 20</v>
          </cell>
          <cell r="E3396" t="str">
            <v>Maori</v>
          </cell>
          <cell r="F3396">
            <v>4425</v>
          </cell>
          <cell r="G3396">
            <v>29814.459999999854</v>
          </cell>
          <cell r="H3396">
            <v>4754.7288359788354</v>
          </cell>
          <cell r="I3396">
            <v>31413.39820207905</v>
          </cell>
          <cell r="J3396">
            <v>3034.470181955367</v>
          </cell>
          <cell r="K3396">
            <v>42970</v>
          </cell>
        </row>
        <row r="3397">
          <cell r="A3397">
            <v>1999</v>
          </cell>
          <cell r="B3397" t="str">
            <v>3: Drugs/Anti-Social</v>
          </cell>
          <cell r="C3397" t="str">
            <v>30: Drugs/Anti-Social Total</v>
          </cell>
          <cell r="D3397" t="str">
            <v>17 to 20</v>
          </cell>
          <cell r="E3397" t="str">
            <v>Non-Maori</v>
          </cell>
          <cell r="F3397">
            <v>10257</v>
          </cell>
          <cell r="G3397">
            <v>40981.659999999691</v>
          </cell>
          <cell r="H3397">
            <v>11021.300264550264</v>
          </cell>
          <cell r="I3397">
            <v>43179.490910189612</v>
          </cell>
          <cell r="J3397">
            <v>5416.681215357381</v>
          </cell>
          <cell r="K3397">
            <v>173520</v>
          </cell>
        </row>
        <row r="3398">
          <cell r="A3398">
            <v>1999</v>
          </cell>
          <cell r="B3398" t="str">
            <v>3: Drugs/Anti-Social</v>
          </cell>
          <cell r="C3398" t="str">
            <v>30: Drugs/Anti-Social Total</v>
          </cell>
          <cell r="D3398" t="str">
            <v>21 to 30</v>
          </cell>
          <cell r="E3398" t="str">
            <v>Maori</v>
          </cell>
          <cell r="F3398">
            <v>7015</v>
          </cell>
          <cell r="G3398">
            <v>96693.920000000362</v>
          </cell>
          <cell r="H3398">
            <v>7537.7226631393305</v>
          </cell>
          <cell r="I3398">
            <v>101879.57832139176</v>
          </cell>
          <cell r="J3398">
            <v>5887.6969732145453</v>
          </cell>
          <cell r="K3398">
            <v>92000</v>
          </cell>
        </row>
        <row r="3399">
          <cell r="A3399">
            <v>1999</v>
          </cell>
          <cell r="B3399" t="str">
            <v>3: Drugs/Anti-Social</v>
          </cell>
          <cell r="C3399" t="str">
            <v>30: Drugs/Anti-Social Total</v>
          </cell>
          <cell r="D3399" t="str">
            <v>21 to 30</v>
          </cell>
          <cell r="E3399" t="str">
            <v>Non-Maori</v>
          </cell>
          <cell r="F3399">
            <v>10601</v>
          </cell>
          <cell r="G3399">
            <v>147758.86000000135</v>
          </cell>
          <cell r="H3399">
            <v>11390.933421516755</v>
          </cell>
          <cell r="I3399">
            <v>155683.11172046434</v>
          </cell>
          <cell r="J3399">
            <v>8070.2146899213558</v>
          </cell>
          <cell r="K3399">
            <v>448330</v>
          </cell>
        </row>
        <row r="3400">
          <cell r="A3400">
            <v>1999</v>
          </cell>
          <cell r="B3400" t="str">
            <v>3: Drugs/Anti-Social</v>
          </cell>
          <cell r="C3400" t="str">
            <v>30: Drugs/Anti-Social Total</v>
          </cell>
          <cell r="D3400" t="str">
            <v>31 to 50</v>
          </cell>
          <cell r="E3400" t="str">
            <v>Maori</v>
          </cell>
          <cell r="F3400">
            <v>5520</v>
          </cell>
          <cell r="G3400">
            <v>105519.2</v>
          </cell>
          <cell r="H3400">
            <v>5931.3227513227512</v>
          </cell>
          <cell r="I3400">
            <v>111178.15474655085</v>
          </cell>
          <cell r="J3400">
            <v>4807.8336573899414</v>
          </cell>
          <cell r="K3400">
            <v>137780</v>
          </cell>
        </row>
        <row r="3401">
          <cell r="A3401">
            <v>1999</v>
          </cell>
          <cell r="B3401" t="str">
            <v>3: Drugs/Anti-Social</v>
          </cell>
          <cell r="C3401" t="str">
            <v>30: Drugs/Anti-Social Total</v>
          </cell>
          <cell r="D3401" t="str">
            <v>31 to 50</v>
          </cell>
          <cell r="E3401" t="str">
            <v>Non-Maori</v>
          </cell>
          <cell r="F3401">
            <v>7941</v>
          </cell>
          <cell r="G3401">
            <v>144641.88000000053</v>
          </cell>
          <cell r="H3401">
            <v>8532.7235449735435</v>
          </cell>
          <cell r="I3401">
            <v>152398.96926314858</v>
          </cell>
          <cell r="J3401">
            <v>6545.3825705911368</v>
          </cell>
          <cell r="K3401">
            <v>999300</v>
          </cell>
        </row>
        <row r="3402">
          <cell r="A3402">
            <v>1999</v>
          </cell>
          <cell r="B3402" t="str">
            <v>3: Drugs/Anti-Social</v>
          </cell>
          <cell r="C3402" t="str">
            <v>30: Drugs/Anti-Social Total</v>
          </cell>
          <cell r="D3402" t="str">
            <v>51 or older</v>
          </cell>
          <cell r="E3402" t="str">
            <v>Maori</v>
          </cell>
          <cell r="F3402">
            <v>223</v>
          </cell>
          <cell r="G3402">
            <v>3358.72</v>
          </cell>
          <cell r="H3402">
            <v>239.6168430335097</v>
          </cell>
          <cell r="I3402">
            <v>3538.846881992411</v>
          </cell>
          <cell r="J3402">
            <v>158.45230563858499</v>
          </cell>
          <cell r="K3402">
            <v>59140</v>
          </cell>
        </row>
        <row r="3403">
          <cell r="A3403">
            <v>1999</v>
          </cell>
          <cell r="B3403" t="str">
            <v>3: Drugs/Anti-Social</v>
          </cell>
          <cell r="C3403" t="str">
            <v>30: Drugs/Anti-Social Total</v>
          </cell>
          <cell r="D3403" t="str">
            <v>51 or older</v>
          </cell>
          <cell r="E3403" t="str">
            <v>Non-Maori</v>
          </cell>
          <cell r="F3403">
            <v>806</v>
          </cell>
          <cell r="G3403">
            <v>12117.95</v>
          </cell>
          <cell r="H3403">
            <v>866.0590828924162</v>
          </cell>
          <cell r="I3403">
            <v>12767.83107065784</v>
          </cell>
          <cell r="J3403">
            <v>515.5126382077251</v>
          </cell>
          <cell r="K3403">
            <v>896480</v>
          </cell>
        </row>
        <row r="3404">
          <cell r="A3404">
            <v>1999</v>
          </cell>
          <cell r="B3404" t="str">
            <v>3: Drugs/Anti-Social</v>
          </cell>
          <cell r="C3404" t="str">
            <v>31: Drugs (New Drugs)</v>
          </cell>
          <cell r="D3404" t="str">
            <v>0 to 9</v>
          </cell>
          <cell r="E3404" t="str">
            <v>Maori</v>
          </cell>
          <cell r="F3404" t="str">
            <v>Maori</v>
          </cell>
          <cell r="K3404">
            <v>145880</v>
          </cell>
        </row>
        <row r="3405">
          <cell r="A3405">
            <v>1999</v>
          </cell>
          <cell r="B3405" t="str">
            <v>3: Drugs/Anti-Social</v>
          </cell>
          <cell r="C3405" t="str">
            <v>31: Drugs (New Drugs)</v>
          </cell>
          <cell r="D3405" t="str">
            <v>0 to 9</v>
          </cell>
          <cell r="E3405" t="str">
            <v>Non-Maori</v>
          </cell>
          <cell r="F3405" t="str">
            <v>Other</v>
          </cell>
          <cell r="K3405">
            <v>445460</v>
          </cell>
        </row>
        <row r="3406">
          <cell r="A3406">
            <v>1999</v>
          </cell>
          <cell r="B3406" t="str">
            <v>3: Drugs/Anti-Social</v>
          </cell>
          <cell r="C3406" t="str">
            <v>31: Drugs (New Drugs)</v>
          </cell>
          <cell r="D3406" t="str">
            <v>10 to 13</v>
          </cell>
          <cell r="E3406" t="str">
            <v>Maori</v>
          </cell>
          <cell r="F3406" t="str">
            <v>Pacific peoples</v>
          </cell>
          <cell r="K3406">
            <v>51750</v>
          </cell>
        </row>
        <row r="3407">
          <cell r="A3407">
            <v>1999</v>
          </cell>
          <cell r="B3407" t="str">
            <v>3: Drugs/Anti-Social</v>
          </cell>
          <cell r="C3407" t="str">
            <v>31: Drugs (New Drugs)</v>
          </cell>
          <cell r="D3407" t="str">
            <v>10 to 13</v>
          </cell>
          <cell r="E3407" t="str">
            <v>Non-Maori</v>
          </cell>
          <cell r="F3407" t="str">
            <v>Maori</v>
          </cell>
          <cell r="K3407">
            <v>179180</v>
          </cell>
        </row>
        <row r="3408">
          <cell r="A3408">
            <v>1999</v>
          </cell>
          <cell r="B3408" t="str">
            <v>3: Drugs/Anti-Social</v>
          </cell>
          <cell r="C3408" t="str">
            <v>31: Drugs (New Drugs)</v>
          </cell>
          <cell r="D3408" t="str">
            <v>14 to 16</v>
          </cell>
          <cell r="E3408" t="str">
            <v>Maori</v>
          </cell>
          <cell r="F3408" t="str">
            <v>Other</v>
          </cell>
          <cell r="K3408">
            <v>33290</v>
          </cell>
        </row>
        <row r="3409">
          <cell r="A3409">
            <v>1999</v>
          </cell>
          <cell r="B3409" t="str">
            <v>3: Drugs/Anti-Social</v>
          </cell>
          <cell r="C3409" t="str">
            <v>31: Drugs (New Drugs)</v>
          </cell>
          <cell r="D3409" t="str">
            <v>14 to 16</v>
          </cell>
          <cell r="E3409" t="str">
            <v>Non-Maori</v>
          </cell>
          <cell r="F3409" t="str">
            <v>Pacific peoples</v>
          </cell>
          <cell r="K3409">
            <v>129970</v>
          </cell>
        </row>
        <row r="3410">
          <cell r="A3410">
            <v>1999</v>
          </cell>
          <cell r="B3410" t="str">
            <v>3: Drugs/Anti-Social</v>
          </cell>
          <cell r="C3410" t="str">
            <v>31: Drugs (New Drugs)</v>
          </cell>
          <cell r="D3410" t="str">
            <v>17 to 20</v>
          </cell>
          <cell r="E3410" t="str">
            <v>Maori</v>
          </cell>
          <cell r="F3410" t="str">
            <v>Maori</v>
          </cell>
          <cell r="K3410">
            <v>42970</v>
          </cell>
        </row>
        <row r="3411">
          <cell r="A3411">
            <v>1999</v>
          </cell>
          <cell r="B3411" t="str">
            <v>3: Drugs/Anti-Social</v>
          </cell>
          <cell r="C3411" t="str">
            <v>31: Drugs (New Drugs)</v>
          </cell>
          <cell r="D3411" t="str">
            <v>17 to 20</v>
          </cell>
          <cell r="E3411" t="str">
            <v>Non-Maori</v>
          </cell>
          <cell r="F3411" t="str">
            <v>Other</v>
          </cell>
          <cell r="K3411">
            <v>173520</v>
          </cell>
        </row>
        <row r="3412">
          <cell r="A3412">
            <v>1999</v>
          </cell>
          <cell r="B3412" t="str">
            <v>3: Drugs/Anti-Social</v>
          </cell>
          <cell r="C3412" t="str">
            <v>31: Drugs (New Drugs)</v>
          </cell>
          <cell r="D3412" t="str">
            <v>21 to 30</v>
          </cell>
          <cell r="E3412" t="str">
            <v>Maori</v>
          </cell>
          <cell r="F3412" t="str">
            <v>Pacific peoples</v>
          </cell>
          <cell r="K3412">
            <v>92000</v>
          </cell>
        </row>
        <row r="3413">
          <cell r="A3413">
            <v>1999</v>
          </cell>
          <cell r="B3413" t="str">
            <v>3: Drugs/Anti-Social</v>
          </cell>
          <cell r="C3413" t="str">
            <v>31: Drugs (New Drugs)</v>
          </cell>
          <cell r="D3413" t="str">
            <v>21 to 30</v>
          </cell>
          <cell r="E3413" t="str">
            <v>Non-Maori</v>
          </cell>
          <cell r="F3413" t="str">
            <v>Maori</v>
          </cell>
          <cell r="K3413">
            <v>448330</v>
          </cell>
        </row>
        <row r="3414">
          <cell r="A3414">
            <v>1999</v>
          </cell>
          <cell r="B3414" t="str">
            <v>3: Drugs/Anti-Social</v>
          </cell>
          <cell r="C3414" t="str">
            <v>31: Drugs (New Drugs)</v>
          </cell>
          <cell r="D3414" t="str">
            <v>31 to 50</v>
          </cell>
          <cell r="E3414" t="str">
            <v>Maori</v>
          </cell>
          <cell r="F3414" t="str">
            <v>Other</v>
          </cell>
          <cell r="G3414">
            <v>1</v>
          </cell>
          <cell r="H3414">
            <v>0.2</v>
          </cell>
          <cell r="I3414">
            <v>3.75</v>
          </cell>
          <cell r="J3414">
            <v>0.92515266065716784</v>
          </cell>
          <cell r="K3414">
            <v>137780</v>
          </cell>
        </row>
        <row r="3415">
          <cell r="A3415">
            <v>1999</v>
          </cell>
          <cell r="B3415" t="str">
            <v>3: Drugs/Anti-Social</v>
          </cell>
          <cell r="C3415" t="str">
            <v>31: Drugs (New Drugs)</v>
          </cell>
          <cell r="D3415" t="str">
            <v>31 to 50</v>
          </cell>
          <cell r="E3415" t="str">
            <v>Non-Maori</v>
          </cell>
          <cell r="F3415" t="str">
            <v>Pacific peoples</v>
          </cell>
          <cell r="K3415">
            <v>999300</v>
          </cell>
        </row>
        <row r="3416">
          <cell r="A3416">
            <v>1999</v>
          </cell>
          <cell r="B3416" t="str">
            <v>3: Drugs/Anti-Social</v>
          </cell>
          <cell r="C3416" t="str">
            <v>31: Drugs (New Drugs)</v>
          </cell>
          <cell r="D3416" t="str">
            <v>51 or older</v>
          </cell>
          <cell r="E3416" t="str">
            <v>Maori</v>
          </cell>
          <cell r="F3416" t="str">
            <v>Maori</v>
          </cell>
          <cell r="K3416">
            <v>59140</v>
          </cell>
        </row>
        <row r="3417">
          <cell r="A3417">
            <v>1999</v>
          </cell>
          <cell r="B3417" t="str">
            <v>3: Drugs/Anti-Social</v>
          </cell>
          <cell r="C3417" t="str">
            <v>31: Drugs (New Drugs)</v>
          </cell>
          <cell r="D3417" t="str">
            <v>51 or older</v>
          </cell>
          <cell r="E3417" t="str">
            <v>Non-Maori</v>
          </cell>
          <cell r="F3417" t="str">
            <v>Other</v>
          </cell>
          <cell r="K3417">
            <v>896480</v>
          </cell>
        </row>
        <row r="3418">
          <cell r="A3418">
            <v>1999</v>
          </cell>
          <cell r="B3418" t="str">
            <v>3: Drugs/Anti-Social</v>
          </cell>
          <cell r="C3418" t="str">
            <v>31: Drugs (Not Cannabis)</v>
          </cell>
          <cell r="D3418" t="str">
            <v>0 to 9</v>
          </cell>
          <cell r="E3418" t="str">
            <v>Maori</v>
          </cell>
          <cell r="F3418" t="str">
            <v>Pacific peoples</v>
          </cell>
          <cell r="K3418">
            <v>145880</v>
          </cell>
        </row>
        <row r="3419">
          <cell r="A3419">
            <v>1999</v>
          </cell>
          <cell r="B3419" t="str">
            <v>3: Drugs/Anti-Social</v>
          </cell>
          <cell r="C3419" t="str">
            <v>31: Drugs (Not Cannabis)</v>
          </cell>
          <cell r="D3419" t="str">
            <v>0 to 9</v>
          </cell>
          <cell r="E3419" t="str">
            <v>Non-Maori</v>
          </cell>
          <cell r="F3419" t="str">
            <v>Maori</v>
          </cell>
          <cell r="G3419">
            <v>1</v>
          </cell>
          <cell r="H3419">
            <v>4.29</v>
          </cell>
          <cell r="I3419">
            <v>3.75</v>
          </cell>
          <cell r="J3419">
            <v>19.844524571096251</v>
          </cell>
          <cell r="K3419">
            <v>445460</v>
          </cell>
        </row>
        <row r="3420">
          <cell r="A3420">
            <v>1999</v>
          </cell>
          <cell r="B3420" t="str">
            <v>3: Drugs/Anti-Social</v>
          </cell>
          <cell r="C3420" t="str">
            <v>31: Drugs (Not Cannabis)</v>
          </cell>
          <cell r="D3420" t="str">
            <v>10 to 13</v>
          </cell>
          <cell r="E3420" t="str">
            <v>Maori</v>
          </cell>
          <cell r="F3420">
            <v>2</v>
          </cell>
          <cell r="G3420">
            <v>640.36</v>
          </cell>
          <cell r="H3420">
            <v>2.02344231955583</v>
          </cell>
          <cell r="I3420">
            <v>594.25101393168188</v>
          </cell>
          <cell r="J3420">
            <v>2.02344231955583</v>
          </cell>
          <cell r="K3420">
            <v>51750</v>
          </cell>
        </row>
        <row r="3421">
          <cell r="A3421">
            <v>1999</v>
          </cell>
          <cell r="B3421" t="str">
            <v>3: Drugs/Anti-Social</v>
          </cell>
          <cell r="C3421" t="str">
            <v>31: Drugs (Not Cannabis)</v>
          </cell>
          <cell r="D3421" t="str">
            <v>10 to 13</v>
          </cell>
          <cell r="E3421" t="str">
            <v>Non-Maori</v>
          </cell>
          <cell r="F3421">
            <v>8</v>
          </cell>
          <cell r="G3421">
            <v>1279.19</v>
          </cell>
          <cell r="H3421">
            <v>8.0937692782233199</v>
          </cell>
          <cell r="I3421">
            <v>1187.0821951890628</v>
          </cell>
          <cell r="J3421">
            <v>8.0937692782233199</v>
          </cell>
          <cell r="K3421">
            <v>179180</v>
          </cell>
        </row>
        <row r="3422">
          <cell r="A3422">
            <v>1999</v>
          </cell>
          <cell r="B3422" t="str">
            <v>3: Drugs/Anti-Social</v>
          </cell>
          <cell r="C3422" t="str">
            <v>31: Drugs (Not Cannabis)</v>
          </cell>
          <cell r="D3422" t="str">
            <v>14 to 16</v>
          </cell>
          <cell r="E3422" t="str">
            <v>Maori</v>
          </cell>
          <cell r="F3422">
            <v>20</v>
          </cell>
          <cell r="G3422">
            <v>678.86</v>
          </cell>
          <cell r="H3422">
            <v>20.2344231955583</v>
          </cell>
          <cell r="I3422">
            <v>629.97882959220067</v>
          </cell>
          <cell r="J3422">
            <v>20.2344231955583</v>
          </cell>
          <cell r="K3422">
            <v>33290</v>
          </cell>
        </row>
        <row r="3423">
          <cell r="A3423">
            <v>1999</v>
          </cell>
          <cell r="B3423" t="str">
            <v>3: Drugs/Anti-Social</v>
          </cell>
          <cell r="C3423" t="str">
            <v>31: Drugs (Not Cannabis)</v>
          </cell>
          <cell r="D3423" t="str">
            <v>14 to 16</v>
          </cell>
          <cell r="E3423" t="str">
            <v>Non-Maori</v>
          </cell>
          <cell r="F3423">
            <v>42</v>
          </cell>
          <cell r="G3423">
            <v>3740.36</v>
          </cell>
          <cell r="H3423">
            <v>42.492288710672419</v>
          </cell>
          <cell r="I3423">
            <v>3471.0361710124107</v>
          </cell>
          <cell r="J3423">
            <v>42.492288710672419</v>
          </cell>
          <cell r="K3423">
            <v>129970</v>
          </cell>
        </row>
        <row r="3424">
          <cell r="A3424">
            <v>1999</v>
          </cell>
          <cell r="B3424" t="str">
            <v>3: Drugs/Anti-Social</v>
          </cell>
          <cell r="C3424" t="str">
            <v>31: Drugs (Not Cannabis)</v>
          </cell>
          <cell r="D3424" t="str">
            <v>17 to 20</v>
          </cell>
          <cell r="E3424" t="str">
            <v>Maori</v>
          </cell>
          <cell r="F3424">
            <v>62</v>
          </cell>
          <cell r="G3424">
            <v>2982.31</v>
          </cell>
          <cell r="H3424">
            <v>62.726711906230726</v>
          </cell>
          <cell r="I3424">
            <v>2767.5694005849778</v>
          </cell>
          <cell r="J3424">
            <v>62.726711906230726</v>
          </cell>
          <cell r="K3424">
            <v>42970</v>
          </cell>
        </row>
        <row r="3425">
          <cell r="A3425">
            <v>1999</v>
          </cell>
          <cell r="B3425" t="str">
            <v>3: Drugs/Anti-Social</v>
          </cell>
          <cell r="C3425" t="str">
            <v>31: Drugs (Not Cannabis)</v>
          </cell>
          <cell r="D3425" t="str">
            <v>17 to 20</v>
          </cell>
          <cell r="E3425" t="str">
            <v>Non-Maori</v>
          </cell>
          <cell r="F3425">
            <v>178</v>
          </cell>
          <cell r="G3425">
            <v>12186.83</v>
          </cell>
          <cell r="H3425">
            <v>180.08636644046885</v>
          </cell>
          <cell r="I3425">
            <v>11309.319888989066</v>
          </cell>
          <cell r="J3425">
            <v>180.08636644046885</v>
          </cell>
          <cell r="K3425">
            <v>173520</v>
          </cell>
        </row>
        <row r="3426">
          <cell r="A3426">
            <v>1999</v>
          </cell>
          <cell r="B3426" t="str">
            <v>3: Drugs/Anti-Social</v>
          </cell>
          <cell r="C3426" t="str">
            <v>31: Drugs (Not Cannabis)</v>
          </cell>
          <cell r="D3426" t="str">
            <v>21 to 30</v>
          </cell>
          <cell r="E3426" t="str">
            <v>Maori</v>
          </cell>
          <cell r="F3426">
            <v>182</v>
          </cell>
          <cell r="G3426">
            <v>19007.169999999998</v>
          </cell>
          <cell r="H3426">
            <v>184.1332510795805</v>
          </cell>
          <cell r="I3426">
            <v>17638.562752938698</v>
          </cell>
          <cell r="J3426">
            <v>184.1332510795805</v>
          </cell>
          <cell r="K3426">
            <v>92000</v>
          </cell>
        </row>
        <row r="3427">
          <cell r="A3427">
            <v>1999</v>
          </cell>
          <cell r="B3427" t="str">
            <v>3: Drugs/Anti-Social</v>
          </cell>
          <cell r="C3427" t="str">
            <v>31: Drugs (Not Cannabis)</v>
          </cell>
          <cell r="D3427" t="str">
            <v>21 to 30</v>
          </cell>
          <cell r="E3427" t="str">
            <v>Non-Maori</v>
          </cell>
          <cell r="F3427">
            <v>505</v>
          </cell>
          <cell r="G3427">
            <v>73459.16000000012</v>
          </cell>
          <cell r="H3427">
            <v>510.919185687847</v>
          </cell>
          <cell r="I3427">
            <v>68169.748754715678</v>
          </cell>
          <cell r="J3427">
            <v>510.919185687847</v>
          </cell>
          <cell r="K3427">
            <v>448330</v>
          </cell>
        </row>
        <row r="3428">
          <cell r="A3428">
            <v>1999</v>
          </cell>
          <cell r="B3428" t="str">
            <v>3: Drugs/Anti-Social</v>
          </cell>
          <cell r="C3428" t="str">
            <v>31: Drugs (Not Cannabis)</v>
          </cell>
          <cell r="D3428" t="str">
            <v>31 to 50</v>
          </cell>
          <cell r="E3428" t="str">
            <v>Maori</v>
          </cell>
          <cell r="F3428">
            <v>163</v>
          </cell>
          <cell r="G3428">
            <v>24830.22</v>
          </cell>
          <cell r="H3428">
            <v>164.91054904380013</v>
          </cell>
          <cell r="I3428">
            <v>23042.325271951264</v>
          </cell>
          <cell r="J3428">
            <v>164.91054904380013</v>
          </cell>
          <cell r="K3428">
            <v>137780</v>
          </cell>
        </row>
        <row r="3429">
          <cell r="A3429">
            <v>1999</v>
          </cell>
          <cell r="B3429" t="str">
            <v>3: Drugs/Anti-Social</v>
          </cell>
          <cell r="C3429" t="str">
            <v>31: Drugs (Not Cannabis)</v>
          </cell>
          <cell r="D3429" t="str">
            <v>31 to 50</v>
          </cell>
          <cell r="E3429" t="str">
            <v>Non-Maori</v>
          </cell>
          <cell r="F3429">
            <v>436</v>
          </cell>
          <cell r="G3429">
            <v>63694.020000000062</v>
          </cell>
          <cell r="H3429">
            <v>441.11042566317093</v>
          </cell>
          <cell r="I3429">
            <v>59107.745590581661</v>
          </cell>
          <cell r="J3429">
            <v>441.11042566317093</v>
          </cell>
          <cell r="K3429">
            <v>999300</v>
          </cell>
        </row>
        <row r="3430">
          <cell r="A3430">
            <v>1999</v>
          </cell>
          <cell r="B3430" t="str">
            <v>3: Drugs/Anti-Social</v>
          </cell>
          <cell r="C3430" t="str">
            <v>31: Drugs (Not Cannabis)</v>
          </cell>
          <cell r="D3430" t="str">
            <v>51 or older</v>
          </cell>
          <cell r="E3430" t="str">
            <v>Maori</v>
          </cell>
          <cell r="F3430">
            <v>6</v>
          </cell>
          <cell r="G3430">
            <v>756.75</v>
          </cell>
          <cell r="H3430">
            <v>6.0703269586674891</v>
          </cell>
          <cell r="I3430">
            <v>702.26037665188392</v>
          </cell>
          <cell r="J3430">
            <v>6.0703269586674891</v>
          </cell>
          <cell r="K3430">
            <v>59140</v>
          </cell>
        </row>
        <row r="3431">
          <cell r="A3431">
            <v>1999</v>
          </cell>
          <cell r="B3431" t="str">
            <v>3: Drugs/Anti-Social</v>
          </cell>
          <cell r="C3431" t="str">
            <v>31: Drugs (Not Cannabis)</v>
          </cell>
          <cell r="D3431" t="str">
            <v>51 or older</v>
          </cell>
          <cell r="E3431" t="str">
            <v>Non-Maori</v>
          </cell>
          <cell r="F3431">
            <v>17</v>
          </cell>
          <cell r="G3431">
            <v>4061.4</v>
          </cell>
          <cell r="H3431">
            <v>17.199259716224553</v>
          </cell>
          <cell r="I3431">
            <v>3768.9597538605358</v>
          </cell>
          <cell r="J3431">
            <v>17.199259716224553</v>
          </cell>
          <cell r="K3431">
            <v>896480</v>
          </cell>
        </row>
        <row r="3432">
          <cell r="A3432">
            <v>1999</v>
          </cell>
          <cell r="B3432" t="str">
            <v>3: Drugs/Anti-Social</v>
          </cell>
          <cell r="C3432" t="str">
            <v>32: Drugs (Cannabis Only)</v>
          </cell>
          <cell r="D3432" t="str">
            <v>0 to 9</v>
          </cell>
          <cell r="E3432" t="str">
            <v>Maori</v>
          </cell>
          <cell r="F3432">
            <v>4</v>
          </cell>
          <cell r="G3432">
            <v>2.64</v>
          </cell>
          <cell r="H3432">
            <v>4.2840780911062906</v>
          </cell>
          <cell r="I3432">
            <v>2.9083991573569903</v>
          </cell>
          <cell r="J3432">
            <v>4.2840780911062906</v>
          </cell>
          <cell r="K3432">
            <v>145880</v>
          </cell>
        </row>
        <row r="3433">
          <cell r="A3433">
            <v>1999</v>
          </cell>
          <cell r="B3433" t="str">
            <v>3: Drugs/Anti-Social</v>
          </cell>
          <cell r="C3433" t="str">
            <v>32: Drugs (Cannabis Only)</v>
          </cell>
          <cell r="D3433" t="str">
            <v>0 to 9</v>
          </cell>
          <cell r="E3433" t="str">
            <v>Non-Maori</v>
          </cell>
          <cell r="F3433">
            <v>2</v>
          </cell>
          <cell r="G3433">
            <v>1.32</v>
          </cell>
          <cell r="H3433">
            <v>2.1420390455531453</v>
          </cell>
          <cell r="I3433">
            <v>1.4541995786784951</v>
          </cell>
          <cell r="J3433">
            <v>2.1420390455531453</v>
          </cell>
          <cell r="K3433">
            <v>445460</v>
          </cell>
        </row>
        <row r="3434">
          <cell r="A3434">
            <v>1999</v>
          </cell>
          <cell r="B3434" t="str">
            <v>3: Drugs/Anti-Social</v>
          </cell>
          <cell r="C3434" t="str">
            <v>32: Drugs (Cannabis Only)</v>
          </cell>
          <cell r="D3434" t="str">
            <v>10 to 13</v>
          </cell>
          <cell r="E3434" t="str">
            <v>Maori</v>
          </cell>
          <cell r="F3434">
            <v>148</v>
          </cell>
          <cell r="G3434">
            <v>1410.29</v>
          </cell>
          <cell r="H3434">
            <v>158.51088937093274</v>
          </cell>
          <cell r="I3434">
            <v>1553.6690331928021</v>
          </cell>
          <cell r="J3434">
            <v>158.51088937093274</v>
          </cell>
          <cell r="K3434">
            <v>51750</v>
          </cell>
        </row>
        <row r="3435">
          <cell r="A3435">
            <v>1999</v>
          </cell>
          <cell r="B3435" t="str">
            <v>3: Drugs/Anti-Social</v>
          </cell>
          <cell r="C3435" t="str">
            <v>32: Drugs (Cannabis Only)</v>
          </cell>
          <cell r="D3435" t="str">
            <v>10 to 13</v>
          </cell>
          <cell r="E3435" t="str">
            <v>Non-Maori</v>
          </cell>
          <cell r="F3435">
            <v>95</v>
          </cell>
          <cell r="G3435">
            <v>1009.19</v>
          </cell>
          <cell r="H3435">
            <v>101.74685466377441</v>
          </cell>
          <cell r="I3435">
            <v>1111.7906612170832</v>
          </cell>
          <cell r="J3435">
            <v>101.74685466377441</v>
          </cell>
          <cell r="K3435">
            <v>179180</v>
          </cell>
        </row>
        <row r="3436">
          <cell r="A3436">
            <v>1999</v>
          </cell>
          <cell r="B3436" t="str">
            <v>3: Drugs/Anti-Social</v>
          </cell>
          <cell r="C3436" t="str">
            <v>32: Drugs (Cannabis Only)</v>
          </cell>
          <cell r="D3436" t="str">
            <v>14 to 16</v>
          </cell>
          <cell r="E3436" t="str">
            <v>Maori</v>
          </cell>
          <cell r="F3436">
            <v>705</v>
          </cell>
          <cell r="G3436">
            <v>6183.2199999999866</v>
          </cell>
          <cell r="H3436">
            <v>755.06876355748375</v>
          </cell>
          <cell r="I3436">
            <v>6811.8453930881997</v>
          </cell>
          <cell r="J3436">
            <v>755.06876355748375</v>
          </cell>
          <cell r="K3436">
            <v>33290</v>
          </cell>
        </row>
        <row r="3437">
          <cell r="A3437">
            <v>1999</v>
          </cell>
          <cell r="B3437" t="str">
            <v>3: Drugs/Anti-Social</v>
          </cell>
          <cell r="C3437" t="str">
            <v>32: Drugs (Cannabis Only)</v>
          </cell>
          <cell r="D3437" t="str">
            <v>14 to 16</v>
          </cell>
          <cell r="E3437" t="str">
            <v>Non-Maori</v>
          </cell>
          <cell r="F3437">
            <v>1148</v>
          </cell>
          <cell r="G3437">
            <v>10470.23</v>
          </cell>
          <cell r="H3437">
            <v>1229.5304121475056</v>
          </cell>
          <cell r="I3437">
            <v>11534.700041414331</v>
          </cell>
          <cell r="J3437">
            <v>1229.5304121475056</v>
          </cell>
          <cell r="K3437">
            <v>129970</v>
          </cell>
        </row>
        <row r="3438">
          <cell r="A3438">
            <v>1999</v>
          </cell>
          <cell r="B3438" t="str">
            <v>3: Drugs/Anti-Social</v>
          </cell>
          <cell r="C3438" t="str">
            <v>32: Drugs (Cannabis Only)</v>
          </cell>
          <cell r="D3438" t="str">
            <v>17 to 20</v>
          </cell>
          <cell r="E3438" t="str">
            <v>Maori</v>
          </cell>
          <cell r="F3438">
            <v>1906</v>
          </cell>
          <cell r="G3438">
            <v>25400.219999999852</v>
          </cell>
          <cell r="H3438">
            <v>2041.3632104121473</v>
          </cell>
          <cell r="I3438">
            <v>27982.567592682473</v>
          </cell>
          <cell r="J3438">
            <v>2041.3632104121473</v>
          </cell>
          <cell r="K3438">
            <v>42970</v>
          </cell>
        </row>
        <row r="3439">
          <cell r="A3439">
            <v>1999</v>
          </cell>
          <cell r="B3439" t="str">
            <v>3: Drugs/Anti-Social</v>
          </cell>
          <cell r="C3439" t="str">
            <v>32: Drugs (Cannabis Only)</v>
          </cell>
          <cell r="D3439" t="str">
            <v>17 to 20</v>
          </cell>
          <cell r="E3439" t="str">
            <v>Non-Maori</v>
          </cell>
          <cell r="F3439">
            <v>3736</v>
          </cell>
          <cell r="G3439">
            <v>27329.499999999687</v>
          </cell>
          <cell r="H3439">
            <v>4001.3289370932753</v>
          </cell>
          <cell r="I3439">
            <v>30107.99044355566</v>
          </cell>
          <cell r="J3439">
            <v>4001.3289370932753</v>
          </cell>
          <cell r="K3439">
            <v>173520</v>
          </cell>
        </row>
        <row r="3440">
          <cell r="A3440">
            <v>1999</v>
          </cell>
          <cell r="B3440" t="str">
            <v>3: Drugs/Anti-Social</v>
          </cell>
          <cell r="C3440" t="str">
            <v>32: Drugs (Cannabis Only)</v>
          </cell>
          <cell r="D3440" t="str">
            <v>21 to 30</v>
          </cell>
          <cell r="E3440" t="str">
            <v>Maori</v>
          </cell>
          <cell r="F3440">
            <v>3627</v>
          </cell>
          <cell r="G3440">
            <v>71775.490000000384</v>
          </cell>
          <cell r="H3440">
            <v>3884.5878091106292</v>
          </cell>
          <cell r="I3440">
            <v>79072.641907153855</v>
          </cell>
          <cell r="J3440">
            <v>3884.5878091106292</v>
          </cell>
          <cell r="K3440">
            <v>92000</v>
          </cell>
        </row>
        <row r="3441">
          <cell r="A3441">
            <v>1999</v>
          </cell>
          <cell r="B3441" t="str">
            <v>3: Drugs/Anti-Social</v>
          </cell>
          <cell r="C3441" t="str">
            <v>32: Drugs (Cannabis Only)</v>
          </cell>
          <cell r="D3441" t="str">
            <v>21 to 30</v>
          </cell>
          <cell r="E3441" t="str">
            <v>Non-Maori</v>
          </cell>
          <cell r="F3441">
            <v>5068</v>
          </cell>
          <cell r="G3441">
            <v>66858.970000001194</v>
          </cell>
          <cell r="H3441">
            <v>5427.9269414316705</v>
          </cell>
          <cell r="I3441">
            <v>73656.277276424138</v>
          </cell>
          <cell r="J3441">
            <v>5427.9269414316705</v>
          </cell>
          <cell r="K3441">
            <v>448330</v>
          </cell>
        </row>
        <row r="3442">
          <cell r="A3442">
            <v>1999</v>
          </cell>
          <cell r="B3442" t="str">
            <v>3: Drugs/Anti-Social</v>
          </cell>
          <cell r="C3442" t="str">
            <v>32: Drugs (Cannabis Only)</v>
          </cell>
          <cell r="D3442" t="str">
            <v>31 to 50</v>
          </cell>
          <cell r="E3442" t="str">
            <v>Maori</v>
          </cell>
          <cell r="F3442">
            <v>2819</v>
          </cell>
          <cell r="G3442">
            <v>72323.090000000477</v>
          </cell>
          <cell r="H3442">
            <v>3019.2040347071584</v>
          </cell>
          <cell r="I3442">
            <v>79675.914399036032</v>
          </cell>
          <cell r="J3442">
            <v>3019.2040347071584</v>
          </cell>
          <cell r="K3442">
            <v>137780</v>
          </cell>
        </row>
        <row r="3443">
          <cell r="A3443">
            <v>1999</v>
          </cell>
          <cell r="B3443" t="str">
            <v>3: Drugs/Anti-Social</v>
          </cell>
          <cell r="C3443" t="str">
            <v>32: Drugs (Cannabis Only)</v>
          </cell>
          <cell r="D3443" t="str">
            <v>31 to 50</v>
          </cell>
          <cell r="E3443" t="str">
            <v>Non-Maori</v>
          </cell>
          <cell r="F3443">
            <v>3532</v>
          </cell>
          <cell r="G3443">
            <v>66402.330000000482</v>
          </cell>
          <cell r="H3443">
            <v>3782.840954446855</v>
          </cell>
          <cell r="I3443">
            <v>73153.212355508396</v>
          </cell>
          <cell r="J3443">
            <v>3782.840954446855</v>
          </cell>
          <cell r="K3443">
            <v>999300</v>
          </cell>
        </row>
        <row r="3444">
          <cell r="A3444">
            <v>1999</v>
          </cell>
          <cell r="B3444" t="str">
            <v>3: Drugs/Anti-Social</v>
          </cell>
          <cell r="C3444" t="str">
            <v>32: Drugs (Cannabis Only)</v>
          </cell>
          <cell r="D3444" t="str">
            <v>51 or older</v>
          </cell>
          <cell r="E3444" t="str">
            <v>Maori</v>
          </cell>
          <cell r="F3444">
            <v>78</v>
          </cell>
          <cell r="G3444">
            <v>2280.0500000000002</v>
          </cell>
          <cell r="H3444">
            <v>83.539522776572667</v>
          </cell>
          <cell r="I3444">
            <v>2511.854355580228</v>
          </cell>
          <cell r="J3444">
            <v>83.539522776572667</v>
          </cell>
          <cell r="K3444">
            <v>59140</v>
          </cell>
        </row>
        <row r="3445">
          <cell r="A3445">
            <v>1999</v>
          </cell>
          <cell r="B3445" t="str">
            <v>3: Drugs/Anti-Social</v>
          </cell>
          <cell r="C3445" t="str">
            <v>32: Drugs (Cannabis Only)</v>
          </cell>
          <cell r="D3445" t="str">
            <v>51 or older</v>
          </cell>
          <cell r="E3445" t="str">
            <v>Non-Maori</v>
          </cell>
          <cell r="F3445">
            <v>182</v>
          </cell>
          <cell r="G3445">
            <v>6133.1399999999903</v>
          </cell>
          <cell r="H3445">
            <v>194.92555314533621</v>
          </cell>
          <cell r="I3445">
            <v>6756.6739424062198</v>
          </cell>
          <cell r="J3445">
            <v>194.92555314533621</v>
          </cell>
          <cell r="K3445">
            <v>896480</v>
          </cell>
        </row>
        <row r="3446">
          <cell r="A3446">
            <v>1999</v>
          </cell>
          <cell r="B3446" t="str">
            <v>3: Drugs/Anti-Social</v>
          </cell>
          <cell r="C3446" t="str">
            <v>33: Liquor Offences</v>
          </cell>
          <cell r="D3446" t="str">
            <v>0 to 9</v>
          </cell>
          <cell r="E3446" t="str">
            <v>Maori</v>
          </cell>
          <cell r="F3446" t="str">
            <v>Maori</v>
          </cell>
          <cell r="K3446">
            <v>145880</v>
          </cell>
        </row>
        <row r="3447">
          <cell r="A3447">
            <v>1999</v>
          </cell>
          <cell r="B3447" t="str">
            <v>3: Drugs/Anti-Social</v>
          </cell>
          <cell r="C3447" t="str">
            <v>33: Liquor Offences</v>
          </cell>
          <cell r="D3447" t="str">
            <v>0 to 9</v>
          </cell>
          <cell r="E3447" t="str">
            <v>Non-Maori</v>
          </cell>
          <cell r="F3447" t="str">
            <v>Other</v>
          </cell>
          <cell r="K3447">
            <v>445460</v>
          </cell>
        </row>
        <row r="3448">
          <cell r="A3448">
            <v>1999</v>
          </cell>
          <cell r="B3448" t="str">
            <v>3: Drugs/Anti-Social</v>
          </cell>
          <cell r="C3448" t="str">
            <v>33: Liquor Offences</v>
          </cell>
          <cell r="D3448" t="str">
            <v>10 to 13</v>
          </cell>
          <cell r="E3448" t="str">
            <v>Maori</v>
          </cell>
          <cell r="F3448" t="str">
            <v>Pacific peoples</v>
          </cell>
          <cell r="K3448">
            <v>51750</v>
          </cell>
        </row>
        <row r="3449">
          <cell r="A3449">
            <v>1999</v>
          </cell>
          <cell r="B3449" t="str">
            <v>3: Drugs/Anti-Social</v>
          </cell>
          <cell r="C3449" t="str">
            <v>33: Liquor Offences</v>
          </cell>
          <cell r="D3449" t="str">
            <v>10 to 13</v>
          </cell>
          <cell r="E3449" t="str">
            <v>Non-Maori</v>
          </cell>
          <cell r="F3449" t="str">
            <v>Maori</v>
          </cell>
          <cell r="K3449">
            <v>179180</v>
          </cell>
        </row>
        <row r="3450">
          <cell r="A3450">
            <v>1999</v>
          </cell>
          <cell r="B3450" t="str">
            <v>3: Drugs/Anti-Social</v>
          </cell>
          <cell r="C3450" t="str">
            <v>33: Liquor Offences</v>
          </cell>
          <cell r="D3450" t="str">
            <v>14 to 16</v>
          </cell>
          <cell r="E3450" t="str">
            <v>Maori</v>
          </cell>
          <cell r="F3450" t="str">
            <v>Other</v>
          </cell>
          <cell r="K3450">
            <v>33290</v>
          </cell>
        </row>
        <row r="3451">
          <cell r="A3451">
            <v>1999</v>
          </cell>
          <cell r="B3451" t="str">
            <v>3: Drugs/Anti-Social</v>
          </cell>
          <cell r="C3451" t="str">
            <v>33: Liquor Offences</v>
          </cell>
          <cell r="D3451" t="str">
            <v>14 to 16</v>
          </cell>
          <cell r="E3451" t="str">
            <v>Non-Maori</v>
          </cell>
          <cell r="F3451" t="str">
            <v>Pacific peoples</v>
          </cell>
          <cell r="K3451">
            <v>129970</v>
          </cell>
        </row>
        <row r="3452">
          <cell r="A3452">
            <v>1999</v>
          </cell>
          <cell r="B3452" t="str">
            <v>3: Drugs/Anti-Social</v>
          </cell>
          <cell r="C3452" t="str">
            <v>33: Liquor Offences</v>
          </cell>
          <cell r="D3452" t="str">
            <v>17 to 20</v>
          </cell>
          <cell r="E3452" t="str">
            <v>Maori</v>
          </cell>
          <cell r="F3452" t="str">
            <v>Maori</v>
          </cell>
          <cell r="K3452">
            <v>42970</v>
          </cell>
        </row>
        <row r="3453">
          <cell r="A3453">
            <v>1999</v>
          </cell>
          <cell r="B3453" t="str">
            <v>3: Drugs/Anti-Social</v>
          </cell>
          <cell r="C3453" t="str">
            <v>33: Liquor Offences</v>
          </cell>
          <cell r="D3453" t="str">
            <v>17 to 20</v>
          </cell>
          <cell r="E3453" t="str">
            <v>Non-Maori</v>
          </cell>
          <cell r="F3453" t="str">
            <v>Other</v>
          </cell>
          <cell r="G3453">
            <v>1</v>
          </cell>
          <cell r="H3453">
            <v>0.2</v>
          </cell>
          <cell r="I3453">
            <v>4</v>
          </cell>
          <cell r="J3453">
            <v>0.16666666666666666</v>
          </cell>
          <cell r="K3453">
            <v>173520</v>
          </cell>
        </row>
        <row r="3454">
          <cell r="A3454">
            <v>1999</v>
          </cell>
          <cell r="B3454" t="str">
            <v>3: Drugs/Anti-Social</v>
          </cell>
          <cell r="C3454" t="str">
            <v>33: Liquor Offences</v>
          </cell>
          <cell r="D3454" t="str">
            <v>21 to 30</v>
          </cell>
          <cell r="E3454" t="str">
            <v>Maori</v>
          </cell>
          <cell r="F3454" t="str">
            <v>Pacific peoples</v>
          </cell>
          <cell r="K3454">
            <v>92000</v>
          </cell>
        </row>
        <row r="3455">
          <cell r="A3455">
            <v>1999</v>
          </cell>
          <cell r="B3455" t="str">
            <v>3: Drugs/Anti-Social</v>
          </cell>
          <cell r="C3455" t="str">
            <v>33: Liquor Offences</v>
          </cell>
          <cell r="D3455" t="str">
            <v>21 to 30</v>
          </cell>
          <cell r="E3455" t="str">
            <v>Non-Maori</v>
          </cell>
          <cell r="F3455" t="str">
            <v>Maori</v>
          </cell>
          <cell r="K3455">
            <v>448330</v>
          </cell>
        </row>
        <row r="3456">
          <cell r="A3456">
            <v>1999</v>
          </cell>
          <cell r="B3456" t="str">
            <v>3: Drugs/Anti-Social</v>
          </cell>
          <cell r="C3456" t="str">
            <v>33: Liquor Offences</v>
          </cell>
          <cell r="D3456" t="str">
            <v>31 to 50</v>
          </cell>
          <cell r="E3456" t="str">
            <v>Maori</v>
          </cell>
          <cell r="F3456" t="str">
            <v>Other</v>
          </cell>
          <cell r="G3456">
            <v>1</v>
          </cell>
          <cell r="H3456">
            <v>0.2</v>
          </cell>
          <cell r="I3456">
            <v>4</v>
          </cell>
          <cell r="J3456">
            <v>0.16666666666666666</v>
          </cell>
          <cell r="K3456">
            <v>137780</v>
          </cell>
        </row>
        <row r="3457">
          <cell r="A3457">
            <v>1999</v>
          </cell>
          <cell r="B3457" t="str">
            <v>3: Drugs/Anti-Social</v>
          </cell>
          <cell r="C3457" t="str">
            <v>33: Liquor Offences</v>
          </cell>
          <cell r="D3457" t="str">
            <v>31 to 50</v>
          </cell>
          <cell r="E3457" t="str">
            <v>Non-Maori</v>
          </cell>
          <cell r="F3457" t="str">
            <v>Pacific peoples</v>
          </cell>
          <cell r="K3457">
            <v>999300</v>
          </cell>
        </row>
        <row r="3458">
          <cell r="A3458">
            <v>1999</v>
          </cell>
          <cell r="B3458" t="str">
            <v>3: Drugs/Anti-Social</v>
          </cell>
          <cell r="C3458" t="str">
            <v>33: Liquor Offences</v>
          </cell>
          <cell r="D3458" t="str">
            <v>51 or older</v>
          </cell>
          <cell r="E3458" t="str">
            <v>Maori</v>
          </cell>
          <cell r="F3458" t="str">
            <v>Maori</v>
          </cell>
          <cell r="K3458">
            <v>59140</v>
          </cell>
        </row>
        <row r="3459">
          <cell r="A3459">
            <v>1999</v>
          </cell>
          <cell r="B3459" t="str">
            <v>3: Drugs/Anti-Social</v>
          </cell>
          <cell r="C3459" t="str">
            <v>33: Liquor Offences</v>
          </cell>
          <cell r="D3459" t="str">
            <v>51 or older</v>
          </cell>
          <cell r="E3459" t="str">
            <v>Non-Maori</v>
          </cell>
          <cell r="F3459" t="str">
            <v>Other</v>
          </cell>
          <cell r="G3459">
            <v>1</v>
          </cell>
          <cell r="H3459">
            <v>0.2</v>
          </cell>
          <cell r="I3459">
            <v>4</v>
          </cell>
          <cell r="J3459">
            <v>0.16666666666666666</v>
          </cell>
          <cell r="K3459">
            <v>896480</v>
          </cell>
        </row>
        <row r="3460">
          <cell r="A3460">
            <v>1999</v>
          </cell>
          <cell r="B3460" t="str">
            <v>3: Drugs/Anti-Social</v>
          </cell>
          <cell r="C3460" t="str">
            <v>34: Gaming</v>
          </cell>
          <cell r="D3460" t="str">
            <v>0 to 9</v>
          </cell>
          <cell r="E3460" t="str">
            <v>Maori</v>
          </cell>
          <cell r="F3460" t="str">
            <v>Pacific peoples</v>
          </cell>
          <cell r="G3460">
            <v>1</v>
          </cell>
          <cell r="H3460">
            <v>0.2</v>
          </cell>
          <cell r="I3460">
            <v>4</v>
          </cell>
          <cell r="J3460">
            <v>0.16666666666666666</v>
          </cell>
          <cell r="K3460">
            <v>145880</v>
          </cell>
        </row>
        <row r="3461">
          <cell r="A3461">
            <v>1999</v>
          </cell>
          <cell r="B3461" t="str">
            <v>3: Drugs/Anti-Social</v>
          </cell>
          <cell r="C3461" t="str">
            <v>34: Gaming</v>
          </cell>
          <cell r="D3461" t="str">
            <v>0 to 9</v>
          </cell>
          <cell r="E3461" t="str">
            <v>Non-Maori</v>
          </cell>
          <cell r="F3461" t="str">
            <v>Maori</v>
          </cell>
          <cell r="K3461">
            <v>445460</v>
          </cell>
        </row>
        <row r="3462">
          <cell r="A3462">
            <v>1999</v>
          </cell>
          <cell r="B3462" t="str">
            <v>3: Drugs/Anti-Social</v>
          </cell>
          <cell r="C3462" t="str">
            <v>34: Gaming</v>
          </cell>
          <cell r="D3462" t="str">
            <v>10 to 13</v>
          </cell>
          <cell r="E3462" t="str">
            <v>Maori</v>
          </cell>
          <cell r="F3462" t="str">
            <v>Other</v>
          </cell>
          <cell r="K3462">
            <v>51750</v>
          </cell>
        </row>
        <row r="3463">
          <cell r="A3463">
            <v>1999</v>
          </cell>
          <cell r="B3463" t="str">
            <v>3: Drugs/Anti-Social</v>
          </cell>
          <cell r="C3463" t="str">
            <v>34: Gaming</v>
          </cell>
          <cell r="D3463" t="str">
            <v>10 to 13</v>
          </cell>
          <cell r="E3463" t="str">
            <v>Non-Maori</v>
          </cell>
          <cell r="F3463" t="str">
            <v>Pacific peoples</v>
          </cell>
          <cell r="K3463">
            <v>179180</v>
          </cell>
        </row>
        <row r="3464">
          <cell r="A3464">
            <v>1999</v>
          </cell>
          <cell r="B3464" t="str">
            <v>3: Drugs/Anti-Social</v>
          </cell>
          <cell r="C3464" t="str">
            <v>34: Gaming</v>
          </cell>
          <cell r="D3464" t="str">
            <v>14 to 16</v>
          </cell>
          <cell r="E3464" t="str">
            <v>Maori</v>
          </cell>
          <cell r="F3464" t="str">
            <v>Maori</v>
          </cell>
          <cell r="G3464">
            <v>2</v>
          </cell>
          <cell r="H3464">
            <v>0.4</v>
          </cell>
          <cell r="I3464">
            <v>8</v>
          </cell>
          <cell r="J3464">
            <v>0.33333333333333331</v>
          </cell>
          <cell r="K3464">
            <v>33290</v>
          </cell>
        </row>
        <row r="3465">
          <cell r="A3465">
            <v>1999</v>
          </cell>
          <cell r="B3465" t="str">
            <v>3: Drugs/Anti-Social</v>
          </cell>
          <cell r="C3465" t="str">
            <v>34: Gaming</v>
          </cell>
          <cell r="D3465" t="str">
            <v>14 to 16</v>
          </cell>
          <cell r="E3465" t="str">
            <v>Non-Maori</v>
          </cell>
          <cell r="F3465">
            <v>3</v>
          </cell>
          <cell r="G3465">
            <v>0.4</v>
          </cell>
          <cell r="H3465">
            <v>4</v>
          </cell>
          <cell r="I3465">
            <v>1.2133333333333332</v>
          </cell>
          <cell r="J3465">
            <v>2</v>
          </cell>
          <cell r="K3465">
            <v>129970</v>
          </cell>
        </row>
        <row r="3466">
          <cell r="A3466">
            <v>1999</v>
          </cell>
          <cell r="B3466" t="str">
            <v>3: Drugs/Anti-Social</v>
          </cell>
          <cell r="C3466" t="str">
            <v>34: Gaming</v>
          </cell>
          <cell r="D3466" t="str">
            <v>17 to 20</v>
          </cell>
          <cell r="E3466" t="str">
            <v>Maori</v>
          </cell>
          <cell r="F3466">
            <v>2</v>
          </cell>
          <cell r="G3466">
            <v>0</v>
          </cell>
          <cell r="H3466">
            <v>2.6666666666666665</v>
          </cell>
          <cell r="I3466">
            <v>0</v>
          </cell>
          <cell r="J3466">
            <v>0</v>
          </cell>
          <cell r="K3466">
            <v>42970</v>
          </cell>
        </row>
        <row r="3467">
          <cell r="A3467">
            <v>1999</v>
          </cell>
          <cell r="B3467" t="str">
            <v>3: Drugs/Anti-Social</v>
          </cell>
          <cell r="C3467" t="str">
            <v>34: Gaming</v>
          </cell>
          <cell r="D3467" t="str">
            <v>17 to 20</v>
          </cell>
          <cell r="E3467" t="str">
            <v>Non-Maori</v>
          </cell>
          <cell r="F3467">
            <v>3</v>
          </cell>
          <cell r="G3467">
            <v>0</v>
          </cell>
          <cell r="H3467">
            <v>4</v>
          </cell>
          <cell r="I3467">
            <v>0</v>
          </cell>
          <cell r="J3467">
            <v>0</v>
          </cell>
          <cell r="K3467">
            <v>173520</v>
          </cell>
        </row>
        <row r="3468">
          <cell r="A3468">
            <v>1999</v>
          </cell>
          <cell r="B3468" t="str">
            <v>3: Drugs/Anti-Social</v>
          </cell>
          <cell r="C3468" t="str">
            <v>34: Gaming</v>
          </cell>
          <cell r="D3468" t="str">
            <v>21 to 30</v>
          </cell>
          <cell r="E3468" t="str">
            <v>Maori</v>
          </cell>
          <cell r="F3468" t="str">
            <v>Other</v>
          </cell>
          <cell r="K3468">
            <v>92000</v>
          </cell>
        </row>
        <row r="3469">
          <cell r="A3469">
            <v>1999</v>
          </cell>
          <cell r="B3469" t="str">
            <v>3: Drugs/Anti-Social</v>
          </cell>
          <cell r="C3469" t="str">
            <v>34: Gaming</v>
          </cell>
          <cell r="D3469" t="str">
            <v>21 to 30</v>
          </cell>
          <cell r="E3469" t="str">
            <v>Non-Maori</v>
          </cell>
          <cell r="F3469">
            <v>2</v>
          </cell>
          <cell r="G3469">
            <v>0</v>
          </cell>
          <cell r="H3469">
            <v>2.6666666666666665</v>
          </cell>
          <cell r="I3469">
            <v>0</v>
          </cell>
          <cell r="J3469">
            <v>2</v>
          </cell>
          <cell r="K3469">
            <v>448330</v>
          </cell>
        </row>
        <row r="3470">
          <cell r="A3470">
            <v>1999</v>
          </cell>
          <cell r="B3470" t="str">
            <v>3: Drugs/Anti-Social</v>
          </cell>
          <cell r="C3470" t="str">
            <v>34: Gaming</v>
          </cell>
          <cell r="D3470" t="str">
            <v>31 to 50</v>
          </cell>
          <cell r="E3470" t="str">
            <v>Maori</v>
          </cell>
          <cell r="F3470" t="str">
            <v>Maori</v>
          </cell>
          <cell r="K3470">
            <v>137780</v>
          </cell>
        </row>
        <row r="3471">
          <cell r="A3471">
            <v>1999</v>
          </cell>
          <cell r="B3471" t="str">
            <v>3: Drugs/Anti-Social</v>
          </cell>
          <cell r="C3471" t="str">
            <v>34: Gaming</v>
          </cell>
          <cell r="D3471" t="str">
            <v>31 to 50</v>
          </cell>
          <cell r="E3471" t="str">
            <v>Non-Maori</v>
          </cell>
          <cell r="F3471">
            <v>8</v>
          </cell>
          <cell r="G3471">
            <v>0</v>
          </cell>
          <cell r="H3471">
            <v>10.666666666666666</v>
          </cell>
          <cell r="I3471">
            <v>0</v>
          </cell>
          <cell r="J3471">
            <v>7</v>
          </cell>
          <cell r="K3471">
            <v>999300</v>
          </cell>
        </row>
        <row r="3472">
          <cell r="A3472">
            <v>1999</v>
          </cell>
          <cell r="B3472" t="str">
            <v>3: Drugs/Anti-Social</v>
          </cell>
          <cell r="C3472" t="str">
            <v>34: Gaming</v>
          </cell>
          <cell r="D3472" t="str">
            <v>51 or older</v>
          </cell>
          <cell r="E3472" t="str">
            <v>Maori</v>
          </cell>
          <cell r="F3472" t="str">
            <v>Pacific peoples</v>
          </cell>
          <cell r="K3472">
            <v>59140</v>
          </cell>
        </row>
        <row r="3473">
          <cell r="A3473">
            <v>1999</v>
          </cell>
          <cell r="B3473" t="str">
            <v>3: Drugs/Anti-Social</v>
          </cell>
          <cell r="C3473" t="str">
            <v>34: Gaming</v>
          </cell>
          <cell r="D3473" t="str">
            <v>51 or older</v>
          </cell>
          <cell r="E3473" t="str">
            <v>Non-Maori</v>
          </cell>
          <cell r="F3473">
            <v>3</v>
          </cell>
          <cell r="G3473">
            <v>0.2</v>
          </cell>
          <cell r="H3473">
            <v>4</v>
          </cell>
          <cell r="I3473">
            <v>0.60666666666666658</v>
          </cell>
          <cell r="J3473">
            <v>3</v>
          </cell>
          <cell r="K3473">
            <v>896480</v>
          </cell>
        </row>
        <row r="3474">
          <cell r="A3474">
            <v>1999</v>
          </cell>
          <cell r="B3474" t="str">
            <v>3: Drugs/Anti-Social</v>
          </cell>
          <cell r="C3474" t="str">
            <v>35: Disorder</v>
          </cell>
          <cell r="D3474" t="str">
            <v>0 to 9</v>
          </cell>
          <cell r="E3474" t="str">
            <v>Maori</v>
          </cell>
          <cell r="F3474">
            <v>11</v>
          </cell>
          <cell r="G3474">
            <v>0</v>
          </cell>
          <cell r="H3474">
            <v>11.683528493364559</v>
          </cell>
          <cell r="I3474">
            <v>0</v>
          </cell>
          <cell r="J3474">
            <v>0</v>
          </cell>
          <cell r="K3474">
            <v>145880</v>
          </cell>
        </row>
        <row r="3475">
          <cell r="A3475">
            <v>1999</v>
          </cell>
          <cell r="B3475" t="str">
            <v>3: Drugs/Anti-Social</v>
          </cell>
          <cell r="C3475" t="str">
            <v>35: Disorder</v>
          </cell>
          <cell r="D3475" t="str">
            <v>0 to 9</v>
          </cell>
          <cell r="E3475" t="str">
            <v>Non-Maori</v>
          </cell>
          <cell r="F3475">
            <v>30</v>
          </cell>
          <cell r="G3475">
            <v>4.0999999999999996</v>
          </cell>
          <cell r="H3475">
            <v>31.86416861826698</v>
          </cell>
          <cell r="I3475">
            <v>4.3290441934613497</v>
          </cell>
          <cell r="J3475">
            <v>5.2745595937152832</v>
          </cell>
          <cell r="K3475">
            <v>445460</v>
          </cell>
        </row>
        <row r="3476">
          <cell r="A3476">
            <v>1999</v>
          </cell>
          <cell r="B3476" t="str">
            <v>3: Drugs/Anti-Social</v>
          </cell>
          <cell r="C3476" t="str">
            <v>35: Disorder</v>
          </cell>
          <cell r="D3476" t="str">
            <v>10 to 13</v>
          </cell>
          <cell r="E3476" t="str">
            <v>Maori</v>
          </cell>
          <cell r="F3476">
            <v>186</v>
          </cell>
          <cell r="G3476">
            <v>23.77</v>
          </cell>
          <cell r="H3476">
            <v>197.55784543325527</v>
          </cell>
          <cell r="I3476">
            <v>25.097897677701539</v>
          </cell>
          <cell r="J3476">
            <v>30.592445643548643</v>
          </cell>
          <cell r="K3476">
            <v>51750</v>
          </cell>
        </row>
        <row r="3477">
          <cell r="A3477">
            <v>1999</v>
          </cell>
          <cell r="B3477" t="str">
            <v>3: Drugs/Anti-Social</v>
          </cell>
          <cell r="C3477" t="str">
            <v>35: Disorder</v>
          </cell>
          <cell r="D3477" t="str">
            <v>10 to 13</v>
          </cell>
          <cell r="E3477" t="str">
            <v>Non-Maori</v>
          </cell>
          <cell r="F3477">
            <v>245</v>
          </cell>
          <cell r="G3477">
            <v>23.75</v>
          </cell>
          <cell r="H3477">
            <v>260.22404371584702</v>
          </cell>
          <cell r="I3477">
            <v>25.076780388952947</v>
          </cell>
          <cell r="J3477">
            <v>30.592445643548643</v>
          </cell>
          <cell r="K3477">
            <v>179180</v>
          </cell>
        </row>
        <row r="3478">
          <cell r="A3478">
            <v>1999</v>
          </cell>
          <cell r="B3478" t="str">
            <v>3: Drugs/Anti-Social</v>
          </cell>
          <cell r="C3478" t="str">
            <v>35: Disorder</v>
          </cell>
          <cell r="D3478" t="str">
            <v>14 to 16</v>
          </cell>
          <cell r="E3478" t="str">
            <v>Maori</v>
          </cell>
          <cell r="F3478">
            <v>625</v>
          </cell>
          <cell r="G3478">
            <v>174.58</v>
          </cell>
          <cell r="H3478">
            <v>663.83684621389534</v>
          </cell>
          <cell r="I3478">
            <v>184.33281348645886</v>
          </cell>
          <cell r="J3478">
            <v>227.86097444850023</v>
          </cell>
          <cell r="K3478">
            <v>33290</v>
          </cell>
        </row>
        <row r="3479">
          <cell r="A3479">
            <v>1999</v>
          </cell>
          <cell r="B3479" t="str">
            <v>3: Drugs/Anti-Social</v>
          </cell>
          <cell r="C3479" t="str">
            <v>35: Disorder</v>
          </cell>
          <cell r="D3479" t="str">
            <v>14 to 16</v>
          </cell>
          <cell r="E3479" t="str">
            <v>Non-Maori</v>
          </cell>
          <cell r="F3479">
            <v>961</v>
          </cell>
          <cell r="G3479">
            <v>174.74999999999937</v>
          </cell>
          <cell r="H3479">
            <v>1020.7155347384855</v>
          </cell>
          <cell r="I3479">
            <v>184.51231044082152</v>
          </cell>
          <cell r="J3479">
            <v>227.86097444850023</v>
          </cell>
          <cell r="K3479">
            <v>129970</v>
          </cell>
        </row>
        <row r="3480">
          <cell r="A3480">
            <v>1999</v>
          </cell>
          <cell r="B3480" t="str">
            <v>3: Drugs/Anti-Social</v>
          </cell>
          <cell r="C3480" t="str">
            <v>35: Disorder</v>
          </cell>
          <cell r="D3480" t="str">
            <v>17 to 20</v>
          </cell>
          <cell r="E3480" t="str">
            <v>Maori</v>
          </cell>
          <cell r="F3480">
            <v>1892</v>
          </cell>
          <cell r="G3480">
            <v>584.55000000000268</v>
          </cell>
          <cell r="H3480">
            <v>2009.566900858704</v>
          </cell>
          <cell r="I3480">
            <v>617.20555689947412</v>
          </cell>
          <cell r="J3480">
            <v>772.19552451991751</v>
          </cell>
          <cell r="K3480">
            <v>42970</v>
          </cell>
        </row>
        <row r="3481">
          <cell r="A3481">
            <v>1999</v>
          </cell>
          <cell r="B3481" t="str">
            <v>3: Drugs/Anti-Social</v>
          </cell>
          <cell r="C3481" t="str">
            <v>35: Disorder</v>
          </cell>
          <cell r="D3481" t="str">
            <v>17 to 20</v>
          </cell>
          <cell r="E3481" t="str">
            <v>Non-Maori</v>
          </cell>
          <cell r="F3481">
            <v>3839</v>
          </cell>
          <cell r="G3481">
            <v>789.75000000000534</v>
          </cell>
          <cell r="H3481">
            <v>4077.5514441842306</v>
          </cell>
          <cell r="I3481">
            <v>833.86893946003045</v>
          </cell>
          <cell r="J3481">
            <v>1041.198063799397</v>
          </cell>
          <cell r="K3481">
            <v>173520</v>
          </cell>
        </row>
        <row r="3482">
          <cell r="A3482">
            <v>1999</v>
          </cell>
          <cell r="B3482" t="str">
            <v>3: Drugs/Anti-Social</v>
          </cell>
          <cell r="C3482" t="str">
            <v>35: Disorder</v>
          </cell>
          <cell r="D3482" t="str">
            <v>21 to 30</v>
          </cell>
          <cell r="E3482" t="str">
            <v>Maori</v>
          </cell>
          <cell r="F3482">
            <v>2648</v>
          </cell>
          <cell r="G3482">
            <v>920.64000000000317</v>
          </cell>
          <cell r="H3482">
            <v>2812.5439500390321</v>
          </cell>
          <cell r="I3482">
            <v>972.07103567518823</v>
          </cell>
          <cell r="J3482">
            <v>1218.4232661482304</v>
          </cell>
          <cell r="K3482">
            <v>92000</v>
          </cell>
        </row>
        <row r="3483">
          <cell r="A3483">
            <v>1999</v>
          </cell>
          <cell r="B3483" t="str">
            <v>3: Drugs/Anti-Social</v>
          </cell>
          <cell r="C3483" t="str">
            <v>35: Disorder</v>
          </cell>
          <cell r="D3483" t="str">
            <v>21 to 30</v>
          </cell>
          <cell r="E3483" t="str">
            <v>Non-Maori</v>
          </cell>
          <cell r="F3483">
            <v>4190</v>
          </cell>
          <cell r="G3483">
            <v>998.94000000000642</v>
          </cell>
          <cell r="H3483">
            <v>4450.3622170179551</v>
          </cell>
          <cell r="I3483">
            <v>1054.745221125929</v>
          </cell>
          <cell r="J3483">
            <v>1317.5849865100777</v>
          </cell>
          <cell r="K3483">
            <v>448330</v>
          </cell>
        </row>
        <row r="3484">
          <cell r="A3484">
            <v>1999</v>
          </cell>
          <cell r="B3484" t="str">
            <v>3: Drugs/Anti-Social</v>
          </cell>
          <cell r="C3484" t="str">
            <v>35: Disorder</v>
          </cell>
          <cell r="D3484" t="str">
            <v>31 to 50</v>
          </cell>
          <cell r="E3484" t="str">
            <v>Maori</v>
          </cell>
          <cell r="F3484">
            <v>1727</v>
          </cell>
          <cell r="G3484">
            <v>601.32000000000289</v>
          </cell>
          <cell r="H3484">
            <v>1834.3139734582358</v>
          </cell>
          <cell r="I3484">
            <v>634.91240351516876</v>
          </cell>
          <cell r="J3484">
            <v>794.34867481352171</v>
          </cell>
          <cell r="K3484">
            <v>137780</v>
          </cell>
        </row>
        <row r="3485">
          <cell r="A3485">
            <v>1999</v>
          </cell>
          <cell r="B3485" t="str">
            <v>3: Drugs/Anti-Social</v>
          </cell>
          <cell r="C3485" t="str">
            <v>35: Disorder</v>
          </cell>
          <cell r="D3485" t="str">
            <v>31 to 50</v>
          </cell>
          <cell r="E3485" t="str">
            <v>Non-Maori</v>
          </cell>
          <cell r="F3485">
            <v>2385</v>
          </cell>
          <cell r="G3485">
            <v>636.58000000000277</v>
          </cell>
          <cell r="H3485">
            <v>2533.2014051522247</v>
          </cell>
          <cell r="I3485">
            <v>672.14218357893617</v>
          </cell>
          <cell r="J3485">
            <v>836.54515156324396</v>
          </cell>
          <cell r="K3485">
            <v>999300</v>
          </cell>
        </row>
        <row r="3486">
          <cell r="A3486">
            <v>1999</v>
          </cell>
          <cell r="B3486" t="str">
            <v>3: Drugs/Anti-Social</v>
          </cell>
          <cell r="C3486" t="str">
            <v>35: Disorder</v>
          </cell>
          <cell r="D3486" t="str">
            <v>51 or older</v>
          </cell>
          <cell r="E3486" t="str">
            <v>Maori</v>
          </cell>
          <cell r="F3486">
            <v>103</v>
          </cell>
          <cell r="G3486">
            <v>27.92</v>
          </cell>
          <cell r="H3486">
            <v>109.40031225604996</v>
          </cell>
          <cell r="I3486">
            <v>29.479735093034375</v>
          </cell>
          <cell r="J3486">
            <v>36.921917156006984</v>
          </cell>
          <cell r="K3486">
            <v>59140</v>
          </cell>
        </row>
        <row r="3487">
          <cell r="A3487">
            <v>1999</v>
          </cell>
          <cell r="B3487" t="str">
            <v>3: Drugs/Anti-Social</v>
          </cell>
          <cell r="C3487" t="str">
            <v>35: Disorder</v>
          </cell>
          <cell r="D3487" t="str">
            <v>51 or older</v>
          </cell>
          <cell r="E3487" t="str">
            <v>Non-Maori</v>
          </cell>
          <cell r="F3487">
            <v>373</v>
          </cell>
          <cell r="G3487">
            <v>82.62999999999991</v>
          </cell>
          <cell r="H3487">
            <v>396.17782982045276</v>
          </cell>
          <cell r="I3487">
            <v>87.246078464807567</v>
          </cell>
          <cell r="J3487">
            <v>107.60101571179179</v>
          </cell>
          <cell r="K3487">
            <v>896480</v>
          </cell>
        </row>
        <row r="3488">
          <cell r="A3488">
            <v>1999</v>
          </cell>
          <cell r="B3488" t="str">
            <v>3: Drugs/Anti-Social</v>
          </cell>
          <cell r="C3488" t="str">
            <v>36: Vagrancy Offences</v>
          </cell>
          <cell r="D3488" t="str">
            <v>0 to 9</v>
          </cell>
          <cell r="E3488" t="str">
            <v>Maori</v>
          </cell>
          <cell r="F3488" t="str">
            <v>Maori</v>
          </cell>
          <cell r="K3488">
            <v>145880</v>
          </cell>
        </row>
        <row r="3489">
          <cell r="A3489">
            <v>1999</v>
          </cell>
          <cell r="B3489" t="str">
            <v>3: Drugs/Anti-Social</v>
          </cell>
          <cell r="C3489" t="str">
            <v>36: Vagrancy Offences</v>
          </cell>
          <cell r="D3489" t="str">
            <v>0 to 9</v>
          </cell>
          <cell r="E3489" t="str">
            <v>Non-Maori</v>
          </cell>
          <cell r="F3489" t="str">
            <v>Other</v>
          </cell>
          <cell r="G3489">
            <v>1</v>
          </cell>
          <cell r="H3489">
            <v>0</v>
          </cell>
          <cell r="I3489">
            <v>1.096106048053024</v>
          </cell>
          <cell r="J3489">
            <v>0</v>
          </cell>
          <cell r="K3489">
            <v>445460</v>
          </cell>
        </row>
        <row r="3490">
          <cell r="A3490">
            <v>1999</v>
          </cell>
          <cell r="B3490" t="str">
            <v>3: Drugs/Anti-Social</v>
          </cell>
          <cell r="C3490" t="str">
            <v>36: Vagrancy Offences</v>
          </cell>
          <cell r="D3490" t="str">
            <v>10 to 13</v>
          </cell>
          <cell r="E3490" t="str">
            <v>Maori</v>
          </cell>
          <cell r="F3490" t="str">
            <v>Pacific peoples</v>
          </cell>
          <cell r="K3490">
            <v>51750</v>
          </cell>
        </row>
        <row r="3491">
          <cell r="A3491">
            <v>1999</v>
          </cell>
          <cell r="B3491" t="str">
            <v>3: Drugs/Anti-Social</v>
          </cell>
          <cell r="C3491" t="str">
            <v>36: Vagrancy Offences</v>
          </cell>
          <cell r="D3491" t="str">
            <v>10 to 13</v>
          </cell>
          <cell r="E3491" t="str">
            <v>Non-Maori</v>
          </cell>
          <cell r="F3491">
            <v>1</v>
          </cell>
          <cell r="G3491">
            <v>0.9</v>
          </cell>
          <cell r="H3491">
            <v>0.9033816425120772</v>
          </cell>
          <cell r="I3491">
            <v>0.81319796954314794</v>
          </cell>
          <cell r="J3491">
            <v>0.9033816425120772</v>
          </cell>
          <cell r="K3491">
            <v>179180</v>
          </cell>
        </row>
        <row r="3492">
          <cell r="A3492">
            <v>1999</v>
          </cell>
          <cell r="B3492" t="str">
            <v>3: Drugs/Anti-Social</v>
          </cell>
          <cell r="C3492" t="str">
            <v>36: Vagrancy Offences</v>
          </cell>
          <cell r="D3492" t="str">
            <v>14 to 16</v>
          </cell>
          <cell r="E3492" t="str">
            <v>Maori</v>
          </cell>
          <cell r="F3492">
            <v>24</v>
          </cell>
          <cell r="G3492">
            <v>20.7</v>
          </cell>
          <cell r="H3492">
            <v>21.681159420289855</v>
          </cell>
          <cell r="I3492">
            <v>18.703553299492402</v>
          </cell>
          <cell r="J3492">
            <v>21.681159420289855</v>
          </cell>
          <cell r="K3492">
            <v>33290</v>
          </cell>
        </row>
        <row r="3493">
          <cell r="A3493">
            <v>1999</v>
          </cell>
          <cell r="B3493" t="str">
            <v>3: Drugs/Anti-Social</v>
          </cell>
          <cell r="C3493" t="str">
            <v>36: Vagrancy Offences</v>
          </cell>
          <cell r="D3493" t="str">
            <v>14 to 16</v>
          </cell>
          <cell r="E3493" t="str">
            <v>Non-Maori</v>
          </cell>
          <cell r="F3493">
            <v>17</v>
          </cell>
          <cell r="G3493">
            <v>15.3</v>
          </cell>
          <cell r="H3493">
            <v>15.357487922705316</v>
          </cell>
          <cell r="I3493">
            <v>13.824365482233516</v>
          </cell>
          <cell r="J3493">
            <v>15.357487922705316</v>
          </cell>
          <cell r="K3493">
            <v>129970</v>
          </cell>
        </row>
        <row r="3494">
          <cell r="A3494">
            <v>1999</v>
          </cell>
          <cell r="B3494" t="str">
            <v>3: Drugs/Anti-Social</v>
          </cell>
          <cell r="C3494" t="str">
            <v>36: Vagrancy Offences</v>
          </cell>
          <cell r="D3494" t="str">
            <v>17 to 20</v>
          </cell>
          <cell r="E3494" t="str">
            <v>Maori</v>
          </cell>
          <cell r="F3494">
            <v>32</v>
          </cell>
          <cell r="G3494">
            <v>24.3</v>
          </cell>
          <cell r="H3494">
            <v>28.90821256038647</v>
          </cell>
          <cell r="I3494">
            <v>21.956345177664993</v>
          </cell>
          <cell r="J3494">
            <v>28.90821256038647</v>
          </cell>
          <cell r="K3494">
            <v>42970</v>
          </cell>
        </row>
        <row r="3495">
          <cell r="A3495">
            <v>1999</v>
          </cell>
          <cell r="B3495" t="str">
            <v>3: Drugs/Anti-Social</v>
          </cell>
          <cell r="C3495" t="str">
            <v>36: Vagrancy Offences</v>
          </cell>
          <cell r="D3495" t="str">
            <v>17 to 20</v>
          </cell>
          <cell r="E3495" t="str">
            <v>Non-Maori</v>
          </cell>
          <cell r="F3495">
            <v>41</v>
          </cell>
          <cell r="G3495">
            <v>36.9</v>
          </cell>
          <cell r="H3495">
            <v>37.038647342995169</v>
          </cell>
          <cell r="I3495">
            <v>33.341116751269062</v>
          </cell>
          <cell r="J3495">
            <v>37.038647342995169</v>
          </cell>
          <cell r="K3495">
            <v>173520</v>
          </cell>
        </row>
        <row r="3496">
          <cell r="A3496">
            <v>1999</v>
          </cell>
          <cell r="B3496" t="str">
            <v>3: Drugs/Anti-Social</v>
          </cell>
          <cell r="C3496" t="str">
            <v>36: Vagrancy Offences</v>
          </cell>
          <cell r="D3496" t="str">
            <v>21 to 30</v>
          </cell>
          <cell r="E3496" t="str">
            <v>Maori</v>
          </cell>
          <cell r="F3496">
            <v>32</v>
          </cell>
          <cell r="G3496">
            <v>25.2</v>
          </cell>
          <cell r="H3496">
            <v>28.90821256038647</v>
          </cell>
          <cell r="I3496">
            <v>22.769543147208143</v>
          </cell>
          <cell r="J3496">
            <v>28.90821256038647</v>
          </cell>
          <cell r="K3496">
            <v>92000</v>
          </cell>
        </row>
        <row r="3497">
          <cell r="A3497">
            <v>1999</v>
          </cell>
          <cell r="B3497" t="str">
            <v>3: Drugs/Anti-Social</v>
          </cell>
          <cell r="C3497" t="str">
            <v>36: Vagrancy Offences</v>
          </cell>
          <cell r="D3497" t="str">
            <v>21 to 30</v>
          </cell>
          <cell r="E3497" t="str">
            <v>Non-Maori</v>
          </cell>
          <cell r="F3497">
            <v>29</v>
          </cell>
          <cell r="G3497">
            <v>26.1</v>
          </cell>
          <cell r="H3497">
            <v>26.198067632850243</v>
          </cell>
          <cell r="I3497">
            <v>23.582741116751283</v>
          </cell>
          <cell r="J3497">
            <v>26.198067632850243</v>
          </cell>
          <cell r="K3497">
            <v>448330</v>
          </cell>
        </row>
        <row r="3498">
          <cell r="A3498">
            <v>1999</v>
          </cell>
          <cell r="B3498" t="str">
            <v>3: Drugs/Anti-Social</v>
          </cell>
          <cell r="C3498" t="str">
            <v>36: Vagrancy Offences</v>
          </cell>
          <cell r="D3498" t="str">
            <v>31 to 50</v>
          </cell>
          <cell r="E3498" t="str">
            <v>Maori</v>
          </cell>
          <cell r="F3498">
            <v>11</v>
          </cell>
          <cell r="G3498">
            <v>9.9</v>
          </cell>
          <cell r="H3498">
            <v>9.9371980676328509</v>
          </cell>
          <cell r="I3498">
            <v>8.9451776649746275</v>
          </cell>
          <cell r="J3498">
            <v>9.9371980676328509</v>
          </cell>
          <cell r="K3498">
            <v>137780</v>
          </cell>
        </row>
        <row r="3499">
          <cell r="A3499">
            <v>1999</v>
          </cell>
          <cell r="B3499" t="str">
            <v>3: Drugs/Anti-Social</v>
          </cell>
          <cell r="C3499" t="str">
            <v>36: Vagrancy Offences</v>
          </cell>
          <cell r="D3499" t="str">
            <v>31 to 50</v>
          </cell>
          <cell r="E3499" t="str">
            <v>Non-Maori</v>
          </cell>
          <cell r="F3499">
            <v>18</v>
          </cell>
          <cell r="G3499">
            <v>16.2</v>
          </cell>
          <cell r="H3499">
            <v>16.260869565217391</v>
          </cell>
          <cell r="I3499">
            <v>14.637563451776664</v>
          </cell>
          <cell r="J3499">
            <v>16.260869565217391</v>
          </cell>
          <cell r="K3499">
            <v>999300</v>
          </cell>
        </row>
        <row r="3500">
          <cell r="A3500">
            <v>1999</v>
          </cell>
          <cell r="B3500" t="str">
            <v>3: Drugs/Anti-Social</v>
          </cell>
          <cell r="C3500" t="str">
            <v>36: Vagrancy Offences</v>
          </cell>
          <cell r="D3500" t="str">
            <v>51 or older</v>
          </cell>
          <cell r="E3500" t="str">
            <v>Maori</v>
          </cell>
          <cell r="F3500" t="str">
            <v>Maori</v>
          </cell>
          <cell r="G3500">
            <v>187</v>
          </cell>
          <cell r="H3500">
            <v>0</v>
          </cell>
          <cell r="I3500">
            <v>204.97183098591549</v>
          </cell>
          <cell r="J3500">
            <v>0</v>
          </cell>
          <cell r="K3500">
            <v>59140</v>
          </cell>
        </row>
        <row r="3501">
          <cell r="A3501">
            <v>1999</v>
          </cell>
          <cell r="B3501" t="str">
            <v>3: Drugs/Anti-Social</v>
          </cell>
          <cell r="C3501" t="str">
            <v>36: Vagrancy Offences</v>
          </cell>
          <cell r="D3501" t="str">
            <v>51 or older</v>
          </cell>
          <cell r="E3501" t="str">
            <v>Non-Maori</v>
          </cell>
          <cell r="F3501">
            <v>2</v>
          </cell>
          <cell r="G3501">
            <v>1.8</v>
          </cell>
          <cell r="H3501">
            <v>1.8067632850241544</v>
          </cell>
          <cell r="I3501">
            <v>1.6263959390862959</v>
          </cell>
          <cell r="J3501">
            <v>1.8067632850241544</v>
          </cell>
          <cell r="K3501">
            <v>896480</v>
          </cell>
        </row>
        <row r="3502">
          <cell r="A3502">
            <v>1999</v>
          </cell>
          <cell r="B3502" t="str">
            <v>3: Drugs/Anti-Social</v>
          </cell>
          <cell r="C3502" t="str">
            <v>37: Family Offences</v>
          </cell>
          <cell r="D3502" t="str">
            <v>0 to 9</v>
          </cell>
          <cell r="E3502" t="str">
            <v>Maori</v>
          </cell>
          <cell r="F3502" t="str">
            <v>Pacific peoples</v>
          </cell>
          <cell r="G3502">
            <v>2</v>
          </cell>
          <cell r="H3502">
            <v>0</v>
          </cell>
          <cell r="I3502">
            <v>2.1922120961060481</v>
          </cell>
          <cell r="J3502">
            <v>0</v>
          </cell>
          <cell r="K3502">
            <v>145880</v>
          </cell>
        </row>
        <row r="3503">
          <cell r="A3503">
            <v>1999</v>
          </cell>
          <cell r="B3503" t="str">
            <v>3: Drugs/Anti-Social</v>
          </cell>
          <cell r="C3503" t="str">
            <v>37: Family Offences</v>
          </cell>
          <cell r="D3503" t="str">
            <v>0 to 9</v>
          </cell>
          <cell r="E3503" t="str">
            <v>Non-Maori</v>
          </cell>
          <cell r="F3503" t="str">
            <v>Maori</v>
          </cell>
          <cell r="G3503">
            <v>61</v>
          </cell>
          <cell r="H3503">
            <v>0.2</v>
          </cell>
          <cell r="I3503">
            <v>66.86246893123446</v>
          </cell>
          <cell r="J3503">
            <v>0.35</v>
          </cell>
          <cell r="K3503">
            <v>445460</v>
          </cell>
        </row>
        <row r="3504">
          <cell r="A3504">
            <v>1999</v>
          </cell>
          <cell r="B3504" t="str">
            <v>3: Drugs/Anti-Social</v>
          </cell>
          <cell r="C3504" t="str">
            <v>37: Family Offences</v>
          </cell>
          <cell r="D3504" t="str">
            <v>10 to 13</v>
          </cell>
          <cell r="E3504" t="str">
            <v>Maori</v>
          </cell>
          <cell r="F3504">
            <v>3</v>
          </cell>
          <cell r="G3504">
            <v>0.2</v>
          </cell>
          <cell r="H3504">
            <v>3.9249352890422782</v>
          </cell>
          <cell r="I3504">
            <v>0.2592920392689449</v>
          </cell>
          <cell r="J3504">
            <v>2.5922933499067744</v>
          </cell>
          <cell r="K3504">
            <v>51750</v>
          </cell>
        </row>
        <row r="3505">
          <cell r="A3505">
            <v>1999</v>
          </cell>
          <cell r="B3505" t="str">
            <v>3: Drugs/Anti-Social</v>
          </cell>
          <cell r="C3505" t="str">
            <v>37: Family Offences</v>
          </cell>
          <cell r="D3505" t="str">
            <v>10 to 13</v>
          </cell>
          <cell r="E3505" t="str">
            <v>Non-Maori</v>
          </cell>
          <cell r="F3505" t="str">
            <v>Pacific peoples</v>
          </cell>
          <cell r="G3505">
            <v>1</v>
          </cell>
          <cell r="H3505">
            <v>0</v>
          </cell>
          <cell r="I3505">
            <v>1.096106048053024</v>
          </cell>
          <cell r="J3505">
            <v>0</v>
          </cell>
          <cell r="K3505">
            <v>179180</v>
          </cell>
        </row>
        <row r="3506">
          <cell r="A3506">
            <v>1999</v>
          </cell>
          <cell r="B3506" t="str">
            <v>3: Drugs/Anti-Social</v>
          </cell>
          <cell r="C3506" t="str">
            <v>37: Family Offences</v>
          </cell>
          <cell r="D3506" t="str">
            <v>14 to 16</v>
          </cell>
          <cell r="E3506" t="str">
            <v>Maori</v>
          </cell>
          <cell r="F3506">
            <v>6</v>
          </cell>
          <cell r="G3506">
            <v>0.4</v>
          </cell>
          <cell r="H3506">
            <v>7.8498705780845563</v>
          </cell>
          <cell r="I3506">
            <v>0.51858407853788979</v>
          </cell>
          <cell r="J3506">
            <v>3.8884400248601616</v>
          </cell>
          <cell r="K3506">
            <v>33290</v>
          </cell>
        </row>
        <row r="3507">
          <cell r="A3507">
            <v>1999</v>
          </cell>
          <cell r="B3507" t="str">
            <v>3: Drugs/Anti-Social</v>
          </cell>
          <cell r="C3507" t="str">
            <v>37: Family Offences</v>
          </cell>
          <cell r="D3507" t="str">
            <v>14 to 16</v>
          </cell>
          <cell r="E3507" t="str">
            <v>Non-Maori</v>
          </cell>
          <cell r="F3507">
            <v>10</v>
          </cell>
          <cell r="G3507">
            <v>1.4</v>
          </cell>
          <cell r="H3507">
            <v>13.083117630140928</v>
          </cell>
          <cell r="I3507">
            <v>1.8150442748826143</v>
          </cell>
          <cell r="J3507">
            <v>11.665320074580485</v>
          </cell>
          <cell r="K3507">
            <v>129970</v>
          </cell>
        </row>
        <row r="3508">
          <cell r="A3508">
            <v>1999</v>
          </cell>
          <cell r="B3508" t="str">
            <v>3: Drugs/Anti-Social</v>
          </cell>
          <cell r="C3508" t="str">
            <v>37: Family Offences</v>
          </cell>
          <cell r="D3508" t="str">
            <v>17 to 20</v>
          </cell>
          <cell r="E3508" t="str">
            <v>Maori</v>
          </cell>
          <cell r="F3508">
            <v>66</v>
          </cell>
          <cell r="G3508">
            <v>823.08</v>
          </cell>
          <cell r="H3508">
            <v>86.348576358930103</v>
          </cell>
          <cell r="I3508">
            <v>1067.0904584074156</v>
          </cell>
          <cell r="J3508">
            <v>82.953387197016781</v>
          </cell>
          <cell r="K3508">
            <v>42970</v>
          </cell>
        </row>
        <row r="3509">
          <cell r="A3509">
            <v>1999</v>
          </cell>
          <cell r="B3509" t="str">
            <v>3: Drugs/Anti-Social</v>
          </cell>
          <cell r="C3509" t="str">
            <v>37: Family Offences</v>
          </cell>
          <cell r="D3509" t="str">
            <v>17 to 20</v>
          </cell>
          <cell r="E3509" t="str">
            <v>Non-Maori</v>
          </cell>
          <cell r="F3509">
            <v>53</v>
          </cell>
          <cell r="G3509">
            <v>638.48</v>
          </cell>
          <cell r="H3509">
            <v>69.340523439746903</v>
          </cell>
          <cell r="I3509">
            <v>827.76390616217952</v>
          </cell>
          <cell r="J3509">
            <v>62.215040397762586</v>
          </cell>
          <cell r="K3509">
            <v>173520</v>
          </cell>
        </row>
        <row r="3510">
          <cell r="A3510">
            <v>1999</v>
          </cell>
          <cell r="B3510" t="str">
            <v>3: Drugs/Anti-Social</v>
          </cell>
          <cell r="C3510" t="str">
            <v>37: Family Offences</v>
          </cell>
          <cell r="D3510" t="str">
            <v>21 to 30</v>
          </cell>
          <cell r="E3510" t="str">
            <v>Maori</v>
          </cell>
          <cell r="F3510">
            <v>472</v>
          </cell>
          <cell r="G3510">
            <v>4964.1499999999996</v>
          </cell>
          <cell r="H3510">
            <v>617.52315214265172</v>
          </cell>
          <cell r="I3510">
            <v>6435.8228836846702</v>
          </cell>
          <cell r="J3510">
            <v>554.75077688004967</v>
          </cell>
          <cell r="K3510">
            <v>92000</v>
          </cell>
        </row>
        <row r="3511">
          <cell r="A3511">
            <v>1999</v>
          </cell>
          <cell r="B3511" t="str">
            <v>3: Drugs/Anti-Social</v>
          </cell>
          <cell r="C3511" t="str">
            <v>37: Family Offences</v>
          </cell>
          <cell r="D3511" t="str">
            <v>21 to 30</v>
          </cell>
          <cell r="E3511" t="str">
            <v>Non-Maori</v>
          </cell>
          <cell r="F3511">
            <v>615</v>
          </cell>
          <cell r="G3511">
            <v>6415.4900000000071</v>
          </cell>
          <cell r="H3511">
            <v>804.61173425366701</v>
          </cell>
          <cell r="I3511">
            <v>8317.4274250476265</v>
          </cell>
          <cell r="J3511">
            <v>754.35736482287132</v>
          </cell>
          <cell r="K3511">
            <v>448330</v>
          </cell>
        </row>
        <row r="3512">
          <cell r="A3512">
            <v>1999</v>
          </cell>
          <cell r="B3512" t="str">
            <v>3: Drugs/Anti-Social</v>
          </cell>
          <cell r="C3512" t="str">
            <v>37: Family Offences</v>
          </cell>
          <cell r="D3512" t="str">
            <v>31 to 50</v>
          </cell>
          <cell r="E3512" t="str">
            <v>Maori</v>
          </cell>
          <cell r="F3512">
            <v>719</v>
          </cell>
          <cell r="G3512">
            <v>7745.5800000000063</v>
          </cell>
          <cell r="H3512">
            <v>940.67615760713261</v>
          </cell>
          <cell r="I3512">
            <v>10041.836167603778</v>
          </cell>
          <cell r="J3512">
            <v>876.19515226848966</v>
          </cell>
          <cell r="K3512">
            <v>137780</v>
          </cell>
        </row>
        <row r="3513">
          <cell r="A3513">
            <v>1999</v>
          </cell>
          <cell r="B3513" t="str">
            <v>3: Drugs/Anti-Social</v>
          </cell>
          <cell r="C3513" t="str">
            <v>37: Family Offences</v>
          </cell>
          <cell r="D3513" t="str">
            <v>31 to 50</v>
          </cell>
          <cell r="E3513" t="str">
            <v>Non-Maori</v>
          </cell>
          <cell r="F3513">
            <v>1334</v>
          </cell>
          <cell r="G3513">
            <v>13871.23</v>
          </cell>
          <cell r="H3513">
            <v>1745.2878918607996</v>
          </cell>
          <cell r="I3513">
            <v>17983.497569342824</v>
          </cell>
          <cell r="J3513">
            <v>1585.1873834679927</v>
          </cell>
          <cell r="K3513">
            <v>999300</v>
          </cell>
        </row>
        <row r="3514">
          <cell r="A3514">
            <v>1999</v>
          </cell>
          <cell r="B3514" t="str">
            <v>3: Drugs/Anti-Social</v>
          </cell>
          <cell r="C3514" t="str">
            <v>37: Family Offences</v>
          </cell>
          <cell r="D3514" t="str">
            <v>51 or older</v>
          </cell>
          <cell r="E3514" t="str">
            <v>Maori</v>
          </cell>
          <cell r="F3514">
            <v>35</v>
          </cell>
          <cell r="G3514">
            <v>294</v>
          </cell>
          <cell r="H3514">
            <v>45.790911705493244</v>
          </cell>
          <cell r="I3514">
            <v>381.15929772534918</v>
          </cell>
          <cell r="J3514">
            <v>34.995960223741449</v>
          </cell>
          <cell r="K3514">
            <v>59140</v>
          </cell>
        </row>
        <row r="3515">
          <cell r="A3515">
            <v>1999</v>
          </cell>
          <cell r="B3515" t="str">
            <v>3: Drugs/Anti-Social</v>
          </cell>
          <cell r="C3515" t="str">
            <v>37: Family Offences</v>
          </cell>
          <cell r="D3515" t="str">
            <v>51 or older</v>
          </cell>
          <cell r="E3515" t="str">
            <v>Non-Maori</v>
          </cell>
          <cell r="F3515">
            <v>164</v>
          </cell>
          <cell r="G3515">
            <v>1826.55</v>
          </cell>
          <cell r="H3515">
            <v>214.56312913431117</v>
          </cell>
          <cell r="I3515">
            <v>2368.0493716334549</v>
          </cell>
          <cell r="J3515">
            <v>202.1988812927284</v>
          </cell>
          <cell r="K3515">
            <v>896480</v>
          </cell>
        </row>
        <row r="3516">
          <cell r="A3516">
            <v>1999</v>
          </cell>
          <cell r="B3516" t="str">
            <v>3: Drugs/Anti-Social</v>
          </cell>
          <cell r="C3516" t="str">
            <v>39: Sale Of Liquor Act</v>
          </cell>
          <cell r="D3516" t="str">
            <v>0 to 9</v>
          </cell>
          <cell r="E3516" t="str">
            <v>Maori</v>
          </cell>
          <cell r="F3516" t="str">
            <v>Other</v>
          </cell>
          <cell r="K3516">
            <v>145880</v>
          </cell>
        </row>
        <row r="3517">
          <cell r="A3517">
            <v>1999</v>
          </cell>
          <cell r="B3517" t="str">
            <v>3: Drugs/Anti-Social</v>
          </cell>
          <cell r="C3517" t="str">
            <v>39: Sale Of Liquor Act</v>
          </cell>
          <cell r="D3517" t="str">
            <v>0 to 9</v>
          </cell>
          <cell r="E3517" t="str">
            <v>Non-Maori</v>
          </cell>
          <cell r="F3517">
            <v>5</v>
          </cell>
          <cell r="G3517">
            <v>2.54</v>
          </cell>
          <cell r="H3517">
            <v>4.9759457686420285</v>
          </cell>
          <cell r="I3517">
            <v>2.6987162592986218</v>
          </cell>
          <cell r="J3517">
            <v>2.1666666666666665</v>
          </cell>
          <cell r="K3517">
            <v>445460</v>
          </cell>
        </row>
        <row r="3518">
          <cell r="A3518">
            <v>1999</v>
          </cell>
          <cell r="B3518" t="str">
            <v>3: Drugs/Anti-Social</v>
          </cell>
          <cell r="C3518" t="str">
            <v>39: Sale Of Liquor Act</v>
          </cell>
          <cell r="D3518" t="str">
            <v>10 to 13</v>
          </cell>
          <cell r="E3518" t="str">
            <v>Maori</v>
          </cell>
          <cell r="F3518">
            <v>6</v>
          </cell>
          <cell r="G3518">
            <v>0</v>
          </cell>
          <cell r="H3518">
            <v>5.9711349223704353</v>
          </cell>
          <cell r="I3518">
            <v>0</v>
          </cell>
          <cell r="J3518">
            <v>0</v>
          </cell>
          <cell r="K3518">
            <v>51750</v>
          </cell>
        </row>
        <row r="3519">
          <cell r="A3519">
            <v>1999</v>
          </cell>
          <cell r="B3519" t="str">
            <v>3: Drugs/Anti-Social</v>
          </cell>
          <cell r="C3519" t="str">
            <v>39: Sale Of Liquor Act</v>
          </cell>
          <cell r="D3519" t="str">
            <v>10 to 13</v>
          </cell>
          <cell r="E3519" t="str">
            <v>Non-Maori</v>
          </cell>
          <cell r="F3519">
            <v>11</v>
          </cell>
          <cell r="G3519">
            <v>0</v>
          </cell>
          <cell r="H3519">
            <v>10.947080691012463</v>
          </cell>
          <cell r="I3519">
            <v>0</v>
          </cell>
          <cell r="J3519">
            <v>0</v>
          </cell>
          <cell r="K3519">
            <v>179180</v>
          </cell>
        </row>
        <row r="3520">
          <cell r="A3520">
            <v>1999</v>
          </cell>
          <cell r="B3520" t="str">
            <v>3: Drugs/Anti-Social</v>
          </cell>
          <cell r="C3520" t="str">
            <v>39: Sale Of Liquor Act</v>
          </cell>
          <cell r="D3520" t="str">
            <v>14 to 16</v>
          </cell>
          <cell r="E3520" t="str">
            <v>Maori</v>
          </cell>
          <cell r="F3520">
            <v>233</v>
          </cell>
          <cell r="G3520">
            <v>0</v>
          </cell>
          <cell r="H3520">
            <v>231.87907281871858</v>
          </cell>
          <cell r="I3520">
            <v>0</v>
          </cell>
          <cell r="J3520">
            <v>0</v>
          </cell>
          <cell r="K3520">
            <v>33290</v>
          </cell>
        </row>
        <row r="3521">
          <cell r="A3521">
            <v>1999</v>
          </cell>
          <cell r="B3521" t="str">
            <v>3: Drugs/Anti-Social</v>
          </cell>
          <cell r="C3521" t="str">
            <v>39: Sale Of Liquor Act</v>
          </cell>
          <cell r="D3521" t="str">
            <v>14 to 16</v>
          </cell>
          <cell r="E3521" t="str">
            <v>Non-Maori</v>
          </cell>
          <cell r="F3521">
            <v>825</v>
          </cell>
          <cell r="G3521">
            <v>0</v>
          </cell>
          <cell r="H3521">
            <v>821.03105182593481</v>
          </cell>
          <cell r="I3521">
            <v>0</v>
          </cell>
          <cell r="J3521">
            <v>0</v>
          </cell>
          <cell r="K3521">
            <v>129970</v>
          </cell>
        </row>
        <row r="3522">
          <cell r="A3522">
            <v>1999</v>
          </cell>
          <cell r="B3522" t="str">
            <v>3: Drugs/Anti-Social</v>
          </cell>
          <cell r="C3522" t="str">
            <v>39: Sale Of Liquor Act</v>
          </cell>
          <cell r="D3522" t="str">
            <v>17 to 20</v>
          </cell>
          <cell r="E3522" t="str">
            <v>Maori</v>
          </cell>
          <cell r="F3522">
            <v>465</v>
          </cell>
          <cell r="G3522">
            <v>0</v>
          </cell>
          <cell r="H3522">
            <v>462.76295648370871</v>
          </cell>
          <cell r="I3522">
            <v>0</v>
          </cell>
          <cell r="J3522">
            <v>0</v>
          </cell>
          <cell r="K3522">
            <v>42970</v>
          </cell>
        </row>
        <row r="3523">
          <cell r="A3523">
            <v>1999</v>
          </cell>
          <cell r="B3523" t="str">
            <v>3: Drugs/Anti-Social</v>
          </cell>
          <cell r="C3523" t="str">
            <v>39: Sale Of Liquor Act</v>
          </cell>
          <cell r="D3523" t="str">
            <v>17 to 20</v>
          </cell>
          <cell r="E3523" t="str">
            <v>Non-Maori</v>
          </cell>
          <cell r="F3523">
            <v>2407</v>
          </cell>
          <cell r="G3523">
            <v>0.2</v>
          </cell>
          <cell r="H3523">
            <v>2395.4202930242727</v>
          </cell>
          <cell r="I3523">
            <v>0.21249734325186001</v>
          </cell>
          <cell r="J3523">
            <v>1.0833333333333333</v>
          </cell>
          <cell r="K3523">
            <v>173520</v>
          </cell>
        </row>
        <row r="3524">
          <cell r="A3524">
            <v>1999</v>
          </cell>
          <cell r="B3524" t="str">
            <v>3: Drugs/Anti-Social</v>
          </cell>
          <cell r="C3524" t="str">
            <v>39: Sale Of Liquor Act</v>
          </cell>
          <cell r="D3524" t="str">
            <v>21 to 30</v>
          </cell>
          <cell r="E3524" t="str">
            <v>Maori</v>
          </cell>
          <cell r="F3524">
            <v>54</v>
          </cell>
          <cell r="G3524">
            <v>1.27</v>
          </cell>
          <cell r="H3524">
            <v>53.740214301333914</v>
          </cell>
          <cell r="I3524">
            <v>1.3493581296493109</v>
          </cell>
          <cell r="J3524">
            <v>1.0833333333333333</v>
          </cell>
          <cell r="K3524">
            <v>92000</v>
          </cell>
        </row>
        <row r="3525">
          <cell r="A3525">
            <v>1999</v>
          </cell>
          <cell r="B3525" t="str">
            <v>3: Drugs/Anti-Social</v>
          </cell>
          <cell r="C3525" t="str">
            <v>39: Sale Of Liquor Act</v>
          </cell>
          <cell r="D3525" t="str">
            <v>21 to 30</v>
          </cell>
          <cell r="E3525" t="str">
            <v>Non-Maori</v>
          </cell>
          <cell r="F3525">
            <v>192</v>
          </cell>
          <cell r="G3525">
            <v>0.2</v>
          </cell>
          <cell r="H3525">
            <v>191.07631751585393</v>
          </cell>
          <cell r="I3525">
            <v>0.21249734325186001</v>
          </cell>
          <cell r="J3525">
            <v>1.0833333333333333</v>
          </cell>
          <cell r="K3525">
            <v>448330</v>
          </cell>
        </row>
        <row r="3526">
          <cell r="A3526">
            <v>1999</v>
          </cell>
          <cell r="B3526" t="str">
            <v>3: Drugs/Anti-Social</v>
          </cell>
          <cell r="C3526" t="str">
            <v>39: Sale Of Liquor Act</v>
          </cell>
          <cell r="D3526" t="str">
            <v>31 to 50</v>
          </cell>
          <cell r="E3526" t="str">
            <v>Maori</v>
          </cell>
          <cell r="F3526">
            <v>81</v>
          </cell>
          <cell r="G3526">
            <v>9.09</v>
          </cell>
          <cell r="H3526">
            <v>80.610321452000875</v>
          </cell>
          <cell r="I3526">
            <v>9.6580042507970365</v>
          </cell>
          <cell r="J3526">
            <v>8.6666666666666661</v>
          </cell>
          <cell r="K3526">
            <v>137780</v>
          </cell>
        </row>
        <row r="3527">
          <cell r="A3527">
            <v>1999</v>
          </cell>
          <cell r="B3527" t="str">
            <v>3: Drugs/Anti-Social</v>
          </cell>
          <cell r="C3527" t="str">
            <v>39: Sale Of Liquor Act</v>
          </cell>
          <cell r="D3527" t="str">
            <v>31 to 50</v>
          </cell>
          <cell r="E3527" t="str">
            <v>Non-Maori</v>
          </cell>
          <cell r="F3527">
            <v>228</v>
          </cell>
          <cell r="G3527">
            <v>21.52</v>
          </cell>
          <cell r="H3527">
            <v>226.90312705007656</v>
          </cell>
          <cell r="I3527">
            <v>22.864714133900126</v>
          </cell>
          <cell r="J3527">
            <v>23.833333333333332</v>
          </cell>
          <cell r="K3527">
            <v>999300</v>
          </cell>
        </row>
        <row r="3528">
          <cell r="A3528">
            <v>1999</v>
          </cell>
          <cell r="B3528" t="str">
            <v>3: Drugs/Anti-Social</v>
          </cell>
          <cell r="C3528" t="str">
            <v>39: Sale Of Liquor Act</v>
          </cell>
          <cell r="D3528" t="str">
            <v>51 or older</v>
          </cell>
          <cell r="E3528" t="str">
            <v>Maori</v>
          </cell>
          <cell r="F3528">
            <v>1</v>
          </cell>
          <cell r="G3528">
            <v>0</v>
          </cell>
          <cell r="H3528">
            <v>0.99518915372840588</v>
          </cell>
          <cell r="I3528">
            <v>0</v>
          </cell>
          <cell r="J3528">
            <v>0</v>
          </cell>
          <cell r="K3528">
            <v>59140</v>
          </cell>
        </row>
        <row r="3529">
          <cell r="A3529">
            <v>1999</v>
          </cell>
          <cell r="B3529" t="str">
            <v>3: Drugs/Anti-Social</v>
          </cell>
          <cell r="C3529" t="str">
            <v>39: Sale Of Liquor Act</v>
          </cell>
          <cell r="D3529" t="str">
            <v>51 or older</v>
          </cell>
          <cell r="E3529" t="str">
            <v>Non-Maori</v>
          </cell>
          <cell r="F3529">
            <v>65</v>
          </cell>
          <cell r="G3529">
            <v>12.23</v>
          </cell>
          <cell r="H3529">
            <v>64.687294992346381</v>
          </cell>
          <cell r="I3529">
            <v>12.994212539851235</v>
          </cell>
          <cell r="J3529">
            <v>14.083333333333332</v>
          </cell>
          <cell r="K3529">
            <v>896480</v>
          </cell>
        </row>
        <row r="3530">
          <cell r="A3530">
            <v>1999</v>
          </cell>
          <cell r="B3530" t="str">
            <v>4: Dishonesty</v>
          </cell>
          <cell r="C3530" t="str">
            <v>40: Dishonesty Total</v>
          </cell>
          <cell r="D3530" t="str">
            <v>0 to 9</v>
          </cell>
          <cell r="E3530" t="str">
            <v>Maori</v>
          </cell>
          <cell r="F3530">
            <v>516</v>
          </cell>
          <cell r="G3530">
            <v>8985.6</v>
          </cell>
          <cell r="H3530">
            <v>2135.417339546902</v>
          </cell>
          <cell r="I3530">
            <v>52165.377545373347</v>
          </cell>
          <cell r="J3530">
            <v>2135.5090363762206</v>
          </cell>
          <cell r="K3530">
            <v>145880</v>
          </cell>
        </row>
        <row r="3531">
          <cell r="A3531">
            <v>1999</v>
          </cell>
          <cell r="B3531" t="str">
            <v>4: Dishonesty</v>
          </cell>
          <cell r="C3531" t="str">
            <v>40: Dishonesty Total</v>
          </cell>
          <cell r="D3531" t="str">
            <v>0 to 9</v>
          </cell>
          <cell r="E3531" t="str">
            <v>Non-Maori</v>
          </cell>
          <cell r="F3531">
            <v>359</v>
          </cell>
          <cell r="G3531">
            <v>8071.81</v>
          </cell>
          <cell r="H3531">
            <v>1485.6876451498792</v>
          </cell>
          <cell r="I3531">
            <v>46860.422912718117</v>
          </cell>
          <cell r="J3531">
            <v>1485.7514419749289</v>
          </cell>
          <cell r="K3531">
            <v>445460</v>
          </cell>
        </row>
        <row r="3532">
          <cell r="A3532">
            <v>1999</v>
          </cell>
          <cell r="B3532" t="str">
            <v>4: Dishonesty</v>
          </cell>
          <cell r="C3532" t="str">
            <v>40: Dishonesty Total</v>
          </cell>
          <cell r="D3532" t="str">
            <v>10 to 13</v>
          </cell>
          <cell r="E3532" t="str">
            <v>Maori</v>
          </cell>
          <cell r="F3532">
            <v>3834</v>
          </cell>
          <cell r="G3532">
            <v>93815.860000000263</v>
          </cell>
          <cell r="H3532">
            <v>15866.647441517094</v>
          </cell>
          <cell r="I3532">
            <v>544642.51209089032</v>
          </cell>
          <cell r="J3532">
            <v>15867.328770283781</v>
          </cell>
          <cell r="K3532">
            <v>51750</v>
          </cell>
        </row>
        <row r="3533">
          <cell r="A3533">
            <v>1999</v>
          </cell>
          <cell r="B3533" t="str">
            <v>4: Dishonesty</v>
          </cell>
          <cell r="C3533" t="str">
            <v>40: Dishonesty Total</v>
          </cell>
          <cell r="D3533" t="str">
            <v>10 to 13</v>
          </cell>
          <cell r="E3533" t="str">
            <v>Non-Maori</v>
          </cell>
          <cell r="F3533">
            <v>3163</v>
          </cell>
          <cell r="G3533">
            <v>57905.650000000089</v>
          </cell>
          <cell r="H3533">
            <v>13089.777218966763</v>
          </cell>
          <cell r="I3533">
            <v>336167.87907988933</v>
          </cell>
          <cell r="J3533">
            <v>13090.339306313926</v>
          </cell>
          <cell r="K3533">
            <v>179180</v>
          </cell>
        </row>
        <row r="3534">
          <cell r="A3534">
            <v>1999</v>
          </cell>
          <cell r="B3534" t="str">
            <v>4: Dishonesty</v>
          </cell>
          <cell r="C3534" t="str">
            <v>40: Dishonesty Total</v>
          </cell>
          <cell r="D3534" t="str">
            <v>14 to 16</v>
          </cell>
          <cell r="E3534" t="str">
            <v>Maori</v>
          </cell>
          <cell r="F3534">
            <v>7922</v>
          </cell>
          <cell r="G3534">
            <v>287735.92999999906</v>
          </cell>
          <cell r="H3534">
            <v>32784.449930020455</v>
          </cell>
          <cell r="I3534">
            <v>1670434.1860108476</v>
          </cell>
          <cell r="J3534">
            <v>32785.857725140355</v>
          </cell>
          <cell r="K3534">
            <v>33290</v>
          </cell>
        </row>
        <row r="3535">
          <cell r="A3535">
            <v>1999</v>
          </cell>
          <cell r="B3535" t="str">
            <v>4: Dishonesty</v>
          </cell>
          <cell r="C3535" t="str">
            <v>40: Dishonesty Total</v>
          </cell>
          <cell r="D3535" t="str">
            <v>14 to 16</v>
          </cell>
          <cell r="E3535" t="str">
            <v>Non-Maori</v>
          </cell>
          <cell r="F3535">
            <v>7608</v>
          </cell>
          <cell r="G3535">
            <v>225221.36</v>
          </cell>
          <cell r="H3535">
            <v>31484.990541226412</v>
          </cell>
          <cell r="I3535">
            <v>1307509.4902602432</v>
          </cell>
          <cell r="J3535">
            <v>31486.342536337768</v>
          </cell>
          <cell r="K3535">
            <v>129970</v>
          </cell>
        </row>
        <row r="3536">
          <cell r="A3536">
            <v>1999</v>
          </cell>
          <cell r="B3536" t="str">
            <v>4: Dishonesty</v>
          </cell>
          <cell r="C3536" t="str">
            <v>40: Dishonesty Total</v>
          </cell>
          <cell r="D3536" t="str">
            <v>17 to 20</v>
          </cell>
          <cell r="E3536" t="str">
            <v>Maori</v>
          </cell>
          <cell r="F3536">
            <v>6666</v>
          </cell>
          <cell r="G3536">
            <v>268166.87999999936</v>
          </cell>
          <cell r="H3536">
            <v>27586.612374844277</v>
          </cell>
          <cell r="I3536">
            <v>1556827.2057920226</v>
          </cell>
          <cell r="J3536">
            <v>27587.796969930016</v>
          </cell>
          <cell r="K3536">
            <v>42970</v>
          </cell>
        </row>
        <row r="3537">
          <cell r="A3537">
            <v>1999</v>
          </cell>
          <cell r="B3537" t="str">
            <v>4: Dishonesty</v>
          </cell>
          <cell r="C3537" t="str">
            <v>40: Dishonesty Total</v>
          </cell>
          <cell r="D3537" t="str">
            <v>17 to 20</v>
          </cell>
          <cell r="E3537" t="str">
            <v>Non-Maori</v>
          </cell>
          <cell r="F3537">
            <v>8494</v>
          </cell>
          <cell r="G3537">
            <v>257203.86</v>
          </cell>
          <cell r="H3537">
            <v>35151.617988587954</v>
          </cell>
          <cell r="I3537">
            <v>1493182.0315869134</v>
          </cell>
          <cell r="J3537">
            <v>35153.127432131048</v>
          </cell>
          <cell r="K3537">
            <v>173520</v>
          </cell>
        </row>
        <row r="3538">
          <cell r="A3538">
            <v>1999</v>
          </cell>
          <cell r="B3538" t="str">
            <v>4: Dishonesty</v>
          </cell>
          <cell r="C3538" t="str">
            <v>40: Dishonesty Total</v>
          </cell>
          <cell r="D3538" t="str">
            <v>21 to 30</v>
          </cell>
          <cell r="E3538" t="str">
            <v>Maori</v>
          </cell>
          <cell r="F3538">
            <v>6979</v>
          </cell>
          <cell r="G3538">
            <v>264011.59000000003</v>
          </cell>
          <cell r="H3538">
            <v>28881.933357941522</v>
          </cell>
          <cell r="I3538">
            <v>1532703.9116702611</v>
          </cell>
          <cell r="J3538">
            <v>28870.757825117278</v>
          </cell>
          <cell r="K3538">
            <v>92000</v>
          </cell>
        </row>
        <row r="3539">
          <cell r="A3539">
            <v>1999</v>
          </cell>
          <cell r="B3539" t="str">
            <v>4: Dishonesty</v>
          </cell>
          <cell r="C3539" t="str">
            <v>40: Dishonesty Total</v>
          </cell>
          <cell r="D3539" t="str">
            <v>21 to 30</v>
          </cell>
          <cell r="E3539" t="str">
            <v>Non-Maori</v>
          </cell>
          <cell r="F3539">
            <v>8433</v>
          </cell>
          <cell r="G3539">
            <v>272431.12</v>
          </cell>
          <cell r="H3539">
            <v>34899.175241083372</v>
          </cell>
          <cell r="I3539">
            <v>1581583.0027943514</v>
          </cell>
          <cell r="J3539">
            <v>34900.673844497425</v>
          </cell>
          <cell r="K3539">
            <v>448330</v>
          </cell>
        </row>
        <row r="3540">
          <cell r="A3540">
            <v>1999</v>
          </cell>
          <cell r="B3540" t="str">
            <v>4: Dishonesty</v>
          </cell>
          <cell r="C3540" t="str">
            <v>40: Dishonesty Total</v>
          </cell>
          <cell r="D3540" t="str">
            <v>31 to 50</v>
          </cell>
          <cell r="E3540" t="str">
            <v>Maori</v>
          </cell>
          <cell r="F3540">
            <v>3526</v>
          </cell>
          <cell r="G3540">
            <v>111509.7</v>
          </cell>
          <cell r="H3540">
            <v>14592.018486903828</v>
          </cell>
          <cell r="I3540">
            <v>647363.06985302328</v>
          </cell>
          <cell r="J3540">
            <v>14592.645081904175</v>
          </cell>
          <cell r="K3540">
            <v>137780</v>
          </cell>
        </row>
        <row r="3541">
          <cell r="A3541">
            <v>1999</v>
          </cell>
          <cell r="B3541" t="str">
            <v>4: Dishonesty</v>
          </cell>
          <cell r="C3541" t="str">
            <v>40: Dishonesty Total</v>
          </cell>
          <cell r="D3541" t="str">
            <v>31 to 50</v>
          </cell>
          <cell r="E3541" t="str">
            <v>Non-Maori</v>
          </cell>
          <cell r="F3541">
            <v>6274</v>
          </cell>
          <cell r="G3541">
            <v>156951.60999999999</v>
          </cell>
          <cell r="H3541">
            <v>25964.357341700121</v>
          </cell>
          <cell r="I3541">
            <v>911173.43215858703</v>
          </cell>
          <cell r="J3541">
            <v>25961.333692224871</v>
          </cell>
          <cell r="K3541">
            <v>999300</v>
          </cell>
        </row>
        <row r="3542">
          <cell r="A3542">
            <v>1999</v>
          </cell>
          <cell r="B3542" t="str">
            <v>4: Dishonesty</v>
          </cell>
          <cell r="C3542" t="str">
            <v>40: Dishonesty Total</v>
          </cell>
          <cell r="D3542" t="str">
            <v>51 or older</v>
          </cell>
          <cell r="E3542" t="str">
            <v>Maori</v>
          </cell>
          <cell r="F3542">
            <v>285</v>
          </cell>
          <cell r="G3542">
            <v>5524.95</v>
          </cell>
          <cell r="H3542">
            <v>1179.4456235869513</v>
          </cell>
          <cell r="I3542">
            <v>32074.775492934303</v>
          </cell>
          <cell r="J3542">
            <v>1179.4962700915173</v>
          </cell>
          <cell r="K3542">
            <v>59140</v>
          </cell>
        </row>
        <row r="3543">
          <cell r="A3543">
            <v>1999</v>
          </cell>
          <cell r="B3543" t="str">
            <v>4: Dishonesty</v>
          </cell>
          <cell r="C3543" t="str">
            <v>40: Dishonesty Total</v>
          </cell>
          <cell r="D3543" t="str">
            <v>51 or older</v>
          </cell>
          <cell r="E3543" t="str">
            <v>Non-Maori</v>
          </cell>
          <cell r="F3543">
            <v>960</v>
          </cell>
          <cell r="G3543">
            <v>9327.9900000000071</v>
          </cell>
          <cell r="H3543">
            <v>3972.8694689244685</v>
          </cell>
          <cell r="I3543">
            <v>54153.102752122024</v>
          </cell>
          <cell r="J3543">
            <v>3973.0400676766899</v>
          </cell>
          <cell r="K3543">
            <v>896480</v>
          </cell>
        </row>
        <row r="3544">
          <cell r="A3544">
            <v>1999</v>
          </cell>
          <cell r="B3544" t="str">
            <v>4: Dishonesty</v>
          </cell>
          <cell r="C3544" t="str">
            <v>41: Burglary</v>
          </cell>
          <cell r="D3544" t="str">
            <v>0 to 9</v>
          </cell>
          <cell r="E3544" t="str">
            <v>Maori</v>
          </cell>
          <cell r="F3544">
            <v>78</v>
          </cell>
          <cell r="G3544">
            <v>7202.4</v>
          </cell>
          <cell r="H3544">
            <v>503.79086100754358</v>
          </cell>
          <cell r="I3544">
            <v>48844.693454990862</v>
          </cell>
          <cell r="J3544">
            <v>503.79086100754358</v>
          </cell>
          <cell r="K3544">
            <v>145880</v>
          </cell>
        </row>
        <row r="3545">
          <cell r="A3545">
            <v>1999</v>
          </cell>
          <cell r="B3545" t="str">
            <v>4: Dishonesty</v>
          </cell>
          <cell r="C3545" t="str">
            <v>41: Burglary</v>
          </cell>
          <cell r="D3545" t="str">
            <v>0 to 9</v>
          </cell>
          <cell r="E3545" t="str">
            <v>Non-Maori</v>
          </cell>
          <cell r="F3545">
            <v>65</v>
          </cell>
          <cell r="G3545">
            <v>6052.86</v>
          </cell>
          <cell r="H3545">
            <v>419.82571750628631</v>
          </cell>
          <cell r="I3545">
            <v>41048.829727032105</v>
          </cell>
          <cell r="J3545">
            <v>419.82571750628631</v>
          </cell>
          <cell r="K3545">
            <v>445460</v>
          </cell>
        </row>
        <row r="3546">
          <cell r="A3546">
            <v>1999</v>
          </cell>
          <cell r="B3546" t="str">
            <v>4: Dishonesty</v>
          </cell>
          <cell r="C3546" t="str">
            <v>41: Burglary</v>
          </cell>
          <cell r="D3546" t="str">
            <v>10 to 13</v>
          </cell>
          <cell r="E3546" t="str">
            <v>Maori</v>
          </cell>
          <cell r="F3546">
            <v>741</v>
          </cell>
          <cell r="G3546">
            <v>75177.050000000309</v>
          </cell>
          <cell r="H3546">
            <v>4786.0131795716634</v>
          </cell>
          <cell r="I3546">
            <v>509830.05138572393</v>
          </cell>
          <cell r="J3546">
            <v>4786.0131795716634</v>
          </cell>
          <cell r="K3546">
            <v>51750</v>
          </cell>
        </row>
        <row r="3547">
          <cell r="A3547">
            <v>1999</v>
          </cell>
          <cell r="B3547" t="str">
            <v>4: Dishonesty</v>
          </cell>
          <cell r="C3547" t="str">
            <v>41: Burglary</v>
          </cell>
          <cell r="D3547" t="str">
            <v>10 to 13</v>
          </cell>
          <cell r="E3547" t="str">
            <v>Non-Maori</v>
          </cell>
          <cell r="F3547">
            <v>435</v>
          </cell>
          <cell r="G3547">
            <v>41630.930000000131</v>
          </cell>
          <cell r="H3547">
            <v>2809.6028786959159</v>
          </cell>
          <cell r="I3547">
            <v>282329.50323450385</v>
          </cell>
          <cell r="J3547">
            <v>2809.6028786959159</v>
          </cell>
          <cell r="K3547">
            <v>179180</v>
          </cell>
        </row>
        <row r="3548">
          <cell r="A3548">
            <v>1999</v>
          </cell>
          <cell r="B3548" t="str">
            <v>4: Dishonesty</v>
          </cell>
          <cell r="C3548" t="str">
            <v>41: Burglary</v>
          </cell>
          <cell r="D3548" t="str">
            <v>14 to 16</v>
          </cell>
          <cell r="E3548" t="str">
            <v>Maori</v>
          </cell>
          <cell r="F3548">
            <v>2063</v>
          </cell>
          <cell r="G3548">
            <v>215746.7499999993</v>
          </cell>
          <cell r="H3548">
            <v>13324.622387930287</v>
          </cell>
          <cell r="I3548">
            <v>1463135.047714723</v>
          </cell>
          <cell r="J3548">
            <v>13324.622387930287</v>
          </cell>
          <cell r="K3548">
            <v>33290</v>
          </cell>
        </row>
        <row r="3549">
          <cell r="A3549">
            <v>1999</v>
          </cell>
          <cell r="B3549" t="str">
            <v>4: Dishonesty</v>
          </cell>
          <cell r="C3549" t="str">
            <v>41: Burglary</v>
          </cell>
          <cell r="D3549" t="str">
            <v>14 to 16</v>
          </cell>
          <cell r="E3549" t="str">
            <v>Non-Maori</v>
          </cell>
          <cell r="F3549">
            <v>1477</v>
          </cell>
          <cell r="G3549">
            <v>150251.01</v>
          </cell>
          <cell r="H3549">
            <v>9539.7320731813052</v>
          </cell>
          <cell r="I3549">
            <v>1018960.9747796244</v>
          </cell>
          <cell r="J3549">
            <v>9539.7320731813052</v>
          </cell>
          <cell r="K3549">
            <v>129970</v>
          </cell>
        </row>
        <row r="3550">
          <cell r="A3550">
            <v>1999</v>
          </cell>
          <cell r="B3550" t="str">
            <v>4: Dishonesty</v>
          </cell>
          <cell r="C3550" t="str">
            <v>41: Burglary</v>
          </cell>
          <cell r="D3550" t="str">
            <v>17 to 20</v>
          </cell>
          <cell r="E3550" t="str">
            <v>Maori</v>
          </cell>
          <cell r="F3550">
            <v>1687</v>
          </cell>
          <cell r="G3550">
            <v>191123.64999999947</v>
          </cell>
          <cell r="H3550">
            <v>10896.092083586231</v>
          </cell>
          <cell r="I3550">
            <v>1296147.96404656</v>
          </cell>
          <cell r="J3550">
            <v>10896.092083586231</v>
          </cell>
          <cell r="K3550">
            <v>42970</v>
          </cell>
        </row>
        <row r="3551">
          <cell r="A3551">
            <v>1999</v>
          </cell>
          <cell r="B3551" t="str">
            <v>4: Dishonesty</v>
          </cell>
          <cell r="C3551" t="str">
            <v>41: Burglary</v>
          </cell>
          <cell r="D3551" t="str">
            <v>17 to 20</v>
          </cell>
          <cell r="E3551" t="str">
            <v>Non-Maori</v>
          </cell>
          <cell r="F3551">
            <v>1367</v>
          </cell>
          <cell r="G3551">
            <v>148093.91</v>
          </cell>
          <cell r="H3551">
            <v>8829.2577820168208</v>
          </cell>
          <cell r="I3551">
            <v>1004332.1165862795</v>
          </cell>
          <cell r="J3551">
            <v>8829.2577820168208</v>
          </cell>
          <cell r="K3551">
            <v>173520</v>
          </cell>
        </row>
        <row r="3552">
          <cell r="A3552">
            <v>1999</v>
          </cell>
          <cell r="B3552" t="str">
            <v>4: Dishonesty</v>
          </cell>
          <cell r="C3552" t="str">
            <v>41: Burglary</v>
          </cell>
          <cell r="D3552" t="str">
            <v>21 to 30</v>
          </cell>
          <cell r="E3552" t="str">
            <v>Maori</v>
          </cell>
          <cell r="F3552">
            <v>1396</v>
          </cell>
          <cell r="G3552">
            <v>163517.60999999999</v>
          </cell>
          <cell r="H3552">
            <v>9016.564640596549</v>
          </cell>
          <cell r="I3552">
            <v>1108931.4027189177</v>
          </cell>
          <cell r="J3552">
            <v>9016.564640596549</v>
          </cell>
          <cell r="K3552">
            <v>92000</v>
          </cell>
        </row>
        <row r="3553">
          <cell r="A3553">
            <v>1999</v>
          </cell>
          <cell r="B3553" t="str">
            <v>4: Dishonesty</v>
          </cell>
          <cell r="C3553" t="str">
            <v>41: Burglary</v>
          </cell>
          <cell r="D3553" t="str">
            <v>21 to 30</v>
          </cell>
          <cell r="E3553" t="str">
            <v>Non-Maori</v>
          </cell>
          <cell r="F3553">
            <v>1235</v>
          </cell>
          <cell r="G3553">
            <v>147030</v>
          </cell>
          <cell r="H3553">
            <v>7976.6886326194399</v>
          </cell>
          <cell r="I3553">
            <v>997116.97193814802</v>
          </cell>
          <cell r="J3553">
            <v>7976.6886326194399</v>
          </cell>
          <cell r="K3553">
            <v>448330</v>
          </cell>
        </row>
        <row r="3554">
          <cell r="A3554">
            <v>1999</v>
          </cell>
          <cell r="B3554" t="str">
            <v>4: Dishonesty</v>
          </cell>
          <cell r="C3554" t="str">
            <v>41: Burglary</v>
          </cell>
          <cell r="D3554" t="str">
            <v>31 to 50</v>
          </cell>
          <cell r="E3554" t="str">
            <v>Maori</v>
          </cell>
          <cell r="F3554">
            <v>493</v>
          </cell>
          <cell r="G3554">
            <v>57278.820000000189</v>
          </cell>
          <cell r="H3554">
            <v>3184.2165958553715</v>
          </cell>
          <cell r="I3554">
            <v>388449.18421131989</v>
          </cell>
          <cell r="J3554">
            <v>3184.2165958553715</v>
          </cell>
          <cell r="K3554">
            <v>137780</v>
          </cell>
        </row>
        <row r="3555">
          <cell r="A3555">
            <v>1999</v>
          </cell>
          <cell r="B3555" t="str">
            <v>4: Dishonesty</v>
          </cell>
          <cell r="C3555" t="str">
            <v>41: Burglary</v>
          </cell>
          <cell r="D3555" t="str">
            <v>31 to 50</v>
          </cell>
          <cell r="E3555" t="str">
            <v>Non-Maori</v>
          </cell>
          <cell r="F3555">
            <v>460</v>
          </cell>
          <cell r="G3555">
            <v>53369.670000000166</v>
          </cell>
          <cell r="H3555">
            <v>2971.0743085060262</v>
          </cell>
          <cell r="I3555">
            <v>361938.40538487607</v>
          </cell>
          <cell r="J3555">
            <v>2971.0743085060262</v>
          </cell>
          <cell r="K3555">
            <v>999300</v>
          </cell>
        </row>
        <row r="3556">
          <cell r="A3556">
            <v>1999</v>
          </cell>
          <cell r="B3556" t="str">
            <v>4: Dishonesty</v>
          </cell>
          <cell r="C3556" t="str">
            <v>41: Burglary</v>
          </cell>
          <cell r="D3556" t="str">
            <v>51 or older</v>
          </cell>
          <cell r="E3556" t="str">
            <v>Maori</v>
          </cell>
          <cell r="F3556">
            <v>15</v>
          </cell>
          <cell r="G3556">
            <v>2294.29</v>
          </cell>
          <cell r="H3556">
            <v>96.882857886066077</v>
          </cell>
          <cell r="I3556">
            <v>15559.242994953216</v>
          </cell>
          <cell r="J3556">
            <v>96.882857886066077</v>
          </cell>
          <cell r="K3556">
            <v>59140</v>
          </cell>
        </row>
        <row r="3557">
          <cell r="A3557">
            <v>1999</v>
          </cell>
          <cell r="B3557" t="str">
            <v>4: Dishonesty</v>
          </cell>
          <cell r="C3557" t="str">
            <v>41: Burglary</v>
          </cell>
          <cell r="D3557" t="str">
            <v>51 or older</v>
          </cell>
          <cell r="E3557" t="str">
            <v>Non-Maori</v>
          </cell>
          <cell r="F3557">
            <v>21</v>
          </cell>
          <cell r="G3557">
            <v>2096.9299999999998</v>
          </cell>
          <cell r="H3557">
            <v>135.63600104049249</v>
          </cell>
          <cell r="I3557">
            <v>14220.801822527772</v>
          </cell>
          <cell r="J3557">
            <v>135.63600104049249</v>
          </cell>
          <cell r="K3557">
            <v>896480</v>
          </cell>
        </row>
        <row r="3558">
          <cell r="A3558">
            <v>1999</v>
          </cell>
          <cell r="B3558" t="str">
            <v>4: Dishonesty</v>
          </cell>
          <cell r="C3558" t="str">
            <v>42: Car Conversion Etc</v>
          </cell>
          <cell r="D3558" t="str">
            <v>0 to 9</v>
          </cell>
          <cell r="E3558" t="str">
            <v>Maori</v>
          </cell>
          <cell r="F3558">
            <v>25</v>
          </cell>
          <cell r="G3558">
            <v>271.45</v>
          </cell>
          <cell r="H3558">
            <v>116.45166470399315</v>
          </cell>
          <cell r="I3558">
            <v>1433.6362859450194</v>
          </cell>
          <cell r="J3558">
            <v>116.45166470399315</v>
          </cell>
          <cell r="K3558">
            <v>145880</v>
          </cell>
        </row>
        <row r="3559">
          <cell r="A3559">
            <v>1999</v>
          </cell>
          <cell r="B3559" t="str">
            <v>4: Dishonesty</v>
          </cell>
          <cell r="C3559" t="str">
            <v>42: Car Conversion Etc</v>
          </cell>
          <cell r="D3559" t="str">
            <v>0 to 9</v>
          </cell>
          <cell r="E3559" t="str">
            <v>Non-Maori</v>
          </cell>
          <cell r="F3559">
            <v>16</v>
          </cell>
          <cell r="G3559">
            <v>456.3</v>
          </cell>
          <cell r="H3559">
            <v>74.529065410555617</v>
          </cell>
          <cell r="I3559">
            <v>2409.9032502365526</v>
          </cell>
          <cell r="J3559">
            <v>74.529065410555617</v>
          </cell>
          <cell r="K3559">
            <v>445460</v>
          </cell>
        </row>
        <row r="3560">
          <cell r="A3560">
            <v>1999</v>
          </cell>
          <cell r="B3560" t="str">
            <v>4: Dishonesty</v>
          </cell>
          <cell r="C3560" t="str">
            <v>42: Car Conversion Etc</v>
          </cell>
          <cell r="D3560" t="str">
            <v>10 to 13</v>
          </cell>
          <cell r="E3560" t="str">
            <v>Maori</v>
          </cell>
          <cell r="F3560">
            <v>411</v>
          </cell>
          <cell r="G3560">
            <v>7071.45</v>
          </cell>
          <cell r="H3560">
            <v>1914.4653677336473</v>
          </cell>
          <cell r="I3560">
            <v>37347.162697535125</v>
          </cell>
          <cell r="J3560">
            <v>1914.4653677336473</v>
          </cell>
          <cell r="K3560">
            <v>51750</v>
          </cell>
        </row>
        <row r="3561">
          <cell r="A3561">
            <v>1999</v>
          </cell>
          <cell r="B3561" t="str">
            <v>4: Dishonesty</v>
          </cell>
          <cell r="C3561" t="str">
            <v>42: Car Conversion Etc</v>
          </cell>
          <cell r="D3561" t="str">
            <v>10 to 13</v>
          </cell>
          <cell r="E3561" t="str">
            <v>Non-Maori</v>
          </cell>
          <cell r="F3561">
            <v>245</v>
          </cell>
          <cell r="G3561">
            <v>5050.43</v>
          </cell>
          <cell r="H3561">
            <v>1141.2263140991329</v>
          </cell>
          <cell r="I3561">
            <v>26673.345763953937</v>
          </cell>
          <cell r="J3561">
            <v>1141.2263140991329</v>
          </cell>
          <cell r="K3561">
            <v>179180</v>
          </cell>
        </row>
        <row r="3562">
          <cell r="A3562">
            <v>1999</v>
          </cell>
          <cell r="B3562" t="str">
            <v>4: Dishonesty</v>
          </cell>
          <cell r="C3562" t="str">
            <v>42: Car Conversion Etc</v>
          </cell>
          <cell r="D3562" t="str">
            <v>14 to 16</v>
          </cell>
          <cell r="E3562" t="str">
            <v>Maori</v>
          </cell>
          <cell r="F3562">
            <v>1720</v>
          </cell>
          <cell r="G3562">
            <v>42998.939999999777</v>
          </cell>
          <cell r="H3562">
            <v>8011.8745316347286</v>
          </cell>
          <cell r="I3562">
            <v>227094.64225887784</v>
          </cell>
          <cell r="J3562">
            <v>8011.8745316347286</v>
          </cell>
          <cell r="K3562">
            <v>33290</v>
          </cell>
        </row>
        <row r="3563">
          <cell r="A3563">
            <v>1999</v>
          </cell>
          <cell r="B3563" t="str">
            <v>4: Dishonesty</v>
          </cell>
          <cell r="C3563" t="str">
            <v>42: Car Conversion Etc</v>
          </cell>
          <cell r="D3563" t="str">
            <v>14 to 16</v>
          </cell>
          <cell r="E3563" t="str">
            <v>Non-Maori</v>
          </cell>
          <cell r="F3563">
            <v>1496</v>
          </cell>
          <cell r="G3563">
            <v>36993.759999999907</v>
          </cell>
          <cell r="H3563">
            <v>6968.4676158869497</v>
          </cell>
          <cell r="I3563">
            <v>195378.87894470905</v>
          </cell>
          <cell r="J3563">
            <v>6968.4676158869497</v>
          </cell>
          <cell r="K3563">
            <v>129970</v>
          </cell>
        </row>
        <row r="3564">
          <cell r="A3564">
            <v>1999</v>
          </cell>
          <cell r="B3564" t="str">
            <v>4: Dishonesty</v>
          </cell>
          <cell r="C3564" t="str">
            <v>42: Car Conversion Etc</v>
          </cell>
          <cell r="D3564" t="str">
            <v>17 to 20</v>
          </cell>
          <cell r="E3564" t="str">
            <v>Maori</v>
          </cell>
          <cell r="F3564">
            <v>1565</v>
          </cell>
          <cell r="G3564">
            <v>40366.129999999925</v>
          </cell>
          <cell r="H3564">
            <v>7289.8742104699713</v>
          </cell>
          <cell r="I3564">
            <v>213189.71704245239</v>
          </cell>
          <cell r="J3564">
            <v>7289.8742104699713</v>
          </cell>
          <cell r="K3564">
            <v>42970</v>
          </cell>
        </row>
        <row r="3565">
          <cell r="A3565">
            <v>1999</v>
          </cell>
          <cell r="B3565" t="str">
            <v>4: Dishonesty</v>
          </cell>
          <cell r="C3565" t="str">
            <v>42: Car Conversion Etc</v>
          </cell>
          <cell r="D3565" t="str">
            <v>17 to 20</v>
          </cell>
          <cell r="E3565" t="str">
            <v>Non-Maori</v>
          </cell>
          <cell r="F3565">
            <v>1321</v>
          </cell>
          <cell r="G3565">
            <v>31492.010000000129</v>
          </cell>
          <cell r="H3565">
            <v>6153.3059629589989</v>
          </cell>
          <cell r="I3565">
            <v>166321.93130721527</v>
          </cell>
          <cell r="J3565">
            <v>6153.3059629589989</v>
          </cell>
          <cell r="K3565">
            <v>173520</v>
          </cell>
        </row>
        <row r="3566">
          <cell r="A3566">
            <v>1999</v>
          </cell>
          <cell r="B3566" t="str">
            <v>4: Dishonesty</v>
          </cell>
          <cell r="C3566" t="str">
            <v>42: Car Conversion Etc</v>
          </cell>
          <cell r="D3566" t="str">
            <v>21 to 30</v>
          </cell>
          <cell r="E3566" t="str">
            <v>Maori</v>
          </cell>
          <cell r="F3566">
            <v>990</v>
          </cell>
          <cell r="G3566">
            <v>28216.460000000076</v>
          </cell>
          <cell r="H3566">
            <v>4611.4859222781288</v>
          </cell>
          <cell r="I3566">
            <v>149022.43844876147</v>
          </cell>
          <cell r="J3566">
            <v>4611.4859222781288</v>
          </cell>
          <cell r="K3566">
            <v>92000</v>
          </cell>
        </row>
        <row r="3567">
          <cell r="A3567">
            <v>1999</v>
          </cell>
          <cell r="B3567" t="str">
            <v>4: Dishonesty</v>
          </cell>
          <cell r="C3567" t="str">
            <v>42: Car Conversion Etc</v>
          </cell>
          <cell r="D3567" t="str">
            <v>21 to 30</v>
          </cell>
          <cell r="E3567" t="str">
            <v>Non-Maori</v>
          </cell>
          <cell r="F3567">
            <v>869</v>
          </cell>
          <cell r="G3567">
            <v>21948.110000000073</v>
          </cell>
          <cell r="H3567">
            <v>4047.8598651108023</v>
          </cell>
          <cell r="I3567">
            <v>115916.768848454</v>
          </cell>
          <cell r="J3567">
            <v>4047.8598651108023</v>
          </cell>
          <cell r="K3567">
            <v>448330</v>
          </cell>
        </row>
        <row r="3568">
          <cell r="A3568">
            <v>1999</v>
          </cell>
          <cell r="B3568" t="str">
            <v>4: Dishonesty</v>
          </cell>
          <cell r="C3568" t="str">
            <v>42: Car Conversion Etc</v>
          </cell>
          <cell r="D3568" t="str">
            <v>31 to 50</v>
          </cell>
          <cell r="E3568" t="str">
            <v>Maori</v>
          </cell>
          <cell r="F3568">
            <v>290</v>
          </cell>
          <cell r="G3568">
            <v>9065.6199999999862</v>
          </cell>
          <cell r="H3568">
            <v>1350.8393105663206</v>
          </cell>
          <cell r="I3568">
            <v>47879.174015799828</v>
          </cell>
          <cell r="J3568">
            <v>1350.8393105663206</v>
          </cell>
          <cell r="K3568">
            <v>137780</v>
          </cell>
        </row>
        <row r="3569">
          <cell r="A3569">
            <v>1999</v>
          </cell>
          <cell r="B3569" t="str">
            <v>4: Dishonesty</v>
          </cell>
          <cell r="C3569" t="str">
            <v>42: Car Conversion Etc</v>
          </cell>
          <cell r="D3569" t="str">
            <v>31 to 50</v>
          </cell>
          <cell r="E3569" t="str">
            <v>Non-Maori</v>
          </cell>
          <cell r="F3569">
            <v>358</v>
          </cell>
          <cell r="G3569">
            <v>9649.9999999999836</v>
          </cell>
          <cell r="H3569">
            <v>1667.5878385611818</v>
          </cell>
          <cell r="I3569">
            <v>50965.519098800556</v>
          </cell>
          <cell r="J3569">
            <v>1667.5878385611818</v>
          </cell>
          <cell r="K3569">
            <v>999300</v>
          </cell>
        </row>
        <row r="3570">
          <cell r="A3570">
            <v>1999</v>
          </cell>
          <cell r="B3570" t="str">
            <v>4: Dishonesty</v>
          </cell>
          <cell r="C3570" t="str">
            <v>42: Car Conversion Etc</v>
          </cell>
          <cell r="D3570" t="str">
            <v>51 or older</v>
          </cell>
          <cell r="E3570" t="str">
            <v>Maori</v>
          </cell>
          <cell r="F3570">
            <v>10</v>
          </cell>
          <cell r="G3570">
            <v>449.7</v>
          </cell>
          <cell r="H3570">
            <v>46.580665881597263</v>
          </cell>
          <cell r="I3570">
            <v>2375.046004013539</v>
          </cell>
          <cell r="J3570">
            <v>46.580665881597263</v>
          </cell>
          <cell r="K3570">
            <v>59140</v>
          </cell>
        </row>
        <row r="3571">
          <cell r="A3571">
            <v>1999</v>
          </cell>
          <cell r="B3571" t="str">
            <v>4: Dishonesty</v>
          </cell>
          <cell r="C3571" t="str">
            <v>42: Car Conversion Etc</v>
          </cell>
          <cell r="D3571" t="str">
            <v>51 or older</v>
          </cell>
          <cell r="E3571" t="str">
            <v>Non-Maori</v>
          </cell>
          <cell r="F3571">
            <v>25</v>
          </cell>
          <cell r="G3571">
            <v>750.09</v>
          </cell>
          <cell r="H3571">
            <v>116.45166470399315</v>
          </cell>
          <cell r="I3571">
            <v>3961.5260332455314</v>
          </cell>
          <cell r="J3571">
            <v>116.45166470399315</v>
          </cell>
          <cell r="K3571">
            <v>896480</v>
          </cell>
        </row>
        <row r="3572">
          <cell r="A3572">
            <v>1999</v>
          </cell>
          <cell r="B3572" t="str">
            <v>4: Dishonesty</v>
          </cell>
          <cell r="C3572" t="str">
            <v>43: Theft</v>
          </cell>
          <cell r="D3572" t="str">
            <v>0 to 9</v>
          </cell>
          <cell r="E3572" t="str">
            <v>Maori</v>
          </cell>
          <cell r="F3572">
            <v>409</v>
          </cell>
          <cell r="G3572">
            <v>1470.23</v>
          </cell>
          <cell r="H3572">
            <v>1663.6297163098136</v>
          </cell>
          <cell r="I3572">
            <v>10012.516148535869</v>
          </cell>
          <cell r="J3572">
            <v>1663.6297163098136</v>
          </cell>
          <cell r="K3572">
            <v>145880</v>
          </cell>
        </row>
        <row r="3573">
          <cell r="A3573">
            <v>1999</v>
          </cell>
          <cell r="B3573" t="str">
            <v>4: Dishonesty</v>
          </cell>
          <cell r="C3573" t="str">
            <v>43: Theft</v>
          </cell>
          <cell r="D3573" t="str">
            <v>0 to 9</v>
          </cell>
          <cell r="E3573" t="str">
            <v>Non-Maori</v>
          </cell>
          <cell r="F3573">
            <v>268</v>
          </cell>
          <cell r="G3573">
            <v>1116.71</v>
          </cell>
          <cell r="H3573">
            <v>1090.1045573863817</v>
          </cell>
          <cell r="I3573">
            <v>7604.9848719121865</v>
          </cell>
          <cell r="J3573">
            <v>1090.1045573863817</v>
          </cell>
          <cell r="K3573">
            <v>445460</v>
          </cell>
        </row>
        <row r="3574">
          <cell r="A3574">
            <v>1999</v>
          </cell>
          <cell r="B3574" t="str">
            <v>4: Dishonesty</v>
          </cell>
          <cell r="C3574" t="str">
            <v>43: Theft</v>
          </cell>
          <cell r="D3574" t="str">
            <v>10 to 13</v>
          </cell>
          <cell r="E3574" t="str">
            <v>Maori</v>
          </cell>
          <cell r="F3574">
            <v>2602</v>
          </cell>
          <cell r="G3574">
            <v>9665.3799999999665</v>
          </cell>
          <cell r="H3574">
            <v>10583.776337012556</v>
          </cell>
          <cell r="I3574">
            <v>65822.880319225631</v>
          </cell>
          <cell r="J3574">
            <v>10583.776337012556</v>
          </cell>
          <cell r="K3574">
            <v>51750</v>
          </cell>
        </row>
        <row r="3575">
          <cell r="A3575">
            <v>1999</v>
          </cell>
          <cell r="B3575" t="str">
            <v>4: Dishonesty</v>
          </cell>
          <cell r="C3575" t="str">
            <v>43: Theft</v>
          </cell>
          <cell r="D3575" t="str">
            <v>10 to 13</v>
          </cell>
          <cell r="E3575" t="str">
            <v>Non-Maori</v>
          </cell>
          <cell r="F3575">
            <v>2395</v>
          </cell>
          <cell r="G3575">
            <v>7851.8599999999651</v>
          </cell>
          <cell r="H3575">
            <v>9741.7925930611345</v>
          </cell>
          <cell r="I3575">
            <v>53472.500932535957</v>
          </cell>
          <cell r="J3575">
            <v>9741.7925930611345</v>
          </cell>
          <cell r="K3575">
            <v>179180</v>
          </cell>
        </row>
        <row r="3576">
          <cell r="A3576">
            <v>1999</v>
          </cell>
          <cell r="B3576" t="str">
            <v>4: Dishonesty</v>
          </cell>
          <cell r="C3576" t="str">
            <v>43: Theft</v>
          </cell>
          <cell r="D3576" t="str">
            <v>14 to 16</v>
          </cell>
          <cell r="E3576" t="str">
            <v>Maori</v>
          </cell>
          <cell r="F3576">
            <v>3669</v>
          </cell>
          <cell r="G3576">
            <v>18602.32</v>
          </cell>
          <cell r="H3576">
            <v>14923.856794965053</v>
          </cell>
          <cell r="I3576">
            <v>126684.96044852269</v>
          </cell>
          <cell r="J3576">
            <v>14923.856794965053</v>
          </cell>
          <cell r="K3576">
            <v>33290</v>
          </cell>
        </row>
        <row r="3577">
          <cell r="A3577">
            <v>1999</v>
          </cell>
          <cell r="B3577" t="str">
            <v>4: Dishonesty</v>
          </cell>
          <cell r="C3577" t="str">
            <v>43: Theft</v>
          </cell>
          <cell r="D3577" t="str">
            <v>14 to 16</v>
          </cell>
          <cell r="E3577" t="str">
            <v>Non-Maori</v>
          </cell>
          <cell r="F3577">
            <v>4053</v>
          </cell>
          <cell r="G3577">
            <v>20993.01</v>
          </cell>
          <cell r="H3577">
            <v>16485.797653309721</v>
          </cell>
          <cell r="I3577">
            <v>142965.96561855945</v>
          </cell>
          <cell r="J3577">
            <v>16485.797653309721</v>
          </cell>
          <cell r="K3577">
            <v>129970</v>
          </cell>
        </row>
        <row r="3578">
          <cell r="A3578">
            <v>1999</v>
          </cell>
          <cell r="B3578" t="str">
            <v>4: Dishonesty</v>
          </cell>
          <cell r="C3578" t="str">
            <v>43: Theft</v>
          </cell>
          <cell r="D3578" t="str">
            <v>17 to 20</v>
          </cell>
          <cell r="E3578" t="str">
            <v>Maori</v>
          </cell>
          <cell r="F3578">
            <v>2572</v>
          </cell>
          <cell r="G3578">
            <v>18050.52</v>
          </cell>
          <cell r="H3578">
            <v>10461.749707454379</v>
          </cell>
          <cell r="I3578">
            <v>122927.10867651261</v>
          </cell>
          <cell r="J3578">
            <v>10461.749707454379</v>
          </cell>
          <cell r="K3578">
            <v>42970</v>
          </cell>
        </row>
        <row r="3579">
          <cell r="A3579">
            <v>1999</v>
          </cell>
          <cell r="B3579" t="str">
            <v>4: Dishonesty</v>
          </cell>
          <cell r="C3579" t="str">
            <v>43: Theft</v>
          </cell>
          <cell r="D3579" t="str">
            <v>17 to 20</v>
          </cell>
          <cell r="E3579" t="str">
            <v>Non-Maori</v>
          </cell>
          <cell r="F3579">
            <v>4024</v>
          </cell>
          <cell r="G3579">
            <v>32286.440000000071</v>
          </cell>
          <cell r="H3579">
            <v>16367.838578070148</v>
          </cell>
          <cell r="I3579">
            <v>219876.14310600006</v>
          </cell>
          <cell r="J3579">
            <v>16367.838578070148</v>
          </cell>
          <cell r="K3579">
            <v>173520</v>
          </cell>
        </row>
        <row r="3580">
          <cell r="A3580">
            <v>1999</v>
          </cell>
          <cell r="B3580" t="str">
            <v>4: Dishonesty</v>
          </cell>
          <cell r="C3580" t="str">
            <v>43: Theft</v>
          </cell>
          <cell r="D3580" t="str">
            <v>21 to 30</v>
          </cell>
          <cell r="E3580" t="str">
            <v>Maori</v>
          </cell>
          <cell r="F3580">
            <v>2536</v>
          </cell>
          <cell r="G3580">
            <v>16844.97</v>
          </cell>
          <cell r="H3580">
            <v>10315.317751984567</v>
          </cell>
          <cell r="I3580">
            <v>114717.10830727298</v>
          </cell>
          <cell r="J3580">
            <v>10315.317751984567</v>
          </cell>
          <cell r="K3580">
            <v>92000</v>
          </cell>
        </row>
        <row r="3581">
          <cell r="A3581">
            <v>1999</v>
          </cell>
          <cell r="B3581" t="str">
            <v>4: Dishonesty</v>
          </cell>
          <cell r="C3581" t="str">
            <v>43: Theft</v>
          </cell>
          <cell r="D3581" t="str">
            <v>21 to 30</v>
          </cell>
          <cell r="E3581" t="str">
            <v>Non-Maori</v>
          </cell>
          <cell r="F3581">
            <v>3506</v>
          </cell>
          <cell r="G3581">
            <v>25865.860000000062</v>
          </cell>
          <cell r="H3581">
            <v>14260.84544103229</v>
          </cell>
          <cell r="I3581">
            <v>176150.90220289896</v>
          </cell>
          <cell r="J3581">
            <v>14260.84544103229</v>
          </cell>
          <cell r="K3581">
            <v>448330</v>
          </cell>
        </row>
        <row r="3582">
          <cell r="A3582">
            <v>1999</v>
          </cell>
          <cell r="B3582" t="str">
            <v>4: Dishonesty</v>
          </cell>
          <cell r="C3582" t="str">
            <v>43: Theft</v>
          </cell>
          <cell r="D3582" t="str">
            <v>31 to 50</v>
          </cell>
          <cell r="E3582" t="str">
            <v>Maori</v>
          </cell>
          <cell r="F3582">
            <v>1585</v>
          </cell>
          <cell r="G3582">
            <v>9181.35</v>
          </cell>
          <cell r="H3582">
            <v>6447.0735949903546</v>
          </cell>
          <cell r="I3582">
            <v>62526.553763941418</v>
          </cell>
          <cell r="J3582">
            <v>6447.0735949903546</v>
          </cell>
          <cell r="K3582">
            <v>137780</v>
          </cell>
        </row>
        <row r="3583">
          <cell r="A3583">
            <v>1999</v>
          </cell>
          <cell r="B3583" t="str">
            <v>4: Dishonesty</v>
          </cell>
          <cell r="C3583" t="str">
            <v>43: Theft</v>
          </cell>
          <cell r="D3583" t="str">
            <v>31 to 50</v>
          </cell>
          <cell r="E3583" t="str">
            <v>Non-Maori</v>
          </cell>
          <cell r="F3583">
            <v>3004</v>
          </cell>
          <cell r="G3583">
            <v>21144.929999999946</v>
          </cell>
          <cell r="H3583">
            <v>12218.933173092128</v>
          </cell>
          <cell r="I3583">
            <v>144000.56663560096</v>
          </cell>
          <cell r="J3583">
            <v>12218.933173092128</v>
          </cell>
          <cell r="K3583">
            <v>999300</v>
          </cell>
        </row>
        <row r="3584">
          <cell r="A3584">
            <v>1999</v>
          </cell>
          <cell r="B3584" t="str">
            <v>4: Dishonesty</v>
          </cell>
          <cell r="C3584" t="str">
            <v>43: Theft</v>
          </cell>
          <cell r="D3584" t="str">
            <v>51 or older</v>
          </cell>
          <cell r="E3584" t="str">
            <v>Maori</v>
          </cell>
          <cell r="F3584">
            <v>195</v>
          </cell>
          <cell r="G3584">
            <v>1063.6500000000001</v>
          </cell>
          <cell r="H3584">
            <v>793.17309212815087</v>
          </cell>
          <cell r="I3584">
            <v>7243.6372549806119</v>
          </cell>
          <cell r="J3584">
            <v>793.17309212815087</v>
          </cell>
          <cell r="K3584">
            <v>59140</v>
          </cell>
        </row>
        <row r="3585">
          <cell r="A3585">
            <v>1999</v>
          </cell>
          <cell r="B3585" t="str">
            <v>4: Dishonesty</v>
          </cell>
          <cell r="C3585" t="str">
            <v>43: Theft</v>
          </cell>
          <cell r="D3585" t="str">
            <v>51 or older</v>
          </cell>
          <cell r="E3585" t="str">
            <v>Non-Maori</v>
          </cell>
          <cell r="F3585">
            <v>801</v>
          </cell>
          <cell r="G3585">
            <v>2999.9900000000075</v>
          </cell>
          <cell r="H3585">
            <v>3258.1110092033273</v>
          </cell>
          <cell r="I3585">
            <v>20430.441713504784</v>
          </cell>
          <cell r="J3585">
            <v>3258.1110092033273</v>
          </cell>
          <cell r="K3585">
            <v>896480</v>
          </cell>
        </row>
        <row r="3586">
          <cell r="A3586">
            <v>1999</v>
          </cell>
          <cell r="B3586" t="str">
            <v>4: Dishonesty</v>
          </cell>
          <cell r="C3586" t="str">
            <v>44: Receiving</v>
          </cell>
          <cell r="D3586" t="str">
            <v>0 to 9</v>
          </cell>
          <cell r="E3586" t="str">
            <v>Maori</v>
          </cell>
          <cell r="F3586">
            <v>3</v>
          </cell>
          <cell r="G3586">
            <v>22.59</v>
          </cell>
          <cell r="H3586">
            <v>2.9887260428410372</v>
          </cell>
          <cell r="I3586">
            <v>23.24616039400761</v>
          </cell>
          <cell r="J3586">
            <v>2.9875846501128667</v>
          </cell>
          <cell r="K3586">
            <v>145880</v>
          </cell>
        </row>
        <row r="3587">
          <cell r="A3587">
            <v>1999</v>
          </cell>
          <cell r="B3587" t="str">
            <v>4: Dishonesty</v>
          </cell>
          <cell r="C3587" t="str">
            <v>44: Receiving</v>
          </cell>
          <cell r="D3587" t="str">
            <v>0 to 9</v>
          </cell>
          <cell r="E3587" t="str">
            <v>Non-Maori</v>
          </cell>
          <cell r="F3587">
            <v>3</v>
          </cell>
          <cell r="G3587">
            <v>22.59</v>
          </cell>
          <cell r="H3587">
            <v>2.9887260428410372</v>
          </cell>
          <cell r="I3587">
            <v>23.24616039400761</v>
          </cell>
          <cell r="J3587">
            <v>2.9875846501128667</v>
          </cell>
          <cell r="K3587">
            <v>445460</v>
          </cell>
        </row>
        <row r="3588">
          <cell r="A3588">
            <v>1999</v>
          </cell>
          <cell r="B3588" t="str">
            <v>4: Dishonesty</v>
          </cell>
          <cell r="C3588" t="str">
            <v>44: Receiving</v>
          </cell>
          <cell r="D3588" t="str">
            <v>10 to 13</v>
          </cell>
          <cell r="E3588" t="str">
            <v>Maori</v>
          </cell>
          <cell r="F3588">
            <v>43</v>
          </cell>
          <cell r="G3588">
            <v>493.9</v>
          </cell>
          <cell r="H3588">
            <v>42.838406614054861</v>
          </cell>
          <cell r="I3588">
            <v>508.2460654537561</v>
          </cell>
          <cell r="J3588">
            <v>42.822046651617754</v>
          </cell>
          <cell r="K3588">
            <v>51750</v>
          </cell>
        </row>
        <row r="3589">
          <cell r="A3589">
            <v>1999</v>
          </cell>
          <cell r="B3589" t="str">
            <v>4: Dishonesty</v>
          </cell>
          <cell r="C3589" t="str">
            <v>44: Receiving</v>
          </cell>
          <cell r="D3589" t="str">
            <v>10 to 13</v>
          </cell>
          <cell r="E3589" t="str">
            <v>Non-Maori</v>
          </cell>
          <cell r="F3589">
            <v>33</v>
          </cell>
          <cell r="G3589">
            <v>313.42</v>
          </cell>
          <cell r="H3589">
            <v>32.875986471251409</v>
          </cell>
          <cell r="I3589">
            <v>322.52375346126001</v>
          </cell>
          <cell r="J3589">
            <v>32.863431151241535</v>
          </cell>
          <cell r="K3589">
            <v>179180</v>
          </cell>
        </row>
        <row r="3590">
          <cell r="A3590">
            <v>1999</v>
          </cell>
          <cell r="B3590" t="str">
            <v>4: Dishonesty</v>
          </cell>
          <cell r="C3590" t="str">
            <v>44: Receiving</v>
          </cell>
          <cell r="D3590" t="str">
            <v>14 to 16</v>
          </cell>
          <cell r="E3590" t="str">
            <v>Maori</v>
          </cell>
          <cell r="F3590">
            <v>218</v>
          </cell>
          <cell r="G3590">
            <v>2614.94</v>
          </cell>
          <cell r="H3590">
            <v>217.18075911311539</v>
          </cell>
          <cell r="I3590">
            <v>2690.8948499648627</v>
          </cell>
          <cell r="J3590">
            <v>217.09781790820165</v>
          </cell>
          <cell r="K3590">
            <v>33290</v>
          </cell>
        </row>
        <row r="3591">
          <cell r="A3591">
            <v>1999</v>
          </cell>
          <cell r="B3591" t="str">
            <v>4: Dishonesty</v>
          </cell>
          <cell r="C3591" t="str">
            <v>44: Receiving</v>
          </cell>
          <cell r="D3591" t="str">
            <v>14 to 16</v>
          </cell>
          <cell r="E3591" t="str">
            <v>Non-Maori</v>
          </cell>
          <cell r="F3591">
            <v>171</v>
          </cell>
          <cell r="G3591">
            <v>1757.13</v>
          </cell>
          <cell r="H3591">
            <v>170.3573844419391</v>
          </cell>
          <cell r="I3591">
            <v>1808.168473356465</v>
          </cell>
          <cell r="J3591">
            <v>170.29232505643341</v>
          </cell>
          <cell r="K3591">
            <v>129970</v>
          </cell>
        </row>
        <row r="3592">
          <cell r="A3592">
            <v>1999</v>
          </cell>
          <cell r="B3592" t="str">
            <v>4: Dishonesty</v>
          </cell>
          <cell r="C3592" t="str">
            <v>44: Receiving</v>
          </cell>
          <cell r="D3592" t="str">
            <v>17 to 20</v>
          </cell>
          <cell r="E3592" t="str">
            <v>Maori</v>
          </cell>
          <cell r="F3592">
            <v>367</v>
          </cell>
          <cell r="G3592">
            <v>4887.3</v>
          </cell>
          <cell r="H3592">
            <v>365.62081924088687</v>
          </cell>
          <cell r="I3592">
            <v>5029.2589505813803</v>
          </cell>
          <cell r="J3592">
            <v>365.48118886380735</v>
          </cell>
          <cell r="K3592">
            <v>42970</v>
          </cell>
        </row>
        <row r="3593">
          <cell r="A3593">
            <v>1999</v>
          </cell>
          <cell r="B3593" t="str">
            <v>4: Dishonesty</v>
          </cell>
          <cell r="C3593" t="str">
            <v>44: Receiving</v>
          </cell>
          <cell r="D3593" t="str">
            <v>17 to 20</v>
          </cell>
          <cell r="E3593" t="str">
            <v>Non-Maori</v>
          </cell>
          <cell r="F3593">
            <v>423</v>
          </cell>
          <cell r="G3593">
            <v>6155.7199999999866</v>
          </cell>
          <cell r="H3593">
            <v>421.4103720405862</v>
          </cell>
          <cell r="I3593">
            <v>6334.5221098096608</v>
          </cell>
          <cell r="J3593">
            <v>421.24943566591418</v>
          </cell>
          <cell r="K3593">
            <v>173520</v>
          </cell>
        </row>
        <row r="3594">
          <cell r="A3594">
            <v>1999</v>
          </cell>
          <cell r="B3594" t="str">
            <v>4: Dishonesty</v>
          </cell>
          <cell r="C3594" t="str">
            <v>44: Receiving</v>
          </cell>
          <cell r="D3594" t="str">
            <v>21 to 30</v>
          </cell>
          <cell r="E3594" t="str">
            <v>Maori</v>
          </cell>
          <cell r="F3594">
            <v>446</v>
          </cell>
          <cell r="G3594">
            <v>8407.429999999993</v>
          </cell>
          <cell r="H3594">
            <v>444.32393836903424</v>
          </cell>
          <cell r="I3594">
            <v>8651.6364002386563</v>
          </cell>
          <cell r="J3594">
            <v>441.16666666666663</v>
          </cell>
          <cell r="K3594">
            <v>92000</v>
          </cell>
        </row>
        <row r="3595">
          <cell r="A3595">
            <v>1999</v>
          </cell>
          <cell r="B3595" t="str">
            <v>4: Dishonesty</v>
          </cell>
          <cell r="C3595" t="str">
            <v>44: Receiving</v>
          </cell>
          <cell r="D3595" t="str">
            <v>21 to 30</v>
          </cell>
          <cell r="E3595" t="str">
            <v>Non-Maori</v>
          </cell>
          <cell r="F3595">
            <v>466</v>
          </cell>
          <cell r="G3595">
            <v>10581.65</v>
          </cell>
          <cell r="H3595">
            <v>464.24877865464111</v>
          </cell>
          <cell r="I3595">
            <v>10889.009877523253</v>
          </cell>
          <cell r="J3595">
            <v>464.071482317532</v>
          </cell>
          <cell r="K3595">
            <v>448330</v>
          </cell>
        </row>
        <row r="3596">
          <cell r="A3596">
            <v>1999</v>
          </cell>
          <cell r="B3596" t="str">
            <v>4: Dishonesty</v>
          </cell>
          <cell r="C3596" t="str">
            <v>44: Receiving</v>
          </cell>
          <cell r="D3596" t="str">
            <v>31 to 50</v>
          </cell>
          <cell r="E3596" t="str">
            <v>Maori</v>
          </cell>
          <cell r="F3596">
            <v>226</v>
          </cell>
          <cell r="G3596">
            <v>4583.92</v>
          </cell>
          <cell r="H3596">
            <v>225.15069522735814</v>
          </cell>
          <cell r="I3596">
            <v>4717.0668239619044</v>
          </cell>
          <cell r="J3596">
            <v>225.06471030850264</v>
          </cell>
          <cell r="K3596">
            <v>137780</v>
          </cell>
        </row>
        <row r="3597">
          <cell r="A3597">
            <v>1999</v>
          </cell>
          <cell r="B3597" t="str">
            <v>4: Dishonesty</v>
          </cell>
          <cell r="C3597" t="str">
            <v>44: Receiving</v>
          </cell>
          <cell r="D3597" t="str">
            <v>31 to 50</v>
          </cell>
          <cell r="E3597" t="str">
            <v>Non-Maori</v>
          </cell>
          <cell r="F3597">
            <v>240</v>
          </cell>
          <cell r="G3597">
            <v>5383.19</v>
          </cell>
          <cell r="H3597">
            <v>239.09808342728297</v>
          </cell>
          <cell r="I3597">
            <v>5539.5528185665289</v>
          </cell>
          <cell r="J3597">
            <v>239.00677200902936</v>
          </cell>
          <cell r="K3597">
            <v>999300</v>
          </cell>
        </row>
        <row r="3598">
          <cell r="A3598">
            <v>1999</v>
          </cell>
          <cell r="B3598" t="str">
            <v>4: Dishonesty</v>
          </cell>
          <cell r="C3598" t="str">
            <v>44: Receiving</v>
          </cell>
          <cell r="D3598" t="str">
            <v>51 or older</v>
          </cell>
          <cell r="E3598" t="str">
            <v>Maori</v>
          </cell>
          <cell r="F3598">
            <v>11</v>
          </cell>
          <cell r="G3598">
            <v>184.78</v>
          </cell>
          <cell r="H3598">
            <v>10.958662157083802</v>
          </cell>
          <cell r="I3598">
            <v>190.14721193469356</v>
          </cell>
          <cell r="J3598">
            <v>10.954477050413844</v>
          </cell>
          <cell r="K3598">
            <v>59140</v>
          </cell>
        </row>
        <row r="3599">
          <cell r="A3599">
            <v>1999</v>
          </cell>
          <cell r="B3599" t="str">
            <v>4: Dishonesty</v>
          </cell>
          <cell r="C3599" t="str">
            <v>44: Receiving</v>
          </cell>
          <cell r="D3599" t="str">
            <v>51 or older</v>
          </cell>
          <cell r="E3599" t="str">
            <v>Non-Maori</v>
          </cell>
          <cell r="F3599">
            <v>11</v>
          </cell>
          <cell r="G3599">
            <v>160.1</v>
          </cell>
          <cell r="H3599">
            <v>10.958662157083802</v>
          </cell>
          <cell r="I3599">
            <v>164.7503443594785</v>
          </cell>
          <cell r="J3599">
            <v>10.954477050413844</v>
          </cell>
          <cell r="K3599">
            <v>896480</v>
          </cell>
        </row>
        <row r="3600">
          <cell r="A3600">
            <v>1999</v>
          </cell>
          <cell r="B3600" t="str">
            <v>4: Dishonesty</v>
          </cell>
          <cell r="C3600" t="str">
            <v>45: Fraud</v>
          </cell>
          <cell r="D3600" t="str">
            <v>0 to 9</v>
          </cell>
          <cell r="E3600" t="str">
            <v>Maori</v>
          </cell>
          <cell r="F3600">
            <v>1</v>
          </cell>
          <cell r="G3600">
            <v>18.93</v>
          </cell>
          <cell r="H3600">
            <v>2.0082108464267612</v>
          </cell>
          <cell r="I3600">
            <v>41.517346996448985</v>
          </cell>
          <cell r="J3600">
            <v>2.0083130575831305</v>
          </cell>
          <cell r="K3600">
            <v>145880</v>
          </cell>
        </row>
        <row r="3601">
          <cell r="A3601">
            <v>1999</v>
          </cell>
          <cell r="B3601" t="str">
            <v>4: Dishonesty</v>
          </cell>
          <cell r="C3601" t="str">
            <v>45: Fraud</v>
          </cell>
          <cell r="D3601" t="str">
            <v>0 to 9</v>
          </cell>
          <cell r="E3601" t="str">
            <v>Non-Maori</v>
          </cell>
          <cell r="F3601">
            <v>7</v>
          </cell>
          <cell r="G3601">
            <v>423.35</v>
          </cell>
          <cell r="H3601">
            <v>14.05747592498733</v>
          </cell>
          <cell r="I3601">
            <v>928.49280776263504</v>
          </cell>
          <cell r="J3601">
            <v>14.058191403081914</v>
          </cell>
          <cell r="K3601">
            <v>445460</v>
          </cell>
        </row>
        <row r="3602">
          <cell r="A3602">
            <v>1999</v>
          </cell>
          <cell r="B3602" t="str">
            <v>4: Dishonesty</v>
          </cell>
          <cell r="C3602" t="str">
            <v>45: Fraud</v>
          </cell>
          <cell r="D3602" t="str">
            <v>10 to 13</v>
          </cell>
          <cell r="E3602" t="str">
            <v>Maori</v>
          </cell>
          <cell r="F3602">
            <v>37</v>
          </cell>
          <cell r="G3602">
            <v>1408.08</v>
          </cell>
          <cell r="H3602">
            <v>74.30380131779016</v>
          </cell>
          <cell r="I3602">
            <v>3088.2063369656576</v>
          </cell>
          <cell r="J3602">
            <v>74.307583130575836</v>
          </cell>
          <cell r="K3602">
            <v>51750</v>
          </cell>
        </row>
        <row r="3603">
          <cell r="A3603">
            <v>1999</v>
          </cell>
          <cell r="B3603" t="str">
            <v>4: Dishonesty</v>
          </cell>
          <cell r="C3603" t="str">
            <v>45: Fraud</v>
          </cell>
          <cell r="D3603" t="str">
            <v>10 to 13</v>
          </cell>
          <cell r="E3603" t="str">
            <v>Non-Maori</v>
          </cell>
          <cell r="F3603">
            <v>55</v>
          </cell>
          <cell r="G3603">
            <v>3059.01</v>
          </cell>
          <cell r="H3603">
            <v>110.45159655347187</v>
          </cell>
          <cell r="I3603">
            <v>6709.0322047336185</v>
          </cell>
          <cell r="J3603">
            <v>110.45721816707218</v>
          </cell>
          <cell r="K3603">
            <v>179180</v>
          </cell>
        </row>
        <row r="3604">
          <cell r="A3604">
            <v>1999</v>
          </cell>
          <cell r="B3604" t="str">
            <v>4: Dishonesty</v>
          </cell>
          <cell r="C3604" t="str">
            <v>45: Fraud</v>
          </cell>
          <cell r="D3604" t="str">
            <v>14 to 16</v>
          </cell>
          <cell r="E3604" t="str">
            <v>Maori</v>
          </cell>
          <cell r="F3604">
            <v>252</v>
          </cell>
          <cell r="G3604">
            <v>7772.9800000000087</v>
          </cell>
          <cell r="H3604">
            <v>506.06913329954381</v>
          </cell>
          <cell r="I3604">
            <v>17047.728888349626</v>
          </cell>
          <cell r="J3604">
            <v>506.09489051094891</v>
          </cell>
          <cell r="K3604">
            <v>33290</v>
          </cell>
        </row>
        <row r="3605">
          <cell r="A3605">
            <v>1999</v>
          </cell>
          <cell r="B3605" t="str">
            <v>4: Dishonesty</v>
          </cell>
          <cell r="C3605" t="str">
            <v>45: Fraud</v>
          </cell>
          <cell r="D3605" t="str">
            <v>14 to 16</v>
          </cell>
          <cell r="E3605" t="str">
            <v>Non-Maori</v>
          </cell>
          <cell r="F3605">
            <v>411</v>
          </cell>
          <cell r="G3605">
            <v>15226.45</v>
          </cell>
          <cell r="H3605">
            <v>825.37465788139889</v>
          </cell>
          <cell r="I3605">
            <v>33394.707246385704</v>
          </cell>
          <cell r="J3605">
            <v>825.41666666666663</v>
          </cell>
          <cell r="K3605">
            <v>129970</v>
          </cell>
        </row>
        <row r="3606">
          <cell r="A3606">
            <v>1999</v>
          </cell>
          <cell r="B3606" t="str">
            <v>4: Dishonesty</v>
          </cell>
          <cell r="C3606" t="str">
            <v>45: Fraud</v>
          </cell>
          <cell r="D3606" t="str">
            <v>17 to 20</v>
          </cell>
          <cell r="E3606" t="str">
            <v>Maori</v>
          </cell>
          <cell r="F3606">
            <v>475</v>
          </cell>
          <cell r="G3606">
            <v>13739.28</v>
          </cell>
          <cell r="H3606">
            <v>953.90015205271163</v>
          </cell>
          <cell r="I3606">
            <v>30133.040424795152</v>
          </cell>
          <cell r="J3606">
            <v>953.94870235198709</v>
          </cell>
          <cell r="K3606">
            <v>42970</v>
          </cell>
        </row>
        <row r="3607">
          <cell r="A3607">
            <v>1999</v>
          </cell>
          <cell r="B3607" t="str">
            <v>4: Dishonesty</v>
          </cell>
          <cell r="C3607" t="str">
            <v>45: Fraud</v>
          </cell>
          <cell r="D3607" t="str">
            <v>17 to 20</v>
          </cell>
          <cell r="E3607" t="str">
            <v>Non-Maori</v>
          </cell>
          <cell r="F3607">
            <v>1359</v>
          </cell>
          <cell r="G3607">
            <v>39175.779999999948</v>
          </cell>
          <cell r="H3607">
            <v>2729.1585402939686</v>
          </cell>
          <cell r="I3607">
            <v>85920.467623694873</v>
          </cell>
          <cell r="J3607">
            <v>2729.2974452554745</v>
          </cell>
          <cell r="K3607">
            <v>173520</v>
          </cell>
        </row>
        <row r="3608">
          <cell r="A3608">
            <v>1999</v>
          </cell>
          <cell r="B3608" t="str">
            <v>4: Dishonesty</v>
          </cell>
          <cell r="C3608" t="str">
            <v>45: Fraud</v>
          </cell>
          <cell r="D3608" t="str">
            <v>21 to 30</v>
          </cell>
          <cell r="E3608" t="str">
            <v>Maori</v>
          </cell>
          <cell r="F3608">
            <v>1611</v>
          </cell>
          <cell r="G3608">
            <v>47025.119999999944</v>
          </cell>
          <cell r="H3608">
            <v>3235.2276735935125</v>
          </cell>
          <cell r="I3608">
            <v>103135.66955043058</v>
          </cell>
          <cell r="J3608">
            <v>3235.3923357664235</v>
          </cell>
          <cell r="K3608">
            <v>92000</v>
          </cell>
        </row>
        <row r="3609">
          <cell r="A3609">
            <v>1999</v>
          </cell>
          <cell r="B3609" t="str">
            <v>4: Dishonesty</v>
          </cell>
          <cell r="C3609" t="str">
            <v>45: Fraud</v>
          </cell>
          <cell r="D3609" t="str">
            <v>21 to 30</v>
          </cell>
          <cell r="E3609" t="str">
            <v>Non-Maori</v>
          </cell>
          <cell r="F3609">
            <v>2357</v>
          </cell>
          <cell r="G3609">
            <v>67005.499999999884</v>
          </cell>
          <cell r="H3609">
            <v>4733.3529650278761</v>
          </cell>
          <cell r="I3609">
            <v>146956.71390230098</v>
          </cell>
          <cell r="J3609">
            <v>4733.5938767234393</v>
          </cell>
          <cell r="K3609">
            <v>448330</v>
          </cell>
        </row>
        <row r="3610">
          <cell r="A3610">
            <v>1999</v>
          </cell>
          <cell r="B3610" t="str">
            <v>4: Dishonesty</v>
          </cell>
          <cell r="C3610" t="str">
            <v>45: Fraud</v>
          </cell>
          <cell r="D3610" t="str">
            <v>31 to 50</v>
          </cell>
          <cell r="E3610" t="str">
            <v>Maori</v>
          </cell>
          <cell r="F3610">
            <v>932</v>
          </cell>
          <cell r="G3610">
            <v>31399.989999999943</v>
          </cell>
          <cell r="H3610">
            <v>1871.6525088697415</v>
          </cell>
          <cell r="I3610">
            <v>68866.57583280644</v>
          </cell>
          <cell r="J3610">
            <v>1871.7477696674778</v>
          </cell>
          <cell r="K3610">
            <v>137780</v>
          </cell>
        </row>
        <row r="3611">
          <cell r="A3611">
            <v>1999</v>
          </cell>
          <cell r="B3611" t="str">
            <v>4: Dishonesty</v>
          </cell>
          <cell r="C3611" t="str">
            <v>45: Fraud</v>
          </cell>
          <cell r="D3611" t="str">
            <v>31 to 50</v>
          </cell>
          <cell r="E3611" t="str">
            <v>Non-Maori</v>
          </cell>
          <cell r="F3611">
            <v>2212</v>
          </cell>
          <cell r="G3611">
            <v>67403.820000000007</v>
          </cell>
          <cell r="H3611">
            <v>4442.1623922959961</v>
          </cell>
          <cell r="I3611">
            <v>147830.31082018945</v>
          </cell>
          <cell r="J3611">
            <v>4440.3801703163017</v>
          </cell>
          <cell r="K3611">
            <v>999300</v>
          </cell>
        </row>
        <row r="3612">
          <cell r="A3612">
            <v>1999</v>
          </cell>
          <cell r="B3612" t="str">
            <v>4: Dishonesty</v>
          </cell>
          <cell r="C3612" t="str">
            <v>45: Fraud</v>
          </cell>
          <cell r="D3612" t="str">
            <v>51 or older</v>
          </cell>
          <cell r="E3612" t="str">
            <v>Maori</v>
          </cell>
          <cell r="F3612">
            <v>54</v>
          </cell>
          <cell r="G3612">
            <v>1532.53</v>
          </cell>
          <cell r="H3612">
            <v>108.44338570704511</v>
          </cell>
          <cell r="I3612">
            <v>3361.1505437119895</v>
          </cell>
          <cell r="J3612">
            <v>108.44890510948906</v>
          </cell>
          <cell r="K3612">
            <v>59140</v>
          </cell>
        </row>
        <row r="3613">
          <cell r="A3613">
            <v>1999</v>
          </cell>
          <cell r="B3613" t="str">
            <v>4: Dishonesty</v>
          </cell>
          <cell r="C3613" t="str">
            <v>45: Fraud</v>
          </cell>
          <cell r="D3613" t="str">
            <v>51 or older</v>
          </cell>
          <cell r="E3613" t="str">
            <v>Non-Maori</v>
          </cell>
          <cell r="F3613">
            <v>102</v>
          </cell>
          <cell r="G3613">
            <v>3320.88</v>
          </cell>
          <cell r="H3613">
            <v>204.83750633552964</v>
          </cell>
          <cell r="I3613">
            <v>7283.3664708699162</v>
          </cell>
          <cell r="J3613">
            <v>204.8479318734793</v>
          </cell>
          <cell r="K3613">
            <v>896480</v>
          </cell>
        </row>
        <row r="3614">
          <cell r="A3614">
            <v>1999</v>
          </cell>
          <cell r="B3614" t="str">
            <v>4: Dishonesty</v>
          </cell>
          <cell r="C3614" t="str">
            <v>46: Dishonesty Miscellaneous</v>
          </cell>
          <cell r="D3614" t="str">
            <v>0 to 9</v>
          </cell>
          <cell r="E3614" t="str">
            <v>Maori</v>
          </cell>
          <cell r="F3614" t="str">
            <v>Maori</v>
          </cell>
          <cell r="G3614">
            <v>6</v>
          </cell>
          <cell r="H3614">
            <v>1860.54</v>
          </cell>
          <cell r="I3614">
            <v>11.730731707317073</v>
          </cell>
          <cell r="J3614">
            <v>3390.8779229396582</v>
          </cell>
          <cell r="K3614">
            <v>145880</v>
          </cell>
        </row>
        <row r="3615">
          <cell r="A3615">
            <v>1999</v>
          </cell>
          <cell r="B3615" t="str">
            <v>4: Dishonesty</v>
          </cell>
          <cell r="C3615" t="str">
            <v>46: Dishonesty Miscellaneous</v>
          </cell>
          <cell r="D3615" t="str">
            <v>0 to 9</v>
          </cell>
          <cell r="E3615" t="str">
            <v>Non-Maori</v>
          </cell>
          <cell r="F3615" t="str">
            <v>Other</v>
          </cell>
          <cell r="K3615">
            <v>445460</v>
          </cell>
        </row>
        <row r="3616">
          <cell r="A3616">
            <v>1999</v>
          </cell>
          <cell r="B3616" t="str">
            <v>4: Dishonesty</v>
          </cell>
          <cell r="C3616" t="str">
            <v>46: Dishonesty Miscellaneous</v>
          </cell>
          <cell r="D3616" t="str">
            <v>10 to 13</v>
          </cell>
          <cell r="E3616" t="str">
            <v>Maori</v>
          </cell>
          <cell r="F3616" t="str">
            <v>Pacific peoples</v>
          </cell>
          <cell r="K3616">
            <v>51750</v>
          </cell>
        </row>
        <row r="3617">
          <cell r="A3617">
            <v>1999</v>
          </cell>
          <cell r="B3617" t="str">
            <v>4: Dishonesty</v>
          </cell>
          <cell r="C3617" t="str">
            <v>46: Dishonesty Miscellaneous</v>
          </cell>
          <cell r="D3617" t="str">
            <v>10 to 13</v>
          </cell>
          <cell r="E3617" t="str">
            <v>Non-Maori</v>
          </cell>
          <cell r="F3617" t="str">
            <v>Maori</v>
          </cell>
          <cell r="G3617">
            <v>63</v>
          </cell>
          <cell r="H3617">
            <v>43707.25</v>
          </cell>
          <cell r="I3617">
            <v>123.17268292682927</v>
          </cell>
          <cell r="J3617">
            <v>79657.491425824861</v>
          </cell>
          <cell r="K3617">
            <v>179180</v>
          </cell>
        </row>
        <row r="3618">
          <cell r="A3618">
            <v>1999</v>
          </cell>
          <cell r="B3618" t="str">
            <v>4: Dishonesty</v>
          </cell>
          <cell r="C3618" t="str">
            <v>46: Dishonesty Miscellaneous</v>
          </cell>
          <cell r="D3618" t="str">
            <v>14 to 16</v>
          </cell>
          <cell r="E3618" t="str">
            <v>Maori</v>
          </cell>
          <cell r="F3618" t="str">
            <v>Other</v>
          </cell>
          <cell r="G3618">
            <v>17</v>
          </cell>
          <cell r="H3618">
            <v>12326.71</v>
          </cell>
          <cell r="I3618">
            <v>33.237073170731712</v>
          </cell>
          <cell r="J3618">
            <v>22465.718985606069</v>
          </cell>
          <cell r="K3618">
            <v>33290</v>
          </cell>
        </row>
        <row r="3619">
          <cell r="A3619">
            <v>1999</v>
          </cell>
          <cell r="B3619" t="str">
            <v>4: Dishonesty</v>
          </cell>
          <cell r="C3619" t="str">
            <v>46: Dishonesty Miscellaneous</v>
          </cell>
          <cell r="D3619" t="str">
            <v>14 to 16</v>
          </cell>
          <cell r="E3619" t="str">
            <v>Non-Maori</v>
          </cell>
          <cell r="F3619" t="str">
            <v>Pacific peoples</v>
          </cell>
          <cell r="G3619">
            <v>2</v>
          </cell>
          <cell r="H3619">
            <v>1261.56</v>
          </cell>
          <cell r="I3619">
            <v>3.9102439024390243</v>
          </cell>
          <cell r="J3619">
            <v>2299.2227807323438</v>
          </cell>
          <cell r="K3619">
            <v>129970</v>
          </cell>
        </row>
        <row r="3620">
          <cell r="A3620">
            <v>1999</v>
          </cell>
          <cell r="B3620" t="str">
            <v>4: Dishonesty</v>
          </cell>
          <cell r="C3620" t="str">
            <v>46: Dishonesty Miscellaneous</v>
          </cell>
          <cell r="D3620" t="str">
            <v>17 to 20</v>
          </cell>
          <cell r="E3620" t="str">
            <v>Maori</v>
          </cell>
          <cell r="F3620" t="str">
            <v>Maori</v>
          </cell>
          <cell r="G3620">
            <v>201</v>
          </cell>
          <cell r="H3620">
            <v>153241.99</v>
          </cell>
          <cell r="I3620">
            <v>392.97951219512197</v>
          </cell>
          <cell r="J3620">
            <v>279287.13210054039</v>
          </cell>
          <cell r="K3620">
            <v>42970</v>
          </cell>
        </row>
        <row r="3621">
          <cell r="A3621">
            <v>1999</v>
          </cell>
          <cell r="B3621" t="str">
            <v>4: Dishonesty</v>
          </cell>
          <cell r="C3621" t="str">
            <v>46: Dishonesty Miscellaneous</v>
          </cell>
          <cell r="D3621" t="str">
            <v>17 to 20</v>
          </cell>
          <cell r="E3621" t="str">
            <v>Non-Maori</v>
          </cell>
          <cell r="F3621" t="str">
            <v>Other</v>
          </cell>
          <cell r="G3621">
            <v>55</v>
          </cell>
          <cell r="H3621">
            <v>38954.69</v>
          </cell>
          <cell r="I3621">
            <v>107.53170731707317</v>
          </cell>
          <cell r="J3621">
            <v>70995.839012307275</v>
          </cell>
          <cell r="K3621">
            <v>173520</v>
          </cell>
        </row>
        <row r="3622">
          <cell r="A3622">
            <v>1999</v>
          </cell>
          <cell r="B3622" t="str">
            <v>4: Dishonesty</v>
          </cell>
          <cell r="C3622" t="str">
            <v>46: Dishonesty Miscellaneous</v>
          </cell>
          <cell r="D3622" t="str">
            <v>21 to 30</v>
          </cell>
          <cell r="E3622" t="str">
            <v>Maori</v>
          </cell>
          <cell r="F3622" t="str">
            <v>Pacific peoples</v>
          </cell>
          <cell r="G3622">
            <v>39</v>
          </cell>
          <cell r="H3622">
            <v>31134.05</v>
          </cell>
          <cell r="I3622">
            <v>76.249756097560976</v>
          </cell>
          <cell r="J3622">
            <v>56742.538616046666</v>
          </cell>
          <cell r="K3622">
            <v>92000</v>
          </cell>
        </row>
        <row r="3623">
          <cell r="A3623">
            <v>1999</v>
          </cell>
          <cell r="B3623" t="str">
            <v>4: Dishonesty</v>
          </cell>
          <cell r="C3623" t="str">
            <v>46: Dishonesty Miscellaneous</v>
          </cell>
          <cell r="D3623" t="str">
            <v>21 to 30</v>
          </cell>
          <cell r="E3623" t="str">
            <v>Non-Maori</v>
          </cell>
          <cell r="F3623" t="str">
            <v>Maori</v>
          </cell>
          <cell r="G3623">
            <v>188</v>
          </cell>
          <cell r="H3623">
            <v>135687.82</v>
          </cell>
          <cell r="I3623">
            <v>367.56292682926829</v>
          </cell>
          <cell r="J3623">
            <v>247294.24427844051</v>
          </cell>
          <cell r="K3623">
            <v>448330</v>
          </cell>
        </row>
        <row r="3624">
          <cell r="A3624">
            <v>1999</v>
          </cell>
          <cell r="B3624" t="str">
            <v>4: Dishonesty</v>
          </cell>
          <cell r="C3624" t="str">
            <v>46: Dishonesty Miscellaneous</v>
          </cell>
          <cell r="D3624" t="str">
            <v>31 to 50</v>
          </cell>
          <cell r="E3624" t="str">
            <v>Maori</v>
          </cell>
          <cell r="F3624" t="str">
            <v>Other</v>
          </cell>
          <cell r="G3624">
            <v>75</v>
          </cell>
          <cell r="H3624">
            <v>55418.57</v>
          </cell>
          <cell r="I3624">
            <v>146.63414634146341</v>
          </cell>
          <cell r="J3624">
            <v>101001.64765814548</v>
          </cell>
          <cell r="K3624">
            <v>137780</v>
          </cell>
        </row>
        <row r="3625">
          <cell r="A3625">
            <v>1999</v>
          </cell>
          <cell r="B3625" t="str">
            <v>4: Dishonesty</v>
          </cell>
          <cell r="C3625" t="str">
            <v>46: Dishonesty Miscellaneous</v>
          </cell>
          <cell r="D3625" t="str">
            <v>31 to 50</v>
          </cell>
          <cell r="E3625" t="str">
            <v>Non-Maori</v>
          </cell>
          <cell r="F3625" t="str">
            <v>Pacific peoples</v>
          </cell>
          <cell r="G3625">
            <v>46</v>
          </cell>
          <cell r="H3625">
            <v>33799.22</v>
          </cell>
          <cell r="I3625">
            <v>89.935609756097563</v>
          </cell>
          <cell r="J3625">
            <v>61599.873644522857</v>
          </cell>
          <cell r="K3625">
            <v>999300</v>
          </cell>
        </row>
        <row r="3626">
          <cell r="A3626">
            <v>1999</v>
          </cell>
          <cell r="B3626" t="str">
            <v>4: Dishonesty</v>
          </cell>
          <cell r="C3626" t="str">
            <v>46: Dishonesty Miscellaneous</v>
          </cell>
          <cell r="D3626" t="str">
            <v>51 or older</v>
          </cell>
          <cell r="E3626" t="str">
            <v>Maori</v>
          </cell>
          <cell r="F3626" t="str">
            <v>Maori</v>
          </cell>
          <cell r="G3626">
            <v>168</v>
          </cell>
          <cell r="H3626">
            <v>126680.84</v>
          </cell>
          <cell r="I3626">
            <v>328.46048780487808</v>
          </cell>
          <cell r="J3626">
            <v>230878.81132114914</v>
          </cell>
          <cell r="K3626">
            <v>59140</v>
          </cell>
        </row>
        <row r="3627">
          <cell r="A3627">
            <v>1999</v>
          </cell>
          <cell r="B3627" t="str">
            <v>4: Dishonesty</v>
          </cell>
          <cell r="C3627" t="str">
            <v>46: Dishonesty Miscellaneous</v>
          </cell>
          <cell r="D3627" t="str">
            <v>51 or older</v>
          </cell>
          <cell r="E3627" t="str">
            <v>Non-Maori</v>
          </cell>
          <cell r="F3627" t="str">
            <v>Other</v>
          </cell>
          <cell r="G3627">
            <v>63</v>
          </cell>
          <cell r="H3627">
            <v>51697.49</v>
          </cell>
          <cell r="I3627">
            <v>123.17268292682927</v>
          </cell>
          <cell r="J3627">
            <v>94219.891812266171</v>
          </cell>
          <cell r="K3627">
            <v>896480</v>
          </cell>
        </row>
        <row r="3628">
          <cell r="A3628">
            <v>1999</v>
          </cell>
          <cell r="B3628" t="str">
            <v>5: Property Damage</v>
          </cell>
          <cell r="C3628" t="str">
            <v>50: Property Damage Total</v>
          </cell>
          <cell r="D3628" t="str">
            <v>0 to 9</v>
          </cell>
          <cell r="E3628" t="str">
            <v>Maori</v>
          </cell>
          <cell r="F3628">
            <v>217</v>
          </cell>
          <cell r="G3628">
            <v>8538.7199999999993</v>
          </cell>
          <cell r="H3628">
            <v>596.55222938867075</v>
          </cell>
          <cell r="I3628">
            <v>21128.834017525711</v>
          </cell>
          <cell r="J3628">
            <v>593.86367461430575</v>
          </cell>
          <cell r="K3628">
            <v>145880</v>
          </cell>
        </row>
        <row r="3629">
          <cell r="A3629">
            <v>1999</v>
          </cell>
          <cell r="B3629" t="str">
            <v>5: Property Damage</v>
          </cell>
          <cell r="C3629" t="str">
            <v>50: Property Damage Total</v>
          </cell>
          <cell r="D3629" t="str">
            <v>0 to 9</v>
          </cell>
          <cell r="E3629" t="str">
            <v>Non-Maori</v>
          </cell>
          <cell r="F3629">
            <v>202</v>
          </cell>
          <cell r="G3629">
            <v>16477.080000000002</v>
          </cell>
          <cell r="H3629">
            <v>555.31590016825578</v>
          </cell>
          <cell r="I3629">
            <v>40772.093289567136</v>
          </cell>
          <cell r="J3629">
            <v>555.37251051893406</v>
          </cell>
          <cell r="K3629">
            <v>445460</v>
          </cell>
        </row>
        <row r="3630">
          <cell r="A3630">
            <v>1999</v>
          </cell>
          <cell r="B3630" t="str">
            <v>5: Property Damage</v>
          </cell>
          <cell r="C3630" t="str">
            <v>50: Property Damage Total</v>
          </cell>
          <cell r="D3630" t="str">
            <v>10 to 13</v>
          </cell>
          <cell r="E3630" t="str">
            <v>Maori</v>
          </cell>
          <cell r="F3630">
            <v>840</v>
          </cell>
          <cell r="G3630">
            <v>28574.46</v>
          </cell>
          <cell r="H3630">
            <v>2309.2344363432417</v>
          </cell>
          <cell r="I3630">
            <v>70706.736194702185</v>
          </cell>
          <cell r="J3630">
            <v>2303.97110799439</v>
          </cell>
          <cell r="K3630">
            <v>51750</v>
          </cell>
        </row>
        <row r="3631">
          <cell r="A3631">
            <v>1999</v>
          </cell>
          <cell r="B3631" t="str">
            <v>5: Property Damage</v>
          </cell>
          <cell r="C3631" t="str">
            <v>50: Property Damage Total</v>
          </cell>
          <cell r="D3631" t="str">
            <v>10 to 13</v>
          </cell>
          <cell r="E3631" t="str">
            <v>Non-Maori</v>
          </cell>
          <cell r="F3631">
            <v>773</v>
          </cell>
          <cell r="G3631">
            <v>45406.32</v>
          </cell>
          <cell r="H3631">
            <v>2125.0454991587212</v>
          </cell>
          <cell r="I3631">
            <v>112356.72309510766</v>
          </cell>
          <cell r="J3631">
            <v>2125.2621318373072</v>
          </cell>
          <cell r="K3631">
            <v>179180</v>
          </cell>
        </row>
        <row r="3632">
          <cell r="A3632">
            <v>1999</v>
          </cell>
          <cell r="B3632" t="str">
            <v>5: Property Damage</v>
          </cell>
          <cell r="C3632" t="str">
            <v>50: Property Damage Total</v>
          </cell>
          <cell r="D3632" t="str">
            <v>14 to 16</v>
          </cell>
          <cell r="E3632" t="str">
            <v>Maori</v>
          </cell>
          <cell r="F3632">
            <v>1374</v>
          </cell>
          <cell r="G3632">
            <v>17418.650000000001</v>
          </cell>
          <cell r="H3632">
            <v>3777.2477565900167</v>
          </cell>
          <cell r="I3632">
            <v>43101.983044223773</v>
          </cell>
          <cell r="J3632">
            <v>3777.6328190743338</v>
          </cell>
          <cell r="K3632">
            <v>33290</v>
          </cell>
        </row>
        <row r="3633">
          <cell r="A3633">
            <v>1999</v>
          </cell>
          <cell r="B3633" t="str">
            <v>5: Property Damage</v>
          </cell>
          <cell r="C3633" t="str">
            <v>50: Property Damage Total</v>
          </cell>
          <cell r="D3633" t="str">
            <v>14 to 16</v>
          </cell>
          <cell r="E3633" t="str">
            <v>Non-Maori</v>
          </cell>
          <cell r="F3633">
            <v>2094</v>
          </cell>
          <cell r="G3633">
            <v>41244.9</v>
          </cell>
          <cell r="H3633">
            <v>5756.5915591699377</v>
          </cell>
          <cell r="I3633">
            <v>102059.40072627354</v>
          </cell>
          <cell r="J3633">
            <v>5757.1784011220188</v>
          </cell>
          <cell r="K3633">
            <v>129970</v>
          </cell>
        </row>
        <row r="3634">
          <cell r="A3634">
            <v>1999</v>
          </cell>
          <cell r="B3634" t="str">
            <v>5: Property Damage</v>
          </cell>
          <cell r="C3634" t="str">
            <v>50: Property Damage Total</v>
          </cell>
          <cell r="D3634" t="str">
            <v>17 to 20</v>
          </cell>
          <cell r="E3634" t="str">
            <v>Maori</v>
          </cell>
          <cell r="F3634">
            <v>1190</v>
          </cell>
          <cell r="G3634">
            <v>9109.24</v>
          </cell>
          <cell r="H3634">
            <v>3271.4154514862589</v>
          </cell>
          <cell r="I3634">
            <v>22540.570481969869</v>
          </cell>
          <cell r="J3634">
            <v>3271.7489481065918</v>
          </cell>
          <cell r="K3634">
            <v>42970</v>
          </cell>
        </row>
        <row r="3635">
          <cell r="A3635">
            <v>1999</v>
          </cell>
          <cell r="B3635" t="str">
            <v>5: Property Damage</v>
          </cell>
          <cell r="C3635" t="str">
            <v>50: Property Damage Total</v>
          </cell>
          <cell r="D3635" t="str">
            <v>17 to 20</v>
          </cell>
          <cell r="E3635" t="str">
            <v>Non-Maori</v>
          </cell>
          <cell r="F3635">
            <v>2601</v>
          </cell>
          <cell r="G3635">
            <v>32463.32</v>
          </cell>
          <cell r="H3635">
            <v>7150.3794868199666</v>
          </cell>
          <cell r="I3635">
            <v>80329.616141274339</v>
          </cell>
          <cell r="J3635">
            <v>7148.3590462833099</v>
          </cell>
          <cell r="K3635">
            <v>173520</v>
          </cell>
        </row>
        <row r="3636">
          <cell r="A3636">
            <v>1999</v>
          </cell>
          <cell r="B3636" t="str">
            <v>5: Property Damage</v>
          </cell>
          <cell r="C3636" t="str">
            <v>50: Property Damage Total</v>
          </cell>
          <cell r="D3636" t="str">
            <v>21 to 30</v>
          </cell>
          <cell r="E3636" t="str">
            <v>Maori</v>
          </cell>
          <cell r="F3636">
            <v>1070</v>
          </cell>
          <cell r="G3636">
            <v>7630.41</v>
          </cell>
          <cell r="H3636">
            <v>2941.5248177229391</v>
          </cell>
          <cell r="I3636">
            <v>18881.245242339392</v>
          </cell>
          <cell r="J3636">
            <v>2941.8246844319774</v>
          </cell>
          <cell r="K3636">
            <v>92000</v>
          </cell>
        </row>
        <row r="3637">
          <cell r="A3637">
            <v>1999</v>
          </cell>
          <cell r="B3637" t="str">
            <v>5: Property Damage</v>
          </cell>
          <cell r="C3637" t="str">
            <v>50: Property Damage Total</v>
          </cell>
          <cell r="D3637" t="str">
            <v>21 to 30</v>
          </cell>
          <cell r="E3637" t="str">
            <v>Non-Maori</v>
          </cell>
          <cell r="F3637">
            <v>1797</v>
          </cell>
          <cell r="G3637">
            <v>21418.95</v>
          </cell>
          <cell r="H3637">
            <v>4940.1122406057211</v>
          </cell>
          <cell r="I3637">
            <v>53000.618287012796</v>
          </cell>
          <cell r="J3637">
            <v>4940.615848527349</v>
          </cell>
          <cell r="K3637">
            <v>448330</v>
          </cell>
        </row>
        <row r="3638">
          <cell r="A3638">
            <v>1999</v>
          </cell>
          <cell r="B3638" t="str">
            <v>5: Property Damage</v>
          </cell>
          <cell r="C3638" t="str">
            <v>50: Property Damage Total</v>
          </cell>
          <cell r="D3638" t="str">
            <v>31 to 50</v>
          </cell>
          <cell r="E3638" t="str">
            <v>Maori</v>
          </cell>
          <cell r="F3638">
            <v>713</v>
          </cell>
          <cell r="G3638">
            <v>5814.86</v>
          </cell>
          <cell r="H3638">
            <v>1960.1001822770611</v>
          </cell>
          <cell r="I3638">
            <v>14388.715378317767</v>
          </cell>
          <cell r="J3638">
            <v>1960.3</v>
          </cell>
          <cell r="K3638">
            <v>137780</v>
          </cell>
        </row>
        <row r="3639">
          <cell r="A3639">
            <v>1999</v>
          </cell>
          <cell r="B3639" t="str">
            <v>5: Property Damage</v>
          </cell>
          <cell r="C3639" t="str">
            <v>50: Property Damage Total</v>
          </cell>
          <cell r="D3639" t="str">
            <v>31 to 50</v>
          </cell>
          <cell r="E3639" t="str">
            <v>Non-Maori</v>
          </cell>
          <cell r="F3639">
            <v>1183</v>
          </cell>
          <cell r="G3639">
            <v>20259.53</v>
          </cell>
          <cell r="H3639">
            <v>3252.1718311833984</v>
          </cell>
          <cell r="I3639">
            <v>50131.664540245169</v>
          </cell>
          <cell r="J3639">
            <v>3252.5033660589061</v>
          </cell>
          <cell r="K3639">
            <v>999300</v>
          </cell>
        </row>
        <row r="3640">
          <cell r="A3640">
            <v>1999</v>
          </cell>
          <cell r="B3640" t="str">
            <v>5: Property Damage</v>
          </cell>
          <cell r="C3640" t="str">
            <v>50: Property Damage Total</v>
          </cell>
          <cell r="D3640" t="str">
            <v>51 or older</v>
          </cell>
          <cell r="E3640" t="str">
            <v>Maori</v>
          </cell>
          <cell r="F3640">
            <v>33</v>
          </cell>
          <cell r="G3640">
            <v>115.5</v>
          </cell>
          <cell r="H3640">
            <v>90.719924284913063</v>
          </cell>
          <cell r="I3640">
            <v>285.80165751122172</v>
          </cell>
          <cell r="J3640">
            <v>90.729172510518936</v>
          </cell>
          <cell r="K3640">
            <v>59140</v>
          </cell>
        </row>
        <row r="3641">
          <cell r="A3641">
            <v>1999</v>
          </cell>
          <cell r="B3641" t="str">
            <v>5: Property Damage</v>
          </cell>
          <cell r="C3641" t="str">
            <v>50: Property Damage Total</v>
          </cell>
          <cell r="D3641" t="str">
            <v>51 or older</v>
          </cell>
          <cell r="E3641" t="str">
            <v>Non-Maori</v>
          </cell>
          <cell r="F3641">
            <v>177</v>
          </cell>
          <cell r="G3641">
            <v>2158.6</v>
          </cell>
          <cell r="H3641">
            <v>486.5886848008974</v>
          </cell>
          <cell r="I3641">
            <v>5341.3979039283395</v>
          </cell>
          <cell r="J3641">
            <v>486.63828892005614</v>
          </cell>
          <cell r="K3641">
            <v>896480</v>
          </cell>
        </row>
        <row r="3642">
          <cell r="A3642">
            <v>1999</v>
          </cell>
          <cell r="B3642" t="str">
            <v>5: Property Damage</v>
          </cell>
          <cell r="C3642" t="str">
            <v>51: Destruction Of Property</v>
          </cell>
          <cell r="D3642" t="str">
            <v>0 to 9</v>
          </cell>
          <cell r="E3642" t="str">
            <v>Maori</v>
          </cell>
          <cell r="F3642">
            <v>217</v>
          </cell>
          <cell r="G3642">
            <v>8538.7199999999993</v>
          </cell>
          <cell r="H3642">
            <v>600.10503546099289</v>
          </cell>
          <cell r="I3642">
            <v>21482.488767955914</v>
          </cell>
          <cell r="J3642">
            <v>597.40181611804769</v>
          </cell>
          <cell r="K3642">
            <v>145880</v>
          </cell>
        </row>
        <row r="3643">
          <cell r="A3643">
            <v>1999</v>
          </cell>
          <cell r="B3643" t="str">
            <v>5: Property Damage</v>
          </cell>
          <cell r="C3643" t="str">
            <v>51: Destruction Of Property</v>
          </cell>
          <cell r="D3643" t="str">
            <v>0 to 9</v>
          </cell>
          <cell r="E3643" t="str">
            <v>Non-Maori</v>
          </cell>
          <cell r="F3643">
            <v>198</v>
          </cell>
          <cell r="G3643">
            <v>16315.44</v>
          </cell>
          <cell r="H3643">
            <v>547.56127659574463</v>
          </cell>
          <cell r="I3643">
            <v>41047.868596728644</v>
          </cell>
          <cell r="J3643">
            <v>547.61833144154366</v>
          </cell>
          <cell r="K3643">
            <v>445460</v>
          </cell>
        </row>
        <row r="3644">
          <cell r="A3644">
            <v>1999</v>
          </cell>
          <cell r="B3644" t="str">
            <v>5: Property Damage</v>
          </cell>
          <cell r="C3644" t="str">
            <v>51: Destruction Of Property</v>
          </cell>
          <cell r="D3644" t="str">
            <v>10 to 13</v>
          </cell>
          <cell r="E3644" t="str">
            <v>Maori</v>
          </cell>
          <cell r="F3644">
            <v>838</v>
          </cell>
          <cell r="G3644">
            <v>28295.279999999999</v>
          </cell>
          <cell r="H3644">
            <v>2317.4563120567377</v>
          </cell>
          <cell r="I3644">
            <v>71187.840189884111</v>
          </cell>
          <cell r="J3644">
            <v>2312.1662883087401</v>
          </cell>
          <cell r="K3644">
            <v>51750</v>
          </cell>
        </row>
        <row r="3645">
          <cell r="A3645">
            <v>1999</v>
          </cell>
          <cell r="B3645" t="str">
            <v>5: Property Damage</v>
          </cell>
          <cell r="C3645" t="str">
            <v>51: Destruction Of Property</v>
          </cell>
          <cell r="D3645" t="str">
            <v>10 to 13</v>
          </cell>
          <cell r="E3645" t="str">
            <v>Non-Maori</v>
          </cell>
          <cell r="F3645">
            <v>763</v>
          </cell>
          <cell r="G3645">
            <v>44683.05</v>
          </cell>
          <cell r="H3645">
            <v>2110.0467375886524</v>
          </cell>
          <cell r="I3645">
            <v>112417.68318237537</v>
          </cell>
          <cell r="J3645">
            <v>2110.2666004540292</v>
          </cell>
          <cell r="K3645">
            <v>179180</v>
          </cell>
        </row>
        <row r="3646">
          <cell r="A3646">
            <v>1999</v>
          </cell>
          <cell r="B3646" t="str">
            <v>5: Property Damage</v>
          </cell>
          <cell r="C3646" t="str">
            <v>51: Destruction Of Property</v>
          </cell>
          <cell r="D3646" t="str">
            <v>14 to 16</v>
          </cell>
          <cell r="E3646" t="str">
            <v>Maori</v>
          </cell>
          <cell r="F3646">
            <v>1370</v>
          </cell>
          <cell r="G3646">
            <v>17285.32</v>
          </cell>
          <cell r="H3646">
            <v>3788.6815602836882</v>
          </cell>
          <cell r="I3646">
            <v>43487.9809562234</v>
          </cell>
          <cell r="J3646">
            <v>3789.0763337116914</v>
          </cell>
          <cell r="K3646">
            <v>33290</v>
          </cell>
        </row>
        <row r="3647">
          <cell r="A3647">
            <v>1999</v>
          </cell>
          <cell r="B3647" t="str">
            <v>5: Property Damage</v>
          </cell>
          <cell r="C3647" t="str">
            <v>51: Destruction Of Property</v>
          </cell>
          <cell r="D3647" t="str">
            <v>14 to 16</v>
          </cell>
          <cell r="E3647" t="str">
            <v>Non-Maori</v>
          </cell>
          <cell r="F3647">
            <v>2074</v>
          </cell>
          <cell r="G3647">
            <v>40508.080000000002</v>
          </cell>
          <cell r="H3647">
            <v>5735.5660992907797</v>
          </cell>
          <cell r="I3647">
            <v>101913.91374953855</v>
          </cell>
          <cell r="J3647">
            <v>5736.1637343927359</v>
          </cell>
          <cell r="K3647">
            <v>129970</v>
          </cell>
        </row>
        <row r="3648">
          <cell r="A3648">
            <v>1999</v>
          </cell>
          <cell r="B3648" t="str">
            <v>5: Property Damage</v>
          </cell>
          <cell r="C3648" t="str">
            <v>51: Destruction Of Property</v>
          </cell>
          <cell r="D3648" t="str">
            <v>17 to 20</v>
          </cell>
          <cell r="E3648" t="str">
            <v>Maori</v>
          </cell>
          <cell r="F3648">
            <v>1181</v>
          </cell>
          <cell r="G3648">
            <v>8177.55</v>
          </cell>
          <cell r="H3648">
            <v>3266.0094326241137</v>
          </cell>
          <cell r="I3648">
            <v>20573.824416820993</v>
          </cell>
          <cell r="J3648">
            <v>3266.3497446083998</v>
          </cell>
          <cell r="K3648">
            <v>42970</v>
          </cell>
        </row>
        <row r="3649">
          <cell r="A3649">
            <v>1999</v>
          </cell>
          <cell r="B3649" t="str">
            <v>5: Property Damage</v>
          </cell>
          <cell r="C3649" t="str">
            <v>51: Destruction Of Property</v>
          </cell>
          <cell r="D3649" t="str">
            <v>17 to 20</v>
          </cell>
          <cell r="E3649" t="str">
            <v>Non-Maori</v>
          </cell>
          <cell r="F3649">
            <v>2572</v>
          </cell>
          <cell r="G3649">
            <v>31430.51</v>
          </cell>
          <cell r="H3649">
            <v>7112.765673758865</v>
          </cell>
          <cell r="I3649">
            <v>79075.73711822441</v>
          </cell>
          <cell r="J3649">
            <v>7110.7410612939839</v>
          </cell>
          <cell r="K3649">
            <v>173520</v>
          </cell>
        </row>
        <row r="3650">
          <cell r="A3650">
            <v>1999</v>
          </cell>
          <cell r="B3650" t="str">
            <v>5: Property Damage</v>
          </cell>
          <cell r="C3650" t="str">
            <v>51: Destruction Of Property</v>
          </cell>
          <cell r="D3650" t="str">
            <v>21 to 30</v>
          </cell>
          <cell r="E3650" t="str">
            <v>Maori</v>
          </cell>
          <cell r="F3650">
            <v>1063</v>
          </cell>
          <cell r="G3650">
            <v>7379.54</v>
          </cell>
          <cell r="H3650">
            <v>2939.6850354609928</v>
          </cell>
          <cell r="I3650">
            <v>18566.118242860899</v>
          </cell>
          <cell r="J3650">
            <v>2939.991345062429</v>
          </cell>
          <cell r="K3650">
            <v>92000</v>
          </cell>
        </row>
        <row r="3651">
          <cell r="A3651">
            <v>1999</v>
          </cell>
          <cell r="B3651" t="str">
            <v>5: Property Damage</v>
          </cell>
          <cell r="C3651" t="str">
            <v>51: Destruction Of Property</v>
          </cell>
          <cell r="D3651" t="str">
            <v>21 to 30</v>
          </cell>
          <cell r="E3651" t="str">
            <v>Non-Maori</v>
          </cell>
          <cell r="F3651">
            <v>1769</v>
          </cell>
          <cell r="G3651">
            <v>20002.5</v>
          </cell>
          <cell r="H3651">
            <v>4892.1004964539006</v>
          </cell>
          <cell r="I3651">
            <v>50324.109653559048</v>
          </cell>
          <cell r="J3651">
            <v>4892.6102440408631</v>
          </cell>
          <cell r="K3651">
            <v>448330</v>
          </cell>
        </row>
        <row r="3652">
          <cell r="A3652">
            <v>1999</v>
          </cell>
          <cell r="B3652" t="str">
            <v>5: Property Damage</v>
          </cell>
          <cell r="C3652" t="str">
            <v>51: Destruction Of Property</v>
          </cell>
          <cell r="D3652" t="str">
            <v>31 to 50</v>
          </cell>
          <cell r="E3652" t="str">
            <v>Maori</v>
          </cell>
          <cell r="F3652">
            <v>702</v>
          </cell>
          <cell r="G3652">
            <v>4960.8999999999996</v>
          </cell>
          <cell r="H3652">
            <v>1941.3536170212765</v>
          </cell>
          <cell r="I3652">
            <v>12481.083643561611</v>
          </cell>
          <cell r="J3652">
            <v>1941.5559023836549</v>
          </cell>
          <cell r="K3652">
            <v>137780</v>
          </cell>
        </row>
        <row r="3653">
          <cell r="A3653">
            <v>1999</v>
          </cell>
          <cell r="B3653" t="str">
            <v>5: Property Damage</v>
          </cell>
          <cell r="C3653" t="str">
            <v>51: Destruction Of Property</v>
          </cell>
          <cell r="D3653" t="str">
            <v>31 to 50</v>
          </cell>
          <cell r="E3653" t="str">
            <v>Non-Maori</v>
          </cell>
          <cell r="F3653">
            <v>1151</v>
          </cell>
          <cell r="G3653">
            <v>19019.72</v>
          </cell>
          <cell r="H3653">
            <v>3183.0456028368794</v>
          </cell>
          <cell r="I3653">
            <v>47851.542300211964</v>
          </cell>
          <cell r="J3653">
            <v>3183.3772701475596</v>
          </cell>
          <cell r="K3653">
            <v>999300</v>
          </cell>
        </row>
        <row r="3654">
          <cell r="A3654">
            <v>1999</v>
          </cell>
          <cell r="B3654" t="str">
            <v>5: Property Damage</v>
          </cell>
          <cell r="C3654" t="str">
            <v>51: Destruction Of Property</v>
          </cell>
          <cell r="D3654" t="str">
            <v>51 or older</v>
          </cell>
          <cell r="E3654" t="str">
            <v>Maori</v>
          </cell>
          <cell r="F3654">
            <v>32</v>
          </cell>
          <cell r="G3654">
            <v>16</v>
          </cell>
          <cell r="H3654">
            <v>88.494751773049643</v>
          </cell>
          <cell r="I3654">
            <v>40.254255940854662</v>
          </cell>
          <cell r="J3654">
            <v>88.503972758229281</v>
          </cell>
          <cell r="K3654">
            <v>59140</v>
          </cell>
        </row>
        <row r="3655">
          <cell r="A3655">
            <v>1999</v>
          </cell>
          <cell r="B3655" t="str">
            <v>5: Property Damage</v>
          </cell>
          <cell r="C3655" t="str">
            <v>51: Destruction Of Property</v>
          </cell>
          <cell r="D3655" t="str">
            <v>51 or older</v>
          </cell>
          <cell r="E3655" t="str">
            <v>Non-Maori</v>
          </cell>
          <cell r="F3655">
            <v>170</v>
          </cell>
          <cell r="G3655">
            <v>1863</v>
          </cell>
          <cell r="H3655">
            <v>470.12836879432626</v>
          </cell>
          <cell r="I3655">
            <v>4687.1049261132648</v>
          </cell>
          <cell r="J3655">
            <v>470.17735527809305</v>
          </cell>
          <cell r="K3655">
            <v>896480</v>
          </cell>
        </row>
        <row r="3656">
          <cell r="A3656">
            <v>1999</v>
          </cell>
          <cell r="B3656" t="str">
            <v>5: Property Damage</v>
          </cell>
          <cell r="C3656" t="str">
            <v>52: Endangering</v>
          </cell>
          <cell r="D3656" t="str">
            <v>0 to 9</v>
          </cell>
          <cell r="E3656" t="str">
            <v>Maori</v>
          </cell>
          <cell r="F3656" t="str">
            <v>Maori</v>
          </cell>
          <cell r="G3656">
            <v>4</v>
          </cell>
          <cell r="H3656">
            <v>55.73</v>
          </cell>
          <cell r="I3656">
            <v>4.910953215834641</v>
          </cell>
          <cell r="J3656">
            <v>67.616543806514116</v>
          </cell>
          <cell r="K3656">
            <v>145880</v>
          </cell>
        </row>
        <row r="3657">
          <cell r="A3657">
            <v>1999</v>
          </cell>
          <cell r="B3657" t="str">
            <v>5: Property Damage</v>
          </cell>
          <cell r="C3657" t="str">
            <v>52: Endangering</v>
          </cell>
          <cell r="D3657" t="str">
            <v>0 to 9</v>
          </cell>
          <cell r="E3657" t="str">
            <v>Non-Maori</v>
          </cell>
          <cell r="F3657">
            <v>4</v>
          </cell>
          <cell r="G3657">
            <v>161.63999999999999</v>
          </cell>
          <cell r="H3657">
            <v>5.3658536585365857</v>
          </cell>
          <cell r="I3657">
            <v>195.98844796951064</v>
          </cell>
          <cell r="J3657">
            <v>5.3658536585365857</v>
          </cell>
          <cell r="K3657">
            <v>445460</v>
          </cell>
        </row>
        <row r="3658">
          <cell r="A3658">
            <v>1999</v>
          </cell>
          <cell r="B3658" t="str">
            <v>5: Property Damage</v>
          </cell>
          <cell r="C3658" t="str">
            <v>52: Endangering</v>
          </cell>
          <cell r="D3658" t="str">
            <v>10 to 13</v>
          </cell>
          <cell r="E3658" t="str">
            <v>Maori</v>
          </cell>
          <cell r="F3658">
            <v>2</v>
          </cell>
          <cell r="G3658">
            <v>279.18</v>
          </cell>
          <cell r="H3658">
            <v>2.6829268292682928</v>
          </cell>
          <cell r="I3658">
            <v>338.5056601344221</v>
          </cell>
          <cell r="J3658">
            <v>2.6829268292682928</v>
          </cell>
          <cell r="K3658">
            <v>51750</v>
          </cell>
        </row>
        <row r="3659">
          <cell r="A3659">
            <v>1999</v>
          </cell>
          <cell r="B3659" t="str">
            <v>5: Property Damage</v>
          </cell>
          <cell r="C3659" t="str">
            <v>52: Endangering</v>
          </cell>
          <cell r="D3659" t="str">
            <v>10 to 13</v>
          </cell>
          <cell r="E3659" t="str">
            <v>Non-Maori</v>
          </cell>
          <cell r="F3659">
            <v>10</v>
          </cell>
          <cell r="G3659">
            <v>723.27</v>
          </cell>
          <cell r="H3659">
            <v>13.414634146341463</v>
          </cell>
          <cell r="I3659">
            <v>876.96464218577069</v>
          </cell>
          <cell r="J3659">
            <v>13.414634146341463</v>
          </cell>
          <cell r="K3659">
            <v>179180</v>
          </cell>
        </row>
        <row r="3660">
          <cell r="A3660">
            <v>1999</v>
          </cell>
          <cell r="B3660" t="str">
            <v>5: Property Damage</v>
          </cell>
          <cell r="C3660" t="str">
            <v>52: Endangering</v>
          </cell>
          <cell r="D3660" t="str">
            <v>14 to 16</v>
          </cell>
          <cell r="E3660" t="str">
            <v>Maori</v>
          </cell>
          <cell r="F3660">
            <v>4</v>
          </cell>
          <cell r="G3660">
            <v>133.33000000000001</v>
          </cell>
          <cell r="H3660">
            <v>5.3658536585365857</v>
          </cell>
          <cell r="I3660">
            <v>161.66258208224983</v>
          </cell>
          <cell r="J3660">
            <v>5.3658536585365857</v>
          </cell>
          <cell r="K3660">
            <v>33290</v>
          </cell>
        </row>
        <row r="3661">
          <cell r="A3661">
            <v>1999</v>
          </cell>
          <cell r="B3661" t="str">
            <v>5: Property Damage</v>
          </cell>
          <cell r="C3661" t="str">
            <v>52: Endangering</v>
          </cell>
          <cell r="D3661" t="str">
            <v>14 to 16</v>
          </cell>
          <cell r="E3661" t="str">
            <v>Non-Maori</v>
          </cell>
          <cell r="F3661">
            <v>20</v>
          </cell>
          <cell r="G3661">
            <v>736.82</v>
          </cell>
          <cell r="H3661">
            <v>26.829268292682926</v>
          </cell>
          <cell r="I3661">
            <v>893.39401282414531</v>
          </cell>
          <cell r="J3661">
            <v>26.829268292682926</v>
          </cell>
          <cell r="K3661">
            <v>129970</v>
          </cell>
        </row>
        <row r="3662">
          <cell r="A3662">
            <v>1999</v>
          </cell>
          <cell r="B3662" t="str">
            <v>5: Property Damage</v>
          </cell>
          <cell r="C3662" t="str">
            <v>52: Endangering</v>
          </cell>
          <cell r="D3662" t="str">
            <v>17 to 20</v>
          </cell>
          <cell r="E3662" t="str">
            <v>Maori</v>
          </cell>
          <cell r="F3662">
            <v>9</v>
          </cell>
          <cell r="G3662">
            <v>931.69</v>
          </cell>
          <cell r="H3662">
            <v>12.073170731707316</v>
          </cell>
          <cell r="I3662">
            <v>1129.6738250972121</v>
          </cell>
          <cell r="J3662">
            <v>12.073170731707316</v>
          </cell>
          <cell r="K3662">
            <v>42970</v>
          </cell>
        </row>
        <row r="3663">
          <cell r="A3663">
            <v>1999</v>
          </cell>
          <cell r="B3663" t="str">
            <v>5: Property Damage</v>
          </cell>
          <cell r="C3663" t="str">
            <v>52: Endangering</v>
          </cell>
          <cell r="D3663" t="str">
            <v>17 to 20</v>
          </cell>
          <cell r="E3663" t="str">
            <v>Non-Maori</v>
          </cell>
          <cell r="F3663">
            <v>29</v>
          </cell>
          <cell r="G3663">
            <v>1032.81</v>
          </cell>
          <cell r="H3663">
            <v>38.90243902439024</v>
          </cell>
          <cell r="I3663">
            <v>1252.2817925475767</v>
          </cell>
          <cell r="J3663">
            <v>38.90243902439024</v>
          </cell>
          <cell r="K3663">
            <v>173520</v>
          </cell>
        </row>
        <row r="3664">
          <cell r="A3664">
            <v>1999</v>
          </cell>
          <cell r="B3664" t="str">
            <v>5: Property Damage</v>
          </cell>
          <cell r="C3664" t="str">
            <v>52: Endangering</v>
          </cell>
          <cell r="D3664" t="str">
            <v>21 to 30</v>
          </cell>
          <cell r="E3664" t="str">
            <v>Maori</v>
          </cell>
          <cell r="F3664">
            <v>7</v>
          </cell>
          <cell r="G3664">
            <v>250.87</v>
          </cell>
          <cell r="H3664">
            <v>9.3902439024390247</v>
          </cell>
          <cell r="I3664">
            <v>304.17979424716128</v>
          </cell>
          <cell r="J3664">
            <v>9.3902439024390247</v>
          </cell>
          <cell r="K3664">
            <v>92000</v>
          </cell>
        </row>
        <row r="3665">
          <cell r="A3665">
            <v>1999</v>
          </cell>
          <cell r="B3665" t="str">
            <v>5: Property Damage</v>
          </cell>
          <cell r="C3665" t="str">
            <v>52: Endangering</v>
          </cell>
          <cell r="D3665" t="str">
            <v>21 to 30</v>
          </cell>
          <cell r="E3665" t="str">
            <v>Non-Maori</v>
          </cell>
          <cell r="F3665">
            <v>28</v>
          </cell>
          <cell r="G3665">
            <v>1416.45</v>
          </cell>
          <cell r="H3665">
            <v>37.560975609756099</v>
          </cell>
          <cell r="I3665">
            <v>1717.4451690572471</v>
          </cell>
          <cell r="J3665">
            <v>37.560975609756099</v>
          </cell>
          <cell r="K3665">
            <v>448330</v>
          </cell>
        </row>
        <row r="3666">
          <cell r="A3666">
            <v>1999</v>
          </cell>
          <cell r="B3666" t="str">
            <v>5: Property Damage</v>
          </cell>
          <cell r="C3666" t="str">
            <v>52: Endangering</v>
          </cell>
          <cell r="D3666" t="str">
            <v>31 to 50</v>
          </cell>
          <cell r="E3666" t="str">
            <v>Maori</v>
          </cell>
          <cell r="F3666">
            <v>11</v>
          </cell>
          <cell r="G3666">
            <v>853.96</v>
          </cell>
          <cell r="H3666">
            <v>14.756097560975611</v>
          </cell>
          <cell r="I3666">
            <v>1035.4262251178129</v>
          </cell>
          <cell r="J3666">
            <v>14.756097560975611</v>
          </cell>
          <cell r="K3666">
            <v>137780</v>
          </cell>
        </row>
        <row r="3667">
          <cell r="A3667">
            <v>1999</v>
          </cell>
          <cell r="B3667" t="str">
            <v>5: Property Damage</v>
          </cell>
          <cell r="C3667" t="str">
            <v>52: Endangering</v>
          </cell>
          <cell r="D3667" t="str">
            <v>31 to 50</v>
          </cell>
          <cell r="E3667" t="str">
            <v>Non-Maori</v>
          </cell>
          <cell r="F3667">
            <v>32</v>
          </cell>
          <cell r="G3667">
            <v>1239.81</v>
          </cell>
          <cell r="H3667">
            <v>42.926829268292686</v>
          </cell>
          <cell r="I3667">
            <v>1503.2692259161042</v>
          </cell>
          <cell r="J3667">
            <v>42.926829268292686</v>
          </cell>
          <cell r="K3667">
            <v>999300</v>
          </cell>
        </row>
        <row r="3668">
          <cell r="A3668">
            <v>1999</v>
          </cell>
          <cell r="B3668" t="str">
            <v>5: Property Damage</v>
          </cell>
          <cell r="C3668" t="str">
            <v>52: Endangering</v>
          </cell>
          <cell r="D3668" t="str">
            <v>51 or older</v>
          </cell>
          <cell r="E3668" t="str">
            <v>Maori</v>
          </cell>
          <cell r="F3668">
            <v>1</v>
          </cell>
          <cell r="G3668">
            <v>99.5</v>
          </cell>
          <cell r="H3668">
            <v>1.3414634146341464</v>
          </cell>
          <cell r="I3668">
            <v>120.64371797182821</v>
          </cell>
          <cell r="J3668">
            <v>1.3414634146341464</v>
          </cell>
          <cell r="K3668">
            <v>59140</v>
          </cell>
        </row>
        <row r="3669">
          <cell r="A3669">
            <v>1999</v>
          </cell>
          <cell r="B3669" t="str">
            <v>5: Property Damage</v>
          </cell>
          <cell r="C3669" t="str">
            <v>52: Endangering</v>
          </cell>
          <cell r="D3669" t="str">
            <v>51 or older</v>
          </cell>
          <cell r="E3669" t="str">
            <v>Non-Maori</v>
          </cell>
          <cell r="F3669">
            <v>7</v>
          </cell>
          <cell r="G3669">
            <v>295.60000000000002</v>
          </cell>
          <cell r="H3669">
            <v>9.3902439024390247</v>
          </cell>
          <cell r="I3669">
            <v>358.41490484896912</v>
          </cell>
          <cell r="J3669">
            <v>9.3902439024390247</v>
          </cell>
          <cell r="K3669">
            <v>896480</v>
          </cell>
        </row>
        <row r="3670">
          <cell r="A3670">
            <v>1999</v>
          </cell>
          <cell r="B3670" t="str">
            <v>5: Property Damage</v>
          </cell>
          <cell r="C3670" t="str">
            <v>58: Gambling</v>
          </cell>
          <cell r="D3670" t="str">
            <v>0 to 9</v>
          </cell>
          <cell r="E3670" t="str">
            <v>Maori</v>
          </cell>
          <cell r="F3670" t="str">
            <v>Pacific peoples</v>
          </cell>
          <cell r="G3670">
            <v>666</v>
          </cell>
          <cell r="H3670">
            <v>19470.63</v>
          </cell>
          <cell r="I3670">
            <v>817.67371043646767</v>
          </cell>
          <cell r="J3670">
            <v>23623.482977488384</v>
          </cell>
          <cell r="K3670">
            <v>145880</v>
          </cell>
        </row>
        <row r="3671">
          <cell r="A3671">
            <v>1999</v>
          </cell>
          <cell r="B3671" t="str">
            <v>5: Property Damage</v>
          </cell>
          <cell r="C3671" t="str">
            <v>58: Gambling</v>
          </cell>
          <cell r="D3671" t="str">
            <v>0 to 9</v>
          </cell>
          <cell r="E3671" t="str">
            <v>Non-Maori</v>
          </cell>
          <cell r="F3671" t="str">
            <v>Maori</v>
          </cell>
          <cell r="G3671">
            <v>1643</v>
          </cell>
          <cell r="H3671">
            <v>42405.170000000282</v>
          </cell>
          <cell r="I3671">
            <v>2017.1740334040785</v>
          </cell>
          <cell r="J3671">
            <v>51449.686612734564</v>
          </cell>
          <cell r="K3671">
            <v>445460</v>
          </cell>
        </row>
        <row r="3672">
          <cell r="A3672">
            <v>1999</v>
          </cell>
          <cell r="B3672" t="str">
            <v>5: Property Damage</v>
          </cell>
          <cell r="C3672" t="str">
            <v>58: Gambling</v>
          </cell>
          <cell r="D3672" t="str">
            <v>10 to 13</v>
          </cell>
          <cell r="E3672" t="str">
            <v>Maori</v>
          </cell>
          <cell r="F3672" t="str">
            <v>Other</v>
          </cell>
          <cell r="G3672">
            <v>1812</v>
          </cell>
          <cell r="H3672">
            <v>43768.220000000401</v>
          </cell>
          <cell r="I3672">
            <v>2224.6618067730924</v>
          </cell>
          <cell r="J3672">
            <v>53103.458908364883</v>
          </cell>
          <cell r="K3672">
            <v>51750</v>
          </cell>
        </row>
        <row r="3673">
          <cell r="A3673">
            <v>1999</v>
          </cell>
          <cell r="B3673" t="str">
            <v>5: Property Damage</v>
          </cell>
          <cell r="C3673" t="str">
            <v>58: Gambling</v>
          </cell>
          <cell r="D3673" t="str">
            <v>10 to 13</v>
          </cell>
          <cell r="E3673" t="str">
            <v>Non-Maori</v>
          </cell>
          <cell r="F3673" t="str">
            <v>Pacific peoples</v>
          </cell>
          <cell r="G3673">
            <v>636</v>
          </cell>
          <cell r="H3673">
            <v>15135.82000000006</v>
          </cell>
          <cell r="I3673">
            <v>780.84156131770783</v>
          </cell>
          <cell r="J3673">
            <v>18364.109744796639</v>
          </cell>
          <cell r="K3673">
            <v>179180</v>
          </cell>
        </row>
        <row r="3674">
          <cell r="A3674">
            <v>1999</v>
          </cell>
          <cell r="B3674" t="str">
            <v>5: Property Damage</v>
          </cell>
          <cell r="C3674" t="str">
            <v>58: Gambling</v>
          </cell>
          <cell r="D3674" t="str">
            <v>14 to 16</v>
          </cell>
          <cell r="E3674" t="str">
            <v>Maori</v>
          </cell>
          <cell r="F3674" t="str">
            <v>Maori</v>
          </cell>
          <cell r="G3674">
            <v>112</v>
          </cell>
          <cell r="H3674">
            <v>2574.39</v>
          </cell>
          <cell r="I3674">
            <v>137.50669004336993</v>
          </cell>
          <cell r="J3674">
            <v>3123.4766590714466</v>
          </cell>
          <cell r="K3674">
            <v>33290</v>
          </cell>
        </row>
        <row r="3675">
          <cell r="A3675">
            <v>1999</v>
          </cell>
          <cell r="B3675" t="str">
            <v>5: Property Damage</v>
          </cell>
          <cell r="C3675" t="str">
            <v>58: Gambling</v>
          </cell>
          <cell r="D3675" t="str">
            <v>14 to 16</v>
          </cell>
          <cell r="E3675" t="str">
            <v>Non-Maori</v>
          </cell>
          <cell r="F3675" t="str">
            <v>Other</v>
          </cell>
          <cell r="G3675">
            <v>224</v>
          </cell>
          <cell r="H3675">
            <v>5383.2199999999857</v>
          </cell>
          <cell r="I3675">
            <v>275.01338008673986</v>
          </cell>
          <cell r="J3675">
            <v>6531.3965718661757</v>
          </cell>
          <cell r="K3675">
            <v>129970</v>
          </cell>
        </row>
        <row r="3676">
          <cell r="A3676">
            <v>1999</v>
          </cell>
          <cell r="B3676" t="str">
            <v>5: Property Damage</v>
          </cell>
          <cell r="C3676" t="str">
            <v>58: Gambling</v>
          </cell>
          <cell r="D3676" t="str">
            <v>17 to 20</v>
          </cell>
          <cell r="E3676" t="str">
            <v>Maori</v>
          </cell>
          <cell r="F3676" t="str">
            <v>Pacific peoples</v>
          </cell>
          <cell r="G3676">
            <v>41</v>
          </cell>
          <cell r="H3676">
            <v>974.19</v>
          </cell>
          <cell r="I3676">
            <v>50.337270462305064</v>
          </cell>
          <cell r="J3676">
            <v>1181.973099064561</v>
          </cell>
          <cell r="K3676">
            <v>42970</v>
          </cell>
        </row>
        <row r="3677">
          <cell r="A3677">
            <v>1999</v>
          </cell>
          <cell r="B3677" t="str">
            <v>5: Property Damage</v>
          </cell>
          <cell r="C3677" t="str">
            <v>58: Gambling</v>
          </cell>
          <cell r="D3677" t="str">
            <v>17 to 20</v>
          </cell>
          <cell r="E3677" t="str">
            <v>Non-Maori</v>
          </cell>
          <cell r="F3677" t="str">
            <v>Maori</v>
          </cell>
          <cell r="G3677">
            <v>25</v>
          </cell>
          <cell r="H3677">
            <v>49.75</v>
          </cell>
          <cell r="I3677">
            <v>31.460775473399458</v>
          </cell>
          <cell r="J3677">
            <v>60.719050082773606</v>
          </cell>
          <cell r="K3677">
            <v>173520</v>
          </cell>
        </row>
        <row r="3678">
          <cell r="A3678">
            <v>1999</v>
          </cell>
          <cell r="B3678" t="str">
            <v>5: Property Damage</v>
          </cell>
          <cell r="C3678" t="str">
            <v>58: Gambling</v>
          </cell>
          <cell r="D3678" t="str">
            <v>21 to 30</v>
          </cell>
          <cell r="E3678" t="str">
            <v>Maori</v>
          </cell>
          <cell r="F3678" t="str">
            <v>Other</v>
          </cell>
          <cell r="G3678">
            <v>27</v>
          </cell>
          <cell r="H3678">
            <v>53.73</v>
          </cell>
          <cell r="I3678">
            <v>33.977637511271418</v>
          </cell>
          <cell r="J3678">
            <v>65.576574089395493</v>
          </cell>
          <cell r="K3678">
            <v>92000</v>
          </cell>
        </row>
        <row r="3679">
          <cell r="A3679">
            <v>1999</v>
          </cell>
          <cell r="B3679" t="str">
            <v>5: Property Damage</v>
          </cell>
          <cell r="C3679" t="str">
            <v>58: Gambling</v>
          </cell>
          <cell r="D3679" t="str">
            <v>21 to 30</v>
          </cell>
          <cell r="E3679" t="str">
            <v>Non-Maori</v>
          </cell>
          <cell r="F3679" t="str">
            <v>Pacific peoples</v>
          </cell>
          <cell r="G3679">
            <v>4</v>
          </cell>
          <cell r="H3679">
            <v>7.96</v>
          </cell>
          <cell r="I3679">
            <v>5.0337240757439137</v>
          </cell>
          <cell r="J3679">
            <v>9.7150480132437771</v>
          </cell>
          <cell r="K3679">
            <v>448330</v>
          </cell>
        </row>
        <row r="3680">
          <cell r="A3680">
            <v>1999</v>
          </cell>
          <cell r="B3680" t="str">
            <v>5: Property Damage</v>
          </cell>
          <cell r="C3680" t="str">
            <v>58: Gambling</v>
          </cell>
          <cell r="D3680" t="str">
            <v>31 to 50</v>
          </cell>
          <cell r="E3680" t="str">
            <v>Maori</v>
          </cell>
          <cell r="F3680" t="str">
            <v>Maori</v>
          </cell>
          <cell r="G3680">
            <v>216</v>
          </cell>
          <cell r="H3680">
            <v>445.76</v>
          </cell>
          <cell r="I3680">
            <v>271.82110009017134</v>
          </cell>
          <cell r="J3680">
            <v>544.04268874165189</v>
          </cell>
          <cell r="K3680">
            <v>137780</v>
          </cell>
        </row>
        <row r="3681">
          <cell r="A3681">
            <v>1999</v>
          </cell>
          <cell r="B3681" t="str">
            <v>5: Property Damage</v>
          </cell>
          <cell r="C3681" t="str">
            <v>58: Gambling</v>
          </cell>
          <cell r="D3681" t="str">
            <v>31 to 50</v>
          </cell>
          <cell r="E3681" t="str">
            <v>Non-Maori</v>
          </cell>
          <cell r="F3681" t="str">
            <v>Other</v>
          </cell>
          <cell r="G3681">
            <v>199</v>
          </cell>
          <cell r="H3681">
            <v>398</v>
          </cell>
          <cell r="I3681">
            <v>250.4277727682597</v>
          </cell>
          <cell r="J3681">
            <v>485.7524006621893</v>
          </cell>
          <cell r="K3681">
            <v>999300</v>
          </cell>
        </row>
        <row r="3682">
          <cell r="A3682">
            <v>1999</v>
          </cell>
          <cell r="B3682" t="str">
            <v>5: Property Damage</v>
          </cell>
          <cell r="C3682" t="str">
            <v>58: Gambling</v>
          </cell>
          <cell r="D3682" t="str">
            <v>51 or older</v>
          </cell>
          <cell r="E3682" t="str">
            <v>Maori</v>
          </cell>
          <cell r="F3682" t="str">
            <v>Pacific peoples</v>
          </cell>
          <cell r="G3682">
            <v>23</v>
          </cell>
          <cell r="H3682">
            <v>45.77</v>
          </cell>
          <cell r="I3682">
            <v>28.943913435527506</v>
          </cell>
          <cell r="J3682">
            <v>55.861526076151698</v>
          </cell>
          <cell r="K3682">
            <v>59140</v>
          </cell>
        </row>
        <row r="3683">
          <cell r="A3683">
            <v>1999</v>
          </cell>
          <cell r="B3683" t="str">
            <v>5: Property Damage</v>
          </cell>
          <cell r="C3683" t="str">
            <v>58: Gambling</v>
          </cell>
          <cell r="D3683" t="str">
            <v>51 or older</v>
          </cell>
          <cell r="E3683" t="str">
            <v>Non-Maori</v>
          </cell>
          <cell r="F3683" t="str">
            <v>Maori</v>
          </cell>
          <cell r="G3683">
            <v>550</v>
          </cell>
          <cell r="H3683">
            <v>1243.75</v>
          </cell>
          <cell r="I3683">
            <v>692.13706041478815</v>
          </cell>
          <cell r="J3683">
            <v>1517.9762520693446</v>
          </cell>
          <cell r="K3683">
            <v>896480</v>
          </cell>
        </row>
        <row r="3684">
          <cell r="A3684">
            <v>1999</v>
          </cell>
          <cell r="B3684" t="str">
            <v>6: Property Abuse</v>
          </cell>
          <cell r="C3684" t="str">
            <v>60: Property Abuse Total</v>
          </cell>
          <cell r="D3684" t="str">
            <v>0 to 9</v>
          </cell>
          <cell r="E3684" t="str">
            <v>Maori</v>
          </cell>
          <cell r="F3684">
            <v>44</v>
          </cell>
          <cell r="G3684">
            <v>356.01</v>
          </cell>
          <cell r="H3684">
            <v>58.656912948061454</v>
          </cell>
          <cell r="I3684">
            <v>381.3153869103644</v>
          </cell>
          <cell r="J3684">
            <v>58.200592817260635</v>
          </cell>
          <cell r="K3684">
            <v>145880</v>
          </cell>
        </row>
        <row r="3685">
          <cell r="A3685">
            <v>1999</v>
          </cell>
          <cell r="B3685" t="str">
            <v>6: Property Abuse</v>
          </cell>
          <cell r="C3685" t="str">
            <v>60: Property Abuse Total</v>
          </cell>
          <cell r="D3685" t="str">
            <v>0 to 9</v>
          </cell>
          <cell r="E3685" t="str">
            <v>Non-Maori</v>
          </cell>
          <cell r="F3685">
            <v>70</v>
          </cell>
          <cell r="G3685">
            <v>74.09</v>
          </cell>
          <cell r="H3685">
            <v>93.31781605373412</v>
          </cell>
          <cell r="I3685">
            <v>79.356358012945975</v>
          </cell>
          <cell r="J3685">
            <v>92.591852209278272</v>
          </cell>
          <cell r="K3685">
            <v>445460</v>
          </cell>
        </row>
        <row r="3686">
          <cell r="A3686">
            <v>1999</v>
          </cell>
          <cell r="B3686" t="str">
            <v>6: Property Abuse</v>
          </cell>
          <cell r="C3686" t="str">
            <v>60: Property Abuse Total</v>
          </cell>
          <cell r="D3686" t="str">
            <v>10 to 13</v>
          </cell>
          <cell r="E3686" t="str">
            <v>Maori</v>
          </cell>
          <cell r="F3686">
            <v>361</v>
          </cell>
          <cell r="G3686">
            <v>1342.84</v>
          </cell>
          <cell r="H3686">
            <v>481.25330850568599</v>
          </cell>
          <cell r="I3686">
            <v>1438.2898069119235</v>
          </cell>
          <cell r="J3686">
            <v>468.25022402977868</v>
          </cell>
          <cell r="K3686">
            <v>51750</v>
          </cell>
        </row>
        <row r="3687">
          <cell r="A3687">
            <v>1999</v>
          </cell>
          <cell r="B3687" t="str">
            <v>6: Property Abuse</v>
          </cell>
          <cell r="C3687" t="str">
            <v>60: Property Abuse Total</v>
          </cell>
          <cell r="D3687" t="str">
            <v>10 to 13</v>
          </cell>
          <cell r="E3687" t="str">
            <v>Non-Maori</v>
          </cell>
          <cell r="F3687">
            <v>492</v>
          </cell>
          <cell r="G3687">
            <v>1446.15</v>
          </cell>
          <cell r="H3687">
            <v>655.89093569195973</v>
          </cell>
          <cell r="I3687">
            <v>1548.9431386208919</v>
          </cell>
          <cell r="J3687">
            <v>640.20652098986704</v>
          </cell>
          <cell r="K3687">
            <v>179180</v>
          </cell>
        </row>
        <row r="3688">
          <cell r="A3688">
            <v>1999</v>
          </cell>
          <cell r="B3688" t="str">
            <v>6: Property Abuse</v>
          </cell>
          <cell r="C3688" t="str">
            <v>60: Property Abuse Total</v>
          </cell>
          <cell r="D3688" t="str">
            <v>14 to 16</v>
          </cell>
          <cell r="E3688" t="str">
            <v>Maori</v>
          </cell>
          <cell r="F3688">
            <v>916</v>
          </cell>
          <cell r="G3688">
            <v>3963.1199999999931</v>
          </cell>
          <cell r="H3688">
            <v>1221.1302786460064</v>
          </cell>
          <cell r="I3688">
            <v>4244.8207527097575</v>
          </cell>
          <cell r="J3688">
            <v>1193.112152753843</v>
          </cell>
          <cell r="K3688">
            <v>33290</v>
          </cell>
        </row>
        <row r="3689">
          <cell r="A3689">
            <v>1999</v>
          </cell>
          <cell r="B3689" t="str">
            <v>6: Property Abuse</v>
          </cell>
          <cell r="C3689" t="str">
            <v>60: Property Abuse Total</v>
          </cell>
          <cell r="D3689" t="str">
            <v>14 to 16</v>
          </cell>
          <cell r="E3689" t="str">
            <v>Non-Maori</v>
          </cell>
          <cell r="F3689">
            <v>1578</v>
          </cell>
          <cell r="G3689">
            <v>9551.7599999999893</v>
          </cell>
          <cell r="H3689">
            <v>2103.6501961827494</v>
          </cell>
          <cell r="I3689">
            <v>10230.704362447512</v>
          </cell>
          <cell r="J3689">
            <v>2043.6344523333562</v>
          </cell>
          <cell r="K3689">
            <v>129970</v>
          </cell>
        </row>
        <row r="3690">
          <cell r="A3690">
            <v>1999</v>
          </cell>
          <cell r="B3690" t="str">
            <v>6: Property Abuse</v>
          </cell>
          <cell r="C3690" t="str">
            <v>60: Property Abuse Total</v>
          </cell>
          <cell r="D3690" t="str">
            <v>17 to 20</v>
          </cell>
          <cell r="E3690" t="str">
            <v>Maori</v>
          </cell>
          <cell r="F3690">
            <v>1014</v>
          </cell>
          <cell r="G3690">
            <v>6688.2499999999945</v>
          </cell>
          <cell r="H3690">
            <v>1351.7752211212342</v>
          </cell>
          <cell r="I3690">
            <v>7163.6544942648879</v>
          </cell>
          <cell r="J3690">
            <v>1294.9631901840492</v>
          </cell>
          <cell r="K3690">
            <v>42970</v>
          </cell>
        </row>
        <row r="3691">
          <cell r="A3691">
            <v>1999</v>
          </cell>
          <cell r="B3691" t="str">
            <v>6: Property Abuse</v>
          </cell>
          <cell r="C3691" t="str">
            <v>60: Property Abuse Total</v>
          </cell>
          <cell r="D3691" t="str">
            <v>17 to 20</v>
          </cell>
          <cell r="E3691" t="str">
            <v>Non-Maori</v>
          </cell>
          <cell r="F3691">
            <v>2141</v>
          </cell>
          <cell r="G3691">
            <v>10093.14</v>
          </cell>
          <cell r="H3691">
            <v>2854.1920595863539</v>
          </cell>
          <cell r="I3691">
            <v>10810.565951070132</v>
          </cell>
          <cell r="J3691">
            <v>2728.8141586820157</v>
          </cell>
          <cell r="K3691">
            <v>173520</v>
          </cell>
        </row>
        <row r="3692">
          <cell r="A3692">
            <v>1999</v>
          </cell>
          <cell r="B3692" t="str">
            <v>6: Property Abuse</v>
          </cell>
          <cell r="C3692" t="str">
            <v>60: Property Abuse Total</v>
          </cell>
          <cell r="D3692" t="str">
            <v>21 to 30</v>
          </cell>
          <cell r="E3692" t="str">
            <v>Maori</v>
          </cell>
          <cell r="F3692">
            <v>1381</v>
          </cell>
          <cell r="G3692">
            <v>10228.01</v>
          </cell>
          <cell r="H3692">
            <v>1841.0271995743831</v>
          </cell>
          <cell r="I3692">
            <v>10955.022584964117</v>
          </cell>
          <cell r="J3692">
            <v>1776.4408216722961</v>
          </cell>
          <cell r="K3692">
            <v>92000</v>
          </cell>
        </row>
        <row r="3693">
          <cell r="A3693">
            <v>1999</v>
          </cell>
          <cell r="B3693" t="str">
            <v>6: Property Abuse</v>
          </cell>
          <cell r="C3693" t="str">
            <v>60: Property Abuse Total</v>
          </cell>
          <cell r="D3693" t="str">
            <v>21 to 30</v>
          </cell>
          <cell r="E3693" t="str">
            <v>Non-Maori</v>
          </cell>
          <cell r="F3693">
            <v>2398</v>
          </cell>
          <cell r="G3693">
            <v>15452.74</v>
          </cell>
          <cell r="H3693">
            <v>3196.8017556693489</v>
          </cell>
          <cell r="I3693">
            <v>16551.129271439779</v>
          </cell>
          <cell r="J3693">
            <v>3013.2034190390846</v>
          </cell>
          <cell r="K3693">
            <v>448330</v>
          </cell>
        </row>
        <row r="3694">
          <cell r="A3694">
            <v>1999</v>
          </cell>
          <cell r="B3694" t="str">
            <v>6: Property Abuse</v>
          </cell>
          <cell r="C3694" t="str">
            <v>60: Property Abuse Total</v>
          </cell>
          <cell r="D3694" t="str">
            <v>31 to 50</v>
          </cell>
          <cell r="E3694" t="str">
            <v>Maori</v>
          </cell>
          <cell r="F3694">
            <v>1320</v>
          </cell>
          <cell r="G3694">
            <v>9398.5300000000007</v>
          </cell>
          <cell r="H3694">
            <v>1759.7073884418432</v>
          </cell>
          <cell r="I3694">
            <v>10066.582689639805</v>
          </cell>
          <cell r="J3694">
            <v>1667.976080512856</v>
          </cell>
          <cell r="K3694">
            <v>137780</v>
          </cell>
        </row>
        <row r="3695">
          <cell r="A3695">
            <v>1999</v>
          </cell>
          <cell r="B3695" t="str">
            <v>6: Property Abuse</v>
          </cell>
          <cell r="C3695" t="str">
            <v>60: Property Abuse Total</v>
          </cell>
          <cell r="D3695" t="str">
            <v>31 to 50</v>
          </cell>
          <cell r="E3695" t="str">
            <v>Non-Maori</v>
          </cell>
          <cell r="F3695">
            <v>2649</v>
          </cell>
          <cell r="G3695">
            <v>14875.5</v>
          </cell>
          <cell r="H3695">
            <v>3531.4127818048814</v>
          </cell>
          <cell r="I3695">
            <v>15932.858734263458</v>
          </cell>
          <cell r="J3695">
            <v>3371.6661611635764</v>
          </cell>
          <cell r="K3695">
            <v>999300</v>
          </cell>
        </row>
        <row r="3696">
          <cell r="A3696">
            <v>1999</v>
          </cell>
          <cell r="B3696" t="str">
            <v>6: Property Abuse</v>
          </cell>
          <cell r="C3696" t="str">
            <v>60: Property Abuse Total</v>
          </cell>
          <cell r="D3696" t="str">
            <v>51 or older</v>
          </cell>
          <cell r="E3696" t="str">
            <v>Maori</v>
          </cell>
          <cell r="F3696">
            <v>125</v>
          </cell>
          <cell r="G3696">
            <v>558.47</v>
          </cell>
          <cell r="H3696">
            <v>166.63895723881095</v>
          </cell>
          <cell r="I3696">
            <v>598.16635523673835</v>
          </cell>
          <cell r="J3696">
            <v>149.46970428069207</v>
          </cell>
          <cell r="K3696">
            <v>59140</v>
          </cell>
        </row>
        <row r="3697">
          <cell r="A3697">
            <v>1999</v>
          </cell>
          <cell r="B3697" t="str">
            <v>6: Property Abuse</v>
          </cell>
          <cell r="C3697" t="str">
            <v>60: Property Abuse Total</v>
          </cell>
          <cell r="D3697" t="str">
            <v>51 or older</v>
          </cell>
          <cell r="E3697" t="str">
            <v>Non-Maori</v>
          </cell>
          <cell r="F3697">
            <v>548</v>
          </cell>
          <cell r="G3697">
            <v>2528.2600000000002</v>
          </cell>
          <cell r="H3697">
            <v>730.5451885349471</v>
          </cell>
          <cell r="I3697">
            <v>2707.9701135080418</v>
          </cell>
          <cell r="J3697">
            <v>690.47066933204655</v>
          </cell>
          <cell r="K3697">
            <v>896480</v>
          </cell>
        </row>
        <row r="3698">
          <cell r="A3698">
            <v>1999</v>
          </cell>
          <cell r="B3698" t="str">
            <v>6: Property Abuse</v>
          </cell>
          <cell r="C3698" t="str">
            <v>61: Trespass</v>
          </cell>
          <cell r="D3698" t="str">
            <v>0 to 9</v>
          </cell>
          <cell r="E3698" t="str">
            <v>Maori</v>
          </cell>
          <cell r="F3698">
            <v>19</v>
          </cell>
          <cell r="G3698">
            <v>41.56</v>
          </cell>
          <cell r="H3698">
            <v>24.301984564498348</v>
          </cell>
          <cell r="I3698">
            <v>51.951405742379208</v>
          </cell>
          <cell r="J3698">
            <v>23.76819103401667</v>
          </cell>
          <cell r="K3698">
            <v>145880</v>
          </cell>
        </row>
        <row r="3699">
          <cell r="A3699">
            <v>1999</v>
          </cell>
          <cell r="B3699" t="str">
            <v>6: Property Abuse</v>
          </cell>
          <cell r="C3699" t="str">
            <v>61: Trespass</v>
          </cell>
          <cell r="D3699" t="str">
            <v>0 to 9</v>
          </cell>
          <cell r="E3699" t="str">
            <v>Non-Maori</v>
          </cell>
          <cell r="F3699">
            <v>14</v>
          </cell>
          <cell r="G3699">
            <v>30.34</v>
          </cell>
          <cell r="H3699">
            <v>17.906725468577729</v>
          </cell>
          <cell r="I3699">
            <v>37.926026232526134</v>
          </cell>
          <cell r="J3699">
            <v>17.513403919801757</v>
          </cell>
          <cell r="K3699">
            <v>445460</v>
          </cell>
        </row>
        <row r="3700">
          <cell r="A3700">
            <v>1999</v>
          </cell>
          <cell r="B3700" t="str">
            <v>6: Property Abuse</v>
          </cell>
          <cell r="C3700" t="str">
            <v>61: Trespass</v>
          </cell>
          <cell r="D3700" t="str">
            <v>10 to 13</v>
          </cell>
          <cell r="E3700" t="str">
            <v>Maori</v>
          </cell>
          <cell r="F3700">
            <v>211</v>
          </cell>
          <cell r="G3700">
            <v>451.61</v>
          </cell>
          <cell r="H3700">
            <v>269.87993384785005</v>
          </cell>
          <cell r="I3700">
            <v>564.52777544070989</v>
          </cell>
          <cell r="J3700">
            <v>258.94818652849739</v>
          </cell>
          <cell r="K3700">
            <v>51750</v>
          </cell>
        </row>
        <row r="3701">
          <cell r="A3701">
            <v>1999</v>
          </cell>
          <cell r="B3701" t="str">
            <v>6: Property Abuse</v>
          </cell>
          <cell r="C3701" t="str">
            <v>61: Trespass</v>
          </cell>
          <cell r="D3701" t="str">
            <v>10 to 13</v>
          </cell>
          <cell r="E3701" t="str">
            <v>Non-Maori</v>
          </cell>
          <cell r="F3701">
            <v>169</v>
          </cell>
          <cell r="G3701">
            <v>365.63</v>
          </cell>
          <cell r="H3701">
            <v>216.1597574421169</v>
          </cell>
          <cell r="I3701">
            <v>457.04986721814566</v>
          </cell>
          <cell r="J3701">
            <v>207.65893219193512</v>
          </cell>
          <cell r="K3701">
            <v>179180</v>
          </cell>
        </row>
        <row r="3702">
          <cell r="A3702">
            <v>1999</v>
          </cell>
          <cell r="B3702" t="str">
            <v>6: Property Abuse</v>
          </cell>
          <cell r="C3702" t="str">
            <v>61: Trespass</v>
          </cell>
          <cell r="D3702" t="str">
            <v>14 to 16</v>
          </cell>
          <cell r="E3702" t="str">
            <v>Maori</v>
          </cell>
          <cell r="F3702">
            <v>679</v>
          </cell>
          <cell r="G3702">
            <v>1409.85</v>
          </cell>
          <cell r="H3702">
            <v>868.47618522601988</v>
          </cell>
          <cell r="I3702">
            <v>1762.3601873410289</v>
          </cell>
          <cell r="J3702">
            <v>843.14530299617024</v>
          </cell>
          <cell r="K3702">
            <v>33290</v>
          </cell>
        </row>
        <row r="3703">
          <cell r="A3703">
            <v>1999</v>
          </cell>
          <cell r="B3703" t="str">
            <v>6: Property Abuse</v>
          </cell>
          <cell r="C3703" t="str">
            <v>61: Trespass</v>
          </cell>
          <cell r="D3703" t="str">
            <v>14 to 16</v>
          </cell>
          <cell r="E3703" t="str">
            <v>Non-Maori</v>
          </cell>
          <cell r="F3703">
            <v>754</v>
          </cell>
          <cell r="G3703">
            <v>1565.2599999999941</v>
          </cell>
          <cell r="H3703">
            <v>964.40507166482917</v>
          </cell>
          <cell r="I3703">
            <v>1956.6279439922091</v>
          </cell>
          <cell r="J3703">
            <v>921.95562063527825</v>
          </cell>
          <cell r="K3703">
            <v>129970</v>
          </cell>
        </row>
        <row r="3704">
          <cell r="A3704">
            <v>1999</v>
          </cell>
          <cell r="B3704" t="str">
            <v>6: Property Abuse</v>
          </cell>
          <cell r="C3704" t="str">
            <v>61: Trespass</v>
          </cell>
          <cell r="D3704" t="str">
            <v>17 to 20</v>
          </cell>
          <cell r="E3704" t="str">
            <v>Maori</v>
          </cell>
          <cell r="F3704">
            <v>728</v>
          </cell>
          <cell r="G3704">
            <v>1431.86</v>
          </cell>
          <cell r="H3704">
            <v>931.14972436604182</v>
          </cell>
          <cell r="I3704">
            <v>1789.8734318162412</v>
          </cell>
          <cell r="J3704">
            <v>883.17594052714571</v>
          </cell>
          <cell r="K3704">
            <v>42970</v>
          </cell>
        </row>
        <row r="3705">
          <cell r="A3705">
            <v>1999</v>
          </cell>
          <cell r="B3705" t="str">
            <v>6: Property Abuse</v>
          </cell>
          <cell r="C3705" t="str">
            <v>61: Trespass</v>
          </cell>
          <cell r="D3705" t="str">
            <v>17 to 20</v>
          </cell>
          <cell r="E3705" t="str">
            <v>Non-Maori</v>
          </cell>
          <cell r="F3705">
            <v>1251</v>
          </cell>
          <cell r="G3705">
            <v>2541.8000000000002</v>
          </cell>
          <cell r="H3705">
            <v>1600.0938257993382</v>
          </cell>
          <cell r="I3705">
            <v>3177.3359748792027</v>
          </cell>
          <cell r="J3705">
            <v>1546.1833746339264</v>
          </cell>
          <cell r="K3705">
            <v>173520</v>
          </cell>
        </row>
        <row r="3706">
          <cell r="A3706">
            <v>1999</v>
          </cell>
          <cell r="B3706" t="str">
            <v>6: Property Abuse</v>
          </cell>
          <cell r="C3706" t="str">
            <v>61: Trespass</v>
          </cell>
          <cell r="D3706" t="str">
            <v>21 to 30</v>
          </cell>
          <cell r="E3706" t="str">
            <v>Maori</v>
          </cell>
          <cell r="F3706">
            <v>1056</v>
          </cell>
          <cell r="G3706">
            <v>2114.0300000000002</v>
          </cell>
          <cell r="H3706">
            <v>1350.6787210584346</v>
          </cell>
          <cell r="I3706">
            <v>2642.6090058123609</v>
          </cell>
          <cell r="J3706">
            <v>1303.497634602388</v>
          </cell>
          <cell r="K3706">
            <v>92000</v>
          </cell>
        </row>
        <row r="3707">
          <cell r="A3707">
            <v>1999</v>
          </cell>
          <cell r="B3707" t="str">
            <v>6: Property Abuse</v>
          </cell>
          <cell r="C3707" t="str">
            <v>61: Trespass</v>
          </cell>
          <cell r="D3707" t="str">
            <v>21 to 30</v>
          </cell>
          <cell r="E3707" t="str">
            <v>Non-Maori</v>
          </cell>
          <cell r="F3707">
            <v>1413</v>
          </cell>
          <cell r="G3707">
            <v>2818.39</v>
          </cell>
          <cell r="H3707">
            <v>1807.3002205071666</v>
          </cell>
          <cell r="I3707">
            <v>3523.0828303720918</v>
          </cell>
          <cell r="J3707">
            <v>1715.0626267177292</v>
          </cell>
          <cell r="K3707">
            <v>448330</v>
          </cell>
        </row>
        <row r="3708">
          <cell r="A3708">
            <v>1999</v>
          </cell>
          <cell r="B3708" t="str">
            <v>6: Property Abuse</v>
          </cell>
          <cell r="C3708" t="str">
            <v>61: Trespass</v>
          </cell>
          <cell r="D3708" t="str">
            <v>31 to 50</v>
          </cell>
          <cell r="E3708" t="str">
            <v>Maori</v>
          </cell>
          <cell r="F3708">
            <v>974</v>
          </cell>
          <cell r="G3708">
            <v>1962.09</v>
          </cell>
          <cell r="H3708">
            <v>1245.7964718853361</v>
          </cell>
          <cell r="I3708">
            <v>2452.6788665318722</v>
          </cell>
          <cell r="J3708">
            <v>1187.1585942779905</v>
          </cell>
          <cell r="K3708">
            <v>137780</v>
          </cell>
        </row>
        <row r="3709">
          <cell r="A3709">
            <v>1999</v>
          </cell>
          <cell r="B3709" t="str">
            <v>6: Property Abuse</v>
          </cell>
          <cell r="C3709" t="str">
            <v>61: Trespass</v>
          </cell>
          <cell r="D3709" t="str">
            <v>31 to 50</v>
          </cell>
          <cell r="E3709" t="str">
            <v>Non-Maori</v>
          </cell>
          <cell r="F3709">
            <v>1467</v>
          </cell>
          <cell r="G3709">
            <v>2988.09</v>
          </cell>
          <cell r="H3709">
            <v>1876.3690187431091</v>
          </cell>
          <cell r="I3709">
            <v>3735.2135703740587</v>
          </cell>
          <cell r="J3709">
            <v>1787.6181572426224</v>
          </cell>
          <cell r="K3709">
            <v>999300</v>
          </cell>
        </row>
        <row r="3710">
          <cell r="A3710">
            <v>1999</v>
          </cell>
          <cell r="B3710" t="str">
            <v>6: Property Abuse</v>
          </cell>
          <cell r="C3710" t="str">
            <v>61: Trespass</v>
          </cell>
          <cell r="D3710" t="str">
            <v>51 or older</v>
          </cell>
          <cell r="E3710" t="str">
            <v>Maori</v>
          </cell>
          <cell r="F3710">
            <v>73</v>
          </cell>
          <cell r="G3710">
            <v>146.9</v>
          </cell>
          <cell r="H3710">
            <v>93.37078280044102</v>
          </cell>
          <cell r="I3710">
            <v>183.62996880547428</v>
          </cell>
          <cell r="J3710">
            <v>88.817977021851775</v>
          </cell>
          <cell r="K3710">
            <v>59140</v>
          </cell>
        </row>
        <row r="3711">
          <cell r="A3711">
            <v>1999</v>
          </cell>
          <cell r="B3711" t="str">
            <v>6: Property Abuse</v>
          </cell>
          <cell r="C3711" t="str">
            <v>61: Trespass</v>
          </cell>
          <cell r="D3711" t="str">
            <v>51 or older</v>
          </cell>
          <cell r="E3711" t="str">
            <v>Non-Maori</v>
          </cell>
          <cell r="F3711">
            <v>262</v>
          </cell>
          <cell r="G3711">
            <v>536.46</v>
          </cell>
          <cell r="H3711">
            <v>335.11157662624038</v>
          </cell>
          <cell r="I3711">
            <v>670.59314544169331</v>
          </cell>
          <cell r="J3711">
            <v>321.49605767064656</v>
          </cell>
          <cell r="K3711">
            <v>896480</v>
          </cell>
        </row>
        <row r="3712">
          <cell r="A3712">
            <v>1999</v>
          </cell>
          <cell r="B3712" t="str">
            <v>6: Property Abuse</v>
          </cell>
          <cell r="C3712" t="str">
            <v>62: Littering</v>
          </cell>
          <cell r="D3712" t="str">
            <v>0 to 9</v>
          </cell>
          <cell r="E3712" t="str">
            <v>Maori</v>
          </cell>
          <cell r="F3712">
            <v>4</v>
          </cell>
          <cell r="G3712">
            <v>0.86</v>
          </cell>
          <cell r="H3712">
            <v>4.4255319148936172</v>
          </cell>
          <cell r="I3712">
            <v>0.90368921488726062</v>
          </cell>
          <cell r="J3712">
            <v>4.250712250712251</v>
          </cell>
          <cell r="K3712">
            <v>145880</v>
          </cell>
        </row>
        <row r="3713">
          <cell r="A3713">
            <v>1999</v>
          </cell>
          <cell r="B3713" t="str">
            <v>6: Property Abuse</v>
          </cell>
          <cell r="C3713" t="str">
            <v>62: Littering</v>
          </cell>
          <cell r="D3713" t="str">
            <v>0 to 9</v>
          </cell>
          <cell r="E3713" t="str">
            <v>Non-Maori</v>
          </cell>
          <cell r="F3713">
            <v>1</v>
          </cell>
          <cell r="G3713">
            <v>0.2</v>
          </cell>
          <cell r="H3713">
            <v>1.1063829787234043</v>
          </cell>
          <cell r="I3713">
            <v>0.21016028253192104</v>
          </cell>
          <cell r="J3713">
            <v>1.0626780626780628</v>
          </cell>
          <cell r="K3713">
            <v>445460</v>
          </cell>
        </row>
        <row r="3714">
          <cell r="A3714">
            <v>1999</v>
          </cell>
          <cell r="B3714" t="str">
            <v>6: Property Abuse</v>
          </cell>
          <cell r="C3714" t="str">
            <v>62: Littering</v>
          </cell>
          <cell r="D3714" t="str">
            <v>10 to 13</v>
          </cell>
          <cell r="E3714" t="str">
            <v>Maori</v>
          </cell>
          <cell r="F3714">
            <v>12</v>
          </cell>
          <cell r="G3714">
            <v>2.04</v>
          </cell>
          <cell r="H3714">
            <v>13.276595744680851</v>
          </cell>
          <cell r="I3714">
            <v>2.1436348818255948</v>
          </cell>
          <cell r="J3714">
            <v>10.626780626780628</v>
          </cell>
          <cell r="K3714">
            <v>51750</v>
          </cell>
        </row>
        <row r="3715">
          <cell r="A3715">
            <v>1999</v>
          </cell>
          <cell r="B3715" t="str">
            <v>6: Property Abuse</v>
          </cell>
          <cell r="C3715" t="str">
            <v>62: Littering</v>
          </cell>
          <cell r="D3715" t="str">
            <v>10 to 13</v>
          </cell>
          <cell r="E3715" t="str">
            <v>Non-Maori</v>
          </cell>
          <cell r="F3715">
            <v>18</v>
          </cell>
          <cell r="G3715">
            <v>2.68</v>
          </cell>
          <cell r="H3715">
            <v>19.914893617021278</v>
          </cell>
          <cell r="I3715">
            <v>2.816147785927742</v>
          </cell>
          <cell r="J3715">
            <v>13.814814814814815</v>
          </cell>
          <cell r="K3715">
            <v>179180</v>
          </cell>
        </row>
        <row r="3716">
          <cell r="A3716">
            <v>1999</v>
          </cell>
          <cell r="B3716" t="str">
            <v>6: Property Abuse</v>
          </cell>
          <cell r="C3716" t="str">
            <v>62: Littering</v>
          </cell>
          <cell r="D3716" t="str">
            <v>14 to 16</v>
          </cell>
          <cell r="E3716" t="str">
            <v>Maori</v>
          </cell>
          <cell r="F3716">
            <v>14</v>
          </cell>
          <cell r="G3716">
            <v>1.98</v>
          </cell>
          <cell r="H3716">
            <v>15.48936170212766</v>
          </cell>
          <cell r="I3716">
            <v>2.0805867970660183</v>
          </cell>
          <cell r="J3716">
            <v>9.5641025641025639</v>
          </cell>
          <cell r="K3716">
            <v>33290</v>
          </cell>
        </row>
        <row r="3717">
          <cell r="A3717">
            <v>1999</v>
          </cell>
          <cell r="B3717" t="str">
            <v>6: Property Abuse</v>
          </cell>
          <cell r="C3717" t="str">
            <v>62: Littering</v>
          </cell>
          <cell r="D3717" t="str">
            <v>14 to 16</v>
          </cell>
          <cell r="E3717" t="str">
            <v>Non-Maori</v>
          </cell>
          <cell r="F3717">
            <v>46</v>
          </cell>
          <cell r="G3717">
            <v>7.84</v>
          </cell>
          <cell r="H3717">
            <v>50.893617021276597</v>
          </cell>
          <cell r="I3717">
            <v>8.2382830752513083</v>
          </cell>
          <cell r="J3717">
            <v>40.381766381766383</v>
          </cell>
          <cell r="K3717">
            <v>129970</v>
          </cell>
        </row>
        <row r="3718">
          <cell r="A3718">
            <v>1999</v>
          </cell>
          <cell r="B3718" t="str">
            <v>6: Property Abuse</v>
          </cell>
          <cell r="C3718" t="str">
            <v>62: Littering</v>
          </cell>
          <cell r="D3718" t="str">
            <v>17 to 20</v>
          </cell>
          <cell r="E3718" t="str">
            <v>Maori</v>
          </cell>
          <cell r="F3718">
            <v>35</v>
          </cell>
          <cell r="G3718">
            <v>5.58</v>
          </cell>
          <cell r="H3718">
            <v>38.723404255319146</v>
          </cell>
          <cell r="I3718">
            <v>5.8634718826405985</v>
          </cell>
          <cell r="J3718">
            <v>27.62962962962963</v>
          </cell>
          <cell r="K3718">
            <v>42970</v>
          </cell>
        </row>
        <row r="3719">
          <cell r="A3719">
            <v>1999</v>
          </cell>
          <cell r="B3719" t="str">
            <v>6: Property Abuse</v>
          </cell>
          <cell r="C3719" t="str">
            <v>62: Littering</v>
          </cell>
          <cell r="D3719" t="str">
            <v>17 to 20</v>
          </cell>
          <cell r="E3719" t="str">
            <v>Non-Maori</v>
          </cell>
          <cell r="F3719">
            <v>199</v>
          </cell>
          <cell r="G3719">
            <v>31.74</v>
          </cell>
          <cell r="H3719">
            <v>220.17021276595744</v>
          </cell>
          <cell r="I3719">
            <v>33.352436837815837</v>
          </cell>
          <cell r="J3719">
            <v>159.40170940170938</v>
          </cell>
          <cell r="K3719">
            <v>173520</v>
          </cell>
        </row>
        <row r="3720">
          <cell r="A3720">
            <v>1999</v>
          </cell>
          <cell r="B3720" t="str">
            <v>6: Property Abuse</v>
          </cell>
          <cell r="C3720" t="str">
            <v>62: Littering</v>
          </cell>
          <cell r="D3720" t="str">
            <v>21 to 30</v>
          </cell>
          <cell r="E3720" t="str">
            <v>Maori</v>
          </cell>
          <cell r="F3720">
            <v>26</v>
          </cell>
          <cell r="G3720">
            <v>4.7</v>
          </cell>
          <cell r="H3720">
            <v>28.76595744680851</v>
          </cell>
          <cell r="I3720">
            <v>4.9387666395001464</v>
          </cell>
          <cell r="J3720">
            <v>23.378917378917379</v>
          </cell>
          <cell r="K3720">
            <v>92000</v>
          </cell>
        </row>
        <row r="3721">
          <cell r="A3721">
            <v>1999</v>
          </cell>
          <cell r="B3721" t="str">
            <v>6: Property Abuse</v>
          </cell>
          <cell r="C3721" t="str">
            <v>62: Littering</v>
          </cell>
          <cell r="D3721" t="str">
            <v>21 to 30</v>
          </cell>
          <cell r="E3721" t="str">
            <v>Non-Maori</v>
          </cell>
          <cell r="F3721">
            <v>70</v>
          </cell>
          <cell r="G3721">
            <v>10.9</v>
          </cell>
          <cell r="H3721">
            <v>77.446808510638292</v>
          </cell>
          <cell r="I3721">
            <v>11.453735397989687</v>
          </cell>
          <cell r="J3721">
            <v>55.25925925925926</v>
          </cell>
          <cell r="K3721">
            <v>448330</v>
          </cell>
        </row>
        <row r="3722">
          <cell r="A3722">
            <v>1999</v>
          </cell>
          <cell r="B3722" t="str">
            <v>6: Property Abuse</v>
          </cell>
          <cell r="C3722" t="str">
            <v>62: Littering</v>
          </cell>
          <cell r="D3722" t="str">
            <v>31 to 50</v>
          </cell>
          <cell r="E3722" t="str">
            <v>Maori</v>
          </cell>
          <cell r="F3722">
            <v>14</v>
          </cell>
          <cell r="G3722">
            <v>2.14</v>
          </cell>
          <cell r="H3722">
            <v>15.48936170212766</v>
          </cell>
          <cell r="I3722">
            <v>2.2487150230915556</v>
          </cell>
          <cell r="J3722">
            <v>10.626780626780628</v>
          </cell>
          <cell r="K3722">
            <v>137780</v>
          </cell>
        </row>
        <row r="3723">
          <cell r="A3723">
            <v>1999</v>
          </cell>
          <cell r="B3723" t="str">
            <v>6: Property Abuse</v>
          </cell>
          <cell r="C3723" t="str">
            <v>62: Littering</v>
          </cell>
          <cell r="D3723" t="str">
            <v>31 to 50</v>
          </cell>
          <cell r="E3723" t="str">
            <v>Non-Maori</v>
          </cell>
          <cell r="F3723">
            <v>24</v>
          </cell>
          <cell r="G3723">
            <v>2.74</v>
          </cell>
          <cell r="H3723">
            <v>26.553191489361701</v>
          </cell>
          <cell r="I3723">
            <v>2.8791958706873193</v>
          </cell>
          <cell r="J3723">
            <v>14.877492877492877</v>
          </cell>
          <cell r="K3723">
            <v>999300</v>
          </cell>
        </row>
        <row r="3724">
          <cell r="A3724">
            <v>1999</v>
          </cell>
          <cell r="B3724" t="str">
            <v>6: Property Abuse</v>
          </cell>
          <cell r="C3724" t="str">
            <v>62: Littering</v>
          </cell>
          <cell r="D3724" t="str">
            <v>51 or older</v>
          </cell>
          <cell r="E3724" t="str">
            <v>Maori</v>
          </cell>
          <cell r="F3724">
            <v>1</v>
          </cell>
          <cell r="G3724">
            <v>0</v>
          </cell>
          <cell r="H3724">
            <v>1.1063829787234043</v>
          </cell>
          <cell r="I3724">
            <v>0</v>
          </cell>
          <cell r="J3724">
            <v>0</v>
          </cell>
          <cell r="K3724">
            <v>59140</v>
          </cell>
        </row>
        <row r="3725">
          <cell r="A3725">
            <v>1999</v>
          </cell>
          <cell r="B3725" t="str">
            <v>6: Property Abuse</v>
          </cell>
          <cell r="C3725" t="str">
            <v>62: Littering</v>
          </cell>
          <cell r="D3725" t="str">
            <v>51 or older</v>
          </cell>
          <cell r="E3725" t="str">
            <v>Non-Maori</v>
          </cell>
          <cell r="F3725">
            <v>6</v>
          </cell>
          <cell r="G3725">
            <v>0.22</v>
          </cell>
          <cell r="H3725">
            <v>6.6382978723404253</v>
          </cell>
          <cell r="I3725">
            <v>0.23117631078511316</v>
          </cell>
          <cell r="J3725">
            <v>2.1253561253561255</v>
          </cell>
          <cell r="K3725">
            <v>896480</v>
          </cell>
        </row>
        <row r="3726">
          <cell r="A3726">
            <v>1999</v>
          </cell>
          <cell r="B3726" t="str">
            <v>6: Property Abuse</v>
          </cell>
          <cell r="C3726" t="str">
            <v>63: Animals</v>
          </cell>
          <cell r="D3726" t="str">
            <v>0 to 9</v>
          </cell>
          <cell r="E3726" t="str">
            <v>Maori</v>
          </cell>
          <cell r="F3726" t="str">
            <v>Other</v>
          </cell>
          <cell r="G3726">
            <v>5</v>
          </cell>
          <cell r="H3726">
            <v>63.55</v>
          </cell>
          <cell r="I3726">
            <v>4.5085470085470085</v>
          </cell>
          <cell r="J3726">
            <v>53.904209506419072</v>
          </cell>
          <cell r="K3726">
            <v>145880</v>
          </cell>
        </row>
        <row r="3727">
          <cell r="A3727">
            <v>1999</v>
          </cell>
          <cell r="B3727" t="str">
            <v>6: Property Abuse</v>
          </cell>
          <cell r="C3727" t="str">
            <v>63: Animals</v>
          </cell>
          <cell r="D3727" t="str">
            <v>0 to 9</v>
          </cell>
          <cell r="E3727" t="str">
            <v>Non-Maori</v>
          </cell>
          <cell r="F3727">
            <v>1</v>
          </cell>
          <cell r="G3727">
            <v>1.22</v>
          </cell>
          <cell r="H3727">
            <v>1.4645390070921986</v>
          </cell>
          <cell r="I3727">
            <v>2.9744463293479493</v>
          </cell>
          <cell r="J3727">
            <v>2.173228346456693</v>
          </cell>
          <cell r="K3727">
            <v>445460</v>
          </cell>
        </row>
        <row r="3728">
          <cell r="A3728">
            <v>1999</v>
          </cell>
          <cell r="B3728" t="str">
            <v>6: Property Abuse</v>
          </cell>
          <cell r="C3728" t="str">
            <v>63: Animals</v>
          </cell>
          <cell r="D3728" t="str">
            <v>10 to 13</v>
          </cell>
          <cell r="E3728" t="str">
            <v>Maori</v>
          </cell>
          <cell r="F3728">
            <v>15</v>
          </cell>
          <cell r="G3728">
            <v>109.98</v>
          </cell>
          <cell r="H3728">
            <v>21.968085106382979</v>
          </cell>
          <cell r="I3728">
            <v>268.13902237843234</v>
          </cell>
          <cell r="J3728">
            <v>32.598425196850393</v>
          </cell>
          <cell r="K3728">
            <v>51750</v>
          </cell>
        </row>
        <row r="3729">
          <cell r="A3729">
            <v>1999</v>
          </cell>
          <cell r="B3729" t="str">
            <v>6: Property Abuse</v>
          </cell>
          <cell r="C3729" t="str">
            <v>63: Animals</v>
          </cell>
          <cell r="D3729" t="str">
            <v>10 to 13</v>
          </cell>
          <cell r="E3729" t="str">
            <v>Non-Maori</v>
          </cell>
          <cell r="F3729">
            <v>1</v>
          </cell>
          <cell r="G3729">
            <v>0.2</v>
          </cell>
          <cell r="H3729">
            <v>1.4645390070921986</v>
          </cell>
          <cell r="I3729">
            <v>0.48761415235212291</v>
          </cell>
          <cell r="J3729">
            <v>2.173228346456693</v>
          </cell>
          <cell r="K3729">
            <v>179180</v>
          </cell>
        </row>
        <row r="3730">
          <cell r="A3730">
            <v>1999</v>
          </cell>
          <cell r="B3730" t="str">
            <v>6: Property Abuse</v>
          </cell>
          <cell r="C3730" t="str">
            <v>63: Animals</v>
          </cell>
          <cell r="D3730" t="str">
            <v>14 to 16</v>
          </cell>
          <cell r="E3730" t="str">
            <v>Maori</v>
          </cell>
          <cell r="F3730">
            <v>6</v>
          </cell>
          <cell r="G3730">
            <v>11.5</v>
          </cell>
          <cell r="H3730">
            <v>8.787234042553191</v>
          </cell>
          <cell r="I3730">
            <v>28.037813760247062</v>
          </cell>
          <cell r="J3730">
            <v>8.6929133858267722</v>
          </cell>
          <cell r="K3730">
            <v>33290</v>
          </cell>
        </row>
        <row r="3731">
          <cell r="A3731">
            <v>1999</v>
          </cell>
          <cell r="B3731" t="str">
            <v>6: Property Abuse</v>
          </cell>
          <cell r="C3731" t="str">
            <v>63: Animals</v>
          </cell>
          <cell r="D3731" t="str">
            <v>14 to 16</v>
          </cell>
          <cell r="E3731" t="str">
            <v>Non-Maori</v>
          </cell>
          <cell r="F3731">
            <v>12</v>
          </cell>
          <cell r="G3731">
            <v>30.24</v>
          </cell>
          <cell r="H3731">
            <v>17.574468085106382</v>
          </cell>
          <cell r="I3731">
            <v>73.727259835640965</v>
          </cell>
          <cell r="J3731">
            <v>13.039370078740157</v>
          </cell>
          <cell r="K3731">
            <v>129970</v>
          </cell>
        </row>
        <row r="3732">
          <cell r="A3732">
            <v>1999</v>
          </cell>
          <cell r="B3732" t="str">
            <v>6: Property Abuse</v>
          </cell>
          <cell r="C3732" t="str">
            <v>63: Animals</v>
          </cell>
          <cell r="D3732" t="str">
            <v>17 to 20</v>
          </cell>
          <cell r="E3732" t="str">
            <v>Maori</v>
          </cell>
          <cell r="F3732">
            <v>11</v>
          </cell>
          <cell r="G3732">
            <v>22.8</v>
          </cell>
          <cell r="H3732">
            <v>16.109929078014186</v>
          </cell>
          <cell r="I3732">
            <v>55.588013368142001</v>
          </cell>
          <cell r="J3732">
            <v>15.21259842519685</v>
          </cell>
          <cell r="K3732">
            <v>42970</v>
          </cell>
        </row>
        <row r="3733">
          <cell r="A3733">
            <v>1999</v>
          </cell>
          <cell r="B3733" t="str">
            <v>6: Property Abuse</v>
          </cell>
          <cell r="C3733" t="str">
            <v>63: Animals</v>
          </cell>
          <cell r="D3733" t="str">
            <v>17 to 20</v>
          </cell>
          <cell r="E3733" t="str">
            <v>Non-Maori</v>
          </cell>
          <cell r="F3733">
            <v>15</v>
          </cell>
          <cell r="G3733">
            <v>39.1</v>
          </cell>
          <cell r="H3733">
            <v>21.968085106382979</v>
          </cell>
          <cell r="I3733">
            <v>95.328566784840007</v>
          </cell>
          <cell r="J3733">
            <v>15.21259842519685</v>
          </cell>
          <cell r="K3733">
            <v>173520</v>
          </cell>
        </row>
        <row r="3734">
          <cell r="A3734">
            <v>1999</v>
          </cell>
          <cell r="B3734" t="str">
            <v>6: Property Abuse</v>
          </cell>
          <cell r="C3734" t="str">
            <v>63: Animals</v>
          </cell>
          <cell r="D3734" t="str">
            <v>21 to 30</v>
          </cell>
          <cell r="E3734" t="str">
            <v>Maori</v>
          </cell>
          <cell r="F3734">
            <v>38</v>
          </cell>
          <cell r="G3734">
            <v>237.36</v>
          </cell>
          <cell r="H3734">
            <v>55.652482269503544</v>
          </cell>
          <cell r="I3734">
            <v>578.70047601149929</v>
          </cell>
          <cell r="J3734">
            <v>45.637795275590555</v>
          </cell>
          <cell r="K3734">
            <v>92000</v>
          </cell>
        </row>
        <row r="3735">
          <cell r="A3735">
            <v>1999</v>
          </cell>
          <cell r="B3735" t="str">
            <v>6: Property Abuse</v>
          </cell>
          <cell r="C3735" t="str">
            <v>63: Animals</v>
          </cell>
          <cell r="D3735" t="str">
            <v>21 to 30</v>
          </cell>
          <cell r="E3735" t="str">
            <v>Non-Maori</v>
          </cell>
          <cell r="F3735">
            <v>60</v>
          </cell>
          <cell r="G3735">
            <v>140.02000000000001</v>
          </cell>
          <cell r="H3735">
            <v>87.872340425531917</v>
          </cell>
          <cell r="I3735">
            <v>341.37866806172116</v>
          </cell>
          <cell r="J3735">
            <v>32.598425196850393</v>
          </cell>
          <cell r="K3735">
            <v>448330</v>
          </cell>
        </row>
        <row r="3736">
          <cell r="A3736">
            <v>1999</v>
          </cell>
          <cell r="B3736" t="str">
            <v>6: Property Abuse</v>
          </cell>
          <cell r="C3736" t="str">
            <v>63: Animals</v>
          </cell>
          <cell r="D3736" t="str">
            <v>31 to 50</v>
          </cell>
          <cell r="E3736" t="str">
            <v>Maori</v>
          </cell>
          <cell r="F3736">
            <v>33</v>
          </cell>
          <cell r="G3736">
            <v>22.76</v>
          </cell>
          <cell r="H3736">
            <v>48.329787234042556</v>
          </cell>
          <cell r="I3736">
            <v>55.490490537671562</v>
          </cell>
          <cell r="J3736">
            <v>15.21259842519685</v>
          </cell>
          <cell r="K3736">
            <v>137780</v>
          </cell>
        </row>
        <row r="3737">
          <cell r="A3737">
            <v>1999</v>
          </cell>
          <cell r="B3737" t="str">
            <v>6: Property Abuse</v>
          </cell>
          <cell r="C3737" t="str">
            <v>63: Animals</v>
          </cell>
          <cell r="D3737" t="str">
            <v>31 to 50</v>
          </cell>
          <cell r="E3737" t="str">
            <v>Non-Maori</v>
          </cell>
          <cell r="F3737">
            <v>53</v>
          </cell>
          <cell r="G3737">
            <v>278.75</v>
          </cell>
          <cell r="H3737">
            <v>77.620567375886523</v>
          </cell>
          <cell r="I3737">
            <v>679.61222484077098</v>
          </cell>
          <cell r="J3737">
            <v>43.464566929133859</v>
          </cell>
          <cell r="K3737">
            <v>999300</v>
          </cell>
        </row>
        <row r="3738">
          <cell r="A3738">
            <v>1999</v>
          </cell>
          <cell r="B3738" t="str">
            <v>6: Property Abuse</v>
          </cell>
          <cell r="C3738" t="str">
            <v>63: Animals</v>
          </cell>
          <cell r="D3738" t="str">
            <v>51 or older</v>
          </cell>
          <cell r="E3738" t="str">
            <v>Maori</v>
          </cell>
          <cell r="F3738">
            <v>12</v>
          </cell>
          <cell r="G3738">
            <v>2.84</v>
          </cell>
          <cell r="H3738">
            <v>17.574468085106382</v>
          </cell>
          <cell r="I3738">
            <v>6.9241209634001457</v>
          </cell>
          <cell r="J3738">
            <v>8.6929133858267722</v>
          </cell>
          <cell r="K3738">
            <v>59140</v>
          </cell>
        </row>
        <row r="3739">
          <cell r="A3739">
            <v>1999</v>
          </cell>
          <cell r="B3739" t="str">
            <v>6: Property Abuse</v>
          </cell>
          <cell r="C3739" t="str">
            <v>63: Animals</v>
          </cell>
          <cell r="D3739" t="str">
            <v>51 or older</v>
          </cell>
          <cell r="E3739" t="str">
            <v>Non-Maori</v>
          </cell>
          <cell r="F3739">
            <v>25</v>
          </cell>
          <cell r="G3739">
            <v>87.66</v>
          </cell>
          <cell r="H3739">
            <v>36.613475177304963</v>
          </cell>
          <cell r="I3739">
            <v>213.72128297593551</v>
          </cell>
          <cell r="J3739">
            <v>41.29133858267717</v>
          </cell>
          <cell r="K3739">
            <v>896480</v>
          </cell>
        </row>
        <row r="3740">
          <cell r="A3740">
            <v>1999</v>
          </cell>
          <cell r="B3740" t="str">
            <v>6: Property Abuse</v>
          </cell>
          <cell r="C3740" t="str">
            <v>64: Firearm Offences</v>
          </cell>
          <cell r="D3740" t="str">
            <v>0 to 9</v>
          </cell>
          <cell r="E3740" t="str">
            <v>Maori</v>
          </cell>
          <cell r="F3740" t="str">
            <v>Maori</v>
          </cell>
          <cell r="K3740">
            <v>145880</v>
          </cell>
        </row>
        <row r="3741">
          <cell r="A3741">
            <v>1999</v>
          </cell>
          <cell r="B3741" t="str">
            <v>6: Property Abuse</v>
          </cell>
          <cell r="C3741" t="str">
            <v>64: Firearm Offences</v>
          </cell>
          <cell r="D3741" t="str">
            <v>0 to 9</v>
          </cell>
          <cell r="E3741" t="str">
            <v>Non-Maori</v>
          </cell>
          <cell r="F3741" t="str">
            <v>Other</v>
          </cell>
          <cell r="K3741">
            <v>445460</v>
          </cell>
        </row>
        <row r="3742">
          <cell r="A3742">
            <v>1999</v>
          </cell>
          <cell r="B3742" t="str">
            <v>6: Property Abuse</v>
          </cell>
          <cell r="C3742" t="str">
            <v>64: Firearm Offences</v>
          </cell>
          <cell r="D3742" t="str">
            <v>10 to 13</v>
          </cell>
          <cell r="E3742" t="str">
            <v>Maori</v>
          </cell>
          <cell r="F3742" t="str">
            <v>Pacific peoples</v>
          </cell>
          <cell r="K3742">
            <v>51750</v>
          </cell>
        </row>
        <row r="3743">
          <cell r="A3743">
            <v>1999</v>
          </cell>
          <cell r="B3743" t="str">
            <v>6: Property Abuse</v>
          </cell>
          <cell r="C3743" t="str">
            <v>64: Firearm Offences</v>
          </cell>
          <cell r="D3743" t="str">
            <v>10 to 13</v>
          </cell>
          <cell r="E3743" t="str">
            <v>Non-Maori</v>
          </cell>
          <cell r="F3743" t="str">
            <v>Maori</v>
          </cell>
          <cell r="K3743">
            <v>179180</v>
          </cell>
        </row>
        <row r="3744">
          <cell r="A3744">
            <v>1999</v>
          </cell>
          <cell r="B3744" t="str">
            <v>6: Property Abuse</v>
          </cell>
          <cell r="C3744" t="str">
            <v>64: Firearm Offences</v>
          </cell>
          <cell r="D3744" t="str">
            <v>14 to 16</v>
          </cell>
          <cell r="E3744" t="str">
            <v>Maori</v>
          </cell>
          <cell r="F3744" t="str">
            <v>Other</v>
          </cell>
          <cell r="K3744">
            <v>33290</v>
          </cell>
        </row>
        <row r="3745">
          <cell r="A3745">
            <v>1999</v>
          </cell>
          <cell r="B3745" t="str">
            <v>6: Property Abuse</v>
          </cell>
          <cell r="C3745" t="str">
            <v>64: Firearm Offences</v>
          </cell>
          <cell r="D3745" t="str">
            <v>14 to 16</v>
          </cell>
          <cell r="E3745" t="str">
            <v>Non-Maori</v>
          </cell>
          <cell r="F3745" t="str">
            <v>Pacific peoples</v>
          </cell>
          <cell r="K3745">
            <v>129970</v>
          </cell>
        </row>
        <row r="3746">
          <cell r="A3746">
            <v>1999</v>
          </cell>
          <cell r="B3746" t="str">
            <v>6: Property Abuse</v>
          </cell>
          <cell r="C3746" t="str">
            <v>64: Firearm Offences</v>
          </cell>
          <cell r="D3746" t="str">
            <v>17 to 20</v>
          </cell>
          <cell r="E3746" t="str">
            <v>Maori</v>
          </cell>
          <cell r="F3746" t="str">
            <v>Maori</v>
          </cell>
          <cell r="K3746">
            <v>42970</v>
          </cell>
        </row>
        <row r="3747">
          <cell r="A3747">
            <v>1999</v>
          </cell>
          <cell r="B3747" t="str">
            <v>6: Property Abuse</v>
          </cell>
          <cell r="C3747" t="str">
            <v>64: Firearm Offences</v>
          </cell>
          <cell r="D3747" t="str">
            <v>17 to 20</v>
          </cell>
          <cell r="E3747" t="str">
            <v>Non-Maori</v>
          </cell>
          <cell r="F3747" t="str">
            <v>Other</v>
          </cell>
          <cell r="K3747">
            <v>173520</v>
          </cell>
        </row>
        <row r="3748">
          <cell r="A3748">
            <v>1999</v>
          </cell>
          <cell r="B3748" t="str">
            <v>6: Property Abuse</v>
          </cell>
          <cell r="C3748" t="str">
            <v>64: Firearm Offences</v>
          </cell>
          <cell r="D3748" t="str">
            <v>21 to 30</v>
          </cell>
          <cell r="E3748" t="str">
            <v>Maori</v>
          </cell>
          <cell r="F3748" t="str">
            <v>Pacific peoples</v>
          </cell>
          <cell r="K3748">
            <v>92000</v>
          </cell>
        </row>
        <row r="3749">
          <cell r="A3749">
            <v>1999</v>
          </cell>
          <cell r="B3749" t="str">
            <v>6: Property Abuse</v>
          </cell>
          <cell r="C3749" t="str">
            <v>64: Firearm Offences</v>
          </cell>
          <cell r="D3749" t="str">
            <v>21 to 30</v>
          </cell>
          <cell r="E3749" t="str">
            <v>Non-Maori</v>
          </cell>
          <cell r="F3749" t="str">
            <v>Maori</v>
          </cell>
          <cell r="K3749">
            <v>448330</v>
          </cell>
        </row>
        <row r="3750">
          <cell r="A3750">
            <v>1999</v>
          </cell>
          <cell r="B3750" t="str">
            <v>6: Property Abuse</v>
          </cell>
          <cell r="C3750" t="str">
            <v>64: Firearm Offences</v>
          </cell>
          <cell r="D3750" t="str">
            <v>31 to 50</v>
          </cell>
          <cell r="E3750" t="str">
            <v>Maori</v>
          </cell>
          <cell r="F3750" t="str">
            <v>Other</v>
          </cell>
          <cell r="K3750">
            <v>137780</v>
          </cell>
        </row>
        <row r="3751">
          <cell r="A3751">
            <v>1999</v>
          </cell>
          <cell r="B3751" t="str">
            <v>6: Property Abuse</v>
          </cell>
          <cell r="C3751" t="str">
            <v>64: Firearm Offences</v>
          </cell>
          <cell r="D3751" t="str">
            <v>31 to 50</v>
          </cell>
          <cell r="E3751" t="str">
            <v>Non-Maori</v>
          </cell>
          <cell r="F3751" t="str">
            <v>Pacific peoples</v>
          </cell>
          <cell r="K3751">
            <v>999300</v>
          </cell>
        </row>
        <row r="3752">
          <cell r="A3752">
            <v>1999</v>
          </cell>
          <cell r="B3752" t="str">
            <v>6: Property Abuse</v>
          </cell>
          <cell r="C3752" t="str">
            <v>64: Firearm Offences</v>
          </cell>
          <cell r="D3752" t="str">
            <v>51 or older</v>
          </cell>
          <cell r="E3752" t="str">
            <v>Maori</v>
          </cell>
          <cell r="F3752" t="str">
            <v>Maori</v>
          </cell>
          <cell r="K3752">
            <v>59140</v>
          </cell>
        </row>
        <row r="3753">
          <cell r="A3753">
            <v>1999</v>
          </cell>
          <cell r="B3753" t="str">
            <v>6: Property Abuse</v>
          </cell>
          <cell r="C3753" t="str">
            <v>64: Firearm Offences</v>
          </cell>
          <cell r="D3753" t="str">
            <v>51 or older</v>
          </cell>
          <cell r="E3753" t="str">
            <v>Non-Maori</v>
          </cell>
          <cell r="F3753" t="str">
            <v>Other</v>
          </cell>
          <cell r="K3753">
            <v>896480</v>
          </cell>
        </row>
        <row r="3754">
          <cell r="A3754">
            <v>1999</v>
          </cell>
          <cell r="B3754" t="str">
            <v>6: Property Abuse</v>
          </cell>
          <cell r="C3754" t="str">
            <v>65: Postal/rail/fire Service Abuses</v>
          </cell>
          <cell r="D3754" t="str">
            <v>0 to 9</v>
          </cell>
          <cell r="E3754" t="str">
            <v>Maori</v>
          </cell>
          <cell r="F3754">
            <v>13</v>
          </cell>
          <cell r="G3754">
            <v>3.59</v>
          </cell>
          <cell r="H3754">
            <v>23.572530864197528</v>
          </cell>
          <cell r="I3754">
            <v>6.2573214770743437</v>
          </cell>
          <cell r="J3754">
            <v>23.576015473887814</v>
          </cell>
          <cell r="K3754">
            <v>145880</v>
          </cell>
        </row>
        <row r="3755">
          <cell r="A3755">
            <v>1999</v>
          </cell>
          <cell r="B3755" t="str">
            <v>6: Property Abuse</v>
          </cell>
          <cell r="C3755" t="str">
            <v>65: Postal/rail/fire Service Abuses</v>
          </cell>
          <cell r="D3755" t="str">
            <v>0 to 9</v>
          </cell>
          <cell r="E3755" t="str">
            <v>Non-Maori</v>
          </cell>
          <cell r="F3755">
            <v>44</v>
          </cell>
          <cell r="G3755">
            <v>12.31</v>
          </cell>
          <cell r="H3755">
            <v>79.783950617283949</v>
          </cell>
          <cell r="I3755">
            <v>21.456163616374678</v>
          </cell>
          <cell r="J3755">
            <v>79.795744680851058</v>
          </cell>
          <cell r="K3755">
            <v>445460</v>
          </cell>
        </row>
        <row r="3756">
          <cell r="A3756">
            <v>1999</v>
          </cell>
          <cell r="B3756" t="str">
            <v>6: Property Abuse</v>
          </cell>
          <cell r="C3756" t="str">
            <v>65: Postal/rail/fire Service Abuses</v>
          </cell>
          <cell r="D3756" t="str">
            <v>10 to 13</v>
          </cell>
          <cell r="E3756" t="str">
            <v>Maori</v>
          </cell>
          <cell r="F3756">
            <v>59</v>
          </cell>
          <cell r="G3756">
            <v>17.420000000000002</v>
          </cell>
          <cell r="H3756">
            <v>106.98302469135803</v>
          </cell>
          <cell r="I3756">
            <v>30.362824548923381</v>
          </cell>
          <cell r="J3756">
            <v>105.1852998065764</v>
          </cell>
          <cell r="K3756">
            <v>51750</v>
          </cell>
        </row>
        <row r="3757">
          <cell r="A3757">
            <v>1999</v>
          </cell>
          <cell r="B3757" t="str">
            <v>6: Property Abuse</v>
          </cell>
          <cell r="C3757" t="str">
            <v>65: Postal/rail/fire Service Abuses</v>
          </cell>
          <cell r="D3757" t="str">
            <v>10 to 13</v>
          </cell>
          <cell r="E3757" t="str">
            <v>Non-Maori</v>
          </cell>
          <cell r="F3757">
            <v>205</v>
          </cell>
          <cell r="G3757">
            <v>71.599999999999994</v>
          </cell>
          <cell r="H3757">
            <v>371.72067901234573</v>
          </cell>
          <cell r="I3757">
            <v>124.79783224471387</v>
          </cell>
          <cell r="J3757">
            <v>371.77562862669242</v>
          </cell>
          <cell r="K3757">
            <v>179180</v>
          </cell>
        </row>
        <row r="3758">
          <cell r="A3758">
            <v>1999</v>
          </cell>
          <cell r="B3758" t="str">
            <v>6: Property Abuse</v>
          </cell>
          <cell r="C3758" t="str">
            <v>65: Postal/rail/fire Service Abuses</v>
          </cell>
          <cell r="D3758" t="str">
            <v>14 to 16</v>
          </cell>
          <cell r="E3758" t="str">
            <v>Maori</v>
          </cell>
          <cell r="F3758">
            <v>70</v>
          </cell>
          <cell r="G3758">
            <v>18.73</v>
          </cell>
          <cell r="H3758">
            <v>126.929012345679</v>
          </cell>
          <cell r="I3758">
            <v>32.646136842786163</v>
          </cell>
          <cell r="J3758">
            <v>125.13423597678917</v>
          </cell>
          <cell r="K3758">
            <v>33290</v>
          </cell>
        </row>
        <row r="3759">
          <cell r="A3759">
            <v>1999</v>
          </cell>
          <cell r="B3759" t="str">
            <v>6: Property Abuse</v>
          </cell>
          <cell r="C3759" t="str">
            <v>65: Postal/rail/fire Service Abuses</v>
          </cell>
          <cell r="D3759" t="str">
            <v>14 to 16</v>
          </cell>
          <cell r="E3759" t="str">
            <v>Non-Maori</v>
          </cell>
          <cell r="F3759">
            <v>395</v>
          </cell>
          <cell r="G3759">
            <v>121.94</v>
          </cell>
          <cell r="H3759">
            <v>716.24228395061732</v>
          </cell>
          <cell r="I3759">
            <v>212.53977184246403</v>
          </cell>
          <cell r="J3759">
            <v>714.53462282398448</v>
          </cell>
          <cell r="K3759">
            <v>129970</v>
          </cell>
        </row>
        <row r="3760">
          <cell r="A3760">
            <v>1999</v>
          </cell>
          <cell r="B3760" t="str">
            <v>6: Property Abuse</v>
          </cell>
          <cell r="C3760" t="str">
            <v>65: Postal/rail/fire Service Abuses</v>
          </cell>
          <cell r="D3760" t="str">
            <v>17 to 20</v>
          </cell>
          <cell r="E3760" t="str">
            <v>Maori</v>
          </cell>
          <cell r="F3760">
            <v>69</v>
          </cell>
          <cell r="G3760">
            <v>21.84</v>
          </cell>
          <cell r="H3760">
            <v>125.11574074074075</v>
          </cell>
          <cell r="I3760">
            <v>38.066824807605428</v>
          </cell>
          <cell r="J3760">
            <v>125.13423597678917</v>
          </cell>
          <cell r="K3760">
            <v>42970</v>
          </cell>
        </row>
        <row r="3761">
          <cell r="A3761">
            <v>1999</v>
          </cell>
          <cell r="B3761" t="str">
            <v>6: Property Abuse</v>
          </cell>
          <cell r="C3761" t="str">
            <v>65: Postal/rail/fire Service Abuses</v>
          </cell>
          <cell r="D3761" t="str">
            <v>17 to 20</v>
          </cell>
          <cell r="E3761" t="str">
            <v>Non-Maori</v>
          </cell>
          <cell r="F3761">
            <v>268</v>
          </cell>
          <cell r="G3761">
            <v>80.790000000000106</v>
          </cell>
          <cell r="H3761">
            <v>485.95679012345681</v>
          </cell>
          <cell r="I3761">
            <v>140.81587803143088</v>
          </cell>
          <cell r="J3761">
            <v>484.21508704061898</v>
          </cell>
          <cell r="K3761">
            <v>173520</v>
          </cell>
        </row>
        <row r="3762">
          <cell r="A3762">
            <v>1999</v>
          </cell>
          <cell r="B3762" t="str">
            <v>6: Property Abuse</v>
          </cell>
          <cell r="C3762" t="str">
            <v>65: Postal/rail/fire Service Abuses</v>
          </cell>
          <cell r="D3762" t="str">
            <v>21 to 30</v>
          </cell>
          <cell r="E3762" t="str">
            <v>Maori</v>
          </cell>
          <cell r="F3762">
            <v>75</v>
          </cell>
          <cell r="G3762">
            <v>25.08</v>
          </cell>
          <cell r="H3762">
            <v>135.99537037037038</v>
          </cell>
          <cell r="I3762">
            <v>43.71410101532711</v>
          </cell>
          <cell r="J3762">
            <v>136.0154738878143</v>
          </cell>
          <cell r="K3762">
            <v>92000</v>
          </cell>
        </row>
        <row r="3763">
          <cell r="A3763">
            <v>1999</v>
          </cell>
          <cell r="B3763" t="str">
            <v>6: Property Abuse</v>
          </cell>
          <cell r="C3763" t="str">
            <v>65: Postal/rail/fire Service Abuses</v>
          </cell>
          <cell r="D3763" t="str">
            <v>21 to 30</v>
          </cell>
          <cell r="E3763" t="str">
            <v>Non-Maori</v>
          </cell>
          <cell r="F3763">
            <v>453</v>
          </cell>
          <cell r="G3763">
            <v>141.53</v>
          </cell>
          <cell r="H3763">
            <v>821.41203703703707</v>
          </cell>
          <cell r="I3763">
            <v>246.68487706137367</v>
          </cell>
          <cell r="J3763">
            <v>817.9063829787234</v>
          </cell>
          <cell r="K3763">
            <v>448330</v>
          </cell>
        </row>
        <row r="3764">
          <cell r="A3764">
            <v>1999</v>
          </cell>
          <cell r="B3764" t="str">
            <v>6: Property Abuse</v>
          </cell>
          <cell r="C3764" t="str">
            <v>65: Postal/rail/fire Service Abuses</v>
          </cell>
          <cell r="D3764" t="str">
            <v>31 to 50</v>
          </cell>
          <cell r="E3764" t="str">
            <v>Maori</v>
          </cell>
          <cell r="F3764">
            <v>108</v>
          </cell>
          <cell r="G3764">
            <v>27.52</v>
          </cell>
          <cell r="H3764">
            <v>195.83333333333331</v>
          </cell>
          <cell r="I3764">
            <v>47.966988035957009</v>
          </cell>
          <cell r="J3764">
            <v>194.04874274661506</v>
          </cell>
          <cell r="K3764">
            <v>137780</v>
          </cell>
        </row>
        <row r="3765">
          <cell r="A3765">
            <v>1999</v>
          </cell>
          <cell r="B3765" t="str">
            <v>6: Property Abuse</v>
          </cell>
          <cell r="C3765" t="str">
            <v>65: Postal/rail/fire Service Abuses</v>
          </cell>
          <cell r="D3765" t="str">
            <v>31 to 50</v>
          </cell>
          <cell r="E3765" t="str">
            <v>Non-Maori</v>
          </cell>
          <cell r="F3765">
            <v>674</v>
          </cell>
          <cell r="G3765">
            <v>188.28999999999934</v>
          </cell>
          <cell r="H3765">
            <v>1222.1450617283949</v>
          </cell>
          <cell r="I3765">
            <v>328.18692504688693</v>
          </cell>
          <cell r="J3765">
            <v>1222.3257253384913</v>
          </cell>
          <cell r="K3765">
            <v>999300</v>
          </cell>
        </row>
        <row r="3766">
          <cell r="A3766">
            <v>1999</v>
          </cell>
          <cell r="B3766" t="str">
            <v>6: Property Abuse</v>
          </cell>
          <cell r="C3766" t="str">
            <v>65: Postal/rail/fire Service Abuses</v>
          </cell>
          <cell r="D3766" t="str">
            <v>51 or older</v>
          </cell>
          <cell r="E3766" t="str">
            <v>Maori</v>
          </cell>
          <cell r="F3766">
            <v>13</v>
          </cell>
          <cell r="G3766">
            <v>3.41</v>
          </cell>
          <cell r="H3766">
            <v>23.572530864197528</v>
          </cell>
          <cell r="I3766">
            <v>5.9435839099786945</v>
          </cell>
          <cell r="J3766">
            <v>23.576015473887814</v>
          </cell>
          <cell r="K3766">
            <v>59140</v>
          </cell>
        </row>
        <row r="3767">
          <cell r="A3767">
            <v>1999</v>
          </cell>
          <cell r="B3767" t="str">
            <v>6: Property Abuse</v>
          </cell>
          <cell r="C3767" t="str">
            <v>65: Postal/rail/fire Service Abuses</v>
          </cell>
          <cell r="D3767" t="str">
            <v>51 or older</v>
          </cell>
          <cell r="E3767" t="str">
            <v>Non-Maori</v>
          </cell>
          <cell r="F3767">
            <v>146</v>
          </cell>
          <cell r="G3767">
            <v>39.1</v>
          </cell>
          <cell r="H3767">
            <v>264.73765432098764</v>
          </cell>
          <cell r="I3767">
            <v>68.150771519110592</v>
          </cell>
          <cell r="J3767">
            <v>264.77678916827853</v>
          </cell>
          <cell r="K3767">
            <v>896480</v>
          </cell>
        </row>
        <row r="3768">
          <cell r="A3768">
            <v>1999</v>
          </cell>
          <cell r="B3768" t="str">
            <v>6: Property Abuse</v>
          </cell>
          <cell r="C3768" t="str">
            <v>66: Justice</v>
          </cell>
          <cell r="D3768" t="str">
            <v>0 to 9</v>
          </cell>
          <cell r="E3768" t="str">
            <v>Maori</v>
          </cell>
          <cell r="F3768" t="str">
            <v>Other</v>
          </cell>
          <cell r="G3768">
            <v>99</v>
          </cell>
          <cell r="H3768">
            <v>64555.63</v>
          </cell>
          <cell r="I3768">
            <v>186.71649484536081</v>
          </cell>
          <cell r="J3768">
            <v>133870.43297178455</v>
          </cell>
          <cell r="K3768">
            <v>145880</v>
          </cell>
        </row>
        <row r="3769">
          <cell r="A3769">
            <v>1999</v>
          </cell>
          <cell r="B3769" t="str">
            <v>6: Property Abuse</v>
          </cell>
          <cell r="C3769" t="str">
            <v>66: Justice</v>
          </cell>
          <cell r="D3769" t="str">
            <v>0 to 9</v>
          </cell>
          <cell r="E3769" t="str">
            <v>Non-Maori</v>
          </cell>
          <cell r="F3769" t="str">
            <v>Pacific peoples</v>
          </cell>
          <cell r="G3769">
            <v>22</v>
          </cell>
          <cell r="H3769">
            <v>28252.71</v>
          </cell>
          <cell r="I3769">
            <v>41.492554410080182</v>
          </cell>
          <cell r="J3769">
            <v>58588.267519444365</v>
          </cell>
          <cell r="K3769">
            <v>445460</v>
          </cell>
        </row>
        <row r="3770">
          <cell r="A3770">
            <v>1999</v>
          </cell>
          <cell r="B3770" t="str">
            <v>6: Property Abuse</v>
          </cell>
          <cell r="C3770" t="str">
            <v>66: Justice</v>
          </cell>
          <cell r="D3770" t="str">
            <v>10 to 13</v>
          </cell>
          <cell r="E3770" t="str">
            <v>Maori</v>
          </cell>
          <cell r="F3770" t="str">
            <v>Maori</v>
          </cell>
          <cell r="G3770">
            <v>82</v>
          </cell>
          <cell r="H3770">
            <v>50290.57</v>
          </cell>
          <cell r="I3770">
            <v>154.6540664375716</v>
          </cell>
          <cell r="J3770">
            <v>104288.6635959999</v>
          </cell>
          <cell r="K3770">
            <v>51750</v>
          </cell>
        </row>
        <row r="3771">
          <cell r="A3771">
            <v>1999</v>
          </cell>
          <cell r="B3771" t="str">
            <v>6: Property Abuse</v>
          </cell>
          <cell r="C3771" t="str">
            <v>66: Justice</v>
          </cell>
          <cell r="D3771" t="str">
            <v>10 to 13</v>
          </cell>
          <cell r="E3771" t="str">
            <v>Non-Maori</v>
          </cell>
          <cell r="F3771" t="str">
            <v>Other</v>
          </cell>
          <cell r="G3771">
            <v>131</v>
          </cell>
          <cell r="H3771">
            <v>61359.5</v>
          </cell>
          <cell r="I3771">
            <v>247.06930126002291</v>
          </cell>
          <cell r="J3771">
            <v>127242.54773645946</v>
          </cell>
          <cell r="K3771">
            <v>179180</v>
          </cell>
        </row>
        <row r="3772">
          <cell r="A3772">
            <v>1999</v>
          </cell>
          <cell r="B3772" t="str">
            <v>6: Property Abuse</v>
          </cell>
          <cell r="C3772" t="str">
            <v>66: Justice</v>
          </cell>
          <cell r="D3772" t="str">
            <v>14 to 16</v>
          </cell>
          <cell r="E3772" t="str">
            <v>Maori</v>
          </cell>
          <cell r="F3772" t="str">
            <v>Pacific peoples</v>
          </cell>
          <cell r="G3772">
            <v>24</v>
          </cell>
          <cell r="H3772">
            <v>11470.01</v>
          </cell>
          <cell r="I3772">
            <v>45.264604810996566</v>
          </cell>
          <cell r="J3772">
            <v>23785.612577720931</v>
          </cell>
          <cell r="K3772">
            <v>33290</v>
          </cell>
        </row>
        <row r="3773">
          <cell r="A3773">
            <v>1999</v>
          </cell>
          <cell r="B3773" t="str">
            <v>6: Property Abuse</v>
          </cell>
          <cell r="C3773" t="str">
            <v>66: Justice</v>
          </cell>
          <cell r="D3773" t="str">
            <v>14 to 16</v>
          </cell>
          <cell r="E3773" t="str">
            <v>Non-Maori</v>
          </cell>
          <cell r="F3773" t="str">
            <v>Maori</v>
          </cell>
          <cell r="G3773">
            <v>171</v>
          </cell>
          <cell r="H3773">
            <v>132938.38</v>
          </cell>
          <cell r="I3773">
            <v>322.51030927835052</v>
          </cell>
          <cell r="J3773">
            <v>275677.24905120773</v>
          </cell>
          <cell r="K3773">
            <v>129970</v>
          </cell>
        </row>
        <row r="3774">
          <cell r="A3774">
            <v>1999</v>
          </cell>
          <cell r="B3774" t="str">
            <v>6: Property Abuse</v>
          </cell>
          <cell r="C3774" t="str">
            <v>66: Justice</v>
          </cell>
          <cell r="D3774" t="str">
            <v>17 to 20</v>
          </cell>
          <cell r="E3774" t="str">
            <v>Maori</v>
          </cell>
          <cell r="F3774" t="str">
            <v>Other</v>
          </cell>
          <cell r="G3774">
            <v>254</v>
          </cell>
          <cell r="H3774">
            <v>123965.62</v>
          </cell>
          <cell r="I3774">
            <v>479.05040091638034</v>
          </cell>
          <cell r="J3774">
            <v>257070.23884695585</v>
          </cell>
          <cell r="K3774">
            <v>42970</v>
          </cell>
        </row>
        <row r="3775">
          <cell r="A3775">
            <v>1999</v>
          </cell>
          <cell r="B3775" t="str">
            <v>6: Property Abuse</v>
          </cell>
          <cell r="C3775" t="str">
            <v>66: Justice</v>
          </cell>
          <cell r="D3775" t="str">
            <v>17 to 20</v>
          </cell>
          <cell r="E3775" t="str">
            <v>Non-Maori</v>
          </cell>
          <cell r="F3775" t="str">
            <v>Pacific peoples</v>
          </cell>
          <cell r="G3775">
            <v>54</v>
          </cell>
          <cell r="H3775">
            <v>39994.32</v>
          </cell>
          <cell r="I3775">
            <v>101.84536082474227</v>
          </cell>
          <cell r="J3775">
            <v>82937.10300421674</v>
          </cell>
          <cell r="K3775">
            <v>173520</v>
          </cell>
        </row>
        <row r="3776">
          <cell r="A3776">
            <v>1999</v>
          </cell>
          <cell r="B3776" t="str">
            <v>6: Property Abuse</v>
          </cell>
          <cell r="C3776" t="str">
            <v>66: Justice</v>
          </cell>
          <cell r="D3776" t="str">
            <v>21 to 30</v>
          </cell>
          <cell r="E3776" t="str">
            <v>Maori</v>
          </cell>
          <cell r="F3776" t="str">
            <v>Maori</v>
          </cell>
          <cell r="G3776">
            <v>131</v>
          </cell>
          <cell r="H3776">
            <v>101757.57</v>
          </cell>
          <cell r="I3776">
            <v>247.06930126002291</v>
          </cell>
          <cell r="J3776">
            <v>211016.91601579395</v>
          </cell>
          <cell r="K3776">
            <v>92000</v>
          </cell>
        </row>
        <row r="3777">
          <cell r="A3777">
            <v>1999</v>
          </cell>
          <cell r="B3777" t="str">
            <v>6: Property Abuse</v>
          </cell>
          <cell r="C3777" t="str">
            <v>66: Justice</v>
          </cell>
          <cell r="D3777" t="str">
            <v>21 to 30</v>
          </cell>
          <cell r="E3777" t="str">
            <v>Non-Maori</v>
          </cell>
          <cell r="F3777" t="str">
            <v>Other</v>
          </cell>
          <cell r="G3777">
            <v>414</v>
          </cell>
          <cell r="H3777">
            <v>272048.09000000003</v>
          </cell>
          <cell r="I3777">
            <v>780.81443298969066</v>
          </cell>
          <cell r="J3777">
            <v>564152.12116196519</v>
          </cell>
          <cell r="K3777">
            <v>448330</v>
          </cell>
        </row>
        <row r="3778">
          <cell r="A3778">
            <v>1999</v>
          </cell>
          <cell r="B3778" t="str">
            <v>6: Property Abuse</v>
          </cell>
          <cell r="C3778" t="str">
            <v>66: Justice</v>
          </cell>
          <cell r="D3778" t="str">
            <v>31 to 50</v>
          </cell>
          <cell r="E3778" t="str">
            <v>Maori</v>
          </cell>
          <cell r="F3778" t="str">
            <v>Pacific peoples</v>
          </cell>
          <cell r="G3778">
            <v>42</v>
          </cell>
          <cell r="H3778">
            <v>35166.5</v>
          </cell>
          <cell r="I3778">
            <v>79.213058419243993</v>
          </cell>
          <cell r="J3778">
            <v>72925.546247511826</v>
          </cell>
          <cell r="K3778">
            <v>137780</v>
          </cell>
        </row>
        <row r="3779">
          <cell r="A3779">
            <v>1999</v>
          </cell>
          <cell r="B3779" t="str">
            <v>6: Property Abuse</v>
          </cell>
          <cell r="C3779" t="str">
            <v>66: Justice</v>
          </cell>
          <cell r="D3779" t="str">
            <v>31 to 50</v>
          </cell>
          <cell r="E3779" t="str">
            <v>Non-Maori</v>
          </cell>
          <cell r="F3779" t="str">
            <v>Maori</v>
          </cell>
          <cell r="G3779">
            <v>22</v>
          </cell>
          <cell r="H3779">
            <v>12273.35</v>
          </cell>
          <cell r="I3779">
            <v>41.492554410080182</v>
          </cell>
          <cell r="J3779">
            <v>25451.516444255169</v>
          </cell>
          <cell r="K3779">
            <v>999300</v>
          </cell>
        </row>
        <row r="3780">
          <cell r="A3780">
            <v>1999</v>
          </cell>
          <cell r="B3780" t="str">
            <v>6: Property Abuse</v>
          </cell>
          <cell r="C3780" t="str">
            <v>66: Justice</v>
          </cell>
          <cell r="D3780" t="str">
            <v>51 or older</v>
          </cell>
          <cell r="E3780" t="str">
            <v>Maori</v>
          </cell>
          <cell r="F3780" t="str">
            <v>Other</v>
          </cell>
          <cell r="G3780">
            <v>213</v>
          </cell>
          <cell r="H3780">
            <v>116582.31</v>
          </cell>
          <cell r="I3780">
            <v>401.72336769759448</v>
          </cell>
          <cell r="J3780">
            <v>241759.30614496066</v>
          </cell>
          <cell r="K3780">
            <v>59140</v>
          </cell>
        </row>
        <row r="3781">
          <cell r="A3781">
            <v>1999</v>
          </cell>
          <cell r="B3781" t="str">
            <v>6: Property Abuse</v>
          </cell>
          <cell r="C3781" t="str">
            <v>66: Justice</v>
          </cell>
          <cell r="D3781" t="str">
            <v>51 or older</v>
          </cell>
          <cell r="E3781" t="str">
            <v>Non-Maori</v>
          </cell>
          <cell r="F3781" t="str">
            <v>Pacific peoples</v>
          </cell>
          <cell r="G3781">
            <v>11</v>
          </cell>
          <cell r="H3781">
            <v>5821.61</v>
          </cell>
          <cell r="I3781">
            <v>20.746277205040091</v>
          </cell>
          <cell r="J3781">
            <v>12072.400986449529</v>
          </cell>
          <cell r="K3781">
            <v>896480</v>
          </cell>
        </row>
        <row r="3782">
          <cell r="A3782">
            <v>1999</v>
          </cell>
          <cell r="B3782" t="str">
            <v>6: Property Abuse</v>
          </cell>
          <cell r="C3782" t="str">
            <v>68: Arms Act Offences</v>
          </cell>
          <cell r="D3782" t="str">
            <v>0 to 9</v>
          </cell>
          <cell r="E3782" t="str">
            <v>Maori</v>
          </cell>
          <cell r="F3782">
            <v>8</v>
          </cell>
          <cell r="G3782">
            <v>310</v>
          </cell>
          <cell r="H3782">
            <v>8.5764391917651537</v>
          </cell>
          <cell r="I3782">
            <v>307.9296189186677</v>
          </cell>
          <cell r="J3782">
            <v>8.5611847233047538</v>
          </cell>
          <cell r="K3782">
            <v>145880</v>
          </cell>
        </row>
        <row r="3783">
          <cell r="A3783">
            <v>1999</v>
          </cell>
          <cell r="B3783" t="str">
            <v>6: Property Abuse</v>
          </cell>
          <cell r="C3783" t="str">
            <v>68: Arms Act Offences</v>
          </cell>
          <cell r="D3783" t="str">
            <v>0 to 9</v>
          </cell>
          <cell r="E3783" t="str">
            <v>Non-Maori</v>
          </cell>
          <cell r="F3783">
            <v>10</v>
          </cell>
          <cell r="G3783">
            <v>30.02</v>
          </cell>
          <cell r="H3783">
            <v>10.720548989706444</v>
          </cell>
          <cell r="I3783">
            <v>29.819506967543237</v>
          </cell>
          <cell r="J3783">
            <v>10.701480904130943</v>
          </cell>
          <cell r="K3783">
            <v>445460</v>
          </cell>
        </row>
        <row r="3784">
          <cell r="A3784">
            <v>1999</v>
          </cell>
          <cell r="B3784" t="str">
            <v>6: Property Abuse</v>
          </cell>
          <cell r="C3784" t="str">
            <v>68: Arms Act Offences</v>
          </cell>
          <cell r="D3784" t="str">
            <v>10 to 13</v>
          </cell>
          <cell r="E3784" t="str">
            <v>Maori</v>
          </cell>
          <cell r="F3784">
            <v>64</v>
          </cell>
          <cell r="G3784">
            <v>761.79</v>
          </cell>
          <cell r="H3784">
            <v>68.611513534121229</v>
          </cell>
          <cell r="I3784">
            <v>756.70227224532823</v>
          </cell>
          <cell r="J3784">
            <v>68.48947778643803</v>
          </cell>
          <cell r="K3784">
            <v>51750</v>
          </cell>
        </row>
        <row r="3785">
          <cell r="A3785">
            <v>1999</v>
          </cell>
          <cell r="B3785" t="str">
            <v>6: Property Abuse</v>
          </cell>
          <cell r="C3785" t="str">
            <v>68: Arms Act Offences</v>
          </cell>
          <cell r="D3785" t="str">
            <v>10 to 13</v>
          </cell>
          <cell r="E3785" t="str">
            <v>Non-Maori</v>
          </cell>
          <cell r="F3785">
            <v>99</v>
          </cell>
          <cell r="G3785">
            <v>1006.04</v>
          </cell>
          <cell r="H3785">
            <v>106.13343499809379</v>
          </cell>
          <cell r="I3785">
            <v>999.32101231269837</v>
          </cell>
          <cell r="J3785">
            <v>105.94466095089633</v>
          </cell>
          <cell r="K3785">
            <v>179180</v>
          </cell>
        </row>
        <row r="3786">
          <cell r="A3786">
            <v>1999</v>
          </cell>
          <cell r="B3786" t="str">
            <v>6: Property Abuse</v>
          </cell>
          <cell r="C3786" t="str">
            <v>68: Arms Act Offences</v>
          </cell>
          <cell r="D3786" t="str">
            <v>14 to 16</v>
          </cell>
          <cell r="E3786" t="str">
            <v>Maori</v>
          </cell>
          <cell r="F3786">
            <v>147</v>
          </cell>
          <cell r="G3786">
            <v>2521.06</v>
          </cell>
          <cell r="H3786">
            <v>157.59207014868471</v>
          </cell>
          <cell r="I3786">
            <v>2504.2227260357913</v>
          </cell>
          <cell r="J3786">
            <v>156.24162120031178</v>
          </cell>
          <cell r="K3786">
            <v>33290</v>
          </cell>
        </row>
        <row r="3787">
          <cell r="A3787">
            <v>1999</v>
          </cell>
          <cell r="B3787" t="str">
            <v>6: Property Abuse</v>
          </cell>
          <cell r="C3787" t="str">
            <v>68: Arms Act Offences</v>
          </cell>
          <cell r="D3787" t="str">
            <v>14 to 16</v>
          </cell>
          <cell r="E3787" t="str">
            <v>Non-Maori</v>
          </cell>
          <cell r="F3787">
            <v>371</v>
          </cell>
          <cell r="G3787">
            <v>7826.48</v>
          </cell>
          <cell r="H3787">
            <v>397.73236751810907</v>
          </cell>
          <cell r="I3787">
            <v>7774.2096899179778</v>
          </cell>
          <cell r="J3787">
            <v>395.95479345284485</v>
          </cell>
          <cell r="K3787">
            <v>129970</v>
          </cell>
        </row>
        <row r="3788">
          <cell r="A3788">
            <v>1999</v>
          </cell>
          <cell r="B3788" t="str">
            <v>6: Property Abuse</v>
          </cell>
          <cell r="C3788" t="str">
            <v>68: Arms Act Offences</v>
          </cell>
          <cell r="D3788" t="str">
            <v>17 to 20</v>
          </cell>
          <cell r="E3788" t="str">
            <v>Maori</v>
          </cell>
          <cell r="F3788">
            <v>171</v>
          </cell>
          <cell r="G3788">
            <v>5206.17</v>
          </cell>
          <cell r="H3788">
            <v>183.32138772398017</v>
          </cell>
          <cell r="I3788">
            <v>5171.3998197606425</v>
          </cell>
          <cell r="J3788">
            <v>182.99532346063913</v>
          </cell>
          <cell r="K3788">
            <v>42970</v>
          </cell>
        </row>
        <row r="3789">
          <cell r="A3789">
            <v>1999</v>
          </cell>
          <cell r="B3789" t="str">
            <v>6: Property Abuse</v>
          </cell>
          <cell r="C3789" t="str">
            <v>68: Arms Act Offences</v>
          </cell>
          <cell r="D3789" t="str">
            <v>17 to 20</v>
          </cell>
          <cell r="E3789" t="str">
            <v>Non-Maori</v>
          </cell>
          <cell r="F3789">
            <v>408</v>
          </cell>
          <cell r="G3789">
            <v>7399.71</v>
          </cell>
          <cell r="H3789">
            <v>437.39839878002289</v>
          </cell>
          <cell r="I3789">
            <v>7350.2899368021135</v>
          </cell>
          <cell r="J3789">
            <v>431.26968043647702</v>
          </cell>
          <cell r="K3789">
            <v>173520</v>
          </cell>
        </row>
        <row r="3790">
          <cell r="A3790">
            <v>1999</v>
          </cell>
          <cell r="B3790" t="str">
            <v>6: Property Abuse</v>
          </cell>
          <cell r="C3790" t="str">
            <v>68: Arms Act Offences</v>
          </cell>
          <cell r="D3790" t="str">
            <v>21 to 30</v>
          </cell>
          <cell r="E3790" t="str">
            <v>Maori</v>
          </cell>
          <cell r="F3790">
            <v>186</v>
          </cell>
          <cell r="G3790">
            <v>7846.84</v>
          </cell>
          <cell r="H3790">
            <v>199.40221120853985</v>
          </cell>
          <cell r="I3790">
            <v>7794.4337126314795</v>
          </cell>
          <cell r="J3790">
            <v>195.83710054559626</v>
          </cell>
          <cell r="K3790">
            <v>92000</v>
          </cell>
        </row>
        <row r="3791">
          <cell r="A3791">
            <v>1999</v>
          </cell>
          <cell r="B3791" t="str">
            <v>6: Property Abuse</v>
          </cell>
          <cell r="C3791" t="str">
            <v>68: Arms Act Offences</v>
          </cell>
          <cell r="D3791" t="str">
            <v>21 to 30</v>
          </cell>
          <cell r="E3791" t="str">
            <v>Non-Maori</v>
          </cell>
          <cell r="F3791">
            <v>402</v>
          </cell>
          <cell r="G3791">
            <v>12341.9</v>
          </cell>
          <cell r="H3791">
            <v>430.96606938619897</v>
          </cell>
          <cell r="I3791">
            <v>12259.472786233269</v>
          </cell>
          <cell r="J3791">
            <v>416.28760717069372</v>
          </cell>
          <cell r="K3791">
            <v>448330</v>
          </cell>
        </row>
        <row r="3792">
          <cell r="A3792">
            <v>1999</v>
          </cell>
          <cell r="B3792" t="str">
            <v>6: Property Abuse</v>
          </cell>
          <cell r="C3792" t="str">
            <v>68: Arms Act Offences</v>
          </cell>
          <cell r="D3792" t="str">
            <v>31 to 50</v>
          </cell>
          <cell r="E3792" t="str">
            <v>Maori</v>
          </cell>
          <cell r="F3792">
            <v>191</v>
          </cell>
          <cell r="G3792">
            <v>7384.02</v>
          </cell>
          <cell r="H3792">
            <v>204.76248570339308</v>
          </cell>
          <cell r="I3792">
            <v>7334.7047247994242</v>
          </cell>
          <cell r="J3792">
            <v>201.18784099766174</v>
          </cell>
          <cell r="K3792">
            <v>137780</v>
          </cell>
        </row>
        <row r="3793">
          <cell r="A3793">
            <v>1999</v>
          </cell>
          <cell r="B3793" t="str">
            <v>6: Property Abuse</v>
          </cell>
          <cell r="C3793" t="str">
            <v>68: Arms Act Offences</v>
          </cell>
          <cell r="D3793" t="str">
            <v>31 to 50</v>
          </cell>
          <cell r="E3793" t="str">
            <v>Non-Maori</v>
          </cell>
          <cell r="F3793">
            <v>431</v>
          </cell>
          <cell r="G3793">
            <v>11417.63</v>
          </cell>
          <cell r="H3793">
            <v>462.05566145634771</v>
          </cell>
          <cell r="I3793">
            <v>11341.375660820499</v>
          </cell>
          <cell r="J3793">
            <v>440.90101325019481</v>
          </cell>
          <cell r="K3793">
            <v>999300</v>
          </cell>
        </row>
        <row r="3794">
          <cell r="A3794">
            <v>1999</v>
          </cell>
          <cell r="B3794" t="str">
            <v>6: Property Abuse</v>
          </cell>
          <cell r="C3794" t="str">
            <v>68: Arms Act Offences</v>
          </cell>
          <cell r="D3794" t="str">
            <v>51 or older</v>
          </cell>
          <cell r="E3794" t="str">
            <v>Maori</v>
          </cell>
          <cell r="F3794">
            <v>26</v>
          </cell>
          <cell r="G3794">
            <v>405.32</v>
          </cell>
          <cell r="H3794">
            <v>27.873427373236751</v>
          </cell>
          <cell r="I3794">
            <v>402.61301012940123</v>
          </cell>
          <cell r="J3794">
            <v>26.753702260327358</v>
          </cell>
          <cell r="K3794">
            <v>59140</v>
          </cell>
        </row>
        <row r="3795">
          <cell r="A3795">
            <v>1999</v>
          </cell>
          <cell r="B3795" t="str">
            <v>6: Property Abuse</v>
          </cell>
          <cell r="C3795" t="str">
            <v>68: Arms Act Offences</v>
          </cell>
          <cell r="D3795" t="str">
            <v>51 or older</v>
          </cell>
          <cell r="E3795" t="str">
            <v>Non-Maori</v>
          </cell>
          <cell r="F3795">
            <v>109</v>
          </cell>
          <cell r="G3795">
            <v>1864.82</v>
          </cell>
          <cell r="H3795">
            <v>116.85398398780022</v>
          </cell>
          <cell r="I3795">
            <v>1852.3655224255151</v>
          </cell>
          <cell r="J3795">
            <v>104.87451286048324</v>
          </cell>
          <cell r="K3795">
            <v>896480</v>
          </cell>
        </row>
        <row r="3796">
          <cell r="A3796">
            <v>1999</v>
          </cell>
          <cell r="B3796" t="str">
            <v>6: Property Abuse</v>
          </cell>
          <cell r="C3796" t="str">
            <v>69: Sentencing Act (2002)</v>
          </cell>
          <cell r="D3796" t="str">
            <v>0 to 9</v>
          </cell>
          <cell r="E3796" t="str">
            <v>Maori</v>
          </cell>
          <cell r="F3796" t="str">
            <v>Pacific peoples</v>
          </cell>
          <cell r="G3796">
            <v>36</v>
          </cell>
          <cell r="H3796">
            <v>38525.599999999999</v>
          </cell>
          <cell r="I3796">
            <v>69.886178861788622</v>
          </cell>
          <cell r="J3796">
            <v>80289.341261215581</v>
          </cell>
          <cell r="K3796">
            <v>145880</v>
          </cell>
        </row>
        <row r="3797">
          <cell r="A3797">
            <v>1999</v>
          </cell>
          <cell r="B3797" t="str">
            <v>6: Property Abuse</v>
          </cell>
          <cell r="C3797" t="str">
            <v>69: Sentencing Act (2002)</v>
          </cell>
          <cell r="D3797" t="str">
            <v>0 to 9</v>
          </cell>
          <cell r="E3797" t="str">
            <v>Non-Maori</v>
          </cell>
          <cell r="F3797" t="str">
            <v>Maori</v>
          </cell>
          <cell r="G3797">
            <v>93</v>
          </cell>
          <cell r="H3797">
            <v>99258.569999999934</v>
          </cell>
          <cell r="I3797">
            <v>180.53929539295393</v>
          </cell>
          <cell r="J3797">
            <v>206859.98919757895</v>
          </cell>
          <cell r="K3797">
            <v>445460</v>
          </cell>
        </row>
        <row r="3798">
          <cell r="A3798">
            <v>1999</v>
          </cell>
          <cell r="B3798" t="str">
            <v>6: Property Abuse</v>
          </cell>
          <cell r="C3798" t="str">
            <v>69: Sentencing Act (2002)</v>
          </cell>
          <cell r="D3798" t="str">
            <v>10 to 13</v>
          </cell>
          <cell r="E3798" t="str">
            <v>Maori</v>
          </cell>
          <cell r="F3798" t="str">
            <v>Other</v>
          </cell>
          <cell r="G3798">
            <v>277</v>
          </cell>
          <cell r="H3798">
            <v>262262.28999999998</v>
          </cell>
          <cell r="I3798">
            <v>537.73532068654026</v>
          </cell>
          <cell r="J3798">
            <v>546568.1651098975</v>
          </cell>
          <cell r="K3798">
            <v>51750</v>
          </cell>
        </row>
        <row r="3799">
          <cell r="A3799">
            <v>1999</v>
          </cell>
          <cell r="B3799" t="str">
            <v>6: Property Abuse</v>
          </cell>
          <cell r="C3799" t="str">
            <v>69: Sentencing Act (2002)</v>
          </cell>
          <cell r="D3799" t="str">
            <v>10 to 13</v>
          </cell>
          <cell r="E3799" t="str">
            <v>Non-Maori</v>
          </cell>
          <cell r="F3799" t="str">
            <v>Pacific peoples</v>
          </cell>
          <cell r="G3799">
            <v>32</v>
          </cell>
          <cell r="H3799">
            <v>34823.64</v>
          </cell>
          <cell r="I3799">
            <v>62.121047877145436</v>
          </cell>
          <cell r="J3799">
            <v>72574.265317547732</v>
          </cell>
          <cell r="K3799">
            <v>179180</v>
          </cell>
        </row>
        <row r="3800">
          <cell r="A3800">
            <v>1999</v>
          </cell>
          <cell r="B3800" t="str">
            <v>6: Property Abuse</v>
          </cell>
          <cell r="C3800" t="str">
            <v>69: Sentencing Act (2002)</v>
          </cell>
          <cell r="D3800" t="str">
            <v>14 to 16</v>
          </cell>
          <cell r="E3800" t="str">
            <v>Maori</v>
          </cell>
          <cell r="F3800" t="str">
            <v>Maori</v>
          </cell>
          <cell r="G3800">
            <v>19</v>
          </cell>
          <cell r="H3800">
            <v>11937.19</v>
          </cell>
          <cell r="I3800">
            <v>36.884372177055099</v>
          </cell>
          <cell r="J3800">
            <v>24877.720830044687</v>
          </cell>
          <cell r="K3800">
            <v>33290</v>
          </cell>
        </row>
        <row r="3801">
          <cell r="A3801">
            <v>1999</v>
          </cell>
          <cell r="B3801" t="str">
            <v>6: Property Abuse</v>
          </cell>
          <cell r="C3801" t="str">
            <v>69: Sentencing Act (2002)</v>
          </cell>
          <cell r="D3801" t="str">
            <v>14 to 16</v>
          </cell>
          <cell r="E3801" t="str">
            <v>Non-Maori</v>
          </cell>
          <cell r="F3801" t="str">
            <v>Other</v>
          </cell>
          <cell r="G3801">
            <v>154</v>
          </cell>
          <cell r="H3801">
            <v>111639.15</v>
          </cell>
          <cell r="I3801">
            <v>298.95754290876238</v>
          </cell>
          <cell r="J3801">
            <v>232661.75770038704</v>
          </cell>
          <cell r="K3801">
            <v>129970</v>
          </cell>
        </row>
        <row r="3802">
          <cell r="A3802">
            <v>1999</v>
          </cell>
          <cell r="B3802" t="str">
            <v>6: Property Abuse</v>
          </cell>
          <cell r="C3802" t="str">
            <v>69: Sentencing Act (2002)</v>
          </cell>
          <cell r="D3802" t="str">
            <v>17 to 20</v>
          </cell>
          <cell r="E3802" t="str">
            <v>Maori</v>
          </cell>
          <cell r="F3802" t="str">
            <v>Pacific peoples</v>
          </cell>
          <cell r="G3802">
            <v>10</v>
          </cell>
          <cell r="H3802">
            <v>5818</v>
          </cell>
          <cell r="I3802">
            <v>19.412827461607947</v>
          </cell>
          <cell r="J3802">
            <v>12125.012652827007</v>
          </cell>
          <cell r="K3802">
            <v>42970</v>
          </cell>
        </row>
        <row r="3803">
          <cell r="A3803">
            <v>1999</v>
          </cell>
          <cell r="B3803" t="str">
            <v>6: Property Abuse</v>
          </cell>
          <cell r="C3803" t="str">
            <v>69: Sentencing Act (2002)</v>
          </cell>
          <cell r="D3803" t="str">
            <v>17 to 20</v>
          </cell>
          <cell r="E3803" t="str">
            <v>Non-Maori</v>
          </cell>
          <cell r="F3803" t="str">
            <v>Maori</v>
          </cell>
          <cell r="K3803">
            <v>173520</v>
          </cell>
        </row>
        <row r="3804">
          <cell r="A3804">
            <v>1999</v>
          </cell>
          <cell r="B3804" t="str">
            <v>6: Property Abuse</v>
          </cell>
          <cell r="C3804" t="str">
            <v>69: Sentencing Act (2002)</v>
          </cell>
          <cell r="D3804" t="str">
            <v>21 to 30</v>
          </cell>
          <cell r="E3804" t="str">
            <v>Maori</v>
          </cell>
          <cell r="F3804" t="str">
            <v>Other</v>
          </cell>
          <cell r="K3804">
            <v>92000</v>
          </cell>
        </row>
        <row r="3805">
          <cell r="A3805">
            <v>1999</v>
          </cell>
          <cell r="B3805" t="str">
            <v>6: Property Abuse</v>
          </cell>
          <cell r="C3805" t="str">
            <v>69: Sentencing Act (2002)</v>
          </cell>
          <cell r="D3805" t="str">
            <v>21 to 30</v>
          </cell>
          <cell r="E3805" t="str">
            <v>Non-Maori</v>
          </cell>
          <cell r="F3805" t="str">
            <v>Pacific peoples</v>
          </cell>
          <cell r="K3805">
            <v>448330</v>
          </cell>
        </row>
        <row r="3806">
          <cell r="A3806">
            <v>1999</v>
          </cell>
          <cell r="B3806" t="str">
            <v>6: Property Abuse</v>
          </cell>
          <cell r="C3806" t="str">
            <v>69: Sentencing Act (2002)</v>
          </cell>
          <cell r="D3806" t="str">
            <v>31 to 50</v>
          </cell>
          <cell r="E3806" t="str">
            <v>Maori</v>
          </cell>
          <cell r="F3806" t="str">
            <v>Maori</v>
          </cell>
          <cell r="G3806">
            <v>2</v>
          </cell>
          <cell r="H3806">
            <v>52.38</v>
          </cell>
          <cell r="I3806">
            <v>4.2363112391930837</v>
          </cell>
          <cell r="J3806">
            <v>101.34900191530114</v>
          </cell>
          <cell r="K3806">
            <v>137780</v>
          </cell>
        </row>
        <row r="3807">
          <cell r="A3807">
            <v>1999</v>
          </cell>
          <cell r="B3807" t="str">
            <v>6: Property Abuse</v>
          </cell>
          <cell r="C3807" t="str">
            <v>69: Sentencing Act (2002)</v>
          </cell>
          <cell r="D3807" t="str">
            <v>31 to 50</v>
          </cell>
          <cell r="E3807" t="str">
            <v>Non-Maori</v>
          </cell>
          <cell r="F3807" t="str">
            <v>Other</v>
          </cell>
          <cell r="G3807">
            <v>5</v>
          </cell>
          <cell r="H3807">
            <v>76.16</v>
          </cell>
          <cell r="I3807">
            <v>10.590778097982708</v>
          </cell>
          <cell r="J3807">
            <v>147.3604426473718</v>
          </cell>
          <cell r="K3807">
            <v>999300</v>
          </cell>
        </row>
        <row r="3808">
          <cell r="A3808">
            <v>1999</v>
          </cell>
          <cell r="B3808" t="str">
            <v>6: Property Abuse</v>
          </cell>
          <cell r="C3808" t="str">
            <v>69: Sentencing Act (2002)</v>
          </cell>
          <cell r="D3808" t="str">
            <v>51 or older</v>
          </cell>
          <cell r="E3808" t="str">
            <v>Maori</v>
          </cell>
          <cell r="F3808" t="str">
            <v>Pacific peoples</v>
          </cell>
          <cell r="K3808">
            <v>59140</v>
          </cell>
        </row>
        <row r="3809">
          <cell r="A3809">
            <v>1999</v>
          </cell>
          <cell r="B3809" t="str">
            <v>6: Property Abuse</v>
          </cell>
          <cell r="C3809" t="str">
            <v>69: Sentencing Act (2002)</v>
          </cell>
          <cell r="D3809" t="str">
            <v>51 or older</v>
          </cell>
          <cell r="E3809" t="str">
            <v>Non-Maori</v>
          </cell>
          <cell r="F3809" t="str">
            <v>Maori</v>
          </cell>
          <cell r="G3809">
            <v>2</v>
          </cell>
          <cell r="H3809">
            <v>32.6</v>
          </cell>
          <cell r="I3809">
            <v>4.2363112391930837</v>
          </cell>
          <cell r="J3809">
            <v>63.077080229836149</v>
          </cell>
          <cell r="K3809">
            <v>896480</v>
          </cell>
        </row>
        <row r="3810">
          <cell r="A3810">
            <v>1999</v>
          </cell>
          <cell r="B3810" t="str">
            <v>7: Administrative</v>
          </cell>
          <cell r="C3810" t="str">
            <v>70: Administrative Total</v>
          </cell>
          <cell r="D3810" t="str">
            <v>0 to 9</v>
          </cell>
          <cell r="E3810" t="str">
            <v>Maori</v>
          </cell>
          <cell r="F3810">
            <v>3</v>
          </cell>
          <cell r="G3810">
            <v>2.64</v>
          </cell>
          <cell r="H3810">
            <v>3.5583054144601749</v>
          </cell>
          <cell r="I3810">
            <v>3.0943076159334653</v>
          </cell>
          <cell r="J3810">
            <v>2.380592466170913</v>
          </cell>
          <cell r="K3810">
            <v>145880</v>
          </cell>
        </row>
        <row r="3811">
          <cell r="A3811">
            <v>1999</v>
          </cell>
          <cell r="B3811" t="str">
            <v>7: Administrative</v>
          </cell>
          <cell r="C3811" t="str">
            <v>70: Administrative Total</v>
          </cell>
          <cell r="D3811" t="str">
            <v>0 to 9</v>
          </cell>
          <cell r="E3811" t="str">
            <v>Non-Maori</v>
          </cell>
          <cell r="F3811">
            <v>9</v>
          </cell>
          <cell r="G3811">
            <v>8.94</v>
          </cell>
          <cell r="H3811">
            <v>10.674916243380524</v>
          </cell>
          <cell r="I3811">
            <v>10.478450790320142</v>
          </cell>
          <cell r="J3811">
            <v>10.712666097769109</v>
          </cell>
          <cell r="K3811">
            <v>445460</v>
          </cell>
        </row>
        <row r="3812">
          <cell r="A3812">
            <v>1999</v>
          </cell>
          <cell r="B3812" t="str">
            <v>7: Administrative</v>
          </cell>
          <cell r="C3812" t="str">
            <v>70: Administrative Total</v>
          </cell>
          <cell r="D3812" t="str">
            <v>10 to 13</v>
          </cell>
          <cell r="E3812" t="str">
            <v>Maori</v>
          </cell>
          <cell r="F3812">
            <v>28</v>
          </cell>
          <cell r="G3812">
            <v>176.17</v>
          </cell>
          <cell r="H3812">
            <v>33.210850534961637</v>
          </cell>
          <cell r="I3812">
            <v>206.48642905265092</v>
          </cell>
          <cell r="J3812">
            <v>33.328294526392781</v>
          </cell>
          <cell r="K3812">
            <v>51750</v>
          </cell>
        </row>
        <row r="3813">
          <cell r="A3813">
            <v>1999</v>
          </cell>
          <cell r="B3813" t="str">
            <v>7: Administrative</v>
          </cell>
          <cell r="C3813" t="str">
            <v>70: Administrative Total</v>
          </cell>
          <cell r="D3813" t="str">
            <v>10 to 13</v>
          </cell>
          <cell r="E3813" t="str">
            <v>Non-Maori</v>
          </cell>
          <cell r="F3813">
            <v>30</v>
          </cell>
          <cell r="G3813">
            <v>203.88</v>
          </cell>
          <cell r="H3813">
            <v>35.583054144601753</v>
          </cell>
          <cell r="I3813">
            <v>238.96493815777072</v>
          </cell>
          <cell r="J3813">
            <v>34.518590759478236</v>
          </cell>
          <cell r="K3813">
            <v>179180</v>
          </cell>
        </row>
        <row r="3814">
          <cell r="A3814">
            <v>1999</v>
          </cell>
          <cell r="B3814" t="str">
            <v>7: Administrative</v>
          </cell>
          <cell r="C3814" t="str">
            <v>70: Administrative Total</v>
          </cell>
          <cell r="D3814" t="str">
            <v>14 to 16</v>
          </cell>
          <cell r="E3814" t="str">
            <v>Maori</v>
          </cell>
          <cell r="F3814">
            <v>708</v>
          </cell>
          <cell r="G3814">
            <v>19442.679999999891</v>
          </cell>
          <cell r="H3814">
            <v>839.76007781260125</v>
          </cell>
          <cell r="I3814">
            <v>22788.497272029137</v>
          </cell>
          <cell r="J3814">
            <v>817.73351212970863</v>
          </cell>
          <cell r="K3814">
            <v>33290</v>
          </cell>
        </row>
        <row r="3815">
          <cell r="A3815">
            <v>1999</v>
          </cell>
          <cell r="B3815" t="str">
            <v>7: Administrative</v>
          </cell>
          <cell r="C3815" t="str">
            <v>70: Administrative Total</v>
          </cell>
          <cell r="D3815" t="str">
            <v>14 to 16</v>
          </cell>
          <cell r="E3815" t="str">
            <v>Non-Maori</v>
          </cell>
          <cell r="F3815">
            <v>508</v>
          </cell>
          <cell r="G3815">
            <v>17489.65999999992</v>
          </cell>
          <cell r="H3815">
            <v>602.53971684858959</v>
          </cell>
          <cell r="I3815">
            <v>20499.389446244939</v>
          </cell>
          <cell r="J3815">
            <v>592.76752407655738</v>
          </cell>
          <cell r="K3815">
            <v>129970</v>
          </cell>
        </row>
        <row r="3816">
          <cell r="A3816">
            <v>1999</v>
          </cell>
          <cell r="B3816" t="str">
            <v>7: Administrative</v>
          </cell>
          <cell r="C3816" t="str">
            <v>70: Administrative Total</v>
          </cell>
          <cell r="D3816" t="str">
            <v>17 to 20</v>
          </cell>
          <cell r="E3816" t="str">
            <v>Maori</v>
          </cell>
          <cell r="F3816">
            <v>1340</v>
          </cell>
          <cell r="G3816">
            <v>14221.83</v>
          </cell>
          <cell r="H3816">
            <v>1589.3764184588783</v>
          </cell>
          <cell r="I3816">
            <v>16669.210939966288</v>
          </cell>
          <cell r="J3816">
            <v>1387.8854077776423</v>
          </cell>
          <cell r="K3816">
            <v>42970</v>
          </cell>
        </row>
        <row r="3817">
          <cell r="A3817">
            <v>1999</v>
          </cell>
          <cell r="B3817" t="str">
            <v>7: Administrative</v>
          </cell>
          <cell r="C3817" t="str">
            <v>70: Administrative Total</v>
          </cell>
          <cell r="D3817" t="str">
            <v>17 to 20</v>
          </cell>
          <cell r="E3817" t="str">
            <v>Non-Maori</v>
          </cell>
          <cell r="F3817">
            <v>1314</v>
          </cell>
          <cell r="G3817">
            <v>10836.97</v>
          </cell>
          <cell r="H3817">
            <v>1558.5377715335567</v>
          </cell>
          <cell r="I3817">
            <v>12701.863183576679</v>
          </cell>
          <cell r="J3817">
            <v>1421.2137023040352</v>
          </cell>
          <cell r="K3817">
            <v>173520</v>
          </cell>
        </row>
        <row r="3818">
          <cell r="A3818">
            <v>1999</v>
          </cell>
          <cell r="B3818" t="str">
            <v>7: Administrative</v>
          </cell>
          <cell r="C3818" t="str">
            <v>70: Administrative Total</v>
          </cell>
          <cell r="D3818" t="str">
            <v>21 to 30</v>
          </cell>
          <cell r="E3818" t="str">
            <v>Maori</v>
          </cell>
          <cell r="F3818">
            <v>1488</v>
          </cell>
          <cell r="G3818">
            <v>15414.14</v>
          </cell>
          <cell r="H3818">
            <v>1764.9194855722467</v>
          </cell>
          <cell r="I3818">
            <v>18066.701058736598</v>
          </cell>
          <cell r="J3818">
            <v>1528.3403632817262</v>
          </cell>
          <cell r="K3818">
            <v>92000</v>
          </cell>
        </row>
        <row r="3819">
          <cell r="A3819">
            <v>1999</v>
          </cell>
          <cell r="B3819" t="str">
            <v>7: Administrative</v>
          </cell>
          <cell r="C3819" t="str">
            <v>70: Administrative Total</v>
          </cell>
          <cell r="D3819" t="str">
            <v>21 to 30</v>
          </cell>
          <cell r="E3819" t="str">
            <v>Non-Maori</v>
          </cell>
          <cell r="F3819">
            <v>1518</v>
          </cell>
          <cell r="G3819">
            <v>13102.84</v>
          </cell>
          <cell r="H3819">
            <v>1800.5025397168486</v>
          </cell>
          <cell r="I3819">
            <v>15357.658182711211</v>
          </cell>
          <cell r="J3819">
            <v>1646.1796903571862</v>
          </cell>
          <cell r="K3819">
            <v>448330</v>
          </cell>
        </row>
        <row r="3820">
          <cell r="A3820">
            <v>1999</v>
          </cell>
          <cell r="B3820" t="str">
            <v>7: Administrative</v>
          </cell>
          <cell r="C3820" t="str">
            <v>70: Administrative Total</v>
          </cell>
          <cell r="D3820" t="str">
            <v>31 to 50</v>
          </cell>
          <cell r="E3820" t="str">
            <v>Maori</v>
          </cell>
          <cell r="F3820">
            <v>710</v>
          </cell>
          <cell r="G3820">
            <v>6425.26</v>
          </cell>
          <cell r="H3820">
            <v>842.13228142224148</v>
          </cell>
          <cell r="I3820">
            <v>7530.9586940729714</v>
          </cell>
          <cell r="J3820">
            <v>735.60307204681203</v>
          </cell>
          <cell r="K3820">
            <v>137780</v>
          </cell>
        </row>
        <row r="3821">
          <cell r="A3821">
            <v>1999</v>
          </cell>
          <cell r="B3821" t="str">
            <v>7: Administrative</v>
          </cell>
          <cell r="C3821" t="str">
            <v>70: Administrative Total</v>
          </cell>
          <cell r="D3821" t="str">
            <v>31 to 50</v>
          </cell>
          <cell r="E3821" t="str">
            <v>Non-Maori</v>
          </cell>
          <cell r="F3821">
            <v>1428</v>
          </cell>
          <cell r="G3821">
            <v>7817.3799999999837</v>
          </cell>
          <cell r="H3821">
            <v>1693.7533772830434</v>
          </cell>
          <cell r="I3821">
            <v>9162.6433600931432</v>
          </cell>
          <cell r="J3821">
            <v>1380.7436303791296</v>
          </cell>
          <cell r="K3821">
            <v>999300</v>
          </cell>
        </row>
        <row r="3822">
          <cell r="A3822">
            <v>1999</v>
          </cell>
          <cell r="B3822" t="str">
            <v>7: Administrative</v>
          </cell>
          <cell r="C3822" t="str">
            <v>70: Administrative Total</v>
          </cell>
          <cell r="D3822" t="str">
            <v>51 or older</v>
          </cell>
          <cell r="E3822" t="str">
            <v>Maori</v>
          </cell>
          <cell r="F3822">
            <v>20</v>
          </cell>
          <cell r="G3822">
            <v>270.35000000000002</v>
          </cell>
          <cell r="H3822">
            <v>23.722036096401169</v>
          </cell>
          <cell r="I3822">
            <v>316.87350907864095</v>
          </cell>
          <cell r="J3822">
            <v>20.235035962452759</v>
          </cell>
          <cell r="K3822">
            <v>59140</v>
          </cell>
        </row>
        <row r="3823">
          <cell r="A3823">
            <v>1999</v>
          </cell>
          <cell r="B3823" t="str">
            <v>7: Administrative</v>
          </cell>
          <cell r="C3823" t="str">
            <v>70: Administrative Total</v>
          </cell>
          <cell r="D3823" t="str">
            <v>51 or older</v>
          </cell>
          <cell r="E3823" t="str">
            <v>Non-Maori</v>
          </cell>
          <cell r="F3823">
            <v>149</v>
          </cell>
          <cell r="G3823">
            <v>2215.17</v>
          </cell>
          <cell r="H3823">
            <v>176.72916891818869</v>
          </cell>
          <cell r="I3823">
            <v>2596.370227873987</v>
          </cell>
          <cell r="J3823">
            <v>152.35791783493843</v>
          </cell>
          <cell r="K3823">
            <v>896480</v>
          </cell>
        </row>
        <row r="3824">
          <cell r="A3824">
            <v>1999</v>
          </cell>
          <cell r="B3824" t="str">
            <v>7: Administrative</v>
          </cell>
          <cell r="C3824" t="str">
            <v>71: Against Justice</v>
          </cell>
          <cell r="D3824" t="str">
            <v>0 to 9</v>
          </cell>
          <cell r="E3824" t="str">
            <v>Maori</v>
          </cell>
          <cell r="F3824">
            <v>3</v>
          </cell>
          <cell r="G3824">
            <v>2.64</v>
          </cell>
          <cell r="H3824">
            <v>3.6403047091412741</v>
          </cell>
          <cell r="I3824">
            <v>3.0895602167326026</v>
          </cell>
          <cell r="J3824">
            <v>2.471518987341772</v>
          </cell>
          <cell r="K3824">
            <v>145880</v>
          </cell>
        </row>
        <row r="3825">
          <cell r="A3825">
            <v>1999</v>
          </cell>
          <cell r="B3825" t="str">
            <v>7: Administrative</v>
          </cell>
          <cell r="C3825" t="str">
            <v>71: Against Justice</v>
          </cell>
          <cell r="D3825" t="str">
            <v>0 to 9</v>
          </cell>
          <cell r="E3825" t="str">
            <v>Non-Maori</v>
          </cell>
          <cell r="F3825">
            <v>3</v>
          </cell>
          <cell r="G3825">
            <v>7.74</v>
          </cell>
          <cell r="H3825">
            <v>3.6403047091412741</v>
          </cell>
          <cell r="I3825">
            <v>9.0580288172387675</v>
          </cell>
          <cell r="J3825">
            <v>3.7072784810126582</v>
          </cell>
          <cell r="K3825">
            <v>445460</v>
          </cell>
        </row>
        <row r="3826">
          <cell r="A3826">
            <v>1999</v>
          </cell>
          <cell r="B3826" t="str">
            <v>7: Administrative</v>
          </cell>
          <cell r="C3826" t="str">
            <v>71: Against Justice</v>
          </cell>
          <cell r="D3826" t="str">
            <v>10 to 13</v>
          </cell>
          <cell r="E3826" t="str">
            <v>Maori</v>
          </cell>
          <cell r="F3826">
            <v>27</v>
          </cell>
          <cell r="G3826">
            <v>176.17</v>
          </cell>
          <cell r="H3826">
            <v>32.762742382271469</v>
          </cell>
          <cell r="I3826">
            <v>206.169630068857</v>
          </cell>
          <cell r="J3826">
            <v>33.365506329113927</v>
          </cell>
          <cell r="K3826">
            <v>51750</v>
          </cell>
        </row>
        <row r="3827">
          <cell r="A3827">
            <v>1999</v>
          </cell>
          <cell r="B3827" t="str">
            <v>7: Administrative</v>
          </cell>
          <cell r="C3827" t="str">
            <v>71: Against Justice</v>
          </cell>
          <cell r="D3827" t="str">
            <v>10 to 13</v>
          </cell>
          <cell r="E3827" t="str">
            <v>Non-Maori</v>
          </cell>
          <cell r="F3827">
            <v>25</v>
          </cell>
          <cell r="G3827">
            <v>203.48</v>
          </cell>
          <cell r="H3827">
            <v>30.335872576177284</v>
          </cell>
          <cell r="I3827">
            <v>238.13019428058706</v>
          </cell>
          <cell r="J3827">
            <v>29.658227848101266</v>
          </cell>
          <cell r="K3827">
            <v>179180</v>
          </cell>
        </row>
        <row r="3828">
          <cell r="A3828">
            <v>1999</v>
          </cell>
          <cell r="B3828" t="str">
            <v>7: Administrative</v>
          </cell>
          <cell r="C3828" t="str">
            <v>71: Against Justice</v>
          </cell>
          <cell r="D3828" t="str">
            <v>14 to 16</v>
          </cell>
          <cell r="E3828" t="str">
            <v>Maori</v>
          </cell>
          <cell r="F3828">
            <v>691</v>
          </cell>
          <cell r="G3828">
            <v>19442.679999999891</v>
          </cell>
          <cell r="H3828">
            <v>838.48351800554019</v>
          </cell>
          <cell r="I3828">
            <v>22753.534331311479</v>
          </cell>
          <cell r="J3828">
            <v>827.95886075949363</v>
          </cell>
          <cell r="K3828">
            <v>33290</v>
          </cell>
        </row>
        <row r="3829">
          <cell r="A3829">
            <v>1999</v>
          </cell>
          <cell r="B3829" t="str">
            <v>7: Administrative</v>
          </cell>
          <cell r="C3829" t="str">
            <v>71: Against Justice</v>
          </cell>
          <cell r="D3829" t="str">
            <v>14 to 16</v>
          </cell>
          <cell r="E3829" t="str">
            <v>Non-Maori</v>
          </cell>
          <cell r="F3829">
            <v>446</v>
          </cell>
          <cell r="G3829">
            <v>17489.259999999918</v>
          </cell>
          <cell r="H3829">
            <v>541.19196675900275</v>
          </cell>
          <cell r="I3829">
            <v>20467.470422762344</v>
          </cell>
          <cell r="J3829">
            <v>540.02689873417717</v>
          </cell>
          <cell r="K3829">
            <v>129970</v>
          </cell>
        </row>
        <row r="3830">
          <cell r="A3830">
            <v>1999</v>
          </cell>
          <cell r="B3830" t="str">
            <v>7: Administrative</v>
          </cell>
          <cell r="C3830" t="str">
            <v>71: Against Justice</v>
          </cell>
          <cell r="D3830" t="str">
            <v>17 to 20</v>
          </cell>
          <cell r="E3830" t="str">
            <v>Maori</v>
          </cell>
          <cell r="F3830">
            <v>1280</v>
          </cell>
          <cell r="G3830">
            <v>14221.83</v>
          </cell>
          <cell r="H3830">
            <v>1553.1966759002771</v>
          </cell>
          <cell r="I3830">
            <v>16643.636430732651</v>
          </cell>
          <cell r="J3830">
            <v>1370.4572784810125</v>
          </cell>
          <cell r="K3830">
            <v>42970</v>
          </cell>
        </row>
        <row r="3831">
          <cell r="A3831">
            <v>1999</v>
          </cell>
          <cell r="B3831" t="str">
            <v>7: Administrative</v>
          </cell>
          <cell r="C3831" t="str">
            <v>71: Against Justice</v>
          </cell>
          <cell r="D3831" t="str">
            <v>17 to 20</v>
          </cell>
          <cell r="E3831" t="str">
            <v>Non-Maori</v>
          </cell>
          <cell r="F3831">
            <v>929</v>
          </cell>
          <cell r="G3831">
            <v>10825.37</v>
          </cell>
          <cell r="H3831">
            <v>1127.2810249307479</v>
          </cell>
          <cell r="I3831">
            <v>12668.800183110061</v>
          </cell>
          <cell r="J3831">
            <v>1010.8512658227847</v>
          </cell>
          <cell r="K3831">
            <v>173520</v>
          </cell>
        </row>
        <row r="3832">
          <cell r="A3832">
            <v>1999</v>
          </cell>
          <cell r="B3832" t="str">
            <v>7: Administrative</v>
          </cell>
          <cell r="C3832" t="str">
            <v>71: Against Justice</v>
          </cell>
          <cell r="D3832" t="str">
            <v>21 to 30</v>
          </cell>
          <cell r="E3832" t="str">
            <v>Maori</v>
          </cell>
          <cell r="F3832">
            <v>1341</v>
          </cell>
          <cell r="G3832">
            <v>15414.14</v>
          </cell>
          <cell r="H3832">
            <v>1627.2162049861495</v>
          </cell>
          <cell r="I3832">
            <v>18038.982469373728</v>
          </cell>
          <cell r="J3832">
            <v>1443.367088607595</v>
          </cell>
          <cell r="K3832">
            <v>92000</v>
          </cell>
        </row>
        <row r="3833">
          <cell r="A3833">
            <v>1999</v>
          </cell>
          <cell r="B3833" t="str">
            <v>7: Administrative</v>
          </cell>
          <cell r="C3833" t="str">
            <v>71: Against Justice</v>
          </cell>
          <cell r="D3833" t="str">
            <v>21 to 30</v>
          </cell>
          <cell r="E3833" t="str">
            <v>Non-Maori</v>
          </cell>
          <cell r="F3833">
            <v>868</v>
          </cell>
          <cell r="G3833">
            <v>12941.24</v>
          </cell>
          <cell r="H3833">
            <v>1053.2614958448753</v>
          </cell>
          <cell r="I3833">
            <v>15144.977370904766</v>
          </cell>
          <cell r="J3833">
            <v>954.00632911392404</v>
          </cell>
          <cell r="K3833">
            <v>448330</v>
          </cell>
        </row>
        <row r="3834">
          <cell r="A3834">
            <v>1999</v>
          </cell>
          <cell r="B3834" t="str">
            <v>7: Administrative</v>
          </cell>
          <cell r="C3834" t="str">
            <v>71: Against Justice</v>
          </cell>
          <cell r="D3834" t="str">
            <v>31 to 50</v>
          </cell>
          <cell r="E3834" t="str">
            <v>Maori</v>
          </cell>
          <cell r="F3834">
            <v>675</v>
          </cell>
          <cell r="G3834">
            <v>6424.86</v>
          </cell>
          <cell r="H3834">
            <v>819.06855955678668</v>
          </cell>
          <cell r="I3834">
            <v>7518.9363083623557</v>
          </cell>
          <cell r="J3834">
            <v>736.51265822784808</v>
          </cell>
          <cell r="K3834">
            <v>137780</v>
          </cell>
        </row>
        <row r="3835">
          <cell r="A3835">
            <v>1999</v>
          </cell>
          <cell r="B3835" t="str">
            <v>7: Administrative</v>
          </cell>
          <cell r="C3835" t="str">
            <v>71: Against Justice</v>
          </cell>
          <cell r="D3835" t="str">
            <v>31 to 50</v>
          </cell>
          <cell r="E3835" t="str">
            <v>Non-Maori</v>
          </cell>
          <cell r="F3835">
            <v>814</v>
          </cell>
          <cell r="G3835">
            <v>7699.1999999999844</v>
          </cell>
          <cell r="H3835">
            <v>987.73601108033245</v>
          </cell>
          <cell r="I3835">
            <v>9010.2810684347005</v>
          </cell>
          <cell r="J3835">
            <v>726.62658227848101</v>
          </cell>
          <cell r="K3835">
            <v>999300</v>
          </cell>
        </row>
        <row r="3836">
          <cell r="A3836">
            <v>1999</v>
          </cell>
          <cell r="B3836" t="str">
            <v>7: Administrative</v>
          </cell>
          <cell r="C3836" t="str">
            <v>71: Against Justice</v>
          </cell>
          <cell r="D3836" t="str">
            <v>51 or older</v>
          </cell>
          <cell r="E3836" t="str">
            <v>Maori</v>
          </cell>
          <cell r="F3836">
            <v>18</v>
          </cell>
          <cell r="G3836">
            <v>270.35000000000002</v>
          </cell>
          <cell r="H3836">
            <v>21.841828254847645</v>
          </cell>
          <cell r="I3836">
            <v>316.38735022487089</v>
          </cell>
          <cell r="J3836">
            <v>19.772151898734176</v>
          </cell>
          <cell r="K3836">
            <v>59140</v>
          </cell>
        </row>
        <row r="3837">
          <cell r="A3837">
            <v>1999</v>
          </cell>
          <cell r="B3837" t="str">
            <v>7: Administrative</v>
          </cell>
          <cell r="C3837" t="str">
            <v>71: Against Justice</v>
          </cell>
          <cell r="D3837" t="str">
            <v>51 or older</v>
          </cell>
          <cell r="E3837" t="str">
            <v>Non-Maori</v>
          </cell>
          <cell r="F3837">
            <v>100</v>
          </cell>
          <cell r="G3837">
            <v>2207.77</v>
          </cell>
          <cell r="H3837">
            <v>121.34349030470914</v>
          </cell>
          <cell r="I3837">
            <v>2583.7266513998984</v>
          </cell>
          <cell r="J3837">
            <v>111.21835443037975</v>
          </cell>
          <cell r="K3837">
            <v>896480</v>
          </cell>
        </row>
        <row r="3838">
          <cell r="A3838">
            <v>1999</v>
          </cell>
          <cell r="B3838" t="str">
            <v>7: Administrative</v>
          </cell>
          <cell r="C3838" t="str">
            <v>72: Births, Deaths And Marriages</v>
          </cell>
          <cell r="D3838" t="str">
            <v>0 to 9</v>
          </cell>
          <cell r="E3838" t="str">
            <v>Maori</v>
          </cell>
          <cell r="F3838" t="str">
            <v>Pacific peoples</v>
          </cell>
          <cell r="K3838">
            <v>145880</v>
          </cell>
        </row>
        <row r="3839">
          <cell r="A3839">
            <v>1999</v>
          </cell>
          <cell r="B3839" t="str">
            <v>7: Administrative</v>
          </cell>
          <cell r="C3839" t="str">
            <v>72: Births, Deaths And Marriages</v>
          </cell>
          <cell r="D3839" t="str">
            <v>0 to 9</v>
          </cell>
          <cell r="E3839" t="str">
            <v>Non-Maori</v>
          </cell>
          <cell r="F3839" t="str">
            <v>Maori</v>
          </cell>
          <cell r="G3839">
            <v>1</v>
          </cell>
          <cell r="H3839">
            <v>1073.8900000000001</v>
          </cell>
          <cell r="I3839">
            <v>2.1428571428571428</v>
          </cell>
          <cell r="J3839">
            <v>3221.2700993027102</v>
          </cell>
          <cell r="K3839">
            <v>445460</v>
          </cell>
        </row>
        <row r="3840">
          <cell r="A3840">
            <v>1999</v>
          </cell>
          <cell r="B3840" t="str">
            <v>7: Administrative</v>
          </cell>
          <cell r="C3840" t="str">
            <v>72: Births, Deaths And Marriages</v>
          </cell>
          <cell r="D3840" t="str">
            <v>10 to 13</v>
          </cell>
          <cell r="E3840" t="str">
            <v>Maori</v>
          </cell>
          <cell r="F3840" t="str">
            <v>Other</v>
          </cell>
          <cell r="G3840">
            <v>2</v>
          </cell>
          <cell r="H3840">
            <v>1074.0899999999999</v>
          </cell>
          <cell r="I3840">
            <v>4.2857142857142856</v>
          </cell>
          <cell r="J3840">
            <v>3221.8700248256787</v>
          </cell>
          <cell r="K3840">
            <v>51750</v>
          </cell>
        </row>
        <row r="3841">
          <cell r="A3841">
            <v>1999</v>
          </cell>
          <cell r="B3841" t="str">
            <v>7: Administrative</v>
          </cell>
          <cell r="C3841" t="str">
            <v>72: Births, Deaths And Marriages</v>
          </cell>
          <cell r="D3841" t="str">
            <v>10 to 13</v>
          </cell>
          <cell r="E3841" t="str">
            <v>Non-Maori</v>
          </cell>
          <cell r="F3841" t="str">
            <v>Pacific peoples</v>
          </cell>
          <cell r="K3841">
            <v>179180</v>
          </cell>
        </row>
        <row r="3842">
          <cell r="A3842">
            <v>1999</v>
          </cell>
          <cell r="B3842" t="str">
            <v>7: Administrative</v>
          </cell>
          <cell r="C3842" t="str">
            <v>72: Births, Deaths And Marriages</v>
          </cell>
          <cell r="D3842" t="str">
            <v>14 to 16</v>
          </cell>
          <cell r="E3842" t="str">
            <v>Maori</v>
          </cell>
          <cell r="F3842" t="str">
            <v>Maori</v>
          </cell>
          <cell r="K3842">
            <v>33290</v>
          </cell>
        </row>
        <row r="3843">
          <cell r="A3843">
            <v>1999</v>
          </cell>
          <cell r="B3843" t="str">
            <v>7: Administrative</v>
          </cell>
          <cell r="C3843" t="str">
            <v>72: Births, Deaths And Marriages</v>
          </cell>
          <cell r="D3843" t="str">
            <v>14 to 16</v>
          </cell>
          <cell r="E3843" t="str">
            <v>Non-Maori</v>
          </cell>
          <cell r="F3843" t="str">
            <v>Other</v>
          </cell>
          <cell r="G3843">
            <v>1</v>
          </cell>
          <cell r="H3843">
            <v>0.2</v>
          </cell>
          <cell r="I3843">
            <v>2.1428571428571428</v>
          </cell>
          <cell r="J3843">
            <v>0.59992552296840651</v>
          </cell>
          <cell r="K3843">
            <v>129970</v>
          </cell>
        </row>
        <row r="3844">
          <cell r="A3844">
            <v>1999</v>
          </cell>
          <cell r="B3844" t="str">
            <v>7: Administrative</v>
          </cell>
          <cell r="C3844" t="str">
            <v>72: Births, Deaths And Marriages</v>
          </cell>
          <cell r="D3844" t="str">
            <v>17 to 20</v>
          </cell>
          <cell r="E3844" t="str">
            <v>Maori</v>
          </cell>
          <cell r="F3844" t="str">
            <v>Pacific peoples</v>
          </cell>
          <cell r="K3844">
            <v>42970</v>
          </cell>
        </row>
        <row r="3845">
          <cell r="A3845">
            <v>1999</v>
          </cell>
          <cell r="B3845" t="str">
            <v>7: Administrative</v>
          </cell>
          <cell r="C3845" t="str">
            <v>72: Births, Deaths And Marriages</v>
          </cell>
          <cell r="D3845" t="str">
            <v>17 to 20</v>
          </cell>
          <cell r="E3845" t="str">
            <v>Non-Maori</v>
          </cell>
          <cell r="F3845" t="str">
            <v>Maori</v>
          </cell>
          <cell r="G3845">
            <v>1</v>
          </cell>
          <cell r="H3845">
            <v>227.32</v>
          </cell>
          <cell r="I3845">
            <v>1.5931034482758621</v>
          </cell>
          <cell r="J3845">
            <v>388.09594563817319</v>
          </cell>
          <cell r="K3845">
            <v>173520</v>
          </cell>
        </row>
        <row r="3846">
          <cell r="A3846">
            <v>1999</v>
          </cell>
          <cell r="B3846" t="str">
            <v>7: Administrative</v>
          </cell>
          <cell r="C3846" t="str">
            <v>72: Births, Deaths And Marriages</v>
          </cell>
          <cell r="D3846" t="str">
            <v>21 to 30</v>
          </cell>
          <cell r="E3846" t="str">
            <v>Maori</v>
          </cell>
          <cell r="F3846" t="str">
            <v>Other</v>
          </cell>
          <cell r="G3846">
            <v>2</v>
          </cell>
          <cell r="H3846">
            <v>761.46</v>
          </cell>
          <cell r="I3846">
            <v>3.1862068965517243</v>
          </cell>
          <cell r="J3846">
            <v>1300.0155673308261</v>
          </cell>
          <cell r="K3846">
            <v>92000</v>
          </cell>
        </row>
        <row r="3847">
          <cell r="A3847">
            <v>1999</v>
          </cell>
          <cell r="B3847" t="str">
            <v>7: Administrative</v>
          </cell>
          <cell r="C3847" t="str">
            <v>72: Births, Deaths And Marriages</v>
          </cell>
          <cell r="D3847" t="str">
            <v>21 to 30</v>
          </cell>
          <cell r="E3847" t="str">
            <v>Non-Maori</v>
          </cell>
          <cell r="F3847">
            <v>4</v>
          </cell>
          <cell r="G3847">
            <v>60.6</v>
          </cell>
          <cell r="H3847">
            <v>9.5</v>
          </cell>
          <cell r="I3847">
            <v>243.52351250359305</v>
          </cell>
          <cell r="J3847">
            <v>9</v>
          </cell>
          <cell r="K3847">
            <v>448330</v>
          </cell>
        </row>
        <row r="3848">
          <cell r="A3848">
            <v>1999</v>
          </cell>
          <cell r="B3848" t="str">
            <v>7: Administrative</v>
          </cell>
          <cell r="C3848" t="str">
            <v>72: Births, Deaths And Marriages</v>
          </cell>
          <cell r="D3848" t="str">
            <v>31 to 50</v>
          </cell>
          <cell r="E3848" t="str">
            <v>Maori</v>
          </cell>
          <cell r="F3848" t="str">
            <v>Maori</v>
          </cell>
          <cell r="K3848">
            <v>137780</v>
          </cell>
        </row>
        <row r="3849">
          <cell r="A3849">
            <v>1999</v>
          </cell>
          <cell r="B3849" t="str">
            <v>7: Administrative</v>
          </cell>
          <cell r="C3849" t="str">
            <v>72: Births, Deaths And Marriages</v>
          </cell>
          <cell r="D3849" t="str">
            <v>31 to 50</v>
          </cell>
          <cell r="E3849" t="str">
            <v>Non-Maori</v>
          </cell>
          <cell r="F3849">
            <v>3</v>
          </cell>
          <cell r="G3849">
            <v>8.7799999999999994</v>
          </cell>
          <cell r="H3849">
            <v>7.125</v>
          </cell>
          <cell r="I3849">
            <v>35.282779534348961</v>
          </cell>
          <cell r="J3849">
            <v>6.75</v>
          </cell>
          <cell r="K3849">
            <v>999300</v>
          </cell>
        </row>
        <row r="3850">
          <cell r="A3850">
            <v>1999</v>
          </cell>
          <cell r="B3850" t="str">
            <v>7: Administrative</v>
          </cell>
          <cell r="C3850" t="str">
            <v>72: Births, Deaths And Marriages</v>
          </cell>
          <cell r="D3850" t="str">
            <v>51 or older</v>
          </cell>
          <cell r="E3850" t="str">
            <v>Maori</v>
          </cell>
          <cell r="F3850" t="str">
            <v>Pacific peoples</v>
          </cell>
          <cell r="K3850">
            <v>59140</v>
          </cell>
        </row>
        <row r="3851">
          <cell r="A3851">
            <v>1999</v>
          </cell>
          <cell r="B3851" t="str">
            <v>7: Administrative</v>
          </cell>
          <cell r="C3851" t="str">
            <v>72: Births, Deaths And Marriages</v>
          </cell>
          <cell r="D3851" t="str">
            <v>51 or older</v>
          </cell>
          <cell r="E3851" t="str">
            <v>Non-Maori</v>
          </cell>
          <cell r="F3851">
            <v>1</v>
          </cell>
          <cell r="G3851">
            <v>0.2</v>
          </cell>
          <cell r="H3851">
            <v>2.375</v>
          </cell>
          <cell r="I3851">
            <v>0.80370796205806294</v>
          </cell>
          <cell r="J3851">
            <v>2.25</v>
          </cell>
          <cell r="K3851">
            <v>896480</v>
          </cell>
        </row>
        <row r="3852">
          <cell r="A3852">
            <v>1999</v>
          </cell>
          <cell r="B3852" t="str">
            <v>7: Administrative</v>
          </cell>
          <cell r="C3852" t="str">
            <v>73: Immigration</v>
          </cell>
          <cell r="D3852" t="str">
            <v>0 to 9</v>
          </cell>
          <cell r="E3852" t="str">
            <v>Maori</v>
          </cell>
          <cell r="F3852" t="str">
            <v>Other</v>
          </cell>
          <cell r="G3852">
            <v>11</v>
          </cell>
          <cell r="H3852">
            <v>3043.02</v>
          </cell>
          <cell r="I3852">
            <v>17.524137931034481</v>
          </cell>
          <cell r="J3852">
            <v>5195.247776244385</v>
          </cell>
          <cell r="K3852">
            <v>145880</v>
          </cell>
        </row>
        <row r="3853">
          <cell r="A3853">
            <v>1999</v>
          </cell>
          <cell r="B3853" t="str">
            <v>7: Administrative</v>
          </cell>
          <cell r="C3853" t="str">
            <v>73: Immigration</v>
          </cell>
          <cell r="D3853" t="str">
            <v>0 to 9</v>
          </cell>
          <cell r="E3853" t="str">
            <v>Non-Maori</v>
          </cell>
          <cell r="F3853">
            <v>6</v>
          </cell>
          <cell r="G3853">
            <v>1.2</v>
          </cell>
          <cell r="H3853">
            <v>6.1994459833795013</v>
          </cell>
          <cell r="I3853">
            <v>1.3572916666666648</v>
          </cell>
          <cell r="J3853">
            <v>6.1835032437442079</v>
          </cell>
          <cell r="K3853">
            <v>445460</v>
          </cell>
        </row>
        <row r="3854">
          <cell r="A3854">
            <v>1999</v>
          </cell>
          <cell r="B3854" t="str">
            <v>7: Administrative</v>
          </cell>
          <cell r="C3854" t="str">
            <v>73: Immigration</v>
          </cell>
          <cell r="D3854" t="str">
            <v>10 to 13</v>
          </cell>
          <cell r="E3854" t="str">
            <v>Maori</v>
          </cell>
          <cell r="F3854" t="str">
            <v>Maori</v>
          </cell>
          <cell r="G3854">
            <v>11</v>
          </cell>
          <cell r="H3854">
            <v>2034.44</v>
          </cell>
          <cell r="I3854">
            <v>17.524137931034481</v>
          </cell>
          <cell r="J3854">
            <v>3473.3323757000044</v>
          </cell>
          <cell r="K3854">
            <v>51750</v>
          </cell>
        </row>
        <row r="3855">
          <cell r="A3855">
            <v>1999</v>
          </cell>
          <cell r="B3855" t="str">
            <v>7: Administrative</v>
          </cell>
          <cell r="C3855" t="str">
            <v>73: Immigration</v>
          </cell>
          <cell r="D3855" t="str">
            <v>10 to 13</v>
          </cell>
          <cell r="E3855" t="str">
            <v>Non-Maori</v>
          </cell>
          <cell r="F3855">
            <v>2</v>
          </cell>
          <cell r="G3855">
            <v>0.4</v>
          </cell>
          <cell r="H3855">
            <v>2.0664819944598336</v>
          </cell>
          <cell r="I3855">
            <v>0.45243055555555495</v>
          </cell>
          <cell r="J3855">
            <v>2.0611677479147361</v>
          </cell>
          <cell r="K3855">
            <v>179180</v>
          </cell>
        </row>
        <row r="3856">
          <cell r="A3856">
            <v>1999</v>
          </cell>
          <cell r="B3856" t="str">
            <v>7: Administrative</v>
          </cell>
          <cell r="C3856" t="str">
            <v>73: Immigration</v>
          </cell>
          <cell r="D3856" t="str">
            <v>14 to 16</v>
          </cell>
          <cell r="E3856" t="str">
            <v>Maori</v>
          </cell>
          <cell r="F3856" t="str">
            <v>Pacific peoples</v>
          </cell>
          <cell r="K3856">
            <v>33290</v>
          </cell>
        </row>
        <row r="3857">
          <cell r="A3857">
            <v>1999</v>
          </cell>
          <cell r="B3857" t="str">
            <v>7: Administrative</v>
          </cell>
          <cell r="C3857" t="str">
            <v>73: Immigration</v>
          </cell>
          <cell r="D3857" t="str">
            <v>14 to 16</v>
          </cell>
          <cell r="E3857" t="str">
            <v>Non-Maori</v>
          </cell>
          <cell r="F3857">
            <v>2</v>
          </cell>
          <cell r="G3857">
            <v>0.4</v>
          </cell>
          <cell r="H3857">
            <v>2.0664819944598336</v>
          </cell>
          <cell r="I3857">
            <v>0.45243055555555495</v>
          </cell>
          <cell r="J3857">
            <v>2.0611677479147361</v>
          </cell>
          <cell r="K3857">
            <v>129970</v>
          </cell>
        </row>
        <row r="3858">
          <cell r="A3858">
            <v>1999</v>
          </cell>
          <cell r="B3858" t="str">
            <v>7: Administrative</v>
          </cell>
          <cell r="C3858" t="str">
            <v>73: Immigration</v>
          </cell>
          <cell r="D3858" t="str">
            <v>17 to 20</v>
          </cell>
          <cell r="E3858" t="str">
            <v>Maori</v>
          </cell>
          <cell r="F3858" t="str">
            <v>Other</v>
          </cell>
          <cell r="G3858">
            <v>26</v>
          </cell>
          <cell r="H3858">
            <v>6425.3</v>
          </cell>
          <cell r="I3858">
            <v>41.42068965517241</v>
          </cell>
          <cell r="J3858">
            <v>10969.7029716213</v>
          </cell>
          <cell r="K3858">
            <v>42970</v>
          </cell>
        </row>
        <row r="3859">
          <cell r="A3859">
            <v>1999</v>
          </cell>
          <cell r="B3859" t="str">
            <v>7: Administrative</v>
          </cell>
          <cell r="C3859" t="str">
            <v>73: Immigration</v>
          </cell>
          <cell r="D3859" t="str">
            <v>17 to 20</v>
          </cell>
          <cell r="E3859" t="str">
            <v>Non-Maori</v>
          </cell>
          <cell r="F3859">
            <v>58</v>
          </cell>
          <cell r="G3859">
            <v>11.6</v>
          </cell>
          <cell r="H3859">
            <v>59.927977839335185</v>
          </cell>
          <cell r="I3859">
            <v>13.120486111111097</v>
          </cell>
          <cell r="J3859">
            <v>59.773864689527343</v>
          </cell>
          <cell r="K3859">
            <v>173520</v>
          </cell>
        </row>
        <row r="3860">
          <cell r="A3860">
            <v>1999</v>
          </cell>
          <cell r="B3860" t="str">
            <v>7: Administrative</v>
          </cell>
          <cell r="C3860" t="str">
            <v>73: Immigration</v>
          </cell>
          <cell r="D3860" t="str">
            <v>21 to 30</v>
          </cell>
          <cell r="E3860" t="str">
            <v>Maori</v>
          </cell>
          <cell r="F3860" t="str">
            <v>Maori</v>
          </cell>
          <cell r="G3860">
            <v>7</v>
          </cell>
          <cell r="H3860">
            <v>1051.3499999999999</v>
          </cell>
          <cell r="I3860">
            <v>11.151724137931033</v>
          </cell>
          <cell r="J3860">
            <v>1794.9352122413047</v>
          </cell>
          <cell r="K3860">
            <v>92000</v>
          </cell>
        </row>
        <row r="3861">
          <cell r="A3861">
            <v>1999</v>
          </cell>
          <cell r="B3861" t="str">
            <v>7: Administrative</v>
          </cell>
          <cell r="C3861" t="str">
            <v>73: Immigration</v>
          </cell>
          <cell r="D3861" t="str">
            <v>21 to 30</v>
          </cell>
          <cell r="E3861" t="str">
            <v>Non-Maori</v>
          </cell>
          <cell r="F3861">
            <v>433</v>
          </cell>
          <cell r="G3861">
            <v>100.6</v>
          </cell>
          <cell r="H3861">
            <v>447.39335180055406</v>
          </cell>
          <cell r="I3861">
            <v>113.78628472222211</v>
          </cell>
          <cell r="J3861">
            <v>443.15106580166821</v>
          </cell>
          <cell r="K3861">
            <v>448330</v>
          </cell>
        </row>
        <row r="3862">
          <cell r="A3862">
            <v>1999</v>
          </cell>
          <cell r="B3862" t="str">
            <v>7: Administrative</v>
          </cell>
          <cell r="C3862" t="str">
            <v>73: Immigration</v>
          </cell>
          <cell r="D3862" t="str">
            <v>31 to 50</v>
          </cell>
          <cell r="E3862" t="str">
            <v>Maori</v>
          </cell>
          <cell r="F3862" t="str">
            <v>Pacific peoples</v>
          </cell>
          <cell r="G3862">
            <v>2</v>
          </cell>
          <cell r="H3862">
            <v>212.2</v>
          </cell>
          <cell r="I3862">
            <v>3.1862068965517243</v>
          </cell>
          <cell r="J3862">
            <v>362.28206785333606</v>
          </cell>
          <cell r="K3862">
            <v>137780</v>
          </cell>
        </row>
        <row r="3863">
          <cell r="A3863">
            <v>1999</v>
          </cell>
          <cell r="B3863" t="str">
            <v>7: Administrative</v>
          </cell>
          <cell r="C3863" t="str">
            <v>73: Immigration</v>
          </cell>
          <cell r="D3863" t="str">
            <v>31 to 50</v>
          </cell>
          <cell r="E3863" t="str">
            <v>Non-Maori</v>
          </cell>
          <cell r="F3863">
            <v>547</v>
          </cell>
          <cell r="G3863">
            <v>109.2</v>
          </cell>
          <cell r="H3863">
            <v>565.18282548476452</v>
          </cell>
          <cell r="I3863">
            <v>123.51354166666653</v>
          </cell>
          <cell r="J3863">
            <v>562.69879518072287</v>
          </cell>
          <cell r="K3863">
            <v>999300</v>
          </cell>
        </row>
        <row r="3864">
          <cell r="A3864">
            <v>1999</v>
          </cell>
          <cell r="B3864" t="str">
            <v>7: Administrative</v>
          </cell>
          <cell r="C3864" t="str">
            <v>73: Immigration</v>
          </cell>
          <cell r="D3864" t="str">
            <v>51 or older</v>
          </cell>
          <cell r="E3864" t="str">
            <v>Maori</v>
          </cell>
          <cell r="F3864" t="str">
            <v>Other</v>
          </cell>
          <cell r="G3864">
            <v>14</v>
          </cell>
          <cell r="H3864">
            <v>4146.12</v>
          </cell>
          <cell r="I3864">
            <v>22.303448275862067</v>
          </cell>
          <cell r="J3864">
            <v>7078.5340582849849</v>
          </cell>
          <cell r="K3864">
            <v>59140</v>
          </cell>
        </row>
        <row r="3865">
          <cell r="A3865">
            <v>1999</v>
          </cell>
          <cell r="B3865" t="str">
            <v>7: Administrative</v>
          </cell>
          <cell r="C3865" t="str">
            <v>73: Immigration</v>
          </cell>
          <cell r="D3865" t="str">
            <v>51 or older</v>
          </cell>
          <cell r="E3865" t="str">
            <v>Non-Maori</v>
          </cell>
          <cell r="F3865">
            <v>35</v>
          </cell>
          <cell r="G3865">
            <v>7</v>
          </cell>
          <cell r="H3865">
            <v>36.16343490304709</v>
          </cell>
          <cell r="I3865">
            <v>7.9175347222222143</v>
          </cell>
          <cell r="J3865">
            <v>36.070435588507877</v>
          </cell>
          <cell r="K3865">
            <v>896480</v>
          </cell>
        </row>
        <row r="3866">
          <cell r="A3866">
            <v>1999</v>
          </cell>
          <cell r="B3866" t="str">
            <v>7: Administrative</v>
          </cell>
          <cell r="C3866" t="str">
            <v>74: Racial</v>
          </cell>
          <cell r="D3866" t="str">
            <v>0 to 9</v>
          </cell>
          <cell r="E3866" t="str">
            <v>Maori</v>
          </cell>
          <cell r="F3866" t="str">
            <v>Maori</v>
          </cell>
          <cell r="K3866">
            <v>145880</v>
          </cell>
        </row>
        <row r="3867">
          <cell r="A3867">
            <v>1999</v>
          </cell>
          <cell r="B3867" t="str">
            <v>7: Administrative</v>
          </cell>
          <cell r="C3867" t="str">
            <v>74: Racial</v>
          </cell>
          <cell r="D3867" t="str">
            <v>0 to 9</v>
          </cell>
          <cell r="E3867" t="str">
            <v>Non-Maori</v>
          </cell>
          <cell r="F3867" t="str">
            <v>Other</v>
          </cell>
          <cell r="K3867">
            <v>445460</v>
          </cell>
        </row>
        <row r="3868">
          <cell r="A3868">
            <v>1999</v>
          </cell>
          <cell r="B3868" t="str">
            <v>7: Administrative</v>
          </cell>
          <cell r="C3868" t="str">
            <v>74: Racial</v>
          </cell>
          <cell r="D3868" t="str">
            <v>10 to 13</v>
          </cell>
          <cell r="E3868" t="str">
            <v>Maori</v>
          </cell>
          <cell r="F3868" t="str">
            <v>Pacific peoples</v>
          </cell>
          <cell r="K3868">
            <v>51750</v>
          </cell>
        </row>
        <row r="3869">
          <cell r="A3869">
            <v>1999</v>
          </cell>
          <cell r="B3869" t="str">
            <v>7: Administrative</v>
          </cell>
          <cell r="C3869" t="str">
            <v>74: Racial</v>
          </cell>
          <cell r="D3869" t="str">
            <v>10 to 13</v>
          </cell>
          <cell r="E3869" t="str">
            <v>Non-Maori</v>
          </cell>
          <cell r="F3869" t="str">
            <v>Maori</v>
          </cell>
          <cell r="K3869">
            <v>179180</v>
          </cell>
        </row>
        <row r="3870">
          <cell r="A3870">
            <v>1999</v>
          </cell>
          <cell r="B3870" t="str">
            <v>7: Administrative</v>
          </cell>
          <cell r="C3870" t="str">
            <v>74: Racial</v>
          </cell>
          <cell r="D3870" t="str">
            <v>14 to 16</v>
          </cell>
          <cell r="E3870" t="str">
            <v>Maori</v>
          </cell>
          <cell r="F3870" t="str">
            <v>Other</v>
          </cell>
          <cell r="K3870">
            <v>33290</v>
          </cell>
        </row>
        <row r="3871">
          <cell r="A3871">
            <v>1999</v>
          </cell>
          <cell r="B3871" t="str">
            <v>7: Administrative</v>
          </cell>
          <cell r="C3871" t="str">
            <v>74: Racial</v>
          </cell>
          <cell r="D3871" t="str">
            <v>14 to 16</v>
          </cell>
          <cell r="E3871" t="str">
            <v>Non-Maori</v>
          </cell>
          <cell r="F3871" t="str">
            <v>Pacific peoples</v>
          </cell>
          <cell r="K3871">
            <v>129970</v>
          </cell>
        </row>
        <row r="3872">
          <cell r="A3872">
            <v>1999</v>
          </cell>
          <cell r="B3872" t="str">
            <v>7: Administrative</v>
          </cell>
          <cell r="C3872" t="str">
            <v>74: Racial</v>
          </cell>
          <cell r="D3872" t="str">
            <v>17 to 20</v>
          </cell>
          <cell r="E3872" t="str">
            <v>Maori</v>
          </cell>
          <cell r="F3872" t="str">
            <v>Maori</v>
          </cell>
          <cell r="K3872">
            <v>42970</v>
          </cell>
        </row>
        <row r="3873">
          <cell r="A3873">
            <v>1999</v>
          </cell>
          <cell r="B3873" t="str">
            <v>7: Administrative</v>
          </cell>
          <cell r="C3873" t="str">
            <v>74: Racial</v>
          </cell>
          <cell r="D3873" t="str">
            <v>17 to 20</v>
          </cell>
          <cell r="E3873" t="str">
            <v>Non-Maori</v>
          </cell>
          <cell r="F3873" t="str">
            <v>Other</v>
          </cell>
          <cell r="K3873">
            <v>173520</v>
          </cell>
        </row>
        <row r="3874">
          <cell r="A3874">
            <v>1999</v>
          </cell>
          <cell r="B3874" t="str">
            <v>7: Administrative</v>
          </cell>
          <cell r="C3874" t="str">
            <v>74: Racial</v>
          </cell>
          <cell r="D3874" t="str">
            <v>21 to 30</v>
          </cell>
          <cell r="E3874" t="str">
            <v>Maori</v>
          </cell>
          <cell r="F3874" t="str">
            <v>Pacific peoples</v>
          </cell>
          <cell r="K3874">
            <v>92000</v>
          </cell>
        </row>
        <row r="3875">
          <cell r="A3875">
            <v>1999</v>
          </cell>
          <cell r="B3875" t="str">
            <v>7: Administrative</v>
          </cell>
          <cell r="C3875" t="str">
            <v>74: Racial</v>
          </cell>
          <cell r="D3875" t="str">
            <v>21 to 30</v>
          </cell>
          <cell r="E3875" t="str">
            <v>Non-Maori</v>
          </cell>
          <cell r="F3875" t="str">
            <v>Maori</v>
          </cell>
          <cell r="K3875">
            <v>448330</v>
          </cell>
        </row>
        <row r="3876">
          <cell r="A3876">
            <v>1999</v>
          </cell>
          <cell r="B3876" t="str">
            <v>7: Administrative</v>
          </cell>
          <cell r="C3876" t="str">
            <v>74: Racial</v>
          </cell>
          <cell r="D3876" t="str">
            <v>31 to 50</v>
          </cell>
          <cell r="E3876" t="str">
            <v>Maori</v>
          </cell>
          <cell r="F3876" t="str">
            <v>Other</v>
          </cell>
          <cell r="K3876">
            <v>137780</v>
          </cell>
        </row>
        <row r="3877">
          <cell r="A3877">
            <v>1999</v>
          </cell>
          <cell r="B3877" t="str">
            <v>7: Administrative</v>
          </cell>
          <cell r="C3877" t="str">
            <v>74: Racial</v>
          </cell>
          <cell r="D3877" t="str">
            <v>31 to 50</v>
          </cell>
          <cell r="E3877" t="str">
            <v>Non-Maori</v>
          </cell>
          <cell r="F3877" t="str">
            <v>Pacific peoples</v>
          </cell>
          <cell r="K3877">
            <v>999300</v>
          </cell>
        </row>
        <row r="3878">
          <cell r="A3878">
            <v>1999</v>
          </cell>
          <cell r="B3878" t="str">
            <v>7: Administrative</v>
          </cell>
          <cell r="C3878" t="str">
            <v>74: Racial</v>
          </cell>
          <cell r="D3878" t="str">
            <v>51 or older</v>
          </cell>
          <cell r="E3878" t="str">
            <v>Maori</v>
          </cell>
          <cell r="F3878" t="str">
            <v>Maori</v>
          </cell>
          <cell r="K3878">
            <v>59140</v>
          </cell>
        </row>
        <row r="3879">
          <cell r="A3879">
            <v>1999</v>
          </cell>
          <cell r="B3879" t="str">
            <v>7: Administrative</v>
          </cell>
          <cell r="C3879" t="str">
            <v>74: Racial</v>
          </cell>
          <cell r="D3879" t="str">
            <v>51 or older</v>
          </cell>
          <cell r="E3879" t="str">
            <v>Non-Maori</v>
          </cell>
          <cell r="F3879" t="str">
            <v>Other</v>
          </cell>
          <cell r="K3879">
            <v>896480</v>
          </cell>
        </row>
        <row r="3880">
          <cell r="A3880">
            <v>1999</v>
          </cell>
          <cell r="B3880" t="str">
            <v>7: Administrative</v>
          </cell>
          <cell r="C3880" t="str">
            <v>75: Against National Interest</v>
          </cell>
          <cell r="D3880" t="str">
            <v>0 to 9</v>
          </cell>
          <cell r="E3880" t="str">
            <v>Maori</v>
          </cell>
          <cell r="F3880" t="str">
            <v>Pacific peoples</v>
          </cell>
          <cell r="K3880">
            <v>145880</v>
          </cell>
        </row>
        <row r="3881">
          <cell r="A3881">
            <v>1999</v>
          </cell>
          <cell r="B3881" t="str">
            <v>7: Administrative</v>
          </cell>
          <cell r="C3881" t="str">
            <v>75: Against National Interest</v>
          </cell>
          <cell r="D3881" t="str">
            <v>0 to 9</v>
          </cell>
          <cell r="E3881" t="str">
            <v>Non-Maori</v>
          </cell>
          <cell r="F3881" t="str">
            <v>Maori</v>
          </cell>
          <cell r="K3881">
            <v>445460</v>
          </cell>
        </row>
        <row r="3882">
          <cell r="A3882">
            <v>1999</v>
          </cell>
          <cell r="B3882" t="str">
            <v>7: Administrative</v>
          </cell>
          <cell r="C3882" t="str">
            <v>75: Against National Interest</v>
          </cell>
          <cell r="D3882" t="str">
            <v>10 to 13</v>
          </cell>
          <cell r="E3882" t="str">
            <v>Maori</v>
          </cell>
          <cell r="F3882" t="str">
            <v>Other</v>
          </cell>
          <cell r="K3882">
            <v>51750</v>
          </cell>
        </row>
        <row r="3883">
          <cell r="A3883">
            <v>1999</v>
          </cell>
          <cell r="B3883" t="str">
            <v>7: Administrative</v>
          </cell>
          <cell r="C3883" t="str">
            <v>75: Against National Interest</v>
          </cell>
          <cell r="D3883" t="str">
            <v>10 to 13</v>
          </cell>
          <cell r="E3883" t="str">
            <v>Non-Maori</v>
          </cell>
          <cell r="F3883" t="str">
            <v>Pacific peoples</v>
          </cell>
          <cell r="K3883">
            <v>179180</v>
          </cell>
        </row>
        <row r="3884">
          <cell r="A3884">
            <v>1999</v>
          </cell>
          <cell r="B3884" t="str">
            <v>7: Administrative</v>
          </cell>
          <cell r="C3884" t="str">
            <v>75: Against National Interest</v>
          </cell>
          <cell r="D3884" t="str">
            <v>14 to 16</v>
          </cell>
          <cell r="E3884" t="str">
            <v>Maori</v>
          </cell>
          <cell r="F3884" t="str">
            <v>Maori</v>
          </cell>
          <cell r="K3884">
            <v>33290</v>
          </cell>
        </row>
        <row r="3885">
          <cell r="A3885">
            <v>1999</v>
          </cell>
          <cell r="B3885" t="str">
            <v>7: Administrative</v>
          </cell>
          <cell r="C3885" t="str">
            <v>75: Against National Interest</v>
          </cell>
          <cell r="D3885" t="str">
            <v>14 to 16</v>
          </cell>
          <cell r="E3885" t="str">
            <v>Non-Maori</v>
          </cell>
          <cell r="F3885" t="str">
            <v>Other</v>
          </cell>
          <cell r="K3885">
            <v>129970</v>
          </cell>
        </row>
        <row r="3886">
          <cell r="A3886">
            <v>1999</v>
          </cell>
          <cell r="B3886" t="str">
            <v>7: Administrative</v>
          </cell>
          <cell r="C3886" t="str">
            <v>75: Against National Interest</v>
          </cell>
          <cell r="D3886" t="str">
            <v>17 to 20</v>
          </cell>
          <cell r="E3886" t="str">
            <v>Maori</v>
          </cell>
          <cell r="F3886" t="str">
            <v>Pacific peoples</v>
          </cell>
          <cell r="K3886">
            <v>42970</v>
          </cell>
        </row>
        <row r="3887">
          <cell r="A3887">
            <v>1999</v>
          </cell>
          <cell r="B3887" t="str">
            <v>7: Administrative</v>
          </cell>
          <cell r="C3887" t="str">
            <v>75: Against National Interest</v>
          </cell>
          <cell r="D3887" t="str">
            <v>17 to 20</v>
          </cell>
          <cell r="E3887" t="str">
            <v>Non-Maori</v>
          </cell>
          <cell r="F3887" t="str">
            <v>Maori</v>
          </cell>
          <cell r="K3887">
            <v>173520</v>
          </cell>
        </row>
        <row r="3888">
          <cell r="A3888">
            <v>1999</v>
          </cell>
          <cell r="B3888" t="str">
            <v>7: Administrative</v>
          </cell>
          <cell r="C3888" t="str">
            <v>75: Against National Interest</v>
          </cell>
          <cell r="D3888" t="str">
            <v>21 to 30</v>
          </cell>
          <cell r="E3888" t="str">
            <v>Maori</v>
          </cell>
          <cell r="F3888" t="str">
            <v>Other</v>
          </cell>
          <cell r="K3888">
            <v>92000</v>
          </cell>
        </row>
        <row r="3889">
          <cell r="A3889">
            <v>1999</v>
          </cell>
          <cell r="B3889" t="str">
            <v>7: Administrative</v>
          </cell>
          <cell r="C3889" t="str">
            <v>75: Against National Interest</v>
          </cell>
          <cell r="D3889" t="str">
            <v>21 to 30</v>
          </cell>
          <cell r="E3889" t="str">
            <v>Non-Maori</v>
          </cell>
          <cell r="F3889" t="str">
            <v>Pacific peoples</v>
          </cell>
          <cell r="K3889">
            <v>448330</v>
          </cell>
        </row>
        <row r="3890">
          <cell r="A3890">
            <v>1999</v>
          </cell>
          <cell r="B3890" t="str">
            <v>7: Administrative</v>
          </cell>
          <cell r="C3890" t="str">
            <v>75: Against National Interest</v>
          </cell>
          <cell r="D3890" t="str">
            <v>31 to 50</v>
          </cell>
          <cell r="E3890" t="str">
            <v>Maori</v>
          </cell>
          <cell r="F3890">
            <v>1</v>
          </cell>
          <cell r="G3890">
            <v>0.2</v>
          </cell>
          <cell r="H3890">
            <v>22</v>
          </cell>
          <cell r="I3890">
            <v>4.4000000000000004</v>
          </cell>
          <cell r="J3890">
            <v>22</v>
          </cell>
          <cell r="K3890">
            <v>137780</v>
          </cell>
        </row>
        <row r="3891">
          <cell r="A3891">
            <v>1999</v>
          </cell>
          <cell r="B3891" t="str">
            <v>7: Administrative</v>
          </cell>
          <cell r="C3891" t="str">
            <v>75: Against National Interest</v>
          </cell>
          <cell r="D3891" t="str">
            <v>31 to 50</v>
          </cell>
          <cell r="E3891" t="str">
            <v>Non-Maori</v>
          </cell>
          <cell r="F3891" t="str">
            <v>Other</v>
          </cell>
          <cell r="K3891">
            <v>999300</v>
          </cell>
        </row>
        <row r="3892">
          <cell r="A3892">
            <v>1999</v>
          </cell>
          <cell r="B3892" t="str">
            <v>7: Administrative</v>
          </cell>
          <cell r="C3892" t="str">
            <v>75: Against National Interest</v>
          </cell>
          <cell r="D3892" t="str">
            <v>51 or older</v>
          </cell>
          <cell r="E3892" t="str">
            <v>Maori</v>
          </cell>
          <cell r="F3892" t="str">
            <v>Pacific peoples</v>
          </cell>
          <cell r="K3892">
            <v>59140</v>
          </cell>
        </row>
        <row r="3893">
          <cell r="A3893">
            <v>1999</v>
          </cell>
          <cell r="B3893" t="str">
            <v>7: Administrative</v>
          </cell>
          <cell r="C3893" t="str">
            <v>75: Against National Interest</v>
          </cell>
          <cell r="D3893" t="str">
            <v>51 or older</v>
          </cell>
          <cell r="E3893" t="str">
            <v>Non-Maori</v>
          </cell>
          <cell r="F3893" t="str">
            <v>Maori</v>
          </cell>
          <cell r="G3893">
            <v>10</v>
          </cell>
          <cell r="H3893">
            <v>0</v>
          </cell>
          <cell r="I3893">
            <v>11.642857142857142</v>
          </cell>
          <cell r="J3893">
            <v>0</v>
          </cell>
          <cell r="K3893">
            <v>896480</v>
          </cell>
        </row>
        <row r="3894">
          <cell r="A3894">
            <v>1999</v>
          </cell>
          <cell r="B3894" t="str">
            <v>7: Administrative</v>
          </cell>
          <cell r="C3894" t="str">
            <v>76: By Law Breaches</v>
          </cell>
          <cell r="D3894" t="str">
            <v>0 to 9</v>
          </cell>
          <cell r="E3894" t="str">
            <v>Maori</v>
          </cell>
          <cell r="F3894" t="str">
            <v>Other</v>
          </cell>
          <cell r="G3894">
            <v>7</v>
          </cell>
          <cell r="H3894">
            <v>0.6</v>
          </cell>
          <cell r="I3894">
            <v>8.15</v>
          </cell>
          <cell r="J3894">
            <v>0.61310997815003665</v>
          </cell>
          <cell r="K3894">
            <v>145880</v>
          </cell>
        </row>
        <row r="3895">
          <cell r="A3895">
            <v>1999</v>
          </cell>
          <cell r="B3895" t="str">
            <v>7: Administrative</v>
          </cell>
          <cell r="C3895" t="str">
            <v>76: By Law Breaches</v>
          </cell>
          <cell r="D3895" t="str">
            <v>0 to 9</v>
          </cell>
          <cell r="E3895" t="str">
            <v>Non-Maori</v>
          </cell>
          <cell r="F3895" t="str">
            <v>Pacific peoples</v>
          </cell>
          <cell r="G3895">
            <v>2</v>
          </cell>
          <cell r="H3895">
            <v>0</v>
          </cell>
          <cell r="I3895">
            <v>2.3285714285714283</v>
          </cell>
          <cell r="J3895">
            <v>0</v>
          </cell>
          <cell r="K3895">
            <v>445460</v>
          </cell>
        </row>
        <row r="3896">
          <cell r="A3896">
            <v>1999</v>
          </cell>
          <cell r="B3896" t="str">
            <v>7: Administrative</v>
          </cell>
          <cell r="C3896" t="str">
            <v>76: By Law Breaches</v>
          </cell>
          <cell r="D3896" t="str">
            <v>10 to 13</v>
          </cell>
          <cell r="E3896" t="str">
            <v>Maori</v>
          </cell>
          <cell r="F3896">
            <v>1</v>
          </cell>
          <cell r="G3896">
            <v>0</v>
          </cell>
          <cell r="H3896">
            <v>1.1200850159404887</v>
          </cell>
          <cell r="I3896">
            <v>0</v>
          </cell>
          <cell r="J3896">
            <v>1.0088050314465409</v>
          </cell>
          <cell r="K3896">
            <v>51750</v>
          </cell>
        </row>
        <row r="3897">
          <cell r="A3897">
            <v>1999</v>
          </cell>
          <cell r="B3897" t="str">
            <v>7: Administrative</v>
          </cell>
          <cell r="C3897" t="str">
            <v>76: By Law Breaches</v>
          </cell>
          <cell r="D3897" t="str">
            <v>10 to 13</v>
          </cell>
          <cell r="E3897" t="str">
            <v>Non-Maori</v>
          </cell>
          <cell r="F3897">
            <v>3</v>
          </cell>
          <cell r="G3897">
            <v>0</v>
          </cell>
          <cell r="H3897">
            <v>3.3602550478214663</v>
          </cell>
          <cell r="I3897">
            <v>0</v>
          </cell>
          <cell r="J3897">
            <v>3.0264150943396229</v>
          </cell>
          <cell r="K3897">
            <v>179180</v>
          </cell>
        </row>
        <row r="3898">
          <cell r="A3898">
            <v>1999</v>
          </cell>
          <cell r="B3898" t="str">
            <v>7: Administrative</v>
          </cell>
          <cell r="C3898" t="str">
            <v>76: By Law Breaches</v>
          </cell>
          <cell r="D3898" t="str">
            <v>14 to 16</v>
          </cell>
          <cell r="E3898" t="str">
            <v>Maori</v>
          </cell>
          <cell r="F3898">
            <v>17</v>
          </cell>
          <cell r="G3898">
            <v>0</v>
          </cell>
          <cell r="H3898">
            <v>19.041445270988312</v>
          </cell>
          <cell r="I3898">
            <v>0</v>
          </cell>
          <cell r="J3898">
            <v>17.149685534591192</v>
          </cell>
          <cell r="K3898">
            <v>33290</v>
          </cell>
        </row>
        <row r="3899">
          <cell r="A3899">
            <v>1999</v>
          </cell>
          <cell r="B3899" t="str">
            <v>7: Administrative</v>
          </cell>
          <cell r="C3899" t="str">
            <v>76: By Law Breaches</v>
          </cell>
          <cell r="D3899" t="str">
            <v>14 to 16</v>
          </cell>
          <cell r="E3899" t="str">
            <v>Non-Maori</v>
          </cell>
          <cell r="F3899">
            <v>60</v>
          </cell>
          <cell r="G3899">
            <v>0</v>
          </cell>
          <cell r="H3899">
            <v>67.205100956429334</v>
          </cell>
          <cell r="I3899">
            <v>0</v>
          </cell>
          <cell r="J3899">
            <v>59.519496855345913</v>
          </cell>
          <cell r="K3899">
            <v>129970</v>
          </cell>
        </row>
        <row r="3900">
          <cell r="A3900">
            <v>1999</v>
          </cell>
          <cell r="B3900" t="str">
            <v>7: Administrative</v>
          </cell>
          <cell r="C3900" t="str">
            <v>76: By Law Breaches</v>
          </cell>
          <cell r="D3900" t="str">
            <v>17 to 20</v>
          </cell>
          <cell r="E3900" t="str">
            <v>Maori</v>
          </cell>
          <cell r="F3900">
            <v>60</v>
          </cell>
          <cell r="G3900">
            <v>0</v>
          </cell>
          <cell r="H3900">
            <v>67.205100956429334</v>
          </cell>
          <cell r="I3900">
            <v>0</v>
          </cell>
          <cell r="J3900">
            <v>57.501886792452829</v>
          </cell>
          <cell r="K3900">
            <v>42970</v>
          </cell>
        </row>
        <row r="3901">
          <cell r="A3901">
            <v>1999</v>
          </cell>
          <cell r="B3901" t="str">
            <v>7: Administrative</v>
          </cell>
          <cell r="C3901" t="str">
            <v>76: By Law Breaches</v>
          </cell>
          <cell r="D3901" t="str">
            <v>17 to 20</v>
          </cell>
          <cell r="E3901" t="str">
            <v>Non-Maori</v>
          </cell>
          <cell r="F3901">
            <v>327</v>
          </cell>
          <cell r="G3901">
            <v>0</v>
          </cell>
          <cell r="H3901">
            <v>366.2678002125399</v>
          </cell>
          <cell r="I3901">
            <v>0</v>
          </cell>
          <cell r="J3901">
            <v>320.8</v>
          </cell>
          <cell r="K3901">
            <v>173520</v>
          </cell>
        </row>
        <row r="3902">
          <cell r="A3902">
            <v>1999</v>
          </cell>
          <cell r="B3902" t="str">
            <v>7: Administrative</v>
          </cell>
          <cell r="C3902" t="str">
            <v>76: By Law Breaches</v>
          </cell>
          <cell r="D3902" t="str">
            <v>21 to 30</v>
          </cell>
          <cell r="E3902" t="str">
            <v>Maori</v>
          </cell>
          <cell r="F3902">
            <v>147</v>
          </cell>
          <cell r="G3902">
            <v>0</v>
          </cell>
          <cell r="H3902">
            <v>164.65249734325184</v>
          </cell>
          <cell r="I3902">
            <v>0</v>
          </cell>
          <cell r="J3902">
            <v>117.02138364779874</v>
          </cell>
          <cell r="K3902">
            <v>92000</v>
          </cell>
        </row>
        <row r="3903">
          <cell r="A3903">
            <v>1999</v>
          </cell>
          <cell r="B3903" t="str">
            <v>7: Administrative</v>
          </cell>
          <cell r="C3903" t="str">
            <v>76: By Law Breaches</v>
          </cell>
          <cell r="D3903" t="str">
            <v>21 to 30</v>
          </cell>
          <cell r="E3903" t="str">
            <v>Non-Maori</v>
          </cell>
          <cell r="F3903">
            <v>213</v>
          </cell>
          <cell r="G3903">
            <v>0.4</v>
          </cell>
          <cell r="H3903">
            <v>238.57810839532411</v>
          </cell>
          <cell r="I3903">
            <v>0.56000000000000005</v>
          </cell>
          <cell r="J3903">
            <v>178.55849056603773</v>
          </cell>
          <cell r="K3903">
            <v>448330</v>
          </cell>
        </row>
        <row r="3904">
          <cell r="A3904">
            <v>1999</v>
          </cell>
          <cell r="B3904" t="str">
            <v>7: Administrative</v>
          </cell>
          <cell r="C3904" t="str">
            <v>76: By Law Breaches</v>
          </cell>
          <cell r="D3904" t="str">
            <v>31 to 50</v>
          </cell>
          <cell r="E3904" t="str">
            <v>Maori</v>
          </cell>
          <cell r="F3904">
            <v>34</v>
          </cell>
          <cell r="G3904">
            <v>0.2</v>
          </cell>
          <cell r="H3904">
            <v>38.082890541976624</v>
          </cell>
          <cell r="I3904">
            <v>0.28000000000000003</v>
          </cell>
          <cell r="J3904">
            <v>21.18490566037736</v>
          </cell>
          <cell r="K3904">
            <v>137780</v>
          </cell>
        </row>
        <row r="3905">
          <cell r="A3905">
            <v>1999</v>
          </cell>
          <cell r="B3905" t="str">
            <v>7: Administrative</v>
          </cell>
          <cell r="C3905" t="str">
            <v>76: By Law Breaches</v>
          </cell>
          <cell r="D3905" t="str">
            <v>31 to 50</v>
          </cell>
          <cell r="E3905" t="str">
            <v>Non-Maori</v>
          </cell>
          <cell r="F3905">
            <v>64</v>
          </cell>
          <cell r="G3905">
            <v>0.2</v>
          </cell>
          <cell r="H3905">
            <v>71.685441020191277</v>
          </cell>
          <cell r="I3905">
            <v>0.28000000000000003</v>
          </cell>
          <cell r="J3905">
            <v>23.202515723270441</v>
          </cell>
          <cell r="K3905">
            <v>999300</v>
          </cell>
        </row>
        <row r="3906">
          <cell r="A3906">
            <v>1999</v>
          </cell>
          <cell r="B3906" t="str">
            <v>7: Administrative</v>
          </cell>
          <cell r="C3906" t="str">
            <v>76: By Law Breaches</v>
          </cell>
          <cell r="D3906" t="str">
            <v>51 or older</v>
          </cell>
          <cell r="E3906" t="str">
            <v>Maori</v>
          </cell>
          <cell r="F3906">
            <v>2</v>
          </cell>
          <cell r="G3906">
            <v>0</v>
          </cell>
          <cell r="H3906">
            <v>2.2401700318809774</v>
          </cell>
          <cell r="I3906">
            <v>0</v>
          </cell>
          <cell r="J3906">
            <v>1.0088050314465409</v>
          </cell>
          <cell r="K3906">
            <v>59140</v>
          </cell>
        </row>
        <row r="3907">
          <cell r="A3907">
            <v>1999</v>
          </cell>
          <cell r="B3907" t="str">
            <v>7: Administrative</v>
          </cell>
          <cell r="C3907" t="str">
            <v>76: By Law Breaches</v>
          </cell>
          <cell r="D3907" t="str">
            <v>51 or older</v>
          </cell>
          <cell r="E3907" t="str">
            <v>Non-Maori</v>
          </cell>
          <cell r="F3907">
            <v>13</v>
          </cell>
          <cell r="G3907">
            <v>0.2</v>
          </cell>
          <cell r="H3907">
            <v>14.561105207226355</v>
          </cell>
          <cell r="I3907">
            <v>0.28000000000000003</v>
          </cell>
          <cell r="J3907">
            <v>2.0176100628930818</v>
          </cell>
          <cell r="K3907">
            <v>896480</v>
          </cell>
        </row>
        <row r="3908">
          <cell r="A3908">
            <v>1999</v>
          </cell>
          <cell r="B3908" t="str">
            <v>7: Administrative</v>
          </cell>
          <cell r="C3908" t="str">
            <v>77: Justice (Special)</v>
          </cell>
          <cell r="D3908" t="str">
            <v>0 to 9</v>
          </cell>
          <cell r="E3908" t="str">
            <v>Maori</v>
          </cell>
          <cell r="F3908" t="str">
            <v>Maori</v>
          </cell>
          <cell r="G3908">
            <v>21</v>
          </cell>
          <cell r="H3908">
            <v>1.84</v>
          </cell>
          <cell r="I3908">
            <v>22.541999325312045</v>
          </cell>
          <cell r="J3908">
            <v>2.0022174142400937</v>
          </cell>
          <cell r="K3908">
            <v>145880</v>
          </cell>
        </row>
        <row r="3909">
          <cell r="A3909">
            <v>1999</v>
          </cell>
          <cell r="B3909" t="str">
            <v>7: Administrative</v>
          </cell>
          <cell r="C3909" t="str">
            <v>77: Justice (Special)</v>
          </cell>
          <cell r="D3909" t="str">
            <v>0 to 9</v>
          </cell>
          <cell r="E3909" t="str">
            <v>Non-Maori</v>
          </cell>
          <cell r="F3909" t="str">
            <v>Other</v>
          </cell>
          <cell r="G3909">
            <v>36</v>
          </cell>
          <cell r="H3909">
            <v>2.46</v>
          </cell>
          <cell r="I3909">
            <v>38.64342741482065</v>
          </cell>
          <cell r="J3909">
            <v>2.6768776299079517</v>
          </cell>
          <cell r="K3909">
            <v>445460</v>
          </cell>
        </row>
        <row r="3910">
          <cell r="A3910">
            <v>1999</v>
          </cell>
          <cell r="B3910" t="str">
            <v>7: Administrative</v>
          </cell>
          <cell r="C3910" t="str">
            <v>77: Justice (Special)</v>
          </cell>
          <cell r="D3910" t="str">
            <v>10 to 13</v>
          </cell>
          <cell r="E3910" t="str">
            <v>Maori</v>
          </cell>
          <cell r="F3910" t="str">
            <v>Pacific peoples</v>
          </cell>
          <cell r="G3910">
            <v>4</v>
          </cell>
          <cell r="H3910">
            <v>2.46</v>
          </cell>
          <cell r="I3910">
            <v>4.2937141572022934</v>
          </cell>
          <cell r="J3910">
            <v>2.6768776299079517</v>
          </cell>
          <cell r="K3910">
            <v>51750</v>
          </cell>
        </row>
        <row r="3911">
          <cell r="A3911">
            <v>1999</v>
          </cell>
          <cell r="B3911" t="str">
            <v>7: Administrative</v>
          </cell>
          <cell r="C3911" t="str">
            <v>77: Justice (Special)</v>
          </cell>
          <cell r="D3911" t="str">
            <v>10 to 13</v>
          </cell>
          <cell r="E3911" t="str">
            <v>Non-Maori</v>
          </cell>
          <cell r="F3911" t="str">
            <v>Maori</v>
          </cell>
          <cell r="G3911">
            <v>261</v>
          </cell>
          <cell r="H3911">
            <v>3961.76</v>
          </cell>
          <cell r="I3911">
            <v>280.1648487574497</v>
          </cell>
          <cell r="J3911">
            <v>4311.0352516520798</v>
          </cell>
          <cell r="K3911">
            <v>179180</v>
          </cell>
        </row>
        <row r="3912">
          <cell r="A3912">
            <v>1999</v>
          </cell>
          <cell r="B3912" t="str">
            <v>7: Administrative</v>
          </cell>
          <cell r="C3912" t="str">
            <v>77: Justice (Special)</v>
          </cell>
          <cell r="D3912" t="str">
            <v>14 to 16</v>
          </cell>
          <cell r="E3912" t="str">
            <v>Maori</v>
          </cell>
          <cell r="F3912" t="str">
            <v>Other</v>
          </cell>
          <cell r="G3912">
            <v>282</v>
          </cell>
          <cell r="H3912">
            <v>671.04</v>
          </cell>
          <cell r="I3912">
            <v>302.70684808276172</v>
          </cell>
          <cell r="J3912">
            <v>730.19998568025665</v>
          </cell>
          <cell r="K3912">
            <v>33290</v>
          </cell>
        </row>
        <row r="3913">
          <cell r="A3913">
            <v>1999</v>
          </cell>
          <cell r="B3913" t="str">
            <v>7: Administrative</v>
          </cell>
          <cell r="C3913" t="str">
            <v>77: Justice (Special)</v>
          </cell>
          <cell r="D3913" t="str">
            <v>14 to 16</v>
          </cell>
          <cell r="E3913" t="str">
            <v>Non-Maori</v>
          </cell>
          <cell r="F3913" t="str">
            <v>Pacific peoples</v>
          </cell>
          <cell r="G3913">
            <v>20</v>
          </cell>
          <cell r="H3913">
            <v>6.02</v>
          </cell>
          <cell r="I3913">
            <v>21.468570786011469</v>
          </cell>
          <cell r="J3913">
            <v>6.5507330618072634</v>
          </cell>
          <cell r="K3913">
            <v>129970</v>
          </cell>
        </row>
        <row r="3914">
          <cell r="A3914">
            <v>1999</v>
          </cell>
          <cell r="B3914" t="str">
            <v>7: Administrative</v>
          </cell>
          <cell r="C3914" t="str">
            <v>77: Justice (Special)</v>
          </cell>
          <cell r="D3914" t="str">
            <v>17 to 20</v>
          </cell>
          <cell r="E3914" t="str">
            <v>Maori</v>
          </cell>
          <cell r="F3914" t="str">
            <v>Maori</v>
          </cell>
          <cell r="G3914">
            <v>1588</v>
          </cell>
          <cell r="H3914">
            <v>7724.2399999999889</v>
          </cell>
          <cell r="I3914">
            <v>1704.6045204093107</v>
          </cell>
          <cell r="J3914">
            <v>8405.2216520488491</v>
          </cell>
          <cell r="K3914">
            <v>42970</v>
          </cell>
        </row>
        <row r="3915">
          <cell r="A3915">
            <v>1999</v>
          </cell>
          <cell r="B3915" t="str">
            <v>7: Administrative</v>
          </cell>
          <cell r="C3915" t="str">
            <v>77: Justice (Special)</v>
          </cell>
          <cell r="D3915" t="str">
            <v>17 to 20</v>
          </cell>
          <cell r="E3915" t="str">
            <v>Non-Maori</v>
          </cell>
          <cell r="F3915" t="str">
            <v>Other</v>
          </cell>
          <cell r="G3915">
            <v>2924</v>
          </cell>
          <cell r="H3915">
            <v>6800.34</v>
          </cell>
          <cell r="I3915">
            <v>3138.7050489148769</v>
          </cell>
          <cell r="J3915">
            <v>7399.8691145399353</v>
          </cell>
          <cell r="K3915">
            <v>173520</v>
          </cell>
        </row>
        <row r="3916">
          <cell r="A3916">
            <v>1999</v>
          </cell>
          <cell r="B3916" t="str">
            <v>7: Administrative</v>
          </cell>
          <cell r="C3916" t="str">
            <v>77: Justice (Special)</v>
          </cell>
          <cell r="D3916" t="str">
            <v>21 to 30</v>
          </cell>
          <cell r="E3916" t="str">
            <v>Maori</v>
          </cell>
          <cell r="F3916" t="str">
            <v>Pacific peoples</v>
          </cell>
          <cell r="G3916">
            <v>160</v>
          </cell>
          <cell r="H3916">
            <v>449.92000000000064</v>
          </cell>
          <cell r="I3916">
            <v>171.74856628809175</v>
          </cell>
          <cell r="J3916">
            <v>489.58568424723069</v>
          </cell>
          <cell r="K3916">
            <v>92000</v>
          </cell>
        </row>
        <row r="3917">
          <cell r="A3917">
            <v>1999</v>
          </cell>
          <cell r="B3917" t="str">
            <v>7: Administrative</v>
          </cell>
          <cell r="C3917" t="str">
            <v>77: Justice (Special)</v>
          </cell>
          <cell r="D3917" t="str">
            <v>21 to 30</v>
          </cell>
          <cell r="E3917" t="str">
            <v>Non-Maori</v>
          </cell>
          <cell r="F3917" t="str">
            <v>Maori</v>
          </cell>
          <cell r="G3917">
            <v>4613</v>
          </cell>
          <cell r="H3917">
            <v>29492.35999999987</v>
          </cell>
          <cell r="I3917">
            <v>4951.7258517935452</v>
          </cell>
          <cell r="J3917">
            <v>32092.454771216155</v>
          </cell>
          <cell r="K3917">
            <v>448330</v>
          </cell>
        </row>
        <row r="3918">
          <cell r="A3918">
            <v>1999</v>
          </cell>
          <cell r="B3918" t="str">
            <v>7: Administrative</v>
          </cell>
          <cell r="C3918" t="str">
            <v>77: Justice (Special)</v>
          </cell>
          <cell r="D3918" t="str">
            <v>31 to 50</v>
          </cell>
          <cell r="E3918" t="str">
            <v>Maori</v>
          </cell>
          <cell r="F3918" t="str">
            <v>Other</v>
          </cell>
          <cell r="G3918">
            <v>10062</v>
          </cell>
          <cell r="H3918">
            <v>39865.049999999756</v>
          </cell>
          <cell r="I3918">
            <v>10800.837962442371</v>
          </cell>
          <cell r="J3918">
            <v>43379.618113886725</v>
          </cell>
          <cell r="K3918">
            <v>137780</v>
          </cell>
        </row>
        <row r="3919">
          <cell r="A3919">
            <v>1999</v>
          </cell>
          <cell r="B3919" t="str">
            <v>7: Administrative</v>
          </cell>
          <cell r="C3919" t="str">
            <v>77: Justice (Special)</v>
          </cell>
          <cell r="D3919" t="str">
            <v>31 to 50</v>
          </cell>
          <cell r="E3919" t="str">
            <v>Non-Maori</v>
          </cell>
          <cell r="F3919" t="str">
            <v>Pacific peoples</v>
          </cell>
          <cell r="G3919">
            <v>793</v>
          </cell>
          <cell r="H3919">
            <v>4341.5099999999939</v>
          </cell>
          <cell r="I3919">
            <v>851.22883166535485</v>
          </cell>
          <cell r="J3919">
            <v>4724.2646337486412</v>
          </cell>
          <cell r="K3919">
            <v>999300</v>
          </cell>
        </row>
        <row r="3920">
          <cell r="A3920">
            <v>1999</v>
          </cell>
          <cell r="B3920" t="str">
            <v>7: Administrative</v>
          </cell>
          <cell r="C3920" t="str">
            <v>77: Justice (Special)</v>
          </cell>
          <cell r="D3920" t="str">
            <v>51 or older</v>
          </cell>
          <cell r="E3920" t="str">
            <v>Maori</v>
          </cell>
          <cell r="F3920" t="str">
            <v>Maori</v>
          </cell>
          <cell r="G3920">
            <v>7234</v>
          </cell>
          <cell r="H3920">
            <v>123480.54</v>
          </cell>
          <cell r="I3920">
            <v>7765.1820533003483</v>
          </cell>
          <cell r="J3920">
            <v>134366.78668900597</v>
          </cell>
          <cell r="K3920">
            <v>59140</v>
          </cell>
        </row>
        <row r="3921">
          <cell r="A3921">
            <v>1999</v>
          </cell>
          <cell r="B3921" t="str">
            <v>7: Administrative</v>
          </cell>
          <cell r="C3921" t="str">
            <v>77: Justice (Special)</v>
          </cell>
          <cell r="D3921" t="str">
            <v>51 or older</v>
          </cell>
          <cell r="E3921" t="str">
            <v>Non-Maori</v>
          </cell>
          <cell r="F3921" t="str">
            <v>Other</v>
          </cell>
          <cell r="G3921">
            <v>10265</v>
          </cell>
          <cell r="H3921">
            <v>156752.73000000001</v>
          </cell>
          <cell r="I3921">
            <v>11018.743955920387</v>
          </cell>
          <cell r="J3921">
            <v>170572.30746504152</v>
          </cell>
          <cell r="K3921">
            <v>896480</v>
          </cell>
        </row>
        <row r="3922">
          <cell r="A3922">
            <v>2000</v>
          </cell>
          <cell r="B3922" t="str">
            <v>0: Total Offences</v>
          </cell>
          <cell r="C3922" t="str">
            <v>00: Total Offences</v>
          </cell>
          <cell r="D3922" t="str">
            <v>0 to 9</v>
          </cell>
          <cell r="E3922" t="str">
            <v>Maori</v>
          </cell>
          <cell r="F3922">
            <v>884</v>
          </cell>
          <cell r="G3922">
            <v>27884.21</v>
          </cell>
          <cell r="H3922">
            <v>1915.9948253557568</v>
          </cell>
          <cell r="I3922">
            <v>72880.447454618043</v>
          </cell>
          <cell r="J3922">
            <v>1949.7064240615568</v>
          </cell>
          <cell r="K3922">
            <v>146530</v>
          </cell>
        </row>
        <row r="3923">
          <cell r="A3923">
            <v>2000</v>
          </cell>
          <cell r="B3923" t="str">
            <v>0: Total Offences</v>
          </cell>
          <cell r="C3923" t="str">
            <v>00: Total Offences</v>
          </cell>
          <cell r="D3923" t="str">
            <v>0 to 9</v>
          </cell>
          <cell r="E3923" t="str">
            <v>Non-Maori</v>
          </cell>
          <cell r="F3923">
            <v>906</v>
          </cell>
          <cell r="G3923">
            <v>33157.33</v>
          </cell>
          <cell r="H3923">
            <v>1963.6779544935696</v>
          </cell>
          <cell r="I3923">
            <v>86662.704333399801</v>
          </cell>
          <cell r="J3923">
            <v>1970.1578900482168</v>
          </cell>
          <cell r="K3923">
            <v>438900</v>
          </cell>
        </row>
        <row r="3924">
          <cell r="A3924">
            <v>2000</v>
          </cell>
          <cell r="B3924" t="str">
            <v>0: Total Offences</v>
          </cell>
          <cell r="C3924" t="str">
            <v>00: Total Offences</v>
          </cell>
          <cell r="D3924" t="str">
            <v>10 to 13</v>
          </cell>
          <cell r="E3924" t="str">
            <v>Maori</v>
          </cell>
          <cell r="F3924">
            <v>6400</v>
          </cell>
          <cell r="G3924">
            <v>234119.66</v>
          </cell>
          <cell r="H3924">
            <v>13871.455749181949</v>
          </cell>
          <cell r="I3924">
            <v>611914.25465247349</v>
          </cell>
          <cell r="J3924">
            <v>14006.981815752259</v>
          </cell>
          <cell r="K3924">
            <v>54250</v>
          </cell>
        </row>
        <row r="3925">
          <cell r="A3925">
            <v>2000</v>
          </cell>
          <cell r="B3925" t="str">
            <v>0: Total Offences</v>
          </cell>
          <cell r="C3925" t="str">
            <v>00: Total Offences</v>
          </cell>
          <cell r="D3925" t="str">
            <v>10 to 13</v>
          </cell>
          <cell r="E3925" t="str">
            <v>Non-Maori</v>
          </cell>
          <cell r="F3925">
            <v>6008</v>
          </cell>
          <cell r="G3925">
            <v>172431.2</v>
          </cell>
          <cell r="H3925">
            <v>13021.829084544555</v>
          </cell>
          <cell r="I3925">
            <v>450680.25994413107</v>
          </cell>
          <cell r="J3925">
            <v>12907.147422691891</v>
          </cell>
          <cell r="K3925">
            <v>183090</v>
          </cell>
        </row>
        <row r="3926">
          <cell r="A3926">
            <v>2000</v>
          </cell>
          <cell r="B3926" t="str">
            <v>0: Total Offences</v>
          </cell>
          <cell r="C3926" t="str">
            <v>00: Total Offences</v>
          </cell>
          <cell r="D3926" t="str">
            <v>14 to 16</v>
          </cell>
          <cell r="E3926" t="str">
            <v>Maori</v>
          </cell>
          <cell r="F3926">
            <v>14175</v>
          </cell>
          <cell r="G3926">
            <v>603153.38999999827</v>
          </cell>
          <cell r="H3926">
            <v>30723.107069477206</v>
          </cell>
          <cell r="I3926">
            <v>1576450.9357435482</v>
          </cell>
          <cell r="J3926">
            <v>30770.366769484317</v>
          </cell>
          <cell r="K3926">
            <v>34480</v>
          </cell>
        </row>
        <row r="3927">
          <cell r="A3927">
            <v>2000</v>
          </cell>
          <cell r="B3927" t="str">
            <v>0: Total Offences</v>
          </cell>
          <cell r="C3927" t="str">
            <v>00: Total Offences</v>
          </cell>
          <cell r="D3927" t="str">
            <v>14 to 16</v>
          </cell>
          <cell r="E3927" t="str">
            <v>Non-Maori</v>
          </cell>
          <cell r="F3927">
            <v>17149</v>
          </cell>
          <cell r="G3927">
            <v>552458.00999999908</v>
          </cell>
          <cell r="H3927">
            <v>37168.999162925196</v>
          </cell>
          <cell r="I3927">
            <v>1443949.35229249</v>
          </cell>
          <cell r="J3927">
            <v>36414.971381802388</v>
          </cell>
          <cell r="K3927">
            <v>131500</v>
          </cell>
        </row>
        <row r="3928">
          <cell r="A3928">
            <v>2000</v>
          </cell>
          <cell r="B3928" t="str">
            <v>0: Total Offences</v>
          </cell>
          <cell r="C3928" t="str">
            <v>00: Total Offences</v>
          </cell>
          <cell r="D3928" t="str">
            <v>17 to 20</v>
          </cell>
          <cell r="E3928" t="str">
            <v>Maori</v>
          </cell>
          <cell r="F3928">
            <v>17367</v>
          </cell>
          <cell r="G3928">
            <v>621049.19999999891</v>
          </cell>
          <cell r="H3928">
            <v>37641.495624381707</v>
          </cell>
          <cell r="I3928">
            <v>1623224.8856012947</v>
          </cell>
          <cell r="J3928">
            <v>35571.916506130088</v>
          </cell>
          <cell r="K3928">
            <v>41970</v>
          </cell>
        </row>
        <row r="3929">
          <cell r="A3929">
            <v>2000</v>
          </cell>
          <cell r="B3929" t="str">
            <v>0: Total Offences</v>
          </cell>
          <cell r="C3929" t="str">
            <v>00: Total Offences</v>
          </cell>
          <cell r="D3929" t="str">
            <v>17 to 20</v>
          </cell>
          <cell r="E3929" t="str">
            <v>Non-Maori</v>
          </cell>
          <cell r="F3929">
            <v>27184</v>
          </cell>
          <cell r="G3929">
            <v>696625.65999999887</v>
          </cell>
          <cell r="H3929">
            <v>58919.008294650332</v>
          </cell>
          <cell r="I3929">
            <v>1820757.6907923345</v>
          </cell>
          <cell r="J3929">
            <v>53446.49777847065</v>
          </cell>
          <cell r="K3929">
            <v>175170</v>
          </cell>
        </row>
        <row r="3930">
          <cell r="A3930">
            <v>2000</v>
          </cell>
          <cell r="B3930" t="str">
            <v>0: Total Offences</v>
          </cell>
          <cell r="C3930" t="str">
            <v>00: Total Offences</v>
          </cell>
          <cell r="D3930" t="str">
            <v>21 to 30</v>
          </cell>
          <cell r="E3930" t="str">
            <v>Maori</v>
          </cell>
          <cell r="F3930">
            <v>23664</v>
          </cell>
          <cell r="G3930">
            <v>870820.24999999884</v>
          </cell>
          <cell r="H3930">
            <v>51289.707632600257</v>
          </cell>
          <cell r="I3930">
            <v>2276046.8907866585</v>
          </cell>
          <cell r="J3930">
            <v>49201.682393683957</v>
          </cell>
          <cell r="K3930">
            <v>92130</v>
          </cell>
        </row>
        <row r="3931">
          <cell r="A3931">
            <v>2000</v>
          </cell>
          <cell r="B3931" t="str">
            <v>0: Total Offences</v>
          </cell>
          <cell r="C3931" t="str">
            <v>00: Total Offences</v>
          </cell>
          <cell r="D3931" t="str">
            <v>21 to 30</v>
          </cell>
          <cell r="E3931" t="str">
            <v>Non-Maori</v>
          </cell>
          <cell r="F3931">
            <v>31774</v>
          </cell>
          <cell r="G3931">
            <v>1064547.25</v>
          </cell>
          <cell r="H3931">
            <v>68867.442964766771</v>
          </cell>
          <cell r="I3931">
            <v>2782387.5919950041</v>
          </cell>
          <cell r="J3931">
            <v>64612.998207186844</v>
          </cell>
          <cell r="K3931">
            <v>435470</v>
          </cell>
        </row>
        <row r="3932">
          <cell r="A3932">
            <v>2000</v>
          </cell>
          <cell r="B3932" t="str">
            <v>0: Total Offences</v>
          </cell>
          <cell r="C3932" t="str">
            <v>00: Total Offences</v>
          </cell>
          <cell r="D3932" t="str">
            <v>31 to 50</v>
          </cell>
          <cell r="E3932" t="str">
            <v>Maori</v>
          </cell>
          <cell r="F3932">
            <v>17234</v>
          </cell>
          <cell r="G3932">
            <v>642134.04000000062</v>
          </cell>
          <cell r="H3932">
            <v>37353.229434594017</v>
          </cell>
          <cell r="I3932">
            <v>1678333.9445887704</v>
          </cell>
          <cell r="J3932">
            <v>35844.602719285547</v>
          </cell>
          <cell r="K3932">
            <v>142730</v>
          </cell>
        </row>
        <row r="3933">
          <cell r="A3933">
            <v>2000</v>
          </cell>
          <cell r="B3933" t="str">
            <v>0: Total Offences</v>
          </cell>
          <cell r="C3933" t="str">
            <v>00: Total Offences</v>
          </cell>
          <cell r="D3933" t="str">
            <v>31 to 50</v>
          </cell>
          <cell r="E3933" t="str">
            <v>Non-Maori</v>
          </cell>
          <cell r="F3933">
            <v>29165</v>
          </cell>
          <cell r="G3933">
            <v>954770.07000000065</v>
          </cell>
          <cell r="H3933">
            <v>63212.6573320143</v>
          </cell>
          <cell r="I3933">
            <v>2495464.9931942495</v>
          </cell>
          <cell r="J3933">
            <v>60806.753148558513</v>
          </cell>
          <cell r="K3933">
            <v>1000960</v>
          </cell>
        </row>
        <row r="3934">
          <cell r="A3934">
            <v>2000</v>
          </cell>
          <cell r="B3934" t="str">
            <v>0: Total Offences</v>
          </cell>
          <cell r="C3934" t="str">
            <v>00: Total Offences</v>
          </cell>
          <cell r="D3934" t="str">
            <v>51 or older</v>
          </cell>
          <cell r="E3934" t="str">
            <v>Maori</v>
          </cell>
          <cell r="F3934">
            <v>1003</v>
          </cell>
          <cell r="G3934">
            <v>19959.86</v>
          </cell>
          <cell r="H3934">
            <v>2173.9172056921088</v>
          </cell>
          <cell r="I3934">
            <v>52168.719426927717</v>
          </cell>
          <cell r="J3934">
            <v>2045.1465986659691</v>
          </cell>
          <cell r="K3934">
            <v>61690</v>
          </cell>
        </row>
        <row r="3935">
          <cell r="A3935">
            <v>2000</v>
          </cell>
          <cell r="B3935" t="str">
            <v>0: Total Offences</v>
          </cell>
          <cell r="C3935" t="str">
            <v>00: Total Offences</v>
          </cell>
          <cell r="D3935" t="str">
            <v>51 or older</v>
          </cell>
          <cell r="E3935" t="str">
            <v>Non-Maori</v>
          </cell>
          <cell r="F3935">
            <v>4202</v>
          </cell>
          <cell r="G3935">
            <v>132303.91</v>
          </cell>
          <cell r="H3935">
            <v>9107.4776653222743</v>
          </cell>
          <cell r="I3935">
            <v>345800.29919425765</v>
          </cell>
          <cell r="J3935">
            <v>8585.0709441778108</v>
          </cell>
          <cell r="K3935">
            <v>918860</v>
          </cell>
        </row>
        <row r="3936">
          <cell r="A3936">
            <v>2000</v>
          </cell>
          <cell r="B3936" t="str">
            <v>1: Violence</v>
          </cell>
          <cell r="C3936" t="str">
            <v>10: Violence Total</v>
          </cell>
          <cell r="D3936" t="str">
            <v>0 to 9</v>
          </cell>
          <cell r="E3936" t="str">
            <v>Maori</v>
          </cell>
          <cell r="F3936">
            <v>33</v>
          </cell>
          <cell r="G3936">
            <v>2218.81</v>
          </cell>
          <cell r="H3936">
            <v>40.995338413267596</v>
          </cell>
          <cell r="I3936">
            <v>3125.73632644185</v>
          </cell>
          <cell r="J3936">
            <v>40.99581627469145</v>
          </cell>
          <cell r="K3936">
            <v>146530</v>
          </cell>
        </row>
        <row r="3937">
          <cell r="A3937">
            <v>2000</v>
          </cell>
          <cell r="B3937" t="str">
            <v>1: Violence</v>
          </cell>
          <cell r="C3937" t="str">
            <v>10: Violence Total</v>
          </cell>
          <cell r="D3937" t="str">
            <v>0 to 9</v>
          </cell>
          <cell r="E3937" t="str">
            <v>Non-Maori</v>
          </cell>
          <cell r="F3937">
            <v>59</v>
          </cell>
          <cell r="G3937">
            <v>940.16</v>
          </cell>
          <cell r="H3937">
            <v>73.294695950993571</v>
          </cell>
          <cell r="I3937">
            <v>1324.445204712242</v>
          </cell>
          <cell r="J3937">
            <v>73.295550309296829</v>
          </cell>
          <cell r="K3937">
            <v>438900</v>
          </cell>
        </row>
        <row r="3938">
          <cell r="A3938">
            <v>2000</v>
          </cell>
          <cell r="B3938" t="str">
            <v>1: Violence</v>
          </cell>
          <cell r="C3938" t="str">
            <v>10: Violence Total</v>
          </cell>
          <cell r="D3938" t="str">
            <v>10 to 13</v>
          </cell>
          <cell r="E3938" t="str">
            <v>Maori</v>
          </cell>
          <cell r="F3938">
            <v>523</v>
          </cell>
          <cell r="G3938">
            <v>44504.15</v>
          </cell>
          <cell r="H3938">
            <v>649.71399970118034</v>
          </cell>
          <cell r="I3938">
            <v>62694.975384290206</v>
          </cell>
          <cell r="J3938">
            <v>649.72157308071598</v>
          </cell>
          <cell r="K3938">
            <v>54250</v>
          </cell>
        </row>
        <row r="3939">
          <cell r="A3939">
            <v>2000</v>
          </cell>
          <cell r="B3939" t="str">
            <v>1: Violence</v>
          </cell>
          <cell r="C3939" t="str">
            <v>10: Violence Total</v>
          </cell>
          <cell r="D3939" t="str">
            <v>10 to 13</v>
          </cell>
          <cell r="E3939" t="str">
            <v>Non-Maori</v>
          </cell>
          <cell r="F3939">
            <v>539</v>
          </cell>
          <cell r="G3939">
            <v>26140.62</v>
          </cell>
          <cell r="H3939">
            <v>669.59052741670405</v>
          </cell>
          <cell r="I3939">
            <v>36825.453972946023</v>
          </cell>
          <cell r="J3939">
            <v>669.59833248662699</v>
          </cell>
          <cell r="K3939">
            <v>183090</v>
          </cell>
        </row>
        <row r="3940">
          <cell r="A3940">
            <v>2000</v>
          </cell>
          <cell r="B3940" t="str">
            <v>1: Violence</v>
          </cell>
          <cell r="C3940" t="str">
            <v>10: Violence Total</v>
          </cell>
          <cell r="D3940" t="str">
            <v>14 to 16</v>
          </cell>
          <cell r="E3940" t="str">
            <v>Maori</v>
          </cell>
          <cell r="F3940">
            <v>1586</v>
          </cell>
          <cell r="G3940">
            <v>206050.89</v>
          </cell>
          <cell r="H3940">
            <v>1970.2608098012849</v>
          </cell>
          <cell r="I3940">
            <v>290273.05265825958</v>
          </cell>
          <cell r="J3940">
            <v>1970.2837761109283</v>
          </cell>
          <cell r="K3940">
            <v>34480</v>
          </cell>
        </row>
        <row r="3941">
          <cell r="A3941">
            <v>2000</v>
          </cell>
          <cell r="B3941" t="str">
            <v>1: Violence</v>
          </cell>
          <cell r="C3941" t="str">
            <v>10: Violence Total</v>
          </cell>
          <cell r="D3941" t="str">
            <v>14 to 16</v>
          </cell>
          <cell r="E3941" t="str">
            <v>Non-Maori</v>
          </cell>
          <cell r="F3941">
            <v>1798</v>
          </cell>
          <cell r="G3941">
            <v>115378.34</v>
          </cell>
          <cell r="H3941">
            <v>2233.6248020319736</v>
          </cell>
          <cell r="I3941">
            <v>162538.59889876045</v>
          </cell>
          <cell r="J3941">
            <v>2232.4085407763801</v>
          </cell>
          <cell r="K3941">
            <v>131500</v>
          </cell>
        </row>
        <row r="3942">
          <cell r="A3942">
            <v>2000</v>
          </cell>
          <cell r="B3942" t="str">
            <v>1: Violence</v>
          </cell>
          <cell r="C3942" t="str">
            <v>10: Violence Total</v>
          </cell>
          <cell r="D3942" t="str">
            <v>17 to 20</v>
          </cell>
          <cell r="E3942" t="str">
            <v>Maori</v>
          </cell>
          <cell r="F3942">
            <v>2253</v>
          </cell>
          <cell r="G3942">
            <v>218605.27</v>
          </cell>
          <cell r="H3942">
            <v>2798.8635589421783</v>
          </cell>
          <cell r="I3942">
            <v>307958.96610824211</v>
          </cell>
          <cell r="J3942">
            <v>2798.8961838448436</v>
          </cell>
          <cell r="K3942">
            <v>41970</v>
          </cell>
        </row>
        <row r="3943">
          <cell r="A3943">
            <v>2000</v>
          </cell>
          <cell r="B3943" t="str">
            <v>1: Violence</v>
          </cell>
          <cell r="C3943" t="str">
            <v>10: Violence Total</v>
          </cell>
          <cell r="D3943" t="str">
            <v>17 to 20</v>
          </cell>
          <cell r="E3943" t="str">
            <v>Non-Maori</v>
          </cell>
          <cell r="F3943">
            <v>3301</v>
          </cell>
          <cell r="G3943">
            <v>214358.79</v>
          </cell>
          <cell r="H3943">
            <v>4100.7761243089799</v>
          </cell>
          <cell r="I3943">
            <v>301976.76087412605</v>
          </cell>
          <cell r="J3943">
            <v>4100.8239249320141</v>
          </cell>
          <cell r="K3943">
            <v>175170</v>
          </cell>
        </row>
        <row r="3944">
          <cell r="A3944">
            <v>2000</v>
          </cell>
          <cell r="B3944" t="str">
            <v>1: Violence</v>
          </cell>
          <cell r="C3944" t="str">
            <v>10: Violence Total</v>
          </cell>
          <cell r="D3944" t="str">
            <v>21 to 30</v>
          </cell>
          <cell r="E3944" t="str">
            <v>Maori</v>
          </cell>
          <cell r="F3944">
            <v>4534</v>
          </cell>
          <cell r="G3944">
            <v>332923.14999999932</v>
          </cell>
          <cell r="H3944">
            <v>5632.5110413865232</v>
          </cell>
          <cell r="I3944">
            <v>469003.64784206258</v>
          </cell>
          <cell r="J3944">
            <v>5632.5766966500314</v>
          </cell>
          <cell r="K3944">
            <v>92130</v>
          </cell>
        </row>
        <row r="3945">
          <cell r="A3945">
            <v>2000</v>
          </cell>
          <cell r="B3945" t="str">
            <v>1: Violence</v>
          </cell>
          <cell r="C3945" t="str">
            <v>10: Violence Total</v>
          </cell>
          <cell r="D3945" t="str">
            <v>21 to 30</v>
          </cell>
          <cell r="E3945" t="str">
            <v>Non-Maori</v>
          </cell>
          <cell r="F3945">
            <v>5942</v>
          </cell>
          <cell r="G3945">
            <v>331132.77999999927</v>
          </cell>
          <cell r="H3945">
            <v>7381.6454803526076</v>
          </cell>
          <cell r="I3945">
            <v>466481.47399807774</v>
          </cell>
          <cell r="J3945">
            <v>7381.7315243702005</v>
          </cell>
          <cell r="K3945">
            <v>435470</v>
          </cell>
        </row>
        <row r="3946">
          <cell r="A3946">
            <v>2000</v>
          </cell>
          <cell r="B3946" t="str">
            <v>1: Violence</v>
          </cell>
          <cell r="C3946" t="str">
            <v>10: Violence Total</v>
          </cell>
          <cell r="D3946" t="str">
            <v>31 to 50</v>
          </cell>
          <cell r="E3946" t="str">
            <v>Maori</v>
          </cell>
          <cell r="F3946">
            <v>4216</v>
          </cell>
          <cell r="G3946">
            <v>220852.4</v>
          </cell>
          <cell r="H3946">
            <v>5237.4650530404906</v>
          </cell>
          <cell r="I3946">
            <v>311124.59807818913</v>
          </cell>
          <cell r="J3946">
            <v>5237.5261034575506</v>
          </cell>
          <cell r="K3946">
            <v>142730</v>
          </cell>
        </row>
        <row r="3947">
          <cell r="A3947">
            <v>2000</v>
          </cell>
          <cell r="B3947" t="str">
            <v>1: Violence</v>
          </cell>
          <cell r="C3947" t="str">
            <v>10: Violence Total</v>
          </cell>
          <cell r="D3947" t="str">
            <v>31 to 50</v>
          </cell>
          <cell r="E3947" t="str">
            <v>Non-Maori</v>
          </cell>
          <cell r="F3947">
            <v>7249</v>
          </cell>
          <cell r="G3947">
            <v>260821.25000000052</v>
          </cell>
          <cell r="H3947">
            <v>9005.3093381144481</v>
          </cell>
          <cell r="I3947">
            <v>367430.49464937195</v>
          </cell>
          <cell r="J3947">
            <v>9004.1720108776863</v>
          </cell>
          <cell r="K3947">
            <v>1000960</v>
          </cell>
        </row>
        <row r="3948">
          <cell r="A3948">
            <v>2000</v>
          </cell>
          <cell r="B3948" t="str">
            <v>1: Violence</v>
          </cell>
          <cell r="C3948" t="str">
            <v>10: Violence Total</v>
          </cell>
          <cell r="D3948" t="str">
            <v>51 or older</v>
          </cell>
          <cell r="E3948" t="str">
            <v>Maori</v>
          </cell>
          <cell r="F3948">
            <v>291</v>
          </cell>
          <cell r="G3948">
            <v>7951.83</v>
          </cell>
          <cell r="H3948">
            <v>361.50434782608698</v>
          </cell>
          <cell r="I3948">
            <v>11202.096570995302</v>
          </cell>
          <cell r="J3948">
            <v>361.50856169500645</v>
          </cell>
          <cell r="K3948">
            <v>61690</v>
          </cell>
        </row>
        <row r="3949">
          <cell r="A3949">
            <v>2000</v>
          </cell>
          <cell r="B3949" t="str">
            <v>1: Violence</v>
          </cell>
          <cell r="C3949" t="str">
            <v>10: Violence Total</v>
          </cell>
          <cell r="D3949" t="str">
            <v>51 or older</v>
          </cell>
          <cell r="E3949" t="str">
            <v>Non-Maori</v>
          </cell>
          <cell r="F3949">
            <v>1141</v>
          </cell>
          <cell r="G3949">
            <v>38602.6</v>
          </cell>
          <cell r="H3949">
            <v>1417.4448827132826</v>
          </cell>
          <cell r="I3949">
            <v>54381.199433527043</v>
          </cell>
          <cell r="J3949">
            <v>1417.4614051340286</v>
          </cell>
          <cell r="K3949">
            <v>918860</v>
          </cell>
        </row>
        <row r="3950">
          <cell r="A3950">
            <v>2000</v>
          </cell>
          <cell r="B3950" t="str">
            <v>1: Violence</v>
          </cell>
          <cell r="C3950" t="str">
            <v>11: Homicide</v>
          </cell>
          <cell r="D3950" t="str">
            <v>0 to 9</v>
          </cell>
          <cell r="E3950" t="str">
            <v>Maori</v>
          </cell>
          <cell r="F3950" t="str">
            <v>Maori</v>
          </cell>
          <cell r="K3950">
            <v>146530</v>
          </cell>
        </row>
        <row r="3951">
          <cell r="A3951">
            <v>2000</v>
          </cell>
          <cell r="B3951" t="str">
            <v>1: Violence</v>
          </cell>
          <cell r="C3951" t="str">
            <v>11: Homicide</v>
          </cell>
          <cell r="D3951" t="str">
            <v>0 to 9</v>
          </cell>
          <cell r="E3951" t="str">
            <v>Non-Maori</v>
          </cell>
          <cell r="F3951" t="str">
            <v>Other</v>
          </cell>
          <cell r="K3951">
            <v>438900</v>
          </cell>
        </row>
        <row r="3952">
          <cell r="A3952">
            <v>2000</v>
          </cell>
          <cell r="B3952" t="str">
            <v>1: Violence</v>
          </cell>
          <cell r="C3952" t="str">
            <v>11: Homicide</v>
          </cell>
          <cell r="D3952" t="str">
            <v>10 to 13</v>
          </cell>
          <cell r="E3952" t="str">
            <v>Maori</v>
          </cell>
          <cell r="F3952" t="str">
            <v>Pacific peoples</v>
          </cell>
          <cell r="K3952">
            <v>54250</v>
          </cell>
        </row>
        <row r="3953">
          <cell r="A3953">
            <v>2000</v>
          </cell>
          <cell r="B3953" t="str">
            <v>1: Violence</v>
          </cell>
          <cell r="C3953" t="str">
            <v>11: Homicide</v>
          </cell>
          <cell r="D3953" t="str">
            <v>10 to 13</v>
          </cell>
          <cell r="E3953" t="str">
            <v>Non-Maori</v>
          </cell>
          <cell r="F3953" t="str">
            <v>Maori</v>
          </cell>
          <cell r="G3953">
            <v>1</v>
          </cell>
          <cell r="H3953">
            <v>712.59</v>
          </cell>
          <cell r="I3953">
            <v>1.0667115902964961</v>
          </cell>
          <cell r="J3953">
            <v>797.16490886934901</v>
          </cell>
          <cell r="K3953">
            <v>183090</v>
          </cell>
        </row>
        <row r="3954">
          <cell r="A3954">
            <v>2000</v>
          </cell>
          <cell r="B3954" t="str">
            <v>1: Violence</v>
          </cell>
          <cell r="C3954" t="str">
            <v>11: Homicide</v>
          </cell>
          <cell r="D3954" t="str">
            <v>14 to 16</v>
          </cell>
          <cell r="E3954" t="str">
            <v>Maori</v>
          </cell>
          <cell r="F3954">
            <v>1</v>
          </cell>
          <cell r="G3954">
            <v>3650</v>
          </cell>
          <cell r="H3954">
            <v>1.1785714285714286</v>
          </cell>
          <cell r="I3954">
            <v>4268.2794320450885</v>
          </cell>
          <cell r="J3954">
            <v>1.1785714285714286</v>
          </cell>
          <cell r="K3954">
            <v>34480</v>
          </cell>
        </row>
        <row r="3955">
          <cell r="A3955">
            <v>2000</v>
          </cell>
          <cell r="B3955" t="str">
            <v>1: Violence</v>
          </cell>
          <cell r="C3955" t="str">
            <v>11: Homicide</v>
          </cell>
          <cell r="D3955" t="str">
            <v>14 to 16</v>
          </cell>
          <cell r="E3955" t="str">
            <v>Non-Maori</v>
          </cell>
          <cell r="F3955">
            <v>2</v>
          </cell>
          <cell r="G3955">
            <v>7300</v>
          </cell>
          <cell r="H3955">
            <v>2.3571428571428572</v>
          </cell>
          <cell r="I3955">
            <v>8536.5588640901769</v>
          </cell>
          <cell r="J3955">
            <v>2.3571428571428572</v>
          </cell>
          <cell r="K3955">
            <v>131500</v>
          </cell>
        </row>
        <row r="3956">
          <cell r="A3956">
            <v>2000</v>
          </cell>
          <cell r="B3956" t="str">
            <v>1: Violence</v>
          </cell>
          <cell r="C3956" t="str">
            <v>11: Homicide</v>
          </cell>
          <cell r="D3956" t="str">
            <v>17 to 20</v>
          </cell>
          <cell r="E3956" t="str">
            <v>Maori</v>
          </cell>
          <cell r="F3956">
            <v>4</v>
          </cell>
          <cell r="G3956">
            <v>13233.08</v>
          </cell>
          <cell r="H3956">
            <v>4.7142857142857144</v>
          </cell>
          <cell r="I3956">
            <v>15474.652927837593</v>
          </cell>
          <cell r="J3956">
            <v>4.7142857142857144</v>
          </cell>
          <cell r="K3956">
            <v>41970</v>
          </cell>
        </row>
        <row r="3957">
          <cell r="A3957">
            <v>2000</v>
          </cell>
          <cell r="B3957" t="str">
            <v>1: Violence</v>
          </cell>
          <cell r="C3957" t="str">
            <v>11: Homicide</v>
          </cell>
          <cell r="D3957" t="str">
            <v>17 to 20</v>
          </cell>
          <cell r="E3957" t="str">
            <v>Non-Maori</v>
          </cell>
          <cell r="F3957">
            <v>9</v>
          </cell>
          <cell r="G3957">
            <v>25638.9</v>
          </cell>
          <cell r="H3957">
            <v>10.607142857142856</v>
          </cell>
          <cell r="I3957">
            <v>29981.914939797483</v>
          </cell>
          <cell r="J3957">
            <v>10.607142857142856</v>
          </cell>
          <cell r="K3957">
            <v>175170</v>
          </cell>
        </row>
        <row r="3958">
          <cell r="A3958">
            <v>2000</v>
          </cell>
          <cell r="B3958" t="str">
            <v>1: Violence</v>
          </cell>
          <cell r="C3958" t="str">
            <v>11: Homicide</v>
          </cell>
          <cell r="D3958" t="str">
            <v>21 to 30</v>
          </cell>
          <cell r="E3958" t="str">
            <v>Maori</v>
          </cell>
          <cell r="F3958">
            <v>21</v>
          </cell>
          <cell r="G3958">
            <v>57717.760000000002</v>
          </cell>
          <cell r="H3958">
            <v>24.75</v>
          </cell>
          <cell r="I3958">
            <v>67494.66517033281</v>
          </cell>
          <cell r="J3958">
            <v>24.75</v>
          </cell>
          <cell r="K3958">
            <v>92130</v>
          </cell>
        </row>
        <row r="3959">
          <cell r="A3959">
            <v>2000</v>
          </cell>
          <cell r="B3959" t="str">
            <v>1: Violence</v>
          </cell>
          <cell r="C3959" t="str">
            <v>11: Homicide</v>
          </cell>
          <cell r="D3959" t="str">
            <v>21 to 30</v>
          </cell>
          <cell r="E3959" t="str">
            <v>Non-Maori</v>
          </cell>
          <cell r="F3959">
            <v>12</v>
          </cell>
          <cell r="G3959">
            <v>33069.279999999999</v>
          </cell>
          <cell r="H3959">
            <v>14.142857142857142</v>
          </cell>
          <cell r="I3959">
            <v>38670.939083983561</v>
          </cell>
          <cell r="J3959">
            <v>14.142857142857142</v>
          </cell>
          <cell r="K3959">
            <v>435470</v>
          </cell>
        </row>
        <row r="3960">
          <cell r="A3960">
            <v>2000</v>
          </cell>
          <cell r="B3960" t="str">
            <v>1: Violence</v>
          </cell>
          <cell r="C3960" t="str">
            <v>11: Homicide</v>
          </cell>
          <cell r="D3960" t="str">
            <v>31 to 50</v>
          </cell>
          <cell r="E3960" t="str">
            <v>Maori</v>
          </cell>
          <cell r="F3960">
            <v>18</v>
          </cell>
          <cell r="G3960">
            <v>51319.48</v>
          </cell>
          <cell r="H3960">
            <v>21.214285714285712</v>
          </cell>
          <cell r="I3960">
            <v>60012.570122534053</v>
          </cell>
          <cell r="J3960">
            <v>21.214285714285712</v>
          </cell>
          <cell r="K3960">
            <v>142730</v>
          </cell>
        </row>
        <row r="3961">
          <cell r="A3961">
            <v>2000</v>
          </cell>
          <cell r="B3961" t="str">
            <v>1: Violence</v>
          </cell>
          <cell r="C3961" t="str">
            <v>11: Homicide</v>
          </cell>
          <cell r="D3961" t="str">
            <v>31 to 50</v>
          </cell>
          <cell r="E3961" t="str">
            <v>Non-Maori</v>
          </cell>
          <cell r="F3961">
            <v>14</v>
          </cell>
          <cell r="G3961">
            <v>38585.65</v>
          </cell>
          <cell r="H3961">
            <v>16.5</v>
          </cell>
          <cell r="I3961">
            <v>45121.735963586463</v>
          </cell>
          <cell r="J3961">
            <v>16.5</v>
          </cell>
          <cell r="K3961">
            <v>1000960</v>
          </cell>
        </row>
        <row r="3962">
          <cell r="A3962">
            <v>2000</v>
          </cell>
          <cell r="B3962" t="str">
            <v>1: Violence</v>
          </cell>
          <cell r="C3962" t="str">
            <v>11: Homicide</v>
          </cell>
          <cell r="D3962" t="str">
            <v>51 or older</v>
          </cell>
          <cell r="E3962" t="str">
            <v>Maori</v>
          </cell>
          <cell r="F3962" t="str">
            <v>Maori</v>
          </cell>
          <cell r="G3962">
            <v>203</v>
          </cell>
          <cell r="H3962">
            <v>38398.17</v>
          </cell>
          <cell r="I3962">
            <v>216.54245283018867</v>
          </cell>
          <cell r="J3962">
            <v>42955.519567773554</v>
          </cell>
          <cell r="K3962">
            <v>61690</v>
          </cell>
        </row>
        <row r="3963">
          <cell r="A3963">
            <v>2000</v>
          </cell>
          <cell r="B3963" t="str">
            <v>1: Violence</v>
          </cell>
          <cell r="C3963" t="str">
            <v>11: Homicide</v>
          </cell>
          <cell r="D3963" t="str">
            <v>51 or older</v>
          </cell>
          <cell r="E3963" t="str">
            <v>Non-Maori</v>
          </cell>
          <cell r="F3963">
            <v>3</v>
          </cell>
          <cell r="G3963">
            <v>9583.08</v>
          </cell>
          <cell r="H3963">
            <v>3.5357142857142856</v>
          </cell>
          <cell r="I3963">
            <v>11206.373495792504</v>
          </cell>
          <cell r="J3963">
            <v>3.5357142857142856</v>
          </cell>
          <cell r="K3963">
            <v>918860</v>
          </cell>
        </row>
        <row r="3964">
          <cell r="A3964">
            <v>2000</v>
          </cell>
          <cell r="B3964" t="str">
            <v>1: Violence</v>
          </cell>
          <cell r="C3964" t="str">
            <v>12: Kidnapping And Abduction</v>
          </cell>
          <cell r="D3964" t="str">
            <v>0 to 9</v>
          </cell>
          <cell r="E3964" t="str">
            <v>Maori</v>
          </cell>
          <cell r="F3964" t="str">
            <v>Pacific peoples</v>
          </cell>
          <cell r="G3964">
            <v>13</v>
          </cell>
          <cell r="H3964">
            <v>1099.48</v>
          </cell>
          <cell r="I3964">
            <v>13.867250673854448</v>
          </cell>
          <cell r="J3964">
            <v>1229.9735808861647</v>
          </cell>
          <cell r="K3964">
            <v>146530</v>
          </cell>
        </row>
        <row r="3965">
          <cell r="A3965">
            <v>2000</v>
          </cell>
          <cell r="B3965" t="str">
            <v>1: Violence</v>
          </cell>
          <cell r="C3965" t="str">
            <v>12: Kidnapping And Abduction</v>
          </cell>
          <cell r="D3965" t="str">
            <v>0 to 9</v>
          </cell>
          <cell r="E3965" t="str">
            <v>Non-Maori</v>
          </cell>
          <cell r="F3965" t="str">
            <v>Maori</v>
          </cell>
          <cell r="G3965">
            <v>217</v>
          </cell>
          <cell r="H3965">
            <v>44995.15</v>
          </cell>
          <cell r="I3965">
            <v>231.47641509433961</v>
          </cell>
          <cell r="J3965">
            <v>50335.472921753964</v>
          </cell>
          <cell r="K3965">
            <v>438900</v>
          </cell>
        </row>
        <row r="3966">
          <cell r="A3966">
            <v>2000</v>
          </cell>
          <cell r="B3966" t="str">
            <v>1: Violence</v>
          </cell>
          <cell r="C3966" t="str">
            <v>12: Kidnapping And Abduction</v>
          </cell>
          <cell r="D3966" t="str">
            <v>10 to 13</v>
          </cell>
          <cell r="E3966" t="str">
            <v>Maori</v>
          </cell>
          <cell r="F3966" t="str">
            <v>Other</v>
          </cell>
          <cell r="G3966">
            <v>311</v>
          </cell>
          <cell r="H3966">
            <v>49601.02</v>
          </cell>
          <cell r="I3966">
            <v>331.74730458221023</v>
          </cell>
          <cell r="J3966">
            <v>55487.998130940301</v>
          </cell>
          <cell r="K3966">
            <v>54250</v>
          </cell>
        </row>
        <row r="3967">
          <cell r="A3967">
            <v>2000</v>
          </cell>
          <cell r="B3967" t="str">
            <v>1: Violence</v>
          </cell>
          <cell r="C3967" t="str">
            <v>12: Kidnapping And Abduction</v>
          </cell>
          <cell r="D3967" t="str">
            <v>10 to 13</v>
          </cell>
          <cell r="E3967" t="str">
            <v>Non-Maori</v>
          </cell>
          <cell r="F3967">
            <v>4</v>
          </cell>
          <cell r="G3967">
            <v>3651.88</v>
          </cell>
          <cell r="H3967">
            <v>5.3445378151260501</v>
          </cell>
          <cell r="I3967">
            <v>4586.1736768172705</v>
          </cell>
          <cell r="J3967">
            <v>5.3445378151260501</v>
          </cell>
          <cell r="K3967">
            <v>183090</v>
          </cell>
        </row>
        <row r="3968">
          <cell r="A3968">
            <v>2000</v>
          </cell>
          <cell r="B3968" t="str">
            <v>1: Violence</v>
          </cell>
          <cell r="C3968" t="str">
            <v>12: Kidnapping And Abduction</v>
          </cell>
          <cell r="D3968" t="str">
            <v>14 to 16</v>
          </cell>
          <cell r="E3968" t="str">
            <v>Maori</v>
          </cell>
          <cell r="F3968">
            <v>12</v>
          </cell>
          <cell r="G3968">
            <v>10188.5</v>
          </cell>
          <cell r="H3968">
            <v>16.033613445378151</v>
          </cell>
          <cell r="I3968">
            <v>12795.116626573918</v>
          </cell>
          <cell r="J3968">
            <v>16.033613445378151</v>
          </cell>
          <cell r="K3968">
            <v>34480</v>
          </cell>
        </row>
        <row r="3969">
          <cell r="A3969">
            <v>2000</v>
          </cell>
          <cell r="B3969" t="str">
            <v>1: Violence</v>
          </cell>
          <cell r="C3969" t="str">
            <v>12: Kidnapping And Abduction</v>
          </cell>
          <cell r="D3969" t="str">
            <v>14 to 16</v>
          </cell>
          <cell r="E3969" t="str">
            <v>Non-Maori</v>
          </cell>
          <cell r="F3969">
            <v>6</v>
          </cell>
          <cell r="G3969">
            <v>5477.82</v>
          </cell>
          <cell r="H3969">
            <v>8.0168067226890756</v>
          </cell>
          <cell r="I3969">
            <v>6879.2605152259057</v>
          </cell>
          <cell r="J3969">
            <v>8.0168067226890756</v>
          </cell>
          <cell r="K3969">
            <v>131500</v>
          </cell>
        </row>
        <row r="3970">
          <cell r="A3970">
            <v>2000</v>
          </cell>
          <cell r="B3970" t="str">
            <v>1: Violence</v>
          </cell>
          <cell r="C3970" t="str">
            <v>12: Kidnapping And Abduction</v>
          </cell>
          <cell r="D3970" t="str">
            <v>17 to 20</v>
          </cell>
          <cell r="E3970" t="str">
            <v>Maori</v>
          </cell>
          <cell r="F3970">
            <v>5</v>
          </cell>
          <cell r="G3970">
            <v>4564.8500000000004</v>
          </cell>
          <cell r="H3970">
            <v>6.6806722689075633</v>
          </cell>
          <cell r="I3970">
            <v>5732.7170960215881</v>
          </cell>
          <cell r="J3970">
            <v>6.6806722689075633</v>
          </cell>
          <cell r="K3970">
            <v>41970</v>
          </cell>
        </row>
        <row r="3971">
          <cell r="A3971">
            <v>2000</v>
          </cell>
          <cell r="B3971" t="str">
            <v>1: Violence</v>
          </cell>
          <cell r="C3971" t="str">
            <v>12: Kidnapping And Abduction</v>
          </cell>
          <cell r="D3971" t="str">
            <v>17 to 20</v>
          </cell>
          <cell r="E3971" t="str">
            <v>Non-Maori</v>
          </cell>
          <cell r="F3971">
            <v>8</v>
          </cell>
          <cell r="G3971">
            <v>6536.62</v>
          </cell>
          <cell r="H3971">
            <v>10.6890756302521</v>
          </cell>
          <cell r="I3971">
            <v>8208.9429497566489</v>
          </cell>
          <cell r="J3971">
            <v>10.6890756302521</v>
          </cell>
          <cell r="K3971">
            <v>175170</v>
          </cell>
        </row>
        <row r="3972">
          <cell r="A3972">
            <v>2000</v>
          </cell>
          <cell r="B3972" t="str">
            <v>1: Violence</v>
          </cell>
          <cell r="C3972" t="str">
            <v>12: Kidnapping And Abduction</v>
          </cell>
          <cell r="D3972" t="str">
            <v>21 to 30</v>
          </cell>
          <cell r="E3972" t="str">
            <v>Maori</v>
          </cell>
          <cell r="F3972">
            <v>23</v>
          </cell>
          <cell r="G3972">
            <v>19464.03</v>
          </cell>
          <cell r="H3972">
            <v>30.731092436974791</v>
          </cell>
          <cell r="I3972">
            <v>24443.689833943521</v>
          </cell>
          <cell r="J3972">
            <v>30.731092436974791</v>
          </cell>
          <cell r="K3972">
            <v>92130</v>
          </cell>
        </row>
        <row r="3973">
          <cell r="A3973">
            <v>2000</v>
          </cell>
          <cell r="B3973" t="str">
            <v>1: Violence</v>
          </cell>
          <cell r="C3973" t="str">
            <v>12: Kidnapping And Abduction</v>
          </cell>
          <cell r="D3973" t="str">
            <v>21 to 30</v>
          </cell>
          <cell r="E3973" t="str">
            <v>Non-Maori</v>
          </cell>
          <cell r="F3973">
            <v>16</v>
          </cell>
          <cell r="G3973">
            <v>10004.68</v>
          </cell>
          <cell r="H3973">
            <v>21.3781512605042</v>
          </cell>
          <cell r="I3973">
            <v>12564.268284001722</v>
          </cell>
          <cell r="J3973">
            <v>21.3781512605042</v>
          </cell>
          <cell r="K3973">
            <v>435470</v>
          </cell>
        </row>
        <row r="3974">
          <cell r="A3974">
            <v>2000</v>
          </cell>
          <cell r="B3974" t="str">
            <v>1: Violence</v>
          </cell>
          <cell r="C3974" t="str">
            <v>12: Kidnapping And Abduction</v>
          </cell>
          <cell r="D3974" t="str">
            <v>31 to 50</v>
          </cell>
          <cell r="E3974" t="str">
            <v>Maori</v>
          </cell>
          <cell r="F3974">
            <v>14</v>
          </cell>
          <cell r="G3974">
            <v>11247.3</v>
          </cell>
          <cell r="H3974">
            <v>18.705882352941178</v>
          </cell>
          <cell r="I3974">
            <v>14124.799061104659</v>
          </cell>
          <cell r="J3974">
            <v>18.705882352941178</v>
          </cell>
          <cell r="K3974">
            <v>142730</v>
          </cell>
        </row>
        <row r="3975">
          <cell r="A3975">
            <v>2000</v>
          </cell>
          <cell r="B3975" t="str">
            <v>1: Violence</v>
          </cell>
          <cell r="C3975" t="str">
            <v>12: Kidnapping And Abduction</v>
          </cell>
          <cell r="D3975" t="str">
            <v>31 to 50</v>
          </cell>
          <cell r="E3975" t="str">
            <v>Non-Maori</v>
          </cell>
          <cell r="F3975">
            <v>30</v>
          </cell>
          <cell r="G3975">
            <v>19717.7</v>
          </cell>
          <cell r="H3975">
            <v>40.084033613445378</v>
          </cell>
          <cell r="I3975">
            <v>24762.258537350612</v>
          </cell>
          <cell r="J3975">
            <v>40.084033613445378</v>
          </cell>
          <cell r="K3975">
            <v>1000960</v>
          </cell>
        </row>
        <row r="3976">
          <cell r="A3976">
            <v>2000</v>
          </cell>
          <cell r="B3976" t="str">
            <v>1: Violence</v>
          </cell>
          <cell r="C3976" t="str">
            <v>12: Kidnapping And Abduction</v>
          </cell>
          <cell r="D3976" t="str">
            <v>51 or older</v>
          </cell>
          <cell r="E3976" t="str">
            <v>Maori</v>
          </cell>
          <cell r="F3976" t="str">
            <v>Pacific peoples</v>
          </cell>
          <cell r="G3976">
            <v>5</v>
          </cell>
          <cell r="H3976">
            <v>3.74</v>
          </cell>
          <cell r="I3976">
            <v>5.2571559137551409</v>
          </cell>
          <cell r="J3976">
            <v>3.9343939705609969</v>
          </cell>
          <cell r="K3976">
            <v>61690</v>
          </cell>
        </row>
        <row r="3977">
          <cell r="A3977">
            <v>2000</v>
          </cell>
          <cell r="B3977" t="str">
            <v>1: Violence</v>
          </cell>
          <cell r="C3977" t="str">
            <v>12: Kidnapping And Abduction</v>
          </cell>
          <cell r="D3977" t="str">
            <v>51 or older</v>
          </cell>
          <cell r="E3977" t="str">
            <v>Non-Maori</v>
          </cell>
          <cell r="F3977">
            <v>1</v>
          </cell>
          <cell r="G3977">
            <v>912.97</v>
          </cell>
          <cell r="H3977">
            <v>1.3361344537815125</v>
          </cell>
          <cell r="I3977">
            <v>1146.5434192043176</v>
          </cell>
          <cell r="J3977">
            <v>1.3361344537815125</v>
          </cell>
          <cell r="K3977">
            <v>918860</v>
          </cell>
        </row>
        <row r="3978">
          <cell r="A3978">
            <v>2000</v>
          </cell>
          <cell r="B3978" t="str">
            <v>1: Violence</v>
          </cell>
          <cell r="C3978" t="str">
            <v>13: Robbery</v>
          </cell>
          <cell r="D3978" t="str">
            <v>0 to 9</v>
          </cell>
          <cell r="E3978" t="str">
            <v>Maori</v>
          </cell>
          <cell r="F3978">
            <v>2</v>
          </cell>
          <cell r="G3978">
            <v>1902.94</v>
          </cell>
          <cell r="H3978">
            <v>3.842332613390929</v>
          </cell>
          <cell r="I3978">
            <v>3482.0293949779693</v>
          </cell>
          <cell r="J3978">
            <v>3.842332613390929</v>
          </cell>
          <cell r="K3978">
            <v>146530</v>
          </cell>
        </row>
        <row r="3979">
          <cell r="A3979">
            <v>2000</v>
          </cell>
          <cell r="B3979" t="str">
            <v>1: Violence</v>
          </cell>
          <cell r="C3979" t="str">
            <v>13: Robbery</v>
          </cell>
          <cell r="D3979" t="str">
            <v>0 to 9</v>
          </cell>
          <cell r="E3979" t="str">
            <v>Non-Maori</v>
          </cell>
          <cell r="F3979">
            <v>1</v>
          </cell>
          <cell r="G3979">
            <v>456.93</v>
          </cell>
          <cell r="H3979">
            <v>1.9211663066954645</v>
          </cell>
          <cell r="I3979">
            <v>836.09766542680461</v>
          </cell>
          <cell r="J3979">
            <v>1.9211663066954645</v>
          </cell>
          <cell r="K3979">
            <v>438900</v>
          </cell>
        </row>
        <row r="3980">
          <cell r="A3980">
            <v>2000</v>
          </cell>
          <cell r="B3980" t="str">
            <v>1: Violence</v>
          </cell>
          <cell r="C3980" t="str">
            <v>13: Robbery</v>
          </cell>
          <cell r="D3980" t="str">
            <v>10 to 13</v>
          </cell>
          <cell r="E3980" t="str">
            <v>Maori</v>
          </cell>
          <cell r="F3980">
            <v>58</v>
          </cell>
          <cell r="G3980">
            <v>37960.82</v>
          </cell>
          <cell r="H3980">
            <v>111.42764578833692</v>
          </cell>
          <cell r="I3980">
            <v>69461.302562071083</v>
          </cell>
          <cell r="J3980">
            <v>111.42764578833692</v>
          </cell>
          <cell r="K3980">
            <v>54250</v>
          </cell>
        </row>
        <row r="3981">
          <cell r="A3981">
            <v>2000</v>
          </cell>
          <cell r="B3981" t="str">
            <v>1: Violence</v>
          </cell>
          <cell r="C3981" t="str">
            <v>13: Robbery</v>
          </cell>
          <cell r="D3981" t="str">
            <v>10 to 13</v>
          </cell>
          <cell r="E3981" t="str">
            <v>Non-Maori</v>
          </cell>
          <cell r="F3981">
            <v>19</v>
          </cell>
          <cell r="G3981">
            <v>12452.35</v>
          </cell>
          <cell r="H3981">
            <v>36.502159827213823</v>
          </cell>
          <cell r="I3981">
            <v>22785.504922148844</v>
          </cell>
          <cell r="J3981">
            <v>36.502159827213823</v>
          </cell>
          <cell r="K3981">
            <v>183090</v>
          </cell>
        </row>
        <row r="3982">
          <cell r="A3982">
            <v>2000</v>
          </cell>
          <cell r="B3982" t="str">
            <v>1: Violence</v>
          </cell>
          <cell r="C3982" t="str">
            <v>13: Robbery</v>
          </cell>
          <cell r="D3982" t="str">
            <v>14 to 16</v>
          </cell>
          <cell r="E3982" t="str">
            <v>Maori</v>
          </cell>
          <cell r="F3982">
            <v>226</v>
          </cell>
          <cell r="G3982">
            <v>152787.92000000001</v>
          </cell>
          <cell r="H3982">
            <v>434.18358531317494</v>
          </cell>
          <cell r="I3982">
            <v>279573.72730487632</v>
          </cell>
          <cell r="J3982">
            <v>434.18358531317494</v>
          </cell>
          <cell r="K3982">
            <v>34480</v>
          </cell>
        </row>
        <row r="3983">
          <cell r="A3983">
            <v>2000</v>
          </cell>
          <cell r="B3983" t="str">
            <v>1: Violence</v>
          </cell>
          <cell r="C3983" t="str">
            <v>13: Robbery</v>
          </cell>
          <cell r="D3983" t="str">
            <v>14 to 16</v>
          </cell>
          <cell r="E3983" t="str">
            <v>Non-Maori</v>
          </cell>
          <cell r="F3983">
            <v>84</v>
          </cell>
          <cell r="G3983">
            <v>58008.519999999946</v>
          </cell>
          <cell r="H3983">
            <v>161.37796976241901</v>
          </cell>
          <cell r="I3983">
            <v>106144.89778929827</v>
          </cell>
          <cell r="J3983">
            <v>161.37796976241901</v>
          </cell>
          <cell r="K3983">
            <v>131500</v>
          </cell>
        </row>
        <row r="3984">
          <cell r="A3984">
            <v>2000</v>
          </cell>
          <cell r="B3984" t="str">
            <v>1: Violence</v>
          </cell>
          <cell r="C3984" t="str">
            <v>13: Robbery</v>
          </cell>
          <cell r="D3984" t="str">
            <v>17 to 20</v>
          </cell>
          <cell r="E3984" t="str">
            <v>Maori</v>
          </cell>
          <cell r="F3984">
            <v>159</v>
          </cell>
          <cell r="G3984">
            <v>115390.03</v>
          </cell>
          <cell r="H3984">
            <v>305.46544276457888</v>
          </cell>
          <cell r="I3984">
            <v>211142.48286724198</v>
          </cell>
          <cell r="J3984">
            <v>305.46544276457888</v>
          </cell>
          <cell r="K3984">
            <v>41970</v>
          </cell>
        </row>
        <row r="3985">
          <cell r="A3985">
            <v>2000</v>
          </cell>
          <cell r="B3985" t="str">
            <v>1: Violence</v>
          </cell>
          <cell r="C3985" t="str">
            <v>13: Robbery</v>
          </cell>
          <cell r="D3985" t="str">
            <v>17 to 20</v>
          </cell>
          <cell r="E3985" t="str">
            <v>Non-Maori</v>
          </cell>
          <cell r="F3985">
            <v>103</v>
          </cell>
          <cell r="G3985">
            <v>82136.339999999924</v>
          </cell>
          <cell r="H3985">
            <v>197.88012958963284</v>
          </cell>
          <cell r="I3985">
            <v>150294.36045062088</v>
          </cell>
          <cell r="J3985">
            <v>197.88012958963284</v>
          </cell>
          <cell r="K3985">
            <v>175170</v>
          </cell>
        </row>
        <row r="3986">
          <cell r="A3986">
            <v>2000</v>
          </cell>
          <cell r="B3986" t="str">
            <v>1: Violence</v>
          </cell>
          <cell r="C3986" t="str">
            <v>13: Robbery</v>
          </cell>
          <cell r="D3986" t="str">
            <v>21 to 30</v>
          </cell>
          <cell r="E3986" t="str">
            <v>Maori</v>
          </cell>
          <cell r="F3986">
            <v>103</v>
          </cell>
          <cell r="G3986">
            <v>73047.989999999918</v>
          </cell>
          <cell r="H3986">
            <v>197.88012958963284</v>
          </cell>
          <cell r="I3986">
            <v>133664.35537854923</v>
          </cell>
          <cell r="J3986">
            <v>197.88012958963284</v>
          </cell>
          <cell r="K3986">
            <v>92130</v>
          </cell>
        </row>
        <row r="3987">
          <cell r="A3987">
            <v>2000</v>
          </cell>
          <cell r="B3987" t="str">
            <v>1: Violence</v>
          </cell>
          <cell r="C3987" t="str">
            <v>13: Robbery</v>
          </cell>
          <cell r="D3987" t="str">
            <v>21 to 30</v>
          </cell>
          <cell r="E3987" t="str">
            <v>Non-Maori</v>
          </cell>
          <cell r="F3987">
            <v>105</v>
          </cell>
          <cell r="G3987">
            <v>86675.03</v>
          </cell>
          <cell r="H3987">
            <v>201.72246220302375</v>
          </cell>
          <cell r="I3987">
            <v>158599.32644781086</v>
          </cell>
          <cell r="J3987">
            <v>201.72246220302375</v>
          </cell>
          <cell r="K3987">
            <v>435470</v>
          </cell>
        </row>
        <row r="3988">
          <cell r="A3988">
            <v>2000</v>
          </cell>
          <cell r="B3988" t="str">
            <v>1: Violence</v>
          </cell>
          <cell r="C3988" t="str">
            <v>13: Robbery</v>
          </cell>
          <cell r="D3988" t="str">
            <v>31 to 50</v>
          </cell>
          <cell r="E3988" t="str">
            <v>Maori</v>
          </cell>
          <cell r="F3988">
            <v>33</v>
          </cell>
          <cell r="G3988">
            <v>23701.95</v>
          </cell>
          <cell r="H3988">
            <v>63.398488120950326</v>
          </cell>
          <cell r="I3988">
            <v>43370.199070016963</v>
          </cell>
          <cell r="J3988">
            <v>63.398488120950326</v>
          </cell>
          <cell r="K3988">
            <v>142730</v>
          </cell>
        </row>
        <row r="3989">
          <cell r="A3989">
            <v>2000</v>
          </cell>
          <cell r="B3989" t="str">
            <v>1: Violence</v>
          </cell>
          <cell r="C3989" t="str">
            <v>13: Robbery</v>
          </cell>
          <cell r="D3989" t="str">
            <v>31 to 50</v>
          </cell>
          <cell r="E3989" t="str">
            <v>Non-Maori</v>
          </cell>
          <cell r="F3989">
            <v>29</v>
          </cell>
          <cell r="G3989">
            <v>22151.7</v>
          </cell>
          <cell r="H3989">
            <v>55.713822894168459</v>
          </cell>
          <cell r="I3989">
            <v>40533.527357002058</v>
          </cell>
          <cell r="J3989">
            <v>55.713822894168459</v>
          </cell>
          <cell r="K3989">
            <v>1000960</v>
          </cell>
        </row>
        <row r="3990">
          <cell r="A3990">
            <v>2000</v>
          </cell>
          <cell r="B3990" t="str">
            <v>1: Violence</v>
          </cell>
          <cell r="C3990" t="str">
            <v>13: Robbery</v>
          </cell>
          <cell r="D3990" t="str">
            <v>51 or older</v>
          </cell>
          <cell r="E3990" t="str">
            <v>Maori</v>
          </cell>
          <cell r="F3990" t="str">
            <v>Other</v>
          </cell>
          <cell r="G3990">
            <v>152</v>
          </cell>
          <cell r="H3990">
            <v>3601.6399999999926</v>
          </cell>
          <cell r="I3990">
            <v>159.81753977815629</v>
          </cell>
          <cell r="J3990">
            <v>3788.8424331901815</v>
          </cell>
          <cell r="K3990">
            <v>61690</v>
          </cell>
        </row>
        <row r="3991">
          <cell r="A3991">
            <v>2000</v>
          </cell>
          <cell r="B3991" t="str">
            <v>1: Violence</v>
          </cell>
          <cell r="C3991" t="str">
            <v>13: Robbery</v>
          </cell>
          <cell r="D3991" t="str">
            <v>51 or older</v>
          </cell>
          <cell r="E3991" t="str">
            <v>Non-Maori</v>
          </cell>
          <cell r="F3991">
            <v>4</v>
          </cell>
          <cell r="G3991">
            <v>3805.88</v>
          </cell>
          <cell r="H3991">
            <v>7.684665226781858</v>
          </cell>
          <cell r="I3991">
            <v>6964.0587899559387</v>
          </cell>
          <cell r="J3991">
            <v>7.684665226781858</v>
          </cell>
          <cell r="K3991">
            <v>918860</v>
          </cell>
        </row>
        <row r="3992">
          <cell r="A3992">
            <v>2000</v>
          </cell>
          <cell r="B3992" t="str">
            <v>1: Violence</v>
          </cell>
          <cell r="C3992" t="str">
            <v>14: Grievous Assaults</v>
          </cell>
          <cell r="D3992" t="str">
            <v>0 to 9</v>
          </cell>
          <cell r="E3992" t="str">
            <v>Maori</v>
          </cell>
          <cell r="F3992">
            <v>2</v>
          </cell>
          <cell r="G3992">
            <v>164.86</v>
          </cell>
          <cell r="H3992">
            <v>2.3226358579375268</v>
          </cell>
          <cell r="I3992">
            <v>196.37077848429124</v>
          </cell>
          <cell r="J3992">
            <v>2.3226358579375268</v>
          </cell>
          <cell r="K3992">
            <v>146530</v>
          </cell>
        </row>
        <row r="3993">
          <cell r="A3993">
            <v>2000</v>
          </cell>
          <cell r="B3993" t="str">
            <v>1: Violence</v>
          </cell>
          <cell r="C3993" t="str">
            <v>14: Grievous Assaults</v>
          </cell>
          <cell r="D3993" t="str">
            <v>0 to 9</v>
          </cell>
          <cell r="E3993" t="str">
            <v>Non-Maori</v>
          </cell>
          <cell r="F3993">
            <v>2</v>
          </cell>
          <cell r="G3993">
            <v>164.86</v>
          </cell>
          <cell r="H3993">
            <v>2.3226358579375268</v>
          </cell>
          <cell r="I3993">
            <v>196.37077848429124</v>
          </cell>
          <cell r="J3993">
            <v>2.3226358579375268</v>
          </cell>
          <cell r="K3993">
            <v>438900</v>
          </cell>
        </row>
        <row r="3994">
          <cell r="A3994">
            <v>2000</v>
          </cell>
          <cell r="B3994" t="str">
            <v>1: Violence</v>
          </cell>
          <cell r="C3994" t="str">
            <v>14: Grievous Assaults</v>
          </cell>
          <cell r="D3994" t="str">
            <v>10 to 13</v>
          </cell>
          <cell r="E3994" t="str">
            <v>Maori</v>
          </cell>
          <cell r="F3994">
            <v>16</v>
          </cell>
          <cell r="G3994">
            <v>2581.66</v>
          </cell>
          <cell r="H3994">
            <v>18.581086863500214</v>
          </cell>
          <cell r="I3994">
            <v>3075.1096929622418</v>
          </cell>
          <cell r="J3994">
            <v>18.581086863500214</v>
          </cell>
          <cell r="K3994">
            <v>54250</v>
          </cell>
        </row>
        <row r="3995">
          <cell r="A3995">
            <v>2000</v>
          </cell>
          <cell r="B3995" t="str">
            <v>1: Violence</v>
          </cell>
          <cell r="C3995" t="str">
            <v>14: Grievous Assaults</v>
          </cell>
          <cell r="D3995" t="str">
            <v>10 to 13</v>
          </cell>
          <cell r="E3995" t="str">
            <v>Non-Maori</v>
          </cell>
          <cell r="F3995">
            <v>37</v>
          </cell>
          <cell r="G3995">
            <v>5968.13</v>
          </cell>
          <cell r="H3995">
            <v>42.968763371844247</v>
          </cell>
          <cell r="I3995">
            <v>7108.8580261764746</v>
          </cell>
          <cell r="J3995">
            <v>42.968763371844247</v>
          </cell>
          <cell r="K3995">
            <v>183090</v>
          </cell>
        </row>
        <row r="3996">
          <cell r="A3996">
            <v>2000</v>
          </cell>
          <cell r="B3996" t="str">
            <v>1: Violence</v>
          </cell>
          <cell r="C3996" t="str">
            <v>14: Grievous Assaults</v>
          </cell>
          <cell r="D3996" t="str">
            <v>14 to 16</v>
          </cell>
          <cell r="E3996" t="str">
            <v>Maori</v>
          </cell>
          <cell r="F3996">
            <v>73</v>
          </cell>
          <cell r="G3996">
            <v>18284.86</v>
          </cell>
          <cell r="H3996">
            <v>84.776208814719723</v>
          </cell>
          <cell r="I3996">
            <v>21779.765817519601</v>
          </cell>
          <cell r="J3996">
            <v>84.776208814719723</v>
          </cell>
          <cell r="K3996">
            <v>34480</v>
          </cell>
        </row>
        <row r="3997">
          <cell r="A3997">
            <v>2000</v>
          </cell>
          <cell r="B3997" t="str">
            <v>1: Violence</v>
          </cell>
          <cell r="C3997" t="str">
            <v>14: Grievous Assaults</v>
          </cell>
          <cell r="D3997" t="str">
            <v>14 to 16</v>
          </cell>
          <cell r="E3997" t="str">
            <v>Non-Maori</v>
          </cell>
          <cell r="F3997">
            <v>121</v>
          </cell>
          <cell r="G3997">
            <v>25160.97</v>
          </cell>
          <cell r="H3997">
            <v>140.51946940522038</v>
          </cell>
          <cell r="I3997">
            <v>29970.152046099138</v>
          </cell>
          <cell r="J3997">
            <v>140.51946940522038</v>
          </cell>
          <cell r="K3997">
            <v>131500</v>
          </cell>
        </row>
        <row r="3998">
          <cell r="A3998">
            <v>2000</v>
          </cell>
          <cell r="B3998" t="str">
            <v>1: Violence</v>
          </cell>
          <cell r="C3998" t="str">
            <v>14: Grievous Assaults</v>
          </cell>
          <cell r="D3998" t="str">
            <v>17 to 20</v>
          </cell>
          <cell r="E3998" t="str">
            <v>Maori</v>
          </cell>
          <cell r="F3998">
            <v>187</v>
          </cell>
          <cell r="G3998">
            <v>46108.44</v>
          </cell>
          <cell r="H3998">
            <v>217.16645271715876</v>
          </cell>
          <cell r="I3998">
            <v>54921.450063667595</v>
          </cell>
          <cell r="J3998">
            <v>217.16645271715876</v>
          </cell>
          <cell r="K3998">
            <v>41970</v>
          </cell>
        </row>
        <row r="3999">
          <cell r="A3999">
            <v>2000</v>
          </cell>
          <cell r="B3999" t="str">
            <v>1: Violence</v>
          </cell>
          <cell r="C3999" t="str">
            <v>14: Grievous Assaults</v>
          </cell>
          <cell r="D3999" t="str">
            <v>17 to 20</v>
          </cell>
          <cell r="E3999" t="str">
            <v>Non-Maori</v>
          </cell>
          <cell r="F3999">
            <v>242</v>
          </cell>
          <cell r="G3999">
            <v>56523.66</v>
          </cell>
          <cell r="H3999">
            <v>281.03893881044075</v>
          </cell>
          <cell r="I3999">
            <v>67327.399714796702</v>
          </cell>
          <cell r="J3999">
            <v>281.03893881044075</v>
          </cell>
          <cell r="K3999">
            <v>175170</v>
          </cell>
        </row>
        <row r="4000">
          <cell r="A4000">
            <v>2000</v>
          </cell>
          <cell r="B4000" t="str">
            <v>1: Violence</v>
          </cell>
          <cell r="C4000" t="str">
            <v>14: Grievous Assaults</v>
          </cell>
          <cell r="D4000" t="str">
            <v>21 to 30</v>
          </cell>
          <cell r="E4000" t="str">
            <v>Maori</v>
          </cell>
          <cell r="F4000">
            <v>378</v>
          </cell>
          <cell r="G4000">
            <v>101901.19999999928</v>
          </cell>
          <cell r="H4000">
            <v>438.97817715019255</v>
          </cell>
          <cell r="I4000">
            <v>121378.24804369354</v>
          </cell>
          <cell r="J4000">
            <v>438.97817715019255</v>
          </cell>
          <cell r="K4000">
            <v>92130</v>
          </cell>
        </row>
        <row r="4001">
          <cell r="A4001">
            <v>2000</v>
          </cell>
          <cell r="B4001" t="str">
            <v>1: Violence</v>
          </cell>
          <cell r="C4001" t="str">
            <v>14: Grievous Assaults</v>
          </cell>
          <cell r="D4001" t="str">
            <v>21 to 30</v>
          </cell>
          <cell r="E4001" t="str">
            <v>Non-Maori</v>
          </cell>
          <cell r="F4001">
            <v>442</v>
          </cell>
          <cell r="G4001">
            <v>111452.93999999911</v>
          </cell>
          <cell r="H4001">
            <v>513.30252460419342</v>
          </cell>
          <cell r="I4001">
            <v>132755.67507074383</v>
          </cell>
          <cell r="J4001">
            <v>513.30252460419342</v>
          </cell>
          <cell r="K4001">
            <v>435470</v>
          </cell>
        </row>
        <row r="4002">
          <cell r="A4002">
            <v>2000</v>
          </cell>
          <cell r="B4002" t="str">
            <v>1: Violence</v>
          </cell>
          <cell r="C4002" t="str">
            <v>14: Grievous Assaults</v>
          </cell>
          <cell r="D4002" t="str">
            <v>31 to 50</v>
          </cell>
          <cell r="E4002" t="str">
            <v>Maori</v>
          </cell>
          <cell r="F4002">
            <v>320</v>
          </cell>
          <cell r="G4002">
            <v>63270.34</v>
          </cell>
          <cell r="H4002">
            <v>371.6217372700043</v>
          </cell>
          <cell r="I4002">
            <v>75363.617134330896</v>
          </cell>
          <cell r="J4002">
            <v>371.6217372700043</v>
          </cell>
          <cell r="K4002">
            <v>142730</v>
          </cell>
        </row>
        <row r="4003">
          <cell r="A4003">
            <v>2000</v>
          </cell>
          <cell r="B4003" t="str">
            <v>1: Violence</v>
          </cell>
          <cell r="C4003" t="str">
            <v>14: Grievous Assaults</v>
          </cell>
          <cell r="D4003" t="str">
            <v>31 to 50</v>
          </cell>
          <cell r="E4003" t="str">
            <v>Non-Maori</v>
          </cell>
          <cell r="F4003">
            <v>442</v>
          </cell>
          <cell r="G4003">
            <v>70572.229999999792</v>
          </cell>
          <cell r="H4003">
            <v>513.30252460419342</v>
          </cell>
          <cell r="I4003">
            <v>84061.165500863834</v>
          </cell>
          <cell r="J4003">
            <v>513.30252460419342</v>
          </cell>
          <cell r="K4003">
            <v>1000960</v>
          </cell>
        </row>
        <row r="4004">
          <cell r="A4004">
            <v>2000</v>
          </cell>
          <cell r="B4004" t="str">
            <v>1: Violence</v>
          </cell>
          <cell r="C4004" t="str">
            <v>14: Grievous Assaults</v>
          </cell>
          <cell r="D4004" t="str">
            <v>51 or older</v>
          </cell>
          <cell r="E4004" t="str">
            <v>Maori</v>
          </cell>
          <cell r="F4004">
            <v>16</v>
          </cell>
          <cell r="G4004">
            <v>4209.68</v>
          </cell>
          <cell r="H4004">
            <v>18.581086863500214</v>
          </cell>
          <cell r="I4004">
            <v>5014.3038867508867</v>
          </cell>
          <cell r="J4004">
            <v>18.581086863500214</v>
          </cell>
          <cell r="K4004">
            <v>61690</v>
          </cell>
        </row>
        <row r="4005">
          <cell r="A4005">
            <v>2000</v>
          </cell>
          <cell r="B4005" t="str">
            <v>1: Violence</v>
          </cell>
          <cell r="C4005" t="str">
            <v>14: Grievous Assaults</v>
          </cell>
          <cell r="D4005" t="str">
            <v>51 or older</v>
          </cell>
          <cell r="E4005" t="str">
            <v>Non-Maori</v>
          </cell>
          <cell r="F4005">
            <v>59</v>
          </cell>
          <cell r="G4005">
            <v>8605.3300000000108</v>
          </cell>
          <cell r="H4005">
            <v>68.517757809157033</v>
          </cell>
          <cell r="I4005">
            <v>10250.123445433872</v>
          </cell>
          <cell r="J4005">
            <v>68.517757809157033</v>
          </cell>
          <cell r="K4005">
            <v>918860</v>
          </cell>
        </row>
        <row r="4006">
          <cell r="A4006">
            <v>2000</v>
          </cell>
          <cell r="B4006" t="str">
            <v>1: Violence</v>
          </cell>
          <cell r="C4006" t="str">
            <v>15: Serious Assaults</v>
          </cell>
          <cell r="D4006" t="str">
            <v>0 to 9</v>
          </cell>
          <cell r="E4006" t="str">
            <v>Maori</v>
          </cell>
          <cell r="F4006">
            <v>6</v>
          </cell>
          <cell r="G4006">
            <v>106.03</v>
          </cell>
          <cell r="H4006">
            <v>7.3362128541810643</v>
          </cell>
          <cell r="I4006">
            <v>127.46278820652762</v>
          </cell>
          <cell r="J4006">
            <v>7.3362128541810643</v>
          </cell>
          <cell r="K4006">
            <v>146530</v>
          </cell>
        </row>
        <row r="4007">
          <cell r="A4007">
            <v>2000</v>
          </cell>
          <cell r="B4007" t="str">
            <v>1: Violence</v>
          </cell>
          <cell r="C4007" t="str">
            <v>15: Serious Assaults</v>
          </cell>
          <cell r="D4007" t="str">
            <v>0 to 9</v>
          </cell>
          <cell r="E4007" t="str">
            <v>Non-Maori</v>
          </cell>
          <cell r="F4007">
            <v>3</v>
          </cell>
          <cell r="G4007">
            <v>71.77</v>
          </cell>
          <cell r="H4007">
            <v>3.6681064270905321</v>
          </cell>
          <cell r="I4007">
            <v>86.277509285885955</v>
          </cell>
          <cell r="J4007">
            <v>3.6681064270905321</v>
          </cell>
          <cell r="K4007">
            <v>438900</v>
          </cell>
        </row>
        <row r="4008">
          <cell r="A4008">
            <v>2000</v>
          </cell>
          <cell r="B4008" t="str">
            <v>1: Violence</v>
          </cell>
          <cell r="C4008" t="str">
            <v>15: Serious Assaults</v>
          </cell>
          <cell r="D4008" t="str">
            <v>10 to 13</v>
          </cell>
          <cell r="E4008" t="str">
            <v>Maori</v>
          </cell>
          <cell r="F4008">
            <v>77</v>
          </cell>
          <cell r="G4008">
            <v>1942.15</v>
          </cell>
          <cell r="H4008">
            <v>94.148064961990315</v>
          </cell>
          <cell r="I4008">
            <v>2334.7340763492134</v>
          </cell>
          <cell r="J4008">
            <v>94.148064961990315</v>
          </cell>
          <cell r="K4008">
            <v>54250</v>
          </cell>
        </row>
        <row r="4009">
          <cell r="A4009">
            <v>2000</v>
          </cell>
          <cell r="B4009" t="str">
            <v>1: Violence</v>
          </cell>
          <cell r="C4009" t="str">
            <v>15: Serious Assaults</v>
          </cell>
          <cell r="D4009" t="str">
            <v>10 to 13</v>
          </cell>
          <cell r="E4009" t="str">
            <v>Non-Maori</v>
          </cell>
          <cell r="F4009">
            <v>71</v>
          </cell>
          <cell r="G4009">
            <v>1731.49</v>
          </cell>
          <cell r="H4009">
            <v>86.811852107809258</v>
          </cell>
          <cell r="I4009">
            <v>2081.4914944046031</v>
          </cell>
          <cell r="J4009">
            <v>86.811852107809258</v>
          </cell>
          <cell r="K4009">
            <v>183090</v>
          </cell>
        </row>
        <row r="4010">
          <cell r="A4010">
            <v>2000</v>
          </cell>
          <cell r="B4010" t="str">
            <v>1: Violence</v>
          </cell>
          <cell r="C4010" t="str">
            <v>15: Serious Assaults</v>
          </cell>
          <cell r="D4010" t="str">
            <v>14 to 16</v>
          </cell>
          <cell r="E4010" t="str">
            <v>Maori</v>
          </cell>
          <cell r="F4010">
            <v>420</v>
          </cell>
          <cell r="G4010">
            <v>12500.060000000085</v>
          </cell>
          <cell r="H4010">
            <v>513.53489979267442</v>
          </cell>
          <cell r="I4010">
            <v>15026.808453729118</v>
          </cell>
          <cell r="J4010">
            <v>513.53489979267442</v>
          </cell>
          <cell r="K4010">
            <v>34480</v>
          </cell>
        </row>
        <row r="4011">
          <cell r="A4011">
            <v>2000</v>
          </cell>
          <cell r="B4011" t="str">
            <v>1: Violence</v>
          </cell>
          <cell r="C4011" t="str">
            <v>15: Serious Assaults</v>
          </cell>
          <cell r="D4011" t="str">
            <v>14 to 16</v>
          </cell>
          <cell r="E4011" t="str">
            <v>Non-Maori</v>
          </cell>
          <cell r="F4011">
            <v>367</v>
          </cell>
          <cell r="G4011">
            <v>8609.7800000000007</v>
          </cell>
          <cell r="H4011">
            <v>448.73168624740845</v>
          </cell>
          <cell r="I4011">
            <v>10350.151510372503</v>
          </cell>
          <cell r="J4011">
            <v>448.73168624740845</v>
          </cell>
          <cell r="K4011">
            <v>131500</v>
          </cell>
        </row>
        <row r="4012">
          <cell r="A4012">
            <v>2000</v>
          </cell>
          <cell r="B4012" t="str">
            <v>1: Violence</v>
          </cell>
          <cell r="C4012" t="str">
            <v>15: Serious Assaults</v>
          </cell>
          <cell r="D4012" t="str">
            <v>17 to 20</v>
          </cell>
          <cell r="E4012" t="str">
            <v>Maori</v>
          </cell>
          <cell r="F4012">
            <v>756</v>
          </cell>
          <cell r="G4012">
            <v>25104.080000000002</v>
          </cell>
          <cell r="H4012">
            <v>924.36281962681403</v>
          </cell>
          <cell r="I4012">
            <v>30178.591268129072</v>
          </cell>
          <cell r="J4012">
            <v>924.36281962681403</v>
          </cell>
          <cell r="K4012">
            <v>41970</v>
          </cell>
        </row>
        <row r="4013">
          <cell r="A4013">
            <v>2000</v>
          </cell>
          <cell r="B4013" t="str">
            <v>1: Violence</v>
          </cell>
          <cell r="C4013" t="str">
            <v>15: Serious Assaults</v>
          </cell>
          <cell r="D4013" t="str">
            <v>17 to 20</v>
          </cell>
          <cell r="E4013" t="str">
            <v>Non-Maori</v>
          </cell>
          <cell r="F4013">
            <v>891</v>
          </cell>
          <cell r="G4013">
            <v>24951.93</v>
          </cell>
          <cell r="H4013">
            <v>1089.427608845888</v>
          </cell>
          <cell r="I4013">
            <v>29995.685833576372</v>
          </cell>
          <cell r="J4013">
            <v>1089.427608845888</v>
          </cell>
          <cell r="K4013">
            <v>175170</v>
          </cell>
        </row>
        <row r="4014">
          <cell r="A4014">
            <v>2000</v>
          </cell>
          <cell r="B4014" t="str">
            <v>1: Violence</v>
          </cell>
          <cell r="C4014" t="str">
            <v>15: Serious Assaults</v>
          </cell>
          <cell r="D4014" t="str">
            <v>21 to 30</v>
          </cell>
          <cell r="E4014" t="str">
            <v>Maori</v>
          </cell>
          <cell r="F4014">
            <v>2035</v>
          </cell>
          <cell r="G4014">
            <v>59235.530000000173</v>
          </cell>
          <cell r="H4014">
            <v>2488.1988597097443</v>
          </cell>
          <cell r="I4014">
            <v>71209.335232400583</v>
          </cell>
          <cell r="J4014">
            <v>2488.1988597097443</v>
          </cell>
          <cell r="K4014">
            <v>92130</v>
          </cell>
        </row>
        <row r="4015">
          <cell r="A4015">
            <v>2000</v>
          </cell>
          <cell r="B4015" t="str">
            <v>1: Violence</v>
          </cell>
          <cell r="C4015" t="str">
            <v>15: Serious Assaults</v>
          </cell>
          <cell r="D4015" t="str">
            <v>21 to 30</v>
          </cell>
          <cell r="E4015" t="str">
            <v>Non-Maori</v>
          </cell>
          <cell r="F4015">
            <v>2124</v>
          </cell>
          <cell r="G4015">
            <v>56611.410000000396</v>
          </cell>
          <cell r="H4015">
            <v>2597.019350380097</v>
          </cell>
          <cell r="I4015">
            <v>68054.77848630528</v>
          </cell>
          <cell r="J4015">
            <v>2597.019350380097</v>
          </cell>
          <cell r="K4015">
            <v>435470</v>
          </cell>
        </row>
        <row r="4016">
          <cell r="A4016">
            <v>2000</v>
          </cell>
          <cell r="B4016" t="str">
            <v>1: Violence</v>
          </cell>
          <cell r="C4016" t="str">
            <v>15: Serious Assaults</v>
          </cell>
          <cell r="D4016" t="str">
            <v>31 to 50</v>
          </cell>
          <cell r="E4016" t="str">
            <v>Maori</v>
          </cell>
          <cell r="F4016">
            <v>1817</v>
          </cell>
          <cell r="G4016">
            <v>48199.000000000262</v>
          </cell>
          <cell r="H4016">
            <v>2221.6497926744987</v>
          </cell>
          <cell r="I4016">
            <v>57941.893131816068</v>
          </cell>
          <cell r="J4016">
            <v>2221.6497926744987</v>
          </cell>
          <cell r="K4016">
            <v>142730</v>
          </cell>
        </row>
        <row r="4017">
          <cell r="A4017">
            <v>2000</v>
          </cell>
          <cell r="B4017" t="str">
            <v>1: Violence</v>
          </cell>
          <cell r="C4017" t="str">
            <v>15: Serious Assaults</v>
          </cell>
          <cell r="D4017" t="str">
            <v>31 to 50</v>
          </cell>
          <cell r="E4017" t="str">
            <v>Non-Maori</v>
          </cell>
          <cell r="F4017">
            <v>2569</v>
          </cell>
          <cell r="G4017">
            <v>64313.500000000611</v>
          </cell>
          <cell r="H4017">
            <v>3141.121803731859</v>
          </cell>
          <cell r="I4017">
            <v>77313.760533062261</v>
          </cell>
          <cell r="J4017">
            <v>3141.121803731859</v>
          </cell>
          <cell r="K4017">
            <v>1000960</v>
          </cell>
        </row>
        <row r="4018">
          <cell r="A4018">
            <v>2000</v>
          </cell>
          <cell r="B4018" t="str">
            <v>1: Violence</v>
          </cell>
          <cell r="C4018" t="str">
            <v>15: Serious Assaults</v>
          </cell>
          <cell r="D4018" t="str">
            <v>51 or older</v>
          </cell>
          <cell r="E4018" t="str">
            <v>Maori</v>
          </cell>
          <cell r="F4018">
            <v>111</v>
          </cell>
          <cell r="G4018">
            <v>2737.49</v>
          </cell>
          <cell r="H4018">
            <v>135.7199378023497</v>
          </cell>
          <cell r="I4018">
            <v>3290.8432338723655</v>
          </cell>
          <cell r="J4018">
            <v>135.7199378023497</v>
          </cell>
          <cell r="K4018">
            <v>61690</v>
          </cell>
        </row>
        <row r="4019">
          <cell r="A4019">
            <v>2000</v>
          </cell>
          <cell r="B4019" t="str">
            <v>1: Violence</v>
          </cell>
          <cell r="C4019" t="str">
            <v>15: Serious Assaults</v>
          </cell>
          <cell r="D4019" t="str">
            <v>51 or older</v>
          </cell>
          <cell r="E4019" t="str">
            <v>Non-Maori</v>
          </cell>
          <cell r="F4019">
            <v>329</v>
          </cell>
          <cell r="G4019">
            <v>7819.1599999999917</v>
          </cell>
          <cell r="H4019">
            <v>402.26900483759499</v>
          </cell>
          <cell r="I4019">
            <v>9399.7164484858185</v>
          </cell>
          <cell r="J4019">
            <v>402.26900483759499</v>
          </cell>
          <cell r="K4019">
            <v>918860</v>
          </cell>
        </row>
        <row r="4020">
          <cell r="A4020">
            <v>2000</v>
          </cell>
          <cell r="B4020" t="str">
            <v>1: Violence</v>
          </cell>
          <cell r="C4020" t="str">
            <v>16: Minor Assaults</v>
          </cell>
          <cell r="D4020" t="str">
            <v>0 to 9</v>
          </cell>
          <cell r="E4020" t="str">
            <v>Maori</v>
          </cell>
          <cell r="F4020">
            <v>18</v>
          </cell>
          <cell r="G4020">
            <v>35.82</v>
          </cell>
          <cell r="H4020">
            <v>22.439303109778944</v>
          </cell>
          <cell r="I4020">
            <v>43.396847431652056</v>
          </cell>
          <cell r="J4020">
            <v>22.439303109778944</v>
          </cell>
          <cell r="K4020">
            <v>146530</v>
          </cell>
        </row>
        <row r="4021">
          <cell r="A4021">
            <v>2000</v>
          </cell>
          <cell r="B4021" t="str">
            <v>1: Violence</v>
          </cell>
          <cell r="C4021" t="str">
            <v>16: Minor Assaults</v>
          </cell>
          <cell r="D4021" t="str">
            <v>0 to 9</v>
          </cell>
          <cell r="E4021" t="str">
            <v>Non-Maori</v>
          </cell>
          <cell r="F4021">
            <v>40</v>
          </cell>
          <cell r="G4021">
            <v>79.599999999999994</v>
          </cell>
          <cell r="H4021">
            <v>49.865118021730986</v>
          </cell>
          <cell r="I4021">
            <v>96.43743873700457</v>
          </cell>
          <cell r="J4021">
            <v>49.865118021730986</v>
          </cell>
          <cell r="K4021">
            <v>438900</v>
          </cell>
        </row>
        <row r="4022">
          <cell r="A4022">
            <v>2000</v>
          </cell>
          <cell r="B4022" t="str">
            <v>1: Violence</v>
          </cell>
          <cell r="C4022" t="str">
            <v>16: Minor Assaults</v>
          </cell>
          <cell r="D4022" t="str">
            <v>10 to 13</v>
          </cell>
          <cell r="E4022" t="str">
            <v>Maori</v>
          </cell>
          <cell r="F4022">
            <v>289</v>
          </cell>
          <cell r="G4022">
            <v>591.030000000001</v>
          </cell>
          <cell r="H4022">
            <v>360.27547770700636</v>
          </cell>
          <cell r="I4022">
            <v>716.04798262226018</v>
          </cell>
          <cell r="J4022">
            <v>360.27547770700636</v>
          </cell>
          <cell r="K4022">
            <v>54250</v>
          </cell>
        </row>
        <row r="4023">
          <cell r="A4023">
            <v>2000</v>
          </cell>
          <cell r="B4023" t="str">
            <v>1: Violence</v>
          </cell>
          <cell r="C4023" t="str">
            <v>16: Minor Assaults</v>
          </cell>
          <cell r="D4023" t="str">
            <v>10 to 13</v>
          </cell>
          <cell r="E4023" t="str">
            <v>Non-Maori</v>
          </cell>
          <cell r="F4023">
            <v>284</v>
          </cell>
          <cell r="G4023">
            <v>577.1000000000007</v>
          </cell>
          <cell r="H4023">
            <v>354.04233795429002</v>
          </cell>
          <cell r="I4023">
            <v>699.17143084328404</v>
          </cell>
          <cell r="J4023">
            <v>354.04233795429002</v>
          </cell>
          <cell r="K4023">
            <v>183090</v>
          </cell>
        </row>
        <row r="4024">
          <cell r="A4024">
            <v>2000</v>
          </cell>
          <cell r="B4024" t="str">
            <v>1: Violence</v>
          </cell>
          <cell r="C4024" t="str">
            <v>16: Minor Assaults</v>
          </cell>
          <cell r="D4024" t="str">
            <v>14 to 16</v>
          </cell>
          <cell r="E4024" t="str">
            <v>Maori</v>
          </cell>
          <cell r="F4024">
            <v>567</v>
          </cell>
          <cell r="G4024">
            <v>1272.19</v>
          </cell>
          <cell r="H4024">
            <v>706.83804795803667</v>
          </cell>
          <cell r="I4024">
            <v>1541.290768678771</v>
          </cell>
          <cell r="J4024">
            <v>706.83804795803667</v>
          </cell>
          <cell r="K4024">
            <v>34480</v>
          </cell>
        </row>
        <row r="4025">
          <cell r="A4025">
            <v>2000</v>
          </cell>
          <cell r="B4025" t="str">
            <v>1: Violence</v>
          </cell>
          <cell r="C4025" t="str">
            <v>16: Minor Assaults</v>
          </cell>
          <cell r="D4025" t="str">
            <v>14 to 16</v>
          </cell>
          <cell r="E4025" t="str">
            <v>Non-Maori</v>
          </cell>
          <cell r="F4025">
            <v>705</v>
          </cell>
          <cell r="G4025">
            <v>1514.39</v>
          </cell>
          <cell r="H4025">
            <v>878.87270513300859</v>
          </cell>
          <cell r="I4025">
            <v>1834.7222719715176</v>
          </cell>
          <cell r="J4025">
            <v>878.87270513300859</v>
          </cell>
          <cell r="K4025">
            <v>131500</v>
          </cell>
        </row>
        <row r="4026">
          <cell r="A4026">
            <v>2000</v>
          </cell>
          <cell r="B4026" t="str">
            <v>1: Violence</v>
          </cell>
          <cell r="C4026" t="str">
            <v>16: Minor Assaults</v>
          </cell>
          <cell r="D4026" t="str">
            <v>17 to 20</v>
          </cell>
          <cell r="E4026" t="str">
            <v>Maori</v>
          </cell>
          <cell r="F4026">
            <v>629</v>
          </cell>
          <cell r="G4026">
            <v>1628.46</v>
          </cell>
          <cell r="H4026">
            <v>784.12898089171972</v>
          </cell>
          <cell r="I4026">
            <v>1972.9209985636041</v>
          </cell>
          <cell r="J4026">
            <v>784.12898089171972</v>
          </cell>
          <cell r="K4026">
            <v>41970</v>
          </cell>
        </row>
        <row r="4027">
          <cell r="A4027">
            <v>2000</v>
          </cell>
          <cell r="B4027" t="str">
            <v>1: Violence</v>
          </cell>
          <cell r="C4027" t="str">
            <v>16: Minor Assaults</v>
          </cell>
          <cell r="D4027" t="str">
            <v>17 to 20</v>
          </cell>
          <cell r="E4027" t="str">
            <v>Non-Maori</v>
          </cell>
          <cell r="F4027">
            <v>1152</v>
          </cell>
          <cell r="G4027">
            <v>2772.489999999993</v>
          </cell>
          <cell r="H4027">
            <v>1436.1153990258524</v>
          </cell>
          <cell r="I4027">
            <v>3358.9426447733313</v>
          </cell>
          <cell r="J4027">
            <v>1436.1153990258524</v>
          </cell>
          <cell r="K4027">
            <v>175170</v>
          </cell>
        </row>
        <row r="4028">
          <cell r="A4028">
            <v>2000</v>
          </cell>
          <cell r="B4028" t="str">
            <v>1: Violence</v>
          </cell>
          <cell r="C4028" t="str">
            <v>16: Minor Assaults</v>
          </cell>
          <cell r="D4028" t="str">
            <v>21 to 30</v>
          </cell>
          <cell r="E4028" t="str">
            <v>Maori</v>
          </cell>
          <cell r="F4028">
            <v>1117</v>
          </cell>
          <cell r="G4028">
            <v>3012.9099999999921</v>
          </cell>
          <cell r="H4028">
            <v>1392.4834207568376</v>
          </cell>
          <cell r="I4028">
            <v>3650.2176324762277</v>
          </cell>
          <cell r="J4028">
            <v>1392.4834207568376</v>
          </cell>
          <cell r="K4028">
            <v>92130</v>
          </cell>
        </row>
        <row r="4029">
          <cell r="A4029">
            <v>2000</v>
          </cell>
          <cell r="B4029" t="str">
            <v>1: Violence</v>
          </cell>
          <cell r="C4029" t="str">
            <v>16: Minor Assaults</v>
          </cell>
          <cell r="D4029" t="str">
            <v>21 to 30</v>
          </cell>
          <cell r="E4029" t="str">
            <v>Non-Maori</v>
          </cell>
          <cell r="F4029">
            <v>1856</v>
          </cell>
          <cell r="G4029">
            <v>4458.259999999972</v>
          </cell>
          <cell r="H4029">
            <v>2313.7414762083176</v>
          </cell>
          <cell r="I4029">
            <v>5401.2961761763236</v>
          </cell>
          <cell r="J4029">
            <v>2313.7414762083176</v>
          </cell>
          <cell r="K4029">
            <v>435470</v>
          </cell>
        </row>
        <row r="4030">
          <cell r="A4030">
            <v>2000</v>
          </cell>
          <cell r="B4030" t="str">
            <v>1: Violence</v>
          </cell>
          <cell r="C4030" t="str">
            <v>16: Minor Assaults</v>
          </cell>
          <cell r="D4030" t="str">
            <v>31 to 50</v>
          </cell>
          <cell r="E4030" t="str">
            <v>Maori</v>
          </cell>
          <cell r="F4030">
            <v>1169</v>
          </cell>
          <cell r="G4030">
            <v>2858.0599999999949</v>
          </cell>
          <cell r="H4030">
            <v>1457.3080741850881</v>
          </cell>
          <cell r="I4030">
            <v>3462.6128914156134</v>
          </cell>
          <cell r="J4030">
            <v>1457.3080741850881</v>
          </cell>
          <cell r="K4030">
            <v>142730</v>
          </cell>
        </row>
        <row r="4031">
          <cell r="A4031">
            <v>2000</v>
          </cell>
          <cell r="B4031" t="str">
            <v>1: Violence</v>
          </cell>
          <cell r="C4031" t="str">
            <v>16: Minor Assaults</v>
          </cell>
          <cell r="D4031" t="str">
            <v>31 to 50</v>
          </cell>
          <cell r="E4031" t="str">
            <v>Non-Maori</v>
          </cell>
          <cell r="F4031">
            <v>2308</v>
          </cell>
          <cell r="G4031">
            <v>5315.8399999999629</v>
          </cell>
          <cell r="H4031">
            <v>2877.2173098538779</v>
          </cell>
          <cell r="I4031">
            <v>6440.2763107501869</v>
          </cell>
          <cell r="J4031">
            <v>2877.2173098538779</v>
          </cell>
          <cell r="K4031">
            <v>1000960</v>
          </cell>
        </row>
        <row r="4032">
          <cell r="A4032">
            <v>2000</v>
          </cell>
          <cell r="B4032" t="str">
            <v>1: Violence</v>
          </cell>
          <cell r="C4032" t="str">
            <v>16: Minor Assaults</v>
          </cell>
          <cell r="D4032" t="str">
            <v>51 or older</v>
          </cell>
          <cell r="E4032" t="str">
            <v>Maori</v>
          </cell>
          <cell r="F4032">
            <v>117</v>
          </cell>
          <cell r="G4032">
            <v>266.66000000000003</v>
          </cell>
          <cell r="H4032">
            <v>145.85547021356314</v>
          </cell>
          <cell r="I4032">
            <v>323.06541976896546</v>
          </cell>
          <cell r="J4032">
            <v>145.85547021356314</v>
          </cell>
          <cell r="K4032">
            <v>61690</v>
          </cell>
        </row>
        <row r="4033">
          <cell r="A4033">
            <v>2000</v>
          </cell>
          <cell r="B4033" t="str">
            <v>1: Violence</v>
          </cell>
          <cell r="C4033" t="str">
            <v>16: Minor Assaults</v>
          </cell>
          <cell r="D4033" t="str">
            <v>51 or older</v>
          </cell>
          <cell r="E4033" t="str">
            <v>Non-Maori</v>
          </cell>
          <cell r="F4033">
            <v>425</v>
          </cell>
          <cell r="G4033">
            <v>895.50000000000227</v>
          </cell>
          <cell r="H4033">
            <v>529.81687898089172</v>
          </cell>
          <cell r="I4033">
            <v>1084.9211857913044</v>
          </cell>
          <cell r="J4033">
            <v>529.81687898089172</v>
          </cell>
          <cell r="K4033">
            <v>918860</v>
          </cell>
        </row>
        <row r="4034">
          <cell r="A4034">
            <v>2000</v>
          </cell>
          <cell r="B4034" t="str">
            <v>1: Violence</v>
          </cell>
          <cell r="C4034" t="str">
            <v>17: Intimidation And Threats</v>
          </cell>
          <cell r="D4034" t="str">
            <v>0 to 9</v>
          </cell>
          <cell r="E4034" t="str">
            <v>Maori</v>
          </cell>
          <cell r="F4034">
            <v>5</v>
          </cell>
          <cell r="G4034">
            <v>9.16</v>
          </cell>
          <cell r="H4034">
            <v>6.0598705501618131</v>
          </cell>
          <cell r="I4034">
            <v>11.657186661841692</v>
          </cell>
          <cell r="J4034">
            <v>6.0598705501618131</v>
          </cell>
          <cell r="K4034">
            <v>146530</v>
          </cell>
        </row>
        <row r="4035">
          <cell r="A4035">
            <v>2000</v>
          </cell>
          <cell r="B4035" t="str">
            <v>1: Violence</v>
          </cell>
          <cell r="C4035" t="str">
            <v>17: Intimidation And Threats</v>
          </cell>
          <cell r="D4035" t="str">
            <v>0 to 9</v>
          </cell>
          <cell r="E4035" t="str">
            <v>Non-Maori</v>
          </cell>
          <cell r="F4035">
            <v>12</v>
          </cell>
          <cell r="G4035">
            <v>128.02000000000001</v>
          </cell>
          <cell r="H4035">
            <v>14.543689320388351</v>
          </cell>
          <cell r="I4035">
            <v>162.92063716691848</v>
          </cell>
          <cell r="J4035">
            <v>14.543689320388351</v>
          </cell>
          <cell r="K4035">
            <v>438900</v>
          </cell>
        </row>
        <row r="4036">
          <cell r="A4036">
            <v>2000</v>
          </cell>
          <cell r="B4036" t="str">
            <v>1: Violence</v>
          </cell>
          <cell r="C4036" t="str">
            <v>17: Intimidation And Threats</v>
          </cell>
          <cell r="D4036" t="str">
            <v>10 to 13</v>
          </cell>
          <cell r="E4036" t="str">
            <v>Maori</v>
          </cell>
          <cell r="F4036">
            <v>83</v>
          </cell>
          <cell r="G4036">
            <v>1428.49</v>
          </cell>
          <cell r="H4036">
            <v>100.59385113268608</v>
          </cell>
          <cell r="I4036">
            <v>1817.9229884906356</v>
          </cell>
          <cell r="J4036">
            <v>100.59385113268608</v>
          </cell>
          <cell r="K4036">
            <v>54250</v>
          </cell>
        </row>
        <row r="4037">
          <cell r="A4037">
            <v>2000</v>
          </cell>
          <cell r="B4037" t="str">
            <v>1: Violence</v>
          </cell>
          <cell r="C4037" t="str">
            <v>17: Intimidation And Threats</v>
          </cell>
          <cell r="D4037" t="str">
            <v>10 to 13</v>
          </cell>
          <cell r="E4037" t="str">
            <v>Non-Maori</v>
          </cell>
          <cell r="F4037">
            <v>120</v>
          </cell>
          <cell r="G4037">
            <v>1603.75</v>
          </cell>
          <cell r="H4037">
            <v>145.43689320388347</v>
          </cell>
          <cell r="I4037">
            <v>2040.962129795698</v>
          </cell>
          <cell r="J4037">
            <v>145.43689320388347</v>
          </cell>
          <cell r="K4037">
            <v>183090</v>
          </cell>
        </row>
        <row r="4038">
          <cell r="A4038">
            <v>2000</v>
          </cell>
          <cell r="B4038" t="str">
            <v>1: Violence</v>
          </cell>
          <cell r="C4038" t="str">
            <v>17: Intimidation And Threats</v>
          </cell>
          <cell r="D4038" t="str">
            <v>14 to 16</v>
          </cell>
          <cell r="E4038" t="str">
            <v>Maori</v>
          </cell>
          <cell r="F4038">
            <v>279</v>
          </cell>
          <cell r="G4038">
            <v>6544.099999999974</v>
          </cell>
          <cell r="H4038">
            <v>338.14077669902912</v>
          </cell>
          <cell r="I4038">
            <v>8328.1435844713869</v>
          </cell>
          <cell r="J4038">
            <v>338.14077669902912</v>
          </cell>
          <cell r="K4038">
            <v>34480</v>
          </cell>
        </row>
        <row r="4039">
          <cell r="A4039">
            <v>2000</v>
          </cell>
          <cell r="B4039" t="str">
            <v>1: Violence</v>
          </cell>
          <cell r="C4039" t="str">
            <v>17: Intimidation And Threats</v>
          </cell>
          <cell r="D4039" t="str">
            <v>14 to 16</v>
          </cell>
          <cell r="E4039" t="str">
            <v>Non-Maori</v>
          </cell>
          <cell r="F4039">
            <v>499</v>
          </cell>
          <cell r="G4039">
            <v>8889.3700000000117</v>
          </cell>
          <cell r="H4039">
            <v>604.77508090614879</v>
          </cell>
          <cell r="I4039">
            <v>11312.777881678581</v>
          </cell>
          <cell r="J4039">
            <v>604.77508090614879</v>
          </cell>
          <cell r="K4039">
            <v>131500</v>
          </cell>
        </row>
        <row r="4040">
          <cell r="A4040">
            <v>2000</v>
          </cell>
          <cell r="B4040" t="str">
            <v>1: Violence</v>
          </cell>
          <cell r="C4040" t="str">
            <v>17: Intimidation And Threats</v>
          </cell>
          <cell r="D4040" t="str">
            <v>17 to 20</v>
          </cell>
          <cell r="E4040" t="str">
            <v>Maori</v>
          </cell>
          <cell r="F4040">
            <v>476</v>
          </cell>
          <cell r="G4040">
            <v>9142.1900000000223</v>
          </cell>
          <cell r="H4040">
            <v>576.89967637540451</v>
          </cell>
          <cell r="I4040">
            <v>11634.521324019952</v>
          </cell>
          <cell r="J4040">
            <v>576.89967637540451</v>
          </cell>
          <cell r="K4040">
            <v>41970</v>
          </cell>
        </row>
        <row r="4041">
          <cell r="A4041">
            <v>2000</v>
          </cell>
          <cell r="B4041" t="str">
            <v>1: Violence</v>
          </cell>
          <cell r="C4041" t="str">
            <v>17: Intimidation And Threats</v>
          </cell>
          <cell r="D4041" t="str">
            <v>17 to 20</v>
          </cell>
          <cell r="E4041" t="str">
            <v>Non-Maori</v>
          </cell>
          <cell r="F4041">
            <v>859</v>
          </cell>
          <cell r="G4041">
            <v>14365.04</v>
          </cell>
          <cell r="H4041">
            <v>1041.0857605177994</v>
          </cell>
          <cell r="I4041">
            <v>18281.217542011225</v>
          </cell>
          <cell r="J4041">
            <v>1041.0857605177994</v>
          </cell>
          <cell r="K4041">
            <v>175170</v>
          </cell>
        </row>
        <row r="4042">
          <cell r="A4042">
            <v>2000</v>
          </cell>
          <cell r="B4042" t="str">
            <v>1: Violence</v>
          </cell>
          <cell r="C4042" t="str">
            <v>17: Intimidation And Threats</v>
          </cell>
          <cell r="D4042" t="str">
            <v>21 to 30</v>
          </cell>
          <cell r="E4042" t="str">
            <v>Maori</v>
          </cell>
          <cell r="F4042">
            <v>832</v>
          </cell>
          <cell r="G4042">
            <v>17605.21</v>
          </cell>
          <cell r="H4042">
            <v>1008.3624595469256</v>
          </cell>
          <cell r="I4042">
            <v>22404.718252284041</v>
          </cell>
          <cell r="J4042">
            <v>1008.3624595469256</v>
          </cell>
          <cell r="K4042">
            <v>92130</v>
          </cell>
        </row>
        <row r="4043">
          <cell r="A4043">
            <v>2000</v>
          </cell>
          <cell r="B4043" t="str">
            <v>1: Violence</v>
          </cell>
          <cell r="C4043" t="str">
            <v>17: Intimidation And Threats</v>
          </cell>
          <cell r="D4043" t="str">
            <v>21 to 30</v>
          </cell>
          <cell r="E4043" t="str">
            <v>Non-Maori</v>
          </cell>
          <cell r="F4043">
            <v>1331</v>
          </cell>
          <cell r="G4043">
            <v>26745.079999999911</v>
          </cell>
          <cell r="H4043">
            <v>1613.1375404530745</v>
          </cell>
          <cell r="I4043">
            <v>34036.28710107947</v>
          </cell>
          <cell r="J4043">
            <v>1613.1375404530745</v>
          </cell>
          <cell r="K4043">
            <v>435470</v>
          </cell>
        </row>
        <row r="4044">
          <cell r="A4044">
            <v>2000</v>
          </cell>
          <cell r="B4044" t="str">
            <v>1: Violence</v>
          </cell>
          <cell r="C4044" t="str">
            <v>17: Intimidation And Threats</v>
          </cell>
          <cell r="D4044" t="str">
            <v>31 to 50</v>
          </cell>
          <cell r="E4044" t="str">
            <v>Maori</v>
          </cell>
          <cell r="F4044">
            <v>821</v>
          </cell>
          <cell r="G4044">
            <v>18596.009999999998</v>
          </cell>
          <cell r="H4044">
            <v>995.03074433656957</v>
          </cell>
          <cell r="I4044">
            <v>23665.628792082385</v>
          </cell>
          <cell r="J4044">
            <v>995.03074433656957</v>
          </cell>
          <cell r="K4044">
            <v>142730</v>
          </cell>
        </row>
        <row r="4045">
          <cell r="A4045">
            <v>2000</v>
          </cell>
          <cell r="B4045" t="str">
            <v>1: Violence</v>
          </cell>
          <cell r="C4045" t="str">
            <v>17: Intimidation And Threats</v>
          </cell>
          <cell r="D4045" t="str">
            <v>31 to 50</v>
          </cell>
          <cell r="E4045" t="str">
            <v>Non-Maori</v>
          </cell>
          <cell r="F4045">
            <v>1770</v>
          </cell>
          <cell r="G4045">
            <v>37432.830000000162</v>
          </cell>
          <cell r="H4045">
            <v>2145.1941747572814</v>
          </cell>
          <cell r="I4045">
            <v>47637.716876745573</v>
          </cell>
          <cell r="J4045">
            <v>2145.1941747572814</v>
          </cell>
          <cell r="K4045">
            <v>1000960</v>
          </cell>
        </row>
        <row r="4046">
          <cell r="A4046">
            <v>2000</v>
          </cell>
          <cell r="B4046" t="str">
            <v>1: Violence</v>
          </cell>
          <cell r="C4046" t="str">
            <v>17: Intimidation And Threats</v>
          </cell>
          <cell r="D4046" t="str">
            <v>51 or older</v>
          </cell>
          <cell r="E4046" t="str">
            <v>Maori</v>
          </cell>
          <cell r="F4046">
            <v>46</v>
          </cell>
          <cell r="G4046">
            <v>699.02</v>
          </cell>
          <cell r="H4046">
            <v>55.750809061488674</v>
          </cell>
          <cell r="I4046">
            <v>889.58587558521606</v>
          </cell>
          <cell r="J4046">
            <v>55.750809061488674</v>
          </cell>
          <cell r="K4046">
            <v>61690</v>
          </cell>
        </row>
        <row r="4047">
          <cell r="A4047">
            <v>2000</v>
          </cell>
          <cell r="B4047" t="str">
            <v>1: Violence</v>
          </cell>
          <cell r="C4047" t="str">
            <v>17: Intimidation And Threats</v>
          </cell>
          <cell r="D4047" t="str">
            <v>51 or older</v>
          </cell>
          <cell r="E4047" t="str">
            <v>Non-Maori</v>
          </cell>
          <cell r="F4047">
            <v>283</v>
          </cell>
          <cell r="G4047">
            <v>5616.3799999999919</v>
          </cell>
          <cell r="H4047">
            <v>342.98867313915861</v>
          </cell>
          <cell r="I4047">
            <v>7147.5098279295134</v>
          </cell>
          <cell r="J4047">
            <v>342.98867313915861</v>
          </cell>
          <cell r="K4047">
            <v>918860</v>
          </cell>
        </row>
        <row r="4048">
          <cell r="A4048">
            <v>2000</v>
          </cell>
          <cell r="B4048" t="str">
            <v>1: Violence</v>
          </cell>
          <cell r="C4048" t="str">
            <v>18: Group Assemblies</v>
          </cell>
          <cell r="D4048" t="str">
            <v>0 to 9</v>
          </cell>
          <cell r="E4048" t="str">
            <v>Maori</v>
          </cell>
          <cell r="F4048" t="str">
            <v>Pacific peoples</v>
          </cell>
          <cell r="G4048">
            <v>659</v>
          </cell>
          <cell r="H4048">
            <v>205.56</v>
          </cell>
          <cell r="I4048">
            <v>716.47235993389836</v>
          </cell>
          <cell r="J4048">
            <v>219.55687771956147</v>
          </cell>
          <cell r="K4048">
            <v>146530</v>
          </cell>
        </row>
        <row r="4049">
          <cell r="A4049">
            <v>2000</v>
          </cell>
          <cell r="B4049" t="str">
            <v>1: Violence</v>
          </cell>
          <cell r="C4049" t="str">
            <v>18: Group Assemblies</v>
          </cell>
          <cell r="D4049" t="str">
            <v>0 to 9</v>
          </cell>
          <cell r="E4049" t="str">
            <v>Non-Maori</v>
          </cell>
          <cell r="F4049">
            <v>1</v>
          </cell>
          <cell r="G4049">
            <v>38.979999999999997</v>
          </cell>
          <cell r="H4049">
            <v>1.1208459214501512</v>
          </cell>
          <cell r="I4049">
            <v>32.645836173150066</v>
          </cell>
          <cell r="J4049">
            <v>1.121580547112462</v>
          </cell>
          <cell r="K4049">
            <v>438900</v>
          </cell>
        </row>
        <row r="4050">
          <cell r="A4050">
            <v>2000</v>
          </cell>
          <cell r="B4050" t="str">
            <v>1: Violence</v>
          </cell>
          <cell r="C4050" t="str">
            <v>18: Group Assemblies</v>
          </cell>
          <cell r="D4050" t="str">
            <v>10 to 13</v>
          </cell>
          <cell r="E4050" t="str">
            <v>Maori</v>
          </cell>
          <cell r="F4050" t="str">
            <v>Other</v>
          </cell>
          <cell r="G4050">
            <v>2079</v>
          </cell>
          <cell r="H4050">
            <v>555.55999999999995</v>
          </cell>
          <cell r="I4050">
            <v>2260.3126499280347</v>
          </cell>
          <cell r="J4050">
            <v>593.38888395543722</v>
          </cell>
          <cell r="K4050">
            <v>54250</v>
          </cell>
        </row>
        <row r="4051">
          <cell r="A4051">
            <v>2000</v>
          </cell>
          <cell r="B4051" t="str">
            <v>1: Violence</v>
          </cell>
          <cell r="C4051" t="str">
            <v>18: Group Assemblies</v>
          </cell>
          <cell r="D4051" t="str">
            <v>10 to 13</v>
          </cell>
          <cell r="E4051" t="str">
            <v>Non-Maori</v>
          </cell>
          <cell r="F4051">
            <v>4</v>
          </cell>
          <cell r="G4051">
            <v>155.91999999999999</v>
          </cell>
          <cell r="H4051">
            <v>4.4833836858006046</v>
          </cell>
          <cell r="I4051">
            <v>130.58334469260026</v>
          </cell>
          <cell r="J4051">
            <v>4.4863221884498481</v>
          </cell>
          <cell r="K4051">
            <v>183090</v>
          </cell>
        </row>
        <row r="4052">
          <cell r="A4052">
            <v>2000</v>
          </cell>
          <cell r="B4052" t="str">
            <v>1: Violence</v>
          </cell>
          <cell r="C4052" t="str">
            <v>18: Group Assemblies</v>
          </cell>
          <cell r="D4052" t="str">
            <v>14 to 16</v>
          </cell>
          <cell r="E4052" t="str">
            <v>Maori</v>
          </cell>
          <cell r="F4052">
            <v>8</v>
          </cell>
          <cell r="G4052">
            <v>823.26</v>
          </cell>
          <cell r="H4052">
            <v>8.9667673716012093</v>
          </cell>
          <cell r="I4052">
            <v>689.48206998223509</v>
          </cell>
          <cell r="J4052">
            <v>8.9726443768996962</v>
          </cell>
          <cell r="K4052">
            <v>34480</v>
          </cell>
        </row>
        <row r="4053">
          <cell r="A4053">
            <v>2000</v>
          </cell>
          <cell r="B4053" t="str">
            <v>1: Violence</v>
          </cell>
          <cell r="C4053" t="str">
            <v>18: Group Assemblies</v>
          </cell>
          <cell r="D4053" t="str">
            <v>14 to 16</v>
          </cell>
          <cell r="E4053" t="str">
            <v>Non-Maori</v>
          </cell>
          <cell r="F4053">
            <v>14</v>
          </cell>
          <cell r="G4053">
            <v>417.49</v>
          </cell>
          <cell r="H4053">
            <v>15.691842900302115</v>
          </cell>
          <cell r="I4053">
            <v>349.64879794582924</v>
          </cell>
          <cell r="J4053">
            <v>14.580547112462005</v>
          </cell>
          <cell r="K4053">
            <v>131500</v>
          </cell>
        </row>
        <row r="4054">
          <cell r="A4054">
            <v>2000</v>
          </cell>
          <cell r="B4054" t="str">
            <v>1: Violence</v>
          </cell>
          <cell r="C4054" t="str">
            <v>18: Group Assemblies</v>
          </cell>
          <cell r="D4054" t="str">
            <v>17 to 20</v>
          </cell>
          <cell r="E4054" t="str">
            <v>Maori</v>
          </cell>
          <cell r="F4054">
            <v>37</v>
          </cell>
          <cell r="G4054">
            <v>3434.14</v>
          </cell>
          <cell r="H4054">
            <v>41.471299093655588</v>
          </cell>
          <cell r="I4054">
            <v>2876.0998418589425</v>
          </cell>
          <cell r="J4054">
            <v>41.498480243161097</v>
          </cell>
          <cell r="K4054">
            <v>41970</v>
          </cell>
        </row>
        <row r="4055">
          <cell r="A4055">
            <v>2000</v>
          </cell>
          <cell r="B4055" t="str">
            <v>1: Violence</v>
          </cell>
          <cell r="C4055" t="str">
            <v>18: Group Assemblies</v>
          </cell>
          <cell r="D4055" t="str">
            <v>17 to 20</v>
          </cell>
          <cell r="E4055" t="str">
            <v>Non-Maori</v>
          </cell>
          <cell r="F4055">
            <v>37</v>
          </cell>
          <cell r="G4055">
            <v>1433.81</v>
          </cell>
          <cell r="H4055">
            <v>41.471299093655588</v>
          </cell>
          <cell r="I4055">
            <v>1200.819044726124</v>
          </cell>
          <cell r="J4055">
            <v>41.498480243161097</v>
          </cell>
          <cell r="K4055">
            <v>175170</v>
          </cell>
        </row>
        <row r="4056">
          <cell r="A4056">
            <v>2000</v>
          </cell>
          <cell r="B4056" t="str">
            <v>1: Violence</v>
          </cell>
          <cell r="C4056" t="str">
            <v>18: Group Assemblies</v>
          </cell>
          <cell r="D4056" t="str">
            <v>21 to 30</v>
          </cell>
          <cell r="E4056" t="str">
            <v>Maori</v>
          </cell>
          <cell r="F4056">
            <v>25</v>
          </cell>
          <cell r="G4056">
            <v>938.52</v>
          </cell>
          <cell r="H4056">
            <v>28.021148036253773</v>
          </cell>
          <cell r="I4056">
            <v>786.01257478770674</v>
          </cell>
          <cell r="J4056">
            <v>28.039513677811549</v>
          </cell>
          <cell r="K4056">
            <v>92130</v>
          </cell>
        </row>
        <row r="4057">
          <cell r="A4057">
            <v>2000</v>
          </cell>
          <cell r="B4057" t="str">
            <v>1: Violence</v>
          </cell>
          <cell r="C4057" t="str">
            <v>18: Group Assemblies</v>
          </cell>
          <cell r="D4057" t="str">
            <v>21 to 30</v>
          </cell>
          <cell r="E4057" t="str">
            <v>Non-Maori</v>
          </cell>
          <cell r="F4057">
            <v>56</v>
          </cell>
          <cell r="G4057">
            <v>2116.1</v>
          </cell>
          <cell r="H4057">
            <v>62.76737160120846</v>
          </cell>
          <cell r="I4057">
            <v>1772.2384280657484</v>
          </cell>
          <cell r="J4057">
            <v>62.808510638297868</v>
          </cell>
          <cell r="K4057">
            <v>435470</v>
          </cell>
        </row>
        <row r="4058">
          <cell r="A4058">
            <v>2000</v>
          </cell>
          <cell r="B4058" t="str">
            <v>1: Violence</v>
          </cell>
          <cell r="C4058" t="str">
            <v>18: Group Assemblies</v>
          </cell>
          <cell r="D4058" t="str">
            <v>31 to 50</v>
          </cell>
          <cell r="E4058" t="str">
            <v>Maori</v>
          </cell>
          <cell r="F4058">
            <v>24</v>
          </cell>
          <cell r="G4058">
            <v>1660.26</v>
          </cell>
          <cell r="H4058">
            <v>26.90030211480363</v>
          </cell>
          <cell r="I4058">
            <v>1390.471420339511</v>
          </cell>
          <cell r="J4058">
            <v>26.917933130699087</v>
          </cell>
          <cell r="K4058">
            <v>142730</v>
          </cell>
        </row>
        <row r="4059">
          <cell r="A4059">
            <v>2000</v>
          </cell>
          <cell r="B4059" t="str">
            <v>1: Violence</v>
          </cell>
          <cell r="C4059" t="str">
            <v>18: Group Assemblies</v>
          </cell>
          <cell r="D4059" t="str">
            <v>31 to 50</v>
          </cell>
          <cell r="E4059" t="str">
            <v>Non-Maori</v>
          </cell>
          <cell r="F4059">
            <v>87</v>
          </cell>
          <cell r="G4059">
            <v>2731.8</v>
          </cell>
          <cell r="H4059">
            <v>97.513595166163128</v>
          </cell>
          <cell r="I4059">
            <v>2287.8885391947488</v>
          </cell>
          <cell r="J4059">
            <v>96.455927051671722</v>
          </cell>
          <cell r="K4059">
            <v>1000960</v>
          </cell>
        </row>
        <row r="4060">
          <cell r="A4060">
            <v>2000</v>
          </cell>
          <cell r="B4060" t="str">
            <v>1: Violence</v>
          </cell>
          <cell r="C4060" t="str">
            <v>18: Group Assemblies</v>
          </cell>
          <cell r="D4060" t="str">
            <v>51 or older</v>
          </cell>
          <cell r="E4060" t="str">
            <v>Maori</v>
          </cell>
          <cell r="F4060">
            <v>1</v>
          </cell>
          <cell r="G4060">
            <v>38.979999999999997</v>
          </cell>
          <cell r="H4060">
            <v>1.1208459214501512</v>
          </cell>
          <cell r="I4060">
            <v>32.645836173150066</v>
          </cell>
          <cell r="J4060">
            <v>1.121580547112462</v>
          </cell>
          <cell r="K4060">
            <v>61690</v>
          </cell>
        </row>
        <row r="4061">
          <cell r="A4061">
            <v>2000</v>
          </cell>
          <cell r="B4061" t="str">
            <v>1: Violence</v>
          </cell>
          <cell r="C4061" t="str">
            <v>18: Group Assemblies</v>
          </cell>
          <cell r="D4061" t="str">
            <v>51 or older</v>
          </cell>
          <cell r="E4061" t="str">
            <v>Non-Maori</v>
          </cell>
          <cell r="F4061">
            <v>37</v>
          </cell>
          <cell r="G4061">
            <v>1364.3</v>
          </cell>
          <cell r="H4061">
            <v>41.471299093655588</v>
          </cell>
          <cell r="I4061">
            <v>1142.6042660602525</v>
          </cell>
          <cell r="J4061">
            <v>41.498480243161097</v>
          </cell>
          <cell r="K4061">
            <v>918860</v>
          </cell>
        </row>
        <row r="4062">
          <cell r="A4062">
            <v>2000</v>
          </cell>
          <cell r="B4062" t="str">
            <v>1: Violence</v>
          </cell>
          <cell r="C4062" t="str">
            <v>19: Other Violent Offences</v>
          </cell>
          <cell r="D4062" t="str">
            <v>0 to 9</v>
          </cell>
          <cell r="E4062" t="str">
            <v>Maori</v>
          </cell>
          <cell r="F4062" t="str">
            <v>Other</v>
          </cell>
          <cell r="G4062">
            <v>14</v>
          </cell>
          <cell r="H4062">
            <v>10.8</v>
          </cell>
          <cell r="I4062">
            <v>12.732510288065845</v>
          </cell>
          <cell r="J4062">
            <v>9.8275369223439899</v>
          </cell>
          <cell r="K4062">
            <v>146530</v>
          </cell>
        </row>
        <row r="4063">
          <cell r="A4063">
            <v>2000</v>
          </cell>
          <cell r="B4063" t="str">
            <v>1: Violence</v>
          </cell>
          <cell r="C4063" t="str">
            <v>19: Other Violent Offences</v>
          </cell>
          <cell r="D4063" t="str">
            <v>0 to 9</v>
          </cell>
          <cell r="E4063" t="str">
            <v>Non-Maori</v>
          </cell>
          <cell r="F4063" t="str">
            <v>Pacific peoples</v>
          </cell>
          <cell r="G4063">
            <v>2</v>
          </cell>
          <cell r="H4063">
            <v>1.8</v>
          </cell>
          <cell r="I4063">
            <v>1.8189300411522635</v>
          </cell>
          <cell r="J4063">
            <v>1.6379228203906648</v>
          </cell>
          <cell r="K4063">
            <v>438900</v>
          </cell>
        </row>
        <row r="4064">
          <cell r="A4064">
            <v>2000</v>
          </cell>
          <cell r="B4064" t="str">
            <v>1: Violence</v>
          </cell>
          <cell r="C4064" t="str">
            <v>19: Other Violent Offences</v>
          </cell>
          <cell r="D4064" t="str">
            <v>10 to 13</v>
          </cell>
          <cell r="E4064" t="str">
            <v>Maori</v>
          </cell>
          <cell r="F4064" t="str">
            <v>Maori</v>
          </cell>
          <cell r="G4064">
            <v>43</v>
          </cell>
          <cell r="H4064">
            <v>36.9</v>
          </cell>
          <cell r="I4064">
            <v>39.10699588477366</v>
          </cell>
          <cell r="J4064">
            <v>33.577417818008612</v>
          </cell>
          <cell r="K4064">
            <v>54250</v>
          </cell>
        </row>
        <row r="4065">
          <cell r="A4065">
            <v>2000</v>
          </cell>
          <cell r="B4065" t="str">
            <v>1: Violence</v>
          </cell>
          <cell r="C4065" t="str">
            <v>19: Other Violent Offences</v>
          </cell>
          <cell r="D4065" t="str">
            <v>10 to 13</v>
          </cell>
          <cell r="E4065" t="str">
            <v>Non-Maori</v>
          </cell>
          <cell r="F4065" t="str">
            <v>Other</v>
          </cell>
          <cell r="G4065">
            <v>46</v>
          </cell>
          <cell r="H4065">
            <v>36.9</v>
          </cell>
          <cell r="I4065">
            <v>41.835390946502059</v>
          </cell>
          <cell r="J4065">
            <v>33.577417818008612</v>
          </cell>
          <cell r="K4065">
            <v>183090</v>
          </cell>
        </row>
        <row r="4066">
          <cell r="A4066">
            <v>2000</v>
          </cell>
          <cell r="B4066" t="str">
            <v>1: Violence</v>
          </cell>
          <cell r="C4066" t="str">
            <v>19: Other Violent Offences</v>
          </cell>
          <cell r="D4066" t="str">
            <v>14 to 16</v>
          </cell>
          <cell r="E4066" t="str">
            <v>Maori</v>
          </cell>
          <cell r="F4066" t="str">
            <v>Pacific peoples</v>
          </cell>
          <cell r="G4066">
            <v>6</v>
          </cell>
          <cell r="H4066">
            <v>5.4</v>
          </cell>
          <cell r="I4066">
            <v>5.4567901234567895</v>
          </cell>
          <cell r="J4066">
            <v>4.9137684611719941</v>
          </cell>
          <cell r="K4066">
            <v>34480</v>
          </cell>
        </row>
        <row r="4067">
          <cell r="A4067">
            <v>2000</v>
          </cell>
          <cell r="B4067" t="str">
            <v>1: Violence</v>
          </cell>
          <cell r="C4067" t="str">
            <v>19: Other Violent Offences</v>
          </cell>
          <cell r="D4067" t="str">
            <v>14 to 16</v>
          </cell>
          <cell r="E4067" t="str">
            <v>Non-Maori</v>
          </cell>
          <cell r="F4067" t="str">
            <v>Maori</v>
          </cell>
          <cell r="G4067">
            <v>26</v>
          </cell>
          <cell r="H4067">
            <v>23.4</v>
          </cell>
          <cell r="I4067">
            <v>23.646090534979425</v>
          </cell>
          <cell r="J4067">
            <v>21.292996665078633</v>
          </cell>
          <cell r="K4067">
            <v>131500</v>
          </cell>
        </row>
        <row r="4068">
          <cell r="A4068">
            <v>2000</v>
          </cell>
          <cell r="B4068" t="str">
            <v>1: Violence</v>
          </cell>
          <cell r="C4068" t="str">
            <v>19: Other Violent Offences</v>
          </cell>
          <cell r="D4068" t="str">
            <v>17 to 20</v>
          </cell>
          <cell r="E4068" t="str">
            <v>Maori</v>
          </cell>
          <cell r="F4068" t="str">
            <v>Other</v>
          </cell>
          <cell r="G4068">
            <v>47</v>
          </cell>
          <cell r="H4068">
            <v>41.6</v>
          </cell>
          <cell r="I4068">
            <v>42.744855967078188</v>
          </cell>
          <cell r="J4068">
            <v>37.854216293473122</v>
          </cell>
          <cell r="K4068">
            <v>41970</v>
          </cell>
        </row>
        <row r="4069">
          <cell r="A4069">
            <v>2000</v>
          </cell>
          <cell r="B4069" t="str">
            <v>1: Violence</v>
          </cell>
          <cell r="C4069" t="str">
            <v>19: Other Violent Offences</v>
          </cell>
          <cell r="D4069" t="str">
            <v>17 to 20</v>
          </cell>
          <cell r="E4069" t="str">
            <v>Non-Maori</v>
          </cell>
          <cell r="F4069" t="str">
            <v>Pacific peoples</v>
          </cell>
          <cell r="G4069">
            <v>3</v>
          </cell>
          <cell r="H4069">
            <v>2.7</v>
          </cell>
          <cell r="I4069">
            <v>2.7283950617283947</v>
          </cell>
          <cell r="J4069">
            <v>2.456884230585997</v>
          </cell>
          <cell r="K4069">
            <v>175170</v>
          </cell>
        </row>
        <row r="4070">
          <cell r="A4070">
            <v>2000</v>
          </cell>
          <cell r="B4070" t="str">
            <v>1: Violence</v>
          </cell>
          <cell r="C4070" t="str">
            <v>19: Other Violent Offences</v>
          </cell>
          <cell r="D4070" t="str">
            <v>21 to 30</v>
          </cell>
          <cell r="E4070" t="str">
            <v>Maori</v>
          </cell>
          <cell r="F4070" t="str">
            <v>Maori</v>
          </cell>
          <cell r="G4070">
            <v>8</v>
          </cell>
          <cell r="H4070">
            <v>7.2</v>
          </cell>
          <cell r="I4070">
            <v>7.2757201646090541</v>
          </cell>
          <cell r="J4070">
            <v>6.5516912815626593</v>
          </cell>
          <cell r="K4070">
            <v>92130</v>
          </cell>
        </row>
        <row r="4071">
          <cell r="A4071">
            <v>2000</v>
          </cell>
          <cell r="B4071" t="str">
            <v>1: Violence</v>
          </cell>
          <cell r="C4071" t="str">
            <v>19: Other Violent Offences</v>
          </cell>
          <cell r="D4071" t="str">
            <v>21 to 30</v>
          </cell>
          <cell r="E4071" t="str">
            <v>Non-Maori</v>
          </cell>
          <cell r="F4071" t="str">
            <v>Other</v>
          </cell>
          <cell r="G4071">
            <v>13</v>
          </cell>
          <cell r="H4071">
            <v>11.7</v>
          </cell>
          <cell r="I4071">
            <v>11.823045267489713</v>
          </cell>
          <cell r="J4071">
            <v>10.646498332539322</v>
          </cell>
          <cell r="K4071">
            <v>435470</v>
          </cell>
        </row>
        <row r="4072">
          <cell r="A4072">
            <v>2000</v>
          </cell>
          <cell r="B4072" t="str">
            <v>1: Violence</v>
          </cell>
          <cell r="C4072" t="str">
            <v>19: Other Violent Offences</v>
          </cell>
          <cell r="D4072" t="str">
            <v>31 to 50</v>
          </cell>
          <cell r="E4072" t="str">
            <v>Maori</v>
          </cell>
          <cell r="F4072" t="str">
            <v>Pacific peoples</v>
          </cell>
          <cell r="G4072">
            <v>1</v>
          </cell>
          <cell r="H4072">
            <v>0.9</v>
          </cell>
          <cell r="I4072">
            <v>0.90946502057613177</v>
          </cell>
          <cell r="J4072">
            <v>0.81896141019533242</v>
          </cell>
          <cell r="K4072">
            <v>142730</v>
          </cell>
        </row>
        <row r="4073">
          <cell r="A4073">
            <v>2000</v>
          </cell>
          <cell r="B4073" t="str">
            <v>1: Violence</v>
          </cell>
          <cell r="C4073" t="str">
            <v>19: Other Violent Offences</v>
          </cell>
          <cell r="D4073" t="str">
            <v>31 to 50</v>
          </cell>
          <cell r="E4073" t="str">
            <v>Non-Maori</v>
          </cell>
          <cell r="F4073" t="str">
            <v>Maori</v>
          </cell>
          <cell r="K4073">
            <v>1000960</v>
          </cell>
        </row>
        <row r="4074">
          <cell r="A4074">
            <v>2000</v>
          </cell>
          <cell r="B4074" t="str">
            <v>1: Violence</v>
          </cell>
          <cell r="C4074" t="str">
            <v>19: Other Violent Offences</v>
          </cell>
          <cell r="D4074" t="str">
            <v>51 or older</v>
          </cell>
          <cell r="E4074" t="str">
            <v>Maori</v>
          </cell>
          <cell r="F4074" t="str">
            <v>Other</v>
          </cell>
          <cell r="G4074">
            <v>3</v>
          </cell>
          <cell r="H4074">
            <v>2.7</v>
          </cell>
          <cell r="I4074">
            <v>2.7283950617283947</v>
          </cell>
          <cell r="J4074">
            <v>2.456884230585997</v>
          </cell>
          <cell r="K4074">
            <v>61690</v>
          </cell>
        </row>
        <row r="4075">
          <cell r="A4075">
            <v>2000</v>
          </cell>
          <cell r="B4075" t="str">
            <v>1: Violence</v>
          </cell>
          <cell r="C4075" t="str">
            <v>19: Other Violent Offences</v>
          </cell>
          <cell r="D4075" t="str">
            <v>51 or older</v>
          </cell>
          <cell r="E4075" t="str">
            <v>Non-Maori</v>
          </cell>
          <cell r="F4075" t="str">
            <v>Pacific peoples</v>
          </cell>
          <cell r="G4075">
            <v>1</v>
          </cell>
          <cell r="H4075">
            <v>0.9</v>
          </cell>
          <cell r="I4075">
            <v>0.90946502057613177</v>
          </cell>
          <cell r="J4075">
            <v>0.81896141019533242</v>
          </cell>
          <cell r="K4075">
            <v>918860</v>
          </cell>
        </row>
        <row r="4076">
          <cell r="A4076">
            <v>2000</v>
          </cell>
          <cell r="B4076" t="str">
            <v>2: Sexual</v>
          </cell>
          <cell r="C4076" t="str">
            <v>20: Sexual Total</v>
          </cell>
          <cell r="D4076" t="str">
            <v>0 to 9</v>
          </cell>
          <cell r="E4076" t="str">
            <v>Maori</v>
          </cell>
          <cell r="F4076">
            <v>4</v>
          </cell>
          <cell r="G4076">
            <v>902.34</v>
          </cell>
          <cell r="H4076">
            <v>7.3156732891832226</v>
          </cell>
          <cell r="I4076">
            <v>1796.959909018078</v>
          </cell>
          <cell r="J4076">
            <v>7.3954545454545455</v>
          </cell>
          <cell r="K4076">
            <v>146530</v>
          </cell>
        </row>
        <row r="4077">
          <cell r="A4077">
            <v>2000</v>
          </cell>
          <cell r="B4077" t="str">
            <v>2: Sexual</v>
          </cell>
          <cell r="C4077" t="str">
            <v>20: Sexual Total</v>
          </cell>
          <cell r="D4077" t="str">
            <v>0 to 9</v>
          </cell>
          <cell r="E4077" t="str">
            <v>Non-Maori</v>
          </cell>
          <cell r="F4077">
            <v>10</v>
          </cell>
          <cell r="G4077">
            <v>5295.6</v>
          </cell>
          <cell r="H4077">
            <v>18.289183222958059</v>
          </cell>
          <cell r="I4077">
            <v>10545.892783425463</v>
          </cell>
          <cell r="J4077">
            <v>18.488636363636363</v>
          </cell>
          <cell r="K4077">
            <v>438900</v>
          </cell>
        </row>
        <row r="4078">
          <cell r="A4078">
            <v>2000</v>
          </cell>
          <cell r="B4078" t="str">
            <v>2: Sexual</v>
          </cell>
          <cell r="C4078" t="str">
            <v>20: Sexual Total</v>
          </cell>
          <cell r="D4078" t="str">
            <v>10 to 13</v>
          </cell>
          <cell r="E4078" t="str">
            <v>Maori</v>
          </cell>
          <cell r="F4078">
            <v>19</v>
          </cell>
          <cell r="G4078">
            <v>18791.48</v>
          </cell>
          <cell r="H4078">
            <v>34.749448123620311</v>
          </cell>
          <cell r="I4078">
            <v>37422.186970670737</v>
          </cell>
          <cell r="J4078">
            <v>35.128409090909088</v>
          </cell>
          <cell r="K4078">
            <v>54250</v>
          </cell>
        </row>
        <row r="4079">
          <cell r="A4079">
            <v>2000</v>
          </cell>
          <cell r="B4079" t="str">
            <v>2: Sexual</v>
          </cell>
          <cell r="C4079" t="str">
            <v>20: Sexual Total</v>
          </cell>
          <cell r="D4079" t="str">
            <v>10 to 13</v>
          </cell>
          <cell r="E4079" t="str">
            <v>Non-Maori</v>
          </cell>
          <cell r="F4079">
            <v>36</v>
          </cell>
          <cell r="G4079">
            <v>18631.52</v>
          </cell>
          <cell r="H4079">
            <v>65.841059602649011</v>
          </cell>
          <cell r="I4079">
            <v>37103.635529920539</v>
          </cell>
          <cell r="J4079">
            <v>66.559090909090912</v>
          </cell>
          <cell r="K4079">
            <v>183090</v>
          </cell>
        </row>
        <row r="4080">
          <cell r="A4080">
            <v>2000</v>
          </cell>
          <cell r="B4080" t="str">
            <v>2: Sexual</v>
          </cell>
          <cell r="C4080" t="str">
            <v>20: Sexual Total</v>
          </cell>
          <cell r="D4080" t="str">
            <v>14 to 16</v>
          </cell>
          <cell r="E4080" t="str">
            <v>Maori</v>
          </cell>
          <cell r="F4080">
            <v>40</v>
          </cell>
          <cell r="G4080">
            <v>31550.39</v>
          </cell>
          <cell r="H4080">
            <v>73.156732891832235</v>
          </cell>
          <cell r="I4080">
            <v>62830.846403666998</v>
          </cell>
          <cell r="J4080">
            <v>72.105681818181822</v>
          </cell>
          <cell r="K4080">
            <v>34480</v>
          </cell>
        </row>
        <row r="4081">
          <cell r="A4081">
            <v>2000</v>
          </cell>
          <cell r="B4081" t="str">
            <v>2: Sexual</v>
          </cell>
          <cell r="C4081" t="str">
            <v>20: Sexual Total</v>
          </cell>
          <cell r="D4081" t="str">
            <v>14 to 16</v>
          </cell>
          <cell r="E4081" t="str">
            <v>Non-Maori</v>
          </cell>
          <cell r="F4081">
            <v>104</v>
          </cell>
          <cell r="G4081">
            <v>74484.95</v>
          </cell>
          <cell r="H4081">
            <v>190.20750551876381</v>
          </cell>
          <cell r="I4081">
            <v>148332.63401291755</v>
          </cell>
          <cell r="J4081">
            <v>186.73522727272729</v>
          </cell>
          <cell r="K4081">
            <v>131500</v>
          </cell>
        </row>
        <row r="4082">
          <cell r="A4082">
            <v>2000</v>
          </cell>
          <cell r="B4082" t="str">
            <v>2: Sexual</v>
          </cell>
          <cell r="C4082" t="str">
            <v>20: Sexual Total</v>
          </cell>
          <cell r="D4082" t="str">
            <v>17 to 20</v>
          </cell>
          <cell r="E4082" t="str">
            <v>Maori</v>
          </cell>
          <cell r="F4082">
            <v>63</v>
          </cell>
          <cell r="G4082">
            <v>52430.43</v>
          </cell>
          <cell r="H4082">
            <v>115.22185430463576</v>
          </cell>
          <cell r="I4082">
            <v>104412.28441893154</v>
          </cell>
          <cell r="J4082">
            <v>110.93181818181817</v>
          </cell>
          <cell r="K4082">
            <v>41970</v>
          </cell>
        </row>
        <row r="4083">
          <cell r="A4083">
            <v>2000</v>
          </cell>
          <cell r="B4083" t="str">
            <v>2: Sexual</v>
          </cell>
          <cell r="C4083" t="str">
            <v>20: Sexual Total</v>
          </cell>
          <cell r="D4083" t="str">
            <v>17 to 20</v>
          </cell>
          <cell r="E4083" t="str">
            <v>Non-Maori</v>
          </cell>
          <cell r="F4083">
            <v>150</v>
          </cell>
          <cell r="G4083">
            <v>107787.6</v>
          </cell>
          <cell r="H4083">
            <v>274.33774834437088</v>
          </cell>
          <cell r="I4083">
            <v>214653.00872096649</v>
          </cell>
          <cell r="J4083">
            <v>271.78295454545457</v>
          </cell>
          <cell r="K4083">
            <v>175170</v>
          </cell>
        </row>
        <row r="4084">
          <cell r="A4084">
            <v>2000</v>
          </cell>
          <cell r="B4084" t="str">
            <v>2: Sexual</v>
          </cell>
          <cell r="C4084" t="str">
            <v>20: Sexual Total</v>
          </cell>
          <cell r="D4084" t="str">
            <v>21 to 30</v>
          </cell>
          <cell r="E4084" t="str">
            <v>Maori</v>
          </cell>
          <cell r="F4084">
            <v>128</v>
          </cell>
          <cell r="G4084">
            <v>101527.03</v>
          </cell>
          <cell r="H4084">
            <v>234.10154525386312</v>
          </cell>
          <cell r="I4084">
            <v>202185.43186789405</v>
          </cell>
          <cell r="J4084">
            <v>227.41022727272727</v>
          </cell>
          <cell r="K4084">
            <v>92130</v>
          </cell>
        </row>
        <row r="4085">
          <cell r="A4085">
            <v>2000</v>
          </cell>
          <cell r="B4085" t="str">
            <v>2: Sexual</v>
          </cell>
          <cell r="C4085" t="str">
            <v>20: Sexual Total</v>
          </cell>
          <cell r="D4085" t="str">
            <v>21 to 30</v>
          </cell>
          <cell r="E4085" t="str">
            <v>Non-Maori</v>
          </cell>
          <cell r="F4085">
            <v>295</v>
          </cell>
          <cell r="G4085">
            <v>211219.58</v>
          </cell>
          <cell r="H4085">
            <v>539.53090507726267</v>
          </cell>
          <cell r="I4085">
            <v>420632.0425334535</v>
          </cell>
          <cell r="J4085">
            <v>534.3215909090909</v>
          </cell>
          <cell r="K4085">
            <v>435470</v>
          </cell>
        </row>
        <row r="4086">
          <cell r="A4086">
            <v>2000</v>
          </cell>
          <cell r="B4086" t="str">
            <v>2: Sexual</v>
          </cell>
          <cell r="C4086" t="str">
            <v>20: Sexual Total</v>
          </cell>
          <cell r="D4086" t="str">
            <v>31 to 50</v>
          </cell>
          <cell r="E4086" t="str">
            <v>Maori</v>
          </cell>
          <cell r="F4086">
            <v>202</v>
          </cell>
          <cell r="G4086">
            <v>166245.96</v>
          </cell>
          <cell r="H4086">
            <v>369.44150110375278</v>
          </cell>
          <cell r="I4086">
            <v>331069.5803757151</v>
          </cell>
          <cell r="J4086">
            <v>366.07499999999999</v>
          </cell>
          <cell r="K4086">
            <v>142730</v>
          </cell>
        </row>
        <row r="4087">
          <cell r="A4087">
            <v>2000</v>
          </cell>
          <cell r="B4087" t="str">
            <v>2: Sexual</v>
          </cell>
          <cell r="C4087" t="str">
            <v>20: Sexual Total</v>
          </cell>
          <cell r="D4087" t="str">
            <v>31 to 50</v>
          </cell>
          <cell r="E4087" t="str">
            <v>Non-Maori</v>
          </cell>
          <cell r="F4087">
            <v>591</v>
          </cell>
          <cell r="G4087">
            <v>272724.5</v>
          </cell>
          <cell r="H4087">
            <v>1080.8907284768211</v>
          </cell>
          <cell r="I4087">
            <v>543115.66893521324</v>
          </cell>
          <cell r="J4087">
            <v>1053.8522727272727</v>
          </cell>
          <cell r="K4087">
            <v>1000960</v>
          </cell>
        </row>
        <row r="4088">
          <cell r="A4088">
            <v>2000</v>
          </cell>
          <cell r="B4088" t="str">
            <v>2: Sexual</v>
          </cell>
          <cell r="C4088" t="str">
            <v>20: Sexual Total</v>
          </cell>
          <cell r="D4088" t="str">
            <v>51 or older</v>
          </cell>
          <cell r="E4088" t="str">
            <v>Maori</v>
          </cell>
          <cell r="F4088">
            <v>10</v>
          </cell>
          <cell r="G4088">
            <v>3832.1</v>
          </cell>
          <cell r="H4088">
            <v>18.289183222958059</v>
          </cell>
          <cell r="I4088">
            <v>7631.4139541061868</v>
          </cell>
          <cell r="J4088">
            <v>18.488636363636363</v>
          </cell>
          <cell r="K4088">
            <v>61690</v>
          </cell>
        </row>
        <row r="4089">
          <cell r="A4089">
            <v>2000</v>
          </cell>
          <cell r="B4089" t="str">
            <v>2: Sexual</v>
          </cell>
          <cell r="C4089" t="str">
            <v>20: Sexual Total</v>
          </cell>
          <cell r="D4089" t="str">
            <v>51 or older</v>
          </cell>
          <cell r="E4089" t="str">
            <v>Non-Maori</v>
          </cell>
          <cell r="F4089">
            <v>160</v>
          </cell>
          <cell r="G4089">
            <v>62802.64</v>
          </cell>
          <cell r="H4089">
            <v>292.62693156732894</v>
          </cell>
          <cell r="I4089">
            <v>125067.96358412025</v>
          </cell>
          <cell r="J4089">
            <v>284.72500000000002</v>
          </cell>
          <cell r="K4089">
            <v>918860</v>
          </cell>
        </row>
        <row r="4090">
          <cell r="A4090">
            <v>2000</v>
          </cell>
          <cell r="B4090" t="str">
            <v>2: Sexual</v>
          </cell>
          <cell r="C4090" t="str">
            <v>21: Sexual Attacks</v>
          </cell>
          <cell r="D4090" t="str">
            <v>0 to 9</v>
          </cell>
          <cell r="E4090" t="str">
            <v>Maori</v>
          </cell>
          <cell r="F4090">
            <v>2</v>
          </cell>
          <cell r="G4090">
            <v>761.46</v>
          </cell>
          <cell r="H4090">
            <v>3.7325066430469445</v>
          </cell>
          <cell r="I4090">
            <v>1548.5468016275327</v>
          </cell>
          <cell r="J4090">
            <v>3.7325066430469445</v>
          </cell>
          <cell r="K4090">
            <v>146530</v>
          </cell>
        </row>
        <row r="4091">
          <cell r="A4091">
            <v>2000</v>
          </cell>
          <cell r="B4091" t="str">
            <v>2: Sexual</v>
          </cell>
          <cell r="C4091" t="str">
            <v>21: Sexual Attacks</v>
          </cell>
          <cell r="D4091" t="str">
            <v>0 to 9</v>
          </cell>
          <cell r="E4091" t="str">
            <v>Non-Maori</v>
          </cell>
          <cell r="F4091">
            <v>4</v>
          </cell>
          <cell r="G4091">
            <v>4451.96</v>
          </cell>
          <cell r="H4091">
            <v>7.4650132860938889</v>
          </cell>
          <cell r="I4091">
            <v>9053.7499264225407</v>
          </cell>
          <cell r="J4091">
            <v>7.4650132860938889</v>
          </cell>
          <cell r="K4091">
            <v>438900</v>
          </cell>
        </row>
        <row r="4092">
          <cell r="A4092">
            <v>2000</v>
          </cell>
          <cell r="B4092" t="str">
            <v>2: Sexual</v>
          </cell>
          <cell r="C4092" t="str">
            <v>21: Sexual Attacks</v>
          </cell>
          <cell r="D4092" t="str">
            <v>10 to 13</v>
          </cell>
          <cell r="E4092" t="str">
            <v>Maori</v>
          </cell>
          <cell r="F4092">
            <v>18</v>
          </cell>
          <cell r="G4092">
            <v>18787.87</v>
          </cell>
          <cell r="H4092">
            <v>33.592559787422502</v>
          </cell>
          <cell r="I4092">
            <v>38208.042442011239</v>
          </cell>
          <cell r="J4092">
            <v>33.592559787422502</v>
          </cell>
          <cell r="K4092">
            <v>54250</v>
          </cell>
        </row>
        <row r="4093">
          <cell r="A4093">
            <v>2000</v>
          </cell>
          <cell r="B4093" t="str">
            <v>2: Sexual</v>
          </cell>
          <cell r="C4093" t="str">
            <v>21: Sexual Attacks</v>
          </cell>
          <cell r="D4093" t="str">
            <v>10 to 13</v>
          </cell>
          <cell r="E4093" t="str">
            <v>Non-Maori</v>
          </cell>
          <cell r="F4093">
            <v>25</v>
          </cell>
          <cell r="G4093">
            <v>17216.939999999999</v>
          </cell>
          <cell r="H4093">
            <v>46.656333038086807</v>
          </cell>
          <cell r="I4093">
            <v>35013.313070697252</v>
          </cell>
          <cell r="J4093">
            <v>46.656333038086807</v>
          </cell>
          <cell r="K4093">
            <v>183090</v>
          </cell>
        </row>
        <row r="4094">
          <cell r="A4094">
            <v>2000</v>
          </cell>
          <cell r="B4094" t="str">
            <v>2: Sexual</v>
          </cell>
          <cell r="C4094" t="str">
            <v>21: Sexual Attacks</v>
          </cell>
          <cell r="D4094" t="str">
            <v>14 to 16</v>
          </cell>
          <cell r="E4094" t="str">
            <v>Maori</v>
          </cell>
          <cell r="F4094">
            <v>27</v>
          </cell>
          <cell r="G4094">
            <v>29207.86</v>
          </cell>
          <cell r="H4094">
            <v>50.388839681133753</v>
          </cell>
          <cell r="I4094">
            <v>59398.705362572888</v>
          </cell>
          <cell r="J4094">
            <v>50.388839681133753</v>
          </cell>
          <cell r="K4094">
            <v>34480</v>
          </cell>
        </row>
        <row r="4095">
          <cell r="A4095">
            <v>2000</v>
          </cell>
          <cell r="B4095" t="str">
            <v>2: Sexual</v>
          </cell>
          <cell r="C4095" t="str">
            <v>21: Sexual Attacks</v>
          </cell>
          <cell r="D4095" t="str">
            <v>14 to 16</v>
          </cell>
          <cell r="E4095" t="str">
            <v>Non-Maori</v>
          </cell>
          <cell r="F4095">
            <v>65</v>
          </cell>
          <cell r="G4095">
            <v>68991.759999999995</v>
          </cell>
          <cell r="H4095">
            <v>121.30646589902568</v>
          </cell>
          <cell r="I4095">
            <v>140305.42548085825</v>
          </cell>
          <cell r="J4095">
            <v>121.30646589902568</v>
          </cell>
          <cell r="K4095">
            <v>131500</v>
          </cell>
        </row>
        <row r="4096">
          <cell r="A4096">
            <v>2000</v>
          </cell>
          <cell r="B4096" t="str">
            <v>2: Sexual</v>
          </cell>
          <cell r="C4096" t="str">
            <v>21: Sexual Attacks</v>
          </cell>
          <cell r="D4096" t="str">
            <v>17 to 20</v>
          </cell>
          <cell r="E4096" t="str">
            <v>Maori</v>
          </cell>
          <cell r="F4096">
            <v>46</v>
          </cell>
          <cell r="G4096">
            <v>51288.45</v>
          </cell>
          <cell r="H4096">
            <v>85.847652790079721</v>
          </cell>
          <cell r="I4096">
            <v>104303.00371383081</v>
          </cell>
          <cell r="J4096">
            <v>85.847652790079721</v>
          </cell>
          <cell r="K4096">
            <v>41970</v>
          </cell>
        </row>
        <row r="4097">
          <cell r="A4097">
            <v>2000</v>
          </cell>
          <cell r="B4097" t="str">
            <v>2: Sexual</v>
          </cell>
          <cell r="C4097" t="str">
            <v>21: Sexual Attacks</v>
          </cell>
          <cell r="D4097" t="str">
            <v>17 to 20</v>
          </cell>
          <cell r="E4097" t="str">
            <v>Non-Maori</v>
          </cell>
          <cell r="F4097">
            <v>83</v>
          </cell>
          <cell r="G4097">
            <v>99634.65</v>
          </cell>
          <cell r="H4097">
            <v>154.89902568644817</v>
          </cell>
          <cell r="I4097">
            <v>202622.48652428042</v>
          </cell>
          <cell r="J4097">
            <v>154.89902568644817</v>
          </cell>
          <cell r="K4097">
            <v>175170</v>
          </cell>
        </row>
        <row r="4098">
          <cell r="A4098">
            <v>2000</v>
          </cell>
          <cell r="B4098" t="str">
            <v>2: Sexual</v>
          </cell>
          <cell r="C4098" t="str">
            <v>21: Sexual Attacks</v>
          </cell>
          <cell r="D4098" t="str">
            <v>21 to 30</v>
          </cell>
          <cell r="E4098" t="str">
            <v>Maori</v>
          </cell>
          <cell r="F4098">
            <v>92</v>
          </cell>
          <cell r="G4098">
            <v>99315.459999999934</v>
          </cell>
          <cell r="H4098">
            <v>171.69530558015944</v>
          </cell>
          <cell r="I4098">
            <v>201973.3642412826</v>
          </cell>
          <cell r="J4098">
            <v>171.69530558015944</v>
          </cell>
          <cell r="K4098">
            <v>92130</v>
          </cell>
        </row>
        <row r="4099">
          <cell r="A4099">
            <v>2000</v>
          </cell>
          <cell r="B4099" t="str">
            <v>2: Sexual</v>
          </cell>
          <cell r="C4099" t="str">
            <v>21: Sexual Attacks</v>
          </cell>
          <cell r="D4099" t="str">
            <v>21 to 30</v>
          </cell>
          <cell r="E4099" t="str">
            <v>Non-Maori</v>
          </cell>
          <cell r="F4099">
            <v>196</v>
          </cell>
          <cell r="G4099">
            <v>205011.33</v>
          </cell>
          <cell r="H4099">
            <v>365.7856510186005</v>
          </cell>
          <cell r="I4099">
            <v>416922.28005267051</v>
          </cell>
          <cell r="J4099">
            <v>365.7856510186005</v>
          </cell>
          <cell r="K4099">
            <v>435470</v>
          </cell>
        </row>
        <row r="4100">
          <cell r="A4100">
            <v>2000</v>
          </cell>
          <cell r="B4100" t="str">
            <v>2: Sexual</v>
          </cell>
          <cell r="C4100" t="str">
            <v>21: Sexual Attacks</v>
          </cell>
          <cell r="D4100" t="str">
            <v>31 to 50</v>
          </cell>
          <cell r="E4100" t="str">
            <v>Maori</v>
          </cell>
          <cell r="F4100">
            <v>151</v>
          </cell>
          <cell r="G4100">
            <v>162390.67000000001</v>
          </cell>
          <cell r="H4100">
            <v>281.80425155004428</v>
          </cell>
          <cell r="I4100">
            <v>330246.5692782969</v>
          </cell>
          <cell r="J4100">
            <v>281.80425155004428</v>
          </cell>
          <cell r="K4100">
            <v>142730</v>
          </cell>
        </row>
        <row r="4101">
          <cell r="A4101">
            <v>2000</v>
          </cell>
          <cell r="B4101" t="str">
            <v>2: Sexual</v>
          </cell>
          <cell r="C4101" t="str">
            <v>21: Sexual Attacks</v>
          </cell>
          <cell r="D4101" t="str">
            <v>31 to 50</v>
          </cell>
          <cell r="E4101" t="str">
            <v>Non-Maori</v>
          </cell>
          <cell r="F4101">
            <v>324</v>
          </cell>
          <cell r="G4101">
            <v>231413.56</v>
          </cell>
          <cell r="H4101">
            <v>604.66607617360489</v>
          </cell>
          <cell r="I4101">
            <v>470615.30243379925</v>
          </cell>
          <cell r="J4101">
            <v>604.66607617360489</v>
          </cell>
          <cell r="K4101">
            <v>1000960</v>
          </cell>
        </row>
        <row r="4102">
          <cell r="A4102">
            <v>2000</v>
          </cell>
          <cell r="B4102" t="str">
            <v>2: Sexual</v>
          </cell>
          <cell r="C4102" t="str">
            <v>21: Sexual Attacks</v>
          </cell>
          <cell r="D4102" t="str">
            <v>51 or older</v>
          </cell>
          <cell r="E4102" t="str">
            <v>Maori</v>
          </cell>
          <cell r="F4102">
            <v>8</v>
          </cell>
          <cell r="G4102">
            <v>2754.6</v>
          </cell>
          <cell r="H4102">
            <v>14.930026572187778</v>
          </cell>
          <cell r="I4102">
            <v>5601.9055758190862</v>
          </cell>
          <cell r="J4102">
            <v>14.930026572187778</v>
          </cell>
          <cell r="K4102">
            <v>61690</v>
          </cell>
        </row>
        <row r="4103">
          <cell r="A4103">
            <v>2000</v>
          </cell>
          <cell r="B4103" t="str">
            <v>2: Sexual</v>
          </cell>
          <cell r="C4103" t="str">
            <v>21: Sexual Attacks</v>
          </cell>
          <cell r="D4103" t="str">
            <v>51 or older</v>
          </cell>
          <cell r="E4103" t="str">
            <v>Non-Maori</v>
          </cell>
          <cell r="F4103">
            <v>88</v>
          </cell>
          <cell r="G4103">
            <v>54179.31</v>
          </cell>
          <cell r="H4103">
            <v>164.23029229406552</v>
          </cell>
          <cell r="I4103">
            <v>110182.0150958508</v>
          </cell>
          <cell r="J4103">
            <v>164.23029229406552</v>
          </cell>
          <cell r="K4103">
            <v>918860</v>
          </cell>
        </row>
        <row r="4104">
          <cell r="A4104">
            <v>2000</v>
          </cell>
          <cell r="B4104" t="str">
            <v>2: Sexual</v>
          </cell>
          <cell r="C4104" t="str">
            <v>22: Sexual Affronts</v>
          </cell>
          <cell r="D4104" t="str">
            <v>0 to 9</v>
          </cell>
          <cell r="E4104" t="str">
            <v>Maori</v>
          </cell>
          <cell r="F4104">
            <v>1</v>
          </cell>
          <cell r="G4104">
            <v>3.61</v>
          </cell>
          <cell r="H4104">
            <v>2.1609195402298851</v>
          </cell>
          <cell r="I4104">
            <v>7.7661417466824654</v>
          </cell>
          <cell r="J4104">
            <v>2.1609195402298851</v>
          </cell>
          <cell r="K4104">
            <v>146530</v>
          </cell>
        </row>
        <row r="4105">
          <cell r="A4105">
            <v>2000</v>
          </cell>
          <cell r="B4105" t="str">
            <v>2: Sexual</v>
          </cell>
          <cell r="C4105" t="str">
            <v>22: Sexual Affronts</v>
          </cell>
          <cell r="D4105" t="str">
            <v>0 to 9</v>
          </cell>
          <cell r="E4105" t="str">
            <v>Non-Maori</v>
          </cell>
          <cell r="F4105">
            <v>4</v>
          </cell>
          <cell r="G4105">
            <v>82.18</v>
          </cell>
          <cell r="H4105">
            <v>8.6436781609195403</v>
          </cell>
          <cell r="I4105">
            <v>176.7926672416524</v>
          </cell>
          <cell r="J4105">
            <v>8.6436781609195403</v>
          </cell>
          <cell r="K4105">
            <v>438900</v>
          </cell>
        </row>
        <row r="4106">
          <cell r="A4106">
            <v>2000</v>
          </cell>
          <cell r="B4106" t="str">
            <v>2: Sexual</v>
          </cell>
          <cell r="C4106" t="str">
            <v>22: Sexual Affronts</v>
          </cell>
          <cell r="D4106" t="str">
            <v>10 to 13</v>
          </cell>
          <cell r="E4106" t="str">
            <v>Maori</v>
          </cell>
          <cell r="F4106">
            <v>1</v>
          </cell>
          <cell r="G4106">
            <v>3.61</v>
          </cell>
          <cell r="H4106">
            <v>2.1609195402298851</v>
          </cell>
          <cell r="I4106">
            <v>7.7661417466824654</v>
          </cell>
          <cell r="J4106">
            <v>2.1609195402298851</v>
          </cell>
          <cell r="K4106">
            <v>54250</v>
          </cell>
        </row>
        <row r="4107">
          <cell r="A4107">
            <v>2000</v>
          </cell>
          <cell r="B4107" t="str">
            <v>2: Sexual</v>
          </cell>
          <cell r="C4107" t="str">
            <v>22: Sexual Affronts</v>
          </cell>
          <cell r="D4107" t="str">
            <v>10 to 13</v>
          </cell>
          <cell r="E4107" t="str">
            <v>Non-Maori</v>
          </cell>
          <cell r="F4107">
            <v>6</v>
          </cell>
          <cell r="G4107">
            <v>21.66</v>
          </cell>
          <cell r="H4107">
            <v>12.96551724137931</v>
          </cell>
          <cell r="I4107">
            <v>46.596850480094801</v>
          </cell>
          <cell r="J4107">
            <v>12.96551724137931</v>
          </cell>
          <cell r="K4107">
            <v>183090</v>
          </cell>
        </row>
        <row r="4108">
          <cell r="A4108">
            <v>2000</v>
          </cell>
          <cell r="B4108" t="str">
            <v>2: Sexual</v>
          </cell>
          <cell r="C4108" t="str">
            <v>22: Sexual Affronts</v>
          </cell>
          <cell r="D4108" t="str">
            <v>14 to 16</v>
          </cell>
          <cell r="E4108" t="str">
            <v>Maori</v>
          </cell>
          <cell r="F4108">
            <v>3</v>
          </cell>
          <cell r="G4108">
            <v>68.94</v>
          </cell>
          <cell r="H4108">
            <v>6.4827586206896548</v>
          </cell>
          <cell r="I4108">
            <v>148.30964321780863</v>
          </cell>
          <cell r="J4108">
            <v>6.4827586206896548</v>
          </cell>
          <cell r="K4108">
            <v>34480</v>
          </cell>
        </row>
        <row r="4109">
          <cell r="A4109">
            <v>2000</v>
          </cell>
          <cell r="B4109" t="str">
            <v>2: Sexual</v>
          </cell>
          <cell r="C4109" t="str">
            <v>22: Sexual Affronts</v>
          </cell>
          <cell r="D4109" t="str">
            <v>14 to 16</v>
          </cell>
          <cell r="E4109" t="str">
            <v>Non-Maori</v>
          </cell>
          <cell r="F4109">
            <v>11</v>
          </cell>
          <cell r="G4109">
            <v>217.98</v>
          </cell>
          <cell r="H4109">
            <v>23.770114942528739</v>
          </cell>
          <cell r="I4109">
            <v>468.93727920826717</v>
          </cell>
          <cell r="J4109">
            <v>23.770114942528739</v>
          </cell>
          <cell r="K4109">
            <v>131500</v>
          </cell>
        </row>
        <row r="4110">
          <cell r="A4110">
            <v>2000</v>
          </cell>
          <cell r="B4110" t="str">
            <v>2: Sexual</v>
          </cell>
          <cell r="C4110" t="str">
            <v>22: Sexual Affronts</v>
          </cell>
          <cell r="D4110" t="str">
            <v>17 to 20</v>
          </cell>
          <cell r="E4110" t="str">
            <v>Maori</v>
          </cell>
          <cell r="F4110">
            <v>9</v>
          </cell>
          <cell r="G4110">
            <v>145.30000000000001</v>
          </cell>
          <cell r="H4110">
            <v>19.448275862068964</v>
          </cell>
          <cell r="I4110">
            <v>312.58182708946339</v>
          </cell>
          <cell r="J4110">
            <v>19.448275862068964</v>
          </cell>
          <cell r="K4110">
            <v>41970</v>
          </cell>
        </row>
        <row r="4111">
          <cell r="A4111">
            <v>2000</v>
          </cell>
          <cell r="B4111" t="str">
            <v>2: Sexual</v>
          </cell>
          <cell r="C4111" t="str">
            <v>22: Sexual Affronts</v>
          </cell>
          <cell r="D4111" t="str">
            <v>17 to 20</v>
          </cell>
          <cell r="E4111" t="str">
            <v>Non-Maori</v>
          </cell>
          <cell r="F4111">
            <v>27</v>
          </cell>
          <cell r="G4111">
            <v>663.87</v>
          </cell>
          <cell r="H4111">
            <v>58.344827586206897</v>
          </cell>
          <cell r="I4111">
            <v>1428.1741056426843</v>
          </cell>
          <cell r="J4111">
            <v>58.344827586206897</v>
          </cell>
          <cell r="K4111">
            <v>175170</v>
          </cell>
        </row>
        <row r="4112">
          <cell r="A4112">
            <v>2000</v>
          </cell>
          <cell r="B4112" t="str">
            <v>2: Sexual</v>
          </cell>
          <cell r="C4112" t="str">
            <v>22: Sexual Affronts</v>
          </cell>
          <cell r="D4112" t="str">
            <v>21 to 30</v>
          </cell>
          <cell r="E4112" t="str">
            <v>Maori</v>
          </cell>
          <cell r="F4112">
            <v>22</v>
          </cell>
          <cell r="G4112">
            <v>497.4</v>
          </cell>
          <cell r="H4112">
            <v>47.540229885057478</v>
          </cell>
          <cell r="I4112">
            <v>1070.0495581163045</v>
          </cell>
          <cell r="J4112">
            <v>47.540229885057478</v>
          </cell>
          <cell r="K4112">
            <v>92130</v>
          </cell>
        </row>
        <row r="4113">
          <cell r="A4113">
            <v>2000</v>
          </cell>
          <cell r="B4113" t="str">
            <v>2: Sexual</v>
          </cell>
          <cell r="C4113" t="str">
            <v>22: Sexual Affronts</v>
          </cell>
          <cell r="D4113" t="str">
            <v>21 to 30</v>
          </cell>
          <cell r="E4113" t="str">
            <v>Non-Maori</v>
          </cell>
          <cell r="F4113">
            <v>70</v>
          </cell>
          <cell r="G4113">
            <v>1458.76</v>
          </cell>
          <cell r="H4113">
            <v>151.26436781609195</v>
          </cell>
          <cell r="I4113">
            <v>3138.2096771164829</v>
          </cell>
          <cell r="J4113">
            <v>151.26436781609195</v>
          </cell>
          <cell r="K4113">
            <v>435470</v>
          </cell>
        </row>
        <row r="4114">
          <cell r="A4114">
            <v>2000</v>
          </cell>
          <cell r="B4114" t="str">
            <v>2: Sexual</v>
          </cell>
          <cell r="C4114" t="str">
            <v>22: Sexual Affronts</v>
          </cell>
          <cell r="D4114" t="str">
            <v>31 to 50</v>
          </cell>
          <cell r="E4114" t="str">
            <v>Maori</v>
          </cell>
          <cell r="F4114">
            <v>29</v>
          </cell>
          <cell r="G4114">
            <v>717.83</v>
          </cell>
          <cell r="H4114">
            <v>62.666666666666664</v>
          </cell>
          <cell r="I4114">
            <v>1544.2574875404641</v>
          </cell>
          <cell r="J4114">
            <v>62.666666666666664</v>
          </cell>
          <cell r="K4114">
            <v>142730</v>
          </cell>
        </row>
        <row r="4115">
          <cell r="A4115">
            <v>2000</v>
          </cell>
          <cell r="B4115" t="str">
            <v>2: Sexual</v>
          </cell>
          <cell r="C4115" t="str">
            <v>22: Sexual Affronts</v>
          </cell>
          <cell r="D4115" t="str">
            <v>31 to 50</v>
          </cell>
          <cell r="E4115" t="str">
            <v>Non-Maori</v>
          </cell>
          <cell r="F4115">
            <v>124</v>
          </cell>
          <cell r="G4115">
            <v>2648.15</v>
          </cell>
          <cell r="H4115">
            <v>267.95402298850576</v>
          </cell>
          <cell r="I4115">
            <v>5696.9274976391098</v>
          </cell>
          <cell r="J4115">
            <v>267.95402298850576</v>
          </cell>
          <cell r="K4115">
            <v>1000960</v>
          </cell>
        </row>
        <row r="4116">
          <cell r="A4116">
            <v>2000</v>
          </cell>
          <cell r="B4116" t="str">
            <v>2: Sexual</v>
          </cell>
          <cell r="C4116" t="str">
            <v>22: Sexual Affronts</v>
          </cell>
          <cell r="D4116" t="str">
            <v>51 or older</v>
          </cell>
          <cell r="E4116" t="str">
            <v>Maori</v>
          </cell>
          <cell r="F4116">
            <v>1</v>
          </cell>
          <cell r="G4116">
            <v>3.61</v>
          </cell>
          <cell r="H4116">
            <v>2.1609195402298851</v>
          </cell>
          <cell r="I4116">
            <v>7.7661417466824654</v>
          </cell>
          <cell r="J4116">
            <v>2.1609195402298851</v>
          </cell>
          <cell r="K4116">
            <v>61690</v>
          </cell>
        </row>
        <row r="4117">
          <cell r="A4117">
            <v>2000</v>
          </cell>
          <cell r="B4117" t="str">
            <v>2: Sexual</v>
          </cell>
          <cell r="C4117" t="str">
            <v>22: Sexual Affronts</v>
          </cell>
          <cell r="D4117" t="str">
            <v>51 or older</v>
          </cell>
          <cell r="E4117" t="str">
            <v>Non-Maori</v>
          </cell>
          <cell r="F4117">
            <v>40</v>
          </cell>
          <cell r="G4117">
            <v>794.82</v>
          </cell>
          <cell r="H4117">
            <v>86.436781609195407</v>
          </cell>
          <cell r="I4117">
            <v>1709.8849814676344</v>
          </cell>
          <cell r="J4117">
            <v>86.436781609195407</v>
          </cell>
          <cell r="K4117">
            <v>918860</v>
          </cell>
        </row>
        <row r="4118">
          <cell r="A4118">
            <v>2000</v>
          </cell>
          <cell r="B4118" t="str">
            <v>2: Sexual</v>
          </cell>
          <cell r="C4118" t="str">
            <v>23: Abnormal Sex</v>
          </cell>
          <cell r="D4118" t="str">
            <v>0 to 9</v>
          </cell>
          <cell r="E4118" t="str">
            <v>Maori</v>
          </cell>
          <cell r="F4118" t="str">
            <v>Maori</v>
          </cell>
          <cell r="G4118">
            <v>399</v>
          </cell>
          <cell r="H4118">
            <v>8476.4199999999946</v>
          </cell>
          <cell r="I4118">
            <v>1712.147603767726</v>
          </cell>
          <cell r="J4118">
            <v>48990.276393457192</v>
          </cell>
          <cell r="K4118">
            <v>146530</v>
          </cell>
        </row>
        <row r="4119">
          <cell r="A4119">
            <v>2000</v>
          </cell>
          <cell r="B4119" t="str">
            <v>2: Sexual</v>
          </cell>
          <cell r="C4119" t="str">
            <v>23: Abnormal Sex</v>
          </cell>
          <cell r="D4119" t="str">
            <v>0 to 9</v>
          </cell>
          <cell r="E4119" t="str">
            <v>Non-Maori</v>
          </cell>
          <cell r="F4119" t="str">
            <v>Other</v>
          </cell>
          <cell r="G4119">
            <v>329</v>
          </cell>
          <cell r="H4119">
            <v>6215.52</v>
          </cell>
          <cell r="I4119">
            <v>1411.770831176897</v>
          </cell>
          <cell r="J4119">
            <v>35923.18959290137</v>
          </cell>
          <cell r="K4119">
            <v>438900</v>
          </cell>
        </row>
        <row r="4120">
          <cell r="A4120">
            <v>2000</v>
          </cell>
          <cell r="B4120" t="str">
            <v>2: Sexual</v>
          </cell>
          <cell r="C4120" t="str">
            <v>23: Abnormal Sex</v>
          </cell>
          <cell r="D4120" t="str">
            <v>10 to 13</v>
          </cell>
          <cell r="E4120" t="str">
            <v>Maori</v>
          </cell>
          <cell r="F4120" t="str">
            <v>Pacific peoples</v>
          </cell>
          <cell r="G4120">
            <v>48</v>
          </cell>
          <cell r="H4120">
            <v>1308.0999999999999</v>
          </cell>
          <cell r="I4120">
            <v>205.9726440622828</v>
          </cell>
          <cell r="J4120">
            <v>7560.2884885696312</v>
          </cell>
          <cell r="K4120">
            <v>54250</v>
          </cell>
        </row>
        <row r="4121">
          <cell r="A4121">
            <v>2000</v>
          </cell>
          <cell r="B4121" t="str">
            <v>2: Sexual</v>
          </cell>
          <cell r="C4121" t="str">
            <v>23: Abnormal Sex</v>
          </cell>
          <cell r="D4121" t="str">
            <v>10 to 13</v>
          </cell>
          <cell r="E4121" t="str">
            <v>Non-Maori</v>
          </cell>
          <cell r="F4121" t="str">
            <v>Maori</v>
          </cell>
          <cell r="G4121">
            <v>3751</v>
          </cell>
          <cell r="H4121">
            <v>101710.45</v>
          </cell>
          <cell r="I4121">
            <v>16095.903914117142</v>
          </cell>
          <cell r="J4121">
            <v>587845.22918908205</v>
          </cell>
          <cell r="K4121">
            <v>183090</v>
          </cell>
        </row>
        <row r="4122">
          <cell r="A4122">
            <v>2000</v>
          </cell>
          <cell r="B4122" t="str">
            <v>2: Sexual</v>
          </cell>
          <cell r="C4122" t="str">
            <v>23: Abnormal Sex</v>
          </cell>
          <cell r="D4122" t="str">
            <v>14 to 16</v>
          </cell>
          <cell r="E4122" t="str">
            <v>Maori</v>
          </cell>
          <cell r="F4122" t="str">
            <v>Other</v>
          </cell>
          <cell r="G4122">
            <v>2043</v>
          </cell>
          <cell r="H4122">
            <v>36144.420000000049</v>
          </cell>
          <cell r="I4122">
            <v>8766.7106629009122</v>
          </cell>
          <cell r="J4122">
            <v>208900.11654462683</v>
          </cell>
          <cell r="K4122">
            <v>34480</v>
          </cell>
        </row>
        <row r="4123">
          <cell r="A4123">
            <v>2000</v>
          </cell>
          <cell r="B4123" t="str">
            <v>2: Sexual</v>
          </cell>
          <cell r="C4123" t="str">
            <v>23: Abnormal Sex</v>
          </cell>
          <cell r="D4123" t="str">
            <v>14 to 16</v>
          </cell>
          <cell r="E4123" t="str">
            <v>Non-Maori</v>
          </cell>
          <cell r="F4123" t="str">
            <v>Pacific peoples</v>
          </cell>
          <cell r="G4123">
            <v>407</v>
          </cell>
          <cell r="H4123">
            <v>8959.9</v>
          </cell>
          <cell r="I4123">
            <v>1746.4763777781063</v>
          </cell>
          <cell r="J4123">
            <v>51784.595083506618</v>
          </cell>
          <cell r="K4123">
            <v>131500</v>
          </cell>
        </row>
        <row r="4124">
          <cell r="A4124">
            <v>2000</v>
          </cell>
          <cell r="B4124" t="str">
            <v>2: Sexual</v>
          </cell>
          <cell r="C4124" t="str">
            <v>23: Abnormal Sex</v>
          </cell>
          <cell r="D4124" t="str">
            <v>17 to 20</v>
          </cell>
          <cell r="E4124" t="str">
            <v>Maori</v>
          </cell>
          <cell r="F4124" t="str">
            <v>Maori</v>
          </cell>
          <cell r="G4124">
            <v>8147</v>
          </cell>
          <cell r="H4124">
            <v>327565.00999999815</v>
          </cell>
          <cell r="I4124">
            <v>34959.565232821209</v>
          </cell>
          <cell r="J4124">
            <v>1893193.1613494246</v>
          </cell>
          <cell r="K4124">
            <v>41970</v>
          </cell>
        </row>
        <row r="4125">
          <cell r="A4125">
            <v>2000</v>
          </cell>
          <cell r="B4125" t="str">
            <v>2: Sexual</v>
          </cell>
          <cell r="C4125" t="str">
            <v>23: Abnormal Sex</v>
          </cell>
          <cell r="D4125" t="str">
            <v>17 to 20</v>
          </cell>
          <cell r="E4125" t="str">
            <v>Non-Maori</v>
          </cell>
          <cell r="F4125" t="str">
            <v>Other</v>
          </cell>
          <cell r="G4125">
            <v>6576</v>
          </cell>
          <cell r="H4125">
            <v>191198.74000000066</v>
          </cell>
          <cell r="I4125">
            <v>28218.252236532746</v>
          </cell>
          <cell r="J4125">
            <v>1105051.3210389288</v>
          </cell>
          <cell r="K4125">
            <v>175170</v>
          </cell>
        </row>
        <row r="4126">
          <cell r="A4126">
            <v>2000</v>
          </cell>
          <cell r="B4126" t="str">
            <v>2: Sexual</v>
          </cell>
          <cell r="C4126" t="str">
            <v>23: Abnormal Sex</v>
          </cell>
          <cell r="D4126" t="str">
            <v>21 to 30</v>
          </cell>
          <cell r="E4126" t="str">
            <v>Maori</v>
          </cell>
          <cell r="F4126" t="str">
            <v>Pacific peoples</v>
          </cell>
          <cell r="G4126">
            <v>1039</v>
          </cell>
          <cell r="H4126">
            <v>33757.019999999997</v>
          </cell>
          <cell r="I4126">
            <v>4458.4495245981634</v>
          </cell>
          <cell r="J4126">
            <v>195101.91095055052</v>
          </cell>
          <cell r="K4126">
            <v>92130</v>
          </cell>
        </row>
        <row r="4127">
          <cell r="A4127">
            <v>2000</v>
          </cell>
          <cell r="B4127" t="str">
            <v>2: Sexual</v>
          </cell>
          <cell r="C4127" t="str">
            <v>23: Abnormal Sex</v>
          </cell>
          <cell r="D4127" t="str">
            <v>21 to 30</v>
          </cell>
          <cell r="E4127" t="str">
            <v>Non-Maori</v>
          </cell>
          <cell r="F4127">
            <v>2</v>
          </cell>
          <cell r="G4127">
            <v>1074.0899999999999</v>
          </cell>
          <cell r="H4127">
            <v>3.714285714285714</v>
          </cell>
          <cell r="I4127">
            <v>2148.1299976723417</v>
          </cell>
          <cell r="J4127">
            <v>3.714285714285714</v>
          </cell>
          <cell r="K4127">
            <v>435470</v>
          </cell>
        </row>
        <row r="4128">
          <cell r="A4128">
            <v>2000</v>
          </cell>
          <cell r="B4128" t="str">
            <v>2: Sexual</v>
          </cell>
          <cell r="C4128" t="str">
            <v>23: Abnormal Sex</v>
          </cell>
          <cell r="D4128" t="str">
            <v>31 to 50</v>
          </cell>
          <cell r="E4128" t="str">
            <v>Maori</v>
          </cell>
          <cell r="F4128" t="str">
            <v>Other</v>
          </cell>
          <cell r="G4128">
            <v>7858</v>
          </cell>
          <cell r="H4128">
            <v>251586.15</v>
          </cell>
          <cell r="I4128">
            <v>33719.438271696214</v>
          </cell>
          <cell r="J4128">
            <v>1454066.1063592639</v>
          </cell>
          <cell r="K4128">
            <v>142730</v>
          </cell>
        </row>
        <row r="4129">
          <cell r="A4129">
            <v>2000</v>
          </cell>
          <cell r="B4129" t="str">
            <v>2: Sexual</v>
          </cell>
          <cell r="C4129" t="str">
            <v>23: Abnormal Sex</v>
          </cell>
          <cell r="D4129" t="str">
            <v>31 to 50</v>
          </cell>
          <cell r="E4129" t="str">
            <v>Non-Maori</v>
          </cell>
          <cell r="F4129">
            <v>1</v>
          </cell>
          <cell r="G4129">
            <v>0.2</v>
          </cell>
          <cell r="H4129">
            <v>1.857142857142857</v>
          </cell>
          <cell r="I4129">
            <v>0.39999068935980064</v>
          </cell>
          <cell r="J4129">
            <v>1.857142857142857</v>
          </cell>
          <cell r="K4129">
            <v>1000960</v>
          </cell>
        </row>
        <row r="4130">
          <cell r="A4130">
            <v>2000</v>
          </cell>
          <cell r="B4130" t="str">
            <v>2: Sexual</v>
          </cell>
          <cell r="C4130" t="str">
            <v>23: Abnormal Sex</v>
          </cell>
          <cell r="D4130" t="str">
            <v>51 or older</v>
          </cell>
          <cell r="E4130" t="str">
            <v>Maori</v>
          </cell>
          <cell r="F4130">
            <v>1</v>
          </cell>
          <cell r="G4130">
            <v>1073.8900000000001</v>
          </cell>
          <cell r="H4130">
            <v>1.857142857142857</v>
          </cell>
          <cell r="I4130">
            <v>2147.7300069829816</v>
          </cell>
          <cell r="J4130">
            <v>1.857142857142857</v>
          </cell>
          <cell r="K4130">
            <v>61690</v>
          </cell>
        </row>
        <row r="4131">
          <cell r="A4131">
            <v>2000</v>
          </cell>
          <cell r="B4131" t="str">
            <v>2: Sexual</v>
          </cell>
          <cell r="C4131" t="str">
            <v>23: Abnormal Sex</v>
          </cell>
          <cell r="D4131" t="str">
            <v>51 or older</v>
          </cell>
          <cell r="E4131" t="str">
            <v>Non-Maori</v>
          </cell>
          <cell r="F4131">
            <v>3</v>
          </cell>
          <cell r="G4131">
            <v>2147.98</v>
          </cell>
          <cell r="H4131">
            <v>5.5714285714285712</v>
          </cell>
          <cell r="I4131">
            <v>4295.860004655322</v>
          </cell>
          <cell r="J4131">
            <v>5.5714285714285712</v>
          </cell>
          <cell r="K4131">
            <v>918860</v>
          </cell>
        </row>
        <row r="4132">
          <cell r="A4132">
            <v>2000</v>
          </cell>
          <cell r="B4132" t="str">
            <v>2: Sexual</v>
          </cell>
          <cell r="C4132" t="str">
            <v>24: Immoral Behaviour</v>
          </cell>
          <cell r="D4132" t="str">
            <v>0 to 9</v>
          </cell>
          <cell r="E4132" t="str">
            <v>Maori</v>
          </cell>
          <cell r="F4132">
            <v>1</v>
          </cell>
          <cell r="G4132">
            <v>137.27000000000001</v>
          </cell>
          <cell r="H4132">
            <v>1.4201680672268906</v>
          </cell>
          <cell r="I4132">
            <v>186.53393817935768</v>
          </cell>
          <cell r="J4132">
            <v>1.4201680672268906</v>
          </cell>
          <cell r="K4132">
            <v>146530</v>
          </cell>
        </row>
        <row r="4133">
          <cell r="A4133">
            <v>2000</v>
          </cell>
          <cell r="B4133" t="str">
            <v>2: Sexual</v>
          </cell>
          <cell r="C4133" t="str">
            <v>24: Immoral Behaviour</v>
          </cell>
          <cell r="D4133" t="str">
            <v>0 to 9</v>
          </cell>
          <cell r="E4133" t="str">
            <v>Non-Maori</v>
          </cell>
          <cell r="F4133">
            <v>2</v>
          </cell>
          <cell r="G4133">
            <v>761.46</v>
          </cell>
          <cell r="H4133">
            <v>2.8403361344537812</v>
          </cell>
          <cell r="I4133">
            <v>1034.7354306553048</v>
          </cell>
          <cell r="J4133">
            <v>2.8403361344537812</v>
          </cell>
          <cell r="K4133">
            <v>438900</v>
          </cell>
        </row>
        <row r="4134">
          <cell r="A4134">
            <v>2000</v>
          </cell>
          <cell r="B4134" t="str">
            <v>2: Sexual</v>
          </cell>
          <cell r="C4134" t="str">
            <v>24: Immoral Behaviour</v>
          </cell>
          <cell r="D4134" t="str">
            <v>10 to 13</v>
          </cell>
          <cell r="E4134" t="str">
            <v>Maori</v>
          </cell>
          <cell r="F4134" t="str">
            <v>Other</v>
          </cell>
          <cell r="G4134">
            <v>5576</v>
          </cell>
          <cell r="H4134">
            <v>146759.31</v>
          </cell>
          <cell r="I4134">
            <v>23927.155485235184</v>
          </cell>
          <cell r="J4134">
            <v>848209.40446710715</v>
          </cell>
          <cell r="K4134">
            <v>54250</v>
          </cell>
        </row>
        <row r="4135">
          <cell r="A4135">
            <v>2000</v>
          </cell>
          <cell r="B4135" t="str">
            <v>2: Sexual</v>
          </cell>
          <cell r="C4135" t="str">
            <v>24: Immoral Behaviour</v>
          </cell>
          <cell r="D4135" t="str">
            <v>10 to 13</v>
          </cell>
          <cell r="E4135" t="str">
            <v>Non-Maori</v>
          </cell>
          <cell r="F4135">
            <v>4</v>
          </cell>
          <cell r="G4135">
            <v>1392.72</v>
          </cell>
          <cell r="H4135">
            <v>5.6806722689075624</v>
          </cell>
          <cell r="I4135">
            <v>1892.5442294831719</v>
          </cell>
          <cell r="J4135">
            <v>5.6806722689075624</v>
          </cell>
          <cell r="K4135">
            <v>183090</v>
          </cell>
        </row>
        <row r="4136">
          <cell r="A4136">
            <v>2000</v>
          </cell>
          <cell r="B4136" t="str">
            <v>2: Sexual</v>
          </cell>
          <cell r="C4136" t="str">
            <v>24: Immoral Behaviour</v>
          </cell>
          <cell r="D4136" t="str">
            <v>14 to 16</v>
          </cell>
          <cell r="E4136" t="str">
            <v>Maori</v>
          </cell>
          <cell r="F4136">
            <v>9</v>
          </cell>
          <cell r="G4136">
            <v>2273.59</v>
          </cell>
          <cell r="H4136">
            <v>12.781512605042016</v>
          </cell>
          <cell r="I4136">
            <v>3089.5439389903536</v>
          </cell>
          <cell r="J4136">
            <v>12.781512605042016</v>
          </cell>
          <cell r="K4136">
            <v>34480</v>
          </cell>
        </row>
        <row r="4137">
          <cell r="A4137">
            <v>2000</v>
          </cell>
          <cell r="B4137" t="str">
            <v>2: Sexual</v>
          </cell>
          <cell r="C4137" t="str">
            <v>24: Immoral Behaviour</v>
          </cell>
          <cell r="D4137" t="str">
            <v>14 to 16</v>
          </cell>
          <cell r="E4137" t="str">
            <v>Non-Maori</v>
          </cell>
          <cell r="F4137">
            <v>19</v>
          </cell>
          <cell r="G4137">
            <v>5274.01</v>
          </cell>
          <cell r="H4137">
            <v>26.983193277310921</v>
          </cell>
          <cell r="I4137">
            <v>7166.7651729971158</v>
          </cell>
          <cell r="J4137">
            <v>26.983193277310921</v>
          </cell>
          <cell r="K4137">
            <v>131500</v>
          </cell>
        </row>
        <row r="4138">
          <cell r="A4138">
            <v>2000</v>
          </cell>
          <cell r="B4138" t="str">
            <v>2: Sexual</v>
          </cell>
          <cell r="C4138" t="str">
            <v>24: Immoral Behaviour</v>
          </cell>
          <cell r="D4138" t="str">
            <v>17 to 20</v>
          </cell>
          <cell r="E4138" t="str">
            <v>Maori</v>
          </cell>
          <cell r="F4138">
            <v>5</v>
          </cell>
          <cell r="G4138">
            <v>996.68</v>
          </cell>
          <cell r="H4138">
            <v>7.1008403361344543</v>
          </cell>
          <cell r="I4138">
            <v>1354.372007755534</v>
          </cell>
          <cell r="J4138">
            <v>7.1008403361344543</v>
          </cell>
          <cell r="K4138">
            <v>41970</v>
          </cell>
        </row>
        <row r="4139">
          <cell r="A4139">
            <v>2000</v>
          </cell>
          <cell r="B4139" t="str">
            <v>2: Sexual</v>
          </cell>
          <cell r="C4139" t="str">
            <v>24: Immoral Behaviour</v>
          </cell>
          <cell r="D4139" t="str">
            <v>17 to 20</v>
          </cell>
          <cell r="E4139" t="str">
            <v>Non-Maori</v>
          </cell>
          <cell r="F4139">
            <v>36</v>
          </cell>
          <cell r="G4139">
            <v>7488.88</v>
          </cell>
          <cell r="H4139">
            <v>51.126050420168063</v>
          </cell>
          <cell r="I4139">
            <v>10176.515472809991</v>
          </cell>
          <cell r="J4139">
            <v>51.126050420168063</v>
          </cell>
          <cell r="K4139">
            <v>175170</v>
          </cell>
        </row>
        <row r="4140">
          <cell r="A4140">
            <v>2000</v>
          </cell>
          <cell r="B4140" t="str">
            <v>2: Sexual</v>
          </cell>
          <cell r="C4140" t="str">
            <v>24: Immoral Behaviour</v>
          </cell>
          <cell r="D4140" t="str">
            <v>21 to 30</v>
          </cell>
          <cell r="E4140" t="str">
            <v>Maori</v>
          </cell>
          <cell r="F4140">
            <v>9</v>
          </cell>
          <cell r="G4140">
            <v>1714.17</v>
          </cell>
          <cell r="H4140">
            <v>12.781512605042016</v>
          </cell>
          <cell r="I4140">
            <v>2329.3573308728014</v>
          </cell>
          <cell r="J4140">
            <v>12.781512605042016</v>
          </cell>
          <cell r="K4140">
            <v>92130</v>
          </cell>
        </row>
        <row r="4141">
          <cell r="A4141">
            <v>2000</v>
          </cell>
          <cell r="B4141" t="str">
            <v>2: Sexual</v>
          </cell>
          <cell r="C4141" t="str">
            <v>24: Immoral Behaviour</v>
          </cell>
          <cell r="D4141" t="str">
            <v>21 to 30</v>
          </cell>
          <cell r="E4141" t="str">
            <v>Non-Maori</v>
          </cell>
          <cell r="F4141">
            <v>17</v>
          </cell>
          <cell r="G4141">
            <v>3674.6</v>
          </cell>
          <cell r="H4141">
            <v>24.142857142857142</v>
          </cell>
          <cell r="I4141">
            <v>4993.3533126966386</v>
          </cell>
          <cell r="J4141">
            <v>24.142857142857142</v>
          </cell>
          <cell r="K4141">
            <v>435470</v>
          </cell>
        </row>
        <row r="4142">
          <cell r="A4142">
            <v>2000</v>
          </cell>
          <cell r="B4142" t="str">
            <v>2: Sexual</v>
          </cell>
          <cell r="C4142" t="str">
            <v>24: Immoral Behaviour</v>
          </cell>
          <cell r="D4142" t="str">
            <v>31 to 50</v>
          </cell>
          <cell r="E4142" t="str">
            <v>Maori</v>
          </cell>
          <cell r="F4142">
            <v>12</v>
          </cell>
          <cell r="G4142">
            <v>2819.94</v>
          </cell>
          <cell r="H4142">
            <v>17.042016806722689</v>
          </cell>
          <cell r="I4142">
            <v>3831.9699397501108</v>
          </cell>
          <cell r="J4142">
            <v>17.042016806722689</v>
          </cell>
          <cell r="K4142">
            <v>142730</v>
          </cell>
        </row>
        <row r="4143">
          <cell r="A4143">
            <v>2000</v>
          </cell>
          <cell r="B4143" t="str">
            <v>2: Sexual</v>
          </cell>
          <cell r="C4143" t="str">
            <v>24: Immoral Behaviour</v>
          </cell>
          <cell r="D4143" t="str">
            <v>31 to 50</v>
          </cell>
          <cell r="E4143" t="str">
            <v>Non-Maori</v>
          </cell>
          <cell r="F4143">
            <v>106</v>
          </cell>
          <cell r="G4143">
            <v>38448.910000000003</v>
          </cell>
          <cell r="H4143">
            <v>150.53781512605042</v>
          </cell>
          <cell r="I4143">
            <v>52247.589429618165</v>
          </cell>
          <cell r="J4143">
            <v>150.53781512605042</v>
          </cell>
          <cell r="K4143">
            <v>1000960</v>
          </cell>
        </row>
        <row r="4144">
          <cell r="A4144">
            <v>2000</v>
          </cell>
          <cell r="B4144" t="str">
            <v>2: Sexual</v>
          </cell>
          <cell r="C4144" t="str">
            <v>24: Immoral Behaviour</v>
          </cell>
          <cell r="D4144" t="str">
            <v>51 or older</v>
          </cell>
          <cell r="E4144" t="str">
            <v>Maori</v>
          </cell>
          <cell r="F4144" t="str">
            <v>Pacific peoples</v>
          </cell>
          <cell r="G4144">
            <v>64</v>
          </cell>
          <cell r="H4144">
            <v>6434.33</v>
          </cell>
          <cell r="I4144">
            <v>416.65273763316543</v>
          </cell>
          <cell r="J4144">
            <v>43400.787079347829</v>
          </cell>
          <cell r="K4144">
            <v>61690</v>
          </cell>
        </row>
        <row r="4145">
          <cell r="A4145">
            <v>2000</v>
          </cell>
          <cell r="B4145" t="str">
            <v>2: Sexual</v>
          </cell>
          <cell r="C4145" t="str">
            <v>24: Immoral Behaviour</v>
          </cell>
          <cell r="D4145" t="str">
            <v>51 or older</v>
          </cell>
          <cell r="E4145" t="str">
            <v>Non-Maori</v>
          </cell>
          <cell r="F4145">
            <v>18</v>
          </cell>
          <cell r="G4145">
            <v>5671.84</v>
          </cell>
          <cell r="H4145">
            <v>25.563025210084032</v>
          </cell>
          <cell r="I4145">
            <v>7707.3697961915059</v>
          </cell>
          <cell r="J4145">
            <v>25.563025210084032</v>
          </cell>
          <cell r="K4145">
            <v>918860</v>
          </cell>
        </row>
        <row r="4146">
          <cell r="A4146">
            <v>2000</v>
          </cell>
          <cell r="B4146" t="str">
            <v>2: Sexual</v>
          </cell>
          <cell r="C4146" t="str">
            <v>25: Indecent Videos</v>
          </cell>
          <cell r="D4146" t="str">
            <v>0 to 9</v>
          </cell>
          <cell r="E4146" t="str">
            <v>Maori</v>
          </cell>
          <cell r="F4146" t="str">
            <v>Other</v>
          </cell>
          <cell r="G4146">
            <v>1116</v>
          </cell>
          <cell r="H4146">
            <v>116250.89000000055</v>
          </cell>
          <cell r="I4146">
            <v>7265.3821124783217</v>
          </cell>
          <cell r="J4146">
            <v>784134.49802461348</v>
          </cell>
          <cell r="K4146">
            <v>146530</v>
          </cell>
        </row>
        <row r="4147">
          <cell r="A4147">
            <v>2000</v>
          </cell>
          <cell r="B4147" t="str">
            <v>2: Sexual</v>
          </cell>
          <cell r="C4147" t="str">
            <v>25: Indecent Videos</v>
          </cell>
          <cell r="D4147" t="str">
            <v>0 to 9</v>
          </cell>
          <cell r="E4147" t="str">
            <v>Non-Maori</v>
          </cell>
          <cell r="F4147" t="str">
            <v>Pacific peoples</v>
          </cell>
          <cell r="G4147">
            <v>207</v>
          </cell>
          <cell r="H4147">
            <v>22325.58</v>
          </cell>
          <cell r="I4147">
            <v>1347.6111982822692</v>
          </cell>
          <cell r="J4147">
            <v>150590.30917017756</v>
          </cell>
          <cell r="K4147">
            <v>438900</v>
          </cell>
        </row>
        <row r="4148">
          <cell r="A4148">
            <v>2000</v>
          </cell>
          <cell r="B4148" t="str">
            <v>2: Sexual</v>
          </cell>
          <cell r="C4148" t="str">
            <v>25: Indecent Videos</v>
          </cell>
          <cell r="D4148" t="str">
            <v>10 to 13</v>
          </cell>
          <cell r="E4148" t="str">
            <v>Maori</v>
          </cell>
          <cell r="F4148" t="str">
            <v>Maori</v>
          </cell>
          <cell r="G4148">
            <v>1807</v>
          </cell>
          <cell r="H4148">
            <v>204272.4199999994</v>
          </cell>
          <cell r="I4148">
            <v>11763.929639111406</v>
          </cell>
          <cell r="J4148">
            <v>1377856.5610721072</v>
          </cell>
          <cell r="K4148">
            <v>54250</v>
          </cell>
        </row>
        <row r="4149">
          <cell r="A4149">
            <v>2000</v>
          </cell>
          <cell r="B4149" t="str">
            <v>2: Sexual</v>
          </cell>
          <cell r="C4149" t="str">
            <v>25: Indecent Videos</v>
          </cell>
          <cell r="D4149" t="str">
            <v>10 to 13</v>
          </cell>
          <cell r="E4149" t="str">
            <v>Non-Maori</v>
          </cell>
          <cell r="F4149" t="str">
            <v>Other</v>
          </cell>
          <cell r="G4149">
            <v>1330</v>
          </cell>
          <cell r="H4149">
            <v>150763.69</v>
          </cell>
          <cell r="I4149">
            <v>8658.5647039392188</v>
          </cell>
          <cell r="J4149">
            <v>1016929.9381577888</v>
          </cell>
          <cell r="K4149">
            <v>183090</v>
          </cell>
        </row>
        <row r="4150">
          <cell r="A4150">
            <v>2000</v>
          </cell>
          <cell r="B4150" t="str">
            <v>2: Sexual</v>
          </cell>
          <cell r="C4150" t="str">
            <v>25: Indecent Videos</v>
          </cell>
          <cell r="D4150" t="str">
            <v>14 to 16</v>
          </cell>
          <cell r="E4150" t="str">
            <v>Maori</v>
          </cell>
          <cell r="F4150" t="str">
            <v>Pacific peoples</v>
          </cell>
          <cell r="G4150">
            <v>190</v>
          </cell>
          <cell r="H4150">
            <v>21152.3</v>
          </cell>
          <cell r="I4150">
            <v>1236.9378148484598</v>
          </cell>
          <cell r="J4150">
            <v>142676.3110593473</v>
          </cell>
          <cell r="K4150">
            <v>34480</v>
          </cell>
        </row>
        <row r="4151">
          <cell r="A4151">
            <v>2000</v>
          </cell>
          <cell r="B4151" t="str">
            <v>2: Sexual</v>
          </cell>
          <cell r="C4151" t="str">
            <v>25: Indecent Videos</v>
          </cell>
          <cell r="D4151" t="str">
            <v>14 to 16</v>
          </cell>
          <cell r="E4151" t="str">
            <v>Non-Maori</v>
          </cell>
          <cell r="F4151" t="str">
            <v>Maori</v>
          </cell>
          <cell r="G4151">
            <v>1567</v>
          </cell>
          <cell r="H4151">
            <v>182325.74999999942</v>
          </cell>
          <cell r="I4151">
            <v>10201.481872987033</v>
          </cell>
          <cell r="J4151">
            <v>1229822.072357554</v>
          </cell>
          <cell r="K4151">
            <v>131500</v>
          </cell>
        </row>
        <row r="4152">
          <cell r="A4152">
            <v>2000</v>
          </cell>
          <cell r="B4152" t="str">
            <v>2: Sexual</v>
          </cell>
          <cell r="C4152" t="str">
            <v>25: Indecent Videos</v>
          </cell>
          <cell r="D4152" t="str">
            <v>17 to 20</v>
          </cell>
          <cell r="E4152" t="str">
            <v>Maori</v>
          </cell>
          <cell r="F4152" t="str">
            <v>Other</v>
          </cell>
          <cell r="G4152">
            <v>1081</v>
          </cell>
          <cell r="H4152">
            <v>123695.05</v>
          </cell>
          <cell r="I4152">
            <v>7037.5251465851852</v>
          </cell>
          <cell r="J4152">
            <v>834346.78168811742</v>
          </cell>
          <cell r="K4152">
            <v>41970</v>
          </cell>
        </row>
        <row r="4153">
          <cell r="A4153">
            <v>2000</v>
          </cell>
          <cell r="B4153" t="str">
            <v>2: Sexual</v>
          </cell>
          <cell r="C4153" t="str">
            <v>25: Indecent Videos</v>
          </cell>
          <cell r="D4153" t="str">
            <v>17 to 20</v>
          </cell>
          <cell r="E4153" t="str">
            <v>Non-Maori</v>
          </cell>
          <cell r="F4153" t="str">
            <v>Pacific peoples</v>
          </cell>
          <cell r="G4153">
            <v>144</v>
          </cell>
          <cell r="H4153">
            <v>16631.45</v>
          </cell>
          <cell r="I4153">
            <v>937.46865967462224</v>
          </cell>
          <cell r="J4153">
            <v>112182.31273043496</v>
          </cell>
          <cell r="K4153">
            <v>175170</v>
          </cell>
        </row>
        <row r="4154">
          <cell r="A4154">
            <v>2000</v>
          </cell>
          <cell r="B4154" t="str">
            <v>2: Sexual</v>
          </cell>
          <cell r="C4154" t="str">
            <v>25: Indecent Videos</v>
          </cell>
          <cell r="D4154" t="str">
            <v>21 to 30</v>
          </cell>
          <cell r="E4154" t="str">
            <v>Maori</v>
          </cell>
          <cell r="F4154" t="str">
            <v>Maori</v>
          </cell>
          <cell r="G4154">
            <v>504</v>
          </cell>
          <cell r="H4154">
            <v>54803.130000000179</v>
          </cell>
          <cell r="I4154">
            <v>3281.1403088611778</v>
          </cell>
          <cell r="J4154">
            <v>369657.59860184795</v>
          </cell>
          <cell r="K4154">
            <v>92130</v>
          </cell>
        </row>
        <row r="4155">
          <cell r="A4155">
            <v>2000</v>
          </cell>
          <cell r="B4155" t="str">
            <v>2: Sexual</v>
          </cell>
          <cell r="C4155" t="str">
            <v>25: Indecent Videos</v>
          </cell>
          <cell r="D4155" t="str">
            <v>21 to 30</v>
          </cell>
          <cell r="E4155" t="str">
            <v>Non-Maori</v>
          </cell>
          <cell r="F4155" t="str">
            <v>Other</v>
          </cell>
          <cell r="G4155">
            <v>505</v>
          </cell>
          <cell r="H4155">
            <v>58583.570000000233</v>
          </cell>
          <cell r="I4155">
            <v>3287.6505078866958</v>
          </cell>
          <cell r="J4155">
            <v>395157.38980097079</v>
          </cell>
          <cell r="K4155">
            <v>435470</v>
          </cell>
        </row>
        <row r="4156">
          <cell r="A4156">
            <v>2000</v>
          </cell>
          <cell r="B4156" t="str">
            <v>2: Sexual</v>
          </cell>
          <cell r="C4156" t="str">
            <v>25: Indecent Videos</v>
          </cell>
          <cell r="D4156" t="str">
            <v>31 to 50</v>
          </cell>
          <cell r="E4156" t="str">
            <v>Maori</v>
          </cell>
          <cell r="F4156" t="str">
            <v>Pacific peoples</v>
          </cell>
          <cell r="G4156">
            <v>25</v>
          </cell>
          <cell r="H4156">
            <v>3235.88</v>
          </cell>
          <cell r="I4156">
            <v>162.75497563795525</v>
          </cell>
          <cell r="J4156">
            <v>21826.629795848221</v>
          </cell>
          <cell r="K4156">
            <v>142730</v>
          </cell>
        </row>
        <row r="4157">
          <cell r="A4157">
            <v>2000</v>
          </cell>
          <cell r="B4157" t="str">
            <v>2: Sexual</v>
          </cell>
          <cell r="C4157" t="str">
            <v>25: Indecent Videos</v>
          </cell>
          <cell r="D4157" t="str">
            <v>31 to 50</v>
          </cell>
          <cell r="E4157" t="str">
            <v>Non-Maori</v>
          </cell>
          <cell r="F4157" t="str">
            <v>Maori</v>
          </cell>
          <cell r="G4157">
            <v>16</v>
          </cell>
          <cell r="H4157">
            <v>1454.88</v>
          </cell>
          <cell r="I4157">
            <v>104.16318440829136</v>
          </cell>
          <cell r="J4157">
            <v>9813.4439958786043</v>
          </cell>
          <cell r="K4157">
            <v>1000960</v>
          </cell>
        </row>
        <row r="4158">
          <cell r="A4158">
            <v>2000</v>
          </cell>
          <cell r="B4158" t="str">
            <v>2: Sexual</v>
          </cell>
          <cell r="C4158" t="str">
            <v>25: Indecent Videos</v>
          </cell>
          <cell r="D4158" t="str">
            <v>51 or older</v>
          </cell>
          <cell r="E4158" t="str">
            <v>Maori</v>
          </cell>
          <cell r="F4158" t="str">
            <v>Other</v>
          </cell>
          <cell r="G4158">
            <v>15</v>
          </cell>
          <cell r="H4158">
            <v>1637.61</v>
          </cell>
          <cell r="I4158">
            <v>97.652985382773153</v>
          </cell>
          <cell r="J4158">
            <v>11045.992811840675</v>
          </cell>
          <cell r="K4158">
            <v>61690</v>
          </cell>
        </row>
        <row r="4159">
          <cell r="A4159">
            <v>2000</v>
          </cell>
          <cell r="B4159" t="str">
            <v>2: Sexual</v>
          </cell>
          <cell r="C4159" t="str">
            <v>25: Indecent Videos</v>
          </cell>
          <cell r="D4159" t="str">
            <v>51 or older</v>
          </cell>
          <cell r="E4159" t="str">
            <v>Non-Maori</v>
          </cell>
          <cell r="F4159" t="str">
            <v>Pacific peoples</v>
          </cell>
          <cell r="G4159">
            <v>2</v>
          </cell>
          <cell r="H4159">
            <v>209.2</v>
          </cell>
          <cell r="I4159">
            <v>13.02039805103642</v>
          </cell>
          <cell r="J4159">
            <v>1411.094031080092</v>
          </cell>
          <cell r="K4159">
            <v>918860</v>
          </cell>
        </row>
        <row r="4160">
          <cell r="A4160">
            <v>2000</v>
          </cell>
          <cell r="B4160" t="str">
            <v>2: Sexual</v>
          </cell>
          <cell r="C4160" t="str">
            <v>29: Immoral Behaviour/Miscellaneous</v>
          </cell>
          <cell r="D4160" t="str">
            <v>0 to 9</v>
          </cell>
          <cell r="E4160" t="str">
            <v>Maori</v>
          </cell>
          <cell r="F4160" t="str">
            <v>Maori</v>
          </cell>
          <cell r="G4160">
            <v>15</v>
          </cell>
          <cell r="H4160">
            <v>117.13</v>
          </cell>
          <cell r="I4160">
            <v>76.217812784004849</v>
          </cell>
          <cell r="J4160">
            <v>696.17420345353162</v>
          </cell>
          <cell r="K4160">
            <v>146530</v>
          </cell>
        </row>
        <row r="4161">
          <cell r="A4161">
            <v>2000</v>
          </cell>
          <cell r="B4161" t="str">
            <v>2: Sexual</v>
          </cell>
          <cell r="C4161" t="str">
            <v>29: Immoral Behaviour/Miscellaneous</v>
          </cell>
          <cell r="D4161" t="str">
            <v>0 to 9</v>
          </cell>
          <cell r="E4161" t="str">
            <v>Non-Maori</v>
          </cell>
          <cell r="F4161" t="str">
            <v>Other</v>
          </cell>
          <cell r="G4161">
            <v>17</v>
          </cell>
          <cell r="H4161">
            <v>119.21</v>
          </cell>
          <cell r="I4161">
            <v>86.380187821872155</v>
          </cell>
          <cell r="J4161">
            <v>708.53689741053108</v>
          </cell>
          <cell r="K4161">
            <v>438900</v>
          </cell>
        </row>
        <row r="4162">
          <cell r="A4162">
            <v>2000</v>
          </cell>
          <cell r="B4162" t="str">
            <v>2: Sexual</v>
          </cell>
          <cell r="C4162" t="str">
            <v>29: Immoral Behaviour/Miscellaneous</v>
          </cell>
          <cell r="D4162" t="str">
            <v>10 to 13</v>
          </cell>
          <cell r="E4162" t="str">
            <v>Maori</v>
          </cell>
          <cell r="F4162" t="str">
            <v>Pacific peoples</v>
          </cell>
          <cell r="G4162">
            <v>2</v>
          </cell>
          <cell r="H4162">
            <v>11.62</v>
          </cell>
          <cell r="I4162">
            <v>10.162375037867312</v>
          </cell>
          <cell r="J4162">
            <v>69.064665279006533</v>
          </cell>
          <cell r="K4162">
            <v>54250</v>
          </cell>
        </row>
        <row r="4163">
          <cell r="A4163">
            <v>2000</v>
          </cell>
          <cell r="B4163" t="str">
            <v>2: Sexual</v>
          </cell>
          <cell r="C4163" t="str">
            <v>29: Immoral Behaviour/Miscellaneous</v>
          </cell>
          <cell r="D4163" t="str">
            <v>10 to 13</v>
          </cell>
          <cell r="E4163" t="str">
            <v>Non-Maori</v>
          </cell>
          <cell r="F4163">
            <v>1</v>
          </cell>
          <cell r="G4163">
            <v>0.2</v>
          </cell>
          <cell r="H4163">
            <v>1.1555555555555557</v>
          </cell>
          <cell r="I4163">
            <v>0.16155562521897876</v>
          </cell>
          <cell r="J4163">
            <v>1.1578947368421053</v>
          </cell>
          <cell r="K4163">
            <v>183090</v>
          </cell>
        </row>
        <row r="4164">
          <cell r="A4164">
            <v>2000</v>
          </cell>
          <cell r="B4164" t="str">
            <v>2: Sexual</v>
          </cell>
          <cell r="C4164" t="str">
            <v>29: Immoral Behaviour/Miscellaneous</v>
          </cell>
          <cell r="D4164" t="str">
            <v>14 to 16</v>
          </cell>
          <cell r="E4164" t="str">
            <v>Maori</v>
          </cell>
          <cell r="F4164">
            <v>1</v>
          </cell>
          <cell r="G4164">
            <v>0</v>
          </cell>
          <cell r="H4164">
            <v>1.1555555555555557</v>
          </cell>
          <cell r="I4164">
            <v>0</v>
          </cell>
          <cell r="J4164">
            <v>0</v>
          </cell>
          <cell r="K4164">
            <v>34480</v>
          </cell>
        </row>
        <row r="4165">
          <cell r="A4165">
            <v>2000</v>
          </cell>
          <cell r="B4165" t="str">
            <v>2: Sexual</v>
          </cell>
          <cell r="C4165" t="str">
            <v>29: Immoral Behaviour/Miscellaneous</v>
          </cell>
          <cell r="D4165" t="str">
            <v>14 to 16</v>
          </cell>
          <cell r="E4165" t="str">
            <v>Non-Maori</v>
          </cell>
          <cell r="F4165">
            <v>9</v>
          </cell>
          <cell r="G4165">
            <v>1.2</v>
          </cell>
          <cell r="H4165">
            <v>10.4</v>
          </cell>
          <cell r="I4165">
            <v>0.96933375131387245</v>
          </cell>
          <cell r="J4165">
            <v>6.947368421052631</v>
          </cell>
          <cell r="K4165">
            <v>131500</v>
          </cell>
        </row>
        <row r="4166">
          <cell r="A4166">
            <v>2000</v>
          </cell>
          <cell r="B4166" t="str">
            <v>2: Sexual</v>
          </cell>
          <cell r="C4166" t="str">
            <v>29: Immoral Behaviour/Miscellaneous</v>
          </cell>
          <cell r="D4166" t="str">
            <v>17 to 20</v>
          </cell>
          <cell r="E4166" t="str">
            <v>Maori</v>
          </cell>
          <cell r="F4166">
            <v>3</v>
          </cell>
          <cell r="G4166">
            <v>0</v>
          </cell>
          <cell r="H4166">
            <v>3.4666666666666668</v>
          </cell>
          <cell r="I4166">
            <v>0</v>
          </cell>
          <cell r="J4166">
            <v>0</v>
          </cell>
          <cell r="K4166">
            <v>41970</v>
          </cell>
        </row>
        <row r="4167">
          <cell r="A4167">
            <v>2000</v>
          </cell>
          <cell r="B4167" t="str">
            <v>2: Sexual</v>
          </cell>
          <cell r="C4167" t="str">
            <v>29: Immoral Behaviour/Miscellaneous</v>
          </cell>
          <cell r="D4167" t="str">
            <v>17 to 20</v>
          </cell>
          <cell r="E4167" t="str">
            <v>Non-Maori</v>
          </cell>
          <cell r="F4167">
            <v>4</v>
          </cell>
          <cell r="G4167">
            <v>0.2</v>
          </cell>
          <cell r="H4167">
            <v>4.6222222222222227</v>
          </cell>
          <cell r="I4167">
            <v>0.16155562521897876</v>
          </cell>
          <cell r="J4167">
            <v>1.1578947368421053</v>
          </cell>
          <cell r="K4167">
            <v>175170</v>
          </cell>
        </row>
        <row r="4168">
          <cell r="A4168">
            <v>2000</v>
          </cell>
          <cell r="B4168" t="str">
            <v>2: Sexual</v>
          </cell>
          <cell r="C4168" t="str">
            <v>29: Immoral Behaviour/Miscellaneous</v>
          </cell>
          <cell r="D4168" t="str">
            <v>21 to 30</v>
          </cell>
          <cell r="E4168" t="str">
            <v>Maori</v>
          </cell>
          <cell r="F4168">
            <v>5</v>
          </cell>
          <cell r="G4168">
            <v>0</v>
          </cell>
          <cell r="H4168">
            <v>5.7777777777777777</v>
          </cell>
          <cell r="I4168">
            <v>0</v>
          </cell>
          <cell r="J4168">
            <v>0</v>
          </cell>
          <cell r="K4168">
            <v>92130</v>
          </cell>
        </row>
        <row r="4169">
          <cell r="A4169">
            <v>2000</v>
          </cell>
          <cell r="B4169" t="str">
            <v>2: Sexual</v>
          </cell>
          <cell r="C4169" t="str">
            <v>29: Immoral Behaviour/Miscellaneous</v>
          </cell>
          <cell r="D4169" t="str">
            <v>21 to 30</v>
          </cell>
          <cell r="E4169" t="str">
            <v>Non-Maori</v>
          </cell>
          <cell r="F4169">
            <v>10</v>
          </cell>
          <cell r="G4169">
            <v>0.8</v>
          </cell>
          <cell r="H4169">
            <v>11.555555555555555</v>
          </cell>
          <cell r="I4169">
            <v>0.64622250087591504</v>
          </cell>
          <cell r="J4169">
            <v>4.6315789473684212</v>
          </cell>
          <cell r="K4169">
            <v>435470</v>
          </cell>
        </row>
        <row r="4170">
          <cell r="A4170">
            <v>2000</v>
          </cell>
          <cell r="B4170" t="str">
            <v>2: Sexual</v>
          </cell>
          <cell r="C4170" t="str">
            <v>29: Immoral Behaviour/Miscellaneous</v>
          </cell>
          <cell r="D4170" t="str">
            <v>31 to 50</v>
          </cell>
          <cell r="E4170" t="str">
            <v>Maori</v>
          </cell>
          <cell r="F4170">
            <v>10</v>
          </cell>
          <cell r="G4170">
            <v>317.52</v>
          </cell>
          <cell r="H4170">
            <v>11.555555555555555</v>
          </cell>
          <cell r="I4170">
            <v>256.48571059765067</v>
          </cell>
          <cell r="J4170">
            <v>6.947368421052631</v>
          </cell>
          <cell r="K4170">
            <v>142730</v>
          </cell>
        </row>
        <row r="4171">
          <cell r="A4171">
            <v>2000</v>
          </cell>
          <cell r="B4171" t="str">
            <v>2: Sexual</v>
          </cell>
          <cell r="C4171" t="str">
            <v>29: Immoral Behaviour/Miscellaneous</v>
          </cell>
          <cell r="D4171" t="str">
            <v>31 to 50</v>
          </cell>
          <cell r="E4171" t="str">
            <v>Non-Maori</v>
          </cell>
          <cell r="F4171">
            <v>36</v>
          </cell>
          <cell r="G4171">
            <v>213.68</v>
          </cell>
          <cell r="H4171">
            <v>41.6</v>
          </cell>
          <cell r="I4171">
            <v>172.60602998395689</v>
          </cell>
          <cell r="J4171">
            <v>17.368421052631579</v>
          </cell>
          <cell r="K4171">
            <v>1000960</v>
          </cell>
        </row>
        <row r="4172">
          <cell r="A4172">
            <v>2000</v>
          </cell>
          <cell r="B4172" t="str">
            <v>2: Sexual</v>
          </cell>
          <cell r="C4172" t="str">
            <v>29: Immoral Behaviour/Miscellaneous</v>
          </cell>
          <cell r="D4172" t="str">
            <v>51 or older</v>
          </cell>
          <cell r="E4172" t="str">
            <v>Maori</v>
          </cell>
          <cell r="F4172" t="str">
            <v>Maori</v>
          </cell>
          <cell r="G4172">
            <v>1017</v>
          </cell>
          <cell r="H4172">
            <v>26858.23000000008</v>
          </cell>
          <cell r="I4172">
            <v>5167.567706755528</v>
          </cell>
          <cell r="J4172">
            <v>159634.65274841458</v>
          </cell>
          <cell r="K4172">
            <v>61690</v>
          </cell>
        </row>
        <row r="4173">
          <cell r="A4173">
            <v>2000</v>
          </cell>
          <cell r="B4173" t="str">
            <v>2: Sexual</v>
          </cell>
          <cell r="C4173" t="str">
            <v>29: Immoral Behaviour/Miscellaneous</v>
          </cell>
          <cell r="D4173" t="str">
            <v>51 or older</v>
          </cell>
          <cell r="E4173" t="str">
            <v>Non-Maori</v>
          </cell>
          <cell r="F4173">
            <v>11</v>
          </cell>
          <cell r="G4173">
            <v>8.69</v>
          </cell>
          <cell r="H4173">
            <v>12.71111111111111</v>
          </cell>
          <cell r="I4173">
            <v>7.0195919157646269</v>
          </cell>
          <cell r="J4173">
            <v>5.7894736842105257</v>
          </cell>
          <cell r="K4173">
            <v>918860</v>
          </cell>
        </row>
        <row r="4174">
          <cell r="A4174">
            <v>2000</v>
          </cell>
          <cell r="B4174" t="str">
            <v>3: Drugs/Anti-Social</v>
          </cell>
          <cell r="C4174" t="str">
            <v>30: Drugs/Anti-Social Total</v>
          </cell>
          <cell r="D4174" t="str">
            <v>0 to 9</v>
          </cell>
          <cell r="E4174" t="str">
            <v>Maori</v>
          </cell>
          <cell r="F4174">
            <v>34</v>
          </cell>
          <cell r="G4174">
            <v>5.57</v>
          </cell>
          <cell r="H4174">
            <v>35.934137787552757</v>
          </cell>
          <cell r="I4174">
            <v>6.1722630632010542</v>
          </cell>
          <cell r="J4174">
            <v>8.4088668530742847</v>
          </cell>
          <cell r="K4174">
            <v>146530</v>
          </cell>
        </row>
        <row r="4175">
          <cell r="A4175">
            <v>2000</v>
          </cell>
          <cell r="B4175" t="str">
            <v>3: Drugs/Anti-Social</v>
          </cell>
          <cell r="C4175" t="str">
            <v>30: Drugs/Anti-Social Total</v>
          </cell>
          <cell r="D4175" t="str">
            <v>0 to 9</v>
          </cell>
          <cell r="E4175" t="str">
            <v>Non-Maori</v>
          </cell>
          <cell r="F4175">
            <v>45</v>
          </cell>
          <cell r="G4175">
            <v>4.5999999999999996</v>
          </cell>
          <cell r="H4175">
            <v>47.559888248231587</v>
          </cell>
          <cell r="I4175">
            <v>5.0973806267010495</v>
          </cell>
          <cell r="J4175">
            <v>6.3066501398057131</v>
          </cell>
          <cell r="K4175">
            <v>438900</v>
          </cell>
        </row>
        <row r="4176">
          <cell r="A4176">
            <v>2000</v>
          </cell>
          <cell r="B4176" t="str">
            <v>3: Drugs/Anti-Social</v>
          </cell>
          <cell r="C4176" t="str">
            <v>30: Drugs/Anti-Social Total</v>
          </cell>
          <cell r="D4176" t="str">
            <v>10 to 13</v>
          </cell>
          <cell r="E4176" t="str">
            <v>Maori</v>
          </cell>
          <cell r="F4176">
            <v>484</v>
          </cell>
          <cell r="G4176">
            <v>2281.39</v>
          </cell>
          <cell r="H4176">
            <v>511.53302026986859</v>
          </cell>
          <cell r="I4176">
            <v>2528.0680843368523</v>
          </cell>
          <cell r="J4176">
            <v>269.08373929837711</v>
          </cell>
          <cell r="K4176">
            <v>54250</v>
          </cell>
        </row>
        <row r="4177">
          <cell r="A4177">
            <v>2000</v>
          </cell>
          <cell r="B4177" t="str">
            <v>3: Drugs/Anti-Social</v>
          </cell>
          <cell r="C4177" t="str">
            <v>30: Drugs/Anti-Social Total</v>
          </cell>
          <cell r="D4177" t="str">
            <v>10 to 13</v>
          </cell>
          <cell r="E4177" t="str">
            <v>Non-Maori</v>
          </cell>
          <cell r="F4177">
            <v>532</v>
          </cell>
          <cell r="G4177">
            <v>3031.23</v>
          </cell>
          <cell r="H4177">
            <v>562.26356773464897</v>
          </cell>
          <cell r="I4177">
            <v>3358.9854515380516</v>
          </cell>
          <cell r="J4177">
            <v>220.73275489319997</v>
          </cell>
          <cell r="K4177">
            <v>183090</v>
          </cell>
        </row>
        <row r="4178">
          <cell r="A4178">
            <v>2000</v>
          </cell>
          <cell r="B4178" t="str">
            <v>3: Drugs/Anti-Social</v>
          </cell>
          <cell r="C4178" t="str">
            <v>30: Drugs/Anti-Social Total</v>
          </cell>
          <cell r="D4178" t="str">
            <v>14 to 16</v>
          </cell>
          <cell r="E4178" t="str">
            <v>Maori</v>
          </cell>
          <cell r="F4178">
            <v>1617</v>
          </cell>
          <cell r="G4178">
            <v>7716.049999999982</v>
          </cell>
          <cell r="H4178">
            <v>1708.9853177197886</v>
          </cell>
          <cell r="I4178">
            <v>8550.3573444905542</v>
          </cell>
          <cell r="J4178">
            <v>1085.794932403217</v>
          </cell>
          <cell r="K4178">
            <v>34480</v>
          </cell>
        </row>
        <row r="4179">
          <cell r="A4179">
            <v>2000</v>
          </cell>
          <cell r="B4179" t="str">
            <v>3: Drugs/Anti-Social</v>
          </cell>
          <cell r="C4179" t="str">
            <v>30: Drugs/Anti-Social Total</v>
          </cell>
          <cell r="D4179" t="str">
            <v>14 to 16</v>
          </cell>
          <cell r="E4179" t="str">
            <v>Non-Maori</v>
          </cell>
          <cell r="F4179">
            <v>2572</v>
          </cell>
          <cell r="G4179">
            <v>14964.04</v>
          </cell>
          <cell r="H4179">
            <v>2718.3118349878146</v>
          </cell>
          <cell r="I4179">
            <v>16582.045128952082</v>
          </cell>
          <cell r="J4179">
            <v>1570.3558848116224</v>
          </cell>
          <cell r="K4179">
            <v>131500</v>
          </cell>
        </row>
        <row r="4180">
          <cell r="A4180">
            <v>2000</v>
          </cell>
          <cell r="B4180" t="str">
            <v>3: Drugs/Anti-Social</v>
          </cell>
          <cell r="C4180" t="str">
            <v>30: Drugs/Anti-Social Total</v>
          </cell>
          <cell r="D4180" t="str">
            <v>17 to 20</v>
          </cell>
          <cell r="E4180" t="str">
            <v>Maori</v>
          </cell>
          <cell r="F4180">
            <v>4183</v>
          </cell>
          <cell r="G4180">
            <v>27373.549999999821</v>
          </cell>
          <cell r="H4180">
            <v>4420.9558342745049</v>
          </cell>
          <cell r="I4180">
            <v>30333.348576963395</v>
          </cell>
          <cell r="J4180">
            <v>2826.4303709895939</v>
          </cell>
          <cell r="K4180">
            <v>41970</v>
          </cell>
        </row>
        <row r="4181">
          <cell r="A4181">
            <v>2000</v>
          </cell>
          <cell r="B4181" t="str">
            <v>3: Drugs/Anti-Social</v>
          </cell>
          <cell r="C4181" t="str">
            <v>30: Drugs/Anti-Social Total</v>
          </cell>
          <cell r="D4181" t="str">
            <v>17 to 20</v>
          </cell>
          <cell r="E4181" t="str">
            <v>Non-Maori</v>
          </cell>
          <cell r="F4181">
            <v>8525</v>
          </cell>
          <cell r="G4181">
            <v>41014.479999999734</v>
          </cell>
          <cell r="H4181">
            <v>9009.9566070260953</v>
          </cell>
          <cell r="I4181">
            <v>45449.220818742688</v>
          </cell>
          <cell r="J4181">
            <v>5320.7105012827533</v>
          </cell>
          <cell r="K4181">
            <v>175170</v>
          </cell>
        </row>
        <row r="4182">
          <cell r="A4182">
            <v>2000</v>
          </cell>
          <cell r="B4182" t="str">
            <v>3: Drugs/Anti-Social</v>
          </cell>
          <cell r="C4182" t="str">
            <v>30: Drugs/Anti-Social Total</v>
          </cell>
          <cell r="D4182" t="str">
            <v>21 to 30</v>
          </cell>
          <cell r="E4182" t="str">
            <v>Maori</v>
          </cell>
          <cell r="F4182">
            <v>6960</v>
          </cell>
          <cell r="G4182">
            <v>81714.970000000394</v>
          </cell>
          <cell r="H4182">
            <v>7355.9293823931521</v>
          </cell>
          <cell r="I4182">
            <v>90550.501084665128</v>
          </cell>
          <cell r="J4182">
            <v>5503.6033553371199</v>
          </cell>
          <cell r="K4182">
            <v>92130</v>
          </cell>
        </row>
        <row r="4183">
          <cell r="A4183">
            <v>2000</v>
          </cell>
          <cell r="B4183" t="str">
            <v>3: Drugs/Anti-Social</v>
          </cell>
          <cell r="C4183" t="str">
            <v>30: Drugs/Anti-Social Total</v>
          </cell>
          <cell r="D4183" t="str">
            <v>21 to 30</v>
          </cell>
          <cell r="E4183" t="str">
            <v>Non-Maori</v>
          </cell>
          <cell r="F4183">
            <v>10232</v>
          </cell>
          <cell r="G4183">
            <v>131130.99000000054</v>
          </cell>
          <cell r="H4183">
            <v>10814.061701242346</v>
          </cell>
          <cell r="I4183">
            <v>145309.68869263737</v>
          </cell>
          <cell r="J4183">
            <v>7530.1402669280214</v>
          </cell>
          <cell r="K4183">
            <v>435470</v>
          </cell>
        </row>
        <row r="4184">
          <cell r="A4184">
            <v>2000</v>
          </cell>
          <cell r="B4184" t="str">
            <v>3: Drugs/Anti-Social</v>
          </cell>
          <cell r="C4184" t="str">
            <v>30: Drugs/Anti-Social Total</v>
          </cell>
          <cell r="D4184" t="str">
            <v>31 to 50</v>
          </cell>
          <cell r="E4184" t="str">
            <v>Maori</v>
          </cell>
          <cell r="F4184">
            <v>5632</v>
          </cell>
          <cell r="G4184">
            <v>84309.750000000393</v>
          </cell>
          <cell r="H4184">
            <v>5952.384235867562</v>
          </cell>
          <cell r="I4184">
            <v>93425.844846089327</v>
          </cell>
          <cell r="J4184">
            <v>4608.0590354847072</v>
          </cell>
          <cell r="K4184">
            <v>142730</v>
          </cell>
        </row>
        <row r="4185">
          <cell r="A4185">
            <v>2000</v>
          </cell>
          <cell r="B4185" t="str">
            <v>3: Drugs/Anti-Social</v>
          </cell>
          <cell r="C4185" t="str">
            <v>30: Drugs/Anti-Social Total</v>
          </cell>
          <cell r="D4185" t="str">
            <v>31 to 50</v>
          </cell>
          <cell r="E4185" t="str">
            <v>Non-Maori</v>
          </cell>
          <cell r="F4185">
            <v>8621</v>
          </cell>
          <cell r="G4185">
            <v>137125.5700000005</v>
          </cell>
          <cell r="H4185">
            <v>9111.4177019556555</v>
          </cell>
          <cell r="I4185">
            <v>151952.43998768291</v>
          </cell>
          <cell r="J4185">
            <v>6900.5263613040843</v>
          </cell>
          <cell r="K4185">
            <v>1000960</v>
          </cell>
        </row>
        <row r="4186">
          <cell r="A4186">
            <v>2000</v>
          </cell>
          <cell r="B4186" t="str">
            <v>3: Drugs/Anti-Social</v>
          </cell>
          <cell r="C4186" t="str">
            <v>30: Drugs/Anti-Social Total</v>
          </cell>
          <cell r="D4186" t="str">
            <v>51 or older</v>
          </cell>
          <cell r="E4186" t="str">
            <v>Maori</v>
          </cell>
          <cell r="F4186">
            <v>237</v>
          </cell>
          <cell r="G4186">
            <v>2416.33</v>
          </cell>
          <cell r="H4186">
            <v>250.48207810735303</v>
          </cell>
          <cell r="I4186">
            <v>2677.5986368949011</v>
          </cell>
          <cell r="J4186">
            <v>152.4107117119714</v>
          </cell>
          <cell r="K4186">
            <v>61690</v>
          </cell>
        </row>
        <row r="4187">
          <cell r="A4187">
            <v>2000</v>
          </cell>
          <cell r="B4187" t="str">
            <v>3: Drugs/Anti-Social</v>
          </cell>
          <cell r="C4187" t="str">
            <v>30: Drugs/Anti-Social Total</v>
          </cell>
          <cell r="D4187" t="str">
            <v>51 or older</v>
          </cell>
          <cell r="E4187" t="str">
            <v>Non-Maori</v>
          </cell>
          <cell r="F4187">
            <v>795</v>
          </cell>
          <cell r="G4187">
            <v>7896.99</v>
          </cell>
          <cell r="H4187">
            <v>840.22469238542476</v>
          </cell>
          <cell r="I4187">
            <v>8750.8617033156315</v>
          </cell>
          <cell r="J4187">
            <v>461.43656856245133</v>
          </cell>
          <cell r="K4187">
            <v>918860</v>
          </cell>
        </row>
        <row r="4188">
          <cell r="A4188">
            <v>2000</v>
          </cell>
          <cell r="B4188" t="str">
            <v>3: Drugs/Anti-Social</v>
          </cell>
          <cell r="C4188" t="str">
            <v>31: Drugs (New Drugs)</v>
          </cell>
          <cell r="D4188" t="str">
            <v>0 to 9</v>
          </cell>
          <cell r="E4188" t="str">
            <v>Maori</v>
          </cell>
          <cell r="F4188" t="str">
            <v>Other</v>
          </cell>
          <cell r="G4188">
            <v>3331</v>
          </cell>
          <cell r="H4188">
            <v>17613.240000000002</v>
          </cell>
          <cell r="I4188">
            <v>14617.107225348906</v>
          </cell>
          <cell r="J4188">
            <v>120183.09386304775</v>
          </cell>
          <cell r="K4188">
            <v>146530</v>
          </cell>
        </row>
        <row r="4189">
          <cell r="A4189">
            <v>2000</v>
          </cell>
          <cell r="B4189" t="str">
            <v>3: Drugs/Anti-Social</v>
          </cell>
          <cell r="C4189" t="str">
            <v>31: Drugs (New Drugs)</v>
          </cell>
          <cell r="D4189" t="str">
            <v>0 to 9</v>
          </cell>
          <cell r="E4189" t="str">
            <v>Non-Maori</v>
          </cell>
          <cell r="F4189" t="str">
            <v>Pacific peoples</v>
          </cell>
          <cell r="G4189">
            <v>481</v>
          </cell>
          <cell r="H4189">
            <v>2427.3200000000002</v>
          </cell>
          <cell r="I4189">
            <v>2110.7260808744591</v>
          </cell>
          <cell r="J4189">
            <v>16562.700979243673</v>
          </cell>
          <cell r="K4189">
            <v>438900</v>
          </cell>
        </row>
        <row r="4190">
          <cell r="A4190">
            <v>2000</v>
          </cell>
          <cell r="B4190" t="str">
            <v>3: Drugs/Anti-Social</v>
          </cell>
          <cell r="C4190" t="str">
            <v>31: Drugs (New Drugs)</v>
          </cell>
          <cell r="D4190" t="str">
            <v>10 to 13</v>
          </cell>
          <cell r="E4190" t="str">
            <v>Maori</v>
          </cell>
          <cell r="F4190" t="str">
            <v>Maori</v>
          </cell>
          <cell r="G4190">
            <v>2749</v>
          </cell>
          <cell r="H4190">
            <v>21233.89</v>
          </cell>
          <cell r="I4190">
            <v>12063.172549529912</v>
          </cell>
          <cell r="J4190">
            <v>144888.42455718716</v>
          </cell>
          <cell r="K4190">
            <v>54250</v>
          </cell>
        </row>
        <row r="4191">
          <cell r="A4191">
            <v>2000</v>
          </cell>
          <cell r="B4191" t="str">
            <v>3: Drugs/Anti-Social</v>
          </cell>
          <cell r="C4191" t="str">
            <v>31: Drugs (New Drugs)</v>
          </cell>
          <cell r="D4191" t="str">
            <v>10 to 13</v>
          </cell>
          <cell r="E4191" t="str">
            <v>Non-Maori</v>
          </cell>
          <cell r="F4191" t="str">
            <v>Other</v>
          </cell>
          <cell r="G4191">
            <v>3406</v>
          </cell>
          <cell r="H4191">
            <v>27438.06</v>
          </cell>
          <cell r="I4191">
            <v>14946.222518624549</v>
          </cell>
          <cell r="J4191">
            <v>187222.27939890337</v>
          </cell>
          <cell r="K4191">
            <v>183090</v>
          </cell>
        </row>
        <row r="4192">
          <cell r="A4192">
            <v>2000</v>
          </cell>
          <cell r="B4192" t="str">
            <v>3: Drugs/Anti-Social</v>
          </cell>
          <cell r="C4192" t="str">
            <v>31: Drugs (New Drugs)</v>
          </cell>
          <cell r="D4192" t="str">
            <v>14 to 16</v>
          </cell>
          <cell r="E4192" t="str">
            <v>Maori</v>
          </cell>
          <cell r="F4192" t="str">
            <v>Pacific peoples</v>
          </cell>
          <cell r="G4192">
            <v>453</v>
          </cell>
          <cell r="H4192">
            <v>3201.9400000000064</v>
          </cell>
          <cell r="I4192">
            <v>1987.8563713848855</v>
          </cell>
          <cell r="J4192">
            <v>21848.283198539742</v>
          </cell>
          <cell r="K4192">
            <v>34480</v>
          </cell>
        </row>
        <row r="4193">
          <cell r="A4193">
            <v>2000</v>
          </cell>
          <cell r="B4193" t="str">
            <v>3: Drugs/Anti-Social</v>
          </cell>
          <cell r="C4193" t="str">
            <v>31: Drugs (New Drugs)</v>
          </cell>
          <cell r="D4193" t="str">
            <v>14 to 16</v>
          </cell>
          <cell r="E4193" t="str">
            <v>Non-Maori</v>
          </cell>
          <cell r="F4193" t="str">
            <v>Maori</v>
          </cell>
          <cell r="G4193">
            <v>2912</v>
          </cell>
          <cell r="H4193">
            <v>21888.98</v>
          </cell>
          <cell r="I4193">
            <v>12778.449786915644</v>
          </cell>
          <cell r="J4193">
            <v>149358.39958499288</v>
          </cell>
          <cell r="K4193">
            <v>131500</v>
          </cell>
        </row>
        <row r="4194">
          <cell r="A4194">
            <v>2000</v>
          </cell>
          <cell r="B4194" t="str">
            <v>3: Drugs/Anti-Social</v>
          </cell>
          <cell r="C4194" t="str">
            <v>31: Drugs (New Drugs)</v>
          </cell>
          <cell r="D4194" t="str">
            <v>17 to 20</v>
          </cell>
          <cell r="E4194" t="str">
            <v>Maori</v>
          </cell>
          <cell r="F4194" t="str">
            <v>Other</v>
          </cell>
          <cell r="G4194">
            <v>3223</v>
          </cell>
          <cell r="H4194">
            <v>27693.39000000005</v>
          </cell>
          <cell r="I4194">
            <v>14143.181203031978</v>
          </cell>
          <cell r="J4194">
            <v>188964.5113423763</v>
          </cell>
          <cell r="K4194">
            <v>41970</v>
          </cell>
        </row>
        <row r="4195">
          <cell r="A4195">
            <v>2000</v>
          </cell>
          <cell r="B4195" t="str">
            <v>3: Drugs/Anti-Social</v>
          </cell>
          <cell r="C4195" t="str">
            <v>31: Drugs (New Drugs)</v>
          </cell>
          <cell r="D4195" t="str">
            <v>17 to 20</v>
          </cell>
          <cell r="E4195" t="str">
            <v>Non-Maori</v>
          </cell>
          <cell r="F4195" t="str">
            <v>Pacific peoples</v>
          </cell>
          <cell r="G4195">
            <v>493</v>
          </cell>
          <cell r="H4195">
            <v>3456.9600000000069</v>
          </cell>
          <cell r="I4195">
            <v>2163.384527798562</v>
          </cell>
          <cell r="J4195">
            <v>23588.399871960111</v>
          </cell>
          <cell r="K4195">
            <v>175170</v>
          </cell>
        </row>
        <row r="4196">
          <cell r="A4196">
            <v>2000</v>
          </cell>
          <cell r="B4196" t="str">
            <v>3: Drugs/Anti-Social</v>
          </cell>
          <cell r="C4196" t="str">
            <v>31: Drugs (New Drugs)</v>
          </cell>
          <cell r="D4196" t="str">
            <v>21 to 30</v>
          </cell>
          <cell r="E4196" t="str">
            <v>Maori</v>
          </cell>
          <cell r="F4196" t="str">
            <v>Maori</v>
          </cell>
          <cell r="G4196">
            <v>1578</v>
          </cell>
          <cell r="H4196">
            <v>10276.57</v>
          </cell>
          <cell r="I4196">
            <v>6924.5857705195349</v>
          </cell>
          <cell r="J4196">
            <v>70121.679878329145</v>
          </cell>
          <cell r="K4196">
            <v>92130</v>
          </cell>
        </row>
        <row r="4197">
          <cell r="A4197">
            <v>2000</v>
          </cell>
          <cell r="B4197" t="str">
            <v>3: Drugs/Anti-Social</v>
          </cell>
          <cell r="C4197" t="str">
            <v>31: Drugs (New Drugs)</v>
          </cell>
          <cell r="D4197" t="str">
            <v>21 to 30</v>
          </cell>
          <cell r="E4197" t="str">
            <v>Non-Maori</v>
          </cell>
          <cell r="F4197" t="str">
            <v>Other</v>
          </cell>
          <cell r="G4197">
            <v>2661</v>
          </cell>
          <cell r="H4197">
            <v>20411.439999999999</v>
          </cell>
          <cell r="I4197">
            <v>11677.010605419824</v>
          </cell>
          <cell r="J4197">
            <v>139276.47663916287</v>
          </cell>
          <cell r="K4197">
            <v>435470</v>
          </cell>
        </row>
        <row r="4198">
          <cell r="A4198">
            <v>2000</v>
          </cell>
          <cell r="B4198" t="str">
            <v>3: Drugs/Anti-Social</v>
          </cell>
          <cell r="C4198" t="str">
            <v>31: Drugs (New Drugs)</v>
          </cell>
          <cell r="D4198" t="str">
            <v>31 to 50</v>
          </cell>
          <cell r="E4198" t="str">
            <v>Maori</v>
          </cell>
          <cell r="F4198" t="str">
            <v>Pacific peoples</v>
          </cell>
          <cell r="G4198">
            <v>276</v>
          </cell>
          <cell r="H4198">
            <v>1711.32</v>
          </cell>
          <cell r="I4198">
            <v>1211.1442792543673</v>
          </cell>
          <cell r="J4198">
            <v>11677.109503402598</v>
          </cell>
          <cell r="K4198">
            <v>142730</v>
          </cell>
        </row>
        <row r="4199">
          <cell r="A4199">
            <v>2000</v>
          </cell>
          <cell r="B4199" t="str">
            <v>3: Drugs/Anti-Social</v>
          </cell>
          <cell r="C4199" t="str">
            <v>31: Drugs (New Drugs)</v>
          </cell>
          <cell r="D4199" t="str">
            <v>31 to 50</v>
          </cell>
          <cell r="E4199" t="str">
            <v>Non-Maori</v>
          </cell>
          <cell r="F4199" t="str">
            <v>Maori</v>
          </cell>
          <cell r="G4199">
            <v>158</v>
          </cell>
          <cell r="H4199">
            <v>920.41999999999916</v>
          </cell>
          <cell r="I4199">
            <v>693.33621783402191</v>
          </cell>
          <cell r="J4199">
            <v>6280.4414890972012</v>
          </cell>
          <cell r="K4199">
            <v>1000960</v>
          </cell>
        </row>
        <row r="4200">
          <cell r="A4200">
            <v>2000</v>
          </cell>
          <cell r="B4200" t="str">
            <v>3: Drugs/Anti-Social</v>
          </cell>
          <cell r="C4200" t="str">
            <v>31: Drugs (New Drugs)</v>
          </cell>
          <cell r="D4200" t="str">
            <v>51 or older</v>
          </cell>
          <cell r="E4200" t="str">
            <v>Maori</v>
          </cell>
          <cell r="F4200" t="str">
            <v>Other</v>
          </cell>
          <cell r="G4200">
            <v>821</v>
          </cell>
          <cell r="H4200">
            <v>4418.1500000000133</v>
          </cell>
          <cell r="I4200">
            <v>3602.7154103907092</v>
          </cell>
          <cell r="J4200">
            <v>30147.03349020546</v>
          </cell>
          <cell r="K4200">
            <v>61690</v>
          </cell>
        </row>
        <row r="4201">
          <cell r="A4201">
            <v>2000</v>
          </cell>
          <cell r="B4201" t="str">
            <v>3: Drugs/Anti-Social</v>
          </cell>
          <cell r="C4201" t="str">
            <v>31: Drugs (New Drugs)</v>
          </cell>
          <cell r="D4201" t="str">
            <v>51 or older</v>
          </cell>
          <cell r="E4201" t="str">
            <v>Non-Maori</v>
          </cell>
          <cell r="F4201" t="str">
            <v>Pacific peoples</v>
          </cell>
          <cell r="G4201">
            <v>32</v>
          </cell>
          <cell r="H4201">
            <v>129.69</v>
          </cell>
          <cell r="I4201">
            <v>140.42252513094115</v>
          </cell>
          <cell r="J4201">
            <v>884.93346159472549</v>
          </cell>
          <cell r="K4201">
            <v>918860</v>
          </cell>
        </row>
        <row r="4202">
          <cell r="A4202">
            <v>2000</v>
          </cell>
          <cell r="B4202" t="str">
            <v>3: Drugs/Anti-Social</v>
          </cell>
          <cell r="C4202" t="str">
            <v>31: Drugs (Not Cannabis)</v>
          </cell>
          <cell r="D4202" t="str">
            <v>0 to 9</v>
          </cell>
          <cell r="E4202" t="str">
            <v>Maori</v>
          </cell>
          <cell r="F4202">
            <v>1</v>
          </cell>
          <cell r="G4202">
            <v>1.0900000000000001</v>
          </cell>
          <cell r="H4202">
            <v>1.0288270377733597</v>
          </cell>
          <cell r="I4202">
            <v>1.278167088891653</v>
          </cell>
          <cell r="J4202">
            <v>1.0288270377733597</v>
          </cell>
          <cell r="K4202">
            <v>146530</v>
          </cell>
        </row>
        <row r="4203">
          <cell r="A4203">
            <v>2000</v>
          </cell>
          <cell r="B4203" t="str">
            <v>3: Drugs/Anti-Social</v>
          </cell>
          <cell r="C4203" t="str">
            <v>31: Drugs (Not Cannabis)</v>
          </cell>
          <cell r="D4203" t="str">
            <v>0 to 9</v>
          </cell>
          <cell r="E4203" t="str">
            <v>Non-Maori</v>
          </cell>
          <cell r="F4203" t="str">
            <v>Other</v>
          </cell>
          <cell r="G4203">
            <v>1</v>
          </cell>
          <cell r="H4203">
            <v>7.53</v>
          </cell>
          <cell r="I4203">
            <v>0.96515004840271057</v>
          </cell>
          <cell r="J4203">
            <v>8.7488395394690937</v>
          </cell>
          <cell r="K4203">
            <v>438900</v>
          </cell>
        </row>
        <row r="4204">
          <cell r="A4204">
            <v>2000</v>
          </cell>
          <cell r="B4204" t="str">
            <v>3: Drugs/Anti-Social</v>
          </cell>
          <cell r="C4204" t="str">
            <v>31: Drugs (Not Cannabis)</v>
          </cell>
          <cell r="D4204" t="str">
            <v>10 to 13</v>
          </cell>
          <cell r="E4204" t="str">
            <v>Maori</v>
          </cell>
          <cell r="F4204">
            <v>4</v>
          </cell>
          <cell r="G4204">
            <v>291.62</v>
          </cell>
          <cell r="H4204">
            <v>4.1153081510934388</v>
          </cell>
          <cell r="I4204">
            <v>341.96246464457232</v>
          </cell>
          <cell r="J4204">
            <v>4.1153081510934388</v>
          </cell>
          <cell r="K4204">
            <v>54250</v>
          </cell>
        </row>
        <row r="4205">
          <cell r="A4205">
            <v>2000</v>
          </cell>
          <cell r="B4205" t="str">
            <v>3: Drugs/Anti-Social</v>
          </cell>
          <cell r="C4205" t="str">
            <v>31: Drugs (Not Cannabis)</v>
          </cell>
          <cell r="D4205" t="str">
            <v>10 to 13</v>
          </cell>
          <cell r="E4205" t="str">
            <v>Non-Maori</v>
          </cell>
          <cell r="F4205">
            <v>7</v>
          </cell>
          <cell r="G4205">
            <v>1496.35</v>
          </cell>
          <cell r="H4205">
            <v>7.2017892644135193</v>
          </cell>
          <cell r="I4205">
            <v>1754.6654343697473</v>
          </cell>
          <cell r="J4205">
            <v>7.2017892644135193</v>
          </cell>
          <cell r="K4205">
            <v>183090</v>
          </cell>
        </row>
        <row r="4206">
          <cell r="A4206">
            <v>2000</v>
          </cell>
          <cell r="B4206" t="str">
            <v>3: Drugs/Anti-Social</v>
          </cell>
          <cell r="C4206" t="str">
            <v>31: Drugs (Not Cannabis)</v>
          </cell>
          <cell r="D4206" t="str">
            <v>14 to 16</v>
          </cell>
          <cell r="E4206" t="str">
            <v>Maori</v>
          </cell>
          <cell r="F4206">
            <v>20</v>
          </cell>
          <cell r="G4206">
            <v>751.93</v>
          </cell>
          <cell r="H4206">
            <v>20.576540755467196</v>
          </cell>
          <cell r="I4206">
            <v>881.73594417458798</v>
          </cell>
          <cell r="J4206">
            <v>20.576540755467196</v>
          </cell>
          <cell r="K4206">
            <v>34480</v>
          </cell>
        </row>
        <row r="4207">
          <cell r="A4207">
            <v>2000</v>
          </cell>
          <cell r="B4207" t="str">
            <v>3: Drugs/Anti-Social</v>
          </cell>
          <cell r="C4207" t="str">
            <v>31: Drugs (Not Cannabis)</v>
          </cell>
          <cell r="D4207" t="str">
            <v>14 to 16</v>
          </cell>
          <cell r="E4207" t="str">
            <v>Non-Maori</v>
          </cell>
          <cell r="F4207">
            <v>69</v>
          </cell>
          <cell r="G4207">
            <v>5777.11</v>
          </cell>
          <cell r="H4207">
            <v>70.989065606361834</v>
          </cell>
          <cell r="I4207">
            <v>6774.4145604650075</v>
          </cell>
          <cell r="J4207">
            <v>70.989065606361834</v>
          </cell>
          <cell r="K4207">
            <v>131500</v>
          </cell>
        </row>
        <row r="4208">
          <cell r="A4208">
            <v>2000</v>
          </cell>
          <cell r="B4208" t="str">
            <v>3: Drugs/Anti-Social</v>
          </cell>
          <cell r="C4208" t="str">
            <v>31: Drugs (Not Cannabis)</v>
          </cell>
          <cell r="D4208" t="str">
            <v>17 to 20</v>
          </cell>
          <cell r="E4208" t="str">
            <v>Maori</v>
          </cell>
          <cell r="F4208">
            <v>90</v>
          </cell>
          <cell r="G4208">
            <v>2786.41</v>
          </cell>
          <cell r="H4208">
            <v>92.594433399602394</v>
          </cell>
          <cell r="I4208">
            <v>3267.4289524390783</v>
          </cell>
          <cell r="J4208">
            <v>92.594433399602394</v>
          </cell>
          <cell r="K4208">
            <v>41970</v>
          </cell>
        </row>
        <row r="4209">
          <cell r="A4209">
            <v>2000</v>
          </cell>
          <cell r="B4209" t="str">
            <v>3: Drugs/Anti-Social</v>
          </cell>
          <cell r="C4209" t="str">
            <v>31: Drugs (Not Cannabis)</v>
          </cell>
          <cell r="D4209" t="str">
            <v>17 to 20</v>
          </cell>
          <cell r="E4209" t="str">
            <v>Non-Maori</v>
          </cell>
          <cell r="F4209">
            <v>259</v>
          </cell>
          <cell r="G4209">
            <v>13263.21</v>
          </cell>
          <cell r="H4209">
            <v>266.46620278330022</v>
          </cell>
          <cell r="I4209">
            <v>15552.84267436576</v>
          </cell>
          <cell r="J4209">
            <v>266.46620278330022</v>
          </cell>
          <cell r="K4209">
            <v>175170</v>
          </cell>
        </row>
        <row r="4210">
          <cell r="A4210">
            <v>2000</v>
          </cell>
          <cell r="B4210" t="str">
            <v>3: Drugs/Anti-Social</v>
          </cell>
          <cell r="C4210" t="str">
            <v>31: Drugs (Not Cannabis)</v>
          </cell>
          <cell r="D4210" t="str">
            <v>21 to 30</v>
          </cell>
          <cell r="E4210" t="str">
            <v>Maori</v>
          </cell>
          <cell r="F4210">
            <v>242</v>
          </cell>
          <cell r="G4210">
            <v>14427.92</v>
          </cell>
          <cell r="H4210">
            <v>248.97614314115307</v>
          </cell>
          <cell r="I4210">
            <v>16918.616977212532</v>
          </cell>
          <cell r="J4210">
            <v>248.97614314115307</v>
          </cell>
          <cell r="K4210">
            <v>92130</v>
          </cell>
        </row>
        <row r="4211">
          <cell r="A4211">
            <v>2000</v>
          </cell>
          <cell r="B4211" t="str">
            <v>3: Drugs/Anti-Social</v>
          </cell>
          <cell r="C4211" t="str">
            <v>31: Drugs (Not Cannabis)</v>
          </cell>
          <cell r="D4211" t="str">
            <v>21 to 30</v>
          </cell>
          <cell r="E4211" t="str">
            <v>Non-Maori</v>
          </cell>
          <cell r="F4211">
            <v>616</v>
          </cell>
          <cell r="G4211">
            <v>59333.139999999948</v>
          </cell>
          <cell r="H4211">
            <v>633.75745526838966</v>
          </cell>
          <cell r="I4211">
            <v>69575.841127156717</v>
          </cell>
          <cell r="J4211">
            <v>633.75745526838966</v>
          </cell>
          <cell r="K4211">
            <v>435470</v>
          </cell>
        </row>
        <row r="4212">
          <cell r="A4212">
            <v>2000</v>
          </cell>
          <cell r="B4212" t="str">
            <v>3: Drugs/Anti-Social</v>
          </cell>
          <cell r="C4212" t="str">
            <v>31: Drugs (Not Cannabis)</v>
          </cell>
          <cell r="D4212" t="str">
            <v>31 to 50</v>
          </cell>
          <cell r="E4212" t="str">
            <v>Maori</v>
          </cell>
          <cell r="F4212">
            <v>170</v>
          </cell>
          <cell r="G4212">
            <v>13767.3</v>
          </cell>
          <cell r="H4212">
            <v>174.90059642147116</v>
          </cell>
          <cell r="I4212">
            <v>16143.953910915639</v>
          </cell>
          <cell r="J4212">
            <v>174.90059642147116</v>
          </cell>
          <cell r="K4212">
            <v>142730</v>
          </cell>
        </row>
        <row r="4213">
          <cell r="A4213">
            <v>2000</v>
          </cell>
          <cell r="B4213" t="str">
            <v>3: Drugs/Anti-Social</v>
          </cell>
          <cell r="C4213" t="str">
            <v>31: Drugs (Not Cannabis)</v>
          </cell>
          <cell r="D4213" t="str">
            <v>31 to 50</v>
          </cell>
          <cell r="E4213" t="str">
            <v>Non-Maori</v>
          </cell>
          <cell r="F4213">
            <v>512</v>
          </cell>
          <cell r="G4213">
            <v>56220.62</v>
          </cell>
          <cell r="H4213">
            <v>526.75944333996017</v>
          </cell>
          <cell r="I4213">
            <v>65926.005689067752</v>
          </cell>
          <cell r="J4213">
            <v>526.75944333996017</v>
          </cell>
          <cell r="K4213">
            <v>1000960</v>
          </cell>
        </row>
        <row r="4214">
          <cell r="A4214">
            <v>2000</v>
          </cell>
          <cell r="B4214" t="str">
            <v>3: Drugs/Anti-Social</v>
          </cell>
          <cell r="C4214" t="str">
            <v>31: Drugs (Not Cannabis)</v>
          </cell>
          <cell r="D4214" t="str">
            <v>51 or older</v>
          </cell>
          <cell r="E4214" t="str">
            <v>Maori</v>
          </cell>
          <cell r="F4214">
            <v>5</v>
          </cell>
          <cell r="G4214">
            <v>729.9</v>
          </cell>
          <cell r="H4214">
            <v>5.144135188866799</v>
          </cell>
          <cell r="I4214">
            <v>855.90289741469508</v>
          </cell>
          <cell r="J4214">
            <v>5.144135188866799</v>
          </cell>
          <cell r="K4214">
            <v>61690</v>
          </cell>
        </row>
        <row r="4215">
          <cell r="A4215">
            <v>2000</v>
          </cell>
          <cell r="B4215" t="str">
            <v>3: Drugs/Anti-Social</v>
          </cell>
          <cell r="C4215" t="str">
            <v>31: Drugs (Not Cannabis)</v>
          </cell>
          <cell r="D4215" t="str">
            <v>51 or older</v>
          </cell>
          <cell r="E4215" t="str">
            <v>Non-Maori</v>
          </cell>
          <cell r="F4215">
            <v>17</v>
          </cell>
          <cell r="G4215">
            <v>1911.49</v>
          </cell>
          <cell r="H4215">
            <v>17.490059642147116</v>
          </cell>
          <cell r="I4215">
            <v>2241.47120068395</v>
          </cell>
          <cell r="J4215">
            <v>17.490059642147116</v>
          </cell>
          <cell r="K4215">
            <v>918860</v>
          </cell>
        </row>
        <row r="4216">
          <cell r="A4216">
            <v>2000</v>
          </cell>
          <cell r="B4216" t="str">
            <v>3: Drugs/Anti-Social</v>
          </cell>
          <cell r="C4216" t="str">
            <v>32: Drugs (Cannabis Only)</v>
          </cell>
          <cell r="D4216" t="str">
            <v>0 to 9</v>
          </cell>
          <cell r="E4216" t="str">
            <v>Maori</v>
          </cell>
          <cell r="F4216">
            <v>4</v>
          </cell>
          <cell r="G4216">
            <v>2.64</v>
          </cell>
          <cell r="H4216">
            <v>4.0965380095814874</v>
          </cell>
          <cell r="I4216">
            <v>2.789550793583174</v>
          </cell>
          <cell r="J4216">
            <v>4.0965380095814874</v>
          </cell>
          <cell r="K4216">
            <v>146530</v>
          </cell>
        </row>
        <row r="4217">
          <cell r="A4217">
            <v>2000</v>
          </cell>
          <cell r="B4217" t="str">
            <v>3: Drugs/Anti-Social</v>
          </cell>
          <cell r="C4217" t="str">
            <v>32: Drugs (Cannabis Only)</v>
          </cell>
          <cell r="D4217" t="str">
            <v>0 to 9</v>
          </cell>
          <cell r="E4217" t="str">
            <v>Non-Maori</v>
          </cell>
          <cell r="F4217">
            <v>2</v>
          </cell>
          <cell r="G4217">
            <v>1.32</v>
          </cell>
          <cell r="H4217">
            <v>2.0482690047907437</v>
          </cell>
          <cell r="I4217">
            <v>1.394775396791587</v>
          </cell>
          <cell r="J4217">
            <v>2.0482690047907437</v>
          </cell>
          <cell r="K4217">
            <v>438900</v>
          </cell>
        </row>
        <row r="4218">
          <cell r="A4218">
            <v>2000</v>
          </cell>
          <cell r="B4218" t="str">
            <v>3: Drugs/Anti-Social</v>
          </cell>
          <cell r="C4218" t="str">
            <v>32: Drugs (Cannabis Only)</v>
          </cell>
          <cell r="D4218" t="str">
            <v>10 to 13</v>
          </cell>
          <cell r="E4218" t="str">
            <v>Maori</v>
          </cell>
          <cell r="F4218">
            <v>200</v>
          </cell>
          <cell r="G4218">
            <v>1946.99</v>
          </cell>
          <cell r="H4218">
            <v>204.82690047907437</v>
          </cell>
          <cell r="I4218">
            <v>2057.2831437873142</v>
          </cell>
          <cell r="J4218">
            <v>204.82690047907437</v>
          </cell>
          <cell r="K4218">
            <v>54250</v>
          </cell>
        </row>
        <row r="4219">
          <cell r="A4219">
            <v>2000</v>
          </cell>
          <cell r="B4219" t="str">
            <v>3: Drugs/Anti-Social</v>
          </cell>
          <cell r="C4219" t="str">
            <v>32: Drugs (Cannabis Only)</v>
          </cell>
          <cell r="D4219" t="str">
            <v>10 to 13</v>
          </cell>
          <cell r="E4219" t="str">
            <v>Non-Maori</v>
          </cell>
          <cell r="F4219">
            <v>152</v>
          </cell>
          <cell r="G4219">
            <v>1492.87</v>
          </cell>
          <cell r="H4219">
            <v>155.66844436409653</v>
          </cell>
          <cell r="I4219">
            <v>1577.4381413698932</v>
          </cell>
          <cell r="J4219">
            <v>155.66844436409653</v>
          </cell>
          <cell r="K4219">
            <v>183090</v>
          </cell>
        </row>
        <row r="4220">
          <cell r="A4220">
            <v>2000</v>
          </cell>
          <cell r="B4220" t="str">
            <v>3: Drugs/Anti-Social</v>
          </cell>
          <cell r="C4220" t="str">
            <v>32: Drugs (Cannabis Only)</v>
          </cell>
          <cell r="D4220" t="str">
            <v>14 to 16</v>
          </cell>
          <cell r="E4220" t="str">
            <v>Maori</v>
          </cell>
          <cell r="F4220">
            <v>724</v>
          </cell>
          <cell r="G4220">
            <v>6722.2299999999823</v>
          </cell>
          <cell r="H4220">
            <v>741.47337973424931</v>
          </cell>
          <cell r="I4220">
            <v>7103.0310724047595</v>
          </cell>
          <cell r="J4220">
            <v>741.47337973424931</v>
          </cell>
          <cell r="K4220">
            <v>34480</v>
          </cell>
        </row>
        <row r="4221">
          <cell r="A4221">
            <v>2000</v>
          </cell>
          <cell r="B4221" t="str">
            <v>3: Drugs/Anti-Social</v>
          </cell>
          <cell r="C4221" t="str">
            <v>32: Drugs (Cannabis Only)</v>
          </cell>
          <cell r="D4221" t="str">
            <v>14 to 16</v>
          </cell>
          <cell r="E4221" t="str">
            <v>Non-Maori</v>
          </cell>
          <cell r="F4221">
            <v>1169</v>
          </cell>
          <cell r="G4221">
            <v>8960.86</v>
          </cell>
          <cell r="H4221">
            <v>1197.2132333001898</v>
          </cell>
          <cell r="I4221">
            <v>9468.4750470407998</v>
          </cell>
          <cell r="J4221">
            <v>1197.2132333001898</v>
          </cell>
          <cell r="K4221">
            <v>131500</v>
          </cell>
        </row>
        <row r="4222">
          <cell r="A4222">
            <v>2000</v>
          </cell>
          <cell r="B4222" t="str">
            <v>3: Drugs/Anti-Social</v>
          </cell>
          <cell r="C4222" t="str">
            <v>32: Drugs (Cannabis Only)</v>
          </cell>
          <cell r="D4222" t="str">
            <v>17 to 20</v>
          </cell>
          <cell r="E4222" t="str">
            <v>Maori</v>
          </cell>
          <cell r="F4222">
            <v>1790</v>
          </cell>
          <cell r="G4222">
            <v>23485.069999999814</v>
          </cell>
          <cell r="H4222">
            <v>1833.2007592877158</v>
          </cell>
          <cell r="I4222">
            <v>24815.452899945405</v>
          </cell>
          <cell r="J4222">
            <v>1833.2007592877158</v>
          </cell>
          <cell r="K4222">
            <v>41970</v>
          </cell>
        </row>
        <row r="4223">
          <cell r="A4223">
            <v>2000</v>
          </cell>
          <cell r="B4223" t="str">
            <v>3: Drugs/Anti-Social</v>
          </cell>
          <cell r="C4223" t="str">
            <v>32: Drugs (Cannabis Only)</v>
          </cell>
          <cell r="D4223" t="str">
            <v>17 to 20</v>
          </cell>
          <cell r="E4223" t="str">
            <v>Non-Maori</v>
          </cell>
          <cell r="F4223">
            <v>3708</v>
          </cell>
          <cell r="G4223">
            <v>26118.019999999717</v>
          </cell>
          <cell r="H4223">
            <v>3797.4907348820393</v>
          </cell>
          <cell r="I4223">
            <v>27597.554324931974</v>
          </cell>
          <cell r="J4223">
            <v>3797.4907348820393</v>
          </cell>
          <cell r="K4223">
            <v>175170</v>
          </cell>
        </row>
        <row r="4224">
          <cell r="A4224">
            <v>2000</v>
          </cell>
          <cell r="B4224" t="str">
            <v>3: Drugs/Anti-Social</v>
          </cell>
          <cell r="C4224" t="str">
            <v>32: Drugs (Cannabis Only)</v>
          </cell>
          <cell r="D4224" t="str">
            <v>21 to 30</v>
          </cell>
          <cell r="E4224" t="str">
            <v>Maori</v>
          </cell>
          <cell r="F4224">
            <v>3317</v>
          </cell>
          <cell r="G4224">
            <v>59863.170000000391</v>
          </cell>
          <cell r="H4224">
            <v>3397.0541444454489</v>
          </cell>
          <cell r="I4224">
            <v>63254.300522691483</v>
          </cell>
          <cell r="J4224">
            <v>3397.0541444454489</v>
          </cell>
          <cell r="K4224">
            <v>92130</v>
          </cell>
        </row>
        <row r="4225">
          <cell r="A4225">
            <v>2000</v>
          </cell>
          <cell r="B4225" t="str">
            <v>3: Drugs/Anti-Social</v>
          </cell>
          <cell r="C4225" t="str">
            <v>32: Drugs (Cannabis Only)</v>
          </cell>
          <cell r="D4225" t="str">
            <v>21 to 30</v>
          </cell>
          <cell r="E4225" t="str">
            <v>Non-Maori</v>
          </cell>
          <cell r="F4225">
            <v>4623</v>
          </cell>
          <cell r="G4225">
            <v>64714.470000000569</v>
          </cell>
          <cell r="H4225">
            <v>4734.5738045738044</v>
          </cell>
          <cell r="I4225">
            <v>68380.417100309118</v>
          </cell>
          <cell r="J4225">
            <v>4734.5738045738044</v>
          </cell>
          <cell r="K4225">
            <v>435470</v>
          </cell>
        </row>
        <row r="4226">
          <cell r="A4226">
            <v>2000</v>
          </cell>
          <cell r="B4226" t="str">
            <v>3: Drugs/Anti-Social</v>
          </cell>
          <cell r="C4226" t="str">
            <v>32: Drugs (Cannabis Only)</v>
          </cell>
          <cell r="D4226" t="str">
            <v>31 to 50</v>
          </cell>
          <cell r="E4226" t="str">
            <v>Maori</v>
          </cell>
          <cell r="F4226">
            <v>2652</v>
          </cell>
          <cell r="G4226">
            <v>61456.600000000391</v>
          </cell>
          <cell r="H4226">
            <v>2716.0047003525265</v>
          </cell>
          <cell r="I4226">
            <v>64937.995189744222</v>
          </cell>
          <cell r="J4226">
            <v>2716.0047003525265</v>
          </cell>
          <cell r="K4226">
            <v>142730</v>
          </cell>
        </row>
        <row r="4227">
          <cell r="A4227">
            <v>2000</v>
          </cell>
          <cell r="B4227" t="str">
            <v>3: Drugs/Anti-Social</v>
          </cell>
          <cell r="C4227" t="str">
            <v>32: Drugs (Cannabis Only)</v>
          </cell>
          <cell r="D4227" t="str">
            <v>31 to 50</v>
          </cell>
          <cell r="E4227" t="str">
            <v>Non-Maori</v>
          </cell>
          <cell r="F4227">
            <v>3518</v>
          </cell>
          <cell r="G4227">
            <v>62465.050000000505</v>
          </cell>
          <cell r="H4227">
            <v>3602.905179426918</v>
          </cell>
          <cell r="I4227">
            <v>66003.571893452288</v>
          </cell>
          <cell r="J4227">
            <v>3602.905179426918</v>
          </cell>
          <cell r="K4227">
            <v>1000960</v>
          </cell>
        </row>
        <row r="4228">
          <cell r="A4228">
            <v>2000</v>
          </cell>
          <cell r="B4228" t="str">
            <v>3: Drugs/Anti-Social</v>
          </cell>
          <cell r="C4228" t="str">
            <v>32: Drugs (Cannabis Only)</v>
          </cell>
          <cell r="D4228" t="str">
            <v>51 or older</v>
          </cell>
          <cell r="E4228" t="str">
            <v>Maori</v>
          </cell>
          <cell r="F4228">
            <v>77</v>
          </cell>
          <cell r="G4228">
            <v>1323.47</v>
          </cell>
          <cell r="H4228">
            <v>78.858356684443649</v>
          </cell>
          <cell r="I4228">
            <v>1398.4419654483024</v>
          </cell>
          <cell r="J4228">
            <v>78.858356684443649</v>
          </cell>
          <cell r="K4228">
            <v>61690</v>
          </cell>
        </row>
        <row r="4229">
          <cell r="A4229">
            <v>2000</v>
          </cell>
          <cell r="B4229" t="str">
            <v>3: Drugs/Anti-Social</v>
          </cell>
          <cell r="C4229" t="str">
            <v>32: Drugs (Cannabis Only)</v>
          </cell>
          <cell r="D4229" t="str">
            <v>51 or older</v>
          </cell>
          <cell r="E4229" t="str">
            <v>Non-Maori</v>
          </cell>
          <cell r="F4229">
            <v>190</v>
          </cell>
          <cell r="G4229">
            <v>4746.05</v>
          </cell>
          <cell r="H4229">
            <v>194.5855554551207</v>
          </cell>
          <cell r="I4229">
            <v>5014.9043726838681</v>
          </cell>
          <cell r="J4229">
            <v>194.5855554551207</v>
          </cell>
          <cell r="K4229">
            <v>918860</v>
          </cell>
        </row>
        <row r="4230">
          <cell r="A4230">
            <v>2000</v>
          </cell>
          <cell r="B4230" t="str">
            <v>3: Drugs/Anti-Social</v>
          </cell>
          <cell r="C4230" t="str">
            <v>33: Liquor Offences</v>
          </cell>
          <cell r="D4230" t="str">
            <v>0 to 9</v>
          </cell>
          <cell r="E4230" t="str">
            <v>Maori</v>
          </cell>
          <cell r="F4230" t="str">
            <v>Other</v>
          </cell>
          <cell r="G4230">
            <v>751</v>
          </cell>
          <cell r="H4230">
            <v>24669.34</v>
          </cell>
          <cell r="I4230">
            <v>1477.0665704338967</v>
          </cell>
          <cell r="J4230">
            <v>50868.161297129584</v>
          </cell>
          <cell r="K4230">
            <v>146530</v>
          </cell>
        </row>
        <row r="4231">
          <cell r="A4231">
            <v>2000</v>
          </cell>
          <cell r="B4231" t="str">
            <v>3: Drugs/Anti-Social</v>
          </cell>
          <cell r="C4231" t="str">
            <v>33: Liquor Offences</v>
          </cell>
          <cell r="D4231" t="str">
            <v>0 to 9</v>
          </cell>
          <cell r="E4231" t="str">
            <v>Non-Maori</v>
          </cell>
          <cell r="F4231" t="str">
            <v>Pacific peoples</v>
          </cell>
          <cell r="G4231">
            <v>61</v>
          </cell>
          <cell r="H4231">
            <v>1768.87</v>
          </cell>
          <cell r="I4231">
            <v>119.9747813534856</v>
          </cell>
          <cell r="J4231">
            <v>3647.4086649117339</v>
          </cell>
          <cell r="K4231">
            <v>438900</v>
          </cell>
        </row>
        <row r="4232">
          <cell r="A4232">
            <v>2000</v>
          </cell>
          <cell r="B4232" t="str">
            <v>3: Drugs/Anti-Social</v>
          </cell>
          <cell r="C4232" t="str">
            <v>33: Liquor Offences</v>
          </cell>
          <cell r="D4232" t="str">
            <v>10 to 13</v>
          </cell>
          <cell r="E4232" t="str">
            <v>Maori</v>
          </cell>
          <cell r="F4232" t="str">
            <v>Maori</v>
          </cell>
          <cell r="G4232">
            <v>997</v>
          </cell>
          <cell r="H4232">
            <v>28283.57</v>
          </cell>
          <cell r="I4232">
            <v>1960.8992952364779</v>
          </cell>
          <cell r="J4232">
            <v>58320.700951815299</v>
          </cell>
          <cell r="K4232">
            <v>54250</v>
          </cell>
        </row>
        <row r="4233">
          <cell r="A4233">
            <v>2000</v>
          </cell>
          <cell r="B4233" t="str">
            <v>3: Drugs/Anti-Social</v>
          </cell>
          <cell r="C4233" t="str">
            <v>33: Liquor Offences</v>
          </cell>
          <cell r="D4233" t="str">
            <v>10 to 13</v>
          </cell>
          <cell r="E4233" t="str">
            <v>Non-Maori</v>
          </cell>
          <cell r="F4233" t="str">
            <v>Other</v>
          </cell>
          <cell r="G4233">
            <v>1518</v>
          </cell>
          <cell r="H4233">
            <v>41180.9399999999</v>
          </cell>
          <cell r="I4233">
            <v>2985.6019359769039</v>
          </cell>
          <cell r="J4233">
            <v>84915.068594758166</v>
          </cell>
          <cell r="K4233">
            <v>183090</v>
          </cell>
        </row>
        <row r="4234">
          <cell r="A4234">
            <v>2000</v>
          </cell>
          <cell r="B4234" t="str">
            <v>3: Drugs/Anti-Social</v>
          </cell>
          <cell r="C4234" t="str">
            <v>33: Liquor Offences</v>
          </cell>
          <cell r="D4234" t="str">
            <v>14 to 16</v>
          </cell>
          <cell r="E4234" t="str">
            <v>Maori</v>
          </cell>
          <cell r="F4234" t="str">
            <v>Pacific peoples</v>
          </cell>
          <cell r="G4234">
            <v>191</v>
          </cell>
          <cell r="H4234">
            <v>6355.35</v>
          </cell>
          <cell r="I4234">
            <v>375.65874161501233</v>
          </cell>
          <cell r="J4234">
            <v>13104.727118751973</v>
          </cell>
          <cell r="K4234">
            <v>34480</v>
          </cell>
        </row>
        <row r="4235">
          <cell r="A4235">
            <v>2000</v>
          </cell>
          <cell r="B4235" t="str">
            <v>3: Drugs/Anti-Social</v>
          </cell>
          <cell r="C4235" t="str">
            <v>33: Liquor Offences</v>
          </cell>
          <cell r="D4235" t="str">
            <v>14 to 16</v>
          </cell>
          <cell r="E4235" t="str">
            <v>Non-Maori</v>
          </cell>
          <cell r="F4235" t="str">
            <v>Maori</v>
          </cell>
          <cell r="G4235">
            <v>1853</v>
          </cell>
          <cell r="H4235">
            <v>51778.489999999925</v>
          </cell>
          <cell r="I4235">
            <v>3644.4798335739151</v>
          </cell>
          <cell r="J4235">
            <v>106767.20905552433</v>
          </cell>
          <cell r="K4235">
            <v>131500</v>
          </cell>
        </row>
        <row r="4236">
          <cell r="A4236">
            <v>2000</v>
          </cell>
          <cell r="B4236" t="str">
            <v>3: Drugs/Anti-Social</v>
          </cell>
          <cell r="C4236" t="str">
            <v>33: Liquor Offences</v>
          </cell>
          <cell r="D4236" t="str">
            <v>17 to 20</v>
          </cell>
          <cell r="E4236" t="str">
            <v>Maori</v>
          </cell>
          <cell r="F4236" t="str">
            <v>Other</v>
          </cell>
          <cell r="G4236">
            <v>2520</v>
          </cell>
          <cell r="H4236">
            <v>82783.130000000092</v>
          </cell>
          <cell r="I4236">
            <v>4956.3352296849798</v>
          </cell>
          <cell r="J4236">
            <v>170698.75438585927</v>
          </cell>
          <cell r="K4236">
            <v>41970</v>
          </cell>
        </row>
        <row r="4237">
          <cell r="A4237">
            <v>2000</v>
          </cell>
          <cell r="B4237" t="str">
            <v>3: Drugs/Anti-Social</v>
          </cell>
          <cell r="C4237" t="str">
            <v>33: Liquor Offences</v>
          </cell>
          <cell r="D4237" t="str">
            <v>17 to 20</v>
          </cell>
          <cell r="E4237" t="str">
            <v>Non-Maori</v>
          </cell>
          <cell r="F4237" t="str">
            <v>Pacific peoples</v>
          </cell>
          <cell r="G4237">
            <v>189</v>
          </cell>
          <cell r="H4237">
            <v>6113.45</v>
          </cell>
          <cell r="I4237">
            <v>371.72514222637346</v>
          </cell>
          <cell r="J4237">
            <v>12605.929493125352</v>
          </cell>
          <cell r="K4237">
            <v>175170</v>
          </cell>
        </row>
        <row r="4238">
          <cell r="A4238">
            <v>2000</v>
          </cell>
          <cell r="B4238" t="str">
            <v>3: Drugs/Anti-Social</v>
          </cell>
          <cell r="C4238" t="str">
            <v>33: Liquor Offences</v>
          </cell>
          <cell r="D4238" t="str">
            <v>21 to 30</v>
          </cell>
          <cell r="E4238" t="str">
            <v>Maori</v>
          </cell>
          <cell r="F4238" t="str">
            <v>Maori</v>
          </cell>
          <cell r="G4238">
            <v>1038</v>
          </cell>
          <cell r="H4238">
            <v>28461.79</v>
          </cell>
          <cell r="I4238">
            <v>2041.5380827035749</v>
          </cell>
          <cell r="J4238">
            <v>58688.190463345549</v>
          </cell>
          <cell r="K4238">
            <v>92130</v>
          </cell>
        </row>
        <row r="4239">
          <cell r="A4239">
            <v>2000</v>
          </cell>
          <cell r="B4239" t="str">
            <v>3: Drugs/Anti-Social</v>
          </cell>
          <cell r="C4239" t="str">
            <v>33: Liquor Offences</v>
          </cell>
          <cell r="D4239" t="str">
            <v>21 to 30</v>
          </cell>
          <cell r="E4239" t="str">
            <v>Non-Maori</v>
          </cell>
          <cell r="F4239" t="str">
            <v>Other</v>
          </cell>
          <cell r="G4239">
            <v>1914</v>
          </cell>
          <cell r="H4239">
            <v>55710.029999999875</v>
          </cell>
          <cell r="I4239">
            <v>3764.4546149274011</v>
          </cell>
          <cell r="J4239">
            <v>114874.04170147734</v>
          </cell>
          <cell r="K4239">
            <v>435470</v>
          </cell>
        </row>
        <row r="4240">
          <cell r="A4240">
            <v>2000</v>
          </cell>
          <cell r="B4240" t="str">
            <v>3: Drugs/Anti-Social</v>
          </cell>
          <cell r="C4240" t="str">
            <v>33: Liquor Offences</v>
          </cell>
          <cell r="D4240" t="str">
            <v>31 to 50</v>
          </cell>
          <cell r="E4240" t="str">
            <v>Maori</v>
          </cell>
          <cell r="F4240" t="str">
            <v>Pacific peoples</v>
          </cell>
          <cell r="G4240">
            <v>177</v>
          </cell>
          <cell r="H4240">
            <v>6595.11</v>
          </cell>
          <cell r="I4240">
            <v>348.1235458945402</v>
          </cell>
          <cell r="J4240">
            <v>13599.112065921197</v>
          </cell>
          <cell r="K4240">
            <v>142730</v>
          </cell>
        </row>
        <row r="4241">
          <cell r="A4241">
            <v>2000</v>
          </cell>
          <cell r="B4241" t="str">
            <v>3: Drugs/Anti-Social</v>
          </cell>
          <cell r="C4241" t="str">
            <v>33: Liquor Offences</v>
          </cell>
          <cell r="D4241" t="str">
            <v>31 to 50</v>
          </cell>
          <cell r="E4241" t="str">
            <v>Non-Maori</v>
          </cell>
          <cell r="F4241" t="str">
            <v>Maori</v>
          </cell>
          <cell r="G4241">
            <v>47</v>
          </cell>
          <cell r="H4241">
            <v>1503.48</v>
          </cell>
          <cell r="I4241">
            <v>92.439585633013508</v>
          </cell>
          <cell r="J4241">
            <v>3100.1746762178641</v>
          </cell>
          <cell r="K4241">
            <v>1000960</v>
          </cell>
        </row>
        <row r="4242">
          <cell r="A4242">
            <v>2000</v>
          </cell>
          <cell r="B4242" t="str">
            <v>3: Drugs/Anti-Social</v>
          </cell>
          <cell r="C4242" t="str">
            <v>33: Liquor Offences</v>
          </cell>
          <cell r="D4242" t="str">
            <v>51 or older</v>
          </cell>
          <cell r="E4242" t="str">
            <v>Maori</v>
          </cell>
          <cell r="F4242" t="str">
            <v>Other</v>
          </cell>
          <cell r="G4242">
            <v>157</v>
          </cell>
          <cell r="H4242">
            <v>5254.030000000007</v>
          </cell>
          <cell r="I4242">
            <v>308.78755200815152</v>
          </cell>
          <cell r="J4242">
            <v>10833.806072637461</v>
          </cell>
          <cell r="K4242">
            <v>61690</v>
          </cell>
        </row>
        <row r="4243">
          <cell r="A4243">
            <v>2000</v>
          </cell>
          <cell r="B4243" t="str">
            <v>3: Drugs/Anti-Social</v>
          </cell>
          <cell r="C4243" t="str">
            <v>33: Liquor Offences</v>
          </cell>
          <cell r="D4243" t="str">
            <v>51 or older</v>
          </cell>
          <cell r="E4243" t="str">
            <v>Non-Maori</v>
          </cell>
          <cell r="F4243" t="str">
            <v>Pacific peoples</v>
          </cell>
          <cell r="G4243">
            <v>1</v>
          </cell>
          <cell r="H4243">
            <v>52.2</v>
          </cell>
          <cell r="I4243">
            <v>1.9667996943194361</v>
          </cell>
          <cell r="J4243">
            <v>107.63636237167941</v>
          </cell>
          <cell r="K4243">
            <v>918860</v>
          </cell>
        </row>
        <row r="4244">
          <cell r="A4244">
            <v>2000</v>
          </cell>
          <cell r="B4244" t="str">
            <v>3: Drugs/Anti-Social</v>
          </cell>
          <cell r="C4244" t="str">
            <v>34: Gaming</v>
          </cell>
          <cell r="D4244" t="str">
            <v>0 to 9</v>
          </cell>
          <cell r="E4244" t="str">
            <v>Maori</v>
          </cell>
          <cell r="F4244" t="str">
            <v>Maori</v>
          </cell>
          <cell r="K4244">
            <v>146530</v>
          </cell>
        </row>
        <row r="4245">
          <cell r="A4245">
            <v>2000</v>
          </cell>
          <cell r="B4245" t="str">
            <v>3: Drugs/Anti-Social</v>
          </cell>
          <cell r="C4245" t="str">
            <v>34: Gaming</v>
          </cell>
          <cell r="D4245" t="str">
            <v>0 to 9</v>
          </cell>
          <cell r="E4245" t="str">
            <v>Non-Maori</v>
          </cell>
          <cell r="F4245" t="str">
            <v>Other</v>
          </cell>
          <cell r="K4245">
            <v>438900</v>
          </cell>
        </row>
        <row r="4246">
          <cell r="A4246">
            <v>2000</v>
          </cell>
          <cell r="B4246" t="str">
            <v>3: Drugs/Anti-Social</v>
          </cell>
          <cell r="C4246" t="str">
            <v>34: Gaming</v>
          </cell>
          <cell r="D4246" t="str">
            <v>10 to 13</v>
          </cell>
          <cell r="E4246" t="str">
            <v>Maori</v>
          </cell>
          <cell r="F4246" t="str">
            <v>Pacific peoples</v>
          </cell>
          <cell r="K4246">
            <v>54250</v>
          </cell>
        </row>
        <row r="4247">
          <cell r="A4247">
            <v>2000</v>
          </cell>
          <cell r="B4247" t="str">
            <v>3: Drugs/Anti-Social</v>
          </cell>
          <cell r="C4247" t="str">
            <v>34: Gaming</v>
          </cell>
          <cell r="D4247" t="str">
            <v>10 to 13</v>
          </cell>
          <cell r="E4247" t="str">
            <v>Non-Maori</v>
          </cell>
          <cell r="F4247" t="str">
            <v>Maori</v>
          </cell>
          <cell r="K4247">
            <v>183090</v>
          </cell>
        </row>
        <row r="4248">
          <cell r="A4248">
            <v>2000</v>
          </cell>
          <cell r="B4248" t="str">
            <v>3: Drugs/Anti-Social</v>
          </cell>
          <cell r="C4248" t="str">
            <v>34: Gaming</v>
          </cell>
          <cell r="D4248" t="str">
            <v>14 to 16</v>
          </cell>
          <cell r="E4248" t="str">
            <v>Maori</v>
          </cell>
          <cell r="F4248" t="str">
            <v>Other</v>
          </cell>
          <cell r="K4248">
            <v>34480</v>
          </cell>
        </row>
        <row r="4249">
          <cell r="A4249">
            <v>2000</v>
          </cell>
          <cell r="B4249" t="str">
            <v>3: Drugs/Anti-Social</v>
          </cell>
          <cell r="C4249" t="str">
            <v>34: Gaming</v>
          </cell>
          <cell r="D4249" t="str">
            <v>14 to 16</v>
          </cell>
          <cell r="E4249" t="str">
            <v>Non-Maori</v>
          </cell>
          <cell r="F4249">
            <v>1</v>
          </cell>
          <cell r="G4249">
            <v>0</v>
          </cell>
          <cell r="H4249">
            <v>1.6206896551724137</v>
          </cell>
          <cell r="I4249">
            <v>0</v>
          </cell>
          <cell r="J4249">
            <v>0</v>
          </cell>
          <cell r="K4249">
            <v>131500</v>
          </cell>
        </row>
        <row r="4250">
          <cell r="A4250">
            <v>2000</v>
          </cell>
          <cell r="B4250" t="str">
            <v>3: Drugs/Anti-Social</v>
          </cell>
          <cell r="C4250" t="str">
            <v>34: Gaming</v>
          </cell>
          <cell r="D4250" t="str">
            <v>17 to 20</v>
          </cell>
          <cell r="E4250" t="str">
            <v>Maori</v>
          </cell>
          <cell r="F4250">
            <v>1</v>
          </cell>
          <cell r="G4250">
            <v>0</v>
          </cell>
          <cell r="H4250">
            <v>1.6206896551724137</v>
          </cell>
          <cell r="I4250">
            <v>0</v>
          </cell>
          <cell r="J4250">
            <v>0</v>
          </cell>
          <cell r="K4250">
            <v>41970</v>
          </cell>
        </row>
        <row r="4251">
          <cell r="A4251">
            <v>2000</v>
          </cell>
          <cell r="B4251" t="str">
            <v>3: Drugs/Anti-Social</v>
          </cell>
          <cell r="C4251" t="str">
            <v>34: Gaming</v>
          </cell>
          <cell r="D4251" t="str">
            <v>17 to 20</v>
          </cell>
          <cell r="E4251" t="str">
            <v>Non-Maori</v>
          </cell>
          <cell r="F4251">
            <v>6</v>
          </cell>
          <cell r="G4251">
            <v>0</v>
          </cell>
          <cell r="H4251">
            <v>9.7241379310344822</v>
          </cell>
          <cell r="I4251">
            <v>0</v>
          </cell>
          <cell r="J4251">
            <v>1</v>
          </cell>
          <cell r="K4251">
            <v>175170</v>
          </cell>
        </row>
        <row r="4252">
          <cell r="A4252">
            <v>2000</v>
          </cell>
          <cell r="B4252" t="str">
            <v>3: Drugs/Anti-Social</v>
          </cell>
          <cell r="C4252" t="str">
            <v>34: Gaming</v>
          </cell>
          <cell r="D4252" t="str">
            <v>21 to 30</v>
          </cell>
          <cell r="E4252" t="str">
            <v>Maori</v>
          </cell>
          <cell r="F4252" t="str">
            <v>Pacific peoples</v>
          </cell>
          <cell r="K4252">
            <v>92130</v>
          </cell>
        </row>
        <row r="4253">
          <cell r="A4253">
            <v>2000</v>
          </cell>
          <cell r="B4253" t="str">
            <v>3: Drugs/Anti-Social</v>
          </cell>
          <cell r="C4253" t="str">
            <v>34: Gaming</v>
          </cell>
          <cell r="D4253" t="str">
            <v>21 to 30</v>
          </cell>
          <cell r="E4253" t="str">
            <v>Non-Maori</v>
          </cell>
          <cell r="F4253">
            <v>9</v>
          </cell>
          <cell r="G4253">
            <v>0.8</v>
          </cell>
          <cell r="H4253">
            <v>14.586206896551724</v>
          </cell>
          <cell r="I4253">
            <v>0.8</v>
          </cell>
          <cell r="J4253">
            <v>8</v>
          </cell>
          <cell r="K4253">
            <v>435470</v>
          </cell>
        </row>
        <row r="4254">
          <cell r="A4254">
            <v>2000</v>
          </cell>
          <cell r="B4254" t="str">
            <v>3: Drugs/Anti-Social</v>
          </cell>
          <cell r="C4254" t="str">
            <v>34: Gaming</v>
          </cell>
          <cell r="D4254" t="str">
            <v>31 to 50</v>
          </cell>
          <cell r="E4254" t="str">
            <v>Maori</v>
          </cell>
          <cell r="F4254" t="str">
            <v>Other</v>
          </cell>
          <cell r="K4254">
            <v>142730</v>
          </cell>
        </row>
        <row r="4255">
          <cell r="A4255">
            <v>2000</v>
          </cell>
          <cell r="B4255" t="str">
            <v>3: Drugs/Anti-Social</v>
          </cell>
          <cell r="C4255" t="str">
            <v>34: Gaming</v>
          </cell>
          <cell r="D4255" t="str">
            <v>31 to 50</v>
          </cell>
          <cell r="E4255" t="str">
            <v>Non-Maori</v>
          </cell>
          <cell r="F4255">
            <v>7</v>
          </cell>
          <cell r="G4255">
            <v>0</v>
          </cell>
          <cell r="H4255">
            <v>11.344827586206897</v>
          </cell>
          <cell r="I4255">
            <v>0</v>
          </cell>
          <cell r="J4255">
            <v>7</v>
          </cell>
          <cell r="K4255">
            <v>1000960</v>
          </cell>
        </row>
        <row r="4256">
          <cell r="A4256">
            <v>2000</v>
          </cell>
          <cell r="B4256" t="str">
            <v>3: Drugs/Anti-Social</v>
          </cell>
          <cell r="C4256" t="str">
            <v>34: Gaming</v>
          </cell>
          <cell r="D4256" t="str">
            <v>51 or older</v>
          </cell>
          <cell r="E4256" t="str">
            <v>Maori</v>
          </cell>
          <cell r="F4256">
            <v>1</v>
          </cell>
          <cell r="G4256">
            <v>0.2</v>
          </cell>
          <cell r="H4256">
            <v>1.6206896551724137</v>
          </cell>
          <cell r="I4256">
            <v>0.2</v>
          </cell>
          <cell r="J4256">
            <v>1</v>
          </cell>
          <cell r="K4256">
            <v>61690</v>
          </cell>
        </row>
        <row r="4257">
          <cell r="A4257">
            <v>2000</v>
          </cell>
          <cell r="B4257" t="str">
            <v>3: Drugs/Anti-Social</v>
          </cell>
          <cell r="C4257" t="str">
            <v>34: Gaming</v>
          </cell>
          <cell r="D4257" t="str">
            <v>51 or older</v>
          </cell>
          <cell r="E4257" t="str">
            <v>Non-Maori</v>
          </cell>
          <cell r="F4257">
            <v>4</v>
          </cell>
          <cell r="G4257">
            <v>0.4</v>
          </cell>
          <cell r="H4257">
            <v>6.4827586206896548</v>
          </cell>
          <cell r="I4257">
            <v>0.4</v>
          </cell>
          <cell r="J4257">
            <v>4</v>
          </cell>
          <cell r="K4257">
            <v>918860</v>
          </cell>
        </row>
        <row r="4258">
          <cell r="A4258">
            <v>2000</v>
          </cell>
          <cell r="B4258" t="str">
            <v>3: Drugs/Anti-Social</v>
          </cell>
          <cell r="C4258" t="str">
            <v>35: Disorder</v>
          </cell>
          <cell r="D4258" t="str">
            <v>0 to 9</v>
          </cell>
          <cell r="E4258" t="str">
            <v>Maori</v>
          </cell>
          <cell r="F4258">
            <v>28</v>
          </cell>
          <cell r="G4258">
            <v>1.64</v>
          </cell>
          <cell r="H4258">
            <v>29.678327069480581</v>
          </cell>
          <cell r="I4258">
            <v>1.7364223887228605</v>
          </cell>
          <cell r="J4258">
            <v>2.1138583638583639</v>
          </cell>
          <cell r="K4258">
            <v>146530</v>
          </cell>
        </row>
        <row r="4259">
          <cell r="A4259">
            <v>2000</v>
          </cell>
          <cell r="B4259" t="str">
            <v>3: Drugs/Anti-Social</v>
          </cell>
          <cell r="C4259" t="str">
            <v>35: Disorder</v>
          </cell>
          <cell r="D4259" t="str">
            <v>0 to 9</v>
          </cell>
          <cell r="E4259" t="str">
            <v>Non-Maori</v>
          </cell>
          <cell r="F4259">
            <v>35</v>
          </cell>
          <cell r="G4259">
            <v>3.28</v>
          </cell>
          <cell r="H4259">
            <v>37.097908836850728</v>
          </cell>
          <cell r="I4259">
            <v>3.472844777445721</v>
          </cell>
          <cell r="J4259">
            <v>4.2277167277167278</v>
          </cell>
          <cell r="K4259">
            <v>438900</v>
          </cell>
        </row>
        <row r="4260">
          <cell r="A4260">
            <v>2000</v>
          </cell>
          <cell r="B4260" t="str">
            <v>3: Drugs/Anti-Social</v>
          </cell>
          <cell r="C4260" t="str">
            <v>35: Disorder</v>
          </cell>
          <cell r="D4260" t="str">
            <v>10 to 13</v>
          </cell>
          <cell r="E4260" t="str">
            <v>Maori</v>
          </cell>
          <cell r="F4260">
            <v>266</v>
          </cell>
          <cell r="G4260">
            <v>40.08</v>
          </cell>
          <cell r="H4260">
            <v>281.94410716006553</v>
          </cell>
          <cell r="I4260">
            <v>42.436469109763578</v>
          </cell>
          <cell r="J4260">
            <v>51.789529914529915</v>
          </cell>
          <cell r="K4260">
            <v>54250</v>
          </cell>
        </row>
        <row r="4261">
          <cell r="A4261">
            <v>2000</v>
          </cell>
          <cell r="B4261" t="str">
            <v>3: Drugs/Anti-Social</v>
          </cell>
          <cell r="C4261" t="str">
            <v>35: Disorder</v>
          </cell>
          <cell r="D4261" t="str">
            <v>10 to 13</v>
          </cell>
          <cell r="E4261" t="str">
            <v>Non-Maori</v>
          </cell>
          <cell r="F4261">
            <v>338</v>
          </cell>
          <cell r="G4261">
            <v>41.11</v>
          </cell>
          <cell r="H4261">
            <v>358.2598053387299</v>
          </cell>
          <cell r="I4261">
            <v>43.527027073412697</v>
          </cell>
          <cell r="J4261">
            <v>52.846459096459093</v>
          </cell>
          <cell r="K4261">
            <v>183090</v>
          </cell>
        </row>
        <row r="4262">
          <cell r="A4262">
            <v>2000</v>
          </cell>
          <cell r="B4262" t="str">
            <v>3: Drugs/Anti-Social</v>
          </cell>
          <cell r="C4262" t="str">
            <v>35: Disorder</v>
          </cell>
          <cell r="D4262" t="str">
            <v>14 to 16</v>
          </cell>
          <cell r="E4262" t="str">
            <v>Maori</v>
          </cell>
          <cell r="F4262">
            <v>727</v>
          </cell>
          <cell r="G4262">
            <v>206.19</v>
          </cell>
          <cell r="H4262">
            <v>770.57656355401366</v>
          </cell>
          <cell r="I4262">
            <v>218.31276361632061</v>
          </cell>
          <cell r="J4262">
            <v>270.57387057387058</v>
          </cell>
          <cell r="K4262">
            <v>34480</v>
          </cell>
        </row>
        <row r="4263">
          <cell r="A4263">
            <v>2000</v>
          </cell>
          <cell r="B4263" t="str">
            <v>3: Drugs/Anti-Social</v>
          </cell>
          <cell r="C4263" t="str">
            <v>35: Disorder</v>
          </cell>
          <cell r="D4263" t="str">
            <v>14 to 16</v>
          </cell>
          <cell r="E4263" t="str">
            <v>Non-Maori</v>
          </cell>
          <cell r="F4263">
            <v>970</v>
          </cell>
          <cell r="G4263">
            <v>186.99999999999943</v>
          </cell>
          <cell r="H4263">
            <v>1028.1420449070058</v>
          </cell>
          <cell r="I4263">
            <v>197.99450407998413</v>
          </cell>
          <cell r="J4263">
            <v>245.2075702075702</v>
          </cell>
          <cell r="K4263">
            <v>131500</v>
          </cell>
        </row>
        <row r="4264">
          <cell r="A4264">
            <v>2000</v>
          </cell>
          <cell r="B4264" t="str">
            <v>3: Drugs/Anti-Social</v>
          </cell>
          <cell r="C4264" t="str">
            <v>35: Disorder</v>
          </cell>
          <cell r="D4264" t="str">
            <v>17 to 20</v>
          </cell>
          <cell r="E4264" t="str">
            <v>Maori</v>
          </cell>
          <cell r="F4264">
            <v>2139</v>
          </cell>
          <cell r="G4264">
            <v>586.60000000000173</v>
          </cell>
          <cell r="H4264">
            <v>2267.2122000578202</v>
          </cell>
          <cell r="I4264">
            <v>621.08864221026397</v>
          </cell>
          <cell r="J4264">
            <v>775.78601953601958</v>
          </cell>
          <cell r="K4264">
            <v>41970</v>
          </cell>
        </row>
        <row r="4265">
          <cell r="A4265">
            <v>2000</v>
          </cell>
          <cell r="B4265" t="str">
            <v>3: Drugs/Anti-Social</v>
          </cell>
          <cell r="C4265" t="str">
            <v>35: Disorder</v>
          </cell>
          <cell r="D4265" t="str">
            <v>17 to 20</v>
          </cell>
          <cell r="E4265" t="str">
            <v>Non-Maori</v>
          </cell>
          <cell r="F4265">
            <v>4159</v>
          </cell>
          <cell r="G4265">
            <v>781.23000000000422</v>
          </cell>
          <cell r="H4265">
            <v>4408.2915100703476</v>
          </cell>
          <cell r="I4265">
            <v>827.16174557437057</v>
          </cell>
          <cell r="J4265">
            <v>1029.4490231990233</v>
          </cell>
          <cell r="K4265">
            <v>175170</v>
          </cell>
        </row>
        <row r="4266">
          <cell r="A4266">
            <v>2000</v>
          </cell>
          <cell r="B4266" t="str">
            <v>3: Drugs/Anti-Social</v>
          </cell>
          <cell r="C4266" t="str">
            <v>35: Disorder</v>
          </cell>
          <cell r="D4266" t="str">
            <v>21 to 30</v>
          </cell>
          <cell r="E4266" t="str">
            <v>Maori</v>
          </cell>
          <cell r="F4266">
            <v>2746</v>
          </cell>
          <cell r="G4266">
            <v>863.1100000000049</v>
          </cell>
          <cell r="H4266">
            <v>2910.5959333140599</v>
          </cell>
          <cell r="I4266">
            <v>913.8558097137784</v>
          </cell>
          <cell r="J4266">
            <v>1142.5404456654455</v>
          </cell>
          <cell r="K4266">
            <v>92130</v>
          </cell>
        </row>
        <row r="4267">
          <cell r="A4267">
            <v>2000</v>
          </cell>
          <cell r="B4267" t="str">
            <v>3: Drugs/Anti-Social</v>
          </cell>
          <cell r="C4267" t="str">
            <v>35: Disorder</v>
          </cell>
          <cell r="D4267" t="str">
            <v>21 to 30</v>
          </cell>
          <cell r="E4267" t="str">
            <v>Non-Maori</v>
          </cell>
          <cell r="F4267">
            <v>4242</v>
          </cell>
          <cell r="G4267">
            <v>1072.57</v>
          </cell>
          <cell r="H4267">
            <v>4496.2665510263078</v>
          </cell>
          <cell r="I4267">
            <v>1135.6308301661493</v>
          </cell>
          <cell r="J4267">
            <v>1419.4558913308913</v>
          </cell>
          <cell r="K4267">
            <v>435470</v>
          </cell>
        </row>
        <row r="4268">
          <cell r="A4268">
            <v>2000</v>
          </cell>
          <cell r="B4268" t="str">
            <v>3: Drugs/Anti-Social</v>
          </cell>
          <cell r="C4268" t="str">
            <v>35: Disorder</v>
          </cell>
          <cell r="D4268" t="str">
            <v>31 to 50</v>
          </cell>
          <cell r="E4268" t="str">
            <v>Maori</v>
          </cell>
          <cell r="F4268">
            <v>1924</v>
          </cell>
          <cell r="G4268">
            <v>623.54000000000394</v>
          </cell>
          <cell r="H4268">
            <v>2039.3250457743086</v>
          </cell>
          <cell r="I4268">
            <v>660.20049772210928</v>
          </cell>
          <cell r="J4268">
            <v>824.40476190476181</v>
          </cell>
          <cell r="K4268">
            <v>142730</v>
          </cell>
        </row>
        <row r="4269">
          <cell r="A4269">
            <v>2000</v>
          </cell>
          <cell r="B4269" t="str">
            <v>3: Drugs/Anti-Social</v>
          </cell>
          <cell r="C4269" t="str">
            <v>35: Disorder</v>
          </cell>
          <cell r="D4269" t="str">
            <v>31 to 50</v>
          </cell>
          <cell r="E4269" t="str">
            <v>Non-Maori</v>
          </cell>
          <cell r="F4269">
            <v>2663</v>
          </cell>
          <cell r="G4269">
            <v>727.84000000000617</v>
          </cell>
          <cell r="H4269">
            <v>2822.6208923580994</v>
          </cell>
          <cell r="I4269">
            <v>770.63272646832786</v>
          </cell>
          <cell r="J4269">
            <v>961.80555555555554</v>
          </cell>
          <cell r="K4269">
            <v>1000960</v>
          </cell>
        </row>
        <row r="4270">
          <cell r="A4270">
            <v>2000</v>
          </cell>
          <cell r="B4270" t="str">
            <v>3: Drugs/Anti-Social</v>
          </cell>
          <cell r="C4270" t="str">
            <v>35: Disorder</v>
          </cell>
          <cell r="D4270" t="str">
            <v>51 or older</v>
          </cell>
          <cell r="E4270" t="str">
            <v>Maori</v>
          </cell>
          <cell r="F4270">
            <v>117</v>
          </cell>
          <cell r="G4270">
            <v>24.94</v>
          </cell>
          <cell r="H4270">
            <v>124.01300954032956</v>
          </cell>
          <cell r="I4270">
            <v>26.406325838261061</v>
          </cell>
          <cell r="J4270">
            <v>32.764804639804638</v>
          </cell>
          <cell r="K4270">
            <v>61690</v>
          </cell>
        </row>
        <row r="4271">
          <cell r="A4271">
            <v>2000</v>
          </cell>
          <cell r="B4271" t="str">
            <v>3: Drugs/Anti-Social</v>
          </cell>
          <cell r="C4271" t="str">
            <v>35: Disorder</v>
          </cell>
          <cell r="D4271" t="str">
            <v>51 or older</v>
          </cell>
          <cell r="E4271" t="str">
            <v>Non-Maori</v>
          </cell>
          <cell r="F4271">
            <v>400</v>
          </cell>
          <cell r="G4271">
            <v>84.759999999999849</v>
          </cell>
          <cell r="H4271">
            <v>423.97610099257975</v>
          </cell>
          <cell r="I4271">
            <v>89.743391261066705</v>
          </cell>
          <cell r="J4271">
            <v>112.03449328449329</v>
          </cell>
          <cell r="K4271">
            <v>918860</v>
          </cell>
        </row>
        <row r="4272">
          <cell r="A4272">
            <v>2000</v>
          </cell>
          <cell r="B4272" t="str">
            <v>3: Drugs/Anti-Social</v>
          </cell>
          <cell r="C4272" t="str">
            <v>36: Vagrancy Offences</v>
          </cell>
          <cell r="D4272" t="str">
            <v>0 to 9</v>
          </cell>
          <cell r="E4272" t="str">
            <v>Maori</v>
          </cell>
          <cell r="F4272" t="str">
            <v>Other</v>
          </cell>
          <cell r="G4272">
            <v>1621</v>
          </cell>
          <cell r="H4272">
            <v>44567.63</v>
          </cell>
          <cell r="I4272">
            <v>4825.7589278737205</v>
          </cell>
          <cell r="J4272">
            <v>118617.44023176319</v>
          </cell>
          <cell r="K4272">
            <v>146530</v>
          </cell>
        </row>
        <row r="4273">
          <cell r="A4273">
            <v>2000</v>
          </cell>
          <cell r="B4273" t="str">
            <v>3: Drugs/Anti-Social</v>
          </cell>
          <cell r="C4273" t="str">
            <v>36: Vagrancy Offences</v>
          </cell>
          <cell r="D4273" t="str">
            <v>0 to 9</v>
          </cell>
          <cell r="E4273" t="str">
            <v>Non-Maori</v>
          </cell>
          <cell r="F4273" t="str">
            <v>Pacific peoples</v>
          </cell>
          <cell r="G4273">
            <v>144</v>
          </cell>
          <cell r="H4273">
            <v>2870.96</v>
          </cell>
          <cell r="I4273">
            <v>428.69172462295853</v>
          </cell>
          <cell r="J4273">
            <v>7641.1046808587935</v>
          </cell>
          <cell r="K4273">
            <v>438900</v>
          </cell>
        </row>
        <row r="4274">
          <cell r="A4274">
            <v>2000</v>
          </cell>
          <cell r="B4274" t="str">
            <v>3: Drugs/Anti-Social</v>
          </cell>
          <cell r="C4274" t="str">
            <v>36: Vagrancy Offences</v>
          </cell>
          <cell r="D4274" t="str">
            <v>10 to 13</v>
          </cell>
          <cell r="E4274" t="str">
            <v>Maori</v>
          </cell>
          <cell r="F4274">
            <v>3</v>
          </cell>
          <cell r="G4274">
            <v>2.7</v>
          </cell>
          <cell r="H4274">
            <v>2.6231884057971016</v>
          </cell>
          <cell r="I4274">
            <v>2.3541871921182294</v>
          </cell>
          <cell r="J4274">
            <v>2.6231884057971016</v>
          </cell>
          <cell r="K4274">
            <v>54250</v>
          </cell>
        </row>
        <row r="4275">
          <cell r="A4275">
            <v>2000</v>
          </cell>
          <cell r="B4275" t="str">
            <v>3: Drugs/Anti-Social</v>
          </cell>
          <cell r="C4275" t="str">
            <v>36: Vagrancy Offences</v>
          </cell>
          <cell r="D4275" t="str">
            <v>10 to 13</v>
          </cell>
          <cell r="E4275" t="str">
            <v>Non-Maori</v>
          </cell>
          <cell r="F4275">
            <v>1</v>
          </cell>
          <cell r="G4275">
            <v>0.9</v>
          </cell>
          <cell r="H4275">
            <v>0.87439613526570048</v>
          </cell>
          <cell r="I4275">
            <v>0.78472906403940978</v>
          </cell>
          <cell r="J4275">
            <v>0.87439613526570048</v>
          </cell>
          <cell r="K4275">
            <v>183090</v>
          </cell>
        </row>
        <row r="4276">
          <cell r="A4276">
            <v>2000</v>
          </cell>
          <cell r="B4276" t="str">
            <v>3: Drugs/Anti-Social</v>
          </cell>
          <cell r="C4276" t="str">
            <v>36: Vagrancy Offences</v>
          </cell>
          <cell r="D4276" t="str">
            <v>14 to 16</v>
          </cell>
          <cell r="E4276" t="str">
            <v>Maori</v>
          </cell>
          <cell r="F4276">
            <v>26</v>
          </cell>
          <cell r="G4276">
            <v>23.4</v>
          </cell>
          <cell r="H4276">
            <v>22.734299516908212</v>
          </cell>
          <cell r="I4276">
            <v>20.402955665024653</v>
          </cell>
          <cell r="J4276">
            <v>22.734299516908212</v>
          </cell>
          <cell r="K4276">
            <v>34480</v>
          </cell>
        </row>
        <row r="4277">
          <cell r="A4277">
            <v>2000</v>
          </cell>
          <cell r="B4277" t="str">
            <v>3: Drugs/Anti-Social</v>
          </cell>
          <cell r="C4277" t="str">
            <v>36: Vagrancy Offences</v>
          </cell>
          <cell r="D4277" t="str">
            <v>14 to 16</v>
          </cell>
          <cell r="E4277" t="str">
            <v>Non-Maori</v>
          </cell>
          <cell r="F4277">
            <v>16</v>
          </cell>
          <cell r="G4277">
            <v>14.4</v>
          </cell>
          <cell r="H4277">
            <v>13.990338164251208</v>
          </cell>
          <cell r="I4277">
            <v>12.555665024630557</v>
          </cell>
          <cell r="J4277">
            <v>13.990338164251208</v>
          </cell>
          <cell r="K4277">
            <v>131500</v>
          </cell>
        </row>
        <row r="4278">
          <cell r="A4278">
            <v>2000</v>
          </cell>
          <cell r="B4278" t="str">
            <v>3: Drugs/Anti-Social</v>
          </cell>
          <cell r="C4278" t="str">
            <v>36: Vagrancy Offences</v>
          </cell>
          <cell r="D4278" t="str">
            <v>17 to 20</v>
          </cell>
          <cell r="E4278" t="str">
            <v>Maori</v>
          </cell>
          <cell r="F4278">
            <v>30</v>
          </cell>
          <cell r="G4278">
            <v>27</v>
          </cell>
          <cell r="H4278">
            <v>26.231884057971016</v>
          </cell>
          <cell r="I4278">
            <v>23.541871921182285</v>
          </cell>
          <cell r="J4278">
            <v>26.231884057971016</v>
          </cell>
          <cell r="K4278">
            <v>41970</v>
          </cell>
        </row>
        <row r="4279">
          <cell r="A4279">
            <v>2000</v>
          </cell>
          <cell r="B4279" t="str">
            <v>3: Drugs/Anti-Social</v>
          </cell>
          <cell r="C4279" t="str">
            <v>36: Vagrancy Offences</v>
          </cell>
          <cell r="D4279" t="str">
            <v>17 to 20</v>
          </cell>
          <cell r="E4279" t="str">
            <v>Non-Maori</v>
          </cell>
          <cell r="F4279">
            <v>40</v>
          </cell>
          <cell r="G4279">
            <v>35.1</v>
          </cell>
          <cell r="H4279">
            <v>34.975845410628018</v>
          </cell>
          <cell r="I4279">
            <v>30.604433497536974</v>
          </cell>
          <cell r="J4279">
            <v>34.975845410628018</v>
          </cell>
          <cell r="K4279">
            <v>175170</v>
          </cell>
        </row>
        <row r="4280">
          <cell r="A4280">
            <v>2000</v>
          </cell>
          <cell r="B4280" t="str">
            <v>3: Drugs/Anti-Social</v>
          </cell>
          <cell r="C4280" t="str">
            <v>36: Vagrancy Offences</v>
          </cell>
          <cell r="D4280" t="str">
            <v>21 to 30</v>
          </cell>
          <cell r="E4280" t="str">
            <v>Maori</v>
          </cell>
          <cell r="F4280">
            <v>29</v>
          </cell>
          <cell r="G4280">
            <v>23.4</v>
          </cell>
          <cell r="H4280">
            <v>25.357487922705317</v>
          </cell>
          <cell r="I4280">
            <v>20.402955665024653</v>
          </cell>
          <cell r="J4280">
            <v>25.357487922705317</v>
          </cell>
          <cell r="K4280">
            <v>92130</v>
          </cell>
        </row>
        <row r="4281">
          <cell r="A4281">
            <v>2000</v>
          </cell>
          <cell r="B4281" t="str">
            <v>3: Drugs/Anti-Social</v>
          </cell>
          <cell r="C4281" t="str">
            <v>36: Vagrancy Offences</v>
          </cell>
          <cell r="D4281" t="str">
            <v>21 to 30</v>
          </cell>
          <cell r="E4281" t="str">
            <v>Non-Maori</v>
          </cell>
          <cell r="F4281">
            <v>30</v>
          </cell>
          <cell r="G4281">
            <v>27</v>
          </cell>
          <cell r="H4281">
            <v>26.231884057971016</v>
          </cell>
          <cell r="I4281">
            <v>23.541871921182285</v>
          </cell>
          <cell r="J4281">
            <v>26.231884057971016</v>
          </cell>
          <cell r="K4281">
            <v>435470</v>
          </cell>
        </row>
        <row r="4282">
          <cell r="A4282">
            <v>2000</v>
          </cell>
          <cell r="B4282" t="str">
            <v>3: Drugs/Anti-Social</v>
          </cell>
          <cell r="C4282" t="str">
            <v>36: Vagrancy Offences</v>
          </cell>
          <cell r="D4282" t="str">
            <v>31 to 50</v>
          </cell>
          <cell r="E4282" t="str">
            <v>Maori</v>
          </cell>
          <cell r="F4282">
            <v>11</v>
          </cell>
          <cell r="G4282">
            <v>9.9</v>
          </cell>
          <cell r="H4282">
            <v>9.6183574879227045</v>
          </cell>
          <cell r="I4282">
            <v>8.6320197044335067</v>
          </cell>
          <cell r="J4282">
            <v>9.6183574879227045</v>
          </cell>
          <cell r="K4282">
            <v>142730</v>
          </cell>
        </row>
        <row r="4283">
          <cell r="A4283">
            <v>2000</v>
          </cell>
          <cell r="B4283" t="str">
            <v>3: Drugs/Anti-Social</v>
          </cell>
          <cell r="C4283" t="str">
            <v>36: Vagrancy Offences</v>
          </cell>
          <cell r="D4283" t="str">
            <v>31 to 50</v>
          </cell>
          <cell r="E4283" t="str">
            <v>Non-Maori</v>
          </cell>
          <cell r="F4283">
            <v>17</v>
          </cell>
          <cell r="G4283">
            <v>15.3</v>
          </cell>
          <cell r="H4283">
            <v>14.864734299516909</v>
          </cell>
          <cell r="I4283">
            <v>13.340394088669967</v>
          </cell>
          <cell r="J4283">
            <v>14.864734299516909</v>
          </cell>
          <cell r="K4283">
            <v>1000960</v>
          </cell>
        </row>
        <row r="4284">
          <cell r="A4284">
            <v>2000</v>
          </cell>
          <cell r="B4284" t="str">
            <v>3: Drugs/Anti-Social</v>
          </cell>
          <cell r="C4284" t="str">
            <v>36: Vagrancy Offences</v>
          </cell>
          <cell r="D4284" t="str">
            <v>51 or older</v>
          </cell>
          <cell r="E4284" t="str">
            <v>Maori</v>
          </cell>
          <cell r="F4284">
            <v>1</v>
          </cell>
          <cell r="G4284">
            <v>0.9</v>
          </cell>
          <cell r="H4284">
            <v>0.87439613526570048</v>
          </cell>
          <cell r="I4284">
            <v>0.78472906403940978</v>
          </cell>
          <cell r="J4284">
            <v>0.87439613526570048</v>
          </cell>
          <cell r="K4284">
            <v>61690</v>
          </cell>
        </row>
        <row r="4285">
          <cell r="A4285">
            <v>2000</v>
          </cell>
          <cell r="B4285" t="str">
            <v>3: Drugs/Anti-Social</v>
          </cell>
          <cell r="C4285" t="str">
            <v>36: Vagrancy Offences</v>
          </cell>
          <cell r="D4285" t="str">
            <v>51 or older</v>
          </cell>
          <cell r="E4285" t="str">
            <v>Non-Maori</v>
          </cell>
          <cell r="F4285">
            <v>3</v>
          </cell>
          <cell r="G4285">
            <v>2.7</v>
          </cell>
          <cell r="H4285">
            <v>2.6231884057971016</v>
          </cell>
          <cell r="I4285">
            <v>2.3541871921182294</v>
          </cell>
          <cell r="J4285">
            <v>2.6231884057971016</v>
          </cell>
          <cell r="K4285">
            <v>918860</v>
          </cell>
        </row>
        <row r="4286">
          <cell r="A4286">
            <v>2000</v>
          </cell>
          <cell r="B4286" t="str">
            <v>3: Drugs/Anti-Social</v>
          </cell>
          <cell r="C4286" t="str">
            <v>37: Family Offences</v>
          </cell>
          <cell r="D4286" t="str">
            <v>0 to 9</v>
          </cell>
          <cell r="E4286" t="str">
            <v>Maori</v>
          </cell>
          <cell r="F4286">
            <v>1</v>
          </cell>
          <cell r="G4286">
            <v>0.2</v>
          </cell>
          <cell r="H4286">
            <v>1.2473417721518989</v>
          </cell>
          <cell r="I4286">
            <v>0.25033444690985507</v>
          </cell>
          <cell r="J4286">
            <v>1.2305413412335038</v>
          </cell>
          <cell r="K4286">
            <v>146530</v>
          </cell>
        </row>
        <row r="4287">
          <cell r="A4287">
            <v>2000</v>
          </cell>
          <cell r="B4287" t="str">
            <v>3: Drugs/Anti-Social</v>
          </cell>
          <cell r="C4287" t="str">
            <v>37: Family Offences</v>
          </cell>
          <cell r="D4287" t="str">
            <v>0 to 9</v>
          </cell>
          <cell r="E4287" t="str">
            <v>Non-Maori</v>
          </cell>
          <cell r="F4287">
            <v>1</v>
          </cell>
          <cell r="G4287">
            <v>0</v>
          </cell>
          <cell r="H4287">
            <v>1.2473417721518989</v>
          </cell>
          <cell r="I4287">
            <v>0</v>
          </cell>
          <cell r="J4287">
            <v>0</v>
          </cell>
          <cell r="K4287">
            <v>438900</v>
          </cell>
        </row>
        <row r="4288">
          <cell r="A4288">
            <v>2000</v>
          </cell>
          <cell r="B4288" t="str">
            <v>3: Drugs/Anti-Social</v>
          </cell>
          <cell r="C4288" t="str">
            <v>37: Family Offences</v>
          </cell>
          <cell r="D4288" t="str">
            <v>10 to 13</v>
          </cell>
          <cell r="E4288" t="str">
            <v>Maori</v>
          </cell>
          <cell r="F4288" t="str">
            <v>Pacific peoples</v>
          </cell>
          <cell r="G4288">
            <v>13</v>
          </cell>
          <cell r="H4288">
            <v>2062.02</v>
          </cell>
          <cell r="I4288">
            <v>39.141731656851817</v>
          </cell>
          <cell r="J4288">
            <v>5582.6191601086884</v>
          </cell>
          <cell r="K4288">
            <v>54250</v>
          </cell>
        </row>
        <row r="4289">
          <cell r="A4289">
            <v>2000</v>
          </cell>
          <cell r="B4289" t="str">
            <v>3: Drugs/Anti-Social</v>
          </cell>
          <cell r="C4289" t="str">
            <v>37: Family Offences</v>
          </cell>
          <cell r="D4289" t="str">
            <v>10 to 13</v>
          </cell>
          <cell r="E4289" t="str">
            <v>Non-Maori</v>
          </cell>
          <cell r="F4289" t="str">
            <v>Maori</v>
          </cell>
          <cell r="G4289">
            <v>660</v>
          </cell>
          <cell r="H4289">
            <v>21548.34</v>
          </cell>
          <cell r="I4289">
            <v>1987.1956071940158</v>
          </cell>
          <cell r="J4289">
            <v>58338.995622029091</v>
          </cell>
          <cell r="K4289">
            <v>183090</v>
          </cell>
        </row>
        <row r="4290">
          <cell r="A4290">
            <v>2000</v>
          </cell>
          <cell r="B4290" t="str">
            <v>3: Drugs/Anti-Social</v>
          </cell>
          <cell r="C4290" t="str">
            <v>37: Family Offences</v>
          </cell>
          <cell r="D4290" t="str">
            <v>14 to 16</v>
          </cell>
          <cell r="E4290" t="str">
            <v>Maori</v>
          </cell>
          <cell r="F4290">
            <v>8</v>
          </cell>
          <cell r="G4290">
            <v>12.3</v>
          </cell>
          <cell r="H4290">
            <v>9.9787341772151912</v>
          </cell>
          <cell r="I4290">
            <v>15.395568484956089</v>
          </cell>
          <cell r="J4290">
            <v>8.6137893886345278</v>
          </cell>
          <cell r="K4290">
            <v>34480</v>
          </cell>
        </row>
        <row r="4291">
          <cell r="A4291">
            <v>2000</v>
          </cell>
          <cell r="B4291" t="str">
            <v>3: Drugs/Anti-Social</v>
          </cell>
          <cell r="C4291" t="str">
            <v>37: Family Offences</v>
          </cell>
          <cell r="D4291" t="str">
            <v>14 to 16</v>
          </cell>
          <cell r="E4291" t="str">
            <v>Non-Maori</v>
          </cell>
          <cell r="F4291">
            <v>7</v>
          </cell>
          <cell r="G4291">
            <v>23.2</v>
          </cell>
          <cell r="H4291">
            <v>8.731392405063291</v>
          </cell>
          <cell r="I4291">
            <v>29.038795841543191</v>
          </cell>
          <cell r="J4291">
            <v>7.3832480474010236</v>
          </cell>
          <cell r="K4291">
            <v>131500</v>
          </cell>
        </row>
        <row r="4292">
          <cell r="A4292">
            <v>2000</v>
          </cell>
          <cell r="B4292" t="str">
            <v>3: Drugs/Anti-Social</v>
          </cell>
          <cell r="C4292" t="str">
            <v>37: Family Offences</v>
          </cell>
          <cell r="D4292" t="str">
            <v>17 to 20</v>
          </cell>
          <cell r="E4292" t="str">
            <v>Maori</v>
          </cell>
          <cell r="F4292">
            <v>48</v>
          </cell>
          <cell r="G4292">
            <v>488.47</v>
          </cell>
          <cell r="H4292">
            <v>59.87240506329114</v>
          </cell>
          <cell r="I4292">
            <v>611.40433641028483</v>
          </cell>
          <cell r="J4292">
            <v>55.374360355507676</v>
          </cell>
          <cell r="K4292">
            <v>41970</v>
          </cell>
        </row>
        <row r="4293">
          <cell r="A4293">
            <v>2000</v>
          </cell>
          <cell r="B4293" t="str">
            <v>3: Drugs/Anti-Social</v>
          </cell>
          <cell r="C4293" t="str">
            <v>37: Family Offences</v>
          </cell>
          <cell r="D4293" t="str">
            <v>17 to 20</v>
          </cell>
          <cell r="E4293" t="str">
            <v>Non-Maori</v>
          </cell>
          <cell r="F4293">
            <v>85</v>
          </cell>
          <cell r="G4293">
            <v>813.10999999999945</v>
          </cell>
          <cell r="H4293">
            <v>106.0240506329114</v>
          </cell>
          <cell r="I4293">
            <v>1017.7472106343606</v>
          </cell>
          <cell r="J4293">
            <v>94.751683274979797</v>
          </cell>
          <cell r="K4293">
            <v>175170</v>
          </cell>
        </row>
        <row r="4294">
          <cell r="A4294">
            <v>2000</v>
          </cell>
          <cell r="B4294" t="str">
            <v>3: Drugs/Anti-Social</v>
          </cell>
          <cell r="C4294" t="str">
            <v>37: Family Offences</v>
          </cell>
          <cell r="D4294" t="str">
            <v>21 to 30</v>
          </cell>
          <cell r="E4294" t="str">
            <v>Maori</v>
          </cell>
          <cell r="F4294">
            <v>591</v>
          </cell>
          <cell r="G4294">
            <v>6534.6300000000056</v>
          </cell>
          <cell r="H4294">
            <v>737.17898734177209</v>
          </cell>
          <cell r="I4294">
            <v>8179.2149340527376</v>
          </cell>
          <cell r="J4294">
            <v>694.02531645569627</v>
          </cell>
          <cell r="K4294">
            <v>92130</v>
          </cell>
        </row>
        <row r="4295">
          <cell r="A4295">
            <v>2000</v>
          </cell>
          <cell r="B4295" t="str">
            <v>3: Drugs/Anti-Social</v>
          </cell>
          <cell r="C4295" t="str">
            <v>37: Family Offences</v>
          </cell>
          <cell r="D4295" t="str">
            <v>21 to 30</v>
          </cell>
          <cell r="E4295" t="str">
            <v>Non-Maori</v>
          </cell>
          <cell r="F4295">
            <v>583</v>
          </cell>
          <cell r="G4295">
            <v>5980.4700000000112</v>
          </cell>
          <cell r="H4295">
            <v>727.2002531645569</v>
          </cell>
          <cell r="I4295">
            <v>7485.5882485549182</v>
          </cell>
          <cell r="J4295">
            <v>666.95340694855918</v>
          </cell>
          <cell r="K4295">
            <v>435470</v>
          </cell>
        </row>
        <row r="4296">
          <cell r="A4296">
            <v>2000</v>
          </cell>
          <cell r="B4296" t="str">
            <v>3: Drugs/Anti-Social</v>
          </cell>
          <cell r="C4296" t="str">
            <v>37: Family Offences</v>
          </cell>
          <cell r="D4296" t="str">
            <v>31 to 50</v>
          </cell>
          <cell r="E4296" t="str">
            <v>Maori</v>
          </cell>
          <cell r="F4296">
            <v>816</v>
          </cell>
          <cell r="G4296">
            <v>8448</v>
          </cell>
          <cell r="H4296">
            <v>1017.8308860759494</v>
          </cell>
          <cell r="I4296">
            <v>10574.127037472281</v>
          </cell>
          <cell r="J4296">
            <v>941.36412604363056</v>
          </cell>
          <cell r="K4296">
            <v>142730</v>
          </cell>
        </row>
        <row r="4297">
          <cell r="A4297">
            <v>2000</v>
          </cell>
          <cell r="B4297" t="str">
            <v>3: Drugs/Anti-Social</v>
          </cell>
          <cell r="C4297" t="str">
            <v>37: Family Offences</v>
          </cell>
          <cell r="D4297" t="str">
            <v>31 to 50</v>
          </cell>
          <cell r="E4297" t="str">
            <v>Non-Maori</v>
          </cell>
          <cell r="F4297">
            <v>1668</v>
          </cell>
          <cell r="G4297">
            <v>17670.63</v>
          </cell>
          <cell r="H4297">
            <v>2080.5660759493671</v>
          </cell>
          <cell r="I4297">
            <v>22117.836937993441</v>
          </cell>
          <cell r="J4297">
            <v>1934.410988419068</v>
          </cell>
          <cell r="K4297">
            <v>1000960</v>
          </cell>
        </row>
        <row r="4298">
          <cell r="A4298">
            <v>2000</v>
          </cell>
          <cell r="B4298" t="str">
            <v>3: Drugs/Anti-Social</v>
          </cell>
          <cell r="C4298" t="str">
            <v>37: Family Offences</v>
          </cell>
          <cell r="D4298" t="str">
            <v>51 or older</v>
          </cell>
          <cell r="E4298" t="str">
            <v>Maori</v>
          </cell>
          <cell r="F4298">
            <v>33</v>
          </cell>
          <cell r="G4298">
            <v>335.65</v>
          </cell>
          <cell r="H4298">
            <v>41.162278481012663</v>
          </cell>
          <cell r="I4298">
            <v>420.12378552646436</v>
          </cell>
          <cell r="J4298">
            <v>35.685698895771608</v>
          </cell>
          <cell r="K4298">
            <v>61690</v>
          </cell>
        </row>
        <row r="4299">
          <cell r="A4299">
            <v>2000</v>
          </cell>
          <cell r="B4299" t="str">
            <v>3: Drugs/Anti-Social</v>
          </cell>
          <cell r="C4299" t="str">
            <v>37: Family Offences</v>
          </cell>
          <cell r="D4299" t="str">
            <v>51 or older</v>
          </cell>
          <cell r="E4299" t="str">
            <v>Non-Maori</v>
          </cell>
          <cell r="F4299">
            <v>109</v>
          </cell>
          <cell r="G4299">
            <v>1142.3699999999999</v>
          </cell>
          <cell r="H4299">
            <v>135.96025316455695</v>
          </cell>
          <cell r="I4299">
            <v>1429.8728105820544</v>
          </cell>
          <cell r="J4299">
            <v>129.20684082951792</v>
          </cell>
          <cell r="K4299">
            <v>918860</v>
          </cell>
        </row>
        <row r="4300">
          <cell r="A4300">
            <v>2000</v>
          </cell>
          <cell r="B4300" t="str">
            <v>3: Drugs/Anti-Social</v>
          </cell>
          <cell r="C4300" t="str">
            <v>39: Sale Of Liquor Act</v>
          </cell>
          <cell r="D4300" t="str">
            <v>0 to 9</v>
          </cell>
          <cell r="E4300" t="str">
            <v>Maori</v>
          </cell>
          <cell r="F4300" t="str">
            <v>Pacific peoples</v>
          </cell>
          <cell r="G4300">
            <v>290</v>
          </cell>
          <cell r="H4300">
            <v>1161.7</v>
          </cell>
          <cell r="I4300">
            <v>873.1617061913098</v>
          </cell>
          <cell r="J4300">
            <v>3145.1337418154349</v>
          </cell>
          <cell r="K4300">
            <v>146530</v>
          </cell>
        </row>
        <row r="4301">
          <cell r="A4301">
            <v>2000</v>
          </cell>
          <cell r="B4301" t="str">
            <v>3: Drugs/Anti-Social</v>
          </cell>
          <cell r="C4301" t="str">
            <v>39: Sale Of Liquor Act</v>
          </cell>
          <cell r="D4301" t="str">
            <v>0 to 9</v>
          </cell>
          <cell r="E4301" t="str">
            <v>Non-Maori</v>
          </cell>
          <cell r="F4301">
            <v>7</v>
          </cell>
          <cell r="G4301">
            <v>0</v>
          </cell>
          <cell r="H4301">
            <v>7.3321351545650622</v>
          </cell>
          <cell r="I4301">
            <v>0</v>
          </cell>
          <cell r="J4301">
            <v>0</v>
          </cell>
          <cell r="K4301">
            <v>438900</v>
          </cell>
        </row>
        <row r="4302">
          <cell r="A4302">
            <v>2000</v>
          </cell>
          <cell r="B4302" t="str">
            <v>3: Drugs/Anti-Social</v>
          </cell>
          <cell r="C4302" t="str">
            <v>39: Sale Of Liquor Act</v>
          </cell>
          <cell r="D4302" t="str">
            <v>10 to 13</v>
          </cell>
          <cell r="E4302" t="str">
            <v>Maori</v>
          </cell>
          <cell r="F4302">
            <v>11</v>
          </cell>
          <cell r="G4302">
            <v>0</v>
          </cell>
          <cell r="H4302">
            <v>11.521926671459381</v>
          </cell>
          <cell r="I4302">
            <v>0</v>
          </cell>
          <cell r="J4302">
            <v>0</v>
          </cell>
          <cell r="K4302">
            <v>54250</v>
          </cell>
        </row>
        <row r="4303">
          <cell r="A4303">
            <v>2000</v>
          </cell>
          <cell r="B4303" t="str">
            <v>3: Drugs/Anti-Social</v>
          </cell>
          <cell r="C4303" t="str">
            <v>39: Sale Of Liquor Act</v>
          </cell>
          <cell r="D4303" t="str">
            <v>10 to 13</v>
          </cell>
          <cell r="E4303" t="str">
            <v>Non-Maori</v>
          </cell>
          <cell r="F4303">
            <v>34</v>
          </cell>
          <cell r="G4303">
            <v>0</v>
          </cell>
          <cell r="H4303">
            <v>35.613227893601724</v>
          </cell>
          <cell r="I4303">
            <v>0</v>
          </cell>
          <cell r="J4303">
            <v>0</v>
          </cell>
          <cell r="K4303">
            <v>183090</v>
          </cell>
        </row>
        <row r="4304">
          <cell r="A4304">
            <v>2000</v>
          </cell>
          <cell r="B4304" t="str">
            <v>3: Drugs/Anti-Social</v>
          </cell>
          <cell r="C4304" t="str">
            <v>39: Sale Of Liquor Act</v>
          </cell>
          <cell r="D4304" t="str">
            <v>14 to 16</v>
          </cell>
          <cell r="E4304" t="str">
            <v>Maori</v>
          </cell>
          <cell r="F4304">
            <v>112</v>
          </cell>
          <cell r="G4304">
            <v>0</v>
          </cell>
          <cell r="H4304">
            <v>117.31416247304099</v>
          </cell>
          <cell r="I4304">
            <v>0</v>
          </cell>
          <cell r="J4304">
            <v>0</v>
          </cell>
          <cell r="K4304">
            <v>34480</v>
          </cell>
        </row>
        <row r="4305">
          <cell r="A4305">
            <v>2000</v>
          </cell>
          <cell r="B4305" t="str">
            <v>3: Drugs/Anti-Social</v>
          </cell>
          <cell r="C4305" t="str">
            <v>39: Sale Of Liquor Act</v>
          </cell>
          <cell r="D4305" t="str">
            <v>14 to 16</v>
          </cell>
          <cell r="E4305" t="str">
            <v>Non-Maori</v>
          </cell>
          <cell r="F4305">
            <v>340</v>
          </cell>
          <cell r="G4305">
            <v>1.47</v>
          </cell>
          <cell r="H4305">
            <v>356.13227893601726</v>
          </cell>
          <cell r="I4305">
            <v>1.0702306648575313</v>
          </cell>
          <cell r="J4305">
            <v>1.2666666666666666</v>
          </cell>
          <cell r="K4305">
            <v>131500</v>
          </cell>
        </row>
        <row r="4306">
          <cell r="A4306">
            <v>2000</v>
          </cell>
          <cell r="B4306" t="str">
            <v>3: Drugs/Anti-Social</v>
          </cell>
          <cell r="C4306" t="str">
            <v>39: Sale Of Liquor Act</v>
          </cell>
          <cell r="D4306" t="str">
            <v>17 to 20</v>
          </cell>
          <cell r="E4306" t="str">
            <v>Maori</v>
          </cell>
          <cell r="F4306">
            <v>85</v>
          </cell>
          <cell r="G4306">
            <v>0</v>
          </cell>
          <cell r="H4306">
            <v>89.033069734004314</v>
          </cell>
          <cell r="I4306">
            <v>0</v>
          </cell>
          <cell r="J4306">
            <v>0</v>
          </cell>
          <cell r="K4306">
            <v>41970</v>
          </cell>
        </row>
        <row r="4307">
          <cell r="A4307">
            <v>2000</v>
          </cell>
          <cell r="B4307" t="str">
            <v>3: Drugs/Anti-Social</v>
          </cell>
          <cell r="C4307" t="str">
            <v>39: Sale Of Liquor Act</v>
          </cell>
          <cell r="D4307" t="str">
            <v>17 to 20</v>
          </cell>
          <cell r="E4307" t="str">
            <v>Non-Maori</v>
          </cell>
          <cell r="F4307">
            <v>268</v>
          </cell>
          <cell r="G4307">
            <v>3.81</v>
          </cell>
          <cell r="H4307">
            <v>280.71603163191946</v>
          </cell>
          <cell r="I4307">
            <v>2.7738631517736012</v>
          </cell>
          <cell r="J4307">
            <v>1.9</v>
          </cell>
          <cell r="K4307">
            <v>175170</v>
          </cell>
        </row>
        <row r="4308">
          <cell r="A4308">
            <v>2000</v>
          </cell>
          <cell r="B4308" t="str">
            <v>3: Drugs/Anti-Social</v>
          </cell>
          <cell r="C4308" t="str">
            <v>39: Sale Of Liquor Act</v>
          </cell>
          <cell r="D4308" t="str">
            <v>21 to 30</v>
          </cell>
          <cell r="E4308" t="str">
            <v>Maori</v>
          </cell>
          <cell r="F4308">
            <v>35</v>
          </cell>
          <cell r="G4308">
            <v>2.74</v>
          </cell>
          <cell r="H4308">
            <v>36.660675772825307</v>
          </cell>
          <cell r="I4308">
            <v>1.994851715448732</v>
          </cell>
          <cell r="J4308">
            <v>1.9</v>
          </cell>
          <cell r="K4308">
            <v>92130</v>
          </cell>
        </row>
        <row r="4309">
          <cell r="A4309">
            <v>2000</v>
          </cell>
          <cell r="B4309" t="str">
            <v>3: Drugs/Anti-Social</v>
          </cell>
          <cell r="C4309" t="str">
            <v>39: Sale Of Liquor Act</v>
          </cell>
          <cell r="D4309" t="str">
            <v>21 to 30</v>
          </cell>
          <cell r="E4309" t="str">
            <v>Non-Maori</v>
          </cell>
          <cell r="F4309">
            <v>129</v>
          </cell>
          <cell r="G4309">
            <v>2.54</v>
          </cell>
          <cell r="H4309">
            <v>135.12077641984183</v>
          </cell>
          <cell r="I4309">
            <v>1.849242101182401</v>
          </cell>
          <cell r="J4309">
            <v>1.2666666666666666</v>
          </cell>
          <cell r="K4309">
            <v>435470</v>
          </cell>
        </row>
        <row r="4310">
          <cell r="A4310">
            <v>2000</v>
          </cell>
          <cell r="B4310" t="str">
            <v>3: Drugs/Anti-Social</v>
          </cell>
          <cell r="C4310" t="str">
            <v>39: Sale Of Liquor Act</v>
          </cell>
          <cell r="D4310" t="str">
            <v>31 to 50</v>
          </cell>
          <cell r="E4310" t="str">
            <v>Maori</v>
          </cell>
          <cell r="F4310">
            <v>59</v>
          </cell>
          <cell r="G4310">
            <v>4.41</v>
          </cell>
          <cell r="H4310">
            <v>61.799424874191232</v>
          </cell>
          <cell r="I4310">
            <v>3.2106919945725942</v>
          </cell>
          <cell r="J4310">
            <v>3.8</v>
          </cell>
          <cell r="K4310">
            <v>142730</v>
          </cell>
        </row>
        <row r="4311">
          <cell r="A4311">
            <v>2000</v>
          </cell>
          <cell r="B4311" t="str">
            <v>3: Drugs/Anti-Social</v>
          </cell>
          <cell r="C4311" t="str">
            <v>39: Sale Of Liquor Act</v>
          </cell>
          <cell r="D4311" t="str">
            <v>31 to 50</v>
          </cell>
          <cell r="E4311" t="str">
            <v>Non-Maori</v>
          </cell>
          <cell r="F4311">
            <v>236</v>
          </cell>
          <cell r="G4311">
            <v>26.13</v>
          </cell>
          <cell r="H4311">
            <v>247.19769949676493</v>
          </cell>
          <cell r="I4311">
            <v>19.023896103896114</v>
          </cell>
          <cell r="J4311">
            <v>18.366666666666667</v>
          </cell>
          <cell r="K4311">
            <v>1000960</v>
          </cell>
        </row>
        <row r="4312">
          <cell r="A4312">
            <v>2000</v>
          </cell>
          <cell r="B4312" t="str">
            <v>3: Drugs/Anti-Social</v>
          </cell>
          <cell r="C4312" t="str">
            <v>39: Sale Of Liquor Act</v>
          </cell>
          <cell r="D4312" t="str">
            <v>51 or older</v>
          </cell>
          <cell r="E4312" t="str">
            <v>Maori</v>
          </cell>
          <cell r="F4312">
            <v>3</v>
          </cell>
          <cell r="G4312">
            <v>1.27</v>
          </cell>
          <cell r="H4312">
            <v>3.1423436376707401</v>
          </cell>
          <cell r="I4312">
            <v>0.92462105059120048</v>
          </cell>
          <cell r="J4312">
            <v>0.6333333333333333</v>
          </cell>
          <cell r="K4312">
            <v>61690</v>
          </cell>
        </row>
        <row r="4313">
          <cell r="A4313">
            <v>2000</v>
          </cell>
          <cell r="B4313" t="str">
            <v>3: Drugs/Anti-Social</v>
          </cell>
          <cell r="C4313" t="str">
            <v>39: Sale Of Liquor Act</v>
          </cell>
          <cell r="D4313" t="str">
            <v>51 or older</v>
          </cell>
          <cell r="E4313" t="str">
            <v>Non-Maori</v>
          </cell>
          <cell r="F4313">
            <v>72</v>
          </cell>
          <cell r="G4313">
            <v>9.2200000000000006</v>
          </cell>
          <cell r="H4313">
            <v>75.416247304097766</v>
          </cell>
          <cell r="I4313">
            <v>6.7126032176778478</v>
          </cell>
          <cell r="J4313">
            <v>8.8666666666666671</v>
          </cell>
          <cell r="K4313">
            <v>918860</v>
          </cell>
        </row>
        <row r="4314">
          <cell r="A4314">
            <v>2000</v>
          </cell>
          <cell r="B4314" t="str">
            <v>4: Dishonesty</v>
          </cell>
          <cell r="C4314" t="str">
            <v>40: Dishonesty Total</v>
          </cell>
          <cell r="D4314" t="str">
            <v>0 to 9</v>
          </cell>
          <cell r="E4314" t="str">
            <v>Maori</v>
          </cell>
          <cell r="F4314">
            <v>565</v>
          </cell>
          <cell r="G4314">
            <v>15045.81</v>
          </cell>
          <cell r="H4314">
            <v>2085.2710651367643</v>
          </cell>
          <cell r="I4314">
            <v>65524.407588082184</v>
          </cell>
          <cell r="J4314">
            <v>2085.2849050316559</v>
          </cell>
          <cell r="K4314">
            <v>146530</v>
          </cell>
        </row>
        <row r="4315">
          <cell r="A4315">
            <v>2000</v>
          </cell>
          <cell r="B4315" t="str">
            <v>4: Dishonesty</v>
          </cell>
          <cell r="C4315" t="str">
            <v>40: Dishonesty Total</v>
          </cell>
          <cell r="D4315" t="str">
            <v>0 to 9</v>
          </cell>
          <cell r="E4315" t="str">
            <v>Non-Maori</v>
          </cell>
          <cell r="F4315">
            <v>472</v>
          </cell>
          <cell r="G4315">
            <v>14467.83</v>
          </cell>
          <cell r="H4315">
            <v>1742.0317570700045</v>
          </cell>
          <cell r="I4315">
            <v>63007.308336013994</v>
          </cell>
          <cell r="J4315">
            <v>1742.043318893702</v>
          </cell>
          <cell r="K4315">
            <v>438900</v>
          </cell>
        </row>
        <row r="4316">
          <cell r="A4316">
            <v>2000</v>
          </cell>
          <cell r="B4316" t="str">
            <v>4: Dishonesty</v>
          </cell>
          <cell r="C4316" t="str">
            <v>40: Dishonesty Total</v>
          </cell>
          <cell r="D4316" t="str">
            <v>10 to 13</v>
          </cell>
          <cell r="E4316" t="str">
            <v>Maori</v>
          </cell>
          <cell r="F4316">
            <v>4074</v>
          </cell>
          <cell r="G4316">
            <v>131503.97</v>
          </cell>
          <cell r="H4316">
            <v>15036.096140472879</v>
          </cell>
          <cell r="I4316">
            <v>572698.95936017693</v>
          </cell>
          <cell r="J4316">
            <v>15036.195934688438</v>
          </cell>
          <cell r="K4316">
            <v>54250</v>
          </cell>
        </row>
        <row r="4317">
          <cell r="A4317">
            <v>2000</v>
          </cell>
          <cell r="B4317" t="str">
            <v>4: Dishonesty</v>
          </cell>
          <cell r="C4317" t="str">
            <v>40: Dishonesty Total</v>
          </cell>
          <cell r="D4317" t="str">
            <v>10 to 13</v>
          </cell>
          <cell r="E4317" t="str">
            <v>Non-Maori</v>
          </cell>
          <cell r="F4317">
            <v>3186</v>
          </cell>
          <cell r="G4317">
            <v>65450.110000000117</v>
          </cell>
          <cell r="H4317">
            <v>11758.714360222531</v>
          </cell>
          <cell r="I4317">
            <v>285034.81596037844</v>
          </cell>
          <cell r="J4317">
            <v>11758.792402532488</v>
          </cell>
          <cell r="K4317">
            <v>183090</v>
          </cell>
        </row>
        <row r="4318">
          <cell r="A4318">
            <v>2000</v>
          </cell>
          <cell r="B4318" t="str">
            <v>4: Dishonesty</v>
          </cell>
          <cell r="C4318" t="str">
            <v>40: Dishonesty Total</v>
          </cell>
          <cell r="D4318" t="str">
            <v>14 to 16</v>
          </cell>
          <cell r="E4318" t="str">
            <v>Maori</v>
          </cell>
          <cell r="F4318">
            <v>7781</v>
          </cell>
          <cell r="G4318">
            <v>318566.11999999854</v>
          </cell>
          <cell r="H4318">
            <v>28717.688774918868</v>
          </cell>
          <cell r="I4318">
            <v>1387353.4419638293</v>
          </cell>
          <cell r="J4318">
            <v>28717.87937354215</v>
          </cell>
          <cell r="K4318">
            <v>34480</v>
          </cell>
        </row>
        <row r="4319">
          <cell r="A4319">
            <v>2000</v>
          </cell>
          <cell r="B4319" t="str">
            <v>4: Dishonesty</v>
          </cell>
          <cell r="C4319" t="str">
            <v>40: Dishonesty Total</v>
          </cell>
          <cell r="D4319" t="str">
            <v>14 to 16</v>
          </cell>
          <cell r="E4319" t="str">
            <v>Non-Maori</v>
          </cell>
          <cell r="F4319">
            <v>8176</v>
          </cell>
          <cell r="G4319">
            <v>263511.53999999928</v>
          </cell>
          <cell r="H4319">
            <v>30175.53314789059</v>
          </cell>
          <cell r="I4319">
            <v>1147591.0935418683</v>
          </cell>
          <cell r="J4319">
            <v>30175.733422192603</v>
          </cell>
          <cell r="K4319">
            <v>131500</v>
          </cell>
        </row>
        <row r="4320">
          <cell r="A4320">
            <v>2000</v>
          </cell>
          <cell r="B4320" t="str">
            <v>4: Dishonesty</v>
          </cell>
          <cell r="C4320" t="str">
            <v>40: Dishonesty Total</v>
          </cell>
          <cell r="D4320" t="str">
            <v>17 to 20</v>
          </cell>
          <cell r="E4320" t="str">
            <v>Maori</v>
          </cell>
          <cell r="F4320">
            <v>7075</v>
          </cell>
          <cell r="G4320">
            <v>295246.0999999991</v>
          </cell>
          <cell r="H4320">
            <v>26112.022629809922</v>
          </cell>
          <cell r="I4320">
            <v>1285794.9020485845</v>
          </cell>
          <cell r="J4320">
            <v>26112.195934688436</v>
          </cell>
          <cell r="K4320">
            <v>41970</v>
          </cell>
        </row>
        <row r="4321">
          <cell r="A4321">
            <v>2000</v>
          </cell>
          <cell r="B4321" t="str">
            <v>4: Dishonesty</v>
          </cell>
          <cell r="C4321" t="str">
            <v>40: Dishonesty Total</v>
          </cell>
          <cell r="D4321" t="str">
            <v>17 to 20</v>
          </cell>
          <cell r="E4321" t="str">
            <v>Non-Maori</v>
          </cell>
          <cell r="F4321">
            <v>8852</v>
          </cell>
          <cell r="G4321">
            <v>283881.27999999933</v>
          </cell>
          <cell r="H4321">
            <v>32670.476935558643</v>
          </cell>
          <cell r="I4321">
            <v>1236301.1826778643</v>
          </cell>
          <cell r="J4321">
            <v>32670.693768743749</v>
          </cell>
          <cell r="K4321">
            <v>175170</v>
          </cell>
        </row>
        <row r="4322">
          <cell r="A4322">
            <v>2000</v>
          </cell>
          <cell r="B4322" t="str">
            <v>4: Dishonesty</v>
          </cell>
          <cell r="C4322" t="str">
            <v>40: Dishonesty Total</v>
          </cell>
          <cell r="D4322" t="str">
            <v>21 to 30</v>
          </cell>
          <cell r="E4322" t="str">
            <v>Maori</v>
          </cell>
          <cell r="F4322">
            <v>7636</v>
          </cell>
          <cell r="G4322">
            <v>320484.46999999922</v>
          </cell>
          <cell r="H4322">
            <v>28182.530713954566</v>
          </cell>
          <cell r="I4322">
            <v>1395707.8441061296</v>
          </cell>
          <cell r="J4322">
            <v>28182.717760746418</v>
          </cell>
          <cell r="K4322">
            <v>92130</v>
          </cell>
        </row>
        <row r="4323">
          <cell r="A4323">
            <v>2000</v>
          </cell>
          <cell r="B4323" t="str">
            <v>4: Dishonesty</v>
          </cell>
          <cell r="C4323" t="str">
            <v>40: Dishonesty Total</v>
          </cell>
          <cell r="D4323" t="str">
            <v>21 to 30</v>
          </cell>
          <cell r="E4323" t="str">
            <v>Non-Maori</v>
          </cell>
          <cell r="F4323">
            <v>9041</v>
          </cell>
          <cell r="G4323">
            <v>342270.41999999917</v>
          </cell>
          <cell r="H4323">
            <v>33368.027787436258</v>
          </cell>
          <cell r="I4323">
            <v>1490585.5188536891</v>
          </cell>
          <cell r="J4323">
            <v>33368.249250249915</v>
          </cell>
          <cell r="K4323">
            <v>435470</v>
          </cell>
        </row>
        <row r="4324">
          <cell r="A4324">
            <v>2000</v>
          </cell>
          <cell r="B4324" t="str">
            <v>4: Dishonesty</v>
          </cell>
          <cell r="C4324" t="str">
            <v>40: Dishonesty Total</v>
          </cell>
          <cell r="D4324" t="str">
            <v>31 to 50</v>
          </cell>
          <cell r="E4324" t="str">
            <v>Maori</v>
          </cell>
          <cell r="F4324">
            <v>4185</v>
          </cell>
          <cell r="G4324">
            <v>146640.93</v>
          </cell>
          <cell r="H4324">
            <v>15445.768863004172</v>
          </cell>
          <cell r="I4324">
            <v>638620.32462296449</v>
          </cell>
          <cell r="J4324">
            <v>15445.871376207931</v>
          </cell>
          <cell r="K4324">
            <v>142730</v>
          </cell>
        </row>
        <row r="4325">
          <cell r="A4325">
            <v>2000</v>
          </cell>
          <cell r="B4325" t="str">
            <v>4: Dishonesty</v>
          </cell>
          <cell r="C4325" t="str">
            <v>40: Dishonesty Total</v>
          </cell>
          <cell r="D4325" t="str">
            <v>31 to 50</v>
          </cell>
          <cell r="E4325" t="str">
            <v>Non-Maori</v>
          </cell>
          <cell r="F4325">
            <v>6679</v>
          </cell>
          <cell r="G4325">
            <v>245518.43</v>
          </cell>
          <cell r="H4325">
            <v>24650.48751159017</v>
          </cell>
          <cell r="I4325">
            <v>1069231.2130557285</v>
          </cell>
          <cell r="J4325">
            <v>24646.96034655115</v>
          </cell>
          <cell r="K4325">
            <v>1000960</v>
          </cell>
        </row>
        <row r="4326">
          <cell r="A4326">
            <v>2000</v>
          </cell>
          <cell r="B4326" t="str">
            <v>4: Dishonesty</v>
          </cell>
          <cell r="C4326" t="str">
            <v>40: Dishonesty Total</v>
          </cell>
          <cell r="D4326" t="str">
            <v>51 or older</v>
          </cell>
          <cell r="E4326" t="str">
            <v>Maori</v>
          </cell>
          <cell r="F4326">
            <v>259</v>
          </cell>
          <cell r="G4326">
            <v>5077.03</v>
          </cell>
          <cell r="H4326">
            <v>955.9030192396848</v>
          </cell>
          <cell r="I4326">
            <v>22110.433606227973</v>
          </cell>
          <cell r="J4326">
            <v>955.90936354548478</v>
          </cell>
          <cell r="K4326">
            <v>61690</v>
          </cell>
        </row>
        <row r="4327">
          <cell r="A4327">
            <v>2000</v>
          </cell>
          <cell r="B4327" t="str">
            <v>4: Dishonesty</v>
          </cell>
          <cell r="C4327" t="str">
            <v>40: Dishonesty Total</v>
          </cell>
          <cell r="D4327" t="str">
            <v>51 or older</v>
          </cell>
          <cell r="E4327" t="str">
            <v>Non-Maori</v>
          </cell>
          <cell r="F4327">
            <v>1043</v>
          </cell>
          <cell r="G4327">
            <v>15863.28</v>
          </cell>
          <cell r="H4327">
            <v>3849.4472936949469</v>
          </cell>
          <cell r="I4327">
            <v>69084.484278604708</v>
          </cell>
          <cell r="J4327">
            <v>3849.4728423858714</v>
          </cell>
          <cell r="K4327">
            <v>918860</v>
          </cell>
        </row>
        <row r="4328">
          <cell r="A4328">
            <v>2000</v>
          </cell>
          <cell r="B4328" t="str">
            <v>4: Dishonesty</v>
          </cell>
          <cell r="C4328" t="str">
            <v>41: Burglary</v>
          </cell>
          <cell r="D4328" t="str">
            <v>0 to 9</v>
          </cell>
          <cell r="E4328" t="str">
            <v>Maori</v>
          </cell>
          <cell r="F4328">
            <v>144</v>
          </cell>
          <cell r="G4328">
            <v>13635.3</v>
          </cell>
          <cell r="H4328">
            <v>634.65712581991647</v>
          </cell>
          <cell r="I4328">
            <v>62110.163992175811</v>
          </cell>
          <cell r="J4328">
            <v>634.65712581991647</v>
          </cell>
          <cell r="K4328">
            <v>146530</v>
          </cell>
        </row>
        <row r="4329">
          <cell r="A4329">
            <v>2000</v>
          </cell>
          <cell r="B4329" t="str">
            <v>4: Dishonesty</v>
          </cell>
          <cell r="C4329" t="str">
            <v>41: Burglary</v>
          </cell>
          <cell r="D4329" t="str">
            <v>0 to 9</v>
          </cell>
          <cell r="E4329" t="str">
            <v>Non-Maori</v>
          </cell>
          <cell r="F4329">
            <v>133</v>
          </cell>
          <cell r="G4329">
            <v>13203.96</v>
          </cell>
          <cell r="H4329">
            <v>586.17637315311731</v>
          </cell>
          <cell r="I4329">
            <v>60145.366874665735</v>
          </cell>
          <cell r="J4329">
            <v>586.17637315311731</v>
          </cell>
          <cell r="K4329">
            <v>438900</v>
          </cell>
        </row>
        <row r="4330">
          <cell r="A4330">
            <v>2000</v>
          </cell>
          <cell r="B4330" t="str">
            <v>4: Dishonesty</v>
          </cell>
          <cell r="C4330" t="str">
            <v>41: Burglary</v>
          </cell>
          <cell r="D4330" t="str">
            <v>10 to 13</v>
          </cell>
          <cell r="E4330" t="str">
            <v>Maori</v>
          </cell>
          <cell r="F4330">
            <v>1099</v>
          </cell>
          <cell r="G4330">
            <v>112846.28</v>
          </cell>
          <cell r="H4330">
            <v>4843.6679255283907</v>
          </cell>
          <cell r="I4330">
            <v>514026.16419932095</v>
          </cell>
          <cell r="J4330">
            <v>4843.6679255283907</v>
          </cell>
          <cell r="K4330">
            <v>54250</v>
          </cell>
        </row>
        <row r="4331">
          <cell r="A4331">
            <v>2000</v>
          </cell>
          <cell r="B4331" t="str">
            <v>4: Dishonesty</v>
          </cell>
          <cell r="C4331" t="str">
            <v>41: Burglary</v>
          </cell>
          <cell r="D4331" t="str">
            <v>10 to 13</v>
          </cell>
          <cell r="E4331" t="str">
            <v>Non-Maori</v>
          </cell>
          <cell r="F4331">
            <v>527</v>
          </cell>
          <cell r="G4331">
            <v>50380.38000000015</v>
          </cell>
          <cell r="H4331">
            <v>2322.6687868548333</v>
          </cell>
          <cell r="I4331">
            <v>229487.70205189061</v>
          </cell>
          <cell r="J4331">
            <v>2322.6687868548333</v>
          </cell>
          <cell r="K4331">
            <v>183090</v>
          </cell>
        </row>
        <row r="4332">
          <cell r="A4332">
            <v>2000</v>
          </cell>
          <cell r="B4332" t="str">
            <v>4: Dishonesty</v>
          </cell>
          <cell r="C4332" t="str">
            <v>41: Burglary</v>
          </cell>
          <cell r="D4332" t="str">
            <v>14 to 16</v>
          </cell>
          <cell r="E4332" t="str">
            <v>Maori</v>
          </cell>
          <cell r="F4332">
            <v>2461</v>
          </cell>
          <cell r="G4332">
            <v>253473.99999999869</v>
          </cell>
          <cell r="H4332">
            <v>10846.466573908434</v>
          </cell>
          <cell r="I4332">
            <v>1154599.5840027495</v>
          </cell>
          <cell r="J4332">
            <v>10846.466573908434</v>
          </cell>
          <cell r="K4332">
            <v>34480</v>
          </cell>
        </row>
        <row r="4333">
          <cell r="A4333">
            <v>2000</v>
          </cell>
          <cell r="B4333" t="str">
            <v>4: Dishonesty</v>
          </cell>
          <cell r="C4333" t="str">
            <v>41: Burglary</v>
          </cell>
          <cell r="D4333" t="str">
            <v>14 to 16</v>
          </cell>
          <cell r="E4333" t="str">
            <v>Non-Maori</v>
          </cell>
          <cell r="F4333">
            <v>1773</v>
          </cell>
          <cell r="G4333">
            <v>185851.30999999912</v>
          </cell>
          <cell r="H4333">
            <v>7814.2158616577226</v>
          </cell>
          <cell r="I4333">
            <v>846571.4243368794</v>
          </cell>
          <cell r="J4333">
            <v>7814.2158616577226</v>
          </cell>
          <cell r="K4333">
            <v>131500</v>
          </cell>
        </row>
        <row r="4334">
          <cell r="A4334">
            <v>2000</v>
          </cell>
          <cell r="B4334" t="str">
            <v>4: Dishonesty</v>
          </cell>
          <cell r="C4334" t="str">
            <v>41: Burglary</v>
          </cell>
          <cell r="D4334" t="str">
            <v>17 to 20</v>
          </cell>
          <cell r="E4334" t="str">
            <v>Maori</v>
          </cell>
          <cell r="F4334">
            <v>1875</v>
          </cell>
          <cell r="G4334">
            <v>213948.7999999992</v>
          </cell>
          <cell r="H4334">
            <v>8263.7646591134962</v>
          </cell>
          <cell r="I4334">
            <v>974558.31950372749</v>
          </cell>
          <cell r="J4334">
            <v>8263.7646591134962</v>
          </cell>
          <cell r="K4334">
            <v>41970</v>
          </cell>
        </row>
        <row r="4335">
          <cell r="A4335">
            <v>2000</v>
          </cell>
          <cell r="B4335" t="str">
            <v>4: Dishonesty</v>
          </cell>
          <cell r="C4335" t="str">
            <v>41: Burglary</v>
          </cell>
          <cell r="D4335" t="str">
            <v>17 to 20</v>
          </cell>
          <cell r="E4335" t="str">
            <v>Non-Maori</v>
          </cell>
          <cell r="F4335">
            <v>1577</v>
          </cell>
          <cell r="G4335">
            <v>175154.95999999921</v>
          </cell>
          <cell r="H4335">
            <v>6950.3769959583915</v>
          </cell>
          <cell r="I4335">
            <v>797848.47342140961</v>
          </cell>
          <cell r="J4335">
            <v>6950.3769959583915</v>
          </cell>
          <cell r="K4335">
            <v>175170</v>
          </cell>
        </row>
        <row r="4336">
          <cell r="A4336">
            <v>2000</v>
          </cell>
          <cell r="B4336" t="str">
            <v>4: Dishonesty</v>
          </cell>
          <cell r="C4336" t="str">
            <v>41: Burglary</v>
          </cell>
          <cell r="D4336" t="str">
            <v>21 to 30</v>
          </cell>
          <cell r="E4336" t="str">
            <v>Maori</v>
          </cell>
          <cell r="F4336">
            <v>1880</v>
          </cell>
          <cell r="G4336">
            <v>219428.24999999924</v>
          </cell>
          <cell r="H4336">
            <v>8285.8013648711312</v>
          </cell>
          <cell r="I4336">
            <v>999517.76580024697</v>
          </cell>
          <cell r="J4336">
            <v>8285.8013648711312</v>
          </cell>
          <cell r="K4336">
            <v>92130</v>
          </cell>
        </row>
        <row r="4337">
          <cell r="A4337">
            <v>2000</v>
          </cell>
          <cell r="B4337" t="str">
            <v>4: Dishonesty</v>
          </cell>
          <cell r="C4337" t="str">
            <v>41: Burglary</v>
          </cell>
          <cell r="D4337" t="str">
            <v>21 to 30</v>
          </cell>
          <cell r="E4337" t="str">
            <v>Non-Maori</v>
          </cell>
          <cell r="F4337">
            <v>1758</v>
          </cell>
          <cell r="G4337">
            <v>211174.71999999898</v>
          </cell>
          <cell r="H4337">
            <v>7748.105744384814</v>
          </cell>
          <cell r="I4337">
            <v>961922.10587238625</v>
          </cell>
          <cell r="J4337">
            <v>7748.105744384814</v>
          </cell>
          <cell r="K4337">
            <v>435470</v>
          </cell>
        </row>
        <row r="4338">
          <cell r="A4338">
            <v>2000</v>
          </cell>
          <cell r="B4338" t="str">
            <v>4: Dishonesty</v>
          </cell>
          <cell r="C4338" t="str">
            <v>41: Burglary</v>
          </cell>
          <cell r="D4338" t="str">
            <v>31 to 50</v>
          </cell>
          <cell r="E4338" t="str">
            <v>Maori</v>
          </cell>
          <cell r="F4338">
            <v>778</v>
          </cell>
          <cell r="G4338">
            <v>85616.220000000321</v>
          </cell>
          <cell r="H4338">
            <v>3428.9114158881598</v>
          </cell>
          <cell r="I4338">
            <v>389990.49999561603</v>
          </cell>
          <cell r="J4338">
            <v>3428.9114158881598</v>
          </cell>
          <cell r="K4338">
            <v>142730</v>
          </cell>
        </row>
        <row r="4339">
          <cell r="A4339">
            <v>2000</v>
          </cell>
          <cell r="B4339" t="str">
            <v>4: Dishonesty</v>
          </cell>
          <cell r="C4339" t="str">
            <v>41: Burglary</v>
          </cell>
          <cell r="D4339" t="str">
            <v>31 to 50</v>
          </cell>
          <cell r="E4339" t="str">
            <v>Non-Maori</v>
          </cell>
          <cell r="F4339">
            <v>1037</v>
          </cell>
          <cell r="G4339">
            <v>141448.13</v>
          </cell>
          <cell r="H4339">
            <v>4570.4127741337043</v>
          </cell>
          <cell r="I4339">
            <v>644310.46993367188</v>
          </cell>
          <cell r="J4339">
            <v>4570.4127741337043</v>
          </cell>
          <cell r="K4339">
            <v>1000960</v>
          </cell>
        </row>
        <row r="4340">
          <cell r="A4340">
            <v>2000</v>
          </cell>
          <cell r="B4340" t="str">
            <v>4: Dishonesty</v>
          </cell>
          <cell r="C4340" t="str">
            <v>41: Burglary</v>
          </cell>
          <cell r="D4340" t="str">
            <v>51 or older</v>
          </cell>
          <cell r="E4340" t="str">
            <v>Maori</v>
          </cell>
          <cell r="F4340">
            <v>12</v>
          </cell>
          <cell r="G4340">
            <v>1669.68</v>
          </cell>
          <cell r="H4340">
            <v>52.888093818326375</v>
          </cell>
          <cell r="I4340">
            <v>7605.5604654430854</v>
          </cell>
          <cell r="J4340">
            <v>52.888093818326375</v>
          </cell>
          <cell r="K4340">
            <v>61690</v>
          </cell>
        </row>
        <row r="4341">
          <cell r="A4341">
            <v>2000</v>
          </cell>
          <cell r="B4341" t="str">
            <v>4: Dishonesty</v>
          </cell>
          <cell r="C4341" t="str">
            <v>41: Burglary</v>
          </cell>
          <cell r="D4341" t="str">
            <v>51 or older</v>
          </cell>
          <cell r="E4341" t="str">
            <v>Non-Maori</v>
          </cell>
          <cell r="F4341">
            <v>39</v>
          </cell>
          <cell r="G4341">
            <v>4189.96</v>
          </cell>
          <cell r="H4341">
            <v>171.88630490956072</v>
          </cell>
          <cell r="I4341">
            <v>19085.689549966399</v>
          </cell>
          <cell r="J4341">
            <v>171.88630490956072</v>
          </cell>
          <cell r="K4341">
            <v>918860</v>
          </cell>
        </row>
        <row r="4342">
          <cell r="A4342">
            <v>2000</v>
          </cell>
          <cell r="B4342" t="str">
            <v>4: Dishonesty</v>
          </cell>
          <cell r="C4342" t="str">
            <v>42: Car Conversion Etc</v>
          </cell>
          <cell r="D4342" t="str">
            <v>0 to 9</v>
          </cell>
          <cell r="E4342" t="str">
            <v>Maori</v>
          </cell>
          <cell r="F4342">
            <v>14</v>
          </cell>
          <cell r="G4342">
            <v>180.1</v>
          </cell>
          <cell r="H4342">
            <v>60.464579524680076</v>
          </cell>
          <cell r="I4342">
            <v>838.83253433934283</v>
          </cell>
          <cell r="J4342">
            <v>60.464579524680076</v>
          </cell>
          <cell r="K4342">
            <v>146530</v>
          </cell>
        </row>
        <row r="4343">
          <cell r="A4343">
            <v>2000</v>
          </cell>
          <cell r="B4343" t="str">
            <v>4: Dishonesty</v>
          </cell>
          <cell r="C4343" t="str">
            <v>42: Car Conversion Etc</v>
          </cell>
          <cell r="D4343" t="str">
            <v>0 to 9</v>
          </cell>
          <cell r="E4343" t="str">
            <v>Non-Maori</v>
          </cell>
          <cell r="F4343">
            <v>5</v>
          </cell>
          <cell r="G4343">
            <v>113.91</v>
          </cell>
          <cell r="H4343">
            <v>21.594492687385742</v>
          </cell>
          <cell r="I4343">
            <v>530.54644079175205</v>
          </cell>
          <cell r="J4343">
            <v>21.594492687385742</v>
          </cell>
          <cell r="K4343">
            <v>438900</v>
          </cell>
        </row>
        <row r="4344">
          <cell r="A4344">
            <v>2000</v>
          </cell>
          <cell r="B4344" t="str">
            <v>4: Dishonesty</v>
          </cell>
          <cell r="C4344" t="str">
            <v>42: Car Conversion Etc</v>
          </cell>
          <cell r="D4344" t="str">
            <v>10 to 13</v>
          </cell>
          <cell r="E4344" t="str">
            <v>Maori</v>
          </cell>
          <cell r="F4344">
            <v>359</v>
          </cell>
          <cell r="G4344">
            <v>7549.81</v>
          </cell>
          <cell r="H4344">
            <v>1550.4845749542962</v>
          </cell>
          <cell r="I4344">
            <v>35163.943676182731</v>
          </cell>
          <cell r="J4344">
            <v>1550.4845749542962</v>
          </cell>
          <cell r="K4344">
            <v>54250</v>
          </cell>
        </row>
        <row r="4345">
          <cell r="A4345">
            <v>2000</v>
          </cell>
          <cell r="B4345" t="str">
            <v>4: Dishonesty</v>
          </cell>
          <cell r="C4345" t="str">
            <v>42: Car Conversion Etc</v>
          </cell>
          <cell r="D4345" t="str">
            <v>10 to 13</v>
          </cell>
          <cell r="E4345" t="str">
            <v>Non-Maori</v>
          </cell>
          <cell r="F4345">
            <v>208</v>
          </cell>
          <cell r="G4345">
            <v>4778.76</v>
          </cell>
          <cell r="H4345">
            <v>898.33089579524676</v>
          </cell>
          <cell r="I4345">
            <v>22257.520054411299</v>
          </cell>
          <cell r="J4345">
            <v>898.33089579524676</v>
          </cell>
          <cell r="K4345">
            <v>183090</v>
          </cell>
        </row>
        <row r="4346">
          <cell r="A4346">
            <v>2000</v>
          </cell>
          <cell r="B4346" t="str">
            <v>4: Dishonesty</v>
          </cell>
          <cell r="C4346" t="str">
            <v>42: Car Conversion Etc</v>
          </cell>
          <cell r="D4346" t="str">
            <v>14 to 16</v>
          </cell>
          <cell r="E4346" t="str">
            <v>Maori</v>
          </cell>
          <cell r="F4346">
            <v>1416</v>
          </cell>
          <cell r="G4346">
            <v>36422.939999999864</v>
          </cell>
          <cell r="H4346">
            <v>6115.5603290676409</v>
          </cell>
          <cell r="I4346">
            <v>169643.23746968189</v>
          </cell>
          <cell r="J4346">
            <v>6115.5603290676409</v>
          </cell>
          <cell r="K4346">
            <v>34480</v>
          </cell>
        </row>
        <row r="4347">
          <cell r="A4347">
            <v>2000</v>
          </cell>
          <cell r="B4347" t="str">
            <v>4: Dishonesty</v>
          </cell>
          <cell r="C4347" t="str">
            <v>42: Car Conversion Etc</v>
          </cell>
          <cell r="D4347" t="str">
            <v>14 to 16</v>
          </cell>
          <cell r="E4347" t="str">
            <v>Non-Maori</v>
          </cell>
          <cell r="F4347">
            <v>1300</v>
          </cell>
          <cell r="G4347">
            <v>32912.660000000156</v>
          </cell>
          <cell r="H4347">
            <v>5614.5680987202923</v>
          </cell>
          <cell r="I4347">
            <v>153293.78123070099</v>
          </cell>
          <cell r="J4347">
            <v>5614.5680987202923</v>
          </cell>
          <cell r="K4347">
            <v>131500</v>
          </cell>
        </row>
        <row r="4348">
          <cell r="A4348">
            <v>2000</v>
          </cell>
          <cell r="B4348" t="str">
            <v>4: Dishonesty</v>
          </cell>
          <cell r="C4348" t="str">
            <v>42: Car Conversion Etc</v>
          </cell>
          <cell r="D4348" t="str">
            <v>17 to 20</v>
          </cell>
          <cell r="E4348" t="str">
            <v>Maori</v>
          </cell>
          <cell r="F4348">
            <v>1392</v>
          </cell>
          <cell r="G4348">
            <v>35231.120000000003</v>
          </cell>
          <cell r="H4348">
            <v>6011.9067641681904</v>
          </cell>
          <cell r="I4348">
            <v>164092.22474854789</v>
          </cell>
          <cell r="J4348">
            <v>6011.9067641681904</v>
          </cell>
          <cell r="K4348">
            <v>41970</v>
          </cell>
        </row>
        <row r="4349">
          <cell r="A4349">
            <v>2000</v>
          </cell>
          <cell r="B4349" t="str">
            <v>4: Dishonesty</v>
          </cell>
          <cell r="C4349" t="str">
            <v>42: Car Conversion Etc</v>
          </cell>
          <cell r="D4349" t="str">
            <v>17 to 20</v>
          </cell>
          <cell r="E4349" t="str">
            <v>Non-Maori</v>
          </cell>
          <cell r="F4349">
            <v>1390</v>
          </cell>
          <cell r="G4349">
            <v>32163.760000000155</v>
          </cell>
          <cell r="H4349">
            <v>6003.2689670932359</v>
          </cell>
          <cell r="I4349">
            <v>149805.70968729877</v>
          </cell>
          <cell r="J4349">
            <v>6003.2689670932359</v>
          </cell>
          <cell r="K4349">
            <v>175170</v>
          </cell>
        </row>
        <row r="4350">
          <cell r="A4350">
            <v>2000</v>
          </cell>
          <cell r="B4350" t="str">
            <v>4: Dishonesty</v>
          </cell>
          <cell r="C4350" t="str">
            <v>42: Car Conversion Etc</v>
          </cell>
          <cell r="D4350" t="str">
            <v>21 to 30</v>
          </cell>
          <cell r="E4350" t="str">
            <v>Maori</v>
          </cell>
          <cell r="F4350">
            <v>999</v>
          </cell>
          <cell r="G4350">
            <v>27618.91</v>
          </cell>
          <cell r="H4350">
            <v>4314.579638939671</v>
          </cell>
          <cell r="I4350">
            <v>128637.64725702532</v>
          </cell>
          <cell r="J4350">
            <v>4314.579638939671</v>
          </cell>
          <cell r="K4350">
            <v>92130</v>
          </cell>
        </row>
        <row r="4351">
          <cell r="A4351">
            <v>2000</v>
          </cell>
          <cell r="B4351" t="str">
            <v>4: Dishonesty</v>
          </cell>
          <cell r="C4351" t="str">
            <v>42: Car Conversion Etc</v>
          </cell>
          <cell r="D4351" t="str">
            <v>21 to 30</v>
          </cell>
          <cell r="E4351" t="str">
            <v>Non-Maori</v>
          </cell>
          <cell r="F4351">
            <v>821</v>
          </cell>
          <cell r="G4351">
            <v>22745.330000000075</v>
          </cell>
          <cell r="H4351">
            <v>3545.8156992687386</v>
          </cell>
          <cell r="I4351">
            <v>105938.49421590642</v>
          </cell>
          <cell r="J4351">
            <v>3545.8156992687386</v>
          </cell>
          <cell r="K4351">
            <v>435470</v>
          </cell>
        </row>
        <row r="4352">
          <cell r="A4352">
            <v>2000</v>
          </cell>
          <cell r="B4352" t="str">
            <v>4: Dishonesty</v>
          </cell>
          <cell r="C4352" t="str">
            <v>42: Car Conversion Etc</v>
          </cell>
          <cell r="D4352" t="str">
            <v>31 to 50</v>
          </cell>
          <cell r="E4352" t="str">
            <v>Maori</v>
          </cell>
          <cell r="F4352">
            <v>372</v>
          </cell>
          <cell r="G4352">
            <v>11690.78</v>
          </cell>
          <cell r="H4352">
            <v>1606.6302559414989</v>
          </cell>
          <cell r="I4352">
            <v>54450.897367038662</v>
          </cell>
          <cell r="J4352">
            <v>1606.6302559414989</v>
          </cell>
          <cell r="K4352">
            <v>142730</v>
          </cell>
        </row>
        <row r="4353">
          <cell r="A4353">
            <v>2000</v>
          </cell>
          <cell r="B4353" t="str">
            <v>4: Dishonesty</v>
          </cell>
          <cell r="C4353" t="str">
            <v>42: Car Conversion Etc</v>
          </cell>
          <cell r="D4353" t="str">
            <v>31 to 50</v>
          </cell>
          <cell r="E4353" t="str">
            <v>Non-Maori</v>
          </cell>
          <cell r="F4353">
            <v>443</v>
          </cell>
          <cell r="G4353">
            <v>14846.05</v>
          </cell>
          <cell r="H4353">
            <v>1913.2720521023766</v>
          </cell>
          <cell r="I4353">
            <v>69146.861446021998</v>
          </cell>
          <cell r="J4353">
            <v>1913.2720521023766</v>
          </cell>
          <cell r="K4353">
            <v>1000960</v>
          </cell>
        </row>
        <row r="4354">
          <cell r="A4354">
            <v>2000</v>
          </cell>
          <cell r="B4354" t="str">
            <v>4: Dishonesty</v>
          </cell>
          <cell r="C4354" t="str">
            <v>42: Car Conversion Etc</v>
          </cell>
          <cell r="D4354" t="str">
            <v>51 or older</v>
          </cell>
          <cell r="E4354" t="str">
            <v>Maori</v>
          </cell>
          <cell r="F4354">
            <v>9</v>
          </cell>
          <cell r="G4354">
            <v>367.75</v>
          </cell>
          <cell r="H4354">
            <v>38.87008683729433</v>
          </cell>
          <cell r="I4354">
            <v>1712.8298972975756</v>
          </cell>
          <cell r="J4354">
            <v>38.87008683729433</v>
          </cell>
          <cell r="K4354">
            <v>61690</v>
          </cell>
        </row>
        <row r="4355">
          <cell r="A4355">
            <v>2000</v>
          </cell>
          <cell r="B4355" t="str">
            <v>4: Dishonesty</v>
          </cell>
          <cell r="C4355" t="str">
            <v>42: Car Conversion Etc</v>
          </cell>
          <cell r="D4355" t="str">
            <v>51 or older</v>
          </cell>
          <cell r="E4355" t="str">
            <v>Non-Maori</v>
          </cell>
          <cell r="F4355">
            <v>24</v>
          </cell>
          <cell r="G4355">
            <v>690.22</v>
          </cell>
          <cell r="H4355">
            <v>103.65356489945155</v>
          </cell>
          <cell r="I4355">
            <v>3214.7639747457038</v>
          </cell>
          <cell r="J4355">
            <v>103.65356489945155</v>
          </cell>
          <cell r="K4355">
            <v>918860</v>
          </cell>
        </row>
        <row r="4356">
          <cell r="A4356">
            <v>2000</v>
          </cell>
          <cell r="B4356" t="str">
            <v>4: Dishonesty</v>
          </cell>
          <cell r="C4356" t="str">
            <v>43: Theft</v>
          </cell>
          <cell r="D4356" t="str">
            <v>0 to 9</v>
          </cell>
          <cell r="E4356" t="str">
            <v>Maori</v>
          </cell>
          <cell r="F4356">
            <v>398</v>
          </cell>
          <cell r="G4356">
            <v>1097.23</v>
          </cell>
          <cell r="H4356">
            <v>1559.5613596369362</v>
          </cell>
          <cell r="I4356">
            <v>7182.1509517022387</v>
          </cell>
          <cell r="J4356">
            <v>1559.5613596369362</v>
          </cell>
          <cell r="K4356">
            <v>146530</v>
          </cell>
        </row>
        <row r="4357">
          <cell r="A4357">
            <v>2000</v>
          </cell>
          <cell r="B4357" t="str">
            <v>4: Dishonesty</v>
          </cell>
          <cell r="C4357" t="str">
            <v>43: Theft</v>
          </cell>
          <cell r="D4357" t="str">
            <v>0 to 9</v>
          </cell>
          <cell r="E4357" t="str">
            <v>Non-Maori</v>
          </cell>
          <cell r="F4357">
            <v>328</v>
          </cell>
          <cell r="G4357">
            <v>1038.8399999999999</v>
          </cell>
          <cell r="H4357">
            <v>1285.2666481430028</v>
          </cell>
          <cell r="I4357">
            <v>6799.9468613384188</v>
          </cell>
          <cell r="J4357">
            <v>1285.2666481430028</v>
          </cell>
          <cell r="K4357">
            <v>438900</v>
          </cell>
        </row>
        <row r="4358">
          <cell r="A4358">
            <v>2000</v>
          </cell>
          <cell r="B4358" t="str">
            <v>4: Dishonesty</v>
          </cell>
          <cell r="C4358" t="str">
            <v>43: Theft</v>
          </cell>
          <cell r="D4358" t="str">
            <v>10 to 13</v>
          </cell>
          <cell r="E4358" t="str">
            <v>Maori</v>
          </cell>
          <cell r="F4358">
            <v>2515</v>
          </cell>
          <cell r="G4358">
            <v>9246.5999999999785</v>
          </cell>
          <cell r="H4358">
            <v>9855.0171343891834</v>
          </cell>
          <cell r="I4358">
            <v>60525.575303272635</v>
          </cell>
          <cell r="J4358">
            <v>9855.0171343891834</v>
          </cell>
          <cell r="K4358">
            <v>54250</v>
          </cell>
        </row>
        <row r="4359">
          <cell r="A4359">
            <v>2000</v>
          </cell>
          <cell r="B4359" t="str">
            <v>4: Dishonesty</v>
          </cell>
          <cell r="C4359" t="str">
            <v>43: Theft</v>
          </cell>
          <cell r="D4359" t="str">
            <v>10 to 13</v>
          </cell>
          <cell r="E4359" t="str">
            <v>Non-Maori</v>
          </cell>
          <cell r="F4359">
            <v>2346</v>
          </cell>
          <cell r="G4359">
            <v>7608.9699999999702</v>
          </cell>
          <cell r="H4359">
            <v>9192.7913309252581</v>
          </cell>
          <cell r="I4359">
            <v>49806.121895111901</v>
          </cell>
          <cell r="J4359">
            <v>9192.7913309252581</v>
          </cell>
          <cell r="K4359">
            <v>183090</v>
          </cell>
        </row>
        <row r="4360">
          <cell r="A4360">
            <v>2000</v>
          </cell>
          <cell r="B4360" t="str">
            <v>4: Dishonesty</v>
          </cell>
          <cell r="C4360" t="str">
            <v>43: Theft</v>
          </cell>
          <cell r="D4360" t="str">
            <v>14 to 16</v>
          </cell>
          <cell r="E4360" t="str">
            <v>Maori</v>
          </cell>
          <cell r="F4360">
            <v>3408</v>
          </cell>
          <cell r="G4360">
            <v>17340.009999999998</v>
          </cell>
          <cell r="H4360">
            <v>13354.233953876077</v>
          </cell>
          <cell r="I4360">
            <v>113502.70164325273</v>
          </cell>
          <cell r="J4360">
            <v>13354.233953876077</v>
          </cell>
          <cell r="K4360">
            <v>34480</v>
          </cell>
        </row>
        <row r="4361">
          <cell r="A4361">
            <v>2000</v>
          </cell>
          <cell r="B4361" t="str">
            <v>4: Dishonesty</v>
          </cell>
          <cell r="C4361" t="str">
            <v>43: Theft</v>
          </cell>
          <cell r="D4361" t="str">
            <v>14 to 16</v>
          </cell>
          <cell r="E4361" t="str">
            <v>Non-Maori</v>
          </cell>
          <cell r="F4361">
            <v>4220</v>
          </cell>
          <cell r="G4361">
            <v>21115.94</v>
          </cell>
          <cell r="H4361">
            <v>16536.052607205704</v>
          </cell>
          <cell r="I4361">
            <v>138218.84980094203</v>
          </cell>
          <cell r="J4361">
            <v>16536.052607205704</v>
          </cell>
          <cell r="K4361">
            <v>131500</v>
          </cell>
        </row>
        <row r="4362">
          <cell r="A4362">
            <v>2000</v>
          </cell>
          <cell r="B4362" t="str">
            <v>4: Dishonesty</v>
          </cell>
          <cell r="C4362" t="str">
            <v>43: Theft</v>
          </cell>
          <cell r="D4362" t="str">
            <v>17 to 20</v>
          </cell>
          <cell r="E4362" t="str">
            <v>Maori</v>
          </cell>
          <cell r="F4362">
            <v>2671</v>
          </cell>
          <cell r="G4362">
            <v>18106.099999999999</v>
          </cell>
          <cell r="H4362">
            <v>10466.302491432805</v>
          </cell>
          <cell r="I4362">
            <v>118517.30571221701</v>
          </cell>
          <cell r="J4362">
            <v>10466.302491432805</v>
          </cell>
          <cell r="K4362">
            <v>41970</v>
          </cell>
        </row>
        <row r="4363">
          <cell r="A4363">
            <v>2000</v>
          </cell>
          <cell r="B4363" t="str">
            <v>4: Dishonesty</v>
          </cell>
          <cell r="C4363" t="str">
            <v>43: Theft</v>
          </cell>
          <cell r="D4363" t="str">
            <v>17 to 20</v>
          </cell>
          <cell r="E4363" t="str">
            <v>Non-Maori</v>
          </cell>
          <cell r="F4363">
            <v>4288</v>
          </cell>
          <cell r="G4363">
            <v>33949.839999999997</v>
          </cell>
          <cell r="H4363">
            <v>16802.510326942669</v>
          </cell>
          <cell r="I4363">
            <v>222225.85571497242</v>
          </cell>
          <cell r="J4363">
            <v>16802.510326942669</v>
          </cell>
          <cell r="K4363">
            <v>175170</v>
          </cell>
        </row>
        <row r="4364">
          <cell r="A4364">
            <v>2000</v>
          </cell>
          <cell r="B4364" t="str">
            <v>4: Dishonesty</v>
          </cell>
          <cell r="C4364" t="str">
            <v>43: Theft</v>
          </cell>
          <cell r="D4364" t="str">
            <v>21 to 30</v>
          </cell>
          <cell r="E4364" t="str">
            <v>Maori</v>
          </cell>
          <cell r="F4364">
            <v>2824</v>
          </cell>
          <cell r="G4364">
            <v>20621.2</v>
          </cell>
          <cell r="H4364">
            <v>11065.832360840974</v>
          </cell>
          <cell r="I4364">
            <v>134980.42452835073</v>
          </cell>
          <cell r="J4364">
            <v>11065.832360840974</v>
          </cell>
          <cell r="K4364">
            <v>92130</v>
          </cell>
        </row>
        <row r="4365">
          <cell r="A4365">
            <v>2000</v>
          </cell>
          <cell r="B4365" t="str">
            <v>4: Dishonesty</v>
          </cell>
          <cell r="C4365" t="str">
            <v>43: Theft</v>
          </cell>
          <cell r="D4365" t="str">
            <v>21 to 30</v>
          </cell>
          <cell r="E4365" t="str">
            <v>Non-Maori</v>
          </cell>
          <cell r="F4365">
            <v>3698</v>
          </cell>
          <cell r="G4365">
            <v>29764.760000000133</v>
          </cell>
          <cell r="H4365">
            <v>14490.597758636659</v>
          </cell>
          <cell r="I4365">
            <v>194831.52972593706</v>
          </cell>
          <cell r="J4365">
            <v>14490.597758636659</v>
          </cell>
          <cell r="K4365">
            <v>435470</v>
          </cell>
        </row>
        <row r="4366">
          <cell r="A4366">
            <v>2000</v>
          </cell>
          <cell r="B4366" t="str">
            <v>4: Dishonesty</v>
          </cell>
          <cell r="C4366" t="str">
            <v>43: Theft</v>
          </cell>
          <cell r="D4366" t="str">
            <v>31 to 50</v>
          </cell>
          <cell r="E4366" t="str">
            <v>Maori</v>
          </cell>
          <cell r="F4366">
            <v>1775</v>
          </cell>
          <cell r="G4366">
            <v>11808.19</v>
          </cell>
          <cell r="H4366">
            <v>6955.3301843104564</v>
          </cell>
          <cell r="I4366">
            <v>77293.004243760064</v>
          </cell>
          <cell r="J4366">
            <v>6955.3301843104564</v>
          </cell>
          <cell r="K4366">
            <v>142730</v>
          </cell>
        </row>
        <row r="4367">
          <cell r="A4367">
            <v>2000</v>
          </cell>
          <cell r="B4367" t="str">
            <v>4: Dishonesty</v>
          </cell>
          <cell r="C4367" t="str">
            <v>43: Theft</v>
          </cell>
          <cell r="D4367" t="str">
            <v>31 to 50</v>
          </cell>
          <cell r="E4367" t="str">
            <v>Non-Maori</v>
          </cell>
          <cell r="F4367">
            <v>2990</v>
          </cell>
          <cell r="G4367">
            <v>20564.039999999935</v>
          </cell>
          <cell r="H4367">
            <v>11716.302676669444</v>
          </cell>
          <cell r="I4367">
            <v>134606.27166304475</v>
          </cell>
          <cell r="J4367">
            <v>11716.302676669444</v>
          </cell>
          <cell r="K4367">
            <v>1000960</v>
          </cell>
        </row>
        <row r="4368">
          <cell r="A4368">
            <v>2000</v>
          </cell>
          <cell r="B4368" t="str">
            <v>4: Dishonesty</v>
          </cell>
          <cell r="C4368" t="str">
            <v>43: Theft</v>
          </cell>
          <cell r="D4368" t="str">
            <v>51 or older</v>
          </cell>
          <cell r="E4368" t="str">
            <v>Maori</v>
          </cell>
          <cell r="F4368">
            <v>168</v>
          </cell>
          <cell r="G4368">
            <v>1051.99</v>
          </cell>
          <cell r="H4368">
            <v>658.3073075854403</v>
          </cell>
          <cell r="I4368">
            <v>6886.0229666352907</v>
          </cell>
          <cell r="J4368">
            <v>658.3073075854403</v>
          </cell>
          <cell r="K4368">
            <v>61690</v>
          </cell>
        </row>
        <row r="4369">
          <cell r="A4369">
            <v>2000</v>
          </cell>
          <cell r="B4369" t="str">
            <v>4: Dishonesty</v>
          </cell>
          <cell r="C4369" t="str">
            <v>43: Theft</v>
          </cell>
          <cell r="D4369" t="str">
            <v>51 or older</v>
          </cell>
          <cell r="E4369" t="str">
            <v>Non-Maori</v>
          </cell>
          <cell r="F4369">
            <v>762</v>
          </cell>
          <cell r="G4369">
            <v>3184.6300000000124</v>
          </cell>
          <cell r="H4369">
            <v>2985.8938594053907</v>
          </cell>
          <cell r="I4369">
            <v>20845.668989473143</v>
          </cell>
          <cell r="J4369">
            <v>2985.8938594053907</v>
          </cell>
          <cell r="K4369">
            <v>918860</v>
          </cell>
        </row>
        <row r="4370">
          <cell r="A4370">
            <v>2000</v>
          </cell>
          <cell r="B4370" t="str">
            <v>4: Dishonesty</v>
          </cell>
          <cell r="C4370" t="str">
            <v>44: Receiving</v>
          </cell>
          <cell r="D4370" t="str">
            <v>0 to 9</v>
          </cell>
          <cell r="E4370" t="str">
            <v>Maori</v>
          </cell>
          <cell r="F4370">
            <v>5</v>
          </cell>
          <cell r="G4370">
            <v>37.65</v>
          </cell>
          <cell r="H4370">
            <v>4.8634267470734303</v>
          </cell>
          <cell r="I4370">
            <v>36.673049373930098</v>
          </cell>
          <cell r="J4370">
            <v>4.8634267470734303</v>
          </cell>
          <cell r="K4370">
            <v>146530</v>
          </cell>
        </row>
        <row r="4371">
          <cell r="A4371">
            <v>2000</v>
          </cell>
          <cell r="B4371" t="str">
            <v>4: Dishonesty</v>
          </cell>
          <cell r="C4371" t="str">
            <v>44: Receiving</v>
          </cell>
          <cell r="D4371" t="str">
            <v>0 to 9</v>
          </cell>
          <cell r="E4371" t="str">
            <v>Non-Maori</v>
          </cell>
          <cell r="F4371">
            <v>2</v>
          </cell>
          <cell r="G4371">
            <v>15.06</v>
          </cell>
          <cell r="H4371">
            <v>1.945370698829372</v>
          </cell>
          <cell r="I4371">
            <v>14.66921974957204</v>
          </cell>
          <cell r="J4371">
            <v>1.945370698829372</v>
          </cell>
          <cell r="K4371">
            <v>438900</v>
          </cell>
        </row>
        <row r="4372">
          <cell r="A4372">
            <v>2000</v>
          </cell>
          <cell r="B4372" t="str">
            <v>4: Dishonesty</v>
          </cell>
          <cell r="C4372" t="str">
            <v>44: Receiving</v>
          </cell>
          <cell r="D4372" t="str">
            <v>10 to 13</v>
          </cell>
          <cell r="E4372" t="str">
            <v>Maori</v>
          </cell>
          <cell r="F4372">
            <v>54</v>
          </cell>
          <cell r="G4372">
            <v>613.74999999999909</v>
          </cell>
          <cell r="H4372">
            <v>52.525008868393051</v>
          </cell>
          <cell r="I4372">
            <v>597.82427764275076</v>
          </cell>
          <cell r="J4372">
            <v>52.525008868393051</v>
          </cell>
          <cell r="K4372">
            <v>54250</v>
          </cell>
        </row>
        <row r="4373">
          <cell r="A4373">
            <v>2000</v>
          </cell>
          <cell r="B4373" t="str">
            <v>4: Dishonesty</v>
          </cell>
          <cell r="C4373" t="str">
            <v>44: Receiving</v>
          </cell>
          <cell r="D4373" t="str">
            <v>10 to 13</v>
          </cell>
          <cell r="E4373" t="str">
            <v>Non-Maori</v>
          </cell>
          <cell r="F4373">
            <v>44</v>
          </cell>
          <cell r="G4373">
            <v>371.57</v>
          </cell>
          <cell r="H4373">
            <v>42.798155374246186</v>
          </cell>
          <cell r="I4373">
            <v>361.92841848263475</v>
          </cell>
          <cell r="J4373">
            <v>42.798155374246186</v>
          </cell>
          <cell r="K4373">
            <v>183090</v>
          </cell>
        </row>
        <row r="4374">
          <cell r="A4374">
            <v>2000</v>
          </cell>
          <cell r="B4374" t="str">
            <v>4: Dishonesty</v>
          </cell>
          <cell r="C4374" t="str">
            <v>44: Receiving</v>
          </cell>
          <cell r="D4374" t="str">
            <v>14 to 16</v>
          </cell>
          <cell r="E4374" t="str">
            <v>Maori</v>
          </cell>
          <cell r="F4374">
            <v>202</v>
          </cell>
          <cell r="G4374">
            <v>3100.89</v>
          </cell>
          <cell r="H4374">
            <v>196.48244058176661</v>
          </cell>
          <cell r="I4374">
            <v>3020.4274123008263</v>
          </cell>
          <cell r="J4374">
            <v>196.48244058176661</v>
          </cell>
          <cell r="K4374">
            <v>34480</v>
          </cell>
        </row>
        <row r="4375">
          <cell r="A4375">
            <v>2000</v>
          </cell>
          <cell r="B4375" t="str">
            <v>4: Dishonesty</v>
          </cell>
          <cell r="C4375" t="str">
            <v>44: Receiving</v>
          </cell>
          <cell r="D4375" t="str">
            <v>14 to 16</v>
          </cell>
          <cell r="E4375" t="str">
            <v>Non-Maori</v>
          </cell>
          <cell r="F4375">
            <v>172</v>
          </cell>
          <cell r="G4375">
            <v>1742.63</v>
          </cell>
          <cell r="H4375">
            <v>167.30188009932601</v>
          </cell>
          <cell r="I4375">
            <v>1697.4118467594078</v>
          </cell>
          <cell r="J4375">
            <v>167.30188009932601</v>
          </cell>
          <cell r="K4375">
            <v>131500</v>
          </cell>
        </row>
        <row r="4376">
          <cell r="A4376">
            <v>2000</v>
          </cell>
          <cell r="B4376" t="str">
            <v>4: Dishonesty</v>
          </cell>
          <cell r="C4376" t="str">
            <v>44: Receiving</v>
          </cell>
          <cell r="D4376" t="str">
            <v>17 to 20</v>
          </cell>
          <cell r="E4376" t="str">
            <v>Maori</v>
          </cell>
          <cell r="F4376">
            <v>400</v>
          </cell>
          <cell r="G4376">
            <v>5558.8599999999942</v>
          </cell>
          <cell r="H4376">
            <v>389.07413976587441</v>
          </cell>
          <cell r="I4376">
            <v>5414.6174566471409</v>
          </cell>
          <cell r="J4376">
            <v>389.07413976587441</v>
          </cell>
          <cell r="K4376">
            <v>41970</v>
          </cell>
        </row>
        <row r="4377">
          <cell r="A4377">
            <v>2000</v>
          </cell>
          <cell r="B4377" t="str">
            <v>4: Dishonesty</v>
          </cell>
          <cell r="C4377" t="str">
            <v>44: Receiving</v>
          </cell>
          <cell r="D4377" t="str">
            <v>17 to 20</v>
          </cell>
          <cell r="E4377" t="str">
            <v>Non-Maori</v>
          </cell>
          <cell r="F4377">
            <v>369</v>
          </cell>
          <cell r="G4377">
            <v>5138.41</v>
          </cell>
          <cell r="H4377">
            <v>358.92089393401915</v>
          </cell>
          <cell r="I4377">
            <v>5005.0773873438529</v>
          </cell>
          <cell r="J4377">
            <v>358.92089393401915</v>
          </cell>
          <cell r="K4377">
            <v>175170</v>
          </cell>
        </row>
        <row r="4378">
          <cell r="A4378">
            <v>2000</v>
          </cell>
          <cell r="B4378" t="str">
            <v>4: Dishonesty</v>
          </cell>
          <cell r="C4378" t="str">
            <v>44: Receiving</v>
          </cell>
          <cell r="D4378" t="str">
            <v>21 to 30</v>
          </cell>
          <cell r="E4378" t="str">
            <v>Maori</v>
          </cell>
          <cell r="F4378">
            <v>527</v>
          </cell>
          <cell r="G4378">
            <v>8883.0300000000007</v>
          </cell>
          <cell r="H4378">
            <v>512.60517914153957</v>
          </cell>
          <cell r="I4378">
            <v>8652.5311495379119</v>
          </cell>
          <cell r="J4378">
            <v>512.60517914153957</v>
          </cell>
          <cell r="K4378">
            <v>92130</v>
          </cell>
        </row>
        <row r="4379">
          <cell r="A4379">
            <v>2000</v>
          </cell>
          <cell r="B4379" t="str">
            <v>4: Dishonesty</v>
          </cell>
          <cell r="C4379" t="str">
            <v>44: Receiving</v>
          </cell>
          <cell r="D4379" t="str">
            <v>21 to 30</v>
          </cell>
          <cell r="E4379" t="str">
            <v>Non-Maori</v>
          </cell>
          <cell r="F4379">
            <v>448</v>
          </cell>
          <cell r="G4379">
            <v>7882.9099999999862</v>
          </cell>
          <cell r="H4379">
            <v>435.76303653777939</v>
          </cell>
          <cell r="I4379">
            <v>7678.3624871247494</v>
          </cell>
          <cell r="J4379">
            <v>435.76303653777939</v>
          </cell>
          <cell r="K4379">
            <v>435470</v>
          </cell>
        </row>
        <row r="4380">
          <cell r="A4380">
            <v>2000</v>
          </cell>
          <cell r="B4380" t="str">
            <v>4: Dishonesty</v>
          </cell>
          <cell r="C4380" t="str">
            <v>44: Receiving</v>
          </cell>
          <cell r="D4380" t="str">
            <v>31 to 50</v>
          </cell>
          <cell r="E4380" t="str">
            <v>Maori</v>
          </cell>
          <cell r="F4380">
            <v>303</v>
          </cell>
          <cell r="G4380">
            <v>5363.86</v>
          </cell>
          <cell r="H4380">
            <v>294.72366087264987</v>
          </cell>
          <cell r="I4380">
            <v>5224.6773602881412</v>
          </cell>
          <cell r="J4380">
            <v>294.72366087264987</v>
          </cell>
          <cell r="K4380">
            <v>142730</v>
          </cell>
        </row>
        <row r="4381">
          <cell r="A4381">
            <v>2000</v>
          </cell>
          <cell r="B4381" t="str">
            <v>4: Dishonesty</v>
          </cell>
          <cell r="C4381" t="str">
            <v>44: Receiving</v>
          </cell>
          <cell r="D4381" t="str">
            <v>31 to 50</v>
          </cell>
          <cell r="E4381" t="str">
            <v>Non-Maori</v>
          </cell>
          <cell r="F4381">
            <v>261</v>
          </cell>
          <cell r="G4381">
            <v>5410.969999999993</v>
          </cell>
          <cell r="H4381">
            <v>253.87087619723306</v>
          </cell>
          <cell r="I4381">
            <v>5270.5649394649217</v>
          </cell>
          <cell r="J4381">
            <v>253.87087619723306</v>
          </cell>
          <cell r="K4381">
            <v>1000960</v>
          </cell>
        </row>
        <row r="4382">
          <cell r="A4382">
            <v>2000</v>
          </cell>
          <cell r="B4382" t="str">
            <v>4: Dishonesty</v>
          </cell>
          <cell r="C4382" t="str">
            <v>44: Receiving</v>
          </cell>
          <cell r="D4382" t="str">
            <v>51 or older</v>
          </cell>
          <cell r="E4382" t="str">
            <v>Maori</v>
          </cell>
          <cell r="F4382">
            <v>5</v>
          </cell>
          <cell r="G4382">
            <v>77.900000000000006</v>
          </cell>
          <cell r="H4382">
            <v>4.8634267470734303</v>
          </cell>
          <cell r="I4382">
            <v>75.878633365980207</v>
          </cell>
          <cell r="J4382">
            <v>4.8634267470734303</v>
          </cell>
          <cell r="K4382">
            <v>61690</v>
          </cell>
        </row>
        <row r="4383">
          <cell r="A4383">
            <v>2000</v>
          </cell>
          <cell r="B4383" t="str">
            <v>4: Dishonesty</v>
          </cell>
          <cell r="C4383" t="str">
            <v>44: Receiving</v>
          </cell>
          <cell r="D4383" t="str">
            <v>51 or older</v>
          </cell>
          <cell r="E4383" t="str">
            <v>Non-Maori</v>
          </cell>
          <cell r="F4383">
            <v>27</v>
          </cell>
          <cell r="G4383">
            <v>543.53</v>
          </cell>
          <cell r="H4383">
            <v>26.262504434196526</v>
          </cell>
          <cell r="I4383">
            <v>529.42636191798749</v>
          </cell>
          <cell r="J4383">
            <v>26.262504434196526</v>
          </cell>
          <cell r="K4383">
            <v>918860</v>
          </cell>
        </row>
        <row r="4384">
          <cell r="A4384">
            <v>2000</v>
          </cell>
          <cell r="B4384" t="str">
            <v>4: Dishonesty</v>
          </cell>
          <cell r="C4384" t="str">
            <v>45: Fraud</v>
          </cell>
          <cell r="D4384" t="str">
            <v>0 to 9</v>
          </cell>
          <cell r="E4384" t="str">
            <v>Maori</v>
          </cell>
          <cell r="F4384">
            <v>4</v>
          </cell>
          <cell r="G4384">
            <v>95.53</v>
          </cell>
          <cell r="H4384">
            <v>8.3318286688735075</v>
          </cell>
          <cell r="I4384">
            <v>207.06440386221439</v>
          </cell>
          <cell r="J4384">
            <v>8.3318619582664528</v>
          </cell>
          <cell r="K4384">
            <v>146530</v>
          </cell>
        </row>
        <row r="4385">
          <cell r="A4385">
            <v>2000</v>
          </cell>
          <cell r="B4385" t="str">
            <v>4: Dishonesty</v>
          </cell>
          <cell r="C4385" t="str">
            <v>45: Fraud</v>
          </cell>
          <cell r="D4385" t="str">
            <v>0 to 9</v>
          </cell>
          <cell r="E4385" t="str">
            <v>Non-Maori</v>
          </cell>
          <cell r="F4385">
            <v>4</v>
          </cell>
          <cell r="G4385">
            <v>96.06</v>
          </cell>
          <cell r="H4385">
            <v>8.3318286688735075</v>
          </cell>
          <cell r="I4385">
            <v>208.21319622112756</v>
          </cell>
          <cell r="J4385">
            <v>8.3318619582664528</v>
          </cell>
          <cell r="K4385">
            <v>438900</v>
          </cell>
        </row>
        <row r="4386">
          <cell r="A4386">
            <v>2000</v>
          </cell>
          <cell r="B4386" t="str">
            <v>4: Dishonesty</v>
          </cell>
          <cell r="C4386" t="str">
            <v>45: Fraud</v>
          </cell>
          <cell r="D4386" t="str">
            <v>10 to 13</v>
          </cell>
          <cell r="E4386" t="str">
            <v>Maori</v>
          </cell>
          <cell r="F4386">
            <v>47</v>
          </cell>
          <cell r="G4386">
            <v>1247.53</v>
          </cell>
          <cell r="H4386">
            <v>97.898986859263715</v>
          </cell>
          <cell r="I4386">
            <v>2704.0621349338262</v>
          </cell>
          <cell r="J4386">
            <v>97.899378009630809</v>
          </cell>
          <cell r="K4386">
            <v>54250</v>
          </cell>
        </row>
        <row r="4387">
          <cell r="A4387">
            <v>2000</v>
          </cell>
          <cell r="B4387" t="str">
            <v>4: Dishonesty</v>
          </cell>
          <cell r="C4387" t="str">
            <v>45: Fraud</v>
          </cell>
          <cell r="D4387" t="str">
            <v>10 to 13</v>
          </cell>
          <cell r="E4387" t="str">
            <v>Non-Maori</v>
          </cell>
          <cell r="F4387">
            <v>61</v>
          </cell>
          <cell r="G4387">
            <v>2310.4299999999998</v>
          </cell>
          <cell r="H4387">
            <v>127.060387200321</v>
          </cell>
          <cell r="I4387">
            <v>5007.9326977428636</v>
          </cell>
          <cell r="J4387">
            <v>127.06089486356339</v>
          </cell>
          <cell r="K4387">
            <v>183090</v>
          </cell>
        </row>
        <row r="4388">
          <cell r="A4388">
            <v>2000</v>
          </cell>
          <cell r="B4388" t="str">
            <v>4: Dishonesty</v>
          </cell>
          <cell r="C4388" t="str">
            <v>45: Fraud</v>
          </cell>
          <cell r="D4388" t="str">
            <v>14 to 16</v>
          </cell>
          <cell r="E4388" t="str">
            <v>Maori</v>
          </cell>
          <cell r="F4388">
            <v>294</v>
          </cell>
          <cell r="G4388">
            <v>8228.2800000000007</v>
          </cell>
          <cell r="H4388">
            <v>612.38940716220282</v>
          </cell>
          <cell r="I4388">
            <v>17835.066398109309</v>
          </cell>
          <cell r="J4388">
            <v>612.39185393258424</v>
          </cell>
          <cell r="K4388">
            <v>34480</v>
          </cell>
        </row>
        <row r="4389">
          <cell r="A4389">
            <v>2000</v>
          </cell>
          <cell r="B4389" t="str">
            <v>4: Dishonesty</v>
          </cell>
          <cell r="C4389" t="str">
            <v>45: Fraud</v>
          </cell>
          <cell r="D4389" t="str">
            <v>14 to 16</v>
          </cell>
          <cell r="E4389" t="str">
            <v>Non-Maori</v>
          </cell>
          <cell r="F4389">
            <v>711</v>
          </cell>
          <cell r="G4389">
            <v>21889</v>
          </cell>
          <cell r="H4389">
            <v>1480.9825458922662</v>
          </cell>
          <cell r="I4389">
            <v>47445.124423113244</v>
          </cell>
          <cell r="J4389">
            <v>1480.9884630818619</v>
          </cell>
          <cell r="K4389">
            <v>131500</v>
          </cell>
        </row>
        <row r="4390">
          <cell r="A4390">
            <v>2000</v>
          </cell>
          <cell r="B4390" t="str">
            <v>4: Dishonesty</v>
          </cell>
          <cell r="C4390" t="str">
            <v>45: Fraud</v>
          </cell>
          <cell r="D4390" t="str">
            <v>17 to 20</v>
          </cell>
          <cell r="E4390" t="str">
            <v>Maori</v>
          </cell>
          <cell r="F4390">
            <v>737</v>
          </cell>
          <cell r="G4390">
            <v>22401.22</v>
          </cell>
          <cell r="H4390">
            <v>1535.139432239944</v>
          </cell>
          <cell r="I4390">
            <v>48555.378049683983</v>
          </cell>
          <cell r="J4390">
            <v>1535.1455658105938</v>
          </cell>
          <cell r="K4390">
            <v>41970</v>
          </cell>
        </row>
        <row r="4391">
          <cell r="A4391">
            <v>2000</v>
          </cell>
          <cell r="B4391" t="str">
            <v>4: Dishonesty</v>
          </cell>
          <cell r="C4391" t="str">
            <v>45: Fraud</v>
          </cell>
          <cell r="D4391" t="str">
            <v>17 to 20</v>
          </cell>
          <cell r="E4391" t="str">
            <v>Non-Maori</v>
          </cell>
          <cell r="F4391">
            <v>1228</v>
          </cell>
          <cell r="G4391">
            <v>37474.30999999991</v>
          </cell>
          <cell r="H4391">
            <v>2557.8714013441668</v>
          </cell>
          <cell r="I4391">
            <v>81226.79430857113</v>
          </cell>
          <cell r="J4391">
            <v>2557.8816211878011</v>
          </cell>
          <cell r="K4391">
            <v>175170</v>
          </cell>
        </row>
        <row r="4392">
          <cell r="A4392">
            <v>2000</v>
          </cell>
          <cell r="B4392" t="str">
            <v>4: Dishonesty</v>
          </cell>
          <cell r="C4392" t="str">
            <v>45: Fraud</v>
          </cell>
          <cell r="D4392" t="str">
            <v>21 to 30</v>
          </cell>
          <cell r="E4392" t="str">
            <v>Maori</v>
          </cell>
          <cell r="F4392">
            <v>1406</v>
          </cell>
          <cell r="G4392">
            <v>43933.079999999914</v>
          </cell>
          <cell r="H4392">
            <v>2928.6377771090383</v>
          </cell>
          <cell r="I4392">
            <v>95226.389825509847</v>
          </cell>
          <cell r="J4392">
            <v>2928.649478330658</v>
          </cell>
          <cell r="K4392">
            <v>92130</v>
          </cell>
        </row>
        <row r="4393">
          <cell r="A4393">
            <v>2000</v>
          </cell>
          <cell r="B4393" t="str">
            <v>4: Dishonesty</v>
          </cell>
          <cell r="C4393" t="str">
            <v>45: Fraud</v>
          </cell>
          <cell r="D4393" t="str">
            <v>21 to 30</v>
          </cell>
          <cell r="E4393" t="str">
            <v>Non-Maori</v>
          </cell>
          <cell r="F4393">
            <v>2316</v>
          </cell>
          <cell r="G4393">
            <v>70702.7</v>
          </cell>
          <cell r="H4393">
            <v>4824.1287992777616</v>
          </cell>
          <cell r="I4393">
            <v>153250.41795194169</v>
          </cell>
          <cell r="J4393">
            <v>4824.1480738362761</v>
          </cell>
          <cell r="K4393">
            <v>435470</v>
          </cell>
        </row>
        <row r="4394">
          <cell r="A4394">
            <v>2000</v>
          </cell>
          <cell r="B4394" t="str">
            <v>4: Dishonesty</v>
          </cell>
          <cell r="C4394" t="str">
            <v>45: Fraud</v>
          </cell>
          <cell r="D4394" t="str">
            <v>31 to 50</v>
          </cell>
          <cell r="E4394" t="str">
            <v>Maori</v>
          </cell>
          <cell r="F4394">
            <v>957</v>
          </cell>
          <cell r="G4394">
            <v>32161.88</v>
          </cell>
          <cell r="H4394">
            <v>1993.3900090279867</v>
          </cell>
          <cell r="I4394">
            <v>69711.928287324117</v>
          </cell>
          <cell r="J4394">
            <v>1993.3979735152489</v>
          </cell>
          <cell r="K4394">
            <v>142730</v>
          </cell>
        </row>
        <row r="4395">
          <cell r="A4395">
            <v>2000</v>
          </cell>
          <cell r="B4395" t="str">
            <v>4: Dishonesty</v>
          </cell>
          <cell r="C4395" t="str">
            <v>45: Fraud</v>
          </cell>
          <cell r="D4395" t="str">
            <v>31 to 50</v>
          </cell>
          <cell r="E4395" t="str">
            <v>Non-Maori</v>
          </cell>
          <cell r="F4395">
            <v>1948</v>
          </cell>
          <cell r="G4395">
            <v>63249.24</v>
          </cell>
          <cell r="H4395">
            <v>4057.600561741398</v>
          </cell>
          <cell r="I4395">
            <v>137094.79928125316</v>
          </cell>
          <cell r="J4395">
            <v>4055.533808186196</v>
          </cell>
          <cell r="K4395">
            <v>1000960</v>
          </cell>
        </row>
        <row r="4396">
          <cell r="A4396">
            <v>2000</v>
          </cell>
          <cell r="B4396" t="str">
            <v>4: Dishonesty</v>
          </cell>
          <cell r="C4396" t="str">
            <v>45: Fraud</v>
          </cell>
          <cell r="D4396" t="str">
            <v>51 or older</v>
          </cell>
          <cell r="E4396" t="str">
            <v>Maori</v>
          </cell>
          <cell r="F4396">
            <v>65</v>
          </cell>
          <cell r="G4396">
            <v>1909.71</v>
          </cell>
          <cell r="H4396">
            <v>135.3922158691945</v>
          </cell>
          <cell r="I4396">
            <v>4139.3589730944168</v>
          </cell>
          <cell r="J4396">
            <v>135.39275682182986</v>
          </cell>
          <cell r="K4396">
            <v>61690</v>
          </cell>
        </row>
        <row r="4397">
          <cell r="A4397">
            <v>2000</v>
          </cell>
          <cell r="B4397" t="str">
            <v>4: Dishonesty</v>
          </cell>
          <cell r="C4397" t="str">
            <v>45: Fraud</v>
          </cell>
          <cell r="D4397" t="str">
            <v>51 or older</v>
          </cell>
          <cell r="E4397" t="str">
            <v>Non-Maori</v>
          </cell>
          <cell r="F4397">
            <v>191</v>
          </cell>
          <cell r="G4397">
            <v>7254.9400000000069</v>
          </cell>
          <cell r="H4397">
            <v>397.84481893871003</v>
          </cell>
          <cell r="I4397">
            <v>15725.320068629071</v>
          </cell>
          <cell r="J4397">
            <v>397.84640850722309</v>
          </cell>
          <cell r="K4397">
            <v>918860</v>
          </cell>
        </row>
        <row r="4398">
          <cell r="A4398">
            <v>2000</v>
          </cell>
          <cell r="B4398" t="str">
            <v>4: Dishonesty</v>
          </cell>
          <cell r="C4398" t="str">
            <v>46: Dishonesty Miscellaneous</v>
          </cell>
          <cell r="D4398" t="str">
            <v>0 to 9</v>
          </cell>
          <cell r="E4398" t="str">
            <v>Maori</v>
          </cell>
          <cell r="F4398" t="str">
            <v>Other</v>
          </cell>
          <cell r="G4398">
            <v>49</v>
          </cell>
          <cell r="H4398">
            <v>6.84</v>
          </cell>
          <cell r="I4398">
            <v>62.05240174672489</v>
          </cell>
          <cell r="J4398">
            <v>8.2652401010952143</v>
          </cell>
          <cell r="K4398">
            <v>146530</v>
          </cell>
        </row>
        <row r="4399">
          <cell r="A4399">
            <v>2000</v>
          </cell>
          <cell r="B4399" t="str">
            <v>4: Dishonesty</v>
          </cell>
          <cell r="C4399" t="str">
            <v>46: Dishonesty Miscellaneous</v>
          </cell>
          <cell r="D4399" t="str">
            <v>0 to 9</v>
          </cell>
          <cell r="E4399" t="str">
            <v>Non-Maori</v>
          </cell>
          <cell r="F4399" t="str">
            <v>Pacific peoples</v>
          </cell>
          <cell r="K4399">
            <v>438900</v>
          </cell>
        </row>
        <row r="4400">
          <cell r="A4400">
            <v>2000</v>
          </cell>
          <cell r="B4400" t="str">
            <v>4: Dishonesty</v>
          </cell>
          <cell r="C4400" t="str">
            <v>46: Dishonesty Miscellaneous</v>
          </cell>
          <cell r="D4400" t="str">
            <v>10 to 13</v>
          </cell>
          <cell r="E4400" t="str">
            <v>Maori</v>
          </cell>
          <cell r="F4400" t="str">
            <v>Maori</v>
          </cell>
          <cell r="G4400">
            <v>52</v>
          </cell>
          <cell r="H4400">
            <v>9.4799999999999915</v>
          </cell>
          <cell r="I4400">
            <v>65.851528384279476</v>
          </cell>
          <cell r="J4400">
            <v>11.455332771693351</v>
          </cell>
          <cell r="K4400">
            <v>54250</v>
          </cell>
        </row>
        <row r="4401">
          <cell r="A4401">
            <v>2000</v>
          </cell>
          <cell r="B4401" t="str">
            <v>4: Dishonesty</v>
          </cell>
          <cell r="C4401" t="str">
            <v>46: Dishonesty Miscellaneous</v>
          </cell>
          <cell r="D4401" t="str">
            <v>10 to 13</v>
          </cell>
          <cell r="E4401" t="str">
            <v>Non-Maori</v>
          </cell>
          <cell r="F4401" t="str">
            <v>Other</v>
          </cell>
          <cell r="G4401">
            <v>159</v>
          </cell>
          <cell r="H4401">
            <v>24.36</v>
          </cell>
          <cell r="I4401">
            <v>201.35371179039299</v>
          </cell>
          <cell r="J4401">
            <v>29.435855096882918</v>
          </cell>
          <cell r="K4401">
            <v>183090</v>
          </cell>
        </row>
        <row r="4402">
          <cell r="A4402">
            <v>2000</v>
          </cell>
          <cell r="B4402" t="str">
            <v>4: Dishonesty</v>
          </cell>
          <cell r="C4402" t="str">
            <v>46: Dishonesty Miscellaneous</v>
          </cell>
          <cell r="D4402" t="str">
            <v>14 to 16</v>
          </cell>
          <cell r="E4402" t="str">
            <v>Maori</v>
          </cell>
          <cell r="F4402" t="str">
            <v>Pacific peoples</v>
          </cell>
          <cell r="G4402">
            <v>6</v>
          </cell>
          <cell r="H4402">
            <v>1.08</v>
          </cell>
          <cell r="I4402">
            <v>7.5982532751091698</v>
          </cell>
          <cell r="J4402">
            <v>1.3050379106992438</v>
          </cell>
          <cell r="K4402">
            <v>34480</v>
          </cell>
        </row>
        <row r="4403">
          <cell r="A4403">
            <v>2000</v>
          </cell>
          <cell r="B4403" t="str">
            <v>4: Dishonesty</v>
          </cell>
          <cell r="C4403" t="str">
            <v>46: Dishonesty Miscellaneous</v>
          </cell>
          <cell r="D4403" t="str">
            <v>14 to 16</v>
          </cell>
          <cell r="E4403" t="str">
            <v>Non-Maori</v>
          </cell>
          <cell r="F4403" t="str">
            <v>Maori</v>
          </cell>
          <cell r="G4403">
            <v>24</v>
          </cell>
          <cell r="H4403">
            <v>4.0199999999999996</v>
          </cell>
          <cell r="I4403">
            <v>30.393013100436679</v>
          </cell>
          <cell r="J4403">
            <v>4.8576411120471858</v>
          </cell>
          <cell r="K4403">
            <v>131500</v>
          </cell>
        </row>
        <row r="4404">
          <cell r="A4404">
            <v>2000</v>
          </cell>
          <cell r="B4404" t="str">
            <v>4: Dishonesty</v>
          </cell>
          <cell r="C4404" t="str">
            <v>46: Dishonesty Miscellaneous</v>
          </cell>
          <cell r="D4404" t="str">
            <v>17 to 20</v>
          </cell>
          <cell r="E4404" t="str">
            <v>Maori</v>
          </cell>
          <cell r="F4404" t="str">
            <v>Other</v>
          </cell>
          <cell r="G4404">
            <v>71</v>
          </cell>
          <cell r="H4404">
            <v>11.38</v>
          </cell>
          <cell r="I4404">
            <v>89.91266375545851</v>
          </cell>
          <cell r="J4404">
            <v>13.751232799775357</v>
          </cell>
          <cell r="K4404">
            <v>41970</v>
          </cell>
        </row>
        <row r="4405">
          <cell r="A4405">
            <v>2000</v>
          </cell>
          <cell r="B4405" t="str">
            <v>4: Dishonesty</v>
          </cell>
          <cell r="C4405" t="str">
            <v>46: Dishonesty Miscellaneous</v>
          </cell>
          <cell r="D4405" t="str">
            <v>17 to 20</v>
          </cell>
          <cell r="E4405" t="str">
            <v>Non-Maori</v>
          </cell>
          <cell r="F4405" t="str">
            <v>Pacific peoples</v>
          </cell>
          <cell r="G4405">
            <v>8</v>
          </cell>
          <cell r="H4405">
            <v>1.24</v>
          </cell>
          <cell r="I4405">
            <v>10.131004366812226</v>
          </cell>
          <cell r="J4405">
            <v>1.498376860432465</v>
          </cell>
          <cell r="K4405">
            <v>175170</v>
          </cell>
        </row>
        <row r="4406">
          <cell r="A4406">
            <v>2000</v>
          </cell>
          <cell r="B4406" t="str">
            <v>4: Dishonesty</v>
          </cell>
          <cell r="C4406" t="str">
            <v>46: Dishonesty Miscellaneous</v>
          </cell>
          <cell r="D4406" t="str">
            <v>21 to 30</v>
          </cell>
          <cell r="E4406" t="str">
            <v>Maori</v>
          </cell>
          <cell r="F4406" t="str">
            <v>Maori</v>
          </cell>
          <cell r="G4406">
            <v>16</v>
          </cell>
          <cell r="H4406">
            <v>2.34</v>
          </cell>
          <cell r="I4406">
            <v>20.262008733624452</v>
          </cell>
          <cell r="J4406">
            <v>2.8275821398483618</v>
          </cell>
          <cell r="K4406">
            <v>92130</v>
          </cell>
        </row>
        <row r="4407">
          <cell r="A4407">
            <v>2000</v>
          </cell>
          <cell r="B4407" t="str">
            <v>4: Dishonesty</v>
          </cell>
          <cell r="C4407" t="str">
            <v>46: Dishonesty Miscellaneous</v>
          </cell>
          <cell r="D4407" t="str">
            <v>21 to 30</v>
          </cell>
          <cell r="E4407" t="str">
            <v>Non-Maori</v>
          </cell>
          <cell r="F4407" t="str">
            <v>Other</v>
          </cell>
          <cell r="G4407">
            <v>27</v>
          </cell>
          <cell r="H4407">
            <v>2.82</v>
          </cell>
          <cell r="I4407">
            <v>34.192139737991269</v>
          </cell>
          <cell r="J4407">
            <v>3.4075989890480258</v>
          </cell>
          <cell r="K4407">
            <v>435470</v>
          </cell>
        </row>
        <row r="4408">
          <cell r="A4408">
            <v>2000</v>
          </cell>
          <cell r="B4408" t="str">
            <v>4: Dishonesty</v>
          </cell>
          <cell r="C4408" t="str">
            <v>46: Dishonesty Miscellaneous</v>
          </cell>
          <cell r="D4408" t="str">
            <v>31 to 50</v>
          </cell>
          <cell r="E4408" t="str">
            <v>Maori</v>
          </cell>
          <cell r="F4408" t="str">
            <v>Pacific peoples</v>
          </cell>
          <cell r="G4408">
            <v>3</v>
          </cell>
          <cell r="H4408">
            <v>0.2</v>
          </cell>
          <cell r="I4408">
            <v>3.7991266375545849</v>
          </cell>
          <cell r="J4408">
            <v>0.2416736871665266</v>
          </cell>
          <cell r="K4408">
            <v>142730</v>
          </cell>
        </row>
        <row r="4409">
          <cell r="A4409">
            <v>2000</v>
          </cell>
          <cell r="B4409" t="str">
            <v>4: Dishonesty</v>
          </cell>
          <cell r="C4409" t="str">
            <v>46: Dishonesty Miscellaneous</v>
          </cell>
          <cell r="D4409" t="str">
            <v>31 to 50</v>
          </cell>
          <cell r="E4409" t="str">
            <v>Non-Maori</v>
          </cell>
          <cell r="F4409" t="str">
            <v>Maori</v>
          </cell>
          <cell r="K4409">
            <v>1000960</v>
          </cell>
        </row>
        <row r="4410">
          <cell r="A4410">
            <v>2000</v>
          </cell>
          <cell r="B4410" t="str">
            <v>4: Dishonesty</v>
          </cell>
          <cell r="C4410" t="str">
            <v>46: Dishonesty Miscellaneous</v>
          </cell>
          <cell r="D4410" t="str">
            <v>51 or older</v>
          </cell>
          <cell r="E4410" t="str">
            <v>Maori</v>
          </cell>
          <cell r="F4410" t="str">
            <v>Other</v>
          </cell>
          <cell r="G4410">
            <v>9</v>
          </cell>
          <cell r="H4410">
            <v>0.44</v>
          </cell>
          <cell r="I4410">
            <v>11.397379912663755</v>
          </cell>
          <cell r="J4410">
            <v>0.53168211176635849</v>
          </cell>
          <cell r="K4410">
            <v>61690</v>
          </cell>
        </row>
        <row r="4411">
          <cell r="A4411">
            <v>2000</v>
          </cell>
          <cell r="B4411" t="str">
            <v>4: Dishonesty</v>
          </cell>
          <cell r="C4411" t="str">
            <v>46: Dishonesty Miscellaneous</v>
          </cell>
          <cell r="D4411" t="str">
            <v>51 or older</v>
          </cell>
          <cell r="E4411" t="str">
            <v>Non-Maori</v>
          </cell>
          <cell r="F4411" t="str">
            <v>Pacific peoples</v>
          </cell>
          <cell r="K4411">
            <v>918860</v>
          </cell>
        </row>
        <row r="4412">
          <cell r="A4412">
            <v>2000</v>
          </cell>
          <cell r="B4412" t="str">
            <v>5: Property Damage</v>
          </cell>
          <cell r="C4412" t="str">
            <v>50: Property Damage Total</v>
          </cell>
          <cell r="D4412" t="str">
            <v>0 to 9</v>
          </cell>
          <cell r="E4412" t="str">
            <v>Maori</v>
          </cell>
          <cell r="F4412">
            <v>191</v>
          </cell>
          <cell r="G4412">
            <v>9644.9599999999991</v>
          </cell>
          <cell r="H4412">
            <v>494.74873729301197</v>
          </cell>
          <cell r="I4412">
            <v>23004.94979629778</v>
          </cell>
          <cell r="J4412">
            <v>494.76315621203406</v>
          </cell>
          <cell r="K4412">
            <v>146530</v>
          </cell>
        </row>
        <row r="4413">
          <cell r="A4413">
            <v>2000</v>
          </cell>
          <cell r="B4413" t="str">
            <v>5: Property Damage</v>
          </cell>
          <cell r="C4413" t="str">
            <v>50: Property Damage Total</v>
          </cell>
          <cell r="D4413" t="str">
            <v>0 to 9</v>
          </cell>
          <cell r="E4413" t="str">
            <v>Non-Maori</v>
          </cell>
          <cell r="F4413">
            <v>235</v>
          </cell>
          <cell r="G4413">
            <v>12237.66</v>
          </cell>
          <cell r="H4413">
            <v>608.72226839716132</v>
          </cell>
          <cell r="I4413">
            <v>29189.001709095894</v>
          </cell>
          <cell r="J4413">
            <v>608.74000895197901</v>
          </cell>
          <cell r="K4413">
            <v>438900</v>
          </cell>
        </row>
        <row r="4414">
          <cell r="A4414">
            <v>2000</v>
          </cell>
          <cell r="B4414" t="str">
            <v>5: Property Damage</v>
          </cell>
          <cell r="C4414" t="str">
            <v>50: Property Damage Total</v>
          </cell>
          <cell r="D4414" t="str">
            <v>10 to 13</v>
          </cell>
          <cell r="E4414" t="str">
            <v>Maori</v>
          </cell>
          <cell r="F4414">
            <v>887</v>
          </cell>
          <cell r="G4414">
            <v>35344.86</v>
          </cell>
          <cell r="H4414">
            <v>2297.6027747586472</v>
          </cell>
          <cell r="I4414">
            <v>84303.794920577478</v>
          </cell>
          <cell r="J4414">
            <v>2297.6697359166187</v>
          </cell>
          <cell r="K4414">
            <v>54250</v>
          </cell>
        </row>
        <row r="4415">
          <cell r="A4415">
            <v>2000</v>
          </cell>
          <cell r="B4415" t="str">
            <v>5: Property Damage</v>
          </cell>
          <cell r="C4415" t="str">
            <v>50: Property Damage Total</v>
          </cell>
          <cell r="D4415" t="str">
            <v>10 to 13</v>
          </cell>
          <cell r="E4415" t="str">
            <v>Non-Maori</v>
          </cell>
          <cell r="F4415">
            <v>1100</v>
          </cell>
          <cell r="G4415">
            <v>57179.71</v>
          </cell>
          <cell r="H4415">
            <v>2849.3382776037338</v>
          </cell>
          <cell r="I4415">
            <v>136383.80645610398</v>
          </cell>
          <cell r="J4415">
            <v>2849.4213184986252</v>
          </cell>
          <cell r="K4415">
            <v>183090</v>
          </cell>
        </row>
        <row r="4416">
          <cell r="A4416">
            <v>2000</v>
          </cell>
          <cell r="B4416" t="str">
            <v>5: Property Damage</v>
          </cell>
          <cell r="C4416" t="str">
            <v>50: Property Damage Total</v>
          </cell>
          <cell r="D4416" t="str">
            <v>14 to 16</v>
          </cell>
          <cell r="E4416" t="str">
            <v>Maori</v>
          </cell>
          <cell r="F4416">
            <v>1407</v>
          </cell>
          <cell r="G4416">
            <v>18883.29</v>
          </cell>
          <cell r="H4416">
            <v>3644.5626878076846</v>
          </cell>
          <cell r="I4416">
            <v>45040.014519389566</v>
          </cell>
          <cell r="J4416">
            <v>3644.6689046614238</v>
          </cell>
          <cell r="K4416">
            <v>34480</v>
          </cell>
        </row>
        <row r="4417">
          <cell r="A4417">
            <v>2000</v>
          </cell>
          <cell r="B4417" t="str">
            <v>5: Property Damage</v>
          </cell>
          <cell r="C4417" t="str">
            <v>50: Property Damage Total</v>
          </cell>
          <cell r="D4417" t="str">
            <v>14 to 16</v>
          </cell>
          <cell r="E4417" t="str">
            <v>Non-Maori</v>
          </cell>
          <cell r="F4417">
            <v>2365</v>
          </cell>
          <cell r="G4417">
            <v>55378.46</v>
          </cell>
          <cell r="H4417">
            <v>6126.0772968480278</v>
          </cell>
          <cell r="I4417">
            <v>132087.50394986436</v>
          </cell>
          <cell r="J4417">
            <v>6123.665451755227</v>
          </cell>
          <cell r="K4417">
            <v>131500</v>
          </cell>
        </row>
        <row r="4418">
          <cell r="A4418">
            <v>2000</v>
          </cell>
          <cell r="B4418" t="str">
            <v>5: Property Damage</v>
          </cell>
          <cell r="C4418" t="str">
            <v>50: Property Damage Total</v>
          </cell>
          <cell r="D4418" t="str">
            <v>17 to 20</v>
          </cell>
          <cell r="E4418" t="str">
            <v>Maori</v>
          </cell>
          <cell r="F4418">
            <v>1213</v>
          </cell>
          <cell r="G4418">
            <v>9974.0400000000118</v>
          </cell>
          <cell r="H4418">
            <v>3142.0430279393904</v>
          </cell>
          <cell r="I4418">
            <v>23789.864288319088</v>
          </cell>
          <cell r="J4418">
            <v>3142.1345993989385</v>
          </cell>
          <cell r="K4418">
            <v>41970</v>
          </cell>
        </row>
        <row r="4419">
          <cell r="A4419">
            <v>2000</v>
          </cell>
          <cell r="B4419" t="str">
            <v>5: Property Damage</v>
          </cell>
          <cell r="C4419" t="str">
            <v>50: Property Damage Total</v>
          </cell>
          <cell r="D4419" t="str">
            <v>17 to 20</v>
          </cell>
          <cell r="E4419" t="str">
            <v>Non-Maori</v>
          </cell>
          <cell r="F4419">
            <v>2715</v>
          </cell>
          <cell r="G4419">
            <v>29511.98</v>
          </cell>
          <cell r="H4419">
            <v>7032.6849306310341</v>
          </cell>
          <cell r="I4419">
            <v>70391.335815736224</v>
          </cell>
          <cell r="J4419">
            <v>7032.8898906579707</v>
          </cell>
          <cell r="K4419">
            <v>175170</v>
          </cell>
        </row>
        <row r="4420">
          <cell r="A4420">
            <v>2000</v>
          </cell>
          <cell r="B4420" t="str">
            <v>5: Property Damage</v>
          </cell>
          <cell r="C4420" t="str">
            <v>50: Property Damage Total</v>
          </cell>
          <cell r="D4420" t="str">
            <v>21 to 30</v>
          </cell>
          <cell r="E4420" t="str">
            <v>Maori</v>
          </cell>
          <cell r="F4420">
            <v>1296</v>
          </cell>
          <cell r="G4420">
            <v>9375.56</v>
          </cell>
          <cell r="H4420">
            <v>3357.0385525222173</v>
          </cell>
          <cell r="I4420">
            <v>22362.382748313888</v>
          </cell>
          <cell r="J4420">
            <v>3357.136389794744</v>
          </cell>
          <cell r="K4420">
            <v>92130</v>
          </cell>
        </row>
        <row r="4421">
          <cell r="A4421">
            <v>2000</v>
          </cell>
          <cell r="B4421" t="str">
            <v>5: Property Damage</v>
          </cell>
          <cell r="C4421" t="str">
            <v>50: Property Damage Total</v>
          </cell>
          <cell r="D4421" t="str">
            <v>21 to 30</v>
          </cell>
          <cell r="E4421" t="str">
            <v>Non-Maori</v>
          </cell>
          <cell r="F4421">
            <v>1934</v>
          </cell>
          <cell r="G4421">
            <v>22761.58</v>
          </cell>
          <cell r="H4421">
            <v>5009.6547535323825</v>
          </cell>
          <cell r="I4421">
            <v>54290.427869521009</v>
          </cell>
          <cell r="J4421">
            <v>5007.2103715071298</v>
          </cell>
          <cell r="K4421">
            <v>435470</v>
          </cell>
        </row>
        <row r="4422">
          <cell r="A4422">
            <v>2000</v>
          </cell>
          <cell r="B4422" t="str">
            <v>5: Property Damage</v>
          </cell>
          <cell r="C4422" t="str">
            <v>50: Property Damage Total</v>
          </cell>
          <cell r="D4422" t="str">
            <v>31 to 50</v>
          </cell>
          <cell r="E4422" t="str">
            <v>Maori</v>
          </cell>
          <cell r="F4422">
            <v>733</v>
          </cell>
          <cell r="G4422">
            <v>6325.96</v>
          </cell>
          <cell r="H4422">
            <v>1898.6954158941244</v>
          </cell>
          <cell r="I4422">
            <v>15088.542846563152</v>
          </cell>
          <cell r="J4422">
            <v>1898.750751326811</v>
          </cell>
          <cell r="K4422">
            <v>142730</v>
          </cell>
        </row>
        <row r="4423">
          <cell r="A4423">
            <v>2000</v>
          </cell>
          <cell r="B4423" t="str">
            <v>5: Property Damage</v>
          </cell>
          <cell r="C4423" t="str">
            <v>50: Property Damage Total</v>
          </cell>
          <cell r="D4423" t="str">
            <v>31 to 50</v>
          </cell>
          <cell r="E4423" t="str">
            <v>Non-Maori</v>
          </cell>
          <cell r="F4423">
            <v>1339</v>
          </cell>
          <cell r="G4423">
            <v>15091.8</v>
          </cell>
          <cell r="H4423">
            <v>3468.4217761012724</v>
          </cell>
          <cell r="I4423">
            <v>35996.634650197317</v>
          </cell>
          <cell r="J4423">
            <v>3468.5228595178719</v>
          </cell>
          <cell r="K4423">
            <v>1000960</v>
          </cell>
        </row>
        <row r="4424">
          <cell r="A4424">
            <v>2000</v>
          </cell>
          <cell r="B4424" t="str">
            <v>5: Property Damage</v>
          </cell>
          <cell r="C4424" t="str">
            <v>50: Property Damage Total</v>
          </cell>
          <cell r="D4424" t="str">
            <v>51 or older</v>
          </cell>
          <cell r="E4424" t="str">
            <v>Maori</v>
          </cell>
          <cell r="F4424">
            <v>46</v>
          </cell>
          <cell r="G4424">
            <v>43.62</v>
          </cell>
          <cell r="H4424">
            <v>119.15414615433795</v>
          </cell>
          <cell r="I4424">
            <v>104.04147970696702</v>
          </cell>
          <cell r="J4424">
            <v>119.15761877357887</v>
          </cell>
          <cell r="K4424">
            <v>61690</v>
          </cell>
        </row>
        <row r="4425">
          <cell r="A4425">
            <v>2000</v>
          </cell>
          <cell r="B4425" t="str">
            <v>5: Property Damage</v>
          </cell>
          <cell r="C4425" t="str">
            <v>50: Property Damage Total</v>
          </cell>
          <cell r="D4425" t="str">
            <v>51 or older</v>
          </cell>
          <cell r="E4425" t="str">
            <v>Non-Maori</v>
          </cell>
          <cell r="F4425">
            <v>180</v>
          </cell>
          <cell r="G4425">
            <v>2560.11</v>
          </cell>
          <cell r="H4425">
            <v>466.25535451697465</v>
          </cell>
          <cell r="I4425">
            <v>6106.3189503118601</v>
          </cell>
          <cell r="J4425">
            <v>466.26894302704773</v>
          </cell>
          <cell r="K4425">
            <v>918860</v>
          </cell>
        </row>
        <row r="4426">
          <cell r="A4426">
            <v>2000</v>
          </cell>
          <cell r="B4426" t="str">
            <v>5: Property Damage</v>
          </cell>
          <cell r="C4426" t="str">
            <v>51: Destruction Of Property</v>
          </cell>
          <cell r="D4426" t="str">
            <v>0 to 9</v>
          </cell>
          <cell r="E4426" t="str">
            <v>Maori</v>
          </cell>
          <cell r="F4426">
            <v>190</v>
          </cell>
          <cell r="G4426">
            <v>9554.0800000000054</v>
          </cell>
          <cell r="H4426">
            <v>498.28322269946636</v>
          </cell>
          <cell r="I4426">
            <v>23225.671263795834</v>
          </cell>
          <cell r="J4426">
            <v>498.2986201510023</v>
          </cell>
          <cell r="K4426">
            <v>146530</v>
          </cell>
        </row>
        <row r="4427">
          <cell r="A4427">
            <v>2000</v>
          </cell>
          <cell r="B4427" t="str">
            <v>5: Property Damage</v>
          </cell>
          <cell r="C4427" t="str">
            <v>51: Destruction Of Property</v>
          </cell>
          <cell r="D4427" t="str">
            <v>0 to 9</v>
          </cell>
          <cell r="E4427" t="str">
            <v>Non-Maori</v>
          </cell>
          <cell r="F4427">
            <v>235</v>
          </cell>
          <cell r="G4427">
            <v>12237.66</v>
          </cell>
          <cell r="H4427">
            <v>616.29767018091889</v>
          </cell>
          <cell r="I4427">
            <v>29749.370760774844</v>
          </cell>
          <cell r="J4427">
            <v>616.31671439729234</v>
          </cell>
          <cell r="K4427">
            <v>438900</v>
          </cell>
        </row>
        <row r="4428">
          <cell r="A4428">
            <v>2000</v>
          </cell>
          <cell r="B4428" t="str">
            <v>5: Property Damage</v>
          </cell>
          <cell r="C4428" t="str">
            <v>51: Destruction Of Property</v>
          </cell>
          <cell r="D4428" t="str">
            <v>10 to 13</v>
          </cell>
          <cell r="E4428" t="str">
            <v>Maori</v>
          </cell>
          <cell r="F4428">
            <v>869</v>
          </cell>
          <cell r="G4428">
            <v>34714.559999999998</v>
          </cell>
          <cell r="H4428">
            <v>2278.9901080307172</v>
          </cell>
          <cell r="I4428">
            <v>84390.015430822808</v>
          </cell>
          <cell r="J4428">
            <v>2279.0605311116897</v>
          </cell>
          <cell r="K4428">
            <v>54250</v>
          </cell>
        </row>
        <row r="4429">
          <cell r="A4429">
            <v>2000</v>
          </cell>
          <cell r="B4429" t="str">
            <v>5: Property Damage</v>
          </cell>
          <cell r="C4429" t="str">
            <v>51: Destruction Of Property</v>
          </cell>
          <cell r="D4429" t="str">
            <v>10 to 13</v>
          </cell>
          <cell r="E4429" t="str">
            <v>Non-Maori</v>
          </cell>
          <cell r="F4429">
            <v>1006</v>
          </cell>
          <cell r="G4429">
            <v>55424.46</v>
          </cell>
          <cell r="H4429">
            <v>2638.2785370298061</v>
          </cell>
          <cell r="I4429">
            <v>134735.1380701648</v>
          </cell>
          <cell r="J4429">
            <v>2638.3600624837281</v>
          </cell>
          <cell r="K4429">
            <v>183090</v>
          </cell>
        </row>
        <row r="4430">
          <cell r="A4430">
            <v>2000</v>
          </cell>
          <cell r="B4430" t="str">
            <v>5: Property Damage</v>
          </cell>
          <cell r="C4430" t="str">
            <v>51: Destruction Of Property</v>
          </cell>
          <cell r="D4430" t="str">
            <v>14 to 16</v>
          </cell>
          <cell r="E4430" t="str">
            <v>Maori</v>
          </cell>
          <cell r="F4430">
            <v>1403</v>
          </cell>
          <cell r="G4430">
            <v>18726.57</v>
          </cell>
          <cell r="H4430">
            <v>3679.4282181439539</v>
          </cell>
          <cell r="I4430">
            <v>45523.70910840822</v>
          </cell>
          <cell r="J4430">
            <v>3679.5419161676646</v>
          </cell>
          <cell r="K4430">
            <v>34480</v>
          </cell>
        </row>
        <row r="4431">
          <cell r="A4431">
            <v>2000</v>
          </cell>
          <cell r="B4431" t="str">
            <v>5: Property Damage</v>
          </cell>
          <cell r="C4431" t="str">
            <v>51: Destruction Of Property</v>
          </cell>
          <cell r="D4431" t="str">
            <v>14 to 16</v>
          </cell>
          <cell r="E4431" t="str">
            <v>Non-Maori</v>
          </cell>
          <cell r="F4431">
            <v>2343</v>
          </cell>
          <cell r="G4431">
            <v>54625.65</v>
          </cell>
          <cell r="H4431">
            <v>6144.6188988676295</v>
          </cell>
          <cell r="I4431">
            <v>132793.25581020548</v>
          </cell>
          <cell r="J4431">
            <v>6142.1861494402501</v>
          </cell>
          <cell r="K4431">
            <v>131500</v>
          </cell>
        </row>
        <row r="4432">
          <cell r="A4432">
            <v>2000</v>
          </cell>
          <cell r="B4432" t="str">
            <v>5: Property Damage</v>
          </cell>
          <cell r="C4432" t="str">
            <v>51: Destruction Of Property</v>
          </cell>
          <cell r="D4432" t="str">
            <v>17 to 20</v>
          </cell>
          <cell r="E4432" t="str">
            <v>Maori</v>
          </cell>
          <cell r="F4432">
            <v>1206</v>
          </cell>
          <cell r="G4432">
            <v>9602.5300000000116</v>
          </cell>
          <cell r="H4432">
            <v>3162.7871925029285</v>
          </cell>
          <cell r="I4432">
            <v>23343.451706573273</v>
          </cell>
          <cell r="J4432">
            <v>3162.8849258005725</v>
          </cell>
          <cell r="K4432">
            <v>41970</v>
          </cell>
        </row>
        <row r="4433">
          <cell r="A4433">
            <v>2000</v>
          </cell>
          <cell r="B4433" t="str">
            <v>5: Property Damage</v>
          </cell>
          <cell r="C4433" t="str">
            <v>51: Destruction Of Property</v>
          </cell>
          <cell r="D4433" t="str">
            <v>17 to 20</v>
          </cell>
          <cell r="E4433" t="str">
            <v>Non-Maori</v>
          </cell>
          <cell r="F4433">
            <v>2664</v>
          </cell>
          <cell r="G4433">
            <v>27476.71</v>
          </cell>
          <cell r="H4433">
            <v>6986.4552909019912</v>
          </cell>
          <cell r="I4433">
            <v>66795.027241832882</v>
          </cell>
          <cell r="J4433">
            <v>6986.6711793803697</v>
          </cell>
          <cell r="K4433">
            <v>175170</v>
          </cell>
        </row>
        <row r="4434">
          <cell r="A4434">
            <v>2000</v>
          </cell>
          <cell r="B4434" t="str">
            <v>5: Property Damage</v>
          </cell>
          <cell r="C4434" t="str">
            <v>51: Destruction Of Property</v>
          </cell>
          <cell r="D4434" t="str">
            <v>21 to 30</v>
          </cell>
          <cell r="E4434" t="str">
            <v>Maori</v>
          </cell>
          <cell r="F4434">
            <v>1285</v>
          </cell>
          <cell r="G4434">
            <v>9014.75</v>
          </cell>
          <cell r="H4434">
            <v>3369.968111414812</v>
          </cell>
          <cell r="I4434">
            <v>21914.576811718493</v>
          </cell>
          <cell r="J4434">
            <v>3370.0722468107265</v>
          </cell>
          <cell r="K4434">
            <v>92130</v>
          </cell>
        </row>
        <row r="4435">
          <cell r="A4435">
            <v>2000</v>
          </cell>
          <cell r="B4435" t="str">
            <v>5: Property Damage</v>
          </cell>
          <cell r="C4435" t="str">
            <v>51: Destruction Of Property</v>
          </cell>
          <cell r="D4435" t="str">
            <v>21 to 30</v>
          </cell>
          <cell r="E4435" t="str">
            <v>Non-Maori</v>
          </cell>
          <cell r="F4435">
            <v>1908</v>
          </cell>
          <cell r="G4435">
            <v>21781.06</v>
          </cell>
          <cell r="H4435">
            <v>5003.8125732135886</v>
          </cell>
          <cell r="I4435">
            <v>52949.079276812896</v>
          </cell>
          <cell r="J4435">
            <v>5001.3445717261129</v>
          </cell>
          <cell r="K4435">
            <v>435470</v>
          </cell>
        </row>
        <row r="4436">
          <cell r="A4436">
            <v>2000</v>
          </cell>
          <cell r="B4436" t="str">
            <v>5: Property Damage</v>
          </cell>
          <cell r="C4436" t="str">
            <v>51: Destruction Of Property</v>
          </cell>
          <cell r="D4436" t="str">
            <v>31 to 50</v>
          </cell>
          <cell r="E4436" t="str">
            <v>Maori</v>
          </cell>
          <cell r="F4436">
            <v>727</v>
          </cell>
          <cell r="G4436">
            <v>5936.84</v>
          </cell>
          <cell r="H4436">
            <v>1906.5889626448002</v>
          </cell>
          <cell r="I4436">
            <v>14432.273351882493</v>
          </cell>
          <cell r="J4436">
            <v>1906.64787815673</v>
          </cell>
          <cell r="K4436">
            <v>142730</v>
          </cell>
        </row>
        <row r="4437">
          <cell r="A4437">
            <v>2000</v>
          </cell>
          <cell r="B4437" t="str">
            <v>5: Property Damage</v>
          </cell>
          <cell r="C4437" t="str">
            <v>51: Destruction Of Property</v>
          </cell>
          <cell r="D4437" t="str">
            <v>31 to 50</v>
          </cell>
          <cell r="E4437" t="str">
            <v>Non-Maori</v>
          </cell>
          <cell r="F4437">
            <v>1309</v>
          </cell>
          <cell r="G4437">
            <v>14014.06</v>
          </cell>
          <cell r="H4437">
            <v>3432.9091500715867</v>
          </cell>
          <cell r="I4437">
            <v>34067.743899057881</v>
          </cell>
          <cell r="J4437">
            <v>3433.0152304087478</v>
          </cell>
          <cell r="K4437">
            <v>1000960</v>
          </cell>
        </row>
        <row r="4438">
          <cell r="A4438">
            <v>2000</v>
          </cell>
          <cell r="B4438" t="str">
            <v>5: Property Damage</v>
          </cell>
          <cell r="C4438" t="str">
            <v>51: Destruction Of Property</v>
          </cell>
          <cell r="D4438" t="str">
            <v>51 or older</v>
          </cell>
          <cell r="E4438" t="str">
            <v>Maori</v>
          </cell>
          <cell r="F4438">
            <v>46</v>
          </cell>
          <cell r="G4438">
            <v>43.62</v>
          </cell>
          <cell r="H4438">
            <v>120.63699075881817</v>
          </cell>
          <cell r="I4438">
            <v>106.03886303304702</v>
          </cell>
          <cell r="J4438">
            <v>120.64071856287426</v>
          </cell>
          <cell r="K4438">
            <v>61690</v>
          </cell>
        </row>
        <row r="4439">
          <cell r="A4439">
            <v>2000</v>
          </cell>
          <cell r="B4439" t="str">
            <v>5: Property Damage</v>
          </cell>
          <cell r="C4439" t="str">
            <v>51: Destruction Of Property</v>
          </cell>
          <cell r="D4439" t="str">
            <v>51 or older</v>
          </cell>
          <cell r="E4439" t="str">
            <v>Non-Maori</v>
          </cell>
          <cell r="F4439">
            <v>175</v>
          </cell>
          <cell r="G4439">
            <v>2305.94</v>
          </cell>
          <cell r="H4439">
            <v>458.94507353898217</v>
          </cell>
          <cell r="I4439">
            <v>5605.6684049157357</v>
          </cell>
          <cell r="J4439">
            <v>458.95925540223902</v>
          </cell>
          <cell r="K4439">
            <v>918860</v>
          </cell>
        </row>
        <row r="4440">
          <cell r="A4440">
            <v>2000</v>
          </cell>
          <cell r="B4440" t="str">
            <v>5: Property Damage</v>
          </cell>
          <cell r="C4440" t="str">
            <v>52: Endangering</v>
          </cell>
          <cell r="D4440" t="str">
            <v>0 to 9</v>
          </cell>
          <cell r="E4440" t="str">
            <v>Maori</v>
          </cell>
          <cell r="F4440">
            <v>1</v>
          </cell>
          <cell r="G4440">
            <v>90.88</v>
          </cell>
          <cell r="H4440">
            <v>0.78909090909090907</v>
          </cell>
          <cell r="I4440">
            <v>87.313603234294334</v>
          </cell>
          <cell r="J4440">
            <v>0.78909090909090907</v>
          </cell>
          <cell r="K4440">
            <v>146530</v>
          </cell>
        </row>
        <row r="4441">
          <cell r="A4441">
            <v>2000</v>
          </cell>
          <cell r="B4441" t="str">
            <v>5: Property Damage</v>
          </cell>
          <cell r="C4441" t="str">
            <v>52: Endangering</v>
          </cell>
          <cell r="D4441" t="str">
            <v>0 to 9</v>
          </cell>
          <cell r="E4441" t="str">
            <v>Non-Maori</v>
          </cell>
          <cell r="F4441" t="str">
            <v>Pacific peoples</v>
          </cell>
          <cell r="K4441">
            <v>438900</v>
          </cell>
        </row>
        <row r="4442">
          <cell r="A4442">
            <v>2000</v>
          </cell>
          <cell r="B4442" t="str">
            <v>5: Property Damage</v>
          </cell>
          <cell r="C4442" t="str">
            <v>52: Endangering</v>
          </cell>
          <cell r="D4442" t="str">
            <v>10 to 13</v>
          </cell>
          <cell r="E4442" t="str">
            <v>Maori</v>
          </cell>
          <cell r="F4442">
            <v>18</v>
          </cell>
          <cell r="G4442">
            <v>630.29999999999995</v>
          </cell>
          <cell r="H4442">
            <v>14.203636363636365</v>
          </cell>
          <cell r="I4442">
            <v>605.56518616390542</v>
          </cell>
          <cell r="J4442">
            <v>14.203636363636365</v>
          </cell>
          <cell r="K4442">
            <v>54250</v>
          </cell>
        </row>
        <row r="4443">
          <cell r="A4443">
            <v>2000</v>
          </cell>
          <cell r="B4443" t="str">
            <v>5: Property Damage</v>
          </cell>
          <cell r="C4443" t="str">
            <v>52: Endangering</v>
          </cell>
          <cell r="D4443" t="str">
            <v>10 to 13</v>
          </cell>
          <cell r="E4443" t="str">
            <v>Non-Maori</v>
          </cell>
          <cell r="F4443">
            <v>94</v>
          </cell>
          <cell r="G4443">
            <v>1755.25</v>
          </cell>
          <cell r="H4443">
            <v>74.174545454545452</v>
          </cell>
          <cell r="I4443">
            <v>1686.3688608824291</v>
          </cell>
          <cell r="J4443">
            <v>74.174545454545452</v>
          </cell>
          <cell r="K4443">
            <v>183090</v>
          </cell>
        </row>
        <row r="4444">
          <cell r="A4444">
            <v>2000</v>
          </cell>
          <cell r="B4444" t="str">
            <v>5: Property Damage</v>
          </cell>
          <cell r="C4444" t="str">
            <v>52: Endangering</v>
          </cell>
          <cell r="D4444" t="str">
            <v>14 to 16</v>
          </cell>
          <cell r="E4444" t="str">
            <v>Maori</v>
          </cell>
          <cell r="F4444">
            <v>4</v>
          </cell>
          <cell r="G4444">
            <v>156.72</v>
          </cell>
          <cell r="H4444">
            <v>3.1563636363636363</v>
          </cell>
          <cell r="I4444">
            <v>150.5698492394213</v>
          </cell>
          <cell r="J4444">
            <v>3.1563636363636363</v>
          </cell>
          <cell r="K4444">
            <v>34480</v>
          </cell>
        </row>
        <row r="4445">
          <cell r="A4445">
            <v>2000</v>
          </cell>
          <cell r="B4445" t="str">
            <v>5: Property Damage</v>
          </cell>
          <cell r="C4445" t="str">
            <v>52: Endangering</v>
          </cell>
          <cell r="D4445" t="str">
            <v>14 to 16</v>
          </cell>
          <cell r="E4445" t="str">
            <v>Non-Maori</v>
          </cell>
          <cell r="F4445">
            <v>22</v>
          </cell>
          <cell r="G4445">
            <v>752.81</v>
          </cell>
          <cell r="H4445">
            <v>17.36</v>
          </cell>
          <cell r="I4445">
            <v>723.26753577034685</v>
          </cell>
          <cell r="J4445">
            <v>17.36</v>
          </cell>
          <cell r="K4445">
            <v>131500</v>
          </cell>
        </row>
        <row r="4446">
          <cell r="A4446">
            <v>2000</v>
          </cell>
          <cell r="B4446" t="str">
            <v>5: Property Damage</v>
          </cell>
          <cell r="C4446" t="str">
            <v>52: Endangering</v>
          </cell>
          <cell r="D4446" t="str">
            <v>17 to 20</v>
          </cell>
          <cell r="E4446" t="str">
            <v>Maori</v>
          </cell>
          <cell r="F4446">
            <v>7</v>
          </cell>
          <cell r="G4446">
            <v>371.51</v>
          </cell>
          <cell r="H4446">
            <v>5.5236363636363635</v>
          </cell>
          <cell r="I4446">
            <v>356.93086198913608</v>
          </cell>
          <cell r="J4446">
            <v>5.5236363636363635</v>
          </cell>
          <cell r="K4446">
            <v>41970</v>
          </cell>
        </row>
        <row r="4447">
          <cell r="A4447">
            <v>2000</v>
          </cell>
          <cell r="B4447" t="str">
            <v>5: Property Damage</v>
          </cell>
          <cell r="C4447" t="str">
            <v>52: Endangering</v>
          </cell>
          <cell r="D4447" t="str">
            <v>17 to 20</v>
          </cell>
          <cell r="E4447" t="str">
            <v>Non-Maori</v>
          </cell>
          <cell r="F4447">
            <v>51</v>
          </cell>
          <cell r="G4447">
            <v>2035.27</v>
          </cell>
          <cell r="H4447">
            <v>40.243636363636362</v>
          </cell>
          <cell r="I4447">
            <v>1955.4000578197874</v>
          </cell>
          <cell r="J4447">
            <v>40.243636363636362</v>
          </cell>
          <cell r="K4447">
            <v>175170</v>
          </cell>
        </row>
        <row r="4448">
          <cell r="A4448">
            <v>2000</v>
          </cell>
          <cell r="B4448" t="str">
            <v>5: Property Damage</v>
          </cell>
          <cell r="C4448" t="str">
            <v>52: Endangering</v>
          </cell>
          <cell r="D4448" t="str">
            <v>21 to 30</v>
          </cell>
          <cell r="E4448" t="str">
            <v>Maori</v>
          </cell>
          <cell r="F4448">
            <v>11</v>
          </cell>
          <cell r="G4448">
            <v>360.81</v>
          </cell>
          <cell r="H4448">
            <v>8.68</v>
          </cell>
          <cell r="I4448">
            <v>346.65076125622517</v>
          </cell>
          <cell r="J4448">
            <v>8.68</v>
          </cell>
          <cell r="K4448">
            <v>92130</v>
          </cell>
        </row>
        <row r="4449">
          <cell r="A4449">
            <v>2000</v>
          </cell>
          <cell r="B4449" t="str">
            <v>5: Property Damage</v>
          </cell>
          <cell r="C4449" t="str">
            <v>52: Endangering</v>
          </cell>
          <cell r="D4449" t="str">
            <v>21 to 30</v>
          </cell>
          <cell r="E4449" t="str">
            <v>Non-Maori</v>
          </cell>
          <cell r="F4449">
            <v>26</v>
          </cell>
          <cell r="G4449">
            <v>980.52</v>
          </cell>
          <cell r="H4449">
            <v>20.516363636363636</v>
          </cell>
          <cell r="I4449">
            <v>942.04152996578205</v>
          </cell>
          <cell r="J4449">
            <v>20.516363636363636</v>
          </cell>
          <cell r="K4449">
            <v>435470</v>
          </cell>
        </row>
        <row r="4450">
          <cell r="A4450">
            <v>2000</v>
          </cell>
          <cell r="B4450" t="str">
            <v>5: Property Damage</v>
          </cell>
          <cell r="C4450" t="str">
            <v>52: Endangering</v>
          </cell>
          <cell r="D4450" t="str">
            <v>31 to 50</v>
          </cell>
          <cell r="E4450" t="str">
            <v>Maori</v>
          </cell>
          <cell r="F4450">
            <v>6</v>
          </cell>
          <cell r="G4450">
            <v>389.12</v>
          </cell>
          <cell r="H4450">
            <v>4.7345454545454553</v>
          </cell>
          <cell r="I4450">
            <v>373.84979412993636</v>
          </cell>
          <cell r="J4450">
            <v>4.7345454545454553</v>
          </cell>
          <cell r="K4450">
            <v>142730</v>
          </cell>
        </row>
        <row r="4451">
          <cell r="A4451">
            <v>2000</v>
          </cell>
          <cell r="B4451" t="str">
            <v>5: Property Damage</v>
          </cell>
          <cell r="C4451" t="str">
            <v>52: Endangering</v>
          </cell>
          <cell r="D4451" t="str">
            <v>31 to 50</v>
          </cell>
          <cell r="E4451" t="str">
            <v>Non-Maori</v>
          </cell>
          <cell r="F4451">
            <v>30</v>
          </cell>
          <cell r="G4451">
            <v>1077.74</v>
          </cell>
          <cell r="H4451">
            <v>23.672727272727272</v>
          </cell>
          <cell r="I4451">
            <v>1035.4463330735955</v>
          </cell>
          <cell r="J4451">
            <v>23.672727272727272</v>
          </cell>
          <cell r="K4451">
            <v>1000960</v>
          </cell>
        </row>
        <row r="4452">
          <cell r="A4452">
            <v>2000</v>
          </cell>
          <cell r="B4452" t="str">
            <v>5: Property Damage</v>
          </cell>
          <cell r="C4452" t="str">
            <v>52: Endangering</v>
          </cell>
          <cell r="D4452" t="str">
            <v>51 or older</v>
          </cell>
          <cell r="E4452" t="str">
            <v>Maori</v>
          </cell>
          <cell r="F4452" t="str">
            <v>Other</v>
          </cell>
          <cell r="K4452">
            <v>61690</v>
          </cell>
        </row>
        <row r="4453">
          <cell r="A4453">
            <v>2000</v>
          </cell>
          <cell r="B4453" t="str">
            <v>5: Property Damage</v>
          </cell>
          <cell r="C4453" t="str">
            <v>52: Endangering</v>
          </cell>
          <cell r="D4453" t="str">
            <v>51 or older</v>
          </cell>
          <cell r="E4453" t="str">
            <v>Non-Maori</v>
          </cell>
          <cell r="F4453">
            <v>5</v>
          </cell>
          <cell r="G4453">
            <v>254.17</v>
          </cell>
          <cell r="H4453">
            <v>3.9454545454545453</v>
          </cell>
          <cell r="I4453">
            <v>244.19562647513854</v>
          </cell>
          <cell r="J4453">
            <v>3.9454545454545453</v>
          </cell>
          <cell r="K4453">
            <v>918860</v>
          </cell>
        </row>
        <row r="4454">
          <cell r="A4454">
            <v>2000</v>
          </cell>
          <cell r="B4454" t="str">
            <v>5: Property Damage</v>
          </cell>
          <cell r="C4454" t="str">
            <v>58: Gambling</v>
          </cell>
          <cell r="D4454" t="str">
            <v>0 to 9</v>
          </cell>
          <cell r="E4454" t="str">
            <v>Maori</v>
          </cell>
          <cell r="F4454" t="str">
            <v>Maori</v>
          </cell>
          <cell r="G4454">
            <v>30</v>
          </cell>
          <cell r="H4454">
            <v>9.9299999999999944</v>
          </cell>
          <cell r="I4454">
            <v>55.946573751451801</v>
          </cell>
          <cell r="J4454">
            <v>18.265230160521604</v>
          </cell>
          <cell r="K4454">
            <v>146530</v>
          </cell>
        </row>
        <row r="4455">
          <cell r="A4455">
            <v>2000</v>
          </cell>
          <cell r="B4455" t="str">
            <v>5: Property Damage</v>
          </cell>
          <cell r="C4455" t="str">
            <v>58: Gambling</v>
          </cell>
          <cell r="D4455" t="str">
            <v>0 to 9</v>
          </cell>
          <cell r="E4455" t="str">
            <v>Non-Maori</v>
          </cell>
          <cell r="F4455" t="str">
            <v>Other</v>
          </cell>
          <cell r="G4455">
            <v>65</v>
          </cell>
          <cell r="H4455">
            <v>17.649999999999999</v>
          </cell>
          <cell r="I4455">
            <v>121.2175764614789</v>
          </cell>
          <cell r="J4455">
            <v>32.465388956012717</v>
          </cell>
          <cell r="K4455">
            <v>438900</v>
          </cell>
        </row>
        <row r="4456">
          <cell r="A4456">
            <v>2000</v>
          </cell>
          <cell r="B4456" t="str">
            <v>5: Property Damage</v>
          </cell>
          <cell r="C4456" t="str">
            <v>58: Gambling</v>
          </cell>
          <cell r="D4456" t="str">
            <v>10 to 13</v>
          </cell>
          <cell r="E4456" t="str">
            <v>Maori</v>
          </cell>
          <cell r="F4456" t="str">
            <v>Pacific peoples</v>
          </cell>
          <cell r="G4456">
            <v>4</v>
          </cell>
          <cell r="H4456">
            <v>1.07</v>
          </cell>
          <cell r="I4456">
            <v>7.4595431668602403</v>
          </cell>
          <cell r="J4456">
            <v>1.9681567242455313</v>
          </cell>
          <cell r="K4456">
            <v>54250</v>
          </cell>
        </row>
        <row r="4457">
          <cell r="A4457">
            <v>2000</v>
          </cell>
          <cell r="B4457" t="str">
            <v>5: Property Damage</v>
          </cell>
          <cell r="C4457" t="str">
            <v>58: Gambling</v>
          </cell>
          <cell r="D4457" t="str">
            <v>10 to 13</v>
          </cell>
          <cell r="E4457" t="str">
            <v>Non-Maori</v>
          </cell>
          <cell r="F4457" t="str">
            <v>Maori</v>
          </cell>
          <cell r="G4457">
            <v>86</v>
          </cell>
          <cell r="H4457">
            <v>24.67</v>
          </cell>
          <cell r="I4457">
            <v>160.38017808749518</v>
          </cell>
          <cell r="J4457">
            <v>45.37796858610956</v>
          </cell>
          <cell r="K4457">
            <v>183090</v>
          </cell>
        </row>
        <row r="4458">
          <cell r="A4458">
            <v>2000</v>
          </cell>
          <cell r="B4458" t="str">
            <v>5: Property Damage</v>
          </cell>
          <cell r="C4458" t="str">
            <v>58: Gambling</v>
          </cell>
          <cell r="D4458" t="str">
            <v>14 to 16</v>
          </cell>
          <cell r="E4458" t="str">
            <v>Maori</v>
          </cell>
          <cell r="F4458" t="str">
            <v>Other</v>
          </cell>
          <cell r="G4458">
            <v>193</v>
          </cell>
          <cell r="H4458">
            <v>56.42</v>
          </cell>
          <cell r="I4458">
            <v>359.92295780100659</v>
          </cell>
          <cell r="J4458">
            <v>103.77888073077833</v>
          </cell>
          <cell r="K4458">
            <v>34480</v>
          </cell>
        </row>
        <row r="4459">
          <cell r="A4459">
            <v>2000</v>
          </cell>
          <cell r="B4459" t="str">
            <v>5: Property Damage</v>
          </cell>
          <cell r="C4459" t="str">
            <v>58: Gambling</v>
          </cell>
          <cell r="D4459" t="str">
            <v>14 to 16</v>
          </cell>
          <cell r="E4459" t="str">
            <v>Non-Maori</v>
          </cell>
          <cell r="F4459" t="str">
            <v>Pacific peoples</v>
          </cell>
          <cell r="G4459">
            <v>6</v>
          </cell>
          <cell r="H4459">
            <v>3.15</v>
          </cell>
          <cell r="I4459">
            <v>11.189314750290359</v>
          </cell>
          <cell r="J4459">
            <v>5.7941062442742295</v>
          </cell>
          <cell r="K4459">
            <v>131500</v>
          </cell>
        </row>
        <row r="4460">
          <cell r="A4460">
            <v>2000</v>
          </cell>
          <cell r="B4460" t="str">
            <v>5: Property Damage</v>
          </cell>
          <cell r="C4460" t="str">
            <v>58: Gambling</v>
          </cell>
          <cell r="D4460" t="str">
            <v>17 to 20</v>
          </cell>
          <cell r="E4460" t="str">
            <v>Maori</v>
          </cell>
          <cell r="F4460" t="str">
            <v>Maori</v>
          </cell>
          <cell r="G4460">
            <v>65</v>
          </cell>
          <cell r="H4460">
            <v>19.27</v>
          </cell>
          <cell r="I4460">
            <v>121.2175764614789</v>
          </cell>
          <cell r="J4460">
            <v>35.445215024496591</v>
          </cell>
          <cell r="K4460">
            <v>41970</v>
          </cell>
        </row>
        <row r="4461">
          <cell r="A4461">
            <v>2000</v>
          </cell>
          <cell r="B4461" t="str">
            <v>5: Property Damage</v>
          </cell>
          <cell r="C4461" t="str">
            <v>58: Gambling</v>
          </cell>
          <cell r="D4461" t="str">
            <v>17 to 20</v>
          </cell>
          <cell r="E4461" t="str">
            <v>Non-Maori</v>
          </cell>
          <cell r="F4461" t="str">
            <v>Other</v>
          </cell>
          <cell r="G4461">
            <v>294</v>
          </cell>
          <cell r="H4461">
            <v>91.200000000000074</v>
          </cell>
          <cell r="I4461">
            <v>548.27642276422762</v>
          </cell>
          <cell r="J4461">
            <v>167.75317126279683</v>
          </cell>
          <cell r="K4461">
            <v>175170</v>
          </cell>
        </row>
        <row r="4462">
          <cell r="A4462">
            <v>2000</v>
          </cell>
          <cell r="B4462" t="str">
            <v>5: Property Damage</v>
          </cell>
          <cell r="C4462" t="str">
            <v>58: Gambling</v>
          </cell>
          <cell r="D4462" t="str">
            <v>21 to 30</v>
          </cell>
          <cell r="E4462" t="str">
            <v>Maori</v>
          </cell>
          <cell r="F4462" t="str">
            <v>Pacific peoples</v>
          </cell>
          <cell r="G4462">
            <v>14</v>
          </cell>
          <cell r="H4462">
            <v>3.79</v>
          </cell>
          <cell r="I4462">
            <v>26.10840108401084</v>
          </cell>
          <cell r="J4462">
            <v>6.971321481206135</v>
          </cell>
          <cell r="K4462">
            <v>92130</v>
          </cell>
        </row>
        <row r="4463">
          <cell r="A4463">
            <v>2000</v>
          </cell>
          <cell r="B4463" t="str">
            <v>5: Property Damage</v>
          </cell>
          <cell r="C4463" t="str">
            <v>58: Gambling</v>
          </cell>
          <cell r="D4463" t="str">
            <v>21 to 30</v>
          </cell>
          <cell r="E4463" t="str">
            <v>Non-Maori</v>
          </cell>
          <cell r="F4463" t="str">
            <v>Maori</v>
          </cell>
          <cell r="G4463">
            <v>67</v>
          </cell>
          <cell r="H4463">
            <v>18.59</v>
          </cell>
          <cell r="I4463">
            <v>124.94734804490902</v>
          </cell>
          <cell r="J4463">
            <v>34.194423835256451</v>
          </cell>
          <cell r="K4463">
            <v>435470</v>
          </cell>
        </row>
        <row r="4464">
          <cell r="A4464">
            <v>2000</v>
          </cell>
          <cell r="B4464" t="str">
            <v>5: Property Damage</v>
          </cell>
          <cell r="C4464" t="str">
            <v>58: Gambling</v>
          </cell>
          <cell r="D4464" t="str">
            <v>31 to 50</v>
          </cell>
          <cell r="E4464" t="str">
            <v>Maori</v>
          </cell>
          <cell r="F4464" t="str">
            <v>Other</v>
          </cell>
          <cell r="G4464">
            <v>222</v>
          </cell>
          <cell r="H4464">
            <v>75.45</v>
          </cell>
          <cell r="I4464">
            <v>414.00464576074336</v>
          </cell>
          <cell r="J4464">
            <v>138.78264004142562</v>
          </cell>
          <cell r="K4464">
            <v>142730</v>
          </cell>
        </row>
        <row r="4465">
          <cell r="A4465">
            <v>2000</v>
          </cell>
          <cell r="B4465" t="str">
            <v>5: Property Damage</v>
          </cell>
          <cell r="C4465" t="str">
            <v>58: Gambling</v>
          </cell>
          <cell r="D4465" t="str">
            <v>31 to 50</v>
          </cell>
          <cell r="E4465" t="str">
            <v>Non-Maori</v>
          </cell>
          <cell r="F4465" t="str">
            <v>Pacific peoples</v>
          </cell>
          <cell r="G4465">
            <v>16</v>
          </cell>
          <cell r="H4465">
            <v>4.1900000000000004</v>
          </cell>
          <cell r="I4465">
            <v>29.838172667440961</v>
          </cell>
          <cell r="J4465">
            <v>7.7070810042885771</v>
          </cell>
          <cell r="K4465">
            <v>1000960</v>
          </cell>
        </row>
        <row r="4466">
          <cell r="A4466">
            <v>2000</v>
          </cell>
          <cell r="B4466" t="str">
            <v>5: Property Damage</v>
          </cell>
          <cell r="C4466" t="str">
            <v>58: Gambling</v>
          </cell>
          <cell r="D4466" t="str">
            <v>51 or older</v>
          </cell>
          <cell r="E4466" t="str">
            <v>Maori</v>
          </cell>
          <cell r="F4466" t="str">
            <v>Maori</v>
          </cell>
          <cell r="G4466">
            <v>117</v>
          </cell>
          <cell r="H4466">
            <v>33.58</v>
          </cell>
          <cell r="I4466">
            <v>218.19163763066203</v>
          </cell>
          <cell r="J4466">
            <v>61.767011962770937</v>
          </cell>
          <cell r="K4466">
            <v>61690</v>
          </cell>
        </row>
        <row r="4467">
          <cell r="A4467">
            <v>2000</v>
          </cell>
          <cell r="B4467" t="str">
            <v>5: Property Damage</v>
          </cell>
          <cell r="C4467" t="str">
            <v>58: Gambling</v>
          </cell>
          <cell r="D4467" t="str">
            <v>51 or older</v>
          </cell>
          <cell r="E4467" t="str">
            <v>Non-Maori</v>
          </cell>
          <cell r="F4467" t="str">
            <v>Other</v>
          </cell>
          <cell r="G4467">
            <v>363</v>
          </cell>
          <cell r="H4467">
            <v>101.1</v>
          </cell>
          <cell r="I4467">
            <v>676.95354239256687</v>
          </cell>
          <cell r="J4467">
            <v>185.96321945908736</v>
          </cell>
          <cell r="K4467">
            <v>918860</v>
          </cell>
        </row>
        <row r="4468">
          <cell r="A4468">
            <v>2000</v>
          </cell>
          <cell r="B4468" t="str">
            <v>6: Property Abuse</v>
          </cell>
          <cell r="C4468" t="str">
            <v>60: Property Abuse Total</v>
          </cell>
          <cell r="D4468" t="str">
            <v>0 to 9</v>
          </cell>
          <cell r="E4468" t="str">
            <v>Maori</v>
          </cell>
          <cell r="F4468">
            <v>55</v>
          </cell>
          <cell r="G4468">
            <v>63.3</v>
          </cell>
          <cell r="H4468">
            <v>72.828228944395633</v>
          </cell>
          <cell r="I4468">
            <v>73.048428701149433</v>
          </cell>
          <cell r="J4468">
            <v>72.307917697616872</v>
          </cell>
          <cell r="K4468">
            <v>146530</v>
          </cell>
        </row>
        <row r="4469">
          <cell r="A4469">
            <v>2000</v>
          </cell>
          <cell r="B4469" t="str">
            <v>6: Property Abuse</v>
          </cell>
          <cell r="C4469" t="str">
            <v>60: Property Abuse Total</v>
          </cell>
          <cell r="D4469" t="str">
            <v>0 to 9</v>
          </cell>
          <cell r="E4469" t="str">
            <v>Non-Maori</v>
          </cell>
          <cell r="F4469">
            <v>76</v>
          </cell>
          <cell r="G4469">
            <v>115.54</v>
          </cell>
          <cell r="H4469">
            <v>100.63537090498306</v>
          </cell>
          <cell r="I4469">
            <v>133.33357744282475</v>
          </cell>
          <cell r="J4469">
            <v>99.916395363979689</v>
          </cell>
          <cell r="K4469">
            <v>438900</v>
          </cell>
        </row>
        <row r="4470">
          <cell r="A4470">
            <v>2000</v>
          </cell>
          <cell r="B4470" t="str">
            <v>6: Property Abuse</v>
          </cell>
          <cell r="C4470" t="str">
            <v>60: Property Abuse Total</v>
          </cell>
          <cell r="D4470" t="str">
            <v>10 to 13</v>
          </cell>
          <cell r="E4470" t="str">
            <v>Maori</v>
          </cell>
          <cell r="F4470">
            <v>352</v>
          </cell>
          <cell r="G4470">
            <v>926.89</v>
          </cell>
          <cell r="H4470">
            <v>466.10066524413207</v>
          </cell>
          <cell r="I4470">
            <v>1069.6344088279372</v>
          </cell>
          <cell r="J4470">
            <v>453.56784737596041</v>
          </cell>
          <cell r="K4470">
            <v>54250</v>
          </cell>
        </row>
        <row r="4471">
          <cell r="A4471">
            <v>2000</v>
          </cell>
          <cell r="B4471" t="str">
            <v>6: Property Abuse</v>
          </cell>
          <cell r="C4471" t="str">
            <v>60: Property Abuse Total</v>
          </cell>
          <cell r="D4471" t="str">
            <v>10 to 13</v>
          </cell>
          <cell r="E4471" t="str">
            <v>Non-Maori</v>
          </cell>
          <cell r="F4471">
            <v>565</v>
          </cell>
          <cell r="G4471">
            <v>1734.13</v>
          </cell>
          <cell r="H4471">
            <v>748.14453370151887</v>
          </cell>
          <cell r="I4471">
            <v>2001.1922853637323</v>
          </cell>
          <cell r="J4471">
            <v>741.48482875374395</v>
          </cell>
          <cell r="K4471">
            <v>183090</v>
          </cell>
        </row>
        <row r="4472">
          <cell r="A4472">
            <v>2000</v>
          </cell>
          <cell r="B4472" t="str">
            <v>6: Property Abuse</v>
          </cell>
          <cell r="C4472" t="str">
            <v>60: Property Abuse Total</v>
          </cell>
          <cell r="D4472" t="str">
            <v>14 to 16</v>
          </cell>
          <cell r="E4472" t="str">
            <v>Maori</v>
          </cell>
          <cell r="F4472">
            <v>856</v>
          </cell>
          <cell r="G4472">
            <v>2794.2999999999943</v>
          </cell>
          <cell r="H4472">
            <v>1133.4720722982302</v>
          </cell>
          <cell r="I4472">
            <v>3224.6322957286166</v>
          </cell>
          <cell r="J4472">
            <v>1093.8215913530407</v>
          </cell>
          <cell r="K4472">
            <v>34480</v>
          </cell>
        </row>
        <row r="4473">
          <cell r="A4473">
            <v>2000</v>
          </cell>
          <cell r="B4473" t="str">
            <v>6: Property Abuse</v>
          </cell>
          <cell r="C4473" t="str">
            <v>60: Property Abuse Total</v>
          </cell>
          <cell r="D4473" t="str">
            <v>14 to 16</v>
          </cell>
          <cell r="E4473" t="str">
            <v>Non-Maori</v>
          </cell>
          <cell r="F4473">
            <v>1439</v>
          </cell>
          <cell r="G4473">
            <v>5343.7099999999909</v>
          </cell>
          <cell r="H4473">
            <v>1905.4512991088238</v>
          </cell>
          <cell r="I4473">
            <v>6166.6606466764397</v>
          </cell>
          <cell r="J4473">
            <v>1849.768003646308</v>
          </cell>
          <cell r="K4473">
            <v>131500</v>
          </cell>
        </row>
        <row r="4474">
          <cell r="A4474">
            <v>2000</v>
          </cell>
          <cell r="B4474" t="str">
            <v>6: Property Abuse</v>
          </cell>
          <cell r="C4474" t="str">
            <v>60: Property Abuse Total</v>
          </cell>
          <cell r="D4474" t="str">
            <v>17 to 20</v>
          </cell>
          <cell r="E4474" t="str">
            <v>Maori</v>
          </cell>
          <cell r="F4474">
            <v>1069</v>
          </cell>
          <cell r="G4474">
            <v>4125.1099999999997</v>
          </cell>
          <cell r="H4474">
            <v>1415.5159407556168</v>
          </cell>
          <cell r="I4474">
            <v>4760.3918439083454</v>
          </cell>
          <cell r="J4474">
            <v>1355.4447844771455</v>
          </cell>
          <cell r="K4474">
            <v>41970</v>
          </cell>
        </row>
        <row r="4475">
          <cell r="A4475">
            <v>2000</v>
          </cell>
          <cell r="B4475" t="str">
            <v>6: Property Abuse</v>
          </cell>
          <cell r="C4475" t="str">
            <v>60: Property Abuse Total</v>
          </cell>
          <cell r="D4475" t="str">
            <v>17 to 20</v>
          </cell>
          <cell r="E4475" t="str">
            <v>Non-Maori</v>
          </cell>
          <cell r="F4475">
            <v>2277</v>
          </cell>
          <cell r="G4475">
            <v>10115.709999999999</v>
          </cell>
          <cell r="H4475">
            <v>3015.0886782979796</v>
          </cell>
          <cell r="I4475">
            <v>11673.565887780494</v>
          </cell>
          <cell r="J4475">
            <v>2900.2048443807789</v>
          </cell>
          <cell r="K4475">
            <v>175170</v>
          </cell>
        </row>
        <row r="4476">
          <cell r="A4476">
            <v>2000</v>
          </cell>
          <cell r="B4476" t="str">
            <v>6: Property Abuse</v>
          </cell>
          <cell r="C4476" t="str">
            <v>60: Property Abuse Total</v>
          </cell>
          <cell r="D4476" t="str">
            <v>21 to 30</v>
          </cell>
          <cell r="E4476" t="str">
            <v>Maori</v>
          </cell>
          <cell r="F4476">
            <v>1499</v>
          </cell>
          <cell r="G4476">
            <v>8019.68</v>
          </cell>
          <cell r="H4476">
            <v>1984.9002761390739</v>
          </cell>
          <cell r="I4476">
            <v>9254.7396948820569</v>
          </cell>
          <cell r="J4476">
            <v>1899.7262013282977</v>
          </cell>
          <cell r="K4476">
            <v>92130</v>
          </cell>
        </row>
        <row r="4477">
          <cell r="A4477">
            <v>2000</v>
          </cell>
          <cell r="B4477" t="str">
            <v>6: Property Abuse</v>
          </cell>
          <cell r="C4477" t="str">
            <v>60: Property Abuse Total</v>
          </cell>
          <cell r="D4477" t="str">
            <v>21 to 30</v>
          </cell>
          <cell r="E4477" t="str">
            <v>Non-Maori</v>
          </cell>
          <cell r="F4477">
            <v>2491</v>
          </cell>
          <cell r="G4477">
            <v>12647.6</v>
          </cell>
          <cell r="H4477">
            <v>3298.456696372537</v>
          </cell>
          <cell r="I4477">
            <v>14595.376095429032</v>
          </cell>
          <cell r="J4477">
            <v>3159.1986586795156</v>
          </cell>
          <cell r="K4477">
            <v>435470</v>
          </cell>
        </row>
        <row r="4478">
          <cell r="A4478">
            <v>2000</v>
          </cell>
          <cell r="B4478" t="str">
            <v>6: Property Abuse</v>
          </cell>
          <cell r="C4478" t="str">
            <v>60: Property Abuse Total</v>
          </cell>
          <cell r="D4478" t="str">
            <v>31 to 50</v>
          </cell>
          <cell r="E4478" t="str">
            <v>Maori</v>
          </cell>
          <cell r="F4478">
            <v>1467</v>
          </cell>
          <cell r="G4478">
            <v>10519.41</v>
          </cell>
          <cell r="H4478">
            <v>1942.5274883896072</v>
          </cell>
          <cell r="I4478">
            <v>12139.437146337408</v>
          </cell>
          <cell r="J4478">
            <v>1827.4182836306811</v>
          </cell>
          <cell r="K4478">
            <v>142730</v>
          </cell>
        </row>
        <row r="4479">
          <cell r="A4479">
            <v>2000</v>
          </cell>
          <cell r="B4479" t="str">
            <v>6: Property Abuse</v>
          </cell>
          <cell r="C4479" t="str">
            <v>60: Property Abuse Total</v>
          </cell>
          <cell r="D4479" t="str">
            <v>31 to 50</v>
          </cell>
          <cell r="E4479" t="str">
            <v>Non-Maori</v>
          </cell>
          <cell r="F4479">
            <v>2961</v>
          </cell>
          <cell r="G4479">
            <v>14739.66</v>
          </cell>
          <cell r="H4479">
            <v>3920.8070164428264</v>
          </cell>
          <cell r="I4479">
            <v>17009.620893983982</v>
          </cell>
          <cell r="J4479">
            <v>3696.9066284672481</v>
          </cell>
          <cell r="K4479">
            <v>1000960</v>
          </cell>
        </row>
        <row r="4480">
          <cell r="A4480">
            <v>2000</v>
          </cell>
          <cell r="B4480" t="str">
            <v>6: Property Abuse</v>
          </cell>
          <cell r="C4480" t="str">
            <v>60: Property Abuse Total</v>
          </cell>
          <cell r="D4480" t="str">
            <v>51 or older</v>
          </cell>
          <cell r="E4480" t="str">
            <v>Maori</v>
          </cell>
          <cell r="F4480">
            <v>125</v>
          </cell>
          <cell r="G4480">
            <v>465.75</v>
          </cell>
          <cell r="H4480">
            <v>165.51870214635372</v>
          </cell>
          <cell r="I4480">
            <v>537.4771827418698</v>
          </cell>
          <cell r="J4480">
            <v>156.44804010938924</v>
          </cell>
          <cell r="K4480">
            <v>61690</v>
          </cell>
        </row>
        <row r="4481">
          <cell r="A4481">
            <v>2000</v>
          </cell>
          <cell r="B4481" t="str">
            <v>6: Property Abuse</v>
          </cell>
          <cell r="C4481" t="str">
            <v>60: Property Abuse Total</v>
          </cell>
          <cell r="D4481" t="str">
            <v>51 or older</v>
          </cell>
          <cell r="E4481" t="str">
            <v>Non-Maori</v>
          </cell>
          <cell r="F4481">
            <v>702</v>
          </cell>
          <cell r="G4481">
            <v>3363.49</v>
          </cell>
          <cell r="H4481">
            <v>929.55303125392231</v>
          </cell>
          <cell r="I4481">
            <v>3881.4796121963514</v>
          </cell>
          <cell r="J4481">
            <v>884.78597473629372</v>
          </cell>
          <cell r="K4481">
            <v>918860</v>
          </cell>
        </row>
        <row r="4482">
          <cell r="A4482">
            <v>2000</v>
          </cell>
          <cell r="B4482" t="str">
            <v>6: Property Abuse</v>
          </cell>
          <cell r="C4482" t="str">
            <v>61: Trespass</v>
          </cell>
          <cell r="D4482" t="str">
            <v>0 to 9</v>
          </cell>
          <cell r="E4482" t="str">
            <v>Maori</v>
          </cell>
          <cell r="F4482">
            <v>24</v>
          </cell>
          <cell r="G4482">
            <v>51.11</v>
          </cell>
          <cell r="H4482">
            <v>30.557194101235549</v>
          </cell>
          <cell r="I4482">
            <v>63.987544018844126</v>
          </cell>
          <cell r="J4482">
            <v>29.95787974361583</v>
          </cell>
          <cell r="K4482">
            <v>146530</v>
          </cell>
        </row>
        <row r="4483">
          <cell r="A4483">
            <v>2000</v>
          </cell>
          <cell r="B4483" t="str">
            <v>6: Property Abuse</v>
          </cell>
          <cell r="C4483" t="str">
            <v>61: Trespass</v>
          </cell>
          <cell r="D4483" t="str">
            <v>0 to 9</v>
          </cell>
          <cell r="E4483" t="str">
            <v>Non-Maori</v>
          </cell>
          <cell r="F4483">
            <v>19</v>
          </cell>
          <cell r="G4483">
            <v>45.27</v>
          </cell>
          <cell r="H4483">
            <v>24.191111996811479</v>
          </cell>
          <cell r="I4483">
            <v>56.676112653748262</v>
          </cell>
          <cell r="J4483">
            <v>23.7166547970292</v>
          </cell>
          <cell r="K4483">
            <v>438900</v>
          </cell>
        </row>
        <row r="4484">
          <cell r="A4484">
            <v>2000</v>
          </cell>
          <cell r="B4484" t="str">
            <v>6: Property Abuse</v>
          </cell>
          <cell r="C4484" t="str">
            <v>61: Trespass</v>
          </cell>
          <cell r="D4484" t="str">
            <v>10 to 13</v>
          </cell>
          <cell r="E4484" t="str">
            <v>Maori</v>
          </cell>
          <cell r="F4484">
            <v>222</v>
          </cell>
          <cell r="G4484">
            <v>469.0700000000005</v>
          </cell>
          <cell r="H4484">
            <v>282.65404543642887</v>
          </cell>
          <cell r="I4484">
            <v>587.25566959341131</v>
          </cell>
          <cell r="J4484">
            <v>274.6138976498118</v>
          </cell>
          <cell r="K4484">
            <v>54250</v>
          </cell>
        </row>
        <row r="4485">
          <cell r="A4485">
            <v>2000</v>
          </cell>
          <cell r="B4485" t="str">
            <v>6: Property Abuse</v>
          </cell>
          <cell r="C4485" t="str">
            <v>61: Trespass</v>
          </cell>
          <cell r="D4485" t="str">
            <v>10 to 13</v>
          </cell>
          <cell r="E4485" t="str">
            <v>Non-Maori</v>
          </cell>
          <cell r="F4485">
            <v>226</v>
          </cell>
          <cell r="G4485">
            <v>491.98</v>
          </cell>
          <cell r="H4485">
            <v>287.7469111199681</v>
          </cell>
          <cell r="I4485">
            <v>615.93801421230603</v>
          </cell>
          <cell r="J4485">
            <v>280.85512259639842</v>
          </cell>
          <cell r="K4485">
            <v>183090</v>
          </cell>
        </row>
        <row r="4486">
          <cell r="A4486">
            <v>2000</v>
          </cell>
          <cell r="B4486" t="str">
            <v>6: Property Abuse</v>
          </cell>
          <cell r="C4486" t="str">
            <v>61: Trespass</v>
          </cell>
          <cell r="D4486" t="str">
            <v>14 to 16</v>
          </cell>
          <cell r="E4486" t="str">
            <v>Maori</v>
          </cell>
          <cell r="F4486">
            <v>657</v>
          </cell>
          <cell r="G4486">
            <v>1333.87</v>
          </cell>
          <cell r="H4486">
            <v>836.5031885213233</v>
          </cell>
          <cell r="I4486">
            <v>1669.9484511918472</v>
          </cell>
          <cell r="J4486">
            <v>805.11801810967552</v>
          </cell>
          <cell r="K4486">
            <v>34480</v>
          </cell>
        </row>
        <row r="4487">
          <cell r="A4487">
            <v>2000</v>
          </cell>
          <cell r="B4487" t="str">
            <v>6: Property Abuse</v>
          </cell>
          <cell r="C4487" t="str">
            <v>61: Trespass</v>
          </cell>
          <cell r="D4487" t="str">
            <v>14 to 16</v>
          </cell>
          <cell r="E4487" t="str">
            <v>Non-Maori</v>
          </cell>
          <cell r="F4487">
            <v>767</v>
          </cell>
          <cell r="G4487">
            <v>1563.2899999999943</v>
          </cell>
          <cell r="H4487">
            <v>976.55699481865281</v>
          </cell>
          <cell r="I4487">
            <v>1957.1725237569649</v>
          </cell>
          <cell r="J4487">
            <v>934.93549699867742</v>
          </cell>
          <cell r="K4487">
            <v>131500</v>
          </cell>
        </row>
        <row r="4488">
          <cell r="A4488">
            <v>2000</v>
          </cell>
          <cell r="B4488" t="str">
            <v>6: Property Abuse</v>
          </cell>
          <cell r="C4488" t="str">
            <v>61: Trespass</v>
          </cell>
          <cell r="D4488" t="str">
            <v>17 to 20</v>
          </cell>
          <cell r="E4488" t="str">
            <v>Maori</v>
          </cell>
          <cell r="F4488">
            <v>801</v>
          </cell>
          <cell r="G4488">
            <v>1573.57</v>
          </cell>
          <cell r="H4488">
            <v>1019.8463531287365</v>
          </cell>
          <cell r="I4488">
            <v>1970.042646091418</v>
          </cell>
          <cell r="J4488">
            <v>982.36880659273572</v>
          </cell>
          <cell r="K4488">
            <v>41970</v>
          </cell>
        </row>
        <row r="4489">
          <cell r="A4489">
            <v>2000</v>
          </cell>
          <cell r="B4489" t="str">
            <v>6: Property Abuse</v>
          </cell>
          <cell r="C4489" t="str">
            <v>61: Trespass</v>
          </cell>
          <cell r="D4489" t="str">
            <v>17 to 20</v>
          </cell>
          <cell r="E4489" t="str">
            <v>Non-Maori</v>
          </cell>
          <cell r="F4489">
            <v>1428</v>
          </cell>
          <cell r="G4489">
            <v>2835.2900000000072</v>
          </cell>
          <cell r="H4489">
            <v>1818.1530490235155</v>
          </cell>
          <cell r="I4489">
            <v>3549.6623690312867</v>
          </cell>
          <cell r="J4489">
            <v>1748.791230033574</v>
          </cell>
          <cell r="K4489">
            <v>175170</v>
          </cell>
        </row>
        <row r="4490">
          <cell r="A4490">
            <v>2000</v>
          </cell>
          <cell r="B4490" t="str">
            <v>6: Property Abuse</v>
          </cell>
          <cell r="C4490" t="str">
            <v>61: Trespass</v>
          </cell>
          <cell r="D4490" t="str">
            <v>21 to 30</v>
          </cell>
          <cell r="E4490" t="str">
            <v>Maori</v>
          </cell>
          <cell r="F4490">
            <v>1105</v>
          </cell>
          <cell r="G4490">
            <v>2155.08</v>
          </cell>
          <cell r="H4490">
            <v>1406.9041450777202</v>
          </cell>
          <cell r="I4490">
            <v>2698.0684086114352</v>
          </cell>
          <cell r="J4490">
            <v>1351.8493234306643</v>
          </cell>
          <cell r="K4490">
            <v>92130</v>
          </cell>
        </row>
        <row r="4491">
          <cell r="A4491">
            <v>2000</v>
          </cell>
          <cell r="B4491" t="str">
            <v>6: Property Abuse</v>
          </cell>
          <cell r="C4491" t="str">
            <v>61: Trespass</v>
          </cell>
          <cell r="D4491" t="str">
            <v>21 to 30</v>
          </cell>
          <cell r="E4491" t="str">
            <v>Non-Maori</v>
          </cell>
          <cell r="F4491">
            <v>1628</v>
          </cell>
          <cell r="G4491">
            <v>3289.69</v>
          </cell>
          <cell r="H4491">
            <v>2072.7963332004783</v>
          </cell>
          <cell r="I4491">
            <v>4118.5518231921569</v>
          </cell>
          <cell r="J4491">
            <v>1995.9437379184048</v>
          </cell>
          <cell r="K4491">
            <v>435470</v>
          </cell>
        </row>
        <row r="4492">
          <cell r="A4492">
            <v>2000</v>
          </cell>
          <cell r="B4492" t="str">
            <v>6: Property Abuse</v>
          </cell>
          <cell r="C4492" t="str">
            <v>61: Trespass</v>
          </cell>
          <cell r="D4492" t="str">
            <v>31 to 50</v>
          </cell>
          <cell r="E4492" t="str">
            <v>Maori</v>
          </cell>
          <cell r="F4492">
            <v>1039</v>
          </cell>
          <cell r="G4492">
            <v>2076.8899999999949</v>
          </cell>
          <cell r="H4492">
            <v>1322.8718612993223</v>
          </cell>
          <cell r="I4492">
            <v>2600.1778575092321</v>
          </cell>
          <cell r="J4492">
            <v>1261.9756841998169</v>
          </cell>
          <cell r="K4492">
            <v>142730</v>
          </cell>
        </row>
        <row r="4493">
          <cell r="A4493">
            <v>2000</v>
          </cell>
          <cell r="B4493" t="str">
            <v>6: Property Abuse</v>
          </cell>
          <cell r="C4493" t="str">
            <v>61: Trespass</v>
          </cell>
          <cell r="D4493" t="str">
            <v>31 to 50</v>
          </cell>
          <cell r="E4493" t="str">
            <v>Non-Maori</v>
          </cell>
          <cell r="F4493">
            <v>1709</v>
          </cell>
          <cell r="G4493">
            <v>3444.06</v>
          </cell>
          <cell r="H4493">
            <v>2175.926863292148</v>
          </cell>
          <cell r="I4493">
            <v>4311.8164909712505</v>
          </cell>
          <cell r="J4493">
            <v>2074.5831722453963</v>
          </cell>
          <cell r="K4493">
            <v>1000960</v>
          </cell>
        </row>
        <row r="4494">
          <cell r="A4494">
            <v>2000</v>
          </cell>
          <cell r="B4494" t="str">
            <v>6: Property Abuse</v>
          </cell>
          <cell r="C4494" t="str">
            <v>61: Trespass</v>
          </cell>
          <cell r="D4494" t="str">
            <v>51 or older</v>
          </cell>
          <cell r="E4494" t="str">
            <v>Maori</v>
          </cell>
          <cell r="F4494">
            <v>79</v>
          </cell>
          <cell r="G4494">
            <v>161.22</v>
          </cell>
          <cell r="H4494">
            <v>100.58409724990035</v>
          </cell>
          <cell r="I4494">
            <v>201.84057614396508</v>
          </cell>
          <cell r="J4494">
            <v>97.363109166751443</v>
          </cell>
          <cell r="K4494">
            <v>61690</v>
          </cell>
        </row>
        <row r="4495">
          <cell r="A4495">
            <v>2000</v>
          </cell>
          <cell r="B4495" t="str">
            <v>6: Property Abuse</v>
          </cell>
          <cell r="C4495" t="str">
            <v>61: Trespass</v>
          </cell>
          <cell r="D4495" t="str">
            <v>51 or older</v>
          </cell>
          <cell r="E4495" t="str">
            <v>Non-Maori</v>
          </cell>
          <cell r="F4495">
            <v>332</v>
          </cell>
          <cell r="G4495">
            <v>687.9</v>
          </cell>
          <cell r="H4495">
            <v>422.70785173375845</v>
          </cell>
          <cell r="I4495">
            <v>861.22151302216514</v>
          </cell>
          <cell r="J4495">
            <v>406.92786651744836</v>
          </cell>
          <cell r="K4495">
            <v>918860</v>
          </cell>
        </row>
        <row r="4496">
          <cell r="A4496">
            <v>2000</v>
          </cell>
          <cell r="B4496" t="str">
            <v>6: Property Abuse</v>
          </cell>
          <cell r="C4496" t="str">
            <v>62: Littering</v>
          </cell>
          <cell r="D4496" t="str">
            <v>0 to 9</v>
          </cell>
          <cell r="E4496" t="str">
            <v>Maori</v>
          </cell>
          <cell r="F4496">
            <v>10</v>
          </cell>
          <cell r="G4496">
            <v>2.08</v>
          </cell>
          <cell r="H4496">
            <v>11.936218678815491</v>
          </cell>
          <cell r="I4496">
            <v>2.3425893380199194</v>
          </cell>
          <cell r="J4496">
            <v>11.261261261261261</v>
          </cell>
          <cell r="K4496">
            <v>146530</v>
          </cell>
        </row>
        <row r="4497">
          <cell r="A4497">
            <v>2000</v>
          </cell>
          <cell r="B4497" t="str">
            <v>6: Property Abuse</v>
          </cell>
          <cell r="C4497" t="str">
            <v>62: Littering</v>
          </cell>
          <cell r="D4497" t="str">
            <v>0 to 9</v>
          </cell>
          <cell r="E4497" t="str">
            <v>Non-Maori</v>
          </cell>
          <cell r="F4497">
            <v>3</v>
          </cell>
          <cell r="G4497">
            <v>0.64</v>
          </cell>
          <cell r="H4497">
            <v>3.5808656036446469</v>
          </cell>
          <cell r="I4497">
            <v>0.72079671939074441</v>
          </cell>
          <cell r="J4497">
            <v>3.3783783783783785</v>
          </cell>
          <cell r="K4497">
            <v>438900</v>
          </cell>
        </row>
        <row r="4498">
          <cell r="A4498">
            <v>2000</v>
          </cell>
          <cell r="B4498" t="str">
            <v>6: Property Abuse</v>
          </cell>
          <cell r="C4498" t="str">
            <v>62: Littering</v>
          </cell>
          <cell r="D4498" t="str">
            <v>10 to 13</v>
          </cell>
          <cell r="E4498" t="str">
            <v>Maori</v>
          </cell>
          <cell r="F4498">
            <v>11</v>
          </cell>
          <cell r="G4498">
            <v>2.04</v>
          </cell>
          <cell r="H4498">
            <v>13.129840546697038</v>
          </cell>
          <cell r="I4498">
            <v>2.2975395430579977</v>
          </cell>
          <cell r="J4498">
            <v>11.261261261261261</v>
          </cell>
          <cell r="K4498">
            <v>54250</v>
          </cell>
        </row>
        <row r="4499">
          <cell r="A4499">
            <v>2000</v>
          </cell>
          <cell r="B4499" t="str">
            <v>6: Property Abuse</v>
          </cell>
          <cell r="C4499" t="str">
            <v>62: Littering</v>
          </cell>
          <cell r="D4499" t="str">
            <v>10 to 13</v>
          </cell>
          <cell r="E4499" t="str">
            <v>Non-Maori</v>
          </cell>
          <cell r="F4499">
            <v>19</v>
          </cell>
          <cell r="G4499">
            <v>4.0599999999999996</v>
          </cell>
          <cell r="H4499">
            <v>22.678815489749429</v>
          </cell>
          <cell r="I4499">
            <v>4.5725541886350367</v>
          </cell>
          <cell r="J4499">
            <v>21.396396396396394</v>
          </cell>
          <cell r="K4499">
            <v>183090</v>
          </cell>
        </row>
        <row r="4500">
          <cell r="A4500">
            <v>2000</v>
          </cell>
          <cell r="B4500" t="str">
            <v>6: Property Abuse</v>
          </cell>
          <cell r="C4500" t="str">
            <v>62: Littering</v>
          </cell>
          <cell r="D4500" t="str">
            <v>14 to 16</v>
          </cell>
          <cell r="E4500" t="str">
            <v>Maori</v>
          </cell>
          <cell r="F4500">
            <v>25</v>
          </cell>
          <cell r="G4500">
            <v>3.98</v>
          </cell>
          <cell r="H4500">
            <v>29.840546697038725</v>
          </cell>
          <cell r="I4500">
            <v>4.4824545987111932</v>
          </cell>
          <cell r="J4500">
            <v>21.396396396396394</v>
          </cell>
          <cell r="K4500">
            <v>34480</v>
          </cell>
        </row>
        <row r="4501">
          <cell r="A4501">
            <v>2000</v>
          </cell>
          <cell r="B4501" t="str">
            <v>6: Property Abuse</v>
          </cell>
          <cell r="C4501" t="str">
            <v>62: Littering</v>
          </cell>
          <cell r="D4501" t="str">
            <v>14 to 16</v>
          </cell>
          <cell r="E4501" t="str">
            <v>Non-Maori</v>
          </cell>
          <cell r="F4501">
            <v>37</v>
          </cell>
          <cell r="G4501">
            <v>6.14</v>
          </cell>
          <cell r="H4501">
            <v>44.164009111617311</v>
          </cell>
          <cell r="I4501">
            <v>6.9151435266549566</v>
          </cell>
          <cell r="J4501">
            <v>33.783783783783782</v>
          </cell>
          <cell r="K4501">
            <v>131500</v>
          </cell>
        </row>
        <row r="4502">
          <cell r="A4502">
            <v>2000</v>
          </cell>
          <cell r="B4502" t="str">
            <v>6: Property Abuse</v>
          </cell>
          <cell r="C4502" t="str">
            <v>62: Littering</v>
          </cell>
          <cell r="D4502" t="str">
            <v>17 to 20</v>
          </cell>
          <cell r="E4502" t="str">
            <v>Maori</v>
          </cell>
          <cell r="F4502">
            <v>45</v>
          </cell>
          <cell r="G4502">
            <v>6.4</v>
          </cell>
          <cell r="H4502">
            <v>53.712984054669704</v>
          </cell>
          <cell r="I4502">
            <v>7.2079671939074483</v>
          </cell>
          <cell r="J4502">
            <v>34.909909909909906</v>
          </cell>
          <cell r="K4502">
            <v>41970</v>
          </cell>
        </row>
        <row r="4503">
          <cell r="A4503">
            <v>2000</v>
          </cell>
          <cell r="B4503" t="str">
            <v>6: Property Abuse</v>
          </cell>
          <cell r="C4503" t="str">
            <v>62: Littering</v>
          </cell>
          <cell r="D4503" t="str">
            <v>17 to 20</v>
          </cell>
          <cell r="E4503" t="str">
            <v>Non-Maori</v>
          </cell>
          <cell r="F4503">
            <v>157</v>
          </cell>
          <cell r="G4503">
            <v>26.08</v>
          </cell>
          <cell r="H4503">
            <v>187.39863325740316</v>
          </cell>
          <cell r="I4503">
            <v>29.372466315172815</v>
          </cell>
          <cell r="J4503">
            <v>140.76576576576576</v>
          </cell>
          <cell r="K4503">
            <v>175170</v>
          </cell>
        </row>
        <row r="4504">
          <cell r="A4504">
            <v>2000</v>
          </cell>
          <cell r="B4504" t="str">
            <v>6: Property Abuse</v>
          </cell>
          <cell r="C4504" t="str">
            <v>62: Littering</v>
          </cell>
          <cell r="D4504" t="str">
            <v>21 to 30</v>
          </cell>
          <cell r="E4504" t="str">
            <v>Maori</v>
          </cell>
          <cell r="F4504">
            <v>19</v>
          </cell>
          <cell r="G4504">
            <v>3.12</v>
          </cell>
          <cell r="H4504">
            <v>22.678815489749429</v>
          </cell>
          <cell r="I4504">
            <v>3.5138840070298807</v>
          </cell>
          <cell r="J4504">
            <v>16.891891891891891</v>
          </cell>
          <cell r="K4504">
            <v>92130</v>
          </cell>
        </row>
        <row r="4505">
          <cell r="A4505">
            <v>2000</v>
          </cell>
          <cell r="B4505" t="str">
            <v>6: Property Abuse</v>
          </cell>
          <cell r="C4505" t="str">
            <v>62: Littering</v>
          </cell>
          <cell r="D4505" t="str">
            <v>21 to 30</v>
          </cell>
          <cell r="E4505" t="str">
            <v>Non-Maori</v>
          </cell>
          <cell r="F4505">
            <v>67</v>
          </cell>
          <cell r="G4505">
            <v>9.94</v>
          </cell>
          <cell r="H4505">
            <v>79.972665148063768</v>
          </cell>
          <cell r="I4505">
            <v>11.194874048037498</v>
          </cell>
          <cell r="J4505">
            <v>56.306306306306304</v>
          </cell>
          <cell r="K4505">
            <v>435470</v>
          </cell>
        </row>
        <row r="4506">
          <cell r="A4506">
            <v>2000</v>
          </cell>
          <cell r="B4506" t="str">
            <v>6: Property Abuse</v>
          </cell>
          <cell r="C4506" t="str">
            <v>62: Littering</v>
          </cell>
          <cell r="D4506" t="str">
            <v>31 to 50</v>
          </cell>
          <cell r="E4506" t="str">
            <v>Maori</v>
          </cell>
          <cell r="F4506">
            <v>14</v>
          </cell>
          <cell r="G4506">
            <v>1.68</v>
          </cell>
          <cell r="H4506">
            <v>16.710706150341686</v>
          </cell>
          <cell r="I4506">
            <v>1.8920913884007042</v>
          </cell>
          <cell r="J4506">
            <v>9.0090090090090094</v>
          </cell>
          <cell r="K4506">
            <v>142730</v>
          </cell>
        </row>
        <row r="4507">
          <cell r="A4507">
            <v>2000</v>
          </cell>
          <cell r="B4507" t="str">
            <v>6: Property Abuse</v>
          </cell>
          <cell r="C4507" t="str">
            <v>62: Littering</v>
          </cell>
          <cell r="D4507" t="str">
            <v>31 to 50</v>
          </cell>
          <cell r="E4507" t="str">
            <v>Non-Maori</v>
          </cell>
          <cell r="F4507">
            <v>29</v>
          </cell>
          <cell r="G4507">
            <v>1.92</v>
          </cell>
          <cell r="H4507">
            <v>34.615034168564925</v>
          </cell>
          <cell r="I4507">
            <v>2.1623901581722333</v>
          </cell>
          <cell r="J4507">
            <v>12.387387387387387</v>
          </cell>
          <cell r="K4507">
            <v>1000960</v>
          </cell>
        </row>
        <row r="4508">
          <cell r="A4508">
            <v>2000</v>
          </cell>
          <cell r="B4508" t="str">
            <v>6: Property Abuse</v>
          </cell>
          <cell r="C4508" t="str">
            <v>62: Littering</v>
          </cell>
          <cell r="D4508" t="str">
            <v>51 or older</v>
          </cell>
          <cell r="E4508" t="str">
            <v>Maori</v>
          </cell>
          <cell r="F4508" t="str">
            <v>Maori</v>
          </cell>
          <cell r="G4508">
            <v>234</v>
          </cell>
          <cell r="H4508">
            <v>9219</v>
          </cell>
          <cell r="I4508">
            <v>258.63600431189366</v>
          </cell>
          <cell r="J4508">
            <v>10198.369746100481</v>
          </cell>
          <cell r="K4508">
            <v>61690</v>
          </cell>
        </row>
        <row r="4509">
          <cell r="A4509">
            <v>2000</v>
          </cell>
          <cell r="B4509" t="str">
            <v>6: Property Abuse</v>
          </cell>
          <cell r="C4509" t="str">
            <v>62: Littering</v>
          </cell>
          <cell r="D4509" t="str">
            <v>51 or older</v>
          </cell>
          <cell r="E4509" t="str">
            <v>Non-Maori</v>
          </cell>
          <cell r="F4509">
            <v>3</v>
          </cell>
          <cell r="G4509">
            <v>0.2</v>
          </cell>
          <cell r="H4509">
            <v>3.5808656036446469</v>
          </cell>
          <cell r="I4509">
            <v>0.22524897480960765</v>
          </cell>
          <cell r="J4509">
            <v>2.2522522522522523</v>
          </cell>
          <cell r="K4509">
            <v>918860</v>
          </cell>
        </row>
        <row r="4510">
          <cell r="A4510">
            <v>2000</v>
          </cell>
          <cell r="B4510" t="str">
            <v>6: Property Abuse</v>
          </cell>
          <cell r="C4510" t="str">
            <v>63: Animals</v>
          </cell>
          <cell r="D4510" t="str">
            <v>0 to 9</v>
          </cell>
          <cell r="E4510" t="str">
            <v>Maori</v>
          </cell>
          <cell r="F4510">
            <v>3</v>
          </cell>
          <cell r="G4510">
            <v>3.66</v>
          </cell>
          <cell r="H4510">
            <v>4.2589285714285712</v>
          </cell>
          <cell r="I4510">
            <v>9.1144329626750391</v>
          </cell>
          <cell r="J4510">
            <v>6.9534883720930232</v>
          </cell>
          <cell r="K4510">
            <v>146530</v>
          </cell>
        </row>
        <row r="4511">
          <cell r="A4511">
            <v>2000</v>
          </cell>
          <cell r="B4511" t="str">
            <v>6: Property Abuse</v>
          </cell>
          <cell r="C4511" t="str">
            <v>63: Animals</v>
          </cell>
          <cell r="D4511" t="str">
            <v>0 to 9</v>
          </cell>
          <cell r="E4511" t="str">
            <v>Non-Maori</v>
          </cell>
          <cell r="F4511">
            <v>1</v>
          </cell>
          <cell r="G4511">
            <v>1.22</v>
          </cell>
          <cell r="H4511">
            <v>1.419642857142857</v>
          </cell>
          <cell r="I4511">
            <v>3.0381443208916794</v>
          </cell>
          <cell r="J4511">
            <v>2.3178294573643412</v>
          </cell>
          <cell r="K4511">
            <v>438900</v>
          </cell>
        </row>
        <row r="4512">
          <cell r="A4512">
            <v>2000</v>
          </cell>
          <cell r="B4512" t="str">
            <v>6: Property Abuse</v>
          </cell>
          <cell r="C4512" t="str">
            <v>63: Animals</v>
          </cell>
          <cell r="D4512" t="str">
            <v>10 to 13</v>
          </cell>
          <cell r="E4512" t="str">
            <v>Maori</v>
          </cell>
          <cell r="F4512">
            <v>5</v>
          </cell>
          <cell r="G4512">
            <v>26.78</v>
          </cell>
          <cell r="H4512">
            <v>7.0982142857142856</v>
          </cell>
          <cell r="I4512">
            <v>66.689758125802598</v>
          </cell>
          <cell r="J4512">
            <v>9.2713178294573648</v>
          </cell>
          <cell r="K4512">
            <v>54250</v>
          </cell>
        </row>
        <row r="4513">
          <cell r="A4513">
            <v>2000</v>
          </cell>
          <cell r="B4513" t="str">
            <v>6: Property Abuse</v>
          </cell>
          <cell r="C4513" t="str">
            <v>63: Animals</v>
          </cell>
          <cell r="D4513" t="str">
            <v>10 to 13</v>
          </cell>
          <cell r="E4513" t="str">
            <v>Non-Maori</v>
          </cell>
          <cell r="F4513">
            <v>5</v>
          </cell>
          <cell r="G4513">
            <v>4.0599999999999996</v>
          </cell>
          <cell r="H4513">
            <v>7.0982142857142856</v>
          </cell>
          <cell r="I4513">
            <v>10.110545854770672</v>
          </cell>
          <cell r="J4513">
            <v>11.589147286821705</v>
          </cell>
          <cell r="K4513">
            <v>183090</v>
          </cell>
        </row>
        <row r="4514">
          <cell r="A4514">
            <v>2000</v>
          </cell>
          <cell r="B4514" t="str">
            <v>6: Property Abuse</v>
          </cell>
          <cell r="C4514" t="str">
            <v>63: Animals</v>
          </cell>
          <cell r="D4514" t="str">
            <v>14 to 16</v>
          </cell>
          <cell r="E4514" t="str">
            <v>Maori</v>
          </cell>
          <cell r="F4514">
            <v>7</v>
          </cell>
          <cell r="G4514">
            <v>0.4</v>
          </cell>
          <cell r="H4514">
            <v>9.9375</v>
          </cell>
          <cell r="I4514">
            <v>0.99611289209563281</v>
          </cell>
          <cell r="J4514">
            <v>4.6356589147286824</v>
          </cell>
          <cell r="K4514">
            <v>34480</v>
          </cell>
        </row>
        <row r="4515">
          <cell r="A4515">
            <v>2000</v>
          </cell>
          <cell r="B4515" t="str">
            <v>6: Property Abuse</v>
          </cell>
          <cell r="C4515" t="str">
            <v>63: Animals</v>
          </cell>
          <cell r="D4515" t="str">
            <v>14 to 16</v>
          </cell>
          <cell r="E4515" t="str">
            <v>Non-Maori</v>
          </cell>
          <cell r="F4515">
            <v>14</v>
          </cell>
          <cell r="G4515">
            <v>25.24</v>
          </cell>
          <cell r="H4515">
            <v>19.875</v>
          </cell>
          <cell r="I4515">
            <v>62.854723491234424</v>
          </cell>
          <cell r="J4515">
            <v>20.86046511627907</v>
          </cell>
          <cell r="K4515">
            <v>131500</v>
          </cell>
        </row>
        <row r="4516">
          <cell r="A4516">
            <v>2000</v>
          </cell>
          <cell r="B4516" t="str">
            <v>6: Property Abuse</v>
          </cell>
          <cell r="C4516" t="str">
            <v>63: Animals</v>
          </cell>
          <cell r="D4516" t="str">
            <v>17 to 20</v>
          </cell>
          <cell r="E4516" t="str">
            <v>Maori</v>
          </cell>
          <cell r="F4516">
            <v>15</v>
          </cell>
          <cell r="G4516">
            <v>21.38</v>
          </cell>
          <cell r="H4516">
            <v>21.294642857142858</v>
          </cell>
          <cell r="I4516">
            <v>53.242234082511551</v>
          </cell>
          <cell r="J4516">
            <v>11.589147286821705</v>
          </cell>
          <cell r="K4516">
            <v>41970</v>
          </cell>
        </row>
        <row r="4517">
          <cell r="A4517">
            <v>2000</v>
          </cell>
          <cell r="B4517" t="str">
            <v>6: Property Abuse</v>
          </cell>
          <cell r="C4517" t="str">
            <v>63: Animals</v>
          </cell>
          <cell r="D4517" t="str">
            <v>17 to 20</v>
          </cell>
          <cell r="E4517" t="str">
            <v>Non-Maori</v>
          </cell>
          <cell r="F4517">
            <v>18</v>
          </cell>
          <cell r="G4517">
            <v>17.600000000000001</v>
          </cell>
          <cell r="H4517">
            <v>25.553571428571427</v>
          </cell>
          <cell r="I4517">
            <v>43.828967252207839</v>
          </cell>
          <cell r="J4517">
            <v>20.86046511627907</v>
          </cell>
          <cell r="K4517">
            <v>175170</v>
          </cell>
        </row>
        <row r="4518">
          <cell r="A4518">
            <v>2000</v>
          </cell>
          <cell r="B4518" t="str">
            <v>6: Property Abuse</v>
          </cell>
          <cell r="C4518" t="str">
            <v>63: Animals</v>
          </cell>
          <cell r="D4518" t="str">
            <v>21 to 30</v>
          </cell>
          <cell r="E4518" t="str">
            <v>Maori</v>
          </cell>
          <cell r="F4518">
            <v>33</v>
          </cell>
          <cell r="G4518">
            <v>78.97</v>
          </cell>
          <cell r="H4518">
            <v>46.848214285714285</v>
          </cell>
          <cell r="I4518">
            <v>196.65758772198029</v>
          </cell>
          <cell r="J4518">
            <v>20.86046511627907</v>
          </cell>
          <cell r="K4518">
            <v>92130</v>
          </cell>
        </row>
        <row r="4519">
          <cell r="A4519">
            <v>2000</v>
          </cell>
          <cell r="B4519" t="str">
            <v>6: Property Abuse</v>
          </cell>
          <cell r="C4519" t="str">
            <v>63: Animals</v>
          </cell>
          <cell r="D4519" t="str">
            <v>21 to 30</v>
          </cell>
          <cell r="E4519" t="str">
            <v>Non-Maori</v>
          </cell>
          <cell r="F4519">
            <v>55</v>
          </cell>
          <cell r="G4519">
            <v>458.05</v>
          </cell>
          <cell r="H4519">
            <v>78.080357142857139</v>
          </cell>
          <cell r="I4519">
            <v>1140.6737755610113</v>
          </cell>
          <cell r="J4519">
            <v>57.945736434108532</v>
          </cell>
          <cell r="K4519">
            <v>435470</v>
          </cell>
        </row>
        <row r="4520">
          <cell r="A4520">
            <v>2000</v>
          </cell>
          <cell r="B4520" t="str">
            <v>6: Property Abuse</v>
          </cell>
          <cell r="C4520" t="str">
            <v>63: Animals</v>
          </cell>
          <cell r="D4520" t="str">
            <v>31 to 50</v>
          </cell>
          <cell r="E4520" t="str">
            <v>Maori</v>
          </cell>
          <cell r="F4520">
            <v>58</v>
          </cell>
          <cell r="G4520">
            <v>218.92</v>
          </cell>
          <cell r="H4520">
            <v>82.339285714285708</v>
          </cell>
          <cell r="I4520">
            <v>545.17258584393971</v>
          </cell>
          <cell r="J4520">
            <v>34.767441860465112</v>
          </cell>
          <cell r="K4520">
            <v>142730</v>
          </cell>
        </row>
        <row r="4521">
          <cell r="A4521">
            <v>2000</v>
          </cell>
          <cell r="B4521" t="str">
            <v>6: Property Abuse</v>
          </cell>
          <cell r="C4521" t="str">
            <v>63: Animals</v>
          </cell>
          <cell r="D4521" t="str">
            <v>31 to 50</v>
          </cell>
          <cell r="E4521" t="str">
            <v>Non-Maori</v>
          </cell>
          <cell r="F4521">
            <v>90</v>
          </cell>
          <cell r="G4521">
            <v>171.39</v>
          </cell>
          <cell r="H4521">
            <v>127.76785714285714</v>
          </cell>
          <cell r="I4521">
            <v>426.80947144067613</v>
          </cell>
          <cell r="J4521">
            <v>60.263565891472865</v>
          </cell>
          <cell r="K4521">
            <v>1000960</v>
          </cell>
        </row>
        <row r="4522">
          <cell r="A4522">
            <v>2000</v>
          </cell>
          <cell r="B4522" t="str">
            <v>6: Property Abuse</v>
          </cell>
          <cell r="C4522" t="str">
            <v>63: Animals</v>
          </cell>
          <cell r="D4522" t="str">
            <v>51 or older</v>
          </cell>
          <cell r="E4522" t="str">
            <v>Maori</v>
          </cell>
          <cell r="F4522">
            <v>6</v>
          </cell>
          <cell r="G4522">
            <v>4.8</v>
          </cell>
          <cell r="H4522">
            <v>8.5178571428571423</v>
          </cell>
          <cell r="I4522">
            <v>11.953354705147591</v>
          </cell>
          <cell r="J4522">
            <v>9.2713178294573648</v>
          </cell>
          <cell r="K4522">
            <v>61690</v>
          </cell>
        </row>
        <row r="4523">
          <cell r="A4523">
            <v>2000</v>
          </cell>
          <cell r="B4523" t="str">
            <v>6: Property Abuse</v>
          </cell>
          <cell r="C4523" t="str">
            <v>63: Animals</v>
          </cell>
          <cell r="D4523" t="str">
            <v>51 or older</v>
          </cell>
          <cell r="E4523" t="str">
            <v>Non-Maori</v>
          </cell>
          <cell r="F4523">
            <v>26</v>
          </cell>
          <cell r="G4523">
            <v>112.34</v>
          </cell>
          <cell r="H4523">
            <v>36.910714285714285</v>
          </cell>
          <cell r="I4523">
            <v>279.75830574505841</v>
          </cell>
          <cell r="J4523">
            <v>27.813953488372093</v>
          </cell>
          <cell r="K4523">
            <v>918860</v>
          </cell>
        </row>
        <row r="4524">
          <cell r="A4524">
            <v>2000</v>
          </cell>
          <cell r="B4524" t="str">
            <v>6: Property Abuse</v>
          </cell>
          <cell r="C4524" t="str">
            <v>64: Firearm Offences</v>
          </cell>
          <cell r="D4524" t="str">
            <v>0 to 9</v>
          </cell>
          <cell r="E4524" t="str">
            <v>Maori</v>
          </cell>
          <cell r="F4524" t="str">
            <v>Other</v>
          </cell>
          <cell r="K4524">
            <v>146530</v>
          </cell>
        </row>
        <row r="4525">
          <cell r="A4525">
            <v>2000</v>
          </cell>
          <cell r="B4525" t="str">
            <v>6: Property Abuse</v>
          </cell>
          <cell r="C4525" t="str">
            <v>64: Firearm Offences</v>
          </cell>
          <cell r="D4525" t="str">
            <v>0 to 9</v>
          </cell>
          <cell r="E4525" t="str">
            <v>Non-Maori</v>
          </cell>
          <cell r="F4525" t="str">
            <v>Pacific peoples</v>
          </cell>
          <cell r="K4525">
            <v>438900</v>
          </cell>
        </row>
        <row r="4526">
          <cell r="A4526">
            <v>2000</v>
          </cell>
          <cell r="B4526" t="str">
            <v>6: Property Abuse</v>
          </cell>
          <cell r="C4526" t="str">
            <v>64: Firearm Offences</v>
          </cell>
          <cell r="D4526" t="str">
            <v>10 to 13</v>
          </cell>
          <cell r="E4526" t="str">
            <v>Maori</v>
          </cell>
          <cell r="F4526" t="str">
            <v>Maori</v>
          </cell>
          <cell r="K4526">
            <v>54250</v>
          </cell>
        </row>
        <row r="4527">
          <cell r="A4527">
            <v>2000</v>
          </cell>
          <cell r="B4527" t="str">
            <v>6: Property Abuse</v>
          </cell>
          <cell r="C4527" t="str">
            <v>64: Firearm Offences</v>
          </cell>
          <cell r="D4527" t="str">
            <v>10 to 13</v>
          </cell>
          <cell r="E4527" t="str">
            <v>Non-Maori</v>
          </cell>
          <cell r="F4527" t="str">
            <v>Other</v>
          </cell>
          <cell r="K4527">
            <v>183090</v>
          </cell>
        </row>
        <row r="4528">
          <cell r="A4528">
            <v>2000</v>
          </cell>
          <cell r="B4528" t="str">
            <v>6: Property Abuse</v>
          </cell>
          <cell r="C4528" t="str">
            <v>64: Firearm Offences</v>
          </cell>
          <cell r="D4528" t="str">
            <v>14 to 16</v>
          </cell>
          <cell r="E4528" t="str">
            <v>Maori</v>
          </cell>
          <cell r="F4528" t="str">
            <v>Pacific peoples</v>
          </cell>
          <cell r="K4528">
            <v>34480</v>
          </cell>
        </row>
        <row r="4529">
          <cell r="A4529">
            <v>2000</v>
          </cell>
          <cell r="B4529" t="str">
            <v>6: Property Abuse</v>
          </cell>
          <cell r="C4529" t="str">
            <v>64: Firearm Offences</v>
          </cell>
          <cell r="D4529" t="str">
            <v>14 to 16</v>
          </cell>
          <cell r="E4529" t="str">
            <v>Non-Maori</v>
          </cell>
          <cell r="F4529" t="str">
            <v>Maori</v>
          </cell>
          <cell r="K4529">
            <v>131500</v>
          </cell>
        </row>
        <row r="4530">
          <cell r="A4530">
            <v>2000</v>
          </cell>
          <cell r="B4530" t="str">
            <v>6: Property Abuse</v>
          </cell>
          <cell r="C4530" t="str">
            <v>64: Firearm Offences</v>
          </cell>
          <cell r="D4530" t="str">
            <v>17 to 20</v>
          </cell>
          <cell r="E4530" t="str">
            <v>Maori</v>
          </cell>
          <cell r="F4530" t="str">
            <v>Other</v>
          </cell>
          <cell r="K4530">
            <v>41970</v>
          </cell>
        </row>
        <row r="4531">
          <cell r="A4531">
            <v>2000</v>
          </cell>
          <cell r="B4531" t="str">
            <v>6: Property Abuse</v>
          </cell>
          <cell r="C4531" t="str">
            <v>64: Firearm Offences</v>
          </cell>
          <cell r="D4531" t="str">
            <v>17 to 20</v>
          </cell>
          <cell r="E4531" t="str">
            <v>Non-Maori</v>
          </cell>
          <cell r="F4531" t="str">
            <v>Pacific peoples</v>
          </cell>
          <cell r="K4531">
            <v>175170</v>
          </cell>
        </row>
        <row r="4532">
          <cell r="A4532">
            <v>2000</v>
          </cell>
          <cell r="B4532" t="str">
            <v>6: Property Abuse</v>
          </cell>
          <cell r="C4532" t="str">
            <v>64: Firearm Offences</v>
          </cell>
          <cell r="D4532" t="str">
            <v>21 to 30</v>
          </cell>
          <cell r="E4532" t="str">
            <v>Maori</v>
          </cell>
          <cell r="F4532" t="str">
            <v>Maori</v>
          </cell>
          <cell r="K4532">
            <v>92130</v>
          </cell>
        </row>
        <row r="4533">
          <cell r="A4533">
            <v>2000</v>
          </cell>
          <cell r="B4533" t="str">
            <v>6: Property Abuse</v>
          </cell>
          <cell r="C4533" t="str">
            <v>64: Firearm Offences</v>
          </cell>
          <cell r="D4533" t="str">
            <v>21 to 30</v>
          </cell>
          <cell r="E4533" t="str">
            <v>Non-Maori</v>
          </cell>
          <cell r="F4533" t="str">
            <v>Other</v>
          </cell>
          <cell r="K4533">
            <v>435470</v>
          </cell>
        </row>
        <row r="4534">
          <cell r="A4534">
            <v>2000</v>
          </cell>
          <cell r="B4534" t="str">
            <v>6: Property Abuse</v>
          </cell>
          <cell r="C4534" t="str">
            <v>64: Firearm Offences</v>
          </cell>
          <cell r="D4534" t="str">
            <v>31 to 50</v>
          </cell>
          <cell r="E4534" t="str">
            <v>Maori</v>
          </cell>
          <cell r="F4534" t="str">
            <v>Pacific peoples</v>
          </cell>
          <cell r="K4534">
            <v>142730</v>
          </cell>
        </row>
        <row r="4535">
          <cell r="A4535">
            <v>2000</v>
          </cell>
          <cell r="B4535" t="str">
            <v>6: Property Abuse</v>
          </cell>
          <cell r="C4535" t="str">
            <v>64: Firearm Offences</v>
          </cell>
          <cell r="D4535" t="str">
            <v>31 to 50</v>
          </cell>
          <cell r="E4535" t="str">
            <v>Non-Maori</v>
          </cell>
          <cell r="F4535" t="str">
            <v>Maori</v>
          </cell>
          <cell r="K4535">
            <v>1000960</v>
          </cell>
        </row>
        <row r="4536">
          <cell r="A4536">
            <v>2000</v>
          </cell>
          <cell r="B4536" t="str">
            <v>6: Property Abuse</v>
          </cell>
          <cell r="C4536" t="str">
            <v>64: Firearm Offences</v>
          </cell>
          <cell r="D4536" t="str">
            <v>51 or older</v>
          </cell>
          <cell r="E4536" t="str">
            <v>Maori</v>
          </cell>
          <cell r="F4536" t="str">
            <v>Other</v>
          </cell>
          <cell r="K4536">
            <v>61690</v>
          </cell>
        </row>
        <row r="4537">
          <cell r="A4537">
            <v>2000</v>
          </cell>
          <cell r="B4537" t="str">
            <v>6: Property Abuse</v>
          </cell>
          <cell r="C4537" t="str">
            <v>64: Firearm Offences</v>
          </cell>
          <cell r="D4537" t="str">
            <v>51 or older</v>
          </cell>
          <cell r="E4537" t="str">
            <v>Non-Maori</v>
          </cell>
          <cell r="F4537" t="str">
            <v>Pacific peoples</v>
          </cell>
          <cell r="K4537">
            <v>918860</v>
          </cell>
        </row>
        <row r="4538">
          <cell r="A4538">
            <v>2000</v>
          </cell>
          <cell r="B4538" t="str">
            <v>6: Property Abuse</v>
          </cell>
          <cell r="C4538" t="str">
            <v>65: Postal/rail/fire Service Abuses</v>
          </cell>
          <cell r="D4538" t="str">
            <v>0 to 9</v>
          </cell>
          <cell r="E4538" t="str">
            <v>Maori</v>
          </cell>
          <cell r="F4538">
            <v>18</v>
          </cell>
          <cell r="G4538">
            <v>6.45</v>
          </cell>
          <cell r="H4538">
            <v>30.486828240252898</v>
          </cell>
          <cell r="I4538">
            <v>10.797958920749462</v>
          </cell>
          <cell r="J4538">
            <v>30.50492957746479</v>
          </cell>
          <cell r="K4538">
            <v>146530</v>
          </cell>
        </row>
        <row r="4539">
          <cell r="A4539">
            <v>2000</v>
          </cell>
          <cell r="B4539" t="str">
            <v>6: Property Abuse</v>
          </cell>
          <cell r="C4539" t="str">
            <v>65: Postal/rail/fire Service Abuses</v>
          </cell>
          <cell r="D4539" t="str">
            <v>0 to 9</v>
          </cell>
          <cell r="E4539" t="str">
            <v>Non-Maori</v>
          </cell>
          <cell r="F4539">
            <v>49</v>
          </cell>
          <cell r="G4539">
            <v>14.45</v>
          </cell>
          <cell r="H4539">
            <v>82.991921320688448</v>
          </cell>
          <cell r="I4539">
            <v>24.19077618679529</v>
          </cell>
          <cell r="J4539">
            <v>83.041197183098603</v>
          </cell>
          <cell r="K4539">
            <v>438900</v>
          </cell>
        </row>
        <row r="4540">
          <cell r="A4540">
            <v>2000</v>
          </cell>
          <cell r="B4540" t="str">
            <v>6: Property Abuse</v>
          </cell>
          <cell r="C4540" t="str">
            <v>65: Postal/rail/fire Service Abuses</v>
          </cell>
          <cell r="D4540" t="str">
            <v>10 to 13</v>
          </cell>
          <cell r="E4540" t="str">
            <v>Maori</v>
          </cell>
          <cell r="F4540">
            <v>84</v>
          </cell>
          <cell r="G4540">
            <v>23.71</v>
          </cell>
          <cell r="H4540">
            <v>142.27186512118018</v>
          </cell>
          <cell r="I4540">
            <v>39.692962172243327</v>
          </cell>
          <cell r="J4540">
            <v>137.27218309859154</v>
          </cell>
          <cell r="K4540">
            <v>54250</v>
          </cell>
        </row>
        <row r="4541">
          <cell r="A4541">
            <v>2000</v>
          </cell>
          <cell r="B4541" t="str">
            <v>6: Property Abuse</v>
          </cell>
          <cell r="C4541" t="str">
            <v>65: Postal/rail/fire Service Abuses</v>
          </cell>
          <cell r="D4541" t="str">
            <v>10 to 13</v>
          </cell>
          <cell r="E4541" t="str">
            <v>Non-Maori</v>
          </cell>
          <cell r="F4541">
            <v>204</v>
          </cell>
          <cell r="G4541">
            <v>58.59</v>
          </cell>
          <cell r="H4541">
            <v>345.51738672286615</v>
          </cell>
          <cell r="I4541">
            <v>98.085645452203181</v>
          </cell>
          <cell r="J4541">
            <v>345.7225352112676</v>
          </cell>
          <cell r="K4541">
            <v>183090</v>
          </cell>
        </row>
        <row r="4542">
          <cell r="A4542">
            <v>2000</v>
          </cell>
          <cell r="B4542" t="str">
            <v>6: Property Abuse</v>
          </cell>
          <cell r="C4542" t="str">
            <v>65: Postal/rail/fire Service Abuses</v>
          </cell>
          <cell r="D4542" t="str">
            <v>14 to 16</v>
          </cell>
          <cell r="E4542" t="str">
            <v>Maori</v>
          </cell>
          <cell r="F4542">
            <v>76</v>
          </cell>
          <cell r="G4542">
            <v>21.81</v>
          </cell>
          <cell r="H4542">
            <v>128.7221636810678</v>
          </cell>
          <cell r="I4542">
            <v>36.51216807155744</v>
          </cell>
          <cell r="J4542">
            <v>127.10387323943662</v>
          </cell>
          <cell r="K4542">
            <v>34480</v>
          </cell>
        </row>
        <row r="4543">
          <cell r="A4543">
            <v>2000</v>
          </cell>
          <cell r="B4543" t="str">
            <v>6: Property Abuse</v>
          </cell>
          <cell r="C4543" t="str">
            <v>65: Postal/rail/fire Service Abuses</v>
          </cell>
          <cell r="D4543" t="str">
            <v>14 to 16</v>
          </cell>
          <cell r="E4543" t="str">
            <v>Non-Maori</v>
          </cell>
          <cell r="F4543">
            <v>348</v>
          </cell>
          <cell r="G4543">
            <v>98.070000000000093</v>
          </cell>
          <cell r="H4543">
            <v>589.41201264488939</v>
          </cell>
          <cell r="I4543">
            <v>164.17919866013966</v>
          </cell>
          <cell r="J4543">
            <v>589.76197183098589</v>
          </cell>
          <cell r="K4543">
            <v>131500</v>
          </cell>
        </row>
        <row r="4544">
          <cell r="A4544">
            <v>2000</v>
          </cell>
          <cell r="B4544" t="str">
            <v>6: Property Abuse</v>
          </cell>
          <cell r="C4544" t="str">
            <v>65: Postal/rail/fire Service Abuses</v>
          </cell>
          <cell r="D4544" t="str">
            <v>17 to 20</v>
          </cell>
          <cell r="E4544" t="str">
            <v>Maori</v>
          </cell>
          <cell r="F4544">
            <v>101</v>
          </cell>
          <cell r="G4544">
            <v>26.98</v>
          </cell>
          <cell r="H4544">
            <v>171.06498068141903</v>
          </cell>
          <cell r="I4544">
            <v>45.167276229739585</v>
          </cell>
          <cell r="J4544">
            <v>171.16654929577464</v>
          </cell>
          <cell r="K4544">
            <v>41970</v>
          </cell>
        </row>
        <row r="4545">
          <cell r="A4545">
            <v>2000</v>
          </cell>
          <cell r="B4545" t="str">
            <v>6: Property Abuse</v>
          </cell>
          <cell r="C4545" t="str">
            <v>65: Postal/rail/fire Service Abuses</v>
          </cell>
          <cell r="D4545" t="str">
            <v>17 to 20</v>
          </cell>
          <cell r="E4545" t="str">
            <v>Non-Maori</v>
          </cell>
          <cell r="F4545">
            <v>287</v>
          </cell>
          <cell r="G4545">
            <v>90.220000000000084</v>
          </cell>
          <cell r="H4545">
            <v>486.09553916403235</v>
          </cell>
          <cell r="I4545">
            <v>151.03749671783214</v>
          </cell>
          <cell r="J4545">
            <v>486.38415492957751</v>
          </cell>
          <cell r="K4545">
            <v>175170</v>
          </cell>
        </row>
        <row r="4546">
          <cell r="A4546">
            <v>2000</v>
          </cell>
          <cell r="B4546" t="str">
            <v>6: Property Abuse</v>
          </cell>
          <cell r="C4546" t="str">
            <v>65: Postal/rail/fire Service Abuses</v>
          </cell>
          <cell r="D4546" t="str">
            <v>21 to 30</v>
          </cell>
          <cell r="E4546" t="str">
            <v>Maori</v>
          </cell>
          <cell r="F4546">
            <v>165</v>
          </cell>
          <cell r="G4546">
            <v>44.75</v>
          </cell>
          <cell r="H4546">
            <v>279.46259220231821</v>
          </cell>
          <cell r="I4546">
            <v>74.91607158194391</v>
          </cell>
          <cell r="J4546">
            <v>277.93380281690139</v>
          </cell>
          <cell r="K4546">
            <v>92130</v>
          </cell>
        </row>
        <row r="4547">
          <cell r="A4547">
            <v>2000</v>
          </cell>
          <cell r="B4547" t="str">
            <v>6: Property Abuse</v>
          </cell>
          <cell r="C4547" t="str">
            <v>65: Postal/rail/fire Service Abuses</v>
          </cell>
          <cell r="D4547" t="str">
            <v>21 to 30</v>
          </cell>
          <cell r="E4547" t="str">
            <v>Non-Maori</v>
          </cell>
          <cell r="F4547">
            <v>409</v>
          </cell>
          <cell r="G4547">
            <v>119.41</v>
          </cell>
          <cell r="H4547">
            <v>692.72848612574637</v>
          </cell>
          <cell r="I4547">
            <v>199.90453871731714</v>
          </cell>
          <cell r="J4547">
            <v>689.75035211267607</v>
          </cell>
          <cell r="K4547">
            <v>435470</v>
          </cell>
        </row>
        <row r="4548">
          <cell r="A4548">
            <v>2000</v>
          </cell>
          <cell r="B4548" t="str">
            <v>6: Property Abuse</v>
          </cell>
          <cell r="C4548" t="str">
            <v>65: Postal/rail/fire Service Abuses</v>
          </cell>
          <cell r="D4548" t="str">
            <v>31 to 50</v>
          </cell>
          <cell r="E4548" t="str">
            <v>Maori</v>
          </cell>
          <cell r="F4548">
            <v>138</v>
          </cell>
          <cell r="G4548">
            <v>41.100000000000051</v>
          </cell>
          <cell r="H4548">
            <v>233.73234984193888</v>
          </cell>
          <cell r="I4548">
            <v>68.805598704310611</v>
          </cell>
          <cell r="J4548">
            <v>233.87112676056336</v>
          </cell>
          <cell r="K4548">
            <v>142730</v>
          </cell>
        </row>
        <row r="4549">
          <cell r="A4549">
            <v>2000</v>
          </cell>
          <cell r="B4549" t="str">
            <v>6: Property Abuse</v>
          </cell>
          <cell r="C4549" t="str">
            <v>65: Postal/rail/fire Service Abuses</v>
          </cell>
          <cell r="D4549" t="str">
            <v>31 to 50</v>
          </cell>
          <cell r="E4549" t="str">
            <v>Non-Maori</v>
          </cell>
          <cell r="F4549">
            <v>734</v>
          </cell>
          <cell r="G4549">
            <v>202.44999999999939</v>
          </cell>
          <cell r="H4549">
            <v>1243.1851071303126</v>
          </cell>
          <cell r="I4549">
            <v>338.92198193887162</v>
          </cell>
          <cell r="J4549">
            <v>1243.9232394366197</v>
          </cell>
          <cell r="K4549">
            <v>1000960</v>
          </cell>
        </row>
        <row r="4550">
          <cell r="A4550">
            <v>2000</v>
          </cell>
          <cell r="B4550" t="str">
            <v>6: Property Abuse</v>
          </cell>
          <cell r="C4550" t="str">
            <v>65: Postal/rail/fire Service Abuses</v>
          </cell>
          <cell r="D4550" t="str">
            <v>51 or older</v>
          </cell>
          <cell r="E4550" t="str">
            <v>Maori</v>
          </cell>
          <cell r="F4550">
            <v>15</v>
          </cell>
          <cell r="G4550">
            <v>4.26</v>
          </cell>
          <cell r="H4550">
            <v>25.405690200210746</v>
          </cell>
          <cell r="I4550">
            <v>7.1316751941694116</v>
          </cell>
          <cell r="J4550">
            <v>25.420774647887324</v>
          </cell>
          <cell r="K4550">
            <v>61690</v>
          </cell>
        </row>
        <row r="4551">
          <cell r="A4551">
            <v>2000</v>
          </cell>
          <cell r="B4551" t="str">
            <v>6: Property Abuse</v>
          </cell>
          <cell r="C4551" t="str">
            <v>65: Postal/rail/fire Service Abuses</v>
          </cell>
          <cell r="D4551" t="str">
            <v>51 or older</v>
          </cell>
          <cell r="E4551" t="str">
            <v>Non-Maori</v>
          </cell>
          <cell r="F4551">
            <v>219</v>
          </cell>
          <cell r="G4551">
            <v>62.76</v>
          </cell>
          <cell r="H4551">
            <v>370.92307692307696</v>
          </cell>
          <cell r="I4551">
            <v>105.06665145212968</v>
          </cell>
          <cell r="J4551">
            <v>371.1433098591549</v>
          </cell>
          <cell r="K4551">
            <v>918860</v>
          </cell>
        </row>
        <row r="4552">
          <cell r="A4552">
            <v>2000</v>
          </cell>
          <cell r="B4552" t="str">
            <v>6: Property Abuse</v>
          </cell>
          <cell r="C4552" t="str">
            <v>66: Justice</v>
          </cell>
          <cell r="D4552" t="str">
            <v>0 to 9</v>
          </cell>
          <cell r="E4552" t="str">
            <v>Maori</v>
          </cell>
          <cell r="F4552" t="str">
            <v>Pacific peoples</v>
          </cell>
          <cell r="G4552">
            <v>213</v>
          </cell>
          <cell r="H4552">
            <v>2161.13</v>
          </cell>
          <cell r="I4552">
            <v>244.89978934697561</v>
          </cell>
          <cell r="J4552">
            <v>2452.306665952633</v>
          </cell>
          <cell r="K4552">
            <v>146530</v>
          </cell>
        </row>
        <row r="4553">
          <cell r="A4553">
            <v>2000</v>
          </cell>
          <cell r="B4553" t="str">
            <v>6: Property Abuse</v>
          </cell>
          <cell r="C4553" t="str">
            <v>66: Justice</v>
          </cell>
          <cell r="D4553" t="str">
            <v>0 to 9</v>
          </cell>
          <cell r="E4553" t="str">
            <v>Non-Maori</v>
          </cell>
          <cell r="F4553" t="str">
            <v>Maori</v>
          </cell>
          <cell r="G4553">
            <v>666</v>
          </cell>
          <cell r="H4553">
            <v>6397.5499999999911</v>
          </cell>
          <cell r="I4553">
            <v>765.74300331026177</v>
          </cell>
          <cell r="J4553">
            <v>7259.5144719499685</v>
          </cell>
          <cell r="K4553">
            <v>438900</v>
          </cell>
        </row>
        <row r="4554">
          <cell r="A4554">
            <v>2000</v>
          </cell>
          <cell r="B4554" t="str">
            <v>6: Property Abuse</v>
          </cell>
          <cell r="C4554" t="str">
            <v>66: Justice</v>
          </cell>
          <cell r="D4554" t="str">
            <v>10 to 13</v>
          </cell>
          <cell r="E4554" t="str">
            <v>Maori</v>
          </cell>
          <cell r="F4554" t="str">
            <v>Other</v>
          </cell>
          <cell r="G4554">
            <v>1293</v>
          </cell>
          <cell r="H4554">
            <v>8208.189999999986</v>
          </cell>
          <cell r="I4554">
            <v>1486.6452001203731</v>
          </cell>
          <cell r="J4554">
            <v>9314.1083842275548</v>
          </cell>
          <cell r="K4554">
            <v>54250</v>
          </cell>
        </row>
        <row r="4555">
          <cell r="A4555">
            <v>2000</v>
          </cell>
          <cell r="B4555" t="str">
            <v>6: Property Abuse</v>
          </cell>
          <cell r="C4555" t="str">
            <v>66: Justice</v>
          </cell>
          <cell r="D4555" t="str">
            <v>10 to 13</v>
          </cell>
          <cell r="E4555" t="str">
            <v>Non-Maori</v>
          </cell>
          <cell r="F4555" t="str">
            <v>Pacific peoples</v>
          </cell>
          <cell r="G4555">
            <v>115</v>
          </cell>
          <cell r="H4555">
            <v>1063.43</v>
          </cell>
          <cell r="I4555">
            <v>132.22289096198216</v>
          </cell>
          <cell r="J4555">
            <v>1206.7096740011048</v>
          </cell>
          <cell r="K4555">
            <v>183090</v>
          </cell>
        </row>
        <row r="4556">
          <cell r="A4556">
            <v>2000</v>
          </cell>
          <cell r="B4556" t="str">
            <v>6: Property Abuse</v>
          </cell>
          <cell r="C4556" t="str">
            <v>66: Justice</v>
          </cell>
          <cell r="D4556" t="str">
            <v>14 to 16</v>
          </cell>
          <cell r="E4556" t="str">
            <v>Maori</v>
          </cell>
          <cell r="F4556" t="str">
            <v>Maori</v>
          </cell>
          <cell r="G4556">
            <v>22</v>
          </cell>
          <cell r="H4556">
            <v>78.48</v>
          </cell>
          <cell r="I4556">
            <v>25.294813923161801</v>
          </cell>
          <cell r="J4556">
            <v>89.053887153462554</v>
          </cell>
          <cell r="K4556">
            <v>34480</v>
          </cell>
        </row>
        <row r="4557">
          <cell r="A4557">
            <v>2000</v>
          </cell>
          <cell r="B4557" t="str">
            <v>6: Property Abuse</v>
          </cell>
          <cell r="C4557" t="str">
            <v>66: Justice</v>
          </cell>
          <cell r="D4557" t="str">
            <v>14 to 16</v>
          </cell>
          <cell r="E4557" t="str">
            <v>Non-Maori</v>
          </cell>
          <cell r="F4557" t="str">
            <v>Other</v>
          </cell>
          <cell r="G4557">
            <v>141</v>
          </cell>
          <cell r="H4557">
            <v>972.29</v>
          </cell>
          <cell r="I4557">
            <v>162.11676196208245</v>
          </cell>
          <cell r="J4557">
            <v>1103.2900604031615</v>
          </cell>
          <cell r="K4557">
            <v>131500</v>
          </cell>
        </row>
        <row r="4558">
          <cell r="A4558">
            <v>2000</v>
          </cell>
          <cell r="B4558" t="str">
            <v>6: Property Abuse</v>
          </cell>
          <cell r="C4558" t="str">
            <v>66: Justice</v>
          </cell>
          <cell r="D4558" t="str">
            <v>17 to 20</v>
          </cell>
          <cell r="E4558" t="str">
            <v>Maori</v>
          </cell>
          <cell r="F4558" t="str">
            <v>Pacific peoples</v>
          </cell>
          <cell r="G4558">
            <v>4</v>
          </cell>
          <cell r="H4558">
            <v>8.81</v>
          </cell>
          <cell r="I4558">
            <v>4.5990570769385091</v>
          </cell>
          <cell r="J4558">
            <v>9.9970023677625512</v>
          </cell>
          <cell r="K4558">
            <v>41970</v>
          </cell>
        </row>
        <row r="4559">
          <cell r="A4559">
            <v>2000</v>
          </cell>
          <cell r="B4559" t="str">
            <v>6: Property Abuse</v>
          </cell>
          <cell r="C4559" t="str">
            <v>66: Justice</v>
          </cell>
          <cell r="D4559" t="str">
            <v>17 to 20</v>
          </cell>
          <cell r="E4559" t="str">
            <v>Non-Maori</v>
          </cell>
          <cell r="F4559" t="str">
            <v>Maori</v>
          </cell>
          <cell r="G4559">
            <v>2</v>
          </cell>
          <cell r="H4559">
            <v>4.84</v>
          </cell>
          <cell r="I4559">
            <v>2.378327253073909</v>
          </cell>
          <cell r="J4559">
            <v>5.4941897269352244</v>
          </cell>
          <cell r="K4559">
            <v>175170</v>
          </cell>
        </row>
        <row r="4560">
          <cell r="A4560">
            <v>2000</v>
          </cell>
          <cell r="B4560" t="str">
            <v>6: Property Abuse</v>
          </cell>
          <cell r="C4560" t="str">
            <v>66: Justice</v>
          </cell>
          <cell r="D4560" t="str">
            <v>21 to 30</v>
          </cell>
          <cell r="E4560" t="str">
            <v>Maori</v>
          </cell>
          <cell r="F4560" t="str">
            <v>Other</v>
          </cell>
          <cell r="G4560">
            <v>3</v>
          </cell>
          <cell r="H4560">
            <v>13.94</v>
          </cell>
          <cell r="I4560">
            <v>3.5674908796108635</v>
          </cell>
          <cell r="J4560">
            <v>15.824174544106828</v>
          </cell>
          <cell r="K4560">
            <v>92130</v>
          </cell>
        </row>
        <row r="4561">
          <cell r="A4561">
            <v>2000</v>
          </cell>
          <cell r="B4561" t="str">
            <v>6: Property Abuse</v>
          </cell>
          <cell r="C4561" t="str">
            <v>66: Justice</v>
          </cell>
          <cell r="D4561" t="str">
            <v>21 to 30</v>
          </cell>
          <cell r="E4561" t="str">
            <v>Non-Maori</v>
          </cell>
          <cell r="F4561" t="str">
            <v>Pacific peoples</v>
          </cell>
          <cell r="G4561">
            <v>1</v>
          </cell>
          <cell r="H4561">
            <v>0.22</v>
          </cell>
          <cell r="I4561">
            <v>1.1891636265369545</v>
          </cell>
          <cell r="J4561">
            <v>0.24973589667887386</v>
          </cell>
          <cell r="K4561">
            <v>435470</v>
          </cell>
        </row>
        <row r="4562">
          <cell r="A4562">
            <v>2000</v>
          </cell>
          <cell r="B4562" t="str">
            <v>6: Property Abuse</v>
          </cell>
          <cell r="C4562" t="str">
            <v>66: Justice</v>
          </cell>
          <cell r="D4562" t="str">
            <v>31 to 50</v>
          </cell>
          <cell r="E4562" t="str">
            <v>Maori</v>
          </cell>
          <cell r="F4562" t="str">
            <v>Maori</v>
          </cell>
          <cell r="G4562">
            <v>36</v>
          </cell>
          <cell r="H4562">
            <v>455.14</v>
          </cell>
          <cell r="I4562">
            <v>42.809890555330362</v>
          </cell>
          <cell r="J4562">
            <v>516.65816370192124</v>
          </cell>
          <cell r="K4562">
            <v>142730</v>
          </cell>
        </row>
        <row r="4563">
          <cell r="A4563">
            <v>2000</v>
          </cell>
          <cell r="B4563" t="str">
            <v>6: Property Abuse</v>
          </cell>
          <cell r="C4563" t="str">
            <v>66: Justice</v>
          </cell>
          <cell r="D4563" t="str">
            <v>31 to 50</v>
          </cell>
          <cell r="E4563" t="str">
            <v>Non-Maori</v>
          </cell>
          <cell r="F4563" t="str">
            <v>Other</v>
          </cell>
          <cell r="G4563">
            <v>21</v>
          </cell>
          <cell r="H4563">
            <v>25.34</v>
          </cell>
          <cell r="I4563">
            <v>24.972436157276043</v>
          </cell>
          <cell r="J4563">
            <v>28.765034644739369</v>
          </cell>
          <cell r="K4563">
            <v>1000960</v>
          </cell>
        </row>
        <row r="4564">
          <cell r="A4564">
            <v>2000</v>
          </cell>
          <cell r="B4564" t="str">
            <v>6: Property Abuse</v>
          </cell>
          <cell r="C4564" t="str">
            <v>66: Justice</v>
          </cell>
          <cell r="D4564" t="str">
            <v>51 or older</v>
          </cell>
          <cell r="E4564" t="str">
            <v>Maori</v>
          </cell>
          <cell r="F4564" t="str">
            <v>Pacific peoples</v>
          </cell>
          <cell r="G4564">
            <v>10</v>
          </cell>
          <cell r="H4564">
            <v>30.67</v>
          </cell>
          <cell r="I4564">
            <v>11.891636265369545</v>
          </cell>
          <cell r="J4564">
            <v>34.815454323368456</v>
          </cell>
          <cell r="K4564">
            <v>61690</v>
          </cell>
        </row>
        <row r="4565">
          <cell r="A4565">
            <v>2000</v>
          </cell>
          <cell r="B4565" t="str">
            <v>6: Property Abuse</v>
          </cell>
          <cell r="C4565" t="str">
            <v>66: Justice</v>
          </cell>
          <cell r="D4565" t="str">
            <v>51 or older</v>
          </cell>
          <cell r="E4565" t="str">
            <v>Non-Maori</v>
          </cell>
          <cell r="F4565" t="str">
            <v>Maori</v>
          </cell>
          <cell r="G4565">
            <v>649</v>
          </cell>
          <cell r="H4565">
            <v>18325.759999999882</v>
          </cell>
          <cell r="I4565">
            <v>771.76719362248355</v>
          </cell>
          <cell r="J4565">
            <v>20802.727754190044</v>
          </cell>
          <cell r="K4565">
            <v>918860</v>
          </cell>
        </row>
        <row r="4566">
          <cell r="A4566">
            <v>2000</v>
          </cell>
          <cell r="B4566" t="str">
            <v>6: Property Abuse</v>
          </cell>
          <cell r="C4566" t="str">
            <v>68: Arms Act Offences</v>
          </cell>
          <cell r="D4566" t="str">
            <v>0 to 9</v>
          </cell>
          <cell r="E4566" t="str">
            <v>Maori</v>
          </cell>
          <cell r="F4566" t="str">
            <v>Other</v>
          </cell>
          <cell r="G4566">
            <v>344</v>
          </cell>
          <cell r="H4566">
            <v>12417.93</v>
          </cell>
          <cell r="I4566">
            <v>409.07228752871237</v>
          </cell>
          <cell r="J4566">
            <v>14096.376742934041</v>
          </cell>
          <cell r="K4566">
            <v>146530</v>
          </cell>
        </row>
        <row r="4567">
          <cell r="A4567">
            <v>2000</v>
          </cell>
          <cell r="B4567" t="str">
            <v>6: Property Abuse</v>
          </cell>
          <cell r="C4567" t="str">
            <v>68: Arms Act Offences</v>
          </cell>
          <cell r="D4567" t="str">
            <v>0 to 9</v>
          </cell>
          <cell r="E4567" t="str">
            <v>Non-Maori</v>
          </cell>
          <cell r="F4567">
            <v>4</v>
          </cell>
          <cell r="G4567">
            <v>53.96</v>
          </cell>
          <cell r="H4567">
            <v>4.3901581722319856</v>
          </cell>
          <cell r="I4567">
            <v>58.252972389079993</v>
          </cell>
          <cell r="J4567">
            <v>4.3735967669510547</v>
          </cell>
          <cell r="K4567">
            <v>438900</v>
          </cell>
        </row>
        <row r="4568">
          <cell r="A4568">
            <v>2000</v>
          </cell>
          <cell r="B4568" t="str">
            <v>6: Property Abuse</v>
          </cell>
          <cell r="C4568" t="str">
            <v>68: Arms Act Offences</v>
          </cell>
          <cell r="D4568" t="str">
            <v>10 to 13</v>
          </cell>
          <cell r="E4568" t="str">
            <v>Maori</v>
          </cell>
          <cell r="F4568">
            <v>30</v>
          </cell>
          <cell r="G4568">
            <v>405.29</v>
          </cell>
          <cell r="H4568">
            <v>32.926186291739896</v>
          </cell>
          <cell r="I4568">
            <v>437.53423238640147</v>
          </cell>
          <cell r="J4568">
            <v>32.801975752132911</v>
          </cell>
          <cell r="K4568">
            <v>54250</v>
          </cell>
        </row>
        <row r="4569">
          <cell r="A4569">
            <v>2000</v>
          </cell>
          <cell r="B4569" t="str">
            <v>6: Property Abuse</v>
          </cell>
          <cell r="C4569" t="str">
            <v>68: Arms Act Offences</v>
          </cell>
          <cell r="D4569" t="str">
            <v>10 to 13</v>
          </cell>
          <cell r="E4569" t="str">
            <v>Non-Maori</v>
          </cell>
          <cell r="F4569">
            <v>111</v>
          </cell>
          <cell r="G4569">
            <v>1175.44</v>
          </cell>
          <cell r="H4569">
            <v>121.82688927943761</v>
          </cell>
          <cell r="I4569">
            <v>1268.9561502042279</v>
          </cell>
          <cell r="J4569">
            <v>121.36731028289178</v>
          </cell>
          <cell r="K4569">
            <v>183090</v>
          </cell>
        </row>
        <row r="4570">
          <cell r="A4570">
            <v>2000</v>
          </cell>
          <cell r="B4570" t="str">
            <v>6: Property Abuse</v>
          </cell>
          <cell r="C4570" t="str">
            <v>68: Arms Act Offences</v>
          </cell>
          <cell r="D4570" t="str">
            <v>14 to 16</v>
          </cell>
          <cell r="E4570" t="str">
            <v>Maori</v>
          </cell>
          <cell r="F4570">
            <v>91</v>
          </cell>
          <cell r="G4570">
            <v>1434.24</v>
          </cell>
          <cell r="H4570">
            <v>99.876098418277692</v>
          </cell>
          <cell r="I4570">
            <v>1548.3458695202751</v>
          </cell>
          <cell r="J4570">
            <v>99.4993264481365</v>
          </cell>
          <cell r="K4570">
            <v>34480</v>
          </cell>
        </row>
        <row r="4571">
          <cell r="A4571">
            <v>2000</v>
          </cell>
          <cell r="B4571" t="str">
            <v>6: Property Abuse</v>
          </cell>
          <cell r="C4571" t="str">
            <v>68: Arms Act Offences</v>
          </cell>
          <cell r="D4571" t="str">
            <v>14 to 16</v>
          </cell>
          <cell r="E4571" t="str">
            <v>Non-Maori</v>
          </cell>
          <cell r="F4571">
            <v>273</v>
          </cell>
          <cell r="G4571">
            <v>3650.97</v>
          </cell>
          <cell r="H4571">
            <v>299.62829525483301</v>
          </cell>
          <cell r="I4571">
            <v>3941.435407771668</v>
          </cell>
          <cell r="J4571">
            <v>296.311180960934</v>
          </cell>
          <cell r="K4571">
            <v>131500</v>
          </cell>
        </row>
        <row r="4572">
          <cell r="A4572">
            <v>2000</v>
          </cell>
          <cell r="B4572" t="str">
            <v>6: Property Abuse</v>
          </cell>
          <cell r="C4572" t="str">
            <v>68: Arms Act Offences</v>
          </cell>
          <cell r="D4572" t="str">
            <v>17 to 20</v>
          </cell>
          <cell r="E4572" t="str">
            <v>Maori</v>
          </cell>
          <cell r="F4572">
            <v>107</v>
          </cell>
          <cell r="G4572">
            <v>2496.7800000000002</v>
          </cell>
          <cell r="H4572">
            <v>117.43673110720563</v>
          </cell>
          <cell r="I4572">
            <v>2695.4198740105089</v>
          </cell>
          <cell r="J4572">
            <v>116.99371351594073</v>
          </cell>
          <cell r="K4572">
            <v>41970</v>
          </cell>
        </row>
        <row r="4573">
          <cell r="A4573">
            <v>2000</v>
          </cell>
          <cell r="B4573" t="str">
            <v>6: Property Abuse</v>
          </cell>
          <cell r="C4573" t="str">
            <v>68: Arms Act Offences</v>
          </cell>
          <cell r="D4573" t="str">
            <v>17 to 20</v>
          </cell>
          <cell r="E4573" t="str">
            <v>Non-Maori</v>
          </cell>
          <cell r="F4573">
            <v>387</v>
          </cell>
          <cell r="G4573">
            <v>7146.52</v>
          </cell>
          <cell r="H4573">
            <v>424.74780316344464</v>
          </cell>
          <cell r="I4573">
            <v>7715.0858457748</v>
          </cell>
          <cell r="J4573">
            <v>419.86528962730131</v>
          </cell>
          <cell r="K4573">
            <v>175170</v>
          </cell>
        </row>
        <row r="4574">
          <cell r="A4574">
            <v>2000</v>
          </cell>
          <cell r="B4574" t="str">
            <v>6: Property Abuse</v>
          </cell>
          <cell r="C4574" t="str">
            <v>68: Arms Act Offences</v>
          </cell>
          <cell r="D4574" t="str">
            <v>21 to 30</v>
          </cell>
          <cell r="E4574" t="str">
            <v>Maori</v>
          </cell>
          <cell r="F4574">
            <v>177</v>
          </cell>
          <cell r="G4574">
            <v>5737.76</v>
          </cell>
          <cell r="H4574">
            <v>194.26449912126537</v>
          </cell>
          <cell r="I4574">
            <v>6194.2471248177872</v>
          </cell>
          <cell r="J4574">
            <v>190.25145936237089</v>
          </cell>
          <cell r="K4574">
            <v>92130</v>
          </cell>
        </row>
        <row r="4575">
          <cell r="A4575">
            <v>2000</v>
          </cell>
          <cell r="B4575" t="str">
            <v>6: Property Abuse</v>
          </cell>
          <cell r="C4575" t="str">
            <v>68: Arms Act Offences</v>
          </cell>
          <cell r="D4575" t="str">
            <v>21 to 30</v>
          </cell>
          <cell r="E4575" t="str">
            <v>Non-Maori</v>
          </cell>
          <cell r="F4575">
            <v>332</v>
          </cell>
          <cell r="G4575">
            <v>8770.5100000000057</v>
          </cell>
          <cell r="H4575">
            <v>364.38312829525483</v>
          </cell>
          <cell r="I4575">
            <v>9468.2779256514132</v>
          </cell>
          <cell r="J4575">
            <v>352.07453973955995</v>
          </cell>
          <cell r="K4575">
            <v>435470</v>
          </cell>
        </row>
        <row r="4576">
          <cell r="A4576">
            <v>2000</v>
          </cell>
          <cell r="B4576" t="str">
            <v>6: Property Abuse</v>
          </cell>
          <cell r="C4576" t="str">
            <v>68: Arms Act Offences</v>
          </cell>
          <cell r="D4576" t="str">
            <v>31 to 50</v>
          </cell>
          <cell r="E4576" t="str">
            <v>Maori</v>
          </cell>
          <cell r="F4576">
            <v>218</v>
          </cell>
          <cell r="G4576">
            <v>8180.82</v>
          </cell>
          <cell r="H4576">
            <v>239.26362038664325</v>
          </cell>
          <cell r="I4576">
            <v>8831.6731204602183</v>
          </cell>
          <cell r="J4576">
            <v>238.36102379883252</v>
          </cell>
          <cell r="K4576">
            <v>142730</v>
          </cell>
        </row>
        <row r="4577">
          <cell r="A4577">
            <v>2000</v>
          </cell>
          <cell r="B4577" t="str">
            <v>6: Property Abuse</v>
          </cell>
          <cell r="C4577" t="str">
            <v>68: Arms Act Offences</v>
          </cell>
          <cell r="D4577" t="str">
            <v>31 to 50</v>
          </cell>
          <cell r="E4577" t="str">
            <v>Non-Maori</v>
          </cell>
          <cell r="F4577">
            <v>399</v>
          </cell>
          <cell r="G4577">
            <v>10919.84</v>
          </cell>
          <cell r="H4577">
            <v>437.91827768014065</v>
          </cell>
          <cell r="I4577">
            <v>11788.605226337519</v>
          </cell>
          <cell r="J4577">
            <v>414.3982936686125</v>
          </cell>
          <cell r="K4577">
            <v>1000960</v>
          </cell>
        </row>
        <row r="4578">
          <cell r="A4578">
            <v>2000</v>
          </cell>
          <cell r="B4578" t="str">
            <v>6: Property Abuse</v>
          </cell>
          <cell r="C4578" t="str">
            <v>68: Arms Act Offences</v>
          </cell>
          <cell r="D4578" t="str">
            <v>51 or older</v>
          </cell>
          <cell r="E4578" t="str">
            <v>Maori</v>
          </cell>
          <cell r="F4578">
            <v>25</v>
          </cell>
          <cell r="G4578">
            <v>295.47000000000003</v>
          </cell>
          <cell r="H4578">
            <v>27.438488576449913</v>
          </cell>
          <cell r="I4578">
            <v>318.97712660862618</v>
          </cell>
          <cell r="J4578">
            <v>24.054782218230805</v>
          </cell>
          <cell r="K4578">
            <v>61690</v>
          </cell>
        </row>
        <row r="4579">
          <cell r="A4579">
            <v>2000</v>
          </cell>
          <cell r="B4579" t="str">
            <v>6: Property Abuse</v>
          </cell>
          <cell r="C4579" t="str">
            <v>68: Arms Act Offences</v>
          </cell>
          <cell r="D4579" t="str">
            <v>51 or older</v>
          </cell>
          <cell r="E4579" t="str">
            <v>Non-Maori</v>
          </cell>
          <cell r="F4579">
            <v>122</v>
          </cell>
          <cell r="G4579">
            <v>2500.29</v>
          </cell>
          <cell r="H4579">
            <v>133.89982425307556</v>
          </cell>
          <cell r="I4579">
            <v>2699.2091240676937</v>
          </cell>
          <cell r="J4579">
            <v>124.64750785810507</v>
          </cell>
          <cell r="K4579">
            <v>918860</v>
          </cell>
        </row>
        <row r="4580">
          <cell r="A4580">
            <v>2000</v>
          </cell>
          <cell r="B4580" t="str">
            <v>6: Property Abuse</v>
          </cell>
          <cell r="C4580" t="str">
            <v>69: Sentencing Act (2002)</v>
          </cell>
          <cell r="D4580" t="str">
            <v>0 to 9</v>
          </cell>
          <cell r="E4580" t="str">
            <v>Maori</v>
          </cell>
          <cell r="F4580" t="str">
            <v>Maori</v>
          </cell>
          <cell r="K4580">
            <v>146530</v>
          </cell>
        </row>
        <row r="4581">
          <cell r="A4581">
            <v>2000</v>
          </cell>
          <cell r="B4581" t="str">
            <v>6: Property Abuse</v>
          </cell>
          <cell r="C4581" t="str">
            <v>69: Sentencing Act (2002)</v>
          </cell>
          <cell r="D4581" t="str">
            <v>0 to 9</v>
          </cell>
          <cell r="E4581" t="str">
            <v>Non-Maori</v>
          </cell>
          <cell r="F4581" t="str">
            <v>Other</v>
          </cell>
          <cell r="K4581">
            <v>438900</v>
          </cell>
        </row>
        <row r="4582">
          <cell r="A4582">
            <v>2000</v>
          </cell>
          <cell r="B4582" t="str">
            <v>6: Property Abuse</v>
          </cell>
          <cell r="C4582" t="str">
            <v>69: Sentencing Act (2002)</v>
          </cell>
          <cell r="D4582" t="str">
            <v>10 to 13</v>
          </cell>
          <cell r="E4582" t="str">
            <v>Maori</v>
          </cell>
          <cell r="F4582" t="str">
            <v>Pacific peoples</v>
          </cell>
          <cell r="K4582">
            <v>54250</v>
          </cell>
        </row>
        <row r="4583">
          <cell r="A4583">
            <v>2000</v>
          </cell>
          <cell r="B4583" t="str">
            <v>6: Property Abuse</v>
          </cell>
          <cell r="C4583" t="str">
            <v>69: Sentencing Act (2002)</v>
          </cell>
          <cell r="D4583" t="str">
            <v>10 to 13</v>
          </cell>
          <cell r="E4583" t="str">
            <v>Non-Maori</v>
          </cell>
          <cell r="F4583" t="str">
            <v>Maori</v>
          </cell>
          <cell r="K4583">
            <v>183090</v>
          </cell>
        </row>
        <row r="4584">
          <cell r="A4584">
            <v>2000</v>
          </cell>
          <cell r="B4584" t="str">
            <v>6: Property Abuse</v>
          </cell>
          <cell r="C4584" t="str">
            <v>69: Sentencing Act (2002)</v>
          </cell>
          <cell r="D4584" t="str">
            <v>14 to 16</v>
          </cell>
          <cell r="E4584" t="str">
            <v>Maori</v>
          </cell>
          <cell r="F4584" t="str">
            <v>Other</v>
          </cell>
          <cell r="K4584">
            <v>34480</v>
          </cell>
        </row>
        <row r="4585">
          <cell r="A4585">
            <v>2000</v>
          </cell>
          <cell r="B4585" t="str">
            <v>6: Property Abuse</v>
          </cell>
          <cell r="C4585" t="str">
            <v>69: Sentencing Act (2002)</v>
          </cell>
          <cell r="D4585" t="str">
            <v>14 to 16</v>
          </cell>
          <cell r="E4585" t="str">
            <v>Non-Maori</v>
          </cell>
          <cell r="F4585" t="str">
            <v>Pacific peoples</v>
          </cell>
          <cell r="K4585">
            <v>131500</v>
          </cell>
        </row>
        <row r="4586">
          <cell r="A4586">
            <v>2000</v>
          </cell>
          <cell r="B4586" t="str">
            <v>6: Property Abuse</v>
          </cell>
          <cell r="C4586" t="str">
            <v>69: Sentencing Act (2002)</v>
          </cell>
          <cell r="D4586" t="str">
            <v>17 to 20</v>
          </cell>
          <cell r="E4586" t="str">
            <v>Maori</v>
          </cell>
          <cell r="F4586" t="str">
            <v>Maori</v>
          </cell>
          <cell r="K4586">
            <v>41970</v>
          </cell>
        </row>
        <row r="4587">
          <cell r="A4587">
            <v>2000</v>
          </cell>
          <cell r="B4587" t="str">
            <v>6: Property Abuse</v>
          </cell>
          <cell r="C4587" t="str">
            <v>69: Sentencing Act (2002)</v>
          </cell>
          <cell r="D4587" t="str">
            <v>17 to 20</v>
          </cell>
          <cell r="E4587" t="str">
            <v>Non-Maori</v>
          </cell>
          <cell r="F4587" t="str">
            <v>Other</v>
          </cell>
          <cell r="K4587">
            <v>175170</v>
          </cell>
        </row>
        <row r="4588">
          <cell r="A4588">
            <v>2000</v>
          </cell>
          <cell r="B4588" t="str">
            <v>6: Property Abuse</v>
          </cell>
          <cell r="C4588" t="str">
            <v>69: Sentencing Act (2002)</v>
          </cell>
          <cell r="D4588" t="str">
            <v>21 to 30</v>
          </cell>
          <cell r="E4588" t="str">
            <v>Maori</v>
          </cell>
          <cell r="F4588" t="str">
            <v>Pacific peoples</v>
          </cell>
          <cell r="K4588">
            <v>92130</v>
          </cell>
        </row>
        <row r="4589">
          <cell r="A4589">
            <v>2000</v>
          </cell>
          <cell r="B4589" t="str">
            <v>6: Property Abuse</v>
          </cell>
          <cell r="C4589" t="str">
            <v>69: Sentencing Act (2002)</v>
          </cell>
          <cell r="D4589" t="str">
            <v>21 to 30</v>
          </cell>
          <cell r="E4589" t="str">
            <v>Non-Maori</v>
          </cell>
          <cell r="F4589" t="str">
            <v>Maori</v>
          </cell>
          <cell r="K4589">
            <v>435470</v>
          </cell>
        </row>
        <row r="4590">
          <cell r="A4590">
            <v>2000</v>
          </cell>
          <cell r="B4590" t="str">
            <v>6: Property Abuse</v>
          </cell>
          <cell r="C4590" t="str">
            <v>69: Sentencing Act (2002)</v>
          </cell>
          <cell r="D4590" t="str">
            <v>31 to 50</v>
          </cell>
          <cell r="E4590" t="str">
            <v>Maori</v>
          </cell>
          <cell r="F4590" t="str">
            <v>Other</v>
          </cell>
          <cell r="K4590">
            <v>142730</v>
          </cell>
        </row>
        <row r="4591">
          <cell r="A4591">
            <v>2000</v>
          </cell>
          <cell r="B4591" t="str">
            <v>6: Property Abuse</v>
          </cell>
          <cell r="C4591" t="str">
            <v>69: Sentencing Act (2002)</v>
          </cell>
          <cell r="D4591" t="str">
            <v>31 to 50</v>
          </cell>
          <cell r="E4591" t="str">
            <v>Non-Maori</v>
          </cell>
          <cell r="F4591" t="str">
            <v>Pacific peoples</v>
          </cell>
          <cell r="K4591">
            <v>1000960</v>
          </cell>
        </row>
        <row r="4592">
          <cell r="A4592">
            <v>2000</v>
          </cell>
          <cell r="B4592" t="str">
            <v>6: Property Abuse</v>
          </cell>
          <cell r="C4592" t="str">
            <v>69: Sentencing Act (2002)</v>
          </cell>
          <cell r="D4592" t="str">
            <v>51 or older</v>
          </cell>
          <cell r="E4592" t="str">
            <v>Maori</v>
          </cell>
          <cell r="F4592" t="str">
            <v>Maori</v>
          </cell>
          <cell r="K4592">
            <v>61690</v>
          </cell>
        </row>
        <row r="4593">
          <cell r="A4593">
            <v>2000</v>
          </cell>
          <cell r="B4593" t="str">
            <v>6: Property Abuse</v>
          </cell>
          <cell r="C4593" t="str">
            <v>69: Sentencing Act (2002)</v>
          </cell>
          <cell r="D4593" t="str">
            <v>51 or older</v>
          </cell>
          <cell r="E4593" t="str">
            <v>Non-Maori</v>
          </cell>
          <cell r="F4593" t="str">
            <v>Other</v>
          </cell>
          <cell r="K4593">
            <v>918860</v>
          </cell>
        </row>
        <row r="4594">
          <cell r="A4594">
            <v>2000</v>
          </cell>
          <cell r="B4594" t="str">
            <v>7: Administrative</v>
          </cell>
          <cell r="C4594" t="str">
            <v>70: Administrative Total</v>
          </cell>
          <cell r="D4594" t="str">
            <v>0 to 9</v>
          </cell>
          <cell r="E4594" t="str">
            <v>Maori</v>
          </cell>
          <cell r="F4594">
            <v>2</v>
          </cell>
          <cell r="G4594">
            <v>3.42</v>
          </cell>
          <cell r="H4594">
            <v>2.3470752089136488</v>
          </cell>
          <cell r="I4594">
            <v>3.9619106854912869</v>
          </cell>
          <cell r="J4594">
            <v>2.3562861869313481</v>
          </cell>
          <cell r="K4594">
            <v>146530</v>
          </cell>
        </row>
        <row r="4595">
          <cell r="A4595">
            <v>2000</v>
          </cell>
          <cell r="B4595" t="str">
            <v>7: Administrative</v>
          </cell>
          <cell r="C4595" t="str">
            <v>70: Administrative Total</v>
          </cell>
          <cell r="D4595" t="str">
            <v>0 to 9</v>
          </cell>
          <cell r="E4595" t="str">
            <v>Non-Maori</v>
          </cell>
          <cell r="F4595">
            <v>9</v>
          </cell>
          <cell r="G4595">
            <v>95.94</v>
          </cell>
          <cell r="H4595">
            <v>10.561838440111421</v>
          </cell>
          <cell r="I4595">
            <v>111.14202080878188</v>
          </cell>
          <cell r="J4595">
            <v>10.603287841191067</v>
          </cell>
          <cell r="K4595">
            <v>438900</v>
          </cell>
        </row>
        <row r="4596">
          <cell r="A4596">
            <v>2000</v>
          </cell>
          <cell r="B4596" t="str">
            <v>7: Administrative</v>
          </cell>
          <cell r="C4596" t="str">
            <v>70: Administrative Total</v>
          </cell>
          <cell r="D4596" t="str">
            <v>10 to 13</v>
          </cell>
          <cell r="E4596" t="str">
            <v>Maori</v>
          </cell>
          <cell r="F4596">
            <v>61</v>
          </cell>
          <cell r="G4596">
            <v>766.92</v>
          </cell>
          <cell r="H4596">
            <v>71.585793871866287</v>
          </cell>
          <cell r="I4596">
            <v>888.44109442016872</v>
          </cell>
          <cell r="J4596">
            <v>70.688585607940453</v>
          </cell>
          <cell r="K4596">
            <v>54250</v>
          </cell>
        </row>
        <row r="4597">
          <cell r="A4597">
            <v>2000</v>
          </cell>
          <cell r="B4597" t="str">
            <v>7: Administrative</v>
          </cell>
          <cell r="C4597" t="str">
            <v>70: Administrative Total</v>
          </cell>
          <cell r="D4597" t="str">
            <v>10 to 13</v>
          </cell>
          <cell r="E4597" t="str">
            <v>Non-Maori</v>
          </cell>
          <cell r="F4597">
            <v>50</v>
          </cell>
          <cell r="G4597">
            <v>263.88</v>
          </cell>
          <cell r="H4597">
            <v>58.67688022284122</v>
          </cell>
          <cell r="I4597">
            <v>305.69268762790665</v>
          </cell>
          <cell r="J4597">
            <v>53.016439205955329</v>
          </cell>
          <cell r="K4597">
            <v>183090</v>
          </cell>
        </row>
        <row r="4598">
          <cell r="A4598">
            <v>2000</v>
          </cell>
          <cell r="B4598" t="str">
            <v>7: Administrative</v>
          </cell>
          <cell r="C4598" t="str">
            <v>70: Administrative Total</v>
          </cell>
          <cell r="D4598" t="str">
            <v>14 to 16</v>
          </cell>
          <cell r="E4598" t="str">
            <v>Maori</v>
          </cell>
          <cell r="F4598">
            <v>888</v>
          </cell>
          <cell r="G4598">
            <v>17592.34999999994</v>
          </cell>
          <cell r="H4598">
            <v>1042.1013927576603</v>
          </cell>
          <cell r="I4598">
            <v>20379.917967222926</v>
          </cell>
          <cell r="J4598">
            <v>1016.7374896608767</v>
          </cell>
          <cell r="K4598">
            <v>34480</v>
          </cell>
        </row>
        <row r="4599">
          <cell r="A4599">
            <v>2000</v>
          </cell>
          <cell r="B4599" t="str">
            <v>7: Administrative</v>
          </cell>
          <cell r="C4599" t="str">
            <v>70: Administrative Total</v>
          </cell>
          <cell r="D4599" t="str">
            <v>14 to 16</v>
          </cell>
          <cell r="E4599" t="str">
            <v>Non-Maori</v>
          </cell>
          <cell r="F4599">
            <v>695</v>
          </cell>
          <cell r="G4599">
            <v>23396.969999999921</v>
          </cell>
          <cell r="H4599">
            <v>815.60863509749311</v>
          </cell>
          <cell r="I4599">
            <v>27104.299839508411</v>
          </cell>
          <cell r="J4599">
            <v>808.20616211745244</v>
          </cell>
          <cell r="K4599">
            <v>131500</v>
          </cell>
        </row>
        <row r="4600">
          <cell r="A4600">
            <v>2000</v>
          </cell>
          <cell r="B4600" t="str">
            <v>7: Administrative</v>
          </cell>
          <cell r="C4600" t="str">
            <v>70: Administrative Total</v>
          </cell>
          <cell r="D4600" t="str">
            <v>17 to 20</v>
          </cell>
          <cell r="E4600" t="str">
            <v>Maori</v>
          </cell>
          <cell r="F4600">
            <v>1511</v>
          </cell>
          <cell r="G4600">
            <v>13294.7</v>
          </cell>
          <cell r="H4600">
            <v>1773.2153203342618</v>
          </cell>
          <cell r="I4600">
            <v>15401.290640468125</v>
          </cell>
          <cell r="J4600">
            <v>1570.4647435897436</v>
          </cell>
          <cell r="K4600">
            <v>41970</v>
          </cell>
        </row>
        <row r="4601">
          <cell r="A4601">
            <v>2000</v>
          </cell>
          <cell r="B4601" t="str">
            <v>7: Administrative</v>
          </cell>
          <cell r="C4601" t="str">
            <v>70: Administrative Total</v>
          </cell>
          <cell r="D4601" t="str">
            <v>17 to 20</v>
          </cell>
          <cell r="E4601" t="str">
            <v>Non-Maori</v>
          </cell>
          <cell r="F4601">
            <v>1364</v>
          </cell>
          <cell r="G4601">
            <v>9955.8199999999797</v>
          </cell>
          <cell r="H4601">
            <v>1600.7052924791087</v>
          </cell>
          <cell r="I4601">
            <v>11533.353696148473</v>
          </cell>
          <cell r="J4601">
            <v>1457.3630066170388</v>
          </cell>
          <cell r="K4601">
            <v>175170</v>
          </cell>
        </row>
        <row r="4602">
          <cell r="A4602">
            <v>2000</v>
          </cell>
          <cell r="B4602" t="str">
            <v>7: Administrative</v>
          </cell>
          <cell r="C4602" t="str">
            <v>70: Administrative Total</v>
          </cell>
          <cell r="D4602" t="str">
            <v>21 to 30</v>
          </cell>
          <cell r="E4602" t="str">
            <v>Maori</v>
          </cell>
          <cell r="F4602">
            <v>1611</v>
          </cell>
          <cell r="G4602">
            <v>16775.39</v>
          </cell>
          <cell r="H4602">
            <v>1890.5690807799444</v>
          </cell>
          <cell r="I4602">
            <v>19433.507863825624</v>
          </cell>
          <cell r="J4602">
            <v>1628.1937551695614</v>
          </cell>
          <cell r="K4602">
            <v>92130</v>
          </cell>
        </row>
        <row r="4603">
          <cell r="A4603">
            <v>2000</v>
          </cell>
          <cell r="B4603" t="str">
            <v>7: Administrative</v>
          </cell>
          <cell r="C4603" t="str">
            <v>70: Administrative Total</v>
          </cell>
          <cell r="D4603" t="str">
            <v>21 to 30</v>
          </cell>
          <cell r="E4603" t="str">
            <v>Non-Maori</v>
          </cell>
          <cell r="F4603">
            <v>1839</v>
          </cell>
          <cell r="G4603">
            <v>13384.3</v>
          </cell>
          <cell r="H4603">
            <v>2158.1356545961003</v>
          </cell>
          <cell r="I4603">
            <v>15505.088066614318</v>
          </cell>
          <cell r="J4603">
            <v>1958.0738213399504</v>
          </cell>
          <cell r="K4603">
            <v>435470</v>
          </cell>
        </row>
        <row r="4604">
          <cell r="A4604">
            <v>2000</v>
          </cell>
          <cell r="B4604" t="str">
            <v>7: Administrative</v>
          </cell>
          <cell r="C4604" t="str">
            <v>70: Administrative Total</v>
          </cell>
          <cell r="D4604" t="str">
            <v>31 to 50</v>
          </cell>
          <cell r="E4604" t="str">
            <v>Maori</v>
          </cell>
          <cell r="F4604">
            <v>799</v>
          </cell>
          <cell r="G4604">
            <v>7239.63</v>
          </cell>
          <cell r="H4604">
            <v>937.65654596100285</v>
          </cell>
          <cell r="I4604">
            <v>8386.7741099424784</v>
          </cell>
          <cell r="J4604">
            <v>786.99958643507034</v>
          </cell>
          <cell r="K4604">
            <v>142730</v>
          </cell>
        </row>
        <row r="4605">
          <cell r="A4605">
            <v>2000</v>
          </cell>
          <cell r="B4605" t="str">
            <v>7: Administrative</v>
          </cell>
          <cell r="C4605" t="str">
            <v>70: Administrative Total</v>
          </cell>
          <cell r="D4605" t="str">
            <v>31 to 50</v>
          </cell>
          <cell r="E4605" t="str">
            <v>Non-Maori</v>
          </cell>
          <cell r="F4605">
            <v>1725</v>
          </cell>
          <cell r="G4605">
            <v>8748.8599999999842</v>
          </cell>
          <cell r="H4605">
            <v>2024.3523676880222</v>
          </cell>
          <cell r="I4605">
            <v>10135.146760195097</v>
          </cell>
          <cell r="J4605">
            <v>1822.5873655913979</v>
          </cell>
          <cell r="K4605">
            <v>1000960</v>
          </cell>
        </row>
        <row r="4606">
          <cell r="A4606">
            <v>2000</v>
          </cell>
          <cell r="B4606" t="str">
            <v>7: Administrative</v>
          </cell>
          <cell r="C4606" t="str">
            <v>70: Administrative Total</v>
          </cell>
          <cell r="D4606" t="str">
            <v>51 or older</v>
          </cell>
          <cell r="E4606" t="str">
            <v>Maori</v>
          </cell>
          <cell r="F4606">
            <v>35</v>
          </cell>
          <cell r="G4606">
            <v>173.2</v>
          </cell>
          <cell r="H4606">
            <v>41.073816155988858</v>
          </cell>
          <cell r="I4606">
            <v>200.64413179154704</v>
          </cell>
          <cell r="J4606">
            <v>35.344292803970227</v>
          </cell>
          <cell r="K4606">
            <v>61690</v>
          </cell>
        </row>
        <row r="4607">
          <cell r="A4607">
            <v>2000</v>
          </cell>
          <cell r="B4607" t="str">
            <v>7: Administrative</v>
          </cell>
          <cell r="C4607" t="str">
            <v>70: Administrative Total</v>
          </cell>
          <cell r="D4607" t="str">
            <v>51 or older</v>
          </cell>
          <cell r="E4607" t="str">
            <v>Non-Maori</v>
          </cell>
          <cell r="F4607">
            <v>181</v>
          </cell>
          <cell r="G4607">
            <v>1214.8</v>
          </cell>
          <cell r="H4607">
            <v>212.41030640668524</v>
          </cell>
          <cell r="I4607">
            <v>1407.2892107411747</v>
          </cell>
          <cell r="J4607">
            <v>174.36517783291978</v>
          </cell>
          <cell r="K4607">
            <v>918860</v>
          </cell>
        </row>
        <row r="4608">
          <cell r="A4608">
            <v>2000</v>
          </cell>
          <cell r="B4608" t="str">
            <v>7: Administrative</v>
          </cell>
          <cell r="C4608" t="str">
            <v>71: Against Justice</v>
          </cell>
          <cell r="D4608" t="str">
            <v>0 to 9</v>
          </cell>
          <cell r="E4608" t="str">
            <v>Maori</v>
          </cell>
          <cell r="F4608">
            <v>2</v>
          </cell>
          <cell r="G4608">
            <v>3.42</v>
          </cell>
          <cell r="H4608">
            <v>2.4309312903998084</v>
          </cell>
          <cell r="I4608">
            <v>3.9613559827025182</v>
          </cell>
          <cell r="J4608">
            <v>2.471654715194155</v>
          </cell>
          <cell r="K4608">
            <v>146530</v>
          </cell>
        </row>
        <row r="4609">
          <cell r="A4609">
            <v>2000</v>
          </cell>
          <cell r="B4609" t="str">
            <v>7: Administrative</v>
          </cell>
          <cell r="C4609" t="str">
            <v>71: Against Justice</v>
          </cell>
          <cell r="D4609" t="str">
            <v>0 to 9</v>
          </cell>
          <cell r="E4609" t="str">
            <v>Non-Maori</v>
          </cell>
          <cell r="F4609">
            <v>7</v>
          </cell>
          <cell r="G4609">
            <v>95.54</v>
          </cell>
          <cell r="H4609">
            <v>8.5082595163993293</v>
          </cell>
          <cell r="I4609">
            <v>110.66314344660775</v>
          </cell>
          <cell r="J4609">
            <v>8.6507915031795424</v>
          </cell>
          <cell r="K4609">
            <v>438900</v>
          </cell>
        </row>
        <row r="4610">
          <cell r="A4610">
            <v>2000</v>
          </cell>
          <cell r="B4610" t="str">
            <v>7: Administrative</v>
          </cell>
          <cell r="C4610" t="str">
            <v>71: Against Justice</v>
          </cell>
          <cell r="D4610" t="str">
            <v>10 to 13</v>
          </cell>
          <cell r="E4610" t="str">
            <v>Maori</v>
          </cell>
          <cell r="F4610">
            <v>54</v>
          </cell>
          <cell r="G4610">
            <v>765.72</v>
          </cell>
          <cell r="H4610">
            <v>65.635144840794823</v>
          </cell>
          <cell r="I4610">
            <v>886.92675528507925</v>
          </cell>
          <cell r="J4610">
            <v>65.498849952645116</v>
          </cell>
          <cell r="K4610">
            <v>54250</v>
          </cell>
        </row>
        <row r="4611">
          <cell r="A4611">
            <v>2000</v>
          </cell>
          <cell r="B4611" t="str">
            <v>7: Administrative</v>
          </cell>
          <cell r="C4611" t="str">
            <v>71: Against Justice</v>
          </cell>
          <cell r="D4611" t="str">
            <v>10 to 13</v>
          </cell>
          <cell r="E4611" t="str">
            <v>Non-Maori</v>
          </cell>
          <cell r="F4611">
            <v>42</v>
          </cell>
          <cell r="G4611">
            <v>263.27999999999997</v>
          </cell>
          <cell r="H4611">
            <v>51.049557098395979</v>
          </cell>
          <cell r="I4611">
            <v>304.95491319471313</v>
          </cell>
          <cell r="J4611">
            <v>50.668921661480177</v>
          </cell>
          <cell r="K4611">
            <v>183090</v>
          </cell>
        </row>
        <row r="4612">
          <cell r="A4612">
            <v>2000</v>
          </cell>
          <cell r="B4612" t="str">
            <v>7: Administrative</v>
          </cell>
          <cell r="C4612" t="str">
            <v>71: Against Justice</v>
          </cell>
          <cell r="D4612" t="str">
            <v>14 to 16</v>
          </cell>
          <cell r="E4612" t="str">
            <v>Maori</v>
          </cell>
          <cell r="F4612">
            <v>866</v>
          </cell>
          <cell r="G4612">
            <v>17592.34999999994</v>
          </cell>
          <cell r="H4612">
            <v>1052.5932487431171</v>
          </cell>
          <cell r="I4612">
            <v>20377.064597162691</v>
          </cell>
          <cell r="J4612">
            <v>1039.3308077391421</v>
          </cell>
          <cell r="K4612">
            <v>34480</v>
          </cell>
        </row>
        <row r="4613">
          <cell r="A4613">
            <v>2000</v>
          </cell>
          <cell r="B4613" t="str">
            <v>7: Administrative</v>
          </cell>
          <cell r="C4613" t="str">
            <v>71: Against Justice</v>
          </cell>
          <cell r="D4613" t="str">
            <v>14 to 16</v>
          </cell>
          <cell r="E4613" t="str">
            <v>Non-Maori</v>
          </cell>
          <cell r="F4613">
            <v>628</v>
          </cell>
          <cell r="G4613">
            <v>23395.76999999992</v>
          </cell>
          <cell r="H4613">
            <v>763.31242518553984</v>
          </cell>
          <cell r="I4613">
            <v>27099.115046617473</v>
          </cell>
          <cell r="J4613">
            <v>764.97713435259095</v>
          </cell>
          <cell r="K4613">
            <v>131500</v>
          </cell>
        </row>
        <row r="4614">
          <cell r="A4614">
            <v>2000</v>
          </cell>
          <cell r="B4614" t="str">
            <v>7: Administrative</v>
          </cell>
          <cell r="C4614" t="str">
            <v>71: Against Justice</v>
          </cell>
          <cell r="D4614" t="str">
            <v>17 to 20</v>
          </cell>
          <cell r="E4614" t="str">
            <v>Maori</v>
          </cell>
          <cell r="F4614">
            <v>1431</v>
          </cell>
          <cell r="G4614">
            <v>13294.7</v>
          </cell>
          <cell r="H4614">
            <v>1739.3313382810629</v>
          </cell>
          <cell r="I4614">
            <v>15399.134322583377</v>
          </cell>
          <cell r="J4614">
            <v>1550.9633337843322</v>
          </cell>
          <cell r="K4614">
            <v>41970</v>
          </cell>
        </row>
        <row r="4615">
          <cell r="A4615">
            <v>2000</v>
          </cell>
          <cell r="B4615" t="str">
            <v>7: Administrative</v>
          </cell>
          <cell r="C4615" t="str">
            <v>71: Against Justice</v>
          </cell>
          <cell r="D4615" t="str">
            <v>17 to 20</v>
          </cell>
          <cell r="E4615" t="str">
            <v>Non-Maori</v>
          </cell>
          <cell r="F4615">
            <v>1010</v>
          </cell>
          <cell r="G4615">
            <v>9941.2199999999793</v>
          </cell>
          <cell r="H4615">
            <v>1227.6203016519032</v>
          </cell>
          <cell r="I4615">
            <v>11514.827872035627</v>
          </cell>
          <cell r="J4615">
            <v>1098.6505209038019</v>
          </cell>
          <cell r="K4615">
            <v>175170</v>
          </cell>
        </row>
        <row r="4616">
          <cell r="A4616">
            <v>2000</v>
          </cell>
          <cell r="B4616" t="str">
            <v>7: Administrative</v>
          </cell>
          <cell r="C4616" t="str">
            <v>71: Against Justice</v>
          </cell>
          <cell r="D4616" t="str">
            <v>21 to 30</v>
          </cell>
          <cell r="E4616" t="str">
            <v>Maori</v>
          </cell>
          <cell r="F4616">
            <v>1547</v>
          </cell>
          <cell r="G4616">
            <v>16775.189999999999</v>
          </cell>
          <cell r="H4616">
            <v>1880.3253531242519</v>
          </cell>
          <cell r="I4616">
            <v>19430.555341365907</v>
          </cell>
          <cell r="J4616">
            <v>1639.9429035313219</v>
          </cell>
          <cell r="K4616">
            <v>92130</v>
          </cell>
        </row>
        <row r="4617">
          <cell r="A4617">
            <v>2000</v>
          </cell>
          <cell r="B4617" t="str">
            <v>7: Administrative</v>
          </cell>
          <cell r="C4617" t="str">
            <v>71: Against Justice</v>
          </cell>
          <cell r="D4617" t="str">
            <v>21 to 30</v>
          </cell>
          <cell r="E4617" t="str">
            <v>Non-Maori</v>
          </cell>
          <cell r="F4617">
            <v>1076</v>
          </cell>
          <cell r="G4617">
            <v>13235.71</v>
          </cell>
          <cell r="H4617">
            <v>1307.8410342350969</v>
          </cell>
          <cell r="I4617">
            <v>15330.806723337857</v>
          </cell>
          <cell r="J4617">
            <v>1155.4985793532674</v>
          </cell>
          <cell r="K4617">
            <v>435470</v>
          </cell>
        </row>
        <row r="4618">
          <cell r="A4618">
            <v>2000</v>
          </cell>
          <cell r="B4618" t="str">
            <v>7: Administrative</v>
          </cell>
          <cell r="C4618" t="str">
            <v>71: Against Justice</v>
          </cell>
          <cell r="D4618" t="str">
            <v>31 to 50</v>
          </cell>
          <cell r="E4618" t="str">
            <v>Maori</v>
          </cell>
          <cell r="F4618">
            <v>758</v>
          </cell>
          <cell r="G4618">
            <v>7238.83</v>
          </cell>
          <cell r="H4618">
            <v>921.3229590615274</v>
          </cell>
          <cell r="I4618">
            <v>8384.673253879082</v>
          </cell>
          <cell r="J4618">
            <v>794.63699093492085</v>
          </cell>
          <cell r="K4618">
            <v>142730</v>
          </cell>
        </row>
        <row r="4619">
          <cell r="A4619">
            <v>2000</v>
          </cell>
          <cell r="B4619" t="str">
            <v>7: Administrative</v>
          </cell>
          <cell r="C4619" t="str">
            <v>71: Against Justice</v>
          </cell>
          <cell r="D4619" t="str">
            <v>31 to 50</v>
          </cell>
          <cell r="E4619" t="str">
            <v>Non-Maori</v>
          </cell>
          <cell r="F4619">
            <v>794</v>
          </cell>
          <cell r="G4619">
            <v>8527.1599999999835</v>
          </cell>
          <cell r="H4619">
            <v>965.07972228872404</v>
          </cell>
          <cell r="I4619">
            <v>9876.9345852226706</v>
          </cell>
          <cell r="J4619">
            <v>821.82519280205656</v>
          </cell>
          <cell r="K4619">
            <v>1000960</v>
          </cell>
        </row>
        <row r="4620">
          <cell r="A4620">
            <v>2000</v>
          </cell>
          <cell r="B4620" t="str">
            <v>7: Administrative</v>
          </cell>
          <cell r="C4620" t="str">
            <v>71: Against Justice</v>
          </cell>
          <cell r="D4620" t="str">
            <v>51 or older</v>
          </cell>
          <cell r="E4620" t="str">
            <v>Maori</v>
          </cell>
          <cell r="F4620">
            <v>31</v>
          </cell>
          <cell r="G4620">
            <v>172.6</v>
          </cell>
          <cell r="H4620">
            <v>37.679435001197028</v>
          </cell>
          <cell r="I4620">
            <v>199.92106509194576</v>
          </cell>
          <cell r="J4620">
            <v>33.367338655121088</v>
          </cell>
          <cell r="K4620">
            <v>61690</v>
          </cell>
        </row>
        <row r="4621">
          <cell r="A4621">
            <v>2000</v>
          </cell>
          <cell r="B4621" t="str">
            <v>7: Administrative</v>
          </cell>
          <cell r="C4621" t="str">
            <v>71: Against Justice</v>
          </cell>
          <cell r="D4621" t="str">
            <v>51 or older</v>
          </cell>
          <cell r="E4621" t="str">
            <v>Non-Maori</v>
          </cell>
          <cell r="F4621">
            <v>108</v>
          </cell>
          <cell r="G4621">
            <v>1202.5999999999999</v>
          </cell>
          <cell r="H4621">
            <v>131.27028968158965</v>
          </cell>
          <cell r="I4621">
            <v>1392.9610247947514</v>
          </cell>
          <cell r="J4621">
            <v>107.51698011094575</v>
          </cell>
          <cell r="K4621">
            <v>918860</v>
          </cell>
        </row>
        <row r="4622">
          <cell r="A4622">
            <v>2000</v>
          </cell>
          <cell r="B4622" t="str">
            <v>7: Administrative</v>
          </cell>
          <cell r="C4622" t="str">
            <v>72: Births, Deaths And Marriages</v>
          </cell>
          <cell r="D4622" t="str">
            <v>0 to 9</v>
          </cell>
          <cell r="E4622" t="str">
            <v>Maori</v>
          </cell>
          <cell r="F4622" t="str">
            <v>Maori</v>
          </cell>
          <cell r="K4622">
            <v>146530</v>
          </cell>
        </row>
        <row r="4623">
          <cell r="A4623">
            <v>2000</v>
          </cell>
          <cell r="B4623" t="str">
            <v>7: Administrative</v>
          </cell>
          <cell r="C4623" t="str">
            <v>72: Births, Deaths And Marriages</v>
          </cell>
          <cell r="D4623" t="str">
            <v>0 to 9</v>
          </cell>
          <cell r="E4623" t="str">
            <v>Non-Maori</v>
          </cell>
          <cell r="F4623" t="str">
            <v>Other</v>
          </cell>
          <cell r="K4623">
            <v>438900</v>
          </cell>
        </row>
        <row r="4624">
          <cell r="A4624">
            <v>2000</v>
          </cell>
          <cell r="B4624" t="str">
            <v>7: Administrative</v>
          </cell>
          <cell r="C4624" t="str">
            <v>72: Births, Deaths And Marriages</v>
          </cell>
          <cell r="D4624" t="str">
            <v>10 to 13</v>
          </cell>
          <cell r="E4624" t="str">
            <v>Maori</v>
          </cell>
          <cell r="F4624" t="str">
            <v>Pacific peoples</v>
          </cell>
          <cell r="K4624">
            <v>54250</v>
          </cell>
        </row>
        <row r="4625">
          <cell r="A4625">
            <v>2000</v>
          </cell>
          <cell r="B4625" t="str">
            <v>7: Administrative</v>
          </cell>
          <cell r="C4625" t="str">
            <v>72: Births, Deaths And Marriages</v>
          </cell>
          <cell r="D4625" t="str">
            <v>10 to 13</v>
          </cell>
          <cell r="E4625" t="str">
            <v>Non-Maori</v>
          </cell>
          <cell r="F4625" t="str">
            <v>Maori</v>
          </cell>
          <cell r="K4625">
            <v>183090</v>
          </cell>
        </row>
        <row r="4626">
          <cell r="A4626">
            <v>2000</v>
          </cell>
          <cell r="B4626" t="str">
            <v>7: Administrative</v>
          </cell>
          <cell r="C4626" t="str">
            <v>72: Births, Deaths And Marriages</v>
          </cell>
          <cell r="D4626" t="str">
            <v>14 to 16</v>
          </cell>
          <cell r="E4626" t="str">
            <v>Maori</v>
          </cell>
          <cell r="F4626" t="str">
            <v>Other</v>
          </cell>
          <cell r="K4626">
            <v>34480</v>
          </cell>
        </row>
        <row r="4627">
          <cell r="A4627">
            <v>2000</v>
          </cell>
          <cell r="B4627" t="str">
            <v>7: Administrative</v>
          </cell>
          <cell r="C4627" t="str">
            <v>72: Births, Deaths And Marriages</v>
          </cell>
          <cell r="D4627" t="str">
            <v>14 to 16</v>
          </cell>
          <cell r="E4627" t="str">
            <v>Non-Maori</v>
          </cell>
          <cell r="F4627" t="str">
            <v>Pacific peoples</v>
          </cell>
          <cell r="K4627">
            <v>131500</v>
          </cell>
        </row>
        <row r="4628">
          <cell r="A4628">
            <v>2000</v>
          </cell>
          <cell r="B4628" t="str">
            <v>7: Administrative</v>
          </cell>
          <cell r="C4628" t="str">
            <v>72: Births, Deaths And Marriages</v>
          </cell>
          <cell r="D4628" t="str">
            <v>17 to 20</v>
          </cell>
          <cell r="E4628" t="str">
            <v>Maori</v>
          </cell>
          <cell r="F4628" t="str">
            <v>Maori</v>
          </cell>
          <cell r="K4628">
            <v>41970</v>
          </cell>
        </row>
        <row r="4629">
          <cell r="A4629">
            <v>2000</v>
          </cell>
          <cell r="B4629" t="str">
            <v>7: Administrative</v>
          </cell>
          <cell r="C4629" t="str">
            <v>72: Births, Deaths And Marriages</v>
          </cell>
          <cell r="D4629" t="str">
            <v>17 to 20</v>
          </cell>
          <cell r="E4629" t="str">
            <v>Non-Maori</v>
          </cell>
          <cell r="F4629" t="str">
            <v>Other</v>
          </cell>
          <cell r="K4629">
            <v>175170</v>
          </cell>
        </row>
        <row r="4630">
          <cell r="A4630">
            <v>2000</v>
          </cell>
          <cell r="B4630" t="str">
            <v>7: Administrative</v>
          </cell>
          <cell r="C4630" t="str">
            <v>72: Births, Deaths And Marriages</v>
          </cell>
          <cell r="D4630" t="str">
            <v>21 to 30</v>
          </cell>
          <cell r="E4630" t="str">
            <v>Maori</v>
          </cell>
          <cell r="F4630" t="str">
            <v>Pacific peoples</v>
          </cell>
          <cell r="K4630">
            <v>92130</v>
          </cell>
        </row>
        <row r="4631">
          <cell r="A4631">
            <v>2000</v>
          </cell>
          <cell r="B4631" t="str">
            <v>7: Administrative</v>
          </cell>
          <cell r="C4631" t="str">
            <v>72: Births, Deaths And Marriages</v>
          </cell>
          <cell r="D4631" t="str">
            <v>21 to 30</v>
          </cell>
          <cell r="E4631" t="str">
            <v>Non-Maori</v>
          </cell>
          <cell r="F4631">
            <v>1</v>
          </cell>
          <cell r="G4631">
            <v>4.29</v>
          </cell>
          <cell r="H4631">
            <v>8</v>
          </cell>
          <cell r="I4631">
            <v>81.849999999999994</v>
          </cell>
          <cell r="J4631">
            <v>8</v>
          </cell>
          <cell r="K4631">
            <v>435470</v>
          </cell>
        </row>
        <row r="4632">
          <cell r="A4632">
            <v>2000</v>
          </cell>
          <cell r="B4632" t="str">
            <v>7: Administrative</v>
          </cell>
          <cell r="C4632" t="str">
            <v>72: Births, Deaths And Marriages</v>
          </cell>
          <cell r="D4632" t="str">
            <v>31 to 50</v>
          </cell>
          <cell r="E4632" t="str">
            <v>Maori</v>
          </cell>
          <cell r="F4632" t="str">
            <v>Other</v>
          </cell>
          <cell r="K4632">
            <v>142730</v>
          </cell>
        </row>
        <row r="4633">
          <cell r="A4633">
            <v>2000</v>
          </cell>
          <cell r="B4633" t="str">
            <v>7: Administrative</v>
          </cell>
          <cell r="C4633" t="str">
            <v>72: Births, Deaths And Marriages</v>
          </cell>
          <cell r="D4633" t="str">
            <v>31 to 50</v>
          </cell>
          <cell r="E4633" t="str">
            <v>Non-Maori</v>
          </cell>
          <cell r="F4633" t="str">
            <v>Pacific peoples</v>
          </cell>
          <cell r="K4633">
            <v>1000960</v>
          </cell>
        </row>
        <row r="4634">
          <cell r="A4634">
            <v>2000</v>
          </cell>
          <cell r="B4634" t="str">
            <v>7: Administrative</v>
          </cell>
          <cell r="C4634" t="str">
            <v>72: Births, Deaths And Marriages</v>
          </cell>
          <cell r="D4634" t="str">
            <v>51 or older</v>
          </cell>
          <cell r="E4634" t="str">
            <v>Maori</v>
          </cell>
          <cell r="F4634" t="str">
            <v>Maori</v>
          </cell>
          <cell r="K4634">
            <v>61690</v>
          </cell>
        </row>
        <row r="4635">
          <cell r="A4635">
            <v>2000</v>
          </cell>
          <cell r="B4635" t="str">
            <v>7: Administrative</v>
          </cell>
          <cell r="C4635" t="str">
            <v>72: Births, Deaths And Marriages</v>
          </cell>
          <cell r="D4635" t="str">
            <v>51 or older</v>
          </cell>
          <cell r="E4635" t="str">
            <v>Non-Maori</v>
          </cell>
          <cell r="F4635" t="str">
            <v>Other</v>
          </cell>
          <cell r="K4635">
            <v>918860</v>
          </cell>
        </row>
        <row r="4636">
          <cell r="A4636">
            <v>2000</v>
          </cell>
          <cell r="B4636" t="str">
            <v>7: Administrative</v>
          </cell>
          <cell r="C4636" t="str">
            <v>73: Immigration</v>
          </cell>
          <cell r="D4636" t="str">
            <v>0 to 9</v>
          </cell>
          <cell r="E4636" t="str">
            <v>Maori</v>
          </cell>
          <cell r="F4636" t="str">
            <v>Pacific peoples</v>
          </cell>
          <cell r="K4636">
            <v>146530</v>
          </cell>
        </row>
        <row r="4637">
          <cell r="A4637">
            <v>2000</v>
          </cell>
          <cell r="B4637" t="str">
            <v>7: Administrative</v>
          </cell>
          <cell r="C4637" t="str">
            <v>73: Immigration</v>
          </cell>
          <cell r="D4637" t="str">
            <v>0 to 9</v>
          </cell>
          <cell r="E4637" t="str">
            <v>Non-Maori</v>
          </cell>
          <cell r="F4637">
            <v>2</v>
          </cell>
          <cell r="G4637">
            <v>0.4</v>
          </cell>
          <cell r="H4637">
            <v>1.9095907147220526</v>
          </cell>
          <cell r="I4637">
            <v>0.39796334012219953</v>
          </cell>
          <cell r="J4637">
            <v>1.9151813153042407</v>
          </cell>
          <cell r="K4637">
            <v>438900</v>
          </cell>
        </row>
        <row r="4638">
          <cell r="A4638">
            <v>2000</v>
          </cell>
          <cell r="B4638" t="str">
            <v>7: Administrative</v>
          </cell>
          <cell r="C4638" t="str">
            <v>73: Immigration</v>
          </cell>
          <cell r="D4638" t="str">
            <v>10 to 13</v>
          </cell>
          <cell r="E4638" t="str">
            <v>Maori</v>
          </cell>
          <cell r="F4638" t="str">
            <v>Other</v>
          </cell>
          <cell r="K4638">
            <v>54250</v>
          </cell>
        </row>
        <row r="4639">
          <cell r="A4639">
            <v>2000</v>
          </cell>
          <cell r="B4639" t="str">
            <v>7: Administrative</v>
          </cell>
          <cell r="C4639" t="str">
            <v>73: Immigration</v>
          </cell>
          <cell r="D4639" t="str">
            <v>10 to 13</v>
          </cell>
          <cell r="E4639" t="str">
            <v>Non-Maori</v>
          </cell>
          <cell r="F4639">
            <v>2</v>
          </cell>
          <cell r="G4639">
            <v>0.4</v>
          </cell>
          <cell r="H4639">
            <v>1.9095907147220526</v>
          </cell>
          <cell r="I4639">
            <v>0.39796334012219953</v>
          </cell>
          <cell r="J4639">
            <v>1.9151813153042407</v>
          </cell>
          <cell r="K4639">
            <v>183090</v>
          </cell>
        </row>
        <row r="4640">
          <cell r="A4640">
            <v>2000</v>
          </cell>
          <cell r="B4640" t="str">
            <v>7: Administrative</v>
          </cell>
          <cell r="C4640" t="str">
            <v>73: Immigration</v>
          </cell>
          <cell r="D4640" t="str">
            <v>14 to 16</v>
          </cell>
          <cell r="E4640" t="str">
            <v>Maori</v>
          </cell>
          <cell r="F4640" t="str">
            <v>Maori</v>
          </cell>
          <cell r="K4640">
            <v>34480</v>
          </cell>
        </row>
        <row r="4641">
          <cell r="A4641">
            <v>2000</v>
          </cell>
          <cell r="B4641" t="str">
            <v>7: Administrative</v>
          </cell>
          <cell r="C4641" t="str">
            <v>73: Immigration</v>
          </cell>
          <cell r="D4641" t="str">
            <v>14 to 16</v>
          </cell>
          <cell r="E4641" t="str">
            <v>Non-Maori</v>
          </cell>
          <cell r="F4641">
            <v>6</v>
          </cell>
          <cell r="G4641">
            <v>1.2</v>
          </cell>
          <cell r="H4641">
            <v>5.7287721441661574</v>
          </cell>
          <cell r="I4641">
            <v>1.1938900203665985</v>
          </cell>
          <cell r="J4641">
            <v>5.7455439459127229</v>
          </cell>
          <cell r="K4641">
            <v>131500</v>
          </cell>
        </row>
        <row r="4642">
          <cell r="A4642">
            <v>2000</v>
          </cell>
          <cell r="B4642" t="str">
            <v>7: Administrative</v>
          </cell>
          <cell r="C4642" t="str">
            <v>73: Immigration</v>
          </cell>
          <cell r="D4642" t="str">
            <v>17 to 20</v>
          </cell>
          <cell r="E4642" t="str">
            <v>Maori</v>
          </cell>
          <cell r="F4642" t="str">
            <v>Pacific peoples</v>
          </cell>
          <cell r="K4642">
            <v>41970</v>
          </cell>
        </row>
        <row r="4643">
          <cell r="A4643">
            <v>2000</v>
          </cell>
          <cell r="B4643" t="str">
            <v>7: Administrative</v>
          </cell>
          <cell r="C4643" t="str">
            <v>73: Immigration</v>
          </cell>
          <cell r="D4643" t="str">
            <v>17 to 20</v>
          </cell>
          <cell r="E4643" t="str">
            <v>Non-Maori</v>
          </cell>
          <cell r="F4643">
            <v>71</v>
          </cell>
          <cell r="G4643">
            <v>14.2</v>
          </cell>
          <cell r="H4643">
            <v>67.790470372632868</v>
          </cell>
          <cell r="I4643">
            <v>14.127698574338075</v>
          </cell>
          <cell r="J4643">
            <v>67.988936693300559</v>
          </cell>
          <cell r="K4643">
            <v>175170</v>
          </cell>
        </row>
        <row r="4644">
          <cell r="A4644">
            <v>2000</v>
          </cell>
          <cell r="B4644" t="str">
            <v>7: Administrative</v>
          </cell>
          <cell r="C4644" t="str">
            <v>73: Immigration</v>
          </cell>
          <cell r="D4644" t="str">
            <v>21 to 30</v>
          </cell>
          <cell r="E4644" t="str">
            <v>Maori</v>
          </cell>
          <cell r="F4644">
            <v>1</v>
          </cell>
          <cell r="G4644">
            <v>0</v>
          </cell>
          <cell r="H4644">
            <v>0.95479535736102628</v>
          </cell>
          <cell r="I4644">
            <v>0</v>
          </cell>
          <cell r="J4644">
            <v>0</v>
          </cell>
          <cell r="K4644">
            <v>92130</v>
          </cell>
        </row>
        <row r="4645">
          <cell r="A4645">
            <v>2000</v>
          </cell>
          <cell r="B4645" t="str">
            <v>7: Administrative</v>
          </cell>
          <cell r="C4645" t="str">
            <v>73: Immigration</v>
          </cell>
          <cell r="D4645" t="str">
            <v>21 to 30</v>
          </cell>
          <cell r="E4645" t="str">
            <v>Non-Maori</v>
          </cell>
          <cell r="F4645">
            <v>625</v>
          </cell>
          <cell r="G4645">
            <v>143.69999999999999</v>
          </cell>
          <cell r="H4645">
            <v>596.74709835064141</v>
          </cell>
          <cell r="I4645">
            <v>142.9683299389001</v>
          </cell>
          <cell r="J4645">
            <v>596.57897971727107</v>
          </cell>
          <cell r="K4645">
            <v>435470</v>
          </cell>
        </row>
        <row r="4646">
          <cell r="A4646">
            <v>2000</v>
          </cell>
          <cell r="B4646" t="str">
            <v>7: Administrative</v>
          </cell>
          <cell r="C4646" t="str">
            <v>73: Immigration</v>
          </cell>
          <cell r="D4646" t="str">
            <v>31 to 50</v>
          </cell>
          <cell r="E4646" t="str">
            <v>Maori</v>
          </cell>
          <cell r="F4646">
            <v>1</v>
          </cell>
          <cell r="G4646">
            <v>0.2</v>
          </cell>
          <cell r="H4646">
            <v>0.95479535736102628</v>
          </cell>
          <cell r="I4646">
            <v>0.19898167006109976</v>
          </cell>
          <cell r="J4646">
            <v>0.95759065765212037</v>
          </cell>
          <cell r="K4646">
            <v>142730</v>
          </cell>
        </row>
        <row r="4647">
          <cell r="A4647">
            <v>2000</v>
          </cell>
          <cell r="B4647" t="str">
            <v>7: Administrative</v>
          </cell>
          <cell r="C4647" t="str">
            <v>73: Immigration</v>
          </cell>
          <cell r="D4647" t="str">
            <v>31 to 50</v>
          </cell>
          <cell r="E4647" t="str">
            <v>Non-Maori</v>
          </cell>
          <cell r="F4647">
            <v>869</v>
          </cell>
          <cell r="G4647">
            <v>220.7</v>
          </cell>
          <cell r="H4647">
            <v>829.71716554673185</v>
          </cell>
          <cell r="I4647">
            <v>219.57627291242346</v>
          </cell>
          <cell r="J4647">
            <v>825.44314689612781</v>
          </cell>
          <cell r="K4647">
            <v>1000960</v>
          </cell>
        </row>
        <row r="4648">
          <cell r="A4648">
            <v>2000</v>
          </cell>
          <cell r="B4648" t="str">
            <v>7: Administrative</v>
          </cell>
          <cell r="C4648" t="str">
            <v>73: Immigration</v>
          </cell>
          <cell r="D4648" t="str">
            <v>51 or older</v>
          </cell>
          <cell r="E4648" t="str">
            <v>Maori</v>
          </cell>
          <cell r="F4648" t="str">
            <v>Pacific peoples</v>
          </cell>
          <cell r="K4648">
            <v>61690</v>
          </cell>
        </row>
        <row r="4649">
          <cell r="A4649">
            <v>2000</v>
          </cell>
          <cell r="B4649" t="str">
            <v>7: Administrative</v>
          </cell>
          <cell r="C4649" t="str">
            <v>73: Immigration</v>
          </cell>
          <cell r="D4649" t="str">
            <v>51 or older</v>
          </cell>
          <cell r="E4649" t="str">
            <v>Non-Maori</v>
          </cell>
          <cell r="F4649">
            <v>60</v>
          </cell>
          <cell r="G4649">
            <v>12</v>
          </cell>
          <cell r="H4649">
            <v>57.287721441661574</v>
          </cell>
          <cell r="I4649">
            <v>11.93890020366598</v>
          </cell>
          <cell r="J4649">
            <v>57.455439459127234</v>
          </cell>
          <cell r="K4649">
            <v>918860</v>
          </cell>
        </row>
        <row r="4650">
          <cell r="A4650">
            <v>2000</v>
          </cell>
          <cell r="B4650" t="str">
            <v>7: Administrative</v>
          </cell>
          <cell r="C4650" t="str">
            <v>74: Racial</v>
          </cell>
          <cell r="D4650" t="str">
            <v>0 to 9</v>
          </cell>
          <cell r="E4650" t="str">
            <v>Maori</v>
          </cell>
          <cell r="F4650" t="str">
            <v>Other</v>
          </cell>
          <cell r="K4650">
            <v>146530</v>
          </cell>
        </row>
        <row r="4651">
          <cell r="A4651">
            <v>2000</v>
          </cell>
          <cell r="B4651" t="str">
            <v>7: Administrative</v>
          </cell>
          <cell r="C4651" t="str">
            <v>74: Racial</v>
          </cell>
          <cell r="D4651" t="str">
            <v>0 to 9</v>
          </cell>
          <cell r="E4651" t="str">
            <v>Non-Maori</v>
          </cell>
          <cell r="F4651" t="str">
            <v>Pacific peoples</v>
          </cell>
          <cell r="K4651">
            <v>438900</v>
          </cell>
        </row>
        <row r="4652">
          <cell r="A4652">
            <v>2000</v>
          </cell>
          <cell r="B4652" t="str">
            <v>7: Administrative</v>
          </cell>
          <cell r="C4652" t="str">
            <v>74: Racial</v>
          </cell>
          <cell r="D4652" t="str">
            <v>10 to 13</v>
          </cell>
          <cell r="E4652" t="str">
            <v>Maori</v>
          </cell>
          <cell r="F4652" t="str">
            <v>Maori</v>
          </cell>
          <cell r="K4652">
            <v>54250</v>
          </cell>
        </row>
        <row r="4653">
          <cell r="A4653">
            <v>2000</v>
          </cell>
          <cell r="B4653" t="str">
            <v>7: Administrative</v>
          </cell>
          <cell r="C4653" t="str">
            <v>74: Racial</v>
          </cell>
          <cell r="D4653" t="str">
            <v>10 to 13</v>
          </cell>
          <cell r="E4653" t="str">
            <v>Non-Maori</v>
          </cell>
          <cell r="F4653" t="str">
            <v>Other</v>
          </cell>
          <cell r="G4653">
            <v>1</v>
          </cell>
          <cell r="H4653">
            <v>0.2</v>
          </cell>
          <cell r="I4653">
            <v>2.5</v>
          </cell>
          <cell r="J4653">
            <v>0.5</v>
          </cell>
          <cell r="K4653">
            <v>183090</v>
          </cell>
        </row>
        <row r="4654">
          <cell r="A4654">
            <v>2000</v>
          </cell>
          <cell r="B4654" t="str">
            <v>7: Administrative</v>
          </cell>
          <cell r="C4654" t="str">
            <v>74: Racial</v>
          </cell>
          <cell r="D4654" t="str">
            <v>14 to 16</v>
          </cell>
          <cell r="E4654" t="str">
            <v>Maori</v>
          </cell>
          <cell r="F4654" t="str">
            <v>Pacific peoples</v>
          </cell>
          <cell r="K4654">
            <v>34480</v>
          </cell>
        </row>
        <row r="4655">
          <cell r="A4655">
            <v>2000</v>
          </cell>
          <cell r="B4655" t="str">
            <v>7: Administrative</v>
          </cell>
          <cell r="C4655" t="str">
            <v>74: Racial</v>
          </cell>
          <cell r="D4655" t="str">
            <v>14 to 16</v>
          </cell>
          <cell r="E4655" t="str">
            <v>Non-Maori</v>
          </cell>
          <cell r="F4655" t="str">
            <v>Maori</v>
          </cell>
          <cell r="K4655">
            <v>131500</v>
          </cell>
        </row>
        <row r="4656">
          <cell r="A4656">
            <v>2000</v>
          </cell>
          <cell r="B4656" t="str">
            <v>7: Administrative</v>
          </cell>
          <cell r="C4656" t="str">
            <v>74: Racial</v>
          </cell>
          <cell r="D4656" t="str">
            <v>17 to 20</v>
          </cell>
          <cell r="E4656" t="str">
            <v>Maori</v>
          </cell>
          <cell r="F4656" t="str">
            <v>Other</v>
          </cell>
          <cell r="K4656">
            <v>41970</v>
          </cell>
        </row>
        <row r="4657">
          <cell r="A4657">
            <v>2000</v>
          </cell>
          <cell r="B4657" t="str">
            <v>7: Administrative</v>
          </cell>
          <cell r="C4657" t="str">
            <v>74: Racial</v>
          </cell>
          <cell r="D4657" t="str">
            <v>17 to 20</v>
          </cell>
          <cell r="E4657" t="str">
            <v>Non-Maori</v>
          </cell>
          <cell r="F4657">
            <v>3</v>
          </cell>
          <cell r="G4657">
            <v>0.4</v>
          </cell>
          <cell r="H4657">
            <v>5</v>
          </cell>
          <cell r="I4657">
            <v>0.4</v>
          </cell>
          <cell r="J4657">
            <v>5</v>
          </cell>
          <cell r="K4657">
            <v>175170</v>
          </cell>
        </row>
        <row r="4658">
          <cell r="A4658">
            <v>2000</v>
          </cell>
          <cell r="B4658" t="str">
            <v>7: Administrative</v>
          </cell>
          <cell r="C4658" t="str">
            <v>74: Racial</v>
          </cell>
          <cell r="D4658" t="str">
            <v>21 to 30</v>
          </cell>
          <cell r="E4658" t="str">
            <v>Maori</v>
          </cell>
          <cell r="F4658" t="str">
            <v>Maori</v>
          </cell>
          <cell r="K4658">
            <v>92130</v>
          </cell>
        </row>
        <row r="4659">
          <cell r="A4659">
            <v>2000</v>
          </cell>
          <cell r="B4659" t="str">
            <v>7: Administrative</v>
          </cell>
          <cell r="C4659" t="str">
            <v>74: Racial</v>
          </cell>
          <cell r="D4659" t="str">
            <v>21 to 30</v>
          </cell>
          <cell r="E4659" t="str">
            <v>Non-Maori</v>
          </cell>
          <cell r="F4659" t="str">
            <v>Other</v>
          </cell>
          <cell r="K4659">
            <v>435470</v>
          </cell>
        </row>
        <row r="4660">
          <cell r="A4660">
            <v>2000</v>
          </cell>
          <cell r="B4660" t="str">
            <v>7: Administrative</v>
          </cell>
          <cell r="C4660" t="str">
            <v>74: Racial</v>
          </cell>
          <cell r="D4660" t="str">
            <v>31 to 50</v>
          </cell>
          <cell r="E4660" t="str">
            <v>Maori</v>
          </cell>
          <cell r="F4660" t="str">
            <v>Pacific peoples</v>
          </cell>
          <cell r="G4660">
            <v>1</v>
          </cell>
          <cell r="H4660">
            <v>0.2</v>
          </cell>
          <cell r="I4660">
            <v>2.5</v>
          </cell>
          <cell r="J4660">
            <v>0.5</v>
          </cell>
          <cell r="K4660">
            <v>142730</v>
          </cell>
        </row>
        <row r="4661">
          <cell r="A4661">
            <v>2000</v>
          </cell>
          <cell r="B4661" t="str">
            <v>7: Administrative</v>
          </cell>
          <cell r="C4661" t="str">
            <v>74: Racial</v>
          </cell>
          <cell r="D4661" t="str">
            <v>31 to 50</v>
          </cell>
          <cell r="E4661" t="str">
            <v>Non-Maori</v>
          </cell>
          <cell r="F4661" t="str">
            <v>Maori</v>
          </cell>
          <cell r="K4661">
            <v>1000960</v>
          </cell>
        </row>
        <row r="4662">
          <cell r="A4662">
            <v>2000</v>
          </cell>
          <cell r="B4662" t="str">
            <v>7: Administrative</v>
          </cell>
          <cell r="C4662" t="str">
            <v>74: Racial</v>
          </cell>
          <cell r="D4662" t="str">
            <v>51 or older</v>
          </cell>
          <cell r="E4662" t="str">
            <v>Maori</v>
          </cell>
          <cell r="F4662" t="str">
            <v>Other</v>
          </cell>
          <cell r="K4662">
            <v>61690</v>
          </cell>
        </row>
        <row r="4663">
          <cell r="A4663">
            <v>2000</v>
          </cell>
          <cell r="B4663" t="str">
            <v>7: Administrative</v>
          </cell>
          <cell r="C4663" t="str">
            <v>74: Racial</v>
          </cell>
          <cell r="D4663" t="str">
            <v>51 or older</v>
          </cell>
          <cell r="E4663" t="str">
            <v>Non-Maori</v>
          </cell>
          <cell r="F4663" t="str">
            <v>Pacific peoples</v>
          </cell>
          <cell r="K4663">
            <v>918860</v>
          </cell>
        </row>
        <row r="4664">
          <cell r="A4664">
            <v>2000</v>
          </cell>
          <cell r="B4664" t="str">
            <v>7: Administrative</v>
          </cell>
          <cell r="C4664" t="str">
            <v>75: Against National Interest</v>
          </cell>
          <cell r="D4664" t="str">
            <v>0 to 9</v>
          </cell>
          <cell r="E4664" t="str">
            <v>Maori</v>
          </cell>
          <cell r="F4664" t="str">
            <v>Maori</v>
          </cell>
          <cell r="K4664">
            <v>146530</v>
          </cell>
        </row>
        <row r="4665">
          <cell r="A4665">
            <v>2000</v>
          </cell>
          <cell r="B4665" t="str">
            <v>7: Administrative</v>
          </cell>
          <cell r="C4665" t="str">
            <v>75: Against National Interest</v>
          </cell>
          <cell r="D4665" t="str">
            <v>0 to 9</v>
          </cell>
          <cell r="E4665" t="str">
            <v>Non-Maori</v>
          </cell>
          <cell r="F4665" t="str">
            <v>Other</v>
          </cell>
          <cell r="K4665">
            <v>438900</v>
          </cell>
        </row>
        <row r="4666">
          <cell r="A4666">
            <v>2000</v>
          </cell>
          <cell r="B4666" t="str">
            <v>7: Administrative</v>
          </cell>
          <cell r="C4666" t="str">
            <v>75: Against National Interest</v>
          </cell>
          <cell r="D4666" t="str">
            <v>10 to 13</v>
          </cell>
          <cell r="E4666" t="str">
            <v>Maori</v>
          </cell>
          <cell r="F4666">
            <v>6</v>
          </cell>
          <cell r="G4666">
            <v>1.2</v>
          </cell>
          <cell r="H4666">
            <v>12.315789473684211</v>
          </cell>
          <cell r="I4666">
            <v>2.4631578947368435</v>
          </cell>
          <cell r="J4666">
            <v>12.315789473684211</v>
          </cell>
          <cell r="K4666">
            <v>54250</v>
          </cell>
        </row>
        <row r="4667">
          <cell r="A4667">
            <v>2000</v>
          </cell>
          <cell r="B4667" t="str">
            <v>7: Administrative</v>
          </cell>
          <cell r="C4667" t="str">
            <v>75: Against National Interest</v>
          </cell>
          <cell r="D4667" t="str">
            <v>10 to 13</v>
          </cell>
          <cell r="E4667" t="str">
            <v>Non-Maori</v>
          </cell>
          <cell r="F4667">
            <v>1</v>
          </cell>
          <cell r="G4667">
            <v>0.2</v>
          </cell>
          <cell r="H4667">
            <v>2.0526315789473681</v>
          </cell>
          <cell r="I4667">
            <v>0.41052631578947391</v>
          </cell>
          <cell r="J4667">
            <v>2.0526315789473681</v>
          </cell>
          <cell r="K4667">
            <v>183090</v>
          </cell>
        </row>
        <row r="4668">
          <cell r="A4668">
            <v>2000</v>
          </cell>
          <cell r="B4668" t="str">
            <v>7: Administrative</v>
          </cell>
          <cell r="C4668" t="str">
            <v>75: Against National Interest</v>
          </cell>
          <cell r="D4668" t="str">
            <v>14 to 16</v>
          </cell>
          <cell r="E4668" t="str">
            <v>Maori</v>
          </cell>
          <cell r="F4668" t="str">
            <v>Other</v>
          </cell>
          <cell r="G4668">
            <v>6</v>
          </cell>
          <cell r="H4668">
            <v>0</v>
          </cell>
          <cell r="I4668">
            <v>6.8284313725490193</v>
          </cell>
          <cell r="J4668">
            <v>0</v>
          </cell>
          <cell r="K4668">
            <v>34480</v>
          </cell>
        </row>
        <row r="4669">
          <cell r="A4669">
            <v>2000</v>
          </cell>
          <cell r="B4669" t="str">
            <v>7: Administrative</v>
          </cell>
          <cell r="C4669" t="str">
            <v>75: Against National Interest</v>
          </cell>
          <cell r="D4669" t="str">
            <v>14 to 16</v>
          </cell>
          <cell r="E4669" t="str">
            <v>Non-Maori</v>
          </cell>
          <cell r="F4669" t="str">
            <v>Pacific peoples</v>
          </cell>
          <cell r="K4669">
            <v>131500</v>
          </cell>
        </row>
        <row r="4670">
          <cell r="A4670">
            <v>2000</v>
          </cell>
          <cell r="B4670" t="str">
            <v>7: Administrative</v>
          </cell>
          <cell r="C4670" t="str">
            <v>75: Against National Interest</v>
          </cell>
          <cell r="D4670" t="str">
            <v>17 to 20</v>
          </cell>
          <cell r="E4670" t="str">
            <v>Maori</v>
          </cell>
          <cell r="F4670" t="str">
            <v>Maori</v>
          </cell>
          <cell r="G4670">
            <v>9</v>
          </cell>
          <cell r="H4670">
            <v>0</v>
          </cell>
          <cell r="I4670">
            <v>10.242647058823529</v>
          </cell>
          <cell r="J4670">
            <v>0</v>
          </cell>
          <cell r="K4670">
            <v>41970</v>
          </cell>
        </row>
        <row r="4671">
          <cell r="A4671">
            <v>2000</v>
          </cell>
          <cell r="B4671" t="str">
            <v>7: Administrative</v>
          </cell>
          <cell r="C4671" t="str">
            <v>75: Against National Interest</v>
          </cell>
          <cell r="D4671" t="str">
            <v>17 to 20</v>
          </cell>
          <cell r="E4671" t="str">
            <v>Non-Maori</v>
          </cell>
          <cell r="F4671" t="str">
            <v>Other</v>
          </cell>
          <cell r="G4671">
            <v>99</v>
          </cell>
          <cell r="H4671">
            <v>0</v>
          </cell>
          <cell r="I4671">
            <v>112.66911764705883</v>
          </cell>
          <cell r="J4671">
            <v>0</v>
          </cell>
          <cell r="K4671">
            <v>175170</v>
          </cell>
        </row>
        <row r="4672">
          <cell r="A4672">
            <v>2000</v>
          </cell>
          <cell r="B4672" t="str">
            <v>7: Administrative</v>
          </cell>
          <cell r="C4672" t="str">
            <v>75: Against National Interest</v>
          </cell>
          <cell r="D4672" t="str">
            <v>21 to 30</v>
          </cell>
          <cell r="E4672" t="str">
            <v>Maori</v>
          </cell>
          <cell r="F4672">
            <v>1</v>
          </cell>
          <cell r="G4672">
            <v>0.2</v>
          </cell>
          <cell r="H4672">
            <v>2.0526315789473681</v>
          </cell>
          <cell r="I4672">
            <v>0.41052631578947391</v>
          </cell>
          <cell r="J4672">
            <v>2.0526315789473681</v>
          </cell>
          <cell r="K4672">
            <v>92130</v>
          </cell>
        </row>
        <row r="4673">
          <cell r="A4673">
            <v>2000</v>
          </cell>
          <cell r="B4673" t="str">
            <v>7: Administrative</v>
          </cell>
          <cell r="C4673" t="str">
            <v>75: Against National Interest</v>
          </cell>
          <cell r="D4673" t="str">
            <v>21 to 30</v>
          </cell>
          <cell r="E4673" t="str">
            <v>Non-Maori</v>
          </cell>
          <cell r="F4673">
            <v>1</v>
          </cell>
          <cell r="G4673">
            <v>0.2</v>
          </cell>
          <cell r="H4673">
            <v>2.0526315789473681</v>
          </cell>
          <cell r="I4673">
            <v>0.41052631578947391</v>
          </cell>
          <cell r="J4673">
            <v>2.0526315789473681</v>
          </cell>
          <cell r="K4673">
            <v>435470</v>
          </cell>
        </row>
        <row r="4674">
          <cell r="A4674">
            <v>2000</v>
          </cell>
          <cell r="B4674" t="str">
            <v>7: Administrative</v>
          </cell>
          <cell r="C4674" t="str">
            <v>75: Against National Interest</v>
          </cell>
          <cell r="D4674" t="str">
            <v>31 to 50</v>
          </cell>
          <cell r="E4674" t="str">
            <v>Maori</v>
          </cell>
          <cell r="F4674">
            <v>2</v>
          </cell>
          <cell r="G4674">
            <v>0.4</v>
          </cell>
          <cell r="H4674">
            <v>4.1052631578947363</v>
          </cell>
          <cell r="I4674">
            <v>0.82105263157894781</v>
          </cell>
          <cell r="J4674">
            <v>4.1052631578947363</v>
          </cell>
          <cell r="K4674">
            <v>142730</v>
          </cell>
        </row>
        <row r="4675">
          <cell r="A4675">
            <v>2000</v>
          </cell>
          <cell r="B4675" t="str">
            <v>7: Administrative</v>
          </cell>
          <cell r="C4675" t="str">
            <v>75: Against National Interest</v>
          </cell>
          <cell r="D4675" t="str">
            <v>31 to 50</v>
          </cell>
          <cell r="E4675" t="str">
            <v>Non-Maori</v>
          </cell>
          <cell r="F4675">
            <v>5</v>
          </cell>
          <cell r="G4675">
            <v>1</v>
          </cell>
          <cell r="H4675">
            <v>10.263157894736841</v>
          </cell>
          <cell r="I4675">
            <v>2.0526315789473695</v>
          </cell>
          <cell r="J4675">
            <v>10.263157894736841</v>
          </cell>
          <cell r="K4675">
            <v>1000960</v>
          </cell>
        </row>
        <row r="4676">
          <cell r="A4676">
            <v>2000</v>
          </cell>
          <cell r="B4676" t="str">
            <v>7: Administrative</v>
          </cell>
          <cell r="C4676" t="str">
            <v>75: Against National Interest</v>
          </cell>
          <cell r="D4676" t="str">
            <v>51 or older</v>
          </cell>
          <cell r="E4676" t="str">
            <v>Maori</v>
          </cell>
          <cell r="F4676">
            <v>2</v>
          </cell>
          <cell r="G4676">
            <v>0.4</v>
          </cell>
          <cell r="H4676">
            <v>4.1052631578947363</v>
          </cell>
          <cell r="I4676">
            <v>0.82105263157894781</v>
          </cell>
          <cell r="J4676">
            <v>4.1052631578947363</v>
          </cell>
          <cell r="K4676">
            <v>61690</v>
          </cell>
        </row>
        <row r="4677">
          <cell r="A4677">
            <v>2000</v>
          </cell>
          <cell r="B4677" t="str">
            <v>7: Administrative</v>
          </cell>
          <cell r="C4677" t="str">
            <v>75: Against National Interest</v>
          </cell>
          <cell r="D4677" t="str">
            <v>51 or older</v>
          </cell>
          <cell r="E4677" t="str">
            <v>Non-Maori</v>
          </cell>
          <cell r="F4677">
            <v>1</v>
          </cell>
          <cell r="G4677">
            <v>0.2</v>
          </cell>
          <cell r="H4677">
            <v>2.0526315789473681</v>
          </cell>
          <cell r="I4677">
            <v>0.41052631578947391</v>
          </cell>
          <cell r="J4677">
            <v>2.0526315789473681</v>
          </cell>
          <cell r="K4677">
            <v>918860</v>
          </cell>
        </row>
        <row r="4678">
          <cell r="A4678">
            <v>2000</v>
          </cell>
          <cell r="B4678" t="str">
            <v>7: Administrative</v>
          </cell>
          <cell r="C4678" t="str">
            <v>76: By Law Breaches</v>
          </cell>
          <cell r="D4678" t="str">
            <v>0 to 9</v>
          </cell>
          <cell r="E4678" t="str">
            <v>Maori</v>
          </cell>
          <cell r="F4678" t="str">
            <v>Pacific peoples</v>
          </cell>
          <cell r="G4678">
            <v>9</v>
          </cell>
          <cell r="H4678">
            <v>0</v>
          </cell>
          <cell r="I4678">
            <v>10.242647058823529</v>
          </cell>
          <cell r="J4678">
            <v>0</v>
          </cell>
          <cell r="K4678">
            <v>146530</v>
          </cell>
        </row>
        <row r="4679">
          <cell r="A4679">
            <v>2000</v>
          </cell>
          <cell r="B4679" t="str">
            <v>7: Administrative</v>
          </cell>
          <cell r="C4679" t="str">
            <v>76: By Law Breaches</v>
          </cell>
          <cell r="D4679" t="str">
            <v>0 to 9</v>
          </cell>
          <cell r="E4679" t="str">
            <v>Non-Maori</v>
          </cell>
          <cell r="F4679" t="str">
            <v>Maori</v>
          </cell>
          <cell r="G4679">
            <v>52</v>
          </cell>
          <cell r="H4679">
            <v>0.2</v>
          </cell>
          <cell r="I4679">
            <v>59.179738562091508</v>
          </cell>
          <cell r="J4679">
            <v>0.17777777777777778</v>
          </cell>
          <cell r="K4679">
            <v>438900</v>
          </cell>
        </row>
        <row r="4680">
          <cell r="A4680">
            <v>2000</v>
          </cell>
          <cell r="B4680" t="str">
            <v>7: Administrative</v>
          </cell>
          <cell r="C4680" t="str">
            <v>76: By Law Breaches</v>
          </cell>
          <cell r="D4680" t="str">
            <v>10 to 13</v>
          </cell>
          <cell r="E4680" t="str">
            <v>Maori</v>
          </cell>
          <cell r="F4680">
            <v>1</v>
          </cell>
          <cell r="G4680">
            <v>0</v>
          </cell>
          <cell r="H4680">
            <v>1.1507936507936507</v>
          </cell>
          <cell r="I4680">
            <v>0</v>
          </cell>
          <cell r="J4680">
            <v>1.0316957210776545</v>
          </cell>
          <cell r="K4680">
            <v>54250</v>
          </cell>
        </row>
        <row r="4681">
          <cell r="A4681">
            <v>2000</v>
          </cell>
          <cell r="B4681" t="str">
            <v>7: Administrative</v>
          </cell>
          <cell r="C4681" t="str">
            <v>76: By Law Breaches</v>
          </cell>
          <cell r="D4681" t="str">
            <v>10 to 13</v>
          </cell>
          <cell r="E4681" t="str">
            <v>Non-Maori</v>
          </cell>
          <cell r="F4681">
            <v>5</v>
          </cell>
          <cell r="G4681">
            <v>0</v>
          </cell>
          <cell r="H4681">
            <v>5.753968253968254</v>
          </cell>
          <cell r="I4681">
            <v>0</v>
          </cell>
          <cell r="J4681">
            <v>1.0316957210776545</v>
          </cell>
          <cell r="K4681">
            <v>183090</v>
          </cell>
        </row>
        <row r="4682">
          <cell r="A4682">
            <v>2000</v>
          </cell>
          <cell r="B4682" t="str">
            <v>7: Administrative</v>
          </cell>
          <cell r="C4682" t="str">
            <v>76: By Law Breaches</v>
          </cell>
          <cell r="D4682" t="str">
            <v>14 to 16</v>
          </cell>
          <cell r="E4682" t="str">
            <v>Maori</v>
          </cell>
          <cell r="F4682">
            <v>22</v>
          </cell>
          <cell r="G4682">
            <v>0</v>
          </cell>
          <cell r="H4682">
            <v>25.317460317460316</v>
          </cell>
          <cell r="I4682">
            <v>0</v>
          </cell>
          <cell r="J4682">
            <v>22.697305863708401</v>
          </cell>
          <cell r="K4682">
            <v>34480</v>
          </cell>
        </row>
        <row r="4683">
          <cell r="A4683">
            <v>2000</v>
          </cell>
          <cell r="B4683" t="str">
            <v>7: Administrative</v>
          </cell>
          <cell r="C4683" t="str">
            <v>76: By Law Breaches</v>
          </cell>
          <cell r="D4683" t="str">
            <v>14 to 16</v>
          </cell>
          <cell r="E4683" t="str">
            <v>Non-Maori</v>
          </cell>
          <cell r="F4683">
            <v>61</v>
          </cell>
          <cell r="G4683">
            <v>0</v>
          </cell>
          <cell r="H4683">
            <v>70.198412698412696</v>
          </cell>
          <cell r="I4683">
            <v>0</v>
          </cell>
          <cell r="J4683">
            <v>62.933438985736927</v>
          </cell>
          <cell r="K4683">
            <v>131500</v>
          </cell>
        </row>
        <row r="4684">
          <cell r="A4684">
            <v>2000</v>
          </cell>
          <cell r="B4684" t="str">
            <v>7: Administrative</v>
          </cell>
          <cell r="C4684" t="str">
            <v>76: By Law Breaches</v>
          </cell>
          <cell r="D4684" t="str">
            <v>17 to 20</v>
          </cell>
          <cell r="E4684" t="str">
            <v>Maori</v>
          </cell>
          <cell r="F4684">
            <v>80</v>
          </cell>
          <cell r="G4684">
            <v>0</v>
          </cell>
          <cell r="H4684">
            <v>92.063492063492063</v>
          </cell>
          <cell r="I4684">
            <v>0</v>
          </cell>
          <cell r="J4684">
            <v>80.472266244057053</v>
          </cell>
          <cell r="K4684">
            <v>41970</v>
          </cell>
        </row>
        <row r="4685">
          <cell r="A4685">
            <v>2000</v>
          </cell>
          <cell r="B4685" t="str">
            <v>7: Administrative</v>
          </cell>
          <cell r="C4685" t="str">
            <v>76: By Law Breaches</v>
          </cell>
          <cell r="D4685" t="str">
            <v>17 to 20</v>
          </cell>
          <cell r="E4685" t="str">
            <v>Non-Maori</v>
          </cell>
          <cell r="F4685">
            <v>280</v>
          </cell>
          <cell r="G4685">
            <v>0</v>
          </cell>
          <cell r="H4685">
            <v>322.22222222222223</v>
          </cell>
          <cell r="I4685">
            <v>0</v>
          </cell>
          <cell r="J4685">
            <v>282.68462757527732</v>
          </cell>
          <cell r="K4685">
            <v>175170</v>
          </cell>
        </row>
        <row r="4686">
          <cell r="A4686">
            <v>2000</v>
          </cell>
          <cell r="B4686" t="str">
            <v>7: Administrative</v>
          </cell>
          <cell r="C4686" t="str">
            <v>76: By Law Breaches</v>
          </cell>
          <cell r="D4686" t="str">
            <v>21 to 30</v>
          </cell>
          <cell r="E4686" t="str">
            <v>Maori</v>
          </cell>
          <cell r="F4686">
            <v>62</v>
          </cell>
          <cell r="G4686">
            <v>0</v>
          </cell>
          <cell r="H4686">
            <v>71.349206349206341</v>
          </cell>
          <cell r="I4686">
            <v>0</v>
          </cell>
          <cell r="J4686">
            <v>55.711568938193345</v>
          </cell>
          <cell r="K4686">
            <v>92130</v>
          </cell>
        </row>
        <row r="4687">
          <cell r="A4687">
            <v>2000</v>
          </cell>
          <cell r="B4687" t="str">
            <v>7: Administrative</v>
          </cell>
          <cell r="C4687" t="str">
            <v>76: By Law Breaches</v>
          </cell>
          <cell r="D4687" t="str">
            <v>21 to 30</v>
          </cell>
          <cell r="E4687" t="str">
            <v>Non-Maori</v>
          </cell>
          <cell r="F4687">
            <v>136</v>
          </cell>
          <cell r="G4687">
            <v>0.4</v>
          </cell>
          <cell r="H4687">
            <v>156.50793650793651</v>
          </cell>
          <cell r="I4687">
            <v>1.6</v>
          </cell>
          <cell r="J4687">
            <v>105.23296354992077</v>
          </cell>
          <cell r="K4687">
            <v>435470</v>
          </cell>
        </row>
        <row r="4688">
          <cell r="A4688">
            <v>2000</v>
          </cell>
          <cell r="B4688" t="str">
            <v>7: Administrative</v>
          </cell>
          <cell r="C4688" t="str">
            <v>76: By Law Breaches</v>
          </cell>
          <cell r="D4688" t="str">
            <v>31 to 50</v>
          </cell>
          <cell r="E4688" t="str">
            <v>Maori</v>
          </cell>
          <cell r="F4688">
            <v>38</v>
          </cell>
          <cell r="G4688">
            <v>0.2</v>
          </cell>
          <cell r="H4688">
            <v>43.730158730158728</v>
          </cell>
          <cell r="I4688">
            <v>0.8</v>
          </cell>
          <cell r="J4688">
            <v>22.697305863708401</v>
          </cell>
          <cell r="K4688">
            <v>142730</v>
          </cell>
        </row>
        <row r="4689">
          <cell r="A4689">
            <v>2000</v>
          </cell>
          <cell r="B4689" t="str">
            <v>7: Administrative</v>
          </cell>
          <cell r="C4689" t="str">
            <v>76: By Law Breaches</v>
          </cell>
          <cell r="D4689" t="str">
            <v>31 to 50</v>
          </cell>
          <cell r="E4689" t="str">
            <v>Non-Maori</v>
          </cell>
          <cell r="F4689">
            <v>57</v>
          </cell>
          <cell r="G4689">
            <v>0</v>
          </cell>
          <cell r="H4689">
            <v>65.595238095238088</v>
          </cell>
          <cell r="I4689">
            <v>0</v>
          </cell>
          <cell r="J4689">
            <v>15.475435816164818</v>
          </cell>
          <cell r="K4689">
            <v>1000960</v>
          </cell>
        </row>
        <row r="4690">
          <cell r="A4690">
            <v>2000</v>
          </cell>
          <cell r="B4690" t="str">
            <v>7: Administrative</v>
          </cell>
          <cell r="C4690" t="str">
            <v>76: By Law Breaches</v>
          </cell>
          <cell r="D4690" t="str">
            <v>51 or older</v>
          </cell>
          <cell r="E4690" t="str">
            <v>Maori</v>
          </cell>
          <cell r="F4690">
            <v>2</v>
          </cell>
          <cell r="G4690">
            <v>0.2</v>
          </cell>
          <cell r="H4690">
            <v>2.3015873015873014</v>
          </cell>
          <cell r="I4690">
            <v>0.8</v>
          </cell>
          <cell r="J4690">
            <v>1.0316957210776545</v>
          </cell>
          <cell r="K4690">
            <v>61690</v>
          </cell>
        </row>
        <row r="4691">
          <cell r="A4691">
            <v>2000</v>
          </cell>
          <cell r="B4691" t="str">
            <v>7: Administrative</v>
          </cell>
          <cell r="C4691" t="str">
            <v>76: By Law Breaches</v>
          </cell>
          <cell r="D4691" t="str">
            <v>51 or older</v>
          </cell>
          <cell r="E4691" t="str">
            <v>Non-Maori</v>
          </cell>
          <cell r="F4691">
            <v>12</v>
          </cell>
          <cell r="G4691">
            <v>0</v>
          </cell>
          <cell r="H4691">
            <v>13.809523809523808</v>
          </cell>
          <cell r="I4691">
            <v>0</v>
          </cell>
          <cell r="J4691">
            <v>0</v>
          </cell>
          <cell r="K4691">
            <v>918860</v>
          </cell>
        </row>
        <row r="4692">
          <cell r="A4692">
            <v>2000</v>
          </cell>
          <cell r="B4692" t="str">
            <v>7: Administrative</v>
          </cell>
          <cell r="C4692" t="str">
            <v>77: Justice (Special)</v>
          </cell>
          <cell r="D4692" t="str">
            <v>0 to 9</v>
          </cell>
          <cell r="E4692" t="str">
            <v>Maori</v>
          </cell>
          <cell r="F4692" t="str">
            <v>Other</v>
          </cell>
          <cell r="K4692">
            <v>146530</v>
          </cell>
        </row>
        <row r="4693">
          <cell r="A4693">
            <v>2000</v>
          </cell>
          <cell r="B4693" t="str">
            <v>7: Administrative</v>
          </cell>
          <cell r="C4693" t="str">
            <v>77: Justice (Special)</v>
          </cell>
          <cell r="D4693" t="str">
            <v>0 to 9</v>
          </cell>
          <cell r="E4693" t="str">
            <v>Non-Maori</v>
          </cell>
          <cell r="F4693" t="str">
            <v>Pacific peoples</v>
          </cell>
          <cell r="K4693">
            <v>438900</v>
          </cell>
        </row>
        <row r="4694">
          <cell r="A4694">
            <v>2000</v>
          </cell>
          <cell r="B4694" t="str">
            <v>7: Administrative</v>
          </cell>
          <cell r="C4694" t="str">
            <v>77: Justice (Special)</v>
          </cell>
          <cell r="D4694" t="str">
            <v>10 to 13</v>
          </cell>
          <cell r="E4694" t="str">
            <v>Maori</v>
          </cell>
          <cell r="F4694" t="str">
            <v>Maori</v>
          </cell>
          <cell r="K4694">
            <v>54250</v>
          </cell>
        </row>
        <row r="4695">
          <cell r="A4695">
            <v>2000</v>
          </cell>
          <cell r="B4695" t="str">
            <v>7: Administrative</v>
          </cell>
          <cell r="C4695" t="str">
            <v>77: Justice (Special)</v>
          </cell>
          <cell r="D4695" t="str">
            <v>10 to 13</v>
          </cell>
          <cell r="E4695" t="str">
            <v>Non-Maori</v>
          </cell>
          <cell r="F4695" t="str">
            <v>Other</v>
          </cell>
          <cell r="K4695">
            <v>183090</v>
          </cell>
        </row>
        <row r="4696">
          <cell r="A4696">
            <v>2000</v>
          </cell>
          <cell r="B4696" t="str">
            <v>7: Administrative</v>
          </cell>
          <cell r="C4696" t="str">
            <v>77: Justice (Special)</v>
          </cell>
          <cell r="D4696" t="str">
            <v>14 to 16</v>
          </cell>
          <cell r="E4696" t="str">
            <v>Maori</v>
          </cell>
          <cell r="F4696" t="str">
            <v>Pacific peoples</v>
          </cell>
          <cell r="K4696">
            <v>34480</v>
          </cell>
        </row>
        <row r="4697">
          <cell r="A4697">
            <v>2000</v>
          </cell>
          <cell r="B4697" t="str">
            <v>7: Administrative</v>
          </cell>
          <cell r="C4697" t="str">
            <v>77: Justice (Special)</v>
          </cell>
          <cell r="D4697" t="str">
            <v>14 to 16</v>
          </cell>
          <cell r="E4697" t="str">
            <v>Non-Maori</v>
          </cell>
          <cell r="F4697" t="str">
            <v>Maori</v>
          </cell>
          <cell r="K4697">
            <v>131500</v>
          </cell>
        </row>
        <row r="4698">
          <cell r="A4698">
            <v>2000</v>
          </cell>
          <cell r="B4698" t="str">
            <v>7: Administrative</v>
          </cell>
          <cell r="C4698" t="str">
            <v>77: Justice (Special)</v>
          </cell>
          <cell r="D4698" t="str">
            <v>17 to 20</v>
          </cell>
          <cell r="E4698" t="str">
            <v>Maori</v>
          </cell>
          <cell r="F4698" t="str">
            <v>Other</v>
          </cell>
          <cell r="K4698">
            <v>41970</v>
          </cell>
        </row>
        <row r="4699">
          <cell r="A4699">
            <v>2000</v>
          </cell>
          <cell r="B4699" t="str">
            <v>7: Administrative</v>
          </cell>
          <cell r="C4699" t="str">
            <v>77: Justice (Special)</v>
          </cell>
          <cell r="D4699" t="str">
            <v>17 to 20</v>
          </cell>
          <cell r="E4699" t="str">
            <v>Non-Maori</v>
          </cell>
          <cell r="F4699" t="str">
            <v>Pacific peoples</v>
          </cell>
          <cell r="K4699">
            <v>175170</v>
          </cell>
        </row>
        <row r="4700">
          <cell r="A4700">
            <v>2000</v>
          </cell>
          <cell r="B4700" t="str">
            <v>7: Administrative</v>
          </cell>
          <cell r="C4700" t="str">
            <v>77: Justice (Special)</v>
          </cell>
          <cell r="D4700" t="str">
            <v>21 to 30</v>
          </cell>
          <cell r="E4700" t="str">
            <v>Maori</v>
          </cell>
          <cell r="F4700" t="str">
            <v>Maori</v>
          </cell>
          <cell r="K4700">
            <v>92130</v>
          </cell>
        </row>
        <row r="4701">
          <cell r="A4701">
            <v>2000</v>
          </cell>
          <cell r="B4701" t="str">
            <v>7: Administrative</v>
          </cell>
          <cell r="C4701" t="str">
            <v>77: Justice (Special)</v>
          </cell>
          <cell r="D4701" t="str">
            <v>21 to 30</v>
          </cell>
          <cell r="E4701" t="str">
            <v>Non-Maori</v>
          </cell>
          <cell r="F4701" t="str">
            <v>Other</v>
          </cell>
          <cell r="K4701">
            <v>435470</v>
          </cell>
        </row>
        <row r="4702">
          <cell r="A4702">
            <v>2000</v>
          </cell>
          <cell r="B4702" t="str">
            <v>7: Administrative</v>
          </cell>
          <cell r="C4702" t="str">
            <v>77: Justice (Special)</v>
          </cell>
          <cell r="D4702" t="str">
            <v>31 to 50</v>
          </cell>
          <cell r="E4702" t="str">
            <v>Maori</v>
          </cell>
          <cell r="F4702" t="str">
            <v>Pacific peoples</v>
          </cell>
          <cell r="K4702">
            <v>142730</v>
          </cell>
        </row>
        <row r="4703">
          <cell r="A4703">
            <v>2000</v>
          </cell>
          <cell r="B4703" t="str">
            <v>7: Administrative</v>
          </cell>
          <cell r="C4703" t="str">
            <v>77: Justice (Special)</v>
          </cell>
          <cell r="D4703" t="str">
            <v>31 to 50</v>
          </cell>
          <cell r="E4703" t="str">
            <v>Non-Maori</v>
          </cell>
          <cell r="F4703" t="str">
            <v>Maori</v>
          </cell>
          <cell r="K4703">
            <v>1000960</v>
          </cell>
        </row>
        <row r="4704">
          <cell r="A4704">
            <v>2000</v>
          </cell>
          <cell r="B4704" t="str">
            <v>7: Administrative</v>
          </cell>
          <cell r="C4704" t="str">
            <v>77: Justice (Special)</v>
          </cell>
          <cell r="D4704" t="str">
            <v>51 or older</v>
          </cell>
          <cell r="E4704" t="str">
            <v>Maori</v>
          </cell>
          <cell r="F4704" t="str">
            <v>Other</v>
          </cell>
          <cell r="K4704">
            <v>61690</v>
          </cell>
        </row>
        <row r="4705">
          <cell r="A4705">
            <v>2000</v>
          </cell>
          <cell r="B4705" t="str">
            <v>7: Administrative</v>
          </cell>
          <cell r="C4705" t="str">
            <v>77: Justice (Special)</v>
          </cell>
          <cell r="D4705" t="str">
            <v>51 or older</v>
          </cell>
          <cell r="E4705" t="str">
            <v>Non-Maori</v>
          </cell>
          <cell r="F4705" t="str">
            <v>Pacific peoples</v>
          </cell>
          <cell r="K4705">
            <v>918860</v>
          </cell>
        </row>
        <row r="4706">
          <cell r="A4706">
            <v>2001</v>
          </cell>
          <cell r="B4706" t="str">
            <v>0: Total Offences</v>
          </cell>
          <cell r="C4706" t="str">
            <v>00: Total Offences</v>
          </cell>
          <cell r="D4706" t="str">
            <v>0 to 9</v>
          </cell>
          <cell r="E4706" t="str">
            <v>Maori</v>
          </cell>
          <cell r="F4706">
            <v>746</v>
          </cell>
          <cell r="G4706">
            <v>19920.38</v>
          </cell>
          <cell r="H4706">
            <v>1620.1038492871689</v>
          </cell>
          <cell r="I4706">
            <v>51726.119652825342</v>
          </cell>
          <cell r="J4706">
            <v>1670.4076699279963</v>
          </cell>
          <cell r="K4706">
            <v>147240</v>
          </cell>
        </row>
        <row r="4707">
          <cell r="A4707">
            <v>2001</v>
          </cell>
          <cell r="B4707" t="str">
            <v>0: Total Offences</v>
          </cell>
          <cell r="C4707" t="str">
            <v>00: Total Offences</v>
          </cell>
          <cell r="D4707" t="str">
            <v>0 to 9</v>
          </cell>
          <cell r="E4707" t="str">
            <v>Non-Maori</v>
          </cell>
          <cell r="F4707">
            <v>774</v>
          </cell>
          <cell r="G4707">
            <v>23194.37</v>
          </cell>
          <cell r="H4707">
            <v>1680.9120366598779</v>
          </cell>
          <cell r="I4707">
            <v>60227.503586372492</v>
          </cell>
          <cell r="J4707">
            <v>1677.2536030014714</v>
          </cell>
          <cell r="K4707">
            <v>429220</v>
          </cell>
        </row>
        <row r="4708">
          <cell r="A4708">
            <v>2001</v>
          </cell>
          <cell r="B4708" t="str">
            <v>0: Total Offences</v>
          </cell>
          <cell r="C4708" t="str">
            <v>00: Total Offences</v>
          </cell>
          <cell r="D4708" t="str">
            <v>10 to 13</v>
          </cell>
          <cell r="E4708" t="str">
            <v>Maori</v>
          </cell>
          <cell r="F4708">
            <v>5843</v>
          </cell>
          <cell r="G4708">
            <v>186333.54</v>
          </cell>
          <cell r="H4708">
            <v>12689.36567209776</v>
          </cell>
          <cell r="I4708">
            <v>483841.7231686606</v>
          </cell>
          <cell r="J4708">
            <v>12931.967575795021</v>
          </cell>
          <cell r="K4708">
            <v>56020</v>
          </cell>
        </row>
        <row r="4709">
          <cell r="A4709">
            <v>2001</v>
          </cell>
          <cell r="B4709" t="str">
            <v>0: Total Offences</v>
          </cell>
          <cell r="C4709" t="str">
            <v>00: Total Offences</v>
          </cell>
          <cell r="D4709" t="str">
            <v>10 to 13</v>
          </cell>
          <cell r="E4709" t="str">
            <v>Non-Maori</v>
          </cell>
          <cell r="F4709">
            <v>5282</v>
          </cell>
          <cell r="G4709">
            <v>147993.07</v>
          </cell>
          <cell r="H4709">
            <v>11471.030203665989</v>
          </cell>
          <cell r="I4709">
            <v>384285.20171848912</v>
          </cell>
          <cell r="J4709">
            <v>11496.603608056346</v>
          </cell>
          <cell r="K4709">
            <v>187820</v>
          </cell>
        </row>
        <row r="4710">
          <cell r="A4710">
            <v>2001</v>
          </cell>
          <cell r="B4710" t="str">
            <v>0: Total Offences</v>
          </cell>
          <cell r="C4710" t="str">
            <v>00: Total Offences</v>
          </cell>
          <cell r="D4710" t="str">
            <v>14 to 16</v>
          </cell>
          <cell r="E4710" t="str">
            <v>Maori</v>
          </cell>
          <cell r="F4710">
            <v>13938</v>
          </cell>
          <cell r="G4710">
            <v>563658.54999999877</v>
          </cell>
          <cell r="H4710">
            <v>30269.44698574338</v>
          </cell>
          <cell r="I4710">
            <v>1463620.151856439</v>
          </cell>
          <cell r="J4710">
            <v>30259.024184761241</v>
          </cell>
          <cell r="K4710">
            <v>36380</v>
          </cell>
        </row>
        <row r="4711">
          <cell r="A4711">
            <v>2001</v>
          </cell>
          <cell r="B4711" t="str">
            <v>0: Total Offences</v>
          </cell>
          <cell r="C4711" t="str">
            <v>00: Total Offences</v>
          </cell>
          <cell r="D4711" t="str">
            <v>14 to 16</v>
          </cell>
          <cell r="E4711" t="str">
            <v>Non-Maori</v>
          </cell>
          <cell r="F4711">
            <v>16853</v>
          </cell>
          <cell r="G4711">
            <v>484011.30999999947</v>
          </cell>
          <cell r="H4711">
            <v>36600.013635437885</v>
          </cell>
          <cell r="I4711">
            <v>1256804.6861746968</v>
          </cell>
          <cell r="J4711">
            <v>35692.413067409543</v>
          </cell>
          <cell r="K4711">
            <v>132380</v>
          </cell>
        </row>
        <row r="4712">
          <cell r="A4712">
            <v>2001</v>
          </cell>
          <cell r="B4712" t="str">
            <v>0: Total Offences</v>
          </cell>
          <cell r="C4712" t="str">
            <v>00: Total Offences</v>
          </cell>
          <cell r="D4712" t="str">
            <v>17 to 20</v>
          </cell>
          <cell r="E4712" t="str">
            <v>Maori</v>
          </cell>
          <cell r="F4712">
            <v>17432</v>
          </cell>
          <cell r="G4712">
            <v>649864.03999999887</v>
          </cell>
          <cell r="H4712">
            <v>37857.440081466397</v>
          </cell>
          <cell r="I4712">
            <v>1687465.0529311395</v>
          </cell>
          <cell r="J4712">
            <v>35560.05836132235</v>
          </cell>
          <cell r="K4712">
            <v>42230</v>
          </cell>
        </row>
        <row r="4713">
          <cell r="A4713">
            <v>2001</v>
          </cell>
          <cell r="B4713" t="str">
            <v>0: Total Offences</v>
          </cell>
          <cell r="C4713" t="str">
            <v>00: Total Offences</v>
          </cell>
          <cell r="D4713" t="str">
            <v>17 to 20</v>
          </cell>
          <cell r="E4713" t="str">
            <v>Non-Maori</v>
          </cell>
          <cell r="F4713">
            <v>27018</v>
          </cell>
          <cell r="G4713">
            <v>619435.48</v>
          </cell>
          <cell r="H4713">
            <v>58675.557372708761</v>
          </cell>
          <cell r="I4713">
            <v>1608452.9389341623</v>
          </cell>
          <cell r="J4713">
            <v>53450.763460004717</v>
          </cell>
          <cell r="K4713">
            <v>178460</v>
          </cell>
        </row>
        <row r="4714">
          <cell r="A4714">
            <v>2001</v>
          </cell>
          <cell r="B4714" t="str">
            <v>0: Total Offences</v>
          </cell>
          <cell r="C4714" t="str">
            <v>00: Total Offences</v>
          </cell>
          <cell r="D4714" t="str">
            <v>21 to 30</v>
          </cell>
          <cell r="E4714" t="str">
            <v>Maori</v>
          </cell>
          <cell r="F4714">
            <v>23820</v>
          </cell>
          <cell r="G4714">
            <v>937507.98999999859</v>
          </cell>
          <cell r="H4714">
            <v>51730.393686354379</v>
          </cell>
          <cell r="I4714">
            <v>2434373.7652705275</v>
          </cell>
          <cell r="J4714">
            <v>49450.456567403933</v>
          </cell>
          <cell r="K4714">
            <v>92410</v>
          </cell>
        </row>
        <row r="4715">
          <cell r="A4715">
            <v>2001</v>
          </cell>
          <cell r="B4715" t="str">
            <v>0: Total Offences</v>
          </cell>
          <cell r="C4715" t="str">
            <v>00: Total Offences</v>
          </cell>
          <cell r="D4715" t="str">
            <v>21 to 30</v>
          </cell>
          <cell r="E4715" t="str">
            <v>Non-Maori</v>
          </cell>
          <cell r="F4715">
            <v>30428</v>
          </cell>
          <cell r="G4715">
            <v>919054.12</v>
          </cell>
          <cell r="H4715">
            <v>66081.125906313639</v>
          </cell>
          <cell r="I4715">
            <v>2386455.6488652369</v>
          </cell>
          <cell r="J4715">
            <v>61494.734821338301</v>
          </cell>
          <cell r="K4715">
            <v>423850</v>
          </cell>
        </row>
        <row r="4716">
          <cell r="A4716">
            <v>2001</v>
          </cell>
          <cell r="B4716" t="str">
            <v>0: Total Offences</v>
          </cell>
          <cell r="C4716" t="str">
            <v>00: Total Offences</v>
          </cell>
          <cell r="D4716" t="str">
            <v>31 to 50</v>
          </cell>
          <cell r="E4716" t="str">
            <v>Maori</v>
          </cell>
          <cell r="F4716">
            <v>18378</v>
          </cell>
          <cell r="G4716">
            <v>699487.35</v>
          </cell>
          <cell r="H4716">
            <v>39911.888126272912</v>
          </cell>
          <cell r="I4716">
            <v>1816319.0843617299</v>
          </cell>
          <cell r="J4716">
            <v>38282.457746874403</v>
          </cell>
          <cell r="K4716">
            <v>146960</v>
          </cell>
        </row>
        <row r="4717">
          <cell r="A4717">
            <v>2001</v>
          </cell>
          <cell r="B4717" t="str">
            <v>0: Total Offences</v>
          </cell>
          <cell r="C4717" t="str">
            <v>00: Total Offences</v>
          </cell>
          <cell r="D4717" t="str">
            <v>31 to 50</v>
          </cell>
          <cell r="E4717" t="str">
            <v>Non-Maori</v>
          </cell>
          <cell r="F4717">
            <v>30120</v>
          </cell>
          <cell r="G4717">
            <v>970598.25</v>
          </cell>
          <cell r="H4717">
            <v>65412.235845213843</v>
          </cell>
          <cell r="I4717">
            <v>2520297.364524316</v>
          </cell>
          <cell r="J4717">
            <v>62571.828291565093</v>
          </cell>
          <cell r="K4717">
            <v>1000900</v>
          </cell>
        </row>
        <row r="4718">
          <cell r="A4718">
            <v>2001</v>
          </cell>
          <cell r="B4718" t="str">
            <v>0: Total Offences</v>
          </cell>
          <cell r="C4718" t="str">
            <v>00: Total Offences</v>
          </cell>
          <cell r="D4718" t="str">
            <v>51 or older</v>
          </cell>
          <cell r="E4718" t="str">
            <v>Maori</v>
          </cell>
          <cell r="F4718">
            <v>1235</v>
          </cell>
          <cell r="G4718">
            <v>43404.1</v>
          </cell>
          <cell r="H4718">
            <v>2682.0754073319754</v>
          </cell>
          <cell r="I4718">
            <v>112704.96195470143</v>
          </cell>
          <cell r="J4718">
            <v>2521.5853487301033</v>
          </cell>
          <cell r="K4718">
            <v>64730</v>
          </cell>
        </row>
        <row r="4719">
          <cell r="A4719">
            <v>2001</v>
          </cell>
          <cell r="B4719" t="str">
            <v>0: Total Offences</v>
          </cell>
          <cell r="C4719" t="str">
            <v>00: Total Offences</v>
          </cell>
          <cell r="D4719" t="str">
            <v>51 or older</v>
          </cell>
          <cell r="E4719" t="str">
            <v>Non-Maori</v>
          </cell>
          <cell r="F4719">
            <v>4533</v>
          </cell>
          <cell r="G4719">
            <v>163604.67000000001</v>
          </cell>
          <cell r="H4719">
            <v>9844.4111914460282</v>
          </cell>
          <cell r="I4719">
            <v>424822.95700087049</v>
          </cell>
          <cell r="J4719">
            <v>9237.4456938094645</v>
          </cell>
          <cell r="K4719">
            <v>941870</v>
          </cell>
        </row>
        <row r="4720">
          <cell r="A4720">
            <v>2001</v>
          </cell>
          <cell r="B4720" t="str">
            <v>1: Violence</v>
          </cell>
          <cell r="C4720" t="str">
            <v>10: Violence Total</v>
          </cell>
          <cell r="D4720" t="str">
            <v>0 to 9</v>
          </cell>
          <cell r="E4720" t="str">
            <v>Maori</v>
          </cell>
          <cell r="F4720">
            <v>34</v>
          </cell>
          <cell r="G4720">
            <v>663.76</v>
          </cell>
          <cell r="H4720">
            <v>42.254290876242095</v>
          </cell>
          <cell r="I4720">
            <v>939.81044906427417</v>
          </cell>
          <cell r="J4720">
            <v>42.253331074977417</v>
          </cell>
          <cell r="K4720">
            <v>147240</v>
          </cell>
        </row>
        <row r="4721">
          <cell r="A4721">
            <v>2001</v>
          </cell>
          <cell r="B4721" t="str">
            <v>1: Violence</v>
          </cell>
          <cell r="C4721" t="str">
            <v>10: Violence Total</v>
          </cell>
          <cell r="D4721" t="str">
            <v>0 to 9</v>
          </cell>
          <cell r="E4721" t="str">
            <v>Non-Maori</v>
          </cell>
          <cell r="F4721">
            <v>54</v>
          </cell>
          <cell r="G4721">
            <v>724.38</v>
          </cell>
          <cell r="H4721">
            <v>67.109756097560975</v>
          </cell>
          <cell r="I4721">
            <v>1025.6416371778639</v>
          </cell>
          <cell r="J4721">
            <v>67.108231707317074</v>
          </cell>
          <cell r="K4721">
            <v>429220</v>
          </cell>
        </row>
        <row r="4722">
          <cell r="A4722">
            <v>2001</v>
          </cell>
          <cell r="B4722" t="str">
            <v>1: Violence</v>
          </cell>
          <cell r="C4722" t="str">
            <v>10: Violence Total</v>
          </cell>
          <cell r="D4722" t="str">
            <v>10 to 13</v>
          </cell>
          <cell r="E4722" t="str">
            <v>Maori</v>
          </cell>
          <cell r="F4722">
            <v>555</v>
          </cell>
          <cell r="G4722">
            <v>44851.8</v>
          </cell>
          <cell r="H4722">
            <v>689.73915989159889</v>
          </cell>
          <cell r="I4722">
            <v>63505.167981410486</v>
          </cell>
          <cell r="J4722">
            <v>689.72349254742539</v>
          </cell>
          <cell r="K4722">
            <v>56020</v>
          </cell>
        </row>
        <row r="4723">
          <cell r="A4723">
            <v>2001</v>
          </cell>
          <cell r="B4723" t="str">
            <v>1: Violence</v>
          </cell>
          <cell r="C4723" t="str">
            <v>10: Violence Total</v>
          </cell>
          <cell r="D4723" t="str">
            <v>10 to 13</v>
          </cell>
          <cell r="E4723" t="str">
            <v>Non-Maori</v>
          </cell>
          <cell r="F4723">
            <v>528</v>
          </cell>
          <cell r="G4723">
            <v>16754.53</v>
          </cell>
          <cell r="H4723">
            <v>656.18428184281845</v>
          </cell>
          <cell r="I4723">
            <v>23722.553879656578</v>
          </cell>
          <cell r="J4723">
            <v>656.16937669376694</v>
          </cell>
          <cell r="K4723">
            <v>187820</v>
          </cell>
        </row>
        <row r="4724">
          <cell r="A4724">
            <v>2001</v>
          </cell>
          <cell r="B4724" t="str">
            <v>1: Violence</v>
          </cell>
          <cell r="C4724" t="str">
            <v>10: Violence Total</v>
          </cell>
          <cell r="D4724" t="str">
            <v>14 to 16</v>
          </cell>
          <cell r="E4724" t="str">
            <v>Maori</v>
          </cell>
          <cell r="F4724">
            <v>1681</v>
          </cell>
          <cell r="G4724">
            <v>191464.07</v>
          </cell>
          <cell r="H4724">
            <v>2089.1018518518522</v>
          </cell>
          <cell r="I4724">
            <v>271091.86092318542</v>
          </cell>
          <cell r="J4724">
            <v>2089.0543981481483</v>
          </cell>
          <cell r="K4724">
            <v>36380</v>
          </cell>
        </row>
        <row r="4725">
          <cell r="A4725">
            <v>2001</v>
          </cell>
          <cell r="B4725" t="str">
            <v>1: Violence</v>
          </cell>
          <cell r="C4725" t="str">
            <v>10: Violence Total</v>
          </cell>
          <cell r="D4725" t="str">
            <v>14 to 16</v>
          </cell>
          <cell r="E4725" t="str">
            <v>Non-Maori</v>
          </cell>
          <cell r="F4725">
            <v>1826</v>
          </cell>
          <cell r="G4725">
            <v>108959.88</v>
          </cell>
          <cell r="H4725">
            <v>2269.3039747064136</v>
          </cell>
          <cell r="I4725">
            <v>154275.09002167877</v>
          </cell>
          <cell r="J4725">
            <v>2269.2524277326106</v>
          </cell>
          <cell r="K4725">
            <v>132380</v>
          </cell>
        </row>
        <row r="4726">
          <cell r="A4726">
            <v>2001</v>
          </cell>
          <cell r="B4726" t="str">
            <v>1: Violence</v>
          </cell>
          <cell r="C4726" t="str">
            <v>10: Violence Total</v>
          </cell>
          <cell r="D4726" t="str">
            <v>17 to 20</v>
          </cell>
          <cell r="E4726" t="str">
            <v>Maori</v>
          </cell>
          <cell r="F4726">
            <v>2336</v>
          </cell>
          <cell r="G4726">
            <v>221693.85</v>
          </cell>
          <cell r="H4726">
            <v>2903.118337850045</v>
          </cell>
          <cell r="I4726">
            <v>313893.8723684579</v>
          </cell>
          <cell r="J4726">
            <v>2903.0523938572715</v>
          </cell>
          <cell r="K4726">
            <v>42230</v>
          </cell>
        </row>
        <row r="4727">
          <cell r="A4727">
            <v>2001</v>
          </cell>
          <cell r="B4727" t="str">
            <v>1: Violence</v>
          </cell>
          <cell r="C4727" t="str">
            <v>10: Violence Total</v>
          </cell>
          <cell r="D4727" t="str">
            <v>17 to 20</v>
          </cell>
          <cell r="E4727" t="str">
            <v>Non-Maori</v>
          </cell>
          <cell r="F4727">
            <v>3410</v>
          </cell>
          <cell r="G4727">
            <v>192804.16</v>
          </cell>
          <cell r="H4727">
            <v>4237.8568202348688</v>
          </cell>
          <cell r="I4727">
            <v>272989.27954540821</v>
          </cell>
          <cell r="J4727">
            <v>4237.760557813911</v>
          </cell>
          <cell r="K4727">
            <v>178460</v>
          </cell>
        </row>
        <row r="4728">
          <cell r="A4728">
            <v>2001</v>
          </cell>
          <cell r="B4728" t="str">
            <v>1: Violence</v>
          </cell>
          <cell r="C4728" t="str">
            <v>10: Violence Total</v>
          </cell>
          <cell r="D4728" t="str">
            <v>21 to 30</v>
          </cell>
          <cell r="E4728" t="str">
            <v>Maori</v>
          </cell>
          <cell r="F4728">
            <v>4696</v>
          </cell>
          <cell r="G4728">
            <v>332451.78999999946</v>
          </cell>
          <cell r="H4728">
            <v>5836.0632339656722</v>
          </cell>
          <cell r="I4728">
            <v>470714.81567452283</v>
          </cell>
          <cell r="J4728">
            <v>5835.930668473351</v>
          </cell>
          <cell r="K4728">
            <v>92410</v>
          </cell>
        </row>
        <row r="4729">
          <cell r="A4729">
            <v>2001</v>
          </cell>
          <cell r="B4729" t="str">
            <v>1: Violence</v>
          </cell>
          <cell r="C4729" t="str">
            <v>10: Violence Total</v>
          </cell>
          <cell r="D4729" t="str">
            <v>21 to 30</v>
          </cell>
          <cell r="E4729" t="str">
            <v>Non-Maori</v>
          </cell>
          <cell r="F4729">
            <v>5988</v>
          </cell>
          <cell r="G4729">
            <v>302677.86</v>
          </cell>
          <cell r="H4729">
            <v>7441.7262872628726</v>
          </cell>
          <cell r="I4729">
            <v>428558.23720684135</v>
          </cell>
          <cell r="J4729">
            <v>7441.5572493224927</v>
          </cell>
          <cell r="K4729">
            <v>423850</v>
          </cell>
        </row>
        <row r="4730">
          <cell r="A4730">
            <v>2001</v>
          </cell>
          <cell r="B4730" t="str">
            <v>1: Violence</v>
          </cell>
          <cell r="C4730" t="str">
            <v>10: Violence Total</v>
          </cell>
          <cell r="D4730" t="str">
            <v>31 to 50</v>
          </cell>
          <cell r="E4730" t="str">
            <v>Maori</v>
          </cell>
          <cell r="F4730">
            <v>4786</v>
          </cell>
          <cell r="G4730">
            <v>247699.52</v>
          </cell>
          <cell r="H4730">
            <v>5947.9128274616087</v>
          </cell>
          <cell r="I4730">
            <v>350715.01314361335</v>
          </cell>
          <cell r="J4730">
            <v>5947.7777213188801</v>
          </cell>
          <cell r="K4730">
            <v>146960</v>
          </cell>
        </row>
        <row r="4731">
          <cell r="A4731">
            <v>2001</v>
          </cell>
          <cell r="B4731" t="str">
            <v>1: Violence</v>
          </cell>
          <cell r="C4731" t="str">
            <v>10: Violence Total</v>
          </cell>
          <cell r="D4731" t="str">
            <v>31 to 50</v>
          </cell>
          <cell r="E4731" t="str">
            <v>Non-Maori</v>
          </cell>
          <cell r="F4731">
            <v>7872</v>
          </cell>
          <cell r="G4731">
            <v>281585.26</v>
          </cell>
          <cell r="H4731">
            <v>9783.1111111111113</v>
          </cell>
          <cell r="I4731">
            <v>398693.45795239246</v>
          </cell>
          <cell r="J4731">
            <v>9782.8888888888887</v>
          </cell>
          <cell r="K4731">
            <v>1000900</v>
          </cell>
        </row>
        <row r="4732">
          <cell r="A4732">
            <v>2001</v>
          </cell>
          <cell r="B4732" t="str">
            <v>1: Violence</v>
          </cell>
          <cell r="C4732" t="str">
            <v>10: Violence Total</v>
          </cell>
          <cell r="D4732" t="str">
            <v>51 or older</v>
          </cell>
          <cell r="E4732" t="str">
            <v>Maori</v>
          </cell>
          <cell r="F4732">
            <v>384</v>
          </cell>
          <cell r="G4732">
            <v>18965.34</v>
          </cell>
          <cell r="H4732">
            <v>477.22493224932248</v>
          </cell>
          <cell r="I4732">
            <v>26852.815327914672</v>
          </cell>
          <cell r="J4732">
            <v>477.21409214092142</v>
          </cell>
          <cell r="K4732">
            <v>64730</v>
          </cell>
        </row>
        <row r="4733">
          <cell r="A4733">
            <v>2001</v>
          </cell>
          <cell r="B4733" t="str">
            <v>1: Violence</v>
          </cell>
          <cell r="C4733" t="str">
            <v>10: Violence Total</v>
          </cell>
          <cell r="D4733" t="str">
            <v>51 or older</v>
          </cell>
          <cell r="E4733" t="str">
            <v>Non-Maori</v>
          </cell>
          <cell r="F4733">
            <v>1274</v>
          </cell>
          <cell r="G4733">
            <v>40914.97</v>
          </cell>
          <cell r="H4733">
            <v>1583.2931345980126</v>
          </cell>
          <cell r="I4733">
            <v>57931.053888681643</v>
          </cell>
          <cell r="J4733">
            <v>1583.257170280036</v>
          </cell>
          <cell r="K4733">
            <v>941870</v>
          </cell>
        </row>
        <row r="4734">
          <cell r="A4734">
            <v>2001</v>
          </cell>
          <cell r="B4734" t="str">
            <v>1: Violence</v>
          </cell>
          <cell r="C4734" t="str">
            <v>11: Homicide</v>
          </cell>
          <cell r="D4734" t="str">
            <v>0 to 9</v>
          </cell>
          <cell r="E4734" t="str">
            <v>Maori</v>
          </cell>
          <cell r="F4734" t="str">
            <v>Other</v>
          </cell>
          <cell r="G4734">
            <v>1448</v>
          </cell>
          <cell r="H4734">
            <v>66914.42</v>
          </cell>
          <cell r="I4734">
            <v>1807.6316054353297</v>
          </cell>
          <cell r="J4734">
            <v>92807.616281504161</v>
          </cell>
          <cell r="K4734">
            <v>147240</v>
          </cell>
        </row>
        <row r="4735">
          <cell r="A4735">
            <v>2001</v>
          </cell>
          <cell r="B4735" t="str">
            <v>1: Violence</v>
          </cell>
          <cell r="C4735" t="str">
            <v>11: Homicide</v>
          </cell>
          <cell r="D4735" t="str">
            <v>0 to 9</v>
          </cell>
          <cell r="E4735" t="str">
            <v>Non-Maori</v>
          </cell>
          <cell r="F4735" t="str">
            <v>Pacific peoples</v>
          </cell>
          <cell r="G4735">
            <v>244</v>
          </cell>
          <cell r="H4735">
            <v>36788.79</v>
          </cell>
          <cell r="I4735">
            <v>304.60090588827376</v>
          </cell>
          <cell r="J4735">
            <v>51024.575955090702</v>
          </cell>
          <cell r="K4735">
            <v>429220</v>
          </cell>
        </row>
        <row r="4736">
          <cell r="A4736">
            <v>2001</v>
          </cell>
          <cell r="B4736" t="str">
            <v>1: Violence</v>
          </cell>
          <cell r="C4736" t="str">
            <v>11: Homicide</v>
          </cell>
          <cell r="D4736" t="str">
            <v>10 to 13</v>
          </cell>
          <cell r="E4736" t="str">
            <v>Maori</v>
          </cell>
          <cell r="F4736">
            <v>1</v>
          </cell>
          <cell r="G4736">
            <v>3650</v>
          </cell>
          <cell r="H4736">
            <v>0.97894736842105257</v>
          </cell>
          <cell r="I4736">
            <v>3530.6803929230155</v>
          </cell>
          <cell r="J4736">
            <v>0.97894736842105257</v>
          </cell>
          <cell r="K4736">
            <v>56020</v>
          </cell>
        </row>
        <row r="4737">
          <cell r="A4737">
            <v>2001</v>
          </cell>
          <cell r="B4737" t="str">
            <v>1: Violence</v>
          </cell>
          <cell r="C4737" t="str">
            <v>11: Homicide</v>
          </cell>
          <cell r="D4737" t="str">
            <v>10 to 13</v>
          </cell>
          <cell r="E4737" t="str">
            <v>Non-Maori</v>
          </cell>
          <cell r="F4737" t="str">
            <v>Other</v>
          </cell>
          <cell r="G4737">
            <v>2598</v>
          </cell>
          <cell r="H4737">
            <v>113063.37</v>
          </cell>
          <cell r="I4737">
            <v>3243.2506290890792</v>
          </cell>
          <cell r="J4737">
            <v>156814.35867565984</v>
          </cell>
          <cell r="K4737">
            <v>187820</v>
          </cell>
        </row>
        <row r="4738">
          <cell r="A4738">
            <v>2001</v>
          </cell>
          <cell r="B4738" t="str">
            <v>1: Violence</v>
          </cell>
          <cell r="C4738" t="str">
            <v>11: Homicide</v>
          </cell>
          <cell r="D4738" t="str">
            <v>14 to 16</v>
          </cell>
          <cell r="E4738" t="str">
            <v>Maori</v>
          </cell>
          <cell r="F4738">
            <v>3</v>
          </cell>
          <cell r="G4738">
            <v>10950</v>
          </cell>
          <cell r="H4738">
            <v>2.9368421052631581</v>
          </cell>
          <cell r="I4738">
            <v>10592.041178769046</v>
          </cell>
          <cell r="J4738">
            <v>2.9368421052631581</v>
          </cell>
          <cell r="K4738">
            <v>36380</v>
          </cell>
        </row>
        <row r="4739">
          <cell r="A4739">
            <v>2001</v>
          </cell>
          <cell r="B4739" t="str">
            <v>1: Violence</v>
          </cell>
          <cell r="C4739" t="str">
            <v>11: Homicide</v>
          </cell>
          <cell r="D4739" t="str">
            <v>14 to 16</v>
          </cell>
          <cell r="E4739" t="str">
            <v>Non-Maori</v>
          </cell>
          <cell r="F4739">
            <v>2</v>
          </cell>
          <cell r="G4739">
            <v>7300</v>
          </cell>
          <cell r="H4739">
            <v>1.9578947368421051</v>
          </cell>
          <cell r="I4739">
            <v>7061.3607858460309</v>
          </cell>
          <cell r="J4739">
            <v>1.9578947368421051</v>
          </cell>
          <cell r="K4739">
            <v>132380</v>
          </cell>
        </row>
        <row r="4740">
          <cell r="A4740">
            <v>2001</v>
          </cell>
          <cell r="B4740" t="str">
            <v>1: Violence</v>
          </cell>
          <cell r="C4740" t="str">
            <v>11: Homicide</v>
          </cell>
          <cell r="D4740" t="str">
            <v>17 to 20</v>
          </cell>
          <cell r="E4740" t="str">
            <v>Maori</v>
          </cell>
          <cell r="F4740">
            <v>6</v>
          </cell>
          <cell r="G4740">
            <v>18585.02</v>
          </cell>
          <cell r="H4740">
            <v>5.8736842105263163</v>
          </cell>
          <cell r="I4740">
            <v>17977.470059200576</v>
          </cell>
          <cell r="J4740">
            <v>5.8736842105263163</v>
          </cell>
          <cell r="K4740">
            <v>42230</v>
          </cell>
        </row>
        <row r="4741">
          <cell r="A4741">
            <v>2001</v>
          </cell>
          <cell r="B4741" t="str">
            <v>1: Violence</v>
          </cell>
          <cell r="C4741" t="str">
            <v>11: Homicide</v>
          </cell>
          <cell r="D4741" t="str">
            <v>17 to 20</v>
          </cell>
          <cell r="E4741" t="str">
            <v>Non-Maori</v>
          </cell>
          <cell r="F4741">
            <v>7</v>
          </cell>
          <cell r="G4741">
            <v>21653.88</v>
          </cell>
          <cell r="H4741">
            <v>6.852631578947368</v>
          </cell>
          <cell r="I4741">
            <v>20946.008094988443</v>
          </cell>
          <cell r="J4741">
            <v>6.852631578947368</v>
          </cell>
          <cell r="K4741">
            <v>178460</v>
          </cell>
        </row>
        <row r="4742">
          <cell r="A4742">
            <v>2001</v>
          </cell>
          <cell r="B4742" t="str">
            <v>1: Violence</v>
          </cell>
          <cell r="C4742" t="str">
            <v>11: Homicide</v>
          </cell>
          <cell r="D4742" t="str">
            <v>21 to 30</v>
          </cell>
          <cell r="E4742" t="str">
            <v>Maori</v>
          </cell>
          <cell r="F4742">
            <v>25</v>
          </cell>
          <cell r="G4742">
            <v>72686.83</v>
          </cell>
          <cell r="H4742">
            <v>24.473684210526315</v>
          </cell>
          <cell r="I4742">
            <v>70310.675480747523</v>
          </cell>
          <cell r="J4742">
            <v>24.473684210526315</v>
          </cell>
          <cell r="K4742">
            <v>92410</v>
          </cell>
        </row>
        <row r="4743">
          <cell r="A4743">
            <v>2001</v>
          </cell>
          <cell r="B4743" t="str">
            <v>1: Violence</v>
          </cell>
          <cell r="C4743" t="str">
            <v>11: Homicide</v>
          </cell>
          <cell r="D4743" t="str">
            <v>21 to 30</v>
          </cell>
          <cell r="E4743" t="str">
            <v>Non-Maori</v>
          </cell>
          <cell r="F4743">
            <v>16</v>
          </cell>
          <cell r="G4743">
            <v>49036.2</v>
          </cell>
          <cell r="H4743">
            <v>15.663157894736841</v>
          </cell>
          <cell r="I4743">
            <v>47433.191748890851</v>
          </cell>
          <cell r="J4743">
            <v>15.663157894736841</v>
          </cell>
          <cell r="K4743">
            <v>423850</v>
          </cell>
        </row>
        <row r="4744">
          <cell r="A4744">
            <v>2001</v>
          </cell>
          <cell r="B4744" t="str">
            <v>1: Violence</v>
          </cell>
          <cell r="C4744" t="str">
            <v>11: Homicide</v>
          </cell>
          <cell r="D4744" t="str">
            <v>31 to 50</v>
          </cell>
          <cell r="E4744" t="str">
            <v>Maori</v>
          </cell>
          <cell r="F4744">
            <v>14</v>
          </cell>
          <cell r="G4744">
            <v>41531.56</v>
          </cell>
          <cell r="H4744">
            <v>13.705263157894736</v>
          </cell>
          <cell r="I4744">
            <v>40173.880706713921</v>
          </cell>
          <cell r="J4744">
            <v>13.705263157894736</v>
          </cell>
          <cell r="K4744">
            <v>146960</v>
          </cell>
        </row>
        <row r="4745">
          <cell r="A4745">
            <v>2001</v>
          </cell>
          <cell r="B4745" t="str">
            <v>1: Violence</v>
          </cell>
          <cell r="C4745" t="str">
            <v>11: Homicide</v>
          </cell>
          <cell r="D4745" t="str">
            <v>31 to 50</v>
          </cell>
          <cell r="E4745" t="str">
            <v>Non-Maori</v>
          </cell>
          <cell r="F4745">
            <v>15</v>
          </cell>
          <cell r="G4745">
            <v>43602.57</v>
          </cell>
          <cell r="H4745">
            <v>14.684210526315789</v>
          </cell>
          <cell r="I4745">
            <v>42177.188761658443</v>
          </cell>
          <cell r="J4745">
            <v>14.684210526315789</v>
          </cell>
          <cell r="K4745">
            <v>1000900</v>
          </cell>
        </row>
        <row r="4746">
          <cell r="A4746">
            <v>2001</v>
          </cell>
          <cell r="B4746" t="str">
            <v>1: Violence</v>
          </cell>
          <cell r="C4746" t="str">
            <v>11: Homicide</v>
          </cell>
          <cell r="D4746" t="str">
            <v>51 or older</v>
          </cell>
          <cell r="E4746" t="str">
            <v>Maori</v>
          </cell>
          <cell r="F4746">
            <v>2</v>
          </cell>
          <cell r="G4746">
            <v>5933.08</v>
          </cell>
          <cell r="H4746">
            <v>1.9578947368421051</v>
          </cell>
          <cell r="I4746">
            <v>5739.1258152448454</v>
          </cell>
          <cell r="J4746">
            <v>1.9578947368421051</v>
          </cell>
          <cell r="K4746">
            <v>64730</v>
          </cell>
        </row>
        <row r="4747">
          <cell r="A4747">
            <v>2001</v>
          </cell>
          <cell r="B4747" t="str">
            <v>1: Violence</v>
          </cell>
          <cell r="C4747" t="str">
            <v>11: Homicide</v>
          </cell>
          <cell r="D4747" t="str">
            <v>51 or older</v>
          </cell>
          <cell r="E4747" t="str">
            <v>Non-Maori</v>
          </cell>
          <cell r="F4747">
            <v>4</v>
          </cell>
          <cell r="G4747">
            <v>7970.04</v>
          </cell>
          <cell r="H4747">
            <v>3.9157894736842103</v>
          </cell>
          <cell r="I4747">
            <v>7709.4969750170276</v>
          </cell>
          <cell r="J4747">
            <v>3.9157894736842103</v>
          </cell>
          <cell r="K4747">
            <v>941870</v>
          </cell>
        </row>
        <row r="4748">
          <cell r="A4748">
            <v>2001</v>
          </cell>
          <cell r="B4748" t="str">
            <v>1: Violence</v>
          </cell>
          <cell r="C4748" t="str">
            <v>12: Kidnapping And Abduction</v>
          </cell>
          <cell r="D4748" t="str">
            <v>0 to 9</v>
          </cell>
          <cell r="E4748" t="str">
            <v>Maori</v>
          </cell>
          <cell r="F4748" t="str">
            <v>Maori</v>
          </cell>
          <cell r="K4748">
            <v>147240</v>
          </cell>
        </row>
        <row r="4749">
          <cell r="A4749">
            <v>2001</v>
          </cell>
          <cell r="B4749" t="str">
            <v>1: Violence</v>
          </cell>
          <cell r="C4749" t="str">
            <v>12: Kidnapping And Abduction</v>
          </cell>
          <cell r="D4749" t="str">
            <v>0 to 9</v>
          </cell>
          <cell r="E4749" t="str">
            <v>Non-Maori</v>
          </cell>
          <cell r="F4749">
            <v>1</v>
          </cell>
          <cell r="G4749">
            <v>145.83000000000001</v>
          </cell>
          <cell r="H4749">
            <v>1.61</v>
          </cell>
          <cell r="I4749">
            <v>209.39972598888417</v>
          </cell>
          <cell r="J4749">
            <v>1.61</v>
          </cell>
          <cell r="K4749">
            <v>429220</v>
          </cell>
        </row>
        <row r="4750">
          <cell r="A4750">
            <v>2001</v>
          </cell>
          <cell r="B4750" t="str">
            <v>1: Violence</v>
          </cell>
          <cell r="C4750" t="str">
            <v>12: Kidnapping And Abduction</v>
          </cell>
          <cell r="D4750" t="str">
            <v>10 to 13</v>
          </cell>
          <cell r="E4750" t="str">
            <v>Maori</v>
          </cell>
          <cell r="F4750" t="str">
            <v>Pacific peoples</v>
          </cell>
          <cell r="K4750">
            <v>56020</v>
          </cell>
        </row>
        <row r="4751">
          <cell r="A4751">
            <v>2001</v>
          </cell>
          <cell r="B4751" t="str">
            <v>1: Violence</v>
          </cell>
          <cell r="C4751" t="str">
            <v>12: Kidnapping And Abduction</v>
          </cell>
          <cell r="D4751" t="str">
            <v>10 to 13</v>
          </cell>
          <cell r="E4751" t="str">
            <v>Non-Maori</v>
          </cell>
          <cell r="F4751" t="str">
            <v>Maori</v>
          </cell>
          <cell r="K4751">
            <v>187820</v>
          </cell>
        </row>
        <row r="4752">
          <cell r="A4752">
            <v>2001</v>
          </cell>
          <cell r="B4752" t="str">
            <v>1: Violence</v>
          </cell>
          <cell r="C4752" t="str">
            <v>12: Kidnapping And Abduction</v>
          </cell>
          <cell r="D4752" t="str">
            <v>14 to 16</v>
          </cell>
          <cell r="E4752" t="str">
            <v>Maori</v>
          </cell>
          <cell r="F4752">
            <v>2</v>
          </cell>
          <cell r="G4752">
            <v>1825.94</v>
          </cell>
          <cell r="H4752">
            <v>3.22</v>
          </cell>
          <cell r="I4752">
            <v>2621.8976594126252</v>
          </cell>
          <cell r="J4752">
            <v>3.22</v>
          </cell>
          <cell r="K4752">
            <v>36380</v>
          </cell>
        </row>
        <row r="4753">
          <cell r="A4753">
            <v>2001</v>
          </cell>
          <cell r="B4753" t="str">
            <v>1: Violence</v>
          </cell>
          <cell r="C4753" t="str">
            <v>12: Kidnapping And Abduction</v>
          </cell>
          <cell r="D4753" t="str">
            <v>14 to 16</v>
          </cell>
          <cell r="E4753" t="str">
            <v>Non-Maori</v>
          </cell>
          <cell r="F4753" t="str">
            <v>Pacific peoples</v>
          </cell>
          <cell r="K4753">
            <v>132380</v>
          </cell>
        </row>
        <row r="4754">
          <cell r="A4754">
            <v>2001</v>
          </cell>
          <cell r="B4754" t="str">
            <v>1: Violence</v>
          </cell>
          <cell r="C4754" t="str">
            <v>12: Kidnapping And Abduction</v>
          </cell>
          <cell r="D4754" t="str">
            <v>17 to 20</v>
          </cell>
          <cell r="E4754" t="str">
            <v>Maori</v>
          </cell>
          <cell r="F4754">
            <v>1</v>
          </cell>
          <cell r="G4754">
            <v>912.97</v>
          </cell>
          <cell r="H4754">
            <v>1.61</v>
          </cell>
          <cell r="I4754">
            <v>1310.9488297063126</v>
          </cell>
          <cell r="J4754">
            <v>1.61</v>
          </cell>
          <cell r="K4754">
            <v>42230</v>
          </cell>
        </row>
        <row r="4755">
          <cell r="A4755">
            <v>2001</v>
          </cell>
          <cell r="B4755" t="str">
            <v>1: Violence</v>
          </cell>
          <cell r="C4755" t="str">
            <v>12: Kidnapping And Abduction</v>
          </cell>
          <cell r="D4755" t="str">
            <v>17 to 20</v>
          </cell>
          <cell r="E4755" t="str">
            <v>Non-Maori</v>
          </cell>
          <cell r="F4755">
            <v>9</v>
          </cell>
          <cell r="G4755">
            <v>5915.31</v>
          </cell>
          <cell r="H4755">
            <v>14.49</v>
          </cell>
          <cell r="I4755">
            <v>8493.8921562045289</v>
          </cell>
          <cell r="J4755">
            <v>14.49</v>
          </cell>
          <cell r="K4755">
            <v>178460</v>
          </cell>
        </row>
        <row r="4756">
          <cell r="A4756">
            <v>2001</v>
          </cell>
          <cell r="B4756" t="str">
            <v>1: Violence</v>
          </cell>
          <cell r="C4756" t="str">
            <v>12: Kidnapping And Abduction</v>
          </cell>
          <cell r="D4756" t="str">
            <v>21 to 30</v>
          </cell>
          <cell r="E4756" t="str">
            <v>Maori</v>
          </cell>
          <cell r="F4756">
            <v>22</v>
          </cell>
          <cell r="G4756">
            <v>19318.2</v>
          </cell>
          <cell r="H4756">
            <v>35.42</v>
          </cell>
          <cell r="I4756">
            <v>27739.325149821452</v>
          </cell>
          <cell r="J4756">
            <v>35.42</v>
          </cell>
          <cell r="K4756">
            <v>92410</v>
          </cell>
        </row>
        <row r="4757">
          <cell r="A4757">
            <v>2001</v>
          </cell>
          <cell r="B4757" t="str">
            <v>1: Violence</v>
          </cell>
          <cell r="C4757" t="str">
            <v>12: Kidnapping And Abduction</v>
          </cell>
          <cell r="D4757" t="str">
            <v>21 to 30</v>
          </cell>
          <cell r="E4757" t="str">
            <v>Non-Maori</v>
          </cell>
          <cell r="F4757">
            <v>17</v>
          </cell>
          <cell r="G4757">
            <v>13986.21</v>
          </cell>
          <cell r="H4757">
            <v>27.37</v>
          </cell>
          <cell r="I4757">
            <v>20083.031897572455</v>
          </cell>
          <cell r="J4757">
            <v>27.37</v>
          </cell>
          <cell r="K4757">
            <v>423850</v>
          </cell>
        </row>
        <row r="4758">
          <cell r="A4758">
            <v>2001</v>
          </cell>
          <cell r="B4758" t="str">
            <v>1: Violence</v>
          </cell>
          <cell r="C4758" t="str">
            <v>12: Kidnapping And Abduction</v>
          </cell>
          <cell r="D4758" t="str">
            <v>31 to 50</v>
          </cell>
          <cell r="E4758" t="str">
            <v>Maori</v>
          </cell>
          <cell r="F4758">
            <v>30</v>
          </cell>
          <cell r="G4758">
            <v>21251.98</v>
          </cell>
          <cell r="H4758">
            <v>48.3</v>
          </cell>
          <cell r="I4758">
            <v>30516.072061449966</v>
          </cell>
          <cell r="J4758">
            <v>48.3</v>
          </cell>
          <cell r="K4758">
            <v>146960</v>
          </cell>
        </row>
        <row r="4759">
          <cell r="A4759">
            <v>2001</v>
          </cell>
          <cell r="B4759" t="str">
            <v>1: Violence</v>
          </cell>
          <cell r="C4759" t="str">
            <v>12: Kidnapping And Abduction</v>
          </cell>
          <cell r="D4759" t="str">
            <v>31 to 50</v>
          </cell>
          <cell r="E4759" t="str">
            <v>Non-Maori</v>
          </cell>
          <cell r="F4759">
            <v>13</v>
          </cell>
          <cell r="G4759">
            <v>9567.19</v>
          </cell>
          <cell r="H4759">
            <v>20.93</v>
          </cell>
          <cell r="I4759">
            <v>13737.687475029779</v>
          </cell>
          <cell r="J4759">
            <v>20.93</v>
          </cell>
          <cell r="K4759">
            <v>1000900</v>
          </cell>
        </row>
        <row r="4760">
          <cell r="A4760">
            <v>2001</v>
          </cell>
          <cell r="B4760" t="str">
            <v>1: Violence</v>
          </cell>
          <cell r="C4760" t="str">
            <v>12: Kidnapping And Abduction</v>
          </cell>
          <cell r="D4760" t="str">
            <v>51 or older</v>
          </cell>
          <cell r="E4760" t="str">
            <v>Maori</v>
          </cell>
          <cell r="F4760">
            <v>1</v>
          </cell>
          <cell r="G4760">
            <v>912.97</v>
          </cell>
          <cell r="H4760">
            <v>1.61</v>
          </cell>
          <cell r="I4760">
            <v>1310.9488297063126</v>
          </cell>
          <cell r="J4760">
            <v>1.61</v>
          </cell>
          <cell r="K4760">
            <v>64730</v>
          </cell>
        </row>
        <row r="4761">
          <cell r="A4761">
            <v>2001</v>
          </cell>
          <cell r="B4761" t="str">
            <v>1: Violence</v>
          </cell>
          <cell r="C4761" t="str">
            <v>12: Kidnapping And Abduction</v>
          </cell>
          <cell r="D4761" t="str">
            <v>51 or older</v>
          </cell>
          <cell r="E4761" t="str">
            <v>Non-Maori</v>
          </cell>
          <cell r="F4761">
            <v>4</v>
          </cell>
          <cell r="G4761">
            <v>2884.74</v>
          </cell>
          <cell r="H4761">
            <v>6.44</v>
          </cell>
          <cell r="I4761">
            <v>4142.2462151078216</v>
          </cell>
          <cell r="J4761">
            <v>6.44</v>
          </cell>
          <cell r="K4761">
            <v>941870</v>
          </cell>
        </row>
        <row r="4762">
          <cell r="A4762">
            <v>2001</v>
          </cell>
          <cell r="B4762" t="str">
            <v>1: Violence</v>
          </cell>
          <cell r="C4762" t="str">
            <v>13: Robbery</v>
          </cell>
          <cell r="D4762" t="str">
            <v>0 to 9</v>
          </cell>
          <cell r="E4762" t="str">
            <v>Maori</v>
          </cell>
          <cell r="F4762">
            <v>1</v>
          </cell>
          <cell r="G4762">
            <v>310.08999999999997</v>
          </cell>
          <cell r="H4762">
            <v>2.1504539559014266</v>
          </cell>
          <cell r="I4762">
            <v>632.67908011724239</v>
          </cell>
          <cell r="J4762">
            <v>2.1504539559014266</v>
          </cell>
          <cell r="K4762">
            <v>147240</v>
          </cell>
        </row>
        <row r="4763">
          <cell r="A4763">
            <v>2001</v>
          </cell>
          <cell r="B4763" t="str">
            <v>1: Violence</v>
          </cell>
          <cell r="C4763" t="str">
            <v>13: Robbery</v>
          </cell>
          <cell r="D4763" t="str">
            <v>0 to 9</v>
          </cell>
          <cell r="E4763" t="str">
            <v>Non-Maori</v>
          </cell>
          <cell r="F4763" t="str">
            <v>Maori</v>
          </cell>
          <cell r="G4763">
            <v>23</v>
          </cell>
          <cell r="H4763">
            <v>52927.31</v>
          </cell>
          <cell r="I4763">
            <v>27.107142857142861</v>
          </cell>
          <cell r="J4763">
            <v>63346.898721940539</v>
          </cell>
          <cell r="K4763">
            <v>429220</v>
          </cell>
        </row>
        <row r="4764">
          <cell r="A4764">
            <v>2001</v>
          </cell>
          <cell r="B4764" t="str">
            <v>1: Violence</v>
          </cell>
          <cell r="C4764" t="str">
            <v>13: Robbery</v>
          </cell>
          <cell r="D4764" t="str">
            <v>10 to 13</v>
          </cell>
          <cell r="E4764" t="str">
            <v>Maori</v>
          </cell>
          <cell r="F4764">
            <v>59</v>
          </cell>
          <cell r="G4764">
            <v>34476.65</v>
          </cell>
          <cell r="H4764">
            <v>126.87678339818419</v>
          </cell>
          <cell r="I4764">
            <v>70342.981739250317</v>
          </cell>
          <cell r="J4764">
            <v>126.87678339818419</v>
          </cell>
          <cell r="K4764">
            <v>56020</v>
          </cell>
        </row>
        <row r="4765">
          <cell r="A4765">
            <v>2001</v>
          </cell>
          <cell r="B4765" t="str">
            <v>1: Violence</v>
          </cell>
          <cell r="C4765" t="str">
            <v>13: Robbery</v>
          </cell>
          <cell r="D4765" t="str">
            <v>10 to 13</v>
          </cell>
          <cell r="E4765" t="str">
            <v>Non-Maori</v>
          </cell>
          <cell r="F4765">
            <v>15</v>
          </cell>
          <cell r="G4765">
            <v>10864.29</v>
          </cell>
          <cell r="H4765">
            <v>32.2568093385214</v>
          </cell>
          <cell r="I4765">
            <v>22166.496834231861</v>
          </cell>
          <cell r="J4765">
            <v>32.2568093385214</v>
          </cell>
          <cell r="K4765">
            <v>187820</v>
          </cell>
        </row>
        <row r="4766">
          <cell r="A4766">
            <v>2001</v>
          </cell>
          <cell r="B4766" t="str">
            <v>1: Violence</v>
          </cell>
          <cell r="C4766" t="str">
            <v>13: Robbery</v>
          </cell>
          <cell r="D4766" t="str">
            <v>14 to 16</v>
          </cell>
          <cell r="E4766" t="str">
            <v>Maori</v>
          </cell>
          <cell r="F4766">
            <v>182</v>
          </cell>
          <cell r="G4766">
            <v>133332.74</v>
          </cell>
          <cell r="H4766">
            <v>391.38261997405965</v>
          </cell>
          <cell r="I4766">
            <v>272039.84421526449</v>
          </cell>
          <cell r="J4766">
            <v>391.38261997405965</v>
          </cell>
          <cell r="K4766">
            <v>36380</v>
          </cell>
        </row>
        <row r="4767">
          <cell r="A4767">
            <v>2001</v>
          </cell>
          <cell r="B4767" t="str">
            <v>1: Violence</v>
          </cell>
          <cell r="C4767" t="str">
            <v>13: Robbery</v>
          </cell>
          <cell r="D4767" t="str">
            <v>14 to 16</v>
          </cell>
          <cell r="E4767" t="str">
            <v>Non-Maori</v>
          </cell>
          <cell r="F4767">
            <v>82</v>
          </cell>
          <cell r="G4767">
            <v>60942.94</v>
          </cell>
          <cell r="H4767">
            <v>176.33722438391698</v>
          </cell>
          <cell r="I4767">
            <v>124342.36260066525</v>
          </cell>
          <cell r="J4767">
            <v>176.33722438391698</v>
          </cell>
          <cell r="K4767">
            <v>132380</v>
          </cell>
        </row>
        <row r="4768">
          <cell r="A4768">
            <v>2001</v>
          </cell>
          <cell r="B4768" t="str">
            <v>1: Violence</v>
          </cell>
          <cell r="C4768" t="str">
            <v>13: Robbery</v>
          </cell>
          <cell r="D4768" t="str">
            <v>17 to 20</v>
          </cell>
          <cell r="E4768" t="str">
            <v>Maori</v>
          </cell>
          <cell r="F4768">
            <v>130</v>
          </cell>
          <cell r="G4768">
            <v>96297.399999999878</v>
          </cell>
          <cell r="H4768">
            <v>279.55901426718549</v>
          </cell>
          <cell r="I4768">
            <v>196476.34702725682</v>
          </cell>
          <cell r="J4768">
            <v>279.55901426718549</v>
          </cell>
          <cell r="K4768">
            <v>42230</v>
          </cell>
        </row>
        <row r="4769">
          <cell r="A4769">
            <v>2001</v>
          </cell>
          <cell r="B4769" t="str">
            <v>1: Violence</v>
          </cell>
          <cell r="C4769" t="str">
            <v>13: Robbery</v>
          </cell>
          <cell r="D4769" t="str">
            <v>17 to 20</v>
          </cell>
          <cell r="E4769" t="str">
            <v>Non-Maori</v>
          </cell>
          <cell r="F4769">
            <v>91</v>
          </cell>
          <cell r="G4769">
            <v>66044.39</v>
          </cell>
          <cell r="H4769">
            <v>195.69130998702983</v>
          </cell>
          <cell r="I4769">
            <v>134750.89139315806</v>
          </cell>
          <cell r="J4769">
            <v>195.69130998702983</v>
          </cell>
          <cell r="K4769">
            <v>178460</v>
          </cell>
        </row>
        <row r="4770">
          <cell r="A4770">
            <v>2001</v>
          </cell>
          <cell r="B4770" t="str">
            <v>1: Violence</v>
          </cell>
          <cell r="C4770" t="str">
            <v>13: Robbery</v>
          </cell>
          <cell r="D4770" t="str">
            <v>21 to 30</v>
          </cell>
          <cell r="E4770" t="str">
            <v>Maori</v>
          </cell>
          <cell r="F4770">
            <v>76</v>
          </cell>
          <cell r="G4770">
            <v>59576.94</v>
          </cell>
          <cell r="H4770">
            <v>163.43450064850842</v>
          </cell>
          <cell r="I4770">
            <v>121555.30199426015</v>
          </cell>
          <cell r="J4770">
            <v>163.43450064850842</v>
          </cell>
          <cell r="K4770">
            <v>92410</v>
          </cell>
        </row>
        <row r="4771">
          <cell r="A4771">
            <v>2001</v>
          </cell>
          <cell r="B4771" t="str">
            <v>1: Violence</v>
          </cell>
          <cell r="C4771" t="str">
            <v>13: Robbery</v>
          </cell>
          <cell r="D4771" t="str">
            <v>21 to 30</v>
          </cell>
          <cell r="E4771" t="str">
            <v>Non-Maori</v>
          </cell>
          <cell r="F4771">
            <v>72</v>
          </cell>
          <cell r="G4771">
            <v>54635.14</v>
          </cell>
          <cell r="H4771">
            <v>154.83268482490271</v>
          </cell>
          <cell r="I4771">
            <v>111472.50835975602</v>
          </cell>
          <cell r="J4771">
            <v>154.83268482490271</v>
          </cell>
          <cell r="K4771">
            <v>423850</v>
          </cell>
        </row>
        <row r="4772">
          <cell r="A4772">
            <v>2001</v>
          </cell>
          <cell r="B4772" t="str">
            <v>1: Violence</v>
          </cell>
          <cell r="C4772" t="str">
            <v>13: Robbery</v>
          </cell>
          <cell r="D4772" t="str">
            <v>31 to 50</v>
          </cell>
          <cell r="E4772" t="str">
            <v>Maori</v>
          </cell>
          <cell r="F4772">
            <v>28</v>
          </cell>
          <cell r="G4772">
            <v>19385.12</v>
          </cell>
          <cell r="H4772">
            <v>60.212710765239954</v>
          </cell>
          <cell r="I4772">
            <v>39551.613691387523</v>
          </cell>
          <cell r="J4772">
            <v>60.212710765239954</v>
          </cell>
          <cell r="K4772">
            <v>146960</v>
          </cell>
        </row>
        <row r="4773">
          <cell r="A4773">
            <v>2001</v>
          </cell>
          <cell r="B4773" t="str">
            <v>1: Violence</v>
          </cell>
          <cell r="C4773" t="str">
            <v>13: Robbery</v>
          </cell>
          <cell r="D4773" t="str">
            <v>31 to 50</v>
          </cell>
          <cell r="E4773" t="str">
            <v>Non-Maori</v>
          </cell>
          <cell r="F4773">
            <v>32</v>
          </cell>
          <cell r="G4773">
            <v>23538.7</v>
          </cell>
          <cell r="H4773">
            <v>68.814526588845652</v>
          </cell>
          <cell r="I4773">
            <v>48026.195824295319</v>
          </cell>
          <cell r="J4773">
            <v>68.814526588845652</v>
          </cell>
          <cell r="K4773">
            <v>1000900</v>
          </cell>
        </row>
        <row r="4774">
          <cell r="A4774">
            <v>2001</v>
          </cell>
          <cell r="B4774" t="str">
            <v>1: Violence</v>
          </cell>
          <cell r="C4774" t="str">
            <v>13: Robbery</v>
          </cell>
          <cell r="D4774" t="str">
            <v>51 or older</v>
          </cell>
          <cell r="E4774" t="str">
            <v>Maori</v>
          </cell>
          <cell r="F4774">
            <v>1</v>
          </cell>
          <cell r="G4774">
            <v>310.08999999999997</v>
          </cell>
          <cell r="H4774">
            <v>2.1504539559014266</v>
          </cell>
          <cell r="I4774">
            <v>632.67908011724239</v>
          </cell>
          <cell r="J4774">
            <v>2.1504539559014266</v>
          </cell>
          <cell r="K4774">
            <v>64730</v>
          </cell>
        </row>
        <row r="4775">
          <cell r="A4775">
            <v>2001</v>
          </cell>
          <cell r="B4775" t="str">
            <v>1: Violence</v>
          </cell>
          <cell r="C4775" t="str">
            <v>13: Robbery</v>
          </cell>
          <cell r="D4775" t="str">
            <v>51 or older</v>
          </cell>
          <cell r="E4775" t="str">
            <v>Non-Maori</v>
          </cell>
          <cell r="F4775">
            <v>2</v>
          </cell>
          <cell r="G4775">
            <v>620.17999999999995</v>
          </cell>
          <cell r="H4775">
            <v>4.3009079118028533</v>
          </cell>
          <cell r="I4775">
            <v>1265.3581602344848</v>
          </cell>
          <cell r="J4775">
            <v>4.3009079118028533</v>
          </cell>
          <cell r="K4775">
            <v>941870</v>
          </cell>
        </row>
        <row r="4776">
          <cell r="A4776">
            <v>2001</v>
          </cell>
          <cell r="B4776" t="str">
            <v>1: Violence</v>
          </cell>
          <cell r="C4776" t="str">
            <v>14: Grievous Assaults</v>
          </cell>
          <cell r="D4776" t="str">
            <v>0 to 9</v>
          </cell>
          <cell r="E4776" t="str">
            <v>Maori</v>
          </cell>
          <cell r="F4776">
            <v>1</v>
          </cell>
          <cell r="G4776">
            <v>82.43</v>
          </cell>
          <cell r="H4776">
            <v>1.1893223819301848</v>
          </cell>
          <cell r="I4776">
            <v>98.38024897560102</v>
          </cell>
          <cell r="J4776">
            <v>1.1893223819301848</v>
          </cell>
          <cell r="K4776">
            <v>147240</v>
          </cell>
        </row>
        <row r="4777">
          <cell r="A4777">
            <v>2001</v>
          </cell>
          <cell r="B4777" t="str">
            <v>1: Violence</v>
          </cell>
          <cell r="C4777" t="str">
            <v>14: Grievous Assaults</v>
          </cell>
          <cell r="D4777" t="str">
            <v>0 to 9</v>
          </cell>
          <cell r="E4777" t="str">
            <v>Non-Maori</v>
          </cell>
          <cell r="F4777">
            <v>4</v>
          </cell>
          <cell r="G4777">
            <v>329.72</v>
          </cell>
          <cell r="H4777">
            <v>4.7572895277207392</v>
          </cell>
          <cell r="I4777">
            <v>393.52099590240408</v>
          </cell>
          <cell r="J4777">
            <v>4.7572895277207392</v>
          </cell>
          <cell r="K4777">
            <v>429220</v>
          </cell>
        </row>
        <row r="4778">
          <cell r="A4778">
            <v>2001</v>
          </cell>
          <cell r="B4778" t="str">
            <v>1: Violence</v>
          </cell>
          <cell r="C4778" t="str">
            <v>14: Grievous Assaults</v>
          </cell>
          <cell r="D4778" t="str">
            <v>10 to 13</v>
          </cell>
          <cell r="E4778" t="str">
            <v>Maori</v>
          </cell>
          <cell r="F4778">
            <v>14</v>
          </cell>
          <cell r="G4778">
            <v>1154.02</v>
          </cell>
          <cell r="H4778">
            <v>16.650513347022585</v>
          </cell>
          <cell r="I4778">
            <v>1377.3234856584145</v>
          </cell>
          <cell r="J4778">
            <v>16.650513347022585</v>
          </cell>
          <cell r="K4778">
            <v>56020</v>
          </cell>
        </row>
        <row r="4779">
          <cell r="A4779">
            <v>2001</v>
          </cell>
          <cell r="B4779" t="str">
            <v>1: Violence</v>
          </cell>
          <cell r="C4779" t="str">
            <v>14: Grievous Assaults</v>
          </cell>
          <cell r="D4779" t="str">
            <v>10 to 13</v>
          </cell>
          <cell r="E4779" t="str">
            <v>Non-Maori</v>
          </cell>
          <cell r="F4779">
            <v>25</v>
          </cell>
          <cell r="G4779">
            <v>2459.33</v>
          </cell>
          <cell r="H4779">
            <v>29.733059548254619</v>
          </cell>
          <cell r="I4779">
            <v>2935.2116670285673</v>
          </cell>
          <cell r="J4779">
            <v>29.733059548254619</v>
          </cell>
          <cell r="K4779">
            <v>187820</v>
          </cell>
        </row>
        <row r="4780">
          <cell r="A4780">
            <v>2001</v>
          </cell>
          <cell r="B4780" t="str">
            <v>1: Violence</v>
          </cell>
          <cell r="C4780" t="str">
            <v>14: Grievous Assaults</v>
          </cell>
          <cell r="D4780" t="str">
            <v>14 to 16</v>
          </cell>
          <cell r="E4780" t="str">
            <v>Maori</v>
          </cell>
          <cell r="F4780">
            <v>128</v>
          </cell>
          <cell r="G4780">
            <v>24065.73</v>
          </cell>
          <cell r="H4780">
            <v>152.23326488706365</v>
          </cell>
          <cell r="I4780">
            <v>28722.461593832264</v>
          </cell>
          <cell r="J4780">
            <v>152.23326488706365</v>
          </cell>
          <cell r="K4780">
            <v>36380</v>
          </cell>
        </row>
        <row r="4781">
          <cell r="A4781">
            <v>2001</v>
          </cell>
          <cell r="B4781" t="str">
            <v>1: Violence</v>
          </cell>
          <cell r="C4781" t="str">
            <v>14: Grievous Assaults</v>
          </cell>
          <cell r="D4781" t="str">
            <v>14 to 16</v>
          </cell>
          <cell r="E4781" t="str">
            <v>Non-Maori</v>
          </cell>
          <cell r="F4781">
            <v>108</v>
          </cell>
          <cell r="G4781">
            <v>18871.29</v>
          </cell>
          <cell r="H4781">
            <v>128.44681724845998</v>
          </cell>
          <cell r="I4781">
            <v>22522.894682649185</v>
          </cell>
          <cell r="J4781">
            <v>128.44681724845998</v>
          </cell>
          <cell r="K4781">
            <v>132380</v>
          </cell>
        </row>
        <row r="4782">
          <cell r="A4782">
            <v>2001</v>
          </cell>
          <cell r="B4782" t="str">
            <v>1: Violence</v>
          </cell>
          <cell r="C4782" t="str">
            <v>14: Grievous Assaults</v>
          </cell>
          <cell r="D4782" t="str">
            <v>17 to 20</v>
          </cell>
          <cell r="E4782" t="str">
            <v>Maori</v>
          </cell>
          <cell r="F4782">
            <v>190</v>
          </cell>
          <cell r="G4782">
            <v>67293.179999999862</v>
          </cell>
          <cell r="H4782">
            <v>225.97125256673513</v>
          </cell>
          <cell r="I4782">
            <v>80314.446230255009</v>
          </cell>
          <cell r="J4782">
            <v>225.97125256673513</v>
          </cell>
          <cell r="K4782">
            <v>42230</v>
          </cell>
        </row>
        <row r="4783">
          <cell r="A4783">
            <v>2001</v>
          </cell>
          <cell r="B4783" t="str">
            <v>1: Violence</v>
          </cell>
          <cell r="C4783" t="str">
            <v>14: Grievous Assaults</v>
          </cell>
          <cell r="D4783" t="str">
            <v>17 to 20</v>
          </cell>
          <cell r="E4783" t="str">
            <v>Non-Maori</v>
          </cell>
          <cell r="F4783">
            <v>229</v>
          </cell>
          <cell r="G4783">
            <v>52855.56</v>
          </cell>
          <cell r="H4783">
            <v>272.35482546201229</v>
          </cell>
          <cell r="I4783">
            <v>63083.139057925742</v>
          </cell>
          <cell r="J4783">
            <v>272.35482546201229</v>
          </cell>
          <cell r="K4783">
            <v>178460</v>
          </cell>
        </row>
        <row r="4784">
          <cell r="A4784">
            <v>2001</v>
          </cell>
          <cell r="B4784" t="str">
            <v>1: Violence</v>
          </cell>
          <cell r="C4784" t="str">
            <v>14: Grievous Assaults</v>
          </cell>
          <cell r="D4784" t="str">
            <v>21 to 30</v>
          </cell>
          <cell r="E4784" t="str">
            <v>Maori</v>
          </cell>
          <cell r="F4784">
            <v>377</v>
          </cell>
          <cell r="G4784">
            <v>100989.4999999993</v>
          </cell>
          <cell r="H4784">
            <v>448.37453798767967</v>
          </cell>
          <cell r="I4784">
            <v>120531.0221269124</v>
          </cell>
          <cell r="J4784">
            <v>448.37453798767967</v>
          </cell>
          <cell r="K4784">
            <v>92410</v>
          </cell>
        </row>
        <row r="4785">
          <cell r="A4785">
            <v>2001</v>
          </cell>
          <cell r="B4785" t="str">
            <v>1: Violence</v>
          </cell>
          <cell r="C4785" t="str">
            <v>14: Grievous Assaults</v>
          </cell>
          <cell r="D4785" t="str">
            <v>21 to 30</v>
          </cell>
          <cell r="E4785" t="str">
            <v>Non-Maori</v>
          </cell>
          <cell r="F4785">
            <v>424</v>
          </cell>
          <cell r="G4785">
            <v>91872.079999999129</v>
          </cell>
          <cell r="H4785">
            <v>504.27268993839834</v>
          </cell>
          <cell r="I4785">
            <v>109649.37649285754</v>
          </cell>
          <cell r="J4785">
            <v>504.27268993839834</v>
          </cell>
          <cell r="K4785">
            <v>423850</v>
          </cell>
        </row>
        <row r="4786">
          <cell r="A4786">
            <v>2001</v>
          </cell>
          <cell r="B4786" t="str">
            <v>1: Violence</v>
          </cell>
          <cell r="C4786" t="str">
            <v>14: Grievous Assaults</v>
          </cell>
          <cell r="D4786" t="str">
            <v>31 to 50</v>
          </cell>
          <cell r="E4786" t="str">
            <v>Maori</v>
          </cell>
          <cell r="F4786">
            <v>357</v>
          </cell>
          <cell r="G4786">
            <v>88719.009999999369</v>
          </cell>
          <cell r="H4786">
            <v>424.58809034907597</v>
          </cell>
          <cell r="I4786">
            <v>105886.18576572575</v>
          </cell>
          <cell r="J4786">
            <v>424.58809034907597</v>
          </cell>
          <cell r="K4786">
            <v>146960</v>
          </cell>
        </row>
        <row r="4787">
          <cell r="A4787">
            <v>2001</v>
          </cell>
          <cell r="B4787" t="str">
            <v>1: Violence</v>
          </cell>
          <cell r="C4787" t="str">
            <v>14: Grievous Assaults</v>
          </cell>
          <cell r="D4787" t="str">
            <v>31 to 50</v>
          </cell>
          <cell r="E4787" t="str">
            <v>Non-Maori</v>
          </cell>
          <cell r="F4787">
            <v>478</v>
          </cell>
          <cell r="G4787">
            <v>85276.279999999228</v>
          </cell>
          <cell r="H4787">
            <v>568.49609856262839</v>
          </cell>
          <cell r="I4787">
            <v>101777.2856740627</v>
          </cell>
          <cell r="J4787">
            <v>568.49609856262839</v>
          </cell>
          <cell r="K4787">
            <v>1000900</v>
          </cell>
        </row>
        <row r="4788">
          <cell r="A4788">
            <v>2001</v>
          </cell>
          <cell r="B4788" t="str">
            <v>1: Violence</v>
          </cell>
          <cell r="C4788" t="str">
            <v>14: Grievous Assaults</v>
          </cell>
          <cell r="D4788" t="str">
            <v>51 or older</v>
          </cell>
          <cell r="E4788" t="str">
            <v>Maori</v>
          </cell>
          <cell r="F4788">
            <v>24</v>
          </cell>
          <cell r="G4788">
            <v>6441.91</v>
          </cell>
          <cell r="H4788">
            <v>28.543737166324437</v>
          </cell>
          <cell r="I4788">
            <v>7688.4230216961578</v>
          </cell>
          <cell r="J4788">
            <v>28.543737166324437</v>
          </cell>
          <cell r="K4788">
            <v>64730</v>
          </cell>
        </row>
        <row r="4789">
          <cell r="A4789">
            <v>2001</v>
          </cell>
          <cell r="B4789" t="str">
            <v>1: Violence</v>
          </cell>
          <cell r="C4789" t="str">
            <v>14: Grievous Assaults</v>
          </cell>
          <cell r="D4789" t="str">
            <v>51 or older</v>
          </cell>
          <cell r="E4789" t="str">
            <v>Non-Maori</v>
          </cell>
          <cell r="F4789">
            <v>76</v>
          </cell>
          <cell r="G4789">
            <v>12795.98</v>
          </cell>
          <cell r="H4789">
            <v>90.388501026694044</v>
          </cell>
          <cell r="I4789">
            <v>15272.008956530541</v>
          </cell>
          <cell r="J4789">
            <v>90.388501026694044</v>
          </cell>
          <cell r="K4789">
            <v>941870</v>
          </cell>
        </row>
        <row r="4790">
          <cell r="A4790">
            <v>2001</v>
          </cell>
          <cell r="B4790" t="str">
            <v>1: Violence</v>
          </cell>
          <cell r="C4790" t="str">
            <v>15: Serious Assaults</v>
          </cell>
          <cell r="D4790" t="str">
            <v>0 to 9</v>
          </cell>
          <cell r="E4790" t="str">
            <v>Maori</v>
          </cell>
          <cell r="F4790">
            <v>2</v>
          </cell>
          <cell r="G4790">
            <v>20.239999999999998</v>
          </cell>
          <cell r="H4790">
            <v>2.4476685675947669</v>
          </cell>
          <cell r="I4790">
            <v>24.886815881684782</v>
          </cell>
          <cell r="J4790">
            <v>2.4476685675947669</v>
          </cell>
          <cell r="K4790">
            <v>147240</v>
          </cell>
        </row>
        <row r="4791">
          <cell r="A4791">
            <v>2001</v>
          </cell>
          <cell r="B4791" t="str">
            <v>1: Violence</v>
          </cell>
          <cell r="C4791" t="str">
            <v>15: Serious Assaults</v>
          </cell>
          <cell r="D4791" t="str">
            <v>0 to 9</v>
          </cell>
          <cell r="E4791" t="str">
            <v>Non-Maori</v>
          </cell>
          <cell r="F4791">
            <v>1</v>
          </cell>
          <cell r="G4791">
            <v>10.119999999999999</v>
          </cell>
          <cell r="H4791">
            <v>1.2238342837973835</v>
          </cell>
          <cell r="I4791">
            <v>12.443407940842391</v>
          </cell>
          <cell r="J4791">
            <v>1.2238342837973835</v>
          </cell>
          <cell r="K4791">
            <v>429220</v>
          </cell>
        </row>
        <row r="4792">
          <cell r="A4792">
            <v>2001</v>
          </cell>
          <cell r="B4792" t="str">
            <v>1: Violence</v>
          </cell>
          <cell r="C4792" t="str">
            <v>15: Serious Assaults</v>
          </cell>
          <cell r="D4792" t="str">
            <v>10 to 13</v>
          </cell>
          <cell r="E4792" t="str">
            <v>Maori</v>
          </cell>
          <cell r="F4792">
            <v>84</v>
          </cell>
          <cell r="G4792">
            <v>2167.2600000000002</v>
          </cell>
          <cell r="H4792">
            <v>102.80207983898021</v>
          </cell>
          <cell r="I4792">
            <v>2664.8320448488171</v>
          </cell>
          <cell r="J4792">
            <v>102.80207983898021</v>
          </cell>
          <cell r="K4792">
            <v>56020</v>
          </cell>
        </row>
        <row r="4793">
          <cell r="A4793">
            <v>2001</v>
          </cell>
          <cell r="B4793" t="str">
            <v>1: Violence</v>
          </cell>
          <cell r="C4793" t="str">
            <v>15: Serious Assaults</v>
          </cell>
          <cell r="D4793" t="str">
            <v>10 to 13</v>
          </cell>
          <cell r="E4793" t="str">
            <v>Non-Maori</v>
          </cell>
          <cell r="F4793">
            <v>65</v>
          </cell>
          <cell r="G4793">
            <v>1192.04</v>
          </cell>
          <cell r="H4793">
            <v>79.549228446829915</v>
          </cell>
          <cell r="I4793">
            <v>1465.7154151978023</v>
          </cell>
          <cell r="J4793">
            <v>79.549228446829915</v>
          </cell>
          <cell r="K4793">
            <v>187820</v>
          </cell>
        </row>
        <row r="4794">
          <cell r="A4794">
            <v>2001</v>
          </cell>
          <cell r="B4794" t="str">
            <v>1: Violence</v>
          </cell>
          <cell r="C4794" t="str">
            <v>15: Serious Assaults</v>
          </cell>
          <cell r="D4794" t="str">
            <v>14 to 16</v>
          </cell>
          <cell r="E4794" t="str">
            <v>Maori</v>
          </cell>
          <cell r="F4794">
            <v>379</v>
          </cell>
          <cell r="G4794">
            <v>11929.390000000074</v>
          </cell>
          <cell r="H4794">
            <v>463.83319355920833</v>
          </cell>
          <cell r="I4794">
            <v>14668.208128004619</v>
          </cell>
          <cell r="J4794">
            <v>463.83319355920833</v>
          </cell>
          <cell r="K4794">
            <v>36380</v>
          </cell>
        </row>
        <row r="4795">
          <cell r="A4795">
            <v>2001</v>
          </cell>
          <cell r="B4795" t="str">
            <v>1: Violence</v>
          </cell>
          <cell r="C4795" t="str">
            <v>15: Serious Assaults</v>
          </cell>
          <cell r="D4795" t="str">
            <v>14 to 16</v>
          </cell>
          <cell r="E4795" t="str">
            <v>Non-Maori</v>
          </cell>
          <cell r="F4795">
            <v>373</v>
          </cell>
          <cell r="G4795">
            <v>11541.770000000099</v>
          </cell>
          <cell r="H4795">
            <v>456.49018785642403</v>
          </cell>
          <cell r="I4795">
            <v>14191.596093812026</v>
          </cell>
          <cell r="J4795">
            <v>456.49018785642403</v>
          </cell>
          <cell r="K4795">
            <v>132380</v>
          </cell>
        </row>
        <row r="4796">
          <cell r="A4796">
            <v>2001</v>
          </cell>
          <cell r="B4796" t="str">
            <v>1: Violence</v>
          </cell>
          <cell r="C4796" t="str">
            <v>15: Serious Assaults</v>
          </cell>
          <cell r="D4796" t="str">
            <v>17 to 20</v>
          </cell>
          <cell r="E4796" t="str">
            <v>Maori</v>
          </cell>
          <cell r="F4796">
            <v>792</v>
          </cell>
          <cell r="G4796">
            <v>24826.79</v>
          </cell>
          <cell r="H4796">
            <v>969.27675276752768</v>
          </cell>
          <cell r="I4796">
            <v>30526.667572295119</v>
          </cell>
          <cell r="J4796">
            <v>969.27675276752768</v>
          </cell>
          <cell r="K4796">
            <v>42230</v>
          </cell>
        </row>
        <row r="4797">
          <cell r="A4797">
            <v>2001</v>
          </cell>
          <cell r="B4797" t="str">
            <v>1: Violence</v>
          </cell>
          <cell r="C4797" t="str">
            <v>15: Serious Assaults</v>
          </cell>
          <cell r="D4797" t="str">
            <v>17 to 20</v>
          </cell>
          <cell r="E4797" t="str">
            <v>Non-Maori</v>
          </cell>
          <cell r="F4797">
            <v>884</v>
          </cell>
          <cell r="G4797">
            <v>23615.040000000001</v>
          </cell>
          <cell r="H4797">
            <v>1081.869506876887</v>
          </cell>
          <cell r="I4797">
            <v>29036.717021671077</v>
          </cell>
          <cell r="J4797">
            <v>1081.869506876887</v>
          </cell>
          <cell r="K4797">
            <v>178460</v>
          </cell>
        </row>
        <row r="4798">
          <cell r="A4798">
            <v>2001</v>
          </cell>
          <cell r="B4798" t="str">
            <v>1: Violence</v>
          </cell>
          <cell r="C4798" t="str">
            <v>15: Serious Assaults</v>
          </cell>
          <cell r="D4798" t="str">
            <v>21 to 30</v>
          </cell>
          <cell r="E4798" t="str">
            <v>Maori</v>
          </cell>
          <cell r="F4798">
            <v>1969</v>
          </cell>
          <cell r="G4798">
            <v>55672.470000000183</v>
          </cell>
          <cell r="H4798">
            <v>2409.7297047970483</v>
          </cell>
          <cell r="I4798">
            <v>68454.076609121752</v>
          </cell>
          <cell r="J4798">
            <v>2409.7297047970483</v>
          </cell>
          <cell r="K4798">
            <v>92410</v>
          </cell>
        </row>
        <row r="4799">
          <cell r="A4799">
            <v>2001</v>
          </cell>
          <cell r="B4799" t="str">
            <v>1: Violence</v>
          </cell>
          <cell r="C4799" t="str">
            <v>15: Serious Assaults</v>
          </cell>
          <cell r="D4799" t="str">
            <v>21 to 30</v>
          </cell>
          <cell r="E4799" t="str">
            <v>Non-Maori</v>
          </cell>
          <cell r="F4799">
            <v>2176</v>
          </cell>
          <cell r="G4799">
            <v>54902.300000000527</v>
          </cell>
          <cell r="H4799">
            <v>2663.0634015431065</v>
          </cell>
          <cell r="I4799">
            <v>67507.086540564997</v>
          </cell>
          <cell r="J4799">
            <v>2663.0634015431065</v>
          </cell>
          <cell r="K4799">
            <v>423850</v>
          </cell>
        </row>
        <row r="4800">
          <cell r="A4800">
            <v>2001</v>
          </cell>
          <cell r="B4800" t="str">
            <v>1: Violence</v>
          </cell>
          <cell r="C4800" t="str">
            <v>15: Serious Assaults</v>
          </cell>
          <cell r="D4800" t="str">
            <v>31 to 50</v>
          </cell>
          <cell r="E4800" t="str">
            <v>Maori</v>
          </cell>
          <cell r="F4800">
            <v>1931</v>
          </cell>
          <cell r="G4800">
            <v>50636.510000000242</v>
          </cell>
          <cell r="H4800">
            <v>2363.2240020127474</v>
          </cell>
          <cell r="I4800">
            <v>62261.931880488948</v>
          </cell>
          <cell r="J4800">
            <v>2363.2240020127474</v>
          </cell>
          <cell r="K4800">
            <v>146960</v>
          </cell>
        </row>
        <row r="4801">
          <cell r="A4801">
            <v>2001</v>
          </cell>
          <cell r="B4801" t="str">
            <v>1: Violence</v>
          </cell>
          <cell r="C4801" t="str">
            <v>15: Serious Assaults</v>
          </cell>
          <cell r="D4801" t="str">
            <v>31 to 50</v>
          </cell>
          <cell r="E4801" t="str">
            <v>Non-Maori</v>
          </cell>
          <cell r="F4801">
            <v>2779</v>
          </cell>
          <cell r="G4801">
            <v>68998.760000000271</v>
          </cell>
          <cell r="H4801">
            <v>3401.0354746729286</v>
          </cell>
          <cell r="I4801">
            <v>84839.893092122715</v>
          </cell>
          <cell r="J4801">
            <v>3401.0354746729286</v>
          </cell>
          <cell r="K4801">
            <v>1000900</v>
          </cell>
        </row>
        <row r="4802">
          <cell r="A4802">
            <v>2001</v>
          </cell>
          <cell r="B4802" t="str">
            <v>1: Violence</v>
          </cell>
          <cell r="C4802" t="str">
            <v>15: Serious Assaults</v>
          </cell>
          <cell r="D4802" t="str">
            <v>51 or older</v>
          </cell>
          <cell r="E4802" t="str">
            <v>Maori</v>
          </cell>
          <cell r="F4802">
            <v>128</v>
          </cell>
          <cell r="G4802">
            <v>3211.87</v>
          </cell>
          <cell r="H4802">
            <v>156.65078832606508</v>
          </cell>
          <cell r="I4802">
            <v>3949.2696307266224</v>
          </cell>
          <cell r="J4802">
            <v>156.65078832606508</v>
          </cell>
          <cell r="K4802">
            <v>64730</v>
          </cell>
        </row>
        <row r="4803">
          <cell r="A4803">
            <v>2001</v>
          </cell>
          <cell r="B4803" t="str">
            <v>1: Violence</v>
          </cell>
          <cell r="C4803" t="str">
            <v>15: Serious Assaults</v>
          </cell>
          <cell r="D4803" t="str">
            <v>51 or older</v>
          </cell>
          <cell r="E4803" t="str">
            <v>Non-Maori</v>
          </cell>
          <cell r="F4803">
            <v>361</v>
          </cell>
          <cell r="G4803">
            <v>8498.200000000008</v>
          </cell>
          <cell r="H4803">
            <v>441.80417645085544</v>
          </cell>
          <cell r="I4803">
            <v>10449.265747318865</v>
          </cell>
          <cell r="J4803">
            <v>441.80417645085544</v>
          </cell>
          <cell r="K4803">
            <v>941870</v>
          </cell>
        </row>
        <row r="4804">
          <cell r="A4804">
            <v>2001</v>
          </cell>
          <cell r="B4804" t="str">
            <v>1: Violence</v>
          </cell>
          <cell r="C4804" t="str">
            <v>16: Minor Assaults</v>
          </cell>
          <cell r="D4804" t="str">
            <v>0 to 9</v>
          </cell>
          <cell r="E4804" t="str">
            <v>Maori</v>
          </cell>
          <cell r="F4804">
            <v>16</v>
          </cell>
          <cell r="G4804">
            <v>31.84</v>
          </cell>
          <cell r="H4804">
            <v>19.888622008718087</v>
          </cell>
          <cell r="I4804">
            <v>38.428603865579888</v>
          </cell>
          <cell r="J4804">
            <v>19.888622008718087</v>
          </cell>
          <cell r="K4804">
            <v>147240</v>
          </cell>
        </row>
        <row r="4805">
          <cell r="A4805">
            <v>2001</v>
          </cell>
          <cell r="B4805" t="str">
            <v>1: Violence</v>
          </cell>
          <cell r="C4805" t="str">
            <v>16: Minor Assaults</v>
          </cell>
          <cell r="D4805" t="str">
            <v>0 to 9</v>
          </cell>
          <cell r="E4805" t="str">
            <v>Non-Maori</v>
          </cell>
          <cell r="F4805">
            <v>32</v>
          </cell>
          <cell r="G4805">
            <v>63.68</v>
          </cell>
          <cell r="H4805">
            <v>39.777244017436175</v>
          </cell>
          <cell r="I4805">
            <v>76.857207731159789</v>
          </cell>
          <cell r="J4805">
            <v>39.777244017436175</v>
          </cell>
          <cell r="K4805">
            <v>429220</v>
          </cell>
        </row>
        <row r="4806">
          <cell r="A4806">
            <v>2001</v>
          </cell>
          <cell r="B4806" t="str">
            <v>1: Violence</v>
          </cell>
          <cell r="C4806" t="str">
            <v>16: Minor Assaults</v>
          </cell>
          <cell r="D4806" t="str">
            <v>10 to 13</v>
          </cell>
          <cell r="E4806" t="str">
            <v>Maori</v>
          </cell>
          <cell r="F4806">
            <v>278</v>
          </cell>
          <cell r="G4806">
            <v>573.12000000000091</v>
          </cell>
          <cell r="H4806">
            <v>345.56480740147674</v>
          </cell>
          <cell r="I4806">
            <v>691.71486958043931</v>
          </cell>
          <cell r="J4806">
            <v>345.56480740147674</v>
          </cell>
          <cell r="K4806">
            <v>56020</v>
          </cell>
        </row>
        <row r="4807">
          <cell r="A4807">
            <v>2001</v>
          </cell>
          <cell r="B4807" t="str">
            <v>1: Violence</v>
          </cell>
          <cell r="C4807" t="str">
            <v>16: Minor Assaults</v>
          </cell>
          <cell r="D4807" t="str">
            <v>10 to 13</v>
          </cell>
          <cell r="E4807" t="str">
            <v>Non-Maori</v>
          </cell>
          <cell r="F4807">
            <v>277</v>
          </cell>
          <cell r="G4807">
            <v>555.2100000000006</v>
          </cell>
          <cell r="H4807">
            <v>344.32176852593187</v>
          </cell>
          <cell r="I4807">
            <v>670.09877990605025</v>
          </cell>
          <cell r="J4807">
            <v>344.32176852593187</v>
          </cell>
          <cell r="K4807">
            <v>187820</v>
          </cell>
        </row>
        <row r="4808">
          <cell r="A4808">
            <v>2001</v>
          </cell>
          <cell r="B4808" t="str">
            <v>1: Violence</v>
          </cell>
          <cell r="C4808" t="str">
            <v>16: Minor Assaults</v>
          </cell>
          <cell r="D4808" t="str">
            <v>14 to 16</v>
          </cell>
          <cell r="E4808" t="str">
            <v>Maori</v>
          </cell>
          <cell r="F4808">
            <v>624</v>
          </cell>
          <cell r="G4808">
            <v>1381.26</v>
          </cell>
          <cell r="H4808">
            <v>775.65625834000537</v>
          </cell>
          <cell r="I4808">
            <v>1667.0820783722061</v>
          </cell>
          <cell r="J4808">
            <v>775.65625834000537</v>
          </cell>
          <cell r="K4808">
            <v>36380</v>
          </cell>
        </row>
        <row r="4809">
          <cell r="A4809">
            <v>2001</v>
          </cell>
          <cell r="B4809" t="str">
            <v>1: Violence</v>
          </cell>
          <cell r="C4809" t="str">
            <v>16: Minor Assaults</v>
          </cell>
          <cell r="D4809" t="str">
            <v>14 to 16</v>
          </cell>
          <cell r="E4809" t="str">
            <v>Non-Maori</v>
          </cell>
          <cell r="F4809">
            <v>770</v>
          </cell>
          <cell r="G4809">
            <v>1627.82</v>
          </cell>
          <cell r="H4809">
            <v>957.13993416955782</v>
          </cell>
          <cell r="I4809">
            <v>1964.6623726277783</v>
          </cell>
          <cell r="J4809">
            <v>957.13993416955782</v>
          </cell>
          <cell r="K4809">
            <v>132380</v>
          </cell>
        </row>
        <row r="4810">
          <cell r="A4810">
            <v>2001</v>
          </cell>
          <cell r="B4810" t="str">
            <v>1: Violence</v>
          </cell>
          <cell r="C4810" t="str">
            <v>16: Minor Assaults</v>
          </cell>
          <cell r="D4810" t="str">
            <v>17 to 20</v>
          </cell>
          <cell r="E4810" t="str">
            <v>Maori</v>
          </cell>
          <cell r="F4810">
            <v>637</v>
          </cell>
          <cell r="G4810">
            <v>1629.45</v>
          </cell>
          <cell r="H4810">
            <v>791.81576372208883</v>
          </cell>
          <cell r="I4810">
            <v>1966.6296661045637</v>
          </cell>
          <cell r="J4810">
            <v>791.81576372208883</v>
          </cell>
          <cell r="K4810">
            <v>42230</v>
          </cell>
        </row>
        <row r="4811">
          <cell r="A4811">
            <v>2001</v>
          </cell>
          <cell r="B4811" t="str">
            <v>1: Violence</v>
          </cell>
          <cell r="C4811" t="str">
            <v>16: Minor Assaults</v>
          </cell>
          <cell r="D4811" t="str">
            <v>17 to 20</v>
          </cell>
          <cell r="E4811" t="str">
            <v>Non-Maori</v>
          </cell>
          <cell r="F4811">
            <v>1152</v>
          </cell>
          <cell r="G4811">
            <v>2724.31</v>
          </cell>
          <cell r="H4811">
            <v>1431.9807846277022</v>
          </cell>
          <cell r="I4811">
            <v>3288.047418248676</v>
          </cell>
          <cell r="J4811">
            <v>1431.9807846277022</v>
          </cell>
          <cell r="K4811">
            <v>178460</v>
          </cell>
        </row>
        <row r="4812">
          <cell r="A4812">
            <v>2001</v>
          </cell>
          <cell r="B4812" t="str">
            <v>1: Violence</v>
          </cell>
          <cell r="C4812" t="str">
            <v>16: Minor Assaults</v>
          </cell>
          <cell r="D4812" t="str">
            <v>21 to 30</v>
          </cell>
          <cell r="E4812" t="str">
            <v>Maori</v>
          </cell>
          <cell r="F4812">
            <v>1209</v>
          </cell>
          <cell r="G4812">
            <v>3086.7499999999914</v>
          </cell>
          <cell r="H4812">
            <v>1502.8340005337602</v>
          </cell>
          <cell r="I4812">
            <v>3725.4865886331163</v>
          </cell>
          <cell r="J4812">
            <v>1502.8340005337602</v>
          </cell>
          <cell r="K4812">
            <v>92410</v>
          </cell>
        </row>
        <row r="4813">
          <cell r="A4813">
            <v>2001</v>
          </cell>
          <cell r="B4813" t="str">
            <v>1: Violence</v>
          </cell>
          <cell r="C4813" t="str">
            <v>16: Minor Assaults</v>
          </cell>
          <cell r="D4813" t="str">
            <v>21 to 30</v>
          </cell>
          <cell r="E4813" t="str">
            <v>Non-Maori</v>
          </cell>
          <cell r="F4813">
            <v>1808</v>
          </cell>
          <cell r="G4813">
            <v>4357.1099999999497</v>
          </cell>
          <cell r="H4813">
            <v>2247.4142869851435</v>
          </cell>
          <cell r="I4813">
            <v>5258.7202948729555</v>
          </cell>
          <cell r="J4813">
            <v>2247.4142869851435</v>
          </cell>
          <cell r="K4813">
            <v>423850</v>
          </cell>
        </row>
        <row r="4814">
          <cell r="A4814">
            <v>2001</v>
          </cell>
          <cell r="B4814" t="str">
            <v>1: Violence</v>
          </cell>
          <cell r="C4814" t="str">
            <v>16: Minor Assaults</v>
          </cell>
          <cell r="D4814" t="str">
            <v>31 to 50</v>
          </cell>
          <cell r="E4814" t="str">
            <v>Maori</v>
          </cell>
          <cell r="F4814">
            <v>1357</v>
          </cell>
          <cell r="G4814">
            <v>3414.3399999999897</v>
          </cell>
          <cell r="H4814">
            <v>1686.8037541144026</v>
          </cell>
          <cell r="I4814">
            <v>4120.8643003267489</v>
          </cell>
          <cell r="J4814">
            <v>1686.8037541144026</v>
          </cell>
          <cell r="K4814">
            <v>146960</v>
          </cell>
        </row>
        <row r="4815">
          <cell r="A4815">
            <v>2001</v>
          </cell>
          <cell r="B4815" t="str">
            <v>1: Violence</v>
          </cell>
          <cell r="C4815" t="str">
            <v>16: Minor Assaults</v>
          </cell>
          <cell r="D4815" t="str">
            <v>31 to 50</v>
          </cell>
          <cell r="E4815" t="str">
            <v>Non-Maori</v>
          </cell>
          <cell r="F4815">
            <v>2482</v>
          </cell>
          <cell r="G4815">
            <v>5643.8799999999319</v>
          </cell>
          <cell r="H4815">
            <v>3085.222489102393</v>
          </cell>
          <cell r="I4815">
            <v>6811.759698017162</v>
          </cell>
          <cell r="J4815">
            <v>3085.222489102393</v>
          </cell>
          <cell r="K4815">
            <v>1000900</v>
          </cell>
        </row>
        <row r="4816">
          <cell r="A4816">
            <v>2001</v>
          </cell>
          <cell r="B4816" t="str">
            <v>1: Violence</v>
          </cell>
          <cell r="C4816" t="str">
            <v>16: Minor Assaults</v>
          </cell>
          <cell r="D4816" t="str">
            <v>51 or older</v>
          </cell>
          <cell r="E4816" t="str">
            <v>Maori</v>
          </cell>
          <cell r="F4816">
            <v>143</v>
          </cell>
          <cell r="G4816">
            <v>308.45</v>
          </cell>
          <cell r="H4816">
            <v>177.7545592029179</v>
          </cell>
          <cell r="I4816">
            <v>372.27709994780571</v>
          </cell>
          <cell r="J4816">
            <v>177.7545592029179</v>
          </cell>
          <cell r="K4816">
            <v>64730</v>
          </cell>
        </row>
        <row r="4817">
          <cell r="A4817">
            <v>2001</v>
          </cell>
          <cell r="B4817" t="str">
            <v>1: Violence</v>
          </cell>
          <cell r="C4817" t="str">
            <v>16: Minor Assaults</v>
          </cell>
          <cell r="D4817" t="str">
            <v>51 or older</v>
          </cell>
          <cell r="E4817" t="str">
            <v>Non-Maori</v>
          </cell>
          <cell r="F4817">
            <v>456</v>
          </cell>
          <cell r="G4817">
            <v>1002.96</v>
          </cell>
          <cell r="H4817">
            <v>566.82572724846545</v>
          </cell>
          <cell r="I4817">
            <v>1210.5010217657702</v>
          </cell>
          <cell r="J4817">
            <v>566.82572724846545</v>
          </cell>
          <cell r="K4817">
            <v>941870</v>
          </cell>
        </row>
        <row r="4818">
          <cell r="A4818">
            <v>2001</v>
          </cell>
          <cell r="B4818" t="str">
            <v>1: Violence</v>
          </cell>
          <cell r="C4818" t="str">
            <v>17: Intimidation And Threats</v>
          </cell>
          <cell r="D4818" t="str">
            <v>0 to 9</v>
          </cell>
          <cell r="E4818" t="str">
            <v>Maori</v>
          </cell>
          <cell r="F4818">
            <v>14</v>
          </cell>
          <cell r="G4818">
            <v>219.16</v>
          </cell>
          <cell r="H4818">
            <v>16.866697958225767</v>
          </cell>
          <cell r="I4818">
            <v>274.54252606896119</v>
          </cell>
          <cell r="J4818">
            <v>16.866697958225767</v>
          </cell>
          <cell r="K4818">
            <v>147240</v>
          </cell>
        </row>
        <row r="4819">
          <cell r="A4819">
            <v>2001</v>
          </cell>
          <cell r="B4819" t="str">
            <v>1: Violence</v>
          </cell>
          <cell r="C4819" t="str">
            <v>17: Intimidation And Threats</v>
          </cell>
          <cell r="D4819" t="str">
            <v>0 to 9</v>
          </cell>
          <cell r="E4819" t="str">
            <v>Non-Maori</v>
          </cell>
          <cell r="F4819">
            <v>16</v>
          </cell>
          <cell r="G4819">
            <v>175.03</v>
          </cell>
          <cell r="H4819">
            <v>19.276226237972306</v>
          </cell>
          <cell r="I4819">
            <v>219.26071517544395</v>
          </cell>
          <cell r="J4819">
            <v>19.276226237972306</v>
          </cell>
          <cell r="K4819">
            <v>429220</v>
          </cell>
        </row>
        <row r="4820">
          <cell r="A4820">
            <v>2001</v>
          </cell>
          <cell r="B4820" t="str">
            <v>1: Violence</v>
          </cell>
          <cell r="C4820" t="str">
            <v>17: Intimidation And Threats</v>
          </cell>
          <cell r="D4820" t="str">
            <v>10 to 13</v>
          </cell>
          <cell r="E4820" t="str">
            <v>Maori</v>
          </cell>
          <cell r="F4820">
            <v>119</v>
          </cell>
          <cell r="G4820">
            <v>2830.75</v>
          </cell>
          <cell r="H4820">
            <v>143.36693264491905</v>
          </cell>
          <cell r="I4820">
            <v>3546.0907814825305</v>
          </cell>
          <cell r="J4820">
            <v>143.36693264491905</v>
          </cell>
          <cell r="K4820">
            <v>56020</v>
          </cell>
        </row>
        <row r="4821">
          <cell r="A4821">
            <v>2001</v>
          </cell>
          <cell r="B4821" t="str">
            <v>1: Violence</v>
          </cell>
          <cell r="C4821" t="str">
            <v>17: Intimidation And Threats</v>
          </cell>
          <cell r="D4821" t="str">
            <v>10 to 13</v>
          </cell>
          <cell r="E4821" t="str">
            <v>Non-Maori</v>
          </cell>
          <cell r="F4821">
            <v>146</v>
          </cell>
          <cell r="G4821">
            <v>1683.66</v>
          </cell>
          <cell r="H4821">
            <v>175.89556442149728</v>
          </cell>
          <cell r="I4821">
            <v>2109.126982301817</v>
          </cell>
          <cell r="J4821">
            <v>175.89556442149728</v>
          </cell>
          <cell r="K4821">
            <v>187820</v>
          </cell>
        </row>
        <row r="4822">
          <cell r="A4822">
            <v>2001</v>
          </cell>
          <cell r="B4822" t="str">
            <v>1: Violence</v>
          </cell>
          <cell r="C4822" t="str">
            <v>17: Intimidation And Threats</v>
          </cell>
          <cell r="D4822" t="str">
            <v>14 to 16</v>
          </cell>
          <cell r="E4822" t="str">
            <v>Maori</v>
          </cell>
          <cell r="F4822">
            <v>360</v>
          </cell>
          <cell r="G4822">
            <v>7919.7599999999684</v>
          </cell>
          <cell r="H4822">
            <v>433.71509035437691</v>
          </cell>
          <cell r="I4822">
            <v>9921.1120471797221</v>
          </cell>
          <cell r="J4822">
            <v>433.71509035437691</v>
          </cell>
          <cell r="K4822">
            <v>36380</v>
          </cell>
        </row>
        <row r="4823">
          <cell r="A4823">
            <v>2001</v>
          </cell>
          <cell r="B4823" t="str">
            <v>1: Violence</v>
          </cell>
          <cell r="C4823" t="str">
            <v>17: Intimidation And Threats</v>
          </cell>
          <cell r="D4823" t="str">
            <v>14 to 16</v>
          </cell>
          <cell r="E4823" t="str">
            <v>Non-Maori</v>
          </cell>
          <cell r="F4823">
            <v>482</v>
          </cell>
          <cell r="G4823">
            <v>8259.7099999999682</v>
          </cell>
          <cell r="H4823">
            <v>580.69631541891579</v>
          </cell>
          <cell r="I4823">
            <v>10346.968643899667</v>
          </cell>
          <cell r="J4823">
            <v>580.69631541891579</v>
          </cell>
          <cell r="K4823">
            <v>132380</v>
          </cell>
        </row>
        <row r="4824">
          <cell r="A4824">
            <v>2001</v>
          </cell>
          <cell r="B4824" t="str">
            <v>1: Violence</v>
          </cell>
          <cell r="C4824" t="str">
            <v>17: Intimidation And Threats</v>
          </cell>
          <cell r="D4824" t="str">
            <v>17 to 20</v>
          </cell>
          <cell r="E4824" t="str">
            <v>Maori</v>
          </cell>
          <cell r="F4824">
            <v>566</v>
          </cell>
          <cell r="G4824">
            <v>11521.18</v>
          </cell>
          <cell r="H4824">
            <v>681.89650316827033</v>
          </cell>
          <cell r="I4824">
            <v>14432.623929983567</v>
          </cell>
          <cell r="J4824">
            <v>681.89650316827033</v>
          </cell>
          <cell r="K4824">
            <v>42230</v>
          </cell>
        </row>
        <row r="4825">
          <cell r="A4825">
            <v>2001</v>
          </cell>
          <cell r="B4825" t="str">
            <v>1: Violence</v>
          </cell>
          <cell r="C4825" t="str">
            <v>17: Intimidation And Threats</v>
          </cell>
          <cell r="D4825" t="str">
            <v>17 to 20</v>
          </cell>
          <cell r="E4825" t="str">
            <v>Non-Maori</v>
          </cell>
          <cell r="F4825">
            <v>1003</v>
          </cell>
          <cell r="G4825">
            <v>18957.75</v>
          </cell>
          <cell r="H4825">
            <v>1208.3784322928891</v>
          </cell>
          <cell r="I4825">
            <v>23748.442113450623</v>
          </cell>
          <cell r="J4825">
            <v>1208.3784322928891</v>
          </cell>
          <cell r="K4825">
            <v>178460</v>
          </cell>
        </row>
        <row r="4826">
          <cell r="A4826">
            <v>2001</v>
          </cell>
          <cell r="B4826" t="str">
            <v>1: Violence</v>
          </cell>
          <cell r="C4826" t="str">
            <v>17: Intimidation And Threats</v>
          </cell>
          <cell r="D4826" t="str">
            <v>21 to 30</v>
          </cell>
          <cell r="E4826" t="str">
            <v>Maori</v>
          </cell>
          <cell r="F4826">
            <v>1007</v>
          </cell>
          <cell r="G4826">
            <v>20852.900000000001</v>
          </cell>
          <cell r="H4826">
            <v>1213.1974888523821</v>
          </cell>
          <cell r="I4826">
            <v>26122.50338503117</v>
          </cell>
          <cell r="J4826">
            <v>1213.1974888523821</v>
          </cell>
          <cell r="K4826">
            <v>92410</v>
          </cell>
        </row>
        <row r="4827">
          <cell r="A4827">
            <v>2001</v>
          </cell>
          <cell r="B4827" t="str">
            <v>1: Violence</v>
          </cell>
          <cell r="C4827" t="str">
            <v>17: Intimidation And Threats</v>
          </cell>
          <cell r="D4827" t="str">
            <v>21 to 30</v>
          </cell>
          <cell r="E4827" t="str">
            <v>Non-Maori</v>
          </cell>
          <cell r="F4827">
            <v>1413</v>
          </cell>
          <cell r="G4827">
            <v>28960.219999999947</v>
          </cell>
          <cell r="H4827">
            <v>1702.3317296409293</v>
          </cell>
          <cell r="I4827">
            <v>36278.572523785537</v>
          </cell>
          <cell r="J4827">
            <v>1702.3317296409293</v>
          </cell>
          <cell r="K4827">
            <v>423850</v>
          </cell>
        </row>
        <row r="4828">
          <cell r="A4828">
            <v>2001</v>
          </cell>
          <cell r="B4828" t="str">
            <v>1: Violence</v>
          </cell>
          <cell r="C4828" t="str">
            <v>17: Intimidation And Threats</v>
          </cell>
          <cell r="D4828" t="str">
            <v>31 to 50</v>
          </cell>
          <cell r="E4828" t="str">
            <v>Maori</v>
          </cell>
          <cell r="F4828">
            <v>1045</v>
          </cell>
          <cell r="G4828">
            <v>22093.24</v>
          </cell>
          <cell r="H4828">
            <v>1258.9785261675663</v>
          </cell>
          <cell r="I4828">
            <v>27676.281797078878</v>
          </cell>
          <cell r="J4828">
            <v>1258.9785261675663</v>
          </cell>
          <cell r="K4828">
            <v>146960</v>
          </cell>
        </row>
        <row r="4829">
          <cell r="A4829">
            <v>2001</v>
          </cell>
          <cell r="B4829" t="str">
            <v>1: Violence</v>
          </cell>
          <cell r="C4829" t="str">
            <v>17: Intimidation And Threats</v>
          </cell>
          <cell r="D4829" t="str">
            <v>31 to 50</v>
          </cell>
          <cell r="E4829" t="str">
            <v>Non-Maori</v>
          </cell>
          <cell r="F4829">
            <v>1933</v>
          </cell>
          <cell r="G4829">
            <v>39406.340000000215</v>
          </cell>
          <cell r="H4829">
            <v>2328.8090823750294</v>
          </cell>
          <cell r="I4829">
            <v>49364.464896570586</v>
          </cell>
          <cell r="J4829">
            <v>2328.8090823750294</v>
          </cell>
          <cell r="K4829">
            <v>1000900</v>
          </cell>
        </row>
        <row r="4830">
          <cell r="A4830">
            <v>2001</v>
          </cell>
          <cell r="B4830" t="str">
            <v>1: Violence</v>
          </cell>
          <cell r="C4830" t="str">
            <v>17: Intimidation And Threats</v>
          </cell>
          <cell r="D4830" t="str">
            <v>51 or older</v>
          </cell>
          <cell r="E4830" t="str">
            <v>Maori</v>
          </cell>
          <cell r="F4830">
            <v>84</v>
          </cell>
          <cell r="G4830">
            <v>1807.99</v>
          </cell>
          <cell r="H4830">
            <v>101.20018774935461</v>
          </cell>
          <cell r="I4830">
            <v>2264.8756237790717</v>
          </cell>
          <cell r="J4830">
            <v>101.20018774935461</v>
          </cell>
          <cell r="K4830">
            <v>64730</v>
          </cell>
        </row>
        <row r="4831">
          <cell r="A4831">
            <v>2001</v>
          </cell>
          <cell r="B4831" t="str">
            <v>1: Violence</v>
          </cell>
          <cell r="C4831" t="str">
            <v>17: Intimidation And Threats</v>
          </cell>
          <cell r="D4831" t="str">
            <v>51 or older</v>
          </cell>
          <cell r="E4831" t="str">
            <v>Non-Maori</v>
          </cell>
          <cell r="F4831">
            <v>334</v>
          </cell>
          <cell r="G4831">
            <v>5894.5099999999893</v>
          </cell>
          <cell r="H4831">
            <v>402.39122271767189</v>
          </cell>
          <cell r="I4831">
            <v>7384.0740342158679</v>
          </cell>
          <cell r="J4831">
            <v>402.39122271767189</v>
          </cell>
          <cell r="K4831">
            <v>941870</v>
          </cell>
        </row>
        <row r="4832">
          <cell r="A4832">
            <v>2001</v>
          </cell>
          <cell r="B4832" t="str">
            <v>1: Violence</v>
          </cell>
          <cell r="C4832" t="str">
            <v>18: Group Assemblies</v>
          </cell>
          <cell r="D4832" t="str">
            <v>0 to 9</v>
          </cell>
          <cell r="E4832" t="str">
            <v>Maori</v>
          </cell>
          <cell r="F4832" t="str">
            <v>Maori</v>
          </cell>
          <cell r="G4832">
            <v>4</v>
          </cell>
          <cell r="H4832">
            <v>55.73</v>
          </cell>
          <cell r="I4832">
            <v>4.903214058089775</v>
          </cell>
          <cell r="J4832">
            <v>65.856327624753632</v>
          </cell>
          <cell r="K4832">
            <v>147240</v>
          </cell>
        </row>
        <row r="4833">
          <cell r="A4833">
            <v>2001</v>
          </cell>
          <cell r="B4833" t="str">
            <v>1: Violence</v>
          </cell>
          <cell r="C4833" t="str">
            <v>18: Group Assemblies</v>
          </cell>
          <cell r="D4833" t="str">
            <v>0 to 9</v>
          </cell>
          <cell r="E4833" t="str">
            <v>Non-Maori</v>
          </cell>
          <cell r="F4833" t="str">
            <v>Other</v>
          </cell>
          <cell r="G4833">
            <v>1</v>
          </cell>
          <cell r="H4833">
            <v>10.119999999999999</v>
          </cell>
          <cell r="I4833">
            <v>1.2258035145224437</v>
          </cell>
          <cell r="J4833">
            <v>11.958837889153182</v>
          </cell>
          <cell r="K4833">
            <v>429220</v>
          </cell>
        </row>
        <row r="4834">
          <cell r="A4834">
            <v>2001</v>
          </cell>
          <cell r="B4834" t="str">
            <v>1: Violence</v>
          </cell>
          <cell r="C4834" t="str">
            <v>18: Group Assemblies</v>
          </cell>
          <cell r="D4834" t="str">
            <v>10 to 13</v>
          </cell>
          <cell r="E4834" t="str">
            <v>Maori</v>
          </cell>
          <cell r="F4834" t="str">
            <v>Pacific peoples</v>
          </cell>
          <cell r="G4834">
            <v>1</v>
          </cell>
          <cell r="H4834">
            <v>24.93</v>
          </cell>
          <cell r="I4834">
            <v>1.2258035145224437</v>
          </cell>
          <cell r="J4834">
            <v>29.459864483852652</v>
          </cell>
          <cell r="K4834">
            <v>56020</v>
          </cell>
        </row>
        <row r="4835">
          <cell r="A4835">
            <v>2001</v>
          </cell>
          <cell r="B4835" t="str">
            <v>1: Violence</v>
          </cell>
          <cell r="C4835" t="str">
            <v>18: Group Assemblies</v>
          </cell>
          <cell r="D4835" t="str">
            <v>10 to 13</v>
          </cell>
          <cell r="E4835" t="str">
            <v>Non-Maori</v>
          </cell>
          <cell r="F4835" t="str">
            <v>Maori</v>
          </cell>
          <cell r="G4835">
            <v>70</v>
          </cell>
          <cell r="H4835">
            <v>1733.16</v>
          </cell>
          <cell r="I4835">
            <v>85.806246016571066</v>
          </cell>
          <cell r="J4835">
            <v>2048.0809758858391</v>
          </cell>
          <cell r="K4835">
            <v>187820</v>
          </cell>
        </row>
        <row r="4836">
          <cell r="A4836">
            <v>2001</v>
          </cell>
          <cell r="B4836" t="str">
            <v>1: Violence</v>
          </cell>
          <cell r="C4836" t="str">
            <v>18: Group Assemblies</v>
          </cell>
          <cell r="D4836" t="str">
            <v>14 to 16</v>
          </cell>
          <cell r="E4836" t="str">
            <v>Maori</v>
          </cell>
          <cell r="F4836">
            <v>3</v>
          </cell>
          <cell r="G4836">
            <v>59.25</v>
          </cell>
          <cell r="H4836">
            <v>3.4196428571428568</v>
          </cell>
          <cell r="I4836">
            <v>47.817664680339739</v>
          </cell>
          <cell r="J4836">
            <v>3.4107142857142856</v>
          </cell>
          <cell r="K4836">
            <v>36380</v>
          </cell>
        </row>
        <row r="4837">
          <cell r="A4837">
            <v>2001</v>
          </cell>
          <cell r="B4837" t="str">
            <v>1: Violence</v>
          </cell>
          <cell r="C4837" t="str">
            <v>18: Group Assemblies</v>
          </cell>
          <cell r="D4837" t="str">
            <v>14 to 16</v>
          </cell>
          <cell r="E4837" t="str">
            <v>Non-Maori</v>
          </cell>
          <cell r="F4837">
            <v>9</v>
          </cell>
          <cell r="G4837">
            <v>416.35</v>
          </cell>
          <cell r="H4837">
            <v>10.258928571428571</v>
          </cell>
          <cell r="I4837">
            <v>336.0149314710456</v>
          </cell>
          <cell r="J4837">
            <v>10.232142857142856</v>
          </cell>
          <cell r="K4837">
            <v>132380</v>
          </cell>
        </row>
        <row r="4838">
          <cell r="A4838">
            <v>2001</v>
          </cell>
          <cell r="B4838" t="str">
            <v>1: Violence</v>
          </cell>
          <cell r="C4838" t="str">
            <v>18: Group Assemblies</v>
          </cell>
          <cell r="D4838" t="str">
            <v>17 to 20</v>
          </cell>
          <cell r="E4838" t="str">
            <v>Maori</v>
          </cell>
          <cell r="F4838">
            <v>14</v>
          </cell>
          <cell r="G4838">
            <v>627.86</v>
          </cell>
          <cell r="H4838">
            <v>15.958333333333332</v>
          </cell>
          <cell r="I4838">
            <v>506.71390626494713</v>
          </cell>
          <cell r="J4838">
            <v>15.916666666666666</v>
          </cell>
          <cell r="K4838">
            <v>42230</v>
          </cell>
        </row>
        <row r="4839">
          <cell r="A4839">
            <v>2001</v>
          </cell>
          <cell r="B4839" t="str">
            <v>1: Violence</v>
          </cell>
          <cell r="C4839" t="str">
            <v>18: Group Assemblies</v>
          </cell>
          <cell r="D4839" t="str">
            <v>17 to 20</v>
          </cell>
          <cell r="E4839" t="str">
            <v>Non-Maori</v>
          </cell>
          <cell r="F4839">
            <v>35</v>
          </cell>
          <cell r="G4839">
            <v>1037.92</v>
          </cell>
          <cell r="H4839">
            <v>39.895833333333336</v>
          </cell>
          <cell r="I4839">
            <v>837.65249831254403</v>
          </cell>
          <cell r="J4839">
            <v>39.791666666666671</v>
          </cell>
          <cell r="K4839">
            <v>178460</v>
          </cell>
        </row>
        <row r="4840">
          <cell r="A4840">
            <v>2001</v>
          </cell>
          <cell r="B4840" t="str">
            <v>1: Violence</v>
          </cell>
          <cell r="C4840" t="str">
            <v>18: Group Assemblies</v>
          </cell>
          <cell r="D4840" t="str">
            <v>21 to 30</v>
          </cell>
          <cell r="E4840" t="str">
            <v>Maori</v>
          </cell>
          <cell r="F4840">
            <v>11</v>
          </cell>
          <cell r="G4840">
            <v>268.2</v>
          </cell>
          <cell r="H4840">
            <v>12.538690476190476</v>
          </cell>
          <cell r="I4840">
            <v>216.45059354037326</v>
          </cell>
          <cell r="J4840">
            <v>12.505952380952381</v>
          </cell>
          <cell r="K4840">
            <v>92410</v>
          </cell>
        </row>
        <row r="4841">
          <cell r="A4841">
            <v>2001</v>
          </cell>
          <cell r="B4841" t="str">
            <v>1: Violence</v>
          </cell>
          <cell r="C4841" t="str">
            <v>18: Group Assemblies</v>
          </cell>
          <cell r="D4841" t="str">
            <v>21 to 30</v>
          </cell>
          <cell r="E4841" t="str">
            <v>Non-Maori</v>
          </cell>
          <cell r="F4841">
            <v>62</v>
          </cell>
          <cell r="G4841">
            <v>4928.6000000000004</v>
          </cell>
          <cell r="H4841">
            <v>70.672619047619051</v>
          </cell>
          <cell r="I4841">
            <v>3977.6226522113452</v>
          </cell>
          <cell r="J4841">
            <v>70.488095238095241</v>
          </cell>
          <cell r="K4841">
            <v>423850</v>
          </cell>
        </row>
        <row r="4842">
          <cell r="A4842">
            <v>2001</v>
          </cell>
          <cell r="B4842" t="str">
            <v>1: Violence</v>
          </cell>
          <cell r="C4842" t="str">
            <v>18: Group Assemblies</v>
          </cell>
          <cell r="D4842" t="str">
            <v>31 to 50</v>
          </cell>
          <cell r="E4842" t="str">
            <v>Maori</v>
          </cell>
          <cell r="F4842">
            <v>24</v>
          </cell>
          <cell r="G4842">
            <v>667.76</v>
          </cell>
          <cell r="H4842">
            <v>27.357142857142854</v>
          </cell>
          <cell r="I4842">
            <v>538.9151690623404</v>
          </cell>
          <cell r="J4842">
            <v>27.285714285714285</v>
          </cell>
          <cell r="K4842">
            <v>146960</v>
          </cell>
        </row>
        <row r="4843">
          <cell r="A4843">
            <v>2001</v>
          </cell>
          <cell r="B4843" t="str">
            <v>1: Violence</v>
          </cell>
          <cell r="C4843" t="str">
            <v>18: Group Assemblies</v>
          </cell>
          <cell r="D4843" t="str">
            <v>31 to 50</v>
          </cell>
          <cell r="E4843" t="str">
            <v>Non-Maori</v>
          </cell>
          <cell r="F4843">
            <v>140</v>
          </cell>
          <cell r="G4843">
            <v>5551.539999999989</v>
          </cell>
          <cell r="H4843">
            <v>159.58333333333334</v>
          </cell>
          <cell r="I4843">
            <v>4480.3658764471347</v>
          </cell>
          <cell r="J4843">
            <v>159.16666666666669</v>
          </cell>
          <cell r="K4843">
            <v>1000900</v>
          </cell>
        </row>
        <row r="4844">
          <cell r="A4844">
            <v>2001</v>
          </cell>
          <cell r="B4844" t="str">
            <v>1: Violence</v>
          </cell>
          <cell r="C4844" t="str">
            <v>18: Group Assemblies</v>
          </cell>
          <cell r="D4844" t="str">
            <v>51 or older</v>
          </cell>
          <cell r="E4844" t="str">
            <v>Maori</v>
          </cell>
          <cell r="F4844">
            <v>1</v>
          </cell>
          <cell r="G4844">
            <v>38.979999999999997</v>
          </cell>
          <cell r="H4844">
            <v>1.1398809523809523</v>
          </cell>
          <cell r="I4844">
            <v>31.458777539909583</v>
          </cell>
          <cell r="J4844">
            <v>1.1369047619047619</v>
          </cell>
          <cell r="K4844">
            <v>64730</v>
          </cell>
        </row>
        <row r="4845">
          <cell r="A4845">
            <v>2001</v>
          </cell>
          <cell r="B4845" t="str">
            <v>1: Violence</v>
          </cell>
          <cell r="C4845" t="str">
            <v>18: Group Assemblies</v>
          </cell>
          <cell r="D4845" t="str">
            <v>51 or older</v>
          </cell>
          <cell r="E4845" t="str">
            <v>Non-Maori</v>
          </cell>
          <cell r="F4845">
            <v>37</v>
          </cell>
          <cell r="G4845">
            <v>1248.3599999999999</v>
          </cell>
          <cell r="H4845">
            <v>42.175595238095234</v>
          </cell>
          <cell r="I4845">
            <v>1007.4879304700244</v>
          </cell>
          <cell r="J4845">
            <v>42.06547619047619</v>
          </cell>
          <cell r="K4845">
            <v>941870</v>
          </cell>
        </row>
        <row r="4846">
          <cell r="A4846">
            <v>2001</v>
          </cell>
          <cell r="B4846" t="str">
            <v>1: Violence</v>
          </cell>
          <cell r="C4846" t="str">
            <v>19: Other Violent Offences</v>
          </cell>
          <cell r="D4846" t="str">
            <v>0 to 9</v>
          </cell>
          <cell r="E4846" t="str">
            <v>Maori</v>
          </cell>
          <cell r="F4846" t="str">
            <v>Pacific peoples</v>
          </cell>
          <cell r="G4846">
            <v>630</v>
          </cell>
          <cell r="H4846">
            <v>16531.98</v>
          </cell>
          <cell r="I4846">
            <v>772.25621414913951</v>
          </cell>
          <cell r="J4846">
            <v>19535.896127146552</v>
          </cell>
          <cell r="K4846">
            <v>147240</v>
          </cell>
        </row>
        <row r="4847">
          <cell r="A4847">
            <v>2001</v>
          </cell>
          <cell r="B4847" t="str">
            <v>1: Violence</v>
          </cell>
          <cell r="C4847" t="str">
            <v>19: Other Violent Offences</v>
          </cell>
          <cell r="D4847" t="str">
            <v>0 to 9</v>
          </cell>
          <cell r="E4847" t="str">
            <v>Non-Maori</v>
          </cell>
          <cell r="F4847" t="str">
            <v>Maori</v>
          </cell>
          <cell r="G4847">
            <v>1804</v>
          </cell>
          <cell r="H4847">
            <v>48056.860000000212</v>
          </cell>
          <cell r="I4847">
            <v>2211.3495401984883</v>
          </cell>
          <cell r="J4847">
            <v>56788.952391475548</v>
          </cell>
          <cell r="K4847">
            <v>429220</v>
          </cell>
        </row>
        <row r="4848">
          <cell r="A4848">
            <v>2001</v>
          </cell>
          <cell r="B4848" t="str">
            <v>1: Violence</v>
          </cell>
          <cell r="C4848" t="str">
            <v>19: Other Violent Offences</v>
          </cell>
          <cell r="D4848" t="str">
            <v>10 to 13</v>
          </cell>
          <cell r="E4848" t="str">
            <v>Maori</v>
          </cell>
          <cell r="F4848" t="str">
            <v>Other</v>
          </cell>
          <cell r="G4848">
            <v>1757</v>
          </cell>
          <cell r="H4848">
            <v>41021.550000000345</v>
          </cell>
          <cell r="I4848">
            <v>2153.7367750159337</v>
          </cell>
          <cell r="J4848">
            <v>48475.303005118163</v>
          </cell>
          <cell r="K4848">
            <v>56020</v>
          </cell>
        </row>
        <row r="4849">
          <cell r="A4849">
            <v>2001</v>
          </cell>
          <cell r="B4849" t="str">
            <v>1: Violence</v>
          </cell>
          <cell r="C4849" t="str">
            <v>19: Other Violent Offences</v>
          </cell>
          <cell r="D4849" t="str">
            <v>10 to 13</v>
          </cell>
          <cell r="E4849" t="str">
            <v>Non-Maori</v>
          </cell>
          <cell r="F4849" t="str">
            <v>Pacific peoples</v>
          </cell>
          <cell r="G4849">
            <v>658</v>
          </cell>
          <cell r="H4849">
            <v>16336.36</v>
          </cell>
          <cell r="I4849">
            <v>806.57871255576799</v>
          </cell>
          <cell r="J4849">
            <v>19304.731318067883</v>
          </cell>
          <cell r="K4849">
            <v>187820</v>
          </cell>
        </row>
        <row r="4850">
          <cell r="A4850">
            <v>2001</v>
          </cell>
          <cell r="B4850" t="str">
            <v>1: Violence</v>
          </cell>
          <cell r="C4850" t="str">
            <v>19: Other Violent Offences</v>
          </cell>
          <cell r="D4850" t="str">
            <v>14 to 16</v>
          </cell>
          <cell r="E4850" t="str">
            <v>Maori</v>
          </cell>
          <cell r="F4850" t="str">
            <v>Maori</v>
          </cell>
          <cell r="G4850">
            <v>106</v>
          </cell>
          <cell r="H4850">
            <v>2598.58</v>
          </cell>
          <cell r="I4850">
            <v>129.93517253937904</v>
          </cell>
          <cell r="J4850">
            <v>3070.750687944234</v>
          </cell>
          <cell r="K4850">
            <v>36380</v>
          </cell>
        </row>
        <row r="4851">
          <cell r="A4851">
            <v>2001</v>
          </cell>
          <cell r="B4851" t="str">
            <v>1: Violence</v>
          </cell>
          <cell r="C4851" t="str">
            <v>19: Other Violent Offences</v>
          </cell>
          <cell r="D4851" t="str">
            <v>14 to 16</v>
          </cell>
          <cell r="E4851" t="str">
            <v>Non-Maori</v>
          </cell>
          <cell r="F4851" t="str">
            <v>Other</v>
          </cell>
          <cell r="G4851">
            <v>260</v>
          </cell>
          <cell r="H4851">
            <v>6379.1399999999876</v>
          </cell>
          <cell r="I4851">
            <v>318.70891377583536</v>
          </cell>
          <cell r="J4851">
            <v>7538.2511000209961</v>
          </cell>
          <cell r="K4851">
            <v>132380</v>
          </cell>
        </row>
        <row r="4852">
          <cell r="A4852">
            <v>2001</v>
          </cell>
          <cell r="B4852" t="str">
            <v>1: Violence</v>
          </cell>
          <cell r="C4852" t="str">
            <v>19: Other Violent Offences</v>
          </cell>
          <cell r="D4852" t="str">
            <v>17 to 20</v>
          </cell>
          <cell r="E4852" t="str">
            <v>Maori</v>
          </cell>
          <cell r="F4852" t="str">
            <v>Pacific peoples</v>
          </cell>
          <cell r="G4852">
            <v>56</v>
          </cell>
          <cell r="H4852">
            <v>1366.83</v>
          </cell>
          <cell r="I4852">
            <v>68.644996813256853</v>
          </cell>
          <cell r="J4852">
            <v>1615.187588145378</v>
          </cell>
          <cell r="K4852">
            <v>42230</v>
          </cell>
        </row>
        <row r="4853">
          <cell r="A4853">
            <v>2001</v>
          </cell>
          <cell r="B4853" t="str">
            <v>1: Violence</v>
          </cell>
          <cell r="C4853" t="str">
            <v>19: Other Violent Offences</v>
          </cell>
          <cell r="D4853" t="str">
            <v>17 to 20</v>
          </cell>
          <cell r="E4853" t="str">
            <v>Non-Maori</v>
          </cell>
          <cell r="F4853" t="str">
            <v>Maori</v>
          </cell>
          <cell r="G4853">
            <v>27</v>
          </cell>
          <cell r="H4853">
            <v>55.72</v>
          </cell>
          <cell r="I4853">
            <v>33.757017295151691</v>
          </cell>
          <cell r="J4853">
            <v>67.991476609710432</v>
          </cell>
          <cell r="K4853">
            <v>178460</v>
          </cell>
        </row>
        <row r="4854">
          <cell r="A4854">
            <v>2001</v>
          </cell>
          <cell r="B4854" t="str">
            <v>1: Violence</v>
          </cell>
          <cell r="C4854" t="str">
            <v>19: Other Violent Offences</v>
          </cell>
          <cell r="D4854" t="str">
            <v>21 to 30</v>
          </cell>
          <cell r="E4854" t="str">
            <v>Maori</v>
          </cell>
          <cell r="F4854" t="str">
            <v>Other</v>
          </cell>
          <cell r="G4854">
            <v>20</v>
          </cell>
          <cell r="H4854">
            <v>39.799999999999997</v>
          </cell>
          <cell r="I4854">
            <v>25.005197996408658</v>
          </cell>
          <cell r="J4854">
            <v>48.56534043550743</v>
          </cell>
          <cell r="K4854">
            <v>92410</v>
          </cell>
        </row>
        <row r="4855">
          <cell r="A4855">
            <v>2001</v>
          </cell>
          <cell r="B4855" t="str">
            <v>1: Violence</v>
          </cell>
          <cell r="C4855" t="str">
            <v>19: Other Violent Offences</v>
          </cell>
          <cell r="D4855" t="str">
            <v>21 to 30</v>
          </cell>
          <cell r="E4855" t="str">
            <v>Non-Maori</v>
          </cell>
          <cell r="F4855" t="str">
            <v>Pacific peoples</v>
          </cell>
          <cell r="G4855">
            <v>3</v>
          </cell>
          <cell r="H4855">
            <v>5.97</v>
          </cell>
          <cell r="I4855">
            <v>3.7507796994612987</v>
          </cell>
          <cell r="J4855">
            <v>7.284801065326115</v>
          </cell>
          <cell r="K4855">
            <v>423850</v>
          </cell>
        </row>
        <row r="4856">
          <cell r="A4856">
            <v>2001</v>
          </cell>
          <cell r="B4856" t="str">
            <v>1: Violence</v>
          </cell>
          <cell r="C4856" t="str">
            <v>19: Other Violent Offences</v>
          </cell>
          <cell r="D4856" t="str">
            <v>31 to 50</v>
          </cell>
          <cell r="E4856" t="str">
            <v>Maori</v>
          </cell>
          <cell r="F4856" t="str">
            <v>Maori</v>
          </cell>
          <cell r="G4856">
            <v>253</v>
          </cell>
          <cell r="H4856">
            <v>505.46000000000066</v>
          </cell>
          <cell r="I4856">
            <v>316.3157546545695</v>
          </cell>
          <cell r="J4856">
            <v>616.77982353094524</v>
          </cell>
          <cell r="K4856">
            <v>146960</v>
          </cell>
        </row>
        <row r="4857">
          <cell r="A4857">
            <v>2001</v>
          </cell>
          <cell r="B4857" t="str">
            <v>1: Violence</v>
          </cell>
          <cell r="C4857" t="str">
            <v>19: Other Violent Offences</v>
          </cell>
          <cell r="D4857" t="str">
            <v>31 to 50</v>
          </cell>
          <cell r="E4857" t="str">
            <v>Non-Maori</v>
          </cell>
          <cell r="F4857" t="str">
            <v>Other</v>
          </cell>
          <cell r="G4857">
            <v>217</v>
          </cell>
          <cell r="H4857">
            <v>431.83</v>
          </cell>
          <cell r="I4857">
            <v>271.30639826103391</v>
          </cell>
          <cell r="J4857">
            <v>526.93394372525609</v>
          </cell>
          <cell r="K4857">
            <v>1000900</v>
          </cell>
        </row>
        <row r="4858">
          <cell r="A4858">
            <v>2001</v>
          </cell>
          <cell r="B4858" t="str">
            <v>1: Violence</v>
          </cell>
          <cell r="C4858" t="str">
            <v>19: Other Violent Offences</v>
          </cell>
          <cell r="D4858" t="str">
            <v>51 or older</v>
          </cell>
          <cell r="E4858" t="str">
            <v>Maori</v>
          </cell>
          <cell r="F4858" t="str">
            <v>Pacific peoples</v>
          </cell>
          <cell r="G4858">
            <v>28</v>
          </cell>
          <cell r="H4858">
            <v>57.71</v>
          </cell>
          <cell r="I4858">
            <v>35.007277194972119</v>
          </cell>
          <cell r="J4858">
            <v>70.419743631485787</v>
          </cell>
          <cell r="K4858">
            <v>64730</v>
          </cell>
        </row>
        <row r="4859">
          <cell r="A4859">
            <v>2001</v>
          </cell>
          <cell r="B4859" t="str">
            <v>1: Violence</v>
          </cell>
          <cell r="C4859" t="str">
            <v>19: Other Violent Offences</v>
          </cell>
          <cell r="D4859" t="str">
            <v>51 or older</v>
          </cell>
          <cell r="E4859" t="str">
            <v>Non-Maori</v>
          </cell>
          <cell r="F4859" t="str">
            <v>Maori</v>
          </cell>
          <cell r="G4859">
            <v>557</v>
          </cell>
          <cell r="H4859">
            <v>1235.79</v>
          </cell>
          <cell r="I4859">
            <v>696.39476419998107</v>
          </cell>
          <cell r="J4859">
            <v>1507.9538205225099</v>
          </cell>
          <cell r="K4859">
            <v>941870</v>
          </cell>
        </row>
        <row r="4860">
          <cell r="A4860">
            <v>2001</v>
          </cell>
          <cell r="B4860" t="str">
            <v>2: Sexual</v>
          </cell>
          <cell r="C4860" t="str">
            <v>20: Sexual Total</v>
          </cell>
          <cell r="D4860" t="str">
            <v>0 to 9</v>
          </cell>
          <cell r="E4860" t="str">
            <v>Maori</v>
          </cell>
          <cell r="F4860">
            <v>1</v>
          </cell>
          <cell r="G4860">
            <v>167.98</v>
          </cell>
          <cell r="H4860">
            <v>1.8957317073170732</v>
          </cell>
          <cell r="I4860">
            <v>345.9329580376716</v>
          </cell>
          <cell r="J4860">
            <v>1.9008728179551122</v>
          </cell>
          <cell r="K4860">
            <v>147240</v>
          </cell>
        </row>
        <row r="4861">
          <cell r="A4861">
            <v>2001</v>
          </cell>
          <cell r="B4861" t="str">
            <v>2: Sexual</v>
          </cell>
          <cell r="C4861" t="str">
            <v>20: Sexual Total</v>
          </cell>
          <cell r="D4861" t="str">
            <v>0 to 9</v>
          </cell>
          <cell r="E4861" t="str">
            <v>Non-Maori</v>
          </cell>
          <cell r="F4861">
            <v>9</v>
          </cell>
          <cell r="G4861">
            <v>4587.42</v>
          </cell>
          <cell r="H4861">
            <v>17.061585365853656</v>
          </cell>
          <cell r="I4861">
            <v>9447.1947277126765</v>
          </cell>
          <cell r="J4861">
            <v>17.107855361596009</v>
          </cell>
          <cell r="K4861">
            <v>429220</v>
          </cell>
        </row>
        <row r="4862">
          <cell r="A4862">
            <v>2001</v>
          </cell>
          <cell r="B4862" t="str">
            <v>2: Sexual</v>
          </cell>
          <cell r="C4862" t="str">
            <v>20: Sexual Total</v>
          </cell>
          <cell r="D4862" t="str">
            <v>10 to 13</v>
          </cell>
          <cell r="E4862" t="str">
            <v>Maori</v>
          </cell>
          <cell r="F4862">
            <v>15</v>
          </cell>
          <cell r="G4862">
            <v>7819.45</v>
          </cell>
          <cell r="H4862">
            <v>28.435975609756095</v>
          </cell>
          <cell r="I4862">
            <v>16103.14006862526</v>
          </cell>
          <cell r="J4862">
            <v>26.612219451371569</v>
          </cell>
          <cell r="K4862">
            <v>56020</v>
          </cell>
        </row>
        <row r="4863">
          <cell r="A4863">
            <v>2001</v>
          </cell>
          <cell r="B4863" t="str">
            <v>2: Sexual</v>
          </cell>
          <cell r="C4863" t="str">
            <v>20: Sexual Total</v>
          </cell>
          <cell r="D4863" t="str">
            <v>10 to 13</v>
          </cell>
          <cell r="E4863" t="str">
            <v>Non-Maori</v>
          </cell>
          <cell r="F4863">
            <v>33</v>
          </cell>
          <cell r="G4863">
            <v>15588.58</v>
          </cell>
          <cell r="H4863">
            <v>62.559146341463418</v>
          </cell>
          <cell r="I4863">
            <v>32102.652643212805</v>
          </cell>
          <cell r="J4863">
            <v>62.728802992518702</v>
          </cell>
          <cell r="K4863">
            <v>187820</v>
          </cell>
        </row>
        <row r="4864">
          <cell r="A4864">
            <v>2001</v>
          </cell>
          <cell r="B4864" t="str">
            <v>2: Sexual</v>
          </cell>
          <cell r="C4864" t="str">
            <v>20: Sexual Total</v>
          </cell>
          <cell r="D4864" t="str">
            <v>14 to 16</v>
          </cell>
          <cell r="E4864" t="str">
            <v>Maori</v>
          </cell>
          <cell r="F4864">
            <v>33</v>
          </cell>
          <cell r="G4864">
            <v>23166.71</v>
          </cell>
          <cell r="H4864">
            <v>62.559146341463418</v>
          </cell>
          <cell r="I4864">
            <v>47708.825564358311</v>
          </cell>
          <cell r="J4864">
            <v>60.827930174563591</v>
          </cell>
          <cell r="K4864">
            <v>36380</v>
          </cell>
        </row>
        <row r="4865">
          <cell r="A4865">
            <v>2001</v>
          </cell>
          <cell r="B4865" t="str">
            <v>2: Sexual</v>
          </cell>
          <cell r="C4865" t="str">
            <v>20: Sexual Total</v>
          </cell>
          <cell r="D4865" t="str">
            <v>14 to 16</v>
          </cell>
          <cell r="E4865" t="str">
            <v>Non-Maori</v>
          </cell>
          <cell r="F4865">
            <v>114</v>
          </cell>
          <cell r="G4865">
            <v>67789.759999999995</v>
          </cell>
          <cell r="H4865">
            <v>216.11341463414635</v>
          </cell>
          <cell r="I4865">
            <v>139604.19217444825</v>
          </cell>
          <cell r="J4865">
            <v>210.99688279301748</v>
          </cell>
          <cell r="K4865">
            <v>132380</v>
          </cell>
        </row>
        <row r="4866">
          <cell r="A4866">
            <v>2001</v>
          </cell>
          <cell r="B4866" t="str">
            <v>2: Sexual</v>
          </cell>
          <cell r="C4866" t="str">
            <v>20: Sexual Total</v>
          </cell>
          <cell r="D4866" t="str">
            <v>17 to 20</v>
          </cell>
          <cell r="E4866" t="str">
            <v>Maori</v>
          </cell>
          <cell r="F4866">
            <v>70</v>
          </cell>
          <cell r="G4866">
            <v>68091.89</v>
          </cell>
          <cell r="H4866">
            <v>132.70121951219514</v>
          </cell>
          <cell r="I4866">
            <v>140226.38960635645</v>
          </cell>
          <cell r="J4866">
            <v>127.35847880299252</v>
          </cell>
          <cell r="K4866">
            <v>42230</v>
          </cell>
        </row>
        <row r="4867">
          <cell r="A4867">
            <v>2001</v>
          </cell>
          <cell r="B4867" t="str">
            <v>2: Sexual</v>
          </cell>
          <cell r="C4867" t="str">
            <v>20: Sexual Total</v>
          </cell>
          <cell r="D4867" t="str">
            <v>17 to 20</v>
          </cell>
          <cell r="E4867" t="str">
            <v>Non-Maori</v>
          </cell>
          <cell r="F4867">
            <v>131</v>
          </cell>
          <cell r="G4867">
            <v>92643.839999999997</v>
          </cell>
          <cell r="H4867">
            <v>248.34085365853659</v>
          </cell>
          <cell r="I4867">
            <v>190787.93674942706</v>
          </cell>
          <cell r="J4867">
            <v>245.21259351620947</v>
          </cell>
          <cell r="K4867">
            <v>178460</v>
          </cell>
        </row>
        <row r="4868">
          <cell r="A4868">
            <v>2001</v>
          </cell>
          <cell r="B4868" t="str">
            <v>2: Sexual</v>
          </cell>
          <cell r="C4868" t="str">
            <v>20: Sexual Total</v>
          </cell>
          <cell r="D4868" t="str">
            <v>21 to 30</v>
          </cell>
          <cell r="E4868" t="str">
            <v>Maori</v>
          </cell>
          <cell r="F4868">
            <v>125</v>
          </cell>
          <cell r="G4868">
            <v>92467.219999999928</v>
          </cell>
          <cell r="H4868">
            <v>236.96646341463415</v>
          </cell>
          <cell r="I4868">
            <v>190424.21083533831</v>
          </cell>
          <cell r="J4868">
            <v>226.20386533665837</v>
          </cell>
          <cell r="K4868">
            <v>92410</v>
          </cell>
        </row>
        <row r="4869">
          <cell r="A4869">
            <v>2001</v>
          </cell>
          <cell r="B4869" t="str">
            <v>2: Sexual</v>
          </cell>
          <cell r="C4869" t="str">
            <v>20: Sexual Total</v>
          </cell>
          <cell r="D4869" t="str">
            <v>21 to 30</v>
          </cell>
          <cell r="E4869" t="str">
            <v>Non-Maori</v>
          </cell>
          <cell r="F4869">
            <v>272</v>
          </cell>
          <cell r="G4869">
            <v>173807.08</v>
          </cell>
          <cell r="H4869">
            <v>515.63902439024389</v>
          </cell>
          <cell r="I4869">
            <v>357933.07127211685</v>
          </cell>
          <cell r="J4869">
            <v>505.63216957605982</v>
          </cell>
          <cell r="K4869">
            <v>423850</v>
          </cell>
        </row>
        <row r="4870">
          <cell r="A4870">
            <v>2001</v>
          </cell>
          <cell r="B4870" t="str">
            <v>2: Sexual</v>
          </cell>
          <cell r="C4870" t="str">
            <v>20: Sexual Total</v>
          </cell>
          <cell r="D4870" t="str">
            <v>31 to 50</v>
          </cell>
          <cell r="E4870" t="str">
            <v>Maori</v>
          </cell>
          <cell r="F4870">
            <v>173</v>
          </cell>
          <cell r="G4870">
            <v>162548.81</v>
          </cell>
          <cell r="H4870">
            <v>327.96158536585364</v>
          </cell>
          <cell r="I4870">
            <v>334748.12875820592</v>
          </cell>
          <cell r="J4870">
            <v>326.95012468827929</v>
          </cell>
          <cell r="K4870">
            <v>146960</v>
          </cell>
        </row>
        <row r="4871">
          <cell r="A4871">
            <v>2001</v>
          </cell>
          <cell r="B4871" t="str">
            <v>2: Sexual</v>
          </cell>
          <cell r="C4871" t="str">
            <v>20: Sexual Total</v>
          </cell>
          <cell r="D4871" t="str">
            <v>31 to 50</v>
          </cell>
          <cell r="E4871" t="str">
            <v>Non-Maori</v>
          </cell>
          <cell r="F4871">
            <v>478</v>
          </cell>
          <cell r="G4871">
            <v>266889.76</v>
          </cell>
          <cell r="H4871">
            <v>906.15975609756094</v>
          </cell>
          <cell r="I4871">
            <v>549624.74191430013</v>
          </cell>
          <cell r="J4871">
            <v>887.70760598503739</v>
          </cell>
          <cell r="K4871">
            <v>1000900</v>
          </cell>
        </row>
        <row r="4872">
          <cell r="A4872">
            <v>2001</v>
          </cell>
          <cell r="B4872" t="str">
            <v>2: Sexual</v>
          </cell>
          <cell r="C4872" t="str">
            <v>20: Sexual Total</v>
          </cell>
          <cell r="D4872" t="str">
            <v>51 or older</v>
          </cell>
          <cell r="E4872" t="str">
            <v>Maori</v>
          </cell>
          <cell r="F4872">
            <v>20</v>
          </cell>
          <cell r="G4872">
            <v>12315.62</v>
          </cell>
          <cell r="H4872">
            <v>37.914634146341463</v>
          </cell>
          <cell r="I4872">
            <v>25362.417291748479</v>
          </cell>
          <cell r="J4872">
            <v>38.017456359102248</v>
          </cell>
          <cell r="K4872">
            <v>64730</v>
          </cell>
        </row>
        <row r="4873">
          <cell r="A4873">
            <v>2001</v>
          </cell>
          <cell r="B4873" t="str">
            <v>2: Sexual</v>
          </cell>
          <cell r="C4873" t="str">
            <v>20: Sexual Total</v>
          </cell>
          <cell r="D4873" t="str">
            <v>51 or older</v>
          </cell>
          <cell r="E4873" t="str">
            <v>Non-Maori</v>
          </cell>
          <cell r="F4873">
            <v>166</v>
          </cell>
          <cell r="G4873">
            <v>89492.39</v>
          </cell>
          <cell r="H4873">
            <v>314.69146341463414</v>
          </cell>
          <cell r="I4873">
            <v>184297.9354361289</v>
          </cell>
          <cell r="J4873">
            <v>311.7431421446384</v>
          </cell>
          <cell r="K4873">
            <v>941870</v>
          </cell>
        </row>
        <row r="4874">
          <cell r="A4874">
            <v>2001</v>
          </cell>
          <cell r="B4874" t="str">
            <v>2: Sexual</v>
          </cell>
          <cell r="C4874" t="str">
            <v>21: Sexual Attacks</v>
          </cell>
          <cell r="D4874" t="str">
            <v>0 to 9</v>
          </cell>
          <cell r="E4874" t="str">
            <v>Maori</v>
          </cell>
          <cell r="F4874">
            <v>1</v>
          </cell>
          <cell r="G4874">
            <v>167.98</v>
          </cell>
          <cell r="H4874">
            <v>1.9243924392439242</v>
          </cell>
          <cell r="I4874">
            <v>347.27259969675362</v>
          </cell>
          <cell r="J4874">
            <v>1.9243924392439242</v>
          </cell>
          <cell r="K4874">
            <v>147240</v>
          </cell>
        </row>
        <row r="4875">
          <cell r="A4875">
            <v>2001</v>
          </cell>
          <cell r="B4875" t="str">
            <v>2: Sexual</v>
          </cell>
          <cell r="C4875" t="str">
            <v>21: Sexual Attacks</v>
          </cell>
          <cell r="D4875" t="str">
            <v>0 to 9</v>
          </cell>
          <cell r="E4875" t="str">
            <v>Non-Maori</v>
          </cell>
          <cell r="F4875">
            <v>7</v>
          </cell>
          <cell r="G4875">
            <v>4535.04</v>
          </cell>
          <cell r="H4875">
            <v>13.47074707470747</v>
          </cell>
          <cell r="I4875">
            <v>9375.4919069458592</v>
          </cell>
          <cell r="J4875">
            <v>13.47074707470747</v>
          </cell>
          <cell r="K4875">
            <v>429220</v>
          </cell>
        </row>
        <row r="4876">
          <cell r="A4876">
            <v>2001</v>
          </cell>
          <cell r="B4876" t="str">
            <v>2: Sexual</v>
          </cell>
          <cell r="C4876" t="str">
            <v>21: Sexual Attacks</v>
          </cell>
          <cell r="D4876" t="str">
            <v>10 to 13</v>
          </cell>
          <cell r="E4876" t="str">
            <v>Maori</v>
          </cell>
          <cell r="F4876">
            <v>11</v>
          </cell>
          <cell r="G4876">
            <v>6748.12</v>
          </cell>
          <cell r="H4876">
            <v>21.168316831683168</v>
          </cell>
          <cell r="I4876">
            <v>13950.691602962595</v>
          </cell>
          <cell r="J4876">
            <v>21.168316831683168</v>
          </cell>
          <cell r="K4876">
            <v>56020</v>
          </cell>
        </row>
        <row r="4877">
          <cell r="A4877">
            <v>2001</v>
          </cell>
          <cell r="B4877" t="str">
            <v>2: Sexual</v>
          </cell>
          <cell r="C4877" t="str">
            <v>21: Sexual Attacks</v>
          </cell>
          <cell r="D4877" t="str">
            <v>10 to 13</v>
          </cell>
          <cell r="E4877" t="str">
            <v>Non-Maori</v>
          </cell>
          <cell r="F4877">
            <v>25</v>
          </cell>
          <cell r="G4877">
            <v>14846.82</v>
          </cell>
          <cell r="H4877">
            <v>48.109810981098107</v>
          </cell>
          <cell r="I4877">
            <v>30693.49790826143</v>
          </cell>
          <cell r="J4877">
            <v>48.109810981098107</v>
          </cell>
          <cell r="K4877">
            <v>187820</v>
          </cell>
        </row>
        <row r="4878">
          <cell r="A4878">
            <v>2001</v>
          </cell>
          <cell r="B4878" t="str">
            <v>2: Sexual</v>
          </cell>
          <cell r="C4878" t="str">
            <v>21: Sexual Attacks</v>
          </cell>
          <cell r="D4878" t="str">
            <v>14 to 16</v>
          </cell>
          <cell r="E4878" t="str">
            <v>Maori</v>
          </cell>
          <cell r="F4878">
            <v>21</v>
          </cell>
          <cell r="G4878">
            <v>21703.279999999999</v>
          </cell>
          <cell r="H4878">
            <v>40.412241224122411</v>
          </cell>
          <cell r="I4878">
            <v>44868.165659879509</v>
          </cell>
          <cell r="J4878">
            <v>40.412241224122411</v>
          </cell>
          <cell r="K4878">
            <v>36380</v>
          </cell>
        </row>
        <row r="4879">
          <cell r="A4879">
            <v>2001</v>
          </cell>
          <cell r="B4879" t="str">
            <v>2: Sexual</v>
          </cell>
          <cell r="C4879" t="str">
            <v>21: Sexual Attacks</v>
          </cell>
          <cell r="D4879" t="str">
            <v>14 to 16</v>
          </cell>
          <cell r="E4879" t="str">
            <v>Non-Maori</v>
          </cell>
          <cell r="F4879">
            <v>68</v>
          </cell>
          <cell r="G4879">
            <v>62669.29</v>
          </cell>
          <cell r="H4879">
            <v>130.85868586858686</v>
          </cell>
          <cell r="I4879">
            <v>129559.03833462168</v>
          </cell>
          <cell r="J4879">
            <v>130.85868586858686</v>
          </cell>
          <cell r="K4879">
            <v>132380</v>
          </cell>
        </row>
        <row r="4880">
          <cell r="A4880">
            <v>2001</v>
          </cell>
          <cell r="B4880" t="str">
            <v>2: Sexual</v>
          </cell>
          <cell r="C4880" t="str">
            <v>21: Sexual Attacks</v>
          </cell>
          <cell r="D4880" t="str">
            <v>17 to 20</v>
          </cell>
          <cell r="E4880" t="str">
            <v>Maori</v>
          </cell>
          <cell r="F4880">
            <v>53</v>
          </cell>
          <cell r="G4880">
            <v>66228.5</v>
          </cell>
          <cell r="H4880">
            <v>101.99279927992799</v>
          </cell>
          <cell r="I4880">
            <v>136917.15304807978</v>
          </cell>
          <cell r="J4880">
            <v>101.99279927992799</v>
          </cell>
          <cell r="K4880">
            <v>42230</v>
          </cell>
        </row>
        <row r="4881">
          <cell r="A4881">
            <v>2001</v>
          </cell>
          <cell r="B4881" t="str">
            <v>2: Sexual</v>
          </cell>
          <cell r="C4881" t="str">
            <v>21: Sexual Attacks</v>
          </cell>
          <cell r="D4881" t="str">
            <v>17 to 20</v>
          </cell>
          <cell r="E4881" t="str">
            <v>Non-Maori</v>
          </cell>
          <cell r="F4881">
            <v>90</v>
          </cell>
          <cell r="G4881">
            <v>89137.86</v>
          </cell>
          <cell r="H4881">
            <v>173.19531953195317</v>
          </cell>
          <cell r="I4881">
            <v>184278.70206932529</v>
          </cell>
          <cell r="J4881">
            <v>173.19531953195317</v>
          </cell>
          <cell r="K4881">
            <v>178460</v>
          </cell>
        </row>
        <row r="4882">
          <cell r="A4882">
            <v>2001</v>
          </cell>
          <cell r="B4882" t="str">
            <v>2: Sexual</v>
          </cell>
          <cell r="C4882" t="str">
            <v>21: Sexual Attacks</v>
          </cell>
          <cell r="D4882" t="str">
            <v>21 to 30</v>
          </cell>
          <cell r="E4882" t="str">
            <v>Maori</v>
          </cell>
          <cell r="F4882">
            <v>83</v>
          </cell>
          <cell r="G4882">
            <v>88308.219999999928</v>
          </cell>
          <cell r="H4882">
            <v>159.72457245724573</v>
          </cell>
          <cell r="I4882">
            <v>182563.55002972274</v>
          </cell>
          <cell r="J4882">
            <v>159.72457245724573</v>
          </cell>
          <cell r="K4882">
            <v>92410</v>
          </cell>
        </row>
        <row r="4883">
          <cell r="A4883">
            <v>2001</v>
          </cell>
          <cell r="B4883" t="str">
            <v>2: Sexual</v>
          </cell>
          <cell r="C4883" t="str">
            <v>21: Sexual Attacks</v>
          </cell>
          <cell r="D4883" t="str">
            <v>21 to 30</v>
          </cell>
          <cell r="E4883" t="str">
            <v>Non-Maori</v>
          </cell>
          <cell r="F4883">
            <v>176</v>
          </cell>
          <cell r="G4883">
            <v>167562.85</v>
          </cell>
          <cell r="H4883">
            <v>338.69306930693068</v>
          </cell>
          <cell r="I4883">
            <v>346410.20676328801</v>
          </cell>
          <cell r="J4883">
            <v>338.69306930693068</v>
          </cell>
          <cell r="K4883">
            <v>423850</v>
          </cell>
        </row>
        <row r="4884">
          <cell r="A4884">
            <v>2001</v>
          </cell>
          <cell r="B4884" t="str">
            <v>2: Sexual</v>
          </cell>
          <cell r="C4884" t="str">
            <v>21: Sexual Attacks</v>
          </cell>
          <cell r="D4884" t="str">
            <v>31 to 50</v>
          </cell>
          <cell r="E4884" t="str">
            <v>Maori</v>
          </cell>
          <cell r="F4884">
            <v>132</v>
          </cell>
          <cell r="G4884">
            <v>160186.75</v>
          </cell>
          <cell r="H4884">
            <v>254.019801980198</v>
          </cell>
          <cell r="I4884">
            <v>331161.26389733254</v>
          </cell>
          <cell r="J4884">
            <v>254.019801980198</v>
          </cell>
          <cell r="K4884">
            <v>146960</v>
          </cell>
        </row>
        <row r="4885">
          <cell r="A4885">
            <v>2001</v>
          </cell>
          <cell r="B4885" t="str">
            <v>2: Sexual</v>
          </cell>
          <cell r="C4885" t="str">
            <v>21: Sexual Attacks</v>
          </cell>
          <cell r="D4885" t="str">
            <v>31 to 50</v>
          </cell>
          <cell r="E4885" t="str">
            <v>Non-Maori</v>
          </cell>
          <cell r="F4885">
            <v>317</v>
          </cell>
          <cell r="G4885">
            <v>253146.98</v>
          </cell>
          <cell r="H4885">
            <v>610.03240324032413</v>
          </cell>
          <cell r="I4885">
            <v>523342.12316931767</v>
          </cell>
          <cell r="J4885">
            <v>610.03240324032413</v>
          </cell>
          <cell r="K4885">
            <v>1000900</v>
          </cell>
        </row>
        <row r="4886">
          <cell r="A4886">
            <v>2001</v>
          </cell>
          <cell r="B4886" t="str">
            <v>2: Sexual</v>
          </cell>
          <cell r="C4886" t="str">
            <v>21: Sexual Attacks</v>
          </cell>
          <cell r="D4886" t="str">
            <v>51 or older</v>
          </cell>
          <cell r="E4886" t="str">
            <v>Maori</v>
          </cell>
          <cell r="F4886">
            <v>12</v>
          </cell>
          <cell r="G4886">
            <v>11957.23</v>
          </cell>
          <cell r="H4886">
            <v>23.092709270927092</v>
          </cell>
          <cell r="I4886">
            <v>24719.718700273919</v>
          </cell>
          <cell r="J4886">
            <v>23.092709270927092</v>
          </cell>
          <cell r="K4886">
            <v>64730</v>
          </cell>
        </row>
        <row r="4887">
          <cell r="A4887">
            <v>2001</v>
          </cell>
          <cell r="B4887" t="str">
            <v>2: Sexual</v>
          </cell>
          <cell r="C4887" t="str">
            <v>21: Sexual Attacks</v>
          </cell>
          <cell r="D4887" t="str">
            <v>51 or older</v>
          </cell>
          <cell r="E4887" t="str">
            <v>Non-Maori</v>
          </cell>
          <cell r="F4887">
            <v>115</v>
          </cell>
          <cell r="G4887">
            <v>87421.06</v>
          </cell>
          <cell r="H4887">
            <v>221.3051305130513</v>
          </cell>
          <cell r="I4887">
            <v>180729.48431030998</v>
          </cell>
          <cell r="J4887">
            <v>221.3051305130513</v>
          </cell>
          <cell r="K4887">
            <v>941870</v>
          </cell>
        </row>
        <row r="4888">
          <cell r="A4888">
            <v>2001</v>
          </cell>
          <cell r="B4888" t="str">
            <v>2: Sexual</v>
          </cell>
          <cell r="C4888" t="str">
            <v>22: Sexual Affronts</v>
          </cell>
          <cell r="D4888" t="str">
            <v>0 to 9</v>
          </cell>
          <cell r="E4888" t="str">
            <v>Maori</v>
          </cell>
          <cell r="F4888" t="str">
            <v>Pacific peoples</v>
          </cell>
          <cell r="G4888">
            <v>182</v>
          </cell>
          <cell r="H4888">
            <v>3974.25</v>
          </cell>
          <cell r="I4888">
            <v>226.27688172043008</v>
          </cell>
          <cell r="J4888">
            <v>5260.2936431349153</v>
          </cell>
          <cell r="K4888">
            <v>147240</v>
          </cell>
        </row>
        <row r="4889">
          <cell r="A4889">
            <v>2001</v>
          </cell>
          <cell r="B4889" t="str">
            <v>2: Sexual</v>
          </cell>
          <cell r="C4889" t="str">
            <v>22: Sexual Affronts</v>
          </cell>
          <cell r="D4889" t="str">
            <v>0 to 9</v>
          </cell>
          <cell r="E4889" t="str">
            <v>Non-Maori</v>
          </cell>
          <cell r="F4889">
            <v>2</v>
          </cell>
          <cell r="G4889">
            <v>52.38</v>
          </cell>
          <cell r="H4889">
            <v>3.8518518518518516</v>
          </cell>
          <cell r="I4889">
            <v>96.20429841238564</v>
          </cell>
          <cell r="J4889">
            <v>3.8518518518518516</v>
          </cell>
          <cell r="K4889">
            <v>429220</v>
          </cell>
        </row>
        <row r="4890">
          <cell r="A4890">
            <v>2001</v>
          </cell>
          <cell r="B4890" t="str">
            <v>2: Sexual</v>
          </cell>
          <cell r="C4890" t="str">
            <v>22: Sexual Affronts</v>
          </cell>
          <cell r="D4890" t="str">
            <v>10 to 13</v>
          </cell>
          <cell r="E4890" t="str">
            <v>Maori</v>
          </cell>
          <cell r="F4890" t="str">
            <v>Other</v>
          </cell>
          <cell r="G4890">
            <v>1245</v>
          </cell>
          <cell r="H4890">
            <v>25837.429999999931</v>
          </cell>
          <cell r="I4890">
            <v>1547.883064516129</v>
          </cell>
          <cell r="J4890">
            <v>34198.268549774933</v>
          </cell>
          <cell r="K4890">
            <v>56020</v>
          </cell>
        </row>
        <row r="4891">
          <cell r="A4891">
            <v>2001</v>
          </cell>
          <cell r="B4891" t="str">
            <v>2: Sexual</v>
          </cell>
          <cell r="C4891" t="str">
            <v>22: Sexual Affronts</v>
          </cell>
          <cell r="D4891" t="str">
            <v>10 to 13</v>
          </cell>
          <cell r="E4891" t="str">
            <v>Non-Maori</v>
          </cell>
          <cell r="F4891">
            <v>4</v>
          </cell>
          <cell r="G4891">
            <v>59.6</v>
          </cell>
          <cell r="H4891">
            <v>7.7037037037037033</v>
          </cell>
          <cell r="I4891">
            <v>109.46499017522305</v>
          </cell>
          <cell r="J4891">
            <v>7.7037037037037033</v>
          </cell>
          <cell r="K4891">
            <v>187820</v>
          </cell>
        </row>
        <row r="4892">
          <cell r="A4892">
            <v>2001</v>
          </cell>
          <cell r="B4892" t="str">
            <v>2: Sexual</v>
          </cell>
          <cell r="C4892" t="str">
            <v>22: Sexual Affronts</v>
          </cell>
          <cell r="D4892" t="str">
            <v>14 to 16</v>
          </cell>
          <cell r="E4892" t="str">
            <v>Maori</v>
          </cell>
          <cell r="F4892">
            <v>5</v>
          </cell>
          <cell r="G4892">
            <v>124.12</v>
          </cell>
          <cell r="H4892">
            <v>9.6296296296296298</v>
          </cell>
          <cell r="I4892">
            <v>227.96635202262891</v>
          </cell>
          <cell r="J4892">
            <v>9.6296296296296298</v>
          </cell>
          <cell r="K4892">
            <v>36380</v>
          </cell>
        </row>
        <row r="4893">
          <cell r="A4893">
            <v>2001</v>
          </cell>
          <cell r="B4893" t="str">
            <v>2: Sexual</v>
          </cell>
          <cell r="C4893" t="str">
            <v>22: Sexual Affronts</v>
          </cell>
          <cell r="D4893" t="str">
            <v>14 to 16</v>
          </cell>
          <cell r="E4893" t="str">
            <v>Non-Maori</v>
          </cell>
          <cell r="F4893">
            <v>11</v>
          </cell>
          <cell r="G4893">
            <v>206.69</v>
          </cell>
          <cell r="H4893">
            <v>21.185185185185183</v>
          </cell>
          <cell r="I4893">
            <v>379.61944327712848</v>
          </cell>
          <cell r="J4893">
            <v>21.185185185185183</v>
          </cell>
          <cell r="K4893">
            <v>132380</v>
          </cell>
        </row>
        <row r="4894">
          <cell r="A4894">
            <v>2001</v>
          </cell>
          <cell r="B4894" t="str">
            <v>2: Sexual</v>
          </cell>
          <cell r="C4894" t="str">
            <v>22: Sexual Affronts</v>
          </cell>
          <cell r="D4894" t="str">
            <v>17 to 20</v>
          </cell>
          <cell r="E4894" t="str">
            <v>Maori</v>
          </cell>
          <cell r="F4894">
            <v>5</v>
          </cell>
          <cell r="G4894">
            <v>138.82</v>
          </cell>
          <cell r="H4894">
            <v>9.6296296296296298</v>
          </cell>
          <cell r="I4894">
            <v>254.96526738463871</v>
          </cell>
          <cell r="J4894">
            <v>9.6296296296296298</v>
          </cell>
          <cell r="K4894">
            <v>42230</v>
          </cell>
        </row>
        <row r="4895">
          <cell r="A4895">
            <v>2001</v>
          </cell>
          <cell r="B4895" t="str">
            <v>2: Sexual</v>
          </cell>
          <cell r="C4895" t="str">
            <v>22: Sexual Affronts</v>
          </cell>
          <cell r="D4895" t="str">
            <v>17 to 20</v>
          </cell>
          <cell r="E4895" t="str">
            <v>Non-Maori</v>
          </cell>
          <cell r="F4895">
            <v>20</v>
          </cell>
          <cell r="G4895">
            <v>385.33</v>
          </cell>
          <cell r="H4895">
            <v>38.518518518518519</v>
          </cell>
          <cell r="I4895">
            <v>707.72054805736104</v>
          </cell>
          <cell r="J4895">
            <v>38.518518518518519</v>
          </cell>
          <cell r="K4895">
            <v>178460</v>
          </cell>
        </row>
        <row r="4896">
          <cell r="A4896">
            <v>2001</v>
          </cell>
          <cell r="B4896" t="str">
            <v>2: Sexual</v>
          </cell>
          <cell r="C4896" t="str">
            <v>22: Sexual Affronts</v>
          </cell>
          <cell r="D4896" t="str">
            <v>21 to 30</v>
          </cell>
          <cell r="E4896" t="str">
            <v>Maori</v>
          </cell>
          <cell r="F4896">
            <v>24</v>
          </cell>
          <cell r="G4896">
            <v>592.66</v>
          </cell>
          <cell r="H4896">
            <v>46.222222222222221</v>
          </cell>
          <cell r="I4896">
            <v>1088.5154543162371</v>
          </cell>
          <cell r="J4896">
            <v>46.222222222222221</v>
          </cell>
          <cell r="K4896">
            <v>92410</v>
          </cell>
        </row>
        <row r="4897">
          <cell r="A4897">
            <v>2001</v>
          </cell>
          <cell r="B4897" t="str">
            <v>2: Sexual</v>
          </cell>
          <cell r="C4897" t="str">
            <v>22: Sexual Affronts</v>
          </cell>
          <cell r="D4897" t="str">
            <v>21 to 30</v>
          </cell>
          <cell r="E4897" t="str">
            <v>Non-Maori</v>
          </cell>
          <cell r="F4897">
            <v>75</v>
          </cell>
          <cell r="G4897">
            <v>1780.23</v>
          </cell>
          <cell r="H4897">
            <v>144.44444444444446</v>
          </cell>
          <cell r="I4897">
            <v>3269.6788499939125</v>
          </cell>
          <cell r="J4897">
            <v>144.44444444444446</v>
          </cell>
          <cell r="K4897">
            <v>423850</v>
          </cell>
        </row>
        <row r="4898">
          <cell r="A4898">
            <v>2001</v>
          </cell>
          <cell r="B4898" t="str">
            <v>2: Sexual</v>
          </cell>
          <cell r="C4898" t="str">
            <v>22: Sexual Affronts</v>
          </cell>
          <cell r="D4898" t="str">
            <v>31 to 50</v>
          </cell>
          <cell r="E4898" t="str">
            <v>Maori</v>
          </cell>
          <cell r="F4898">
            <v>32</v>
          </cell>
          <cell r="G4898">
            <v>745.11</v>
          </cell>
          <cell r="H4898">
            <v>61.629629629629626</v>
          </cell>
          <cell r="I4898">
            <v>1368.5144098902767</v>
          </cell>
          <cell r="J4898">
            <v>61.629629629629626</v>
          </cell>
          <cell r="K4898">
            <v>146960</v>
          </cell>
        </row>
        <row r="4899">
          <cell r="A4899">
            <v>2001</v>
          </cell>
          <cell r="B4899" t="str">
            <v>2: Sexual</v>
          </cell>
          <cell r="C4899" t="str">
            <v>22: Sexual Affronts</v>
          </cell>
          <cell r="D4899" t="str">
            <v>31 to 50</v>
          </cell>
          <cell r="E4899" t="str">
            <v>Non-Maori</v>
          </cell>
          <cell r="F4899">
            <v>100</v>
          </cell>
          <cell r="G4899">
            <v>1793.13</v>
          </cell>
          <cell r="H4899">
            <v>192.59259259259258</v>
          </cell>
          <cell r="I4899">
            <v>3293.3717757197574</v>
          </cell>
          <cell r="J4899">
            <v>192.59259259259258</v>
          </cell>
          <cell r="K4899">
            <v>1000900</v>
          </cell>
        </row>
        <row r="4900">
          <cell r="A4900">
            <v>2001</v>
          </cell>
          <cell r="B4900" t="str">
            <v>2: Sexual</v>
          </cell>
          <cell r="C4900" t="str">
            <v>22: Sexual Affronts</v>
          </cell>
          <cell r="D4900" t="str">
            <v>51 or older</v>
          </cell>
          <cell r="E4900" t="str">
            <v>Maori</v>
          </cell>
          <cell r="F4900">
            <v>6</v>
          </cell>
          <cell r="G4900">
            <v>123.18</v>
          </cell>
          <cell r="H4900">
            <v>11.555555555555555</v>
          </cell>
          <cell r="I4900">
            <v>226.23989076818751</v>
          </cell>
          <cell r="J4900">
            <v>11.555555555555555</v>
          </cell>
          <cell r="K4900">
            <v>64730</v>
          </cell>
        </row>
        <row r="4901">
          <cell r="A4901">
            <v>2001</v>
          </cell>
          <cell r="B4901" t="str">
            <v>2: Sexual</v>
          </cell>
          <cell r="C4901" t="str">
            <v>22: Sexual Affronts</v>
          </cell>
          <cell r="D4901" t="str">
            <v>51 or older</v>
          </cell>
          <cell r="E4901" t="str">
            <v>Non-Maori</v>
          </cell>
          <cell r="F4901">
            <v>40</v>
          </cell>
          <cell r="G4901">
            <v>899.67</v>
          </cell>
          <cell r="H4901">
            <v>77.037037037037038</v>
          </cell>
          <cell r="I4901">
            <v>1652.3887199822645</v>
          </cell>
          <cell r="J4901">
            <v>77.037037037037038</v>
          </cell>
          <cell r="K4901">
            <v>941870</v>
          </cell>
        </row>
        <row r="4902">
          <cell r="A4902">
            <v>2001</v>
          </cell>
          <cell r="B4902" t="str">
            <v>2: Sexual</v>
          </cell>
          <cell r="C4902" t="str">
            <v>23: Abnormal Sex</v>
          </cell>
          <cell r="D4902" t="str">
            <v>0 to 9</v>
          </cell>
          <cell r="E4902" t="str">
            <v>Maori</v>
          </cell>
          <cell r="F4902" t="str">
            <v>Other</v>
          </cell>
          <cell r="G4902">
            <v>10</v>
          </cell>
          <cell r="H4902">
            <v>307.95999999999998</v>
          </cell>
          <cell r="I4902">
            <v>11.158940397350994</v>
          </cell>
          <cell r="J4902">
            <v>347.66709986292119</v>
          </cell>
          <cell r="K4902">
            <v>147240</v>
          </cell>
        </row>
        <row r="4903">
          <cell r="A4903">
            <v>2001</v>
          </cell>
          <cell r="B4903" t="str">
            <v>2: Sexual</v>
          </cell>
          <cell r="C4903" t="str">
            <v>23: Abnormal Sex</v>
          </cell>
          <cell r="D4903" t="str">
            <v>0 to 9</v>
          </cell>
          <cell r="E4903" t="str">
            <v>Non-Maori</v>
          </cell>
          <cell r="F4903" t="str">
            <v>Pacific peoples</v>
          </cell>
          <cell r="K4903">
            <v>429220</v>
          </cell>
        </row>
        <row r="4904">
          <cell r="A4904">
            <v>2001</v>
          </cell>
          <cell r="B4904" t="str">
            <v>2: Sexual</v>
          </cell>
          <cell r="C4904" t="str">
            <v>23: Abnormal Sex</v>
          </cell>
          <cell r="D4904" t="str">
            <v>10 to 13</v>
          </cell>
          <cell r="E4904" t="str">
            <v>Maori</v>
          </cell>
          <cell r="F4904" t="str">
            <v>Maori</v>
          </cell>
          <cell r="G4904">
            <v>11</v>
          </cell>
          <cell r="H4904">
            <v>509.14</v>
          </cell>
          <cell r="I4904">
            <v>12.274834437086092</v>
          </cell>
          <cell r="J4904">
            <v>574.78642428954311</v>
          </cell>
          <cell r="K4904">
            <v>56020</v>
          </cell>
        </row>
        <row r="4905">
          <cell r="A4905">
            <v>2001</v>
          </cell>
          <cell r="B4905" t="str">
            <v>2: Sexual</v>
          </cell>
          <cell r="C4905" t="str">
            <v>23: Abnormal Sex</v>
          </cell>
          <cell r="D4905" t="str">
            <v>10 to 13</v>
          </cell>
          <cell r="E4905" t="str">
            <v>Non-Maori</v>
          </cell>
          <cell r="F4905">
            <v>1</v>
          </cell>
          <cell r="G4905">
            <v>0.2</v>
          </cell>
          <cell r="H4905">
            <v>1.3684210526315788</v>
          </cell>
          <cell r="I4905">
            <v>0.39985115679081629</v>
          </cell>
          <cell r="J4905">
            <v>1.3684210526315788</v>
          </cell>
          <cell r="K4905">
            <v>187820</v>
          </cell>
        </row>
        <row r="4906">
          <cell r="A4906">
            <v>2001</v>
          </cell>
          <cell r="B4906" t="str">
            <v>2: Sexual</v>
          </cell>
          <cell r="C4906" t="str">
            <v>23: Abnormal Sex</v>
          </cell>
          <cell r="D4906" t="str">
            <v>14 to 16</v>
          </cell>
          <cell r="E4906" t="str">
            <v>Maori</v>
          </cell>
          <cell r="F4906" t="str">
            <v>Pacific peoples</v>
          </cell>
          <cell r="G4906">
            <v>1</v>
          </cell>
          <cell r="H4906">
            <v>25.34</v>
          </cell>
          <cell r="I4906">
            <v>1.1158940397350994</v>
          </cell>
          <cell r="J4906">
            <v>28.607235714139573</v>
          </cell>
          <cell r="K4906">
            <v>36380</v>
          </cell>
        </row>
        <row r="4907">
          <cell r="A4907">
            <v>2001</v>
          </cell>
          <cell r="B4907" t="str">
            <v>2: Sexual</v>
          </cell>
          <cell r="C4907" t="str">
            <v>23: Abnormal Sex</v>
          </cell>
          <cell r="D4907" t="str">
            <v>14 to 16</v>
          </cell>
          <cell r="E4907" t="str">
            <v>Non-Maori</v>
          </cell>
          <cell r="F4907">
            <v>8</v>
          </cell>
          <cell r="G4907">
            <v>1.6</v>
          </cell>
          <cell r="H4907">
            <v>10.94736842105263</v>
          </cell>
          <cell r="I4907">
            <v>3.1988092543265303</v>
          </cell>
          <cell r="J4907">
            <v>10.94736842105263</v>
          </cell>
          <cell r="K4907">
            <v>132380</v>
          </cell>
        </row>
        <row r="4908">
          <cell r="A4908">
            <v>2001</v>
          </cell>
          <cell r="B4908" t="str">
            <v>2: Sexual</v>
          </cell>
          <cell r="C4908" t="str">
            <v>23: Abnormal Sex</v>
          </cell>
          <cell r="D4908" t="str">
            <v>17 to 20</v>
          </cell>
          <cell r="E4908" t="str">
            <v>Maori</v>
          </cell>
          <cell r="F4908" t="str">
            <v>Other</v>
          </cell>
          <cell r="G4908">
            <v>53</v>
          </cell>
          <cell r="H4908">
            <v>1532.19</v>
          </cell>
          <cell r="I4908">
            <v>59.142384105960268</v>
          </cell>
          <cell r="J4908">
            <v>1729.7442971131622</v>
          </cell>
          <cell r="K4908">
            <v>42230</v>
          </cell>
        </row>
        <row r="4909">
          <cell r="A4909">
            <v>2001</v>
          </cell>
          <cell r="B4909" t="str">
            <v>2: Sexual</v>
          </cell>
          <cell r="C4909" t="str">
            <v>23: Abnormal Sex</v>
          </cell>
          <cell r="D4909" t="str">
            <v>17 to 20</v>
          </cell>
          <cell r="E4909" t="str">
            <v>Non-Maori</v>
          </cell>
          <cell r="F4909">
            <v>2</v>
          </cell>
          <cell r="G4909">
            <v>0.4</v>
          </cell>
          <cell r="H4909">
            <v>2.7368421052631575</v>
          </cell>
          <cell r="I4909">
            <v>0.79970231358163257</v>
          </cell>
          <cell r="J4909">
            <v>2.7368421052631575</v>
          </cell>
          <cell r="K4909">
            <v>178460</v>
          </cell>
        </row>
        <row r="4910">
          <cell r="A4910">
            <v>2001</v>
          </cell>
          <cell r="B4910" t="str">
            <v>2: Sexual</v>
          </cell>
          <cell r="C4910" t="str">
            <v>23: Abnormal Sex</v>
          </cell>
          <cell r="D4910" t="str">
            <v>21 to 30</v>
          </cell>
          <cell r="E4910" t="str">
            <v>Maori</v>
          </cell>
          <cell r="F4910" t="str">
            <v>Maori</v>
          </cell>
          <cell r="G4910">
            <v>16</v>
          </cell>
          <cell r="H4910">
            <v>471.66</v>
          </cell>
          <cell r="I4910">
            <v>17.85430463576159</v>
          </cell>
          <cell r="J4910">
            <v>532.473906745504</v>
          </cell>
          <cell r="K4910">
            <v>92410</v>
          </cell>
        </row>
        <row r="4911">
          <cell r="A4911">
            <v>2001</v>
          </cell>
          <cell r="B4911" t="str">
            <v>2: Sexual</v>
          </cell>
          <cell r="C4911" t="str">
            <v>23: Abnormal Sex</v>
          </cell>
          <cell r="D4911" t="str">
            <v>21 to 30</v>
          </cell>
          <cell r="E4911" t="str">
            <v>Non-Maori</v>
          </cell>
          <cell r="F4911">
            <v>1</v>
          </cell>
          <cell r="G4911">
            <v>1073.8900000000001</v>
          </cell>
          <cell r="H4911">
            <v>1.3684210526315788</v>
          </cell>
          <cell r="I4911">
            <v>2146.9807938304489</v>
          </cell>
          <cell r="J4911">
            <v>1.3684210526315788</v>
          </cell>
          <cell r="K4911">
            <v>423850</v>
          </cell>
        </row>
        <row r="4912">
          <cell r="A4912">
            <v>2001</v>
          </cell>
          <cell r="B4912" t="str">
            <v>2: Sexual</v>
          </cell>
          <cell r="C4912" t="str">
            <v>23: Abnormal Sex</v>
          </cell>
          <cell r="D4912" t="str">
            <v>31 to 50</v>
          </cell>
          <cell r="E4912" t="str">
            <v>Maori</v>
          </cell>
          <cell r="F4912" t="str">
            <v>Pacific peoples</v>
          </cell>
          <cell r="G4912">
            <v>1</v>
          </cell>
          <cell r="H4912">
            <v>38.979999999999997</v>
          </cell>
          <cell r="I4912">
            <v>1.1158940397350994</v>
          </cell>
          <cell r="J4912">
            <v>44.005921394520939</v>
          </cell>
          <cell r="K4912">
            <v>146960</v>
          </cell>
        </row>
        <row r="4913">
          <cell r="A4913">
            <v>2001</v>
          </cell>
          <cell r="B4913" t="str">
            <v>2: Sexual</v>
          </cell>
          <cell r="C4913" t="str">
            <v>23: Abnormal Sex</v>
          </cell>
          <cell r="D4913" t="str">
            <v>31 to 50</v>
          </cell>
          <cell r="E4913" t="str">
            <v>Non-Maori</v>
          </cell>
          <cell r="F4913">
            <v>7</v>
          </cell>
          <cell r="G4913">
            <v>2148.7800000000002</v>
          </cell>
          <cell r="H4913">
            <v>9.5789473684210513</v>
          </cell>
          <cell r="I4913">
            <v>4295.960843444851</v>
          </cell>
          <cell r="J4913">
            <v>9.5789473684210513</v>
          </cell>
          <cell r="K4913">
            <v>1000900</v>
          </cell>
        </row>
        <row r="4914">
          <cell r="A4914">
            <v>2001</v>
          </cell>
          <cell r="B4914" t="str">
            <v>2: Sexual</v>
          </cell>
          <cell r="C4914" t="str">
            <v>23: Abnormal Sex</v>
          </cell>
          <cell r="D4914" t="str">
            <v>51 or older</v>
          </cell>
          <cell r="E4914" t="str">
            <v>Maori</v>
          </cell>
          <cell r="F4914" t="str">
            <v>Other</v>
          </cell>
          <cell r="G4914">
            <v>29</v>
          </cell>
          <cell r="H4914">
            <v>742.42</v>
          </cell>
          <cell r="I4914">
            <v>32.360927152317885</v>
          </cell>
          <cell r="J4914">
            <v>838.14459111647648</v>
          </cell>
          <cell r="K4914">
            <v>64730</v>
          </cell>
        </row>
        <row r="4915">
          <cell r="A4915">
            <v>2001</v>
          </cell>
          <cell r="B4915" t="str">
            <v>2: Sexual</v>
          </cell>
          <cell r="C4915" t="str">
            <v>23: Abnormal Sex</v>
          </cell>
          <cell r="D4915" t="str">
            <v>51 or older</v>
          </cell>
          <cell r="E4915" t="str">
            <v>Non-Maori</v>
          </cell>
          <cell r="F4915" t="str">
            <v>Pacific peoples</v>
          </cell>
          <cell r="K4915">
            <v>941870</v>
          </cell>
        </row>
        <row r="4916">
          <cell r="A4916">
            <v>2001</v>
          </cell>
          <cell r="B4916" t="str">
            <v>2: Sexual</v>
          </cell>
          <cell r="C4916" t="str">
            <v>24: Immoral Behaviour</v>
          </cell>
          <cell r="D4916" t="str">
            <v>0 to 9</v>
          </cell>
          <cell r="E4916" t="str">
            <v>Maori</v>
          </cell>
          <cell r="F4916" t="str">
            <v>Maori</v>
          </cell>
          <cell r="K4916">
            <v>147240</v>
          </cell>
        </row>
        <row r="4917">
          <cell r="A4917">
            <v>2001</v>
          </cell>
          <cell r="B4917" t="str">
            <v>2: Sexual</v>
          </cell>
          <cell r="C4917" t="str">
            <v>24: Immoral Behaviour</v>
          </cell>
          <cell r="D4917" t="str">
            <v>0 to 9</v>
          </cell>
          <cell r="E4917" t="str">
            <v>Non-Maori</v>
          </cell>
          <cell r="F4917" t="str">
            <v>Other</v>
          </cell>
          <cell r="K4917">
            <v>429220</v>
          </cell>
        </row>
        <row r="4918">
          <cell r="A4918">
            <v>2001</v>
          </cell>
          <cell r="B4918" t="str">
            <v>2: Sexual</v>
          </cell>
          <cell r="C4918" t="str">
            <v>24: Immoral Behaviour</v>
          </cell>
          <cell r="D4918" t="str">
            <v>10 to 13</v>
          </cell>
          <cell r="E4918" t="str">
            <v>Maori</v>
          </cell>
          <cell r="F4918">
            <v>3</v>
          </cell>
          <cell r="G4918">
            <v>1071.33</v>
          </cell>
          <cell r="H4918">
            <v>5.4230769230769234</v>
          </cell>
          <cell r="I4918">
            <v>2005.7036555431134</v>
          </cell>
          <cell r="J4918">
            <v>5.4230769230769234</v>
          </cell>
          <cell r="K4918">
            <v>56020</v>
          </cell>
        </row>
        <row r="4919">
          <cell r="A4919">
            <v>2001</v>
          </cell>
          <cell r="B4919" t="str">
            <v>2: Sexual</v>
          </cell>
          <cell r="C4919" t="str">
            <v>24: Immoral Behaviour</v>
          </cell>
          <cell r="D4919" t="str">
            <v>10 to 13</v>
          </cell>
          <cell r="E4919" t="str">
            <v>Non-Maori</v>
          </cell>
          <cell r="F4919">
            <v>3</v>
          </cell>
          <cell r="G4919">
            <v>681.96</v>
          </cell>
          <cell r="H4919">
            <v>5.4230769230769234</v>
          </cell>
          <cell r="I4919">
            <v>1276.7398140014577</v>
          </cell>
          <cell r="J4919">
            <v>5.4230769230769234</v>
          </cell>
          <cell r="K4919">
            <v>187820</v>
          </cell>
        </row>
        <row r="4920">
          <cell r="A4920">
            <v>2001</v>
          </cell>
          <cell r="B4920" t="str">
            <v>2: Sexual</v>
          </cell>
          <cell r="C4920" t="str">
            <v>24: Immoral Behaviour</v>
          </cell>
          <cell r="D4920" t="str">
            <v>14 to 16</v>
          </cell>
          <cell r="E4920" t="str">
            <v>Maori</v>
          </cell>
          <cell r="F4920">
            <v>6</v>
          </cell>
          <cell r="G4920">
            <v>1339.31</v>
          </cell>
          <cell r="H4920">
            <v>10.846153846153847</v>
          </cell>
          <cell r="I4920">
            <v>2507.4057133707142</v>
          </cell>
          <cell r="J4920">
            <v>10.846153846153847</v>
          </cell>
          <cell r="K4920">
            <v>36380</v>
          </cell>
        </row>
        <row r="4921">
          <cell r="A4921">
            <v>2001</v>
          </cell>
          <cell r="B4921" t="str">
            <v>2: Sexual</v>
          </cell>
          <cell r="C4921" t="str">
            <v>24: Immoral Behaviour</v>
          </cell>
          <cell r="D4921" t="str">
            <v>14 to 16</v>
          </cell>
          <cell r="E4921" t="str">
            <v>Non-Maori</v>
          </cell>
          <cell r="F4921">
            <v>19</v>
          </cell>
          <cell r="G4921">
            <v>4805.74</v>
          </cell>
          <cell r="H4921">
            <v>34.346153846153847</v>
          </cell>
          <cell r="I4921">
            <v>8997.1253354146356</v>
          </cell>
          <cell r="J4921">
            <v>34.346153846153847</v>
          </cell>
          <cell r="K4921">
            <v>132380</v>
          </cell>
        </row>
        <row r="4922">
          <cell r="A4922">
            <v>2001</v>
          </cell>
          <cell r="B4922" t="str">
            <v>2: Sexual</v>
          </cell>
          <cell r="C4922" t="str">
            <v>24: Immoral Behaviour</v>
          </cell>
          <cell r="D4922" t="str">
            <v>17 to 20</v>
          </cell>
          <cell r="E4922" t="str">
            <v>Maori</v>
          </cell>
          <cell r="F4922">
            <v>9</v>
          </cell>
          <cell r="G4922">
            <v>1724.57</v>
          </cell>
          <cell r="H4922">
            <v>16.26923076923077</v>
          </cell>
          <cell r="I4922">
            <v>3228.674967787691</v>
          </cell>
          <cell r="J4922">
            <v>16.26923076923077</v>
          </cell>
          <cell r="K4922">
            <v>42230</v>
          </cell>
        </row>
        <row r="4923">
          <cell r="A4923">
            <v>2001</v>
          </cell>
          <cell r="B4923" t="str">
            <v>2: Sexual</v>
          </cell>
          <cell r="C4923" t="str">
            <v>24: Immoral Behaviour</v>
          </cell>
          <cell r="D4923" t="str">
            <v>17 to 20</v>
          </cell>
          <cell r="E4923" t="str">
            <v>Non-Maori</v>
          </cell>
          <cell r="F4923">
            <v>17</v>
          </cell>
          <cell r="G4923">
            <v>3120.25</v>
          </cell>
          <cell r="H4923">
            <v>30.730769230769234</v>
          </cell>
          <cell r="I4923">
            <v>5841.6144709925047</v>
          </cell>
          <cell r="J4923">
            <v>30.730769230769234</v>
          </cell>
          <cell r="K4923">
            <v>178460</v>
          </cell>
        </row>
        <row r="4924">
          <cell r="A4924">
            <v>2001</v>
          </cell>
          <cell r="B4924" t="str">
            <v>2: Sexual</v>
          </cell>
          <cell r="C4924" t="str">
            <v>24: Immoral Behaviour</v>
          </cell>
          <cell r="D4924" t="str">
            <v>21 to 30</v>
          </cell>
          <cell r="E4924" t="str">
            <v>Maori</v>
          </cell>
          <cell r="F4924">
            <v>11</v>
          </cell>
          <cell r="G4924">
            <v>3566.14</v>
          </cell>
          <cell r="H4924">
            <v>19.884615384615387</v>
          </cell>
          <cell r="I4924">
            <v>6676.3929267158746</v>
          </cell>
          <cell r="J4924">
            <v>19.884615384615387</v>
          </cell>
          <cell r="K4924">
            <v>92410</v>
          </cell>
        </row>
        <row r="4925">
          <cell r="A4925">
            <v>2001</v>
          </cell>
          <cell r="B4925" t="str">
            <v>2: Sexual</v>
          </cell>
          <cell r="C4925" t="str">
            <v>24: Immoral Behaviour</v>
          </cell>
          <cell r="D4925" t="str">
            <v>21 to 30</v>
          </cell>
          <cell r="E4925" t="str">
            <v>Non-Maori</v>
          </cell>
          <cell r="F4925">
            <v>12</v>
          </cell>
          <cell r="G4925">
            <v>3382.02</v>
          </cell>
          <cell r="H4925">
            <v>21.692307692307693</v>
          </cell>
          <cell r="I4925">
            <v>6331.6904008288029</v>
          </cell>
          <cell r="J4925">
            <v>21.692307692307693</v>
          </cell>
          <cell r="K4925">
            <v>423850</v>
          </cell>
        </row>
        <row r="4926">
          <cell r="A4926">
            <v>2001</v>
          </cell>
          <cell r="B4926" t="str">
            <v>2: Sexual</v>
          </cell>
          <cell r="C4926" t="str">
            <v>24: Immoral Behaviour</v>
          </cell>
          <cell r="D4926" t="str">
            <v>31 to 50</v>
          </cell>
          <cell r="E4926" t="str">
            <v>Maori</v>
          </cell>
          <cell r="F4926">
            <v>7</v>
          </cell>
          <cell r="G4926">
            <v>1564.03</v>
          </cell>
          <cell r="H4926">
            <v>12.653846153846155</v>
          </cell>
          <cell r="I4926">
            <v>2928.1180293458556</v>
          </cell>
          <cell r="J4926">
            <v>12.653846153846155</v>
          </cell>
          <cell r="K4926">
            <v>146960</v>
          </cell>
        </row>
        <row r="4927">
          <cell r="A4927">
            <v>2001</v>
          </cell>
          <cell r="B4927" t="str">
            <v>2: Sexual</v>
          </cell>
          <cell r="C4927" t="str">
            <v>24: Immoral Behaviour</v>
          </cell>
          <cell r="D4927" t="str">
            <v>31 to 50</v>
          </cell>
          <cell r="E4927" t="str">
            <v>Non-Maori</v>
          </cell>
          <cell r="F4927">
            <v>35</v>
          </cell>
          <cell r="G4927">
            <v>9686.14</v>
          </cell>
          <cell r="H4927">
            <v>63.269230769230766</v>
          </cell>
          <cell r="I4927">
            <v>18134.026309449353</v>
          </cell>
          <cell r="J4927">
            <v>63.269230769230766</v>
          </cell>
          <cell r="K4927">
            <v>1000900</v>
          </cell>
        </row>
        <row r="4928">
          <cell r="A4928">
            <v>2001</v>
          </cell>
          <cell r="B4928" t="str">
            <v>2: Sexual</v>
          </cell>
          <cell r="C4928" t="str">
            <v>24: Immoral Behaviour</v>
          </cell>
          <cell r="D4928" t="str">
            <v>51 or older</v>
          </cell>
          <cell r="E4928" t="str">
            <v>Maori</v>
          </cell>
          <cell r="F4928">
            <v>1</v>
          </cell>
          <cell r="G4928">
            <v>227.32</v>
          </cell>
          <cell r="H4928">
            <v>1.8076923076923077</v>
          </cell>
          <cell r="I4928">
            <v>425.57993800048587</v>
          </cell>
          <cell r="J4928">
            <v>1.8076923076923077</v>
          </cell>
          <cell r="K4928">
            <v>64730</v>
          </cell>
        </row>
        <row r="4929">
          <cell r="A4929">
            <v>2001</v>
          </cell>
          <cell r="B4929" t="str">
            <v>2: Sexual</v>
          </cell>
          <cell r="C4929" t="str">
            <v>24: Immoral Behaviour</v>
          </cell>
          <cell r="D4929" t="str">
            <v>51 or older</v>
          </cell>
          <cell r="E4929" t="str">
            <v>Non-Maori</v>
          </cell>
          <cell r="F4929">
            <v>7</v>
          </cell>
          <cell r="G4929">
            <v>1118.54</v>
          </cell>
          <cell r="H4929">
            <v>12.653846153846155</v>
          </cell>
          <cell r="I4929">
            <v>2094.088438549461</v>
          </cell>
          <cell r="J4929">
            <v>12.653846153846155</v>
          </cell>
          <cell r="K4929">
            <v>941870</v>
          </cell>
        </row>
        <row r="4930">
          <cell r="A4930">
            <v>2001</v>
          </cell>
          <cell r="B4930" t="str">
            <v>2: Sexual</v>
          </cell>
          <cell r="C4930" t="str">
            <v>25: Indecent Videos</v>
          </cell>
          <cell r="D4930" t="str">
            <v>0 to 9</v>
          </cell>
          <cell r="E4930" t="str">
            <v>Maori</v>
          </cell>
          <cell r="F4930" t="str">
            <v>Pacific peoples</v>
          </cell>
          <cell r="K4930">
            <v>147240</v>
          </cell>
        </row>
        <row r="4931">
          <cell r="A4931">
            <v>2001</v>
          </cell>
          <cell r="B4931" t="str">
            <v>2: Sexual</v>
          </cell>
          <cell r="C4931" t="str">
            <v>25: Indecent Videos</v>
          </cell>
          <cell r="D4931" t="str">
            <v>0 to 9</v>
          </cell>
          <cell r="E4931" t="str">
            <v>Non-Maori</v>
          </cell>
          <cell r="F4931" t="str">
            <v>Maori</v>
          </cell>
          <cell r="K4931">
            <v>429220</v>
          </cell>
        </row>
        <row r="4932">
          <cell r="A4932">
            <v>2001</v>
          </cell>
          <cell r="B4932" t="str">
            <v>2: Sexual</v>
          </cell>
          <cell r="C4932" t="str">
            <v>25: Indecent Videos</v>
          </cell>
          <cell r="D4932" t="str">
            <v>10 to 13</v>
          </cell>
          <cell r="E4932" t="str">
            <v>Maori</v>
          </cell>
          <cell r="F4932" t="str">
            <v>Other</v>
          </cell>
          <cell r="K4932">
            <v>56020</v>
          </cell>
        </row>
        <row r="4933">
          <cell r="A4933">
            <v>2001</v>
          </cell>
          <cell r="B4933" t="str">
            <v>2: Sexual</v>
          </cell>
          <cell r="C4933" t="str">
            <v>25: Indecent Videos</v>
          </cell>
          <cell r="D4933" t="str">
            <v>10 to 13</v>
          </cell>
          <cell r="E4933" t="str">
            <v>Non-Maori</v>
          </cell>
          <cell r="F4933" t="str">
            <v>Pacific peoples</v>
          </cell>
          <cell r="K4933">
            <v>187820</v>
          </cell>
        </row>
        <row r="4934">
          <cell r="A4934">
            <v>2001</v>
          </cell>
          <cell r="B4934" t="str">
            <v>2: Sexual</v>
          </cell>
          <cell r="C4934" t="str">
            <v>25: Indecent Videos</v>
          </cell>
          <cell r="D4934" t="str">
            <v>14 to 16</v>
          </cell>
          <cell r="E4934" t="str">
            <v>Maori</v>
          </cell>
          <cell r="F4934" t="str">
            <v>Maori</v>
          </cell>
          <cell r="K4934">
            <v>36380</v>
          </cell>
        </row>
        <row r="4935">
          <cell r="A4935">
            <v>2001</v>
          </cell>
          <cell r="B4935" t="str">
            <v>2: Sexual</v>
          </cell>
          <cell r="C4935" t="str">
            <v>25: Indecent Videos</v>
          </cell>
          <cell r="D4935" t="str">
            <v>14 to 16</v>
          </cell>
          <cell r="E4935" t="str">
            <v>Non-Maori</v>
          </cell>
          <cell r="F4935" t="str">
            <v>Other</v>
          </cell>
          <cell r="K4935">
            <v>132380</v>
          </cell>
        </row>
        <row r="4936">
          <cell r="A4936">
            <v>2001</v>
          </cell>
          <cell r="B4936" t="str">
            <v>2: Sexual</v>
          </cell>
          <cell r="C4936" t="str">
            <v>25: Indecent Videos</v>
          </cell>
          <cell r="D4936" t="str">
            <v>17 to 20</v>
          </cell>
          <cell r="E4936" t="str">
            <v>Maori</v>
          </cell>
          <cell r="F4936" t="str">
            <v>Pacific peoples</v>
          </cell>
          <cell r="K4936">
            <v>42230</v>
          </cell>
        </row>
        <row r="4937">
          <cell r="A4937">
            <v>2001</v>
          </cell>
          <cell r="B4937" t="str">
            <v>2: Sexual</v>
          </cell>
          <cell r="C4937" t="str">
            <v>25: Indecent Videos</v>
          </cell>
          <cell r="D4937" t="str">
            <v>17 to 20</v>
          </cell>
          <cell r="E4937" t="str">
            <v>Non-Maori</v>
          </cell>
          <cell r="F4937" t="str">
            <v>Maori</v>
          </cell>
          <cell r="G4937">
            <v>2</v>
          </cell>
          <cell r="H4937">
            <v>1752.24</v>
          </cell>
          <cell r="I4937">
            <v>4.0132625994694955</v>
          </cell>
          <cell r="J4937">
            <v>3938.5028793992537</v>
          </cell>
          <cell r="K4937">
            <v>178460</v>
          </cell>
        </row>
        <row r="4938">
          <cell r="A4938">
            <v>2001</v>
          </cell>
          <cell r="B4938" t="str">
            <v>2: Sexual</v>
          </cell>
          <cell r="C4938" t="str">
            <v>25: Indecent Videos</v>
          </cell>
          <cell r="D4938" t="str">
            <v>21 to 30</v>
          </cell>
          <cell r="E4938" t="str">
            <v>Maori</v>
          </cell>
          <cell r="F4938" t="str">
            <v>Other</v>
          </cell>
          <cell r="G4938">
            <v>8</v>
          </cell>
          <cell r="H4938">
            <v>8660.32</v>
          </cell>
          <cell r="I4938">
            <v>16.053050397877982</v>
          </cell>
          <cell r="J4938">
            <v>19465.766822192705</v>
          </cell>
          <cell r="K4938">
            <v>92410</v>
          </cell>
        </row>
        <row r="4939">
          <cell r="A4939">
            <v>2001</v>
          </cell>
          <cell r="B4939" t="str">
            <v>2: Sexual</v>
          </cell>
          <cell r="C4939" t="str">
            <v>25: Indecent Videos</v>
          </cell>
          <cell r="D4939" t="str">
            <v>21 to 30</v>
          </cell>
          <cell r="E4939" t="str">
            <v>Non-Maori</v>
          </cell>
          <cell r="F4939" t="str">
            <v>Pacific peoples</v>
          </cell>
          <cell r="K4939">
            <v>423850</v>
          </cell>
        </row>
        <row r="4940">
          <cell r="A4940">
            <v>2001</v>
          </cell>
          <cell r="B4940" t="str">
            <v>2: Sexual</v>
          </cell>
          <cell r="C4940" t="str">
            <v>25: Indecent Videos</v>
          </cell>
          <cell r="D4940" t="str">
            <v>31 to 50</v>
          </cell>
          <cell r="E4940" t="str">
            <v>Maori</v>
          </cell>
          <cell r="F4940" t="str">
            <v>Maori</v>
          </cell>
          <cell r="G4940">
            <v>14</v>
          </cell>
          <cell r="H4940">
            <v>7778.41</v>
          </cell>
          <cell r="I4940">
            <v>28.092838196286472</v>
          </cell>
          <cell r="J4940">
            <v>17483.501222519717</v>
          </cell>
          <cell r="K4940">
            <v>146960</v>
          </cell>
        </row>
        <row r="4941">
          <cell r="A4941">
            <v>2001</v>
          </cell>
          <cell r="B4941" t="str">
            <v>2: Sexual</v>
          </cell>
          <cell r="C4941" t="str">
            <v>25: Indecent Videos</v>
          </cell>
          <cell r="D4941" t="str">
            <v>31 to 50</v>
          </cell>
          <cell r="E4941" t="str">
            <v>Non-Maori</v>
          </cell>
          <cell r="F4941" t="str">
            <v>Other</v>
          </cell>
          <cell r="G4941">
            <v>16</v>
          </cell>
          <cell r="H4941">
            <v>15423.29</v>
          </cell>
          <cell r="I4941">
            <v>32.106100795755964</v>
          </cell>
          <cell r="J4941">
            <v>34666.867595083851</v>
          </cell>
          <cell r="K4941">
            <v>1000900</v>
          </cell>
        </row>
        <row r="4942">
          <cell r="A4942">
            <v>2001</v>
          </cell>
          <cell r="B4942" t="str">
            <v>2: Sexual</v>
          </cell>
          <cell r="C4942" t="str">
            <v>25: Indecent Videos</v>
          </cell>
          <cell r="D4942" t="str">
            <v>51 or older</v>
          </cell>
          <cell r="E4942" t="str">
            <v>Maori</v>
          </cell>
          <cell r="F4942" t="str">
            <v>Pacific peoples</v>
          </cell>
          <cell r="G4942">
            <v>4</v>
          </cell>
          <cell r="H4942">
            <v>747.88</v>
          </cell>
          <cell r="I4942">
            <v>8.026525198938991</v>
          </cell>
          <cell r="J4942">
            <v>1681.0069017058815</v>
          </cell>
          <cell r="K4942">
            <v>64730</v>
          </cell>
        </row>
        <row r="4943">
          <cell r="A4943">
            <v>2001</v>
          </cell>
          <cell r="B4943" t="str">
            <v>2: Sexual</v>
          </cell>
          <cell r="C4943" t="str">
            <v>25: Indecent Videos</v>
          </cell>
          <cell r="D4943" t="str">
            <v>51 or older</v>
          </cell>
          <cell r="E4943" t="str">
            <v>Non-Maori</v>
          </cell>
          <cell r="F4943" t="str">
            <v>Maori</v>
          </cell>
          <cell r="G4943">
            <v>37</v>
          </cell>
          <cell r="H4943">
            <v>32479.119999999999</v>
          </cell>
          <cell r="I4943">
            <v>74.245358090185675</v>
          </cell>
          <cell r="J4943">
            <v>73003.1888556099</v>
          </cell>
          <cell r="K4943">
            <v>941870</v>
          </cell>
        </row>
        <row r="4944">
          <cell r="A4944">
            <v>2001</v>
          </cell>
          <cell r="B4944" t="str">
            <v>2: Sexual</v>
          </cell>
          <cell r="C4944" t="str">
            <v>29: Immoral Behaviour/Miscellaneous</v>
          </cell>
          <cell r="D4944" t="str">
            <v>0 to 9</v>
          </cell>
          <cell r="E4944" t="str">
            <v>Maori</v>
          </cell>
          <cell r="F4944" t="str">
            <v>Other</v>
          </cell>
          <cell r="G4944">
            <v>61</v>
          </cell>
          <cell r="H4944">
            <v>42817.33</v>
          </cell>
          <cell r="I4944">
            <v>122.40450928381964</v>
          </cell>
          <cell r="J4944">
            <v>96240.342357889356</v>
          </cell>
          <cell r="K4944">
            <v>147240</v>
          </cell>
        </row>
        <row r="4945">
          <cell r="A4945">
            <v>2001</v>
          </cell>
          <cell r="B4945" t="str">
            <v>2: Sexual</v>
          </cell>
          <cell r="C4945" t="str">
            <v>29: Immoral Behaviour/Miscellaneous</v>
          </cell>
          <cell r="D4945" t="str">
            <v>0 to 9</v>
          </cell>
          <cell r="E4945" t="str">
            <v>Non-Maori</v>
          </cell>
          <cell r="F4945" t="str">
            <v>Pacific peoples</v>
          </cell>
          <cell r="G4945">
            <v>7</v>
          </cell>
          <cell r="H4945">
            <v>2151.6</v>
          </cell>
          <cell r="I4945">
            <v>14.046419098143236</v>
          </cell>
          <cell r="J4945">
            <v>4836.1427631576917</v>
          </cell>
          <cell r="K4945">
            <v>429220</v>
          </cell>
        </row>
        <row r="4946">
          <cell r="A4946">
            <v>2001</v>
          </cell>
          <cell r="B4946" t="str">
            <v>2: Sexual</v>
          </cell>
          <cell r="C4946" t="str">
            <v>29: Immoral Behaviour/Miscellaneous</v>
          </cell>
          <cell r="D4946" t="str">
            <v>10 to 13</v>
          </cell>
          <cell r="E4946" t="str">
            <v>Maori</v>
          </cell>
          <cell r="F4946">
            <v>1</v>
          </cell>
          <cell r="G4946">
            <v>0</v>
          </cell>
          <cell r="H4946">
            <v>1.5357142857142856</v>
          </cell>
          <cell r="I4946">
            <v>0</v>
          </cell>
          <cell r="J4946">
            <v>0</v>
          </cell>
          <cell r="K4946">
            <v>56020</v>
          </cell>
        </row>
        <row r="4947">
          <cell r="A4947">
            <v>2001</v>
          </cell>
          <cell r="B4947" t="str">
            <v>2: Sexual</v>
          </cell>
          <cell r="C4947" t="str">
            <v>29: Immoral Behaviour/Miscellaneous</v>
          </cell>
          <cell r="D4947" t="str">
            <v>10 to 13</v>
          </cell>
          <cell r="E4947" t="str">
            <v>Non-Maori</v>
          </cell>
          <cell r="F4947" t="str">
            <v>Other</v>
          </cell>
          <cell r="G4947">
            <v>91</v>
          </cell>
          <cell r="H4947">
            <v>52278.76</v>
          </cell>
          <cell r="I4947">
            <v>182.60344827586206</v>
          </cell>
          <cell r="J4947">
            <v>117506.76094109398</v>
          </cell>
          <cell r="K4947">
            <v>187820</v>
          </cell>
        </row>
        <row r="4948">
          <cell r="A4948">
            <v>2001</v>
          </cell>
          <cell r="B4948" t="str">
            <v>2: Sexual</v>
          </cell>
          <cell r="C4948" t="str">
            <v>29: Immoral Behaviour/Miscellaneous</v>
          </cell>
          <cell r="D4948" t="str">
            <v>14 to 16</v>
          </cell>
          <cell r="E4948" t="str">
            <v>Maori</v>
          </cell>
          <cell r="F4948">
            <v>1</v>
          </cell>
          <cell r="G4948">
            <v>0</v>
          </cell>
          <cell r="H4948">
            <v>1.5357142857142856</v>
          </cell>
          <cell r="I4948">
            <v>0</v>
          </cell>
          <cell r="J4948">
            <v>0</v>
          </cell>
          <cell r="K4948">
            <v>36380</v>
          </cell>
        </row>
        <row r="4949">
          <cell r="A4949">
            <v>2001</v>
          </cell>
          <cell r="B4949" t="str">
            <v>2: Sexual</v>
          </cell>
          <cell r="C4949" t="str">
            <v>29: Immoral Behaviour/Miscellaneous</v>
          </cell>
          <cell r="D4949" t="str">
            <v>14 to 16</v>
          </cell>
          <cell r="E4949" t="str">
            <v>Non-Maori</v>
          </cell>
          <cell r="F4949">
            <v>8</v>
          </cell>
          <cell r="G4949">
            <v>106.44</v>
          </cell>
          <cell r="H4949">
            <v>12.285714285714285</v>
          </cell>
          <cell r="I4949">
            <v>71.683259267887777</v>
          </cell>
          <cell r="J4949">
            <v>6.5</v>
          </cell>
          <cell r="K4949">
            <v>132380</v>
          </cell>
        </row>
        <row r="4950">
          <cell r="A4950">
            <v>2001</v>
          </cell>
          <cell r="B4950" t="str">
            <v>2: Sexual</v>
          </cell>
          <cell r="C4950" t="str">
            <v>29: Immoral Behaviour/Miscellaneous</v>
          </cell>
          <cell r="D4950" t="str">
            <v>17 to 20</v>
          </cell>
          <cell r="E4950" t="str">
            <v>Maori</v>
          </cell>
          <cell r="F4950">
            <v>3</v>
          </cell>
          <cell r="G4950">
            <v>0</v>
          </cell>
          <cell r="H4950">
            <v>4.6071428571428568</v>
          </cell>
          <cell r="I4950">
            <v>0</v>
          </cell>
          <cell r="J4950">
            <v>0</v>
          </cell>
          <cell r="K4950">
            <v>42230</v>
          </cell>
        </row>
        <row r="4951">
          <cell r="A4951">
            <v>2001</v>
          </cell>
          <cell r="B4951" t="str">
            <v>2: Sexual</v>
          </cell>
          <cell r="C4951" t="str">
            <v>29: Immoral Behaviour/Miscellaneous</v>
          </cell>
          <cell r="D4951" t="str">
            <v>17 to 20</v>
          </cell>
          <cell r="E4951" t="str">
            <v>Non-Maori</v>
          </cell>
          <cell r="F4951">
            <v>2</v>
          </cell>
          <cell r="G4951">
            <v>0</v>
          </cell>
          <cell r="H4951">
            <v>3.0714285714285712</v>
          </cell>
          <cell r="I4951">
            <v>0</v>
          </cell>
          <cell r="J4951">
            <v>0</v>
          </cell>
          <cell r="K4951">
            <v>178460</v>
          </cell>
        </row>
        <row r="4952">
          <cell r="A4952">
            <v>2001</v>
          </cell>
          <cell r="B4952" t="str">
            <v>2: Sexual</v>
          </cell>
          <cell r="C4952" t="str">
            <v>29: Immoral Behaviour/Miscellaneous</v>
          </cell>
          <cell r="D4952" t="str">
            <v>21 to 30</v>
          </cell>
          <cell r="E4952" t="str">
            <v>Maori</v>
          </cell>
          <cell r="F4952">
            <v>7</v>
          </cell>
          <cell r="G4952">
            <v>0.2</v>
          </cell>
          <cell r="H4952">
            <v>10.75</v>
          </cell>
          <cell r="I4952">
            <v>0.13469233233349823</v>
          </cell>
          <cell r="J4952">
            <v>1.3</v>
          </cell>
          <cell r="K4952">
            <v>92410</v>
          </cell>
        </row>
        <row r="4953">
          <cell r="A4953">
            <v>2001</v>
          </cell>
          <cell r="B4953" t="str">
            <v>2: Sexual</v>
          </cell>
          <cell r="C4953" t="str">
            <v>29: Immoral Behaviour/Miscellaneous</v>
          </cell>
          <cell r="D4953" t="str">
            <v>21 to 30</v>
          </cell>
          <cell r="E4953" t="str">
            <v>Non-Maori</v>
          </cell>
          <cell r="F4953">
            <v>8</v>
          </cell>
          <cell r="G4953">
            <v>8.09</v>
          </cell>
          <cell r="H4953">
            <v>12.285714285714285</v>
          </cell>
          <cell r="I4953">
            <v>5.4483048428900034</v>
          </cell>
          <cell r="J4953">
            <v>2.6</v>
          </cell>
          <cell r="K4953">
            <v>423850</v>
          </cell>
        </row>
        <row r="4954">
          <cell r="A4954">
            <v>2001</v>
          </cell>
          <cell r="B4954" t="str">
            <v>2: Sexual</v>
          </cell>
          <cell r="C4954" t="str">
            <v>29: Immoral Behaviour/Miscellaneous</v>
          </cell>
          <cell r="D4954" t="str">
            <v>31 to 50</v>
          </cell>
          <cell r="E4954" t="str">
            <v>Maori</v>
          </cell>
          <cell r="F4954">
            <v>2</v>
          </cell>
          <cell r="G4954">
            <v>52.92</v>
          </cell>
          <cell r="H4954">
            <v>3.0714285714285712</v>
          </cell>
          <cell r="I4954">
            <v>35.639591135443631</v>
          </cell>
          <cell r="J4954">
            <v>1.3</v>
          </cell>
          <cell r="K4954">
            <v>146960</v>
          </cell>
        </row>
        <row r="4955">
          <cell r="A4955">
            <v>2001</v>
          </cell>
          <cell r="B4955" t="str">
            <v>2: Sexual</v>
          </cell>
          <cell r="C4955" t="str">
            <v>29: Immoral Behaviour/Miscellaneous</v>
          </cell>
          <cell r="D4955" t="str">
            <v>31 to 50</v>
          </cell>
          <cell r="E4955" t="str">
            <v>Non-Maori</v>
          </cell>
          <cell r="F4955">
            <v>19</v>
          </cell>
          <cell r="G4955">
            <v>114.73</v>
          </cell>
          <cell r="H4955">
            <v>29.178571428571431</v>
          </cell>
          <cell r="I4955">
            <v>77.26625644311126</v>
          </cell>
          <cell r="J4955">
            <v>10.4</v>
          </cell>
          <cell r="K4955">
            <v>1000900</v>
          </cell>
        </row>
        <row r="4956">
          <cell r="A4956">
            <v>2001</v>
          </cell>
          <cell r="B4956" t="str">
            <v>2: Sexual</v>
          </cell>
          <cell r="C4956" t="str">
            <v>29: Immoral Behaviour/Miscellaneous</v>
          </cell>
          <cell r="D4956" t="str">
            <v>51 or older</v>
          </cell>
          <cell r="E4956" t="str">
            <v>Maori</v>
          </cell>
          <cell r="F4956">
            <v>1</v>
          </cell>
          <cell r="G4956">
            <v>7.89</v>
          </cell>
          <cell r="H4956">
            <v>1.5357142857142856</v>
          </cell>
          <cell r="I4956">
            <v>5.3136125105565055</v>
          </cell>
          <cell r="J4956">
            <v>1.3</v>
          </cell>
          <cell r="K4956">
            <v>64730</v>
          </cell>
        </row>
        <row r="4957">
          <cell r="A4957">
            <v>2001</v>
          </cell>
          <cell r="B4957" t="str">
            <v>2: Sexual</v>
          </cell>
          <cell r="C4957" t="str">
            <v>29: Immoral Behaviour/Miscellaneous</v>
          </cell>
          <cell r="D4957" t="str">
            <v>51 or older</v>
          </cell>
          <cell r="E4957" t="str">
            <v>Non-Maori</v>
          </cell>
          <cell r="F4957">
            <v>4</v>
          </cell>
          <cell r="G4957">
            <v>53.12</v>
          </cell>
          <cell r="H4957">
            <v>6.1428571428571423</v>
          </cell>
          <cell r="I4957">
            <v>35.774283467777131</v>
          </cell>
          <cell r="J4957">
            <v>2.6</v>
          </cell>
          <cell r="K4957">
            <v>941870</v>
          </cell>
        </row>
        <row r="4958">
          <cell r="A4958">
            <v>2001</v>
          </cell>
          <cell r="B4958" t="str">
            <v>3: Drugs/Anti-Social</v>
          </cell>
          <cell r="C4958" t="str">
            <v>30: Drugs/Anti-Social Total</v>
          </cell>
          <cell r="D4958" t="str">
            <v>0 to 9</v>
          </cell>
          <cell r="E4958" t="str">
            <v>Maori</v>
          </cell>
          <cell r="F4958">
            <v>21</v>
          </cell>
          <cell r="G4958">
            <v>123.43</v>
          </cell>
          <cell r="H4958">
            <v>22.637688255224145</v>
          </cell>
          <cell r="I4958">
            <v>140.37536256073287</v>
          </cell>
          <cell r="J4958">
            <v>9.7211597063006074</v>
          </cell>
          <cell r="K4958">
            <v>147240</v>
          </cell>
        </row>
        <row r="4959">
          <cell r="A4959">
            <v>2001</v>
          </cell>
          <cell r="B4959" t="str">
            <v>3: Drugs/Anti-Social</v>
          </cell>
          <cell r="C4959" t="str">
            <v>30: Drugs/Anti-Social Total</v>
          </cell>
          <cell r="D4959" t="str">
            <v>0 to 9</v>
          </cell>
          <cell r="E4959" t="str">
            <v>Non-Maori</v>
          </cell>
          <cell r="F4959">
            <v>52</v>
          </cell>
          <cell r="G4959">
            <v>12.73</v>
          </cell>
          <cell r="H4959">
            <v>56.055228060555024</v>
          </cell>
          <cell r="I4959">
            <v>14.477666413336546</v>
          </cell>
          <cell r="J4959">
            <v>15.121803987578721</v>
          </cell>
          <cell r="K4959">
            <v>429220</v>
          </cell>
        </row>
        <row r="4960">
          <cell r="A4960">
            <v>2001</v>
          </cell>
          <cell r="B4960" t="str">
            <v>3: Drugs/Anti-Social</v>
          </cell>
          <cell r="C4960" t="str">
            <v>30: Drugs/Anti-Social Total</v>
          </cell>
          <cell r="D4960" t="str">
            <v>10 to 13</v>
          </cell>
          <cell r="E4960" t="str">
            <v>Maori</v>
          </cell>
          <cell r="F4960">
            <v>410</v>
          </cell>
          <cell r="G4960">
            <v>1778.02</v>
          </cell>
          <cell r="H4960">
            <v>441.97391355437617</v>
          </cell>
          <cell r="I4960">
            <v>2022.119437253785</v>
          </cell>
          <cell r="J4960">
            <v>262.47131207011637</v>
          </cell>
          <cell r="K4960">
            <v>56020</v>
          </cell>
        </row>
        <row r="4961">
          <cell r="A4961">
            <v>2001</v>
          </cell>
          <cell r="B4961" t="str">
            <v>3: Drugs/Anti-Social</v>
          </cell>
          <cell r="C4961" t="str">
            <v>30: Drugs/Anti-Social Total</v>
          </cell>
          <cell r="D4961" t="str">
            <v>10 to 13</v>
          </cell>
          <cell r="E4961" t="str">
            <v>Non-Maori</v>
          </cell>
          <cell r="F4961">
            <v>424</v>
          </cell>
          <cell r="G4961">
            <v>2118.25</v>
          </cell>
          <cell r="H4961">
            <v>457.06570572452557</v>
          </cell>
          <cell r="I4961">
            <v>2409.0586708601877</v>
          </cell>
          <cell r="J4961">
            <v>203.06422497605712</v>
          </cell>
          <cell r="K4961">
            <v>187820</v>
          </cell>
        </row>
        <row r="4962">
          <cell r="A4962">
            <v>2001</v>
          </cell>
          <cell r="B4962" t="str">
            <v>3: Drugs/Anti-Social</v>
          </cell>
          <cell r="C4962" t="str">
            <v>30: Drugs/Anti-Social Total</v>
          </cell>
          <cell r="D4962" t="str">
            <v>14 to 16</v>
          </cell>
          <cell r="E4962" t="str">
            <v>Maori</v>
          </cell>
          <cell r="F4962">
            <v>1595</v>
          </cell>
          <cell r="G4962">
            <v>8346.4799999999814</v>
          </cell>
          <cell r="H4962">
            <v>1719.3863222420241</v>
          </cell>
          <cell r="I4962">
            <v>9492.345103345242</v>
          </cell>
          <cell r="J4962">
            <v>1029.3628000116087</v>
          </cell>
          <cell r="K4962">
            <v>36380</v>
          </cell>
        </row>
        <row r="4963">
          <cell r="A4963">
            <v>2001</v>
          </cell>
          <cell r="B4963" t="str">
            <v>3: Drugs/Anti-Social</v>
          </cell>
          <cell r="C4963" t="str">
            <v>30: Drugs/Anti-Social Total</v>
          </cell>
          <cell r="D4963" t="str">
            <v>14 to 16</v>
          </cell>
          <cell r="E4963" t="str">
            <v>Non-Maori</v>
          </cell>
          <cell r="F4963">
            <v>2659</v>
          </cell>
          <cell r="G4963">
            <v>10723.55</v>
          </cell>
          <cell r="H4963">
            <v>2866.3625271733808</v>
          </cell>
          <cell r="I4963">
            <v>12195.756454574603</v>
          </cell>
          <cell r="J4963">
            <v>1605.0714803958558</v>
          </cell>
          <cell r="K4963">
            <v>132380</v>
          </cell>
        </row>
        <row r="4964">
          <cell r="A4964">
            <v>2001</v>
          </cell>
          <cell r="B4964" t="str">
            <v>3: Drugs/Anti-Social</v>
          </cell>
          <cell r="C4964" t="str">
            <v>30: Drugs/Anti-Social Total</v>
          </cell>
          <cell r="D4964" t="str">
            <v>17 to 20</v>
          </cell>
          <cell r="E4964" t="str">
            <v>Maori</v>
          </cell>
          <cell r="F4964">
            <v>4256</v>
          </cell>
          <cell r="G4964">
            <v>38177.849999999846</v>
          </cell>
          <cell r="H4964">
            <v>4587.904819725426</v>
          </cell>
          <cell r="I4964">
            <v>43419.18120018841</v>
          </cell>
          <cell r="J4964">
            <v>2863.4215979336564</v>
          </cell>
          <cell r="K4964">
            <v>42230</v>
          </cell>
        </row>
        <row r="4965">
          <cell r="A4965">
            <v>2001</v>
          </cell>
          <cell r="B4965" t="str">
            <v>3: Drugs/Anti-Social</v>
          </cell>
          <cell r="C4965" t="str">
            <v>30: Drugs/Anti-Social Total</v>
          </cell>
          <cell r="D4965" t="str">
            <v>17 to 20</v>
          </cell>
          <cell r="E4965" t="str">
            <v>Non-Maori</v>
          </cell>
          <cell r="F4965">
            <v>8434</v>
          </cell>
          <cell r="G4965">
            <v>35832.03999999971</v>
          </cell>
          <cell r="H4965">
            <v>9091.726797360021</v>
          </cell>
          <cell r="I4965">
            <v>40751.32144770836</v>
          </cell>
          <cell r="J4965">
            <v>5465.4520126534517</v>
          </cell>
          <cell r="K4965">
            <v>178460</v>
          </cell>
        </row>
        <row r="4966">
          <cell r="A4966">
            <v>2001</v>
          </cell>
          <cell r="B4966" t="str">
            <v>3: Drugs/Anti-Social</v>
          </cell>
          <cell r="C4966" t="str">
            <v>30: Drugs/Anti-Social Total</v>
          </cell>
          <cell r="D4966" t="str">
            <v>21 to 30</v>
          </cell>
          <cell r="E4966" t="str">
            <v>Maori</v>
          </cell>
          <cell r="F4966">
            <v>6778</v>
          </cell>
          <cell r="G4966">
            <v>132647.04000000001</v>
          </cell>
          <cell r="H4966">
            <v>7306.583380662345</v>
          </cell>
          <cell r="I4966">
            <v>150857.78443334749</v>
          </cell>
          <cell r="J4966">
            <v>5294.7916533650641</v>
          </cell>
          <cell r="K4966">
            <v>92410</v>
          </cell>
        </row>
        <row r="4967">
          <cell r="A4967">
            <v>2001</v>
          </cell>
          <cell r="B4967" t="str">
            <v>3: Drugs/Anti-Social</v>
          </cell>
          <cell r="C4967" t="str">
            <v>30: Drugs/Anti-Social Total</v>
          </cell>
          <cell r="D4967" t="str">
            <v>21 to 30</v>
          </cell>
          <cell r="E4967" t="str">
            <v>Non-Maori</v>
          </cell>
          <cell r="F4967">
            <v>10056</v>
          </cell>
          <cell r="G4967">
            <v>142460.93000000063</v>
          </cell>
          <cell r="H4967">
            <v>10840.218718787333</v>
          </cell>
          <cell r="I4967">
            <v>162018.99618803596</v>
          </cell>
          <cell r="J4967">
            <v>7410.7640827698297</v>
          </cell>
          <cell r="K4967">
            <v>423850</v>
          </cell>
        </row>
        <row r="4968">
          <cell r="A4968">
            <v>2001</v>
          </cell>
          <cell r="B4968" t="str">
            <v>3: Drugs/Anti-Social</v>
          </cell>
          <cell r="C4968" t="str">
            <v>30: Drugs/Anti-Social Total</v>
          </cell>
          <cell r="D4968" t="str">
            <v>31 to 50</v>
          </cell>
          <cell r="E4968" t="str">
            <v>Maori</v>
          </cell>
          <cell r="F4968">
            <v>6225</v>
          </cell>
          <cell r="G4968">
            <v>132196.82999999999</v>
          </cell>
          <cell r="H4968">
            <v>6710.4575899414422</v>
          </cell>
          <cell r="I4968">
            <v>150345.76635039801</v>
          </cell>
          <cell r="J4968">
            <v>5204.0608294395915</v>
          </cell>
          <cell r="K4968">
            <v>146960</v>
          </cell>
        </row>
        <row r="4969">
          <cell r="A4969">
            <v>2001</v>
          </cell>
          <cell r="B4969" t="str">
            <v>3: Drugs/Anti-Social</v>
          </cell>
          <cell r="C4969" t="str">
            <v>30: Drugs/Anti-Social Total</v>
          </cell>
          <cell r="D4969" t="str">
            <v>31 to 50</v>
          </cell>
          <cell r="E4969" t="str">
            <v>Non-Maori</v>
          </cell>
          <cell r="F4969">
            <v>8832</v>
          </cell>
          <cell r="G4969">
            <v>153396.49000000083</v>
          </cell>
          <cell r="H4969">
            <v>9520.7648890542696</v>
          </cell>
          <cell r="I4969">
            <v>174455.86890783402</v>
          </cell>
          <cell r="J4969">
            <v>6989.5138288301368</v>
          </cell>
          <cell r="K4969">
            <v>1000900</v>
          </cell>
        </row>
        <row r="4970">
          <cell r="A4970">
            <v>2001</v>
          </cell>
          <cell r="B4970" t="str">
            <v>3: Drugs/Anti-Social</v>
          </cell>
          <cell r="C4970" t="str">
            <v>30: Drugs/Anti-Social Total</v>
          </cell>
          <cell r="D4970" t="str">
            <v>51 or older</v>
          </cell>
          <cell r="E4970" t="str">
            <v>Maori</v>
          </cell>
          <cell r="F4970">
            <v>313</v>
          </cell>
          <cell r="G4970">
            <v>6115.5399999999945</v>
          </cell>
          <cell r="H4970">
            <v>337.40935351834082</v>
          </cell>
          <cell r="I4970">
            <v>6955.1255347538181</v>
          </cell>
          <cell r="J4970">
            <v>217.10590010738022</v>
          </cell>
          <cell r="K4970">
            <v>64730</v>
          </cell>
        </row>
        <row r="4971">
          <cell r="A4971">
            <v>2001</v>
          </cell>
          <cell r="B4971" t="str">
            <v>3: Drugs/Anti-Social</v>
          </cell>
          <cell r="C4971" t="str">
            <v>30: Drugs/Anti-Social Total</v>
          </cell>
          <cell r="D4971" t="str">
            <v>51 or older</v>
          </cell>
          <cell r="E4971" t="str">
            <v>Non-Maori</v>
          </cell>
          <cell r="F4971">
            <v>1006</v>
          </cell>
          <cell r="G4971">
            <v>11461.25</v>
          </cell>
          <cell r="H4971">
            <v>1084.4530659407376</v>
          </cell>
          <cell r="I4971">
            <v>13034.733242722183</v>
          </cell>
          <cell r="J4971">
            <v>648.0773137533738</v>
          </cell>
          <cell r="K4971">
            <v>941870</v>
          </cell>
        </row>
        <row r="4972">
          <cell r="A4972">
            <v>2001</v>
          </cell>
          <cell r="B4972" t="str">
            <v>3: Drugs/Anti-Social</v>
          </cell>
          <cell r="C4972" t="str">
            <v>31: Drugs (New Drugs)</v>
          </cell>
          <cell r="D4972" t="str">
            <v>0 to 9</v>
          </cell>
          <cell r="E4972" t="str">
            <v>Maori</v>
          </cell>
          <cell r="F4972" t="str">
            <v>Pacific peoples</v>
          </cell>
          <cell r="G4972">
            <v>28</v>
          </cell>
          <cell r="H4972">
            <v>29502.57</v>
          </cell>
          <cell r="I4972">
            <v>58.628691983122366</v>
          </cell>
          <cell r="J4972">
            <v>66856.221143336355</v>
          </cell>
          <cell r="K4972">
            <v>147240</v>
          </cell>
        </row>
        <row r="4973">
          <cell r="A4973">
            <v>2001</v>
          </cell>
          <cell r="B4973" t="str">
            <v>3: Drugs/Anti-Social</v>
          </cell>
          <cell r="C4973" t="str">
            <v>31: Drugs (New Drugs)</v>
          </cell>
          <cell r="D4973" t="str">
            <v>0 to 9</v>
          </cell>
          <cell r="E4973" t="str">
            <v>Non-Maori</v>
          </cell>
          <cell r="F4973" t="str">
            <v>Maori</v>
          </cell>
          <cell r="G4973">
            <v>105</v>
          </cell>
          <cell r="H4973">
            <v>97989.379999999946</v>
          </cell>
          <cell r="I4973">
            <v>219.85759493670884</v>
          </cell>
          <cell r="J4973">
            <v>222055.21956149637</v>
          </cell>
          <cell r="K4973">
            <v>429220</v>
          </cell>
        </row>
        <row r="4974">
          <cell r="A4974">
            <v>2001</v>
          </cell>
          <cell r="B4974" t="str">
            <v>3: Drugs/Anti-Social</v>
          </cell>
          <cell r="C4974" t="str">
            <v>31: Drugs (New Drugs)</v>
          </cell>
          <cell r="D4974" t="str">
            <v>10 to 13</v>
          </cell>
          <cell r="E4974" t="str">
            <v>Maori</v>
          </cell>
          <cell r="F4974" t="str">
            <v>Other</v>
          </cell>
          <cell r="G4974">
            <v>200</v>
          </cell>
          <cell r="H4974">
            <v>134041.44</v>
          </cell>
          <cell r="I4974">
            <v>418.77637130801691</v>
          </cell>
          <cell r="J4974">
            <v>303753.3392857383</v>
          </cell>
          <cell r="K4974">
            <v>56020</v>
          </cell>
        </row>
        <row r="4975">
          <cell r="A4975">
            <v>2001</v>
          </cell>
          <cell r="B4975" t="str">
            <v>3: Drugs/Anti-Social</v>
          </cell>
          <cell r="C4975" t="str">
            <v>31: Drugs (New Drugs)</v>
          </cell>
          <cell r="D4975" t="str">
            <v>10 to 13</v>
          </cell>
          <cell r="E4975" t="str">
            <v>Non-Maori</v>
          </cell>
          <cell r="F4975" t="str">
            <v>Pacific peoples</v>
          </cell>
          <cell r="G4975">
            <v>39</v>
          </cell>
          <cell r="H4975">
            <v>40101.25</v>
          </cell>
          <cell r="I4975">
            <v>81.661392405063282</v>
          </cell>
          <cell r="J4975">
            <v>90874.050569974643</v>
          </cell>
          <cell r="K4975">
            <v>187820</v>
          </cell>
        </row>
        <row r="4976">
          <cell r="A4976">
            <v>2001</v>
          </cell>
          <cell r="B4976" t="str">
            <v>3: Drugs/Anti-Social</v>
          </cell>
          <cell r="C4976" t="str">
            <v>31: Drugs (New Drugs)</v>
          </cell>
          <cell r="D4976" t="str">
            <v>14 to 16</v>
          </cell>
          <cell r="E4976" t="str">
            <v>Maori</v>
          </cell>
          <cell r="F4976" t="str">
            <v>Maori</v>
          </cell>
          <cell r="G4976">
            <v>12</v>
          </cell>
          <cell r="H4976">
            <v>13156.08</v>
          </cell>
          <cell r="I4976">
            <v>25.126582278481013</v>
          </cell>
          <cell r="J4976">
            <v>29813.192337461594</v>
          </cell>
          <cell r="K4976">
            <v>36380</v>
          </cell>
        </row>
        <row r="4977">
          <cell r="A4977">
            <v>2001</v>
          </cell>
          <cell r="B4977" t="str">
            <v>3: Drugs/Anti-Social</v>
          </cell>
          <cell r="C4977" t="str">
            <v>31: Drugs (New Drugs)</v>
          </cell>
          <cell r="D4977" t="str">
            <v>14 to 16</v>
          </cell>
          <cell r="E4977" t="str">
            <v>Non-Maori</v>
          </cell>
          <cell r="F4977" t="str">
            <v>Other</v>
          </cell>
          <cell r="G4977">
            <v>116</v>
          </cell>
          <cell r="H4977">
            <v>65267.29</v>
          </cell>
          <cell r="I4977">
            <v>242.89029535864981</v>
          </cell>
          <cell r="J4977">
            <v>147903.19533743212</v>
          </cell>
          <cell r="K4977">
            <v>132380</v>
          </cell>
        </row>
        <row r="4978">
          <cell r="A4978">
            <v>2001</v>
          </cell>
          <cell r="B4978" t="str">
            <v>3: Drugs/Anti-Social</v>
          </cell>
          <cell r="C4978" t="str">
            <v>31: Drugs (New Drugs)</v>
          </cell>
          <cell r="D4978" t="str">
            <v>17 to 20</v>
          </cell>
          <cell r="E4978" t="str">
            <v>Maori</v>
          </cell>
          <cell r="F4978" t="str">
            <v>Pacific peoples</v>
          </cell>
          <cell r="G4978">
            <v>6</v>
          </cell>
          <cell r="H4978">
            <v>4847.49</v>
          </cell>
          <cell r="I4978">
            <v>12.563291139240507</v>
          </cell>
          <cell r="J4978">
            <v>10984.97057816019</v>
          </cell>
          <cell r="K4978">
            <v>42230</v>
          </cell>
        </row>
        <row r="4979">
          <cell r="A4979">
            <v>2001</v>
          </cell>
          <cell r="B4979" t="str">
            <v>3: Drugs/Anti-Social</v>
          </cell>
          <cell r="C4979" t="str">
            <v>31: Drugs (New Drugs)</v>
          </cell>
          <cell r="D4979" t="str">
            <v>17 to 20</v>
          </cell>
          <cell r="E4979" t="str">
            <v>Non-Maori</v>
          </cell>
          <cell r="F4979" t="str">
            <v>Maori</v>
          </cell>
          <cell r="K4979">
            <v>178460</v>
          </cell>
        </row>
        <row r="4980">
          <cell r="A4980">
            <v>2001</v>
          </cell>
          <cell r="B4980" t="str">
            <v>3: Drugs/Anti-Social</v>
          </cell>
          <cell r="C4980" t="str">
            <v>31: Drugs (New Drugs)</v>
          </cell>
          <cell r="D4980" t="str">
            <v>21 to 30</v>
          </cell>
          <cell r="E4980" t="str">
            <v>Maori</v>
          </cell>
          <cell r="F4980" t="str">
            <v>Other</v>
          </cell>
          <cell r="K4980">
            <v>92410</v>
          </cell>
        </row>
        <row r="4981">
          <cell r="A4981">
            <v>2001</v>
          </cell>
          <cell r="B4981" t="str">
            <v>3: Drugs/Anti-Social</v>
          </cell>
          <cell r="C4981" t="str">
            <v>31: Drugs (New Drugs)</v>
          </cell>
          <cell r="D4981" t="str">
            <v>21 to 30</v>
          </cell>
          <cell r="E4981" t="str">
            <v>Non-Maori</v>
          </cell>
          <cell r="F4981" t="str">
            <v>Pacific peoples</v>
          </cell>
          <cell r="K4981">
            <v>423850</v>
          </cell>
        </row>
        <row r="4982">
          <cell r="A4982">
            <v>2001</v>
          </cell>
          <cell r="B4982" t="str">
            <v>3: Drugs/Anti-Social</v>
          </cell>
          <cell r="C4982" t="str">
            <v>31: Drugs (New Drugs)</v>
          </cell>
          <cell r="D4982" t="str">
            <v>31 to 50</v>
          </cell>
          <cell r="E4982" t="str">
            <v>Maori</v>
          </cell>
          <cell r="F4982" t="str">
            <v>Maori</v>
          </cell>
          <cell r="K4982">
            <v>146960</v>
          </cell>
        </row>
        <row r="4983">
          <cell r="A4983">
            <v>2001</v>
          </cell>
          <cell r="B4983" t="str">
            <v>3: Drugs/Anti-Social</v>
          </cell>
          <cell r="C4983" t="str">
            <v>31: Drugs (New Drugs)</v>
          </cell>
          <cell r="D4983" t="str">
            <v>31 to 50</v>
          </cell>
          <cell r="E4983" t="str">
            <v>Non-Maori</v>
          </cell>
          <cell r="F4983" t="str">
            <v>Other</v>
          </cell>
          <cell r="G4983">
            <v>1</v>
          </cell>
          <cell r="H4983">
            <v>28.99</v>
          </cell>
          <cell r="I4983">
            <v>2.0206489675516224</v>
          </cell>
          <cell r="J4983">
            <v>53.712527191938797</v>
          </cell>
          <cell r="K4983">
            <v>1000900</v>
          </cell>
        </row>
        <row r="4984">
          <cell r="A4984">
            <v>2001</v>
          </cell>
          <cell r="B4984" t="str">
            <v>3: Drugs/Anti-Social</v>
          </cell>
          <cell r="C4984" t="str">
            <v>31: Drugs (New Drugs)</v>
          </cell>
          <cell r="D4984" t="str">
            <v>51 or older</v>
          </cell>
          <cell r="E4984" t="str">
            <v>Maori</v>
          </cell>
          <cell r="F4984" t="str">
            <v>Pacific peoples</v>
          </cell>
          <cell r="G4984">
            <v>2</v>
          </cell>
          <cell r="H4984">
            <v>7.22</v>
          </cell>
          <cell r="I4984">
            <v>4.0412979351032448</v>
          </cell>
          <cell r="J4984">
            <v>13.377179935350057</v>
          </cell>
          <cell r="K4984">
            <v>64730</v>
          </cell>
        </row>
        <row r="4985">
          <cell r="A4985">
            <v>2001</v>
          </cell>
          <cell r="B4985" t="str">
            <v>3: Drugs/Anti-Social</v>
          </cell>
          <cell r="C4985" t="str">
            <v>31: Drugs (New Drugs)</v>
          </cell>
          <cell r="D4985" t="str">
            <v>51 or older</v>
          </cell>
          <cell r="E4985" t="str">
            <v>Non-Maori</v>
          </cell>
          <cell r="F4985" t="str">
            <v>Maori</v>
          </cell>
          <cell r="G4985">
            <v>6</v>
          </cell>
          <cell r="H4985">
            <v>79.77</v>
          </cell>
          <cell r="I4985">
            <v>12.123893805309734</v>
          </cell>
          <cell r="J4985">
            <v>147.79745754056427</v>
          </cell>
          <cell r="K4985">
            <v>941870</v>
          </cell>
        </row>
        <row r="4986">
          <cell r="A4986">
            <v>2001</v>
          </cell>
          <cell r="B4986" t="str">
            <v>3: Drugs/Anti-Social</v>
          </cell>
          <cell r="C4986" t="str">
            <v>31: Drugs (Not Cannabis)</v>
          </cell>
          <cell r="D4986" t="str">
            <v>0 to 9</v>
          </cell>
          <cell r="E4986" t="str">
            <v>Maori</v>
          </cell>
          <cell r="F4986" t="str">
            <v>Other</v>
          </cell>
          <cell r="G4986">
            <v>12</v>
          </cell>
          <cell r="H4986">
            <v>142.04</v>
          </cell>
          <cell r="I4986">
            <v>24.247787610619469</v>
          </cell>
          <cell r="J4986">
            <v>263.17100249544637</v>
          </cell>
          <cell r="K4986">
            <v>147240</v>
          </cell>
        </row>
        <row r="4987">
          <cell r="A4987">
            <v>2001</v>
          </cell>
          <cell r="B4987" t="str">
            <v>3: Drugs/Anti-Social</v>
          </cell>
          <cell r="C4987" t="str">
            <v>31: Drugs (Not Cannabis)</v>
          </cell>
          <cell r="D4987" t="str">
            <v>0 to 9</v>
          </cell>
          <cell r="E4987" t="str">
            <v>Non-Maori</v>
          </cell>
          <cell r="F4987" t="str">
            <v>Pacific peoples</v>
          </cell>
          <cell r="K4987">
            <v>429220</v>
          </cell>
        </row>
        <row r="4988">
          <cell r="A4988">
            <v>2001</v>
          </cell>
          <cell r="B4988" t="str">
            <v>3: Drugs/Anti-Social</v>
          </cell>
          <cell r="C4988" t="str">
            <v>31: Drugs (Not Cannabis)</v>
          </cell>
          <cell r="D4988" t="str">
            <v>10 to 13</v>
          </cell>
          <cell r="E4988" t="str">
            <v>Maori</v>
          </cell>
          <cell r="F4988">
            <v>4</v>
          </cell>
          <cell r="G4988">
            <v>528.20000000000005</v>
          </cell>
          <cell r="H4988">
            <v>4.257940327237729</v>
          </cell>
          <cell r="I4988">
            <v>621.95773552335834</v>
          </cell>
          <cell r="J4988">
            <v>4.257940327237729</v>
          </cell>
          <cell r="K4988">
            <v>56020</v>
          </cell>
        </row>
        <row r="4989">
          <cell r="A4989">
            <v>2001</v>
          </cell>
          <cell r="B4989" t="str">
            <v>3: Drugs/Anti-Social</v>
          </cell>
          <cell r="C4989" t="str">
            <v>31: Drugs (Not Cannabis)</v>
          </cell>
          <cell r="D4989" t="str">
            <v>10 to 13</v>
          </cell>
          <cell r="E4989" t="str">
            <v>Non-Maori</v>
          </cell>
          <cell r="F4989">
            <v>4</v>
          </cell>
          <cell r="G4989">
            <v>927.24</v>
          </cell>
          <cell r="H4989">
            <v>4.257940327237729</v>
          </cell>
          <cell r="I4989">
            <v>1091.8290243973472</v>
          </cell>
          <cell r="J4989">
            <v>4.257940327237729</v>
          </cell>
          <cell r="K4989">
            <v>187820</v>
          </cell>
        </row>
        <row r="4990">
          <cell r="A4990">
            <v>2001</v>
          </cell>
          <cell r="B4990" t="str">
            <v>3: Drugs/Anti-Social</v>
          </cell>
          <cell r="C4990" t="str">
            <v>31: Drugs (Not Cannabis)</v>
          </cell>
          <cell r="D4990" t="str">
            <v>14 to 16</v>
          </cell>
          <cell r="E4990" t="str">
            <v>Maori</v>
          </cell>
          <cell r="F4990">
            <v>15</v>
          </cell>
          <cell r="G4990">
            <v>1731.06</v>
          </cell>
          <cell r="H4990">
            <v>15.967276227141481</v>
          </cell>
          <cell r="I4990">
            <v>2038.3304764389716</v>
          </cell>
          <cell r="J4990">
            <v>15.967276227141481</v>
          </cell>
          <cell r="K4990">
            <v>36380</v>
          </cell>
        </row>
        <row r="4991">
          <cell r="A4991">
            <v>2001</v>
          </cell>
          <cell r="B4991" t="str">
            <v>3: Drugs/Anti-Social</v>
          </cell>
          <cell r="C4991" t="str">
            <v>31: Drugs (Not Cannabis)</v>
          </cell>
          <cell r="D4991" t="str">
            <v>14 to 16</v>
          </cell>
          <cell r="E4991" t="str">
            <v>Non-Maori</v>
          </cell>
          <cell r="F4991">
            <v>41</v>
          </cell>
          <cell r="G4991">
            <v>3313.71</v>
          </cell>
          <cell r="H4991">
            <v>43.643888354186721</v>
          </cell>
          <cell r="I4991">
            <v>3901.9075497559816</v>
          </cell>
          <cell r="J4991">
            <v>43.643888354186721</v>
          </cell>
          <cell r="K4991">
            <v>132380</v>
          </cell>
        </row>
        <row r="4992">
          <cell r="A4992">
            <v>2001</v>
          </cell>
          <cell r="B4992" t="str">
            <v>3: Drugs/Anti-Social</v>
          </cell>
          <cell r="C4992" t="str">
            <v>31: Drugs (Not Cannabis)</v>
          </cell>
          <cell r="D4992" t="str">
            <v>17 to 20</v>
          </cell>
          <cell r="E4992" t="str">
            <v>Maori</v>
          </cell>
          <cell r="F4992">
            <v>93</v>
          </cell>
          <cell r="G4992">
            <v>13903.94</v>
          </cell>
          <cell r="H4992">
            <v>98.997112608277192</v>
          </cell>
          <cell r="I4992">
            <v>16371.94819623749</v>
          </cell>
          <cell r="J4992">
            <v>98.997112608277192</v>
          </cell>
          <cell r="K4992">
            <v>42230</v>
          </cell>
        </row>
        <row r="4993">
          <cell r="A4993">
            <v>2001</v>
          </cell>
          <cell r="B4993" t="str">
            <v>3: Drugs/Anti-Social</v>
          </cell>
          <cell r="C4993" t="str">
            <v>31: Drugs (Not Cannabis)</v>
          </cell>
          <cell r="D4993" t="str">
            <v>17 to 20</v>
          </cell>
          <cell r="E4993" t="str">
            <v>Non-Maori</v>
          </cell>
          <cell r="F4993">
            <v>211</v>
          </cell>
          <cell r="G4993">
            <v>8297.6299999999992</v>
          </cell>
          <cell r="H4993">
            <v>224.60635226179019</v>
          </cell>
          <cell r="I4993">
            <v>9770.4944434128829</v>
          </cell>
          <cell r="J4993">
            <v>224.60635226179019</v>
          </cell>
          <cell r="K4993">
            <v>178460</v>
          </cell>
        </row>
        <row r="4994">
          <cell r="A4994">
            <v>2001</v>
          </cell>
          <cell r="B4994" t="str">
            <v>3: Drugs/Anti-Social</v>
          </cell>
          <cell r="C4994" t="str">
            <v>31: Drugs (Not Cannabis)</v>
          </cell>
          <cell r="D4994" t="str">
            <v>21 to 30</v>
          </cell>
          <cell r="E4994" t="str">
            <v>Maori</v>
          </cell>
          <cell r="F4994">
            <v>306</v>
          </cell>
          <cell r="G4994">
            <v>60211.019999999946</v>
          </cell>
          <cell r="H4994">
            <v>325.73243503368622</v>
          </cell>
          <cell r="I4994">
            <v>70898.730883664539</v>
          </cell>
          <cell r="J4994">
            <v>325.73243503368622</v>
          </cell>
          <cell r="K4994">
            <v>92410</v>
          </cell>
        </row>
        <row r="4995">
          <cell r="A4995">
            <v>2001</v>
          </cell>
          <cell r="B4995" t="str">
            <v>3: Drugs/Anti-Social</v>
          </cell>
          <cell r="C4995" t="str">
            <v>31: Drugs (Not Cannabis)</v>
          </cell>
          <cell r="D4995" t="str">
            <v>21 to 30</v>
          </cell>
          <cell r="E4995" t="str">
            <v>Non-Maori</v>
          </cell>
          <cell r="F4995">
            <v>571</v>
          </cell>
          <cell r="G4995">
            <v>76397.740000000005</v>
          </cell>
          <cell r="H4995">
            <v>607.82098171318569</v>
          </cell>
          <cell r="I4995">
            <v>89958.662191409137</v>
          </cell>
          <cell r="J4995">
            <v>607.82098171318569</v>
          </cell>
          <cell r="K4995">
            <v>423850</v>
          </cell>
        </row>
        <row r="4996">
          <cell r="A4996">
            <v>2001</v>
          </cell>
          <cell r="B4996" t="str">
            <v>3: Drugs/Anti-Social</v>
          </cell>
          <cell r="C4996" t="str">
            <v>31: Drugs (Not Cannabis)</v>
          </cell>
          <cell r="D4996" t="str">
            <v>31 to 50</v>
          </cell>
          <cell r="E4996" t="str">
            <v>Maori</v>
          </cell>
          <cell r="F4996">
            <v>277</v>
          </cell>
          <cell r="G4996">
            <v>45812.839999999938</v>
          </cell>
          <cell r="H4996">
            <v>294.86236766121272</v>
          </cell>
          <cell r="I4996">
            <v>53944.812995634034</v>
          </cell>
          <cell r="J4996">
            <v>294.86236766121272</v>
          </cell>
          <cell r="K4996">
            <v>146960</v>
          </cell>
        </row>
        <row r="4997">
          <cell r="A4997">
            <v>2001</v>
          </cell>
          <cell r="B4997" t="str">
            <v>3: Drugs/Anti-Social</v>
          </cell>
          <cell r="C4997" t="str">
            <v>31: Drugs (Not Cannabis)</v>
          </cell>
          <cell r="D4997" t="str">
            <v>31 to 50</v>
          </cell>
          <cell r="E4997" t="str">
            <v>Non-Maori</v>
          </cell>
          <cell r="F4997">
            <v>530</v>
          </cell>
          <cell r="G4997">
            <v>71567.840000000084</v>
          </cell>
          <cell r="H4997">
            <v>564.17709335899906</v>
          </cell>
          <cell r="I4997">
            <v>84271.434499617724</v>
          </cell>
          <cell r="J4997">
            <v>564.17709335899906</v>
          </cell>
          <cell r="K4997">
            <v>1000900</v>
          </cell>
        </row>
        <row r="4998">
          <cell r="A4998">
            <v>2001</v>
          </cell>
          <cell r="B4998" t="str">
            <v>3: Drugs/Anti-Social</v>
          </cell>
          <cell r="C4998" t="str">
            <v>31: Drugs (Not Cannabis)</v>
          </cell>
          <cell r="D4998" t="str">
            <v>51 or older</v>
          </cell>
          <cell r="E4998" t="str">
            <v>Maori</v>
          </cell>
          <cell r="F4998">
            <v>11</v>
          </cell>
          <cell r="G4998">
            <v>2155.87</v>
          </cell>
          <cell r="H4998">
            <v>11.709335899903753</v>
          </cell>
          <cell r="I4998">
            <v>2538.5460493804298</v>
          </cell>
          <cell r="J4998">
            <v>11.709335899903753</v>
          </cell>
          <cell r="K4998">
            <v>64730</v>
          </cell>
        </row>
        <row r="4999">
          <cell r="A4999">
            <v>2001</v>
          </cell>
          <cell r="B4999" t="str">
            <v>3: Drugs/Anti-Social</v>
          </cell>
          <cell r="C4999" t="str">
            <v>31: Drugs (Not Cannabis)</v>
          </cell>
          <cell r="D4999" t="str">
            <v>51 or older</v>
          </cell>
          <cell r="E4999" t="str">
            <v>Non-Maori</v>
          </cell>
          <cell r="F4999">
            <v>15</v>
          </cell>
          <cell r="G4999">
            <v>2416.9899999999998</v>
          </cell>
          <cell r="H4999">
            <v>15.967276227141481</v>
          </cell>
          <cell r="I4999">
            <v>2846.0159545297279</v>
          </cell>
          <cell r="J4999">
            <v>15.967276227141481</v>
          </cell>
          <cell r="K4999">
            <v>941870</v>
          </cell>
        </row>
        <row r="5000">
          <cell r="A5000">
            <v>2001</v>
          </cell>
          <cell r="B5000" t="str">
            <v>3: Drugs/Anti-Social</v>
          </cell>
          <cell r="C5000" t="str">
            <v>32: Drugs (Cannabis Only)</v>
          </cell>
          <cell r="D5000" t="str">
            <v>0 to 9</v>
          </cell>
          <cell r="E5000" t="str">
            <v>Maori</v>
          </cell>
          <cell r="F5000">
            <v>7</v>
          </cell>
          <cell r="G5000">
            <v>121.79</v>
          </cell>
          <cell r="H5000">
            <v>7.3680799851879275</v>
          </cell>
          <cell r="I5000">
            <v>132.86748495150877</v>
          </cell>
          <cell r="J5000">
            <v>7.3680799851879275</v>
          </cell>
          <cell r="K5000">
            <v>147240</v>
          </cell>
        </row>
        <row r="5001">
          <cell r="A5001">
            <v>2001</v>
          </cell>
          <cell r="B5001" t="str">
            <v>3: Drugs/Anti-Social</v>
          </cell>
          <cell r="C5001" t="str">
            <v>32: Drugs (Cannabis Only)</v>
          </cell>
          <cell r="D5001" t="str">
            <v>0 to 9</v>
          </cell>
          <cell r="E5001" t="str">
            <v>Non-Maori</v>
          </cell>
          <cell r="F5001">
            <v>6</v>
          </cell>
          <cell r="G5001">
            <v>5.72</v>
          </cell>
          <cell r="H5001">
            <v>6.3154971301610807</v>
          </cell>
          <cell r="I5001">
            <v>6.2402661460105939</v>
          </cell>
          <cell r="J5001">
            <v>6.3154971301610807</v>
          </cell>
          <cell r="K5001">
            <v>429220</v>
          </cell>
        </row>
        <row r="5002">
          <cell r="A5002">
            <v>2001</v>
          </cell>
          <cell r="B5002" t="str">
            <v>3: Drugs/Anti-Social</v>
          </cell>
          <cell r="C5002" t="str">
            <v>32: Drugs (Cannabis Only)</v>
          </cell>
          <cell r="D5002" t="str">
            <v>10 to 13</v>
          </cell>
          <cell r="E5002" t="str">
            <v>Maori</v>
          </cell>
          <cell r="F5002">
            <v>199</v>
          </cell>
          <cell r="G5002">
            <v>1218.8800000000001</v>
          </cell>
          <cell r="H5002">
            <v>209.46398815034254</v>
          </cell>
          <cell r="I5002">
            <v>1329.7439860226243</v>
          </cell>
          <cell r="J5002">
            <v>209.46398815034254</v>
          </cell>
          <cell r="K5002">
            <v>56020</v>
          </cell>
        </row>
        <row r="5003">
          <cell r="A5003">
            <v>2001</v>
          </cell>
          <cell r="B5003" t="str">
            <v>3: Drugs/Anti-Social</v>
          </cell>
          <cell r="C5003" t="str">
            <v>32: Drugs (Cannabis Only)</v>
          </cell>
          <cell r="D5003" t="str">
            <v>10 to 13</v>
          </cell>
          <cell r="E5003" t="str">
            <v>Non-Maori</v>
          </cell>
          <cell r="F5003">
            <v>138</v>
          </cell>
          <cell r="G5003">
            <v>1152.8699999999999</v>
          </cell>
          <cell r="H5003">
            <v>145.25643399370486</v>
          </cell>
          <cell r="I5003">
            <v>1257.7300055509193</v>
          </cell>
          <cell r="J5003">
            <v>145.25643399370486</v>
          </cell>
          <cell r="K5003">
            <v>187820</v>
          </cell>
        </row>
        <row r="5004">
          <cell r="A5004">
            <v>2001</v>
          </cell>
          <cell r="B5004" t="str">
            <v>3: Drugs/Anti-Social</v>
          </cell>
          <cell r="C5004" t="str">
            <v>32: Drugs (Cannabis Only)</v>
          </cell>
          <cell r="D5004" t="str">
            <v>14 to 16</v>
          </cell>
          <cell r="E5004" t="str">
            <v>Maori</v>
          </cell>
          <cell r="F5004">
            <v>677</v>
          </cell>
          <cell r="G5004">
            <v>6404.4599999999828</v>
          </cell>
          <cell r="H5004">
            <v>712.59859285317532</v>
          </cell>
          <cell r="I5004">
            <v>6986.9816296291792</v>
          </cell>
          <cell r="J5004">
            <v>712.59859285317532</v>
          </cell>
          <cell r="K5004">
            <v>36380</v>
          </cell>
        </row>
        <row r="5005">
          <cell r="A5005">
            <v>2001</v>
          </cell>
          <cell r="B5005" t="str">
            <v>3: Drugs/Anti-Social</v>
          </cell>
          <cell r="C5005" t="str">
            <v>32: Drugs (Cannabis Only)</v>
          </cell>
          <cell r="D5005" t="str">
            <v>14 to 16</v>
          </cell>
          <cell r="E5005" t="str">
            <v>Non-Maori</v>
          </cell>
          <cell r="F5005">
            <v>1187</v>
          </cell>
          <cell r="G5005">
            <v>7199.3999999999678</v>
          </cell>
          <cell r="H5005">
            <v>1249.4158489168672</v>
          </cell>
          <cell r="I5005">
            <v>7854.2258901378445</v>
          </cell>
          <cell r="J5005">
            <v>1249.4158489168672</v>
          </cell>
          <cell r="K5005">
            <v>132380</v>
          </cell>
        </row>
        <row r="5006">
          <cell r="A5006">
            <v>2001</v>
          </cell>
          <cell r="B5006" t="str">
            <v>3: Drugs/Anti-Social</v>
          </cell>
          <cell r="C5006" t="str">
            <v>32: Drugs (Cannabis Only)</v>
          </cell>
          <cell r="D5006" t="str">
            <v>17 to 20</v>
          </cell>
          <cell r="E5006" t="str">
            <v>Maori</v>
          </cell>
          <cell r="F5006">
            <v>1715</v>
          </cell>
          <cell r="G5006">
            <v>22969.169999999845</v>
          </cell>
          <cell r="H5006">
            <v>1805.1795963710426</v>
          </cell>
          <cell r="I5006">
            <v>25058.345096671539</v>
          </cell>
          <cell r="J5006">
            <v>1805.1795963710426</v>
          </cell>
          <cell r="K5006">
            <v>42230</v>
          </cell>
        </row>
        <row r="5007">
          <cell r="A5007">
            <v>2001</v>
          </cell>
          <cell r="B5007" t="str">
            <v>3: Drugs/Anti-Social</v>
          </cell>
          <cell r="C5007" t="str">
            <v>32: Drugs (Cannabis Only)</v>
          </cell>
          <cell r="D5007" t="str">
            <v>17 to 20</v>
          </cell>
          <cell r="E5007" t="str">
            <v>Non-Maori</v>
          </cell>
          <cell r="F5007">
            <v>3667</v>
          </cell>
          <cell r="G5007">
            <v>25795.579999999707</v>
          </cell>
          <cell r="H5007">
            <v>3859.8213293834474</v>
          </cell>
          <cell r="I5007">
            <v>28141.832970403171</v>
          </cell>
          <cell r="J5007">
            <v>3859.8213293834474</v>
          </cell>
          <cell r="K5007">
            <v>178460</v>
          </cell>
        </row>
        <row r="5008">
          <cell r="A5008">
            <v>2001</v>
          </cell>
          <cell r="B5008" t="str">
            <v>3: Drugs/Anti-Social</v>
          </cell>
          <cell r="C5008" t="str">
            <v>32: Drugs (Cannabis Only)</v>
          </cell>
          <cell r="D5008" t="str">
            <v>21 to 30</v>
          </cell>
          <cell r="E5008" t="str">
            <v>Maori</v>
          </cell>
          <cell r="F5008">
            <v>2955</v>
          </cell>
          <cell r="G5008">
            <v>65689.330000000336</v>
          </cell>
          <cell r="H5008">
            <v>3110.3823366043321</v>
          </cell>
          <cell r="I5008">
            <v>71664.143733062971</v>
          </cell>
          <cell r="J5008">
            <v>3110.3823366043321</v>
          </cell>
          <cell r="K5008">
            <v>92410</v>
          </cell>
        </row>
        <row r="5009">
          <cell r="A5009">
            <v>2001</v>
          </cell>
          <cell r="B5009" t="str">
            <v>3: Drugs/Anti-Social</v>
          </cell>
          <cell r="C5009" t="str">
            <v>32: Drugs (Cannabis Only)</v>
          </cell>
          <cell r="D5009" t="str">
            <v>21 to 30</v>
          </cell>
          <cell r="E5009" t="str">
            <v>Non-Maori</v>
          </cell>
          <cell r="F5009">
            <v>4379</v>
          </cell>
          <cell r="G5009">
            <v>58664.950000000608</v>
          </cell>
          <cell r="H5009">
            <v>4609.2603221625623</v>
          </cell>
          <cell r="I5009">
            <v>64000.856895525874</v>
          </cell>
          <cell r="J5009">
            <v>4609.2603221625623</v>
          </cell>
          <cell r="K5009">
            <v>423850</v>
          </cell>
        </row>
        <row r="5010">
          <cell r="A5010">
            <v>2001</v>
          </cell>
          <cell r="B5010" t="str">
            <v>3: Drugs/Anti-Social</v>
          </cell>
          <cell r="C5010" t="str">
            <v>32: Drugs (Cannabis Only)</v>
          </cell>
          <cell r="D5010" t="str">
            <v>31 to 50</v>
          </cell>
          <cell r="E5010" t="str">
            <v>Maori</v>
          </cell>
          <cell r="F5010">
            <v>2835</v>
          </cell>
          <cell r="G5010">
            <v>76284.400000000431</v>
          </cell>
          <cell r="H5010">
            <v>2984.0723940011108</v>
          </cell>
          <cell r="I5010">
            <v>83222.894893135192</v>
          </cell>
          <cell r="J5010">
            <v>2984.0723940011108</v>
          </cell>
          <cell r="K5010">
            <v>146960</v>
          </cell>
        </row>
        <row r="5011">
          <cell r="A5011">
            <v>2001</v>
          </cell>
          <cell r="B5011" t="str">
            <v>3: Drugs/Anti-Social</v>
          </cell>
          <cell r="C5011" t="str">
            <v>32: Drugs (Cannabis Only)</v>
          </cell>
          <cell r="D5011" t="str">
            <v>31 to 50</v>
          </cell>
          <cell r="E5011" t="str">
            <v>Non-Maori</v>
          </cell>
          <cell r="F5011">
            <v>3512</v>
          </cell>
          <cell r="G5011">
            <v>65745.480000000724</v>
          </cell>
          <cell r="H5011">
            <v>3696.6709868542857</v>
          </cell>
          <cell r="I5011">
            <v>71725.400891122568</v>
          </cell>
          <cell r="J5011">
            <v>3696.6709868542857</v>
          </cell>
          <cell r="K5011">
            <v>1000900</v>
          </cell>
        </row>
        <row r="5012">
          <cell r="A5012">
            <v>2001</v>
          </cell>
          <cell r="B5012" t="str">
            <v>3: Drugs/Anti-Social</v>
          </cell>
          <cell r="C5012" t="str">
            <v>32: Drugs (Cannabis Only)</v>
          </cell>
          <cell r="D5012" t="str">
            <v>51 or older</v>
          </cell>
          <cell r="E5012" t="str">
            <v>Maori</v>
          </cell>
          <cell r="F5012">
            <v>114</v>
          </cell>
          <cell r="G5012">
            <v>3568.5199999999945</v>
          </cell>
          <cell r="H5012">
            <v>119.99444547306054</v>
          </cell>
          <cell r="I5012">
            <v>3893.0969488394567</v>
          </cell>
          <cell r="J5012">
            <v>119.99444547306054</v>
          </cell>
          <cell r="K5012">
            <v>64730</v>
          </cell>
        </row>
        <row r="5013">
          <cell r="A5013">
            <v>2001</v>
          </cell>
          <cell r="B5013" t="str">
            <v>3: Drugs/Anti-Social</v>
          </cell>
          <cell r="C5013" t="str">
            <v>32: Drugs (Cannabis Only)</v>
          </cell>
          <cell r="D5013" t="str">
            <v>51 or older</v>
          </cell>
          <cell r="E5013" t="str">
            <v>Non-Maori</v>
          </cell>
          <cell r="F5013">
            <v>213</v>
          </cell>
          <cell r="G5013">
            <v>6256.8899999999903</v>
          </cell>
          <cell r="H5013">
            <v>224.20014812071838</v>
          </cell>
          <cell r="I5013">
            <v>6825.9893087958326</v>
          </cell>
          <cell r="J5013">
            <v>224.20014812071838</v>
          </cell>
          <cell r="K5013">
            <v>941870</v>
          </cell>
        </row>
        <row r="5014">
          <cell r="A5014">
            <v>2001</v>
          </cell>
          <cell r="B5014" t="str">
            <v>3: Drugs/Anti-Social</v>
          </cell>
          <cell r="C5014" t="str">
            <v>33: Liquor Offences</v>
          </cell>
          <cell r="D5014" t="str">
            <v>0 to 9</v>
          </cell>
          <cell r="E5014" t="str">
            <v>Maori</v>
          </cell>
          <cell r="F5014" t="str">
            <v>Pacific peoples</v>
          </cell>
          <cell r="K5014">
            <v>147240</v>
          </cell>
        </row>
        <row r="5015">
          <cell r="A5015">
            <v>2001</v>
          </cell>
          <cell r="B5015" t="str">
            <v>3: Drugs/Anti-Social</v>
          </cell>
          <cell r="C5015" t="str">
            <v>33: Liquor Offences</v>
          </cell>
          <cell r="D5015" t="str">
            <v>0 to 9</v>
          </cell>
          <cell r="E5015" t="str">
            <v>Non-Maori</v>
          </cell>
          <cell r="F5015" t="str">
            <v>Maori</v>
          </cell>
          <cell r="G5015">
            <v>2</v>
          </cell>
          <cell r="H5015">
            <v>2147.7800000000002</v>
          </cell>
          <cell r="I5015">
            <v>2.5</v>
          </cell>
          <cell r="J5015">
            <v>2863.6622249811453</v>
          </cell>
          <cell r="K5015">
            <v>429220</v>
          </cell>
        </row>
        <row r="5016">
          <cell r="A5016">
            <v>2001</v>
          </cell>
          <cell r="B5016" t="str">
            <v>3: Drugs/Anti-Social</v>
          </cell>
          <cell r="C5016" t="str">
            <v>33: Liquor Offences</v>
          </cell>
          <cell r="D5016" t="str">
            <v>10 to 13</v>
          </cell>
          <cell r="E5016" t="str">
            <v>Maori</v>
          </cell>
          <cell r="F5016" t="str">
            <v>Other</v>
          </cell>
          <cell r="K5016">
            <v>56020</v>
          </cell>
        </row>
        <row r="5017">
          <cell r="A5017">
            <v>2001</v>
          </cell>
          <cell r="B5017" t="str">
            <v>3: Drugs/Anti-Social</v>
          </cell>
          <cell r="C5017" t="str">
            <v>33: Liquor Offences</v>
          </cell>
          <cell r="D5017" t="str">
            <v>10 to 13</v>
          </cell>
          <cell r="E5017" t="str">
            <v>Non-Maori</v>
          </cell>
          <cell r="F5017" t="str">
            <v>Pacific peoples</v>
          </cell>
          <cell r="K5017">
            <v>187820</v>
          </cell>
        </row>
        <row r="5018">
          <cell r="A5018">
            <v>2001</v>
          </cell>
          <cell r="B5018" t="str">
            <v>3: Drugs/Anti-Social</v>
          </cell>
          <cell r="C5018" t="str">
            <v>33: Liquor Offences</v>
          </cell>
          <cell r="D5018" t="str">
            <v>14 to 16</v>
          </cell>
          <cell r="E5018" t="str">
            <v>Maori</v>
          </cell>
          <cell r="F5018" t="str">
            <v>Maori</v>
          </cell>
          <cell r="K5018">
            <v>36380</v>
          </cell>
        </row>
        <row r="5019">
          <cell r="A5019">
            <v>2001</v>
          </cell>
          <cell r="B5019" t="str">
            <v>3: Drugs/Anti-Social</v>
          </cell>
          <cell r="C5019" t="str">
            <v>33: Liquor Offences</v>
          </cell>
          <cell r="D5019" t="str">
            <v>14 to 16</v>
          </cell>
          <cell r="E5019" t="str">
            <v>Non-Maori</v>
          </cell>
          <cell r="F5019" t="str">
            <v>Other</v>
          </cell>
          <cell r="G5019">
            <v>1</v>
          </cell>
          <cell r="H5019">
            <v>0.2</v>
          </cell>
          <cell r="I5019">
            <v>1.25</v>
          </cell>
          <cell r="J5019">
            <v>0.26666252828326409</v>
          </cell>
          <cell r="K5019">
            <v>132380</v>
          </cell>
        </row>
        <row r="5020">
          <cell r="A5020">
            <v>2001</v>
          </cell>
          <cell r="B5020" t="str">
            <v>3: Drugs/Anti-Social</v>
          </cell>
          <cell r="C5020" t="str">
            <v>33: Liquor Offences</v>
          </cell>
          <cell r="D5020" t="str">
            <v>17 to 20</v>
          </cell>
          <cell r="E5020" t="str">
            <v>Maori</v>
          </cell>
          <cell r="F5020" t="str">
            <v>Pacific peoples</v>
          </cell>
          <cell r="K5020">
            <v>42230</v>
          </cell>
        </row>
        <row r="5021">
          <cell r="A5021">
            <v>2001</v>
          </cell>
          <cell r="B5021" t="str">
            <v>3: Drugs/Anti-Social</v>
          </cell>
          <cell r="C5021" t="str">
            <v>33: Liquor Offences</v>
          </cell>
          <cell r="D5021" t="str">
            <v>17 to 20</v>
          </cell>
          <cell r="E5021" t="str">
            <v>Non-Maori</v>
          </cell>
          <cell r="F5021" t="str">
            <v>Maori</v>
          </cell>
          <cell r="K5021">
            <v>178460</v>
          </cell>
        </row>
        <row r="5022">
          <cell r="A5022">
            <v>2001</v>
          </cell>
          <cell r="B5022" t="str">
            <v>3: Drugs/Anti-Social</v>
          </cell>
          <cell r="C5022" t="str">
            <v>33: Liquor Offences</v>
          </cell>
          <cell r="D5022" t="str">
            <v>21 to 30</v>
          </cell>
          <cell r="E5022" t="str">
            <v>Maori</v>
          </cell>
          <cell r="F5022" t="str">
            <v>Other</v>
          </cell>
          <cell r="G5022">
            <v>2</v>
          </cell>
          <cell r="H5022">
            <v>926.56</v>
          </cell>
          <cell r="I5022">
            <v>3.7209302325581395</v>
          </cell>
          <cell r="J5022">
            <v>1810.7578114846119</v>
          </cell>
          <cell r="K5022">
            <v>92410</v>
          </cell>
        </row>
        <row r="5023">
          <cell r="A5023">
            <v>2001</v>
          </cell>
          <cell r="B5023" t="str">
            <v>3: Drugs/Anti-Social</v>
          </cell>
          <cell r="C5023" t="str">
            <v>33: Liquor Offences</v>
          </cell>
          <cell r="D5023" t="str">
            <v>21 to 30</v>
          </cell>
          <cell r="E5023" t="str">
            <v>Non-Maori</v>
          </cell>
          <cell r="F5023" t="str">
            <v>Pacific peoples</v>
          </cell>
          <cell r="K5023">
            <v>423850</v>
          </cell>
        </row>
        <row r="5024">
          <cell r="A5024">
            <v>2001</v>
          </cell>
          <cell r="B5024" t="str">
            <v>3: Drugs/Anti-Social</v>
          </cell>
          <cell r="C5024" t="str">
            <v>33: Liquor Offences</v>
          </cell>
          <cell r="D5024" t="str">
            <v>31 to 50</v>
          </cell>
          <cell r="E5024" t="str">
            <v>Maori</v>
          </cell>
          <cell r="F5024" t="str">
            <v>Maori</v>
          </cell>
          <cell r="G5024">
            <v>1</v>
          </cell>
          <cell r="H5024">
            <v>380.73</v>
          </cell>
          <cell r="I5024">
            <v>1.8604651162790697</v>
          </cell>
          <cell r="J5024">
            <v>744.05307974285142</v>
          </cell>
          <cell r="K5024">
            <v>146960</v>
          </cell>
        </row>
        <row r="5025">
          <cell r="A5025">
            <v>2001</v>
          </cell>
          <cell r="B5025" t="str">
            <v>3: Drugs/Anti-Social</v>
          </cell>
          <cell r="C5025" t="str">
            <v>33: Liquor Offences</v>
          </cell>
          <cell r="D5025" t="str">
            <v>31 to 50</v>
          </cell>
          <cell r="E5025" t="str">
            <v>Non-Maori</v>
          </cell>
          <cell r="F5025" t="str">
            <v>Other</v>
          </cell>
          <cell r="G5025">
            <v>3</v>
          </cell>
          <cell r="H5025">
            <v>768.53</v>
          </cell>
          <cell r="I5025">
            <v>5.5813953488372094</v>
          </cell>
          <cell r="J5025">
            <v>1501.9229201133967</v>
          </cell>
          <cell r="K5025">
            <v>1000900</v>
          </cell>
        </row>
        <row r="5026">
          <cell r="A5026">
            <v>2001</v>
          </cell>
          <cell r="B5026" t="str">
            <v>3: Drugs/Anti-Social</v>
          </cell>
          <cell r="C5026" t="str">
            <v>33: Liquor Offences</v>
          </cell>
          <cell r="D5026" t="str">
            <v>51 or older</v>
          </cell>
          <cell r="E5026" t="str">
            <v>Maori</v>
          </cell>
          <cell r="F5026" t="str">
            <v>Pacific peoples</v>
          </cell>
          <cell r="K5026">
            <v>64730</v>
          </cell>
        </row>
        <row r="5027">
          <cell r="A5027">
            <v>2001</v>
          </cell>
          <cell r="B5027" t="str">
            <v>3: Drugs/Anti-Social</v>
          </cell>
          <cell r="C5027" t="str">
            <v>33: Liquor Offences</v>
          </cell>
          <cell r="D5027" t="str">
            <v>51 or older</v>
          </cell>
          <cell r="E5027" t="str">
            <v>Non-Maori</v>
          </cell>
          <cell r="F5027" t="str">
            <v>Maori</v>
          </cell>
          <cell r="G5027">
            <v>8</v>
          </cell>
          <cell r="H5027">
            <v>3297.69</v>
          </cell>
          <cell r="I5027">
            <v>14.883720930232558</v>
          </cell>
          <cell r="J5027">
            <v>6444.6100925516857</v>
          </cell>
          <cell r="K5027">
            <v>941870</v>
          </cell>
        </row>
        <row r="5028">
          <cell r="A5028">
            <v>2001</v>
          </cell>
          <cell r="B5028" t="str">
            <v>3: Drugs/Anti-Social</v>
          </cell>
          <cell r="C5028" t="str">
            <v>34: Gaming</v>
          </cell>
          <cell r="D5028" t="str">
            <v>0 to 9</v>
          </cell>
          <cell r="E5028" t="str">
            <v>Maori</v>
          </cell>
          <cell r="F5028" t="str">
            <v>Other</v>
          </cell>
          <cell r="G5028">
            <v>4</v>
          </cell>
          <cell r="H5028">
            <v>731.26</v>
          </cell>
          <cell r="I5028">
            <v>7.441860465116279</v>
          </cell>
          <cell r="J5028">
            <v>1429.0868990958356</v>
          </cell>
          <cell r="K5028">
            <v>147240</v>
          </cell>
        </row>
        <row r="5029">
          <cell r="A5029">
            <v>2001</v>
          </cell>
          <cell r="B5029" t="str">
            <v>3: Drugs/Anti-Social</v>
          </cell>
          <cell r="C5029" t="str">
            <v>34: Gaming</v>
          </cell>
          <cell r="D5029" t="str">
            <v>0 to 9</v>
          </cell>
          <cell r="E5029" t="str">
            <v>Non-Maori</v>
          </cell>
          <cell r="F5029" t="str">
            <v>Pacific peoples</v>
          </cell>
          <cell r="G5029">
            <v>1</v>
          </cell>
          <cell r="H5029">
            <v>167.98</v>
          </cell>
          <cell r="I5029">
            <v>1.8604651162790697</v>
          </cell>
          <cell r="J5029">
            <v>328.27997881754567</v>
          </cell>
          <cell r="K5029">
            <v>429220</v>
          </cell>
        </row>
        <row r="5030">
          <cell r="A5030">
            <v>2001</v>
          </cell>
          <cell r="B5030" t="str">
            <v>3: Drugs/Anti-Social</v>
          </cell>
          <cell r="C5030" t="str">
            <v>34: Gaming</v>
          </cell>
          <cell r="D5030" t="str">
            <v>10 to 13</v>
          </cell>
          <cell r="E5030" t="str">
            <v>Maori</v>
          </cell>
          <cell r="F5030" t="str">
            <v>Maori</v>
          </cell>
          <cell r="G5030">
            <v>4</v>
          </cell>
          <cell r="H5030">
            <v>936.51</v>
          </cell>
          <cell r="I5030">
            <v>7.441860465116279</v>
          </cell>
          <cell r="J5030">
            <v>1830.2028989309424</v>
          </cell>
          <cell r="K5030">
            <v>56020</v>
          </cell>
        </row>
        <row r="5031">
          <cell r="A5031">
            <v>2001</v>
          </cell>
          <cell r="B5031" t="str">
            <v>3: Drugs/Anti-Social</v>
          </cell>
          <cell r="C5031" t="str">
            <v>34: Gaming</v>
          </cell>
          <cell r="D5031" t="str">
            <v>10 to 13</v>
          </cell>
          <cell r="E5031" t="str">
            <v>Non-Maori</v>
          </cell>
          <cell r="F5031" t="str">
            <v>Other</v>
          </cell>
          <cell r="G5031">
            <v>15</v>
          </cell>
          <cell r="H5031">
            <v>2579.04</v>
          </cell>
          <cell r="I5031">
            <v>27.906976744186046</v>
          </cell>
          <cell r="J5031">
            <v>5040.1666660888377</v>
          </cell>
          <cell r="K5031">
            <v>187820</v>
          </cell>
        </row>
        <row r="5032">
          <cell r="A5032">
            <v>2001</v>
          </cell>
          <cell r="B5032" t="str">
            <v>3: Drugs/Anti-Social</v>
          </cell>
          <cell r="C5032" t="str">
            <v>34: Gaming</v>
          </cell>
          <cell r="D5032" t="str">
            <v>14 to 16</v>
          </cell>
          <cell r="E5032" t="str">
            <v>Maori</v>
          </cell>
          <cell r="F5032" t="str">
            <v>Pacific peoples</v>
          </cell>
          <cell r="K5032">
            <v>36380</v>
          </cell>
        </row>
        <row r="5033">
          <cell r="A5033">
            <v>2001</v>
          </cell>
          <cell r="B5033" t="str">
            <v>3: Drugs/Anti-Social</v>
          </cell>
          <cell r="C5033" t="str">
            <v>34: Gaming</v>
          </cell>
          <cell r="D5033" t="str">
            <v>14 to 16</v>
          </cell>
          <cell r="E5033" t="str">
            <v>Non-Maori</v>
          </cell>
          <cell r="F5033" t="str">
            <v>Maori</v>
          </cell>
          <cell r="G5033">
            <v>15</v>
          </cell>
          <cell r="H5033">
            <v>3489.62</v>
          </cell>
          <cell r="I5033">
            <v>27.906976744186046</v>
          </cell>
          <cell r="J5033">
            <v>6819.6950808505981</v>
          </cell>
          <cell r="K5033">
            <v>132380</v>
          </cell>
        </row>
        <row r="5034">
          <cell r="A5034">
            <v>2001</v>
          </cell>
          <cell r="B5034" t="str">
            <v>3: Drugs/Anti-Social</v>
          </cell>
          <cell r="C5034" t="str">
            <v>34: Gaming</v>
          </cell>
          <cell r="D5034" t="str">
            <v>17 to 20</v>
          </cell>
          <cell r="E5034" t="str">
            <v>Maori</v>
          </cell>
          <cell r="F5034">
            <v>1</v>
          </cell>
          <cell r="G5034">
            <v>0</v>
          </cell>
          <cell r="H5034">
            <v>2.64</v>
          </cell>
          <cell r="I5034">
            <v>0</v>
          </cell>
          <cell r="J5034">
            <v>0</v>
          </cell>
          <cell r="K5034">
            <v>42230</v>
          </cell>
        </row>
        <row r="5035">
          <cell r="A5035">
            <v>2001</v>
          </cell>
          <cell r="B5035" t="str">
            <v>3: Drugs/Anti-Social</v>
          </cell>
          <cell r="C5035" t="str">
            <v>34: Gaming</v>
          </cell>
          <cell r="D5035" t="str">
            <v>17 to 20</v>
          </cell>
          <cell r="E5035" t="str">
            <v>Non-Maori</v>
          </cell>
          <cell r="F5035">
            <v>10</v>
          </cell>
          <cell r="G5035">
            <v>0</v>
          </cell>
          <cell r="H5035">
            <v>26.4</v>
          </cell>
          <cell r="I5035">
            <v>0</v>
          </cell>
          <cell r="J5035">
            <v>1.5454545454545454</v>
          </cell>
          <cell r="K5035">
            <v>178460</v>
          </cell>
        </row>
        <row r="5036">
          <cell r="A5036">
            <v>2001</v>
          </cell>
          <cell r="B5036" t="str">
            <v>3: Drugs/Anti-Social</v>
          </cell>
          <cell r="C5036" t="str">
            <v>34: Gaming</v>
          </cell>
          <cell r="D5036" t="str">
            <v>21 to 30</v>
          </cell>
          <cell r="E5036" t="str">
            <v>Maori</v>
          </cell>
          <cell r="F5036">
            <v>1</v>
          </cell>
          <cell r="G5036">
            <v>0</v>
          </cell>
          <cell r="H5036">
            <v>2.64</v>
          </cell>
          <cell r="I5036">
            <v>0</v>
          </cell>
          <cell r="J5036">
            <v>0</v>
          </cell>
          <cell r="K5036">
            <v>92410</v>
          </cell>
        </row>
        <row r="5037">
          <cell r="A5037">
            <v>2001</v>
          </cell>
          <cell r="B5037" t="str">
            <v>3: Drugs/Anti-Social</v>
          </cell>
          <cell r="C5037" t="str">
            <v>34: Gaming</v>
          </cell>
          <cell r="D5037" t="str">
            <v>21 to 30</v>
          </cell>
          <cell r="E5037" t="str">
            <v>Non-Maori</v>
          </cell>
          <cell r="F5037">
            <v>4</v>
          </cell>
          <cell r="G5037">
            <v>0</v>
          </cell>
          <cell r="H5037">
            <v>10.56</v>
          </cell>
          <cell r="I5037">
            <v>0</v>
          </cell>
          <cell r="J5037">
            <v>6.1818181818181817</v>
          </cell>
          <cell r="K5037">
            <v>423850</v>
          </cell>
        </row>
        <row r="5038">
          <cell r="A5038">
            <v>2001</v>
          </cell>
          <cell r="B5038" t="str">
            <v>3: Drugs/Anti-Social</v>
          </cell>
          <cell r="C5038" t="str">
            <v>34: Gaming</v>
          </cell>
          <cell r="D5038" t="str">
            <v>31 to 50</v>
          </cell>
          <cell r="E5038" t="str">
            <v>Maori</v>
          </cell>
          <cell r="F5038">
            <v>1</v>
          </cell>
          <cell r="G5038">
            <v>0</v>
          </cell>
          <cell r="H5038">
            <v>2.64</v>
          </cell>
          <cell r="I5038">
            <v>0</v>
          </cell>
          <cell r="J5038">
            <v>0</v>
          </cell>
          <cell r="K5038">
            <v>146960</v>
          </cell>
        </row>
        <row r="5039">
          <cell r="A5039">
            <v>2001</v>
          </cell>
          <cell r="B5039" t="str">
            <v>3: Drugs/Anti-Social</v>
          </cell>
          <cell r="C5039" t="str">
            <v>34: Gaming</v>
          </cell>
          <cell r="D5039" t="str">
            <v>31 to 50</v>
          </cell>
          <cell r="E5039" t="str">
            <v>Non-Maori</v>
          </cell>
          <cell r="F5039">
            <v>6</v>
          </cell>
          <cell r="G5039">
            <v>0</v>
          </cell>
          <cell r="H5039">
            <v>15.84</v>
          </cell>
          <cell r="I5039">
            <v>0</v>
          </cell>
          <cell r="J5039">
            <v>7.7272727272727266</v>
          </cell>
          <cell r="K5039">
            <v>1000900</v>
          </cell>
        </row>
        <row r="5040">
          <cell r="A5040">
            <v>2001</v>
          </cell>
          <cell r="B5040" t="str">
            <v>3: Drugs/Anti-Social</v>
          </cell>
          <cell r="C5040" t="str">
            <v>34: Gaming</v>
          </cell>
          <cell r="D5040" t="str">
            <v>51 or older</v>
          </cell>
          <cell r="E5040" t="str">
            <v>Maori</v>
          </cell>
          <cell r="F5040">
            <v>1</v>
          </cell>
          <cell r="G5040">
            <v>0</v>
          </cell>
          <cell r="H5040">
            <v>2.64</v>
          </cell>
          <cell r="I5040">
            <v>0</v>
          </cell>
          <cell r="J5040">
            <v>0</v>
          </cell>
          <cell r="K5040">
            <v>64730</v>
          </cell>
        </row>
        <row r="5041">
          <cell r="A5041">
            <v>2001</v>
          </cell>
          <cell r="B5041" t="str">
            <v>3: Drugs/Anti-Social</v>
          </cell>
          <cell r="C5041" t="str">
            <v>34: Gaming</v>
          </cell>
          <cell r="D5041" t="str">
            <v>51 or older</v>
          </cell>
          <cell r="E5041" t="str">
            <v>Non-Maori</v>
          </cell>
          <cell r="F5041">
            <v>1</v>
          </cell>
          <cell r="G5041">
            <v>0</v>
          </cell>
          <cell r="H5041">
            <v>2.64</v>
          </cell>
          <cell r="I5041">
            <v>0</v>
          </cell>
          <cell r="J5041">
            <v>1.5454545454545454</v>
          </cell>
          <cell r="K5041">
            <v>941870</v>
          </cell>
        </row>
        <row r="5042">
          <cell r="A5042">
            <v>2001</v>
          </cell>
          <cell r="B5042" t="str">
            <v>3: Drugs/Anti-Social</v>
          </cell>
          <cell r="C5042" t="str">
            <v>35: Disorder</v>
          </cell>
          <cell r="D5042" t="str">
            <v>0 to 9</v>
          </cell>
          <cell r="E5042" t="str">
            <v>Maori</v>
          </cell>
          <cell r="F5042">
            <v>14</v>
          </cell>
          <cell r="G5042">
            <v>1.64</v>
          </cell>
          <cell r="H5042">
            <v>15.055588598618293</v>
          </cell>
          <cell r="I5042">
            <v>1.7906609373744846</v>
          </cell>
          <cell r="J5042">
            <v>2.1806470502122677</v>
          </cell>
          <cell r="K5042">
            <v>147240</v>
          </cell>
        </row>
        <row r="5043">
          <cell r="A5043">
            <v>2001</v>
          </cell>
          <cell r="B5043" t="str">
            <v>3: Drugs/Anti-Social</v>
          </cell>
          <cell r="C5043" t="str">
            <v>35: Disorder</v>
          </cell>
          <cell r="D5043" t="str">
            <v>0 to 9</v>
          </cell>
          <cell r="E5043" t="str">
            <v>Non-Maori</v>
          </cell>
          <cell r="F5043">
            <v>31</v>
          </cell>
          <cell r="G5043">
            <v>5.74</v>
          </cell>
          <cell r="H5043">
            <v>33.337374754083356</v>
          </cell>
          <cell r="I5043">
            <v>6.2673132808106971</v>
          </cell>
          <cell r="J5043">
            <v>7.6322646757429355</v>
          </cell>
          <cell r="K5043">
            <v>429220</v>
          </cell>
        </row>
        <row r="5044">
          <cell r="A5044">
            <v>2001</v>
          </cell>
          <cell r="B5044" t="str">
            <v>3: Drugs/Anti-Social</v>
          </cell>
          <cell r="C5044" t="str">
            <v>35: Disorder</v>
          </cell>
          <cell r="D5044" t="str">
            <v>10 to 13</v>
          </cell>
          <cell r="E5044" t="str">
            <v>Maori</v>
          </cell>
          <cell r="F5044">
            <v>191</v>
          </cell>
          <cell r="G5044">
            <v>27.64</v>
          </cell>
          <cell r="H5044">
            <v>205.40124445257811</v>
          </cell>
          <cell r="I5044">
            <v>30.179187993311448</v>
          </cell>
          <cell r="J5044">
            <v>37.070999853608548</v>
          </cell>
          <cell r="K5044">
            <v>56020</v>
          </cell>
        </row>
        <row r="5045">
          <cell r="A5045">
            <v>2001</v>
          </cell>
          <cell r="B5045" t="str">
            <v>3: Drugs/Anti-Social</v>
          </cell>
          <cell r="C5045" t="str">
            <v>35: Disorder</v>
          </cell>
          <cell r="D5045" t="str">
            <v>10 to 13</v>
          </cell>
          <cell r="E5045" t="str">
            <v>Non-Maori</v>
          </cell>
          <cell r="F5045">
            <v>261</v>
          </cell>
          <cell r="G5045">
            <v>32.74</v>
          </cell>
          <cell r="H5045">
            <v>280.67918744566958</v>
          </cell>
          <cell r="I5045">
            <v>35.747706761975998</v>
          </cell>
          <cell r="J5045">
            <v>43.61294100424535</v>
          </cell>
          <cell r="K5045">
            <v>187820</v>
          </cell>
        </row>
        <row r="5046">
          <cell r="A5046">
            <v>2001</v>
          </cell>
          <cell r="B5046" t="str">
            <v>3: Drugs/Anti-Social</v>
          </cell>
          <cell r="C5046" t="str">
            <v>35: Disorder</v>
          </cell>
          <cell r="D5046" t="str">
            <v>14 to 16</v>
          </cell>
          <cell r="E5046" t="str">
            <v>Maori</v>
          </cell>
          <cell r="F5046">
            <v>779</v>
          </cell>
          <cell r="G5046">
            <v>191.66</v>
          </cell>
          <cell r="H5046">
            <v>837.73596559454631</v>
          </cell>
          <cell r="I5046">
            <v>209.26711905926399</v>
          </cell>
          <cell r="J5046">
            <v>259.49699897525983</v>
          </cell>
          <cell r="K5046">
            <v>36380</v>
          </cell>
        </row>
        <row r="5047">
          <cell r="A5047">
            <v>2001</v>
          </cell>
          <cell r="B5047" t="str">
            <v>3: Drugs/Anti-Social</v>
          </cell>
          <cell r="C5047" t="str">
            <v>35: Disorder</v>
          </cell>
          <cell r="D5047" t="str">
            <v>14 to 16</v>
          </cell>
          <cell r="E5047" t="str">
            <v>Non-Maori</v>
          </cell>
          <cell r="F5047">
            <v>1094</v>
          </cell>
          <cell r="G5047">
            <v>191.86999999999938</v>
          </cell>
          <cell r="H5047">
            <v>1176.486709063458</v>
          </cell>
          <cell r="I5047">
            <v>209.49641100856178</v>
          </cell>
          <cell r="J5047">
            <v>258.40667545015373</v>
          </cell>
          <cell r="K5047">
            <v>132380</v>
          </cell>
        </row>
        <row r="5048">
          <cell r="A5048">
            <v>2001</v>
          </cell>
          <cell r="B5048" t="str">
            <v>3: Drugs/Anti-Social</v>
          </cell>
          <cell r="C5048" t="str">
            <v>35: Disorder</v>
          </cell>
          <cell r="D5048" t="str">
            <v>17 to 20</v>
          </cell>
          <cell r="E5048" t="str">
            <v>Maori</v>
          </cell>
          <cell r="F5048">
            <v>2284</v>
          </cell>
          <cell r="G5048">
            <v>605.80000000000132</v>
          </cell>
          <cell r="H5048">
            <v>2456.2117399460126</v>
          </cell>
          <cell r="I5048">
            <v>661.45268040333247</v>
          </cell>
          <cell r="J5048">
            <v>819.92329087981261</v>
          </cell>
          <cell r="K5048">
            <v>42230</v>
          </cell>
        </row>
        <row r="5049">
          <cell r="A5049">
            <v>2001</v>
          </cell>
          <cell r="B5049" t="str">
            <v>3: Drugs/Anti-Social</v>
          </cell>
          <cell r="C5049" t="str">
            <v>35: Disorder</v>
          </cell>
          <cell r="D5049" t="str">
            <v>17 to 20</v>
          </cell>
          <cell r="E5049" t="str">
            <v>Non-Maori</v>
          </cell>
          <cell r="F5049">
            <v>4179</v>
          </cell>
          <cell r="G5049">
            <v>861.59000000000526</v>
          </cell>
          <cell r="H5049">
            <v>4494.0931966875596</v>
          </cell>
          <cell r="I5049">
            <v>940.74119331249506</v>
          </cell>
          <cell r="J5049">
            <v>1166.646171863563</v>
          </cell>
          <cell r="K5049">
            <v>178460</v>
          </cell>
        </row>
        <row r="5050">
          <cell r="A5050">
            <v>2001</v>
          </cell>
          <cell r="B5050" t="str">
            <v>3: Drugs/Anti-Social</v>
          </cell>
          <cell r="C5050" t="str">
            <v>35: Disorder</v>
          </cell>
          <cell r="D5050" t="str">
            <v>21 to 30</v>
          </cell>
          <cell r="E5050" t="str">
            <v>Maori</v>
          </cell>
          <cell r="F5050">
            <v>2860</v>
          </cell>
          <cell r="G5050">
            <v>865.49000000000524</v>
          </cell>
          <cell r="H5050">
            <v>3075.6416708605939</v>
          </cell>
          <cell r="I5050">
            <v>944.99947237088554</v>
          </cell>
          <cell r="J5050">
            <v>1183.0010247401551</v>
          </cell>
          <cell r="K5050">
            <v>92410</v>
          </cell>
        </row>
        <row r="5051">
          <cell r="A5051">
            <v>2001</v>
          </cell>
          <cell r="B5051" t="str">
            <v>3: Drugs/Anti-Social</v>
          </cell>
          <cell r="C5051" t="str">
            <v>35: Disorder</v>
          </cell>
          <cell r="D5051" t="str">
            <v>21 to 30</v>
          </cell>
          <cell r="E5051" t="str">
            <v>Non-Maori</v>
          </cell>
          <cell r="F5051">
            <v>4323</v>
          </cell>
          <cell r="G5051">
            <v>1041.5000000000082</v>
          </cell>
          <cell r="H5051">
            <v>4648.9506794162053</v>
          </cell>
          <cell r="I5051">
            <v>1137.1788818753296</v>
          </cell>
          <cell r="J5051">
            <v>1417.4205826379739</v>
          </cell>
          <cell r="K5051">
            <v>423850</v>
          </cell>
        </row>
        <row r="5052">
          <cell r="A5052">
            <v>2001</v>
          </cell>
          <cell r="B5052" t="str">
            <v>3: Drugs/Anti-Social</v>
          </cell>
          <cell r="C5052" t="str">
            <v>35: Disorder</v>
          </cell>
          <cell r="D5052" t="str">
            <v>31 to 50</v>
          </cell>
          <cell r="E5052" t="str">
            <v>Maori</v>
          </cell>
          <cell r="F5052">
            <v>2156</v>
          </cell>
          <cell r="G5052">
            <v>682.04000000000451</v>
          </cell>
          <cell r="H5052">
            <v>2318.5606441872169</v>
          </cell>
          <cell r="I5052">
            <v>744.69657666274497</v>
          </cell>
          <cell r="J5052">
            <v>931.13629044063839</v>
          </cell>
          <cell r="K5052">
            <v>146960</v>
          </cell>
        </row>
        <row r="5053">
          <cell r="A5053">
            <v>2001</v>
          </cell>
          <cell r="B5053" t="str">
            <v>3: Drugs/Anti-Social</v>
          </cell>
          <cell r="C5053" t="str">
            <v>35: Disorder</v>
          </cell>
          <cell r="D5053" t="str">
            <v>31 to 50</v>
          </cell>
          <cell r="E5053" t="str">
            <v>Non-Maori</v>
          </cell>
          <cell r="F5053">
            <v>3066</v>
          </cell>
          <cell r="G5053">
            <v>835.03000000000861</v>
          </cell>
          <cell r="H5053">
            <v>3297.1739030974054</v>
          </cell>
          <cell r="I5053">
            <v>911.74122105843389</v>
          </cell>
          <cell r="J5053">
            <v>1137.2074366856975</v>
          </cell>
          <cell r="K5053">
            <v>1000900</v>
          </cell>
        </row>
        <row r="5054">
          <cell r="A5054">
            <v>2001</v>
          </cell>
          <cell r="B5054" t="str">
            <v>3: Drugs/Anti-Social</v>
          </cell>
          <cell r="C5054" t="str">
            <v>35: Disorder</v>
          </cell>
          <cell r="D5054" t="str">
            <v>51 or older</v>
          </cell>
          <cell r="E5054" t="str">
            <v>Maori</v>
          </cell>
          <cell r="F5054">
            <v>144</v>
          </cell>
          <cell r="G5054">
            <v>32.950000000000003</v>
          </cell>
          <cell r="H5054">
            <v>154.85748272864529</v>
          </cell>
          <cell r="I5054">
            <v>35.976998711273957</v>
          </cell>
          <cell r="J5054">
            <v>44.703264529351486</v>
          </cell>
          <cell r="K5054">
            <v>64730</v>
          </cell>
        </row>
        <row r="5055">
          <cell r="A5055">
            <v>2001</v>
          </cell>
          <cell r="B5055" t="str">
            <v>3: Drugs/Anti-Social</v>
          </cell>
          <cell r="C5055" t="str">
            <v>35: Disorder</v>
          </cell>
          <cell r="D5055" t="str">
            <v>51 or older</v>
          </cell>
          <cell r="E5055" t="str">
            <v>Non-Maori</v>
          </cell>
          <cell r="F5055">
            <v>475</v>
          </cell>
          <cell r="G5055">
            <v>102.59</v>
          </cell>
          <cell r="H5055">
            <v>510.81461316740632</v>
          </cell>
          <cell r="I5055">
            <v>112.01457656417557</v>
          </cell>
          <cell r="J5055">
            <v>139.56141121358513</v>
          </cell>
          <cell r="K5055">
            <v>941870</v>
          </cell>
        </row>
        <row r="5056">
          <cell r="A5056">
            <v>2001</v>
          </cell>
          <cell r="B5056" t="str">
            <v>3: Drugs/Anti-Social</v>
          </cell>
          <cell r="C5056" t="str">
            <v>36: Vagrancy Offences</v>
          </cell>
          <cell r="D5056" t="str">
            <v>0 to 9</v>
          </cell>
          <cell r="E5056" t="str">
            <v>Maori</v>
          </cell>
          <cell r="F5056" t="str">
            <v>Pacific peoples</v>
          </cell>
          <cell r="K5056">
            <v>147240</v>
          </cell>
        </row>
        <row r="5057">
          <cell r="A5057">
            <v>2001</v>
          </cell>
          <cell r="B5057" t="str">
            <v>3: Drugs/Anti-Social</v>
          </cell>
          <cell r="C5057" t="str">
            <v>36: Vagrancy Offences</v>
          </cell>
          <cell r="D5057" t="str">
            <v>0 to 9</v>
          </cell>
          <cell r="E5057" t="str">
            <v>Non-Maori</v>
          </cell>
          <cell r="F5057" t="str">
            <v>Maori</v>
          </cell>
          <cell r="K5057">
            <v>429220</v>
          </cell>
        </row>
        <row r="5058">
          <cell r="A5058">
            <v>2001</v>
          </cell>
          <cell r="B5058" t="str">
            <v>3: Drugs/Anti-Social</v>
          </cell>
          <cell r="C5058" t="str">
            <v>36: Vagrancy Offences</v>
          </cell>
          <cell r="D5058" t="str">
            <v>10 to 13</v>
          </cell>
          <cell r="E5058" t="str">
            <v>Maori</v>
          </cell>
          <cell r="F5058">
            <v>3</v>
          </cell>
          <cell r="G5058">
            <v>2.7</v>
          </cell>
          <cell r="H5058">
            <v>2.8404255319148932</v>
          </cell>
          <cell r="I5058">
            <v>2.5420212765957473</v>
          </cell>
          <cell r="J5058">
            <v>2.8404255319148932</v>
          </cell>
          <cell r="K5058">
            <v>56020</v>
          </cell>
        </row>
        <row r="5059">
          <cell r="A5059">
            <v>2001</v>
          </cell>
          <cell r="B5059" t="str">
            <v>3: Drugs/Anti-Social</v>
          </cell>
          <cell r="C5059" t="str">
            <v>36: Vagrancy Offences</v>
          </cell>
          <cell r="D5059" t="str">
            <v>10 to 13</v>
          </cell>
          <cell r="E5059" t="str">
            <v>Non-Maori</v>
          </cell>
          <cell r="F5059">
            <v>6</v>
          </cell>
          <cell r="G5059">
            <v>5.4</v>
          </cell>
          <cell r="H5059">
            <v>5.6808510638297864</v>
          </cell>
          <cell r="I5059">
            <v>5.0840425531914946</v>
          </cell>
          <cell r="J5059">
            <v>5.6808510638297864</v>
          </cell>
          <cell r="K5059">
            <v>187820</v>
          </cell>
        </row>
        <row r="5060">
          <cell r="A5060">
            <v>2001</v>
          </cell>
          <cell r="B5060" t="str">
            <v>3: Drugs/Anti-Social</v>
          </cell>
          <cell r="C5060" t="str">
            <v>36: Vagrancy Offences</v>
          </cell>
          <cell r="D5060" t="str">
            <v>14 to 16</v>
          </cell>
          <cell r="E5060" t="str">
            <v>Maori</v>
          </cell>
          <cell r="F5060">
            <v>21</v>
          </cell>
          <cell r="G5060">
            <v>18.899999999999999</v>
          </cell>
          <cell r="H5060">
            <v>19.882978723404253</v>
          </cell>
          <cell r="I5060">
            <v>17.794148936170231</v>
          </cell>
          <cell r="J5060">
            <v>19.882978723404253</v>
          </cell>
          <cell r="K5060">
            <v>36380</v>
          </cell>
        </row>
        <row r="5061">
          <cell r="A5061">
            <v>2001</v>
          </cell>
          <cell r="B5061" t="str">
            <v>3: Drugs/Anti-Social</v>
          </cell>
          <cell r="C5061" t="str">
            <v>36: Vagrancy Offences</v>
          </cell>
          <cell r="D5061" t="str">
            <v>14 to 16</v>
          </cell>
          <cell r="E5061" t="str">
            <v>Non-Maori</v>
          </cell>
          <cell r="F5061">
            <v>19</v>
          </cell>
          <cell r="G5061">
            <v>17.100000000000001</v>
          </cell>
          <cell r="H5061">
            <v>17.98936170212766</v>
          </cell>
          <cell r="I5061">
            <v>16.099468085106402</v>
          </cell>
          <cell r="J5061">
            <v>17.98936170212766</v>
          </cell>
          <cell r="K5061">
            <v>132380</v>
          </cell>
        </row>
        <row r="5062">
          <cell r="A5062">
            <v>2001</v>
          </cell>
          <cell r="B5062" t="str">
            <v>3: Drugs/Anti-Social</v>
          </cell>
          <cell r="C5062" t="str">
            <v>36: Vagrancy Offences</v>
          </cell>
          <cell r="D5062" t="str">
            <v>17 to 20</v>
          </cell>
          <cell r="E5062" t="str">
            <v>Maori</v>
          </cell>
          <cell r="F5062">
            <v>26</v>
          </cell>
          <cell r="G5062">
            <v>23.4</v>
          </cell>
          <cell r="H5062">
            <v>24.617021276595747</v>
          </cell>
          <cell r="I5062">
            <v>22.030851063829804</v>
          </cell>
          <cell r="J5062">
            <v>24.617021276595747</v>
          </cell>
          <cell r="K5062">
            <v>42230</v>
          </cell>
        </row>
        <row r="5063">
          <cell r="A5063">
            <v>2001</v>
          </cell>
          <cell r="B5063" t="str">
            <v>3: Drugs/Anti-Social</v>
          </cell>
          <cell r="C5063" t="str">
            <v>36: Vagrancy Offences</v>
          </cell>
          <cell r="D5063" t="str">
            <v>17 to 20</v>
          </cell>
          <cell r="E5063" t="str">
            <v>Non-Maori</v>
          </cell>
          <cell r="F5063">
            <v>31</v>
          </cell>
          <cell r="G5063">
            <v>27.9</v>
          </cell>
          <cell r="H5063">
            <v>29.351063829787233</v>
          </cell>
          <cell r="I5063">
            <v>26.26755319148938</v>
          </cell>
          <cell r="J5063">
            <v>29.351063829787233</v>
          </cell>
          <cell r="K5063">
            <v>178460</v>
          </cell>
        </row>
        <row r="5064">
          <cell r="A5064">
            <v>2001</v>
          </cell>
          <cell r="B5064" t="str">
            <v>3: Drugs/Anti-Social</v>
          </cell>
          <cell r="C5064" t="str">
            <v>36: Vagrancy Offences</v>
          </cell>
          <cell r="D5064" t="str">
            <v>21 to 30</v>
          </cell>
          <cell r="E5064" t="str">
            <v>Maori</v>
          </cell>
          <cell r="F5064">
            <v>30</v>
          </cell>
          <cell r="G5064">
            <v>27</v>
          </cell>
          <cell r="H5064">
            <v>28.404255319148938</v>
          </cell>
          <cell r="I5064">
            <v>25.420212765957473</v>
          </cell>
          <cell r="J5064">
            <v>28.404255319148938</v>
          </cell>
          <cell r="K5064">
            <v>92410</v>
          </cell>
        </row>
        <row r="5065">
          <cell r="A5065">
            <v>2001</v>
          </cell>
          <cell r="B5065" t="str">
            <v>3: Drugs/Anti-Social</v>
          </cell>
          <cell r="C5065" t="str">
            <v>36: Vagrancy Offences</v>
          </cell>
          <cell r="D5065" t="str">
            <v>21 to 30</v>
          </cell>
          <cell r="E5065" t="str">
            <v>Non-Maori</v>
          </cell>
          <cell r="F5065">
            <v>28</v>
          </cell>
          <cell r="G5065">
            <v>25.2</v>
          </cell>
          <cell r="H5065">
            <v>26.51063829787234</v>
          </cell>
          <cell r="I5065">
            <v>23.72553191489364</v>
          </cell>
          <cell r="J5065">
            <v>26.51063829787234</v>
          </cell>
          <cell r="K5065">
            <v>423850</v>
          </cell>
        </row>
        <row r="5066">
          <cell r="A5066">
            <v>2001</v>
          </cell>
          <cell r="B5066" t="str">
            <v>3: Drugs/Anti-Social</v>
          </cell>
          <cell r="C5066" t="str">
            <v>36: Vagrancy Offences</v>
          </cell>
          <cell r="D5066" t="str">
            <v>31 to 50</v>
          </cell>
          <cell r="E5066" t="str">
            <v>Maori</v>
          </cell>
          <cell r="F5066">
            <v>7</v>
          </cell>
          <cell r="G5066">
            <v>6.3</v>
          </cell>
          <cell r="H5066">
            <v>6.6276595744680851</v>
          </cell>
          <cell r="I5066">
            <v>5.9313829787234109</v>
          </cell>
          <cell r="J5066">
            <v>6.6276595744680851</v>
          </cell>
          <cell r="K5066">
            <v>146960</v>
          </cell>
        </row>
        <row r="5067">
          <cell r="A5067">
            <v>2001</v>
          </cell>
          <cell r="B5067" t="str">
            <v>3: Drugs/Anti-Social</v>
          </cell>
          <cell r="C5067" t="str">
            <v>36: Vagrancy Offences</v>
          </cell>
          <cell r="D5067" t="str">
            <v>31 to 50</v>
          </cell>
          <cell r="E5067" t="str">
            <v>Non-Maori</v>
          </cell>
          <cell r="F5067">
            <v>15</v>
          </cell>
          <cell r="G5067">
            <v>13.5</v>
          </cell>
          <cell r="H5067">
            <v>14.202127659574469</v>
          </cell>
          <cell r="I5067">
            <v>12.710106382978738</v>
          </cell>
          <cell r="J5067">
            <v>14.202127659574469</v>
          </cell>
          <cell r="K5067">
            <v>1000900</v>
          </cell>
        </row>
        <row r="5068">
          <cell r="A5068">
            <v>2001</v>
          </cell>
          <cell r="B5068" t="str">
            <v>3: Drugs/Anti-Social</v>
          </cell>
          <cell r="C5068" t="str">
            <v>36: Vagrancy Offences</v>
          </cell>
          <cell r="D5068" t="str">
            <v>51 or older</v>
          </cell>
          <cell r="E5068" t="str">
            <v>Maori</v>
          </cell>
          <cell r="F5068" t="str">
            <v>Pacific peoples</v>
          </cell>
          <cell r="K5068">
            <v>64730</v>
          </cell>
        </row>
        <row r="5069">
          <cell r="A5069">
            <v>2001</v>
          </cell>
          <cell r="B5069" t="str">
            <v>3: Drugs/Anti-Social</v>
          </cell>
          <cell r="C5069" t="str">
            <v>36: Vagrancy Offences</v>
          </cell>
          <cell r="D5069" t="str">
            <v>51 or older</v>
          </cell>
          <cell r="E5069" t="str">
            <v>Non-Maori</v>
          </cell>
          <cell r="F5069">
            <v>2</v>
          </cell>
          <cell r="G5069">
            <v>1.8</v>
          </cell>
          <cell r="H5069">
            <v>1.8936170212765957</v>
          </cell>
          <cell r="I5069">
            <v>1.6946808510638316</v>
          </cell>
          <cell r="J5069">
            <v>1.8936170212765957</v>
          </cell>
          <cell r="K5069">
            <v>941870</v>
          </cell>
        </row>
        <row r="5070">
          <cell r="A5070">
            <v>2001</v>
          </cell>
          <cell r="B5070" t="str">
            <v>3: Drugs/Anti-Social</v>
          </cell>
          <cell r="C5070" t="str">
            <v>37: Family Offences</v>
          </cell>
          <cell r="D5070" t="str">
            <v>0 to 9</v>
          </cell>
          <cell r="E5070" t="str">
            <v>Maori</v>
          </cell>
          <cell r="F5070" t="str">
            <v>Other</v>
          </cell>
          <cell r="G5070">
            <v>2</v>
          </cell>
          <cell r="H5070">
            <v>0.4</v>
          </cell>
          <cell r="I5070">
            <v>2.5227272727272729</v>
          </cell>
          <cell r="J5070">
            <v>1.5541795665634692</v>
          </cell>
          <cell r="K5070">
            <v>147240</v>
          </cell>
        </row>
        <row r="5071">
          <cell r="A5071">
            <v>2001</v>
          </cell>
          <cell r="B5071" t="str">
            <v>3: Drugs/Anti-Social</v>
          </cell>
          <cell r="C5071" t="str">
            <v>37: Family Offences</v>
          </cell>
          <cell r="D5071" t="str">
            <v>0 to 9</v>
          </cell>
          <cell r="E5071" t="str">
            <v>Non-Maori</v>
          </cell>
          <cell r="F5071">
            <v>1</v>
          </cell>
          <cell r="G5071">
            <v>0</v>
          </cell>
          <cell r="H5071">
            <v>1.2434177844013909</v>
          </cell>
          <cell r="I5071">
            <v>0</v>
          </cell>
          <cell r="J5071">
            <v>0</v>
          </cell>
          <cell r="K5071">
            <v>429220</v>
          </cell>
        </row>
        <row r="5072">
          <cell r="A5072">
            <v>2001</v>
          </cell>
          <cell r="B5072" t="str">
            <v>3: Drugs/Anti-Social</v>
          </cell>
          <cell r="C5072" t="str">
            <v>37: Family Offences</v>
          </cell>
          <cell r="D5072" t="str">
            <v>10 to 13</v>
          </cell>
          <cell r="E5072" t="str">
            <v>Maori</v>
          </cell>
          <cell r="F5072">
            <v>3</v>
          </cell>
          <cell r="G5072">
            <v>0.6</v>
          </cell>
          <cell r="H5072">
            <v>3.7302533532041728</v>
          </cell>
          <cell r="I5072">
            <v>0.74803576059668231</v>
          </cell>
          <cell r="J5072">
            <v>3.7049798115746975</v>
          </cell>
          <cell r="K5072">
            <v>56020</v>
          </cell>
        </row>
        <row r="5073">
          <cell r="A5073">
            <v>2001</v>
          </cell>
          <cell r="B5073" t="str">
            <v>3: Drugs/Anti-Social</v>
          </cell>
          <cell r="C5073" t="str">
            <v>37: Family Offences</v>
          </cell>
          <cell r="D5073" t="str">
            <v>10 to 13</v>
          </cell>
          <cell r="E5073" t="str">
            <v>Non-Maori</v>
          </cell>
          <cell r="F5073" t="str">
            <v>Other</v>
          </cell>
          <cell r="G5073">
            <v>8</v>
          </cell>
          <cell r="H5073">
            <v>0.4</v>
          </cell>
          <cell r="I5073">
            <v>10.090909090909092</v>
          </cell>
          <cell r="J5073">
            <v>1.5541795665634692</v>
          </cell>
          <cell r="K5073">
            <v>187820</v>
          </cell>
        </row>
        <row r="5074">
          <cell r="A5074">
            <v>2001</v>
          </cell>
          <cell r="B5074" t="str">
            <v>3: Drugs/Anti-Social</v>
          </cell>
          <cell r="C5074" t="str">
            <v>37: Family Offences</v>
          </cell>
          <cell r="D5074" t="str">
            <v>14 to 16</v>
          </cell>
          <cell r="E5074" t="str">
            <v>Maori</v>
          </cell>
          <cell r="F5074">
            <v>4</v>
          </cell>
          <cell r="G5074">
            <v>0.4</v>
          </cell>
          <cell r="H5074">
            <v>4.9736711376055638</v>
          </cell>
          <cell r="I5074">
            <v>0.49869050706445478</v>
          </cell>
          <cell r="J5074">
            <v>2.4699865410497979</v>
          </cell>
          <cell r="K5074">
            <v>36380</v>
          </cell>
        </row>
        <row r="5075">
          <cell r="A5075">
            <v>2001</v>
          </cell>
          <cell r="B5075" t="str">
            <v>3: Drugs/Anti-Social</v>
          </cell>
          <cell r="C5075" t="str">
            <v>37: Family Offences</v>
          </cell>
          <cell r="D5075" t="str">
            <v>14 to 16</v>
          </cell>
          <cell r="E5075" t="str">
            <v>Non-Maori</v>
          </cell>
          <cell r="F5075">
            <v>1</v>
          </cell>
          <cell r="G5075">
            <v>0.2</v>
          </cell>
          <cell r="H5075">
            <v>1.2434177844013909</v>
          </cell>
          <cell r="I5075">
            <v>0.24934525353222739</v>
          </cell>
          <cell r="J5075">
            <v>1.2349932705248989</v>
          </cell>
          <cell r="K5075">
            <v>132380</v>
          </cell>
        </row>
        <row r="5076">
          <cell r="A5076">
            <v>2001</v>
          </cell>
          <cell r="B5076" t="str">
            <v>3: Drugs/Anti-Social</v>
          </cell>
          <cell r="C5076" t="str">
            <v>37: Family Offences</v>
          </cell>
          <cell r="D5076" t="str">
            <v>17 to 20</v>
          </cell>
          <cell r="E5076" t="str">
            <v>Maori</v>
          </cell>
          <cell r="F5076">
            <v>72</v>
          </cell>
          <cell r="G5076">
            <v>675.54</v>
          </cell>
          <cell r="H5076">
            <v>89.526080476900148</v>
          </cell>
          <cell r="I5076">
            <v>842.21346285580455</v>
          </cell>
          <cell r="J5076">
            <v>80.274562584118428</v>
          </cell>
          <cell r="K5076">
            <v>42230</v>
          </cell>
        </row>
        <row r="5077">
          <cell r="A5077">
            <v>2001</v>
          </cell>
          <cell r="B5077" t="str">
            <v>3: Drugs/Anti-Social</v>
          </cell>
          <cell r="C5077" t="str">
            <v>37: Family Offences</v>
          </cell>
          <cell r="D5077" t="str">
            <v>17 to 20</v>
          </cell>
          <cell r="E5077" t="str">
            <v>Non-Maori</v>
          </cell>
          <cell r="F5077">
            <v>83</v>
          </cell>
          <cell r="G5077">
            <v>849.34</v>
          </cell>
          <cell r="H5077">
            <v>103.20367610531545</v>
          </cell>
          <cell r="I5077">
            <v>1058.8944881753098</v>
          </cell>
          <cell r="J5077">
            <v>98.799461641991925</v>
          </cell>
          <cell r="K5077">
            <v>178460</v>
          </cell>
        </row>
        <row r="5078">
          <cell r="A5078">
            <v>2001</v>
          </cell>
          <cell r="B5078" t="str">
            <v>3: Drugs/Anti-Social</v>
          </cell>
          <cell r="C5078" t="str">
            <v>37: Family Offences</v>
          </cell>
          <cell r="D5078" t="str">
            <v>21 to 30</v>
          </cell>
          <cell r="E5078" t="str">
            <v>Maori</v>
          </cell>
          <cell r="F5078">
            <v>566</v>
          </cell>
          <cell r="G5078">
            <v>5854.2</v>
          </cell>
          <cell r="H5078">
            <v>703.77446597118728</v>
          </cell>
          <cell r="I5078">
            <v>7298.5849161418309</v>
          </cell>
          <cell r="J5078">
            <v>649.60646029609688</v>
          </cell>
          <cell r="K5078">
            <v>92410</v>
          </cell>
        </row>
        <row r="5079">
          <cell r="A5079">
            <v>2001</v>
          </cell>
          <cell r="B5079" t="str">
            <v>3: Drugs/Anti-Social</v>
          </cell>
          <cell r="C5079" t="str">
            <v>37: Family Offences</v>
          </cell>
          <cell r="D5079" t="str">
            <v>21 to 30</v>
          </cell>
          <cell r="E5079" t="str">
            <v>Non-Maori</v>
          </cell>
          <cell r="F5079">
            <v>620</v>
          </cell>
          <cell r="G5079">
            <v>6329.4700000000112</v>
          </cell>
          <cell r="H5079">
            <v>770.9190263288624</v>
          </cell>
          <cell r="I5079">
            <v>7891.1165093731506</v>
          </cell>
          <cell r="J5079">
            <v>708.88613728129212</v>
          </cell>
          <cell r="K5079">
            <v>423850</v>
          </cell>
        </row>
        <row r="5080">
          <cell r="A5080">
            <v>2001</v>
          </cell>
          <cell r="B5080" t="str">
            <v>3: Drugs/Anti-Social</v>
          </cell>
          <cell r="C5080" t="str">
            <v>37: Family Offences</v>
          </cell>
          <cell r="D5080" t="str">
            <v>31 to 50</v>
          </cell>
          <cell r="E5080" t="str">
            <v>Maori</v>
          </cell>
          <cell r="F5080">
            <v>893</v>
          </cell>
          <cell r="G5080">
            <v>9404.9000000000106</v>
          </cell>
          <cell r="H5080">
            <v>1110.372081470442</v>
          </cell>
          <cell r="I5080">
            <v>11725.335874726241</v>
          </cell>
          <cell r="J5080">
            <v>1037.3943472409151</v>
          </cell>
          <cell r="K5080">
            <v>146960</v>
          </cell>
        </row>
        <row r="5081">
          <cell r="A5081">
            <v>2001</v>
          </cell>
          <cell r="B5081" t="str">
            <v>3: Drugs/Anti-Social</v>
          </cell>
          <cell r="C5081" t="str">
            <v>37: Family Offences</v>
          </cell>
          <cell r="D5081" t="str">
            <v>31 to 50</v>
          </cell>
          <cell r="E5081" t="str">
            <v>Non-Maori</v>
          </cell>
          <cell r="F5081">
            <v>1504</v>
          </cell>
          <cell r="G5081">
            <v>15229.16</v>
          </cell>
          <cell r="H5081">
            <v>1870.1003477396919</v>
          </cell>
          <cell r="I5081">
            <v>18986.593806414276</v>
          </cell>
          <cell r="J5081">
            <v>1679.5908479138627</v>
          </cell>
          <cell r="K5081">
            <v>1000900</v>
          </cell>
        </row>
        <row r="5082">
          <cell r="A5082">
            <v>2001</v>
          </cell>
          <cell r="B5082" t="str">
            <v>3: Drugs/Anti-Social</v>
          </cell>
          <cell r="C5082" t="str">
            <v>37: Family Offences</v>
          </cell>
          <cell r="D5082" t="str">
            <v>51 or older</v>
          </cell>
          <cell r="E5082" t="str">
            <v>Maori</v>
          </cell>
          <cell r="F5082">
            <v>39</v>
          </cell>
          <cell r="G5082">
            <v>358</v>
          </cell>
          <cell r="H5082">
            <v>48.493293591654243</v>
          </cell>
          <cell r="I5082">
            <v>446.32800382268721</v>
          </cell>
          <cell r="J5082">
            <v>41.989771197846572</v>
          </cell>
          <cell r="K5082">
            <v>64730</v>
          </cell>
        </row>
        <row r="5083">
          <cell r="A5083">
            <v>2001</v>
          </cell>
          <cell r="B5083" t="str">
            <v>3: Drugs/Anti-Social</v>
          </cell>
          <cell r="C5083" t="str">
            <v>37: Family Offences</v>
          </cell>
          <cell r="D5083" t="str">
            <v>51 or older</v>
          </cell>
          <cell r="E5083" t="str">
            <v>Non-Maori</v>
          </cell>
          <cell r="F5083">
            <v>240</v>
          </cell>
          <cell r="G5083">
            <v>2672.22</v>
          </cell>
          <cell r="H5083">
            <v>298.42026825633383</v>
          </cell>
          <cell r="I5083">
            <v>3331.5268669694469</v>
          </cell>
          <cell r="J5083">
            <v>284.04845222072674</v>
          </cell>
          <cell r="K5083">
            <v>941870</v>
          </cell>
        </row>
        <row r="5084">
          <cell r="A5084">
            <v>2001</v>
          </cell>
          <cell r="B5084" t="str">
            <v>3: Drugs/Anti-Social</v>
          </cell>
          <cell r="C5084" t="str">
            <v>39: Sale Of Liquor Act</v>
          </cell>
          <cell r="D5084" t="str">
            <v>0 to 9</v>
          </cell>
          <cell r="E5084" t="str">
            <v>Maori</v>
          </cell>
          <cell r="F5084" t="str">
            <v>Maori</v>
          </cell>
          <cell r="G5084">
            <v>15</v>
          </cell>
          <cell r="H5084">
            <v>2.64</v>
          </cell>
          <cell r="I5084">
            <v>16.117724867724867</v>
          </cell>
          <cell r="J5084">
            <v>2.7815822004989927</v>
          </cell>
          <cell r="K5084">
            <v>147240</v>
          </cell>
        </row>
        <row r="5085">
          <cell r="A5085">
            <v>2001</v>
          </cell>
          <cell r="B5085" t="str">
            <v>3: Drugs/Anti-Social</v>
          </cell>
          <cell r="C5085" t="str">
            <v>39: Sale Of Liquor Act</v>
          </cell>
          <cell r="D5085" t="str">
            <v>0 to 9</v>
          </cell>
          <cell r="E5085" t="str">
            <v>Non-Maori</v>
          </cell>
          <cell r="F5085">
            <v>14</v>
          </cell>
          <cell r="G5085">
            <v>1.27</v>
          </cell>
          <cell r="H5085">
            <v>14.578332034294622</v>
          </cell>
          <cell r="I5085">
            <v>1.5643248175182489</v>
          </cell>
          <cell r="J5085">
            <v>1.1666666666666667</v>
          </cell>
          <cell r="K5085">
            <v>429220</v>
          </cell>
        </row>
        <row r="5086">
          <cell r="A5086">
            <v>2001</v>
          </cell>
          <cell r="B5086" t="str">
            <v>3: Drugs/Anti-Social</v>
          </cell>
          <cell r="C5086" t="str">
            <v>39: Sale Of Liquor Act</v>
          </cell>
          <cell r="D5086" t="str">
            <v>10 to 13</v>
          </cell>
          <cell r="E5086" t="str">
            <v>Maori</v>
          </cell>
          <cell r="F5086">
            <v>10</v>
          </cell>
          <cell r="G5086">
            <v>0</v>
          </cell>
          <cell r="H5086">
            <v>10.413094310210445</v>
          </cell>
          <cell r="I5086">
            <v>0</v>
          </cell>
          <cell r="J5086">
            <v>0</v>
          </cell>
          <cell r="K5086">
            <v>56020</v>
          </cell>
        </row>
        <row r="5087">
          <cell r="A5087">
            <v>2001</v>
          </cell>
          <cell r="B5087" t="str">
            <v>3: Drugs/Anti-Social</v>
          </cell>
          <cell r="C5087" t="str">
            <v>39: Sale Of Liquor Act</v>
          </cell>
          <cell r="D5087" t="str">
            <v>10 to 13</v>
          </cell>
          <cell r="E5087" t="str">
            <v>Non-Maori</v>
          </cell>
          <cell r="F5087">
            <v>15</v>
          </cell>
          <cell r="G5087">
            <v>0</v>
          </cell>
          <cell r="H5087">
            <v>15.619641465315667</v>
          </cell>
          <cell r="I5087">
            <v>0</v>
          </cell>
          <cell r="J5087">
            <v>0</v>
          </cell>
          <cell r="K5087">
            <v>187820</v>
          </cell>
        </row>
        <row r="5088">
          <cell r="A5088">
            <v>2001</v>
          </cell>
          <cell r="B5088" t="str">
            <v>3: Drugs/Anti-Social</v>
          </cell>
          <cell r="C5088" t="str">
            <v>39: Sale Of Liquor Act</v>
          </cell>
          <cell r="D5088" t="str">
            <v>14 to 16</v>
          </cell>
          <cell r="E5088" t="str">
            <v>Maori</v>
          </cell>
          <cell r="F5088">
            <v>99</v>
          </cell>
          <cell r="G5088">
            <v>0</v>
          </cell>
          <cell r="H5088">
            <v>103.0896336710834</v>
          </cell>
          <cell r="I5088">
            <v>0</v>
          </cell>
          <cell r="J5088">
            <v>0</v>
          </cell>
          <cell r="K5088">
            <v>36380</v>
          </cell>
        </row>
        <row r="5089">
          <cell r="A5089">
            <v>2001</v>
          </cell>
          <cell r="B5089" t="str">
            <v>3: Drugs/Anti-Social</v>
          </cell>
          <cell r="C5089" t="str">
            <v>39: Sale Of Liquor Act</v>
          </cell>
          <cell r="D5089" t="str">
            <v>14 to 16</v>
          </cell>
          <cell r="E5089" t="str">
            <v>Non-Maori</v>
          </cell>
          <cell r="F5089">
            <v>317</v>
          </cell>
          <cell r="G5089">
            <v>1.27</v>
          </cell>
          <cell r="H5089">
            <v>330.09508963367108</v>
          </cell>
          <cell r="I5089">
            <v>1.5643248175182489</v>
          </cell>
          <cell r="J5089">
            <v>1.1666666666666667</v>
          </cell>
          <cell r="K5089">
            <v>132380</v>
          </cell>
        </row>
        <row r="5090">
          <cell r="A5090">
            <v>2001</v>
          </cell>
          <cell r="B5090" t="str">
            <v>3: Drugs/Anti-Social</v>
          </cell>
          <cell r="C5090" t="str">
            <v>39: Sale Of Liquor Act</v>
          </cell>
          <cell r="D5090" t="str">
            <v>17 to 20</v>
          </cell>
          <cell r="E5090" t="str">
            <v>Maori</v>
          </cell>
          <cell r="F5090">
            <v>65</v>
          </cell>
          <cell r="G5090">
            <v>0</v>
          </cell>
          <cell r="H5090">
            <v>67.685113016367893</v>
          </cell>
          <cell r="I5090">
            <v>0</v>
          </cell>
          <cell r="J5090">
            <v>0</v>
          </cell>
          <cell r="K5090">
            <v>42230</v>
          </cell>
        </row>
        <row r="5091">
          <cell r="A5091">
            <v>2001</v>
          </cell>
          <cell r="B5091" t="str">
            <v>3: Drugs/Anti-Social</v>
          </cell>
          <cell r="C5091" t="str">
            <v>39: Sale Of Liquor Act</v>
          </cell>
          <cell r="D5091" t="str">
            <v>17 to 20</v>
          </cell>
          <cell r="E5091" t="str">
            <v>Non-Maori</v>
          </cell>
          <cell r="F5091">
            <v>253</v>
          </cell>
          <cell r="G5091">
            <v>0</v>
          </cell>
          <cell r="H5091">
            <v>263.45128604832422</v>
          </cell>
          <cell r="I5091">
            <v>0</v>
          </cell>
          <cell r="J5091">
            <v>0</v>
          </cell>
          <cell r="K5091">
            <v>178460</v>
          </cell>
        </row>
        <row r="5092">
          <cell r="A5092">
            <v>2001</v>
          </cell>
          <cell r="B5092" t="str">
            <v>3: Drugs/Anti-Social</v>
          </cell>
          <cell r="C5092" t="str">
            <v>39: Sale Of Liquor Act</v>
          </cell>
          <cell r="D5092" t="str">
            <v>21 to 30</v>
          </cell>
          <cell r="E5092" t="str">
            <v>Maori</v>
          </cell>
          <cell r="F5092">
            <v>60</v>
          </cell>
          <cell r="G5092">
            <v>0</v>
          </cell>
          <cell r="H5092">
            <v>62.478565861262666</v>
          </cell>
          <cell r="I5092">
            <v>0</v>
          </cell>
          <cell r="J5092">
            <v>0</v>
          </cell>
          <cell r="K5092">
            <v>92410</v>
          </cell>
        </row>
        <row r="5093">
          <cell r="A5093">
            <v>2001</v>
          </cell>
          <cell r="B5093" t="str">
            <v>3: Drugs/Anti-Social</v>
          </cell>
          <cell r="C5093" t="str">
            <v>39: Sale Of Liquor Act</v>
          </cell>
          <cell r="D5093" t="str">
            <v>21 to 30</v>
          </cell>
          <cell r="E5093" t="str">
            <v>Non-Maori</v>
          </cell>
          <cell r="F5093">
            <v>131</v>
          </cell>
          <cell r="G5093">
            <v>2.0699999999999998</v>
          </cell>
          <cell r="H5093">
            <v>136.41153546375682</v>
          </cell>
          <cell r="I5093">
            <v>2.5497262773722635</v>
          </cell>
          <cell r="J5093">
            <v>5.833333333333333</v>
          </cell>
          <cell r="K5093">
            <v>423850</v>
          </cell>
        </row>
        <row r="5094">
          <cell r="A5094">
            <v>2001</v>
          </cell>
          <cell r="B5094" t="str">
            <v>3: Drugs/Anti-Social</v>
          </cell>
          <cell r="C5094" t="str">
            <v>39: Sale Of Liquor Act</v>
          </cell>
          <cell r="D5094" t="str">
            <v>31 to 50</v>
          </cell>
          <cell r="E5094" t="str">
            <v>Maori</v>
          </cell>
          <cell r="F5094">
            <v>56</v>
          </cell>
          <cell r="G5094">
            <v>6.35</v>
          </cell>
          <cell r="H5094">
            <v>58.313328137178488</v>
          </cell>
          <cell r="I5094">
            <v>7.8216240875912444</v>
          </cell>
          <cell r="J5094">
            <v>5.833333333333333</v>
          </cell>
          <cell r="K5094">
            <v>146960</v>
          </cell>
        </row>
        <row r="5095">
          <cell r="A5095">
            <v>2001</v>
          </cell>
          <cell r="B5095" t="str">
            <v>3: Drugs/Anti-Social</v>
          </cell>
          <cell r="C5095" t="str">
            <v>39: Sale Of Liquor Act</v>
          </cell>
          <cell r="D5095" t="str">
            <v>31 to 50</v>
          </cell>
          <cell r="E5095" t="str">
            <v>Non-Maori</v>
          </cell>
          <cell r="F5095">
            <v>199</v>
          </cell>
          <cell r="G5095">
            <v>5.48</v>
          </cell>
          <cell r="H5095">
            <v>207.22057677318784</v>
          </cell>
          <cell r="I5095">
            <v>6.75</v>
          </cell>
          <cell r="J5095">
            <v>7</v>
          </cell>
          <cell r="K5095">
            <v>1000900</v>
          </cell>
        </row>
        <row r="5096">
          <cell r="A5096">
            <v>2001</v>
          </cell>
          <cell r="B5096" t="str">
            <v>3: Drugs/Anti-Social</v>
          </cell>
          <cell r="C5096" t="str">
            <v>39: Sale Of Liquor Act</v>
          </cell>
          <cell r="D5096" t="str">
            <v>51 or older</v>
          </cell>
          <cell r="E5096" t="str">
            <v>Maori</v>
          </cell>
          <cell r="F5096">
            <v>4</v>
          </cell>
          <cell r="G5096">
            <v>0.2</v>
          </cell>
          <cell r="H5096">
            <v>4.1652377240841778</v>
          </cell>
          <cell r="I5096">
            <v>0.24635036496350379</v>
          </cell>
          <cell r="J5096">
            <v>1.1666666666666667</v>
          </cell>
          <cell r="K5096">
            <v>64730</v>
          </cell>
        </row>
        <row r="5097">
          <cell r="A5097">
            <v>2001</v>
          </cell>
          <cell r="B5097" t="str">
            <v>3: Drugs/Anti-Social</v>
          </cell>
          <cell r="C5097" t="str">
            <v>39: Sale Of Liquor Act</v>
          </cell>
          <cell r="D5097" t="str">
            <v>51 or older</v>
          </cell>
          <cell r="E5097" t="str">
            <v>Non-Maori</v>
          </cell>
          <cell r="F5097">
            <v>60</v>
          </cell>
          <cell r="G5097">
            <v>10.76</v>
          </cell>
          <cell r="H5097">
            <v>62.478565861262666</v>
          </cell>
          <cell r="I5097">
            <v>13.253649635036499</v>
          </cell>
          <cell r="J5097">
            <v>12.833333333333332</v>
          </cell>
          <cell r="K5097">
            <v>941870</v>
          </cell>
        </row>
        <row r="5098">
          <cell r="A5098">
            <v>2001</v>
          </cell>
          <cell r="B5098" t="str">
            <v>4: Dishonesty</v>
          </cell>
          <cell r="C5098" t="str">
            <v>40: Dishonesty Total</v>
          </cell>
          <cell r="D5098" t="str">
            <v>0 to 9</v>
          </cell>
          <cell r="E5098" t="str">
            <v>Maori</v>
          </cell>
          <cell r="F5098">
            <v>432</v>
          </cell>
          <cell r="G5098">
            <v>8231.34</v>
          </cell>
          <cell r="H5098">
            <v>1626.99635483627</v>
          </cell>
          <cell r="I5098">
            <v>37119.269050305826</v>
          </cell>
          <cell r="J5098">
            <v>1627.7132349602723</v>
          </cell>
          <cell r="K5098">
            <v>147240</v>
          </cell>
        </row>
        <row r="5099">
          <cell r="A5099">
            <v>2001</v>
          </cell>
          <cell r="B5099" t="str">
            <v>4: Dishonesty</v>
          </cell>
          <cell r="C5099" t="str">
            <v>40: Dishonesty Total</v>
          </cell>
          <cell r="D5099" t="str">
            <v>0 to 9</v>
          </cell>
          <cell r="E5099" t="str">
            <v>Non-Maori</v>
          </cell>
          <cell r="F5099">
            <v>347</v>
          </cell>
          <cell r="G5099">
            <v>6670.85</v>
          </cell>
          <cell r="H5099">
            <v>1306.8697572411706</v>
          </cell>
          <cell r="I5099">
            <v>30082.231561839581</v>
          </cell>
          <cell r="J5099">
            <v>1307.4455845629966</v>
          </cell>
          <cell r="K5099">
            <v>429220</v>
          </cell>
        </row>
        <row r="5100">
          <cell r="A5100">
            <v>2001</v>
          </cell>
          <cell r="B5100" t="str">
            <v>4: Dishonesty</v>
          </cell>
          <cell r="C5100" t="str">
            <v>40: Dishonesty Total</v>
          </cell>
          <cell r="D5100" t="str">
            <v>10 to 13</v>
          </cell>
          <cell r="E5100" t="str">
            <v>Maori</v>
          </cell>
          <cell r="F5100">
            <v>3538</v>
          </cell>
          <cell r="G5100">
            <v>95894.240000000194</v>
          </cell>
          <cell r="H5100">
            <v>13324.798850487787</v>
          </cell>
          <cell r="I5100">
            <v>432435.5566571916</v>
          </cell>
          <cell r="J5100">
            <v>13330.669965947785</v>
          </cell>
          <cell r="K5100">
            <v>56020</v>
          </cell>
        </row>
        <row r="5101">
          <cell r="A5101">
            <v>2001</v>
          </cell>
          <cell r="B5101" t="str">
            <v>4: Dishonesty</v>
          </cell>
          <cell r="C5101" t="str">
            <v>40: Dishonesty Total</v>
          </cell>
          <cell r="D5101" t="str">
            <v>10 to 13</v>
          </cell>
          <cell r="E5101" t="str">
            <v>Non-Maori</v>
          </cell>
          <cell r="F5101">
            <v>2683</v>
          </cell>
          <cell r="G5101">
            <v>53475.460000000065</v>
          </cell>
          <cell r="H5101">
            <v>10104.701898207668</v>
          </cell>
          <cell r="I5101">
            <v>241147.85531017676</v>
          </cell>
          <cell r="J5101">
            <v>10109.154188422248</v>
          </cell>
          <cell r="K5101">
            <v>187820</v>
          </cell>
        </row>
        <row r="5102">
          <cell r="A5102">
            <v>2001</v>
          </cell>
          <cell r="B5102" t="str">
            <v>4: Dishonesty</v>
          </cell>
          <cell r="C5102" t="str">
            <v>40: Dishonesty Total</v>
          </cell>
          <cell r="D5102" t="str">
            <v>14 to 16</v>
          </cell>
          <cell r="E5102" t="str">
            <v>Maori</v>
          </cell>
          <cell r="F5102">
            <v>7560</v>
          </cell>
          <cell r="G5102">
            <v>306758.43999999878</v>
          </cell>
          <cell r="H5102">
            <v>28472.436209634725</v>
          </cell>
          <cell r="I5102">
            <v>1383328.7250693149</v>
          </cell>
          <cell r="J5102">
            <v>28484.981611804767</v>
          </cell>
          <cell r="K5102">
            <v>36380</v>
          </cell>
        </row>
        <row r="5103">
          <cell r="A5103">
            <v>2001</v>
          </cell>
          <cell r="B5103" t="str">
            <v>4: Dishonesty</v>
          </cell>
          <cell r="C5103" t="str">
            <v>40: Dishonesty Total</v>
          </cell>
          <cell r="D5103" t="str">
            <v>14 to 16</v>
          </cell>
          <cell r="E5103" t="str">
            <v>Non-Maori</v>
          </cell>
          <cell r="F5103">
            <v>7603</v>
          </cell>
          <cell r="G5103">
            <v>223893.15</v>
          </cell>
          <cell r="H5103">
            <v>28634.382606065192</v>
          </cell>
          <cell r="I5103">
            <v>1009647.2838408413</v>
          </cell>
          <cell r="J5103">
            <v>28646.999364358682</v>
          </cell>
          <cell r="K5103">
            <v>132380</v>
          </cell>
        </row>
        <row r="5104">
          <cell r="A5104">
            <v>2001</v>
          </cell>
          <cell r="B5104" t="str">
            <v>4: Dishonesty</v>
          </cell>
          <cell r="C5104" t="str">
            <v>40: Dishonesty Total</v>
          </cell>
          <cell r="D5104" t="str">
            <v>17 to 20</v>
          </cell>
          <cell r="E5104" t="str">
            <v>Maori</v>
          </cell>
          <cell r="F5104">
            <v>6879</v>
          </cell>
          <cell r="G5104">
            <v>294036.21999999939</v>
          </cell>
          <cell r="H5104">
            <v>25907.657233608108</v>
          </cell>
          <cell r="I5104">
            <v>1325957.8101153516</v>
          </cell>
          <cell r="J5104">
            <v>25915.304699205448</v>
          </cell>
          <cell r="K5104">
            <v>42230</v>
          </cell>
        </row>
        <row r="5105">
          <cell r="A5105">
            <v>2001</v>
          </cell>
          <cell r="B5105" t="str">
            <v>4: Dishonesty</v>
          </cell>
          <cell r="C5105" t="str">
            <v>40: Dishonesty Total</v>
          </cell>
          <cell r="D5105" t="str">
            <v>17 to 20</v>
          </cell>
          <cell r="E5105" t="str">
            <v>Non-Maori</v>
          </cell>
          <cell r="F5105">
            <v>8617</v>
          </cell>
          <cell r="G5105">
            <v>247715.48</v>
          </cell>
          <cell r="H5105">
            <v>32453.304605611433</v>
          </cell>
          <cell r="I5105">
            <v>1117074.2005609861</v>
          </cell>
          <cell r="J5105">
            <v>32467.604040862658</v>
          </cell>
          <cell r="K5105">
            <v>178460</v>
          </cell>
        </row>
        <row r="5106">
          <cell r="A5106">
            <v>2001</v>
          </cell>
          <cell r="B5106" t="str">
            <v>4: Dishonesty</v>
          </cell>
          <cell r="C5106" t="str">
            <v>40: Dishonesty Total</v>
          </cell>
          <cell r="D5106" t="str">
            <v>21 to 30</v>
          </cell>
          <cell r="E5106" t="str">
            <v>Maori</v>
          </cell>
          <cell r="F5106">
            <v>8115</v>
          </cell>
          <cell r="G5106">
            <v>348089.65999999916</v>
          </cell>
          <cell r="H5106">
            <v>30562.674582167434</v>
          </cell>
          <cell r="I5106">
            <v>1569712.0691369148</v>
          </cell>
          <cell r="J5106">
            <v>30576.14097616345</v>
          </cell>
          <cell r="K5106">
            <v>92410</v>
          </cell>
        </row>
        <row r="5107">
          <cell r="A5107">
            <v>2001</v>
          </cell>
          <cell r="B5107" t="str">
            <v>4: Dishonesty</v>
          </cell>
          <cell r="C5107" t="str">
            <v>40: Dishonesty Total</v>
          </cell>
          <cell r="D5107" t="str">
            <v>21 to 30</v>
          </cell>
          <cell r="E5107" t="str">
            <v>Non-Maori</v>
          </cell>
          <cell r="F5107">
            <v>8321</v>
          </cell>
          <cell r="G5107">
            <v>263410.07</v>
          </cell>
          <cell r="H5107">
            <v>31338.510806927326</v>
          </cell>
          <cell r="I5107">
            <v>1187849.0329508807</v>
          </cell>
          <cell r="J5107">
            <v>31352.319046538021</v>
          </cell>
          <cell r="K5107">
            <v>423850</v>
          </cell>
        </row>
        <row r="5108">
          <cell r="A5108">
            <v>2001</v>
          </cell>
          <cell r="B5108" t="str">
            <v>4: Dishonesty</v>
          </cell>
          <cell r="C5108" t="str">
            <v>40: Dishonesty Total</v>
          </cell>
          <cell r="D5108" t="str">
            <v>31 to 50</v>
          </cell>
          <cell r="E5108" t="str">
            <v>Maori</v>
          </cell>
          <cell r="F5108">
            <v>3943</v>
          </cell>
          <cell r="G5108">
            <v>132653.64000000001</v>
          </cell>
          <cell r="H5108">
            <v>14850.10793314679</v>
          </cell>
          <cell r="I5108">
            <v>598202.25548482011</v>
          </cell>
          <cell r="J5108">
            <v>14852.883269012485</v>
          </cell>
          <cell r="K5108">
            <v>146960</v>
          </cell>
        </row>
        <row r="5109">
          <cell r="A5109">
            <v>2001</v>
          </cell>
          <cell r="B5109" t="str">
            <v>4: Dishonesty</v>
          </cell>
          <cell r="C5109" t="str">
            <v>40: Dishonesty Total</v>
          </cell>
          <cell r="D5109" t="str">
            <v>31 to 50</v>
          </cell>
          <cell r="E5109" t="str">
            <v>Non-Maori</v>
          </cell>
          <cell r="F5109">
            <v>6700</v>
          </cell>
          <cell r="G5109">
            <v>215160.18</v>
          </cell>
          <cell r="H5109">
            <v>25233.508281025486</v>
          </cell>
          <cell r="I5109">
            <v>970265.91178741714</v>
          </cell>
          <cell r="J5109">
            <v>25101.448081725313</v>
          </cell>
          <cell r="K5109">
            <v>1000900</v>
          </cell>
        </row>
        <row r="5110">
          <cell r="A5110">
            <v>2001</v>
          </cell>
          <cell r="B5110" t="str">
            <v>4: Dishonesty</v>
          </cell>
          <cell r="C5110" t="str">
            <v>40: Dishonesty Total</v>
          </cell>
          <cell r="D5110" t="str">
            <v>51 or older</v>
          </cell>
          <cell r="E5110" t="str">
            <v>Maori</v>
          </cell>
          <cell r="F5110">
            <v>307</v>
          </cell>
          <cell r="G5110">
            <v>4877.3500000000004</v>
          </cell>
          <cell r="H5110">
            <v>1156.2219466081826</v>
          </cell>
          <cell r="I5110">
            <v>21994.434308692042</v>
          </cell>
          <cell r="J5110">
            <v>1156.7313961407492</v>
          </cell>
          <cell r="K5110">
            <v>64730</v>
          </cell>
        </row>
        <row r="5111">
          <cell r="A5111">
            <v>2001</v>
          </cell>
          <cell r="B5111" t="str">
            <v>4: Dishonesty</v>
          </cell>
          <cell r="C5111" t="str">
            <v>40: Dishonesty Total</v>
          </cell>
          <cell r="D5111" t="str">
            <v>51 or older</v>
          </cell>
          <cell r="E5111" t="str">
            <v>Non-Maori</v>
          </cell>
          <cell r="F5111">
            <v>1070</v>
          </cell>
          <cell r="G5111">
            <v>13486.47</v>
          </cell>
          <cell r="H5111">
            <v>4029.8289344324285</v>
          </cell>
          <cell r="I5111">
            <v>60817.304165406706</v>
          </cell>
          <cell r="J5111">
            <v>4031.604540295119</v>
          </cell>
          <cell r="K5111">
            <v>941870</v>
          </cell>
        </row>
        <row r="5112">
          <cell r="A5112">
            <v>2001</v>
          </cell>
          <cell r="B5112" t="str">
            <v>4: Dishonesty</v>
          </cell>
          <cell r="C5112" t="str">
            <v>41: Burglary</v>
          </cell>
          <cell r="D5112" t="str">
            <v>0 to 9</v>
          </cell>
          <cell r="E5112" t="str">
            <v>Maori</v>
          </cell>
          <cell r="F5112">
            <v>73</v>
          </cell>
          <cell r="G5112">
            <v>6669.06</v>
          </cell>
          <cell r="H5112">
            <v>341.75213343677274</v>
          </cell>
          <cell r="I5112">
            <v>32160.735446662744</v>
          </cell>
          <cell r="J5112">
            <v>341.75213343677274</v>
          </cell>
          <cell r="K5112">
            <v>147240</v>
          </cell>
        </row>
        <row r="5113">
          <cell r="A5113">
            <v>2001</v>
          </cell>
          <cell r="B5113" t="str">
            <v>4: Dishonesty</v>
          </cell>
          <cell r="C5113" t="str">
            <v>41: Burglary</v>
          </cell>
          <cell r="D5113" t="str">
            <v>0 to 9</v>
          </cell>
          <cell r="E5113" t="str">
            <v>Non-Maori</v>
          </cell>
          <cell r="F5113">
            <v>60</v>
          </cell>
          <cell r="G5113">
            <v>5579.92</v>
          </cell>
          <cell r="H5113">
            <v>280.89216446858029</v>
          </cell>
          <cell r="I5113">
            <v>26908.489492303623</v>
          </cell>
          <cell r="J5113">
            <v>280.89216446858029</v>
          </cell>
          <cell r="K5113">
            <v>429220</v>
          </cell>
        </row>
        <row r="5114">
          <cell r="A5114">
            <v>2001</v>
          </cell>
          <cell r="B5114" t="str">
            <v>4: Dishonesty</v>
          </cell>
          <cell r="C5114" t="str">
            <v>41: Burglary</v>
          </cell>
          <cell r="D5114" t="str">
            <v>10 to 13</v>
          </cell>
          <cell r="E5114" t="str">
            <v>Maori</v>
          </cell>
          <cell r="F5114">
            <v>754</v>
          </cell>
          <cell r="G5114">
            <v>77434.770000000222</v>
          </cell>
          <cell r="H5114">
            <v>3529.878200155159</v>
          </cell>
          <cell r="I5114">
            <v>373419.81513784331</v>
          </cell>
          <cell r="J5114">
            <v>3529.878200155159</v>
          </cell>
          <cell r="K5114">
            <v>56020</v>
          </cell>
        </row>
        <row r="5115">
          <cell r="A5115">
            <v>2001</v>
          </cell>
          <cell r="B5115" t="str">
            <v>4: Dishonesty</v>
          </cell>
          <cell r="C5115" t="str">
            <v>41: Burglary</v>
          </cell>
          <cell r="D5115" t="str">
            <v>10 to 13</v>
          </cell>
          <cell r="E5115" t="str">
            <v>Non-Maori</v>
          </cell>
          <cell r="F5115">
            <v>409</v>
          </cell>
          <cell r="G5115">
            <v>38933.870000000097</v>
          </cell>
          <cell r="H5115">
            <v>1914.7482544608224</v>
          </cell>
          <cell r="I5115">
            <v>187753.88030468504</v>
          </cell>
          <cell r="J5115">
            <v>1914.7482544608224</v>
          </cell>
          <cell r="K5115">
            <v>187820</v>
          </cell>
        </row>
        <row r="5116">
          <cell r="A5116">
            <v>2001</v>
          </cell>
          <cell r="B5116" t="str">
            <v>4: Dishonesty</v>
          </cell>
          <cell r="C5116" t="str">
            <v>41: Burglary</v>
          </cell>
          <cell r="D5116" t="str">
            <v>14 to 16</v>
          </cell>
          <cell r="E5116" t="str">
            <v>Maori</v>
          </cell>
          <cell r="F5116">
            <v>2238</v>
          </cell>
          <cell r="G5116">
            <v>239328.71999999884</v>
          </cell>
          <cell r="H5116">
            <v>10477.277734678046</v>
          </cell>
          <cell r="I5116">
            <v>1154133.8132672955</v>
          </cell>
          <cell r="J5116">
            <v>10477.277734678046</v>
          </cell>
          <cell r="K5116">
            <v>36380</v>
          </cell>
        </row>
        <row r="5117">
          <cell r="A5117">
            <v>2001</v>
          </cell>
          <cell r="B5117" t="str">
            <v>4: Dishonesty</v>
          </cell>
          <cell r="C5117" t="str">
            <v>41: Burglary</v>
          </cell>
          <cell r="D5117" t="str">
            <v>14 to 16</v>
          </cell>
          <cell r="E5117" t="str">
            <v>Non-Maori</v>
          </cell>
          <cell r="F5117">
            <v>1415</v>
          </cell>
          <cell r="G5117">
            <v>145532.84</v>
          </cell>
          <cell r="H5117">
            <v>6624.3735453840191</v>
          </cell>
          <cell r="I5117">
            <v>701814.52349228959</v>
          </cell>
          <cell r="J5117">
            <v>6624.3735453840191</v>
          </cell>
          <cell r="K5117">
            <v>132380</v>
          </cell>
        </row>
        <row r="5118">
          <cell r="A5118">
            <v>2001</v>
          </cell>
          <cell r="B5118" t="str">
            <v>4: Dishonesty</v>
          </cell>
          <cell r="C5118" t="str">
            <v>41: Burglary</v>
          </cell>
          <cell r="D5118" t="str">
            <v>17 to 20</v>
          </cell>
          <cell r="E5118" t="str">
            <v>Maori</v>
          </cell>
          <cell r="F5118">
            <v>1859</v>
          </cell>
          <cell r="G5118">
            <v>213521.79999999935</v>
          </cell>
          <cell r="H5118">
            <v>8702.9755624515128</v>
          </cell>
          <cell r="I5118">
            <v>1029683.0620650009</v>
          </cell>
          <cell r="J5118">
            <v>8702.9755624515128</v>
          </cell>
          <cell r="K5118">
            <v>42230</v>
          </cell>
        </row>
        <row r="5119">
          <cell r="A5119">
            <v>2001</v>
          </cell>
          <cell r="B5119" t="str">
            <v>4: Dishonesty</v>
          </cell>
          <cell r="C5119" t="str">
            <v>41: Burglary</v>
          </cell>
          <cell r="D5119" t="str">
            <v>17 to 20</v>
          </cell>
          <cell r="E5119" t="str">
            <v>Non-Maori</v>
          </cell>
          <cell r="F5119">
            <v>1275</v>
          </cell>
          <cell r="G5119">
            <v>140449.38</v>
          </cell>
          <cell r="H5119">
            <v>5968.9584949573309</v>
          </cell>
          <cell r="I5119">
            <v>677300.15231948951</v>
          </cell>
          <cell r="J5119">
            <v>5968.9584949573309</v>
          </cell>
          <cell r="K5119">
            <v>178460</v>
          </cell>
        </row>
        <row r="5120">
          <cell r="A5120">
            <v>2001</v>
          </cell>
          <cell r="B5120" t="str">
            <v>4: Dishonesty</v>
          </cell>
          <cell r="C5120" t="str">
            <v>41: Burglary</v>
          </cell>
          <cell r="D5120" t="str">
            <v>21 to 30</v>
          </cell>
          <cell r="E5120" t="str">
            <v>Maori</v>
          </cell>
          <cell r="F5120">
            <v>1936</v>
          </cell>
          <cell r="G5120">
            <v>236733.23999999918</v>
          </cell>
          <cell r="H5120">
            <v>9063.4538401861919</v>
          </cell>
          <cell r="I5120">
            <v>1141617.4248051893</v>
          </cell>
          <cell r="J5120">
            <v>9063.4538401861919</v>
          </cell>
          <cell r="K5120">
            <v>92410</v>
          </cell>
        </row>
        <row r="5121">
          <cell r="A5121">
            <v>2001</v>
          </cell>
          <cell r="B5121" t="str">
            <v>4: Dishonesty</v>
          </cell>
          <cell r="C5121" t="str">
            <v>41: Burglary</v>
          </cell>
          <cell r="D5121" t="str">
            <v>21 to 30</v>
          </cell>
          <cell r="E5121" t="str">
            <v>Non-Maori</v>
          </cell>
          <cell r="F5121">
            <v>1179</v>
          </cell>
          <cell r="G5121">
            <v>139115.16</v>
          </cell>
          <cell r="H5121">
            <v>5519.5310318076026</v>
          </cell>
          <cell r="I5121">
            <v>670866.0376994902</v>
          </cell>
          <cell r="J5121">
            <v>5519.5310318076026</v>
          </cell>
          <cell r="K5121">
            <v>423850</v>
          </cell>
        </row>
        <row r="5122">
          <cell r="A5122">
            <v>2001</v>
          </cell>
          <cell r="B5122" t="str">
            <v>4: Dishonesty</v>
          </cell>
          <cell r="C5122" t="str">
            <v>41: Burglary</v>
          </cell>
          <cell r="D5122" t="str">
            <v>31 to 50</v>
          </cell>
          <cell r="E5122" t="str">
            <v>Maori</v>
          </cell>
          <cell r="F5122">
            <v>636</v>
          </cell>
          <cell r="G5122">
            <v>77836.370000000228</v>
          </cell>
          <cell r="H5122">
            <v>2977.4569433669508</v>
          </cell>
          <cell r="I5122">
            <v>375356.48257753946</v>
          </cell>
          <cell r="J5122">
            <v>2977.4569433669508</v>
          </cell>
          <cell r="K5122">
            <v>146960</v>
          </cell>
        </row>
        <row r="5123">
          <cell r="A5123">
            <v>2001</v>
          </cell>
          <cell r="B5123" t="str">
            <v>4: Dishonesty</v>
          </cell>
          <cell r="C5123" t="str">
            <v>41: Burglary</v>
          </cell>
          <cell r="D5123" t="str">
            <v>31 to 50</v>
          </cell>
          <cell r="E5123" t="str">
            <v>Non-Maori</v>
          </cell>
          <cell r="F5123">
            <v>1001</v>
          </cell>
          <cell r="G5123">
            <v>118588.69</v>
          </cell>
          <cell r="H5123">
            <v>4686.2176105508142</v>
          </cell>
          <cell r="I5123">
            <v>571879.61812553951</v>
          </cell>
          <cell r="J5123">
            <v>4686.2176105508142</v>
          </cell>
          <cell r="K5123">
            <v>1000900</v>
          </cell>
        </row>
        <row r="5124">
          <cell r="A5124">
            <v>2001</v>
          </cell>
          <cell r="B5124" t="str">
            <v>4: Dishonesty</v>
          </cell>
          <cell r="C5124" t="str">
            <v>41: Burglary</v>
          </cell>
          <cell r="D5124" t="str">
            <v>51 or older</v>
          </cell>
          <cell r="E5124" t="str">
            <v>Maori</v>
          </cell>
          <cell r="F5124">
            <v>14</v>
          </cell>
          <cell r="G5124">
            <v>1826.17</v>
          </cell>
          <cell r="H5124">
            <v>65.541505042668746</v>
          </cell>
          <cell r="I5124">
            <v>8806.484009835287</v>
          </cell>
          <cell r="J5124">
            <v>65.541505042668746</v>
          </cell>
          <cell r="K5124">
            <v>64730</v>
          </cell>
        </row>
        <row r="5125">
          <cell r="A5125">
            <v>2001</v>
          </cell>
          <cell r="B5125" t="str">
            <v>4: Dishonesty</v>
          </cell>
          <cell r="C5125" t="str">
            <v>41: Burglary</v>
          </cell>
          <cell r="D5125" t="str">
            <v>51 or older</v>
          </cell>
          <cell r="E5125" t="str">
            <v>Non-Maori</v>
          </cell>
          <cell r="F5125">
            <v>41</v>
          </cell>
          <cell r="G5125">
            <v>5591.17</v>
          </cell>
          <cell r="H5125">
            <v>191.94297905352988</v>
          </cell>
          <cell r="I5125">
            <v>26962.741256986348</v>
          </cell>
          <cell r="J5125">
            <v>191.94297905352988</v>
          </cell>
          <cell r="K5125">
            <v>941870</v>
          </cell>
        </row>
        <row r="5126">
          <cell r="A5126">
            <v>2001</v>
          </cell>
          <cell r="B5126" t="str">
            <v>4: Dishonesty</v>
          </cell>
          <cell r="C5126" t="str">
            <v>42: Car Conversion Etc</v>
          </cell>
          <cell r="D5126" t="str">
            <v>0 to 9</v>
          </cell>
          <cell r="E5126" t="str">
            <v>Maori</v>
          </cell>
          <cell r="F5126">
            <v>15</v>
          </cell>
          <cell r="G5126">
            <v>227.25</v>
          </cell>
          <cell r="H5126">
            <v>59.973241164009366</v>
          </cell>
          <cell r="I5126">
            <v>966.32121251932301</v>
          </cell>
          <cell r="J5126">
            <v>59.973241164009366</v>
          </cell>
          <cell r="K5126">
            <v>147240</v>
          </cell>
        </row>
        <row r="5127">
          <cell r="A5127">
            <v>2001</v>
          </cell>
          <cell r="B5127" t="str">
            <v>4: Dishonesty</v>
          </cell>
          <cell r="C5127" t="str">
            <v>42: Car Conversion Etc</v>
          </cell>
          <cell r="D5127" t="str">
            <v>0 to 9</v>
          </cell>
          <cell r="E5127" t="str">
            <v>Non-Maori</v>
          </cell>
          <cell r="F5127">
            <v>11</v>
          </cell>
          <cell r="G5127">
            <v>116.15</v>
          </cell>
          <cell r="H5127">
            <v>43.98037685360687</v>
          </cell>
          <cell r="I5127">
            <v>493.89750862098731</v>
          </cell>
          <cell r="J5127">
            <v>43.98037685360687</v>
          </cell>
          <cell r="K5127">
            <v>429220</v>
          </cell>
        </row>
        <row r="5128">
          <cell r="A5128">
            <v>2001</v>
          </cell>
          <cell r="B5128" t="str">
            <v>4: Dishonesty</v>
          </cell>
          <cell r="C5128" t="str">
            <v>42: Car Conversion Etc</v>
          </cell>
          <cell r="D5128" t="str">
            <v>10 to 13</v>
          </cell>
          <cell r="E5128" t="str">
            <v>Maori</v>
          </cell>
          <cell r="F5128">
            <v>371</v>
          </cell>
          <cell r="G5128">
            <v>8479.91</v>
          </cell>
          <cell r="H5128">
            <v>1483.3381647898316</v>
          </cell>
          <cell r="I5128">
            <v>36058.60027834864</v>
          </cell>
          <cell r="J5128">
            <v>1483.3381647898316</v>
          </cell>
          <cell r="K5128">
            <v>56020</v>
          </cell>
        </row>
        <row r="5129">
          <cell r="A5129">
            <v>2001</v>
          </cell>
          <cell r="B5129" t="str">
            <v>4: Dishonesty</v>
          </cell>
          <cell r="C5129" t="str">
            <v>42: Car Conversion Etc</v>
          </cell>
          <cell r="D5129" t="str">
            <v>10 to 13</v>
          </cell>
          <cell r="E5129" t="str">
            <v>Non-Maori</v>
          </cell>
          <cell r="F5129">
            <v>204</v>
          </cell>
          <cell r="G5129">
            <v>4138.6999999999916</v>
          </cell>
          <cell r="H5129">
            <v>815.63607983052736</v>
          </cell>
          <cell r="I5129">
            <v>17598.739723888728</v>
          </cell>
          <cell r="J5129">
            <v>815.63607983052736</v>
          </cell>
          <cell r="K5129">
            <v>187820</v>
          </cell>
        </row>
        <row r="5130">
          <cell r="A5130">
            <v>2001</v>
          </cell>
          <cell r="B5130" t="str">
            <v>4: Dishonesty</v>
          </cell>
          <cell r="C5130" t="str">
            <v>42: Car Conversion Etc</v>
          </cell>
          <cell r="D5130" t="str">
            <v>14 to 16</v>
          </cell>
          <cell r="E5130" t="str">
            <v>Maori</v>
          </cell>
          <cell r="F5130">
            <v>1616</v>
          </cell>
          <cell r="G5130">
            <v>41679.46</v>
          </cell>
          <cell r="H5130">
            <v>6461.1171814026093</v>
          </cell>
          <cell r="I5130">
            <v>177231.00692783538</v>
          </cell>
          <cell r="J5130">
            <v>6461.1171814026093</v>
          </cell>
          <cell r="K5130">
            <v>36380</v>
          </cell>
        </row>
        <row r="5131">
          <cell r="A5131">
            <v>2001</v>
          </cell>
          <cell r="B5131" t="str">
            <v>4: Dishonesty</v>
          </cell>
          <cell r="C5131" t="str">
            <v>42: Car Conversion Etc</v>
          </cell>
          <cell r="D5131" t="str">
            <v>14 to 16</v>
          </cell>
          <cell r="E5131" t="str">
            <v>Non-Maori</v>
          </cell>
          <cell r="F5131">
            <v>1473</v>
          </cell>
          <cell r="G5131">
            <v>39182.469999999877</v>
          </cell>
          <cell r="H5131">
            <v>5889.3722823057196</v>
          </cell>
          <cell r="I5131">
            <v>166613.20976854512</v>
          </cell>
          <cell r="J5131">
            <v>5889.3722823057196</v>
          </cell>
          <cell r="K5131">
            <v>132380</v>
          </cell>
        </row>
        <row r="5132">
          <cell r="A5132">
            <v>2001</v>
          </cell>
          <cell r="B5132" t="str">
            <v>4: Dishonesty</v>
          </cell>
          <cell r="C5132" t="str">
            <v>42: Car Conversion Etc</v>
          </cell>
          <cell r="D5132" t="str">
            <v>17 to 20</v>
          </cell>
          <cell r="E5132" t="str">
            <v>Maori</v>
          </cell>
          <cell r="F5132">
            <v>1325</v>
          </cell>
          <cell r="G5132">
            <v>33860.690000000068</v>
          </cell>
          <cell r="H5132">
            <v>5297.636302820828</v>
          </cell>
          <cell r="I5132">
            <v>143983.73165034535</v>
          </cell>
          <cell r="J5132">
            <v>5297.636302820828</v>
          </cell>
          <cell r="K5132">
            <v>42230</v>
          </cell>
        </row>
        <row r="5133">
          <cell r="A5133">
            <v>2001</v>
          </cell>
          <cell r="B5133" t="str">
            <v>4: Dishonesty</v>
          </cell>
          <cell r="C5133" t="str">
            <v>42: Car Conversion Etc</v>
          </cell>
          <cell r="D5133" t="str">
            <v>17 to 20</v>
          </cell>
          <cell r="E5133" t="str">
            <v>Non-Maori</v>
          </cell>
          <cell r="F5133">
            <v>1401</v>
          </cell>
          <cell r="G5133">
            <v>33524.830000000111</v>
          </cell>
          <cell r="H5133">
            <v>5601.5007247184749</v>
          </cell>
          <cell r="I5133">
            <v>142555.57480793961</v>
          </cell>
          <cell r="J5133">
            <v>5601.5007247184749</v>
          </cell>
          <cell r="K5133">
            <v>178460</v>
          </cell>
        </row>
        <row r="5134">
          <cell r="A5134">
            <v>2001</v>
          </cell>
          <cell r="B5134" t="str">
            <v>4: Dishonesty</v>
          </cell>
          <cell r="C5134" t="str">
            <v>42: Car Conversion Etc</v>
          </cell>
          <cell r="D5134" t="str">
            <v>21 to 30</v>
          </cell>
          <cell r="E5134" t="str">
            <v>Maori</v>
          </cell>
          <cell r="F5134">
            <v>1086</v>
          </cell>
          <cell r="G5134">
            <v>29525.92000000006</v>
          </cell>
          <cell r="H5134">
            <v>4342.0626602742777</v>
          </cell>
          <cell r="I5134">
            <v>125551.25551220498</v>
          </cell>
          <cell r="J5134">
            <v>4342.0626602742777</v>
          </cell>
          <cell r="K5134">
            <v>92410</v>
          </cell>
        </row>
        <row r="5135">
          <cell r="A5135">
            <v>2001</v>
          </cell>
          <cell r="B5135" t="str">
            <v>4: Dishonesty</v>
          </cell>
          <cell r="C5135" t="str">
            <v>42: Car Conversion Etc</v>
          </cell>
          <cell r="D5135" t="str">
            <v>21 to 30</v>
          </cell>
          <cell r="E5135" t="str">
            <v>Non-Maori</v>
          </cell>
          <cell r="F5135">
            <v>763</v>
          </cell>
          <cell r="G5135">
            <v>20442.650000000071</v>
          </cell>
          <cell r="H5135">
            <v>3050.6388672092762</v>
          </cell>
          <cell r="I5135">
            <v>86927.024576933793</v>
          </cell>
          <cell r="J5135">
            <v>3050.6388672092762</v>
          </cell>
          <cell r="K5135">
            <v>423850</v>
          </cell>
        </row>
        <row r="5136">
          <cell r="A5136">
            <v>2001</v>
          </cell>
          <cell r="B5136" t="str">
            <v>4: Dishonesty</v>
          </cell>
          <cell r="C5136" t="str">
            <v>42: Car Conversion Etc</v>
          </cell>
          <cell r="D5136" t="str">
            <v>31 to 50</v>
          </cell>
          <cell r="E5136" t="str">
            <v>Maori</v>
          </cell>
          <cell r="F5136">
            <v>330</v>
          </cell>
          <cell r="G5136">
            <v>9199.4999999999909</v>
          </cell>
          <cell r="H5136">
            <v>1319.411305608206</v>
          </cell>
          <cell r="I5136">
            <v>39118.468622976907</v>
          </cell>
          <cell r="J5136">
            <v>1319.411305608206</v>
          </cell>
          <cell r="K5136">
            <v>146960</v>
          </cell>
        </row>
        <row r="5137">
          <cell r="A5137">
            <v>2001</v>
          </cell>
          <cell r="B5137" t="str">
            <v>4: Dishonesty</v>
          </cell>
          <cell r="C5137" t="str">
            <v>42: Car Conversion Etc</v>
          </cell>
          <cell r="D5137" t="str">
            <v>31 to 50</v>
          </cell>
          <cell r="E5137" t="str">
            <v>Non-Maori</v>
          </cell>
          <cell r="F5137">
            <v>345</v>
          </cell>
          <cell r="G5137">
            <v>10378.370000000001</v>
          </cell>
          <cell r="H5137">
            <v>1379.3845467722153</v>
          </cell>
          <cell r="I5137">
            <v>44131.305092955525</v>
          </cell>
          <cell r="J5137">
            <v>1379.3845467722153</v>
          </cell>
          <cell r="K5137">
            <v>1000900</v>
          </cell>
        </row>
        <row r="5138">
          <cell r="A5138">
            <v>2001</v>
          </cell>
          <cell r="B5138" t="str">
            <v>4: Dishonesty</v>
          </cell>
          <cell r="C5138" t="str">
            <v>42: Car Conversion Etc</v>
          </cell>
          <cell r="D5138" t="str">
            <v>51 or older</v>
          </cell>
          <cell r="E5138" t="str">
            <v>Maori</v>
          </cell>
          <cell r="F5138">
            <v>12</v>
          </cell>
          <cell r="G5138">
            <v>283.77999999999997</v>
          </cell>
          <cell r="H5138">
            <v>47.978592931207494</v>
          </cell>
          <cell r="I5138">
            <v>1206.7002582562529</v>
          </cell>
          <cell r="J5138">
            <v>47.978592931207494</v>
          </cell>
          <cell r="K5138">
            <v>64730</v>
          </cell>
        </row>
        <row r="5139">
          <cell r="A5139">
            <v>2001</v>
          </cell>
          <cell r="B5139" t="str">
            <v>4: Dishonesty</v>
          </cell>
          <cell r="C5139" t="str">
            <v>42: Car Conversion Etc</v>
          </cell>
          <cell r="D5139" t="str">
            <v>51 or older</v>
          </cell>
          <cell r="E5139" t="str">
            <v>Non-Maori</v>
          </cell>
          <cell r="F5139">
            <v>17</v>
          </cell>
          <cell r="G5139">
            <v>427.31</v>
          </cell>
          <cell r="H5139">
            <v>67.969673319210614</v>
          </cell>
          <cell r="I5139">
            <v>1817.0240586210425</v>
          </cell>
          <cell r="J5139">
            <v>67.969673319210614</v>
          </cell>
          <cell r="K5139">
            <v>941870</v>
          </cell>
        </row>
        <row r="5140">
          <cell r="A5140">
            <v>2001</v>
          </cell>
          <cell r="B5140" t="str">
            <v>4: Dishonesty</v>
          </cell>
          <cell r="C5140" t="str">
            <v>43: Theft</v>
          </cell>
          <cell r="D5140" t="str">
            <v>0 to 9</v>
          </cell>
          <cell r="E5140" t="str">
            <v>Maori</v>
          </cell>
          <cell r="F5140">
            <v>328</v>
          </cell>
          <cell r="G5140">
            <v>912.56999999999914</v>
          </cell>
          <cell r="H5140">
            <v>1321.5781959766387</v>
          </cell>
          <cell r="I5140">
            <v>6003.4903753180351</v>
          </cell>
          <cell r="J5140">
            <v>1321.5781959766387</v>
          </cell>
          <cell r="K5140">
            <v>147240</v>
          </cell>
        </row>
        <row r="5141">
          <cell r="A5141">
            <v>2001</v>
          </cell>
          <cell r="B5141" t="str">
            <v>4: Dishonesty</v>
          </cell>
          <cell r="C5141" t="str">
            <v>43: Theft</v>
          </cell>
          <cell r="D5141" t="str">
            <v>0 to 9</v>
          </cell>
          <cell r="E5141" t="str">
            <v>Non-Maori</v>
          </cell>
          <cell r="F5141">
            <v>273</v>
          </cell>
          <cell r="G5141">
            <v>892.44999999999845</v>
          </cell>
          <cell r="H5141">
            <v>1099.9720960415314</v>
          </cell>
          <cell r="I5141">
            <v>5871.1276783727017</v>
          </cell>
          <cell r="J5141">
            <v>1099.9720960415314</v>
          </cell>
          <cell r="K5141">
            <v>429220</v>
          </cell>
        </row>
        <row r="5142">
          <cell r="A5142">
            <v>2001</v>
          </cell>
          <cell r="B5142" t="str">
            <v>4: Dishonesty</v>
          </cell>
          <cell r="C5142" t="str">
            <v>43: Theft</v>
          </cell>
          <cell r="D5142" t="str">
            <v>10 to 13</v>
          </cell>
          <cell r="E5142" t="str">
            <v>Maori</v>
          </cell>
          <cell r="F5142">
            <v>2323</v>
          </cell>
          <cell r="G5142">
            <v>8781.6799999999712</v>
          </cell>
          <cell r="H5142">
            <v>9359.8358208955233</v>
          </cell>
          <cell r="I5142">
            <v>57771.71215262694</v>
          </cell>
          <cell r="J5142">
            <v>9359.8358208955233</v>
          </cell>
          <cell r="K5142">
            <v>56020</v>
          </cell>
        </row>
        <row r="5143">
          <cell r="A5143">
            <v>2001</v>
          </cell>
          <cell r="B5143" t="str">
            <v>4: Dishonesty</v>
          </cell>
          <cell r="C5143" t="str">
            <v>43: Theft</v>
          </cell>
          <cell r="D5143" t="str">
            <v>10 to 13</v>
          </cell>
          <cell r="E5143" t="str">
            <v>Non-Maori</v>
          </cell>
          <cell r="F5143">
            <v>1961</v>
          </cell>
          <cell r="G5143">
            <v>7364.7899999999781</v>
          </cell>
          <cell r="H5143">
            <v>7901.2647631408172</v>
          </cell>
          <cell r="I5143">
            <v>48450.470518687252</v>
          </cell>
          <cell r="J5143">
            <v>7901.2647631408172</v>
          </cell>
          <cell r="K5143">
            <v>187820</v>
          </cell>
        </row>
        <row r="5144">
          <cell r="A5144">
            <v>2001</v>
          </cell>
          <cell r="B5144" t="str">
            <v>4: Dishonesty</v>
          </cell>
          <cell r="C5144" t="str">
            <v>43: Theft</v>
          </cell>
          <cell r="D5144" t="str">
            <v>14 to 16</v>
          </cell>
          <cell r="E5144" t="str">
            <v>Maori</v>
          </cell>
          <cell r="F5144">
            <v>3276</v>
          </cell>
          <cell r="G5144">
            <v>16651.41</v>
          </cell>
          <cell r="H5144">
            <v>13199.665152498377</v>
          </cell>
          <cell r="I5144">
            <v>109544.01270091538</v>
          </cell>
          <cell r="J5144">
            <v>13199.665152498377</v>
          </cell>
          <cell r="K5144">
            <v>36380</v>
          </cell>
        </row>
        <row r="5145">
          <cell r="A5145">
            <v>2001</v>
          </cell>
          <cell r="B5145" t="str">
            <v>4: Dishonesty</v>
          </cell>
          <cell r="C5145" t="str">
            <v>43: Theft</v>
          </cell>
          <cell r="D5145" t="str">
            <v>14 to 16</v>
          </cell>
          <cell r="E5145" t="str">
            <v>Non-Maori</v>
          </cell>
          <cell r="F5145">
            <v>4032</v>
          </cell>
          <cell r="G5145">
            <v>21761.91</v>
          </cell>
          <cell r="H5145">
            <v>16245.741726151849</v>
          </cell>
          <cell r="I5145">
            <v>143164.26929828696</v>
          </cell>
          <cell r="J5145">
            <v>16245.741726151849</v>
          </cell>
          <cell r="K5145">
            <v>132380</v>
          </cell>
        </row>
        <row r="5146">
          <cell r="A5146">
            <v>2001</v>
          </cell>
          <cell r="B5146" t="str">
            <v>4: Dishonesty</v>
          </cell>
          <cell r="C5146" t="str">
            <v>43: Theft</v>
          </cell>
          <cell r="D5146" t="str">
            <v>17 to 20</v>
          </cell>
          <cell r="E5146" t="str">
            <v>Maori</v>
          </cell>
          <cell r="F5146">
            <v>2696</v>
          </cell>
          <cell r="G5146">
            <v>20565.330000000002</v>
          </cell>
          <cell r="H5146">
            <v>10862.72809863725</v>
          </cell>
          <cell r="I5146">
            <v>135292.37288124647</v>
          </cell>
          <cell r="J5146">
            <v>10862.72809863725</v>
          </cell>
          <cell r="K5146">
            <v>42230</v>
          </cell>
        </row>
        <row r="5147">
          <cell r="A5147">
            <v>2001</v>
          </cell>
          <cell r="B5147" t="str">
            <v>4: Dishonesty</v>
          </cell>
          <cell r="C5147" t="str">
            <v>43: Theft</v>
          </cell>
          <cell r="D5147" t="str">
            <v>17 to 20</v>
          </cell>
          <cell r="E5147" t="str">
            <v>Non-Maori</v>
          </cell>
          <cell r="F5147">
            <v>4269</v>
          </cell>
          <cell r="G5147">
            <v>29550.160000000073</v>
          </cell>
          <cell r="H5147">
            <v>17200.66255678131</v>
          </cell>
          <cell r="I5147">
            <v>194400.54039592427</v>
          </cell>
          <cell r="J5147">
            <v>17200.66255678131</v>
          </cell>
          <cell r="K5147">
            <v>178460</v>
          </cell>
        </row>
        <row r="5148">
          <cell r="A5148">
            <v>2001</v>
          </cell>
          <cell r="B5148" t="str">
            <v>4: Dishonesty</v>
          </cell>
          <cell r="C5148" t="str">
            <v>43: Theft</v>
          </cell>
          <cell r="D5148" t="str">
            <v>21 to 30</v>
          </cell>
          <cell r="E5148" t="str">
            <v>Maori</v>
          </cell>
          <cell r="F5148">
            <v>3030</v>
          </cell>
          <cell r="G5148">
            <v>22789.41</v>
          </cell>
          <cell r="H5148">
            <v>12208.481505515898</v>
          </cell>
          <cell r="I5148">
            <v>149923.8453972594</v>
          </cell>
          <cell r="J5148">
            <v>12208.481505515898</v>
          </cell>
          <cell r="K5148">
            <v>92410</v>
          </cell>
        </row>
        <row r="5149">
          <cell r="A5149">
            <v>2001</v>
          </cell>
          <cell r="B5149" t="str">
            <v>4: Dishonesty</v>
          </cell>
          <cell r="C5149" t="str">
            <v>43: Theft</v>
          </cell>
          <cell r="D5149" t="str">
            <v>21 to 30</v>
          </cell>
          <cell r="E5149" t="str">
            <v>Non-Maori</v>
          </cell>
          <cell r="F5149">
            <v>3720</v>
          </cell>
          <cell r="G5149">
            <v>28184.73</v>
          </cell>
          <cell r="H5149">
            <v>14988.630759247242</v>
          </cell>
          <cell r="I5149">
            <v>185417.83675327693</v>
          </cell>
          <cell r="J5149">
            <v>14988.630759247242</v>
          </cell>
          <cell r="K5149">
            <v>423850</v>
          </cell>
        </row>
        <row r="5150">
          <cell r="A5150">
            <v>2001</v>
          </cell>
          <cell r="B5150" t="str">
            <v>4: Dishonesty</v>
          </cell>
          <cell r="C5150" t="str">
            <v>43: Theft</v>
          </cell>
          <cell r="D5150" t="str">
            <v>31 to 50</v>
          </cell>
          <cell r="E5150" t="str">
            <v>Maori</v>
          </cell>
          <cell r="F5150">
            <v>1889</v>
          </cell>
          <cell r="G5150">
            <v>12852.67</v>
          </cell>
          <cell r="H5150">
            <v>7611.1622323166775</v>
          </cell>
          <cell r="I5150">
            <v>84553.382909956257</v>
          </cell>
          <cell r="J5150">
            <v>7611.1622323166775</v>
          </cell>
          <cell r="K5150">
            <v>146960</v>
          </cell>
        </row>
        <row r="5151">
          <cell r="A5151">
            <v>2001</v>
          </cell>
          <cell r="B5151" t="str">
            <v>4: Dishonesty</v>
          </cell>
          <cell r="C5151" t="str">
            <v>43: Theft</v>
          </cell>
          <cell r="D5151" t="str">
            <v>31 to 50</v>
          </cell>
          <cell r="E5151" t="str">
            <v>Non-Maori</v>
          </cell>
          <cell r="F5151">
            <v>3450</v>
          </cell>
          <cell r="G5151">
            <v>29056.399999999929</v>
          </cell>
          <cell r="H5151">
            <v>13900.746268656716</v>
          </cell>
          <cell r="I5151">
            <v>191152.2598172093</v>
          </cell>
          <cell r="J5151">
            <v>13900.746268656716</v>
          </cell>
          <cell r="K5151">
            <v>1000900</v>
          </cell>
        </row>
        <row r="5152">
          <cell r="A5152">
            <v>2001</v>
          </cell>
          <cell r="B5152" t="str">
            <v>4: Dishonesty</v>
          </cell>
          <cell r="C5152" t="str">
            <v>43: Theft</v>
          </cell>
          <cell r="D5152" t="str">
            <v>51 or older</v>
          </cell>
          <cell r="E5152" t="str">
            <v>Maori</v>
          </cell>
          <cell r="F5152">
            <v>226</v>
          </cell>
          <cell r="G5152">
            <v>1285.8900000000001</v>
          </cell>
          <cell r="H5152">
            <v>910.59961064243998</v>
          </cell>
          <cell r="I5152">
            <v>8459.4367979636718</v>
          </cell>
          <cell r="J5152">
            <v>910.59961064243998</v>
          </cell>
          <cell r="K5152">
            <v>64730</v>
          </cell>
        </row>
        <row r="5153">
          <cell r="A5153">
            <v>2001</v>
          </cell>
          <cell r="B5153" t="str">
            <v>4: Dishonesty</v>
          </cell>
          <cell r="C5153" t="str">
            <v>43: Theft</v>
          </cell>
          <cell r="D5153" t="str">
            <v>51 or older</v>
          </cell>
          <cell r="E5153" t="str">
            <v>Non-Maori</v>
          </cell>
          <cell r="F5153">
            <v>888</v>
          </cell>
          <cell r="G5153">
            <v>3799.0900000000192</v>
          </cell>
          <cell r="H5153">
            <v>3577.9312134977285</v>
          </cell>
          <cell r="I5153">
            <v>24992.932322963865</v>
          </cell>
          <cell r="J5153">
            <v>3577.9312134977285</v>
          </cell>
          <cell r="K5153">
            <v>941870</v>
          </cell>
        </row>
        <row r="5154">
          <cell r="A5154">
            <v>2001</v>
          </cell>
          <cell r="B5154" t="str">
            <v>4: Dishonesty</v>
          </cell>
          <cell r="C5154" t="str">
            <v>44: Receiving</v>
          </cell>
          <cell r="D5154" t="str">
            <v>0 to 9</v>
          </cell>
          <cell r="E5154" t="str">
            <v>Maori</v>
          </cell>
          <cell r="F5154">
            <v>2</v>
          </cell>
          <cell r="G5154">
            <v>15.06</v>
          </cell>
          <cell r="H5154">
            <v>1.9568345323741008</v>
          </cell>
          <cell r="I5154">
            <v>16.961291403786834</v>
          </cell>
          <cell r="J5154">
            <v>1.9568000000000001</v>
          </cell>
          <cell r="K5154">
            <v>147240</v>
          </cell>
        </row>
        <row r="5155">
          <cell r="A5155">
            <v>2001</v>
          </cell>
          <cell r="B5155" t="str">
            <v>4: Dishonesty</v>
          </cell>
          <cell r="C5155" t="str">
            <v>44: Receiving</v>
          </cell>
          <cell r="D5155" t="str">
            <v>0 to 9</v>
          </cell>
          <cell r="E5155" t="str">
            <v>Non-Maori</v>
          </cell>
          <cell r="F5155" t="str">
            <v>Pacific peoples</v>
          </cell>
          <cell r="G5155">
            <v>61</v>
          </cell>
          <cell r="H5155">
            <v>634.14</v>
          </cell>
          <cell r="I5155">
            <v>65.332190889370935</v>
          </cell>
          <cell r="J5155">
            <v>698.61069759331997</v>
          </cell>
          <cell r="K5155">
            <v>429220</v>
          </cell>
        </row>
        <row r="5156">
          <cell r="A5156">
            <v>2001</v>
          </cell>
          <cell r="B5156" t="str">
            <v>4: Dishonesty</v>
          </cell>
          <cell r="C5156" t="str">
            <v>44: Receiving</v>
          </cell>
          <cell r="D5156" t="str">
            <v>10 to 13</v>
          </cell>
          <cell r="E5156" t="str">
            <v>Maori</v>
          </cell>
          <cell r="F5156">
            <v>65</v>
          </cell>
          <cell r="G5156">
            <v>575.82999999999936</v>
          </cell>
          <cell r="H5156">
            <v>63.597122302158269</v>
          </cell>
          <cell r="I5156">
            <v>648.52725292447292</v>
          </cell>
          <cell r="J5156">
            <v>63.595999999999997</v>
          </cell>
          <cell r="K5156">
            <v>56020</v>
          </cell>
        </row>
        <row r="5157">
          <cell r="A5157">
            <v>2001</v>
          </cell>
          <cell r="B5157" t="str">
            <v>4: Dishonesty</v>
          </cell>
          <cell r="C5157" t="str">
            <v>44: Receiving</v>
          </cell>
          <cell r="D5157" t="str">
            <v>10 to 13</v>
          </cell>
          <cell r="E5157" t="str">
            <v>Non-Maori</v>
          </cell>
          <cell r="F5157">
            <v>34</v>
          </cell>
          <cell r="G5157">
            <v>305.38</v>
          </cell>
          <cell r="H5157">
            <v>33.266187050359711</v>
          </cell>
          <cell r="I5157">
            <v>343.9335437508912</v>
          </cell>
          <cell r="J5157">
            <v>33.265599999999999</v>
          </cell>
          <cell r="K5157">
            <v>187820</v>
          </cell>
        </row>
        <row r="5158">
          <cell r="A5158">
            <v>2001</v>
          </cell>
          <cell r="B5158" t="str">
            <v>4: Dishonesty</v>
          </cell>
          <cell r="C5158" t="str">
            <v>44: Receiving</v>
          </cell>
          <cell r="D5158" t="str">
            <v>14 to 16</v>
          </cell>
          <cell r="E5158" t="str">
            <v>Maori</v>
          </cell>
          <cell r="F5158">
            <v>179</v>
          </cell>
          <cell r="G5158">
            <v>1955.03</v>
          </cell>
          <cell r="H5158">
            <v>175.13669064748203</v>
          </cell>
          <cell r="I5158">
            <v>2201.8481761716685</v>
          </cell>
          <cell r="J5158">
            <v>175.1336</v>
          </cell>
          <cell r="K5158">
            <v>36380</v>
          </cell>
        </row>
        <row r="5159">
          <cell r="A5159">
            <v>2001</v>
          </cell>
          <cell r="B5159" t="str">
            <v>4: Dishonesty</v>
          </cell>
          <cell r="C5159" t="str">
            <v>44: Receiving</v>
          </cell>
          <cell r="D5159" t="str">
            <v>14 to 16</v>
          </cell>
          <cell r="E5159" t="str">
            <v>Non-Maori</v>
          </cell>
          <cell r="F5159">
            <v>184</v>
          </cell>
          <cell r="G5159">
            <v>1848.56</v>
          </cell>
          <cell r="H5159">
            <v>180.02877697841726</v>
          </cell>
          <cell r="I5159">
            <v>2081.936576187527</v>
          </cell>
          <cell r="J5159">
            <v>180.0256</v>
          </cell>
          <cell r="K5159">
            <v>132380</v>
          </cell>
        </row>
        <row r="5160">
          <cell r="A5160">
            <v>2001</v>
          </cell>
          <cell r="B5160" t="str">
            <v>4: Dishonesty</v>
          </cell>
          <cell r="C5160" t="str">
            <v>44: Receiving</v>
          </cell>
          <cell r="D5160" t="str">
            <v>17 to 20</v>
          </cell>
          <cell r="E5160" t="str">
            <v>Maori</v>
          </cell>
          <cell r="F5160">
            <v>323</v>
          </cell>
          <cell r="G5160">
            <v>4767.4399999999996</v>
          </cell>
          <cell r="H5160">
            <v>316.02877697841723</v>
          </cell>
          <cell r="I5160">
            <v>5369.3186646792456</v>
          </cell>
          <cell r="J5160">
            <v>315.04480000000001</v>
          </cell>
          <cell r="K5160">
            <v>42230</v>
          </cell>
        </row>
        <row r="5161">
          <cell r="A5161">
            <v>2001</v>
          </cell>
          <cell r="B5161" t="str">
            <v>4: Dishonesty</v>
          </cell>
          <cell r="C5161" t="str">
            <v>44: Receiving</v>
          </cell>
          <cell r="D5161" t="str">
            <v>17 to 20</v>
          </cell>
          <cell r="E5161" t="str">
            <v>Non-Maori</v>
          </cell>
          <cell r="F5161">
            <v>371</v>
          </cell>
          <cell r="G5161">
            <v>6024.04</v>
          </cell>
          <cell r="H5161">
            <v>362.99280575539569</v>
          </cell>
          <cell r="I5161">
            <v>6784.5616114254963</v>
          </cell>
          <cell r="J5161">
            <v>362.9864</v>
          </cell>
          <cell r="K5161">
            <v>178460</v>
          </cell>
        </row>
        <row r="5162">
          <cell r="A5162">
            <v>2001</v>
          </cell>
          <cell r="B5162" t="str">
            <v>4: Dishonesty</v>
          </cell>
          <cell r="C5162" t="str">
            <v>44: Receiving</v>
          </cell>
          <cell r="D5162" t="str">
            <v>21 to 30</v>
          </cell>
          <cell r="E5162" t="str">
            <v>Maori</v>
          </cell>
          <cell r="F5162">
            <v>449</v>
          </cell>
          <cell r="G5162">
            <v>7982.6799999999885</v>
          </cell>
          <cell r="H5162">
            <v>439.30935251798564</v>
          </cell>
          <cell r="I5162">
            <v>8990.4755420438851</v>
          </cell>
          <cell r="J5162">
            <v>439.30160000000001</v>
          </cell>
          <cell r="K5162">
            <v>92410</v>
          </cell>
        </row>
        <row r="5163">
          <cell r="A5163">
            <v>2001</v>
          </cell>
          <cell r="B5163" t="str">
            <v>4: Dishonesty</v>
          </cell>
          <cell r="C5163" t="str">
            <v>44: Receiving</v>
          </cell>
          <cell r="D5163" t="str">
            <v>21 to 30</v>
          </cell>
          <cell r="E5163" t="str">
            <v>Non-Maori</v>
          </cell>
          <cell r="F5163">
            <v>371</v>
          </cell>
          <cell r="G5163">
            <v>7134.0899999999838</v>
          </cell>
          <cell r="H5163">
            <v>362.99280575539569</v>
          </cell>
          <cell r="I5163">
            <v>8034.7529475990277</v>
          </cell>
          <cell r="J5163">
            <v>362.9864</v>
          </cell>
          <cell r="K5163">
            <v>423850</v>
          </cell>
        </row>
        <row r="5164">
          <cell r="A5164">
            <v>2001</v>
          </cell>
          <cell r="B5164" t="str">
            <v>4: Dishonesty</v>
          </cell>
          <cell r="C5164" t="str">
            <v>44: Receiving</v>
          </cell>
          <cell r="D5164" t="str">
            <v>31 to 50</v>
          </cell>
          <cell r="E5164" t="str">
            <v>Maori</v>
          </cell>
          <cell r="F5164">
            <v>219</v>
          </cell>
          <cell r="G5164">
            <v>5352.36</v>
          </cell>
          <cell r="H5164">
            <v>214.27338129496403</v>
          </cell>
          <cell r="I5164">
            <v>6028.0835098255311</v>
          </cell>
          <cell r="J5164">
            <v>213.2912</v>
          </cell>
          <cell r="K5164">
            <v>146960</v>
          </cell>
        </row>
        <row r="5165">
          <cell r="A5165">
            <v>2001</v>
          </cell>
          <cell r="B5165" t="str">
            <v>4: Dishonesty</v>
          </cell>
          <cell r="C5165" t="str">
            <v>44: Receiving</v>
          </cell>
          <cell r="D5165" t="str">
            <v>31 to 50</v>
          </cell>
          <cell r="E5165" t="str">
            <v>Non-Maori</v>
          </cell>
          <cell r="F5165">
            <v>263</v>
          </cell>
          <cell r="G5165">
            <v>6421.1599999999917</v>
          </cell>
          <cell r="H5165">
            <v>257.32374100719426</v>
          </cell>
          <cell r="I5165">
            <v>7231.8171255205662</v>
          </cell>
          <cell r="J5165">
            <v>257.31920000000002</v>
          </cell>
          <cell r="K5165">
            <v>1000900</v>
          </cell>
        </row>
        <row r="5166">
          <cell r="A5166">
            <v>2001</v>
          </cell>
          <cell r="B5166" t="str">
            <v>4: Dishonesty</v>
          </cell>
          <cell r="C5166" t="str">
            <v>44: Receiving</v>
          </cell>
          <cell r="D5166" t="str">
            <v>51 or older</v>
          </cell>
          <cell r="E5166" t="str">
            <v>Maori</v>
          </cell>
          <cell r="F5166">
            <v>11</v>
          </cell>
          <cell r="G5166">
            <v>225.03</v>
          </cell>
          <cell r="H5166">
            <v>10.762589928057553</v>
          </cell>
          <cell r="I5166">
            <v>253.43953549761963</v>
          </cell>
          <cell r="J5166">
            <v>10.762400000000001</v>
          </cell>
          <cell r="K5166">
            <v>64730</v>
          </cell>
        </row>
        <row r="5167">
          <cell r="A5167">
            <v>2001</v>
          </cell>
          <cell r="B5167" t="str">
            <v>4: Dishonesty</v>
          </cell>
          <cell r="C5167" t="str">
            <v>44: Receiving</v>
          </cell>
          <cell r="D5167" t="str">
            <v>51 or older</v>
          </cell>
          <cell r="E5167" t="str">
            <v>Non-Maori</v>
          </cell>
          <cell r="F5167">
            <v>31</v>
          </cell>
          <cell r="G5167">
            <v>779.77</v>
          </cell>
          <cell r="H5167">
            <v>30.330935251798561</v>
          </cell>
          <cell r="I5167">
            <v>878.21422297017648</v>
          </cell>
          <cell r="J5167">
            <v>30.330399999999997</v>
          </cell>
          <cell r="K5167">
            <v>941870</v>
          </cell>
        </row>
        <row r="5168">
          <cell r="A5168">
            <v>2001</v>
          </cell>
          <cell r="B5168" t="str">
            <v>4: Dishonesty</v>
          </cell>
          <cell r="C5168" t="str">
            <v>45: Fraud</v>
          </cell>
          <cell r="D5168" t="str">
            <v>0 to 9</v>
          </cell>
          <cell r="E5168" t="str">
            <v>Maori</v>
          </cell>
          <cell r="F5168">
            <v>14</v>
          </cell>
          <cell r="G5168">
            <v>407.4</v>
          </cell>
          <cell r="H5168">
            <v>29.749813691046523</v>
          </cell>
          <cell r="I5168">
            <v>889.84926902718883</v>
          </cell>
          <cell r="J5168">
            <v>29.812292891501873</v>
          </cell>
          <cell r="K5168">
            <v>147240</v>
          </cell>
        </row>
        <row r="5169">
          <cell r="A5169">
            <v>2001</v>
          </cell>
          <cell r="B5169" t="str">
            <v>4: Dishonesty</v>
          </cell>
          <cell r="C5169" t="str">
            <v>45: Fraud</v>
          </cell>
          <cell r="D5169" t="str">
            <v>0 to 9</v>
          </cell>
          <cell r="E5169" t="str">
            <v>Non-Maori</v>
          </cell>
          <cell r="F5169">
            <v>3</v>
          </cell>
          <cell r="G5169">
            <v>82.33</v>
          </cell>
          <cell r="H5169">
            <v>6.3749600766528269</v>
          </cell>
          <cell r="I5169">
            <v>179.82643671823379</v>
          </cell>
          <cell r="J5169">
            <v>6.3883484767504006</v>
          </cell>
          <cell r="K5169">
            <v>429220</v>
          </cell>
        </row>
        <row r="5170">
          <cell r="A5170">
            <v>2001</v>
          </cell>
          <cell r="B5170" t="str">
            <v>4: Dishonesty</v>
          </cell>
          <cell r="C5170" t="str">
            <v>45: Fraud</v>
          </cell>
          <cell r="D5170" t="str">
            <v>10 to 13</v>
          </cell>
          <cell r="E5170" t="str">
            <v>Maori</v>
          </cell>
          <cell r="F5170">
            <v>25</v>
          </cell>
          <cell r="G5170">
            <v>622.04999999999995</v>
          </cell>
          <cell r="H5170">
            <v>53.124667305440219</v>
          </cell>
          <cell r="I5170">
            <v>1358.6910598879801</v>
          </cell>
          <cell r="J5170">
            <v>53.236237306253344</v>
          </cell>
          <cell r="K5170">
            <v>56020</v>
          </cell>
        </row>
        <row r="5171">
          <cell r="A5171">
            <v>2001</v>
          </cell>
          <cell r="B5171" t="str">
            <v>4: Dishonesty</v>
          </cell>
          <cell r="C5171" t="str">
            <v>45: Fraud</v>
          </cell>
          <cell r="D5171" t="str">
            <v>10 to 13</v>
          </cell>
          <cell r="E5171" t="str">
            <v>Non-Maori</v>
          </cell>
          <cell r="F5171">
            <v>75</v>
          </cell>
          <cell r="G5171">
            <v>2732.72</v>
          </cell>
          <cell r="H5171">
            <v>159.37400191632065</v>
          </cell>
          <cell r="I5171">
            <v>5968.848538183549</v>
          </cell>
          <cell r="J5171">
            <v>159.70871191876</v>
          </cell>
          <cell r="K5171">
            <v>187820</v>
          </cell>
        </row>
        <row r="5172">
          <cell r="A5172">
            <v>2001</v>
          </cell>
          <cell r="B5172" t="str">
            <v>4: Dishonesty</v>
          </cell>
          <cell r="C5172" t="str">
            <v>45: Fraud</v>
          </cell>
          <cell r="D5172" t="str">
            <v>14 to 16</v>
          </cell>
          <cell r="E5172" t="str">
            <v>Maori</v>
          </cell>
          <cell r="F5172">
            <v>251</v>
          </cell>
          <cell r="G5172">
            <v>7143.8200000000061</v>
          </cell>
          <cell r="H5172">
            <v>533.3716597466198</v>
          </cell>
          <cell r="I5172">
            <v>15603.64016951845</v>
          </cell>
          <cell r="J5172">
            <v>534.49182255478354</v>
          </cell>
          <cell r="K5172">
            <v>36380</v>
          </cell>
        </row>
        <row r="5173">
          <cell r="A5173">
            <v>2001</v>
          </cell>
          <cell r="B5173" t="str">
            <v>4: Dishonesty</v>
          </cell>
          <cell r="C5173" t="str">
            <v>45: Fraud</v>
          </cell>
          <cell r="D5173" t="str">
            <v>14 to 16</v>
          </cell>
          <cell r="E5173" t="str">
            <v>Non-Maori</v>
          </cell>
          <cell r="F5173">
            <v>499</v>
          </cell>
          <cell r="G5173">
            <v>15567.37</v>
          </cell>
          <cell r="H5173">
            <v>1060.3683594165868</v>
          </cell>
          <cell r="I5173">
            <v>34002.486046086888</v>
          </cell>
          <cell r="J5173">
            <v>1062.5952966328168</v>
          </cell>
          <cell r="K5173">
            <v>132380</v>
          </cell>
        </row>
        <row r="5174">
          <cell r="A5174">
            <v>2001</v>
          </cell>
          <cell r="B5174" t="str">
            <v>4: Dishonesty</v>
          </cell>
          <cell r="C5174" t="str">
            <v>45: Fraud</v>
          </cell>
          <cell r="D5174" t="str">
            <v>17 to 20</v>
          </cell>
          <cell r="E5174" t="str">
            <v>Maori</v>
          </cell>
          <cell r="F5174">
            <v>676</v>
          </cell>
          <cell r="G5174">
            <v>21320.959999999999</v>
          </cell>
          <cell r="H5174">
            <v>1436.4910039391036</v>
          </cell>
          <cell r="I5174">
            <v>46569.564729891819</v>
          </cell>
          <cell r="J5174">
            <v>1439.5078567610901</v>
          </cell>
          <cell r="K5174">
            <v>42230</v>
          </cell>
        </row>
        <row r="5175">
          <cell r="A5175">
            <v>2001</v>
          </cell>
          <cell r="B5175" t="str">
            <v>4: Dishonesty</v>
          </cell>
          <cell r="C5175" t="str">
            <v>45: Fraud</v>
          </cell>
          <cell r="D5175" t="str">
            <v>17 to 20</v>
          </cell>
          <cell r="E5175" t="str">
            <v>Non-Maori</v>
          </cell>
          <cell r="F5175">
            <v>1301</v>
          </cell>
          <cell r="G5175">
            <v>38167.069999999898</v>
          </cell>
          <cell r="H5175">
            <v>2764.6076865751088</v>
          </cell>
          <cell r="I5175">
            <v>83365.09410998883</v>
          </cell>
          <cell r="J5175">
            <v>2770.4137894174237</v>
          </cell>
          <cell r="K5175">
            <v>178460</v>
          </cell>
        </row>
        <row r="5176">
          <cell r="A5176">
            <v>2001</v>
          </cell>
          <cell r="B5176" t="str">
            <v>4: Dishonesty</v>
          </cell>
          <cell r="C5176" t="str">
            <v>45: Fraud</v>
          </cell>
          <cell r="D5176" t="str">
            <v>21 to 30</v>
          </cell>
          <cell r="E5176" t="str">
            <v>Maori</v>
          </cell>
          <cell r="F5176">
            <v>1614</v>
          </cell>
          <cell r="G5176">
            <v>51058.409999999938</v>
          </cell>
          <cell r="H5176">
            <v>3429.7285212392203</v>
          </cell>
          <cell r="I5176">
            <v>111522.55477709977</v>
          </cell>
          <cell r="J5176">
            <v>3436.9314804917158</v>
          </cell>
          <cell r="K5176">
            <v>92410</v>
          </cell>
        </row>
        <row r="5177">
          <cell r="A5177">
            <v>2001</v>
          </cell>
          <cell r="B5177" t="str">
            <v>4: Dishonesty</v>
          </cell>
          <cell r="C5177" t="str">
            <v>45: Fraud</v>
          </cell>
          <cell r="D5177" t="str">
            <v>21 to 30</v>
          </cell>
          <cell r="E5177" t="str">
            <v>Non-Maori</v>
          </cell>
          <cell r="F5177">
            <v>2288</v>
          </cell>
          <cell r="G5177">
            <v>68533.440000000002</v>
          </cell>
          <cell r="H5177">
            <v>4861.969551793889</v>
          </cell>
          <cell r="I5177">
            <v>149691.7807754509</v>
          </cell>
          <cell r="J5177">
            <v>4872.1804382683058</v>
          </cell>
          <cell r="K5177">
            <v>423850</v>
          </cell>
        </row>
        <row r="5178">
          <cell r="A5178">
            <v>2001</v>
          </cell>
          <cell r="B5178" t="str">
            <v>4: Dishonesty</v>
          </cell>
          <cell r="C5178" t="str">
            <v>45: Fraud</v>
          </cell>
          <cell r="D5178" t="str">
            <v>31 to 50</v>
          </cell>
          <cell r="E5178" t="str">
            <v>Maori</v>
          </cell>
          <cell r="F5178">
            <v>869</v>
          </cell>
          <cell r="G5178">
            <v>27412.74</v>
          </cell>
          <cell r="H5178">
            <v>1846.6134355371023</v>
          </cell>
          <cell r="I5178">
            <v>59875.323149318479</v>
          </cell>
          <cell r="J5178">
            <v>1850.4916087653662</v>
          </cell>
          <cell r="K5178">
            <v>146960</v>
          </cell>
        </row>
        <row r="5179">
          <cell r="A5179">
            <v>2001</v>
          </cell>
          <cell r="B5179" t="str">
            <v>4: Dishonesty</v>
          </cell>
          <cell r="C5179" t="str">
            <v>45: Fraud</v>
          </cell>
          <cell r="D5179" t="str">
            <v>31 to 50</v>
          </cell>
          <cell r="E5179" t="str">
            <v>Non-Maori</v>
          </cell>
          <cell r="F5179">
            <v>1641</v>
          </cell>
          <cell r="G5179">
            <v>50715.559999999896</v>
          </cell>
          <cell r="H5179">
            <v>3487.1031619290966</v>
          </cell>
          <cell r="I5179">
            <v>110773.6965986854</v>
          </cell>
          <cell r="J5179">
            <v>3413.5075360769642</v>
          </cell>
          <cell r="K5179">
            <v>1000900</v>
          </cell>
        </row>
        <row r="5180">
          <cell r="A5180">
            <v>2001</v>
          </cell>
          <cell r="B5180" t="str">
            <v>4: Dishonesty</v>
          </cell>
          <cell r="C5180" t="str">
            <v>45: Fraud</v>
          </cell>
          <cell r="D5180" t="str">
            <v>51 or older</v>
          </cell>
          <cell r="E5180" t="str">
            <v>Maori</v>
          </cell>
          <cell r="F5180">
            <v>44</v>
          </cell>
          <cell r="G5180">
            <v>1256.48</v>
          </cell>
          <cell r="H5180">
            <v>93.499414457574787</v>
          </cell>
          <cell r="I5180">
            <v>2744.4227038470353</v>
          </cell>
          <cell r="J5180">
            <v>93.69577765900587</v>
          </cell>
          <cell r="K5180">
            <v>64730</v>
          </cell>
        </row>
        <row r="5181">
          <cell r="A5181">
            <v>2001</v>
          </cell>
          <cell r="B5181" t="str">
            <v>4: Dishonesty</v>
          </cell>
          <cell r="C5181" t="str">
            <v>45: Fraud</v>
          </cell>
          <cell r="D5181" t="str">
            <v>51 or older</v>
          </cell>
          <cell r="E5181" t="str">
            <v>Non-Maori</v>
          </cell>
          <cell r="F5181">
            <v>93</v>
          </cell>
          <cell r="G5181">
            <v>2889.13</v>
          </cell>
          <cell r="H5181">
            <v>197.62376237623764</v>
          </cell>
          <cell r="I5181">
            <v>6310.4816362899373</v>
          </cell>
          <cell r="J5181">
            <v>198.0388027792624</v>
          </cell>
          <cell r="K5181">
            <v>941870</v>
          </cell>
        </row>
        <row r="5182">
          <cell r="A5182">
            <v>2001</v>
          </cell>
          <cell r="B5182" t="str">
            <v>4: Dishonesty</v>
          </cell>
          <cell r="C5182" t="str">
            <v>46: Dishonesty Miscellaneous</v>
          </cell>
          <cell r="D5182" t="str">
            <v>0 to 9</v>
          </cell>
          <cell r="E5182" t="str">
            <v>Maori</v>
          </cell>
          <cell r="F5182" t="str">
            <v>Pacific peoples</v>
          </cell>
          <cell r="K5182">
            <v>147240</v>
          </cell>
        </row>
        <row r="5183">
          <cell r="A5183">
            <v>2001</v>
          </cell>
          <cell r="B5183" t="str">
            <v>4: Dishonesty</v>
          </cell>
          <cell r="C5183" t="str">
            <v>46: Dishonesty Miscellaneous</v>
          </cell>
          <cell r="D5183" t="str">
            <v>0 to 9</v>
          </cell>
          <cell r="E5183" t="str">
            <v>Non-Maori</v>
          </cell>
          <cell r="F5183" t="str">
            <v>Maori</v>
          </cell>
          <cell r="K5183">
            <v>429220</v>
          </cell>
        </row>
        <row r="5184">
          <cell r="A5184">
            <v>2001</v>
          </cell>
          <cell r="B5184" t="str">
            <v>4: Dishonesty</v>
          </cell>
          <cell r="C5184" t="str">
            <v>46: Dishonesty Miscellaneous</v>
          </cell>
          <cell r="D5184" t="str">
            <v>10 to 13</v>
          </cell>
          <cell r="E5184" t="str">
            <v>Maori</v>
          </cell>
          <cell r="F5184" t="str">
            <v>Other</v>
          </cell>
          <cell r="K5184">
            <v>56020</v>
          </cell>
        </row>
        <row r="5185">
          <cell r="A5185">
            <v>2001</v>
          </cell>
          <cell r="B5185" t="str">
            <v>4: Dishonesty</v>
          </cell>
          <cell r="C5185" t="str">
            <v>46: Dishonesty Miscellaneous</v>
          </cell>
          <cell r="D5185" t="str">
            <v>10 to 13</v>
          </cell>
          <cell r="E5185" t="str">
            <v>Non-Maori</v>
          </cell>
          <cell r="F5185" t="str">
            <v>Pacific peoples</v>
          </cell>
          <cell r="K5185">
            <v>187820</v>
          </cell>
        </row>
        <row r="5186">
          <cell r="A5186">
            <v>2001</v>
          </cell>
          <cell r="B5186" t="str">
            <v>4: Dishonesty</v>
          </cell>
          <cell r="C5186" t="str">
            <v>46: Dishonesty Miscellaneous</v>
          </cell>
          <cell r="D5186" t="str">
            <v>14 to 16</v>
          </cell>
          <cell r="E5186" t="str">
            <v>Maori</v>
          </cell>
          <cell r="F5186" t="str">
            <v>Maori</v>
          </cell>
          <cell r="K5186">
            <v>36380</v>
          </cell>
        </row>
        <row r="5187">
          <cell r="A5187">
            <v>2001</v>
          </cell>
          <cell r="B5187" t="str">
            <v>4: Dishonesty</v>
          </cell>
          <cell r="C5187" t="str">
            <v>46: Dishonesty Miscellaneous</v>
          </cell>
          <cell r="D5187" t="str">
            <v>14 to 16</v>
          </cell>
          <cell r="E5187" t="str">
            <v>Non-Maori</v>
          </cell>
          <cell r="F5187" t="str">
            <v>Other</v>
          </cell>
          <cell r="K5187">
            <v>132380</v>
          </cell>
        </row>
        <row r="5188">
          <cell r="A5188">
            <v>2001</v>
          </cell>
          <cell r="B5188" t="str">
            <v>4: Dishonesty</v>
          </cell>
          <cell r="C5188" t="str">
            <v>46: Dishonesty Miscellaneous</v>
          </cell>
          <cell r="D5188" t="str">
            <v>17 to 20</v>
          </cell>
          <cell r="E5188" t="str">
            <v>Maori</v>
          </cell>
          <cell r="F5188" t="str">
            <v>Pacific peoples</v>
          </cell>
          <cell r="K5188">
            <v>42230</v>
          </cell>
        </row>
        <row r="5189">
          <cell r="A5189">
            <v>2001</v>
          </cell>
          <cell r="B5189" t="str">
            <v>4: Dishonesty</v>
          </cell>
          <cell r="C5189" t="str">
            <v>46: Dishonesty Miscellaneous</v>
          </cell>
          <cell r="D5189" t="str">
            <v>17 to 20</v>
          </cell>
          <cell r="E5189" t="str">
            <v>Non-Maori</v>
          </cell>
          <cell r="F5189" t="str">
            <v>Maori</v>
          </cell>
          <cell r="K5189">
            <v>178460</v>
          </cell>
        </row>
        <row r="5190">
          <cell r="A5190">
            <v>2001</v>
          </cell>
          <cell r="B5190" t="str">
            <v>4: Dishonesty</v>
          </cell>
          <cell r="C5190" t="str">
            <v>46: Dishonesty Miscellaneous</v>
          </cell>
          <cell r="D5190" t="str">
            <v>21 to 30</v>
          </cell>
          <cell r="E5190" t="str">
            <v>Maori</v>
          </cell>
          <cell r="F5190" t="str">
            <v>Other</v>
          </cell>
          <cell r="K5190">
            <v>92410</v>
          </cell>
        </row>
        <row r="5191">
          <cell r="A5191">
            <v>2001</v>
          </cell>
          <cell r="B5191" t="str">
            <v>4: Dishonesty</v>
          </cell>
          <cell r="C5191" t="str">
            <v>46: Dishonesty Miscellaneous</v>
          </cell>
          <cell r="D5191" t="str">
            <v>21 to 30</v>
          </cell>
          <cell r="E5191" t="str">
            <v>Non-Maori</v>
          </cell>
          <cell r="F5191" t="str">
            <v>Pacific peoples</v>
          </cell>
          <cell r="K5191">
            <v>423850</v>
          </cell>
        </row>
        <row r="5192">
          <cell r="A5192">
            <v>2001</v>
          </cell>
          <cell r="B5192" t="str">
            <v>4: Dishonesty</v>
          </cell>
          <cell r="C5192" t="str">
            <v>46: Dishonesty Miscellaneous</v>
          </cell>
          <cell r="D5192" t="str">
            <v>31 to 50</v>
          </cell>
          <cell r="E5192" t="str">
            <v>Maori</v>
          </cell>
          <cell r="F5192" t="str">
            <v>Maori</v>
          </cell>
          <cell r="K5192">
            <v>146960</v>
          </cell>
        </row>
        <row r="5193">
          <cell r="A5193">
            <v>2001</v>
          </cell>
          <cell r="B5193" t="str">
            <v>4: Dishonesty</v>
          </cell>
          <cell r="C5193" t="str">
            <v>46: Dishonesty Miscellaneous</v>
          </cell>
          <cell r="D5193" t="str">
            <v>31 to 50</v>
          </cell>
          <cell r="E5193" t="str">
            <v>Non-Maori</v>
          </cell>
          <cell r="F5193" t="str">
            <v>Other</v>
          </cell>
          <cell r="K5193">
            <v>1000900</v>
          </cell>
        </row>
        <row r="5194">
          <cell r="A5194">
            <v>2001</v>
          </cell>
          <cell r="B5194" t="str">
            <v>4: Dishonesty</v>
          </cell>
          <cell r="C5194" t="str">
            <v>46: Dishonesty Miscellaneous</v>
          </cell>
          <cell r="D5194" t="str">
            <v>51 or older</v>
          </cell>
          <cell r="E5194" t="str">
            <v>Maori</v>
          </cell>
          <cell r="F5194" t="str">
            <v>Pacific peoples</v>
          </cell>
          <cell r="K5194">
            <v>64730</v>
          </cell>
        </row>
        <row r="5195">
          <cell r="A5195">
            <v>2001</v>
          </cell>
          <cell r="B5195" t="str">
            <v>4: Dishonesty</v>
          </cell>
          <cell r="C5195" t="str">
            <v>46: Dishonesty Miscellaneous</v>
          </cell>
          <cell r="D5195" t="str">
            <v>51 or older</v>
          </cell>
          <cell r="E5195" t="str">
            <v>Non-Maori</v>
          </cell>
          <cell r="F5195" t="str">
            <v>Maori</v>
          </cell>
          <cell r="K5195">
            <v>941870</v>
          </cell>
        </row>
        <row r="5196">
          <cell r="A5196">
            <v>2001</v>
          </cell>
          <cell r="B5196" t="str">
            <v>5: Property Damage</v>
          </cell>
          <cell r="C5196" t="str">
            <v>50: Property Damage Total</v>
          </cell>
          <cell r="D5196" t="str">
            <v>0 to 9</v>
          </cell>
          <cell r="E5196" t="str">
            <v>Maori</v>
          </cell>
          <cell r="F5196">
            <v>203</v>
          </cell>
          <cell r="G5196">
            <v>10668.16</v>
          </cell>
          <cell r="H5196">
            <v>540.75377574370702</v>
          </cell>
          <cell r="I5196">
            <v>25998.65507544631</v>
          </cell>
          <cell r="J5196">
            <v>540.77139867913422</v>
          </cell>
          <cell r="K5196">
            <v>147240</v>
          </cell>
        </row>
        <row r="5197">
          <cell r="A5197">
            <v>2001</v>
          </cell>
          <cell r="B5197" t="str">
            <v>5: Property Damage</v>
          </cell>
          <cell r="C5197" t="str">
            <v>50: Property Damage Total</v>
          </cell>
          <cell r="D5197" t="str">
            <v>0 to 9</v>
          </cell>
          <cell r="E5197" t="str">
            <v>Non-Maori</v>
          </cell>
          <cell r="F5197">
            <v>199</v>
          </cell>
          <cell r="G5197">
            <v>11112.22</v>
          </cell>
          <cell r="H5197">
            <v>530.09852893102322</v>
          </cell>
          <cell r="I5197">
            <v>27080.843828971068</v>
          </cell>
          <cell r="J5197">
            <v>530.11580461649123</v>
          </cell>
          <cell r="K5197">
            <v>429220</v>
          </cell>
        </row>
        <row r="5198">
          <cell r="A5198">
            <v>2001</v>
          </cell>
          <cell r="B5198" t="str">
            <v>5: Property Damage</v>
          </cell>
          <cell r="C5198" t="str">
            <v>50: Property Damage Total</v>
          </cell>
          <cell r="D5198" t="str">
            <v>10 to 13</v>
          </cell>
          <cell r="E5198" t="str">
            <v>Maori</v>
          </cell>
          <cell r="F5198">
            <v>827</v>
          </cell>
          <cell r="G5198">
            <v>34500.559999999998</v>
          </cell>
          <cell r="H5198">
            <v>2202.972278522393</v>
          </cell>
          <cell r="I5198">
            <v>84078.993879894799</v>
          </cell>
          <cell r="J5198">
            <v>2203.0440724514483</v>
          </cell>
          <cell r="K5198">
            <v>56020</v>
          </cell>
        </row>
        <row r="5199">
          <cell r="A5199">
            <v>2001</v>
          </cell>
          <cell r="B5199" t="str">
            <v>5: Property Damage</v>
          </cell>
          <cell r="C5199" t="str">
            <v>50: Property Damage Total</v>
          </cell>
          <cell r="D5199" t="str">
            <v>10 to 13</v>
          </cell>
          <cell r="E5199" t="str">
            <v>Non-Maori</v>
          </cell>
          <cell r="F5199">
            <v>977</v>
          </cell>
          <cell r="G5199">
            <v>57015.319999999949</v>
          </cell>
          <cell r="H5199">
            <v>2602.5440339980387</v>
          </cell>
          <cell r="I5199">
            <v>138948.20087964495</v>
          </cell>
          <cell r="J5199">
            <v>2602.6288498005624</v>
          </cell>
          <cell r="K5199">
            <v>187820</v>
          </cell>
        </row>
        <row r="5200">
          <cell r="A5200">
            <v>2001</v>
          </cell>
          <cell r="B5200" t="str">
            <v>5: Property Damage</v>
          </cell>
          <cell r="C5200" t="str">
            <v>50: Property Damage Total</v>
          </cell>
          <cell r="D5200" t="str">
            <v>14 to 16</v>
          </cell>
          <cell r="E5200" t="str">
            <v>Maori</v>
          </cell>
          <cell r="F5200">
            <v>1365</v>
          </cell>
          <cell r="G5200">
            <v>15787.39</v>
          </cell>
          <cell r="H5200">
            <v>3636.1029748283754</v>
          </cell>
          <cell r="I5200">
            <v>38474.386131399449</v>
          </cell>
          <cell r="J5200">
            <v>3633.5575753612766</v>
          </cell>
          <cell r="K5200">
            <v>36380</v>
          </cell>
        </row>
        <row r="5201">
          <cell r="A5201">
            <v>2001</v>
          </cell>
          <cell r="B5201" t="str">
            <v>5: Property Damage</v>
          </cell>
          <cell r="C5201" t="str">
            <v>50: Property Damage Total</v>
          </cell>
          <cell r="D5201" t="str">
            <v>14 to 16</v>
          </cell>
          <cell r="E5201" t="str">
            <v>Non-Maori</v>
          </cell>
          <cell r="F5201">
            <v>2423</v>
          </cell>
          <cell r="G5201">
            <v>48407.92</v>
          </cell>
          <cell r="H5201">
            <v>6454.4157567832626</v>
          </cell>
          <cell r="I5201">
            <v>117971.68537027917</v>
          </cell>
          <cell r="J5201">
            <v>6454.6261034460213</v>
          </cell>
          <cell r="K5201">
            <v>132380</v>
          </cell>
        </row>
        <row r="5202">
          <cell r="A5202">
            <v>2001</v>
          </cell>
          <cell r="B5202" t="str">
            <v>5: Property Damage</v>
          </cell>
          <cell r="C5202" t="str">
            <v>50: Property Damage Total</v>
          </cell>
          <cell r="D5202" t="str">
            <v>17 to 20</v>
          </cell>
          <cell r="E5202" t="str">
            <v>Maori</v>
          </cell>
          <cell r="F5202">
            <v>1246</v>
          </cell>
          <cell r="G5202">
            <v>9616.9000000000106</v>
          </cell>
          <cell r="H5202">
            <v>3319.1093821510299</v>
          </cell>
          <cell r="I5202">
            <v>23436.70004902998</v>
          </cell>
          <cell r="J5202">
            <v>3319.2175505133068</v>
          </cell>
          <cell r="K5202">
            <v>42230</v>
          </cell>
        </row>
        <row r="5203">
          <cell r="A5203">
            <v>2001</v>
          </cell>
          <cell r="B5203" t="str">
            <v>5: Property Damage</v>
          </cell>
          <cell r="C5203" t="str">
            <v>50: Property Damage Total</v>
          </cell>
          <cell r="D5203" t="str">
            <v>17 to 20</v>
          </cell>
          <cell r="E5203" t="str">
            <v>Non-Maori</v>
          </cell>
          <cell r="F5203">
            <v>2549</v>
          </cell>
          <cell r="G5203">
            <v>29488.99</v>
          </cell>
          <cell r="H5203">
            <v>6790.0560313828046</v>
          </cell>
          <cell r="I5203">
            <v>71865.633767517982</v>
          </cell>
          <cell r="J5203">
            <v>6787.6134179036162</v>
          </cell>
          <cell r="K5203">
            <v>178460</v>
          </cell>
        </row>
        <row r="5204">
          <cell r="A5204">
            <v>2001</v>
          </cell>
          <cell r="B5204" t="str">
            <v>5: Property Damage</v>
          </cell>
          <cell r="C5204" t="str">
            <v>50: Property Damage Total</v>
          </cell>
          <cell r="D5204" t="str">
            <v>21 to 30</v>
          </cell>
          <cell r="E5204" t="str">
            <v>Maori</v>
          </cell>
          <cell r="F5204">
            <v>1159</v>
          </cell>
          <cell r="G5204">
            <v>7896.75</v>
          </cell>
          <cell r="H5204">
            <v>3087.3577639751552</v>
          </cell>
          <cell r="I5204">
            <v>19244.638200686</v>
          </cell>
          <cell r="J5204">
            <v>3087.4583796508205</v>
          </cell>
          <cell r="K5204">
            <v>92410</v>
          </cell>
        </row>
        <row r="5205">
          <cell r="A5205">
            <v>2001</v>
          </cell>
          <cell r="B5205" t="str">
            <v>5: Property Damage</v>
          </cell>
          <cell r="C5205" t="str">
            <v>50: Property Damage Total</v>
          </cell>
          <cell r="D5205" t="str">
            <v>21 to 30</v>
          </cell>
          <cell r="E5205" t="str">
            <v>Non-Maori</v>
          </cell>
          <cell r="F5205">
            <v>1815</v>
          </cell>
          <cell r="G5205">
            <v>14102.24</v>
          </cell>
          <cell r="H5205">
            <v>4834.8182412553124</v>
          </cell>
          <cell r="I5205">
            <v>34367.620428561466</v>
          </cell>
          <cell r="J5205">
            <v>4834.9758059242786</v>
          </cell>
          <cell r="K5205">
            <v>423850</v>
          </cell>
        </row>
        <row r="5206">
          <cell r="A5206">
            <v>2001</v>
          </cell>
          <cell r="B5206" t="str">
            <v>5: Property Damage</v>
          </cell>
          <cell r="C5206" t="str">
            <v>50: Property Damage Total</v>
          </cell>
          <cell r="D5206" t="str">
            <v>31 to 50</v>
          </cell>
          <cell r="E5206" t="str">
            <v>Maori</v>
          </cell>
          <cell r="F5206">
            <v>811</v>
          </cell>
          <cell r="G5206">
            <v>6716.4899999999943</v>
          </cell>
          <cell r="H5206">
            <v>2160.3512912716574</v>
          </cell>
          <cell r="I5206">
            <v>16368.305952262066</v>
          </cell>
          <cell r="J5206">
            <v>2160.4216962008763</v>
          </cell>
          <cell r="K5206">
            <v>146960</v>
          </cell>
        </row>
        <row r="5207">
          <cell r="A5207">
            <v>2001</v>
          </cell>
          <cell r="B5207" t="str">
            <v>5: Property Damage</v>
          </cell>
          <cell r="C5207" t="str">
            <v>50: Property Damage Total</v>
          </cell>
          <cell r="D5207" t="str">
            <v>31 to 50</v>
          </cell>
          <cell r="E5207" t="str">
            <v>Non-Maori</v>
          </cell>
          <cell r="F5207">
            <v>1455</v>
          </cell>
          <cell r="G5207">
            <v>24538.45</v>
          </cell>
          <cell r="H5207">
            <v>3875.8460281137627</v>
          </cell>
          <cell r="I5207">
            <v>59801.005762576155</v>
          </cell>
          <cell r="J5207">
            <v>3875.9723402864051</v>
          </cell>
          <cell r="K5207">
            <v>1000900</v>
          </cell>
        </row>
        <row r="5208">
          <cell r="A5208">
            <v>2001</v>
          </cell>
          <cell r="B5208" t="str">
            <v>5: Property Damage</v>
          </cell>
          <cell r="C5208" t="str">
            <v>50: Property Damage Total</v>
          </cell>
          <cell r="D5208" t="str">
            <v>51 or older</v>
          </cell>
          <cell r="E5208" t="str">
            <v>Maori</v>
          </cell>
          <cell r="F5208">
            <v>49</v>
          </cell>
          <cell r="G5208">
            <v>24.2</v>
          </cell>
          <cell r="H5208">
            <v>130.52677345537757</v>
          </cell>
          <cell r="I5208">
            <v>58.976192035533785</v>
          </cell>
          <cell r="J5208">
            <v>130.53102726737723</v>
          </cell>
          <cell r="K5208">
            <v>64730</v>
          </cell>
        </row>
        <row r="5209">
          <cell r="A5209">
            <v>2001</v>
          </cell>
          <cell r="B5209" t="str">
            <v>5: Property Damage</v>
          </cell>
          <cell r="C5209" t="str">
            <v>50: Property Damage Total</v>
          </cell>
          <cell r="D5209" t="str">
            <v>51 or older</v>
          </cell>
          <cell r="E5209" t="str">
            <v>Non-Maori</v>
          </cell>
          <cell r="F5209">
            <v>217</v>
          </cell>
          <cell r="G5209">
            <v>4324.08</v>
          </cell>
          <cell r="H5209">
            <v>578.04713958810066</v>
          </cell>
          <cell r="I5209">
            <v>10537.924481694668</v>
          </cell>
          <cell r="J5209">
            <v>578.06597789838486</v>
          </cell>
          <cell r="K5209">
            <v>941870</v>
          </cell>
        </row>
        <row r="5210">
          <cell r="A5210">
            <v>2001</v>
          </cell>
          <cell r="B5210" t="str">
            <v>5: Property Damage</v>
          </cell>
          <cell r="C5210" t="str">
            <v>51: Destruction Of Property</v>
          </cell>
          <cell r="D5210" t="str">
            <v>0 to 9</v>
          </cell>
          <cell r="E5210" t="str">
            <v>Maori</v>
          </cell>
          <cell r="F5210">
            <v>203</v>
          </cell>
          <cell r="G5210">
            <v>10668.16</v>
          </cell>
          <cell r="H5210">
            <v>545.24537558841075</v>
          </cell>
          <cell r="I5210">
            <v>26386.745787917029</v>
          </cell>
          <cell r="J5210">
            <v>545.26384192029707</v>
          </cell>
          <cell r="K5210">
            <v>147240</v>
          </cell>
        </row>
        <row r="5211">
          <cell r="A5211">
            <v>2001</v>
          </cell>
          <cell r="B5211" t="str">
            <v>5: Property Damage</v>
          </cell>
          <cell r="C5211" t="str">
            <v>51: Destruction Of Property</v>
          </cell>
          <cell r="D5211" t="str">
            <v>0 to 9</v>
          </cell>
          <cell r="E5211" t="str">
            <v>Non-Maori</v>
          </cell>
          <cell r="F5211">
            <v>199</v>
          </cell>
          <cell r="G5211">
            <v>11112.22</v>
          </cell>
          <cell r="H5211">
            <v>534.50162434528943</v>
          </cell>
          <cell r="I5211">
            <v>27485.088738771014</v>
          </cell>
          <cell r="J5211">
            <v>534.51972680856704</v>
          </cell>
          <cell r="K5211">
            <v>429220</v>
          </cell>
        </row>
        <row r="5212">
          <cell r="A5212">
            <v>2001</v>
          </cell>
          <cell r="B5212" t="str">
            <v>5: Property Damage</v>
          </cell>
          <cell r="C5212" t="str">
            <v>51: Destruction Of Property</v>
          </cell>
          <cell r="D5212" t="str">
            <v>10 to 13</v>
          </cell>
          <cell r="E5212" t="str">
            <v>Maori</v>
          </cell>
          <cell r="F5212">
            <v>824</v>
          </cell>
          <cell r="G5212">
            <v>34354.71</v>
          </cell>
          <cell r="H5212">
            <v>2213.2127560830072</v>
          </cell>
          <cell r="I5212">
            <v>84973.322427448555</v>
          </cell>
          <cell r="J5212">
            <v>2213.2877130163783</v>
          </cell>
          <cell r="K5212">
            <v>56020</v>
          </cell>
        </row>
        <row r="5213">
          <cell r="A5213">
            <v>2001</v>
          </cell>
          <cell r="B5213" t="str">
            <v>5: Property Damage</v>
          </cell>
          <cell r="C5213" t="str">
            <v>51: Destruction Of Property</v>
          </cell>
          <cell r="D5213" t="str">
            <v>10 to 13</v>
          </cell>
          <cell r="E5213" t="str">
            <v>Non-Maori</v>
          </cell>
          <cell r="F5213">
            <v>966</v>
          </cell>
          <cell r="G5213">
            <v>56182.699999999946</v>
          </cell>
          <cell r="H5213">
            <v>2594.6159252138168</v>
          </cell>
          <cell r="I5213">
            <v>138962.91605851462</v>
          </cell>
          <cell r="J5213">
            <v>2594.7037994827929</v>
          </cell>
          <cell r="K5213">
            <v>187820</v>
          </cell>
        </row>
        <row r="5214">
          <cell r="A5214">
            <v>2001</v>
          </cell>
          <cell r="B5214" t="str">
            <v>5: Property Damage</v>
          </cell>
          <cell r="C5214" t="str">
            <v>51: Destruction Of Property</v>
          </cell>
          <cell r="D5214" t="str">
            <v>14 to 16</v>
          </cell>
          <cell r="E5214" t="str">
            <v>Maori</v>
          </cell>
          <cell r="F5214">
            <v>1353</v>
          </cell>
          <cell r="G5214">
            <v>15317.23</v>
          </cell>
          <cell r="H5214">
            <v>3634.0738579858116</v>
          </cell>
          <cell r="I5214">
            <v>37885.807316824685</v>
          </cell>
          <cell r="J5214">
            <v>3631.5109077647371</v>
          </cell>
          <cell r="K5214">
            <v>36380</v>
          </cell>
        </row>
        <row r="5215">
          <cell r="A5215">
            <v>2001</v>
          </cell>
          <cell r="B5215" t="str">
            <v>5: Property Damage</v>
          </cell>
          <cell r="C5215" t="str">
            <v>51: Destruction Of Property</v>
          </cell>
          <cell r="D5215" t="str">
            <v>14 to 16</v>
          </cell>
          <cell r="E5215" t="str">
            <v>Non-Maori</v>
          </cell>
          <cell r="F5215">
            <v>2392</v>
          </cell>
          <cell r="G5215">
            <v>47249.81</v>
          </cell>
          <cell r="H5215">
            <v>6424.7632433865947</v>
          </cell>
          <cell r="I5215">
            <v>116868.20641960547</v>
          </cell>
          <cell r="J5215">
            <v>6424.980836814535</v>
          </cell>
          <cell r="K5215">
            <v>132380</v>
          </cell>
        </row>
        <row r="5216">
          <cell r="A5216">
            <v>2001</v>
          </cell>
          <cell r="B5216" t="str">
            <v>5: Property Damage</v>
          </cell>
          <cell r="C5216" t="str">
            <v>51: Destruction Of Property</v>
          </cell>
          <cell r="D5216" t="str">
            <v>17 to 20</v>
          </cell>
          <cell r="E5216" t="str">
            <v>Maori</v>
          </cell>
          <cell r="F5216">
            <v>1237</v>
          </cell>
          <cell r="G5216">
            <v>9311.0600000000104</v>
          </cell>
          <cell r="H5216">
            <v>3322.5050719352917</v>
          </cell>
          <cell r="I5216">
            <v>23030.079529744849</v>
          </cell>
          <cell r="J5216">
            <v>3322.6175983025</v>
          </cell>
          <cell r="K5216">
            <v>42230</v>
          </cell>
        </row>
        <row r="5217">
          <cell r="A5217">
            <v>2001</v>
          </cell>
          <cell r="B5217" t="str">
            <v>5: Property Damage</v>
          </cell>
          <cell r="C5217" t="str">
            <v>51: Destruction Of Property</v>
          </cell>
          <cell r="D5217" t="str">
            <v>17 to 20</v>
          </cell>
          <cell r="E5217" t="str">
            <v>Non-Maori</v>
          </cell>
          <cell r="F5217">
            <v>2505</v>
          </cell>
          <cell r="G5217">
            <v>28139.31</v>
          </cell>
          <cell r="H5217">
            <v>6728.2742160047737</v>
          </cell>
          <cell r="I5217">
            <v>69600.082827534512</v>
          </cell>
          <cell r="J5217">
            <v>6725.8160599429748</v>
          </cell>
          <cell r="K5217">
            <v>178460</v>
          </cell>
        </row>
        <row r="5218">
          <cell r="A5218">
            <v>2001</v>
          </cell>
          <cell r="B5218" t="str">
            <v>5: Property Damage</v>
          </cell>
          <cell r="C5218" t="str">
            <v>51: Destruction Of Property</v>
          </cell>
          <cell r="D5218" t="str">
            <v>21 to 30</v>
          </cell>
          <cell r="E5218" t="str">
            <v>Maori</v>
          </cell>
          <cell r="F5218">
            <v>1152</v>
          </cell>
          <cell r="G5218">
            <v>7716.05</v>
          </cell>
          <cell r="H5218">
            <v>3094.2003580189617</v>
          </cell>
          <cell r="I5218">
            <v>19084.96402724152</v>
          </cell>
          <cell r="J5218">
            <v>3094.3051521782372</v>
          </cell>
          <cell r="K5218">
            <v>92410</v>
          </cell>
        </row>
        <row r="5219">
          <cell r="A5219">
            <v>2001</v>
          </cell>
          <cell r="B5219" t="str">
            <v>5: Property Damage</v>
          </cell>
          <cell r="C5219" t="str">
            <v>51: Destruction Of Property</v>
          </cell>
          <cell r="D5219" t="str">
            <v>21 to 30</v>
          </cell>
          <cell r="E5219" t="str">
            <v>Non-Maori</v>
          </cell>
          <cell r="F5219">
            <v>1783</v>
          </cell>
          <cell r="G5219">
            <v>13121.35</v>
          </cell>
          <cell r="H5219">
            <v>4789.0271166213615</v>
          </cell>
          <cell r="I5219">
            <v>32454.493262594999</v>
          </cell>
          <cell r="J5219">
            <v>4789.1893110536439</v>
          </cell>
          <cell r="K5219">
            <v>423850</v>
          </cell>
        </row>
        <row r="5220">
          <cell r="A5220">
            <v>2001</v>
          </cell>
          <cell r="B5220" t="str">
            <v>5: Property Damage</v>
          </cell>
          <cell r="C5220" t="str">
            <v>51: Destruction Of Property</v>
          </cell>
          <cell r="D5220" t="str">
            <v>31 to 50</v>
          </cell>
          <cell r="E5220" t="str">
            <v>Maori</v>
          </cell>
          <cell r="F5220">
            <v>795</v>
          </cell>
          <cell r="G5220">
            <v>6193.0199999999941</v>
          </cell>
          <cell r="H5220">
            <v>2135.3205595703771</v>
          </cell>
          <cell r="I5220">
            <v>15317.884658599573</v>
          </cell>
          <cell r="J5220">
            <v>2135.3928784563359</v>
          </cell>
          <cell r="K5220">
            <v>146960</v>
          </cell>
        </row>
        <row r="5221">
          <cell r="A5221">
            <v>2001</v>
          </cell>
          <cell r="B5221" t="str">
            <v>5: Property Damage</v>
          </cell>
          <cell r="C5221" t="str">
            <v>51: Destruction Of Property</v>
          </cell>
          <cell r="D5221" t="str">
            <v>31 to 50</v>
          </cell>
          <cell r="E5221" t="str">
            <v>Non-Maori</v>
          </cell>
          <cell r="F5221">
            <v>1420</v>
          </cell>
          <cell r="G5221">
            <v>23453.97</v>
          </cell>
          <cell r="H5221">
            <v>3814.0316913080951</v>
          </cell>
          <cell r="I5221">
            <v>58011.310676576963</v>
          </cell>
          <cell r="J5221">
            <v>3814.1608646641471</v>
          </cell>
          <cell r="K5221">
            <v>1000900</v>
          </cell>
        </row>
        <row r="5222">
          <cell r="A5222">
            <v>2001</v>
          </cell>
          <cell r="B5222" t="str">
            <v>5: Property Damage</v>
          </cell>
          <cell r="C5222" t="str">
            <v>51: Destruction Of Property</v>
          </cell>
          <cell r="D5222" t="str">
            <v>51 or older</v>
          </cell>
          <cell r="E5222" t="str">
            <v>Maori</v>
          </cell>
          <cell r="F5222">
            <v>48</v>
          </cell>
          <cell r="G5222">
            <v>24</v>
          </cell>
          <cell r="H5222">
            <v>128.92501491745674</v>
          </cell>
          <cell r="I5222">
            <v>59.361867361382679</v>
          </cell>
          <cell r="J5222">
            <v>128.9293813407599</v>
          </cell>
          <cell r="K5222">
            <v>64730</v>
          </cell>
        </row>
        <row r="5223">
          <cell r="A5223">
            <v>2001</v>
          </cell>
          <cell r="B5223" t="str">
            <v>5: Property Damage</v>
          </cell>
          <cell r="C5223" t="str">
            <v>51: Destruction Of Property</v>
          </cell>
          <cell r="D5223" t="str">
            <v>51 or older</v>
          </cell>
          <cell r="E5223" t="str">
            <v>Non-Maori</v>
          </cell>
          <cell r="F5223">
            <v>206</v>
          </cell>
          <cell r="G5223">
            <v>4051.08</v>
          </cell>
          <cell r="H5223">
            <v>553.3031890207518</v>
          </cell>
          <cell r="I5223">
            <v>10019.986401264588</v>
          </cell>
          <cell r="J5223">
            <v>553.32192825409459</v>
          </cell>
          <cell r="K5223">
            <v>941870</v>
          </cell>
        </row>
        <row r="5224">
          <cell r="A5224">
            <v>2001</v>
          </cell>
          <cell r="B5224" t="str">
            <v>5: Property Damage</v>
          </cell>
          <cell r="C5224" t="str">
            <v>52: Endangering</v>
          </cell>
          <cell r="D5224" t="str">
            <v>0 to 9</v>
          </cell>
          <cell r="E5224" t="str">
            <v>Maori</v>
          </cell>
          <cell r="F5224" t="str">
            <v>Pacific peoples</v>
          </cell>
          <cell r="G5224">
            <v>719</v>
          </cell>
          <cell r="H5224">
            <v>194.48</v>
          </cell>
          <cell r="I5224">
            <v>763.6779078844653</v>
          </cell>
          <cell r="J5224">
            <v>205.34451579130831</v>
          </cell>
          <cell r="K5224">
            <v>147240</v>
          </cell>
        </row>
        <row r="5225">
          <cell r="A5225">
            <v>2001</v>
          </cell>
          <cell r="B5225" t="str">
            <v>5: Property Damage</v>
          </cell>
          <cell r="C5225" t="str">
            <v>52: Endangering</v>
          </cell>
          <cell r="D5225" t="str">
            <v>0 to 9</v>
          </cell>
          <cell r="E5225" t="str">
            <v>Non-Maori</v>
          </cell>
          <cell r="F5225" t="str">
            <v>Maori</v>
          </cell>
          <cell r="G5225">
            <v>1727</v>
          </cell>
          <cell r="H5225">
            <v>601.32000000000289</v>
          </cell>
          <cell r="I5225">
            <v>1834.3139734582358</v>
          </cell>
          <cell r="J5225">
            <v>634.91240351516956</v>
          </cell>
          <cell r="K5225">
            <v>429220</v>
          </cell>
        </row>
        <row r="5226">
          <cell r="A5226">
            <v>2001</v>
          </cell>
          <cell r="B5226" t="str">
            <v>5: Property Damage</v>
          </cell>
          <cell r="C5226" t="str">
            <v>52: Endangering</v>
          </cell>
          <cell r="D5226" t="str">
            <v>10 to 13</v>
          </cell>
          <cell r="E5226" t="str">
            <v>Maori</v>
          </cell>
          <cell r="F5226">
            <v>3</v>
          </cell>
          <cell r="G5226">
            <v>145.85</v>
          </cell>
          <cell r="H5226">
            <v>3.2688679245283021</v>
          </cell>
          <cell r="I5226">
            <v>161.58942121834352</v>
          </cell>
          <cell r="J5226">
            <v>3.2688679245283021</v>
          </cell>
          <cell r="K5226">
            <v>56020</v>
          </cell>
        </row>
        <row r="5227">
          <cell r="A5227">
            <v>2001</v>
          </cell>
          <cell r="B5227" t="str">
            <v>5: Property Damage</v>
          </cell>
          <cell r="C5227" t="str">
            <v>52: Endangering</v>
          </cell>
          <cell r="D5227" t="str">
            <v>10 to 13</v>
          </cell>
          <cell r="E5227" t="str">
            <v>Non-Maori</v>
          </cell>
          <cell r="F5227">
            <v>11</v>
          </cell>
          <cell r="G5227">
            <v>832.62</v>
          </cell>
          <cell r="H5227">
            <v>11.985849056603774</v>
          </cell>
          <cell r="I5227">
            <v>922.4722927310055</v>
          </cell>
          <cell r="J5227">
            <v>11.985849056603774</v>
          </cell>
          <cell r="K5227">
            <v>187820</v>
          </cell>
        </row>
        <row r="5228">
          <cell r="A5228">
            <v>2001</v>
          </cell>
          <cell r="B5228" t="str">
            <v>5: Property Damage</v>
          </cell>
          <cell r="C5228" t="str">
            <v>52: Endangering</v>
          </cell>
          <cell r="D5228" t="str">
            <v>14 to 16</v>
          </cell>
          <cell r="E5228" t="str">
            <v>Maori</v>
          </cell>
          <cell r="F5228">
            <v>12</v>
          </cell>
          <cell r="G5228">
            <v>470.16</v>
          </cell>
          <cell r="H5228">
            <v>13.075471698113208</v>
          </cell>
          <cell r="I5228">
            <v>520.89737593429129</v>
          </cell>
          <cell r="J5228">
            <v>13.075471698113208</v>
          </cell>
          <cell r="K5228">
            <v>36380</v>
          </cell>
        </row>
        <row r="5229">
          <cell r="A5229">
            <v>2001</v>
          </cell>
          <cell r="B5229" t="str">
            <v>5: Property Damage</v>
          </cell>
          <cell r="C5229" t="str">
            <v>52: Endangering</v>
          </cell>
          <cell r="D5229" t="str">
            <v>14 to 16</v>
          </cell>
          <cell r="E5229" t="str">
            <v>Non-Maori</v>
          </cell>
          <cell r="F5229">
            <v>31</v>
          </cell>
          <cell r="G5229">
            <v>1158.1099999999999</v>
          </cell>
          <cell r="H5229">
            <v>33.778301886792448</v>
          </cell>
          <cell r="I5229">
            <v>1283.0875872963713</v>
          </cell>
          <cell r="J5229">
            <v>33.778301886792448</v>
          </cell>
          <cell r="K5229">
            <v>132380</v>
          </cell>
        </row>
        <row r="5230">
          <cell r="A5230">
            <v>2001</v>
          </cell>
          <cell r="B5230" t="str">
            <v>5: Property Damage</v>
          </cell>
          <cell r="C5230" t="str">
            <v>52: Endangering</v>
          </cell>
          <cell r="D5230" t="str">
            <v>17 to 20</v>
          </cell>
          <cell r="E5230" t="str">
            <v>Maori</v>
          </cell>
          <cell r="F5230">
            <v>9</v>
          </cell>
          <cell r="G5230">
            <v>305.83999999999997</v>
          </cell>
          <cell r="H5230">
            <v>9.8066037735849054</v>
          </cell>
          <cell r="I5230">
            <v>338.84476232717304</v>
          </cell>
          <cell r="J5230">
            <v>9.8066037735849054</v>
          </cell>
          <cell r="K5230">
            <v>42230</v>
          </cell>
        </row>
        <row r="5231">
          <cell r="A5231">
            <v>2001</v>
          </cell>
          <cell r="B5231" t="str">
            <v>5: Property Damage</v>
          </cell>
          <cell r="C5231" t="str">
            <v>52: Endangering</v>
          </cell>
          <cell r="D5231" t="str">
            <v>17 to 20</v>
          </cell>
          <cell r="E5231" t="str">
            <v>Non-Maori</v>
          </cell>
          <cell r="F5231">
            <v>44</v>
          </cell>
          <cell r="G5231">
            <v>1349.68</v>
          </cell>
          <cell r="H5231">
            <v>47.943396226415096</v>
          </cell>
          <cell r="I5231">
            <v>1495.3308881040377</v>
          </cell>
          <cell r="J5231">
            <v>47.943396226415096</v>
          </cell>
          <cell r="K5231">
            <v>178460</v>
          </cell>
        </row>
        <row r="5232">
          <cell r="A5232">
            <v>2001</v>
          </cell>
          <cell r="B5232" t="str">
            <v>5: Property Damage</v>
          </cell>
          <cell r="C5232" t="str">
            <v>52: Endangering</v>
          </cell>
          <cell r="D5232" t="str">
            <v>21 to 30</v>
          </cell>
          <cell r="E5232" t="str">
            <v>Maori</v>
          </cell>
          <cell r="F5232">
            <v>7</v>
          </cell>
          <cell r="G5232">
            <v>180.7</v>
          </cell>
          <cell r="H5232">
            <v>7.6273584905660377</v>
          </cell>
          <cell r="I5232">
            <v>200.20026338124563</v>
          </cell>
          <cell r="J5232">
            <v>7.6273584905660377</v>
          </cell>
          <cell r="K5232">
            <v>92410</v>
          </cell>
        </row>
        <row r="5233">
          <cell r="A5233">
            <v>2001</v>
          </cell>
          <cell r="B5233" t="str">
            <v>5: Property Damage</v>
          </cell>
          <cell r="C5233" t="str">
            <v>52: Endangering</v>
          </cell>
          <cell r="D5233" t="str">
            <v>21 to 30</v>
          </cell>
          <cell r="E5233" t="str">
            <v>Non-Maori</v>
          </cell>
          <cell r="F5233">
            <v>32</v>
          </cell>
          <cell r="G5233">
            <v>980.89</v>
          </cell>
          <cell r="H5233">
            <v>34.867924528301884</v>
          </cell>
          <cell r="I5233">
            <v>1086.7428685557829</v>
          </cell>
          <cell r="J5233">
            <v>34.867924528301884</v>
          </cell>
          <cell r="K5233">
            <v>423850</v>
          </cell>
        </row>
        <row r="5234">
          <cell r="A5234">
            <v>2001</v>
          </cell>
          <cell r="B5234" t="str">
            <v>5: Property Damage</v>
          </cell>
          <cell r="C5234" t="str">
            <v>52: Endangering</v>
          </cell>
          <cell r="D5234" t="str">
            <v>31 to 50</v>
          </cell>
          <cell r="E5234" t="str">
            <v>Maori</v>
          </cell>
          <cell r="F5234">
            <v>16</v>
          </cell>
          <cell r="G5234">
            <v>523.47</v>
          </cell>
          <cell r="H5234">
            <v>17.433962264150942</v>
          </cell>
          <cell r="I5234">
            <v>579.960331334702</v>
          </cell>
          <cell r="J5234">
            <v>17.433962264150942</v>
          </cell>
          <cell r="K5234">
            <v>146960</v>
          </cell>
        </row>
        <row r="5235">
          <cell r="A5235">
            <v>2001</v>
          </cell>
          <cell r="B5235" t="str">
            <v>5: Property Damage</v>
          </cell>
          <cell r="C5235" t="str">
            <v>52: Endangering</v>
          </cell>
          <cell r="D5235" t="str">
            <v>31 to 50</v>
          </cell>
          <cell r="E5235" t="str">
            <v>Non-Maori</v>
          </cell>
          <cell r="F5235">
            <v>35</v>
          </cell>
          <cell r="G5235">
            <v>1084.48</v>
          </cell>
          <cell r="H5235">
            <v>38.136792452830186</v>
          </cell>
          <cell r="I5235">
            <v>1201.511796522929</v>
          </cell>
          <cell r="J5235">
            <v>38.136792452830186</v>
          </cell>
          <cell r="K5235">
            <v>1000900</v>
          </cell>
        </row>
        <row r="5236">
          <cell r="A5236">
            <v>2001</v>
          </cell>
          <cell r="B5236" t="str">
            <v>5: Property Damage</v>
          </cell>
          <cell r="C5236" t="str">
            <v>52: Endangering</v>
          </cell>
          <cell r="D5236" t="str">
            <v>51 or older</v>
          </cell>
          <cell r="E5236" t="str">
            <v>Maori</v>
          </cell>
          <cell r="F5236">
            <v>1</v>
          </cell>
          <cell r="G5236">
            <v>0.2</v>
          </cell>
          <cell r="H5236">
            <v>1.0896226415094339</v>
          </cell>
          <cell r="I5236">
            <v>0.22158302532511967</v>
          </cell>
          <cell r="J5236">
            <v>1.0896226415094339</v>
          </cell>
          <cell r="K5236">
            <v>64730</v>
          </cell>
        </row>
        <row r="5237">
          <cell r="A5237">
            <v>2001</v>
          </cell>
          <cell r="B5237" t="str">
            <v>5: Property Damage</v>
          </cell>
          <cell r="C5237" t="str">
            <v>52: Endangering</v>
          </cell>
          <cell r="D5237" t="str">
            <v>51 or older</v>
          </cell>
          <cell r="E5237" t="str">
            <v>Non-Maori</v>
          </cell>
          <cell r="F5237">
            <v>11</v>
          </cell>
          <cell r="G5237">
            <v>273</v>
          </cell>
          <cell r="H5237">
            <v>11.985849056603774</v>
          </cell>
          <cell r="I5237">
            <v>302.46082956878831</v>
          </cell>
          <cell r="J5237">
            <v>11.985849056603774</v>
          </cell>
          <cell r="K5237">
            <v>941870</v>
          </cell>
        </row>
        <row r="5238">
          <cell r="A5238">
            <v>2001</v>
          </cell>
          <cell r="B5238" t="str">
            <v>5: Property Damage</v>
          </cell>
          <cell r="C5238" t="str">
            <v>58: Gambling</v>
          </cell>
          <cell r="D5238" t="str">
            <v>0 to 9</v>
          </cell>
          <cell r="E5238" t="str">
            <v>Maori</v>
          </cell>
          <cell r="F5238" t="str">
            <v>Other</v>
          </cell>
          <cell r="G5238">
            <v>14</v>
          </cell>
          <cell r="H5238">
            <v>12.6</v>
          </cell>
          <cell r="I5238">
            <v>12.647342995169081</v>
          </cell>
          <cell r="J5238">
            <v>11.384771573604072</v>
          </cell>
          <cell r="K5238">
            <v>147240</v>
          </cell>
        </row>
        <row r="5239">
          <cell r="A5239">
            <v>2001</v>
          </cell>
          <cell r="B5239" t="str">
            <v>5: Property Damage</v>
          </cell>
          <cell r="C5239" t="str">
            <v>58: Gambling</v>
          </cell>
          <cell r="D5239" t="str">
            <v>0 to 9</v>
          </cell>
          <cell r="E5239" t="str">
            <v>Non-Maori</v>
          </cell>
          <cell r="F5239" t="str">
            <v>Pacific peoples</v>
          </cell>
          <cell r="G5239">
            <v>3</v>
          </cell>
          <cell r="H5239">
            <v>2.7</v>
          </cell>
          <cell r="I5239">
            <v>2.7101449275362319</v>
          </cell>
          <cell r="J5239">
            <v>2.4395939086294436</v>
          </cell>
          <cell r="K5239">
            <v>429220</v>
          </cell>
        </row>
        <row r="5240">
          <cell r="A5240">
            <v>2001</v>
          </cell>
          <cell r="B5240" t="str">
            <v>5: Property Damage</v>
          </cell>
          <cell r="C5240" t="str">
            <v>58: Gambling</v>
          </cell>
          <cell r="D5240" t="str">
            <v>10 to 13</v>
          </cell>
          <cell r="E5240" t="str">
            <v>Maori</v>
          </cell>
          <cell r="F5240" t="str">
            <v>Maori</v>
          </cell>
          <cell r="G5240">
            <v>32</v>
          </cell>
          <cell r="H5240">
            <v>24.3</v>
          </cell>
          <cell r="I5240">
            <v>28.90821256038647</v>
          </cell>
          <cell r="J5240">
            <v>21.956345177664986</v>
          </cell>
          <cell r="K5240">
            <v>56020</v>
          </cell>
        </row>
        <row r="5241">
          <cell r="A5241">
            <v>2001</v>
          </cell>
          <cell r="B5241" t="str">
            <v>5: Property Damage</v>
          </cell>
          <cell r="C5241" t="str">
            <v>58: Gambling</v>
          </cell>
          <cell r="D5241" t="str">
            <v>10 to 13</v>
          </cell>
          <cell r="E5241" t="str">
            <v>Non-Maori</v>
          </cell>
          <cell r="F5241" t="str">
            <v>Other</v>
          </cell>
          <cell r="G5241">
            <v>36</v>
          </cell>
          <cell r="H5241">
            <v>32.4</v>
          </cell>
          <cell r="I5241">
            <v>32.521739130434781</v>
          </cell>
          <cell r="J5241">
            <v>29.275126903553321</v>
          </cell>
          <cell r="K5241">
            <v>187820</v>
          </cell>
        </row>
        <row r="5242">
          <cell r="A5242">
            <v>2001</v>
          </cell>
          <cell r="B5242" t="str">
            <v>5: Property Damage</v>
          </cell>
          <cell r="C5242" t="str">
            <v>58: Gambling</v>
          </cell>
          <cell r="D5242" t="str">
            <v>14 to 16</v>
          </cell>
          <cell r="E5242" t="str">
            <v>Maori</v>
          </cell>
          <cell r="F5242" t="str">
            <v>Pacific peoples</v>
          </cell>
          <cell r="G5242">
            <v>5</v>
          </cell>
          <cell r="H5242">
            <v>4.5</v>
          </cell>
          <cell r="I5242">
            <v>4.5169082125603861</v>
          </cell>
          <cell r="J5242">
            <v>4.0659898477157395</v>
          </cell>
          <cell r="K5242">
            <v>36380</v>
          </cell>
        </row>
        <row r="5243">
          <cell r="A5243">
            <v>2001</v>
          </cell>
          <cell r="B5243" t="str">
            <v>5: Property Damage</v>
          </cell>
          <cell r="C5243" t="str">
            <v>58: Gambling</v>
          </cell>
          <cell r="D5243" t="str">
            <v>14 to 16</v>
          </cell>
          <cell r="E5243" t="str">
            <v>Non-Maori</v>
          </cell>
          <cell r="F5243" t="str">
            <v>Maori</v>
          </cell>
          <cell r="G5243">
            <v>32</v>
          </cell>
          <cell r="H5243">
            <v>25.2</v>
          </cell>
          <cell r="I5243">
            <v>28.90821256038647</v>
          </cell>
          <cell r="J5243">
            <v>22.769543147208136</v>
          </cell>
          <cell r="K5243">
            <v>132380</v>
          </cell>
        </row>
        <row r="5244">
          <cell r="A5244">
            <v>2001</v>
          </cell>
          <cell r="B5244" t="str">
            <v>5: Property Damage</v>
          </cell>
          <cell r="C5244" t="str">
            <v>58: Gambling</v>
          </cell>
          <cell r="D5244" t="str">
            <v>17 to 20</v>
          </cell>
          <cell r="E5244" t="str">
            <v>Maori</v>
          </cell>
          <cell r="F5244" t="str">
            <v>Other</v>
          </cell>
          <cell r="G5244">
            <v>24</v>
          </cell>
          <cell r="H5244">
            <v>21.6</v>
          </cell>
          <cell r="I5244">
            <v>21.681159420289855</v>
          </cell>
          <cell r="J5244">
            <v>19.516751269035542</v>
          </cell>
          <cell r="K5244">
            <v>42230</v>
          </cell>
        </row>
        <row r="5245">
          <cell r="A5245">
            <v>2001</v>
          </cell>
          <cell r="B5245" t="str">
            <v>5: Property Damage</v>
          </cell>
          <cell r="C5245" t="str">
            <v>58: Gambling</v>
          </cell>
          <cell r="D5245" t="str">
            <v>17 to 20</v>
          </cell>
          <cell r="E5245" t="str">
            <v>Non-Maori</v>
          </cell>
          <cell r="F5245" t="str">
            <v>Pacific peoples</v>
          </cell>
          <cell r="G5245">
            <v>5</v>
          </cell>
          <cell r="H5245">
            <v>4.5</v>
          </cell>
          <cell r="I5245">
            <v>4.5169082125603861</v>
          </cell>
          <cell r="J5245">
            <v>4.0659898477157395</v>
          </cell>
          <cell r="K5245">
            <v>178460</v>
          </cell>
        </row>
        <row r="5246">
          <cell r="A5246">
            <v>2001</v>
          </cell>
          <cell r="B5246" t="str">
            <v>5: Property Damage</v>
          </cell>
          <cell r="C5246" t="str">
            <v>58: Gambling</v>
          </cell>
          <cell r="D5246" t="str">
            <v>21 to 30</v>
          </cell>
          <cell r="E5246" t="str">
            <v>Maori</v>
          </cell>
          <cell r="F5246" t="str">
            <v>Maori</v>
          </cell>
          <cell r="G5246">
            <v>11</v>
          </cell>
          <cell r="H5246">
            <v>9.9</v>
          </cell>
          <cell r="I5246">
            <v>9.9371980676328509</v>
          </cell>
          <cell r="J5246">
            <v>8.9451776649746275</v>
          </cell>
          <cell r="K5246">
            <v>92410</v>
          </cell>
        </row>
        <row r="5247">
          <cell r="A5247">
            <v>2001</v>
          </cell>
          <cell r="B5247" t="str">
            <v>5: Property Damage</v>
          </cell>
          <cell r="C5247" t="str">
            <v>58: Gambling</v>
          </cell>
          <cell r="D5247" t="str">
            <v>21 to 30</v>
          </cell>
          <cell r="E5247" t="str">
            <v>Non-Maori</v>
          </cell>
          <cell r="F5247" t="str">
            <v>Other</v>
          </cell>
          <cell r="G5247">
            <v>16</v>
          </cell>
          <cell r="H5247">
            <v>14.4</v>
          </cell>
          <cell r="I5247">
            <v>14.454106280193235</v>
          </cell>
          <cell r="J5247">
            <v>13.011167512690365</v>
          </cell>
          <cell r="K5247">
            <v>423850</v>
          </cell>
        </row>
        <row r="5248">
          <cell r="A5248">
            <v>2001</v>
          </cell>
          <cell r="B5248" t="str">
            <v>5: Property Damage</v>
          </cell>
          <cell r="C5248" t="str">
            <v>58: Gambling</v>
          </cell>
          <cell r="D5248" t="str">
            <v>31 to 50</v>
          </cell>
          <cell r="E5248" t="str">
            <v>Maori</v>
          </cell>
          <cell r="F5248" t="str">
            <v>Pacific peoples</v>
          </cell>
          <cell r="G5248">
            <v>2</v>
          </cell>
          <cell r="H5248">
            <v>1.8</v>
          </cell>
          <cell r="I5248">
            <v>1.8067632850241544</v>
          </cell>
          <cell r="J5248">
            <v>1.6263959390862957</v>
          </cell>
          <cell r="K5248">
            <v>146960</v>
          </cell>
        </row>
        <row r="5249">
          <cell r="A5249">
            <v>2001</v>
          </cell>
          <cell r="B5249" t="str">
            <v>5: Property Damage</v>
          </cell>
          <cell r="C5249" t="str">
            <v>58: Gambling</v>
          </cell>
          <cell r="D5249" t="str">
            <v>31 to 50</v>
          </cell>
          <cell r="E5249" t="str">
            <v>Non-Maori</v>
          </cell>
          <cell r="F5249" t="str">
            <v>Maori</v>
          </cell>
          <cell r="K5249">
            <v>1000900</v>
          </cell>
        </row>
        <row r="5250">
          <cell r="A5250">
            <v>2001</v>
          </cell>
          <cell r="B5250" t="str">
            <v>5: Property Damage</v>
          </cell>
          <cell r="C5250" t="str">
            <v>58: Gambling</v>
          </cell>
          <cell r="D5250" t="str">
            <v>51 or older</v>
          </cell>
          <cell r="E5250" t="str">
            <v>Maori</v>
          </cell>
          <cell r="F5250" t="str">
            <v>Other</v>
          </cell>
          <cell r="G5250">
            <v>2</v>
          </cell>
          <cell r="H5250">
            <v>1.8</v>
          </cell>
          <cell r="I5250">
            <v>1.8067632850241544</v>
          </cell>
          <cell r="J5250">
            <v>1.6263959390862957</v>
          </cell>
          <cell r="K5250">
            <v>64730</v>
          </cell>
        </row>
        <row r="5251">
          <cell r="A5251">
            <v>2001</v>
          </cell>
          <cell r="B5251" t="str">
            <v>5: Property Damage</v>
          </cell>
          <cell r="C5251" t="str">
            <v>58: Gambling</v>
          </cell>
          <cell r="D5251" t="str">
            <v>51 or older</v>
          </cell>
          <cell r="E5251" t="str">
            <v>Non-Maori</v>
          </cell>
          <cell r="F5251" t="str">
            <v>Pacific peoples</v>
          </cell>
          <cell r="K5251">
            <v>941870</v>
          </cell>
        </row>
        <row r="5252">
          <cell r="A5252">
            <v>2001</v>
          </cell>
          <cell r="B5252" t="str">
            <v>6: Property Abuse</v>
          </cell>
          <cell r="C5252" t="str">
            <v>60: Property Abuse Total</v>
          </cell>
          <cell r="D5252" t="str">
            <v>0 to 9</v>
          </cell>
          <cell r="E5252" t="str">
            <v>Maori</v>
          </cell>
          <cell r="F5252">
            <v>52</v>
          </cell>
          <cell r="G5252">
            <v>60.65</v>
          </cell>
          <cell r="H5252">
            <v>70.212330066392667</v>
          </cell>
          <cell r="I5252">
            <v>68.404825136533603</v>
          </cell>
          <cell r="J5252">
            <v>67.019268324436922</v>
          </cell>
          <cell r="K5252">
            <v>147240</v>
          </cell>
        </row>
        <row r="5253">
          <cell r="A5253">
            <v>2001</v>
          </cell>
          <cell r="B5253" t="str">
            <v>6: Property Abuse</v>
          </cell>
          <cell r="C5253" t="str">
            <v>60: Property Abuse Total</v>
          </cell>
          <cell r="D5253" t="str">
            <v>0 to 9</v>
          </cell>
          <cell r="E5253" t="str">
            <v>Non-Maori</v>
          </cell>
          <cell r="F5253">
            <v>95</v>
          </cell>
          <cell r="G5253">
            <v>83.29</v>
          </cell>
          <cell r="H5253">
            <v>128.27252608283274</v>
          </cell>
          <cell r="I5253">
            <v>93.939618889066494</v>
          </cell>
          <cell r="J5253">
            <v>127.33660981643015</v>
          </cell>
          <cell r="K5253">
            <v>429220</v>
          </cell>
        </row>
        <row r="5254">
          <cell r="A5254">
            <v>2001</v>
          </cell>
          <cell r="B5254" t="str">
            <v>6: Property Abuse</v>
          </cell>
          <cell r="C5254" t="str">
            <v>60: Property Abuse Total</v>
          </cell>
          <cell r="D5254" t="str">
            <v>10 to 13</v>
          </cell>
          <cell r="E5254" t="str">
            <v>Maori</v>
          </cell>
          <cell r="F5254">
            <v>431</v>
          </cell>
          <cell r="G5254">
            <v>1087.67</v>
          </cell>
          <cell r="H5254">
            <v>581.95219728106235</v>
          </cell>
          <cell r="I5254">
            <v>1226.7415689407007</v>
          </cell>
          <cell r="J5254">
            <v>569.66378075771388</v>
          </cell>
          <cell r="K5254">
            <v>56020</v>
          </cell>
        </row>
        <row r="5255">
          <cell r="A5255">
            <v>2001</v>
          </cell>
          <cell r="B5255" t="str">
            <v>6: Property Abuse</v>
          </cell>
          <cell r="C5255" t="str">
            <v>60: Property Abuse Total</v>
          </cell>
          <cell r="D5255" t="str">
            <v>10 to 13</v>
          </cell>
          <cell r="E5255" t="str">
            <v>Non-Maori</v>
          </cell>
          <cell r="F5255">
            <v>579</v>
          </cell>
          <cell r="G5255">
            <v>2856.41</v>
          </cell>
          <cell r="H5255">
            <v>781.78729054694907</v>
          </cell>
          <cell r="I5255">
            <v>3221.6360522381869</v>
          </cell>
          <cell r="J5255">
            <v>768.04081499804715</v>
          </cell>
          <cell r="K5255">
            <v>187820</v>
          </cell>
        </row>
        <row r="5256">
          <cell r="A5256">
            <v>2001</v>
          </cell>
          <cell r="B5256" t="str">
            <v>6: Property Abuse</v>
          </cell>
          <cell r="C5256" t="str">
            <v>60: Property Abuse Total</v>
          </cell>
          <cell r="D5256" t="str">
            <v>14 to 16</v>
          </cell>
          <cell r="E5256" t="str">
            <v>Maori</v>
          </cell>
          <cell r="F5256">
            <v>878</v>
          </cell>
          <cell r="G5256">
            <v>3227.4099999999935</v>
          </cell>
          <cell r="H5256">
            <v>1185.5081884287069</v>
          </cell>
          <cell r="I5256">
            <v>3640.0728226529195</v>
          </cell>
          <cell r="J5256">
            <v>1150.0506444473376</v>
          </cell>
          <cell r="K5256">
            <v>36380</v>
          </cell>
        </row>
        <row r="5257">
          <cell r="A5257">
            <v>2001</v>
          </cell>
          <cell r="B5257" t="str">
            <v>6: Property Abuse</v>
          </cell>
          <cell r="C5257" t="str">
            <v>60: Property Abuse Total</v>
          </cell>
          <cell r="D5257" t="str">
            <v>14 to 16</v>
          </cell>
          <cell r="E5257" t="str">
            <v>Non-Maori</v>
          </cell>
          <cell r="F5257">
            <v>1562</v>
          </cell>
          <cell r="G5257">
            <v>5153.9699999999921</v>
          </cell>
          <cell r="H5257">
            <v>2109.0703762251028</v>
          </cell>
          <cell r="I5257">
            <v>5812.9664733543223</v>
          </cell>
          <cell r="J5257">
            <v>2060.1723082931908</v>
          </cell>
          <cell r="K5257">
            <v>132380</v>
          </cell>
        </row>
        <row r="5258">
          <cell r="A5258">
            <v>2001</v>
          </cell>
          <cell r="B5258" t="str">
            <v>6: Property Abuse</v>
          </cell>
          <cell r="C5258" t="str">
            <v>60: Property Abuse Total</v>
          </cell>
          <cell r="D5258" t="str">
            <v>17 to 20</v>
          </cell>
          <cell r="E5258" t="str">
            <v>Maori</v>
          </cell>
          <cell r="F5258">
            <v>1033</v>
          </cell>
          <cell r="G5258">
            <v>6411.88</v>
          </cell>
          <cell r="H5258">
            <v>1394.7949415112234</v>
          </cell>
          <cell r="I5258">
            <v>7231.7152546815651</v>
          </cell>
          <cell r="J5258">
            <v>1341.7257518552271</v>
          </cell>
          <cell r="K5258">
            <v>42230</v>
          </cell>
        </row>
        <row r="5259">
          <cell r="A5259">
            <v>2001</v>
          </cell>
          <cell r="B5259" t="str">
            <v>6: Property Abuse</v>
          </cell>
          <cell r="C5259" t="str">
            <v>60: Property Abuse Total</v>
          </cell>
          <cell r="D5259" t="str">
            <v>17 to 20</v>
          </cell>
          <cell r="E5259" t="str">
            <v>Non-Maori</v>
          </cell>
          <cell r="F5259">
            <v>2094</v>
          </cell>
          <cell r="G5259">
            <v>8196.06</v>
          </cell>
          <cell r="H5259">
            <v>2827.396522288966</v>
          </cell>
          <cell r="I5259">
            <v>9244.0239259445625</v>
          </cell>
          <cell r="J5259">
            <v>2722.3226793386279</v>
          </cell>
          <cell r="K5259">
            <v>178460</v>
          </cell>
        </row>
        <row r="5260">
          <cell r="A5260">
            <v>2001</v>
          </cell>
          <cell r="B5260" t="str">
            <v>6: Property Abuse</v>
          </cell>
          <cell r="C5260" t="str">
            <v>60: Property Abuse Total</v>
          </cell>
          <cell r="D5260" t="str">
            <v>21 to 30</v>
          </cell>
          <cell r="E5260" t="str">
            <v>Maori</v>
          </cell>
          <cell r="F5260">
            <v>1431</v>
          </cell>
          <cell r="G5260">
            <v>10659.72</v>
          </cell>
          <cell r="H5260">
            <v>1932.1893139424596</v>
          </cell>
          <cell r="I5260">
            <v>12022.692211119711</v>
          </cell>
          <cell r="J5260">
            <v>1860.4548886863688</v>
          </cell>
          <cell r="K5260">
            <v>92410</v>
          </cell>
        </row>
        <row r="5261">
          <cell r="A5261">
            <v>2001</v>
          </cell>
          <cell r="B5261" t="str">
            <v>6: Property Abuse</v>
          </cell>
          <cell r="C5261" t="str">
            <v>60: Property Abuse Total</v>
          </cell>
          <cell r="D5261" t="str">
            <v>21 to 30</v>
          </cell>
          <cell r="E5261" t="str">
            <v>Non-Maori</v>
          </cell>
          <cell r="F5261">
            <v>2252</v>
          </cell>
          <cell r="G5261">
            <v>11087.53</v>
          </cell>
          <cell r="H5261">
            <v>3040.7339867214673</v>
          </cell>
          <cell r="I5261">
            <v>12505.202816917898</v>
          </cell>
          <cell r="J5261">
            <v>2924.7208696784269</v>
          </cell>
          <cell r="K5261">
            <v>423850</v>
          </cell>
        </row>
        <row r="5262">
          <cell r="A5262">
            <v>2001</v>
          </cell>
          <cell r="B5262" t="str">
            <v>6: Property Abuse</v>
          </cell>
          <cell r="C5262" t="str">
            <v>60: Property Abuse Total</v>
          </cell>
          <cell r="D5262" t="str">
            <v>31 to 50</v>
          </cell>
          <cell r="E5262" t="str">
            <v>Maori</v>
          </cell>
          <cell r="F5262">
            <v>1490</v>
          </cell>
          <cell r="G5262">
            <v>9933.31</v>
          </cell>
          <cell r="H5262">
            <v>2011.853303825482</v>
          </cell>
          <cell r="I5262">
            <v>11203.402037542966</v>
          </cell>
          <cell r="J5262">
            <v>1942.2183960421819</v>
          </cell>
          <cell r="K5262">
            <v>146960</v>
          </cell>
        </row>
        <row r="5263">
          <cell r="A5263">
            <v>2001</v>
          </cell>
          <cell r="B5263" t="str">
            <v>6: Property Abuse</v>
          </cell>
          <cell r="C5263" t="str">
            <v>60: Property Abuse Total</v>
          </cell>
          <cell r="D5263" t="str">
            <v>31 to 50</v>
          </cell>
          <cell r="E5263" t="str">
            <v>Non-Maori</v>
          </cell>
          <cell r="F5263">
            <v>3198</v>
          </cell>
          <cell r="G5263">
            <v>18160.7</v>
          </cell>
          <cell r="H5263">
            <v>4318.058299083149</v>
          </cell>
          <cell r="I5263">
            <v>20482.76187728026</v>
          </cell>
          <cell r="J5263">
            <v>4139.1100117172246</v>
          </cell>
          <cell r="K5263">
            <v>1000900</v>
          </cell>
        </row>
        <row r="5264">
          <cell r="A5264">
            <v>2001</v>
          </cell>
          <cell r="B5264" t="str">
            <v>6: Property Abuse</v>
          </cell>
          <cell r="C5264" t="str">
            <v>60: Property Abuse Total</v>
          </cell>
          <cell r="D5264" t="str">
            <v>51 or older</v>
          </cell>
          <cell r="E5264" t="str">
            <v>Maori</v>
          </cell>
          <cell r="F5264">
            <v>112</v>
          </cell>
          <cell r="G5264">
            <v>750.46</v>
          </cell>
          <cell r="H5264">
            <v>151.22655706607651</v>
          </cell>
          <cell r="I5264">
            <v>846.41525262923381</v>
          </cell>
          <cell r="J5264">
            <v>143.42123421429503</v>
          </cell>
          <cell r="K5264">
            <v>64730</v>
          </cell>
        </row>
        <row r="5265">
          <cell r="A5265">
            <v>2001</v>
          </cell>
          <cell r="B5265" t="str">
            <v>6: Property Abuse</v>
          </cell>
          <cell r="C5265" t="str">
            <v>60: Property Abuse Total</v>
          </cell>
          <cell r="D5265" t="str">
            <v>51 or older</v>
          </cell>
          <cell r="E5265" t="str">
            <v>Non-Maori</v>
          </cell>
          <cell r="F5265">
            <v>608</v>
          </cell>
          <cell r="G5265">
            <v>2922.96</v>
          </cell>
          <cell r="H5265">
            <v>820.94416693012965</v>
          </cell>
          <cell r="I5265">
            <v>3296.6952626724196</v>
          </cell>
          <cell r="J5265">
            <v>774.74274183049079</v>
          </cell>
          <cell r="K5265">
            <v>941870</v>
          </cell>
        </row>
        <row r="5266">
          <cell r="A5266">
            <v>2001</v>
          </cell>
          <cell r="B5266" t="str">
            <v>6: Property Abuse</v>
          </cell>
          <cell r="C5266" t="str">
            <v>61: Trespass</v>
          </cell>
          <cell r="D5266" t="str">
            <v>0 to 9</v>
          </cell>
          <cell r="E5266" t="str">
            <v>Maori</v>
          </cell>
          <cell r="F5266">
            <v>20</v>
          </cell>
          <cell r="G5266">
            <v>41.1</v>
          </cell>
          <cell r="H5266">
            <v>25.66115702479339</v>
          </cell>
          <cell r="I5266">
            <v>51.989101662161694</v>
          </cell>
          <cell r="J5266">
            <v>25.281774580335732</v>
          </cell>
          <cell r="K5266">
            <v>147240</v>
          </cell>
        </row>
        <row r="5267">
          <cell r="A5267">
            <v>2001</v>
          </cell>
          <cell r="B5267" t="str">
            <v>6: Property Abuse</v>
          </cell>
          <cell r="C5267" t="str">
            <v>61: Trespass</v>
          </cell>
          <cell r="D5267" t="str">
            <v>0 to 9</v>
          </cell>
          <cell r="E5267" t="str">
            <v>Non-Maori</v>
          </cell>
          <cell r="F5267">
            <v>21</v>
          </cell>
          <cell r="G5267">
            <v>48.59</v>
          </cell>
          <cell r="H5267">
            <v>26.944214876033058</v>
          </cell>
          <cell r="I5267">
            <v>61.463514592808686</v>
          </cell>
          <cell r="J5267">
            <v>26.545863309352516</v>
          </cell>
          <cell r="K5267">
            <v>429220</v>
          </cell>
        </row>
        <row r="5268">
          <cell r="A5268">
            <v>2001</v>
          </cell>
          <cell r="B5268" t="str">
            <v>6: Property Abuse</v>
          </cell>
          <cell r="C5268" t="str">
            <v>61: Trespass</v>
          </cell>
          <cell r="D5268" t="str">
            <v>10 to 13</v>
          </cell>
          <cell r="E5268" t="str">
            <v>Maori</v>
          </cell>
          <cell r="F5268">
            <v>291</v>
          </cell>
          <cell r="G5268">
            <v>607.86999999999944</v>
          </cell>
          <cell r="H5268">
            <v>373.36983471074376</v>
          </cell>
          <cell r="I5268">
            <v>768.92007852501717</v>
          </cell>
          <cell r="J5268">
            <v>364.05755395683457</v>
          </cell>
          <cell r="K5268">
            <v>56020</v>
          </cell>
        </row>
        <row r="5269">
          <cell r="A5269">
            <v>2001</v>
          </cell>
          <cell r="B5269" t="str">
            <v>6: Property Abuse</v>
          </cell>
          <cell r="C5269" t="str">
            <v>61: Trespass</v>
          </cell>
          <cell r="D5269" t="str">
            <v>10 to 13</v>
          </cell>
          <cell r="E5269" t="str">
            <v>Non-Maori</v>
          </cell>
          <cell r="F5269">
            <v>219</v>
          </cell>
          <cell r="G5269">
            <v>465.21</v>
          </cell>
          <cell r="H5269">
            <v>280.98966942148758</v>
          </cell>
          <cell r="I5269">
            <v>588.46350326652725</v>
          </cell>
          <cell r="J5269">
            <v>273.0431654676259</v>
          </cell>
          <cell r="K5269">
            <v>187820</v>
          </cell>
        </row>
        <row r="5270">
          <cell r="A5270">
            <v>2001</v>
          </cell>
          <cell r="B5270" t="str">
            <v>6: Property Abuse</v>
          </cell>
          <cell r="C5270" t="str">
            <v>61: Trespass</v>
          </cell>
          <cell r="D5270" t="str">
            <v>14 to 16</v>
          </cell>
          <cell r="E5270" t="str">
            <v>Maori</v>
          </cell>
          <cell r="F5270">
            <v>666</v>
          </cell>
          <cell r="G5270">
            <v>1329.9</v>
          </cell>
          <cell r="H5270">
            <v>854.51652892561981</v>
          </cell>
          <cell r="I5270">
            <v>1682.2458953895036</v>
          </cell>
          <cell r="J5270">
            <v>830.50629496402871</v>
          </cell>
          <cell r="K5270">
            <v>36380</v>
          </cell>
        </row>
        <row r="5271">
          <cell r="A5271">
            <v>2001</v>
          </cell>
          <cell r="B5271" t="str">
            <v>6: Property Abuse</v>
          </cell>
          <cell r="C5271" t="str">
            <v>61: Trespass</v>
          </cell>
          <cell r="D5271" t="str">
            <v>14 to 16</v>
          </cell>
          <cell r="E5271" t="str">
            <v>Non-Maori</v>
          </cell>
          <cell r="F5271">
            <v>796</v>
          </cell>
          <cell r="G5271">
            <v>1639.16</v>
          </cell>
          <cell r="H5271">
            <v>1021.3140495867768</v>
          </cell>
          <cell r="I5271">
            <v>2073.4417489184602</v>
          </cell>
          <cell r="J5271">
            <v>991.04556354916065</v>
          </cell>
          <cell r="K5271">
            <v>132380</v>
          </cell>
        </row>
        <row r="5272">
          <cell r="A5272">
            <v>2001</v>
          </cell>
          <cell r="B5272" t="str">
            <v>6: Property Abuse</v>
          </cell>
          <cell r="C5272" t="str">
            <v>61: Trespass</v>
          </cell>
          <cell r="D5272" t="str">
            <v>17 to 20</v>
          </cell>
          <cell r="E5272" t="str">
            <v>Maori</v>
          </cell>
          <cell r="F5272">
            <v>795</v>
          </cell>
          <cell r="G5272">
            <v>1552.13</v>
          </cell>
          <cell r="H5272">
            <v>1020.0309917355371</v>
          </cell>
          <cell r="I5272">
            <v>1963.3538774425999</v>
          </cell>
          <cell r="J5272">
            <v>984.72511990407679</v>
          </cell>
          <cell r="K5272">
            <v>42230</v>
          </cell>
        </row>
        <row r="5273">
          <cell r="A5273">
            <v>2001</v>
          </cell>
          <cell r="B5273" t="str">
            <v>6: Property Abuse</v>
          </cell>
          <cell r="C5273" t="str">
            <v>61: Trespass</v>
          </cell>
          <cell r="D5273" t="str">
            <v>17 to 20</v>
          </cell>
          <cell r="E5273" t="str">
            <v>Non-Maori</v>
          </cell>
          <cell r="F5273">
            <v>1306</v>
          </cell>
          <cell r="G5273">
            <v>2582.91</v>
          </cell>
          <cell r="H5273">
            <v>1675.6735537190084</v>
          </cell>
          <cell r="I5273">
            <v>3267.2304275964511</v>
          </cell>
          <cell r="J5273">
            <v>1629.4103717026378</v>
          </cell>
          <cell r="K5273">
            <v>178460</v>
          </cell>
        </row>
        <row r="5274">
          <cell r="A5274">
            <v>2001</v>
          </cell>
          <cell r="B5274" t="str">
            <v>6: Property Abuse</v>
          </cell>
          <cell r="C5274" t="str">
            <v>61: Trespass</v>
          </cell>
          <cell r="D5274" t="str">
            <v>21 to 30</v>
          </cell>
          <cell r="E5274" t="str">
            <v>Maori</v>
          </cell>
          <cell r="F5274">
            <v>1094</v>
          </cell>
          <cell r="G5274">
            <v>2176.87</v>
          </cell>
          <cell r="H5274">
            <v>1403.6652892561983</v>
          </cell>
          <cell r="I5274">
            <v>2753.613521540386</v>
          </cell>
          <cell r="J5274">
            <v>1360.1594724220624</v>
          </cell>
          <cell r="K5274">
            <v>92410</v>
          </cell>
        </row>
        <row r="5275">
          <cell r="A5275">
            <v>2001</v>
          </cell>
          <cell r="B5275" t="str">
            <v>6: Property Abuse</v>
          </cell>
          <cell r="C5275" t="str">
            <v>61: Trespass</v>
          </cell>
          <cell r="D5275" t="str">
            <v>21 to 30</v>
          </cell>
          <cell r="E5275" t="str">
            <v>Non-Maori</v>
          </cell>
          <cell r="F5275">
            <v>1539</v>
          </cell>
          <cell r="G5275">
            <v>3117.0599999999927</v>
          </cell>
          <cell r="H5275">
            <v>1974.6260330578511</v>
          </cell>
          <cell r="I5275">
            <v>3942.8990079576001</v>
          </cell>
          <cell r="J5275">
            <v>1916.3585131894486</v>
          </cell>
          <cell r="K5275">
            <v>423850</v>
          </cell>
        </row>
        <row r="5276">
          <cell r="A5276">
            <v>2001</v>
          </cell>
          <cell r="B5276" t="str">
            <v>6: Property Abuse</v>
          </cell>
          <cell r="C5276" t="str">
            <v>61: Trespass</v>
          </cell>
          <cell r="D5276" t="str">
            <v>31 to 50</v>
          </cell>
          <cell r="E5276" t="str">
            <v>Maori</v>
          </cell>
          <cell r="F5276">
            <v>1124</v>
          </cell>
          <cell r="G5276">
            <v>2302.21</v>
          </cell>
          <cell r="H5276">
            <v>1442.1570247933885</v>
          </cell>
          <cell r="I5276">
            <v>2912.1613074852826</v>
          </cell>
          <cell r="J5276">
            <v>1408.1948441247002</v>
          </cell>
          <cell r="K5276">
            <v>146960</v>
          </cell>
        </row>
        <row r="5277">
          <cell r="A5277">
            <v>2001</v>
          </cell>
          <cell r="B5277" t="str">
            <v>6: Property Abuse</v>
          </cell>
          <cell r="C5277" t="str">
            <v>61: Trespass</v>
          </cell>
          <cell r="D5277" t="str">
            <v>31 to 50</v>
          </cell>
          <cell r="E5277" t="str">
            <v>Non-Maori</v>
          </cell>
          <cell r="F5277">
            <v>1919</v>
          </cell>
          <cell r="G5277">
            <v>3929.89</v>
          </cell>
          <cell r="H5277">
            <v>2462.1880165289258</v>
          </cell>
          <cell r="I5277">
            <v>4971.0815263044442</v>
          </cell>
          <cell r="J5277">
            <v>2384.0713429256598</v>
          </cell>
          <cell r="K5277">
            <v>1000900</v>
          </cell>
        </row>
        <row r="5278">
          <cell r="A5278">
            <v>2001</v>
          </cell>
          <cell r="B5278" t="str">
            <v>6: Property Abuse</v>
          </cell>
          <cell r="C5278" t="str">
            <v>61: Trespass</v>
          </cell>
          <cell r="D5278" t="str">
            <v>51 or older</v>
          </cell>
          <cell r="E5278" t="str">
            <v>Maori</v>
          </cell>
          <cell r="F5278">
            <v>72</v>
          </cell>
          <cell r="G5278">
            <v>148.05000000000001</v>
          </cell>
          <cell r="H5278">
            <v>92.380165289256198</v>
          </cell>
          <cell r="I5278">
            <v>187.27461073194746</v>
          </cell>
          <cell r="J5278">
            <v>88.48621103117506</v>
          </cell>
          <cell r="K5278">
            <v>64730</v>
          </cell>
        </row>
        <row r="5279">
          <cell r="A5279">
            <v>2001</v>
          </cell>
          <cell r="B5279" t="str">
            <v>6: Property Abuse</v>
          </cell>
          <cell r="C5279" t="str">
            <v>61: Trespass</v>
          </cell>
          <cell r="D5279" t="str">
            <v>51 or older</v>
          </cell>
          <cell r="E5279" t="str">
            <v>Non-Maori</v>
          </cell>
          <cell r="F5279">
            <v>302</v>
          </cell>
          <cell r="G5279">
            <v>613.01</v>
          </cell>
          <cell r="H5279">
            <v>387.48347107438019</v>
          </cell>
          <cell r="I5279">
            <v>775.42187858690386</v>
          </cell>
          <cell r="J5279">
            <v>369.11390887290167</v>
          </cell>
          <cell r="K5279">
            <v>941870</v>
          </cell>
        </row>
        <row r="5280">
          <cell r="A5280">
            <v>2001</v>
          </cell>
          <cell r="B5280" t="str">
            <v>6: Property Abuse</v>
          </cell>
          <cell r="C5280" t="str">
            <v>62: Littering</v>
          </cell>
          <cell r="D5280" t="str">
            <v>0 to 9</v>
          </cell>
          <cell r="E5280" t="str">
            <v>Maori</v>
          </cell>
          <cell r="F5280">
            <v>1</v>
          </cell>
          <cell r="G5280">
            <v>0</v>
          </cell>
          <cell r="H5280">
            <v>1.2838874680306906</v>
          </cell>
          <cell r="I5280">
            <v>0</v>
          </cell>
          <cell r="J5280">
            <v>0</v>
          </cell>
          <cell r="K5280">
            <v>147240</v>
          </cell>
        </row>
        <row r="5281">
          <cell r="A5281">
            <v>2001</v>
          </cell>
          <cell r="B5281" t="str">
            <v>6: Property Abuse</v>
          </cell>
          <cell r="C5281" t="str">
            <v>62: Littering</v>
          </cell>
          <cell r="D5281" t="str">
            <v>0 to 9</v>
          </cell>
          <cell r="E5281" t="str">
            <v>Non-Maori</v>
          </cell>
          <cell r="F5281">
            <v>1</v>
          </cell>
          <cell r="G5281">
            <v>0.2</v>
          </cell>
          <cell r="H5281">
            <v>1.2838874680306906</v>
          </cell>
          <cell r="I5281">
            <v>0.23451882845188302</v>
          </cell>
          <cell r="J5281">
            <v>1.1904761904761905</v>
          </cell>
          <cell r="K5281">
            <v>429220</v>
          </cell>
        </row>
        <row r="5282">
          <cell r="A5282">
            <v>2001</v>
          </cell>
          <cell r="B5282" t="str">
            <v>6: Property Abuse</v>
          </cell>
          <cell r="C5282" t="str">
            <v>62: Littering</v>
          </cell>
          <cell r="D5282" t="str">
            <v>10 to 13</v>
          </cell>
          <cell r="E5282" t="str">
            <v>Maori</v>
          </cell>
          <cell r="F5282">
            <v>5</v>
          </cell>
          <cell r="G5282">
            <v>0.62</v>
          </cell>
          <cell r="H5282">
            <v>6.4194373401534524</v>
          </cell>
          <cell r="I5282">
            <v>0.72700836820083747</v>
          </cell>
          <cell r="J5282">
            <v>3.5714285714285716</v>
          </cell>
          <cell r="K5282">
            <v>56020</v>
          </cell>
        </row>
        <row r="5283">
          <cell r="A5283">
            <v>2001</v>
          </cell>
          <cell r="B5283" t="str">
            <v>6: Property Abuse</v>
          </cell>
          <cell r="C5283" t="str">
            <v>62: Littering</v>
          </cell>
          <cell r="D5283" t="str">
            <v>10 to 13</v>
          </cell>
          <cell r="E5283" t="str">
            <v>Non-Maori</v>
          </cell>
          <cell r="F5283">
            <v>13</v>
          </cell>
          <cell r="G5283">
            <v>2.14</v>
          </cell>
          <cell r="H5283">
            <v>16.690537084398979</v>
          </cell>
          <cell r="I5283">
            <v>2.5093514644351482</v>
          </cell>
          <cell r="J5283">
            <v>11.904761904761905</v>
          </cell>
          <cell r="K5283">
            <v>187820</v>
          </cell>
        </row>
        <row r="5284">
          <cell r="A5284">
            <v>2001</v>
          </cell>
          <cell r="B5284" t="str">
            <v>6: Property Abuse</v>
          </cell>
          <cell r="C5284" t="str">
            <v>62: Littering</v>
          </cell>
          <cell r="D5284" t="str">
            <v>14 to 16</v>
          </cell>
          <cell r="E5284" t="str">
            <v>Maori</v>
          </cell>
          <cell r="F5284">
            <v>20</v>
          </cell>
          <cell r="G5284">
            <v>2.1</v>
          </cell>
          <cell r="H5284">
            <v>25.677749360613809</v>
          </cell>
          <cell r="I5284">
            <v>2.4624476987447714</v>
          </cell>
          <cell r="J5284">
            <v>11.904761904761905</v>
          </cell>
          <cell r="K5284">
            <v>36380</v>
          </cell>
        </row>
        <row r="5285">
          <cell r="A5285">
            <v>2001</v>
          </cell>
          <cell r="B5285" t="str">
            <v>6: Property Abuse</v>
          </cell>
          <cell r="C5285" t="str">
            <v>62: Littering</v>
          </cell>
          <cell r="D5285" t="str">
            <v>14 to 16</v>
          </cell>
          <cell r="E5285" t="str">
            <v>Non-Maori</v>
          </cell>
          <cell r="F5285">
            <v>47</v>
          </cell>
          <cell r="G5285">
            <v>7.84</v>
          </cell>
          <cell r="H5285">
            <v>60.342710997442452</v>
          </cell>
          <cell r="I5285">
            <v>9.193138075313815</v>
          </cell>
          <cell r="J5285">
            <v>44.047619047619044</v>
          </cell>
          <cell r="K5285">
            <v>132380</v>
          </cell>
        </row>
        <row r="5286">
          <cell r="A5286">
            <v>2001</v>
          </cell>
          <cell r="B5286" t="str">
            <v>6: Property Abuse</v>
          </cell>
          <cell r="C5286" t="str">
            <v>62: Littering</v>
          </cell>
          <cell r="D5286" t="str">
            <v>17 to 20</v>
          </cell>
          <cell r="E5286" t="str">
            <v>Maori</v>
          </cell>
          <cell r="F5286">
            <v>45</v>
          </cell>
          <cell r="G5286">
            <v>8.08</v>
          </cell>
          <cell r="H5286">
            <v>57.774936061381069</v>
          </cell>
          <cell r="I5286">
            <v>9.4745606694560767</v>
          </cell>
          <cell r="J5286">
            <v>45.238095238095241</v>
          </cell>
          <cell r="K5286">
            <v>42230</v>
          </cell>
        </row>
        <row r="5287">
          <cell r="A5287">
            <v>2001</v>
          </cell>
          <cell r="B5287" t="str">
            <v>6: Property Abuse</v>
          </cell>
          <cell r="C5287" t="str">
            <v>62: Littering</v>
          </cell>
          <cell r="D5287" t="str">
            <v>17 to 20</v>
          </cell>
          <cell r="E5287" t="str">
            <v>Non-Maori</v>
          </cell>
          <cell r="F5287">
            <v>137</v>
          </cell>
          <cell r="G5287">
            <v>21.58</v>
          </cell>
          <cell r="H5287">
            <v>175.89258312020459</v>
          </cell>
          <cell r="I5287">
            <v>25.304581589958147</v>
          </cell>
          <cell r="J5287">
            <v>123.8095238095238</v>
          </cell>
          <cell r="K5287">
            <v>178460</v>
          </cell>
        </row>
        <row r="5288">
          <cell r="A5288">
            <v>2001</v>
          </cell>
          <cell r="B5288" t="str">
            <v>6: Property Abuse</v>
          </cell>
          <cell r="C5288" t="str">
            <v>62: Littering</v>
          </cell>
          <cell r="D5288" t="str">
            <v>21 to 30</v>
          </cell>
          <cell r="E5288" t="str">
            <v>Maori</v>
          </cell>
          <cell r="F5288">
            <v>27</v>
          </cell>
          <cell r="G5288">
            <v>4.0199999999999996</v>
          </cell>
          <cell r="H5288">
            <v>34.664961636828643</v>
          </cell>
          <cell r="I5288">
            <v>4.7138284518828488</v>
          </cell>
          <cell r="J5288">
            <v>22.61904761904762</v>
          </cell>
          <cell r="K5288">
            <v>92410</v>
          </cell>
        </row>
        <row r="5289">
          <cell r="A5289">
            <v>2001</v>
          </cell>
          <cell r="B5289" t="str">
            <v>6: Property Abuse</v>
          </cell>
          <cell r="C5289" t="str">
            <v>62: Littering</v>
          </cell>
          <cell r="D5289" t="str">
            <v>21 to 30</v>
          </cell>
          <cell r="E5289" t="str">
            <v>Non-Maori</v>
          </cell>
          <cell r="F5289">
            <v>51</v>
          </cell>
          <cell r="G5289">
            <v>7.1</v>
          </cell>
          <cell r="H5289">
            <v>65.478260869565219</v>
          </cell>
          <cell r="I5289">
            <v>8.3254184100418502</v>
          </cell>
          <cell r="J5289">
            <v>40.476190476190474</v>
          </cell>
          <cell r="K5289">
            <v>423850</v>
          </cell>
        </row>
        <row r="5290">
          <cell r="A5290">
            <v>2001</v>
          </cell>
          <cell r="B5290" t="str">
            <v>6: Property Abuse</v>
          </cell>
          <cell r="C5290" t="str">
            <v>62: Littering</v>
          </cell>
          <cell r="D5290" t="str">
            <v>31 to 50</v>
          </cell>
          <cell r="E5290" t="str">
            <v>Maori</v>
          </cell>
          <cell r="F5290">
            <v>17</v>
          </cell>
          <cell r="G5290">
            <v>2.16</v>
          </cell>
          <cell r="H5290">
            <v>21.826086956521738</v>
          </cell>
          <cell r="I5290">
            <v>2.5328033472803364</v>
          </cell>
          <cell r="J5290">
            <v>11.904761904761905</v>
          </cell>
          <cell r="K5290">
            <v>146960</v>
          </cell>
        </row>
        <row r="5291">
          <cell r="A5291">
            <v>2001</v>
          </cell>
          <cell r="B5291" t="str">
            <v>6: Property Abuse</v>
          </cell>
          <cell r="C5291" t="str">
            <v>62: Littering</v>
          </cell>
          <cell r="D5291" t="str">
            <v>31 to 50</v>
          </cell>
          <cell r="E5291" t="str">
            <v>Non-Maori</v>
          </cell>
          <cell r="F5291">
            <v>24</v>
          </cell>
          <cell r="G5291">
            <v>1.52</v>
          </cell>
          <cell r="H5291">
            <v>30.813299232736572</v>
          </cell>
          <cell r="I5291">
            <v>1.7823430962343108</v>
          </cell>
          <cell r="J5291">
            <v>8.3333333333333339</v>
          </cell>
          <cell r="K5291">
            <v>1000900</v>
          </cell>
        </row>
        <row r="5292">
          <cell r="A5292">
            <v>2001</v>
          </cell>
          <cell r="B5292" t="str">
            <v>6: Property Abuse</v>
          </cell>
          <cell r="C5292" t="str">
            <v>62: Littering</v>
          </cell>
          <cell r="D5292" t="str">
            <v>51 or older</v>
          </cell>
          <cell r="E5292" t="str">
            <v>Maori</v>
          </cell>
          <cell r="F5292">
            <v>1</v>
          </cell>
          <cell r="G5292">
            <v>0</v>
          </cell>
          <cell r="H5292">
            <v>1.2838874680306906</v>
          </cell>
          <cell r="I5292">
            <v>0</v>
          </cell>
          <cell r="J5292">
            <v>0</v>
          </cell>
          <cell r="K5292">
            <v>64730</v>
          </cell>
        </row>
        <row r="5293">
          <cell r="A5293">
            <v>2001</v>
          </cell>
          <cell r="B5293" t="str">
            <v>6: Property Abuse</v>
          </cell>
          <cell r="C5293" t="str">
            <v>62: Littering</v>
          </cell>
          <cell r="D5293" t="str">
            <v>51 or older</v>
          </cell>
          <cell r="E5293" t="str">
            <v>Non-Maori</v>
          </cell>
          <cell r="F5293">
            <v>2</v>
          </cell>
          <cell r="G5293">
            <v>0</v>
          </cell>
          <cell r="H5293">
            <v>2.5677749360613813</v>
          </cell>
          <cell r="I5293">
            <v>0</v>
          </cell>
          <cell r="J5293">
            <v>0</v>
          </cell>
          <cell r="K5293">
            <v>941870</v>
          </cell>
        </row>
        <row r="5294">
          <cell r="A5294">
            <v>2001</v>
          </cell>
          <cell r="B5294" t="str">
            <v>6: Property Abuse</v>
          </cell>
          <cell r="C5294" t="str">
            <v>63: Animals</v>
          </cell>
          <cell r="D5294" t="str">
            <v>0 to 9</v>
          </cell>
          <cell r="E5294" t="str">
            <v>Maori</v>
          </cell>
          <cell r="F5294">
            <v>1</v>
          </cell>
          <cell r="G5294">
            <v>8.86</v>
          </cell>
          <cell r="H5294">
            <v>1.4892086330935252</v>
          </cell>
          <cell r="I5294">
            <v>16.359588039783308</v>
          </cell>
          <cell r="J5294">
            <v>1.8280254777070064</v>
          </cell>
          <cell r="K5294">
            <v>147240</v>
          </cell>
        </row>
        <row r="5295">
          <cell r="A5295">
            <v>2001</v>
          </cell>
          <cell r="B5295" t="str">
            <v>6: Property Abuse</v>
          </cell>
          <cell r="C5295" t="str">
            <v>63: Animals</v>
          </cell>
          <cell r="D5295" t="str">
            <v>0 to 9</v>
          </cell>
          <cell r="E5295" t="str">
            <v>Non-Maori</v>
          </cell>
          <cell r="F5295">
            <v>2</v>
          </cell>
          <cell r="G5295">
            <v>10.08</v>
          </cell>
          <cell r="H5295">
            <v>2.9784172661870505</v>
          </cell>
          <cell r="I5295">
            <v>18.61226269085957</v>
          </cell>
          <cell r="J5295">
            <v>3.6560509554140128</v>
          </cell>
          <cell r="K5295">
            <v>429220</v>
          </cell>
        </row>
        <row r="5296">
          <cell r="A5296">
            <v>2001</v>
          </cell>
          <cell r="B5296" t="str">
            <v>6: Property Abuse</v>
          </cell>
          <cell r="C5296" t="str">
            <v>63: Animals</v>
          </cell>
          <cell r="D5296" t="str">
            <v>10 to 13</v>
          </cell>
          <cell r="E5296" t="str">
            <v>Maori</v>
          </cell>
          <cell r="F5296">
            <v>3</v>
          </cell>
          <cell r="G5296">
            <v>10.08</v>
          </cell>
          <cell r="H5296">
            <v>4.4676258992805762</v>
          </cell>
          <cell r="I5296">
            <v>18.61226269085957</v>
          </cell>
          <cell r="J5296">
            <v>5.484076433121019</v>
          </cell>
          <cell r="K5296">
            <v>56020</v>
          </cell>
        </row>
        <row r="5297">
          <cell r="A5297">
            <v>2001</v>
          </cell>
          <cell r="B5297" t="str">
            <v>6: Property Abuse</v>
          </cell>
          <cell r="C5297" t="str">
            <v>63: Animals</v>
          </cell>
          <cell r="D5297" t="str">
            <v>10 to 13</v>
          </cell>
          <cell r="E5297" t="str">
            <v>Non-Maori</v>
          </cell>
          <cell r="F5297">
            <v>4</v>
          </cell>
          <cell r="G5297">
            <v>27.8</v>
          </cell>
          <cell r="H5297">
            <v>5.956834532374101</v>
          </cell>
          <cell r="I5297">
            <v>51.331438770426182</v>
          </cell>
          <cell r="J5297">
            <v>7.3121019108280256</v>
          </cell>
          <cell r="K5297">
            <v>187820</v>
          </cell>
        </row>
        <row r="5298">
          <cell r="A5298">
            <v>2001</v>
          </cell>
          <cell r="B5298" t="str">
            <v>6: Property Abuse</v>
          </cell>
          <cell r="C5298" t="str">
            <v>63: Animals</v>
          </cell>
          <cell r="D5298" t="str">
            <v>14 to 16</v>
          </cell>
          <cell r="E5298" t="str">
            <v>Maori</v>
          </cell>
          <cell r="F5298">
            <v>4</v>
          </cell>
          <cell r="G5298">
            <v>3.62</v>
          </cell>
          <cell r="H5298">
            <v>5.956834532374101</v>
          </cell>
          <cell r="I5298">
            <v>6.6841657679475839</v>
          </cell>
          <cell r="J5298">
            <v>5.484076433121019</v>
          </cell>
          <cell r="K5298">
            <v>36380</v>
          </cell>
        </row>
        <row r="5299">
          <cell r="A5299">
            <v>2001</v>
          </cell>
          <cell r="B5299" t="str">
            <v>6: Property Abuse</v>
          </cell>
          <cell r="C5299" t="str">
            <v>63: Animals</v>
          </cell>
          <cell r="D5299" t="str">
            <v>14 to 16</v>
          </cell>
          <cell r="E5299" t="str">
            <v>Non-Maori</v>
          </cell>
          <cell r="F5299">
            <v>19</v>
          </cell>
          <cell r="G5299">
            <v>63.52</v>
          </cell>
          <cell r="H5299">
            <v>28.294964028776981</v>
          </cell>
          <cell r="I5299">
            <v>117.28679822652774</v>
          </cell>
          <cell r="J5299">
            <v>31.076433121019111</v>
          </cell>
          <cell r="K5299">
            <v>132380</v>
          </cell>
        </row>
        <row r="5300">
          <cell r="A5300">
            <v>2001</v>
          </cell>
          <cell r="B5300" t="str">
            <v>6: Property Abuse</v>
          </cell>
          <cell r="C5300" t="str">
            <v>63: Animals</v>
          </cell>
          <cell r="D5300" t="str">
            <v>17 to 20</v>
          </cell>
          <cell r="E5300" t="str">
            <v>Maori</v>
          </cell>
          <cell r="F5300">
            <v>16</v>
          </cell>
          <cell r="G5300">
            <v>24.02</v>
          </cell>
          <cell r="H5300">
            <v>23.827338129496404</v>
          </cell>
          <cell r="I5300">
            <v>44.351840261353843</v>
          </cell>
          <cell r="J5300">
            <v>14.624203821656051</v>
          </cell>
          <cell r="K5300">
            <v>42230</v>
          </cell>
        </row>
        <row r="5301">
          <cell r="A5301">
            <v>2001</v>
          </cell>
          <cell r="B5301" t="str">
            <v>6: Property Abuse</v>
          </cell>
          <cell r="C5301" t="str">
            <v>63: Animals</v>
          </cell>
          <cell r="D5301" t="str">
            <v>17 to 20</v>
          </cell>
          <cell r="E5301" t="str">
            <v>Non-Maori</v>
          </cell>
          <cell r="F5301">
            <v>21</v>
          </cell>
          <cell r="G5301">
            <v>131.97999999999999</v>
          </cell>
          <cell r="H5301">
            <v>31.273381294964029</v>
          </cell>
          <cell r="I5301">
            <v>243.69508233528236</v>
          </cell>
          <cell r="J5301">
            <v>23.764331210191081</v>
          </cell>
          <cell r="K5301">
            <v>178460</v>
          </cell>
        </row>
        <row r="5302">
          <cell r="A5302">
            <v>2001</v>
          </cell>
          <cell r="B5302" t="str">
            <v>6: Property Abuse</v>
          </cell>
          <cell r="C5302" t="str">
            <v>63: Animals</v>
          </cell>
          <cell r="D5302" t="str">
            <v>21 to 30</v>
          </cell>
          <cell r="E5302" t="str">
            <v>Maori</v>
          </cell>
          <cell r="F5302">
            <v>30</v>
          </cell>
          <cell r="G5302">
            <v>36.86</v>
          </cell>
          <cell r="H5302">
            <v>44.676258992805757</v>
          </cell>
          <cell r="I5302">
            <v>68.060317736615445</v>
          </cell>
          <cell r="J5302">
            <v>25.592356687898086</v>
          </cell>
          <cell r="K5302">
            <v>92410</v>
          </cell>
        </row>
        <row r="5303">
          <cell r="A5303">
            <v>2001</v>
          </cell>
          <cell r="B5303" t="str">
            <v>6: Property Abuse</v>
          </cell>
          <cell r="C5303" t="str">
            <v>63: Animals</v>
          </cell>
          <cell r="D5303" t="str">
            <v>21 to 30</v>
          </cell>
          <cell r="E5303" t="str">
            <v>Non-Maori</v>
          </cell>
          <cell r="F5303">
            <v>36</v>
          </cell>
          <cell r="G5303">
            <v>154.08000000000001</v>
          </cell>
          <cell r="H5303">
            <v>53.611510791366904</v>
          </cell>
          <cell r="I5303">
            <v>284.50172970313906</v>
          </cell>
          <cell r="J5303">
            <v>25.592356687898086</v>
          </cell>
          <cell r="K5303">
            <v>423850</v>
          </cell>
        </row>
        <row r="5304">
          <cell r="A5304">
            <v>2001</v>
          </cell>
          <cell r="B5304" t="str">
            <v>6: Property Abuse</v>
          </cell>
          <cell r="C5304" t="str">
            <v>63: Animals</v>
          </cell>
          <cell r="D5304" t="str">
            <v>31 to 50</v>
          </cell>
          <cell r="E5304" t="str">
            <v>Maori</v>
          </cell>
          <cell r="F5304">
            <v>42</v>
          </cell>
          <cell r="G5304">
            <v>210.8</v>
          </cell>
          <cell r="H5304">
            <v>62.546762589928058</v>
          </cell>
          <cell r="I5304">
            <v>389.23263643186471</v>
          </cell>
          <cell r="J5304">
            <v>38.388535031847134</v>
          </cell>
          <cell r="K5304">
            <v>146960</v>
          </cell>
        </row>
        <row r="5305">
          <cell r="A5305">
            <v>2001</v>
          </cell>
          <cell r="B5305" t="str">
            <v>6: Property Abuse</v>
          </cell>
          <cell r="C5305" t="str">
            <v>63: Animals</v>
          </cell>
          <cell r="D5305" t="str">
            <v>31 to 50</v>
          </cell>
          <cell r="E5305" t="str">
            <v>Non-Maori</v>
          </cell>
          <cell r="F5305">
            <v>69</v>
          </cell>
          <cell r="G5305">
            <v>688.55</v>
          </cell>
          <cell r="H5305">
            <v>102.75539568345324</v>
          </cell>
          <cell r="I5305">
            <v>1271.3763368840632</v>
          </cell>
          <cell r="J5305">
            <v>67.636942675159233</v>
          </cell>
          <cell r="K5305">
            <v>1000900</v>
          </cell>
        </row>
        <row r="5306">
          <cell r="A5306">
            <v>2001</v>
          </cell>
          <cell r="B5306" t="str">
            <v>6: Property Abuse</v>
          </cell>
          <cell r="C5306" t="str">
            <v>63: Animals</v>
          </cell>
          <cell r="D5306" t="str">
            <v>51 or older</v>
          </cell>
          <cell r="E5306" t="str">
            <v>Maori</v>
          </cell>
          <cell r="F5306">
            <v>8</v>
          </cell>
          <cell r="G5306">
            <v>101.5</v>
          </cell>
          <cell r="H5306">
            <v>11.913669064748202</v>
          </cell>
          <cell r="I5306">
            <v>187.41514515101647</v>
          </cell>
          <cell r="J5306">
            <v>10.968152866242038</v>
          </cell>
          <cell r="K5306">
            <v>64730</v>
          </cell>
        </row>
        <row r="5307">
          <cell r="A5307">
            <v>2001</v>
          </cell>
          <cell r="B5307" t="str">
            <v>6: Property Abuse</v>
          </cell>
          <cell r="C5307" t="str">
            <v>63: Animals</v>
          </cell>
          <cell r="D5307" t="str">
            <v>51 or older</v>
          </cell>
          <cell r="E5307" t="str">
            <v>Non-Maori</v>
          </cell>
          <cell r="F5307">
            <v>23</v>
          </cell>
          <cell r="G5307">
            <v>113.84</v>
          </cell>
          <cell r="H5307">
            <v>34.251798561151077</v>
          </cell>
          <cell r="I5307">
            <v>210.20039531026319</v>
          </cell>
          <cell r="J5307">
            <v>25.592356687898086</v>
          </cell>
          <cell r="K5307">
            <v>941870</v>
          </cell>
        </row>
        <row r="5308">
          <cell r="A5308">
            <v>2001</v>
          </cell>
          <cell r="B5308" t="str">
            <v>6: Property Abuse</v>
          </cell>
          <cell r="C5308" t="str">
            <v>64: Firearm Offences</v>
          </cell>
          <cell r="D5308" t="str">
            <v>0 to 9</v>
          </cell>
          <cell r="E5308" t="str">
            <v>Maori</v>
          </cell>
          <cell r="F5308" t="str">
            <v>Pacific peoples</v>
          </cell>
          <cell r="G5308">
            <v>999</v>
          </cell>
          <cell r="H5308">
            <v>31615.27</v>
          </cell>
          <cell r="I5308">
            <v>4134.2672910995243</v>
          </cell>
          <cell r="J5308">
            <v>183540.60894641592</v>
          </cell>
          <cell r="K5308">
            <v>147240</v>
          </cell>
        </row>
        <row r="5309">
          <cell r="A5309">
            <v>2001</v>
          </cell>
          <cell r="B5309" t="str">
            <v>6: Property Abuse</v>
          </cell>
          <cell r="C5309" t="str">
            <v>64: Firearm Offences</v>
          </cell>
          <cell r="D5309" t="str">
            <v>0 to 9</v>
          </cell>
          <cell r="E5309" t="str">
            <v>Non-Maori</v>
          </cell>
          <cell r="F5309" t="str">
            <v>Maori</v>
          </cell>
          <cell r="G5309">
            <v>3526</v>
          </cell>
          <cell r="H5309">
            <v>111509.7</v>
          </cell>
          <cell r="I5309">
            <v>14592.018486903828</v>
          </cell>
          <cell r="J5309">
            <v>647363.06985302293</v>
          </cell>
          <cell r="K5309">
            <v>429220</v>
          </cell>
        </row>
        <row r="5310">
          <cell r="A5310">
            <v>2001</v>
          </cell>
          <cell r="B5310" t="str">
            <v>6: Property Abuse</v>
          </cell>
          <cell r="C5310" t="str">
            <v>64: Firearm Offences</v>
          </cell>
          <cell r="D5310" t="str">
            <v>10 to 13</v>
          </cell>
          <cell r="E5310" t="str">
            <v>Maori</v>
          </cell>
          <cell r="F5310" t="str">
            <v>Other</v>
          </cell>
          <cell r="G5310">
            <v>5877</v>
          </cell>
          <cell r="H5310">
            <v>149284.49</v>
          </cell>
          <cell r="I5310">
            <v>24321.410280071981</v>
          </cell>
          <cell r="J5310">
            <v>866662.41347472777</v>
          </cell>
          <cell r="K5310">
            <v>56020</v>
          </cell>
        </row>
        <row r="5311">
          <cell r="A5311">
            <v>2001</v>
          </cell>
          <cell r="B5311" t="str">
            <v>6: Property Abuse</v>
          </cell>
          <cell r="C5311" t="str">
            <v>64: Firearm Offences</v>
          </cell>
          <cell r="D5311" t="str">
            <v>10 to 13</v>
          </cell>
          <cell r="E5311" t="str">
            <v>Non-Maori</v>
          </cell>
          <cell r="F5311" t="str">
            <v>Pacific peoples</v>
          </cell>
          <cell r="G5311">
            <v>397</v>
          </cell>
          <cell r="H5311">
            <v>7667.12</v>
          </cell>
          <cell r="I5311">
            <v>1642.9470616281396</v>
          </cell>
          <cell r="J5311">
            <v>44511.018683858914</v>
          </cell>
          <cell r="K5311">
            <v>187820</v>
          </cell>
        </row>
        <row r="5312">
          <cell r="A5312">
            <v>2001</v>
          </cell>
          <cell r="B5312" t="str">
            <v>6: Property Abuse</v>
          </cell>
          <cell r="C5312" t="str">
            <v>64: Firearm Offences</v>
          </cell>
          <cell r="D5312" t="str">
            <v>14 to 16</v>
          </cell>
          <cell r="E5312" t="str">
            <v>Maori</v>
          </cell>
          <cell r="F5312" t="str">
            <v>Maori</v>
          </cell>
          <cell r="G5312">
            <v>285</v>
          </cell>
          <cell r="H5312">
            <v>5524.95</v>
          </cell>
          <cell r="I5312">
            <v>1179.4456235869513</v>
          </cell>
          <cell r="J5312">
            <v>32074.775492934292</v>
          </cell>
          <cell r="K5312">
            <v>36380</v>
          </cell>
        </row>
        <row r="5313">
          <cell r="A5313">
            <v>2001</v>
          </cell>
          <cell r="B5313" t="str">
            <v>6: Property Abuse</v>
          </cell>
          <cell r="C5313" t="str">
            <v>64: Firearm Offences</v>
          </cell>
          <cell r="D5313" t="str">
            <v>14 to 16</v>
          </cell>
          <cell r="E5313" t="str">
            <v>Non-Maori</v>
          </cell>
          <cell r="F5313" t="str">
            <v>Other</v>
          </cell>
          <cell r="G5313">
            <v>931</v>
          </cell>
          <cell r="H5313">
            <v>9123.0100000000057</v>
          </cell>
          <cell r="I5313">
            <v>3852.8557037173746</v>
          </cell>
          <cell r="J5313">
            <v>52963.103298635222</v>
          </cell>
          <cell r="K5313">
            <v>132380</v>
          </cell>
        </row>
        <row r="5314">
          <cell r="A5314">
            <v>2001</v>
          </cell>
          <cell r="B5314" t="str">
            <v>6: Property Abuse</v>
          </cell>
          <cell r="C5314" t="str">
            <v>64: Firearm Offences</v>
          </cell>
          <cell r="D5314" t="str">
            <v>17 to 20</v>
          </cell>
          <cell r="E5314" t="str">
            <v>Maori</v>
          </cell>
          <cell r="F5314" t="str">
            <v>Pacific peoples</v>
          </cell>
          <cell r="G5314">
            <v>29</v>
          </cell>
          <cell r="H5314">
            <v>204.98</v>
          </cell>
          <cell r="I5314">
            <v>120.0137652070933</v>
          </cell>
          <cell r="J5314">
            <v>1189.9994534867599</v>
          </cell>
          <cell r="K5314">
            <v>42230</v>
          </cell>
        </row>
        <row r="5315">
          <cell r="A5315">
            <v>2001</v>
          </cell>
          <cell r="B5315" t="str">
            <v>6: Property Abuse</v>
          </cell>
          <cell r="C5315" t="str">
            <v>64: Firearm Offences</v>
          </cell>
          <cell r="D5315" t="str">
            <v>17 to 20</v>
          </cell>
          <cell r="E5315" t="str">
            <v>Non-Maori</v>
          </cell>
          <cell r="F5315" t="str">
            <v>Maori</v>
          </cell>
          <cell r="G5315">
            <v>78</v>
          </cell>
          <cell r="H5315">
            <v>7202.4</v>
          </cell>
          <cell r="I5315">
            <v>503.79086100754358</v>
          </cell>
          <cell r="J5315">
            <v>48844.693454990826</v>
          </cell>
          <cell r="K5315">
            <v>178460</v>
          </cell>
        </row>
        <row r="5316">
          <cell r="A5316">
            <v>2001</v>
          </cell>
          <cell r="B5316" t="str">
            <v>6: Property Abuse</v>
          </cell>
          <cell r="C5316" t="str">
            <v>64: Firearm Offences</v>
          </cell>
          <cell r="D5316" t="str">
            <v>21 to 30</v>
          </cell>
          <cell r="E5316" t="str">
            <v>Maori</v>
          </cell>
          <cell r="F5316" t="str">
            <v>Other</v>
          </cell>
          <cell r="G5316">
            <v>60</v>
          </cell>
          <cell r="H5316">
            <v>5578.67</v>
          </cell>
          <cell r="I5316">
            <v>387.53143154426431</v>
          </cell>
          <cell r="J5316">
            <v>37833.003726057112</v>
          </cell>
          <cell r="K5316">
            <v>92410</v>
          </cell>
        </row>
        <row r="5317">
          <cell r="A5317">
            <v>2001</v>
          </cell>
          <cell r="B5317" t="str">
            <v>6: Property Abuse</v>
          </cell>
          <cell r="C5317" t="str">
            <v>64: Firearm Offences</v>
          </cell>
          <cell r="D5317" t="str">
            <v>21 to 30</v>
          </cell>
          <cell r="E5317" t="str">
            <v>Non-Maori</v>
          </cell>
          <cell r="F5317" t="str">
            <v>Pacific peoples</v>
          </cell>
          <cell r="G5317">
            <v>5</v>
          </cell>
          <cell r="H5317">
            <v>474.19</v>
          </cell>
          <cell r="I5317">
            <v>32.294285962022023</v>
          </cell>
          <cell r="J5317">
            <v>3215.8260009749679</v>
          </cell>
          <cell r="K5317">
            <v>423850</v>
          </cell>
        </row>
        <row r="5318">
          <cell r="A5318">
            <v>2001</v>
          </cell>
          <cell r="B5318" t="str">
            <v>6: Property Abuse</v>
          </cell>
          <cell r="C5318" t="str">
            <v>64: Firearm Offences</v>
          </cell>
          <cell r="D5318" t="str">
            <v>31 to 50</v>
          </cell>
          <cell r="E5318" t="str">
            <v>Maori</v>
          </cell>
          <cell r="F5318" t="str">
            <v>Maori</v>
          </cell>
          <cell r="G5318">
            <v>741</v>
          </cell>
          <cell r="H5318">
            <v>75177.050000000309</v>
          </cell>
          <cell r="I5318">
            <v>4786.0131795716634</v>
          </cell>
          <cell r="J5318">
            <v>509830.05138572352</v>
          </cell>
          <cell r="K5318">
            <v>146960</v>
          </cell>
        </row>
        <row r="5319">
          <cell r="A5319">
            <v>2001</v>
          </cell>
          <cell r="B5319" t="str">
            <v>6: Property Abuse</v>
          </cell>
          <cell r="C5319" t="str">
            <v>64: Firearm Offences</v>
          </cell>
          <cell r="D5319" t="str">
            <v>31 to 50</v>
          </cell>
          <cell r="E5319" t="str">
            <v>Non-Maori</v>
          </cell>
          <cell r="F5319" t="str">
            <v>Other</v>
          </cell>
          <cell r="G5319">
            <v>378</v>
          </cell>
          <cell r="H5319">
            <v>35694.610000000059</v>
          </cell>
          <cell r="I5319">
            <v>2441.448018728865</v>
          </cell>
          <cell r="J5319">
            <v>242071.01569552562</v>
          </cell>
          <cell r="K5319">
            <v>1000900</v>
          </cell>
        </row>
        <row r="5320">
          <cell r="A5320">
            <v>2001</v>
          </cell>
          <cell r="B5320" t="str">
            <v>6: Property Abuse</v>
          </cell>
          <cell r="C5320" t="str">
            <v>64: Firearm Offences</v>
          </cell>
          <cell r="D5320" t="str">
            <v>51 or older</v>
          </cell>
          <cell r="E5320" t="str">
            <v>Maori</v>
          </cell>
          <cell r="F5320" t="str">
            <v>Pacific peoples</v>
          </cell>
          <cell r="G5320">
            <v>57</v>
          </cell>
          <cell r="H5320">
            <v>5936.32</v>
          </cell>
          <cell r="I5320">
            <v>368.15485996705104</v>
          </cell>
          <cell r="J5320">
            <v>40258.487538977453</v>
          </cell>
          <cell r="K5320">
            <v>64730</v>
          </cell>
        </row>
        <row r="5321">
          <cell r="A5321">
            <v>2001</v>
          </cell>
          <cell r="B5321" t="str">
            <v>6: Property Abuse</v>
          </cell>
          <cell r="C5321" t="str">
            <v>64: Firearm Offences</v>
          </cell>
          <cell r="D5321" t="str">
            <v>51 or older</v>
          </cell>
          <cell r="E5321" t="str">
            <v>Non-Maori</v>
          </cell>
          <cell r="F5321" t="str">
            <v>Maori</v>
          </cell>
          <cell r="G5321">
            <v>2063</v>
          </cell>
          <cell r="H5321">
            <v>215746.7499999993</v>
          </cell>
          <cell r="I5321">
            <v>13324.622387930287</v>
          </cell>
          <cell r="J5321">
            <v>1463135.0477147221</v>
          </cell>
          <cell r="K5321">
            <v>941870</v>
          </cell>
        </row>
        <row r="5322">
          <cell r="A5322">
            <v>2001</v>
          </cell>
          <cell r="B5322" t="str">
            <v>6: Property Abuse</v>
          </cell>
          <cell r="C5322" t="str">
            <v>65: Postal/rail/fire Service Abuses</v>
          </cell>
          <cell r="D5322" t="str">
            <v>0 to 9</v>
          </cell>
          <cell r="E5322" t="str">
            <v>Maori</v>
          </cell>
          <cell r="F5322">
            <v>30</v>
          </cell>
          <cell r="G5322">
            <v>10.69</v>
          </cell>
          <cell r="H5322">
            <v>52.364009579199447</v>
          </cell>
          <cell r="I5322">
            <v>18.489109722400404</v>
          </cell>
          <cell r="J5322">
            <v>50.677873070325901</v>
          </cell>
          <cell r="K5322">
            <v>147240</v>
          </cell>
        </row>
        <row r="5323">
          <cell r="A5323">
            <v>2001</v>
          </cell>
          <cell r="B5323" t="str">
            <v>6: Property Abuse</v>
          </cell>
          <cell r="C5323" t="str">
            <v>65: Postal/rail/fire Service Abuses</v>
          </cell>
          <cell r="D5323" t="str">
            <v>0 to 9</v>
          </cell>
          <cell r="E5323" t="str">
            <v>Non-Maori</v>
          </cell>
          <cell r="F5323">
            <v>68</v>
          </cell>
          <cell r="G5323">
            <v>23.68</v>
          </cell>
          <cell r="H5323">
            <v>118.69175504618542</v>
          </cell>
          <cell r="I5323">
            <v>40.956231826608153</v>
          </cell>
          <cell r="J5323">
            <v>118.83087478559176</v>
          </cell>
          <cell r="K5323">
            <v>429220</v>
          </cell>
        </row>
        <row r="5324">
          <cell r="A5324">
            <v>2001</v>
          </cell>
          <cell r="B5324" t="str">
            <v>6: Property Abuse</v>
          </cell>
          <cell r="C5324" t="str">
            <v>65: Postal/rail/fire Service Abuses</v>
          </cell>
          <cell r="D5324" t="str">
            <v>10 to 13</v>
          </cell>
          <cell r="E5324" t="str">
            <v>Maori</v>
          </cell>
          <cell r="F5324">
            <v>105</v>
          </cell>
          <cell r="G5324">
            <v>29.95</v>
          </cell>
          <cell r="H5324">
            <v>183.2740335271981</v>
          </cell>
          <cell r="I5324">
            <v>51.800639493535236</v>
          </cell>
          <cell r="J5324">
            <v>181.74133790737565</v>
          </cell>
          <cell r="K5324">
            <v>56020</v>
          </cell>
        </row>
        <row r="5325">
          <cell r="A5325">
            <v>2001</v>
          </cell>
          <cell r="B5325" t="str">
            <v>6: Property Abuse</v>
          </cell>
          <cell r="C5325" t="str">
            <v>65: Postal/rail/fire Service Abuses</v>
          </cell>
          <cell r="D5325" t="str">
            <v>10 to 13</v>
          </cell>
          <cell r="E5325" t="str">
            <v>Non-Maori</v>
          </cell>
          <cell r="F5325">
            <v>254</v>
          </cell>
          <cell r="G5325">
            <v>81.010000000000005</v>
          </cell>
          <cell r="H5325">
            <v>443.34861443722201</v>
          </cell>
          <cell r="I5325">
            <v>140.11251436965924</v>
          </cell>
          <cell r="J5325">
            <v>443.86826758147515</v>
          </cell>
          <cell r="K5325">
            <v>187820</v>
          </cell>
        </row>
        <row r="5326">
          <cell r="A5326">
            <v>2001</v>
          </cell>
          <cell r="B5326" t="str">
            <v>6: Property Abuse</v>
          </cell>
          <cell r="C5326" t="str">
            <v>65: Postal/rail/fire Service Abuses</v>
          </cell>
          <cell r="D5326" t="str">
            <v>14 to 16</v>
          </cell>
          <cell r="E5326" t="str">
            <v>Maori</v>
          </cell>
          <cell r="F5326">
            <v>86</v>
          </cell>
          <cell r="G5326">
            <v>25.18</v>
          </cell>
          <cell r="H5326">
            <v>150.11016079370509</v>
          </cell>
          <cell r="I5326">
            <v>43.55058772778689</v>
          </cell>
          <cell r="J5326">
            <v>150.28610634648371</v>
          </cell>
          <cell r="K5326">
            <v>36380</v>
          </cell>
        </row>
        <row r="5327">
          <cell r="A5327">
            <v>2001</v>
          </cell>
          <cell r="B5327" t="str">
            <v>6: Property Abuse</v>
          </cell>
          <cell r="C5327" t="str">
            <v>65: Postal/rail/fire Service Abuses</v>
          </cell>
          <cell r="D5327" t="str">
            <v>14 to 16</v>
          </cell>
          <cell r="E5327" t="str">
            <v>Non-Maori</v>
          </cell>
          <cell r="F5327">
            <v>464</v>
          </cell>
          <cell r="G5327">
            <v>133.93</v>
          </cell>
          <cell r="H5327">
            <v>809.89668149161821</v>
          </cell>
          <cell r="I5327">
            <v>231.6413905632447</v>
          </cell>
          <cell r="J5327">
            <v>810.84596912521442</v>
          </cell>
          <cell r="K5327">
            <v>132380</v>
          </cell>
        </row>
        <row r="5328">
          <cell r="A5328">
            <v>2001</v>
          </cell>
          <cell r="B5328" t="str">
            <v>6: Property Abuse</v>
          </cell>
          <cell r="C5328" t="str">
            <v>65: Postal/rail/fire Service Abuses</v>
          </cell>
          <cell r="D5328" t="str">
            <v>17 to 20</v>
          </cell>
          <cell r="E5328" t="str">
            <v>Maori</v>
          </cell>
          <cell r="F5328">
            <v>37</v>
          </cell>
          <cell r="G5328">
            <v>9.5399999999999991</v>
          </cell>
          <cell r="H5328">
            <v>64.582278481012651</v>
          </cell>
          <cell r="I5328">
            <v>16.500103531496713</v>
          </cell>
          <cell r="J5328">
            <v>62.910463121783877</v>
          </cell>
          <cell r="K5328">
            <v>42230</v>
          </cell>
        </row>
        <row r="5329">
          <cell r="A5329">
            <v>2001</v>
          </cell>
          <cell r="B5329" t="str">
            <v>6: Property Abuse</v>
          </cell>
          <cell r="C5329" t="str">
            <v>65: Postal/rail/fire Service Abuses</v>
          </cell>
          <cell r="D5329" t="str">
            <v>17 to 20</v>
          </cell>
          <cell r="E5329" t="str">
            <v>Non-Maori</v>
          </cell>
          <cell r="F5329">
            <v>325</v>
          </cell>
          <cell r="G5329">
            <v>102.53</v>
          </cell>
          <cell r="H5329">
            <v>567.27677044132736</v>
          </cell>
          <cell r="I5329">
            <v>177.33287369857018</v>
          </cell>
          <cell r="J5329">
            <v>567.94168096054887</v>
          </cell>
          <cell r="K5329">
            <v>178460</v>
          </cell>
        </row>
        <row r="5330">
          <cell r="A5330">
            <v>2001</v>
          </cell>
          <cell r="B5330" t="str">
            <v>6: Property Abuse</v>
          </cell>
          <cell r="C5330" t="str">
            <v>65: Postal/rail/fire Service Abuses</v>
          </cell>
          <cell r="D5330" t="str">
            <v>21 to 30</v>
          </cell>
          <cell r="E5330" t="str">
            <v>Maori</v>
          </cell>
          <cell r="F5330">
            <v>88</v>
          </cell>
          <cell r="G5330">
            <v>26.61</v>
          </cell>
          <cell r="H5330">
            <v>153.60109476565174</v>
          </cell>
          <cell r="I5330">
            <v>46.023873686910598</v>
          </cell>
          <cell r="J5330">
            <v>152.03361921097769</v>
          </cell>
          <cell r="K5330">
            <v>92410</v>
          </cell>
        </row>
        <row r="5331">
          <cell r="A5331">
            <v>2001</v>
          </cell>
          <cell r="B5331" t="str">
            <v>6: Property Abuse</v>
          </cell>
          <cell r="C5331" t="str">
            <v>65: Postal/rail/fire Service Abuses</v>
          </cell>
          <cell r="D5331" t="str">
            <v>21 to 30</v>
          </cell>
          <cell r="E5331" t="str">
            <v>Non-Maori</v>
          </cell>
          <cell r="F5331">
            <v>360</v>
          </cell>
          <cell r="G5331">
            <v>103.07</v>
          </cell>
          <cell r="H5331">
            <v>628.36811495039342</v>
          </cell>
          <cell r="I5331">
            <v>178.26684182299471</v>
          </cell>
          <cell r="J5331">
            <v>625.60960548885078</v>
          </cell>
          <cell r="K5331">
            <v>423850</v>
          </cell>
        </row>
        <row r="5332">
          <cell r="A5332">
            <v>2001</v>
          </cell>
          <cell r="B5332" t="str">
            <v>6: Property Abuse</v>
          </cell>
          <cell r="C5332" t="str">
            <v>65: Postal/rail/fire Service Abuses</v>
          </cell>
          <cell r="D5332" t="str">
            <v>31 to 50</v>
          </cell>
          <cell r="E5332" t="str">
            <v>Maori</v>
          </cell>
          <cell r="F5332">
            <v>130</v>
          </cell>
          <cell r="G5332">
            <v>39.770000000000003</v>
          </cell>
          <cell r="H5332">
            <v>226.91070817653096</v>
          </cell>
          <cell r="I5332">
            <v>68.78502279325204</v>
          </cell>
          <cell r="J5332">
            <v>227.17667238421956</v>
          </cell>
          <cell r="K5332">
            <v>146960</v>
          </cell>
        </row>
        <row r="5333">
          <cell r="A5333">
            <v>2001</v>
          </cell>
          <cell r="B5333" t="str">
            <v>6: Property Abuse</v>
          </cell>
          <cell r="C5333" t="str">
            <v>65: Postal/rail/fire Service Abuses</v>
          </cell>
          <cell r="D5333" t="str">
            <v>31 to 50</v>
          </cell>
          <cell r="E5333" t="str">
            <v>Non-Maori</v>
          </cell>
          <cell r="F5333">
            <v>781</v>
          </cell>
          <cell r="G5333">
            <v>218.88999999999928</v>
          </cell>
          <cell r="H5333">
            <v>1363.209716045159</v>
          </cell>
          <cell r="I5333">
            <v>378.58570880600683</v>
          </cell>
          <cell r="J5333">
            <v>1361.3125214408233</v>
          </cell>
          <cell r="K5333">
            <v>1000900</v>
          </cell>
        </row>
        <row r="5334">
          <cell r="A5334">
            <v>2001</v>
          </cell>
          <cell r="B5334" t="str">
            <v>6: Property Abuse</v>
          </cell>
          <cell r="C5334" t="str">
            <v>65: Postal/rail/fire Service Abuses</v>
          </cell>
          <cell r="D5334" t="str">
            <v>51 or older</v>
          </cell>
          <cell r="E5334" t="str">
            <v>Maori</v>
          </cell>
          <cell r="F5334">
            <v>9</v>
          </cell>
          <cell r="G5334">
            <v>2.34</v>
          </cell>
          <cell r="H5334">
            <v>15.709202873759837</v>
          </cell>
          <cell r="I5334">
            <v>4.0471952058388192</v>
          </cell>
          <cell r="J5334">
            <v>15.727615780445969</v>
          </cell>
          <cell r="K5334">
            <v>64730</v>
          </cell>
        </row>
        <row r="5335">
          <cell r="A5335">
            <v>2001</v>
          </cell>
          <cell r="B5335" t="str">
            <v>6: Property Abuse</v>
          </cell>
          <cell r="C5335" t="str">
            <v>65: Postal/rail/fire Service Abuses</v>
          </cell>
          <cell r="D5335" t="str">
            <v>51 or older</v>
          </cell>
          <cell r="E5335" t="str">
            <v>Non-Maori</v>
          </cell>
          <cell r="F5335">
            <v>186</v>
          </cell>
          <cell r="G5335">
            <v>50.52</v>
          </cell>
          <cell r="H5335">
            <v>324.65685939103662</v>
          </cell>
          <cell r="I5335">
            <v>87.377906751699641</v>
          </cell>
          <cell r="J5335">
            <v>325.03739279588336</v>
          </cell>
          <cell r="K5335">
            <v>941870</v>
          </cell>
        </row>
        <row r="5336">
          <cell r="A5336">
            <v>2001</v>
          </cell>
          <cell r="B5336" t="str">
            <v>6: Property Abuse</v>
          </cell>
          <cell r="C5336" t="str">
            <v>66: Justice</v>
          </cell>
          <cell r="D5336" t="str">
            <v>0 to 9</v>
          </cell>
          <cell r="E5336" t="str">
            <v>Maori</v>
          </cell>
          <cell r="F5336" t="str">
            <v>Maori</v>
          </cell>
          <cell r="G5336">
            <v>25</v>
          </cell>
          <cell r="H5336">
            <v>271.45</v>
          </cell>
          <cell r="I5336">
            <v>116.45166470399315</v>
          </cell>
          <cell r="J5336">
            <v>1433.6362859450185</v>
          </cell>
          <cell r="K5336">
            <v>147240</v>
          </cell>
        </row>
        <row r="5337">
          <cell r="A5337">
            <v>2001</v>
          </cell>
          <cell r="B5337" t="str">
            <v>6: Property Abuse</v>
          </cell>
          <cell r="C5337" t="str">
            <v>66: Justice</v>
          </cell>
          <cell r="D5337" t="str">
            <v>0 to 9</v>
          </cell>
          <cell r="E5337" t="str">
            <v>Non-Maori</v>
          </cell>
          <cell r="F5337" t="str">
            <v>Other</v>
          </cell>
          <cell r="G5337">
            <v>9</v>
          </cell>
          <cell r="H5337">
            <v>217.65</v>
          </cell>
          <cell r="I5337">
            <v>41.922599293437536</v>
          </cell>
          <cell r="J5337">
            <v>1149.4969152180263</v>
          </cell>
          <cell r="K5337">
            <v>429220</v>
          </cell>
        </row>
        <row r="5338">
          <cell r="A5338">
            <v>2001</v>
          </cell>
          <cell r="B5338" t="str">
            <v>6: Property Abuse</v>
          </cell>
          <cell r="C5338" t="str">
            <v>66: Justice</v>
          </cell>
          <cell r="D5338" t="str">
            <v>10 to 13</v>
          </cell>
          <cell r="E5338" t="str">
            <v>Maori</v>
          </cell>
          <cell r="F5338" t="str">
            <v>Pacific peoples</v>
          </cell>
          <cell r="G5338">
            <v>7</v>
          </cell>
          <cell r="H5338">
            <v>238.65</v>
          </cell>
          <cell r="I5338">
            <v>32.606466117118082</v>
          </cell>
          <cell r="J5338">
            <v>1260.4063350185252</v>
          </cell>
          <cell r="K5338">
            <v>56020</v>
          </cell>
        </row>
        <row r="5339">
          <cell r="A5339">
            <v>2001</v>
          </cell>
          <cell r="B5339" t="str">
            <v>6: Property Abuse</v>
          </cell>
          <cell r="C5339" t="str">
            <v>66: Justice</v>
          </cell>
          <cell r="D5339" t="str">
            <v>10 to 13</v>
          </cell>
          <cell r="E5339" t="str">
            <v>Non-Maori</v>
          </cell>
          <cell r="F5339" t="str">
            <v>Maori</v>
          </cell>
          <cell r="G5339">
            <v>411</v>
          </cell>
          <cell r="H5339">
            <v>7071.45</v>
          </cell>
          <cell r="I5339">
            <v>1914.4653677336473</v>
          </cell>
          <cell r="J5339">
            <v>37347.16269753511</v>
          </cell>
          <cell r="K5339">
            <v>187820</v>
          </cell>
        </row>
        <row r="5340">
          <cell r="A5340">
            <v>2001</v>
          </cell>
          <cell r="B5340" t="str">
            <v>6: Property Abuse</v>
          </cell>
          <cell r="C5340" t="str">
            <v>66: Justice</v>
          </cell>
          <cell r="D5340" t="str">
            <v>14 to 16</v>
          </cell>
          <cell r="E5340" t="str">
            <v>Maori</v>
          </cell>
          <cell r="F5340" t="str">
            <v>Other</v>
          </cell>
          <cell r="G5340">
            <v>199</v>
          </cell>
          <cell r="H5340">
            <v>4011.3499999999917</v>
          </cell>
          <cell r="I5340">
            <v>926.95525104378544</v>
          </cell>
          <cell r="J5340">
            <v>21185.547672225224</v>
          </cell>
          <cell r="K5340">
            <v>36380</v>
          </cell>
        </row>
        <row r="5341">
          <cell r="A5341">
            <v>2001</v>
          </cell>
          <cell r="B5341" t="str">
            <v>6: Property Abuse</v>
          </cell>
          <cell r="C5341" t="str">
            <v>66: Justice</v>
          </cell>
          <cell r="D5341" t="str">
            <v>14 to 16</v>
          </cell>
          <cell r="E5341" t="str">
            <v>Non-Maori</v>
          </cell>
          <cell r="F5341" t="str">
            <v>Pacific peoples</v>
          </cell>
          <cell r="G5341">
            <v>46</v>
          </cell>
          <cell r="H5341">
            <v>1039.08</v>
          </cell>
          <cell r="I5341">
            <v>214.27106305534738</v>
          </cell>
          <cell r="J5341">
            <v>5487.7980917286795</v>
          </cell>
          <cell r="K5341">
            <v>132380</v>
          </cell>
        </row>
        <row r="5342">
          <cell r="A5342">
            <v>2001</v>
          </cell>
          <cell r="B5342" t="str">
            <v>6: Property Abuse</v>
          </cell>
          <cell r="C5342" t="str">
            <v>66: Justice</v>
          </cell>
          <cell r="D5342" t="str">
            <v>17 to 20</v>
          </cell>
          <cell r="E5342" t="str">
            <v>Maori</v>
          </cell>
          <cell r="F5342" t="str">
            <v>Maori</v>
          </cell>
          <cell r="G5342">
            <v>1720</v>
          </cell>
          <cell r="H5342">
            <v>42998.939999999777</v>
          </cell>
          <cell r="I5342">
            <v>8011.8745316347286</v>
          </cell>
          <cell r="J5342">
            <v>227094.64225887775</v>
          </cell>
          <cell r="K5342">
            <v>42230</v>
          </cell>
        </row>
        <row r="5343">
          <cell r="A5343">
            <v>2001</v>
          </cell>
          <cell r="B5343" t="str">
            <v>6: Property Abuse</v>
          </cell>
          <cell r="C5343" t="str">
            <v>66: Justice</v>
          </cell>
          <cell r="D5343" t="str">
            <v>17 to 20</v>
          </cell>
          <cell r="E5343" t="str">
            <v>Non-Maori</v>
          </cell>
          <cell r="F5343" t="str">
            <v>Other</v>
          </cell>
          <cell r="G5343">
            <v>1273</v>
          </cell>
          <cell r="H5343">
            <v>31683.010000000122</v>
          </cell>
          <cell r="I5343">
            <v>5929.7187667273311</v>
          </cell>
          <cell r="J5343">
            <v>167330.67888730537</v>
          </cell>
          <cell r="K5343">
            <v>178460</v>
          </cell>
        </row>
        <row r="5344">
          <cell r="A5344">
            <v>2001</v>
          </cell>
          <cell r="B5344" t="str">
            <v>6: Property Abuse</v>
          </cell>
          <cell r="C5344" t="str">
            <v>66: Justice</v>
          </cell>
          <cell r="D5344" t="str">
            <v>21 to 30</v>
          </cell>
          <cell r="E5344" t="str">
            <v>Maori</v>
          </cell>
          <cell r="F5344" t="str">
            <v>Pacific peoples</v>
          </cell>
          <cell r="G5344">
            <v>223</v>
          </cell>
          <cell r="H5344">
            <v>5310.75</v>
          </cell>
          <cell r="I5344">
            <v>1038.7488491596189</v>
          </cell>
          <cell r="J5344">
            <v>28048.200057404676</v>
          </cell>
          <cell r="K5344">
            <v>92410</v>
          </cell>
        </row>
        <row r="5345">
          <cell r="A5345">
            <v>2001</v>
          </cell>
          <cell r="B5345" t="str">
            <v>6: Property Abuse</v>
          </cell>
          <cell r="C5345" t="str">
            <v>66: Justice</v>
          </cell>
          <cell r="D5345" t="str">
            <v>21 to 30</v>
          </cell>
          <cell r="E5345" t="str">
            <v>Non-Maori</v>
          </cell>
          <cell r="F5345" t="str">
            <v>Maori</v>
          </cell>
          <cell r="G5345">
            <v>1565</v>
          </cell>
          <cell r="H5345">
            <v>40366.129999999925</v>
          </cell>
          <cell r="I5345">
            <v>7289.8742104699713</v>
          </cell>
          <cell r="J5345">
            <v>213189.71704245228</v>
          </cell>
          <cell r="K5345">
            <v>423850</v>
          </cell>
        </row>
        <row r="5346">
          <cell r="A5346">
            <v>2001</v>
          </cell>
          <cell r="B5346" t="str">
            <v>6: Property Abuse</v>
          </cell>
          <cell r="C5346" t="str">
            <v>66: Justice</v>
          </cell>
          <cell r="D5346" t="str">
            <v>31 to 50</v>
          </cell>
          <cell r="E5346" t="str">
            <v>Maori</v>
          </cell>
          <cell r="F5346" t="str">
            <v>Other</v>
          </cell>
          <cell r="G5346">
            <v>1100</v>
          </cell>
          <cell r="H5346">
            <v>25694.140000000079</v>
          </cell>
          <cell r="I5346">
            <v>5123.8732469756987</v>
          </cell>
          <cell r="J5346">
            <v>135701.05522251406</v>
          </cell>
          <cell r="K5346">
            <v>146960</v>
          </cell>
        </row>
        <row r="5347">
          <cell r="A5347">
            <v>2001</v>
          </cell>
          <cell r="B5347" t="str">
            <v>6: Property Abuse</v>
          </cell>
          <cell r="C5347" t="str">
            <v>66: Justice</v>
          </cell>
          <cell r="D5347" t="str">
            <v>31 to 50</v>
          </cell>
          <cell r="E5347" t="str">
            <v>Non-Maori</v>
          </cell>
          <cell r="F5347" t="str">
            <v>Pacific peoples</v>
          </cell>
          <cell r="G5347">
            <v>221</v>
          </cell>
          <cell r="H5347">
            <v>5797.87</v>
          </cell>
          <cell r="I5347">
            <v>1029.4327159832994</v>
          </cell>
          <cell r="J5347">
            <v>30620.876084700834</v>
          </cell>
          <cell r="K5347">
            <v>1000900</v>
          </cell>
        </row>
        <row r="5348">
          <cell r="A5348">
            <v>2001</v>
          </cell>
          <cell r="B5348" t="str">
            <v>6: Property Abuse</v>
          </cell>
          <cell r="C5348" t="str">
            <v>66: Justice</v>
          </cell>
          <cell r="D5348" t="str">
            <v>51 or older</v>
          </cell>
          <cell r="E5348" t="str">
            <v>Maori</v>
          </cell>
          <cell r="F5348" t="str">
            <v>Maori</v>
          </cell>
          <cell r="G5348">
            <v>990</v>
          </cell>
          <cell r="H5348">
            <v>28216.460000000076</v>
          </cell>
          <cell r="I5348">
            <v>4611.4859222781288</v>
          </cell>
          <cell r="J5348">
            <v>149022.43844876139</v>
          </cell>
          <cell r="K5348">
            <v>64730</v>
          </cell>
        </row>
        <row r="5349">
          <cell r="A5349">
            <v>2001</v>
          </cell>
          <cell r="B5349" t="str">
            <v>6: Property Abuse</v>
          </cell>
          <cell r="C5349" t="str">
            <v>66: Justice</v>
          </cell>
          <cell r="D5349" t="str">
            <v>51 or older</v>
          </cell>
          <cell r="E5349" t="str">
            <v>Non-Maori</v>
          </cell>
          <cell r="F5349" t="str">
            <v>Other</v>
          </cell>
          <cell r="G5349">
            <v>744</v>
          </cell>
          <cell r="H5349">
            <v>18384.7</v>
          </cell>
          <cell r="I5349">
            <v>3465.6015415908364</v>
          </cell>
          <cell r="J5349">
            <v>97096.971914582435</v>
          </cell>
          <cell r="K5349">
            <v>941870</v>
          </cell>
        </row>
        <row r="5350">
          <cell r="A5350">
            <v>2001</v>
          </cell>
          <cell r="B5350" t="str">
            <v>6: Property Abuse</v>
          </cell>
          <cell r="C5350" t="str">
            <v>68: Arms Act Offences</v>
          </cell>
          <cell r="D5350" t="str">
            <v>0 to 9</v>
          </cell>
          <cell r="E5350" t="str">
            <v>Maori</v>
          </cell>
          <cell r="F5350" t="str">
            <v>Pacific peoples</v>
          </cell>
          <cell r="G5350">
            <v>125</v>
          </cell>
          <cell r="H5350">
            <v>3563.4099999999939</v>
          </cell>
          <cell r="I5350">
            <v>582.25832351996576</v>
          </cell>
          <cell r="J5350">
            <v>18819.79693387117</v>
          </cell>
          <cell r="K5350">
            <v>147240</v>
          </cell>
        </row>
        <row r="5351">
          <cell r="A5351">
            <v>2001</v>
          </cell>
          <cell r="B5351" t="str">
            <v>6: Property Abuse</v>
          </cell>
          <cell r="C5351" t="str">
            <v>68: Arms Act Offences</v>
          </cell>
          <cell r="D5351" t="str">
            <v>0 to 9</v>
          </cell>
          <cell r="E5351" t="str">
            <v>Non-Maori</v>
          </cell>
          <cell r="F5351">
            <v>3</v>
          </cell>
          <cell r="G5351">
            <v>0.74</v>
          </cell>
          <cell r="H5351">
            <v>3.3438562408936376</v>
          </cell>
          <cell r="I5351">
            <v>0.77705646066732559</v>
          </cell>
          <cell r="J5351">
            <v>3.3359880537580886</v>
          </cell>
          <cell r="K5351">
            <v>429220</v>
          </cell>
        </row>
        <row r="5352">
          <cell r="A5352">
            <v>2001</v>
          </cell>
          <cell r="B5352" t="str">
            <v>6: Property Abuse</v>
          </cell>
          <cell r="C5352" t="str">
            <v>68: Arms Act Offences</v>
          </cell>
          <cell r="D5352" t="str">
            <v>10 to 13</v>
          </cell>
          <cell r="E5352" t="str">
            <v>Maori</v>
          </cell>
          <cell r="F5352">
            <v>27</v>
          </cell>
          <cell r="G5352">
            <v>439.15</v>
          </cell>
          <cell r="H5352">
            <v>30.094706168042741</v>
          </cell>
          <cell r="I5352">
            <v>461.1410063541299</v>
          </cell>
          <cell r="J5352">
            <v>30.023892483822799</v>
          </cell>
          <cell r="K5352">
            <v>56020</v>
          </cell>
        </row>
        <row r="5353">
          <cell r="A5353">
            <v>2001</v>
          </cell>
          <cell r="B5353" t="str">
            <v>6: Property Abuse</v>
          </cell>
          <cell r="C5353" t="str">
            <v>68: Arms Act Offences</v>
          </cell>
          <cell r="D5353" t="str">
            <v>10 to 13</v>
          </cell>
          <cell r="E5353" t="str">
            <v>Non-Maori</v>
          </cell>
          <cell r="F5353">
            <v>89</v>
          </cell>
          <cell r="G5353">
            <v>2280.25</v>
          </cell>
          <cell r="H5353">
            <v>99.201068479844579</v>
          </cell>
          <cell r="I5353">
            <v>2394.4364789684723</v>
          </cell>
          <cell r="J5353">
            <v>98.967645594823296</v>
          </cell>
          <cell r="K5353">
            <v>187820</v>
          </cell>
        </row>
        <row r="5354">
          <cell r="A5354">
            <v>2001</v>
          </cell>
          <cell r="B5354" t="str">
            <v>6: Property Abuse</v>
          </cell>
          <cell r="C5354" t="str">
            <v>68: Arms Act Offences</v>
          </cell>
          <cell r="D5354" t="str">
            <v>14 to 16</v>
          </cell>
          <cell r="E5354" t="str">
            <v>Maori</v>
          </cell>
          <cell r="F5354">
            <v>102</v>
          </cell>
          <cell r="G5354">
            <v>1866.61</v>
          </cell>
          <cell r="H5354">
            <v>113.69111219038368</v>
          </cell>
          <cell r="I5354">
            <v>1960.0829189813999</v>
          </cell>
          <cell r="J5354">
            <v>113.42359382777502</v>
          </cell>
          <cell r="K5354">
            <v>36380</v>
          </cell>
        </row>
        <row r="5355">
          <cell r="A5355">
            <v>2001</v>
          </cell>
          <cell r="B5355" t="str">
            <v>6: Property Abuse</v>
          </cell>
          <cell r="C5355" t="str">
            <v>68: Arms Act Offences</v>
          </cell>
          <cell r="D5355" t="str">
            <v>14 to 16</v>
          </cell>
          <cell r="E5355" t="str">
            <v>Non-Maori</v>
          </cell>
          <cell r="F5355">
            <v>236</v>
          </cell>
          <cell r="G5355">
            <v>3309.52</v>
          </cell>
          <cell r="H5355">
            <v>263.05002428363281</v>
          </cell>
          <cell r="I5355">
            <v>3475.248510415845</v>
          </cell>
          <cell r="J5355">
            <v>261.31906421105026</v>
          </cell>
          <cell r="K5355">
            <v>132380</v>
          </cell>
        </row>
        <row r="5356">
          <cell r="A5356">
            <v>2001</v>
          </cell>
          <cell r="B5356" t="str">
            <v>6: Property Abuse</v>
          </cell>
          <cell r="C5356" t="str">
            <v>68: Arms Act Offences</v>
          </cell>
          <cell r="D5356" t="str">
            <v>17 to 20</v>
          </cell>
          <cell r="E5356" t="str">
            <v>Maori</v>
          </cell>
          <cell r="F5356">
            <v>140</v>
          </cell>
          <cell r="G5356">
            <v>4818.1099999999997</v>
          </cell>
          <cell r="H5356">
            <v>156.04662457503642</v>
          </cell>
          <cell r="I5356">
            <v>5059.3831131160105</v>
          </cell>
          <cell r="J5356">
            <v>155.67944250871079</v>
          </cell>
          <cell r="K5356">
            <v>42230</v>
          </cell>
        </row>
        <row r="5357">
          <cell r="A5357">
            <v>2001</v>
          </cell>
          <cell r="B5357" t="str">
            <v>6: Property Abuse</v>
          </cell>
          <cell r="C5357" t="str">
            <v>68: Arms Act Offences</v>
          </cell>
          <cell r="D5357" t="str">
            <v>17 to 20</v>
          </cell>
          <cell r="E5357" t="str">
            <v>Non-Maori</v>
          </cell>
          <cell r="F5357">
            <v>305</v>
          </cell>
          <cell r="G5357">
            <v>5357.06</v>
          </cell>
          <cell r="H5357">
            <v>339.95871782418646</v>
          </cell>
          <cell r="I5357">
            <v>5625.3217340304063</v>
          </cell>
          <cell r="J5357">
            <v>333.59880537580887</v>
          </cell>
          <cell r="K5357">
            <v>178460</v>
          </cell>
        </row>
        <row r="5358">
          <cell r="A5358">
            <v>2001</v>
          </cell>
          <cell r="B5358" t="str">
            <v>6: Property Abuse</v>
          </cell>
          <cell r="C5358" t="str">
            <v>68: Arms Act Offences</v>
          </cell>
          <cell r="D5358" t="str">
            <v>21 to 30</v>
          </cell>
          <cell r="E5358" t="str">
            <v>Maori</v>
          </cell>
          <cell r="F5358">
            <v>192</v>
          </cell>
          <cell r="G5358">
            <v>8415.36</v>
          </cell>
          <cell r="H5358">
            <v>214.00679941719281</v>
          </cell>
          <cell r="I5358">
            <v>8836.7700768126888</v>
          </cell>
          <cell r="J5358">
            <v>213.50323544051767</v>
          </cell>
          <cell r="K5358">
            <v>92410</v>
          </cell>
        </row>
        <row r="5359">
          <cell r="A5359">
            <v>2001</v>
          </cell>
          <cell r="B5359" t="str">
            <v>6: Property Abuse</v>
          </cell>
          <cell r="C5359" t="str">
            <v>68: Arms Act Offences</v>
          </cell>
          <cell r="D5359" t="str">
            <v>21 to 30</v>
          </cell>
          <cell r="E5359" t="str">
            <v>Non-Maori</v>
          </cell>
          <cell r="F5359">
            <v>266</v>
          </cell>
          <cell r="G5359">
            <v>7706.2200000000066</v>
          </cell>
          <cell r="H5359">
            <v>296.48858669256919</v>
          </cell>
          <cell r="I5359">
            <v>8092.1189707077883</v>
          </cell>
          <cell r="J5359">
            <v>289.11896465903436</v>
          </cell>
          <cell r="K5359">
            <v>423850</v>
          </cell>
        </row>
        <row r="5360">
          <cell r="A5360">
            <v>2001</v>
          </cell>
          <cell r="B5360" t="str">
            <v>6: Property Abuse</v>
          </cell>
          <cell r="C5360" t="str">
            <v>68: Arms Act Offences</v>
          </cell>
          <cell r="D5360" t="str">
            <v>31 to 50</v>
          </cell>
          <cell r="E5360" t="str">
            <v>Maori</v>
          </cell>
          <cell r="F5360">
            <v>177</v>
          </cell>
          <cell r="G5360">
            <v>7378.37</v>
          </cell>
          <cell r="H5360">
            <v>197.28751821272462</v>
          </cell>
          <cell r="I5360">
            <v>7747.8514563432154</v>
          </cell>
          <cell r="J5360">
            <v>193.48730711796915</v>
          </cell>
          <cell r="K5360">
            <v>146960</v>
          </cell>
        </row>
        <row r="5361">
          <cell r="A5361">
            <v>2001</v>
          </cell>
          <cell r="B5361" t="str">
            <v>6: Property Abuse</v>
          </cell>
          <cell r="C5361" t="str">
            <v>68: Arms Act Offences</v>
          </cell>
          <cell r="D5361" t="str">
            <v>31 to 50</v>
          </cell>
          <cell r="E5361" t="str">
            <v>Non-Maori</v>
          </cell>
          <cell r="F5361">
            <v>405</v>
          </cell>
          <cell r="G5361">
            <v>13321.85</v>
          </cell>
          <cell r="H5361">
            <v>451.42059252064109</v>
          </cell>
          <cell r="I5361">
            <v>13988.958933163556</v>
          </cell>
          <cell r="J5361">
            <v>421.44649079143852</v>
          </cell>
          <cell r="K5361">
            <v>1000900</v>
          </cell>
        </row>
        <row r="5362">
          <cell r="A5362">
            <v>2001</v>
          </cell>
          <cell r="B5362" t="str">
            <v>6: Property Abuse</v>
          </cell>
          <cell r="C5362" t="str">
            <v>68: Arms Act Offences</v>
          </cell>
          <cell r="D5362" t="str">
            <v>51 or older</v>
          </cell>
          <cell r="E5362" t="str">
            <v>Maori</v>
          </cell>
          <cell r="F5362">
            <v>22</v>
          </cell>
          <cell r="G5362">
            <v>498.57</v>
          </cell>
          <cell r="H5362">
            <v>24.52161243322001</v>
          </cell>
          <cell r="I5362">
            <v>523.53653999311973</v>
          </cell>
          <cell r="J5362">
            <v>24.463912394225986</v>
          </cell>
          <cell r="K5362">
            <v>64730</v>
          </cell>
        </row>
        <row r="5363">
          <cell r="A5363">
            <v>2001</v>
          </cell>
          <cell r="B5363" t="str">
            <v>6: Property Abuse</v>
          </cell>
          <cell r="C5363" t="str">
            <v>68: Arms Act Offences</v>
          </cell>
          <cell r="D5363" t="str">
            <v>51 or older</v>
          </cell>
          <cell r="E5363" t="str">
            <v>Non-Maori</v>
          </cell>
          <cell r="F5363">
            <v>95</v>
          </cell>
          <cell r="G5363">
            <v>2145.59</v>
          </cell>
          <cell r="H5363">
            <v>105.88878096163185</v>
          </cell>
          <cell r="I5363">
            <v>2253.033204652982</v>
          </cell>
          <cell r="J5363">
            <v>95.631657541065209</v>
          </cell>
          <cell r="K5363">
            <v>941870</v>
          </cell>
        </row>
        <row r="5364">
          <cell r="A5364">
            <v>2001</v>
          </cell>
          <cell r="B5364" t="str">
            <v>6: Property Abuse</v>
          </cell>
          <cell r="C5364" t="str">
            <v>69: Sentencing Act (2002)</v>
          </cell>
          <cell r="D5364" t="str">
            <v>0 to 9</v>
          </cell>
          <cell r="E5364" t="str">
            <v>Maori</v>
          </cell>
          <cell r="F5364" t="str">
            <v>Other</v>
          </cell>
          <cell r="G5364">
            <v>3579</v>
          </cell>
          <cell r="H5364">
            <v>18646.38</v>
          </cell>
          <cell r="I5364">
            <v>14557.776906290521</v>
          </cell>
          <cell r="J5364">
            <v>126985.01653600842</v>
          </cell>
          <cell r="K5364">
            <v>147240</v>
          </cell>
        </row>
        <row r="5365">
          <cell r="A5365">
            <v>2001</v>
          </cell>
          <cell r="B5365" t="str">
            <v>6: Property Abuse</v>
          </cell>
          <cell r="C5365" t="str">
            <v>69: Sentencing Act (2002)</v>
          </cell>
          <cell r="D5365" t="str">
            <v>0 to 9</v>
          </cell>
          <cell r="E5365" t="str">
            <v>Non-Maori</v>
          </cell>
          <cell r="F5365" t="str">
            <v>Pacific peoples</v>
          </cell>
          <cell r="G5365">
            <v>474</v>
          </cell>
          <cell r="H5365">
            <v>2346.6300000000051</v>
          </cell>
          <cell r="I5365">
            <v>1928.0207470191972</v>
          </cell>
          <cell r="J5365">
            <v>15980.949082550858</v>
          </cell>
          <cell r="K5365">
            <v>429220</v>
          </cell>
        </row>
        <row r="5366">
          <cell r="A5366">
            <v>2001</v>
          </cell>
          <cell r="B5366" t="str">
            <v>6: Property Abuse</v>
          </cell>
          <cell r="C5366" t="str">
            <v>69: Sentencing Act (2002)</v>
          </cell>
          <cell r="D5366" t="str">
            <v>10 to 13</v>
          </cell>
          <cell r="E5366" t="str">
            <v>Maori</v>
          </cell>
          <cell r="F5366" t="str">
            <v>Maori</v>
          </cell>
          <cell r="G5366">
            <v>2572</v>
          </cell>
          <cell r="H5366">
            <v>18050.52</v>
          </cell>
          <cell r="I5366">
            <v>10461.749707454379</v>
          </cell>
          <cell r="J5366">
            <v>122927.1086765127</v>
          </cell>
          <cell r="K5366">
            <v>56020</v>
          </cell>
        </row>
        <row r="5367">
          <cell r="A5367">
            <v>2001</v>
          </cell>
          <cell r="B5367" t="str">
            <v>6: Property Abuse</v>
          </cell>
          <cell r="C5367" t="str">
            <v>69: Sentencing Act (2002)</v>
          </cell>
          <cell r="D5367" t="str">
            <v>10 to 13</v>
          </cell>
          <cell r="E5367" t="str">
            <v>Non-Maori</v>
          </cell>
          <cell r="F5367" t="str">
            <v>Other</v>
          </cell>
          <cell r="G5367">
            <v>3613</v>
          </cell>
          <cell r="H5367">
            <v>29185.23</v>
          </cell>
          <cell r="I5367">
            <v>14696.073753123123</v>
          </cell>
          <cell r="J5367">
            <v>198756.37599133034</v>
          </cell>
          <cell r="K5367">
            <v>187820</v>
          </cell>
        </row>
        <row r="5368">
          <cell r="A5368">
            <v>2001</v>
          </cell>
          <cell r="B5368" t="str">
            <v>6: Property Abuse</v>
          </cell>
          <cell r="C5368" t="str">
            <v>69: Sentencing Act (2002)</v>
          </cell>
          <cell r="D5368" t="str">
            <v>14 to 16</v>
          </cell>
          <cell r="E5368" t="str">
            <v>Maori</v>
          </cell>
          <cell r="F5368" t="str">
            <v>Pacific peoples</v>
          </cell>
          <cell r="G5368">
            <v>411</v>
          </cell>
          <cell r="H5368">
            <v>3101.21</v>
          </cell>
          <cell r="I5368">
            <v>1671.7648249470255</v>
          </cell>
          <cell r="J5368">
            <v>21119.767114669761</v>
          </cell>
          <cell r="K5368">
            <v>36380</v>
          </cell>
        </row>
        <row r="5369">
          <cell r="A5369">
            <v>2001</v>
          </cell>
          <cell r="B5369" t="str">
            <v>6: Property Abuse</v>
          </cell>
          <cell r="C5369" t="str">
            <v>69: Sentencing Act (2002)</v>
          </cell>
          <cell r="D5369" t="str">
            <v>14 to 16</v>
          </cell>
          <cell r="E5369" t="str">
            <v>Non-Maori</v>
          </cell>
          <cell r="F5369" t="str">
            <v>Maori</v>
          </cell>
          <cell r="G5369">
            <v>2536</v>
          </cell>
          <cell r="H5369">
            <v>16844.97</v>
          </cell>
          <cell r="I5369">
            <v>10315.317751984567</v>
          </cell>
          <cell r="J5369">
            <v>114717.10830727307</v>
          </cell>
          <cell r="K5369">
            <v>132380</v>
          </cell>
        </row>
        <row r="5370">
          <cell r="A5370">
            <v>2001</v>
          </cell>
          <cell r="B5370" t="str">
            <v>6: Property Abuse</v>
          </cell>
          <cell r="C5370" t="str">
            <v>69: Sentencing Act (2002)</v>
          </cell>
          <cell r="D5370" t="str">
            <v>17 to 20</v>
          </cell>
          <cell r="E5370" t="str">
            <v>Maori</v>
          </cell>
          <cell r="F5370" t="str">
            <v>Other</v>
          </cell>
          <cell r="G5370">
            <v>3012</v>
          </cell>
          <cell r="H5370">
            <v>22777.85</v>
          </cell>
          <cell r="I5370">
            <v>12251.473607640975</v>
          </cell>
          <cell r="J5370">
            <v>155121.0293314158</v>
          </cell>
          <cell r="K5370">
            <v>42230</v>
          </cell>
        </row>
        <row r="5371">
          <cell r="A5371">
            <v>2001</v>
          </cell>
          <cell r="B5371" t="str">
            <v>6: Property Abuse</v>
          </cell>
          <cell r="C5371" t="str">
            <v>69: Sentencing Act (2002)</v>
          </cell>
          <cell r="D5371" t="str">
            <v>17 to 20</v>
          </cell>
          <cell r="E5371" t="str">
            <v>Non-Maori</v>
          </cell>
          <cell r="F5371" t="str">
            <v>Pacific peoples</v>
          </cell>
          <cell r="G5371">
            <v>494</v>
          </cell>
          <cell r="H5371">
            <v>3088.01</v>
          </cell>
          <cell r="I5371">
            <v>2009.3718333913155</v>
          </cell>
          <cell r="J5371">
            <v>21029.872871482861</v>
          </cell>
          <cell r="K5371">
            <v>178460</v>
          </cell>
        </row>
        <row r="5372">
          <cell r="A5372">
            <v>2001</v>
          </cell>
          <cell r="B5372" t="str">
            <v>6: Property Abuse</v>
          </cell>
          <cell r="C5372" t="str">
            <v>69: Sentencing Act (2002)</v>
          </cell>
          <cell r="D5372" t="str">
            <v>21 to 30</v>
          </cell>
          <cell r="E5372" t="str">
            <v>Maori</v>
          </cell>
          <cell r="F5372" t="str">
            <v>Maori</v>
          </cell>
          <cell r="G5372">
            <v>1585</v>
          </cell>
          <cell r="H5372">
            <v>9181.35</v>
          </cell>
          <cell r="I5372">
            <v>6447.0735949903546</v>
          </cell>
          <cell r="J5372">
            <v>62526.553763941462</v>
          </cell>
          <cell r="K5372">
            <v>92410</v>
          </cell>
        </row>
        <row r="5373">
          <cell r="A5373">
            <v>2001</v>
          </cell>
          <cell r="B5373" t="str">
            <v>6: Property Abuse</v>
          </cell>
          <cell r="C5373" t="str">
            <v>69: Sentencing Act (2002)</v>
          </cell>
          <cell r="D5373" t="str">
            <v>21 to 30</v>
          </cell>
          <cell r="E5373" t="str">
            <v>Non-Maori</v>
          </cell>
          <cell r="F5373" t="str">
            <v>Other</v>
          </cell>
          <cell r="G5373">
            <v>2758</v>
          </cell>
          <cell r="H5373">
            <v>20033.43</v>
          </cell>
          <cell r="I5373">
            <v>11218.314810715077</v>
          </cell>
          <cell r="J5373">
            <v>136431.06274906814</v>
          </cell>
          <cell r="K5373">
            <v>423850</v>
          </cell>
        </row>
        <row r="5374">
          <cell r="A5374">
            <v>2001</v>
          </cell>
          <cell r="B5374" t="str">
            <v>6: Property Abuse</v>
          </cell>
          <cell r="C5374" t="str">
            <v>69: Sentencing Act (2002)</v>
          </cell>
          <cell r="D5374" t="str">
            <v>31 to 50</v>
          </cell>
          <cell r="E5374" t="str">
            <v>Maori</v>
          </cell>
          <cell r="F5374" t="str">
            <v>Pacific peoples</v>
          </cell>
          <cell r="G5374">
            <v>246</v>
          </cell>
          <cell r="H5374">
            <v>1111.5</v>
          </cell>
          <cell r="I5374">
            <v>1000.6183623770518</v>
          </cell>
          <cell r="J5374">
            <v>7569.5038865331235</v>
          </cell>
          <cell r="K5374">
            <v>146960</v>
          </cell>
        </row>
        <row r="5375">
          <cell r="A5375">
            <v>2001</v>
          </cell>
          <cell r="B5375" t="str">
            <v>6: Property Abuse</v>
          </cell>
          <cell r="C5375" t="str">
            <v>69: Sentencing Act (2002)</v>
          </cell>
          <cell r="D5375" t="str">
            <v>31 to 50</v>
          </cell>
          <cell r="E5375" t="str">
            <v>Non-Maori</v>
          </cell>
          <cell r="F5375" t="str">
            <v>Maori</v>
          </cell>
          <cell r="G5375">
            <v>195</v>
          </cell>
          <cell r="H5375">
            <v>1063.6500000000001</v>
          </cell>
          <cell r="I5375">
            <v>793.17309212815087</v>
          </cell>
          <cell r="J5375">
            <v>7243.6372549806183</v>
          </cell>
          <cell r="K5375">
            <v>1000900</v>
          </cell>
        </row>
        <row r="5376">
          <cell r="A5376">
            <v>2001</v>
          </cell>
          <cell r="B5376" t="str">
            <v>6: Property Abuse</v>
          </cell>
          <cell r="C5376" t="str">
            <v>69: Sentencing Act (2002)</v>
          </cell>
          <cell r="D5376" t="str">
            <v>51 or older</v>
          </cell>
          <cell r="E5376" t="str">
            <v>Maori</v>
          </cell>
          <cell r="F5376" t="str">
            <v>Other</v>
          </cell>
          <cell r="G5376">
            <v>775</v>
          </cell>
          <cell r="H5376">
            <v>2898.0300000000066</v>
          </cell>
          <cell r="I5376">
            <v>3152.3545969195739</v>
          </cell>
          <cell r="J5376">
            <v>19736.076786585389</v>
          </cell>
          <cell r="K5376">
            <v>64730</v>
          </cell>
        </row>
        <row r="5377">
          <cell r="A5377">
            <v>2001</v>
          </cell>
          <cell r="B5377" t="str">
            <v>6: Property Abuse</v>
          </cell>
          <cell r="C5377" t="str">
            <v>69: Sentencing Act (2002)</v>
          </cell>
          <cell r="D5377" t="str">
            <v>51 or older</v>
          </cell>
          <cell r="E5377" t="str">
            <v>Non-Maori</v>
          </cell>
          <cell r="F5377" t="str">
            <v>Pacific peoples</v>
          </cell>
          <cell r="G5377">
            <v>26</v>
          </cell>
          <cell r="H5377">
            <v>101.96</v>
          </cell>
          <cell r="I5377">
            <v>105.75641228375343</v>
          </cell>
          <cell r="J5377">
            <v>694.36492691940464</v>
          </cell>
          <cell r="K5377">
            <v>941870</v>
          </cell>
        </row>
        <row r="5378">
          <cell r="A5378">
            <v>2001</v>
          </cell>
          <cell r="B5378" t="str">
            <v>7: Administrative</v>
          </cell>
          <cell r="C5378" t="str">
            <v>70: Administrative Total</v>
          </cell>
          <cell r="D5378" t="str">
            <v>0 to 9</v>
          </cell>
          <cell r="E5378" t="str">
            <v>Maori</v>
          </cell>
          <cell r="F5378">
            <v>3</v>
          </cell>
          <cell r="G5378">
            <v>5.0599999999999996</v>
          </cell>
          <cell r="H5378">
            <v>3.5975565610859732</v>
          </cell>
          <cell r="I5378">
            <v>6.0798270063736943</v>
          </cell>
          <cell r="J5378">
            <v>3.5752212389380529</v>
          </cell>
          <cell r="K5378">
            <v>147240</v>
          </cell>
        </row>
        <row r="5379">
          <cell r="A5379">
            <v>2001</v>
          </cell>
          <cell r="B5379" t="str">
            <v>7: Administrative</v>
          </cell>
          <cell r="C5379" t="str">
            <v>70: Administrative Total</v>
          </cell>
          <cell r="D5379" t="str">
            <v>0 to 9</v>
          </cell>
          <cell r="E5379" t="str">
            <v>Non-Maori</v>
          </cell>
          <cell r="F5379">
            <v>18</v>
          </cell>
          <cell r="G5379">
            <v>3.48</v>
          </cell>
          <cell r="H5379">
            <v>21.585339366515836</v>
          </cell>
          <cell r="I5379">
            <v>4.1813830004309223</v>
          </cell>
          <cell r="J5379">
            <v>20.259587020648969</v>
          </cell>
          <cell r="K5379">
            <v>429220</v>
          </cell>
        </row>
        <row r="5380">
          <cell r="A5380">
            <v>2001</v>
          </cell>
          <cell r="B5380" t="str">
            <v>7: Administrative</v>
          </cell>
          <cell r="C5380" t="str">
            <v>70: Administrative Total</v>
          </cell>
          <cell r="D5380" t="str">
            <v>10 to 13</v>
          </cell>
          <cell r="E5380" t="str">
            <v>Maori</v>
          </cell>
          <cell r="F5380">
            <v>67</v>
          </cell>
          <cell r="G5380">
            <v>401.8</v>
          </cell>
          <cell r="H5380">
            <v>80.34542986425339</v>
          </cell>
          <cell r="I5380">
            <v>482.78151999228288</v>
          </cell>
          <cell r="J5380">
            <v>77.463126843657818</v>
          </cell>
          <cell r="K5380">
            <v>56020</v>
          </cell>
        </row>
        <row r="5381">
          <cell r="A5381">
            <v>2001</v>
          </cell>
          <cell r="B5381" t="str">
            <v>7: Administrative</v>
          </cell>
          <cell r="C5381" t="str">
            <v>70: Administrative Total</v>
          </cell>
          <cell r="D5381" t="str">
            <v>10 to 13</v>
          </cell>
          <cell r="E5381" t="str">
            <v>Non-Maori</v>
          </cell>
          <cell r="F5381">
            <v>58</v>
          </cell>
          <cell r="G5381">
            <v>184.52</v>
          </cell>
          <cell r="H5381">
            <v>69.552760180995477</v>
          </cell>
          <cell r="I5381">
            <v>221.70942276997508</v>
          </cell>
          <cell r="J5381">
            <v>66.73746312684365</v>
          </cell>
          <cell r="K5381">
            <v>187820</v>
          </cell>
        </row>
        <row r="5382">
          <cell r="A5382">
            <v>2001</v>
          </cell>
          <cell r="B5382" t="str">
            <v>7: Administrative</v>
          </cell>
          <cell r="C5382" t="str">
            <v>70: Administrative Total</v>
          </cell>
          <cell r="D5382" t="str">
            <v>14 to 16</v>
          </cell>
          <cell r="E5382" t="str">
            <v>Maori</v>
          </cell>
          <cell r="F5382">
            <v>826</v>
          </cell>
          <cell r="G5382">
            <v>14908.05</v>
          </cell>
          <cell r="H5382">
            <v>990.52723981900454</v>
          </cell>
          <cell r="I5382">
            <v>17912.720356199487</v>
          </cell>
          <cell r="J5382">
            <v>967.69321533923301</v>
          </cell>
          <cell r="K5382">
            <v>36380</v>
          </cell>
        </row>
        <row r="5383">
          <cell r="A5383">
            <v>2001</v>
          </cell>
          <cell r="B5383" t="str">
            <v>7: Administrative</v>
          </cell>
          <cell r="C5383" t="str">
            <v>70: Administrative Total</v>
          </cell>
          <cell r="D5383" t="str">
            <v>14 to 16</v>
          </cell>
          <cell r="E5383" t="str">
            <v>Non-Maori</v>
          </cell>
          <cell r="F5383">
            <v>666</v>
          </cell>
          <cell r="G5383">
            <v>19083.079999999896</v>
          </cell>
          <cell r="H5383">
            <v>798.65755656108593</v>
          </cell>
          <cell r="I5383">
            <v>22929.214456282429</v>
          </cell>
          <cell r="J5383">
            <v>780.58997050147491</v>
          </cell>
          <cell r="K5383">
            <v>132380</v>
          </cell>
        </row>
        <row r="5384">
          <cell r="A5384">
            <v>2001</v>
          </cell>
          <cell r="B5384" t="str">
            <v>7: Administrative</v>
          </cell>
          <cell r="C5384" t="str">
            <v>70: Administrative Total</v>
          </cell>
          <cell r="D5384" t="str">
            <v>17 to 20</v>
          </cell>
          <cell r="E5384" t="str">
            <v>Maori</v>
          </cell>
          <cell r="F5384">
            <v>1612</v>
          </cell>
          <cell r="G5384">
            <v>11835.45</v>
          </cell>
          <cell r="H5384">
            <v>1933.0870588235293</v>
          </cell>
          <cell r="I5384">
            <v>14220.847538060372</v>
          </cell>
          <cell r="J5384">
            <v>1673.2035398230089</v>
          </cell>
          <cell r="K5384">
            <v>42230</v>
          </cell>
        </row>
        <row r="5385">
          <cell r="A5385">
            <v>2001</v>
          </cell>
          <cell r="B5385" t="str">
            <v>7: Administrative</v>
          </cell>
          <cell r="C5385" t="str">
            <v>70: Administrative Total</v>
          </cell>
          <cell r="D5385" t="str">
            <v>17 to 20</v>
          </cell>
          <cell r="E5385" t="str">
            <v>Non-Maori</v>
          </cell>
          <cell r="F5385">
            <v>1783</v>
          </cell>
          <cell r="G5385">
            <v>12754.91</v>
          </cell>
          <cell r="H5385">
            <v>2138.1477828054299</v>
          </cell>
          <cell r="I5385">
            <v>15325.621794835148</v>
          </cell>
          <cell r="J5385">
            <v>1940.1533923303834</v>
          </cell>
          <cell r="K5385">
            <v>178460</v>
          </cell>
        </row>
        <row r="5386">
          <cell r="A5386">
            <v>2001</v>
          </cell>
          <cell r="B5386" t="str">
            <v>7: Administrative</v>
          </cell>
          <cell r="C5386" t="str">
            <v>70: Administrative Total</v>
          </cell>
          <cell r="D5386" t="str">
            <v>21 to 30</v>
          </cell>
          <cell r="E5386" t="str">
            <v>Maori</v>
          </cell>
          <cell r="F5386">
            <v>1516</v>
          </cell>
          <cell r="G5386">
            <v>13295.81</v>
          </cell>
          <cell r="H5386">
            <v>1817.9652488687782</v>
          </cell>
          <cell r="I5386">
            <v>15975.538480160749</v>
          </cell>
          <cell r="J5386">
            <v>1538.5368731563424</v>
          </cell>
          <cell r="K5386">
            <v>92410</v>
          </cell>
        </row>
        <row r="5387">
          <cell r="A5387">
            <v>2001</v>
          </cell>
          <cell r="B5387" t="str">
            <v>7: Administrative</v>
          </cell>
          <cell r="C5387" t="str">
            <v>70: Administrative Total</v>
          </cell>
          <cell r="D5387" t="str">
            <v>21 to 30</v>
          </cell>
          <cell r="E5387" t="str">
            <v>Non-Maori</v>
          </cell>
          <cell r="F5387">
            <v>1724</v>
          </cell>
          <cell r="G5387">
            <v>11508.41</v>
          </cell>
          <cell r="H5387">
            <v>2067.3958371040721</v>
          </cell>
          <cell r="I5387">
            <v>13827.893659766985</v>
          </cell>
          <cell r="J5387">
            <v>1805.4867256637169</v>
          </cell>
          <cell r="K5387">
            <v>423850</v>
          </cell>
        </row>
        <row r="5388">
          <cell r="A5388">
            <v>2001</v>
          </cell>
          <cell r="B5388" t="str">
            <v>7: Administrative</v>
          </cell>
          <cell r="C5388" t="str">
            <v>70: Administrative Total</v>
          </cell>
          <cell r="D5388" t="str">
            <v>31 to 50</v>
          </cell>
          <cell r="E5388" t="str">
            <v>Maori</v>
          </cell>
          <cell r="F5388">
            <v>950</v>
          </cell>
          <cell r="G5388">
            <v>7738.75</v>
          </cell>
          <cell r="H5388">
            <v>1139.2262443438915</v>
          </cell>
          <cell r="I5388">
            <v>9298.470601892177</v>
          </cell>
          <cell r="J5388">
            <v>951.00884955752213</v>
          </cell>
          <cell r="K5388">
            <v>146960</v>
          </cell>
        </row>
        <row r="5389">
          <cell r="A5389">
            <v>2001</v>
          </cell>
          <cell r="B5389" t="str">
            <v>7: Administrative</v>
          </cell>
          <cell r="C5389" t="str">
            <v>70: Administrative Total</v>
          </cell>
          <cell r="D5389" t="str">
            <v>31 to 50</v>
          </cell>
          <cell r="E5389" t="str">
            <v>Non-Maori</v>
          </cell>
          <cell r="F5389">
            <v>1585</v>
          </cell>
          <cell r="G5389">
            <v>10867.41</v>
          </cell>
          <cell r="H5389">
            <v>1900.7090497737556</v>
          </cell>
          <cell r="I5389">
            <v>13057.702135837029</v>
          </cell>
          <cell r="J5389">
            <v>1674.3952802359884</v>
          </cell>
          <cell r="K5389">
            <v>1000900</v>
          </cell>
        </row>
        <row r="5390">
          <cell r="A5390">
            <v>2001</v>
          </cell>
          <cell r="B5390" t="str">
            <v>7: Administrative</v>
          </cell>
          <cell r="C5390" t="str">
            <v>70: Administrative Total</v>
          </cell>
          <cell r="D5390" t="str">
            <v>51 or older</v>
          </cell>
          <cell r="E5390" t="str">
            <v>Maori</v>
          </cell>
          <cell r="F5390">
            <v>50</v>
          </cell>
          <cell r="G5390">
            <v>355.59</v>
          </cell>
          <cell r="H5390">
            <v>59.959276018099551</v>
          </cell>
          <cell r="I5390">
            <v>427.25804055265274</v>
          </cell>
          <cell r="J5390">
            <v>44.094395280235986</v>
          </cell>
          <cell r="K5390">
            <v>64730</v>
          </cell>
        </row>
        <row r="5391">
          <cell r="A5391">
            <v>2001</v>
          </cell>
          <cell r="B5391" t="str">
            <v>7: Administrative</v>
          </cell>
          <cell r="C5391" t="str">
            <v>70: Administrative Total</v>
          </cell>
          <cell r="D5391" t="str">
            <v>51 or older</v>
          </cell>
          <cell r="E5391" t="str">
            <v>Non-Maori</v>
          </cell>
          <cell r="F5391">
            <v>192</v>
          </cell>
          <cell r="G5391">
            <v>1002.55</v>
          </cell>
          <cell r="H5391">
            <v>230.24361990950229</v>
          </cell>
          <cell r="I5391">
            <v>1204.6107836442579</v>
          </cell>
          <cell r="J5391">
            <v>172.8023598820059</v>
          </cell>
          <cell r="K5391">
            <v>941870</v>
          </cell>
        </row>
        <row r="5392">
          <cell r="A5392">
            <v>2001</v>
          </cell>
          <cell r="B5392" t="str">
            <v>7: Administrative</v>
          </cell>
          <cell r="C5392" t="str">
            <v>71: Against Justice</v>
          </cell>
          <cell r="D5392" t="str">
            <v>0 to 9</v>
          </cell>
          <cell r="E5392" t="str">
            <v>Maori</v>
          </cell>
          <cell r="F5392">
            <v>3</v>
          </cell>
          <cell r="G5392">
            <v>5.0599999999999996</v>
          </cell>
          <cell r="H5392">
            <v>3.7173409767390582</v>
          </cell>
          <cell r="I5392">
            <v>6.0910478366758154</v>
          </cell>
          <cell r="J5392">
            <v>3.7304444996275143</v>
          </cell>
          <cell r="K5392">
            <v>147240</v>
          </cell>
        </row>
        <row r="5393">
          <cell r="A5393">
            <v>2001</v>
          </cell>
          <cell r="B5393" t="str">
            <v>7: Administrative</v>
          </cell>
          <cell r="C5393" t="str">
            <v>71: Against Justice</v>
          </cell>
          <cell r="D5393" t="str">
            <v>0 to 9</v>
          </cell>
          <cell r="E5393" t="str">
            <v>Non-Maori</v>
          </cell>
          <cell r="F5393">
            <v>5</v>
          </cell>
          <cell r="G5393">
            <v>0.88</v>
          </cell>
          <cell r="H5393">
            <v>6.1955682945650974</v>
          </cell>
          <cell r="I5393">
            <v>1.059312667247968</v>
          </cell>
          <cell r="J5393">
            <v>4.9739259995033525</v>
          </cell>
          <cell r="K5393">
            <v>429220</v>
          </cell>
        </row>
        <row r="5394">
          <cell r="A5394">
            <v>2001</v>
          </cell>
          <cell r="B5394" t="str">
            <v>7: Administrative</v>
          </cell>
          <cell r="C5394" t="str">
            <v>71: Against Justice</v>
          </cell>
          <cell r="D5394" t="str">
            <v>10 to 13</v>
          </cell>
          <cell r="E5394" t="str">
            <v>Maori</v>
          </cell>
          <cell r="F5394">
            <v>60</v>
          </cell>
          <cell r="G5394">
            <v>401.8</v>
          </cell>
          <cell r="H5394">
            <v>74.346819534781176</v>
          </cell>
          <cell r="I5394">
            <v>483.67253375026553</v>
          </cell>
          <cell r="J5394">
            <v>73.365408492674447</v>
          </cell>
          <cell r="K5394">
            <v>56020</v>
          </cell>
        </row>
        <row r="5395">
          <cell r="A5395">
            <v>2001</v>
          </cell>
          <cell r="B5395" t="str">
            <v>7: Administrative</v>
          </cell>
          <cell r="C5395" t="str">
            <v>71: Against Justice</v>
          </cell>
          <cell r="D5395" t="str">
            <v>10 to 13</v>
          </cell>
          <cell r="E5395" t="str">
            <v>Non-Maori</v>
          </cell>
          <cell r="F5395">
            <v>55</v>
          </cell>
          <cell r="G5395">
            <v>184.52</v>
          </cell>
          <cell r="H5395">
            <v>68.15125124021607</v>
          </cell>
          <cell r="I5395">
            <v>222.11860609158524</v>
          </cell>
          <cell r="J5395">
            <v>67.148000993295256</v>
          </cell>
          <cell r="K5395">
            <v>187820</v>
          </cell>
        </row>
        <row r="5396">
          <cell r="A5396">
            <v>2001</v>
          </cell>
          <cell r="B5396" t="str">
            <v>7: Administrative</v>
          </cell>
          <cell r="C5396" t="str">
            <v>71: Against Justice</v>
          </cell>
          <cell r="D5396" t="str">
            <v>14 to 16</v>
          </cell>
          <cell r="E5396" t="str">
            <v>Maori</v>
          </cell>
          <cell r="F5396">
            <v>811</v>
          </cell>
          <cell r="G5396">
            <v>14908.05</v>
          </cell>
          <cell r="H5396">
            <v>1004.9211773784588</v>
          </cell>
          <cell r="I5396">
            <v>17945.779782915994</v>
          </cell>
          <cell r="J5396">
            <v>992.29823690091882</v>
          </cell>
          <cell r="K5396">
            <v>36380</v>
          </cell>
        </row>
        <row r="5397">
          <cell r="A5397">
            <v>2001</v>
          </cell>
          <cell r="B5397" t="str">
            <v>7: Administrative</v>
          </cell>
          <cell r="C5397" t="str">
            <v>71: Against Justice</v>
          </cell>
          <cell r="D5397" t="str">
            <v>14 to 16</v>
          </cell>
          <cell r="E5397" t="str">
            <v>Non-Maori</v>
          </cell>
          <cell r="F5397">
            <v>633</v>
          </cell>
          <cell r="G5397">
            <v>19081.679999999895</v>
          </cell>
          <cell r="H5397">
            <v>784.35894609194133</v>
          </cell>
          <cell r="I5397">
            <v>22969.846973150106</v>
          </cell>
          <cell r="J5397">
            <v>774.68897442264711</v>
          </cell>
          <cell r="K5397">
            <v>132380</v>
          </cell>
        </row>
        <row r="5398">
          <cell r="A5398">
            <v>2001</v>
          </cell>
          <cell r="B5398" t="str">
            <v>7: Administrative</v>
          </cell>
          <cell r="C5398" t="str">
            <v>71: Against Justice</v>
          </cell>
          <cell r="D5398" t="str">
            <v>17 to 20</v>
          </cell>
          <cell r="E5398" t="str">
            <v>Maori</v>
          </cell>
          <cell r="F5398">
            <v>1514</v>
          </cell>
          <cell r="G5398">
            <v>11835.45</v>
          </cell>
          <cell r="H5398">
            <v>1876.0180795943115</v>
          </cell>
          <cell r="I5398">
            <v>14247.093304068127</v>
          </cell>
          <cell r="J5398">
            <v>1633.9346908368514</v>
          </cell>
          <cell r="K5398">
            <v>42230</v>
          </cell>
        </row>
        <row r="5399">
          <cell r="A5399">
            <v>2001</v>
          </cell>
          <cell r="B5399" t="str">
            <v>7: Administrative</v>
          </cell>
          <cell r="C5399" t="str">
            <v>71: Against Justice</v>
          </cell>
          <cell r="D5399" t="str">
            <v>17 to 20</v>
          </cell>
          <cell r="E5399" t="str">
            <v>Non-Maori</v>
          </cell>
          <cell r="F5399">
            <v>1320</v>
          </cell>
          <cell r="G5399">
            <v>12503.11</v>
          </cell>
          <cell r="H5399">
            <v>1635.6300297651858</v>
          </cell>
          <cell r="I5399">
            <v>15050.798639766741</v>
          </cell>
          <cell r="J5399">
            <v>1456.1168363546064</v>
          </cell>
          <cell r="K5399">
            <v>178460</v>
          </cell>
        </row>
        <row r="5400">
          <cell r="A5400">
            <v>2001</v>
          </cell>
          <cell r="B5400" t="str">
            <v>7: Administrative</v>
          </cell>
          <cell r="C5400" t="str">
            <v>71: Against Justice</v>
          </cell>
          <cell r="D5400" t="str">
            <v>21 to 30</v>
          </cell>
          <cell r="E5400" t="str">
            <v>Maori</v>
          </cell>
          <cell r="F5400">
            <v>1440</v>
          </cell>
          <cell r="G5400">
            <v>13295.61</v>
          </cell>
          <cell r="H5400">
            <v>1784.3236688347479</v>
          </cell>
          <cell r="I5400">
            <v>16004.781922487211</v>
          </cell>
          <cell r="J5400">
            <v>1541.9170598460394</v>
          </cell>
          <cell r="K5400">
            <v>92410</v>
          </cell>
        </row>
        <row r="5401">
          <cell r="A5401">
            <v>2001</v>
          </cell>
          <cell r="B5401" t="str">
            <v>7: Administrative</v>
          </cell>
          <cell r="C5401" t="str">
            <v>71: Against Justice</v>
          </cell>
          <cell r="D5401" t="str">
            <v>21 to 30</v>
          </cell>
          <cell r="E5401" t="str">
            <v>Non-Maori</v>
          </cell>
          <cell r="F5401">
            <v>1208</v>
          </cell>
          <cell r="G5401">
            <v>11373.92</v>
          </cell>
          <cell r="H5401">
            <v>1496.8492999669277</v>
          </cell>
          <cell r="I5401">
            <v>13691.519923028389</v>
          </cell>
          <cell r="J5401">
            <v>1291.9772783709957</v>
          </cell>
          <cell r="K5401">
            <v>423850</v>
          </cell>
        </row>
        <row r="5402">
          <cell r="A5402">
            <v>2001</v>
          </cell>
          <cell r="B5402" t="str">
            <v>7: Administrative</v>
          </cell>
          <cell r="C5402" t="str">
            <v>71: Against Justice</v>
          </cell>
          <cell r="D5402" t="str">
            <v>31 to 50</v>
          </cell>
          <cell r="E5402" t="str">
            <v>Maori</v>
          </cell>
          <cell r="F5402">
            <v>889</v>
          </cell>
          <cell r="G5402">
            <v>7737.75</v>
          </cell>
          <cell r="H5402">
            <v>1101.5720427736744</v>
          </cell>
          <cell r="I5402">
            <v>9314.4279443158666</v>
          </cell>
          <cell r="J5402">
            <v>951.26334740501613</v>
          </cell>
          <cell r="K5402">
            <v>146960</v>
          </cell>
        </row>
        <row r="5403">
          <cell r="A5403">
            <v>2001</v>
          </cell>
          <cell r="B5403" t="str">
            <v>7: Administrative</v>
          </cell>
          <cell r="C5403" t="str">
            <v>71: Against Justice</v>
          </cell>
          <cell r="D5403" t="str">
            <v>31 to 50</v>
          </cell>
          <cell r="E5403" t="str">
            <v>Non-Maori</v>
          </cell>
          <cell r="F5403">
            <v>973</v>
          </cell>
          <cell r="G5403">
            <v>10759.72</v>
          </cell>
          <cell r="H5403">
            <v>1205.657590122368</v>
          </cell>
          <cell r="I5403">
            <v>12952.167831865083</v>
          </cell>
          <cell r="J5403">
            <v>1065.6636453935932</v>
          </cell>
          <cell r="K5403">
            <v>1000900</v>
          </cell>
        </row>
        <row r="5404">
          <cell r="A5404">
            <v>2001</v>
          </cell>
          <cell r="B5404" t="str">
            <v>7: Administrative</v>
          </cell>
          <cell r="C5404" t="str">
            <v>71: Against Justice</v>
          </cell>
          <cell r="D5404" t="str">
            <v>51 or older</v>
          </cell>
          <cell r="E5404" t="str">
            <v>Maori</v>
          </cell>
          <cell r="F5404">
            <v>44</v>
          </cell>
          <cell r="G5404">
            <v>355.39</v>
          </cell>
          <cell r="H5404">
            <v>54.521000992172858</v>
          </cell>
          <cell r="I5404">
            <v>427.80582819688129</v>
          </cell>
          <cell r="J5404">
            <v>43.521852495654336</v>
          </cell>
          <cell r="K5404">
            <v>64730</v>
          </cell>
        </row>
        <row r="5405">
          <cell r="A5405">
            <v>2001</v>
          </cell>
          <cell r="B5405" t="str">
            <v>7: Administrative</v>
          </cell>
          <cell r="C5405" t="str">
            <v>71: Against Justice</v>
          </cell>
          <cell r="D5405" t="str">
            <v>51 or older</v>
          </cell>
          <cell r="E5405" t="str">
            <v>Non-Maori</v>
          </cell>
          <cell r="F5405">
            <v>116</v>
          </cell>
          <cell r="G5405">
            <v>992.55</v>
          </cell>
          <cell r="H5405">
            <v>143.73718443391024</v>
          </cell>
          <cell r="I5405">
            <v>1194.7963498601935</v>
          </cell>
          <cell r="J5405">
            <v>114.40029798857709</v>
          </cell>
          <cell r="K5405">
            <v>941870</v>
          </cell>
        </row>
        <row r="5406">
          <cell r="A5406">
            <v>2001</v>
          </cell>
          <cell r="B5406" t="str">
            <v>7: Administrative</v>
          </cell>
          <cell r="C5406" t="str">
            <v>72: Births, Deaths And Marriages</v>
          </cell>
          <cell r="D5406" t="str">
            <v>0 to 9</v>
          </cell>
          <cell r="E5406" t="str">
            <v>Maori</v>
          </cell>
          <cell r="F5406" t="str">
            <v>Other</v>
          </cell>
          <cell r="G5406">
            <v>401</v>
          </cell>
          <cell r="H5406">
            <v>14037.24</v>
          </cell>
          <cell r="I5406">
            <v>805.29254941713134</v>
          </cell>
          <cell r="J5406">
            <v>30786.527414286007</v>
          </cell>
          <cell r="K5406">
            <v>147240</v>
          </cell>
        </row>
        <row r="5407">
          <cell r="A5407">
            <v>2001</v>
          </cell>
          <cell r="B5407" t="str">
            <v>7: Administrative</v>
          </cell>
          <cell r="C5407" t="str">
            <v>72: Births, Deaths And Marriages</v>
          </cell>
          <cell r="D5407" t="str">
            <v>0 to 9</v>
          </cell>
          <cell r="E5407" t="str">
            <v>Non-Maori</v>
          </cell>
          <cell r="F5407" t="str">
            <v>Pacific peoples</v>
          </cell>
          <cell r="G5407">
            <v>10</v>
          </cell>
          <cell r="H5407">
            <v>1189.21</v>
          </cell>
          <cell r="I5407">
            <v>20.082108464267613</v>
          </cell>
          <cell r="J5407">
            <v>2608.1798320996877</v>
          </cell>
          <cell r="K5407">
            <v>429220</v>
          </cell>
        </row>
        <row r="5408">
          <cell r="A5408">
            <v>2001</v>
          </cell>
          <cell r="B5408" t="str">
            <v>7: Administrative</v>
          </cell>
          <cell r="C5408" t="str">
            <v>72: Births, Deaths And Marriages</v>
          </cell>
          <cell r="D5408" t="str">
            <v>10 to 13</v>
          </cell>
          <cell r="E5408" t="str">
            <v>Maori</v>
          </cell>
          <cell r="F5408" t="str">
            <v>Maori</v>
          </cell>
          <cell r="G5408">
            <v>475</v>
          </cell>
          <cell r="H5408">
            <v>13739.28</v>
          </cell>
          <cell r="I5408">
            <v>953.90015205271163</v>
          </cell>
          <cell r="J5408">
            <v>30133.040424795145</v>
          </cell>
          <cell r="K5408">
            <v>56020</v>
          </cell>
        </row>
        <row r="5409">
          <cell r="A5409">
            <v>2001</v>
          </cell>
          <cell r="B5409" t="str">
            <v>7: Administrative</v>
          </cell>
          <cell r="C5409" t="str">
            <v>72: Births, Deaths And Marriages</v>
          </cell>
          <cell r="D5409" t="str">
            <v>10 to 13</v>
          </cell>
          <cell r="E5409" t="str">
            <v>Non-Maori</v>
          </cell>
          <cell r="F5409" t="str">
            <v>Other</v>
          </cell>
          <cell r="G5409">
            <v>1304</v>
          </cell>
          <cell r="H5409">
            <v>37621.67</v>
          </cell>
          <cell r="I5409">
            <v>2618.7069437404966</v>
          </cell>
          <cell r="J5409">
            <v>82511.987743047735</v>
          </cell>
          <cell r="K5409">
            <v>187820</v>
          </cell>
        </row>
        <row r="5410">
          <cell r="A5410">
            <v>2001</v>
          </cell>
          <cell r="B5410" t="str">
            <v>7: Administrative</v>
          </cell>
          <cell r="C5410" t="str">
            <v>72: Births, Deaths And Marriages</v>
          </cell>
          <cell r="D5410" t="str">
            <v>14 to 16</v>
          </cell>
          <cell r="E5410" t="str">
            <v>Maori</v>
          </cell>
          <cell r="F5410" t="str">
            <v>Pacific peoples</v>
          </cell>
          <cell r="G5410">
            <v>55</v>
          </cell>
          <cell r="H5410">
            <v>1554.11</v>
          </cell>
          <cell r="I5410">
            <v>110.45159655347187</v>
          </cell>
          <cell r="J5410">
            <v>3408.4798806471904</v>
          </cell>
          <cell r="K5410">
            <v>36380</v>
          </cell>
        </row>
        <row r="5411">
          <cell r="A5411">
            <v>2001</v>
          </cell>
          <cell r="B5411" t="str">
            <v>7: Administrative</v>
          </cell>
          <cell r="C5411" t="str">
            <v>72: Births, Deaths And Marriages</v>
          </cell>
          <cell r="D5411" t="str">
            <v>14 to 16</v>
          </cell>
          <cell r="E5411" t="str">
            <v>Non-Maori</v>
          </cell>
          <cell r="F5411" t="str">
            <v>Maori</v>
          </cell>
          <cell r="G5411">
            <v>1611</v>
          </cell>
          <cell r="H5411">
            <v>47025.119999999944</v>
          </cell>
          <cell r="I5411">
            <v>3235.2276735935125</v>
          </cell>
          <cell r="J5411">
            <v>103135.66955043057</v>
          </cell>
          <cell r="K5411">
            <v>132380</v>
          </cell>
        </row>
        <row r="5412">
          <cell r="A5412">
            <v>2001</v>
          </cell>
          <cell r="B5412" t="str">
            <v>7: Administrative</v>
          </cell>
          <cell r="C5412" t="str">
            <v>72: Births, Deaths And Marriages</v>
          </cell>
          <cell r="D5412" t="str">
            <v>17 to 20</v>
          </cell>
          <cell r="E5412" t="str">
            <v>Maori</v>
          </cell>
          <cell r="F5412" t="str">
            <v>Other</v>
          </cell>
          <cell r="G5412">
            <v>2217</v>
          </cell>
          <cell r="H5412">
            <v>62811.819999999898</v>
          </cell>
          <cell r="I5412">
            <v>4452.2034465281295</v>
          </cell>
          <cell r="J5412">
            <v>137759.11919801848</v>
          </cell>
          <cell r="K5412">
            <v>42230</v>
          </cell>
        </row>
        <row r="5413">
          <cell r="A5413">
            <v>2001</v>
          </cell>
          <cell r="B5413" t="str">
            <v>7: Administrative</v>
          </cell>
          <cell r="C5413" t="str">
            <v>72: Births, Deaths And Marriages</v>
          </cell>
          <cell r="D5413" t="str">
            <v>17 to 20</v>
          </cell>
          <cell r="E5413" t="str">
            <v>Non-Maori</v>
          </cell>
          <cell r="F5413">
            <v>4</v>
          </cell>
          <cell r="G5413">
            <v>240</v>
          </cell>
          <cell r="H5413">
            <v>5.5</v>
          </cell>
          <cell r="I5413">
            <v>150.53047477168204</v>
          </cell>
          <cell r="J5413">
            <v>5</v>
          </cell>
          <cell r="K5413">
            <v>178460</v>
          </cell>
        </row>
        <row r="5414">
          <cell r="A5414">
            <v>2001</v>
          </cell>
          <cell r="B5414" t="str">
            <v>7: Administrative</v>
          </cell>
          <cell r="C5414" t="str">
            <v>72: Births, Deaths And Marriages</v>
          </cell>
          <cell r="D5414" t="str">
            <v>21 to 30</v>
          </cell>
          <cell r="E5414" t="str">
            <v>Maori</v>
          </cell>
          <cell r="F5414" t="str">
            <v>Maori</v>
          </cell>
          <cell r="G5414">
            <v>932</v>
          </cell>
          <cell r="H5414">
            <v>31399.989999999943</v>
          </cell>
          <cell r="I5414">
            <v>1871.6525088697415</v>
          </cell>
          <cell r="J5414">
            <v>68866.575832806426</v>
          </cell>
          <cell r="K5414">
            <v>92410</v>
          </cell>
        </row>
        <row r="5415">
          <cell r="A5415">
            <v>2001</v>
          </cell>
          <cell r="B5415" t="str">
            <v>7: Administrative</v>
          </cell>
          <cell r="C5415" t="str">
            <v>72: Births, Deaths And Marriages</v>
          </cell>
          <cell r="D5415" t="str">
            <v>21 to 30</v>
          </cell>
          <cell r="E5415" t="str">
            <v>Non-Maori</v>
          </cell>
          <cell r="F5415">
            <v>2</v>
          </cell>
          <cell r="G5415">
            <v>64.290000000000006</v>
          </cell>
          <cell r="H5415">
            <v>2.75</v>
          </cell>
          <cell r="I5415">
            <v>40.323350929464326</v>
          </cell>
          <cell r="J5415">
            <v>2.5</v>
          </cell>
          <cell r="K5415">
            <v>423850</v>
          </cell>
        </row>
        <row r="5416">
          <cell r="A5416">
            <v>2001</v>
          </cell>
          <cell r="B5416" t="str">
            <v>7: Administrative</v>
          </cell>
          <cell r="C5416" t="str">
            <v>72: Births, Deaths And Marriages</v>
          </cell>
          <cell r="D5416" t="str">
            <v>31 to 50</v>
          </cell>
          <cell r="E5416" t="str">
            <v>Maori</v>
          </cell>
          <cell r="F5416">
            <v>1</v>
          </cell>
          <cell r="G5416">
            <v>0.2</v>
          </cell>
          <cell r="H5416">
            <v>1.375</v>
          </cell>
          <cell r="I5416">
            <v>0.12544206230973504</v>
          </cell>
          <cell r="J5416">
            <v>1.25</v>
          </cell>
          <cell r="K5416">
            <v>146960</v>
          </cell>
        </row>
        <row r="5417">
          <cell r="A5417">
            <v>2001</v>
          </cell>
          <cell r="B5417" t="str">
            <v>7: Administrative</v>
          </cell>
          <cell r="C5417" t="str">
            <v>72: Births, Deaths And Marriages</v>
          </cell>
          <cell r="D5417" t="str">
            <v>31 to 50</v>
          </cell>
          <cell r="E5417" t="str">
            <v>Non-Maori</v>
          </cell>
          <cell r="F5417">
            <v>1</v>
          </cell>
          <cell r="G5417">
            <v>4.29</v>
          </cell>
          <cell r="H5417">
            <v>1.375</v>
          </cell>
          <cell r="I5417">
            <v>2.6907322365438162</v>
          </cell>
          <cell r="J5417">
            <v>1.25</v>
          </cell>
          <cell r="K5417">
            <v>1000900</v>
          </cell>
        </row>
        <row r="5418">
          <cell r="A5418">
            <v>2001</v>
          </cell>
          <cell r="B5418" t="str">
            <v>7: Administrative</v>
          </cell>
          <cell r="C5418" t="str">
            <v>72: Births, Deaths And Marriages</v>
          </cell>
          <cell r="D5418" t="str">
            <v>51 or older</v>
          </cell>
          <cell r="E5418" t="str">
            <v>Maori</v>
          </cell>
          <cell r="F5418" t="str">
            <v>Other</v>
          </cell>
          <cell r="G5418">
            <v>101</v>
          </cell>
          <cell r="H5418">
            <v>3301.95</v>
          </cell>
          <cell r="I5418">
            <v>202.82929548910289</v>
          </cell>
          <cell r="J5418">
            <v>7241.849123873465</v>
          </cell>
          <cell r="K5418">
            <v>64730</v>
          </cell>
        </row>
        <row r="5419">
          <cell r="A5419">
            <v>2001</v>
          </cell>
          <cell r="B5419" t="str">
            <v>7: Administrative</v>
          </cell>
          <cell r="C5419" t="str">
            <v>72: Births, Deaths And Marriages</v>
          </cell>
          <cell r="D5419" t="str">
            <v>51 or older</v>
          </cell>
          <cell r="E5419" t="str">
            <v>Non-Maori</v>
          </cell>
          <cell r="F5419" t="str">
            <v>Pacific peoples</v>
          </cell>
          <cell r="G5419">
            <v>1</v>
          </cell>
          <cell r="H5419">
            <v>18.93</v>
          </cell>
          <cell r="I5419">
            <v>2.0082108464267612</v>
          </cell>
          <cell r="J5419">
            <v>41.517346996448978</v>
          </cell>
          <cell r="K5419">
            <v>941870</v>
          </cell>
        </row>
        <row r="5420">
          <cell r="A5420">
            <v>2001</v>
          </cell>
          <cell r="B5420" t="str">
            <v>7: Administrative</v>
          </cell>
          <cell r="C5420" t="str">
            <v>73: Immigration</v>
          </cell>
          <cell r="D5420" t="str">
            <v>0 to 9</v>
          </cell>
          <cell r="E5420" t="str">
            <v>Maori</v>
          </cell>
          <cell r="F5420" t="str">
            <v>Maori</v>
          </cell>
          <cell r="K5420">
            <v>147240</v>
          </cell>
        </row>
        <row r="5421">
          <cell r="A5421">
            <v>2001</v>
          </cell>
          <cell r="B5421" t="str">
            <v>7: Administrative</v>
          </cell>
          <cell r="C5421" t="str">
            <v>73: Immigration</v>
          </cell>
          <cell r="D5421" t="str">
            <v>0 to 9</v>
          </cell>
          <cell r="E5421" t="str">
            <v>Non-Maori</v>
          </cell>
          <cell r="F5421">
            <v>13</v>
          </cell>
          <cell r="G5421">
            <v>2.6</v>
          </cell>
          <cell r="H5421">
            <v>11.169014084507042</v>
          </cell>
          <cell r="I5421">
            <v>2.3833333333333342</v>
          </cell>
          <cell r="J5421">
            <v>11.137195121951221</v>
          </cell>
          <cell r="K5421">
            <v>429220</v>
          </cell>
        </row>
        <row r="5422">
          <cell r="A5422">
            <v>2001</v>
          </cell>
          <cell r="B5422" t="str">
            <v>7: Administrative</v>
          </cell>
          <cell r="C5422" t="str">
            <v>73: Immigration</v>
          </cell>
          <cell r="D5422" t="str">
            <v>10 to 13</v>
          </cell>
          <cell r="E5422" t="str">
            <v>Maori</v>
          </cell>
          <cell r="F5422" t="str">
            <v>Pacific peoples</v>
          </cell>
          <cell r="K5422">
            <v>56020</v>
          </cell>
        </row>
        <row r="5423">
          <cell r="A5423">
            <v>2001</v>
          </cell>
          <cell r="B5423" t="str">
            <v>7: Administrative</v>
          </cell>
          <cell r="C5423" t="str">
            <v>73: Immigration</v>
          </cell>
          <cell r="D5423" t="str">
            <v>10 to 13</v>
          </cell>
          <cell r="E5423" t="str">
            <v>Non-Maori</v>
          </cell>
          <cell r="F5423" t="str">
            <v>Maori</v>
          </cell>
          <cell r="K5423">
            <v>187820</v>
          </cell>
        </row>
        <row r="5424">
          <cell r="A5424">
            <v>2001</v>
          </cell>
          <cell r="B5424" t="str">
            <v>7: Administrative</v>
          </cell>
          <cell r="C5424" t="str">
            <v>73: Immigration</v>
          </cell>
          <cell r="D5424" t="str">
            <v>14 to 16</v>
          </cell>
          <cell r="E5424" t="str">
            <v>Maori</v>
          </cell>
          <cell r="F5424" t="str">
            <v>Other</v>
          </cell>
          <cell r="K5424">
            <v>36380</v>
          </cell>
        </row>
        <row r="5425">
          <cell r="A5425">
            <v>2001</v>
          </cell>
          <cell r="B5425" t="str">
            <v>7: Administrative</v>
          </cell>
          <cell r="C5425" t="str">
            <v>73: Immigration</v>
          </cell>
          <cell r="D5425" t="str">
            <v>14 to 16</v>
          </cell>
          <cell r="E5425" t="str">
            <v>Non-Maori</v>
          </cell>
          <cell r="F5425">
            <v>7</v>
          </cell>
          <cell r="G5425">
            <v>1.4</v>
          </cell>
          <cell r="H5425">
            <v>6.0140845070422539</v>
          </cell>
          <cell r="I5425">
            <v>1.2833333333333332</v>
          </cell>
          <cell r="J5425">
            <v>5.9969512195121952</v>
          </cell>
          <cell r="K5425">
            <v>132380</v>
          </cell>
        </row>
        <row r="5426">
          <cell r="A5426">
            <v>2001</v>
          </cell>
          <cell r="B5426" t="str">
            <v>7: Administrative</v>
          </cell>
          <cell r="C5426" t="str">
            <v>73: Immigration</v>
          </cell>
          <cell r="D5426" t="str">
            <v>17 to 20</v>
          </cell>
          <cell r="E5426" t="str">
            <v>Maori</v>
          </cell>
          <cell r="F5426" t="str">
            <v>Maori</v>
          </cell>
          <cell r="K5426">
            <v>42230</v>
          </cell>
        </row>
        <row r="5427">
          <cell r="A5427">
            <v>2001</v>
          </cell>
          <cell r="B5427" t="str">
            <v>7: Administrative</v>
          </cell>
          <cell r="C5427" t="str">
            <v>73: Immigration</v>
          </cell>
          <cell r="D5427" t="str">
            <v>17 to 20</v>
          </cell>
          <cell r="E5427" t="str">
            <v>Non-Maori</v>
          </cell>
          <cell r="F5427">
            <v>57</v>
          </cell>
          <cell r="G5427">
            <v>11.4</v>
          </cell>
          <cell r="H5427">
            <v>48.971830985915496</v>
          </cell>
          <cell r="I5427">
            <v>10.45</v>
          </cell>
          <cell r="J5427">
            <v>48.832317073170735</v>
          </cell>
          <cell r="K5427">
            <v>178460</v>
          </cell>
        </row>
        <row r="5428">
          <cell r="A5428">
            <v>2001</v>
          </cell>
          <cell r="B5428" t="str">
            <v>7: Administrative</v>
          </cell>
          <cell r="C5428" t="str">
            <v>73: Immigration</v>
          </cell>
          <cell r="D5428" t="str">
            <v>21 to 30</v>
          </cell>
          <cell r="E5428" t="str">
            <v>Maori</v>
          </cell>
          <cell r="F5428" t="str">
            <v>Pacific peoples</v>
          </cell>
          <cell r="K5428">
            <v>92410</v>
          </cell>
        </row>
        <row r="5429">
          <cell r="A5429">
            <v>2001</v>
          </cell>
          <cell r="B5429" t="str">
            <v>7: Administrative</v>
          </cell>
          <cell r="C5429" t="str">
            <v>73: Immigration</v>
          </cell>
          <cell r="D5429" t="str">
            <v>21 to 30</v>
          </cell>
          <cell r="E5429" t="str">
            <v>Non-Maori</v>
          </cell>
          <cell r="F5429">
            <v>353</v>
          </cell>
          <cell r="G5429">
            <v>70.2</v>
          </cell>
          <cell r="H5429">
            <v>303.28169014084506</v>
          </cell>
          <cell r="I5429">
            <v>64.349999999999994</v>
          </cell>
          <cell r="J5429">
            <v>300.70426829268291</v>
          </cell>
          <cell r="K5429">
            <v>423850</v>
          </cell>
        </row>
        <row r="5430">
          <cell r="A5430">
            <v>2001</v>
          </cell>
          <cell r="B5430" t="str">
            <v>7: Administrative</v>
          </cell>
          <cell r="C5430" t="str">
            <v>73: Immigration</v>
          </cell>
          <cell r="D5430" t="str">
            <v>31 to 50</v>
          </cell>
          <cell r="E5430" t="str">
            <v>Maori</v>
          </cell>
          <cell r="F5430">
            <v>1</v>
          </cell>
          <cell r="G5430">
            <v>0</v>
          </cell>
          <cell r="H5430">
            <v>0.85915492957746487</v>
          </cell>
          <cell r="I5430">
            <v>0</v>
          </cell>
          <cell r="J5430">
            <v>0</v>
          </cell>
          <cell r="K5430">
            <v>146960</v>
          </cell>
        </row>
        <row r="5431">
          <cell r="A5431">
            <v>2001</v>
          </cell>
          <cell r="B5431" t="str">
            <v>7: Administrative</v>
          </cell>
          <cell r="C5431" t="str">
            <v>73: Immigration</v>
          </cell>
          <cell r="D5431" t="str">
            <v>31 to 50</v>
          </cell>
          <cell r="E5431" t="str">
            <v>Non-Maori</v>
          </cell>
          <cell r="F5431">
            <v>518</v>
          </cell>
          <cell r="G5431">
            <v>102.6</v>
          </cell>
          <cell r="H5431">
            <v>445.04225352112672</v>
          </cell>
          <cell r="I5431">
            <v>94.05</v>
          </cell>
          <cell r="J5431">
            <v>439.49085365853659</v>
          </cell>
          <cell r="K5431">
            <v>1000900</v>
          </cell>
        </row>
        <row r="5432">
          <cell r="A5432">
            <v>2001</v>
          </cell>
          <cell r="B5432" t="str">
            <v>7: Administrative</v>
          </cell>
          <cell r="C5432" t="str">
            <v>73: Immigration</v>
          </cell>
          <cell r="D5432" t="str">
            <v>51 or older</v>
          </cell>
          <cell r="E5432" t="str">
            <v>Maori</v>
          </cell>
          <cell r="F5432" t="str">
            <v>Maori</v>
          </cell>
          <cell r="K5432">
            <v>64730</v>
          </cell>
        </row>
        <row r="5433">
          <cell r="A5433">
            <v>2001</v>
          </cell>
          <cell r="B5433" t="str">
            <v>7: Administrative</v>
          </cell>
          <cell r="C5433" t="str">
            <v>73: Immigration</v>
          </cell>
          <cell r="D5433" t="str">
            <v>51 or older</v>
          </cell>
          <cell r="E5433" t="str">
            <v>Non-Maori</v>
          </cell>
          <cell r="F5433">
            <v>45</v>
          </cell>
          <cell r="G5433">
            <v>8.6</v>
          </cell>
          <cell r="H5433">
            <v>38.661971830985912</v>
          </cell>
          <cell r="I5433">
            <v>7.8833333333333329</v>
          </cell>
          <cell r="J5433">
            <v>36.838414634146346</v>
          </cell>
          <cell r="K5433">
            <v>941870</v>
          </cell>
        </row>
        <row r="5434">
          <cell r="A5434">
            <v>2001</v>
          </cell>
          <cell r="B5434" t="str">
            <v>7: Administrative</v>
          </cell>
          <cell r="C5434" t="str">
            <v>74: Racial</v>
          </cell>
          <cell r="D5434" t="str">
            <v>21 to 30</v>
          </cell>
          <cell r="E5434" t="str">
            <v>Non-Maori</v>
          </cell>
          <cell r="F5434" t="str">
            <v>Pacific peoples</v>
          </cell>
          <cell r="H5434">
            <v>0</v>
          </cell>
          <cell r="I5434">
            <v>0</v>
          </cell>
          <cell r="J5434">
            <v>0</v>
          </cell>
        </row>
        <row r="5435">
          <cell r="A5435">
            <v>2001</v>
          </cell>
          <cell r="B5435" t="str">
            <v>7: Administrative</v>
          </cell>
          <cell r="C5435" t="str">
            <v>74: Racial</v>
          </cell>
          <cell r="D5435" t="str">
            <v>0 to 9</v>
          </cell>
          <cell r="E5435" t="str">
            <v>Maori</v>
          </cell>
          <cell r="F5435" t="str">
            <v>Maori</v>
          </cell>
          <cell r="K5435">
            <v>147240</v>
          </cell>
        </row>
        <row r="5436">
          <cell r="A5436">
            <v>2001</v>
          </cell>
          <cell r="B5436" t="str">
            <v>7: Administrative</v>
          </cell>
          <cell r="C5436" t="str">
            <v>74: Racial</v>
          </cell>
          <cell r="D5436" t="str">
            <v>0 to 9</v>
          </cell>
          <cell r="E5436" t="str">
            <v>Non-Maori</v>
          </cell>
          <cell r="F5436" t="str">
            <v>Other</v>
          </cell>
          <cell r="K5436">
            <v>429220</v>
          </cell>
        </row>
        <row r="5437">
          <cell r="A5437">
            <v>2001</v>
          </cell>
          <cell r="B5437" t="str">
            <v>7: Administrative</v>
          </cell>
          <cell r="C5437" t="str">
            <v>74: Racial</v>
          </cell>
          <cell r="D5437" t="str">
            <v>10 to 13</v>
          </cell>
          <cell r="E5437" t="str">
            <v>Maori</v>
          </cell>
          <cell r="F5437" t="str">
            <v>Pacific peoples</v>
          </cell>
          <cell r="K5437">
            <v>56020</v>
          </cell>
        </row>
        <row r="5438">
          <cell r="A5438">
            <v>2001</v>
          </cell>
          <cell r="B5438" t="str">
            <v>7: Administrative</v>
          </cell>
          <cell r="C5438" t="str">
            <v>74: Racial</v>
          </cell>
          <cell r="D5438" t="str">
            <v>10 to 13</v>
          </cell>
          <cell r="E5438" t="str">
            <v>Non-Maori</v>
          </cell>
          <cell r="F5438" t="str">
            <v>Maori</v>
          </cell>
          <cell r="K5438">
            <v>187820</v>
          </cell>
        </row>
        <row r="5439">
          <cell r="A5439">
            <v>2001</v>
          </cell>
          <cell r="B5439" t="str">
            <v>7: Administrative</v>
          </cell>
          <cell r="C5439" t="str">
            <v>74: Racial</v>
          </cell>
          <cell r="D5439" t="str">
            <v>14 to 16</v>
          </cell>
          <cell r="E5439" t="str">
            <v>Maori</v>
          </cell>
          <cell r="F5439" t="str">
            <v>Other</v>
          </cell>
          <cell r="K5439">
            <v>36380</v>
          </cell>
        </row>
        <row r="5440">
          <cell r="A5440">
            <v>2001</v>
          </cell>
          <cell r="B5440" t="str">
            <v>7: Administrative</v>
          </cell>
          <cell r="C5440" t="str">
            <v>74: Racial</v>
          </cell>
          <cell r="D5440" t="str">
            <v>14 to 16</v>
          </cell>
          <cell r="E5440" t="str">
            <v>Non-Maori</v>
          </cell>
          <cell r="F5440" t="str">
            <v>Pacific peoples</v>
          </cell>
          <cell r="K5440">
            <v>132380</v>
          </cell>
        </row>
        <row r="5441">
          <cell r="A5441">
            <v>2001</v>
          </cell>
          <cell r="B5441" t="str">
            <v>7: Administrative</v>
          </cell>
          <cell r="C5441" t="str">
            <v>74: Racial</v>
          </cell>
          <cell r="D5441" t="str">
            <v>17 to 20</v>
          </cell>
          <cell r="E5441" t="str">
            <v>Maori</v>
          </cell>
          <cell r="F5441" t="str">
            <v>Maori</v>
          </cell>
          <cell r="G5441">
            <v>217</v>
          </cell>
          <cell r="H5441">
            <v>8538.7199999999993</v>
          </cell>
          <cell r="I5441">
            <v>596.55222938867075</v>
          </cell>
          <cell r="J5441">
            <v>21128.834017525714</v>
          </cell>
          <cell r="K5441">
            <v>42230</v>
          </cell>
        </row>
        <row r="5442">
          <cell r="A5442">
            <v>2001</v>
          </cell>
          <cell r="B5442" t="str">
            <v>7: Administrative</v>
          </cell>
          <cell r="C5442" t="str">
            <v>74: Racial</v>
          </cell>
          <cell r="D5442" t="str">
            <v>17 to 20</v>
          </cell>
          <cell r="E5442" t="str">
            <v>Non-Maori</v>
          </cell>
          <cell r="F5442" t="str">
            <v>Other</v>
          </cell>
          <cell r="G5442">
            <v>185</v>
          </cell>
          <cell r="H5442">
            <v>15000.48</v>
          </cell>
          <cell r="I5442">
            <v>508.58139371845203</v>
          </cell>
          <cell r="J5442">
            <v>37118.286125228871</v>
          </cell>
          <cell r="K5442">
            <v>178460</v>
          </cell>
        </row>
        <row r="5443">
          <cell r="A5443">
            <v>2001</v>
          </cell>
          <cell r="B5443" t="str">
            <v>7: Administrative</v>
          </cell>
          <cell r="C5443" t="str">
            <v>74: Racial</v>
          </cell>
          <cell r="D5443" t="str">
            <v>21 to 30</v>
          </cell>
          <cell r="E5443" t="str">
            <v>Maori</v>
          </cell>
          <cell r="F5443" t="str">
            <v>Pacific peoples</v>
          </cell>
          <cell r="G5443">
            <v>17</v>
          </cell>
          <cell r="H5443">
            <v>1476.6</v>
          </cell>
          <cell r="I5443">
            <v>46.734506449803703</v>
          </cell>
          <cell r="J5443">
            <v>3653.8071643382682</v>
          </cell>
          <cell r="K5443">
            <v>92410</v>
          </cell>
        </row>
        <row r="5444">
          <cell r="A5444">
            <v>2001</v>
          </cell>
          <cell r="B5444" t="str">
            <v>7: Administrative</v>
          </cell>
          <cell r="C5444" t="str">
            <v>74: Racial</v>
          </cell>
          <cell r="D5444" t="str">
            <v>21 to 30</v>
          </cell>
          <cell r="E5444" t="str">
            <v>Non-Maori</v>
          </cell>
          <cell r="F5444" t="str">
            <v>Maori</v>
          </cell>
          <cell r="G5444">
            <v>840</v>
          </cell>
          <cell r="H5444">
            <v>28574.46</v>
          </cell>
          <cell r="I5444">
            <v>2309.2344363432417</v>
          </cell>
          <cell r="J5444">
            <v>70706.736194702185</v>
          </cell>
          <cell r="K5444">
            <v>423850</v>
          </cell>
        </row>
        <row r="5445">
          <cell r="A5445">
            <v>2001</v>
          </cell>
          <cell r="B5445" t="str">
            <v>7: Administrative</v>
          </cell>
          <cell r="C5445" t="str">
            <v>74: Racial</v>
          </cell>
          <cell r="D5445" t="str">
            <v>31 to 50</v>
          </cell>
          <cell r="E5445" t="str">
            <v>Maori</v>
          </cell>
          <cell r="F5445" t="str">
            <v>Other</v>
          </cell>
          <cell r="G5445">
            <v>686</v>
          </cell>
          <cell r="H5445">
            <v>41082.28</v>
          </cell>
          <cell r="I5445">
            <v>1885.8747896803141</v>
          </cell>
          <cell r="J5445">
            <v>101657.0018903906</v>
          </cell>
          <cell r="K5445">
            <v>146960</v>
          </cell>
        </row>
        <row r="5446">
          <cell r="A5446">
            <v>2001</v>
          </cell>
          <cell r="B5446" t="str">
            <v>7: Administrative</v>
          </cell>
          <cell r="C5446" t="str">
            <v>74: Racial</v>
          </cell>
          <cell r="D5446" t="str">
            <v>31 to 50</v>
          </cell>
          <cell r="E5446" t="str">
            <v>Non-Maori</v>
          </cell>
          <cell r="F5446" t="str">
            <v>Pacific peoples</v>
          </cell>
          <cell r="G5446">
            <v>87</v>
          </cell>
          <cell r="H5446">
            <v>4324.04</v>
          </cell>
          <cell r="I5446">
            <v>239.17070947840719</v>
          </cell>
          <cell r="J5446">
            <v>10699.721204717081</v>
          </cell>
          <cell r="K5446">
            <v>1000900</v>
          </cell>
        </row>
        <row r="5447">
          <cell r="A5447">
            <v>2001</v>
          </cell>
          <cell r="B5447" t="str">
            <v>7: Administrative</v>
          </cell>
          <cell r="C5447" t="str">
            <v>74: Racial</v>
          </cell>
          <cell r="D5447" t="str">
            <v>51 or older</v>
          </cell>
          <cell r="E5447" t="str">
            <v>Maori</v>
          </cell>
          <cell r="F5447" t="str">
            <v>Maori</v>
          </cell>
          <cell r="G5447">
            <v>1374</v>
          </cell>
          <cell r="H5447">
            <v>17418.650000000001</v>
          </cell>
          <cell r="I5447">
            <v>3777.2477565900167</v>
          </cell>
          <cell r="J5447">
            <v>43101.983044223773</v>
          </cell>
          <cell r="K5447">
            <v>64730</v>
          </cell>
        </row>
        <row r="5448">
          <cell r="A5448">
            <v>2001</v>
          </cell>
          <cell r="B5448" t="str">
            <v>7: Administrative</v>
          </cell>
          <cell r="C5448" t="str">
            <v>74: Racial</v>
          </cell>
          <cell r="D5448" t="str">
            <v>51 or older</v>
          </cell>
          <cell r="E5448" t="str">
            <v>Non-Maori</v>
          </cell>
          <cell r="F5448" t="str">
            <v>Other</v>
          </cell>
          <cell r="G5448">
            <v>1895</v>
          </cell>
          <cell r="H5448">
            <v>37797.589999999997</v>
          </cell>
          <cell r="I5448">
            <v>5209.5229248457663</v>
          </cell>
          <cell r="J5448">
            <v>93529.124432290817</v>
          </cell>
          <cell r="K5448">
            <v>941870</v>
          </cell>
        </row>
        <row r="5449">
          <cell r="A5449">
            <v>2001</v>
          </cell>
          <cell r="B5449" t="str">
            <v>7: Administrative</v>
          </cell>
          <cell r="C5449" t="str">
            <v>75: Against National Interest</v>
          </cell>
          <cell r="D5449" t="str">
            <v>0 to 9</v>
          </cell>
          <cell r="E5449" t="str">
            <v>Maori</v>
          </cell>
          <cell r="F5449" t="str">
            <v>Pacific peoples</v>
          </cell>
          <cell r="G5449">
            <v>199</v>
          </cell>
          <cell r="H5449">
            <v>3447.31</v>
          </cell>
          <cell r="I5449">
            <v>547.06863432417276</v>
          </cell>
          <cell r="J5449">
            <v>8530.276293982768</v>
          </cell>
          <cell r="K5449">
            <v>147240</v>
          </cell>
        </row>
        <row r="5450">
          <cell r="A5450">
            <v>2001</v>
          </cell>
          <cell r="B5450" t="str">
            <v>7: Administrative</v>
          </cell>
          <cell r="C5450" t="str">
            <v>75: Against National Interest</v>
          </cell>
          <cell r="D5450" t="str">
            <v>0 to 9</v>
          </cell>
          <cell r="E5450" t="str">
            <v>Non-Maori</v>
          </cell>
          <cell r="F5450" t="str">
            <v>Maori</v>
          </cell>
          <cell r="G5450">
            <v>1190</v>
          </cell>
          <cell r="H5450">
            <v>9109.24</v>
          </cell>
          <cell r="I5450">
            <v>3271.4154514862589</v>
          </cell>
          <cell r="J5450">
            <v>22540.570481969873</v>
          </cell>
          <cell r="K5450">
            <v>429220</v>
          </cell>
        </row>
        <row r="5451">
          <cell r="A5451">
            <v>2001</v>
          </cell>
          <cell r="B5451" t="str">
            <v>7: Administrative</v>
          </cell>
          <cell r="C5451" t="str">
            <v>75: Against National Interest</v>
          </cell>
          <cell r="D5451" t="str">
            <v>10 to 13</v>
          </cell>
          <cell r="E5451" t="str">
            <v>Maori</v>
          </cell>
          <cell r="F5451" t="str">
            <v>Other</v>
          </cell>
          <cell r="G5451">
            <v>2400</v>
          </cell>
          <cell r="H5451">
            <v>31628.62</v>
          </cell>
          <cell r="I5451">
            <v>6597.8126752664048</v>
          </cell>
          <cell r="J5451">
            <v>78264.173340195426</v>
          </cell>
          <cell r="K5451">
            <v>56020</v>
          </cell>
        </row>
        <row r="5452">
          <cell r="A5452">
            <v>2001</v>
          </cell>
          <cell r="B5452" t="str">
            <v>7: Administrative</v>
          </cell>
          <cell r="C5452" t="str">
            <v>75: Against National Interest</v>
          </cell>
          <cell r="D5452" t="str">
            <v>10 to 13</v>
          </cell>
          <cell r="E5452" t="str">
            <v>Non-Maori</v>
          </cell>
          <cell r="F5452" t="str">
            <v>Pacific peoples</v>
          </cell>
          <cell r="G5452">
            <v>201</v>
          </cell>
          <cell r="H5452">
            <v>834.7</v>
          </cell>
          <cell r="I5452">
            <v>552.56681155356148</v>
          </cell>
          <cell r="J5452">
            <v>2065.4428010789334</v>
          </cell>
          <cell r="K5452">
            <v>187820</v>
          </cell>
        </row>
        <row r="5453">
          <cell r="A5453">
            <v>2001</v>
          </cell>
          <cell r="B5453" t="str">
            <v>7: Administrative</v>
          </cell>
          <cell r="C5453" t="str">
            <v>75: Against National Interest</v>
          </cell>
          <cell r="D5453" t="str">
            <v>14 to 16</v>
          </cell>
          <cell r="E5453" t="str">
            <v>Maori</v>
          </cell>
          <cell r="F5453" t="str">
            <v>Maori</v>
          </cell>
          <cell r="G5453">
            <v>1070</v>
          </cell>
          <cell r="H5453">
            <v>7630.41</v>
          </cell>
          <cell r="I5453">
            <v>2941.5248177229391</v>
          </cell>
          <cell r="J5453">
            <v>18881.245242339395</v>
          </cell>
          <cell r="K5453">
            <v>36380</v>
          </cell>
        </row>
        <row r="5454">
          <cell r="A5454">
            <v>2001</v>
          </cell>
          <cell r="B5454" t="str">
            <v>7: Administrative</v>
          </cell>
          <cell r="C5454" t="str">
            <v>75: Against National Interest</v>
          </cell>
          <cell r="D5454" t="str">
            <v>14 to 16</v>
          </cell>
          <cell r="E5454" t="str">
            <v>Non-Maori</v>
          </cell>
          <cell r="F5454" t="str">
            <v>Other</v>
          </cell>
          <cell r="G5454">
            <v>1502</v>
          </cell>
          <cell r="H5454">
            <v>19570.34</v>
          </cell>
          <cell r="I5454">
            <v>4129.1310992708914</v>
          </cell>
          <cell r="J5454">
            <v>48426.282338165875</v>
          </cell>
          <cell r="K5454">
            <v>132380</v>
          </cell>
        </row>
        <row r="5455">
          <cell r="A5455">
            <v>2001</v>
          </cell>
          <cell r="B5455" t="str">
            <v>7: Administrative</v>
          </cell>
          <cell r="C5455" t="str">
            <v>75: Against National Interest</v>
          </cell>
          <cell r="D5455" t="str">
            <v>17 to 20</v>
          </cell>
          <cell r="E5455" t="str">
            <v>Maori</v>
          </cell>
          <cell r="F5455" t="str">
            <v>Pacific peoples</v>
          </cell>
          <cell r="G5455">
            <v>295</v>
          </cell>
          <cell r="H5455">
            <v>1848.61</v>
          </cell>
          <cell r="I5455">
            <v>810.98114133482898</v>
          </cell>
          <cell r="J5455">
            <v>4574.3359488469214</v>
          </cell>
          <cell r="K5455">
            <v>42230</v>
          </cell>
        </row>
        <row r="5456">
          <cell r="A5456">
            <v>2001</v>
          </cell>
          <cell r="B5456" t="str">
            <v>7: Administrative</v>
          </cell>
          <cell r="C5456" t="str">
            <v>75: Against National Interest</v>
          </cell>
          <cell r="D5456" t="str">
            <v>17 to 20</v>
          </cell>
          <cell r="E5456" t="str">
            <v>Non-Maori</v>
          </cell>
          <cell r="F5456">
            <v>2</v>
          </cell>
          <cell r="G5456">
            <v>0.4</v>
          </cell>
          <cell r="H5456">
            <v>6.5</v>
          </cell>
          <cell r="I5456">
            <v>1.3</v>
          </cell>
          <cell r="J5456">
            <v>6.5</v>
          </cell>
          <cell r="K5456">
            <v>178460</v>
          </cell>
        </row>
        <row r="5457">
          <cell r="A5457">
            <v>2001</v>
          </cell>
          <cell r="B5457" t="str">
            <v>7: Administrative</v>
          </cell>
          <cell r="C5457" t="str">
            <v>75: Against National Interest</v>
          </cell>
          <cell r="D5457" t="str">
            <v>21 to 30</v>
          </cell>
          <cell r="E5457" t="str">
            <v>Maori</v>
          </cell>
          <cell r="F5457" t="str">
            <v>Other</v>
          </cell>
          <cell r="G5457">
            <v>1026</v>
          </cell>
          <cell r="H5457">
            <v>20083.05</v>
          </cell>
          <cell r="I5457">
            <v>2820.5649186763885</v>
          </cell>
          <cell r="J5457">
            <v>49694.969505460926</v>
          </cell>
          <cell r="K5457">
            <v>92410</v>
          </cell>
        </row>
        <row r="5458">
          <cell r="A5458">
            <v>2001</v>
          </cell>
          <cell r="B5458" t="str">
            <v>7: Administrative</v>
          </cell>
          <cell r="C5458" t="str">
            <v>75: Against National Interest</v>
          </cell>
          <cell r="D5458" t="str">
            <v>21 to 30</v>
          </cell>
          <cell r="E5458" t="str">
            <v>Non-Maori</v>
          </cell>
          <cell r="F5458" t="str">
            <v>Pacific peoples</v>
          </cell>
          <cell r="G5458">
            <v>157</v>
          </cell>
          <cell r="H5458">
            <v>176.48</v>
          </cell>
          <cell r="I5458">
            <v>431.60691250701069</v>
          </cell>
          <cell r="J5458">
            <v>436.69503478424605</v>
          </cell>
          <cell r="K5458">
            <v>423850</v>
          </cell>
        </row>
        <row r="5459">
          <cell r="A5459">
            <v>2001</v>
          </cell>
          <cell r="B5459" t="str">
            <v>7: Administrative</v>
          </cell>
          <cell r="C5459" t="str">
            <v>75: Against National Interest</v>
          </cell>
          <cell r="D5459" t="str">
            <v>31 to 50</v>
          </cell>
          <cell r="E5459" t="str">
            <v>Maori</v>
          </cell>
          <cell r="F5459">
            <v>2</v>
          </cell>
          <cell r="G5459">
            <v>0.4</v>
          </cell>
          <cell r="H5459">
            <v>6.5</v>
          </cell>
          <cell r="I5459">
            <v>1.3</v>
          </cell>
          <cell r="J5459">
            <v>6.5</v>
          </cell>
          <cell r="K5459">
            <v>146960</v>
          </cell>
        </row>
        <row r="5460">
          <cell r="A5460">
            <v>2001</v>
          </cell>
          <cell r="B5460" t="str">
            <v>7: Administrative</v>
          </cell>
          <cell r="C5460" t="str">
            <v>75: Against National Interest</v>
          </cell>
          <cell r="D5460" t="str">
            <v>31 to 50</v>
          </cell>
          <cell r="E5460" t="str">
            <v>Non-Maori</v>
          </cell>
          <cell r="F5460" t="str">
            <v>Other</v>
          </cell>
          <cell r="G5460">
            <v>165</v>
          </cell>
          <cell r="H5460">
            <v>2152.6</v>
          </cell>
          <cell r="I5460">
            <v>453.59962142456538</v>
          </cell>
          <cell r="J5460">
            <v>5326.5510645771064</v>
          </cell>
          <cell r="K5460">
            <v>1000900</v>
          </cell>
        </row>
        <row r="5461">
          <cell r="A5461">
            <v>2001</v>
          </cell>
          <cell r="B5461" t="str">
            <v>7: Administrative</v>
          </cell>
          <cell r="C5461" t="str">
            <v>75: Against National Interest</v>
          </cell>
          <cell r="D5461" t="str">
            <v>51 or older</v>
          </cell>
          <cell r="E5461" t="str">
            <v>Maori</v>
          </cell>
          <cell r="F5461" t="str">
            <v>Pacific peoples</v>
          </cell>
          <cell r="G5461">
            <v>12</v>
          </cell>
          <cell r="H5461">
            <v>6</v>
          </cell>
          <cell r="I5461">
            <v>32.98906337633202</v>
          </cell>
          <cell r="J5461">
            <v>14.846839351232298</v>
          </cell>
          <cell r="K5461">
            <v>64730</v>
          </cell>
        </row>
        <row r="5462">
          <cell r="A5462">
            <v>2001</v>
          </cell>
          <cell r="B5462" t="str">
            <v>7: Administrative</v>
          </cell>
          <cell r="C5462" t="str">
            <v>75: Against National Interest</v>
          </cell>
          <cell r="D5462" t="str">
            <v>51 or older</v>
          </cell>
          <cell r="E5462" t="str">
            <v>Non-Maori</v>
          </cell>
          <cell r="F5462">
            <v>4</v>
          </cell>
          <cell r="G5462">
            <v>0.8</v>
          </cell>
          <cell r="H5462">
            <v>13</v>
          </cell>
          <cell r="I5462">
            <v>2.6</v>
          </cell>
          <cell r="J5462">
            <v>13</v>
          </cell>
          <cell r="K5462">
            <v>941870</v>
          </cell>
        </row>
        <row r="5463">
          <cell r="A5463">
            <v>2001</v>
          </cell>
          <cell r="B5463" t="str">
            <v>7: Administrative</v>
          </cell>
          <cell r="C5463" t="str">
            <v>76: By Law Breaches</v>
          </cell>
          <cell r="D5463" t="str">
            <v>0 to 9</v>
          </cell>
          <cell r="E5463" t="str">
            <v>Maori</v>
          </cell>
          <cell r="F5463" t="str">
            <v>Other</v>
          </cell>
          <cell r="G5463">
            <v>181</v>
          </cell>
          <cell r="H5463">
            <v>14838.84</v>
          </cell>
          <cell r="I5463">
            <v>500.54843971631209</v>
          </cell>
          <cell r="J5463">
            <v>37332.90395158701</v>
          </cell>
          <cell r="K5463">
            <v>147240</v>
          </cell>
        </row>
        <row r="5464">
          <cell r="A5464">
            <v>2001</v>
          </cell>
          <cell r="B5464" t="str">
            <v>7: Administrative</v>
          </cell>
          <cell r="C5464" t="str">
            <v>76: By Law Breaches</v>
          </cell>
          <cell r="D5464" t="str">
            <v>0 to 9</v>
          </cell>
          <cell r="E5464" t="str">
            <v>Non-Maori</v>
          </cell>
          <cell r="F5464" t="str">
            <v>Pacific peoples</v>
          </cell>
          <cell r="G5464">
            <v>17</v>
          </cell>
          <cell r="H5464">
            <v>1476.6</v>
          </cell>
          <cell r="I5464">
            <v>47.012836879432619</v>
          </cell>
          <cell r="J5464">
            <v>3714.9646451416238</v>
          </cell>
          <cell r="K5464">
            <v>429220</v>
          </cell>
        </row>
        <row r="5465">
          <cell r="A5465">
            <v>2001</v>
          </cell>
          <cell r="B5465" t="str">
            <v>7: Administrative</v>
          </cell>
          <cell r="C5465" t="str">
            <v>76: By Law Breaches</v>
          </cell>
          <cell r="D5465" t="str">
            <v>10 to 13</v>
          </cell>
          <cell r="E5465" t="str">
            <v>Maori</v>
          </cell>
          <cell r="F5465">
            <v>7</v>
          </cell>
          <cell r="G5465">
            <v>0</v>
          </cell>
          <cell r="H5465">
            <v>8.0835913312693499</v>
          </cell>
          <cell r="I5465">
            <v>0</v>
          </cell>
          <cell r="J5465">
            <v>6.33976833976834</v>
          </cell>
          <cell r="K5465">
            <v>56020</v>
          </cell>
        </row>
        <row r="5466">
          <cell r="A5466">
            <v>2001</v>
          </cell>
          <cell r="B5466" t="str">
            <v>7: Administrative</v>
          </cell>
          <cell r="C5466" t="str">
            <v>76: By Law Breaches</v>
          </cell>
          <cell r="D5466" t="str">
            <v>10 to 13</v>
          </cell>
          <cell r="E5466" t="str">
            <v>Non-Maori</v>
          </cell>
          <cell r="F5466">
            <v>3</v>
          </cell>
          <cell r="G5466">
            <v>0</v>
          </cell>
          <cell r="H5466">
            <v>3.4643962848297214</v>
          </cell>
          <cell r="I5466">
            <v>0</v>
          </cell>
          <cell r="J5466">
            <v>2.1132561132561132</v>
          </cell>
          <cell r="K5466">
            <v>187820</v>
          </cell>
        </row>
        <row r="5467">
          <cell r="A5467">
            <v>2001</v>
          </cell>
          <cell r="B5467" t="str">
            <v>7: Administrative</v>
          </cell>
          <cell r="C5467" t="str">
            <v>76: By Law Breaches</v>
          </cell>
          <cell r="D5467" t="str">
            <v>14 to 16</v>
          </cell>
          <cell r="E5467" t="str">
            <v>Maori</v>
          </cell>
          <cell r="F5467">
            <v>15</v>
          </cell>
          <cell r="G5467">
            <v>0</v>
          </cell>
          <cell r="H5467">
            <v>17.321981424148607</v>
          </cell>
          <cell r="I5467">
            <v>0</v>
          </cell>
          <cell r="J5467">
            <v>14.792792792792792</v>
          </cell>
          <cell r="K5467">
            <v>36380</v>
          </cell>
        </row>
        <row r="5468">
          <cell r="A5468">
            <v>2001</v>
          </cell>
          <cell r="B5468" t="str">
            <v>7: Administrative</v>
          </cell>
          <cell r="C5468" t="str">
            <v>76: By Law Breaches</v>
          </cell>
          <cell r="D5468" t="str">
            <v>14 to 16</v>
          </cell>
          <cell r="E5468" t="str">
            <v>Non-Maori</v>
          </cell>
          <cell r="F5468">
            <v>26</v>
          </cell>
          <cell r="G5468">
            <v>0</v>
          </cell>
          <cell r="H5468">
            <v>30.024767801857585</v>
          </cell>
          <cell r="I5468">
            <v>0</v>
          </cell>
          <cell r="J5468">
            <v>26.415701415701417</v>
          </cell>
          <cell r="K5468">
            <v>132380</v>
          </cell>
        </row>
        <row r="5469">
          <cell r="A5469">
            <v>2001</v>
          </cell>
          <cell r="B5469" t="str">
            <v>7: Administrative</v>
          </cell>
          <cell r="C5469" t="str">
            <v>76: By Law Breaches</v>
          </cell>
          <cell r="D5469" t="str">
            <v>17 to 20</v>
          </cell>
          <cell r="E5469" t="str">
            <v>Maori</v>
          </cell>
          <cell r="F5469">
            <v>98</v>
          </cell>
          <cell r="G5469">
            <v>0</v>
          </cell>
          <cell r="H5469">
            <v>113.17027863777091</v>
          </cell>
          <cell r="I5469">
            <v>0</v>
          </cell>
          <cell r="J5469">
            <v>95.096525096525099</v>
          </cell>
          <cell r="K5469">
            <v>42230</v>
          </cell>
        </row>
        <row r="5470">
          <cell r="A5470">
            <v>2001</v>
          </cell>
          <cell r="B5470" t="str">
            <v>7: Administrative</v>
          </cell>
          <cell r="C5470" t="str">
            <v>76: By Law Breaches</v>
          </cell>
          <cell r="D5470" t="str">
            <v>17 to 20</v>
          </cell>
          <cell r="E5470" t="str">
            <v>Non-Maori</v>
          </cell>
          <cell r="F5470">
            <v>400</v>
          </cell>
          <cell r="G5470">
            <v>0</v>
          </cell>
          <cell r="H5470">
            <v>461.9195046439628</v>
          </cell>
          <cell r="I5470">
            <v>0</v>
          </cell>
          <cell r="J5470">
            <v>416.31145431145433</v>
          </cell>
          <cell r="K5470">
            <v>178460</v>
          </cell>
        </row>
        <row r="5471">
          <cell r="A5471">
            <v>2001</v>
          </cell>
          <cell r="B5471" t="str">
            <v>7: Administrative</v>
          </cell>
          <cell r="C5471" t="str">
            <v>76: By Law Breaches</v>
          </cell>
          <cell r="D5471" t="str">
            <v>21 to 30</v>
          </cell>
          <cell r="E5471" t="str">
            <v>Maori</v>
          </cell>
          <cell r="F5471">
            <v>76</v>
          </cell>
          <cell r="G5471">
            <v>0.2</v>
          </cell>
          <cell r="H5471">
            <v>87.764705882352942</v>
          </cell>
          <cell r="I5471">
            <v>0.30909090909090914</v>
          </cell>
          <cell r="J5471">
            <v>53.888030888030883</v>
          </cell>
          <cell r="K5471">
            <v>92410</v>
          </cell>
        </row>
        <row r="5472">
          <cell r="A5472">
            <v>2001</v>
          </cell>
          <cell r="B5472" t="str">
            <v>7: Administrative</v>
          </cell>
          <cell r="C5472" t="str">
            <v>76: By Law Breaches</v>
          </cell>
          <cell r="D5472" t="str">
            <v>21 to 30</v>
          </cell>
          <cell r="E5472" t="str">
            <v>Non-Maori</v>
          </cell>
          <cell r="F5472">
            <v>161</v>
          </cell>
          <cell r="G5472">
            <v>0</v>
          </cell>
          <cell r="H5472">
            <v>185.92260061919504</v>
          </cell>
          <cell r="I5472">
            <v>0</v>
          </cell>
          <cell r="J5472">
            <v>129.96525096525096</v>
          </cell>
          <cell r="K5472">
            <v>423850</v>
          </cell>
        </row>
        <row r="5473">
          <cell r="A5473">
            <v>2001</v>
          </cell>
          <cell r="B5473" t="str">
            <v>7: Administrative</v>
          </cell>
          <cell r="C5473" t="str">
            <v>76: By Law Breaches</v>
          </cell>
          <cell r="D5473" t="str">
            <v>31 to 50</v>
          </cell>
          <cell r="E5473" t="str">
            <v>Maori</v>
          </cell>
          <cell r="F5473">
            <v>57</v>
          </cell>
          <cell r="G5473">
            <v>0.4</v>
          </cell>
          <cell r="H5473">
            <v>65.82352941176471</v>
          </cell>
          <cell r="I5473">
            <v>0.61818181818181828</v>
          </cell>
          <cell r="J5473">
            <v>31.698841698841697</v>
          </cell>
          <cell r="K5473">
            <v>146960</v>
          </cell>
        </row>
        <row r="5474">
          <cell r="A5474">
            <v>2001</v>
          </cell>
          <cell r="B5474" t="str">
            <v>7: Administrative</v>
          </cell>
          <cell r="C5474" t="str">
            <v>76: By Law Breaches</v>
          </cell>
          <cell r="D5474" t="str">
            <v>31 to 50</v>
          </cell>
          <cell r="E5474" t="str">
            <v>Non-Maori</v>
          </cell>
          <cell r="F5474">
            <v>93</v>
          </cell>
          <cell r="G5474">
            <v>0.8</v>
          </cell>
          <cell r="H5474">
            <v>107.39628482972137</v>
          </cell>
          <cell r="I5474">
            <v>1.2363636363636366</v>
          </cell>
          <cell r="J5474">
            <v>35.925353925353924</v>
          </cell>
          <cell r="K5474">
            <v>1000900</v>
          </cell>
        </row>
        <row r="5475">
          <cell r="A5475">
            <v>2001</v>
          </cell>
          <cell r="B5475" t="str">
            <v>7: Administrative</v>
          </cell>
          <cell r="C5475" t="str">
            <v>76: By Law Breaches</v>
          </cell>
          <cell r="D5475" t="str">
            <v>51 or older</v>
          </cell>
          <cell r="E5475" t="str">
            <v>Maori</v>
          </cell>
          <cell r="F5475">
            <v>6</v>
          </cell>
          <cell r="G5475">
            <v>0.2</v>
          </cell>
          <cell r="H5475">
            <v>6.9287925696594428</v>
          </cell>
          <cell r="I5475">
            <v>0.30909090909090914</v>
          </cell>
          <cell r="J5475">
            <v>2.1132561132561132</v>
          </cell>
          <cell r="K5475">
            <v>64730</v>
          </cell>
        </row>
        <row r="5476">
          <cell r="A5476">
            <v>2001</v>
          </cell>
          <cell r="B5476" t="str">
            <v>7: Administrative</v>
          </cell>
          <cell r="C5476" t="str">
            <v>76: By Law Breaches</v>
          </cell>
          <cell r="D5476" t="str">
            <v>51 or older</v>
          </cell>
          <cell r="E5476" t="str">
            <v>Non-Maori</v>
          </cell>
          <cell r="F5476">
            <v>27</v>
          </cell>
          <cell r="G5476">
            <v>0.6</v>
          </cell>
          <cell r="H5476">
            <v>31.179566563467493</v>
          </cell>
          <cell r="I5476">
            <v>0.92727272727272747</v>
          </cell>
          <cell r="J5476">
            <v>6.33976833976834</v>
          </cell>
          <cell r="K5476">
            <v>941870</v>
          </cell>
        </row>
        <row r="5477">
          <cell r="A5477">
            <v>2001</v>
          </cell>
          <cell r="B5477" t="str">
            <v>7: Administrative</v>
          </cell>
          <cell r="C5477" t="str">
            <v>77: Justice (Special)</v>
          </cell>
          <cell r="D5477" t="str">
            <v>0 to 9</v>
          </cell>
          <cell r="E5477" t="str">
            <v>Maori</v>
          </cell>
          <cell r="F5477" t="str">
            <v>Maori</v>
          </cell>
          <cell r="G5477">
            <v>702</v>
          </cell>
          <cell r="H5477">
            <v>4960.8999999999996</v>
          </cell>
          <cell r="I5477">
            <v>1941.3536170212765</v>
          </cell>
          <cell r="J5477">
            <v>12481.083643561611</v>
          </cell>
          <cell r="K5477">
            <v>147240</v>
          </cell>
        </row>
        <row r="5478">
          <cell r="A5478">
            <v>2001</v>
          </cell>
          <cell r="B5478" t="str">
            <v>7: Administrative</v>
          </cell>
          <cell r="C5478" t="str">
            <v>77: Justice (Special)</v>
          </cell>
          <cell r="D5478" t="str">
            <v>0 to 9</v>
          </cell>
          <cell r="E5478" t="str">
            <v>Non-Maori</v>
          </cell>
          <cell r="F5478" t="str">
            <v>Other</v>
          </cell>
          <cell r="G5478">
            <v>996</v>
          </cell>
          <cell r="H5478">
            <v>18921.599999999999</v>
          </cell>
          <cell r="I5478">
            <v>2754.3991489361701</v>
          </cell>
          <cell r="J5478">
            <v>47604.683075654677</v>
          </cell>
          <cell r="K5478">
            <v>429220</v>
          </cell>
        </row>
        <row r="5479">
          <cell r="A5479">
            <v>2001</v>
          </cell>
          <cell r="B5479" t="str">
            <v>7: Administrative</v>
          </cell>
          <cell r="C5479" t="str">
            <v>77: Justice (Special)</v>
          </cell>
          <cell r="D5479" t="str">
            <v>10 to 13</v>
          </cell>
          <cell r="E5479" t="str">
            <v>Maori</v>
          </cell>
          <cell r="F5479" t="str">
            <v>Pacific peoples</v>
          </cell>
          <cell r="G5479">
            <v>155</v>
          </cell>
          <cell r="H5479">
            <v>98.12</v>
          </cell>
          <cell r="I5479">
            <v>428.64645390070922</v>
          </cell>
          <cell r="J5479">
            <v>246.85922455729121</v>
          </cell>
          <cell r="K5479">
            <v>56020</v>
          </cell>
        </row>
        <row r="5480">
          <cell r="A5480">
            <v>2001</v>
          </cell>
          <cell r="B5480" t="str">
            <v>7: Administrative</v>
          </cell>
          <cell r="C5480" t="str">
            <v>77: Justice (Special)</v>
          </cell>
          <cell r="D5480" t="str">
            <v>10 to 13</v>
          </cell>
          <cell r="E5480" t="str">
            <v>Non-Maori</v>
          </cell>
          <cell r="F5480" t="str">
            <v>Maori</v>
          </cell>
          <cell r="G5480">
            <v>32</v>
          </cell>
          <cell r="H5480">
            <v>16</v>
          </cell>
          <cell r="I5480">
            <v>88.494751773049643</v>
          </cell>
          <cell r="J5480">
            <v>40.254255940854655</v>
          </cell>
          <cell r="K5480">
            <v>187820</v>
          </cell>
        </row>
        <row r="5481">
          <cell r="A5481">
            <v>2001</v>
          </cell>
          <cell r="B5481" t="str">
            <v>7: Administrative</v>
          </cell>
          <cell r="C5481" t="str">
            <v>77: Justice (Special)</v>
          </cell>
          <cell r="D5481" t="str">
            <v>14 to 16</v>
          </cell>
          <cell r="E5481" t="str">
            <v>Maori</v>
          </cell>
          <cell r="F5481" t="str">
            <v>Other</v>
          </cell>
          <cell r="G5481">
            <v>158</v>
          </cell>
          <cell r="H5481">
            <v>1857</v>
          </cell>
          <cell r="I5481">
            <v>436.9428368794326</v>
          </cell>
          <cell r="J5481">
            <v>4672.0095801354437</v>
          </cell>
          <cell r="K5481">
            <v>36380</v>
          </cell>
        </row>
        <row r="5482">
          <cell r="A5482">
            <v>2001</v>
          </cell>
          <cell r="B5482" t="str">
            <v>7: Administrative</v>
          </cell>
          <cell r="C5482" t="str">
            <v>77: Justice (Special)</v>
          </cell>
          <cell r="D5482" t="str">
            <v>14 to 16</v>
          </cell>
          <cell r="E5482" t="str">
            <v>Non-Maori</v>
          </cell>
          <cell r="F5482" t="str">
            <v>Pacific peoples</v>
          </cell>
          <cell r="G5482">
            <v>12</v>
          </cell>
          <cell r="H5482">
            <v>6</v>
          </cell>
          <cell r="I5482">
            <v>33.185531914893616</v>
          </cell>
          <cell r="J5482">
            <v>15.095345977820497</v>
          </cell>
          <cell r="K5482">
            <v>132380</v>
          </cell>
        </row>
        <row r="5483">
          <cell r="A5483">
            <v>2001</v>
          </cell>
          <cell r="B5483" t="str">
            <v>7: Administrative</v>
          </cell>
          <cell r="C5483" t="str">
            <v>77: Justice (Special)</v>
          </cell>
          <cell r="D5483" t="str">
            <v>17 to 20</v>
          </cell>
          <cell r="E5483" t="str">
            <v>Maori</v>
          </cell>
          <cell r="F5483" t="str">
            <v>Maori</v>
          </cell>
          <cell r="K5483">
            <v>42230</v>
          </cell>
        </row>
        <row r="5484">
          <cell r="A5484">
            <v>2001</v>
          </cell>
          <cell r="B5484" t="str">
            <v>7: Administrative</v>
          </cell>
          <cell r="C5484" t="str">
            <v>77: Justice (Special)</v>
          </cell>
          <cell r="D5484" t="str">
            <v>17 to 20</v>
          </cell>
          <cell r="E5484" t="str">
            <v>Non-Maori</v>
          </cell>
          <cell r="F5484" t="str">
            <v>Other</v>
          </cell>
          <cell r="G5484">
            <v>4</v>
          </cell>
          <cell r="H5484">
            <v>161.63999999999999</v>
          </cell>
          <cell r="I5484">
            <v>5.3658536585365857</v>
          </cell>
          <cell r="J5484">
            <v>195.98844796951067</v>
          </cell>
          <cell r="K5484">
            <v>178460</v>
          </cell>
        </row>
        <row r="5485">
          <cell r="A5485">
            <v>2001</v>
          </cell>
          <cell r="B5485" t="str">
            <v>7: Administrative</v>
          </cell>
          <cell r="C5485" t="str">
            <v>77: Justice (Special)</v>
          </cell>
          <cell r="D5485" t="str">
            <v>21 to 30</v>
          </cell>
          <cell r="E5485" t="str">
            <v>Maori</v>
          </cell>
          <cell r="F5485" t="str">
            <v>Pacific peoples</v>
          </cell>
          <cell r="K5485">
            <v>92410</v>
          </cell>
        </row>
        <row r="5486">
          <cell r="A5486">
            <v>2001</v>
          </cell>
          <cell r="B5486" t="str">
            <v>7: Administrative</v>
          </cell>
          <cell r="C5486" t="str">
            <v>77: Justice (Special)</v>
          </cell>
          <cell r="D5486" t="str">
            <v>21 to 30</v>
          </cell>
          <cell r="E5486" t="str">
            <v>Non-Maori</v>
          </cell>
          <cell r="F5486" t="str">
            <v>Maori</v>
          </cell>
          <cell r="G5486">
            <v>2</v>
          </cell>
          <cell r="H5486">
            <v>279.18</v>
          </cell>
          <cell r="I5486">
            <v>2.6829268292682928</v>
          </cell>
          <cell r="J5486">
            <v>338.50566013442221</v>
          </cell>
          <cell r="K5486">
            <v>423850</v>
          </cell>
        </row>
        <row r="5487">
          <cell r="A5487">
            <v>2001</v>
          </cell>
          <cell r="B5487" t="str">
            <v>7: Administrative</v>
          </cell>
          <cell r="C5487" t="str">
            <v>77: Justice (Special)</v>
          </cell>
          <cell r="D5487" t="str">
            <v>31 to 50</v>
          </cell>
          <cell r="E5487" t="str">
            <v>Maori</v>
          </cell>
          <cell r="F5487" t="str">
            <v>Other</v>
          </cell>
          <cell r="G5487">
            <v>10</v>
          </cell>
          <cell r="H5487">
            <v>723.27</v>
          </cell>
          <cell r="I5487">
            <v>13.414634146341463</v>
          </cell>
          <cell r="J5487">
            <v>876.9646421857708</v>
          </cell>
          <cell r="K5487">
            <v>146960</v>
          </cell>
        </row>
        <row r="5488">
          <cell r="A5488">
            <v>2001</v>
          </cell>
          <cell r="B5488" t="str">
            <v>7: Administrative</v>
          </cell>
          <cell r="C5488" t="str">
            <v>77: Justice (Special)</v>
          </cell>
          <cell r="D5488" t="str">
            <v>31 to 50</v>
          </cell>
          <cell r="E5488" t="str">
            <v>Non-Maori</v>
          </cell>
          <cell r="F5488" t="str">
            <v>Pacific peoples</v>
          </cell>
          <cell r="K5488">
            <v>1000900</v>
          </cell>
        </row>
        <row r="5489">
          <cell r="A5489">
            <v>2001</v>
          </cell>
          <cell r="B5489" t="str">
            <v>7: Administrative</v>
          </cell>
          <cell r="C5489" t="str">
            <v>77: Justice (Special)</v>
          </cell>
          <cell r="D5489" t="str">
            <v>51 or older</v>
          </cell>
          <cell r="E5489" t="str">
            <v>Maori</v>
          </cell>
          <cell r="F5489" t="str">
            <v>Maori</v>
          </cell>
          <cell r="G5489">
            <v>4</v>
          </cell>
          <cell r="H5489">
            <v>133.33000000000001</v>
          </cell>
          <cell r="I5489">
            <v>5.3658536585365857</v>
          </cell>
          <cell r="J5489">
            <v>161.66258208224986</v>
          </cell>
          <cell r="K5489">
            <v>64730</v>
          </cell>
        </row>
        <row r="5490">
          <cell r="A5490">
            <v>2001</v>
          </cell>
          <cell r="B5490" t="str">
            <v>7: Administrative</v>
          </cell>
          <cell r="C5490" t="str">
            <v>77: Justice (Special)</v>
          </cell>
          <cell r="D5490" t="str">
            <v>51 or older</v>
          </cell>
          <cell r="E5490" t="str">
            <v>Non-Maori</v>
          </cell>
          <cell r="F5490" t="str">
            <v>Other</v>
          </cell>
          <cell r="G5490">
            <v>20</v>
          </cell>
          <cell r="H5490">
            <v>736.82</v>
          </cell>
          <cell r="I5490">
            <v>26.829268292682926</v>
          </cell>
          <cell r="J5490">
            <v>893.39401282414542</v>
          </cell>
          <cell r="K5490">
            <v>941870</v>
          </cell>
        </row>
        <row r="5491">
          <cell r="A5491">
            <v>2002</v>
          </cell>
          <cell r="B5491" t="str">
            <v>0: Total Offences</v>
          </cell>
          <cell r="C5491" t="str">
            <v>00: Total Offences</v>
          </cell>
          <cell r="D5491" t="str">
            <v>0 to 9</v>
          </cell>
          <cell r="E5491" t="str">
            <v>Maori</v>
          </cell>
          <cell r="F5491">
            <v>719</v>
          </cell>
          <cell r="G5491">
            <v>18691.45</v>
          </cell>
          <cell r="H5491">
            <v>1556.1744896805064</v>
          </cell>
          <cell r="I5491">
            <v>45661.506855745713</v>
          </cell>
          <cell r="J5491">
            <v>1596.246035627724</v>
          </cell>
          <cell r="K5491">
            <v>146790</v>
          </cell>
        </row>
        <row r="5492">
          <cell r="A5492">
            <v>2002</v>
          </cell>
          <cell r="B5492" t="str">
            <v>0: Total Offences</v>
          </cell>
          <cell r="C5492" t="str">
            <v>00: Total Offences</v>
          </cell>
          <cell r="D5492" t="str">
            <v>0 to 9</v>
          </cell>
          <cell r="E5492" t="str">
            <v>Non-Maori</v>
          </cell>
          <cell r="F5492">
            <v>589</v>
          </cell>
          <cell r="G5492">
            <v>21318.720000000001</v>
          </cell>
          <cell r="H5492">
            <v>1274.8077530206094</v>
          </cell>
          <cell r="I5492">
            <v>52079.687741492686</v>
          </cell>
          <cell r="J5492">
            <v>1268.3438542719575</v>
          </cell>
          <cell r="K5492">
            <v>428740</v>
          </cell>
        </row>
        <row r="5493">
          <cell r="A5493">
            <v>2002</v>
          </cell>
          <cell r="B5493" t="str">
            <v>0: Total Offences</v>
          </cell>
          <cell r="C5493" t="str">
            <v>00: Total Offences</v>
          </cell>
          <cell r="D5493" t="str">
            <v>10 to 13</v>
          </cell>
          <cell r="E5493" t="str">
            <v>Maori</v>
          </cell>
          <cell r="F5493">
            <v>5950</v>
          </cell>
          <cell r="G5493">
            <v>236826.36</v>
          </cell>
          <cell r="H5493">
            <v>12877.9391009722</v>
          </cell>
          <cell r="I5493">
            <v>578545.18834875361</v>
          </cell>
          <cell r="J5493">
            <v>13113.810155749019</v>
          </cell>
          <cell r="K5493">
            <v>57240</v>
          </cell>
        </row>
        <row r="5494">
          <cell r="A5494">
            <v>2002</v>
          </cell>
          <cell r="B5494" t="str">
            <v>0: Total Offences</v>
          </cell>
          <cell r="C5494" t="str">
            <v>00: Total Offences</v>
          </cell>
          <cell r="D5494" t="str">
            <v>10 to 13</v>
          </cell>
          <cell r="E5494" t="str">
            <v>Non-Maori</v>
          </cell>
          <cell r="F5494">
            <v>5180</v>
          </cell>
          <cell r="G5494">
            <v>262818.83</v>
          </cell>
          <cell r="H5494">
            <v>11211.382276140504</v>
          </cell>
          <cell r="I5494">
            <v>642042.42088570329</v>
          </cell>
          <cell r="J5494">
            <v>11239.758105361549</v>
          </cell>
          <cell r="K5494">
            <v>191290</v>
          </cell>
        </row>
        <row r="5495">
          <cell r="A5495">
            <v>2002</v>
          </cell>
          <cell r="B5495" t="str">
            <v>0: Total Offences</v>
          </cell>
          <cell r="C5495" t="str">
            <v>00: Total Offences</v>
          </cell>
          <cell r="D5495" t="str">
            <v>14 to 16</v>
          </cell>
          <cell r="E5495" t="str">
            <v>Maori</v>
          </cell>
          <cell r="F5495">
            <v>14436</v>
          </cell>
          <cell r="G5495">
            <v>614502.3499999987</v>
          </cell>
          <cell r="H5495">
            <v>31244.693926325155</v>
          </cell>
          <cell r="I5495">
            <v>1501173.1710165234</v>
          </cell>
          <cell r="J5495">
            <v>31228.128577173477</v>
          </cell>
          <cell r="K5495">
            <v>38430</v>
          </cell>
        </row>
        <row r="5496">
          <cell r="A5496">
            <v>2002</v>
          </cell>
          <cell r="B5496" t="str">
            <v>0: Total Offences</v>
          </cell>
          <cell r="C5496" t="str">
            <v>00: Total Offences</v>
          </cell>
          <cell r="D5496" t="str">
            <v>14 to 16</v>
          </cell>
          <cell r="E5496" t="str">
            <v>Non-Maori</v>
          </cell>
          <cell r="F5496">
            <v>17659</v>
          </cell>
          <cell r="G5496">
            <v>513720.95999999932</v>
          </cell>
          <cell r="H5496">
            <v>38220.424635977834</v>
          </cell>
          <cell r="I5496">
            <v>1254973.4310061682</v>
          </cell>
          <cell r="J5496">
            <v>37344.415098851176</v>
          </cell>
          <cell r="K5496">
            <v>135930</v>
          </cell>
        </row>
        <row r="5497">
          <cell r="A5497">
            <v>2002</v>
          </cell>
          <cell r="B5497" t="str">
            <v>0: Total Offences</v>
          </cell>
          <cell r="C5497" t="str">
            <v>00: Total Offences</v>
          </cell>
          <cell r="D5497" t="str">
            <v>17 to 20</v>
          </cell>
          <cell r="E5497" t="str">
            <v>Maori</v>
          </cell>
          <cell r="F5497">
            <v>17543</v>
          </cell>
          <cell r="G5497">
            <v>621273.27999999886</v>
          </cell>
          <cell r="H5497">
            <v>37969.358932496696</v>
          </cell>
          <cell r="I5497">
            <v>1517713.9351955883</v>
          </cell>
          <cell r="J5497">
            <v>35709.458389035623</v>
          </cell>
          <cell r="K5497">
            <v>43680</v>
          </cell>
        </row>
        <row r="5498">
          <cell r="A5498">
            <v>2002</v>
          </cell>
          <cell r="B5498" t="str">
            <v>0: Total Offences</v>
          </cell>
          <cell r="C5498" t="str">
            <v>00: Total Offences</v>
          </cell>
          <cell r="D5498" t="str">
            <v>17 to 20</v>
          </cell>
          <cell r="E5498" t="str">
            <v>Non-Maori</v>
          </cell>
          <cell r="F5498">
            <v>28018</v>
          </cell>
          <cell r="G5498">
            <v>772082.59999999893</v>
          </cell>
          <cell r="H5498">
            <v>60641.024828746071</v>
          </cell>
          <cell r="I5498">
            <v>1886127.3434164783</v>
          </cell>
          <cell r="J5498">
            <v>55112.61455106677</v>
          </cell>
          <cell r="K5498">
            <v>184900</v>
          </cell>
        </row>
        <row r="5499">
          <cell r="A5499">
            <v>2002</v>
          </cell>
          <cell r="B5499" t="str">
            <v>0: Total Offences</v>
          </cell>
          <cell r="C5499" t="str">
            <v>00: Total Offences</v>
          </cell>
          <cell r="D5499" t="str">
            <v>21 to 30</v>
          </cell>
          <cell r="E5499" t="str">
            <v>Maori</v>
          </cell>
          <cell r="F5499">
            <v>23626</v>
          </cell>
          <cell r="G5499">
            <v>962413.92999999889</v>
          </cell>
          <cell r="H5499">
            <v>51135.157848667099</v>
          </cell>
          <cell r="I5499">
            <v>2351089.4158965801</v>
          </cell>
          <cell r="J5499">
            <v>48616.052582955643</v>
          </cell>
          <cell r="K5499">
            <v>90060</v>
          </cell>
        </row>
        <row r="5500">
          <cell r="A5500">
            <v>2002</v>
          </cell>
          <cell r="B5500" t="str">
            <v>0: Total Offences</v>
          </cell>
          <cell r="C5500" t="str">
            <v>00: Total Offences</v>
          </cell>
          <cell r="D5500" t="str">
            <v>21 to 30</v>
          </cell>
          <cell r="E5500" t="str">
            <v>Non-Maori</v>
          </cell>
          <cell r="F5500">
            <v>31759</v>
          </cell>
          <cell r="G5500">
            <v>1106942.27</v>
          </cell>
          <cell r="H5500">
            <v>68737.893766012799</v>
          </cell>
          <cell r="I5500">
            <v>2704158.9630831066</v>
          </cell>
          <cell r="J5500">
            <v>64159.526818611623</v>
          </cell>
          <cell r="K5500">
            <v>429570</v>
          </cell>
        </row>
        <row r="5501">
          <cell r="A5501">
            <v>2002</v>
          </cell>
          <cell r="B5501" t="str">
            <v>0: Total Offences</v>
          </cell>
          <cell r="C5501" t="str">
            <v>00: Total Offences</v>
          </cell>
          <cell r="D5501" t="str">
            <v>31 to 50</v>
          </cell>
          <cell r="E5501" t="str">
            <v>Maori</v>
          </cell>
          <cell r="F5501">
            <v>19971</v>
          </cell>
          <cell r="G5501">
            <v>741244.19</v>
          </cell>
          <cell r="H5501">
            <v>43224.423829498461</v>
          </cell>
          <cell r="I5501">
            <v>1810791.9216254861</v>
          </cell>
          <cell r="J5501">
            <v>41274.687078157098</v>
          </cell>
          <cell r="K5501">
            <v>150770</v>
          </cell>
        </row>
        <row r="5502">
          <cell r="A5502">
            <v>2002</v>
          </cell>
          <cell r="B5502" t="str">
            <v>0: Total Offences</v>
          </cell>
          <cell r="C5502" t="str">
            <v>00: Total Offences</v>
          </cell>
          <cell r="D5502" t="str">
            <v>31 to 50</v>
          </cell>
          <cell r="E5502" t="str">
            <v>Non-Maori</v>
          </cell>
          <cell r="F5502">
            <v>31944</v>
          </cell>
          <cell r="G5502">
            <v>1177874.74</v>
          </cell>
          <cell r="H5502">
            <v>69138.300275874964</v>
          </cell>
          <cell r="I5502">
            <v>2877440.5150868297</v>
          </cell>
          <cell r="J5502">
            <v>66145.156694599325</v>
          </cell>
          <cell r="K5502">
            <v>1018290</v>
          </cell>
        </row>
        <row r="5503">
          <cell r="A5503">
            <v>2002</v>
          </cell>
          <cell r="B5503" t="str">
            <v>0: Total Offences</v>
          </cell>
          <cell r="C5503" t="str">
            <v>00: Total Offences</v>
          </cell>
          <cell r="D5503" t="str">
            <v>51 or older</v>
          </cell>
          <cell r="E5503" t="str">
            <v>Maori</v>
          </cell>
          <cell r="F5503">
            <v>1226</v>
          </cell>
          <cell r="G5503">
            <v>57011.67</v>
          </cell>
          <cell r="H5503">
            <v>2653.5047626541041</v>
          </cell>
          <cell r="I5503">
            <v>139274.30780182985</v>
          </cell>
          <cell r="J5503">
            <v>2520.7480191724544</v>
          </cell>
          <cell r="K5503">
            <v>67920</v>
          </cell>
        </row>
        <row r="5504">
          <cell r="A5504">
            <v>2002</v>
          </cell>
          <cell r="B5504" t="str">
            <v>0: Total Offences</v>
          </cell>
          <cell r="C5504" t="str">
            <v>00: Total Offences</v>
          </cell>
          <cell r="D5504" t="str">
            <v>51 or older</v>
          </cell>
          <cell r="E5504" t="str">
            <v>Non-Maori</v>
          </cell>
          <cell r="F5504">
            <v>4733</v>
          </cell>
          <cell r="G5504">
            <v>173566.07</v>
          </cell>
          <cell r="H5504">
            <v>10243.913573933012</v>
          </cell>
          <cell r="I5504">
            <v>424006.07203988149</v>
          </cell>
          <cell r="J5504">
            <v>9689.0540393665706</v>
          </cell>
          <cell r="K5504">
            <v>964890</v>
          </cell>
        </row>
        <row r="5505">
          <cell r="A5505">
            <v>2002</v>
          </cell>
          <cell r="B5505" t="str">
            <v>1: Violence</v>
          </cell>
          <cell r="C5505" t="str">
            <v>10: Violence Total</v>
          </cell>
          <cell r="D5505" t="str">
            <v>0 to 9</v>
          </cell>
          <cell r="E5505" t="str">
            <v>Maori</v>
          </cell>
          <cell r="F5505">
            <v>39</v>
          </cell>
          <cell r="G5505">
            <v>1219.6600000000001</v>
          </cell>
          <cell r="H5505">
            <v>47.931769722814501</v>
          </cell>
          <cell r="I5505">
            <v>1623.0554541699098</v>
          </cell>
          <cell r="J5505">
            <v>47.931769722814501</v>
          </cell>
          <cell r="K5505">
            <v>146790</v>
          </cell>
        </row>
        <row r="5506">
          <cell r="A5506">
            <v>2002</v>
          </cell>
          <cell r="B5506" t="str">
            <v>1: Violence</v>
          </cell>
          <cell r="C5506" t="str">
            <v>10: Violence Total</v>
          </cell>
          <cell r="D5506" t="str">
            <v>0 to 9</v>
          </cell>
          <cell r="E5506" t="str">
            <v>Non-Maori</v>
          </cell>
          <cell r="F5506">
            <v>42</v>
          </cell>
          <cell r="G5506">
            <v>398.19</v>
          </cell>
          <cell r="H5506">
            <v>51.618828932261771</v>
          </cell>
          <cell r="I5506">
            <v>529.88902751251703</v>
          </cell>
          <cell r="J5506">
            <v>51.618828932261771</v>
          </cell>
          <cell r="K5506">
            <v>428740</v>
          </cell>
        </row>
        <row r="5507">
          <cell r="A5507">
            <v>2002</v>
          </cell>
          <cell r="B5507" t="str">
            <v>1: Violence</v>
          </cell>
          <cell r="C5507" t="str">
            <v>10: Violence Total</v>
          </cell>
          <cell r="D5507" t="str">
            <v>10 to 13</v>
          </cell>
          <cell r="E5507" t="str">
            <v>Maori</v>
          </cell>
          <cell r="F5507">
            <v>507</v>
          </cell>
          <cell r="G5507">
            <v>47070.14</v>
          </cell>
          <cell r="H5507">
            <v>623.1130063965885</v>
          </cell>
          <cell r="I5507">
            <v>62638.315149747636</v>
          </cell>
          <cell r="J5507">
            <v>623.1130063965885</v>
          </cell>
          <cell r="K5507">
            <v>57240</v>
          </cell>
        </row>
        <row r="5508">
          <cell r="A5508">
            <v>2002</v>
          </cell>
          <cell r="B5508" t="str">
            <v>1: Violence</v>
          </cell>
          <cell r="C5508" t="str">
            <v>10: Violence Total</v>
          </cell>
          <cell r="D5508" t="str">
            <v>10 to 13</v>
          </cell>
          <cell r="E5508" t="str">
            <v>Non-Maori</v>
          </cell>
          <cell r="F5508">
            <v>528</v>
          </cell>
          <cell r="G5508">
            <v>14570.72</v>
          </cell>
          <cell r="H5508">
            <v>648.92242086271938</v>
          </cell>
          <cell r="I5508">
            <v>19389.900929097115</v>
          </cell>
          <cell r="J5508">
            <v>648.92242086271938</v>
          </cell>
          <cell r="K5508">
            <v>191290</v>
          </cell>
        </row>
        <row r="5509">
          <cell r="A5509">
            <v>2002</v>
          </cell>
          <cell r="B5509" t="str">
            <v>1: Violence</v>
          </cell>
          <cell r="C5509" t="str">
            <v>10: Violence Total</v>
          </cell>
          <cell r="D5509" t="str">
            <v>14 to 16</v>
          </cell>
          <cell r="E5509" t="str">
            <v>Maori</v>
          </cell>
          <cell r="F5509">
            <v>1734</v>
          </cell>
          <cell r="G5509">
            <v>229147.86</v>
          </cell>
          <cell r="H5509">
            <v>2131.1202230605213</v>
          </cell>
          <cell r="I5509">
            <v>304937.18248066079</v>
          </cell>
          <cell r="J5509">
            <v>2131.1202230605213</v>
          </cell>
          <cell r="K5509">
            <v>38430</v>
          </cell>
        </row>
        <row r="5510">
          <cell r="A5510">
            <v>2002</v>
          </cell>
          <cell r="B5510" t="str">
            <v>1: Violence</v>
          </cell>
          <cell r="C5510" t="str">
            <v>10: Violence Total</v>
          </cell>
          <cell r="D5510" t="str">
            <v>14 to 16</v>
          </cell>
          <cell r="E5510" t="str">
            <v>Non-Maori</v>
          </cell>
          <cell r="F5510">
            <v>1902</v>
          </cell>
          <cell r="G5510">
            <v>127131.81</v>
          </cell>
          <cell r="H5510">
            <v>2337.5955387895688</v>
          </cell>
          <cell r="I5510">
            <v>169179.91704162859</v>
          </cell>
          <cell r="J5510">
            <v>2337.5955387895688</v>
          </cell>
          <cell r="K5510">
            <v>135930</v>
          </cell>
        </row>
        <row r="5511">
          <cell r="A5511">
            <v>2002</v>
          </cell>
          <cell r="B5511" t="str">
            <v>1: Violence</v>
          </cell>
          <cell r="C5511" t="str">
            <v>10: Violence Total</v>
          </cell>
          <cell r="D5511" t="str">
            <v>17 to 20</v>
          </cell>
          <cell r="E5511" t="str">
            <v>Maori</v>
          </cell>
          <cell r="F5511">
            <v>2390</v>
          </cell>
          <cell r="G5511">
            <v>204522.44</v>
          </cell>
          <cell r="H5511">
            <v>2937.3571701929914</v>
          </cell>
          <cell r="I5511">
            <v>272167.04798233771</v>
          </cell>
          <cell r="J5511">
            <v>2937.3571701929914</v>
          </cell>
          <cell r="K5511">
            <v>43680</v>
          </cell>
        </row>
        <row r="5512">
          <cell r="A5512">
            <v>2002</v>
          </cell>
          <cell r="B5512" t="str">
            <v>1: Violence</v>
          </cell>
          <cell r="C5512" t="str">
            <v>10: Violence Total</v>
          </cell>
          <cell r="D5512" t="str">
            <v>17 to 20</v>
          </cell>
          <cell r="E5512" t="str">
            <v>Non-Maori</v>
          </cell>
          <cell r="F5512">
            <v>3568</v>
          </cell>
          <cell r="G5512">
            <v>272952.26</v>
          </cell>
          <cell r="H5512">
            <v>4385.1424197692859</v>
          </cell>
          <cell r="I5512">
            <v>363229.63311168936</v>
          </cell>
          <cell r="J5512">
            <v>4385.1424197692859</v>
          </cell>
          <cell r="K5512">
            <v>184900</v>
          </cell>
        </row>
        <row r="5513">
          <cell r="A5513">
            <v>2002</v>
          </cell>
          <cell r="B5513" t="str">
            <v>1: Violence</v>
          </cell>
          <cell r="C5513" t="str">
            <v>10: Violence Total</v>
          </cell>
          <cell r="D5513" t="str">
            <v>21 to 30</v>
          </cell>
          <cell r="E5513" t="str">
            <v>Maori</v>
          </cell>
          <cell r="F5513">
            <v>4929</v>
          </cell>
          <cell r="G5513">
            <v>380775.65999999939</v>
          </cell>
          <cell r="H5513">
            <v>6057.8382811218635</v>
          </cell>
          <cell r="I5513">
            <v>506714.99580058886</v>
          </cell>
          <cell r="J5513">
            <v>6057.8382811218635</v>
          </cell>
          <cell r="K5513">
            <v>90060</v>
          </cell>
        </row>
        <row r="5514">
          <cell r="A5514">
            <v>2002</v>
          </cell>
          <cell r="B5514" t="str">
            <v>1: Violence</v>
          </cell>
          <cell r="C5514" t="str">
            <v>10: Violence Total</v>
          </cell>
          <cell r="D5514" t="str">
            <v>21 to 30</v>
          </cell>
          <cell r="E5514" t="str">
            <v>Non-Maori</v>
          </cell>
          <cell r="F5514">
            <v>6166</v>
          </cell>
          <cell r="G5514">
            <v>385120.31999999919</v>
          </cell>
          <cell r="H5514">
            <v>7578.1356951506204</v>
          </cell>
          <cell r="I5514">
            <v>512496.6268367084</v>
          </cell>
          <cell r="J5514">
            <v>7578.1356951506204</v>
          </cell>
          <cell r="K5514">
            <v>429570</v>
          </cell>
        </row>
        <row r="5515">
          <cell r="A5515">
            <v>2002</v>
          </cell>
          <cell r="B5515" t="str">
            <v>1: Violence</v>
          </cell>
          <cell r="C5515" t="str">
            <v>10: Violence Total</v>
          </cell>
          <cell r="D5515" t="str">
            <v>31 to 50</v>
          </cell>
          <cell r="E5515" t="str">
            <v>Maori</v>
          </cell>
          <cell r="F5515">
            <v>5011</v>
          </cell>
          <cell r="G5515">
            <v>245493.73</v>
          </cell>
          <cell r="H5515">
            <v>6158.6178995134223</v>
          </cell>
          <cell r="I5515">
            <v>326689.35395193304</v>
          </cell>
          <cell r="J5515">
            <v>6158.6178995134223</v>
          </cell>
          <cell r="K5515">
            <v>150770</v>
          </cell>
        </row>
        <row r="5516">
          <cell r="A5516">
            <v>2002</v>
          </cell>
          <cell r="B5516" t="str">
            <v>1: Violence</v>
          </cell>
          <cell r="C5516" t="str">
            <v>10: Violence Total</v>
          </cell>
          <cell r="D5516" t="str">
            <v>31 to 50</v>
          </cell>
          <cell r="E5516" t="str">
            <v>Non-Maori</v>
          </cell>
          <cell r="F5516">
            <v>8068</v>
          </cell>
          <cell r="G5516">
            <v>370638.54999999923</v>
          </cell>
          <cell r="H5516">
            <v>9915.7312339401888</v>
          </cell>
          <cell r="I5516">
            <v>493225.09560297587</v>
          </cell>
          <cell r="J5516">
            <v>9915.7312339401888</v>
          </cell>
          <cell r="K5516">
            <v>1018290</v>
          </cell>
        </row>
        <row r="5517">
          <cell r="A5517">
            <v>2002</v>
          </cell>
          <cell r="B5517" t="str">
            <v>1: Violence</v>
          </cell>
          <cell r="C5517" t="str">
            <v>10: Violence Total</v>
          </cell>
          <cell r="D5517" t="str">
            <v>51 or older</v>
          </cell>
          <cell r="E5517" t="str">
            <v>Maori</v>
          </cell>
          <cell r="F5517">
            <v>356</v>
          </cell>
          <cell r="G5517">
            <v>18327.63</v>
          </cell>
          <cell r="H5517">
            <v>437.53102618774261</v>
          </cell>
          <cell r="I5517">
            <v>24389.387069763754</v>
          </cell>
          <cell r="J5517">
            <v>437.53102618774261</v>
          </cell>
          <cell r="K5517">
            <v>67920</v>
          </cell>
        </row>
        <row r="5518">
          <cell r="A5518">
            <v>2002</v>
          </cell>
          <cell r="B5518" t="str">
            <v>1: Violence</v>
          </cell>
          <cell r="C5518" t="str">
            <v>10: Violence Total</v>
          </cell>
          <cell r="D5518" t="str">
            <v>51 or older</v>
          </cell>
          <cell r="E5518" t="str">
            <v>Non-Maori</v>
          </cell>
          <cell r="F5518">
            <v>1342</v>
          </cell>
          <cell r="G5518">
            <v>69647.300000000061</v>
          </cell>
          <cell r="H5518">
            <v>1649.3444863594118</v>
          </cell>
          <cell r="I5518">
            <v>92682.739561195791</v>
          </cell>
          <cell r="J5518">
            <v>1649.3444863594118</v>
          </cell>
          <cell r="K5518">
            <v>964890</v>
          </cell>
        </row>
        <row r="5519">
          <cell r="A5519">
            <v>2002</v>
          </cell>
          <cell r="B5519" t="str">
            <v>1: Violence</v>
          </cell>
          <cell r="C5519" t="str">
            <v>11: Homicide</v>
          </cell>
          <cell r="D5519" t="str">
            <v>0 to 9</v>
          </cell>
          <cell r="E5519" t="str">
            <v>Maori</v>
          </cell>
          <cell r="F5519" t="str">
            <v>Maori</v>
          </cell>
          <cell r="K5519">
            <v>146790</v>
          </cell>
        </row>
        <row r="5520">
          <cell r="A5520">
            <v>2002</v>
          </cell>
          <cell r="B5520" t="str">
            <v>1: Violence</v>
          </cell>
          <cell r="C5520" t="str">
            <v>11: Homicide</v>
          </cell>
          <cell r="D5520" t="str">
            <v>0 to 9</v>
          </cell>
          <cell r="E5520" t="str">
            <v>Non-Maori</v>
          </cell>
          <cell r="F5520" t="str">
            <v>Other</v>
          </cell>
          <cell r="K5520">
            <v>428740</v>
          </cell>
        </row>
        <row r="5521">
          <cell r="A5521">
            <v>2002</v>
          </cell>
          <cell r="B5521" t="str">
            <v>1: Violence</v>
          </cell>
          <cell r="C5521" t="str">
            <v>11: Homicide</v>
          </cell>
          <cell r="D5521" t="str">
            <v>10 to 13</v>
          </cell>
          <cell r="E5521" t="str">
            <v>Maori</v>
          </cell>
          <cell r="F5521" t="str">
            <v>Pacific peoples</v>
          </cell>
          <cell r="K5521">
            <v>57240</v>
          </cell>
        </row>
        <row r="5522">
          <cell r="A5522">
            <v>2002</v>
          </cell>
          <cell r="B5522" t="str">
            <v>1: Violence</v>
          </cell>
          <cell r="C5522" t="str">
            <v>11: Homicide</v>
          </cell>
          <cell r="D5522" t="str">
            <v>10 to 13</v>
          </cell>
          <cell r="E5522" t="str">
            <v>Non-Maori</v>
          </cell>
          <cell r="F5522" t="str">
            <v>Maori</v>
          </cell>
          <cell r="K5522">
            <v>191290</v>
          </cell>
        </row>
        <row r="5523">
          <cell r="A5523">
            <v>2002</v>
          </cell>
          <cell r="B5523" t="str">
            <v>1: Violence</v>
          </cell>
          <cell r="C5523" t="str">
            <v>11: Homicide</v>
          </cell>
          <cell r="D5523" t="str">
            <v>14 to 16</v>
          </cell>
          <cell r="E5523" t="str">
            <v>Maori</v>
          </cell>
          <cell r="F5523">
            <v>7</v>
          </cell>
          <cell r="G5523">
            <v>21900.2</v>
          </cell>
          <cell r="H5523">
            <v>7.0578512396694215</v>
          </cell>
          <cell r="I5523">
            <v>21146.607539223292</v>
          </cell>
          <cell r="J5523">
            <v>7.0578512396694215</v>
          </cell>
          <cell r="K5523">
            <v>38430</v>
          </cell>
        </row>
        <row r="5524">
          <cell r="A5524">
            <v>2002</v>
          </cell>
          <cell r="B5524" t="str">
            <v>1: Violence</v>
          </cell>
          <cell r="C5524" t="str">
            <v>11: Homicide</v>
          </cell>
          <cell r="D5524" t="str">
            <v>14 to 16</v>
          </cell>
          <cell r="E5524" t="str">
            <v>Non-Maori</v>
          </cell>
          <cell r="F5524">
            <v>1</v>
          </cell>
          <cell r="G5524">
            <v>1701.94</v>
          </cell>
          <cell r="H5524">
            <v>1.0082644628099173</v>
          </cell>
          <cell r="I5524">
            <v>1643.3757333405945</v>
          </cell>
          <cell r="J5524">
            <v>1.0082644628099173</v>
          </cell>
          <cell r="K5524">
            <v>135930</v>
          </cell>
        </row>
        <row r="5525">
          <cell r="A5525">
            <v>2002</v>
          </cell>
          <cell r="B5525" t="str">
            <v>1: Violence</v>
          </cell>
          <cell r="C5525" t="str">
            <v>11: Homicide</v>
          </cell>
          <cell r="D5525" t="str">
            <v>17 to 20</v>
          </cell>
          <cell r="E5525" t="str">
            <v>Maori</v>
          </cell>
          <cell r="F5525">
            <v>9</v>
          </cell>
          <cell r="G5525">
            <v>28168.1</v>
          </cell>
          <cell r="H5525">
            <v>9.0743801652892557</v>
          </cell>
          <cell r="I5525">
            <v>27198.827217358546</v>
          </cell>
          <cell r="J5525">
            <v>9.0743801652892557</v>
          </cell>
          <cell r="K5525">
            <v>43680</v>
          </cell>
        </row>
        <row r="5526">
          <cell r="A5526">
            <v>2002</v>
          </cell>
          <cell r="B5526" t="str">
            <v>1: Violence</v>
          </cell>
          <cell r="C5526" t="str">
            <v>11: Homicide</v>
          </cell>
          <cell r="D5526" t="str">
            <v>17 to 20</v>
          </cell>
          <cell r="E5526" t="str">
            <v>Non-Maori</v>
          </cell>
          <cell r="F5526">
            <v>9</v>
          </cell>
          <cell r="G5526">
            <v>27382.32</v>
          </cell>
          <cell r="H5526">
            <v>9.0743801652892557</v>
          </cell>
          <cell r="I5526">
            <v>26440.086143205306</v>
          </cell>
          <cell r="J5526">
            <v>9.0743801652892557</v>
          </cell>
          <cell r="K5526">
            <v>184900</v>
          </cell>
        </row>
        <row r="5527">
          <cell r="A5527">
            <v>2002</v>
          </cell>
          <cell r="B5527" t="str">
            <v>1: Violence</v>
          </cell>
          <cell r="C5527" t="str">
            <v>11: Homicide</v>
          </cell>
          <cell r="D5527" t="str">
            <v>21 to 30</v>
          </cell>
          <cell r="E5527" t="str">
            <v>Maori</v>
          </cell>
          <cell r="F5527">
            <v>31</v>
          </cell>
          <cell r="G5527">
            <v>90117</v>
          </cell>
          <cell r="H5527">
            <v>31.256198347107436</v>
          </cell>
          <cell r="I5527">
            <v>87016.046959031708</v>
          </cell>
          <cell r="J5527">
            <v>31.256198347107436</v>
          </cell>
          <cell r="K5527">
            <v>90060</v>
          </cell>
        </row>
        <row r="5528">
          <cell r="A5528">
            <v>2002</v>
          </cell>
          <cell r="B5528" t="str">
            <v>1: Violence</v>
          </cell>
          <cell r="C5528" t="str">
            <v>11: Homicide</v>
          </cell>
          <cell r="D5528" t="str">
            <v>21 to 30</v>
          </cell>
          <cell r="E5528" t="str">
            <v>Non-Maori</v>
          </cell>
          <cell r="F5528">
            <v>25</v>
          </cell>
          <cell r="G5528">
            <v>69364.42</v>
          </cell>
          <cell r="H5528">
            <v>25.206611570247933</v>
          </cell>
          <cell r="I5528">
            <v>66977.569470865623</v>
          </cell>
          <cell r="J5528">
            <v>25.206611570247933</v>
          </cell>
          <cell r="K5528">
            <v>429570</v>
          </cell>
        </row>
        <row r="5529">
          <cell r="A5529">
            <v>2002</v>
          </cell>
          <cell r="B5529" t="str">
            <v>1: Violence</v>
          </cell>
          <cell r="C5529" t="str">
            <v>11: Homicide</v>
          </cell>
          <cell r="D5529" t="str">
            <v>31 to 50</v>
          </cell>
          <cell r="E5529" t="str">
            <v>Maori</v>
          </cell>
          <cell r="F5529">
            <v>5</v>
          </cell>
          <cell r="G5529">
            <v>14149.24</v>
          </cell>
          <cell r="H5529">
            <v>5.0413223140495873</v>
          </cell>
          <cell r="I5529">
            <v>13662.360401196325</v>
          </cell>
          <cell r="J5529">
            <v>5.0413223140495873</v>
          </cell>
          <cell r="K5529">
            <v>150770</v>
          </cell>
        </row>
        <row r="5530">
          <cell r="A5530">
            <v>2002</v>
          </cell>
          <cell r="B5530" t="str">
            <v>1: Violence</v>
          </cell>
          <cell r="C5530" t="str">
            <v>11: Homicide</v>
          </cell>
          <cell r="D5530" t="str">
            <v>31 to 50</v>
          </cell>
          <cell r="E5530" t="str">
            <v>Non-Maori</v>
          </cell>
          <cell r="F5530">
            <v>24</v>
          </cell>
          <cell r="G5530">
            <v>66302.990000000005</v>
          </cell>
          <cell r="H5530">
            <v>24.198347107438018</v>
          </cell>
          <cell r="I5530">
            <v>64021.48419681313</v>
          </cell>
          <cell r="J5530">
            <v>24.198347107438018</v>
          </cell>
          <cell r="K5530">
            <v>1018290</v>
          </cell>
        </row>
        <row r="5531">
          <cell r="A5531">
            <v>2002</v>
          </cell>
          <cell r="B5531" t="str">
            <v>1: Violence</v>
          </cell>
          <cell r="C5531" t="str">
            <v>11: Homicide</v>
          </cell>
          <cell r="D5531" t="str">
            <v>51 or older</v>
          </cell>
          <cell r="E5531" t="str">
            <v>Maori</v>
          </cell>
          <cell r="F5531">
            <v>2</v>
          </cell>
          <cell r="G5531">
            <v>7300</v>
          </cell>
          <cell r="H5531">
            <v>2.0165289256198347</v>
          </cell>
          <cell r="I5531">
            <v>7048.8048070944569</v>
          </cell>
          <cell r="J5531">
            <v>2.0165289256198347</v>
          </cell>
          <cell r="K5531">
            <v>67920</v>
          </cell>
        </row>
        <row r="5532">
          <cell r="A5532">
            <v>2002</v>
          </cell>
          <cell r="B5532" t="str">
            <v>1: Violence</v>
          </cell>
          <cell r="C5532" t="str">
            <v>11: Homicide</v>
          </cell>
          <cell r="D5532" t="str">
            <v>51 or older</v>
          </cell>
          <cell r="E5532" t="str">
            <v>Non-Maori</v>
          </cell>
          <cell r="F5532">
            <v>8</v>
          </cell>
          <cell r="G5532">
            <v>21752.57</v>
          </cell>
          <cell r="H5532">
            <v>8.0661157024793386</v>
          </cell>
          <cell r="I5532">
            <v>21004.057531871058</v>
          </cell>
          <cell r="J5532">
            <v>8.0661157024793386</v>
          </cell>
          <cell r="K5532">
            <v>964890</v>
          </cell>
        </row>
        <row r="5533">
          <cell r="A5533">
            <v>2002</v>
          </cell>
          <cell r="B5533" t="str">
            <v>1: Violence</v>
          </cell>
          <cell r="C5533" t="str">
            <v>12: Kidnapping And Abduction</v>
          </cell>
          <cell r="D5533" t="str">
            <v>0 to 9</v>
          </cell>
          <cell r="E5533" t="str">
            <v>Maori</v>
          </cell>
          <cell r="F5533" t="str">
            <v>Pacific peoples</v>
          </cell>
          <cell r="G5533">
            <v>128</v>
          </cell>
          <cell r="H5533">
            <v>767.57</v>
          </cell>
          <cell r="I5533">
            <v>170.63829221254238</v>
          </cell>
          <cell r="J5533">
            <v>822.1292984207987</v>
          </cell>
          <cell r="K5533">
            <v>146790</v>
          </cell>
        </row>
        <row r="5534">
          <cell r="A5534">
            <v>2002</v>
          </cell>
          <cell r="B5534" t="str">
            <v>1: Violence</v>
          </cell>
          <cell r="C5534" t="str">
            <v>12: Kidnapping And Abduction</v>
          </cell>
          <cell r="D5534" t="str">
            <v>0 to 9</v>
          </cell>
          <cell r="E5534" t="str">
            <v>Non-Maori</v>
          </cell>
          <cell r="F5534" t="str">
            <v>Maori</v>
          </cell>
          <cell r="G5534">
            <v>1014</v>
          </cell>
          <cell r="H5534">
            <v>6688.2499999999945</v>
          </cell>
          <cell r="I5534">
            <v>1351.7752211212342</v>
          </cell>
          <cell r="J5534">
            <v>7163.6544942648879</v>
          </cell>
          <cell r="K5534">
            <v>428740</v>
          </cell>
        </row>
        <row r="5535">
          <cell r="A5535">
            <v>2002</v>
          </cell>
          <cell r="B5535" t="str">
            <v>1: Violence</v>
          </cell>
          <cell r="C5535" t="str">
            <v>12: Kidnapping And Abduction</v>
          </cell>
          <cell r="D5535" t="str">
            <v>10 to 13</v>
          </cell>
          <cell r="E5535" t="str">
            <v>Maori</v>
          </cell>
          <cell r="F5535" t="str">
            <v>Other</v>
          </cell>
          <cell r="G5535">
            <v>1948</v>
          </cell>
          <cell r="H5535">
            <v>8572.58</v>
          </cell>
          <cell r="I5535">
            <v>2596.9015096096291</v>
          </cell>
          <cell r="J5535">
            <v>9181.9237086600133</v>
          </cell>
          <cell r="K5535">
            <v>57240</v>
          </cell>
        </row>
        <row r="5536">
          <cell r="A5536">
            <v>2002</v>
          </cell>
          <cell r="B5536" t="str">
            <v>1: Violence</v>
          </cell>
          <cell r="C5536" t="str">
            <v>12: Kidnapping And Abduction</v>
          </cell>
          <cell r="D5536" t="str">
            <v>10 to 13</v>
          </cell>
          <cell r="E5536" t="str">
            <v>Non-Maori</v>
          </cell>
          <cell r="F5536">
            <v>1</v>
          </cell>
          <cell r="G5536">
            <v>912.97</v>
          </cell>
          <cell r="H5536">
            <v>1.1530054644808743</v>
          </cell>
          <cell r="I5536">
            <v>962.71921886291079</v>
          </cell>
          <cell r="J5536">
            <v>1.1530054644808743</v>
          </cell>
          <cell r="K5536">
            <v>191290</v>
          </cell>
        </row>
        <row r="5537">
          <cell r="A5537">
            <v>2002</v>
          </cell>
          <cell r="B5537" t="str">
            <v>1: Violence</v>
          </cell>
          <cell r="C5537" t="str">
            <v>12: Kidnapping And Abduction</v>
          </cell>
          <cell r="D5537" t="str">
            <v>14 to 16</v>
          </cell>
          <cell r="E5537" t="str">
            <v>Maori</v>
          </cell>
          <cell r="F5537">
            <v>6</v>
          </cell>
          <cell r="G5537">
            <v>5477.82</v>
          </cell>
          <cell r="H5537">
            <v>6.918032786885246</v>
          </cell>
          <cell r="I5537">
            <v>5776.3153131774652</v>
          </cell>
          <cell r="J5537">
            <v>6.918032786885246</v>
          </cell>
          <cell r="K5537">
            <v>38430</v>
          </cell>
        </row>
        <row r="5538">
          <cell r="A5538">
            <v>2002</v>
          </cell>
          <cell r="B5538" t="str">
            <v>1: Violence</v>
          </cell>
          <cell r="C5538" t="str">
            <v>12: Kidnapping And Abduction</v>
          </cell>
          <cell r="D5538" t="str">
            <v>14 to 16</v>
          </cell>
          <cell r="E5538" t="str">
            <v>Non-Maori</v>
          </cell>
          <cell r="F5538" t="str">
            <v>Other</v>
          </cell>
          <cell r="G5538">
            <v>2121</v>
          </cell>
          <cell r="H5538">
            <v>14324.46</v>
          </cell>
          <cell r="I5538">
            <v>2827.5298264281441</v>
          </cell>
          <cell r="J5538">
            <v>15342.650507519578</v>
          </cell>
          <cell r="K5538">
            <v>135930</v>
          </cell>
        </row>
        <row r="5539">
          <cell r="A5539">
            <v>2002</v>
          </cell>
          <cell r="B5539" t="str">
            <v>1: Violence</v>
          </cell>
          <cell r="C5539" t="str">
            <v>12: Kidnapping And Abduction</v>
          </cell>
          <cell r="D5539" t="str">
            <v>17 to 20</v>
          </cell>
          <cell r="E5539" t="str">
            <v>Maori</v>
          </cell>
          <cell r="F5539">
            <v>6</v>
          </cell>
          <cell r="G5539">
            <v>5477.82</v>
          </cell>
          <cell r="H5539">
            <v>6.918032786885246</v>
          </cell>
          <cell r="I5539">
            <v>5776.3153131774652</v>
          </cell>
          <cell r="J5539">
            <v>6.918032786885246</v>
          </cell>
          <cell r="K5539">
            <v>43680</v>
          </cell>
        </row>
        <row r="5540">
          <cell r="A5540">
            <v>2002</v>
          </cell>
          <cell r="B5540" t="str">
            <v>1: Violence</v>
          </cell>
          <cell r="C5540" t="str">
            <v>12: Kidnapping And Abduction</v>
          </cell>
          <cell r="D5540" t="str">
            <v>17 to 20</v>
          </cell>
          <cell r="E5540" t="str">
            <v>Non-Maori</v>
          </cell>
          <cell r="F5540">
            <v>19</v>
          </cell>
          <cell r="G5540">
            <v>17346.43</v>
          </cell>
          <cell r="H5540">
            <v>21.907103825136613</v>
          </cell>
          <cell r="I5540">
            <v>18291.665158395303</v>
          </cell>
          <cell r="J5540">
            <v>21.907103825136613</v>
          </cell>
          <cell r="K5540">
            <v>184900</v>
          </cell>
        </row>
        <row r="5541">
          <cell r="A5541">
            <v>2002</v>
          </cell>
          <cell r="B5541" t="str">
            <v>1: Violence</v>
          </cell>
          <cell r="C5541" t="str">
            <v>12: Kidnapping And Abduction</v>
          </cell>
          <cell r="D5541" t="str">
            <v>21 to 30</v>
          </cell>
          <cell r="E5541" t="str">
            <v>Maori</v>
          </cell>
          <cell r="F5541">
            <v>23</v>
          </cell>
          <cell r="G5541">
            <v>18696.89</v>
          </cell>
          <cell r="H5541">
            <v>26.519125683060111</v>
          </cell>
          <cell r="I5541">
            <v>19715.713918273083</v>
          </cell>
          <cell r="J5541">
            <v>26.519125683060111</v>
          </cell>
          <cell r="K5541">
            <v>90060</v>
          </cell>
        </row>
        <row r="5542">
          <cell r="A5542">
            <v>2002</v>
          </cell>
          <cell r="B5542" t="str">
            <v>1: Violence</v>
          </cell>
          <cell r="C5542" t="str">
            <v>12: Kidnapping And Abduction</v>
          </cell>
          <cell r="D5542" t="str">
            <v>21 to 30</v>
          </cell>
          <cell r="E5542" t="str">
            <v>Non-Maori</v>
          </cell>
          <cell r="F5542">
            <v>48</v>
          </cell>
          <cell r="G5542">
            <v>39986.86</v>
          </cell>
          <cell r="H5542">
            <v>55.344262295081968</v>
          </cell>
          <cell r="I5542">
            <v>42165.808979463269</v>
          </cell>
          <cell r="J5542">
            <v>55.344262295081968</v>
          </cell>
          <cell r="K5542">
            <v>429570</v>
          </cell>
        </row>
        <row r="5543">
          <cell r="A5543">
            <v>2002</v>
          </cell>
          <cell r="B5543" t="str">
            <v>1: Violence</v>
          </cell>
          <cell r="C5543" t="str">
            <v>12: Kidnapping And Abduction</v>
          </cell>
          <cell r="D5543" t="str">
            <v>31 to 50</v>
          </cell>
          <cell r="E5543" t="str">
            <v>Maori</v>
          </cell>
          <cell r="F5543">
            <v>18</v>
          </cell>
          <cell r="G5543">
            <v>14899.18</v>
          </cell>
          <cell r="H5543">
            <v>20.754098360655739</v>
          </cell>
          <cell r="I5543">
            <v>15711.060529149809</v>
          </cell>
          <cell r="J5543">
            <v>20.754098360655739</v>
          </cell>
          <cell r="K5543">
            <v>150770</v>
          </cell>
        </row>
        <row r="5544">
          <cell r="A5544">
            <v>2002</v>
          </cell>
          <cell r="B5544" t="str">
            <v>1: Violence</v>
          </cell>
          <cell r="C5544" t="str">
            <v>12: Kidnapping And Abduction</v>
          </cell>
          <cell r="D5544" t="str">
            <v>31 to 50</v>
          </cell>
          <cell r="E5544" t="str">
            <v>Non-Maori</v>
          </cell>
          <cell r="F5544">
            <v>49</v>
          </cell>
          <cell r="G5544">
            <v>44735.53</v>
          </cell>
          <cell r="H5544">
            <v>56.497267759562845</v>
          </cell>
          <cell r="I5544">
            <v>47173.241724282641</v>
          </cell>
          <cell r="J5544">
            <v>56.497267759562845</v>
          </cell>
          <cell r="K5544">
            <v>1018290</v>
          </cell>
        </row>
        <row r="5545">
          <cell r="A5545">
            <v>2002</v>
          </cell>
          <cell r="B5545" t="str">
            <v>1: Violence</v>
          </cell>
          <cell r="C5545" t="str">
            <v>12: Kidnapping And Abduction</v>
          </cell>
          <cell r="D5545" t="str">
            <v>51 or older</v>
          </cell>
          <cell r="E5545" t="str">
            <v>Maori</v>
          </cell>
          <cell r="F5545" t="str">
            <v>Pacific peoples</v>
          </cell>
          <cell r="G5545">
            <v>24</v>
          </cell>
          <cell r="H5545">
            <v>36.380000000000003</v>
          </cell>
          <cell r="I5545">
            <v>31.994679789851698</v>
          </cell>
          <cell r="J5545">
            <v>38.965910440153529</v>
          </cell>
          <cell r="K5545">
            <v>67920</v>
          </cell>
        </row>
        <row r="5546">
          <cell r="A5546">
            <v>2002</v>
          </cell>
          <cell r="B5546" t="str">
            <v>1: Violence</v>
          </cell>
          <cell r="C5546" t="str">
            <v>12: Kidnapping And Abduction</v>
          </cell>
          <cell r="D5546" t="str">
            <v>51 or older</v>
          </cell>
          <cell r="E5546" t="str">
            <v>Non-Maori</v>
          </cell>
          <cell r="F5546">
            <v>13</v>
          </cell>
          <cell r="G5546">
            <v>11868.61</v>
          </cell>
          <cell r="H5546">
            <v>14.989071038251366</v>
          </cell>
          <cell r="I5546">
            <v>12515.349845217837</v>
          </cell>
          <cell r="J5546">
            <v>14.989071038251366</v>
          </cell>
          <cell r="K5546">
            <v>964890</v>
          </cell>
        </row>
        <row r="5547">
          <cell r="A5547">
            <v>2002</v>
          </cell>
          <cell r="B5547" t="str">
            <v>1: Violence</v>
          </cell>
          <cell r="C5547" t="str">
            <v>13: Robbery</v>
          </cell>
          <cell r="D5547" t="str">
            <v>0 to 9</v>
          </cell>
          <cell r="E5547" t="str">
            <v>Maori</v>
          </cell>
          <cell r="F5547">
            <v>1</v>
          </cell>
          <cell r="G5547">
            <v>456.93</v>
          </cell>
          <cell r="H5547">
            <v>1.8792221084953942</v>
          </cell>
          <cell r="I5547">
            <v>811.85175042026935</v>
          </cell>
          <cell r="J5547">
            <v>1.8792221084953942</v>
          </cell>
          <cell r="K5547">
            <v>146790</v>
          </cell>
        </row>
        <row r="5548">
          <cell r="A5548">
            <v>2002</v>
          </cell>
          <cell r="B5548" t="str">
            <v>1: Violence</v>
          </cell>
          <cell r="C5548" t="str">
            <v>13: Robbery</v>
          </cell>
          <cell r="D5548" t="str">
            <v>0 to 9</v>
          </cell>
          <cell r="E5548" t="str">
            <v>Non-Maori</v>
          </cell>
          <cell r="F5548" t="str">
            <v>Pacific peoples</v>
          </cell>
          <cell r="K5548">
            <v>428740</v>
          </cell>
        </row>
        <row r="5549">
          <cell r="A5549">
            <v>2002</v>
          </cell>
          <cell r="B5549" t="str">
            <v>1: Violence</v>
          </cell>
          <cell r="C5549" t="str">
            <v>13: Robbery</v>
          </cell>
          <cell r="D5549" t="str">
            <v>10 to 13</v>
          </cell>
          <cell r="E5549" t="str">
            <v>Maori</v>
          </cell>
          <cell r="F5549">
            <v>48</v>
          </cell>
          <cell r="G5549">
            <v>38414.519999999997</v>
          </cell>
          <cell r="H5549">
            <v>90.202661207778917</v>
          </cell>
          <cell r="I5549">
            <v>68253.113832653646</v>
          </cell>
          <cell r="J5549">
            <v>90.202661207778917</v>
          </cell>
          <cell r="K5549">
            <v>57240</v>
          </cell>
        </row>
        <row r="5550">
          <cell r="A5550">
            <v>2002</v>
          </cell>
          <cell r="B5550" t="str">
            <v>1: Violence</v>
          </cell>
          <cell r="C5550" t="str">
            <v>13: Robbery</v>
          </cell>
          <cell r="D5550" t="str">
            <v>10 to 13</v>
          </cell>
          <cell r="E5550" t="str">
            <v>Non-Maori</v>
          </cell>
          <cell r="F5550">
            <v>11</v>
          </cell>
          <cell r="G5550">
            <v>6911.57</v>
          </cell>
          <cell r="H5550">
            <v>20.671443193449335</v>
          </cell>
          <cell r="I5550">
            <v>12280.152764432678</v>
          </cell>
          <cell r="J5550">
            <v>20.671443193449335</v>
          </cell>
          <cell r="K5550">
            <v>191290</v>
          </cell>
        </row>
        <row r="5551">
          <cell r="A5551">
            <v>2002</v>
          </cell>
          <cell r="B5551" t="str">
            <v>1: Violence</v>
          </cell>
          <cell r="C5551" t="str">
            <v>13: Robbery</v>
          </cell>
          <cell r="D5551" t="str">
            <v>14 to 16</v>
          </cell>
          <cell r="E5551" t="str">
            <v>Maori</v>
          </cell>
          <cell r="F5551">
            <v>213</v>
          </cell>
          <cell r="G5551">
            <v>149344.10999999999</v>
          </cell>
          <cell r="H5551">
            <v>400.27430910951892</v>
          </cell>
          <cell r="I5551">
            <v>265347.59617109195</v>
          </cell>
          <cell r="J5551">
            <v>400.27430910951892</v>
          </cell>
          <cell r="K5551">
            <v>38430</v>
          </cell>
        </row>
        <row r="5552">
          <cell r="A5552">
            <v>2002</v>
          </cell>
          <cell r="B5552" t="str">
            <v>1: Violence</v>
          </cell>
          <cell r="C5552" t="str">
            <v>13: Robbery</v>
          </cell>
          <cell r="D5552" t="str">
            <v>14 to 16</v>
          </cell>
          <cell r="E5552" t="str">
            <v>Non-Maori</v>
          </cell>
          <cell r="F5552">
            <v>107</v>
          </cell>
          <cell r="G5552">
            <v>79637.44999999991</v>
          </cell>
          <cell r="H5552">
            <v>201.07676560900717</v>
          </cell>
          <cell r="I5552">
            <v>141496.07857113038</v>
          </cell>
          <cell r="J5552">
            <v>201.07676560900717</v>
          </cell>
          <cell r="K5552">
            <v>135930</v>
          </cell>
        </row>
        <row r="5553">
          <cell r="A5553">
            <v>2002</v>
          </cell>
          <cell r="B5553" t="str">
            <v>1: Violence</v>
          </cell>
          <cell r="C5553" t="str">
            <v>13: Robbery</v>
          </cell>
          <cell r="D5553" t="str">
            <v>17 to 20</v>
          </cell>
          <cell r="E5553" t="str">
            <v>Maori</v>
          </cell>
          <cell r="F5553">
            <v>132</v>
          </cell>
          <cell r="G5553">
            <v>86292.579999999885</v>
          </cell>
          <cell r="H5553">
            <v>248.05731832139199</v>
          </cell>
          <cell r="I5553">
            <v>153320.60079504747</v>
          </cell>
          <cell r="J5553">
            <v>248.05731832139199</v>
          </cell>
          <cell r="K5553">
            <v>43680</v>
          </cell>
        </row>
        <row r="5554">
          <cell r="A5554">
            <v>2002</v>
          </cell>
          <cell r="B5554" t="str">
            <v>1: Violence</v>
          </cell>
          <cell r="C5554" t="str">
            <v>13: Robbery</v>
          </cell>
          <cell r="D5554" t="str">
            <v>17 to 20</v>
          </cell>
          <cell r="E5554" t="str">
            <v>Non-Maori</v>
          </cell>
          <cell r="F5554">
            <v>154</v>
          </cell>
          <cell r="G5554">
            <v>118584.12</v>
          </cell>
          <cell r="H5554">
            <v>289.40020470829069</v>
          </cell>
          <cell r="I5554">
            <v>210694.69151521509</v>
          </cell>
          <cell r="J5554">
            <v>289.40020470829069</v>
          </cell>
          <cell r="K5554">
            <v>184900</v>
          </cell>
        </row>
        <row r="5555">
          <cell r="A5555">
            <v>2002</v>
          </cell>
          <cell r="B5555" t="str">
            <v>1: Violence</v>
          </cell>
          <cell r="C5555" t="str">
            <v>13: Robbery</v>
          </cell>
          <cell r="D5555" t="str">
            <v>21 to 30</v>
          </cell>
          <cell r="E5555" t="str">
            <v>Maori</v>
          </cell>
          <cell r="F5555">
            <v>115</v>
          </cell>
          <cell r="G5555">
            <v>77922.189999999857</v>
          </cell>
          <cell r="H5555">
            <v>216.11054247697029</v>
          </cell>
          <cell r="I5555">
            <v>138448.48521235352</v>
          </cell>
          <cell r="J5555">
            <v>216.11054247697029</v>
          </cell>
          <cell r="K5555">
            <v>90060</v>
          </cell>
        </row>
        <row r="5556">
          <cell r="A5556">
            <v>2002</v>
          </cell>
          <cell r="B5556" t="str">
            <v>1: Violence</v>
          </cell>
          <cell r="C5556" t="str">
            <v>13: Robbery</v>
          </cell>
          <cell r="D5556" t="str">
            <v>21 to 30</v>
          </cell>
          <cell r="E5556" t="str">
            <v>Non-Maori</v>
          </cell>
          <cell r="F5556">
            <v>111</v>
          </cell>
          <cell r="G5556">
            <v>83002.809999999939</v>
          </cell>
          <cell r="H5556">
            <v>208.59365404298873</v>
          </cell>
          <cell r="I5556">
            <v>147475.49206290022</v>
          </cell>
          <cell r="J5556">
            <v>208.59365404298873</v>
          </cell>
          <cell r="K5556">
            <v>429570</v>
          </cell>
        </row>
        <row r="5557">
          <cell r="A5557">
            <v>2002</v>
          </cell>
          <cell r="B5557" t="str">
            <v>1: Violence</v>
          </cell>
          <cell r="C5557" t="str">
            <v>13: Robbery</v>
          </cell>
          <cell r="D5557" t="str">
            <v>31 to 50</v>
          </cell>
          <cell r="E5557" t="str">
            <v>Maori</v>
          </cell>
          <cell r="F5557">
            <v>43</v>
          </cell>
          <cell r="G5557">
            <v>30944.81</v>
          </cell>
          <cell r="H5557">
            <v>80.806550665301941</v>
          </cell>
          <cell r="I5557">
            <v>54981.284146198908</v>
          </cell>
          <cell r="J5557">
            <v>80.806550665301941</v>
          </cell>
          <cell r="K5557">
            <v>150770</v>
          </cell>
        </row>
        <row r="5558">
          <cell r="A5558">
            <v>2002</v>
          </cell>
          <cell r="B5558" t="str">
            <v>1: Violence</v>
          </cell>
          <cell r="C5558" t="str">
            <v>13: Robbery</v>
          </cell>
          <cell r="D5558" t="str">
            <v>31 to 50</v>
          </cell>
          <cell r="E5558" t="str">
            <v>Non-Maori</v>
          </cell>
          <cell r="F5558">
            <v>41</v>
          </cell>
          <cell r="G5558">
            <v>31922.67</v>
          </cell>
          <cell r="H5558">
            <v>77.04810644831116</v>
          </cell>
          <cell r="I5558">
            <v>56718.699839337816</v>
          </cell>
          <cell r="J5558">
            <v>77.04810644831116</v>
          </cell>
          <cell r="K5558">
            <v>1018290</v>
          </cell>
        </row>
        <row r="5559">
          <cell r="A5559">
            <v>2002</v>
          </cell>
          <cell r="B5559" t="str">
            <v>1: Violence</v>
          </cell>
          <cell r="C5559" t="str">
            <v>13: Robbery</v>
          </cell>
          <cell r="D5559" t="str">
            <v>51 or older</v>
          </cell>
          <cell r="E5559" t="str">
            <v>Maori</v>
          </cell>
          <cell r="F5559" t="str">
            <v>Other</v>
          </cell>
          <cell r="G5559">
            <v>1185</v>
          </cell>
          <cell r="H5559">
            <v>2371.9299999999998</v>
          </cell>
          <cell r="I5559">
            <v>1515.6764057331864</v>
          </cell>
          <cell r="J5559">
            <v>2964.9927291270842</v>
          </cell>
          <cell r="K5559">
            <v>67920</v>
          </cell>
        </row>
        <row r="5560">
          <cell r="A5560">
            <v>2002</v>
          </cell>
          <cell r="B5560" t="str">
            <v>1: Violence</v>
          </cell>
          <cell r="C5560" t="str">
            <v>13: Robbery</v>
          </cell>
          <cell r="D5560" t="str">
            <v>51 or older</v>
          </cell>
          <cell r="E5560" t="str">
            <v>Non-Maori</v>
          </cell>
          <cell r="F5560">
            <v>1</v>
          </cell>
          <cell r="G5560">
            <v>310.08999999999997</v>
          </cell>
          <cell r="H5560">
            <v>1.8792221084953942</v>
          </cell>
          <cell r="I5560">
            <v>550.95333921568147</v>
          </cell>
          <cell r="J5560">
            <v>1.8792221084953942</v>
          </cell>
          <cell r="K5560">
            <v>964890</v>
          </cell>
        </row>
        <row r="5561">
          <cell r="A5561">
            <v>2002</v>
          </cell>
          <cell r="B5561" t="str">
            <v>1: Violence</v>
          </cell>
          <cell r="C5561" t="str">
            <v>14: Grievous Assaults</v>
          </cell>
          <cell r="D5561" t="str">
            <v>0 to 9</v>
          </cell>
          <cell r="E5561" t="str">
            <v>Maori</v>
          </cell>
          <cell r="F5561">
            <v>1</v>
          </cell>
          <cell r="G5561">
            <v>82.43</v>
          </cell>
          <cell r="H5561">
            <v>1.1521988527724665</v>
          </cell>
          <cell r="I5561">
            <v>98.467034572402866</v>
          </cell>
          <cell r="J5561">
            <v>1.1521988527724665</v>
          </cell>
          <cell r="K5561">
            <v>146790</v>
          </cell>
        </row>
        <row r="5562">
          <cell r="A5562">
            <v>2002</v>
          </cell>
          <cell r="B5562" t="str">
            <v>1: Violence</v>
          </cell>
          <cell r="C5562" t="str">
            <v>14: Grievous Assaults</v>
          </cell>
          <cell r="D5562" t="str">
            <v>0 to 9</v>
          </cell>
          <cell r="E5562" t="str">
            <v>Non-Maori</v>
          </cell>
          <cell r="F5562">
            <v>2</v>
          </cell>
          <cell r="G5562">
            <v>164.86</v>
          </cell>
          <cell r="H5562">
            <v>2.304397705544933</v>
          </cell>
          <cell r="I5562">
            <v>196.93406914480573</v>
          </cell>
          <cell r="J5562">
            <v>2.304397705544933</v>
          </cell>
          <cell r="K5562">
            <v>428740</v>
          </cell>
        </row>
        <row r="5563">
          <cell r="A5563">
            <v>2002</v>
          </cell>
          <cell r="B5563" t="str">
            <v>1: Violence</v>
          </cell>
          <cell r="C5563" t="str">
            <v>14: Grievous Assaults</v>
          </cell>
          <cell r="D5563" t="str">
            <v>10 to 13</v>
          </cell>
          <cell r="E5563" t="str">
            <v>Maori</v>
          </cell>
          <cell r="F5563">
            <v>24</v>
          </cell>
          <cell r="G5563">
            <v>3572.64</v>
          </cell>
          <cell r="H5563">
            <v>27.652772466539197</v>
          </cell>
          <cell r="I5563">
            <v>4267.7091640755707</v>
          </cell>
          <cell r="J5563">
            <v>27.652772466539197</v>
          </cell>
          <cell r="K5563">
            <v>57240</v>
          </cell>
        </row>
        <row r="5564">
          <cell r="A5564">
            <v>2002</v>
          </cell>
          <cell r="B5564" t="str">
            <v>1: Violence</v>
          </cell>
          <cell r="C5564" t="str">
            <v>14: Grievous Assaults</v>
          </cell>
          <cell r="D5564" t="str">
            <v>10 to 13</v>
          </cell>
          <cell r="E5564" t="str">
            <v>Non-Maori</v>
          </cell>
          <cell r="F5564">
            <v>21</v>
          </cell>
          <cell r="G5564">
            <v>1731.03</v>
          </cell>
          <cell r="H5564">
            <v>24.196175908221797</v>
          </cell>
          <cell r="I5564">
            <v>2067.8077260204609</v>
          </cell>
          <cell r="J5564">
            <v>24.196175908221797</v>
          </cell>
          <cell r="K5564">
            <v>191290</v>
          </cell>
        </row>
        <row r="5565">
          <cell r="A5565">
            <v>2002</v>
          </cell>
          <cell r="B5565" t="str">
            <v>1: Violence</v>
          </cell>
          <cell r="C5565" t="str">
            <v>14: Grievous Assaults</v>
          </cell>
          <cell r="D5565" t="str">
            <v>14 to 16</v>
          </cell>
          <cell r="E5565" t="str">
            <v>Maori</v>
          </cell>
          <cell r="F5565">
            <v>119</v>
          </cell>
          <cell r="G5565">
            <v>26938.46</v>
          </cell>
          <cell r="H5565">
            <v>137.11166347992352</v>
          </cell>
          <cell r="I5565">
            <v>32179.428268194766</v>
          </cell>
          <cell r="J5565">
            <v>137.11166347992352</v>
          </cell>
          <cell r="K5565">
            <v>38430</v>
          </cell>
        </row>
        <row r="5566">
          <cell r="A5566">
            <v>2002</v>
          </cell>
          <cell r="B5566" t="str">
            <v>1: Violence</v>
          </cell>
          <cell r="C5566" t="str">
            <v>14: Grievous Assaults</v>
          </cell>
          <cell r="D5566" t="str">
            <v>14 to 16</v>
          </cell>
          <cell r="E5566" t="str">
            <v>Non-Maori</v>
          </cell>
          <cell r="F5566">
            <v>147</v>
          </cell>
          <cell r="G5566">
            <v>24351.46</v>
          </cell>
          <cell r="H5566">
            <v>169.37323135755258</v>
          </cell>
          <cell r="I5566">
            <v>29089.118691113541</v>
          </cell>
          <cell r="J5566">
            <v>169.37323135755258</v>
          </cell>
          <cell r="K5566">
            <v>135930</v>
          </cell>
        </row>
        <row r="5567">
          <cell r="A5567">
            <v>2002</v>
          </cell>
          <cell r="B5567" t="str">
            <v>1: Violence</v>
          </cell>
          <cell r="C5567" t="str">
            <v>14: Grievous Assaults</v>
          </cell>
          <cell r="D5567" t="str">
            <v>17 to 20</v>
          </cell>
          <cell r="E5567" t="str">
            <v>Maori</v>
          </cell>
          <cell r="F5567">
            <v>187</v>
          </cell>
          <cell r="G5567">
            <v>48737.78</v>
          </cell>
          <cell r="H5567">
            <v>215.46118546845125</v>
          </cell>
          <cell r="I5567">
            <v>58219.879512825028</v>
          </cell>
          <cell r="J5567">
            <v>215.46118546845125</v>
          </cell>
          <cell r="K5567">
            <v>43680</v>
          </cell>
        </row>
        <row r="5568">
          <cell r="A5568">
            <v>2002</v>
          </cell>
          <cell r="B5568" t="str">
            <v>1: Violence</v>
          </cell>
          <cell r="C5568" t="str">
            <v>14: Grievous Assaults</v>
          </cell>
          <cell r="D5568" t="str">
            <v>17 to 20</v>
          </cell>
          <cell r="E5568" t="str">
            <v>Non-Maori</v>
          </cell>
          <cell r="F5568">
            <v>262</v>
          </cell>
          <cell r="G5568">
            <v>60122.32</v>
          </cell>
          <cell r="H5568">
            <v>301.87609942638625</v>
          </cell>
          <cell r="I5568">
            <v>71819.320174852197</v>
          </cell>
          <cell r="J5568">
            <v>301.87609942638625</v>
          </cell>
          <cell r="K5568">
            <v>184900</v>
          </cell>
        </row>
        <row r="5569">
          <cell r="A5569">
            <v>2002</v>
          </cell>
          <cell r="B5569" t="str">
            <v>1: Violence</v>
          </cell>
          <cell r="C5569" t="str">
            <v>14: Grievous Assaults</v>
          </cell>
          <cell r="D5569" t="str">
            <v>21 to 30</v>
          </cell>
          <cell r="E5569" t="str">
            <v>Maori</v>
          </cell>
          <cell r="F5569">
            <v>395</v>
          </cell>
          <cell r="G5569">
            <v>109111.19999999933</v>
          </cell>
          <cell r="H5569">
            <v>455.11854684512423</v>
          </cell>
          <cell r="I5569">
            <v>130339.15203974642</v>
          </cell>
          <cell r="J5569">
            <v>455.11854684512423</v>
          </cell>
          <cell r="K5569">
            <v>90060</v>
          </cell>
        </row>
        <row r="5570">
          <cell r="A5570">
            <v>2002</v>
          </cell>
          <cell r="B5570" t="str">
            <v>1: Violence</v>
          </cell>
          <cell r="C5570" t="str">
            <v>14: Grievous Assaults</v>
          </cell>
          <cell r="D5570" t="str">
            <v>21 to 30</v>
          </cell>
          <cell r="E5570" t="str">
            <v>Non-Maori</v>
          </cell>
          <cell r="F5570">
            <v>445</v>
          </cell>
          <cell r="G5570">
            <v>97067.50999999902</v>
          </cell>
          <cell r="H5570">
            <v>512.72848948374758</v>
          </cell>
          <cell r="I5570">
            <v>115952.32152161791</v>
          </cell>
          <cell r="J5570">
            <v>512.72848948374758</v>
          </cell>
          <cell r="K5570">
            <v>429570</v>
          </cell>
        </row>
        <row r="5571">
          <cell r="A5571">
            <v>2002</v>
          </cell>
          <cell r="B5571" t="str">
            <v>1: Violence</v>
          </cell>
          <cell r="C5571" t="str">
            <v>14: Grievous Assaults</v>
          </cell>
          <cell r="D5571" t="str">
            <v>31 to 50</v>
          </cell>
          <cell r="E5571" t="str">
            <v>Maori</v>
          </cell>
          <cell r="F5571">
            <v>413</v>
          </cell>
          <cell r="G5571">
            <v>103840.58999999934</v>
          </cell>
          <cell r="H5571">
            <v>475.85812619502866</v>
          </cell>
          <cell r="I5571">
            <v>124043.12708417622</v>
          </cell>
          <cell r="J5571">
            <v>475.85812619502866</v>
          </cell>
          <cell r="K5571">
            <v>150770</v>
          </cell>
        </row>
        <row r="5572">
          <cell r="A5572">
            <v>2002</v>
          </cell>
          <cell r="B5572" t="str">
            <v>1: Violence</v>
          </cell>
          <cell r="C5572" t="str">
            <v>14: Grievous Assaults</v>
          </cell>
          <cell r="D5572" t="str">
            <v>31 to 50</v>
          </cell>
          <cell r="E5572" t="str">
            <v>Non-Maori</v>
          </cell>
          <cell r="F5572">
            <v>493</v>
          </cell>
          <cell r="G5572">
            <v>107319.56999999894</v>
          </cell>
          <cell r="H5572">
            <v>568.03403441682599</v>
          </cell>
          <cell r="I5572">
            <v>128198.95437929523</v>
          </cell>
          <cell r="J5572">
            <v>568.03403441682599</v>
          </cell>
          <cell r="K5572">
            <v>1018290</v>
          </cell>
        </row>
        <row r="5573">
          <cell r="A5573">
            <v>2002</v>
          </cell>
          <cell r="B5573" t="str">
            <v>1: Violence</v>
          </cell>
          <cell r="C5573" t="str">
            <v>14: Grievous Assaults</v>
          </cell>
          <cell r="D5573" t="str">
            <v>51 or older</v>
          </cell>
          <cell r="E5573" t="str">
            <v>Maori</v>
          </cell>
          <cell r="F5573">
            <v>21</v>
          </cell>
          <cell r="G5573">
            <v>6195.75</v>
          </cell>
          <cell r="H5573">
            <v>24.196175908221797</v>
          </cell>
          <cell r="I5573">
            <v>7401.1540634716139</v>
          </cell>
          <cell r="J5573">
            <v>24.196175908221797</v>
          </cell>
          <cell r="K5573">
            <v>67920</v>
          </cell>
        </row>
        <row r="5574">
          <cell r="A5574">
            <v>2002</v>
          </cell>
          <cell r="B5574" t="str">
            <v>1: Violence</v>
          </cell>
          <cell r="C5574" t="str">
            <v>14: Grievous Assaults</v>
          </cell>
          <cell r="D5574" t="str">
            <v>51 or older</v>
          </cell>
          <cell r="E5574" t="str">
            <v>Non-Maori</v>
          </cell>
          <cell r="F5574">
            <v>85</v>
          </cell>
          <cell r="G5574">
            <v>16737.650000000001</v>
          </cell>
          <cell r="H5574">
            <v>97.936902485659658</v>
          </cell>
          <cell r="I5574">
            <v>19994.016270905984</v>
          </cell>
          <cell r="J5574">
            <v>97.936902485659658</v>
          </cell>
          <cell r="K5574">
            <v>964890</v>
          </cell>
        </row>
        <row r="5575">
          <cell r="A5575">
            <v>2002</v>
          </cell>
          <cell r="B5575" t="str">
            <v>1: Violence</v>
          </cell>
          <cell r="C5575" t="str">
            <v>15: Serious Assaults</v>
          </cell>
          <cell r="D5575" t="str">
            <v>0 to 9</v>
          </cell>
          <cell r="E5575" t="str">
            <v>Maori</v>
          </cell>
          <cell r="F5575">
            <v>2</v>
          </cell>
          <cell r="G5575">
            <v>20.239999999999998</v>
          </cell>
          <cell r="H5575">
            <v>2.4052050732992916</v>
          </cell>
          <cell r="I5575">
            <v>24.268977623304053</v>
          </cell>
          <cell r="J5575">
            <v>2.4052050732992916</v>
          </cell>
          <cell r="K5575">
            <v>146790</v>
          </cell>
        </row>
        <row r="5576">
          <cell r="A5576">
            <v>2002</v>
          </cell>
          <cell r="B5576" t="str">
            <v>1: Violence</v>
          </cell>
          <cell r="C5576" t="str">
            <v>15: Serious Assaults</v>
          </cell>
          <cell r="D5576" t="str">
            <v>0 to 9</v>
          </cell>
          <cell r="E5576" t="str">
            <v>Non-Maori</v>
          </cell>
          <cell r="F5576">
            <v>5</v>
          </cell>
          <cell r="G5576">
            <v>50.6</v>
          </cell>
          <cell r="H5576">
            <v>6.0130126832482294</v>
          </cell>
          <cell r="I5576">
            <v>60.67244405826014</v>
          </cell>
          <cell r="J5576">
            <v>6.0130126832482294</v>
          </cell>
          <cell r="K5576">
            <v>428740</v>
          </cell>
        </row>
        <row r="5577">
          <cell r="A5577">
            <v>2002</v>
          </cell>
          <cell r="B5577" t="str">
            <v>1: Violence</v>
          </cell>
          <cell r="C5577" t="str">
            <v>15: Serious Assaults</v>
          </cell>
          <cell r="D5577" t="str">
            <v>10 to 13</v>
          </cell>
          <cell r="E5577" t="str">
            <v>Maori</v>
          </cell>
          <cell r="F5577">
            <v>62</v>
          </cell>
          <cell r="G5577">
            <v>1895.84</v>
          </cell>
          <cell r="H5577">
            <v>74.56135727227803</v>
          </cell>
          <cell r="I5577">
            <v>2273.2262123203895</v>
          </cell>
          <cell r="J5577">
            <v>74.56135727227803</v>
          </cell>
          <cell r="K5577">
            <v>57240</v>
          </cell>
        </row>
        <row r="5578">
          <cell r="A5578">
            <v>2002</v>
          </cell>
          <cell r="B5578" t="str">
            <v>1: Violence</v>
          </cell>
          <cell r="C5578" t="str">
            <v>15: Serious Assaults</v>
          </cell>
          <cell r="D5578" t="str">
            <v>10 to 13</v>
          </cell>
          <cell r="E5578" t="str">
            <v>Non-Maori</v>
          </cell>
          <cell r="F5578">
            <v>66</v>
          </cell>
          <cell r="G5578">
            <v>1475.67</v>
          </cell>
          <cell r="H5578">
            <v>79.371767418876615</v>
          </cell>
          <cell r="I5578">
            <v>1769.4171052065722</v>
          </cell>
          <cell r="J5578">
            <v>79.371767418876615</v>
          </cell>
          <cell r="K5578">
            <v>191290</v>
          </cell>
        </row>
        <row r="5579">
          <cell r="A5579">
            <v>2002</v>
          </cell>
          <cell r="B5579" t="str">
            <v>1: Violence</v>
          </cell>
          <cell r="C5579" t="str">
            <v>15: Serious Assaults</v>
          </cell>
          <cell r="D5579" t="str">
            <v>14 to 16</v>
          </cell>
          <cell r="E5579" t="str">
            <v>Maori</v>
          </cell>
          <cell r="F5579">
            <v>382</v>
          </cell>
          <cell r="G5579">
            <v>13855.640000000096</v>
          </cell>
          <cell r="H5579">
            <v>459.39416900016471</v>
          </cell>
          <cell r="I5579">
            <v>16613.745904968328</v>
          </cell>
          <cell r="J5579">
            <v>459.39416900016471</v>
          </cell>
          <cell r="K5579">
            <v>38430</v>
          </cell>
        </row>
        <row r="5580">
          <cell r="A5580">
            <v>2002</v>
          </cell>
          <cell r="B5580" t="str">
            <v>1: Violence</v>
          </cell>
          <cell r="C5580" t="str">
            <v>15: Serious Assaults</v>
          </cell>
          <cell r="D5580" t="str">
            <v>14 to 16</v>
          </cell>
          <cell r="E5580" t="str">
            <v>Non-Maori</v>
          </cell>
          <cell r="F5580">
            <v>404</v>
          </cell>
          <cell r="G5580">
            <v>9859.4500000000462</v>
          </cell>
          <cell r="H5580">
            <v>485.85142480645692</v>
          </cell>
          <cell r="I5580">
            <v>11822.073687158414</v>
          </cell>
          <cell r="J5580">
            <v>485.85142480645692</v>
          </cell>
          <cell r="K5580">
            <v>135930</v>
          </cell>
        </row>
        <row r="5581">
          <cell r="A5581">
            <v>2002</v>
          </cell>
          <cell r="B5581" t="str">
            <v>1: Violence</v>
          </cell>
          <cell r="C5581" t="str">
            <v>15: Serious Assaults</v>
          </cell>
          <cell r="D5581" t="str">
            <v>17 to 20</v>
          </cell>
          <cell r="E5581" t="str">
            <v>Maori</v>
          </cell>
          <cell r="F5581">
            <v>763</v>
          </cell>
          <cell r="G5581">
            <v>21219.5</v>
          </cell>
          <cell r="H5581">
            <v>917.58573546367984</v>
          </cell>
          <cell r="I5581">
            <v>25443.457049293469</v>
          </cell>
          <cell r="J5581">
            <v>917.58573546367984</v>
          </cell>
          <cell r="K5581">
            <v>43680</v>
          </cell>
        </row>
        <row r="5582">
          <cell r="A5582">
            <v>2002</v>
          </cell>
          <cell r="B5582" t="str">
            <v>1: Violence</v>
          </cell>
          <cell r="C5582" t="str">
            <v>15: Serious Assaults</v>
          </cell>
          <cell r="D5582" t="str">
            <v>17 to 20</v>
          </cell>
          <cell r="E5582" t="str">
            <v>Non-Maori</v>
          </cell>
          <cell r="F5582">
            <v>977</v>
          </cell>
          <cell r="G5582">
            <v>27244.75</v>
          </cell>
          <cell r="H5582">
            <v>1174.942678306704</v>
          </cell>
          <cell r="I5582">
            <v>32668.094273839597</v>
          </cell>
          <cell r="J5582">
            <v>1174.942678306704</v>
          </cell>
          <cell r="K5582">
            <v>184900</v>
          </cell>
        </row>
        <row r="5583">
          <cell r="A5583">
            <v>2002</v>
          </cell>
          <cell r="B5583" t="str">
            <v>1: Violence</v>
          </cell>
          <cell r="C5583" t="str">
            <v>15: Serious Assaults</v>
          </cell>
          <cell r="D5583" t="str">
            <v>21 to 30</v>
          </cell>
          <cell r="E5583" t="str">
            <v>Maori</v>
          </cell>
          <cell r="F5583">
            <v>2052</v>
          </cell>
          <cell r="G5583">
            <v>57815.210000000217</v>
          </cell>
          <cell r="H5583">
            <v>2467.7404052050733</v>
          </cell>
          <cell r="I5583">
            <v>69323.914909912564</v>
          </cell>
          <cell r="J5583">
            <v>2467.7404052050733</v>
          </cell>
          <cell r="K5583">
            <v>90060</v>
          </cell>
        </row>
        <row r="5584">
          <cell r="A5584">
            <v>2002</v>
          </cell>
          <cell r="B5584" t="str">
            <v>1: Violence</v>
          </cell>
          <cell r="C5584" t="str">
            <v>15: Serious Assaults</v>
          </cell>
          <cell r="D5584" t="str">
            <v>21 to 30</v>
          </cell>
          <cell r="E5584" t="str">
            <v>Non-Maori</v>
          </cell>
          <cell r="F5584">
            <v>2093</v>
          </cell>
          <cell r="G5584">
            <v>55852.700000000361</v>
          </cell>
          <cell r="H5584">
            <v>2517.0471092077087</v>
          </cell>
          <cell r="I5584">
            <v>66970.747356774868</v>
          </cell>
          <cell r="J5584">
            <v>2517.0471092077087</v>
          </cell>
          <cell r="K5584">
            <v>429570</v>
          </cell>
        </row>
        <row r="5585">
          <cell r="A5585">
            <v>2002</v>
          </cell>
          <cell r="B5585" t="str">
            <v>1: Violence</v>
          </cell>
          <cell r="C5585" t="str">
            <v>15: Serious Assaults</v>
          </cell>
          <cell r="D5585" t="str">
            <v>31 to 50</v>
          </cell>
          <cell r="E5585" t="str">
            <v>Maori</v>
          </cell>
          <cell r="F5585">
            <v>2033</v>
          </cell>
          <cell r="G5585">
            <v>53003.060000000318</v>
          </cell>
          <cell r="H5585">
            <v>2444.8909570087303</v>
          </cell>
          <cell r="I5585">
            <v>63553.857564557802</v>
          </cell>
          <cell r="J5585">
            <v>2444.8909570087303</v>
          </cell>
          <cell r="K5585">
            <v>150770</v>
          </cell>
        </row>
        <row r="5586">
          <cell r="A5586">
            <v>2002</v>
          </cell>
          <cell r="B5586" t="str">
            <v>1: Violence</v>
          </cell>
          <cell r="C5586" t="str">
            <v>15: Serious Assaults</v>
          </cell>
          <cell r="D5586" t="str">
            <v>31 to 50</v>
          </cell>
          <cell r="E5586" t="str">
            <v>Non-Maori</v>
          </cell>
          <cell r="F5586">
            <v>2773</v>
          </cell>
          <cell r="G5586">
            <v>70275.780000000144</v>
          </cell>
          <cell r="H5586">
            <v>3334.8168341294677</v>
          </cell>
          <cell r="I5586">
            <v>84264.887958509993</v>
          </cell>
          <cell r="J5586">
            <v>3334.8168341294677</v>
          </cell>
          <cell r="K5586">
            <v>1018290</v>
          </cell>
        </row>
        <row r="5587">
          <cell r="A5587">
            <v>2002</v>
          </cell>
          <cell r="B5587" t="str">
            <v>1: Violence</v>
          </cell>
          <cell r="C5587" t="str">
            <v>15: Serious Assaults</v>
          </cell>
          <cell r="D5587" t="str">
            <v>51 or older</v>
          </cell>
          <cell r="E5587" t="str">
            <v>Maori</v>
          </cell>
          <cell r="F5587">
            <v>124</v>
          </cell>
          <cell r="G5587">
            <v>3011.02</v>
          </cell>
          <cell r="H5587">
            <v>149.12271454455606</v>
          </cell>
          <cell r="I5587">
            <v>3610.3941207174348</v>
          </cell>
          <cell r="J5587">
            <v>149.12271454455606</v>
          </cell>
          <cell r="K5587">
            <v>67920</v>
          </cell>
        </row>
        <row r="5588">
          <cell r="A5588">
            <v>2002</v>
          </cell>
          <cell r="B5588" t="str">
            <v>1: Violence</v>
          </cell>
          <cell r="C5588" t="str">
            <v>15: Serious Assaults</v>
          </cell>
          <cell r="D5588" t="str">
            <v>51 or older</v>
          </cell>
          <cell r="E5588" t="str">
            <v>Non-Maori</v>
          </cell>
          <cell r="F5588">
            <v>406</v>
          </cell>
          <cell r="G5588">
            <v>10045.92</v>
          </cell>
          <cell r="H5588">
            <v>488.25662987975619</v>
          </cell>
          <cell r="I5588">
            <v>12045.662435054537</v>
          </cell>
          <cell r="J5588">
            <v>488.25662987975619</v>
          </cell>
          <cell r="K5588">
            <v>964890</v>
          </cell>
        </row>
        <row r="5589">
          <cell r="A5589">
            <v>2002</v>
          </cell>
          <cell r="B5589" t="str">
            <v>1: Violence</v>
          </cell>
          <cell r="C5589" t="str">
            <v>16: Minor Assaults</v>
          </cell>
          <cell r="D5589" t="str">
            <v>0 to 9</v>
          </cell>
          <cell r="E5589" t="str">
            <v>Maori</v>
          </cell>
          <cell r="F5589">
            <v>23</v>
          </cell>
          <cell r="G5589">
            <v>43.98</v>
          </cell>
          <cell r="H5589">
            <v>28.455860566448806</v>
          </cell>
          <cell r="I5589">
            <v>52.848351739394772</v>
          </cell>
          <cell r="J5589">
            <v>28.455860566448806</v>
          </cell>
          <cell r="K5589">
            <v>146790</v>
          </cell>
        </row>
        <row r="5590">
          <cell r="A5590">
            <v>2002</v>
          </cell>
          <cell r="B5590" t="str">
            <v>1: Violence</v>
          </cell>
          <cell r="C5590" t="str">
            <v>16: Minor Assaults</v>
          </cell>
          <cell r="D5590" t="str">
            <v>0 to 9</v>
          </cell>
          <cell r="E5590" t="str">
            <v>Non-Maori</v>
          </cell>
          <cell r="F5590">
            <v>23</v>
          </cell>
          <cell r="G5590">
            <v>45.77</v>
          </cell>
          <cell r="H5590">
            <v>28.455860566448806</v>
          </cell>
          <cell r="I5590">
            <v>54.999296478219634</v>
          </cell>
          <cell r="J5590">
            <v>28.455860566448806</v>
          </cell>
          <cell r="K5590">
            <v>428740</v>
          </cell>
        </row>
        <row r="5591">
          <cell r="A5591">
            <v>2002</v>
          </cell>
          <cell r="B5591" t="str">
            <v>1: Violence</v>
          </cell>
          <cell r="C5591" t="str">
            <v>16: Minor Assaults</v>
          </cell>
          <cell r="D5591" t="str">
            <v>10 to 13</v>
          </cell>
          <cell r="E5591" t="str">
            <v>Maori</v>
          </cell>
          <cell r="F5591">
            <v>261</v>
          </cell>
          <cell r="G5591">
            <v>529.34000000000083</v>
          </cell>
          <cell r="H5591">
            <v>322.91215686274506</v>
          </cell>
          <cell r="I5591">
            <v>636.0788201394106</v>
          </cell>
          <cell r="J5591">
            <v>322.91215686274506</v>
          </cell>
          <cell r="K5591">
            <v>57240</v>
          </cell>
        </row>
        <row r="5592">
          <cell r="A5592">
            <v>2002</v>
          </cell>
          <cell r="B5592" t="str">
            <v>1: Violence</v>
          </cell>
          <cell r="C5592" t="str">
            <v>16: Minor Assaults</v>
          </cell>
          <cell r="D5592" t="str">
            <v>10 to 13</v>
          </cell>
          <cell r="E5592" t="str">
            <v>Non-Maori</v>
          </cell>
          <cell r="F5592">
            <v>286</v>
          </cell>
          <cell r="G5592">
            <v>573.1200000000008</v>
          </cell>
          <cell r="H5592">
            <v>353.84244008714597</v>
          </cell>
          <cell r="I5592">
            <v>688.68684285770769</v>
          </cell>
          <cell r="J5592">
            <v>353.84244008714597</v>
          </cell>
          <cell r="K5592">
            <v>191290</v>
          </cell>
        </row>
        <row r="5593">
          <cell r="A5593">
            <v>2002</v>
          </cell>
          <cell r="B5593" t="str">
            <v>1: Violence</v>
          </cell>
          <cell r="C5593" t="str">
            <v>16: Minor Assaults</v>
          </cell>
          <cell r="D5593" t="str">
            <v>14 to 16</v>
          </cell>
          <cell r="E5593" t="str">
            <v>Maori</v>
          </cell>
          <cell r="F5593">
            <v>604</v>
          </cell>
          <cell r="G5593">
            <v>1418.51</v>
          </cell>
          <cell r="H5593">
            <v>747.27564270152504</v>
          </cell>
          <cell r="I5593">
            <v>1704.5455985868375</v>
          </cell>
          <cell r="J5593">
            <v>747.27564270152504</v>
          </cell>
          <cell r="K5593">
            <v>38430</v>
          </cell>
        </row>
        <row r="5594">
          <cell r="A5594">
            <v>2002</v>
          </cell>
          <cell r="B5594" t="str">
            <v>1: Violence</v>
          </cell>
          <cell r="C5594" t="str">
            <v>16: Minor Assaults</v>
          </cell>
          <cell r="D5594" t="str">
            <v>14 to 16</v>
          </cell>
          <cell r="E5594" t="str">
            <v>Non-Maori</v>
          </cell>
          <cell r="F5594">
            <v>740</v>
          </cell>
          <cell r="G5594">
            <v>1608.1200000000051</v>
          </cell>
          <cell r="H5594">
            <v>915.53638344226579</v>
          </cell>
          <cell r="I5594">
            <v>1932.3895270385585</v>
          </cell>
          <cell r="J5594">
            <v>915.53638344226579</v>
          </cell>
          <cell r="K5594">
            <v>135930</v>
          </cell>
        </row>
        <row r="5595">
          <cell r="A5595">
            <v>2002</v>
          </cell>
          <cell r="B5595" t="str">
            <v>1: Violence</v>
          </cell>
          <cell r="C5595" t="str">
            <v>16: Minor Assaults</v>
          </cell>
          <cell r="D5595" t="str">
            <v>17 to 20</v>
          </cell>
          <cell r="E5595" t="str">
            <v>Maori</v>
          </cell>
          <cell r="F5595">
            <v>735</v>
          </cell>
          <cell r="G5595">
            <v>1956.72</v>
          </cell>
          <cell r="H5595">
            <v>909.35032679738549</v>
          </cell>
          <cell r="I5595">
            <v>2351.2830108119333</v>
          </cell>
          <cell r="J5595">
            <v>909.35032679738549</v>
          </cell>
          <cell r="K5595">
            <v>43680</v>
          </cell>
        </row>
        <row r="5596">
          <cell r="A5596">
            <v>2002</v>
          </cell>
          <cell r="B5596" t="str">
            <v>1: Violence</v>
          </cell>
          <cell r="C5596" t="str">
            <v>16: Minor Assaults</v>
          </cell>
          <cell r="D5596" t="str">
            <v>17 to 20</v>
          </cell>
          <cell r="E5596" t="str">
            <v>Non-Maori</v>
          </cell>
          <cell r="F5596">
            <v>1101</v>
          </cell>
          <cell r="G5596">
            <v>2759.5999999999913</v>
          </cell>
          <cell r="H5596">
            <v>1362.1696732026144</v>
          </cell>
          <cell r="I5596">
            <v>3316.0598331067163</v>
          </cell>
          <cell r="J5596">
            <v>1362.1696732026144</v>
          </cell>
          <cell r="K5596">
            <v>184900</v>
          </cell>
        </row>
        <row r="5597">
          <cell r="A5597">
            <v>2002</v>
          </cell>
          <cell r="B5597" t="str">
            <v>1: Violence</v>
          </cell>
          <cell r="C5597" t="str">
            <v>16: Minor Assaults</v>
          </cell>
          <cell r="D5597" t="str">
            <v>21 to 30</v>
          </cell>
          <cell r="E5597" t="str">
            <v>Maori</v>
          </cell>
          <cell r="F5597">
            <v>1244</v>
          </cell>
          <cell r="G5597">
            <v>3254.1999999999875</v>
          </cell>
          <cell r="H5597">
            <v>1539.0908932461875</v>
          </cell>
          <cell r="I5597">
            <v>3910.3935022814426</v>
          </cell>
          <cell r="J5597">
            <v>1539.0908932461875</v>
          </cell>
          <cell r="K5597">
            <v>90060</v>
          </cell>
        </row>
        <row r="5598">
          <cell r="A5598">
            <v>2002</v>
          </cell>
          <cell r="B5598" t="str">
            <v>1: Violence</v>
          </cell>
          <cell r="C5598" t="str">
            <v>16: Minor Assaults</v>
          </cell>
          <cell r="D5598" t="str">
            <v>21 to 30</v>
          </cell>
          <cell r="E5598" t="str">
            <v>Non-Maori</v>
          </cell>
          <cell r="F5598">
            <v>1853</v>
          </cell>
          <cell r="G5598">
            <v>4611.0799999999408</v>
          </cell>
          <cell r="H5598">
            <v>2292.5525925925926</v>
          </cell>
          <cell r="I5598">
            <v>5540.8817130169482</v>
          </cell>
          <cell r="J5598">
            <v>2292.5525925925926</v>
          </cell>
          <cell r="K5598">
            <v>429570</v>
          </cell>
        </row>
        <row r="5599">
          <cell r="A5599">
            <v>2002</v>
          </cell>
          <cell r="B5599" t="str">
            <v>1: Violence</v>
          </cell>
          <cell r="C5599" t="str">
            <v>16: Minor Assaults</v>
          </cell>
          <cell r="D5599" t="str">
            <v>31 to 50</v>
          </cell>
          <cell r="E5599" t="str">
            <v>Maori</v>
          </cell>
          <cell r="F5599">
            <v>1314</v>
          </cell>
          <cell r="G5599">
            <v>3162.5299999999879</v>
          </cell>
          <cell r="H5599">
            <v>1625.6956862745099</v>
          </cell>
          <cell r="I5599">
            <v>3800.2386954612903</v>
          </cell>
          <cell r="J5599">
            <v>1625.6956862745099</v>
          </cell>
          <cell r="K5599">
            <v>150770</v>
          </cell>
        </row>
        <row r="5600">
          <cell r="A5600">
            <v>2002</v>
          </cell>
          <cell r="B5600" t="str">
            <v>1: Violence</v>
          </cell>
          <cell r="C5600" t="str">
            <v>16: Minor Assaults</v>
          </cell>
          <cell r="D5600" t="str">
            <v>31 to 50</v>
          </cell>
          <cell r="E5600" t="str">
            <v>Non-Maori</v>
          </cell>
          <cell r="F5600">
            <v>2679</v>
          </cell>
          <cell r="G5600">
            <v>6114.119999999929</v>
          </cell>
          <cell r="H5600">
            <v>3314.4891503267972</v>
          </cell>
          <cell r="I5600">
            <v>7347.0023723707291</v>
          </cell>
          <cell r="J5600">
            <v>3314.4891503267972</v>
          </cell>
          <cell r="K5600">
            <v>1018290</v>
          </cell>
        </row>
        <row r="5601">
          <cell r="A5601">
            <v>2002</v>
          </cell>
          <cell r="B5601" t="str">
            <v>1: Violence</v>
          </cell>
          <cell r="C5601" t="str">
            <v>16: Minor Assaults</v>
          </cell>
          <cell r="D5601" t="str">
            <v>51 or older</v>
          </cell>
          <cell r="E5601" t="str">
            <v>Maori</v>
          </cell>
          <cell r="F5601">
            <v>132</v>
          </cell>
          <cell r="G5601">
            <v>326</v>
          </cell>
          <cell r="H5601">
            <v>163.31189542483659</v>
          </cell>
          <cell r="I5601">
            <v>391.7363043893298</v>
          </cell>
          <cell r="J5601">
            <v>163.31189542483659</v>
          </cell>
          <cell r="K5601">
            <v>67920</v>
          </cell>
        </row>
        <row r="5602">
          <cell r="A5602">
            <v>2002</v>
          </cell>
          <cell r="B5602" t="str">
            <v>1: Violence</v>
          </cell>
          <cell r="C5602" t="str">
            <v>16: Minor Assaults</v>
          </cell>
          <cell r="D5602" t="str">
            <v>51 or older</v>
          </cell>
          <cell r="E5602" t="str">
            <v>Non-Maori</v>
          </cell>
          <cell r="F5602">
            <v>480</v>
          </cell>
          <cell r="G5602">
            <v>1044.3900000000001</v>
          </cell>
          <cell r="H5602">
            <v>593.86143790849667</v>
          </cell>
          <cell r="I5602">
            <v>1254.9861317213888</v>
          </cell>
          <cell r="J5602">
            <v>593.86143790849667</v>
          </cell>
          <cell r="K5602">
            <v>964890</v>
          </cell>
        </row>
        <row r="5603">
          <cell r="A5603">
            <v>2002</v>
          </cell>
          <cell r="B5603" t="str">
            <v>1: Violence</v>
          </cell>
          <cell r="C5603" t="str">
            <v>17: Intimidation And Threats</v>
          </cell>
          <cell r="D5603" t="str">
            <v>0 to 9</v>
          </cell>
          <cell r="E5603" t="str">
            <v>Maori</v>
          </cell>
          <cell r="F5603">
            <v>12</v>
          </cell>
          <cell r="G5603">
            <v>616.08000000000004</v>
          </cell>
          <cell r="H5603">
            <v>14.561735518116777</v>
          </cell>
          <cell r="I5603">
            <v>783.1334185770661</v>
          </cell>
          <cell r="J5603">
            <v>14.561735518116777</v>
          </cell>
          <cell r="K5603">
            <v>146790</v>
          </cell>
        </row>
        <row r="5604">
          <cell r="A5604">
            <v>2002</v>
          </cell>
          <cell r="B5604" t="str">
            <v>1: Violence</v>
          </cell>
          <cell r="C5604" t="str">
            <v>17: Intimidation And Threats</v>
          </cell>
          <cell r="D5604" t="str">
            <v>0 to 9</v>
          </cell>
          <cell r="E5604" t="str">
            <v>Non-Maori</v>
          </cell>
          <cell r="F5604">
            <v>12</v>
          </cell>
          <cell r="G5604">
            <v>136.96</v>
          </cell>
          <cell r="H5604">
            <v>14.561735518116777</v>
          </cell>
          <cell r="I5604">
            <v>174.09744352732596</v>
          </cell>
          <cell r="J5604">
            <v>14.561735518116777</v>
          </cell>
          <cell r="K5604">
            <v>428740</v>
          </cell>
        </row>
        <row r="5605">
          <cell r="A5605">
            <v>2002</v>
          </cell>
          <cell r="B5605" t="str">
            <v>1: Violence</v>
          </cell>
          <cell r="C5605" t="str">
            <v>17: Intimidation And Threats</v>
          </cell>
          <cell r="D5605" t="str">
            <v>10 to 13</v>
          </cell>
          <cell r="E5605" t="str">
            <v>Maori</v>
          </cell>
          <cell r="F5605">
            <v>111</v>
          </cell>
          <cell r="G5605">
            <v>2618.8200000000002</v>
          </cell>
          <cell r="H5605">
            <v>134.69605354258022</v>
          </cell>
          <cell r="I5605">
            <v>3328.9271835443305</v>
          </cell>
          <cell r="J5605">
            <v>134.69605354258022</v>
          </cell>
          <cell r="K5605">
            <v>57240</v>
          </cell>
        </row>
        <row r="5606">
          <cell r="A5606">
            <v>2002</v>
          </cell>
          <cell r="B5606" t="str">
            <v>1: Violence</v>
          </cell>
          <cell r="C5606" t="str">
            <v>17: Intimidation And Threats</v>
          </cell>
          <cell r="D5606" t="str">
            <v>10 to 13</v>
          </cell>
          <cell r="E5606" t="str">
            <v>Non-Maori</v>
          </cell>
          <cell r="F5606">
            <v>142</v>
          </cell>
          <cell r="G5606">
            <v>2966.36</v>
          </cell>
          <cell r="H5606">
            <v>172.31387029771523</v>
          </cell>
          <cell r="I5606">
            <v>3770.704531116518</v>
          </cell>
          <cell r="J5606">
            <v>172.31387029771523</v>
          </cell>
          <cell r="K5606">
            <v>191290</v>
          </cell>
        </row>
        <row r="5607">
          <cell r="A5607">
            <v>2002</v>
          </cell>
          <cell r="B5607" t="str">
            <v>1: Violence</v>
          </cell>
          <cell r="C5607" t="str">
            <v>17: Intimidation And Threats</v>
          </cell>
          <cell r="D5607" t="str">
            <v>14 to 16</v>
          </cell>
          <cell r="E5607" t="str">
            <v>Maori</v>
          </cell>
          <cell r="F5607">
            <v>400</v>
          </cell>
          <cell r="G5607">
            <v>10137.1</v>
          </cell>
          <cell r="H5607">
            <v>485.39118393722595</v>
          </cell>
          <cell r="I5607">
            <v>12885.829401145282</v>
          </cell>
          <cell r="J5607">
            <v>485.39118393722595</v>
          </cell>
          <cell r="K5607">
            <v>38430</v>
          </cell>
        </row>
        <row r="5608">
          <cell r="A5608">
            <v>2002</v>
          </cell>
          <cell r="B5608" t="str">
            <v>1: Violence</v>
          </cell>
          <cell r="C5608" t="str">
            <v>17: Intimidation And Threats</v>
          </cell>
          <cell r="D5608" t="str">
            <v>14 to 16</v>
          </cell>
          <cell r="E5608" t="str">
            <v>Non-Maori</v>
          </cell>
          <cell r="F5608">
            <v>485</v>
          </cell>
          <cell r="G5608">
            <v>9208.1100000000242</v>
          </cell>
          <cell r="H5608">
            <v>588.53681052388652</v>
          </cell>
          <cell r="I5608">
            <v>11704.938746483716</v>
          </cell>
          <cell r="J5608">
            <v>588.53681052388652</v>
          </cell>
          <cell r="K5608">
            <v>135930</v>
          </cell>
        </row>
        <row r="5609">
          <cell r="A5609">
            <v>2002</v>
          </cell>
          <cell r="B5609" t="str">
            <v>1: Violence</v>
          </cell>
          <cell r="C5609" t="str">
            <v>17: Intimidation And Threats</v>
          </cell>
          <cell r="D5609" t="str">
            <v>17 to 20</v>
          </cell>
          <cell r="E5609" t="str">
            <v>Maori</v>
          </cell>
          <cell r="F5609">
            <v>541</v>
          </cell>
          <cell r="G5609">
            <v>12097.05</v>
          </cell>
          <cell r="H5609">
            <v>656.49157627509805</v>
          </cell>
          <cell r="I5609">
            <v>15377.230426564269</v>
          </cell>
          <cell r="J5609">
            <v>656.49157627509805</v>
          </cell>
          <cell r="K5609">
            <v>43680</v>
          </cell>
        </row>
        <row r="5610">
          <cell r="A5610">
            <v>2002</v>
          </cell>
          <cell r="B5610" t="str">
            <v>1: Violence</v>
          </cell>
          <cell r="C5610" t="str">
            <v>17: Intimidation And Threats</v>
          </cell>
          <cell r="D5610" t="str">
            <v>17 to 20</v>
          </cell>
          <cell r="E5610" t="str">
            <v>Non-Maori</v>
          </cell>
          <cell r="F5610">
            <v>989</v>
          </cell>
          <cell r="G5610">
            <v>17781.599999999937</v>
          </cell>
          <cell r="H5610">
            <v>1200.1297022847912</v>
          </cell>
          <cell r="I5610">
            <v>22603.176853281893</v>
          </cell>
          <cell r="J5610">
            <v>1200.1297022847912</v>
          </cell>
          <cell r="K5610">
            <v>184900</v>
          </cell>
        </row>
        <row r="5611">
          <cell r="A5611">
            <v>2002</v>
          </cell>
          <cell r="B5611" t="str">
            <v>1: Violence</v>
          </cell>
          <cell r="C5611" t="str">
            <v>17: Intimidation And Threats</v>
          </cell>
          <cell r="D5611" t="str">
            <v>21 to 30</v>
          </cell>
          <cell r="E5611" t="str">
            <v>Maori</v>
          </cell>
          <cell r="F5611">
            <v>1032</v>
          </cell>
          <cell r="G5611">
            <v>22947.53</v>
          </cell>
          <cell r="H5611">
            <v>1252.309254558043</v>
          </cell>
          <cell r="I5611">
            <v>29169.876666666281</v>
          </cell>
          <cell r="J5611">
            <v>1252.309254558043</v>
          </cell>
          <cell r="K5611">
            <v>90060</v>
          </cell>
        </row>
        <row r="5612">
          <cell r="A5612">
            <v>2002</v>
          </cell>
          <cell r="B5612" t="str">
            <v>1: Violence</v>
          </cell>
          <cell r="C5612" t="str">
            <v>17: Intimidation And Threats</v>
          </cell>
          <cell r="D5612" t="str">
            <v>21 to 30</v>
          </cell>
          <cell r="E5612" t="str">
            <v>Non-Maori</v>
          </cell>
          <cell r="F5612">
            <v>1504</v>
          </cell>
          <cell r="G5612">
            <v>32248.329999999889</v>
          </cell>
          <cell r="H5612">
            <v>1825.0708516039697</v>
          </cell>
          <cell r="I5612">
            <v>40992.638807137497</v>
          </cell>
          <cell r="J5612">
            <v>1825.0708516039697</v>
          </cell>
          <cell r="K5612">
            <v>429570</v>
          </cell>
        </row>
        <row r="5613">
          <cell r="A5613">
            <v>2002</v>
          </cell>
          <cell r="B5613" t="str">
            <v>1: Violence</v>
          </cell>
          <cell r="C5613" t="str">
            <v>17: Intimidation And Threats</v>
          </cell>
          <cell r="D5613" t="str">
            <v>31 to 50</v>
          </cell>
          <cell r="E5613" t="str">
            <v>Maori</v>
          </cell>
          <cell r="F5613">
            <v>1158</v>
          </cell>
          <cell r="G5613">
            <v>24754.240000000002</v>
          </cell>
          <cell r="H5613">
            <v>1405.2074774982693</v>
          </cell>
          <cell r="I5613">
            <v>31466.485838652694</v>
          </cell>
          <cell r="J5613">
            <v>1405.2074774982693</v>
          </cell>
          <cell r="K5613">
            <v>150770</v>
          </cell>
        </row>
        <row r="5614">
          <cell r="A5614">
            <v>2002</v>
          </cell>
          <cell r="B5614" t="str">
            <v>1: Violence</v>
          </cell>
          <cell r="C5614" t="str">
            <v>17: Intimidation And Threats</v>
          </cell>
          <cell r="D5614" t="str">
            <v>31 to 50</v>
          </cell>
          <cell r="E5614" t="str">
            <v>Non-Maori</v>
          </cell>
          <cell r="F5614">
            <v>1892</v>
          </cell>
          <cell r="G5614">
            <v>40489.530000000203</v>
          </cell>
          <cell r="H5614">
            <v>2295.9003000230787</v>
          </cell>
          <cell r="I5614">
            <v>51468.484686207696</v>
          </cell>
          <cell r="J5614">
            <v>2295.9003000230787</v>
          </cell>
          <cell r="K5614">
            <v>1018290</v>
          </cell>
        </row>
        <row r="5615">
          <cell r="A5615">
            <v>2002</v>
          </cell>
          <cell r="B5615" t="str">
            <v>1: Violence</v>
          </cell>
          <cell r="C5615" t="str">
            <v>17: Intimidation And Threats</v>
          </cell>
          <cell r="D5615" t="str">
            <v>51 or older</v>
          </cell>
          <cell r="E5615" t="str">
            <v>Maori</v>
          </cell>
          <cell r="F5615">
            <v>77</v>
          </cell>
          <cell r="G5615">
            <v>1494.86</v>
          </cell>
          <cell r="H5615">
            <v>93.437802907916009</v>
          </cell>
          <cell r="I5615">
            <v>1900.1993606254271</v>
          </cell>
          <cell r="J5615">
            <v>93.437802907916009</v>
          </cell>
          <cell r="K5615">
            <v>67920</v>
          </cell>
        </row>
        <row r="5616">
          <cell r="A5616">
            <v>2002</v>
          </cell>
          <cell r="B5616" t="str">
            <v>1: Violence</v>
          </cell>
          <cell r="C5616" t="str">
            <v>17: Intimidation And Threats</v>
          </cell>
          <cell r="D5616" t="str">
            <v>51 or older</v>
          </cell>
          <cell r="E5616" t="str">
            <v>Non-Maori</v>
          </cell>
          <cell r="F5616">
            <v>311</v>
          </cell>
          <cell r="G5616">
            <v>6562.35</v>
          </cell>
          <cell r="H5616">
            <v>377.39164551119319</v>
          </cell>
          <cell r="I5616">
            <v>8341.7666364744964</v>
          </cell>
          <cell r="J5616">
            <v>377.39164551119319</v>
          </cell>
          <cell r="K5616">
            <v>964890</v>
          </cell>
        </row>
        <row r="5617">
          <cell r="A5617">
            <v>2002</v>
          </cell>
          <cell r="B5617" t="str">
            <v>1: Violence</v>
          </cell>
          <cell r="C5617" t="str">
            <v>18: Group Assemblies</v>
          </cell>
          <cell r="D5617" t="str">
            <v>0 to 9</v>
          </cell>
          <cell r="E5617" t="str">
            <v>Maori</v>
          </cell>
          <cell r="F5617" t="str">
            <v>Pacific peoples</v>
          </cell>
          <cell r="K5617">
            <v>146790</v>
          </cell>
        </row>
        <row r="5618">
          <cell r="A5618">
            <v>2002</v>
          </cell>
          <cell r="B5618" t="str">
            <v>1: Violence</v>
          </cell>
          <cell r="C5618" t="str">
            <v>18: Group Assemblies</v>
          </cell>
          <cell r="D5618" t="str">
            <v>0 to 9</v>
          </cell>
          <cell r="E5618" t="str">
            <v>Non-Maori</v>
          </cell>
          <cell r="F5618" t="str">
            <v>Maori</v>
          </cell>
          <cell r="K5618">
            <v>428740</v>
          </cell>
        </row>
        <row r="5619">
          <cell r="A5619">
            <v>2002</v>
          </cell>
          <cell r="B5619" t="str">
            <v>1: Violence</v>
          </cell>
          <cell r="C5619" t="str">
            <v>18: Group Assemblies</v>
          </cell>
          <cell r="D5619" t="str">
            <v>10 to 13</v>
          </cell>
          <cell r="E5619" t="str">
            <v>Maori</v>
          </cell>
          <cell r="F5619">
            <v>1</v>
          </cell>
          <cell r="G5619">
            <v>38.979999999999997</v>
          </cell>
          <cell r="H5619">
            <v>1.1488833746898264</v>
          </cell>
          <cell r="I5619">
            <v>43.236573397220063</v>
          </cell>
          <cell r="J5619">
            <v>1.1488833746898264</v>
          </cell>
          <cell r="K5619">
            <v>57240</v>
          </cell>
        </row>
        <row r="5620">
          <cell r="A5620">
            <v>2002</v>
          </cell>
          <cell r="B5620" t="str">
            <v>1: Violence</v>
          </cell>
          <cell r="C5620" t="str">
            <v>18: Group Assemblies</v>
          </cell>
          <cell r="D5620" t="str">
            <v>10 to 13</v>
          </cell>
          <cell r="E5620" t="str">
            <v>Non-Maori</v>
          </cell>
          <cell r="F5620">
            <v>1</v>
          </cell>
          <cell r="G5620">
            <v>0</v>
          </cell>
          <cell r="H5620">
            <v>1.1488833746898264</v>
          </cell>
          <cell r="I5620">
            <v>0</v>
          </cell>
          <cell r="J5620">
            <v>1.1488833746898264</v>
          </cell>
          <cell r="K5620">
            <v>191290</v>
          </cell>
        </row>
        <row r="5621">
          <cell r="A5621">
            <v>2002</v>
          </cell>
          <cell r="B5621" t="str">
            <v>1: Violence</v>
          </cell>
          <cell r="C5621" t="str">
            <v>18: Group Assemblies</v>
          </cell>
          <cell r="D5621" t="str">
            <v>14 to 16</v>
          </cell>
          <cell r="E5621" t="str">
            <v>Maori</v>
          </cell>
          <cell r="F5621">
            <v>3</v>
          </cell>
          <cell r="G5621">
            <v>76.02</v>
          </cell>
          <cell r="H5621">
            <v>3.4466501240694791</v>
          </cell>
          <cell r="I5621">
            <v>84.321300914742679</v>
          </cell>
          <cell r="J5621">
            <v>3.4466501240694791</v>
          </cell>
          <cell r="K5621">
            <v>38430</v>
          </cell>
        </row>
        <row r="5622">
          <cell r="A5622">
            <v>2002</v>
          </cell>
          <cell r="B5622" t="str">
            <v>1: Violence</v>
          </cell>
          <cell r="C5622" t="str">
            <v>18: Group Assemblies</v>
          </cell>
          <cell r="D5622" t="str">
            <v>14 to 16</v>
          </cell>
          <cell r="E5622" t="str">
            <v>Non-Maori</v>
          </cell>
          <cell r="F5622">
            <v>18</v>
          </cell>
          <cell r="G5622">
            <v>765.28</v>
          </cell>
          <cell r="H5622">
            <v>20.679900744416873</v>
          </cell>
          <cell r="I5622">
            <v>848.84773959529446</v>
          </cell>
          <cell r="J5622">
            <v>20.679900744416873</v>
          </cell>
          <cell r="K5622">
            <v>135930</v>
          </cell>
        </row>
        <row r="5623">
          <cell r="A5623">
            <v>2002</v>
          </cell>
          <cell r="B5623" t="str">
            <v>1: Violence</v>
          </cell>
          <cell r="C5623" t="str">
            <v>18: Group Assemblies</v>
          </cell>
          <cell r="D5623" t="str">
            <v>17 to 20</v>
          </cell>
          <cell r="E5623" t="str">
            <v>Maori</v>
          </cell>
          <cell r="F5623">
            <v>17</v>
          </cell>
          <cell r="G5623">
            <v>572.89</v>
          </cell>
          <cell r="H5623">
            <v>19.531017369727049</v>
          </cell>
          <cell r="I5623">
            <v>635.44896186591609</v>
          </cell>
          <cell r="J5623">
            <v>19.531017369727049</v>
          </cell>
          <cell r="K5623">
            <v>43680</v>
          </cell>
        </row>
        <row r="5624">
          <cell r="A5624">
            <v>2002</v>
          </cell>
          <cell r="B5624" t="str">
            <v>1: Violence</v>
          </cell>
          <cell r="C5624" t="str">
            <v>18: Group Assemblies</v>
          </cell>
          <cell r="D5624" t="str">
            <v>17 to 20</v>
          </cell>
          <cell r="E5624" t="str">
            <v>Non-Maori</v>
          </cell>
          <cell r="F5624">
            <v>57</v>
          </cell>
          <cell r="G5624">
            <v>1731.12</v>
          </cell>
          <cell r="H5624">
            <v>65.486352357320101</v>
          </cell>
          <cell r="I5624">
            <v>1920.1564119906523</v>
          </cell>
          <cell r="J5624">
            <v>65.486352357320101</v>
          </cell>
          <cell r="K5624">
            <v>184900</v>
          </cell>
        </row>
        <row r="5625">
          <cell r="A5625">
            <v>2002</v>
          </cell>
          <cell r="B5625" t="str">
            <v>1: Violence</v>
          </cell>
          <cell r="C5625" t="str">
            <v>18: Group Assemblies</v>
          </cell>
          <cell r="D5625" t="str">
            <v>21 to 30</v>
          </cell>
          <cell r="E5625" t="str">
            <v>Maori</v>
          </cell>
          <cell r="F5625">
            <v>37</v>
          </cell>
          <cell r="G5625">
            <v>911.44</v>
          </cell>
          <cell r="H5625">
            <v>42.508684863523577</v>
          </cell>
          <cell r="I5625">
            <v>1010.968251851264</v>
          </cell>
          <cell r="J5625">
            <v>42.508684863523577</v>
          </cell>
          <cell r="K5625">
            <v>90060</v>
          </cell>
        </row>
        <row r="5626">
          <cell r="A5626">
            <v>2002</v>
          </cell>
          <cell r="B5626" t="str">
            <v>1: Violence</v>
          </cell>
          <cell r="C5626" t="str">
            <v>18: Group Assemblies</v>
          </cell>
          <cell r="D5626" t="str">
            <v>21 to 30</v>
          </cell>
          <cell r="E5626" t="str">
            <v>Non-Maori</v>
          </cell>
          <cell r="F5626">
            <v>87</v>
          </cell>
          <cell r="G5626">
            <v>2986.61</v>
          </cell>
          <cell r="H5626">
            <v>99.952853598014897</v>
          </cell>
          <cell r="I5626">
            <v>3312.7445478160967</v>
          </cell>
          <cell r="J5626">
            <v>99.952853598014897</v>
          </cell>
          <cell r="K5626">
            <v>429570</v>
          </cell>
        </row>
        <row r="5627">
          <cell r="A5627">
            <v>2002</v>
          </cell>
          <cell r="B5627" t="str">
            <v>1: Violence</v>
          </cell>
          <cell r="C5627" t="str">
            <v>18: Group Assemblies</v>
          </cell>
          <cell r="D5627" t="str">
            <v>31 to 50</v>
          </cell>
          <cell r="E5627" t="str">
            <v>Maori</v>
          </cell>
          <cell r="F5627">
            <v>27</v>
          </cell>
          <cell r="G5627">
            <v>740.08</v>
          </cell>
          <cell r="H5627">
            <v>31.019851116625308</v>
          </cell>
          <cell r="I5627">
            <v>820.89592713736909</v>
          </cell>
          <cell r="J5627">
            <v>31.019851116625308</v>
          </cell>
          <cell r="K5627">
            <v>150770</v>
          </cell>
        </row>
        <row r="5628">
          <cell r="A5628">
            <v>2002</v>
          </cell>
          <cell r="B5628" t="str">
            <v>1: Violence</v>
          </cell>
          <cell r="C5628" t="str">
            <v>18: Group Assemblies</v>
          </cell>
          <cell r="D5628" t="str">
            <v>31 to 50</v>
          </cell>
          <cell r="E5628" t="str">
            <v>Non-Maori</v>
          </cell>
          <cell r="F5628">
            <v>117</v>
          </cell>
          <cell r="G5628">
            <v>3478.36</v>
          </cell>
          <cell r="H5628">
            <v>134.41935483870969</v>
          </cell>
          <cell r="I5628">
            <v>3858.1931103631186</v>
          </cell>
          <cell r="J5628">
            <v>134.41935483870969</v>
          </cell>
          <cell r="K5628">
            <v>1018290</v>
          </cell>
        </row>
        <row r="5629">
          <cell r="A5629">
            <v>2002</v>
          </cell>
          <cell r="B5629" t="str">
            <v>1: Violence</v>
          </cell>
          <cell r="C5629" t="str">
            <v>18: Group Assemblies</v>
          </cell>
          <cell r="D5629" t="str">
            <v>51 or older</v>
          </cell>
          <cell r="E5629" t="str">
            <v>Maori</v>
          </cell>
          <cell r="F5629" t="str">
            <v>Pacific peoples</v>
          </cell>
          <cell r="K5629">
            <v>67920</v>
          </cell>
        </row>
        <row r="5630">
          <cell r="A5630">
            <v>2002</v>
          </cell>
          <cell r="B5630" t="str">
            <v>1: Violence</v>
          </cell>
          <cell r="C5630" t="str">
            <v>18: Group Assemblies</v>
          </cell>
          <cell r="D5630" t="str">
            <v>51 or older</v>
          </cell>
          <cell r="E5630" t="str">
            <v>Non-Maori</v>
          </cell>
          <cell r="F5630">
            <v>38</v>
          </cell>
          <cell r="G5630">
            <v>1325.72</v>
          </cell>
          <cell r="H5630">
            <v>43.6575682382134</v>
          </cell>
          <cell r="I5630">
            <v>1470.4871750683071</v>
          </cell>
          <cell r="J5630">
            <v>43.6575682382134</v>
          </cell>
          <cell r="K5630">
            <v>964890</v>
          </cell>
        </row>
        <row r="5631">
          <cell r="A5631">
            <v>2002</v>
          </cell>
          <cell r="B5631" t="str">
            <v>1: Violence</v>
          </cell>
          <cell r="C5631" t="str">
            <v>19: Other Violent Offences</v>
          </cell>
          <cell r="D5631" t="str">
            <v>0 to 9</v>
          </cell>
          <cell r="E5631" t="str">
            <v>Maori</v>
          </cell>
          <cell r="F5631" t="str">
            <v>Other</v>
          </cell>
          <cell r="G5631">
            <v>38</v>
          </cell>
          <cell r="H5631">
            <v>10.84</v>
          </cell>
          <cell r="I5631">
            <v>68.904320987654316</v>
          </cell>
          <cell r="J5631">
            <v>18.893973485093543</v>
          </cell>
          <cell r="K5631">
            <v>146790</v>
          </cell>
        </row>
        <row r="5632">
          <cell r="A5632">
            <v>2002</v>
          </cell>
          <cell r="B5632" t="str">
            <v>1: Violence</v>
          </cell>
          <cell r="C5632" t="str">
            <v>19: Other Violent Offences</v>
          </cell>
          <cell r="D5632" t="str">
            <v>0 to 9</v>
          </cell>
          <cell r="E5632" t="str">
            <v>Non-Maori</v>
          </cell>
          <cell r="F5632" t="str">
            <v>Pacific peoples</v>
          </cell>
          <cell r="G5632">
            <v>6</v>
          </cell>
          <cell r="H5632">
            <v>1.47</v>
          </cell>
          <cell r="I5632">
            <v>10.87962962962963</v>
          </cell>
          <cell r="J5632">
            <v>2.5621901312811368</v>
          </cell>
          <cell r="K5632">
            <v>428740</v>
          </cell>
        </row>
        <row r="5633">
          <cell r="A5633">
            <v>2002</v>
          </cell>
          <cell r="B5633" t="str">
            <v>1: Violence</v>
          </cell>
          <cell r="C5633" t="str">
            <v>19: Other Violent Offences</v>
          </cell>
          <cell r="D5633" t="str">
            <v>10 to 13</v>
          </cell>
          <cell r="E5633" t="str">
            <v>Maori</v>
          </cell>
          <cell r="F5633" t="str">
            <v>Maori</v>
          </cell>
          <cell r="G5633">
            <v>59</v>
          </cell>
          <cell r="H5633">
            <v>17.420000000000002</v>
          </cell>
          <cell r="I5633">
            <v>106.98302469135803</v>
          </cell>
          <cell r="J5633">
            <v>30.362824548923374</v>
          </cell>
          <cell r="K5633">
            <v>57240</v>
          </cell>
        </row>
        <row r="5634">
          <cell r="A5634">
            <v>2002</v>
          </cell>
          <cell r="B5634" t="str">
            <v>1: Violence</v>
          </cell>
          <cell r="C5634" t="str">
            <v>19: Other Violent Offences</v>
          </cell>
          <cell r="D5634" t="str">
            <v>10 to 13</v>
          </cell>
          <cell r="E5634" t="str">
            <v>Non-Maori</v>
          </cell>
          <cell r="F5634" t="str">
            <v>Other</v>
          </cell>
          <cell r="G5634">
            <v>196</v>
          </cell>
          <cell r="H5634">
            <v>69.08</v>
          </cell>
          <cell r="I5634">
            <v>355.40123456790127</v>
          </cell>
          <cell r="J5634">
            <v>120.40550630537474</v>
          </cell>
          <cell r="K5634">
            <v>191290</v>
          </cell>
        </row>
        <row r="5635">
          <cell r="A5635">
            <v>2002</v>
          </cell>
          <cell r="B5635" t="str">
            <v>1: Violence</v>
          </cell>
          <cell r="C5635" t="str">
            <v>19: Other Violent Offences</v>
          </cell>
          <cell r="D5635" t="str">
            <v>14 to 16</v>
          </cell>
          <cell r="E5635" t="str">
            <v>Maori</v>
          </cell>
          <cell r="F5635" t="str">
            <v>Pacific peoples</v>
          </cell>
          <cell r="G5635">
            <v>9</v>
          </cell>
          <cell r="H5635">
            <v>2.52</v>
          </cell>
          <cell r="I5635">
            <v>16.319444444444443</v>
          </cell>
          <cell r="J5635">
            <v>4.3923259393390923</v>
          </cell>
          <cell r="K5635">
            <v>38430</v>
          </cell>
        </row>
        <row r="5636">
          <cell r="A5636">
            <v>2002</v>
          </cell>
          <cell r="B5636" t="str">
            <v>1: Violence</v>
          </cell>
          <cell r="C5636" t="str">
            <v>19: Other Violent Offences</v>
          </cell>
          <cell r="D5636" t="str">
            <v>14 to 16</v>
          </cell>
          <cell r="E5636" t="str">
            <v>Non-Maori</v>
          </cell>
          <cell r="F5636" t="str">
            <v>Maori</v>
          </cell>
          <cell r="G5636">
            <v>70</v>
          </cell>
          <cell r="H5636">
            <v>18.73</v>
          </cell>
          <cell r="I5636">
            <v>126.929012345679</v>
          </cell>
          <cell r="J5636">
            <v>32.646136842786149</v>
          </cell>
          <cell r="K5636">
            <v>135930</v>
          </cell>
        </row>
        <row r="5637">
          <cell r="A5637">
            <v>2002</v>
          </cell>
          <cell r="B5637" t="str">
            <v>1: Violence</v>
          </cell>
          <cell r="C5637" t="str">
            <v>19: Other Violent Offences</v>
          </cell>
          <cell r="D5637" t="str">
            <v>17 to 20</v>
          </cell>
          <cell r="E5637" t="str">
            <v>Maori</v>
          </cell>
          <cell r="F5637" t="str">
            <v>Other</v>
          </cell>
          <cell r="G5637">
            <v>386</v>
          </cell>
          <cell r="H5637">
            <v>119.51</v>
          </cell>
          <cell r="I5637">
            <v>699.92283950617286</v>
          </cell>
          <cell r="J5637">
            <v>208.30431468667268</v>
          </cell>
          <cell r="K5637">
            <v>43680</v>
          </cell>
        </row>
        <row r="5638">
          <cell r="A5638">
            <v>2002</v>
          </cell>
          <cell r="B5638" t="str">
            <v>1: Violence</v>
          </cell>
          <cell r="C5638" t="str">
            <v>19: Other Violent Offences</v>
          </cell>
          <cell r="D5638" t="str">
            <v>17 to 20</v>
          </cell>
          <cell r="E5638" t="str">
            <v>Non-Maori</v>
          </cell>
          <cell r="F5638" t="str">
            <v>Pacific peoples</v>
          </cell>
          <cell r="G5638">
            <v>9</v>
          </cell>
          <cell r="H5638">
            <v>2.4300000000000002</v>
          </cell>
          <cell r="I5638">
            <v>16.319444444444443</v>
          </cell>
          <cell r="J5638">
            <v>4.2354571557912672</v>
          </cell>
          <cell r="K5638">
            <v>184900</v>
          </cell>
        </row>
        <row r="5639">
          <cell r="A5639">
            <v>2002</v>
          </cell>
          <cell r="B5639" t="str">
            <v>1: Violence</v>
          </cell>
          <cell r="C5639" t="str">
            <v>19: Other Violent Offences</v>
          </cell>
          <cell r="D5639" t="str">
            <v>21 to 30</v>
          </cell>
          <cell r="E5639" t="str">
            <v>Maori</v>
          </cell>
          <cell r="F5639" t="str">
            <v>Maori</v>
          </cell>
          <cell r="G5639">
            <v>69</v>
          </cell>
          <cell r="H5639">
            <v>21.84</v>
          </cell>
          <cell r="I5639">
            <v>125.11574074074075</v>
          </cell>
          <cell r="J5639">
            <v>38.066824807605421</v>
          </cell>
          <cell r="K5639">
            <v>90060</v>
          </cell>
        </row>
        <row r="5640">
          <cell r="A5640">
            <v>2002</v>
          </cell>
          <cell r="B5640" t="str">
            <v>1: Violence</v>
          </cell>
          <cell r="C5640" t="str">
            <v>19: Other Violent Offences</v>
          </cell>
          <cell r="D5640" t="str">
            <v>21 to 30</v>
          </cell>
          <cell r="E5640" t="str">
            <v>Non-Maori</v>
          </cell>
          <cell r="F5640" t="str">
            <v>Other</v>
          </cell>
          <cell r="G5640">
            <v>261</v>
          </cell>
          <cell r="H5640">
            <v>78.85000000000008</v>
          </cell>
          <cell r="I5640">
            <v>473.26388888888891</v>
          </cell>
          <cell r="J5640">
            <v>137.43448425273326</v>
          </cell>
          <cell r="K5640">
            <v>429570</v>
          </cell>
        </row>
        <row r="5641">
          <cell r="A5641">
            <v>2002</v>
          </cell>
          <cell r="B5641" t="str">
            <v>1: Violence</v>
          </cell>
          <cell r="C5641" t="str">
            <v>19: Other Violent Offences</v>
          </cell>
          <cell r="D5641" t="str">
            <v>31 to 50</v>
          </cell>
          <cell r="E5641" t="str">
            <v>Maori</v>
          </cell>
          <cell r="F5641" t="str">
            <v>Pacific peoples</v>
          </cell>
          <cell r="G5641">
            <v>7</v>
          </cell>
          <cell r="H5641">
            <v>1.94</v>
          </cell>
          <cell r="I5641">
            <v>12.6929012345679</v>
          </cell>
          <cell r="J5641">
            <v>3.3813937786975554</v>
          </cell>
          <cell r="K5641">
            <v>150770</v>
          </cell>
        </row>
        <row r="5642">
          <cell r="A5642">
            <v>2002</v>
          </cell>
          <cell r="B5642" t="str">
            <v>1: Violence</v>
          </cell>
          <cell r="C5642" t="str">
            <v>19: Other Violent Offences</v>
          </cell>
          <cell r="D5642" t="str">
            <v>31 to 50</v>
          </cell>
          <cell r="E5642" t="str">
            <v>Non-Maori</v>
          </cell>
          <cell r="F5642" t="str">
            <v>Maori</v>
          </cell>
          <cell r="G5642">
            <v>75</v>
          </cell>
          <cell r="H5642">
            <v>25.08</v>
          </cell>
          <cell r="I5642">
            <v>135.99537037037038</v>
          </cell>
          <cell r="J5642">
            <v>43.714101015327103</v>
          </cell>
          <cell r="K5642">
            <v>1018290</v>
          </cell>
        </row>
        <row r="5643">
          <cell r="A5643">
            <v>2002</v>
          </cell>
          <cell r="B5643" t="str">
            <v>1: Violence</v>
          </cell>
          <cell r="C5643" t="str">
            <v>19: Other Violent Offences</v>
          </cell>
          <cell r="D5643" t="str">
            <v>51 or older</v>
          </cell>
          <cell r="E5643" t="str">
            <v>Maori</v>
          </cell>
          <cell r="F5643" t="str">
            <v>Other</v>
          </cell>
          <cell r="G5643">
            <v>433</v>
          </cell>
          <cell r="H5643">
            <v>136.09</v>
          </cell>
          <cell r="I5643">
            <v>785.14660493827159</v>
          </cell>
          <cell r="J5643">
            <v>237.20303058914956</v>
          </cell>
          <cell r="K5643">
            <v>67920</v>
          </cell>
        </row>
        <row r="5644">
          <cell r="A5644">
            <v>2002</v>
          </cell>
          <cell r="B5644" t="str">
            <v>1: Violence</v>
          </cell>
          <cell r="C5644" t="str">
            <v>19: Other Violent Offences</v>
          </cell>
          <cell r="D5644" t="str">
            <v>51 or older</v>
          </cell>
          <cell r="E5644" t="str">
            <v>Non-Maori</v>
          </cell>
          <cell r="F5644" t="str">
            <v>Pacific peoples</v>
          </cell>
          <cell r="G5644">
            <v>20</v>
          </cell>
          <cell r="H5644">
            <v>5.44</v>
          </cell>
          <cell r="I5644">
            <v>36.26543209876543</v>
          </cell>
          <cell r="J5644">
            <v>9.4818464722240723</v>
          </cell>
          <cell r="K5644">
            <v>964890</v>
          </cell>
        </row>
        <row r="5645">
          <cell r="A5645">
            <v>2002</v>
          </cell>
          <cell r="B5645" t="str">
            <v>2: Sexual</v>
          </cell>
          <cell r="C5645" t="str">
            <v>20: Sexual Total</v>
          </cell>
          <cell r="D5645" t="str">
            <v>0 to 9</v>
          </cell>
          <cell r="E5645" t="str">
            <v>Maori</v>
          </cell>
          <cell r="F5645">
            <v>2</v>
          </cell>
          <cell r="G5645">
            <v>1710.29</v>
          </cell>
          <cell r="H5645">
            <v>3.4853452558370592</v>
          </cell>
          <cell r="I5645">
            <v>3158.0234773922825</v>
          </cell>
          <cell r="J5645">
            <v>3.4959514170040484</v>
          </cell>
          <cell r="K5645">
            <v>146790</v>
          </cell>
        </row>
        <row r="5646">
          <cell r="A5646">
            <v>2002</v>
          </cell>
          <cell r="B5646" t="str">
            <v>2: Sexual</v>
          </cell>
          <cell r="C5646" t="str">
            <v>20: Sexual Total</v>
          </cell>
          <cell r="D5646" t="str">
            <v>0 to 9</v>
          </cell>
          <cell r="E5646" t="str">
            <v>Non-Maori</v>
          </cell>
          <cell r="F5646">
            <v>10</v>
          </cell>
          <cell r="G5646">
            <v>7210.28</v>
          </cell>
          <cell r="H5646">
            <v>17.426726279185296</v>
          </cell>
          <cell r="I5646">
            <v>13313.668160704925</v>
          </cell>
          <cell r="J5646">
            <v>17.479757085020243</v>
          </cell>
          <cell r="K5646">
            <v>428740</v>
          </cell>
        </row>
        <row r="5647">
          <cell r="A5647">
            <v>2002</v>
          </cell>
          <cell r="B5647" t="str">
            <v>2: Sexual</v>
          </cell>
          <cell r="C5647" t="str">
            <v>20: Sexual Total</v>
          </cell>
          <cell r="D5647" t="str">
            <v>10 to 13</v>
          </cell>
          <cell r="E5647" t="str">
            <v>Maori</v>
          </cell>
          <cell r="F5647">
            <v>58</v>
          </cell>
          <cell r="G5647">
            <v>61987.56</v>
          </cell>
          <cell r="H5647">
            <v>101.07501241927471</v>
          </cell>
          <cell r="I5647">
            <v>114459.05067927823</v>
          </cell>
          <cell r="J5647">
            <v>99.634615384615387</v>
          </cell>
          <cell r="K5647">
            <v>57240</v>
          </cell>
        </row>
        <row r="5648">
          <cell r="A5648">
            <v>2002</v>
          </cell>
          <cell r="B5648" t="str">
            <v>2: Sexual</v>
          </cell>
          <cell r="C5648" t="str">
            <v>20: Sexual Total</v>
          </cell>
          <cell r="D5648" t="str">
            <v>10 to 13</v>
          </cell>
          <cell r="E5648" t="str">
            <v>Non-Maori</v>
          </cell>
          <cell r="F5648">
            <v>145</v>
          </cell>
          <cell r="G5648">
            <v>144373.75</v>
          </cell>
          <cell r="H5648">
            <v>252.6875310481868</v>
          </cell>
          <cell r="I5648">
            <v>266583.84953380079</v>
          </cell>
          <cell r="J5648">
            <v>253.45647773279353</v>
          </cell>
          <cell r="K5648">
            <v>191290</v>
          </cell>
        </row>
        <row r="5649">
          <cell r="A5649">
            <v>2002</v>
          </cell>
          <cell r="B5649" t="str">
            <v>2: Sexual</v>
          </cell>
          <cell r="C5649" t="str">
            <v>20: Sexual Total</v>
          </cell>
          <cell r="D5649" t="str">
            <v>14 to 16</v>
          </cell>
          <cell r="E5649" t="str">
            <v>Maori</v>
          </cell>
          <cell r="F5649">
            <v>53</v>
          </cell>
          <cell r="G5649">
            <v>53059.07</v>
          </cell>
          <cell r="H5649">
            <v>92.361649279682069</v>
          </cell>
          <cell r="I5649">
            <v>97972.734886247665</v>
          </cell>
          <cell r="J5649">
            <v>89.146761133603235</v>
          </cell>
          <cell r="K5649">
            <v>38430</v>
          </cell>
        </row>
        <row r="5650">
          <cell r="A5650">
            <v>2002</v>
          </cell>
          <cell r="B5650" t="str">
            <v>2: Sexual</v>
          </cell>
          <cell r="C5650" t="str">
            <v>20: Sexual Total</v>
          </cell>
          <cell r="D5650" t="str">
            <v>14 to 16</v>
          </cell>
          <cell r="E5650" t="str">
            <v>Non-Maori</v>
          </cell>
          <cell r="F5650">
            <v>125</v>
          </cell>
          <cell r="G5650">
            <v>74333.440000000002</v>
          </cell>
          <cell r="H5650">
            <v>217.83407848981619</v>
          </cell>
          <cell r="I5650">
            <v>137255.5231424674</v>
          </cell>
          <cell r="J5650">
            <v>218.49696356275302</v>
          </cell>
          <cell r="K5650">
            <v>135930</v>
          </cell>
        </row>
        <row r="5651">
          <cell r="A5651">
            <v>2002</v>
          </cell>
          <cell r="B5651" t="str">
            <v>2: Sexual</v>
          </cell>
          <cell r="C5651" t="str">
            <v>20: Sexual Total</v>
          </cell>
          <cell r="D5651" t="str">
            <v>17 to 20</v>
          </cell>
          <cell r="E5651" t="str">
            <v>Maori</v>
          </cell>
          <cell r="F5651">
            <v>75</v>
          </cell>
          <cell r="G5651">
            <v>82179.53</v>
          </cell>
          <cell r="H5651">
            <v>130.70044709388972</v>
          </cell>
          <cell r="I5651">
            <v>151743.20442794106</v>
          </cell>
          <cell r="J5651">
            <v>129.35020242914979</v>
          </cell>
          <cell r="K5651">
            <v>43680</v>
          </cell>
        </row>
        <row r="5652">
          <cell r="A5652">
            <v>2002</v>
          </cell>
          <cell r="B5652" t="str">
            <v>2: Sexual</v>
          </cell>
          <cell r="C5652" t="str">
            <v>20: Sexual Total</v>
          </cell>
          <cell r="D5652" t="str">
            <v>17 to 20</v>
          </cell>
          <cell r="E5652" t="str">
            <v>Non-Maori</v>
          </cell>
          <cell r="F5652">
            <v>162</v>
          </cell>
          <cell r="G5652">
            <v>113970.69</v>
          </cell>
          <cell r="H5652">
            <v>282.31296572280178</v>
          </cell>
          <cell r="I5652">
            <v>210445.07934595752</v>
          </cell>
          <cell r="J5652">
            <v>279.67611336032388</v>
          </cell>
          <cell r="K5652">
            <v>184900</v>
          </cell>
        </row>
        <row r="5653">
          <cell r="A5653">
            <v>2002</v>
          </cell>
          <cell r="B5653" t="str">
            <v>2: Sexual</v>
          </cell>
          <cell r="C5653" t="str">
            <v>20: Sexual Total</v>
          </cell>
          <cell r="D5653" t="str">
            <v>21 to 30</v>
          </cell>
          <cell r="E5653" t="str">
            <v>Maori</v>
          </cell>
          <cell r="F5653">
            <v>115</v>
          </cell>
          <cell r="G5653">
            <v>89635.8</v>
          </cell>
          <cell r="H5653">
            <v>200.4073522106309</v>
          </cell>
          <cell r="I5653">
            <v>165511.08923915771</v>
          </cell>
          <cell r="J5653">
            <v>192.27732793522267</v>
          </cell>
          <cell r="K5653">
            <v>90060</v>
          </cell>
        </row>
        <row r="5654">
          <cell r="A5654">
            <v>2002</v>
          </cell>
          <cell r="B5654" t="str">
            <v>2: Sexual</v>
          </cell>
          <cell r="C5654" t="str">
            <v>20: Sexual Total</v>
          </cell>
          <cell r="D5654" t="str">
            <v>21 to 30</v>
          </cell>
          <cell r="E5654" t="str">
            <v>Non-Maori</v>
          </cell>
          <cell r="F5654">
            <v>290</v>
          </cell>
          <cell r="G5654">
            <v>201992.81</v>
          </cell>
          <cell r="H5654">
            <v>505.3750620963736</v>
          </cell>
          <cell r="I5654">
            <v>372976.53394713072</v>
          </cell>
          <cell r="J5654">
            <v>499.92105263157896</v>
          </cell>
          <cell r="K5654">
            <v>429570</v>
          </cell>
        </row>
        <row r="5655">
          <cell r="A5655">
            <v>2002</v>
          </cell>
          <cell r="B5655" t="str">
            <v>2: Sexual</v>
          </cell>
          <cell r="C5655" t="str">
            <v>20: Sexual Total</v>
          </cell>
          <cell r="D5655" t="str">
            <v>31 to 50</v>
          </cell>
          <cell r="E5655" t="str">
            <v>Maori</v>
          </cell>
          <cell r="F5655">
            <v>180</v>
          </cell>
          <cell r="G5655">
            <v>139800.89000000001</v>
          </cell>
          <cell r="H5655">
            <v>313.68107302533531</v>
          </cell>
          <cell r="I5655">
            <v>258140.13575495136</v>
          </cell>
          <cell r="J5655">
            <v>312.88765182186233</v>
          </cell>
          <cell r="K5655">
            <v>150770</v>
          </cell>
        </row>
        <row r="5656">
          <cell r="A5656">
            <v>2002</v>
          </cell>
          <cell r="B5656" t="str">
            <v>2: Sexual</v>
          </cell>
          <cell r="C5656" t="str">
            <v>20: Sexual Total</v>
          </cell>
          <cell r="D5656" t="str">
            <v>31 to 50</v>
          </cell>
          <cell r="E5656" t="str">
            <v>Non-Maori</v>
          </cell>
          <cell r="F5656">
            <v>569</v>
          </cell>
          <cell r="G5656">
            <v>343214.49</v>
          </cell>
          <cell r="H5656">
            <v>991.58072528564333</v>
          </cell>
          <cell r="I5656">
            <v>633740.13600104011</v>
          </cell>
          <cell r="J5656">
            <v>964.88259109311753</v>
          </cell>
          <cell r="K5656">
            <v>1018290</v>
          </cell>
        </row>
        <row r="5657">
          <cell r="A5657">
            <v>2002</v>
          </cell>
          <cell r="B5657" t="str">
            <v>2: Sexual</v>
          </cell>
          <cell r="C5657" t="str">
            <v>20: Sexual Total</v>
          </cell>
          <cell r="D5657" t="str">
            <v>51 or older</v>
          </cell>
          <cell r="E5657" t="str">
            <v>Maori</v>
          </cell>
          <cell r="F5657">
            <v>27</v>
          </cell>
          <cell r="G5657">
            <v>21533.439999999999</v>
          </cell>
          <cell r="H5657">
            <v>47.052160953800303</v>
          </cell>
          <cell r="I5657">
            <v>39761.156920182002</v>
          </cell>
          <cell r="J5657">
            <v>47.195344129554655</v>
          </cell>
          <cell r="K5657">
            <v>67920</v>
          </cell>
        </row>
        <row r="5658">
          <cell r="A5658">
            <v>2002</v>
          </cell>
          <cell r="B5658" t="str">
            <v>2: Sexual</v>
          </cell>
          <cell r="C5658" t="str">
            <v>20: Sexual Total</v>
          </cell>
          <cell r="D5658" t="str">
            <v>51 or older</v>
          </cell>
          <cell r="E5658" t="str">
            <v>Non-Maori</v>
          </cell>
          <cell r="F5658">
            <v>202</v>
          </cell>
          <cell r="G5658">
            <v>71105.619999999937</v>
          </cell>
          <cell r="H5658">
            <v>352.01987083954299</v>
          </cell>
          <cell r="I5658">
            <v>131295.40448376242</v>
          </cell>
          <cell r="J5658">
            <v>346.09919028340084</v>
          </cell>
          <cell r="K5658">
            <v>964890</v>
          </cell>
        </row>
        <row r="5659">
          <cell r="A5659">
            <v>2002</v>
          </cell>
          <cell r="B5659" t="str">
            <v>2: Sexual</v>
          </cell>
          <cell r="C5659" t="str">
            <v>21: Sexual Attacks</v>
          </cell>
          <cell r="D5659" t="str">
            <v>0 to 9</v>
          </cell>
          <cell r="E5659" t="str">
            <v>Maori</v>
          </cell>
          <cell r="F5659">
            <v>2</v>
          </cell>
          <cell r="G5659">
            <v>1710.29</v>
          </cell>
          <cell r="H5659">
            <v>3.4794711203897011</v>
          </cell>
          <cell r="I5659">
            <v>3164.9583558714689</v>
          </cell>
          <cell r="J5659">
            <v>3.4794711203897011</v>
          </cell>
          <cell r="K5659">
            <v>146790</v>
          </cell>
        </row>
        <row r="5660">
          <cell r="A5660">
            <v>2002</v>
          </cell>
          <cell r="B5660" t="str">
            <v>2: Sexual</v>
          </cell>
          <cell r="C5660" t="str">
            <v>21: Sexual Attacks</v>
          </cell>
          <cell r="D5660" t="str">
            <v>0 to 9</v>
          </cell>
          <cell r="E5660" t="str">
            <v>Non-Maori</v>
          </cell>
          <cell r="F5660">
            <v>9</v>
          </cell>
          <cell r="G5660">
            <v>7181.29</v>
          </cell>
          <cell r="H5660">
            <v>15.657620041753654</v>
          </cell>
          <cell r="I5660">
            <v>13289.257255457393</v>
          </cell>
          <cell r="J5660">
            <v>15.657620041753654</v>
          </cell>
          <cell r="K5660">
            <v>428740</v>
          </cell>
        </row>
        <row r="5661">
          <cell r="A5661">
            <v>2002</v>
          </cell>
          <cell r="B5661" t="str">
            <v>2: Sexual</v>
          </cell>
          <cell r="C5661" t="str">
            <v>21: Sexual Attacks</v>
          </cell>
          <cell r="D5661" t="str">
            <v>10 to 13</v>
          </cell>
          <cell r="E5661" t="str">
            <v>Maori</v>
          </cell>
          <cell r="F5661">
            <v>52</v>
          </cell>
          <cell r="G5661">
            <v>60363.42</v>
          </cell>
          <cell r="H5661">
            <v>90.466249130132226</v>
          </cell>
          <cell r="I5661">
            <v>111704.86322084497</v>
          </cell>
          <cell r="J5661">
            <v>90.466249130132226</v>
          </cell>
          <cell r="K5661">
            <v>57240</v>
          </cell>
        </row>
        <row r="5662">
          <cell r="A5662">
            <v>2002</v>
          </cell>
          <cell r="B5662" t="str">
            <v>2: Sexual</v>
          </cell>
          <cell r="C5662" t="str">
            <v>21: Sexual Attacks</v>
          </cell>
          <cell r="D5662" t="str">
            <v>10 to 13</v>
          </cell>
          <cell r="E5662" t="str">
            <v>Non-Maori</v>
          </cell>
          <cell r="F5662">
            <v>134</v>
          </cell>
          <cell r="G5662">
            <v>141781.22</v>
          </cell>
          <cell r="H5662">
            <v>233.12456506610994</v>
          </cell>
          <cell r="I5662">
            <v>262371.67787021562</v>
          </cell>
          <cell r="J5662">
            <v>233.12456506610994</v>
          </cell>
          <cell r="K5662">
            <v>191290</v>
          </cell>
        </row>
        <row r="5663">
          <cell r="A5663">
            <v>2002</v>
          </cell>
          <cell r="B5663" t="str">
            <v>2: Sexual</v>
          </cell>
          <cell r="C5663" t="str">
            <v>21: Sexual Attacks</v>
          </cell>
          <cell r="D5663" t="str">
            <v>14 to 16</v>
          </cell>
          <cell r="E5663" t="str">
            <v>Maori</v>
          </cell>
          <cell r="F5663">
            <v>44</v>
          </cell>
          <cell r="G5663">
            <v>52148.59</v>
          </cell>
          <cell r="H5663">
            <v>76.548364648573411</v>
          </cell>
          <cell r="I5663">
            <v>96502.99988154952</v>
          </cell>
          <cell r="J5663">
            <v>76.548364648573411</v>
          </cell>
          <cell r="K5663">
            <v>38430</v>
          </cell>
        </row>
        <row r="5664">
          <cell r="A5664">
            <v>2002</v>
          </cell>
          <cell r="B5664" t="str">
            <v>2: Sexual</v>
          </cell>
          <cell r="C5664" t="str">
            <v>21: Sexual Attacks</v>
          </cell>
          <cell r="D5664" t="str">
            <v>14 to 16</v>
          </cell>
          <cell r="E5664" t="str">
            <v>Non-Maori</v>
          </cell>
          <cell r="F5664">
            <v>87</v>
          </cell>
          <cell r="G5664">
            <v>68097.98</v>
          </cell>
          <cell r="H5664">
            <v>151.35699373695198</v>
          </cell>
          <cell r="I5664">
            <v>126017.96819192542</v>
          </cell>
          <cell r="J5664">
            <v>151.35699373695198</v>
          </cell>
          <cell r="K5664">
            <v>135930</v>
          </cell>
        </row>
        <row r="5665">
          <cell r="A5665">
            <v>2002</v>
          </cell>
          <cell r="B5665" t="str">
            <v>2: Sexual</v>
          </cell>
          <cell r="C5665" t="str">
            <v>21: Sexual Attacks</v>
          </cell>
          <cell r="D5665" t="str">
            <v>17 to 20</v>
          </cell>
          <cell r="E5665" t="str">
            <v>Maori</v>
          </cell>
          <cell r="F5665">
            <v>59</v>
          </cell>
          <cell r="G5665">
            <v>80825.08</v>
          </cell>
          <cell r="H5665">
            <v>102.64439805149617</v>
          </cell>
          <cell r="I5665">
            <v>149569.96316997695</v>
          </cell>
          <cell r="J5665">
            <v>102.64439805149617</v>
          </cell>
          <cell r="K5665">
            <v>43680</v>
          </cell>
        </row>
        <row r="5666">
          <cell r="A5666">
            <v>2002</v>
          </cell>
          <cell r="B5666" t="str">
            <v>2: Sexual</v>
          </cell>
          <cell r="C5666" t="str">
            <v>21: Sexual Attacks</v>
          </cell>
          <cell r="D5666" t="str">
            <v>17 to 20</v>
          </cell>
          <cell r="E5666" t="str">
            <v>Non-Maori</v>
          </cell>
          <cell r="F5666">
            <v>102</v>
          </cell>
          <cell r="G5666">
            <v>107873.43</v>
          </cell>
          <cell r="H5666">
            <v>177.45302713987473</v>
          </cell>
          <cell r="I5666">
            <v>199623.98988184216</v>
          </cell>
          <cell r="J5666">
            <v>177.45302713987473</v>
          </cell>
          <cell r="K5666">
            <v>184900</v>
          </cell>
        </row>
        <row r="5667">
          <cell r="A5667">
            <v>2002</v>
          </cell>
          <cell r="B5667" t="str">
            <v>2: Sexual</v>
          </cell>
          <cell r="C5667" t="str">
            <v>21: Sexual Attacks</v>
          </cell>
          <cell r="D5667" t="str">
            <v>21 to 30</v>
          </cell>
          <cell r="E5667" t="str">
            <v>Maori</v>
          </cell>
          <cell r="F5667">
            <v>86</v>
          </cell>
          <cell r="G5667">
            <v>88285.42</v>
          </cell>
          <cell r="H5667">
            <v>149.61725817675713</v>
          </cell>
          <cell r="I5667">
            <v>163375.61333494436</v>
          </cell>
          <cell r="J5667">
            <v>149.61725817675713</v>
          </cell>
          <cell r="K5667">
            <v>90060</v>
          </cell>
        </row>
        <row r="5668">
          <cell r="A5668">
            <v>2002</v>
          </cell>
          <cell r="B5668" t="str">
            <v>2: Sexual</v>
          </cell>
          <cell r="C5668" t="str">
            <v>21: Sexual Attacks</v>
          </cell>
          <cell r="D5668" t="str">
            <v>21 to 30</v>
          </cell>
          <cell r="E5668" t="str">
            <v>Non-Maori</v>
          </cell>
          <cell r="F5668">
            <v>174</v>
          </cell>
          <cell r="G5668">
            <v>191921.71</v>
          </cell>
          <cell r="H5668">
            <v>302.71398747390396</v>
          </cell>
          <cell r="I5668">
            <v>355158.61037463846</v>
          </cell>
          <cell r="J5668">
            <v>302.71398747390396</v>
          </cell>
          <cell r="K5668">
            <v>429570</v>
          </cell>
        </row>
        <row r="5669">
          <cell r="A5669">
            <v>2002</v>
          </cell>
          <cell r="B5669" t="str">
            <v>2: Sexual</v>
          </cell>
          <cell r="C5669" t="str">
            <v>21: Sexual Attacks</v>
          </cell>
          <cell r="D5669" t="str">
            <v>31 to 50</v>
          </cell>
          <cell r="E5669" t="str">
            <v>Maori</v>
          </cell>
          <cell r="F5669">
            <v>136</v>
          </cell>
          <cell r="G5669">
            <v>137069.82999999999</v>
          </cell>
          <cell r="H5669">
            <v>236.60403618649966</v>
          </cell>
          <cell r="I5669">
            <v>253653.06690466619</v>
          </cell>
          <cell r="J5669">
            <v>236.60403618649966</v>
          </cell>
          <cell r="K5669">
            <v>150770</v>
          </cell>
        </row>
        <row r="5670">
          <cell r="A5670">
            <v>2002</v>
          </cell>
          <cell r="B5670" t="str">
            <v>2: Sexual</v>
          </cell>
          <cell r="C5670" t="str">
            <v>21: Sexual Attacks</v>
          </cell>
          <cell r="D5670" t="str">
            <v>31 to 50</v>
          </cell>
          <cell r="E5670" t="str">
            <v>Non-Maori</v>
          </cell>
          <cell r="F5670">
            <v>388</v>
          </cell>
          <cell r="G5670">
            <v>331904.82</v>
          </cell>
          <cell r="H5670">
            <v>675.01739735560204</v>
          </cell>
          <cell r="I5670">
            <v>614202.81555351207</v>
          </cell>
          <cell r="J5670">
            <v>675.01739735560204</v>
          </cell>
          <cell r="K5670">
            <v>1018290</v>
          </cell>
        </row>
        <row r="5671">
          <cell r="A5671">
            <v>2002</v>
          </cell>
          <cell r="B5671" t="str">
            <v>2: Sexual</v>
          </cell>
          <cell r="C5671" t="str">
            <v>21: Sexual Attacks</v>
          </cell>
          <cell r="D5671" t="str">
            <v>51 or older</v>
          </cell>
          <cell r="E5671" t="str">
            <v>Maori</v>
          </cell>
          <cell r="F5671">
            <v>21</v>
          </cell>
          <cell r="G5671">
            <v>21040.21</v>
          </cell>
          <cell r="H5671">
            <v>36.534446764091854</v>
          </cell>
          <cell r="I5671">
            <v>38935.729290816445</v>
          </cell>
          <cell r="J5671">
            <v>36.534446764091854</v>
          </cell>
          <cell r="K5671">
            <v>67920</v>
          </cell>
        </row>
        <row r="5672">
          <cell r="A5672">
            <v>2002</v>
          </cell>
          <cell r="B5672" t="str">
            <v>2: Sexual</v>
          </cell>
          <cell r="C5672" t="str">
            <v>21: Sexual Attacks</v>
          </cell>
          <cell r="D5672" t="str">
            <v>51 or older</v>
          </cell>
          <cell r="E5672" t="str">
            <v>Non-Maori</v>
          </cell>
          <cell r="F5672">
            <v>143</v>
          </cell>
          <cell r="G5672">
            <v>66314.179999999993</v>
          </cell>
          <cell r="H5672">
            <v>248.78218510786363</v>
          </cell>
          <cell r="I5672">
            <v>122716.97671375294</v>
          </cell>
          <cell r="J5672">
            <v>248.78218510786363</v>
          </cell>
          <cell r="K5672">
            <v>964890</v>
          </cell>
        </row>
        <row r="5673">
          <cell r="A5673">
            <v>2002</v>
          </cell>
          <cell r="B5673" t="str">
            <v>2: Sexual</v>
          </cell>
          <cell r="C5673" t="str">
            <v>22: Sexual Affronts</v>
          </cell>
          <cell r="D5673" t="str">
            <v>0 to 9</v>
          </cell>
          <cell r="E5673" t="str">
            <v>Maori</v>
          </cell>
          <cell r="F5673" t="str">
            <v>Other</v>
          </cell>
          <cell r="G5673">
            <v>10</v>
          </cell>
          <cell r="H5673">
            <v>30.02</v>
          </cell>
          <cell r="I5673">
            <v>10.720548989706444</v>
          </cell>
          <cell r="J5673">
            <v>29.819506967543244</v>
          </cell>
          <cell r="K5673">
            <v>146790</v>
          </cell>
        </row>
        <row r="5674">
          <cell r="A5674">
            <v>2002</v>
          </cell>
          <cell r="B5674" t="str">
            <v>2: Sexual</v>
          </cell>
          <cell r="C5674" t="str">
            <v>22: Sexual Affronts</v>
          </cell>
          <cell r="D5674" t="str">
            <v>0 to 9</v>
          </cell>
          <cell r="E5674" t="str">
            <v>Non-Maori</v>
          </cell>
          <cell r="F5674">
            <v>1</v>
          </cell>
          <cell r="G5674">
            <v>28.99</v>
          </cell>
          <cell r="H5674">
            <v>1.8627450980392157</v>
          </cell>
          <cell r="I5674">
            <v>52.65266432072697</v>
          </cell>
          <cell r="J5674">
            <v>1.8627450980392157</v>
          </cell>
          <cell r="K5674">
            <v>428740</v>
          </cell>
        </row>
        <row r="5675">
          <cell r="A5675">
            <v>2002</v>
          </cell>
          <cell r="B5675" t="str">
            <v>2: Sexual</v>
          </cell>
          <cell r="C5675" t="str">
            <v>22: Sexual Affronts</v>
          </cell>
          <cell r="D5675" t="str">
            <v>10 to 13</v>
          </cell>
          <cell r="E5675" t="str">
            <v>Maori</v>
          </cell>
          <cell r="F5675">
            <v>3</v>
          </cell>
          <cell r="G5675">
            <v>86.97</v>
          </cell>
          <cell r="H5675">
            <v>5.5882352941176467</v>
          </cell>
          <cell r="I5675">
            <v>157.95799296218092</v>
          </cell>
          <cell r="J5675">
            <v>5.5882352941176467</v>
          </cell>
          <cell r="K5675">
            <v>57240</v>
          </cell>
        </row>
        <row r="5676">
          <cell r="A5676">
            <v>2002</v>
          </cell>
          <cell r="B5676" t="str">
            <v>2: Sexual</v>
          </cell>
          <cell r="C5676" t="str">
            <v>22: Sexual Affronts</v>
          </cell>
          <cell r="D5676" t="str">
            <v>10 to 13</v>
          </cell>
          <cell r="E5676" t="str">
            <v>Non-Maori</v>
          </cell>
          <cell r="F5676">
            <v>3</v>
          </cell>
          <cell r="G5676">
            <v>68.94</v>
          </cell>
          <cell r="H5676">
            <v>5.5882352941176467</v>
          </cell>
          <cell r="I5676">
            <v>125.21126865370533</v>
          </cell>
          <cell r="J5676">
            <v>5.5882352941176467</v>
          </cell>
          <cell r="K5676">
            <v>191290</v>
          </cell>
        </row>
        <row r="5677">
          <cell r="A5677">
            <v>2002</v>
          </cell>
          <cell r="B5677" t="str">
            <v>2: Sexual</v>
          </cell>
          <cell r="C5677" t="str">
            <v>22: Sexual Affronts</v>
          </cell>
          <cell r="D5677" t="str">
            <v>14 to 16</v>
          </cell>
          <cell r="E5677" t="str">
            <v>Maori</v>
          </cell>
          <cell r="F5677">
            <v>3</v>
          </cell>
          <cell r="G5677">
            <v>36.21</v>
          </cell>
          <cell r="H5677">
            <v>5.5882352941176467</v>
          </cell>
          <cell r="I5677">
            <v>65.765883927337839</v>
          </cell>
          <cell r="J5677">
            <v>5.5882352941176467</v>
          </cell>
          <cell r="K5677">
            <v>38430</v>
          </cell>
        </row>
        <row r="5678">
          <cell r="A5678">
            <v>2002</v>
          </cell>
          <cell r="B5678" t="str">
            <v>2: Sexual</v>
          </cell>
          <cell r="C5678" t="str">
            <v>22: Sexual Affronts</v>
          </cell>
          <cell r="D5678" t="str">
            <v>14 to 16</v>
          </cell>
          <cell r="E5678" t="str">
            <v>Non-Maori</v>
          </cell>
          <cell r="F5678">
            <v>16</v>
          </cell>
          <cell r="G5678">
            <v>242.77</v>
          </cell>
          <cell r="H5678">
            <v>29.803921568627452</v>
          </cell>
          <cell r="I5678">
            <v>440.92746868378379</v>
          </cell>
          <cell r="J5678">
            <v>29.803921568627452</v>
          </cell>
          <cell r="K5678">
            <v>135930</v>
          </cell>
        </row>
        <row r="5679">
          <cell r="A5679">
            <v>2002</v>
          </cell>
          <cell r="B5679" t="str">
            <v>2: Sexual</v>
          </cell>
          <cell r="C5679" t="str">
            <v>22: Sexual Affronts</v>
          </cell>
          <cell r="D5679" t="str">
            <v>17 to 20</v>
          </cell>
          <cell r="E5679" t="str">
            <v>Maori</v>
          </cell>
          <cell r="F5679">
            <v>10</v>
          </cell>
          <cell r="G5679">
            <v>301.8</v>
          </cell>
          <cell r="H5679">
            <v>18.627450980392158</v>
          </cell>
          <cell r="I5679">
            <v>548.13984449794418</v>
          </cell>
          <cell r="J5679">
            <v>18.627450980392158</v>
          </cell>
          <cell r="K5679">
            <v>43680</v>
          </cell>
        </row>
        <row r="5680">
          <cell r="A5680">
            <v>2002</v>
          </cell>
          <cell r="B5680" t="str">
            <v>2: Sexual</v>
          </cell>
          <cell r="C5680" t="str">
            <v>22: Sexual Affronts</v>
          </cell>
          <cell r="D5680" t="str">
            <v>17 to 20</v>
          </cell>
          <cell r="E5680" t="str">
            <v>Non-Maori</v>
          </cell>
          <cell r="F5680">
            <v>27</v>
          </cell>
          <cell r="G5680">
            <v>500.75</v>
          </cell>
          <cell r="H5680">
            <v>50.294117647058819</v>
          </cell>
          <cell r="I5680">
            <v>909.47987784077407</v>
          </cell>
          <cell r="J5680">
            <v>50.294117647058819</v>
          </cell>
          <cell r="K5680">
            <v>184900</v>
          </cell>
        </row>
        <row r="5681">
          <cell r="A5681">
            <v>2002</v>
          </cell>
          <cell r="B5681" t="str">
            <v>2: Sexual</v>
          </cell>
          <cell r="C5681" t="str">
            <v>22: Sexual Affronts</v>
          </cell>
          <cell r="D5681" t="str">
            <v>21 to 30</v>
          </cell>
          <cell r="E5681" t="str">
            <v>Maori</v>
          </cell>
          <cell r="F5681">
            <v>18</v>
          </cell>
          <cell r="G5681">
            <v>342.5</v>
          </cell>
          <cell r="H5681">
            <v>33.529411764705884</v>
          </cell>
          <cell r="I5681">
            <v>622.06062538285596</v>
          </cell>
          <cell r="J5681">
            <v>33.529411764705884</v>
          </cell>
          <cell r="K5681">
            <v>90060</v>
          </cell>
        </row>
        <row r="5682">
          <cell r="A5682">
            <v>2002</v>
          </cell>
          <cell r="B5682" t="str">
            <v>2: Sexual</v>
          </cell>
          <cell r="C5682" t="str">
            <v>22: Sexual Affronts</v>
          </cell>
          <cell r="D5682" t="str">
            <v>21 to 30</v>
          </cell>
          <cell r="E5682" t="str">
            <v>Non-Maori</v>
          </cell>
          <cell r="F5682">
            <v>77</v>
          </cell>
          <cell r="G5682">
            <v>1800.41</v>
          </cell>
          <cell r="H5682">
            <v>143.43137254901961</v>
          </cell>
          <cell r="I5682">
            <v>3269.9683811548816</v>
          </cell>
          <cell r="J5682">
            <v>143.43137254901961</v>
          </cell>
          <cell r="K5682">
            <v>429570</v>
          </cell>
        </row>
        <row r="5683">
          <cell r="A5683">
            <v>2002</v>
          </cell>
          <cell r="B5683" t="str">
            <v>2: Sexual</v>
          </cell>
          <cell r="C5683" t="str">
            <v>22: Sexual Affronts</v>
          </cell>
          <cell r="D5683" t="str">
            <v>31 to 50</v>
          </cell>
          <cell r="E5683" t="str">
            <v>Maori</v>
          </cell>
          <cell r="F5683">
            <v>34</v>
          </cell>
          <cell r="G5683">
            <v>785.06</v>
          </cell>
          <cell r="H5683">
            <v>63.333333333333329</v>
          </cell>
          <cell r="I5683">
            <v>1425.8537651476349</v>
          </cell>
          <cell r="J5683">
            <v>63.333333333333329</v>
          </cell>
          <cell r="K5683">
            <v>150770</v>
          </cell>
        </row>
        <row r="5684">
          <cell r="A5684">
            <v>2002</v>
          </cell>
          <cell r="B5684" t="str">
            <v>2: Sexual</v>
          </cell>
          <cell r="C5684" t="str">
            <v>22: Sexual Affronts</v>
          </cell>
          <cell r="D5684" t="str">
            <v>31 to 50</v>
          </cell>
          <cell r="E5684" t="str">
            <v>Non-Maori</v>
          </cell>
          <cell r="F5684">
            <v>123</v>
          </cell>
          <cell r="G5684">
            <v>3066.54</v>
          </cell>
          <cell r="H5684">
            <v>229.11764705882354</v>
          </cell>
          <cell r="I5684">
            <v>5569.5585114205633</v>
          </cell>
          <cell r="J5684">
            <v>229.11764705882354</v>
          </cell>
          <cell r="K5684">
            <v>1018290</v>
          </cell>
        </row>
        <row r="5685">
          <cell r="A5685">
            <v>2002</v>
          </cell>
          <cell r="B5685" t="str">
            <v>2: Sexual</v>
          </cell>
          <cell r="C5685" t="str">
            <v>22: Sexual Affronts</v>
          </cell>
          <cell r="D5685" t="str">
            <v>51 or older</v>
          </cell>
          <cell r="E5685" t="str">
            <v>Maori</v>
          </cell>
          <cell r="F5685">
            <v>4</v>
          </cell>
          <cell r="G5685">
            <v>97.93</v>
          </cell>
          <cell r="H5685">
            <v>7.4509803921568629</v>
          </cell>
          <cell r="I5685">
            <v>177.86393297443232</v>
          </cell>
          <cell r="J5685">
            <v>7.4509803921568629</v>
          </cell>
          <cell r="K5685">
            <v>67920</v>
          </cell>
        </row>
        <row r="5686">
          <cell r="A5686">
            <v>2002</v>
          </cell>
          <cell r="B5686" t="str">
            <v>2: Sexual</v>
          </cell>
          <cell r="C5686" t="str">
            <v>22: Sexual Affronts</v>
          </cell>
          <cell r="D5686" t="str">
            <v>51 or older</v>
          </cell>
          <cell r="E5686" t="str">
            <v>Non-Maori</v>
          </cell>
          <cell r="F5686">
            <v>38</v>
          </cell>
          <cell r="G5686">
            <v>819.8</v>
          </cell>
          <cell r="H5686">
            <v>70.784313725490193</v>
          </cell>
          <cell r="I5686">
            <v>1488.9497830331836</v>
          </cell>
          <cell r="J5686">
            <v>70.784313725490193</v>
          </cell>
          <cell r="K5686">
            <v>964890</v>
          </cell>
        </row>
        <row r="5687">
          <cell r="A5687">
            <v>2002</v>
          </cell>
          <cell r="B5687" t="str">
            <v>2: Sexual</v>
          </cell>
          <cell r="C5687" t="str">
            <v>23: Abnormal Sex</v>
          </cell>
          <cell r="D5687" t="str">
            <v>0 to 9</v>
          </cell>
          <cell r="E5687" t="str">
            <v>Maori</v>
          </cell>
          <cell r="F5687" t="str">
            <v>Maori</v>
          </cell>
          <cell r="G5687">
            <v>191</v>
          </cell>
          <cell r="H5687">
            <v>7384.02</v>
          </cell>
          <cell r="I5687">
            <v>204.76248570339308</v>
          </cell>
          <cell r="J5687">
            <v>7334.7047247994251</v>
          </cell>
          <cell r="K5687">
            <v>146790</v>
          </cell>
        </row>
        <row r="5688">
          <cell r="A5688">
            <v>2002</v>
          </cell>
          <cell r="B5688" t="str">
            <v>2: Sexual</v>
          </cell>
          <cell r="C5688" t="str">
            <v>23: Abnormal Sex</v>
          </cell>
          <cell r="D5688" t="str">
            <v>0 to 9</v>
          </cell>
          <cell r="E5688" t="str">
            <v>Non-Maori</v>
          </cell>
          <cell r="F5688" t="str">
            <v>Other</v>
          </cell>
          <cell r="G5688">
            <v>413</v>
          </cell>
          <cell r="H5688">
            <v>10802.64</v>
          </cell>
          <cell r="I5688">
            <v>442.75867327487612</v>
          </cell>
          <cell r="J5688">
            <v>10730.492962953434</v>
          </cell>
          <cell r="K5688">
            <v>428740</v>
          </cell>
        </row>
        <row r="5689">
          <cell r="A5689">
            <v>2002</v>
          </cell>
          <cell r="B5689" t="str">
            <v>2: Sexual</v>
          </cell>
          <cell r="C5689" t="str">
            <v>23: Abnormal Sex</v>
          </cell>
          <cell r="D5689" t="str">
            <v>10 to 13</v>
          </cell>
          <cell r="E5689" t="str">
            <v>Maori</v>
          </cell>
          <cell r="F5689">
            <v>1</v>
          </cell>
          <cell r="G5689">
            <v>1073.8900000000001</v>
          </cell>
          <cell r="H5689">
            <v>1.75</v>
          </cell>
          <cell r="I5689">
            <v>2684.2751675525233</v>
          </cell>
          <cell r="J5689">
            <v>1.75</v>
          </cell>
          <cell r="K5689">
            <v>57240</v>
          </cell>
        </row>
        <row r="5690">
          <cell r="A5690">
            <v>2002</v>
          </cell>
          <cell r="B5690" t="str">
            <v>2: Sexual</v>
          </cell>
          <cell r="C5690" t="str">
            <v>23: Abnormal Sex</v>
          </cell>
          <cell r="D5690" t="str">
            <v>10 to 13</v>
          </cell>
          <cell r="E5690" t="str">
            <v>Non-Maori</v>
          </cell>
          <cell r="F5690">
            <v>1</v>
          </cell>
          <cell r="G5690">
            <v>0.2</v>
          </cell>
          <cell r="H5690">
            <v>1.75</v>
          </cell>
          <cell r="I5690">
            <v>0.49991622373846917</v>
          </cell>
          <cell r="J5690">
            <v>1.75</v>
          </cell>
          <cell r="K5690">
            <v>191290</v>
          </cell>
        </row>
        <row r="5691">
          <cell r="A5691">
            <v>2002</v>
          </cell>
          <cell r="B5691" t="str">
            <v>2: Sexual</v>
          </cell>
          <cell r="C5691" t="str">
            <v>23: Abnormal Sex</v>
          </cell>
          <cell r="D5691" t="str">
            <v>14 to 16</v>
          </cell>
          <cell r="E5691" t="str">
            <v>Maori</v>
          </cell>
          <cell r="F5691" t="str">
            <v>Other</v>
          </cell>
          <cell r="G5691">
            <v>109</v>
          </cell>
          <cell r="H5691">
            <v>1864.82</v>
          </cell>
          <cell r="I5691">
            <v>116.85398398780022</v>
          </cell>
          <cell r="J5691">
            <v>1852.3655224255156</v>
          </cell>
          <cell r="K5691">
            <v>38430</v>
          </cell>
        </row>
        <row r="5692">
          <cell r="A5692">
            <v>2002</v>
          </cell>
          <cell r="B5692" t="str">
            <v>2: Sexual</v>
          </cell>
          <cell r="C5692" t="str">
            <v>23: Abnormal Sex</v>
          </cell>
          <cell r="D5692" t="str">
            <v>14 to 16</v>
          </cell>
          <cell r="E5692" t="str">
            <v>Non-Maori</v>
          </cell>
          <cell r="F5692">
            <v>1</v>
          </cell>
          <cell r="G5692">
            <v>0.2</v>
          </cell>
          <cell r="H5692">
            <v>1.75</v>
          </cell>
          <cell r="I5692">
            <v>0.49991622373846917</v>
          </cell>
          <cell r="J5692">
            <v>1.75</v>
          </cell>
          <cell r="K5692">
            <v>135930</v>
          </cell>
        </row>
        <row r="5693">
          <cell r="A5693">
            <v>2002</v>
          </cell>
          <cell r="B5693" t="str">
            <v>2: Sexual</v>
          </cell>
          <cell r="C5693" t="str">
            <v>23: Abnormal Sex</v>
          </cell>
          <cell r="D5693" t="str">
            <v>17 to 20</v>
          </cell>
          <cell r="E5693" t="str">
            <v>Maori</v>
          </cell>
          <cell r="F5693" t="str">
            <v>Maori</v>
          </cell>
          <cell r="K5693">
            <v>43680</v>
          </cell>
        </row>
        <row r="5694">
          <cell r="A5694">
            <v>2002</v>
          </cell>
          <cell r="B5694" t="str">
            <v>2: Sexual</v>
          </cell>
          <cell r="C5694" t="str">
            <v>23: Abnormal Sex</v>
          </cell>
          <cell r="D5694" t="str">
            <v>17 to 20</v>
          </cell>
          <cell r="E5694" t="str">
            <v>Non-Maori</v>
          </cell>
          <cell r="F5694">
            <v>2</v>
          </cell>
          <cell r="G5694">
            <v>0.4</v>
          </cell>
          <cell r="H5694">
            <v>3.5</v>
          </cell>
          <cell r="I5694">
            <v>0.99983244747693834</v>
          </cell>
          <cell r="J5694">
            <v>3.5</v>
          </cell>
          <cell r="K5694">
            <v>184900</v>
          </cell>
        </row>
        <row r="5695">
          <cell r="A5695">
            <v>2002</v>
          </cell>
          <cell r="B5695" t="str">
            <v>2: Sexual</v>
          </cell>
          <cell r="C5695" t="str">
            <v>23: Abnormal Sex</v>
          </cell>
          <cell r="D5695" t="str">
            <v>21 to 30</v>
          </cell>
          <cell r="E5695" t="str">
            <v>Maori</v>
          </cell>
          <cell r="F5695" t="str">
            <v>Pacific peoples</v>
          </cell>
          <cell r="K5695">
            <v>90060</v>
          </cell>
        </row>
        <row r="5696">
          <cell r="A5696">
            <v>2002</v>
          </cell>
          <cell r="B5696" t="str">
            <v>2: Sexual</v>
          </cell>
          <cell r="C5696" t="str">
            <v>23: Abnormal Sex</v>
          </cell>
          <cell r="D5696" t="str">
            <v>21 to 30</v>
          </cell>
          <cell r="E5696" t="str">
            <v>Non-Maori</v>
          </cell>
          <cell r="F5696">
            <v>2</v>
          </cell>
          <cell r="G5696">
            <v>2147.7800000000002</v>
          </cell>
          <cell r="H5696">
            <v>3.5</v>
          </cell>
          <cell r="I5696">
            <v>5368.5503351050465</v>
          </cell>
          <cell r="J5696">
            <v>3.5</v>
          </cell>
          <cell r="K5696">
            <v>429570</v>
          </cell>
        </row>
        <row r="5697">
          <cell r="A5697">
            <v>2002</v>
          </cell>
          <cell r="B5697" t="str">
            <v>2: Sexual</v>
          </cell>
          <cell r="C5697" t="str">
            <v>23: Abnormal Sex</v>
          </cell>
          <cell r="D5697" t="str">
            <v>31 to 50</v>
          </cell>
          <cell r="E5697" t="str">
            <v>Maori</v>
          </cell>
          <cell r="F5697">
            <v>2</v>
          </cell>
          <cell r="G5697">
            <v>0.4</v>
          </cell>
          <cell r="H5697">
            <v>3.5</v>
          </cell>
          <cell r="I5697">
            <v>0.99983244747693834</v>
          </cell>
          <cell r="J5697">
            <v>3.5</v>
          </cell>
          <cell r="K5697">
            <v>150770</v>
          </cell>
        </row>
        <row r="5698">
          <cell r="A5698">
            <v>2002</v>
          </cell>
          <cell r="B5698" t="str">
            <v>2: Sexual</v>
          </cell>
          <cell r="C5698" t="str">
            <v>23: Abnormal Sex</v>
          </cell>
          <cell r="D5698" t="str">
            <v>31 to 50</v>
          </cell>
          <cell r="E5698" t="str">
            <v>Non-Maori</v>
          </cell>
          <cell r="F5698">
            <v>2</v>
          </cell>
          <cell r="G5698">
            <v>1074.0899999999999</v>
          </cell>
          <cell r="H5698">
            <v>3.5</v>
          </cell>
          <cell r="I5698">
            <v>2684.7750837762619</v>
          </cell>
          <cell r="J5698">
            <v>3.5</v>
          </cell>
          <cell r="K5698">
            <v>1018290</v>
          </cell>
        </row>
        <row r="5699">
          <cell r="A5699">
            <v>2002</v>
          </cell>
          <cell r="B5699" t="str">
            <v>2: Sexual</v>
          </cell>
          <cell r="C5699" t="str">
            <v>23: Abnormal Sex</v>
          </cell>
          <cell r="D5699" t="str">
            <v>51 or older</v>
          </cell>
          <cell r="E5699" t="str">
            <v>Maori</v>
          </cell>
          <cell r="F5699" t="str">
            <v>Maori</v>
          </cell>
          <cell r="K5699">
            <v>67920</v>
          </cell>
        </row>
        <row r="5700">
          <cell r="A5700">
            <v>2002</v>
          </cell>
          <cell r="B5700" t="str">
            <v>2: Sexual</v>
          </cell>
          <cell r="C5700" t="str">
            <v>23: Abnormal Sex</v>
          </cell>
          <cell r="D5700" t="str">
            <v>51 or older</v>
          </cell>
          <cell r="E5700" t="str">
            <v>Non-Maori</v>
          </cell>
          <cell r="F5700">
            <v>1</v>
          </cell>
          <cell r="G5700">
            <v>0.2</v>
          </cell>
          <cell r="H5700">
            <v>1.75</v>
          </cell>
          <cell r="I5700">
            <v>0.49991622373846917</v>
          </cell>
          <cell r="J5700">
            <v>1.75</v>
          </cell>
          <cell r="K5700">
            <v>964890</v>
          </cell>
        </row>
        <row r="5701">
          <cell r="A5701">
            <v>2002</v>
          </cell>
          <cell r="B5701" t="str">
            <v>2: Sexual</v>
          </cell>
          <cell r="C5701" t="str">
            <v>24: Immoral Behaviour</v>
          </cell>
          <cell r="D5701" t="str">
            <v>0 to 9</v>
          </cell>
          <cell r="E5701" t="str">
            <v>Maori</v>
          </cell>
          <cell r="F5701" t="str">
            <v>Pacific peoples</v>
          </cell>
          <cell r="K5701">
            <v>146790</v>
          </cell>
        </row>
        <row r="5702">
          <cell r="A5702">
            <v>2002</v>
          </cell>
          <cell r="B5702" t="str">
            <v>2: Sexual</v>
          </cell>
          <cell r="C5702" t="str">
            <v>24: Immoral Behaviour</v>
          </cell>
          <cell r="D5702" t="str">
            <v>0 to 9</v>
          </cell>
          <cell r="E5702" t="str">
            <v>Non-Maori</v>
          </cell>
          <cell r="F5702" t="str">
            <v>Maori</v>
          </cell>
          <cell r="K5702">
            <v>428740</v>
          </cell>
        </row>
        <row r="5703">
          <cell r="A5703">
            <v>2002</v>
          </cell>
          <cell r="B5703" t="str">
            <v>2: Sexual</v>
          </cell>
          <cell r="C5703" t="str">
            <v>24: Immoral Behaviour</v>
          </cell>
          <cell r="D5703" t="str">
            <v>10 to 13</v>
          </cell>
          <cell r="E5703" t="str">
            <v>Maori</v>
          </cell>
          <cell r="F5703">
            <v>1</v>
          </cell>
          <cell r="G5703">
            <v>463.28</v>
          </cell>
          <cell r="H5703">
            <v>1.5320512820512819</v>
          </cell>
          <cell r="I5703">
            <v>754.89582449605598</v>
          </cell>
          <cell r="J5703">
            <v>1.5320512820512819</v>
          </cell>
          <cell r="K5703">
            <v>57240</v>
          </cell>
        </row>
        <row r="5704">
          <cell r="A5704">
            <v>2002</v>
          </cell>
          <cell r="B5704" t="str">
            <v>2: Sexual</v>
          </cell>
          <cell r="C5704" t="str">
            <v>24: Immoral Behaviour</v>
          </cell>
          <cell r="D5704" t="str">
            <v>10 to 13</v>
          </cell>
          <cell r="E5704" t="str">
            <v>Non-Maori</v>
          </cell>
          <cell r="F5704">
            <v>7</v>
          </cell>
          <cell r="G5704">
            <v>2523.39</v>
          </cell>
          <cell r="H5704">
            <v>10.724358974358974</v>
          </cell>
          <cell r="I5704">
            <v>4111.7608672403358</v>
          </cell>
          <cell r="J5704">
            <v>10.724358974358974</v>
          </cell>
          <cell r="K5704">
            <v>191290</v>
          </cell>
        </row>
        <row r="5705">
          <cell r="A5705">
            <v>2002</v>
          </cell>
          <cell r="B5705" t="str">
            <v>2: Sexual</v>
          </cell>
          <cell r="C5705" t="str">
            <v>24: Immoral Behaviour</v>
          </cell>
          <cell r="D5705" t="str">
            <v>14 to 16</v>
          </cell>
          <cell r="E5705" t="str">
            <v>Maori</v>
          </cell>
          <cell r="F5705">
            <v>4</v>
          </cell>
          <cell r="G5705">
            <v>874.27</v>
          </cell>
          <cell r="H5705">
            <v>6.1282051282051277</v>
          </cell>
          <cell r="I5705">
            <v>1424.5872312255374</v>
          </cell>
          <cell r="J5705">
            <v>6.1282051282051277</v>
          </cell>
          <cell r="K5705">
            <v>38430</v>
          </cell>
        </row>
        <row r="5706">
          <cell r="A5706">
            <v>2002</v>
          </cell>
          <cell r="B5706" t="str">
            <v>2: Sexual</v>
          </cell>
          <cell r="C5706" t="str">
            <v>24: Immoral Behaviour</v>
          </cell>
          <cell r="D5706" t="str">
            <v>14 to 16</v>
          </cell>
          <cell r="E5706" t="str">
            <v>Non-Maori</v>
          </cell>
          <cell r="F5706">
            <v>21</v>
          </cell>
          <cell r="G5706">
            <v>5992.49</v>
          </cell>
          <cell r="H5706">
            <v>32.17307692307692</v>
          </cell>
          <cell r="I5706">
            <v>9764.5175257605988</v>
          </cell>
          <cell r="J5706">
            <v>32.17307692307692</v>
          </cell>
          <cell r="K5706">
            <v>135930</v>
          </cell>
        </row>
        <row r="5707">
          <cell r="A5707">
            <v>2002</v>
          </cell>
          <cell r="B5707" t="str">
            <v>2: Sexual</v>
          </cell>
          <cell r="C5707" t="str">
            <v>24: Immoral Behaviour</v>
          </cell>
          <cell r="D5707" t="str">
            <v>17 to 20</v>
          </cell>
          <cell r="E5707" t="str">
            <v>Maori</v>
          </cell>
          <cell r="F5707">
            <v>5</v>
          </cell>
          <cell r="G5707">
            <v>1052.6500000000001</v>
          </cell>
          <cell r="H5707">
            <v>7.6602564102564097</v>
          </cell>
          <cell r="I5707">
            <v>1715.2501503535084</v>
          </cell>
          <cell r="J5707">
            <v>7.6602564102564097</v>
          </cell>
          <cell r="K5707">
            <v>43680</v>
          </cell>
        </row>
        <row r="5708">
          <cell r="A5708">
            <v>2002</v>
          </cell>
          <cell r="B5708" t="str">
            <v>2: Sexual</v>
          </cell>
          <cell r="C5708" t="str">
            <v>24: Immoral Behaviour</v>
          </cell>
          <cell r="D5708" t="str">
            <v>17 to 20</v>
          </cell>
          <cell r="E5708" t="str">
            <v>Non-Maori</v>
          </cell>
          <cell r="F5708">
            <v>28</v>
          </cell>
          <cell r="G5708">
            <v>5595.91</v>
          </cell>
          <cell r="H5708">
            <v>42.897435897435898</v>
          </cell>
          <cell r="I5708">
            <v>9118.3066250555239</v>
          </cell>
          <cell r="J5708">
            <v>42.897435897435898</v>
          </cell>
          <cell r="K5708">
            <v>184900</v>
          </cell>
        </row>
        <row r="5709">
          <cell r="A5709">
            <v>2002</v>
          </cell>
          <cell r="B5709" t="str">
            <v>2: Sexual</v>
          </cell>
          <cell r="C5709" t="str">
            <v>24: Immoral Behaviour</v>
          </cell>
          <cell r="D5709" t="str">
            <v>21 to 30</v>
          </cell>
          <cell r="E5709" t="str">
            <v>Maori</v>
          </cell>
          <cell r="F5709">
            <v>6</v>
          </cell>
          <cell r="G5709">
            <v>1007.88</v>
          </cell>
          <cell r="H5709">
            <v>9.1923076923076934</v>
          </cell>
          <cell r="I5709">
            <v>1642.2992652242378</v>
          </cell>
          <cell r="J5709">
            <v>9.1923076923076934</v>
          </cell>
          <cell r="K5709">
            <v>90060</v>
          </cell>
        </row>
        <row r="5710">
          <cell r="A5710">
            <v>2002</v>
          </cell>
          <cell r="B5710" t="str">
            <v>2: Sexual</v>
          </cell>
          <cell r="C5710" t="str">
            <v>24: Immoral Behaviour</v>
          </cell>
          <cell r="D5710" t="str">
            <v>21 to 30</v>
          </cell>
          <cell r="E5710" t="str">
            <v>Non-Maori</v>
          </cell>
          <cell r="F5710">
            <v>32</v>
          </cell>
          <cell r="G5710">
            <v>6122.71</v>
          </cell>
          <cell r="H5710">
            <v>49.025641025641022</v>
          </cell>
          <cell r="I5710">
            <v>9976.7056933177464</v>
          </cell>
          <cell r="J5710">
            <v>49.025641025641022</v>
          </cell>
          <cell r="K5710">
            <v>429570</v>
          </cell>
        </row>
        <row r="5711">
          <cell r="A5711">
            <v>2002</v>
          </cell>
          <cell r="B5711" t="str">
            <v>2: Sexual</v>
          </cell>
          <cell r="C5711" t="str">
            <v>24: Immoral Behaviour</v>
          </cell>
          <cell r="D5711" t="str">
            <v>31 to 50</v>
          </cell>
          <cell r="E5711" t="str">
            <v>Maori</v>
          </cell>
          <cell r="F5711">
            <v>7</v>
          </cell>
          <cell r="G5711">
            <v>1945.6</v>
          </cell>
          <cell r="H5711">
            <v>10.724358974358974</v>
          </cell>
          <cell r="I5711">
            <v>3170.2756780770305</v>
          </cell>
          <cell r="J5711">
            <v>10.724358974358974</v>
          </cell>
          <cell r="K5711">
            <v>150770</v>
          </cell>
        </row>
        <row r="5712">
          <cell r="A5712">
            <v>2002</v>
          </cell>
          <cell r="B5712" t="str">
            <v>2: Sexual</v>
          </cell>
          <cell r="C5712" t="str">
            <v>24: Immoral Behaviour</v>
          </cell>
          <cell r="D5712" t="str">
            <v>31 to 50</v>
          </cell>
          <cell r="E5712" t="str">
            <v>Non-Maori</v>
          </cell>
          <cell r="F5712">
            <v>29</v>
          </cell>
          <cell r="G5712">
            <v>7114.32</v>
          </cell>
          <cell r="H5712">
            <v>44.429487179487182</v>
          </cell>
          <cell r="I5712">
            <v>11592.4936585408</v>
          </cell>
          <cell r="J5712">
            <v>44.429487179487182</v>
          </cell>
          <cell r="K5712">
            <v>1018290</v>
          </cell>
        </row>
        <row r="5713">
          <cell r="A5713">
            <v>2002</v>
          </cell>
          <cell r="B5713" t="str">
            <v>2: Sexual</v>
          </cell>
          <cell r="C5713" t="str">
            <v>24: Immoral Behaviour</v>
          </cell>
          <cell r="D5713" t="str">
            <v>51 or older</v>
          </cell>
          <cell r="E5713" t="str">
            <v>Maori</v>
          </cell>
          <cell r="F5713">
            <v>2</v>
          </cell>
          <cell r="G5713">
            <v>395.3</v>
          </cell>
          <cell r="H5713">
            <v>3.0641025641025639</v>
          </cell>
          <cell r="I5713">
            <v>644.12519302212684</v>
          </cell>
          <cell r="J5713">
            <v>3.0641025641025639</v>
          </cell>
          <cell r="K5713">
            <v>67920</v>
          </cell>
        </row>
        <row r="5714">
          <cell r="A5714">
            <v>2002</v>
          </cell>
          <cell r="B5714" t="str">
            <v>2: Sexual</v>
          </cell>
          <cell r="C5714" t="str">
            <v>24: Immoral Behaviour</v>
          </cell>
          <cell r="D5714" t="str">
            <v>51 or older</v>
          </cell>
          <cell r="E5714" t="str">
            <v>Non-Maori</v>
          </cell>
          <cell r="F5714">
            <v>14</v>
          </cell>
          <cell r="G5714">
            <v>3918.32</v>
          </cell>
          <cell r="H5714">
            <v>21.448717948717949</v>
          </cell>
          <cell r="I5714">
            <v>6384.7422876864666</v>
          </cell>
          <cell r="J5714">
            <v>21.448717948717949</v>
          </cell>
          <cell r="K5714">
            <v>964890</v>
          </cell>
        </row>
        <row r="5715">
          <cell r="A5715">
            <v>2002</v>
          </cell>
          <cell r="B5715" t="str">
            <v>2: Sexual</v>
          </cell>
          <cell r="C5715" t="str">
            <v>25: Indecent Videos</v>
          </cell>
          <cell r="D5715" t="str">
            <v>0 to 9</v>
          </cell>
          <cell r="E5715" t="str">
            <v>Maori</v>
          </cell>
          <cell r="F5715" t="str">
            <v>Other</v>
          </cell>
          <cell r="G5715">
            <v>8</v>
          </cell>
          <cell r="H5715">
            <v>8.74</v>
          </cell>
          <cell r="I5715">
            <v>9.4888144385604676</v>
          </cell>
          <cell r="J5715">
            <v>10.244033546688811</v>
          </cell>
          <cell r="K5715">
            <v>146790</v>
          </cell>
        </row>
        <row r="5716">
          <cell r="A5716">
            <v>2002</v>
          </cell>
          <cell r="B5716" t="str">
            <v>2: Sexual</v>
          </cell>
          <cell r="C5716" t="str">
            <v>25: Indecent Videos</v>
          </cell>
          <cell r="D5716" t="str">
            <v>0 to 9</v>
          </cell>
          <cell r="E5716" t="str">
            <v>Non-Maori</v>
          </cell>
          <cell r="F5716" t="str">
            <v>Pacific peoples</v>
          </cell>
          <cell r="G5716">
            <v>1</v>
          </cell>
          <cell r="H5716">
            <v>0.2</v>
          </cell>
          <cell r="I5716">
            <v>1.1861018048200584</v>
          </cell>
          <cell r="J5716">
            <v>0.23441724363132291</v>
          </cell>
          <cell r="K5716">
            <v>428740</v>
          </cell>
        </row>
        <row r="5717">
          <cell r="A5717">
            <v>2002</v>
          </cell>
          <cell r="B5717" t="str">
            <v>2: Sexual</v>
          </cell>
          <cell r="C5717" t="str">
            <v>25: Indecent Videos</v>
          </cell>
          <cell r="D5717" t="str">
            <v>10 to 13</v>
          </cell>
          <cell r="E5717" t="str">
            <v>Maori</v>
          </cell>
          <cell r="F5717" t="str">
            <v>Maori</v>
          </cell>
          <cell r="G5717">
            <v>28</v>
          </cell>
          <cell r="H5717">
            <v>176.17</v>
          </cell>
          <cell r="I5717">
            <v>33.210850534961637</v>
          </cell>
          <cell r="J5717">
            <v>206.48642905265072</v>
          </cell>
          <cell r="K5717">
            <v>57240</v>
          </cell>
        </row>
        <row r="5718">
          <cell r="A5718">
            <v>2002</v>
          </cell>
          <cell r="B5718" t="str">
            <v>2: Sexual</v>
          </cell>
          <cell r="C5718" t="str">
            <v>25: Indecent Videos</v>
          </cell>
          <cell r="D5718" t="str">
            <v>10 to 13</v>
          </cell>
          <cell r="E5718" t="str">
            <v>Non-Maori</v>
          </cell>
          <cell r="F5718" t="str">
            <v>Other</v>
          </cell>
          <cell r="G5718">
            <v>24</v>
          </cell>
          <cell r="H5718">
            <v>193.98</v>
          </cell>
          <cell r="I5718">
            <v>28.466443315681399</v>
          </cell>
          <cell r="J5718">
            <v>227.36128459802003</v>
          </cell>
          <cell r="K5718">
            <v>191290</v>
          </cell>
        </row>
        <row r="5719">
          <cell r="A5719">
            <v>2002</v>
          </cell>
          <cell r="B5719" t="str">
            <v>2: Sexual</v>
          </cell>
          <cell r="C5719" t="str">
            <v>25: Indecent Videos</v>
          </cell>
          <cell r="D5719" t="str">
            <v>14 to 16</v>
          </cell>
          <cell r="E5719" t="str">
            <v>Maori</v>
          </cell>
          <cell r="F5719" t="str">
            <v>Pacific peoples</v>
          </cell>
          <cell r="G5719">
            <v>6</v>
          </cell>
          <cell r="H5719">
            <v>9.9</v>
          </cell>
          <cell r="I5719">
            <v>7.1166108289203498</v>
          </cell>
          <cell r="J5719">
            <v>11.603653559750486</v>
          </cell>
          <cell r="K5719">
            <v>38430</v>
          </cell>
        </row>
        <row r="5720">
          <cell r="A5720">
            <v>2002</v>
          </cell>
          <cell r="B5720" t="str">
            <v>2: Sexual</v>
          </cell>
          <cell r="C5720" t="str">
            <v>25: Indecent Videos</v>
          </cell>
          <cell r="D5720" t="str">
            <v>14 to 16</v>
          </cell>
          <cell r="E5720" t="str">
            <v>Non-Maori</v>
          </cell>
          <cell r="F5720" t="str">
            <v>Maori</v>
          </cell>
          <cell r="G5720">
            <v>708</v>
          </cell>
          <cell r="H5720">
            <v>19442.679999999891</v>
          </cell>
          <cell r="I5720">
            <v>839.76007781260125</v>
          </cell>
          <cell r="J5720">
            <v>22788.497272029119</v>
          </cell>
          <cell r="K5720">
            <v>135930</v>
          </cell>
        </row>
        <row r="5721">
          <cell r="A5721">
            <v>2002</v>
          </cell>
          <cell r="B5721" t="str">
            <v>2: Sexual</v>
          </cell>
          <cell r="C5721" t="str">
            <v>25: Indecent Videos</v>
          </cell>
          <cell r="D5721" t="str">
            <v>17 to 20</v>
          </cell>
          <cell r="E5721" t="str">
            <v>Maori</v>
          </cell>
          <cell r="F5721" t="str">
            <v>Other</v>
          </cell>
          <cell r="G5721">
            <v>469</v>
          </cell>
          <cell r="H5721">
            <v>16336.07</v>
          </cell>
          <cell r="I5721">
            <v>556.28174646060734</v>
          </cell>
          <cell r="J5721">
            <v>19147.282505841729</v>
          </cell>
          <cell r="K5721">
            <v>43680</v>
          </cell>
        </row>
        <row r="5722">
          <cell r="A5722">
            <v>2002</v>
          </cell>
          <cell r="B5722" t="str">
            <v>2: Sexual</v>
          </cell>
          <cell r="C5722" t="str">
            <v>25: Indecent Videos</v>
          </cell>
          <cell r="D5722" t="str">
            <v>17 to 20</v>
          </cell>
          <cell r="E5722" t="str">
            <v>Non-Maori</v>
          </cell>
          <cell r="F5722" t="str">
            <v>Pacific peoples</v>
          </cell>
          <cell r="G5722">
            <v>39</v>
          </cell>
          <cell r="H5722">
            <v>1153.5899999999999</v>
          </cell>
          <cell r="I5722">
            <v>46.257970387982276</v>
          </cell>
          <cell r="J5722">
            <v>1352.1069404032892</v>
          </cell>
          <cell r="K5722">
            <v>184900</v>
          </cell>
        </row>
        <row r="5723">
          <cell r="A5723">
            <v>2002</v>
          </cell>
          <cell r="B5723" t="str">
            <v>2: Sexual</v>
          </cell>
          <cell r="C5723" t="str">
            <v>25: Indecent Videos</v>
          </cell>
          <cell r="D5723" t="str">
            <v>21 to 30</v>
          </cell>
          <cell r="E5723" t="str">
            <v>Maori</v>
          </cell>
          <cell r="F5723" t="str">
            <v>Maori</v>
          </cell>
          <cell r="G5723">
            <v>1340</v>
          </cell>
          <cell r="H5723">
            <v>14221.83</v>
          </cell>
          <cell r="I5723">
            <v>1589.3764184588783</v>
          </cell>
          <cell r="J5723">
            <v>16669.210939966273</v>
          </cell>
          <cell r="K5723">
            <v>90060</v>
          </cell>
        </row>
        <row r="5724">
          <cell r="A5724">
            <v>2002</v>
          </cell>
          <cell r="B5724" t="str">
            <v>2: Sexual</v>
          </cell>
          <cell r="C5724" t="str">
            <v>25: Indecent Videos</v>
          </cell>
          <cell r="D5724" t="str">
            <v>21 to 30</v>
          </cell>
          <cell r="E5724" t="str">
            <v>Non-Maori</v>
          </cell>
          <cell r="F5724" t="str">
            <v>Other</v>
          </cell>
          <cell r="G5724">
            <v>1191</v>
          </cell>
          <cell r="H5724">
            <v>9763.9999999999854</v>
          </cell>
          <cell r="I5724">
            <v>1412.6472495406895</v>
          </cell>
          <cell r="J5724">
            <v>11444.249834081167</v>
          </cell>
          <cell r="K5724">
            <v>429570</v>
          </cell>
        </row>
        <row r="5725">
          <cell r="A5725">
            <v>2002</v>
          </cell>
          <cell r="B5725" t="str">
            <v>2: Sexual</v>
          </cell>
          <cell r="C5725" t="str">
            <v>25: Indecent Videos</v>
          </cell>
          <cell r="D5725" t="str">
            <v>31 to 50</v>
          </cell>
          <cell r="E5725" t="str">
            <v>Maori</v>
          </cell>
          <cell r="F5725" t="str">
            <v>Pacific peoples</v>
          </cell>
          <cell r="G5725">
            <v>123</v>
          </cell>
          <cell r="H5725">
            <v>1072.97</v>
          </cell>
          <cell r="I5725">
            <v>145.89052199286718</v>
          </cell>
          <cell r="J5725">
            <v>1257.6133494955031</v>
          </cell>
          <cell r="K5725">
            <v>150770</v>
          </cell>
        </row>
        <row r="5726">
          <cell r="A5726">
            <v>2002</v>
          </cell>
          <cell r="B5726" t="str">
            <v>2: Sexual</v>
          </cell>
          <cell r="C5726" t="str">
            <v>25: Indecent Videos</v>
          </cell>
          <cell r="D5726" t="str">
            <v>31 to 50</v>
          </cell>
          <cell r="E5726" t="str">
            <v>Non-Maori</v>
          </cell>
          <cell r="F5726" t="str">
            <v>Maori</v>
          </cell>
          <cell r="G5726">
            <v>1488</v>
          </cell>
          <cell r="H5726">
            <v>15414.14</v>
          </cell>
          <cell r="I5726">
            <v>1764.9194855722467</v>
          </cell>
          <cell r="J5726">
            <v>18066.70105873658</v>
          </cell>
          <cell r="K5726">
            <v>1018290</v>
          </cell>
        </row>
        <row r="5727">
          <cell r="A5727">
            <v>2002</v>
          </cell>
          <cell r="B5727" t="str">
            <v>2: Sexual</v>
          </cell>
          <cell r="C5727" t="str">
            <v>25: Indecent Videos</v>
          </cell>
          <cell r="D5727" t="str">
            <v>51 or older</v>
          </cell>
          <cell r="E5727" t="str">
            <v>Maori</v>
          </cell>
          <cell r="F5727" t="str">
            <v>Other</v>
          </cell>
          <cell r="G5727">
            <v>1314</v>
          </cell>
          <cell r="H5727">
            <v>11388.26</v>
          </cell>
          <cell r="I5727">
            <v>1558.5377715335567</v>
          </cell>
          <cell r="J5727">
            <v>13348.022594784237</v>
          </cell>
          <cell r="K5727">
            <v>67920</v>
          </cell>
        </row>
        <row r="5728">
          <cell r="A5728">
            <v>2002</v>
          </cell>
          <cell r="B5728" t="str">
            <v>2: Sexual</v>
          </cell>
          <cell r="C5728" t="str">
            <v>25: Indecent Videos</v>
          </cell>
          <cell r="D5728" t="str">
            <v>51 or older</v>
          </cell>
          <cell r="E5728" t="str">
            <v>Non-Maori</v>
          </cell>
          <cell r="F5728" t="str">
            <v>Pacific peoples</v>
          </cell>
          <cell r="G5728">
            <v>204</v>
          </cell>
          <cell r="H5728">
            <v>1714.58</v>
          </cell>
          <cell r="I5728">
            <v>241.96476818329188</v>
          </cell>
          <cell r="J5728">
            <v>2009.6355879269699</v>
          </cell>
          <cell r="K5728">
            <v>964890</v>
          </cell>
        </row>
        <row r="5729">
          <cell r="A5729">
            <v>2002</v>
          </cell>
          <cell r="B5729" t="str">
            <v>2: Sexual</v>
          </cell>
          <cell r="C5729" t="str">
            <v>29: Immoral Behaviour/Miscellaneous</v>
          </cell>
          <cell r="D5729" t="str">
            <v>0 to 9</v>
          </cell>
          <cell r="E5729" t="str">
            <v>Maori</v>
          </cell>
          <cell r="F5729" t="str">
            <v>Maori</v>
          </cell>
          <cell r="G5729">
            <v>710</v>
          </cell>
          <cell r="H5729">
            <v>6425.26</v>
          </cell>
          <cell r="I5729">
            <v>842.13228142224148</v>
          </cell>
          <cell r="J5729">
            <v>7530.958694072966</v>
          </cell>
          <cell r="K5729">
            <v>146790</v>
          </cell>
        </row>
        <row r="5730">
          <cell r="A5730">
            <v>2002</v>
          </cell>
          <cell r="B5730" t="str">
            <v>2: Sexual</v>
          </cell>
          <cell r="C5730" t="str">
            <v>29: Immoral Behaviour/Miscellaneous</v>
          </cell>
          <cell r="D5730" t="str">
            <v>0 to 9</v>
          </cell>
          <cell r="E5730" t="str">
            <v>Non-Maori</v>
          </cell>
          <cell r="F5730" t="str">
            <v>Other</v>
          </cell>
          <cell r="G5730">
            <v>1280</v>
          </cell>
          <cell r="H5730">
            <v>6906.6999999999853</v>
          </cell>
          <cell r="I5730">
            <v>1518.2103101696748</v>
          </cell>
          <cell r="J5730">
            <v>8095.2478829422726</v>
          </cell>
          <cell r="K5730">
            <v>428740</v>
          </cell>
        </row>
        <row r="5731">
          <cell r="A5731">
            <v>2002</v>
          </cell>
          <cell r="B5731" t="str">
            <v>2: Sexual</v>
          </cell>
          <cell r="C5731" t="str">
            <v>29: Immoral Behaviour/Miscellaneous</v>
          </cell>
          <cell r="D5731" t="str">
            <v>10 to 13</v>
          </cell>
          <cell r="E5731" t="str">
            <v>Maori</v>
          </cell>
          <cell r="F5731">
            <v>1</v>
          </cell>
          <cell r="G5731">
            <v>0</v>
          </cell>
          <cell r="H5731">
            <v>1.6274509803921569</v>
          </cell>
          <cell r="I5731">
            <v>0</v>
          </cell>
          <cell r="J5731">
            <v>0</v>
          </cell>
          <cell r="K5731">
            <v>57240</v>
          </cell>
        </row>
        <row r="5732">
          <cell r="A5732">
            <v>2002</v>
          </cell>
          <cell r="B5732" t="str">
            <v>2: Sexual</v>
          </cell>
          <cell r="C5732" t="str">
            <v>29: Immoral Behaviour/Miscellaneous</v>
          </cell>
          <cell r="D5732" t="str">
            <v>10 to 13</v>
          </cell>
          <cell r="E5732" t="str">
            <v>Non-Maori</v>
          </cell>
          <cell r="F5732" t="str">
            <v>Maori</v>
          </cell>
          <cell r="G5732">
            <v>20</v>
          </cell>
          <cell r="H5732">
            <v>270.35000000000002</v>
          </cell>
          <cell r="I5732">
            <v>23.722036096401169</v>
          </cell>
          <cell r="J5732">
            <v>316.87350907864067</v>
          </cell>
          <cell r="K5732">
            <v>191290</v>
          </cell>
        </row>
        <row r="5733">
          <cell r="A5733">
            <v>2002</v>
          </cell>
          <cell r="B5733" t="str">
            <v>2: Sexual</v>
          </cell>
          <cell r="C5733" t="str">
            <v>29: Immoral Behaviour/Miscellaneous</v>
          </cell>
          <cell r="D5733" t="str">
            <v>14 to 16</v>
          </cell>
          <cell r="E5733" t="str">
            <v>Maori</v>
          </cell>
          <cell r="F5733">
            <v>2</v>
          </cell>
          <cell r="G5733">
            <v>0</v>
          </cell>
          <cell r="H5733">
            <v>3.2549019607843137</v>
          </cell>
          <cell r="I5733">
            <v>0</v>
          </cell>
          <cell r="J5733">
            <v>0</v>
          </cell>
          <cell r="K5733">
            <v>38430</v>
          </cell>
        </row>
        <row r="5734">
          <cell r="A5734">
            <v>2002</v>
          </cell>
          <cell r="B5734" t="str">
            <v>2: Sexual</v>
          </cell>
          <cell r="C5734" t="str">
            <v>29: Immoral Behaviour/Miscellaneous</v>
          </cell>
          <cell r="D5734" t="str">
            <v>14 to 16</v>
          </cell>
          <cell r="E5734" t="str">
            <v>Non-Maori</v>
          </cell>
          <cell r="F5734" t="str">
            <v>Pacific peoples</v>
          </cell>
          <cell r="G5734">
            <v>11</v>
          </cell>
          <cell r="H5734">
            <v>10.210000000000001</v>
          </cell>
          <cell r="I5734">
            <v>13.047119853020641</v>
          </cell>
          <cell r="J5734">
            <v>11.967000287379035</v>
          </cell>
          <cell r="K5734">
            <v>135930</v>
          </cell>
        </row>
        <row r="5735">
          <cell r="A5735">
            <v>2002</v>
          </cell>
          <cell r="B5735" t="str">
            <v>2: Sexual</v>
          </cell>
          <cell r="C5735" t="str">
            <v>29: Immoral Behaviour/Miscellaneous</v>
          </cell>
          <cell r="D5735" t="str">
            <v>17 to 20</v>
          </cell>
          <cell r="E5735" t="str">
            <v>Maori</v>
          </cell>
          <cell r="F5735">
            <v>1</v>
          </cell>
          <cell r="G5735">
            <v>0</v>
          </cell>
          <cell r="H5735">
            <v>1.6274509803921569</v>
          </cell>
          <cell r="I5735">
            <v>0</v>
          </cell>
          <cell r="J5735">
            <v>0</v>
          </cell>
          <cell r="K5735">
            <v>43680</v>
          </cell>
        </row>
        <row r="5736">
          <cell r="A5736">
            <v>2002</v>
          </cell>
          <cell r="B5736" t="str">
            <v>2: Sexual</v>
          </cell>
          <cell r="C5736" t="str">
            <v>29: Immoral Behaviour/Miscellaneous</v>
          </cell>
          <cell r="D5736" t="str">
            <v>17 to 20</v>
          </cell>
          <cell r="E5736" t="str">
            <v>Non-Maori</v>
          </cell>
          <cell r="F5736">
            <v>3</v>
          </cell>
          <cell r="G5736">
            <v>0.2</v>
          </cell>
          <cell r="H5736">
            <v>4.8823529411764701</v>
          </cell>
          <cell r="I5736">
            <v>0.3171655580192162</v>
          </cell>
          <cell r="J5736">
            <v>2.0714285714285712</v>
          </cell>
          <cell r="K5736">
            <v>184900</v>
          </cell>
        </row>
        <row r="5737">
          <cell r="A5737">
            <v>2002</v>
          </cell>
          <cell r="B5737" t="str">
            <v>2: Sexual</v>
          </cell>
          <cell r="C5737" t="str">
            <v>29: Immoral Behaviour/Miscellaneous</v>
          </cell>
          <cell r="D5737" t="str">
            <v>21 to 30</v>
          </cell>
          <cell r="E5737" t="str">
            <v>Maori</v>
          </cell>
          <cell r="F5737">
            <v>5</v>
          </cell>
          <cell r="G5737">
            <v>0</v>
          </cell>
          <cell r="H5737">
            <v>8.1372549019607838</v>
          </cell>
          <cell r="I5737">
            <v>0</v>
          </cell>
          <cell r="J5737">
            <v>0</v>
          </cell>
          <cell r="K5737">
            <v>90060</v>
          </cell>
        </row>
        <row r="5738">
          <cell r="A5738">
            <v>2002</v>
          </cell>
          <cell r="B5738" t="str">
            <v>2: Sexual</v>
          </cell>
          <cell r="C5738" t="str">
            <v>29: Immoral Behaviour/Miscellaneous</v>
          </cell>
          <cell r="D5738" t="str">
            <v>21 to 30</v>
          </cell>
          <cell r="E5738" t="str">
            <v>Non-Maori</v>
          </cell>
          <cell r="F5738">
            <v>5</v>
          </cell>
          <cell r="G5738">
            <v>0.2</v>
          </cell>
          <cell r="H5738">
            <v>8.1372549019607838</v>
          </cell>
          <cell r="I5738">
            <v>0.3171655580192162</v>
          </cell>
          <cell r="J5738">
            <v>2.0714285714285712</v>
          </cell>
          <cell r="K5738">
            <v>429570</v>
          </cell>
        </row>
        <row r="5739">
          <cell r="A5739">
            <v>2002</v>
          </cell>
          <cell r="B5739" t="str">
            <v>2: Sexual</v>
          </cell>
          <cell r="C5739" t="str">
            <v>29: Immoral Behaviour/Miscellaneous</v>
          </cell>
          <cell r="D5739" t="str">
            <v>31 to 50</v>
          </cell>
          <cell r="E5739" t="str">
            <v>Maori</v>
          </cell>
          <cell r="F5739">
            <v>1</v>
          </cell>
          <cell r="G5739">
            <v>0</v>
          </cell>
          <cell r="H5739">
            <v>1.6274509803921569</v>
          </cell>
          <cell r="I5739">
            <v>0</v>
          </cell>
          <cell r="J5739">
            <v>0</v>
          </cell>
          <cell r="K5739">
            <v>150770</v>
          </cell>
        </row>
        <row r="5740">
          <cell r="A5740">
            <v>2002</v>
          </cell>
          <cell r="B5740" t="str">
            <v>2: Sexual</v>
          </cell>
          <cell r="C5740" t="str">
            <v>29: Immoral Behaviour/Miscellaneous</v>
          </cell>
          <cell r="D5740" t="str">
            <v>31 to 50</v>
          </cell>
          <cell r="E5740" t="str">
            <v>Non-Maori</v>
          </cell>
          <cell r="F5740">
            <v>27</v>
          </cell>
          <cell r="G5740">
            <v>54.72</v>
          </cell>
          <cell r="H5740">
            <v>43.941176470588239</v>
          </cell>
          <cell r="I5740">
            <v>86.776496674057569</v>
          </cell>
          <cell r="J5740">
            <v>20.714285714285715</v>
          </cell>
          <cell r="K5740">
            <v>1018290</v>
          </cell>
        </row>
        <row r="5741">
          <cell r="A5741">
            <v>2002</v>
          </cell>
          <cell r="B5741" t="str">
            <v>2: Sexual</v>
          </cell>
          <cell r="C5741" t="str">
            <v>29: Immoral Behaviour/Miscellaneous</v>
          </cell>
          <cell r="D5741" t="str">
            <v>51 or older</v>
          </cell>
          <cell r="E5741" t="str">
            <v>Maori</v>
          </cell>
          <cell r="F5741" t="str">
            <v>Maori</v>
          </cell>
          <cell r="G5741">
            <v>691</v>
          </cell>
          <cell r="H5741">
            <v>19442.679999999891</v>
          </cell>
          <cell r="I5741">
            <v>838.48351800554019</v>
          </cell>
          <cell r="J5741">
            <v>22753.534331311457</v>
          </cell>
          <cell r="K5741">
            <v>67920</v>
          </cell>
        </row>
        <row r="5742">
          <cell r="A5742">
            <v>2002</v>
          </cell>
          <cell r="B5742" t="str">
            <v>2: Sexual</v>
          </cell>
          <cell r="C5742" t="str">
            <v>29: Immoral Behaviour/Miscellaneous</v>
          </cell>
          <cell r="D5742" t="str">
            <v>51 or older</v>
          </cell>
          <cell r="E5742" t="str">
            <v>Non-Maori</v>
          </cell>
          <cell r="F5742">
            <v>6</v>
          </cell>
          <cell r="G5742">
            <v>53.12</v>
          </cell>
          <cell r="H5742">
            <v>9.7647058823529402</v>
          </cell>
          <cell r="I5742">
            <v>84.239172209903828</v>
          </cell>
          <cell r="J5742">
            <v>4.1428571428571423</v>
          </cell>
          <cell r="K5742">
            <v>964890</v>
          </cell>
        </row>
        <row r="5743">
          <cell r="A5743">
            <v>2002</v>
          </cell>
          <cell r="B5743" t="str">
            <v>3: Drugs/Anti-Social</v>
          </cell>
          <cell r="C5743" t="str">
            <v>30: Drugs/Anti-Social Total</v>
          </cell>
          <cell r="D5743" t="str">
            <v>0 to 9</v>
          </cell>
          <cell r="E5743" t="str">
            <v>Maori</v>
          </cell>
          <cell r="F5743">
            <v>25</v>
          </cell>
          <cell r="G5743">
            <v>121.79</v>
          </cell>
          <cell r="H5743">
            <v>26.745826248260936</v>
          </cell>
          <cell r="I5743">
            <v>132.94933348662869</v>
          </cell>
          <cell r="J5743">
            <v>7.4888302550571684</v>
          </cell>
          <cell r="K5743">
            <v>146790</v>
          </cell>
        </row>
        <row r="5744">
          <cell r="A5744">
            <v>2002</v>
          </cell>
          <cell r="B5744" t="str">
            <v>3: Drugs/Anti-Social</v>
          </cell>
          <cell r="C5744" t="str">
            <v>30: Drugs/Anti-Social Total</v>
          </cell>
          <cell r="D5744" t="str">
            <v>0 to 9</v>
          </cell>
          <cell r="E5744" t="str">
            <v>Non-Maori</v>
          </cell>
          <cell r="F5744">
            <v>42</v>
          </cell>
          <cell r="G5744">
            <v>23.62</v>
          </cell>
          <cell r="H5744">
            <v>44.932988097078372</v>
          </cell>
          <cell r="I5744">
            <v>25.784245479548154</v>
          </cell>
          <cell r="J5744">
            <v>11.768161829375551</v>
          </cell>
          <cell r="K5744">
            <v>428740</v>
          </cell>
        </row>
        <row r="5745">
          <cell r="A5745">
            <v>2002</v>
          </cell>
          <cell r="B5745" t="str">
            <v>3: Drugs/Anti-Social</v>
          </cell>
          <cell r="C5745" t="str">
            <v>30: Drugs/Anti-Social Total</v>
          </cell>
          <cell r="D5745" t="str">
            <v>10 to 13</v>
          </cell>
          <cell r="E5745" t="str">
            <v>Maori</v>
          </cell>
          <cell r="F5745">
            <v>419</v>
          </cell>
          <cell r="G5745">
            <v>5691.05</v>
          </cell>
          <cell r="H5745">
            <v>448.26004792085337</v>
          </cell>
          <cell r="I5745">
            <v>6212.5076306681858</v>
          </cell>
          <cell r="J5745">
            <v>259.96939313984171</v>
          </cell>
          <cell r="K5745">
            <v>57240</v>
          </cell>
        </row>
        <row r="5746">
          <cell r="A5746">
            <v>2002</v>
          </cell>
          <cell r="B5746" t="str">
            <v>3: Drugs/Anti-Social</v>
          </cell>
          <cell r="C5746" t="str">
            <v>30: Drugs/Anti-Social Total</v>
          </cell>
          <cell r="D5746" t="str">
            <v>10 to 13</v>
          </cell>
          <cell r="E5746" t="str">
            <v>Non-Maori</v>
          </cell>
          <cell r="F5746">
            <v>430</v>
          </cell>
          <cell r="G5746">
            <v>2799.02</v>
          </cell>
          <cell r="H5746">
            <v>460.02821147008814</v>
          </cell>
          <cell r="I5746">
            <v>3055.4876707097737</v>
          </cell>
          <cell r="J5746">
            <v>210.75708003518028</v>
          </cell>
          <cell r="K5746">
            <v>191290</v>
          </cell>
        </row>
        <row r="5747">
          <cell r="A5747">
            <v>2002</v>
          </cell>
          <cell r="B5747" t="str">
            <v>3: Drugs/Anti-Social</v>
          </cell>
          <cell r="C5747" t="str">
            <v>30: Drugs/Anti-Social Total</v>
          </cell>
          <cell r="D5747" t="str">
            <v>14 to 16</v>
          </cell>
          <cell r="E5747" t="str">
            <v>Maori</v>
          </cell>
          <cell r="F5747">
            <v>1656</v>
          </cell>
          <cell r="G5747">
            <v>9176.83</v>
          </cell>
          <cell r="H5747">
            <v>1771.6435306848045</v>
          </cell>
          <cell r="I5747">
            <v>10017.681517530991</v>
          </cell>
          <cell r="J5747">
            <v>1051.6457343887423</v>
          </cell>
          <cell r="K5747">
            <v>38430</v>
          </cell>
        </row>
        <row r="5748">
          <cell r="A5748">
            <v>2002</v>
          </cell>
          <cell r="B5748" t="str">
            <v>3: Drugs/Anti-Social</v>
          </cell>
          <cell r="C5748" t="str">
            <v>30: Drugs/Anti-Social Total</v>
          </cell>
          <cell r="D5748" t="str">
            <v>14 to 16</v>
          </cell>
          <cell r="E5748" t="str">
            <v>Non-Maori</v>
          </cell>
          <cell r="F5748">
            <v>2720</v>
          </cell>
          <cell r="G5748">
            <v>13298.27</v>
          </cell>
          <cell r="H5748">
            <v>2909.9458958107898</v>
          </cell>
          <cell r="I5748">
            <v>14516.759446795526</v>
          </cell>
          <cell r="J5748">
            <v>1604.7493403693932</v>
          </cell>
          <cell r="K5748">
            <v>135930</v>
          </cell>
        </row>
        <row r="5749">
          <cell r="A5749">
            <v>2002</v>
          </cell>
          <cell r="B5749" t="str">
            <v>3: Drugs/Anti-Social</v>
          </cell>
          <cell r="C5749" t="str">
            <v>30: Drugs/Anti-Social Total</v>
          </cell>
          <cell r="D5749" t="str">
            <v>17 to 20</v>
          </cell>
          <cell r="E5749" t="str">
            <v>Maori</v>
          </cell>
          <cell r="F5749">
            <v>4048</v>
          </cell>
          <cell r="G5749">
            <v>22429.84</v>
          </cell>
          <cell r="H5749">
            <v>4330.6841861184112</v>
          </cell>
          <cell r="I5749">
            <v>24485.033896146844</v>
          </cell>
          <cell r="J5749">
            <v>2566.5291116974495</v>
          </cell>
          <cell r="K5749">
            <v>43680</v>
          </cell>
        </row>
        <row r="5750">
          <cell r="A5750">
            <v>2002</v>
          </cell>
          <cell r="B5750" t="str">
            <v>3: Drugs/Anti-Social</v>
          </cell>
          <cell r="C5750" t="str">
            <v>30: Drugs/Anti-Social Total</v>
          </cell>
          <cell r="D5750" t="str">
            <v>17 to 20</v>
          </cell>
          <cell r="E5750" t="str">
            <v>Non-Maori</v>
          </cell>
          <cell r="F5750">
            <v>8310</v>
          </cell>
          <cell r="G5750">
            <v>43525.459999999715</v>
          </cell>
          <cell r="H5750">
            <v>8890.3126449219362</v>
          </cell>
          <cell r="I5750">
            <v>47513.596327275474</v>
          </cell>
          <cell r="J5750">
            <v>5077.4269129287604</v>
          </cell>
          <cell r="K5750">
            <v>184900</v>
          </cell>
        </row>
        <row r="5751">
          <cell r="A5751">
            <v>2002</v>
          </cell>
          <cell r="B5751" t="str">
            <v>3: Drugs/Anti-Social</v>
          </cell>
          <cell r="C5751" t="str">
            <v>30: Drugs/Anti-Social Total</v>
          </cell>
          <cell r="D5751" t="str">
            <v>21 to 30</v>
          </cell>
          <cell r="E5751" t="str">
            <v>Maori</v>
          </cell>
          <cell r="F5751">
            <v>6648</v>
          </cell>
          <cell r="G5751">
            <v>121475.06</v>
          </cell>
          <cell r="H5751">
            <v>7112.2501159375488</v>
          </cell>
          <cell r="I5751">
            <v>132605.536269384</v>
          </cell>
          <cell r="J5751">
            <v>4985.4212840809141</v>
          </cell>
          <cell r="K5751">
            <v>90060</v>
          </cell>
        </row>
        <row r="5752">
          <cell r="A5752">
            <v>2002</v>
          </cell>
          <cell r="B5752" t="str">
            <v>3: Drugs/Anti-Social</v>
          </cell>
          <cell r="C5752" t="str">
            <v>30: Drugs/Anti-Social Total</v>
          </cell>
          <cell r="D5752" t="str">
            <v>21 to 30</v>
          </cell>
          <cell r="E5752" t="str">
            <v>Non-Maori</v>
          </cell>
          <cell r="F5752">
            <v>10176</v>
          </cell>
          <cell r="G5752">
            <v>169874.15000000081</v>
          </cell>
          <cell r="H5752">
            <v>10886.621116092132</v>
          </cell>
          <cell r="I5752">
            <v>185439.32194028815</v>
          </cell>
          <cell r="J5752">
            <v>7342.2631486367636</v>
          </cell>
          <cell r="K5752">
            <v>429570</v>
          </cell>
        </row>
        <row r="5753">
          <cell r="A5753">
            <v>2002</v>
          </cell>
          <cell r="B5753" t="str">
            <v>3: Drugs/Anti-Social</v>
          </cell>
          <cell r="C5753" t="str">
            <v>30: Drugs/Anti-Social Total</v>
          </cell>
          <cell r="D5753" t="str">
            <v>31 to 50</v>
          </cell>
          <cell r="E5753" t="str">
            <v>Maori</v>
          </cell>
          <cell r="F5753">
            <v>6599</v>
          </cell>
          <cell r="G5753">
            <v>167689.68</v>
          </cell>
          <cell r="H5753">
            <v>7059.8282964909558</v>
          </cell>
          <cell r="I5753">
            <v>183054.69405194273</v>
          </cell>
          <cell r="J5753">
            <v>5298.8823218997359</v>
          </cell>
          <cell r="K5753">
            <v>150770</v>
          </cell>
        </row>
        <row r="5754">
          <cell r="A5754">
            <v>2002</v>
          </cell>
          <cell r="B5754" t="str">
            <v>3: Drugs/Anti-Social</v>
          </cell>
          <cell r="C5754" t="str">
            <v>30: Drugs/Anti-Social Total</v>
          </cell>
          <cell r="D5754" t="str">
            <v>31 to 50</v>
          </cell>
          <cell r="E5754" t="str">
            <v>Non-Maori</v>
          </cell>
          <cell r="F5754">
            <v>9332</v>
          </cell>
          <cell r="G5754">
            <v>182516.30000000109</v>
          </cell>
          <cell r="H5754">
            <v>9983.6820219508427</v>
          </cell>
          <cell r="I5754">
            <v>199239.84264262841</v>
          </cell>
          <cell r="J5754">
            <v>7197.8357080035184</v>
          </cell>
          <cell r="K5754">
            <v>1018290</v>
          </cell>
        </row>
        <row r="5755">
          <cell r="A5755">
            <v>2002</v>
          </cell>
          <cell r="B5755" t="str">
            <v>3: Drugs/Anti-Social</v>
          </cell>
          <cell r="C5755" t="str">
            <v>30: Drugs/Anti-Social Total</v>
          </cell>
          <cell r="D5755" t="str">
            <v>51 or older</v>
          </cell>
          <cell r="E5755" t="str">
            <v>Maori</v>
          </cell>
          <cell r="F5755">
            <v>333</v>
          </cell>
          <cell r="G5755">
            <v>10691.37</v>
          </cell>
          <cell r="H5755">
            <v>356.25440562683571</v>
          </cell>
          <cell r="I5755">
            <v>11670.995283347866</v>
          </cell>
          <cell r="J5755">
            <v>241.78223394898856</v>
          </cell>
          <cell r="K5755">
            <v>67920</v>
          </cell>
        </row>
        <row r="5756">
          <cell r="A5756">
            <v>2002</v>
          </cell>
          <cell r="B5756" t="str">
            <v>3: Drugs/Anti-Social</v>
          </cell>
          <cell r="C5756" t="str">
            <v>30: Drugs/Anti-Social Total</v>
          </cell>
          <cell r="D5756" t="str">
            <v>51 or older</v>
          </cell>
          <cell r="E5756" t="str">
            <v>Non-Maori</v>
          </cell>
          <cell r="F5756">
            <v>1014</v>
          </cell>
          <cell r="G5756">
            <v>12525.69</v>
          </cell>
          <cell r="H5756">
            <v>1084.8107126294635</v>
          </cell>
          <cell r="I5756">
            <v>13673.389744315038</v>
          </cell>
          <cell r="J5756">
            <v>635.48073878627963</v>
          </cell>
          <cell r="K5756">
            <v>964890</v>
          </cell>
        </row>
        <row r="5757">
          <cell r="A5757">
            <v>2002</v>
          </cell>
          <cell r="B5757" t="str">
            <v>3: Drugs/Anti-Social</v>
          </cell>
          <cell r="C5757" t="str">
            <v>31: Drugs (New Drugs)</v>
          </cell>
          <cell r="D5757" t="str">
            <v>0 to 9</v>
          </cell>
          <cell r="E5757" t="str">
            <v>Maori</v>
          </cell>
          <cell r="F5757" t="str">
            <v>Other</v>
          </cell>
          <cell r="K5757">
            <v>146790</v>
          </cell>
        </row>
        <row r="5758">
          <cell r="A5758">
            <v>2002</v>
          </cell>
          <cell r="B5758" t="str">
            <v>3: Drugs/Anti-Social</v>
          </cell>
          <cell r="C5758" t="str">
            <v>31: Drugs (New Drugs)</v>
          </cell>
          <cell r="D5758" t="str">
            <v>0 to 9</v>
          </cell>
          <cell r="E5758" t="str">
            <v>Non-Maori</v>
          </cell>
          <cell r="F5758" t="str">
            <v>Pacific peoples</v>
          </cell>
          <cell r="K5758">
            <v>428740</v>
          </cell>
        </row>
        <row r="5759">
          <cell r="A5759">
            <v>2002</v>
          </cell>
          <cell r="B5759" t="str">
            <v>3: Drugs/Anti-Social</v>
          </cell>
          <cell r="C5759" t="str">
            <v>31: Drugs (New Drugs)</v>
          </cell>
          <cell r="D5759" t="str">
            <v>10 to 13</v>
          </cell>
          <cell r="E5759" t="str">
            <v>Maori</v>
          </cell>
          <cell r="F5759" t="str">
            <v>Maori</v>
          </cell>
          <cell r="K5759">
            <v>57240</v>
          </cell>
        </row>
        <row r="5760">
          <cell r="A5760">
            <v>2002</v>
          </cell>
          <cell r="B5760" t="str">
            <v>3: Drugs/Anti-Social</v>
          </cell>
          <cell r="C5760" t="str">
            <v>31: Drugs (New Drugs)</v>
          </cell>
          <cell r="D5760" t="str">
            <v>10 to 13</v>
          </cell>
          <cell r="E5760" t="str">
            <v>Non-Maori</v>
          </cell>
          <cell r="F5760" t="str">
            <v>Other</v>
          </cell>
          <cell r="K5760">
            <v>191290</v>
          </cell>
        </row>
        <row r="5761">
          <cell r="A5761">
            <v>2002</v>
          </cell>
          <cell r="B5761" t="str">
            <v>3: Drugs/Anti-Social</v>
          </cell>
          <cell r="C5761" t="str">
            <v>31: Drugs (New Drugs)</v>
          </cell>
          <cell r="D5761" t="str">
            <v>14 to 16</v>
          </cell>
          <cell r="E5761" t="str">
            <v>Maori</v>
          </cell>
          <cell r="F5761" t="str">
            <v>Pacific peoples</v>
          </cell>
          <cell r="K5761">
            <v>38430</v>
          </cell>
        </row>
        <row r="5762">
          <cell r="A5762">
            <v>2002</v>
          </cell>
          <cell r="B5762" t="str">
            <v>3: Drugs/Anti-Social</v>
          </cell>
          <cell r="C5762" t="str">
            <v>31: Drugs (New Drugs)</v>
          </cell>
          <cell r="D5762" t="str">
            <v>14 to 16</v>
          </cell>
          <cell r="E5762" t="str">
            <v>Non-Maori</v>
          </cell>
          <cell r="F5762" t="str">
            <v>Maori</v>
          </cell>
          <cell r="K5762">
            <v>135930</v>
          </cell>
        </row>
        <row r="5763">
          <cell r="A5763">
            <v>2002</v>
          </cell>
          <cell r="B5763" t="str">
            <v>3: Drugs/Anti-Social</v>
          </cell>
          <cell r="C5763" t="str">
            <v>31: Drugs (New Drugs)</v>
          </cell>
          <cell r="D5763" t="str">
            <v>17 to 20</v>
          </cell>
          <cell r="E5763" t="str">
            <v>Maori</v>
          </cell>
          <cell r="F5763" t="str">
            <v>Other</v>
          </cell>
          <cell r="K5763">
            <v>43680</v>
          </cell>
        </row>
        <row r="5764">
          <cell r="A5764">
            <v>2002</v>
          </cell>
          <cell r="B5764" t="str">
            <v>3: Drugs/Anti-Social</v>
          </cell>
          <cell r="C5764" t="str">
            <v>31: Drugs (New Drugs)</v>
          </cell>
          <cell r="D5764" t="str">
            <v>17 to 20</v>
          </cell>
          <cell r="E5764" t="str">
            <v>Non-Maori</v>
          </cell>
          <cell r="F5764" t="str">
            <v>Pacific peoples</v>
          </cell>
          <cell r="K5764">
            <v>184900</v>
          </cell>
        </row>
        <row r="5765">
          <cell r="A5765">
            <v>2002</v>
          </cell>
          <cell r="B5765" t="str">
            <v>3: Drugs/Anti-Social</v>
          </cell>
          <cell r="C5765" t="str">
            <v>31: Drugs (New Drugs)</v>
          </cell>
          <cell r="D5765" t="str">
            <v>21 to 30</v>
          </cell>
          <cell r="E5765" t="str">
            <v>Maori</v>
          </cell>
          <cell r="F5765" t="str">
            <v>Maori</v>
          </cell>
          <cell r="K5765">
            <v>90060</v>
          </cell>
        </row>
        <row r="5766">
          <cell r="A5766">
            <v>2002</v>
          </cell>
          <cell r="B5766" t="str">
            <v>3: Drugs/Anti-Social</v>
          </cell>
          <cell r="C5766" t="str">
            <v>31: Drugs (New Drugs)</v>
          </cell>
          <cell r="D5766" t="str">
            <v>21 to 30</v>
          </cell>
          <cell r="E5766" t="str">
            <v>Non-Maori</v>
          </cell>
          <cell r="F5766" t="str">
            <v>Other</v>
          </cell>
          <cell r="K5766">
            <v>429570</v>
          </cell>
        </row>
        <row r="5767">
          <cell r="A5767">
            <v>2002</v>
          </cell>
          <cell r="B5767" t="str">
            <v>3: Drugs/Anti-Social</v>
          </cell>
          <cell r="C5767" t="str">
            <v>31: Drugs (New Drugs)</v>
          </cell>
          <cell r="D5767" t="str">
            <v>31 to 50</v>
          </cell>
          <cell r="E5767" t="str">
            <v>Maori</v>
          </cell>
          <cell r="F5767" t="str">
            <v>Pacific peoples</v>
          </cell>
          <cell r="K5767">
            <v>150770</v>
          </cell>
        </row>
        <row r="5768">
          <cell r="A5768">
            <v>2002</v>
          </cell>
          <cell r="B5768" t="str">
            <v>3: Drugs/Anti-Social</v>
          </cell>
          <cell r="C5768" t="str">
            <v>31: Drugs (New Drugs)</v>
          </cell>
          <cell r="D5768" t="str">
            <v>31 to 50</v>
          </cell>
          <cell r="E5768" t="str">
            <v>Non-Maori</v>
          </cell>
          <cell r="F5768" t="str">
            <v>Maori</v>
          </cell>
          <cell r="K5768">
            <v>1018290</v>
          </cell>
        </row>
        <row r="5769">
          <cell r="A5769">
            <v>2002</v>
          </cell>
          <cell r="B5769" t="str">
            <v>3: Drugs/Anti-Social</v>
          </cell>
          <cell r="C5769" t="str">
            <v>31: Drugs (New Drugs)</v>
          </cell>
          <cell r="D5769" t="str">
            <v>51 or older</v>
          </cell>
          <cell r="E5769" t="str">
            <v>Maori</v>
          </cell>
          <cell r="F5769" t="str">
            <v>Other</v>
          </cell>
          <cell r="G5769">
            <v>2</v>
          </cell>
          <cell r="H5769">
            <v>0.4</v>
          </cell>
          <cell r="I5769">
            <v>4.75</v>
          </cell>
          <cell r="J5769">
            <v>1.6074159241161259</v>
          </cell>
          <cell r="K5769">
            <v>67920</v>
          </cell>
        </row>
        <row r="5770">
          <cell r="A5770">
            <v>2002</v>
          </cell>
          <cell r="B5770" t="str">
            <v>3: Drugs/Anti-Social</v>
          </cell>
          <cell r="C5770" t="str">
            <v>31: Drugs (New Drugs)</v>
          </cell>
          <cell r="D5770" t="str">
            <v>51 or older</v>
          </cell>
          <cell r="E5770" t="str">
            <v>Non-Maori</v>
          </cell>
          <cell r="F5770" t="str">
            <v>Pacific peoples</v>
          </cell>
          <cell r="G5770">
            <v>2</v>
          </cell>
          <cell r="H5770">
            <v>60.2</v>
          </cell>
          <cell r="I5770">
            <v>4.75</v>
          </cell>
          <cell r="J5770">
            <v>241.91609657947694</v>
          </cell>
          <cell r="K5770">
            <v>964890</v>
          </cell>
        </row>
        <row r="5771">
          <cell r="A5771">
            <v>2002</v>
          </cell>
          <cell r="B5771" t="str">
            <v>3: Drugs/Anti-Social</v>
          </cell>
          <cell r="C5771" t="str">
            <v>31: Drugs (Not Cannabis)</v>
          </cell>
          <cell r="D5771" t="str">
            <v>0 to 9</v>
          </cell>
          <cell r="E5771" t="str">
            <v>Maori</v>
          </cell>
          <cell r="F5771" t="str">
            <v>Maori</v>
          </cell>
          <cell r="K5771">
            <v>146790</v>
          </cell>
        </row>
        <row r="5772">
          <cell r="A5772">
            <v>2002</v>
          </cell>
          <cell r="B5772" t="str">
            <v>3: Drugs/Anti-Social</v>
          </cell>
          <cell r="C5772" t="str">
            <v>31: Drugs (Not Cannabis)</v>
          </cell>
          <cell r="D5772" t="str">
            <v>0 to 9</v>
          </cell>
          <cell r="E5772" t="str">
            <v>Non-Maori</v>
          </cell>
          <cell r="F5772" t="str">
            <v>Other</v>
          </cell>
          <cell r="G5772">
            <v>3</v>
          </cell>
          <cell r="H5772">
            <v>8.7799999999999994</v>
          </cell>
          <cell r="I5772">
            <v>7.125</v>
          </cell>
          <cell r="J5772">
            <v>35.282779534348961</v>
          </cell>
          <cell r="K5772">
            <v>428740</v>
          </cell>
        </row>
        <row r="5773">
          <cell r="A5773">
            <v>2002</v>
          </cell>
          <cell r="B5773" t="str">
            <v>3: Drugs/Anti-Social</v>
          </cell>
          <cell r="C5773" t="str">
            <v>31: Drugs (Not Cannabis)</v>
          </cell>
          <cell r="D5773" t="str">
            <v>10 to 13</v>
          </cell>
          <cell r="E5773" t="str">
            <v>Maori</v>
          </cell>
          <cell r="F5773">
            <v>8</v>
          </cell>
          <cell r="G5773">
            <v>4194.0600000000004</v>
          </cell>
          <cell r="H5773">
            <v>8.2888402625820579</v>
          </cell>
          <cell r="I5773">
            <v>4511.3714229134821</v>
          </cell>
          <cell r="J5773">
            <v>8.2888402625820579</v>
          </cell>
          <cell r="K5773">
            <v>57240</v>
          </cell>
        </row>
        <row r="5774">
          <cell r="A5774">
            <v>2002</v>
          </cell>
          <cell r="B5774" t="str">
            <v>3: Drugs/Anti-Social</v>
          </cell>
          <cell r="C5774" t="str">
            <v>31: Drugs (Not Cannabis)</v>
          </cell>
          <cell r="D5774" t="str">
            <v>10 to 13</v>
          </cell>
          <cell r="E5774" t="str">
            <v>Non-Maori</v>
          </cell>
          <cell r="F5774">
            <v>12</v>
          </cell>
          <cell r="G5774">
            <v>1897.66</v>
          </cell>
          <cell r="H5774">
            <v>12.433260393873084</v>
          </cell>
          <cell r="I5774">
            <v>2041.2319076040872</v>
          </cell>
          <cell r="J5774">
            <v>12.433260393873084</v>
          </cell>
          <cell r="K5774">
            <v>191290</v>
          </cell>
        </row>
        <row r="5775">
          <cell r="A5775">
            <v>2002</v>
          </cell>
          <cell r="B5775" t="str">
            <v>3: Drugs/Anti-Social</v>
          </cell>
          <cell r="C5775" t="str">
            <v>31: Drugs (Not Cannabis)</v>
          </cell>
          <cell r="D5775" t="str">
            <v>14 to 16</v>
          </cell>
          <cell r="E5775" t="str">
            <v>Maori</v>
          </cell>
          <cell r="F5775">
            <v>26</v>
          </cell>
          <cell r="G5775">
            <v>4466.41</v>
          </cell>
          <cell r="H5775">
            <v>26.938730853391686</v>
          </cell>
          <cell r="I5775">
            <v>4804.326699430866</v>
          </cell>
          <cell r="J5775">
            <v>26.938730853391686</v>
          </cell>
          <cell r="K5775">
            <v>38430</v>
          </cell>
        </row>
        <row r="5776">
          <cell r="A5776">
            <v>2002</v>
          </cell>
          <cell r="B5776" t="str">
            <v>3: Drugs/Anti-Social</v>
          </cell>
          <cell r="C5776" t="str">
            <v>31: Drugs (Not Cannabis)</v>
          </cell>
          <cell r="D5776" t="str">
            <v>14 to 16</v>
          </cell>
          <cell r="E5776" t="str">
            <v>Non-Maori</v>
          </cell>
          <cell r="F5776">
            <v>55</v>
          </cell>
          <cell r="G5776">
            <v>5181.49</v>
          </cell>
          <cell r="H5776">
            <v>56.985776805251646</v>
          </cell>
          <cell r="I5776">
            <v>5573.5077500350471</v>
          </cell>
          <cell r="J5776">
            <v>56.985776805251646</v>
          </cell>
          <cell r="K5776">
            <v>135930</v>
          </cell>
        </row>
        <row r="5777">
          <cell r="A5777">
            <v>2002</v>
          </cell>
          <cell r="B5777" t="str">
            <v>3: Drugs/Anti-Social</v>
          </cell>
          <cell r="C5777" t="str">
            <v>31: Drugs (Not Cannabis)</v>
          </cell>
          <cell r="D5777" t="str">
            <v>17 to 20</v>
          </cell>
          <cell r="E5777" t="str">
            <v>Maori</v>
          </cell>
          <cell r="F5777">
            <v>112</v>
          </cell>
          <cell r="G5777">
            <v>7455.18</v>
          </cell>
          <cell r="H5777">
            <v>116.0437636761488</v>
          </cell>
          <cell r="I5777">
            <v>8019.2190871556795</v>
          </cell>
          <cell r="J5777">
            <v>116.0437636761488</v>
          </cell>
          <cell r="K5777">
            <v>43680</v>
          </cell>
        </row>
        <row r="5778">
          <cell r="A5778">
            <v>2002</v>
          </cell>
          <cell r="B5778" t="str">
            <v>3: Drugs/Anti-Social</v>
          </cell>
          <cell r="C5778" t="str">
            <v>31: Drugs (Not Cannabis)</v>
          </cell>
          <cell r="D5778" t="str">
            <v>17 to 20</v>
          </cell>
          <cell r="E5778" t="str">
            <v>Non-Maori</v>
          </cell>
          <cell r="F5778">
            <v>231</v>
          </cell>
          <cell r="G5778">
            <v>19690.740000000002</v>
          </cell>
          <cell r="H5778">
            <v>239.34026258205691</v>
          </cell>
          <cell r="I5778">
            <v>21180.489008745539</v>
          </cell>
          <cell r="J5778">
            <v>239.34026258205691</v>
          </cell>
          <cell r="K5778">
            <v>184900</v>
          </cell>
        </row>
        <row r="5779">
          <cell r="A5779">
            <v>2002</v>
          </cell>
          <cell r="B5779" t="str">
            <v>3: Drugs/Anti-Social</v>
          </cell>
          <cell r="C5779" t="str">
            <v>31: Drugs (Not Cannabis)</v>
          </cell>
          <cell r="D5779" t="str">
            <v>21 to 30</v>
          </cell>
          <cell r="E5779" t="str">
            <v>Maori</v>
          </cell>
          <cell r="F5779">
            <v>359</v>
          </cell>
          <cell r="G5779">
            <v>63786.83</v>
          </cell>
          <cell r="H5779">
            <v>371.96170678336983</v>
          </cell>
          <cell r="I5779">
            <v>68612.771877426756</v>
          </cell>
          <cell r="J5779">
            <v>371.96170678336983</v>
          </cell>
          <cell r="K5779">
            <v>90060</v>
          </cell>
        </row>
        <row r="5780">
          <cell r="A5780">
            <v>2002</v>
          </cell>
          <cell r="B5780" t="str">
            <v>3: Drugs/Anti-Social</v>
          </cell>
          <cell r="C5780" t="str">
            <v>31: Drugs (Not Cannabis)</v>
          </cell>
          <cell r="D5780" t="str">
            <v>21 to 30</v>
          </cell>
          <cell r="E5780" t="str">
            <v>Non-Maori</v>
          </cell>
          <cell r="F5780">
            <v>781</v>
          </cell>
          <cell r="G5780">
            <v>107209.77</v>
          </cell>
          <cell r="H5780">
            <v>809.19803063457334</v>
          </cell>
          <cell r="I5780">
            <v>115320.97600776523</v>
          </cell>
          <cell r="J5780">
            <v>809.19803063457334</v>
          </cell>
          <cell r="K5780">
            <v>429570</v>
          </cell>
        </row>
        <row r="5781">
          <cell r="A5781">
            <v>2002</v>
          </cell>
          <cell r="B5781" t="str">
            <v>3: Drugs/Anti-Social</v>
          </cell>
          <cell r="C5781" t="str">
            <v>31: Drugs (Not Cannabis)</v>
          </cell>
          <cell r="D5781" t="str">
            <v>31 to 50</v>
          </cell>
          <cell r="E5781" t="str">
            <v>Maori</v>
          </cell>
          <cell r="F5781">
            <v>392</v>
          </cell>
          <cell r="G5781">
            <v>75121.08</v>
          </cell>
          <cell r="H5781">
            <v>406.15317286652078</v>
          </cell>
          <cell r="I5781">
            <v>80804.541082005904</v>
          </cell>
          <cell r="J5781">
            <v>406.15317286652078</v>
          </cell>
          <cell r="K5781">
            <v>150770</v>
          </cell>
        </row>
        <row r="5782">
          <cell r="A5782">
            <v>2002</v>
          </cell>
          <cell r="B5782" t="str">
            <v>3: Drugs/Anti-Social</v>
          </cell>
          <cell r="C5782" t="str">
            <v>31: Drugs (Not Cannabis)</v>
          </cell>
          <cell r="D5782" t="str">
            <v>31 to 50</v>
          </cell>
          <cell r="E5782" t="str">
            <v>Non-Maori</v>
          </cell>
          <cell r="F5782">
            <v>720</v>
          </cell>
          <cell r="G5782">
            <v>99353.58000000006</v>
          </cell>
          <cell r="H5782">
            <v>745.9956236323851</v>
          </cell>
          <cell r="I5782">
            <v>106870.40757074262</v>
          </cell>
          <cell r="J5782">
            <v>745.9956236323851</v>
          </cell>
          <cell r="K5782">
            <v>1018290</v>
          </cell>
        </row>
        <row r="5783">
          <cell r="A5783">
            <v>2002</v>
          </cell>
          <cell r="B5783" t="str">
            <v>3: Drugs/Anti-Social</v>
          </cell>
          <cell r="C5783" t="str">
            <v>31: Drugs (Not Cannabis)</v>
          </cell>
          <cell r="D5783" t="str">
            <v>51 or older</v>
          </cell>
          <cell r="E5783" t="str">
            <v>Maori</v>
          </cell>
          <cell r="F5783">
            <v>16</v>
          </cell>
          <cell r="G5783">
            <v>4568.08</v>
          </cell>
          <cell r="H5783">
            <v>16.577680525164116</v>
          </cell>
          <cell r="I5783">
            <v>4913.6887811768593</v>
          </cell>
          <cell r="J5783">
            <v>16.577680525164116</v>
          </cell>
          <cell r="K5783">
            <v>67920</v>
          </cell>
        </row>
        <row r="5784">
          <cell r="A5784">
            <v>2002</v>
          </cell>
          <cell r="B5784" t="str">
            <v>3: Drugs/Anti-Social</v>
          </cell>
          <cell r="C5784" t="str">
            <v>31: Drugs (Not Cannabis)</v>
          </cell>
          <cell r="D5784" t="str">
            <v>51 or older</v>
          </cell>
          <cell r="E5784" t="str">
            <v>Non-Maori</v>
          </cell>
          <cell r="F5784">
            <v>30</v>
          </cell>
          <cell r="G5784">
            <v>3517.29</v>
          </cell>
          <cell r="H5784">
            <v>31.083150984682714</v>
          </cell>
          <cell r="I5784">
            <v>3783.3988050002536</v>
          </cell>
          <cell r="J5784">
            <v>31.083150984682714</v>
          </cell>
          <cell r="K5784">
            <v>964890</v>
          </cell>
        </row>
        <row r="5785">
          <cell r="A5785">
            <v>2002</v>
          </cell>
          <cell r="B5785" t="str">
            <v>3: Drugs/Anti-Social</v>
          </cell>
          <cell r="C5785" t="str">
            <v>32: Drugs (Cannabis Only)</v>
          </cell>
          <cell r="D5785" t="str">
            <v>0 to 9</v>
          </cell>
          <cell r="E5785" t="str">
            <v>Maori</v>
          </cell>
          <cell r="F5785">
            <v>7</v>
          </cell>
          <cell r="G5785">
            <v>121.79</v>
          </cell>
          <cell r="H5785">
            <v>7.3107249255213498</v>
          </cell>
          <cell r="I5785">
            <v>132.81064282048604</v>
          </cell>
          <cell r="J5785">
            <v>7.3107249255213498</v>
          </cell>
          <cell r="K5785">
            <v>146790</v>
          </cell>
        </row>
        <row r="5786">
          <cell r="A5786">
            <v>2002</v>
          </cell>
          <cell r="B5786" t="str">
            <v>3: Drugs/Anti-Social</v>
          </cell>
          <cell r="C5786" t="str">
            <v>32: Drugs (Cannabis Only)</v>
          </cell>
          <cell r="D5786" t="str">
            <v>0 to 9</v>
          </cell>
          <cell r="E5786" t="str">
            <v>Non-Maori</v>
          </cell>
          <cell r="F5786">
            <v>2</v>
          </cell>
          <cell r="G5786">
            <v>1.32</v>
          </cell>
          <cell r="H5786">
            <v>2.0887785501489571</v>
          </cell>
          <cell r="I5786">
            <v>1.4394453446345481</v>
          </cell>
          <cell r="J5786">
            <v>2.0887785501489571</v>
          </cell>
          <cell r="K5786">
            <v>428740</v>
          </cell>
        </row>
        <row r="5787">
          <cell r="A5787">
            <v>2002</v>
          </cell>
          <cell r="B5787" t="str">
            <v>3: Drugs/Anti-Social</v>
          </cell>
          <cell r="C5787" t="str">
            <v>32: Drugs (Cannabis Only)</v>
          </cell>
          <cell r="D5787" t="str">
            <v>10 to 13</v>
          </cell>
          <cell r="E5787" t="str">
            <v>Maori</v>
          </cell>
          <cell r="F5787">
            <v>201</v>
          </cell>
          <cell r="G5787">
            <v>1469.62</v>
          </cell>
          <cell r="H5787">
            <v>209.92224428997019</v>
          </cell>
          <cell r="I5787">
            <v>1602.6042934710795</v>
          </cell>
          <cell r="J5787">
            <v>209.92224428997019</v>
          </cell>
          <cell r="K5787">
            <v>57240</v>
          </cell>
        </row>
        <row r="5788">
          <cell r="A5788">
            <v>2002</v>
          </cell>
          <cell r="B5788" t="str">
            <v>3: Drugs/Anti-Social</v>
          </cell>
          <cell r="C5788" t="str">
            <v>32: Drugs (Cannabis Only)</v>
          </cell>
          <cell r="D5788" t="str">
            <v>10 to 13</v>
          </cell>
          <cell r="E5788" t="str">
            <v>Non-Maori</v>
          </cell>
          <cell r="F5788">
            <v>137</v>
          </cell>
          <cell r="G5788">
            <v>861.81999999999937</v>
          </cell>
          <cell r="H5788">
            <v>143.08133068520357</v>
          </cell>
          <cell r="I5788">
            <v>939.80514160071607</v>
          </cell>
          <cell r="J5788">
            <v>143.08133068520357</v>
          </cell>
          <cell r="K5788">
            <v>191290</v>
          </cell>
        </row>
        <row r="5789">
          <cell r="A5789">
            <v>2002</v>
          </cell>
          <cell r="B5789" t="str">
            <v>3: Drugs/Anti-Social</v>
          </cell>
          <cell r="C5789" t="str">
            <v>32: Drugs (Cannabis Only)</v>
          </cell>
          <cell r="D5789" t="str">
            <v>14 to 16</v>
          </cell>
          <cell r="E5789" t="str">
            <v>Maori</v>
          </cell>
          <cell r="F5789">
            <v>632</v>
          </cell>
          <cell r="G5789">
            <v>4440.9799999999996</v>
          </cell>
          <cell r="H5789">
            <v>660.05402184707054</v>
          </cell>
          <cell r="I5789">
            <v>4842.8393837993472</v>
          </cell>
          <cell r="J5789">
            <v>660.05402184707054</v>
          </cell>
          <cell r="K5789">
            <v>38430</v>
          </cell>
        </row>
        <row r="5790">
          <cell r="A5790">
            <v>2002</v>
          </cell>
          <cell r="B5790" t="str">
            <v>3: Drugs/Anti-Social</v>
          </cell>
          <cell r="C5790" t="str">
            <v>32: Drugs (Cannabis Only)</v>
          </cell>
          <cell r="D5790" t="str">
            <v>14 to 16</v>
          </cell>
          <cell r="E5790" t="str">
            <v>Non-Maori</v>
          </cell>
          <cell r="F5790">
            <v>1122</v>
          </cell>
          <cell r="G5790">
            <v>7856.8699999999772</v>
          </cell>
          <cell r="H5790">
            <v>1171.8047666335651</v>
          </cell>
          <cell r="I5790">
            <v>8567.8295037112166</v>
          </cell>
          <cell r="J5790">
            <v>1171.8047666335651</v>
          </cell>
          <cell r="K5790">
            <v>135930</v>
          </cell>
        </row>
        <row r="5791">
          <cell r="A5791">
            <v>2002</v>
          </cell>
          <cell r="B5791" t="str">
            <v>3: Drugs/Anti-Social</v>
          </cell>
          <cell r="C5791" t="str">
            <v>32: Drugs (Cannabis Only)</v>
          </cell>
          <cell r="D5791" t="str">
            <v>17 to 20</v>
          </cell>
          <cell r="E5791" t="str">
            <v>Maori</v>
          </cell>
          <cell r="F5791">
            <v>1468</v>
          </cell>
          <cell r="G5791">
            <v>13627.32</v>
          </cell>
          <cell r="H5791">
            <v>1533.1634558093347</v>
          </cell>
          <cell r="I5791">
            <v>14860.441162003995</v>
          </cell>
          <cell r="J5791">
            <v>1533.1634558093347</v>
          </cell>
          <cell r="K5791">
            <v>43680</v>
          </cell>
        </row>
        <row r="5792">
          <cell r="A5792">
            <v>2002</v>
          </cell>
          <cell r="B5792" t="str">
            <v>3: Drugs/Anti-Social</v>
          </cell>
          <cell r="C5792" t="str">
            <v>32: Drugs (Cannabis Only)</v>
          </cell>
          <cell r="D5792" t="str">
            <v>17 to 20</v>
          </cell>
          <cell r="E5792" t="str">
            <v>Non-Maori</v>
          </cell>
          <cell r="F5792">
            <v>3318</v>
          </cell>
          <cell r="G5792">
            <v>22315.449999999732</v>
          </cell>
          <cell r="H5792">
            <v>3465.2836146971199</v>
          </cell>
          <cell r="I5792">
            <v>24334.75046660957</v>
          </cell>
          <cell r="J5792">
            <v>3465.2836146971199</v>
          </cell>
          <cell r="K5792">
            <v>184900</v>
          </cell>
        </row>
        <row r="5793">
          <cell r="A5793">
            <v>2002</v>
          </cell>
          <cell r="B5793" t="str">
            <v>3: Drugs/Anti-Social</v>
          </cell>
          <cell r="C5793" t="str">
            <v>32: Drugs (Cannabis Only)</v>
          </cell>
          <cell r="D5793" t="str">
            <v>21 to 30</v>
          </cell>
          <cell r="E5793" t="str">
            <v>Maori</v>
          </cell>
          <cell r="F5793">
            <v>2620</v>
          </cell>
          <cell r="G5793">
            <v>50477.010000000344</v>
          </cell>
          <cell r="H5793">
            <v>2736.2999006951341</v>
          </cell>
          <cell r="I5793">
            <v>55044.618981493943</v>
          </cell>
          <cell r="J5793">
            <v>2736.2999006951341</v>
          </cell>
          <cell r="K5793">
            <v>90060</v>
          </cell>
        </row>
        <row r="5794">
          <cell r="A5794">
            <v>2002</v>
          </cell>
          <cell r="B5794" t="str">
            <v>3: Drugs/Anti-Social</v>
          </cell>
          <cell r="C5794" t="str">
            <v>32: Drugs (Cannabis Only)</v>
          </cell>
          <cell r="D5794" t="str">
            <v>21 to 30</v>
          </cell>
          <cell r="E5794" t="str">
            <v>Non-Maori</v>
          </cell>
          <cell r="F5794">
            <v>4109</v>
          </cell>
          <cell r="G5794">
            <v>55340.060000000653</v>
          </cell>
          <cell r="H5794">
            <v>4291.3955312810331</v>
          </cell>
          <cell r="I5794">
            <v>60347.721014240524</v>
          </cell>
          <cell r="J5794">
            <v>4291.3955312810331</v>
          </cell>
          <cell r="K5794">
            <v>429570</v>
          </cell>
        </row>
        <row r="5795">
          <cell r="A5795">
            <v>2002</v>
          </cell>
          <cell r="B5795" t="str">
            <v>3: Drugs/Anti-Social</v>
          </cell>
          <cell r="C5795" t="str">
            <v>32: Drugs (Cannabis Only)</v>
          </cell>
          <cell r="D5795" t="str">
            <v>31 to 50</v>
          </cell>
          <cell r="E5795" t="str">
            <v>Maori</v>
          </cell>
          <cell r="F5795">
            <v>2685</v>
          </cell>
          <cell r="G5795">
            <v>80914.920000000377</v>
          </cell>
          <cell r="H5795">
            <v>2804.1852035749753</v>
          </cell>
          <cell r="I5795">
            <v>88236.821898088936</v>
          </cell>
          <cell r="J5795">
            <v>2804.1852035749753</v>
          </cell>
          <cell r="K5795">
            <v>150770</v>
          </cell>
        </row>
        <row r="5796">
          <cell r="A5796">
            <v>2002</v>
          </cell>
          <cell r="B5796" t="str">
            <v>3: Drugs/Anti-Social</v>
          </cell>
          <cell r="C5796" t="str">
            <v>32: Drugs (Cannabis Only)</v>
          </cell>
          <cell r="D5796" t="str">
            <v>31 to 50</v>
          </cell>
          <cell r="E5796" t="str">
            <v>Non-Maori</v>
          </cell>
          <cell r="F5796">
            <v>3507</v>
          </cell>
          <cell r="G5796">
            <v>67019.360000001019</v>
          </cell>
          <cell r="H5796">
            <v>3662.6731876861968</v>
          </cell>
          <cell r="I5796">
            <v>73083.867994233558</v>
          </cell>
          <cell r="J5796">
            <v>3662.6731876861968</v>
          </cell>
          <cell r="K5796">
            <v>1018290</v>
          </cell>
        </row>
        <row r="5797">
          <cell r="A5797">
            <v>2002</v>
          </cell>
          <cell r="B5797" t="str">
            <v>3: Drugs/Anti-Social</v>
          </cell>
          <cell r="C5797" t="str">
            <v>32: Drugs (Cannabis Only)</v>
          </cell>
          <cell r="D5797" t="str">
            <v>51 or older</v>
          </cell>
          <cell r="E5797" t="str">
            <v>Maori</v>
          </cell>
          <cell r="F5797">
            <v>118</v>
          </cell>
          <cell r="G5797">
            <v>5557.8999999999942</v>
          </cell>
          <cell r="H5797">
            <v>123.23793445878849</v>
          </cell>
          <cell r="I5797">
            <v>6060.8282431396547</v>
          </cell>
          <cell r="J5797">
            <v>123.23793445878849</v>
          </cell>
          <cell r="K5797">
            <v>67920</v>
          </cell>
        </row>
        <row r="5798">
          <cell r="A5798">
            <v>2002</v>
          </cell>
          <cell r="B5798" t="str">
            <v>3: Drugs/Anti-Social</v>
          </cell>
          <cell r="C5798" t="str">
            <v>32: Drugs (Cannabis Only)</v>
          </cell>
          <cell r="D5798" t="str">
            <v>51 or older</v>
          </cell>
          <cell r="E5798" t="str">
            <v>Non-Maori</v>
          </cell>
          <cell r="F5798">
            <v>214</v>
          </cell>
          <cell r="G5798">
            <v>6657.0799999999872</v>
          </cell>
          <cell r="H5798">
            <v>223.49930486593846</v>
          </cell>
          <cell r="I5798">
            <v>7259.4718294391951</v>
          </cell>
          <cell r="J5798">
            <v>223.49930486593846</v>
          </cell>
          <cell r="K5798">
            <v>964890</v>
          </cell>
        </row>
        <row r="5799">
          <cell r="A5799">
            <v>2002</v>
          </cell>
          <cell r="B5799" t="str">
            <v>3: Drugs/Anti-Social</v>
          </cell>
          <cell r="C5799" t="str">
            <v>33: Liquor Offences</v>
          </cell>
          <cell r="D5799" t="str">
            <v>0 to 9</v>
          </cell>
          <cell r="E5799" t="str">
            <v>Maori</v>
          </cell>
          <cell r="F5799" t="str">
            <v>Other</v>
          </cell>
          <cell r="K5799">
            <v>146790</v>
          </cell>
        </row>
        <row r="5800">
          <cell r="A5800">
            <v>2002</v>
          </cell>
          <cell r="B5800" t="str">
            <v>3: Drugs/Anti-Social</v>
          </cell>
          <cell r="C5800" t="str">
            <v>33: Liquor Offences</v>
          </cell>
          <cell r="D5800" t="str">
            <v>0 to 9</v>
          </cell>
          <cell r="E5800" t="str">
            <v>Non-Maori</v>
          </cell>
          <cell r="F5800" t="str">
            <v>Pacific peoples</v>
          </cell>
          <cell r="K5800">
            <v>428740</v>
          </cell>
        </row>
        <row r="5801">
          <cell r="A5801">
            <v>2002</v>
          </cell>
          <cell r="B5801" t="str">
            <v>3: Drugs/Anti-Social</v>
          </cell>
          <cell r="C5801" t="str">
            <v>33: Liquor Offences</v>
          </cell>
          <cell r="D5801" t="str">
            <v>10 to 13</v>
          </cell>
          <cell r="E5801" t="str">
            <v>Maori</v>
          </cell>
          <cell r="F5801" t="str">
            <v>Maori</v>
          </cell>
          <cell r="K5801">
            <v>57240</v>
          </cell>
        </row>
        <row r="5802">
          <cell r="A5802">
            <v>2002</v>
          </cell>
          <cell r="B5802" t="str">
            <v>3: Drugs/Anti-Social</v>
          </cell>
          <cell r="C5802" t="str">
            <v>33: Liquor Offences</v>
          </cell>
          <cell r="D5802" t="str">
            <v>10 to 13</v>
          </cell>
          <cell r="E5802" t="str">
            <v>Non-Maori</v>
          </cell>
          <cell r="F5802" t="str">
            <v>Other</v>
          </cell>
          <cell r="K5802">
            <v>191290</v>
          </cell>
        </row>
        <row r="5803">
          <cell r="A5803">
            <v>2002</v>
          </cell>
          <cell r="B5803" t="str">
            <v>3: Drugs/Anti-Social</v>
          </cell>
          <cell r="C5803" t="str">
            <v>33: Liquor Offences</v>
          </cell>
          <cell r="D5803" t="str">
            <v>14 to 16</v>
          </cell>
          <cell r="E5803" t="str">
            <v>Maori</v>
          </cell>
          <cell r="F5803" t="str">
            <v>Pacific peoples</v>
          </cell>
          <cell r="K5803">
            <v>38430</v>
          </cell>
        </row>
        <row r="5804">
          <cell r="A5804">
            <v>2002</v>
          </cell>
          <cell r="B5804" t="str">
            <v>3: Drugs/Anti-Social</v>
          </cell>
          <cell r="C5804" t="str">
            <v>33: Liquor Offences</v>
          </cell>
          <cell r="D5804" t="str">
            <v>14 to 16</v>
          </cell>
          <cell r="E5804" t="str">
            <v>Non-Maori</v>
          </cell>
          <cell r="F5804" t="str">
            <v>Maori</v>
          </cell>
          <cell r="K5804">
            <v>135930</v>
          </cell>
        </row>
        <row r="5805">
          <cell r="A5805">
            <v>2002</v>
          </cell>
          <cell r="B5805" t="str">
            <v>3: Drugs/Anti-Social</v>
          </cell>
          <cell r="C5805" t="str">
            <v>33: Liquor Offences</v>
          </cell>
          <cell r="D5805" t="str">
            <v>17 to 20</v>
          </cell>
          <cell r="E5805" t="str">
            <v>Maori</v>
          </cell>
          <cell r="F5805" t="str">
            <v>Other</v>
          </cell>
          <cell r="K5805">
            <v>43680</v>
          </cell>
        </row>
        <row r="5806">
          <cell r="A5806">
            <v>2002</v>
          </cell>
          <cell r="B5806" t="str">
            <v>3: Drugs/Anti-Social</v>
          </cell>
          <cell r="C5806" t="str">
            <v>33: Liquor Offences</v>
          </cell>
          <cell r="D5806" t="str">
            <v>17 to 20</v>
          </cell>
          <cell r="E5806" t="str">
            <v>Non-Maori</v>
          </cell>
          <cell r="F5806" t="str">
            <v>Pacific peoples</v>
          </cell>
          <cell r="K5806">
            <v>184900</v>
          </cell>
        </row>
        <row r="5807">
          <cell r="A5807">
            <v>2002</v>
          </cell>
          <cell r="B5807" t="str">
            <v>3: Drugs/Anti-Social</v>
          </cell>
          <cell r="C5807" t="str">
            <v>33: Liquor Offences</v>
          </cell>
          <cell r="D5807" t="str">
            <v>21 to 30</v>
          </cell>
          <cell r="E5807" t="str">
            <v>Maori</v>
          </cell>
          <cell r="F5807" t="str">
            <v>Maori</v>
          </cell>
          <cell r="K5807">
            <v>90060</v>
          </cell>
        </row>
        <row r="5808">
          <cell r="A5808">
            <v>2002</v>
          </cell>
          <cell r="B5808" t="str">
            <v>3: Drugs/Anti-Social</v>
          </cell>
          <cell r="C5808" t="str">
            <v>33: Liquor Offences</v>
          </cell>
          <cell r="D5808" t="str">
            <v>21 to 30</v>
          </cell>
          <cell r="E5808" t="str">
            <v>Non-Maori</v>
          </cell>
          <cell r="F5808" t="str">
            <v>Other</v>
          </cell>
          <cell r="K5808">
            <v>429570</v>
          </cell>
        </row>
        <row r="5809">
          <cell r="A5809">
            <v>2002</v>
          </cell>
          <cell r="B5809" t="str">
            <v>3: Drugs/Anti-Social</v>
          </cell>
          <cell r="C5809" t="str">
            <v>33: Liquor Offences</v>
          </cell>
          <cell r="D5809" t="str">
            <v>31 to 50</v>
          </cell>
          <cell r="E5809" t="str">
            <v>Maori</v>
          </cell>
          <cell r="F5809" t="str">
            <v>Pacific peoples</v>
          </cell>
          <cell r="K5809">
            <v>150770</v>
          </cell>
        </row>
        <row r="5810">
          <cell r="A5810">
            <v>2002</v>
          </cell>
          <cell r="B5810" t="str">
            <v>3: Drugs/Anti-Social</v>
          </cell>
          <cell r="C5810" t="str">
            <v>33: Liquor Offences</v>
          </cell>
          <cell r="D5810" t="str">
            <v>31 to 50</v>
          </cell>
          <cell r="E5810" t="str">
            <v>Non-Maori</v>
          </cell>
          <cell r="F5810" t="str">
            <v>Maori</v>
          </cell>
          <cell r="K5810">
            <v>1018290</v>
          </cell>
        </row>
        <row r="5811">
          <cell r="A5811">
            <v>2002</v>
          </cell>
          <cell r="B5811" t="str">
            <v>3: Drugs/Anti-Social</v>
          </cell>
          <cell r="C5811" t="str">
            <v>33: Liquor Offences</v>
          </cell>
          <cell r="D5811" t="str">
            <v>51 or older</v>
          </cell>
          <cell r="E5811" t="str">
            <v>Maori</v>
          </cell>
          <cell r="F5811" t="str">
            <v>Other</v>
          </cell>
          <cell r="K5811">
            <v>67920</v>
          </cell>
        </row>
        <row r="5812">
          <cell r="A5812">
            <v>2002</v>
          </cell>
          <cell r="B5812" t="str">
            <v>3: Drugs/Anti-Social</v>
          </cell>
          <cell r="C5812" t="str">
            <v>33: Liquor Offences</v>
          </cell>
          <cell r="D5812" t="str">
            <v>51 or older</v>
          </cell>
          <cell r="E5812" t="str">
            <v>Non-Maori</v>
          </cell>
          <cell r="F5812" t="str">
            <v>Pacific peoples</v>
          </cell>
          <cell r="K5812">
            <v>964890</v>
          </cell>
        </row>
        <row r="5813">
          <cell r="A5813">
            <v>2002</v>
          </cell>
          <cell r="B5813" t="str">
            <v>3: Drugs/Anti-Social</v>
          </cell>
          <cell r="C5813" t="str">
            <v>34: Gaming</v>
          </cell>
          <cell r="D5813" t="str">
            <v>0 to 9</v>
          </cell>
          <cell r="E5813" t="str">
            <v>Maori</v>
          </cell>
          <cell r="F5813">
            <v>1</v>
          </cell>
          <cell r="G5813">
            <v>0</v>
          </cell>
          <cell r="H5813">
            <v>1.2371134020618557</v>
          </cell>
          <cell r="I5813">
            <v>0</v>
          </cell>
          <cell r="J5813">
            <v>0</v>
          </cell>
          <cell r="K5813">
            <v>146790</v>
          </cell>
        </row>
        <row r="5814">
          <cell r="A5814">
            <v>2002</v>
          </cell>
          <cell r="B5814" t="str">
            <v>3: Drugs/Anti-Social</v>
          </cell>
          <cell r="C5814" t="str">
            <v>34: Gaming</v>
          </cell>
          <cell r="D5814" t="str">
            <v>0 to 9</v>
          </cell>
          <cell r="E5814" t="str">
            <v>Non-Maori</v>
          </cell>
          <cell r="F5814" t="str">
            <v>Other</v>
          </cell>
          <cell r="K5814">
            <v>428740</v>
          </cell>
        </row>
        <row r="5815">
          <cell r="A5815">
            <v>2002</v>
          </cell>
          <cell r="B5815" t="str">
            <v>3: Drugs/Anti-Social</v>
          </cell>
          <cell r="C5815" t="str">
            <v>34: Gaming</v>
          </cell>
          <cell r="D5815" t="str">
            <v>10 to 13</v>
          </cell>
          <cell r="E5815" t="str">
            <v>Maori</v>
          </cell>
          <cell r="F5815" t="str">
            <v>Pacific peoples</v>
          </cell>
          <cell r="K5815">
            <v>57240</v>
          </cell>
        </row>
        <row r="5816">
          <cell r="A5816">
            <v>2002</v>
          </cell>
          <cell r="B5816" t="str">
            <v>3: Drugs/Anti-Social</v>
          </cell>
          <cell r="C5816" t="str">
            <v>34: Gaming</v>
          </cell>
          <cell r="D5816" t="str">
            <v>10 to 13</v>
          </cell>
          <cell r="E5816" t="str">
            <v>Non-Maori</v>
          </cell>
          <cell r="F5816" t="str">
            <v>Maori</v>
          </cell>
          <cell r="K5816">
            <v>191290</v>
          </cell>
        </row>
        <row r="5817">
          <cell r="A5817">
            <v>2002</v>
          </cell>
          <cell r="B5817" t="str">
            <v>3: Drugs/Anti-Social</v>
          </cell>
          <cell r="C5817" t="str">
            <v>34: Gaming</v>
          </cell>
          <cell r="D5817" t="str">
            <v>14 to 16</v>
          </cell>
          <cell r="E5817" t="str">
            <v>Maori</v>
          </cell>
          <cell r="F5817" t="str">
            <v>Other</v>
          </cell>
          <cell r="K5817">
            <v>38430</v>
          </cell>
        </row>
        <row r="5818">
          <cell r="A5818">
            <v>2002</v>
          </cell>
          <cell r="B5818" t="str">
            <v>3: Drugs/Anti-Social</v>
          </cell>
          <cell r="C5818" t="str">
            <v>34: Gaming</v>
          </cell>
          <cell r="D5818" t="str">
            <v>14 to 16</v>
          </cell>
          <cell r="E5818" t="str">
            <v>Non-Maori</v>
          </cell>
          <cell r="F5818">
            <v>2</v>
          </cell>
          <cell r="G5818">
            <v>0</v>
          </cell>
          <cell r="H5818">
            <v>2.4742268041237114</v>
          </cell>
          <cell r="I5818">
            <v>0</v>
          </cell>
          <cell r="J5818">
            <v>0</v>
          </cell>
          <cell r="K5818">
            <v>135930</v>
          </cell>
        </row>
        <row r="5819">
          <cell r="A5819">
            <v>2002</v>
          </cell>
          <cell r="B5819" t="str">
            <v>3: Drugs/Anti-Social</v>
          </cell>
          <cell r="C5819" t="str">
            <v>34: Gaming</v>
          </cell>
          <cell r="D5819" t="str">
            <v>17 to 20</v>
          </cell>
          <cell r="E5819" t="str">
            <v>Maori</v>
          </cell>
          <cell r="F5819">
            <v>2</v>
          </cell>
          <cell r="G5819">
            <v>0</v>
          </cell>
          <cell r="H5819">
            <v>2.4742268041237114</v>
          </cell>
          <cell r="I5819">
            <v>0</v>
          </cell>
          <cell r="J5819">
            <v>0</v>
          </cell>
          <cell r="K5819">
            <v>43680</v>
          </cell>
        </row>
        <row r="5820">
          <cell r="A5820">
            <v>2002</v>
          </cell>
          <cell r="B5820" t="str">
            <v>3: Drugs/Anti-Social</v>
          </cell>
          <cell r="C5820" t="str">
            <v>34: Gaming</v>
          </cell>
          <cell r="D5820" t="str">
            <v>17 to 20</v>
          </cell>
          <cell r="E5820" t="str">
            <v>Non-Maori</v>
          </cell>
          <cell r="F5820">
            <v>65</v>
          </cell>
          <cell r="G5820">
            <v>0</v>
          </cell>
          <cell r="H5820">
            <v>80.412371134020617</v>
          </cell>
          <cell r="I5820">
            <v>0</v>
          </cell>
          <cell r="J5820">
            <v>1.2</v>
          </cell>
          <cell r="K5820">
            <v>184900</v>
          </cell>
        </row>
        <row r="5821">
          <cell r="A5821">
            <v>2002</v>
          </cell>
          <cell r="B5821" t="str">
            <v>3: Drugs/Anti-Social</v>
          </cell>
          <cell r="C5821" t="str">
            <v>34: Gaming</v>
          </cell>
          <cell r="D5821" t="str">
            <v>21 to 30</v>
          </cell>
          <cell r="E5821" t="str">
            <v>Maori</v>
          </cell>
          <cell r="F5821">
            <v>3</v>
          </cell>
          <cell r="G5821">
            <v>0</v>
          </cell>
          <cell r="H5821">
            <v>3.7113402061855671</v>
          </cell>
          <cell r="I5821">
            <v>0</v>
          </cell>
          <cell r="J5821">
            <v>0</v>
          </cell>
          <cell r="K5821">
            <v>90060</v>
          </cell>
        </row>
        <row r="5822">
          <cell r="A5822">
            <v>2002</v>
          </cell>
          <cell r="B5822" t="str">
            <v>3: Drugs/Anti-Social</v>
          </cell>
          <cell r="C5822" t="str">
            <v>34: Gaming</v>
          </cell>
          <cell r="D5822" t="str">
            <v>21 to 30</v>
          </cell>
          <cell r="E5822" t="str">
            <v>Non-Maori</v>
          </cell>
          <cell r="F5822">
            <v>3</v>
          </cell>
          <cell r="G5822">
            <v>0</v>
          </cell>
          <cell r="H5822">
            <v>3.7113402061855671</v>
          </cell>
          <cell r="I5822">
            <v>0</v>
          </cell>
          <cell r="J5822">
            <v>1.2</v>
          </cell>
          <cell r="K5822">
            <v>429570</v>
          </cell>
        </row>
        <row r="5823">
          <cell r="A5823">
            <v>2002</v>
          </cell>
          <cell r="B5823" t="str">
            <v>3: Drugs/Anti-Social</v>
          </cell>
          <cell r="C5823" t="str">
            <v>34: Gaming</v>
          </cell>
          <cell r="D5823" t="str">
            <v>31 to 50</v>
          </cell>
          <cell r="E5823" t="str">
            <v>Maori</v>
          </cell>
          <cell r="F5823">
            <v>8</v>
          </cell>
          <cell r="G5823">
            <v>0.4</v>
          </cell>
          <cell r="H5823">
            <v>9.8969072164948457</v>
          </cell>
          <cell r="I5823">
            <v>0.8</v>
          </cell>
          <cell r="J5823">
            <v>2.4</v>
          </cell>
          <cell r="K5823">
            <v>150770</v>
          </cell>
        </row>
        <row r="5824">
          <cell r="A5824">
            <v>2002</v>
          </cell>
          <cell r="B5824" t="str">
            <v>3: Drugs/Anti-Social</v>
          </cell>
          <cell r="C5824" t="str">
            <v>34: Gaming</v>
          </cell>
          <cell r="D5824" t="str">
            <v>31 to 50</v>
          </cell>
          <cell r="E5824" t="str">
            <v>Non-Maori</v>
          </cell>
          <cell r="F5824">
            <v>12</v>
          </cell>
          <cell r="G5824">
            <v>0.2</v>
          </cell>
          <cell r="H5824">
            <v>14.845360824742269</v>
          </cell>
          <cell r="I5824">
            <v>0.4</v>
          </cell>
          <cell r="J5824">
            <v>12</v>
          </cell>
          <cell r="K5824">
            <v>1018290</v>
          </cell>
        </row>
        <row r="5825">
          <cell r="A5825">
            <v>2002</v>
          </cell>
          <cell r="B5825" t="str">
            <v>3: Drugs/Anti-Social</v>
          </cell>
          <cell r="C5825" t="str">
            <v>34: Gaming</v>
          </cell>
          <cell r="D5825" t="str">
            <v>51 or older</v>
          </cell>
          <cell r="E5825" t="str">
            <v>Maori</v>
          </cell>
          <cell r="F5825" t="str">
            <v>Maori</v>
          </cell>
          <cell r="K5825">
            <v>67920</v>
          </cell>
        </row>
        <row r="5826">
          <cell r="A5826">
            <v>2002</v>
          </cell>
          <cell r="B5826" t="str">
            <v>3: Drugs/Anti-Social</v>
          </cell>
          <cell r="C5826" t="str">
            <v>34: Gaming</v>
          </cell>
          <cell r="D5826" t="str">
            <v>51 or older</v>
          </cell>
          <cell r="E5826" t="str">
            <v>Non-Maori</v>
          </cell>
          <cell r="F5826">
            <v>1</v>
          </cell>
          <cell r="G5826">
            <v>0</v>
          </cell>
          <cell r="H5826">
            <v>1.2371134020618557</v>
          </cell>
          <cell r="I5826">
            <v>0</v>
          </cell>
          <cell r="J5826">
            <v>1.2</v>
          </cell>
          <cell r="K5826">
            <v>964890</v>
          </cell>
        </row>
        <row r="5827">
          <cell r="A5827">
            <v>2002</v>
          </cell>
          <cell r="B5827" t="str">
            <v>3: Drugs/Anti-Social</v>
          </cell>
          <cell r="C5827" t="str">
            <v>35: Disorder</v>
          </cell>
          <cell r="D5827" t="str">
            <v>0 to 9</v>
          </cell>
          <cell r="E5827" t="str">
            <v>Maori</v>
          </cell>
          <cell r="F5827">
            <v>17</v>
          </cell>
          <cell r="G5827">
            <v>0</v>
          </cell>
          <cell r="H5827">
            <v>18.174270755422587</v>
          </cell>
          <cell r="I5827">
            <v>0</v>
          </cell>
          <cell r="J5827">
            <v>0</v>
          </cell>
          <cell r="K5827">
            <v>146790</v>
          </cell>
        </row>
        <row r="5828">
          <cell r="A5828">
            <v>2002</v>
          </cell>
          <cell r="B5828" t="str">
            <v>3: Drugs/Anti-Social</v>
          </cell>
          <cell r="C5828" t="str">
            <v>35: Disorder</v>
          </cell>
          <cell r="D5828" t="str">
            <v>0 to 9</v>
          </cell>
          <cell r="E5828" t="str">
            <v>Non-Maori</v>
          </cell>
          <cell r="F5828">
            <v>26</v>
          </cell>
          <cell r="G5828">
            <v>5.74</v>
          </cell>
          <cell r="H5828">
            <v>27.795943508293366</v>
          </cell>
          <cell r="I5828">
            <v>6.1430043575216944</v>
          </cell>
          <cell r="J5828">
            <v>7.4823829064666754</v>
          </cell>
          <cell r="K5828">
            <v>428740</v>
          </cell>
        </row>
        <row r="5829">
          <cell r="A5829">
            <v>2002</v>
          </cell>
          <cell r="B5829" t="str">
            <v>3: Drugs/Anti-Social</v>
          </cell>
          <cell r="C5829" t="str">
            <v>35: Disorder</v>
          </cell>
          <cell r="D5829" t="str">
            <v>10 to 13</v>
          </cell>
          <cell r="E5829" t="str">
            <v>Maori</v>
          </cell>
          <cell r="F5829">
            <v>188</v>
          </cell>
          <cell r="G5829">
            <v>23.77</v>
          </cell>
          <cell r="H5829">
            <v>200.98605305996745</v>
          </cell>
          <cell r="I5829">
            <v>25.438887382977473</v>
          </cell>
          <cell r="J5829">
            <v>30.998443469647654</v>
          </cell>
          <cell r="K5829">
            <v>57240</v>
          </cell>
        </row>
        <row r="5830">
          <cell r="A5830">
            <v>2002</v>
          </cell>
          <cell r="B5830" t="str">
            <v>3: Drugs/Anti-Social</v>
          </cell>
          <cell r="C5830" t="str">
            <v>35: Disorder</v>
          </cell>
          <cell r="D5830" t="str">
            <v>10 to 13</v>
          </cell>
          <cell r="E5830" t="str">
            <v>Non-Maori</v>
          </cell>
          <cell r="F5830">
            <v>261</v>
          </cell>
          <cell r="G5830">
            <v>36.840000000000003</v>
          </cell>
          <cell r="H5830">
            <v>279.02850983325266</v>
          </cell>
          <cell r="I5830">
            <v>39.426529709250751</v>
          </cell>
          <cell r="J5830">
            <v>48.101032970142917</v>
          </cell>
          <cell r="K5830">
            <v>191290</v>
          </cell>
        </row>
        <row r="5831">
          <cell r="A5831">
            <v>2002</v>
          </cell>
          <cell r="B5831" t="str">
            <v>3: Drugs/Anti-Social</v>
          </cell>
          <cell r="C5831" t="str">
            <v>35: Disorder</v>
          </cell>
          <cell r="D5831" t="str">
            <v>14 to 16</v>
          </cell>
          <cell r="E5831" t="str">
            <v>Maori</v>
          </cell>
          <cell r="F5831">
            <v>849</v>
          </cell>
          <cell r="G5831">
            <v>237.53999999999942</v>
          </cell>
          <cell r="H5831">
            <v>907.64446302081046</v>
          </cell>
          <cell r="I5831">
            <v>254.21764025883272</v>
          </cell>
          <cell r="J5831">
            <v>317.46681760294325</v>
          </cell>
          <cell r="K5831">
            <v>38430</v>
          </cell>
        </row>
        <row r="5832">
          <cell r="A5832">
            <v>2002</v>
          </cell>
          <cell r="B5832" t="str">
            <v>3: Drugs/Anti-Social</v>
          </cell>
          <cell r="C5832" t="str">
            <v>35: Disorder</v>
          </cell>
          <cell r="D5832" t="str">
            <v>14 to 16</v>
          </cell>
          <cell r="E5832" t="str">
            <v>Non-Maori</v>
          </cell>
          <cell r="F5832">
            <v>1231</v>
          </cell>
          <cell r="G5832">
            <v>245.33999999999929</v>
          </cell>
          <cell r="H5832">
            <v>1316.031017642659</v>
          </cell>
          <cell r="I5832">
            <v>262.56527684222442</v>
          </cell>
          <cell r="J5832">
            <v>321.74246497806706</v>
          </cell>
          <cell r="K5832">
            <v>135930</v>
          </cell>
        </row>
        <row r="5833">
          <cell r="A5833">
            <v>2002</v>
          </cell>
          <cell r="B5833" t="str">
            <v>3: Drugs/Anti-Social</v>
          </cell>
          <cell r="C5833" t="str">
            <v>35: Disorder</v>
          </cell>
          <cell r="D5833" t="str">
            <v>17 to 20</v>
          </cell>
          <cell r="E5833" t="str">
            <v>Maori</v>
          </cell>
          <cell r="F5833">
            <v>2248</v>
          </cell>
          <cell r="G5833">
            <v>582.36000000000172</v>
          </cell>
          <cell r="H5833">
            <v>2403.2800387170578</v>
          </cell>
          <cell r="I5833">
            <v>623.24738983385794</v>
          </cell>
          <cell r="J5833">
            <v>778.16782227253429</v>
          </cell>
          <cell r="K5833">
            <v>43680</v>
          </cell>
        </row>
        <row r="5834">
          <cell r="A5834">
            <v>2002</v>
          </cell>
          <cell r="B5834" t="str">
            <v>3: Drugs/Anti-Social</v>
          </cell>
          <cell r="C5834" t="str">
            <v>35: Disorder</v>
          </cell>
          <cell r="D5834" t="str">
            <v>17 to 20</v>
          </cell>
          <cell r="E5834" t="str">
            <v>Non-Maori</v>
          </cell>
          <cell r="F5834">
            <v>4153</v>
          </cell>
          <cell r="G5834">
            <v>823.0300000000052</v>
          </cell>
          <cell r="H5834">
            <v>4439.8674380747061</v>
          </cell>
          <cell r="I5834">
            <v>880.81478682423551</v>
          </cell>
          <cell r="J5834">
            <v>1099.9102872506014</v>
          </cell>
          <cell r="K5834">
            <v>184900</v>
          </cell>
        </row>
        <row r="5835">
          <cell r="A5835">
            <v>2002</v>
          </cell>
          <cell r="B5835" t="str">
            <v>3: Drugs/Anti-Social</v>
          </cell>
          <cell r="C5835" t="str">
            <v>35: Disorder</v>
          </cell>
          <cell r="D5835" t="str">
            <v>21 to 30</v>
          </cell>
          <cell r="E5835" t="str">
            <v>Maori</v>
          </cell>
          <cell r="F5835">
            <v>2984</v>
          </cell>
          <cell r="G5835">
            <v>881.22000000000503</v>
          </cell>
          <cell r="H5835">
            <v>3190.1190549518237</v>
          </cell>
          <cell r="I5835">
            <v>943.09029615597535</v>
          </cell>
          <cell r="J5835">
            <v>1180.0786755341728</v>
          </cell>
          <cell r="K5835">
            <v>90060</v>
          </cell>
        </row>
        <row r="5836">
          <cell r="A5836">
            <v>2002</v>
          </cell>
          <cell r="B5836" t="str">
            <v>3: Drugs/Anti-Social</v>
          </cell>
          <cell r="C5836" t="str">
            <v>35: Disorder</v>
          </cell>
          <cell r="D5836" t="str">
            <v>21 to 30</v>
          </cell>
          <cell r="E5836" t="str">
            <v>Non-Maori</v>
          </cell>
          <cell r="F5836">
            <v>4382</v>
          </cell>
          <cell r="G5836">
            <v>1081.9200000000064</v>
          </cell>
          <cell r="H5836">
            <v>4684.6855558977522</v>
          </cell>
          <cell r="I5836">
            <v>1157.8814067055594</v>
          </cell>
          <cell r="J5836">
            <v>1445.1688127918494</v>
          </cell>
          <cell r="K5836">
            <v>429570</v>
          </cell>
        </row>
        <row r="5837">
          <cell r="A5837">
            <v>2002</v>
          </cell>
          <cell r="B5837" t="str">
            <v>3: Drugs/Anti-Social</v>
          </cell>
          <cell r="C5837" t="str">
            <v>35: Disorder</v>
          </cell>
          <cell r="D5837" t="str">
            <v>31 to 50</v>
          </cell>
          <cell r="E5837" t="str">
            <v>Maori</v>
          </cell>
          <cell r="F5837">
            <v>2426</v>
          </cell>
          <cell r="G5837">
            <v>715.0700000000038</v>
          </cell>
          <cell r="H5837">
            <v>2593.5753442738351</v>
          </cell>
          <cell r="I5837">
            <v>765.27493483154376</v>
          </cell>
          <cell r="J5837">
            <v>955.60718834017257</v>
          </cell>
          <cell r="K5837">
            <v>150770</v>
          </cell>
        </row>
        <row r="5838">
          <cell r="A5838">
            <v>2002</v>
          </cell>
          <cell r="B5838" t="str">
            <v>3: Drugs/Anti-Social</v>
          </cell>
          <cell r="C5838" t="str">
            <v>35: Disorder</v>
          </cell>
          <cell r="D5838" t="str">
            <v>31 to 50</v>
          </cell>
          <cell r="E5838" t="str">
            <v>Non-Maori</v>
          </cell>
          <cell r="F5838">
            <v>3328</v>
          </cell>
          <cell r="G5838">
            <v>876.93000000000768</v>
          </cell>
          <cell r="H5838">
            <v>3557.8807690615508</v>
          </cell>
          <cell r="I5838">
            <v>938.49909603511264</v>
          </cell>
          <cell r="J5838">
            <v>1170.4584689401445</v>
          </cell>
          <cell r="K5838">
            <v>1018290</v>
          </cell>
        </row>
        <row r="5839">
          <cell r="A5839">
            <v>2002</v>
          </cell>
          <cell r="B5839" t="str">
            <v>3: Drugs/Anti-Social</v>
          </cell>
          <cell r="C5839" t="str">
            <v>35: Disorder</v>
          </cell>
          <cell r="D5839" t="str">
            <v>51 or older</v>
          </cell>
          <cell r="E5839" t="str">
            <v>Maori</v>
          </cell>
          <cell r="F5839">
            <v>146</v>
          </cell>
          <cell r="G5839">
            <v>35.82</v>
          </cell>
          <cell r="H5839">
            <v>156.08491354657048</v>
          </cell>
          <cell r="I5839">
            <v>38.3349156944995</v>
          </cell>
          <cell r="J5839">
            <v>48.101032970142917</v>
          </cell>
          <cell r="K5839">
            <v>67920</v>
          </cell>
        </row>
        <row r="5840">
          <cell r="A5840">
            <v>2002</v>
          </cell>
          <cell r="B5840" t="str">
            <v>3: Drugs/Anti-Social</v>
          </cell>
          <cell r="C5840" t="str">
            <v>35: Disorder</v>
          </cell>
          <cell r="D5840" t="str">
            <v>51 or older</v>
          </cell>
          <cell r="E5840" t="str">
            <v>Non-Maori</v>
          </cell>
          <cell r="F5840">
            <v>490</v>
          </cell>
          <cell r="G5840">
            <v>113.6</v>
          </cell>
          <cell r="H5840">
            <v>523.84662765629821</v>
          </cell>
          <cell r="I5840">
            <v>121.57583536837323</v>
          </cell>
          <cell r="J5840">
            <v>150.71656997311447</v>
          </cell>
          <cell r="K5840">
            <v>964890</v>
          </cell>
        </row>
        <row r="5841">
          <cell r="A5841">
            <v>2002</v>
          </cell>
          <cell r="B5841" t="str">
            <v>3: Drugs/Anti-Social</v>
          </cell>
          <cell r="C5841" t="str">
            <v>36: Vagrancy Offences</v>
          </cell>
          <cell r="D5841" t="str">
            <v>0 to 9</v>
          </cell>
          <cell r="E5841" t="str">
            <v>Maori</v>
          </cell>
          <cell r="F5841" t="str">
            <v>Other</v>
          </cell>
          <cell r="K5841">
            <v>146790</v>
          </cell>
        </row>
        <row r="5842">
          <cell r="A5842">
            <v>2002</v>
          </cell>
          <cell r="B5842" t="str">
            <v>3: Drugs/Anti-Social</v>
          </cell>
          <cell r="C5842" t="str">
            <v>36: Vagrancy Offences</v>
          </cell>
          <cell r="D5842" t="str">
            <v>0 to 9</v>
          </cell>
          <cell r="E5842" t="str">
            <v>Non-Maori</v>
          </cell>
          <cell r="F5842" t="str">
            <v>Pacific peoples</v>
          </cell>
          <cell r="K5842">
            <v>428740</v>
          </cell>
        </row>
        <row r="5843">
          <cell r="A5843">
            <v>2002</v>
          </cell>
          <cell r="B5843" t="str">
            <v>3: Drugs/Anti-Social</v>
          </cell>
          <cell r="C5843" t="str">
            <v>36: Vagrancy Offences</v>
          </cell>
          <cell r="D5843" t="str">
            <v>10 to 13</v>
          </cell>
          <cell r="E5843" t="str">
            <v>Maori</v>
          </cell>
          <cell r="F5843">
            <v>4</v>
          </cell>
          <cell r="G5843">
            <v>3.6</v>
          </cell>
          <cell r="H5843">
            <v>3.3695652173913042</v>
          </cell>
          <cell r="I5843">
            <v>3.0326086956521761</v>
          </cell>
          <cell r="J5843">
            <v>3.3695652173913042</v>
          </cell>
          <cell r="K5843">
            <v>57240</v>
          </cell>
        </row>
        <row r="5844">
          <cell r="A5844">
            <v>2002</v>
          </cell>
          <cell r="B5844" t="str">
            <v>3: Drugs/Anti-Social</v>
          </cell>
          <cell r="C5844" t="str">
            <v>36: Vagrancy Offences</v>
          </cell>
          <cell r="D5844" t="str">
            <v>10 to 13</v>
          </cell>
          <cell r="E5844" t="str">
            <v>Non-Maori</v>
          </cell>
          <cell r="F5844">
            <v>3</v>
          </cell>
          <cell r="G5844">
            <v>2.7</v>
          </cell>
          <cell r="H5844">
            <v>2.527173913043478</v>
          </cell>
          <cell r="I5844">
            <v>2.2744565217391322</v>
          </cell>
          <cell r="J5844">
            <v>2.527173913043478</v>
          </cell>
          <cell r="K5844">
            <v>191290</v>
          </cell>
        </row>
        <row r="5845">
          <cell r="A5845">
            <v>2002</v>
          </cell>
          <cell r="B5845" t="str">
            <v>3: Drugs/Anti-Social</v>
          </cell>
          <cell r="C5845" t="str">
            <v>36: Vagrancy Offences</v>
          </cell>
          <cell r="D5845" t="str">
            <v>14 to 16</v>
          </cell>
          <cell r="E5845" t="str">
            <v>Maori</v>
          </cell>
          <cell r="F5845">
            <v>22</v>
          </cell>
          <cell r="G5845">
            <v>19.8</v>
          </cell>
          <cell r="H5845">
            <v>18.532608695652176</v>
          </cell>
          <cell r="I5845">
            <v>16.679347826086968</v>
          </cell>
          <cell r="J5845">
            <v>18.532608695652176</v>
          </cell>
          <cell r="K5845">
            <v>38430</v>
          </cell>
        </row>
        <row r="5846">
          <cell r="A5846">
            <v>2002</v>
          </cell>
          <cell r="B5846" t="str">
            <v>3: Drugs/Anti-Social</v>
          </cell>
          <cell r="C5846" t="str">
            <v>36: Vagrancy Offences</v>
          </cell>
          <cell r="D5846" t="str">
            <v>14 to 16</v>
          </cell>
          <cell r="E5846" t="str">
            <v>Non-Maori</v>
          </cell>
          <cell r="F5846">
            <v>13</v>
          </cell>
          <cell r="G5846">
            <v>11.7</v>
          </cell>
          <cell r="H5846">
            <v>10.951086956521738</v>
          </cell>
          <cell r="I5846">
            <v>9.8559782608695752</v>
          </cell>
          <cell r="J5846">
            <v>10.951086956521738</v>
          </cell>
          <cell r="K5846">
            <v>135930</v>
          </cell>
        </row>
        <row r="5847">
          <cell r="A5847">
            <v>2002</v>
          </cell>
          <cell r="B5847" t="str">
            <v>3: Drugs/Anti-Social</v>
          </cell>
          <cell r="C5847" t="str">
            <v>36: Vagrancy Offences</v>
          </cell>
          <cell r="D5847" t="str">
            <v>17 to 20</v>
          </cell>
          <cell r="E5847" t="str">
            <v>Maori</v>
          </cell>
          <cell r="F5847">
            <v>27</v>
          </cell>
          <cell r="G5847">
            <v>24.3</v>
          </cell>
          <cell r="H5847">
            <v>22.744565217391305</v>
          </cell>
          <cell r="I5847">
            <v>20.470108695652179</v>
          </cell>
          <cell r="J5847">
            <v>22.744565217391305</v>
          </cell>
          <cell r="K5847">
            <v>43680</v>
          </cell>
        </row>
        <row r="5848">
          <cell r="A5848">
            <v>2002</v>
          </cell>
          <cell r="B5848" t="str">
            <v>3: Drugs/Anti-Social</v>
          </cell>
          <cell r="C5848" t="str">
            <v>36: Vagrancy Offences</v>
          </cell>
          <cell r="D5848" t="str">
            <v>17 to 20</v>
          </cell>
          <cell r="E5848" t="str">
            <v>Non-Maori</v>
          </cell>
          <cell r="F5848">
            <v>43</v>
          </cell>
          <cell r="G5848">
            <v>38.700000000000003</v>
          </cell>
          <cell r="H5848">
            <v>36.222826086956523</v>
          </cell>
          <cell r="I5848">
            <v>32.600543478260882</v>
          </cell>
          <cell r="J5848">
            <v>36.222826086956523</v>
          </cell>
          <cell r="K5848">
            <v>184900</v>
          </cell>
        </row>
        <row r="5849">
          <cell r="A5849">
            <v>2002</v>
          </cell>
          <cell r="B5849" t="str">
            <v>3: Drugs/Anti-Social</v>
          </cell>
          <cell r="C5849" t="str">
            <v>36: Vagrancy Offences</v>
          </cell>
          <cell r="D5849" t="str">
            <v>21 to 30</v>
          </cell>
          <cell r="E5849" t="str">
            <v>Maori</v>
          </cell>
          <cell r="F5849">
            <v>29</v>
          </cell>
          <cell r="G5849">
            <v>26.1</v>
          </cell>
          <cell r="H5849">
            <v>24.429347826086957</v>
          </cell>
          <cell r="I5849">
            <v>21.986413043478276</v>
          </cell>
          <cell r="J5849">
            <v>24.429347826086957</v>
          </cell>
          <cell r="K5849">
            <v>90060</v>
          </cell>
        </row>
        <row r="5850">
          <cell r="A5850">
            <v>2002</v>
          </cell>
          <cell r="B5850" t="str">
            <v>3: Drugs/Anti-Social</v>
          </cell>
          <cell r="C5850" t="str">
            <v>36: Vagrancy Offences</v>
          </cell>
          <cell r="D5850" t="str">
            <v>21 to 30</v>
          </cell>
          <cell r="E5850" t="str">
            <v>Non-Maori</v>
          </cell>
          <cell r="F5850">
            <v>17</v>
          </cell>
          <cell r="G5850">
            <v>15.3</v>
          </cell>
          <cell r="H5850">
            <v>14.320652173913043</v>
          </cell>
          <cell r="I5850">
            <v>12.888586956521753</v>
          </cell>
          <cell r="J5850">
            <v>14.320652173913043</v>
          </cell>
          <cell r="K5850">
            <v>429570</v>
          </cell>
        </row>
        <row r="5851">
          <cell r="A5851">
            <v>2002</v>
          </cell>
          <cell r="B5851" t="str">
            <v>3: Drugs/Anti-Social</v>
          </cell>
          <cell r="C5851" t="str">
            <v>36: Vagrancy Offences</v>
          </cell>
          <cell r="D5851" t="str">
            <v>31 to 50</v>
          </cell>
          <cell r="E5851" t="str">
            <v>Maori</v>
          </cell>
          <cell r="F5851">
            <v>10</v>
          </cell>
          <cell r="G5851">
            <v>9</v>
          </cell>
          <cell r="H5851">
            <v>8.4239130434782599</v>
          </cell>
          <cell r="I5851">
            <v>7.581521739130439</v>
          </cell>
          <cell r="J5851">
            <v>8.4239130434782599</v>
          </cell>
          <cell r="K5851">
            <v>150770</v>
          </cell>
        </row>
        <row r="5852">
          <cell r="A5852">
            <v>2002</v>
          </cell>
          <cell r="B5852" t="str">
            <v>3: Drugs/Anti-Social</v>
          </cell>
          <cell r="C5852" t="str">
            <v>36: Vagrancy Offences</v>
          </cell>
          <cell r="D5852" t="str">
            <v>31 to 50</v>
          </cell>
          <cell r="E5852" t="str">
            <v>Non-Maori</v>
          </cell>
          <cell r="F5852">
            <v>10</v>
          </cell>
          <cell r="G5852">
            <v>9</v>
          </cell>
          <cell r="H5852">
            <v>8.4239130434782599</v>
          </cell>
          <cell r="I5852">
            <v>7.581521739130439</v>
          </cell>
          <cell r="J5852">
            <v>8.4239130434782599</v>
          </cell>
          <cell r="K5852">
            <v>1018290</v>
          </cell>
        </row>
        <row r="5853">
          <cell r="A5853">
            <v>2002</v>
          </cell>
          <cell r="B5853" t="str">
            <v>3: Drugs/Anti-Social</v>
          </cell>
          <cell r="C5853" t="str">
            <v>36: Vagrancy Offences</v>
          </cell>
          <cell r="D5853" t="str">
            <v>51 or older</v>
          </cell>
          <cell r="E5853" t="str">
            <v>Maori</v>
          </cell>
          <cell r="F5853" t="str">
            <v>Other</v>
          </cell>
          <cell r="G5853">
            <v>206</v>
          </cell>
          <cell r="H5853">
            <v>0.4</v>
          </cell>
          <cell r="I5853">
            <v>230.7375132837407</v>
          </cell>
          <cell r="J5853">
            <v>0.56000000000000005</v>
          </cell>
          <cell r="K5853">
            <v>67920</v>
          </cell>
        </row>
        <row r="5854">
          <cell r="A5854">
            <v>2002</v>
          </cell>
          <cell r="B5854" t="str">
            <v>3: Drugs/Anti-Social</v>
          </cell>
          <cell r="C5854" t="str">
            <v>36: Vagrancy Offences</v>
          </cell>
          <cell r="D5854" t="str">
            <v>51 or older</v>
          </cell>
          <cell r="E5854" t="str">
            <v>Non-Maori</v>
          </cell>
          <cell r="F5854">
            <v>6</v>
          </cell>
          <cell r="G5854">
            <v>5.4</v>
          </cell>
          <cell r="H5854">
            <v>5.0543478260869561</v>
          </cell>
          <cell r="I5854">
            <v>4.5489130434782643</v>
          </cell>
          <cell r="J5854">
            <v>5.0543478260869561</v>
          </cell>
          <cell r="K5854">
            <v>964890</v>
          </cell>
        </row>
        <row r="5855">
          <cell r="A5855">
            <v>2002</v>
          </cell>
          <cell r="B5855" t="str">
            <v>3: Drugs/Anti-Social</v>
          </cell>
          <cell r="C5855" t="str">
            <v>37: Family Offences</v>
          </cell>
          <cell r="D5855" t="str">
            <v>0 to 9</v>
          </cell>
          <cell r="E5855" t="str">
            <v>Maori</v>
          </cell>
          <cell r="F5855" t="str">
            <v>Maori</v>
          </cell>
          <cell r="G5855">
            <v>34</v>
          </cell>
          <cell r="H5855">
            <v>0.2</v>
          </cell>
          <cell r="I5855">
            <v>38.082890541976624</v>
          </cell>
          <cell r="J5855">
            <v>0.28000000000000003</v>
          </cell>
          <cell r="K5855">
            <v>146790</v>
          </cell>
        </row>
        <row r="5856">
          <cell r="A5856">
            <v>2002</v>
          </cell>
          <cell r="B5856" t="str">
            <v>3: Drugs/Anti-Social</v>
          </cell>
          <cell r="C5856" t="str">
            <v>37: Family Offences</v>
          </cell>
          <cell r="D5856" t="str">
            <v>0 to 9</v>
          </cell>
          <cell r="E5856" t="str">
            <v>Non-Maori</v>
          </cell>
          <cell r="F5856">
            <v>2</v>
          </cell>
          <cell r="G5856">
            <v>16.559999999999999</v>
          </cell>
          <cell r="H5856">
            <v>2.4877218575249209</v>
          </cell>
          <cell r="I5856">
            <v>20.729585603447894</v>
          </cell>
          <cell r="J5856">
            <v>2.488573680063042</v>
          </cell>
          <cell r="K5856">
            <v>428740</v>
          </cell>
        </row>
        <row r="5857">
          <cell r="A5857">
            <v>2002</v>
          </cell>
          <cell r="B5857" t="str">
            <v>3: Drugs/Anti-Social</v>
          </cell>
          <cell r="C5857" t="str">
            <v>37: Family Offences</v>
          </cell>
          <cell r="D5857" t="str">
            <v>10 to 13</v>
          </cell>
          <cell r="E5857" t="str">
            <v>Maori</v>
          </cell>
          <cell r="F5857">
            <v>2</v>
          </cell>
          <cell r="G5857">
            <v>0</v>
          </cell>
          <cell r="H5857">
            <v>2.4877218575249209</v>
          </cell>
          <cell r="I5857">
            <v>0</v>
          </cell>
          <cell r="J5857">
            <v>1.244286840031521</v>
          </cell>
          <cell r="K5857">
            <v>57240</v>
          </cell>
        </row>
        <row r="5858">
          <cell r="A5858">
            <v>2002</v>
          </cell>
          <cell r="B5858" t="str">
            <v>3: Drugs/Anti-Social</v>
          </cell>
          <cell r="C5858" t="str">
            <v>37: Family Offences</v>
          </cell>
          <cell r="D5858" t="str">
            <v>10 to 13</v>
          </cell>
          <cell r="E5858" t="str">
            <v>Non-Maori</v>
          </cell>
          <cell r="F5858" t="str">
            <v>Maori</v>
          </cell>
          <cell r="G5858">
            <v>2</v>
          </cell>
          <cell r="H5858">
            <v>0</v>
          </cell>
          <cell r="I5858">
            <v>2.2401700318809774</v>
          </cell>
          <cell r="J5858">
            <v>0</v>
          </cell>
          <cell r="K5858">
            <v>191290</v>
          </cell>
        </row>
        <row r="5859">
          <cell r="A5859">
            <v>2002</v>
          </cell>
          <cell r="B5859" t="str">
            <v>3: Drugs/Anti-Social</v>
          </cell>
          <cell r="C5859" t="str">
            <v>37: Family Offences</v>
          </cell>
          <cell r="D5859" t="str">
            <v>14 to 16</v>
          </cell>
          <cell r="E5859" t="str">
            <v>Maori</v>
          </cell>
          <cell r="F5859">
            <v>4</v>
          </cell>
          <cell r="G5859">
            <v>11.5</v>
          </cell>
          <cell r="H5859">
            <v>4.9754437150498418</v>
          </cell>
          <cell r="I5859">
            <v>14.395545557949927</v>
          </cell>
          <cell r="J5859">
            <v>3.732860520094563</v>
          </cell>
          <cell r="K5859">
            <v>38430</v>
          </cell>
        </row>
        <row r="5860">
          <cell r="A5860">
            <v>2002</v>
          </cell>
          <cell r="B5860" t="str">
            <v>3: Drugs/Anti-Social</v>
          </cell>
          <cell r="C5860" t="str">
            <v>37: Family Offences</v>
          </cell>
          <cell r="D5860" t="str">
            <v>14 to 16</v>
          </cell>
          <cell r="E5860" t="str">
            <v>Non-Maori</v>
          </cell>
          <cell r="F5860">
            <v>3</v>
          </cell>
          <cell r="G5860">
            <v>0.2</v>
          </cell>
          <cell r="H5860">
            <v>3.7315827862873814</v>
          </cell>
          <cell r="I5860">
            <v>0.25035731405130307</v>
          </cell>
          <cell r="J5860">
            <v>1.244286840031521</v>
          </cell>
          <cell r="K5860">
            <v>135930</v>
          </cell>
        </row>
        <row r="5861">
          <cell r="A5861">
            <v>2002</v>
          </cell>
          <cell r="B5861" t="str">
            <v>3: Drugs/Anti-Social</v>
          </cell>
          <cell r="C5861" t="str">
            <v>37: Family Offences</v>
          </cell>
          <cell r="D5861" t="str">
            <v>17 to 20</v>
          </cell>
          <cell r="E5861" t="str">
            <v>Maori</v>
          </cell>
          <cell r="F5861">
            <v>61</v>
          </cell>
          <cell r="G5861">
            <v>738.01</v>
          </cell>
          <cell r="H5861">
            <v>75.875516654510093</v>
          </cell>
          <cell r="I5861">
            <v>923.83100671501052</v>
          </cell>
          <cell r="J5861">
            <v>69.680063041765166</v>
          </cell>
          <cell r="K5861">
            <v>43680</v>
          </cell>
        </row>
        <row r="5862">
          <cell r="A5862">
            <v>2002</v>
          </cell>
          <cell r="B5862" t="str">
            <v>3: Drugs/Anti-Social</v>
          </cell>
          <cell r="C5862" t="str">
            <v>37: Family Offences</v>
          </cell>
          <cell r="D5862" t="str">
            <v>17 to 20</v>
          </cell>
          <cell r="E5862" t="str">
            <v>Non-Maori</v>
          </cell>
          <cell r="F5862">
            <v>65</v>
          </cell>
          <cell r="G5862">
            <v>642.6</v>
          </cell>
          <cell r="H5862">
            <v>80.850960369559942</v>
          </cell>
          <cell r="I5862">
            <v>804.39805004683672</v>
          </cell>
          <cell r="J5862">
            <v>74.657210401891248</v>
          </cell>
          <cell r="K5862">
            <v>184900</v>
          </cell>
        </row>
        <row r="5863">
          <cell r="A5863">
            <v>2002</v>
          </cell>
          <cell r="B5863" t="str">
            <v>3: Drugs/Anti-Social</v>
          </cell>
          <cell r="C5863" t="str">
            <v>37: Family Offences</v>
          </cell>
          <cell r="D5863" t="str">
            <v>21 to 30</v>
          </cell>
          <cell r="E5863" t="str">
            <v>Maori</v>
          </cell>
          <cell r="F5863">
            <v>579</v>
          </cell>
          <cell r="G5863">
            <v>6303.1</v>
          </cell>
          <cell r="H5863">
            <v>720.19547775346462</v>
          </cell>
          <cell r="I5863">
            <v>7890.1359309838472</v>
          </cell>
          <cell r="J5863">
            <v>676.89204097714742</v>
          </cell>
          <cell r="K5863">
            <v>90060</v>
          </cell>
        </row>
        <row r="5864">
          <cell r="A5864">
            <v>2002</v>
          </cell>
          <cell r="B5864" t="str">
            <v>3: Drugs/Anti-Social</v>
          </cell>
          <cell r="C5864" t="str">
            <v>37: Family Offences</v>
          </cell>
          <cell r="D5864" t="str">
            <v>21 to 30</v>
          </cell>
          <cell r="E5864" t="str">
            <v>Non-Maori</v>
          </cell>
          <cell r="F5864">
            <v>622</v>
          </cell>
          <cell r="G5864">
            <v>6216.5600000000068</v>
          </cell>
          <cell r="H5864">
            <v>773.68149769025035</v>
          </cell>
          <cell r="I5864">
            <v>7781.8063211938525</v>
          </cell>
          <cell r="J5864">
            <v>698.04491725768321</v>
          </cell>
          <cell r="K5864">
            <v>429570</v>
          </cell>
        </row>
        <row r="5865">
          <cell r="A5865">
            <v>2002</v>
          </cell>
          <cell r="B5865" t="str">
            <v>3: Drugs/Anti-Social</v>
          </cell>
          <cell r="C5865" t="str">
            <v>37: Family Offences</v>
          </cell>
          <cell r="D5865" t="str">
            <v>31 to 50</v>
          </cell>
          <cell r="E5865" t="str">
            <v>Maori</v>
          </cell>
          <cell r="F5865">
            <v>1017</v>
          </cell>
          <cell r="G5865">
            <v>10927.34</v>
          </cell>
          <cell r="H5865">
            <v>1265.0065645514223</v>
          </cell>
          <cell r="I5865">
            <v>13678.697460626823</v>
          </cell>
          <cell r="J5865">
            <v>1201.981087470449</v>
          </cell>
          <cell r="K5865">
            <v>150770</v>
          </cell>
        </row>
        <row r="5866">
          <cell r="A5866">
            <v>2002</v>
          </cell>
          <cell r="B5866" t="str">
            <v>3: Drugs/Anti-Social</v>
          </cell>
          <cell r="C5866" t="str">
            <v>37: Family Offences</v>
          </cell>
          <cell r="D5866" t="str">
            <v>31 to 50</v>
          </cell>
          <cell r="E5866" t="str">
            <v>Non-Maori</v>
          </cell>
          <cell r="F5866">
            <v>1505</v>
          </cell>
          <cell r="G5866">
            <v>15237.58</v>
          </cell>
          <cell r="H5866">
            <v>1872.0106977875032</v>
          </cell>
          <cell r="I5866">
            <v>19074.198007209263</v>
          </cell>
          <cell r="J5866">
            <v>1702.1843971631206</v>
          </cell>
          <cell r="K5866">
            <v>1018290</v>
          </cell>
        </row>
        <row r="5867">
          <cell r="A5867">
            <v>2002</v>
          </cell>
          <cell r="B5867" t="str">
            <v>3: Drugs/Anti-Social</v>
          </cell>
          <cell r="C5867" t="str">
            <v>37: Family Offences</v>
          </cell>
          <cell r="D5867" t="str">
            <v>51 or older</v>
          </cell>
          <cell r="E5867" t="str">
            <v>Maori</v>
          </cell>
          <cell r="F5867">
            <v>49</v>
          </cell>
          <cell r="G5867">
            <v>529.57000000000005</v>
          </cell>
          <cell r="H5867">
            <v>60.949185509360568</v>
          </cell>
          <cell r="I5867">
            <v>662.90861401074301</v>
          </cell>
          <cell r="J5867">
            <v>58.481481481481481</v>
          </cell>
          <cell r="K5867">
            <v>67920</v>
          </cell>
        </row>
        <row r="5868">
          <cell r="A5868">
            <v>2002</v>
          </cell>
          <cell r="B5868" t="str">
            <v>3: Drugs/Anti-Social</v>
          </cell>
          <cell r="C5868" t="str">
            <v>37: Family Offences</v>
          </cell>
          <cell r="D5868" t="str">
            <v>51 or older</v>
          </cell>
          <cell r="E5868" t="str">
            <v>Non-Maori</v>
          </cell>
          <cell r="F5868">
            <v>204</v>
          </cell>
          <cell r="G5868">
            <v>2227.2399999999998</v>
          </cell>
          <cell r="H5868">
            <v>253.74762946754194</v>
          </cell>
          <cell r="I5868">
            <v>2788.0291207381219</v>
          </cell>
          <cell r="J5868">
            <v>246.36879432624113</v>
          </cell>
          <cell r="K5868">
            <v>964890</v>
          </cell>
        </row>
        <row r="5869">
          <cell r="A5869">
            <v>2002</v>
          </cell>
          <cell r="B5869" t="str">
            <v>3: Drugs/Anti-Social</v>
          </cell>
          <cell r="C5869" t="str">
            <v>39: Sale Of Liquor Act</v>
          </cell>
          <cell r="D5869" t="str">
            <v>0 to 9</v>
          </cell>
          <cell r="E5869" t="str">
            <v>Maori</v>
          </cell>
          <cell r="F5869" t="str">
            <v>Pacific peoples</v>
          </cell>
          <cell r="K5869">
            <v>146790</v>
          </cell>
        </row>
        <row r="5870">
          <cell r="A5870">
            <v>2002</v>
          </cell>
          <cell r="B5870" t="str">
            <v>3: Drugs/Anti-Social</v>
          </cell>
          <cell r="C5870" t="str">
            <v>39: Sale Of Liquor Act</v>
          </cell>
          <cell r="D5870" t="str">
            <v>0 to 9</v>
          </cell>
          <cell r="E5870" t="str">
            <v>Non-Maori</v>
          </cell>
          <cell r="F5870">
            <v>12</v>
          </cell>
          <cell r="G5870">
            <v>0</v>
          </cell>
          <cell r="H5870">
            <v>12.370921579851174</v>
          </cell>
          <cell r="I5870">
            <v>0</v>
          </cell>
          <cell r="J5870">
            <v>0</v>
          </cell>
          <cell r="K5870">
            <v>428740</v>
          </cell>
        </row>
        <row r="5871">
          <cell r="A5871">
            <v>2002</v>
          </cell>
          <cell r="B5871" t="str">
            <v>3: Drugs/Anti-Social</v>
          </cell>
          <cell r="C5871" t="str">
            <v>39: Sale Of Liquor Act</v>
          </cell>
          <cell r="D5871" t="str">
            <v>10 to 13</v>
          </cell>
          <cell r="E5871" t="str">
            <v>Maori</v>
          </cell>
          <cell r="F5871">
            <v>16</v>
          </cell>
          <cell r="G5871">
            <v>0</v>
          </cell>
          <cell r="H5871">
            <v>16.49456210646823</v>
          </cell>
          <cell r="I5871">
            <v>0</v>
          </cell>
          <cell r="J5871">
            <v>0</v>
          </cell>
          <cell r="K5871">
            <v>57240</v>
          </cell>
        </row>
        <row r="5872">
          <cell r="A5872">
            <v>2002</v>
          </cell>
          <cell r="B5872" t="str">
            <v>3: Drugs/Anti-Social</v>
          </cell>
          <cell r="C5872" t="str">
            <v>39: Sale Of Liquor Act</v>
          </cell>
          <cell r="D5872" t="str">
            <v>10 to 13</v>
          </cell>
          <cell r="E5872" t="str">
            <v>Non-Maori</v>
          </cell>
          <cell r="F5872">
            <v>17</v>
          </cell>
          <cell r="G5872">
            <v>0</v>
          </cell>
          <cell r="H5872">
            <v>17.525472238122493</v>
          </cell>
          <cell r="I5872">
            <v>0</v>
          </cell>
          <cell r="J5872">
            <v>0</v>
          </cell>
          <cell r="K5872">
            <v>191290</v>
          </cell>
        </row>
        <row r="5873">
          <cell r="A5873">
            <v>2002</v>
          </cell>
          <cell r="B5873" t="str">
            <v>3: Drugs/Anti-Social</v>
          </cell>
          <cell r="C5873" t="str">
            <v>39: Sale Of Liquor Act</v>
          </cell>
          <cell r="D5873" t="str">
            <v>14 to 16</v>
          </cell>
          <cell r="E5873" t="str">
            <v>Maori</v>
          </cell>
          <cell r="F5873">
            <v>123</v>
          </cell>
          <cell r="G5873">
            <v>0.6</v>
          </cell>
          <cell r="H5873">
            <v>126.80194619347454</v>
          </cell>
          <cell r="I5873">
            <v>0.56317579054743294</v>
          </cell>
          <cell r="J5873">
            <v>2.9612903225806453</v>
          </cell>
          <cell r="K5873">
            <v>38430</v>
          </cell>
        </row>
        <row r="5874">
          <cell r="A5874">
            <v>2002</v>
          </cell>
          <cell r="B5874" t="str">
            <v>3: Drugs/Anti-Social</v>
          </cell>
          <cell r="C5874" t="str">
            <v>39: Sale Of Liquor Act</v>
          </cell>
          <cell r="D5874" t="str">
            <v>14 to 16</v>
          </cell>
          <cell r="E5874" t="str">
            <v>Non-Maori</v>
          </cell>
          <cell r="F5874">
            <v>294</v>
          </cell>
          <cell r="G5874">
            <v>2.67</v>
          </cell>
          <cell r="H5874">
            <v>303.08757870635372</v>
          </cell>
          <cell r="I5874">
            <v>2.5061322679360765</v>
          </cell>
          <cell r="J5874">
            <v>7.8967741935483868</v>
          </cell>
          <cell r="K5874">
            <v>135930</v>
          </cell>
        </row>
        <row r="5875">
          <cell r="A5875">
            <v>2002</v>
          </cell>
          <cell r="B5875" t="str">
            <v>3: Drugs/Anti-Social</v>
          </cell>
          <cell r="C5875" t="str">
            <v>39: Sale Of Liquor Act</v>
          </cell>
          <cell r="D5875" t="str">
            <v>17 to 20</v>
          </cell>
          <cell r="E5875" t="str">
            <v>Maori</v>
          </cell>
          <cell r="F5875">
            <v>130</v>
          </cell>
          <cell r="G5875">
            <v>2.67</v>
          </cell>
          <cell r="H5875">
            <v>134.01831711505437</v>
          </cell>
          <cell r="I5875">
            <v>2.5061322679360765</v>
          </cell>
          <cell r="J5875">
            <v>7.8967741935483868</v>
          </cell>
          <cell r="K5875">
            <v>43680</v>
          </cell>
        </row>
        <row r="5876">
          <cell r="A5876">
            <v>2002</v>
          </cell>
          <cell r="B5876" t="str">
            <v>3: Drugs/Anti-Social</v>
          </cell>
          <cell r="C5876" t="str">
            <v>39: Sale Of Liquor Act</v>
          </cell>
          <cell r="D5876" t="str">
            <v>17 to 20</v>
          </cell>
          <cell r="E5876" t="str">
            <v>Non-Maori</v>
          </cell>
          <cell r="F5876">
            <v>435</v>
          </cell>
          <cell r="G5876">
            <v>14.94</v>
          </cell>
          <cell r="H5876">
            <v>448.44590726960502</v>
          </cell>
          <cell r="I5876">
            <v>14.023077184631079</v>
          </cell>
          <cell r="J5876">
            <v>63.174193548387095</v>
          </cell>
          <cell r="K5876">
            <v>184900</v>
          </cell>
        </row>
        <row r="5877">
          <cell r="A5877">
            <v>2002</v>
          </cell>
          <cell r="B5877" t="str">
            <v>3: Drugs/Anti-Social</v>
          </cell>
          <cell r="C5877" t="str">
            <v>39: Sale Of Liquor Act</v>
          </cell>
          <cell r="D5877" t="str">
            <v>21 to 30</v>
          </cell>
          <cell r="E5877" t="str">
            <v>Maori</v>
          </cell>
          <cell r="F5877">
            <v>74</v>
          </cell>
          <cell r="G5877">
            <v>0.8</v>
          </cell>
          <cell r="H5877">
            <v>76.287349742415572</v>
          </cell>
          <cell r="I5877">
            <v>0.75090105406324381</v>
          </cell>
          <cell r="J5877">
            <v>3.9483870967741934</v>
          </cell>
          <cell r="K5877">
            <v>90060</v>
          </cell>
        </row>
        <row r="5878">
          <cell r="A5878">
            <v>2002</v>
          </cell>
          <cell r="B5878" t="str">
            <v>3: Drugs/Anti-Social</v>
          </cell>
          <cell r="C5878" t="str">
            <v>39: Sale Of Liquor Act</v>
          </cell>
          <cell r="D5878" t="str">
            <v>21 to 30</v>
          </cell>
          <cell r="E5878" t="str">
            <v>Non-Maori</v>
          </cell>
          <cell r="F5878">
            <v>262</v>
          </cell>
          <cell r="G5878">
            <v>10.54</v>
          </cell>
          <cell r="H5878">
            <v>270.09845449341731</v>
          </cell>
          <cell r="I5878">
            <v>9.8931213872832355</v>
          </cell>
          <cell r="J5878">
            <v>41.458064516129035</v>
          </cell>
          <cell r="K5878">
            <v>429570</v>
          </cell>
        </row>
        <row r="5879">
          <cell r="A5879">
            <v>2002</v>
          </cell>
          <cell r="B5879" t="str">
            <v>3: Drugs/Anti-Social</v>
          </cell>
          <cell r="C5879" t="str">
            <v>39: Sale Of Liquor Act</v>
          </cell>
          <cell r="D5879" t="str">
            <v>31 to 50</v>
          </cell>
          <cell r="E5879" t="str">
            <v>Maori</v>
          </cell>
          <cell r="F5879">
            <v>61</v>
          </cell>
          <cell r="G5879">
            <v>1.87</v>
          </cell>
          <cell r="H5879">
            <v>62.885518030910134</v>
          </cell>
          <cell r="I5879">
            <v>1.7552312138728325</v>
          </cell>
          <cell r="J5879">
            <v>3.9483870967741934</v>
          </cell>
          <cell r="K5879">
            <v>150770</v>
          </cell>
        </row>
        <row r="5880">
          <cell r="A5880">
            <v>2002</v>
          </cell>
          <cell r="B5880" t="str">
            <v>3: Drugs/Anti-Social</v>
          </cell>
          <cell r="C5880" t="str">
            <v>39: Sale Of Liquor Act</v>
          </cell>
          <cell r="D5880" t="str">
            <v>31 to 50</v>
          </cell>
          <cell r="E5880" t="str">
            <v>Non-Maori</v>
          </cell>
          <cell r="F5880">
            <v>250</v>
          </cell>
          <cell r="G5880">
            <v>19.649999999999999</v>
          </cell>
          <cell r="H5880">
            <v>257.72753291356611</v>
          </cell>
          <cell r="I5880">
            <v>18.444007140428422</v>
          </cell>
          <cell r="J5880">
            <v>17.767741935483873</v>
          </cell>
          <cell r="K5880">
            <v>1018290</v>
          </cell>
        </row>
        <row r="5881">
          <cell r="A5881">
            <v>2002</v>
          </cell>
          <cell r="B5881" t="str">
            <v>3: Drugs/Anti-Social</v>
          </cell>
          <cell r="C5881" t="str">
            <v>39: Sale Of Liquor Act</v>
          </cell>
          <cell r="D5881" t="str">
            <v>51 or older</v>
          </cell>
          <cell r="E5881" t="str">
            <v>Maori</v>
          </cell>
          <cell r="F5881">
            <v>4</v>
          </cell>
          <cell r="G5881">
            <v>0</v>
          </cell>
          <cell r="H5881">
            <v>4.1236405266170575</v>
          </cell>
          <cell r="I5881">
            <v>0</v>
          </cell>
          <cell r="J5881">
            <v>0</v>
          </cell>
          <cell r="K5881">
            <v>67920</v>
          </cell>
        </row>
        <row r="5882">
          <cell r="A5882">
            <v>2002</v>
          </cell>
          <cell r="B5882" t="str">
            <v>3: Drugs/Anti-Social</v>
          </cell>
          <cell r="C5882" t="str">
            <v>39: Sale Of Liquor Act</v>
          </cell>
          <cell r="D5882" t="str">
            <v>51 or older</v>
          </cell>
          <cell r="E5882" t="str">
            <v>Non-Maori</v>
          </cell>
          <cell r="F5882">
            <v>69</v>
          </cell>
          <cell r="G5882">
            <v>5.08</v>
          </cell>
          <cell r="H5882">
            <v>71.132799084144253</v>
          </cell>
          <cell r="I5882">
            <v>4.768221693301598</v>
          </cell>
          <cell r="J5882">
            <v>3.9483870967741934</v>
          </cell>
          <cell r="K5882">
            <v>964890</v>
          </cell>
        </row>
        <row r="5883">
          <cell r="A5883">
            <v>2002</v>
          </cell>
          <cell r="B5883" t="str">
            <v>4: Dishonesty</v>
          </cell>
          <cell r="C5883" t="str">
            <v>40: Dishonesty Total</v>
          </cell>
          <cell r="D5883" t="str">
            <v>0 to 9</v>
          </cell>
          <cell r="E5883" t="str">
            <v>Maori</v>
          </cell>
          <cell r="F5883">
            <v>471</v>
          </cell>
          <cell r="G5883">
            <v>8341.1299999999992</v>
          </cell>
          <cell r="H5883">
            <v>1762.122301534549</v>
          </cell>
          <cell r="I5883">
            <v>37260.381890998011</v>
          </cell>
          <cell r="J5883">
            <v>1762.2019768500454</v>
          </cell>
          <cell r="K5883">
            <v>146790</v>
          </cell>
        </row>
        <row r="5884">
          <cell r="A5884">
            <v>2002</v>
          </cell>
          <cell r="B5884" t="str">
            <v>4: Dishonesty</v>
          </cell>
          <cell r="C5884" t="str">
            <v>40: Dishonesty Total</v>
          </cell>
          <cell r="D5884" t="str">
            <v>0 to 9</v>
          </cell>
          <cell r="E5884" t="str">
            <v>Non-Maori</v>
          </cell>
          <cell r="F5884">
            <v>252</v>
          </cell>
          <cell r="G5884">
            <v>4308.47</v>
          </cell>
          <cell r="H5884">
            <v>942.79154986561866</v>
          </cell>
          <cell r="I5884">
            <v>19246.22174284637</v>
          </cell>
          <cell r="J5884">
            <v>942.83417869683956</v>
          </cell>
          <cell r="K5884">
            <v>428740</v>
          </cell>
        </row>
        <row r="5885">
          <cell r="A5885">
            <v>2002</v>
          </cell>
          <cell r="B5885" t="str">
            <v>4: Dishonesty</v>
          </cell>
          <cell r="C5885" t="str">
            <v>40: Dishonesty Total</v>
          </cell>
          <cell r="D5885" t="str">
            <v>10 to 13</v>
          </cell>
          <cell r="E5885" t="str">
            <v>Maori</v>
          </cell>
          <cell r="F5885">
            <v>3625</v>
          </cell>
          <cell r="G5885">
            <v>88309.020000000193</v>
          </cell>
          <cell r="H5885">
            <v>13561.981620090744</v>
          </cell>
          <cell r="I5885">
            <v>394482.25955233752</v>
          </cell>
          <cell r="J5885">
            <v>13562.594832444618</v>
          </cell>
          <cell r="K5885">
            <v>57240</v>
          </cell>
        </row>
        <row r="5886">
          <cell r="A5886">
            <v>2002</v>
          </cell>
          <cell r="B5886" t="str">
            <v>4: Dishonesty</v>
          </cell>
          <cell r="C5886" t="str">
            <v>40: Dishonesty Total</v>
          </cell>
          <cell r="D5886" t="str">
            <v>10 to 13</v>
          </cell>
          <cell r="E5886" t="str">
            <v>Non-Maori</v>
          </cell>
          <cell r="F5886">
            <v>2682</v>
          </cell>
          <cell r="G5886">
            <v>57361.47000000011</v>
          </cell>
          <cell r="H5886">
            <v>10033.995780712656</v>
          </cell>
          <cell r="I5886">
            <v>256237.49756076577</v>
          </cell>
          <cell r="J5886">
            <v>10030.708067802489</v>
          </cell>
          <cell r="K5886">
            <v>191290</v>
          </cell>
        </row>
        <row r="5887">
          <cell r="A5887">
            <v>2002</v>
          </cell>
          <cell r="B5887" t="str">
            <v>4: Dishonesty</v>
          </cell>
          <cell r="C5887" t="str">
            <v>40: Dishonesty Total</v>
          </cell>
          <cell r="D5887" t="str">
            <v>14 to 16</v>
          </cell>
          <cell r="E5887" t="str">
            <v>Maori</v>
          </cell>
          <cell r="F5887">
            <v>7917</v>
          </cell>
          <cell r="G5887">
            <v>284846.33999999898</v>
          </cell>
          <cell r="H5887">
            <v>29619.367858278183</v>
          </cell>
          <cell r="I5887">
            <v>1272427.5258451824</v>
          </cell>
          <cell r="J5887">
            <v>29620.707114059045</v>
          </cell>
          <cell r="K5887">
            <v>38430</v>
          </cell>
        </row>
        <row r="5888">
          <cell r="A5888">
            <v>2002</v>
          </cell>
          <cell r="B5888" t="str">
            <v>4: Dishonesty</v>
          </cell>
          <cell r="C5888" t="str">
            <v>40: Dishonesty Total</v>
          </cell>
          <cell r="D5888" t="str">
            <v>14 to 16</v>
          </cell>
          <cell r="E5888" t="str">
            <v>Non-Maori</v>
          </cell>
          <cell r="F5888">
            <v>8352</v>
          </cell>
          <cell r="G5888">
            <v>241719.97999999943</v>
          </cell>
          <cell r="H5888">
            <v>31246.805652689072</v>
          </cell>
          <cell r="I5888">
            <v>1079779.2104288484</v>
          </cell>
          <cell r="J5888">
            <v>31240.73568301036</v>
          </cell>
          <cell r="K5888">
            <v>135930</v>
          </cell>
        </row>
        <row r="5889">
          <cell r="A5889">
            <v>2002</v>
          </cell>
          <cell r="B5889" t="str">
            <v>4: Dishonesty</v>
          </cell>
          <cell r="C5889" t="str">
            <v>40: Dishonesty Total</v>
          </cell>
          <cell r="D5889" t="str">
            <v>17 to 20</v>
          </cell>
          <cell r="E5889" t="str">
            <v>Maori</v>
          </cell>
          <cell r="F5889">
            <v>7090</v>
          </cell>
          <cell r="G5889">
            <v>291578.429999999</v>
          </cell>
          <cell r="H5889">
            <v>26525.365430742997</v>
          </cell>
          <cell r="I5889">
            <v>1302500.2191522727</v>
          </cell>
          <cell r="J5889">
            <v>26526.564789526161</v>
          </cell>
          <cell r="K5889">
            <v>43680</v>
          </cell>
        </row>
        <row r="5890">
          <cell r="A5890">
            <v>2002</v>
          </cell>
          <cell r="B5890" t="str">
            <v>4: Dishonesty</v>
          </cell>
          <cell r="C5890" t="str">
            <v>40: Dishonesty Total</v>
          </cell>
          <cell r="D5890" t="str">
            <v>17 to 20</v>
          </cell>
          <cell r="E5890" t="str">
            <v>Non-Maori</v>
          </cell>
          <cell r="F5890">
            <v>8961</v>
          </cell>
          <cell r="G5890">
            <v>294100.33999999933</v>
          </cell>
          <cell r="H5890">
            <v>33525.218564864314</v>
          </cell>
          <cell r="I5890">
            <v>1313765.7586768619</v>
          </cell>
          <cell r="J5890">
            <v>33522.993020332076</v>
          </cell>
          <cell r="K5890">
            <v>184900</v>
          </cell>
        </row>
        <row r="5891">
          <cell r="A5891">
            <v>2002</v>
          </cell>
          <cell r="B5891" t="str">
            <v>4: Dishonesty</v>
          </cell>
          <cell r="C5891" t="str">
            <v>40: Dishonesty Total</v>
          </cell>
          <cell r="D5891" t="str">
            <v>21 to 30</v>
          </cell>
          <cell r="E5891" t="str">
            <v>Maori</v>
          </cell>
          <cell r="F5891">
            <v>7553</v>
          </cell>
          <cell r="G5891">
            <v>337239.3899999992</v>
          </cell>
          <cell r="H5891">
            <v>28257.557841805625</v>
          </cell>
          <cell r="I5891">
            <v>1506470.7611663153</v>
          </cell>
          <cell r="J5891">
            <v>28258.835522608053</v>
          </cell>
          <cell r="K5891">
            <v>90060</v>
          </cell>
        </row>
        <row r="5892">
          <cell r="A5892">
            <v>2002</v>
          </cell>
          <cell r="B5892" t="str">
            <v>4: Dishonesty</v>
          </cell>
          <cell r="C5892" t="str">
            <v>40: Dishonesty Total</v>
          </cell>
          <cell r="D5892" t="str">
            <v>21 to 30</v>
          </cell>
          <cell r="E5892" t="str">
            <v>Non-Maori</v>
          </cell>
          <cell r="F5892">
            <v>8827</v>
          </cell>
          <cell r="G5892">
            <v>304140.90000000002</v>
          </cell>
          <cell r="H5892">
            <v>33023.892899459584</v>
          </cell>
          <cell r="I5892">
            <v>1358617.6072872418</v>
          </cell>
          <cell r="J5892">
            <v>33021.644687215499</v>
          </cell>
          <cell r="K5892">
            <v>429570</v>
          </cell>
        </row>
        <row r="5893">
          <cell r="A5893">
            <v>2002</v>
          </cell>
          <cell r="B5893" t="str">
            <v>4: Dishonesty</v>
          </cell>
          <cell r="C5893" t="str">
            <v>40: Dishonesty Total</v>
          </cell>
          <cell r="D5893" t="str">
            <v>31 to 50</v>
          </cell>
          <cell r="E5893" t="str">
            <v>Maori</v>
          </cell>
          <cell r="F5893">
            <v>4493</v>
          </cell>
          <cell r="G5893">
            <v>159598.53</v>
          </cell>
          <cell r="H5893">
            <v>16809.37473629454</v>
          </cell>
          <cell r="I5893">
            <v>712937.23716593755</v>
          </cell>
          <cell r="J5893">
            <v>16810.134781289285</v>
          </cell>
          <cell r="K5893">
            <v>150770</v>
          </cell>
        </row>
        <row r="5894">
          <cell r="A5894">
            <v>2002</v>
          </cell>
          <cell r="B5894" t="str">
            <v>4: Dishonesty</v>
          </cell>
          <cell r="C5894" t="str">
            <v>40: Dishonesty Total</v>
          </cell>
          <cell r="D5894" t="str">
            <v>31 to 50</v>
          </cell>
          <cell r="E5894" t="str">
            <v>Non-Maori</v>
          </cell>
          <cell r="F5894">
            <v>7619</v>
          </cell>
          <cell r="G5894">
            <v>233828.85</v>
          </cell>
          <cell r="H5894">
            <v>28504.479438199003</v>
          </cell>
          <cell r="I5894">
            <v>1044529.0084356569</v>
          </cell>
          <cell r="J5894">
            <v>28505.768283695321</v>
          </cell>
          <cell r="K5894">
            <v>1018290</v>
          </cell>
        </row>
        <row r="5895">
          <cell r="A5895">
            <v>2002</v>
          </cell>
          <cell r="B5895" t="str">
            <v>4: Dishonesty</v>
          </cell>
          <cell r="C5895" t="str">
            <v>40: Dishonesty Total</v>
          </cell>
          <cell r="D5895" t="str">
            <v>51 or older</v>
          </cell>
          <cell r="E5895" t="str">
            <v>Maori</v>
          </cell>
          <cell r="F5895">
            <v>280</v>
          </cell>
          <cell r="G5895">
            <v>5033.1400000000003</v>
          </cell>
          <cell r="H5895">
            <v>1047.5461665173541</v>
          </cell>
          <cell r="I5895">
            <v>22483.370779601522</v>
          </cell>
          <cell r="J5895">
            <v>1047.5935318853774</v>
          </cell>
          <cell r="K5895">
            <v>67920</v>
          </cell>
        </row>
        <row r="5896">
          <cell r="A5896">
            <v>2002</v>
          </cell>
          <cell r="B5896" t="str">
            <v>4: Dishonesty</v>
          </cell>
          <cell r="C5896" t="str">
            <v>40: Dishonesty Total</v>
          </cell>
          <cell r="D5896" t="str">
            <v>51 or older</v>
          </cell>
          <cell r="E5896" t="str">
            <v>Non-Maori</v>
          </cell>
          <cell r="F5896">
            <v>1084</v>
          </cell>
          <cell r="G5896">
            <v>13024.85</v>
          </cell>
          <cell r="H5896">
            <v>4055.5001589457561</v>
          </cell>
          <cell r="I5896">
            <v>58182.870315288928</v>
          </cell>
          <cell r="J5896">
            <v>4055.6835305848185</v>
          </cell>
          <cell r="K5896">
            <v>964890</v>
          </cell>
        </row>
        <row r="5897">
          <cell r="A5897">
            <v>2002</v>
          </cell>
          <cell r="B5897" t="str">
            <v>4: Dishonesty</v>
          </cell>
          <cell r="C5897" t="str">
            <v>41: Burglary</v>
          </cell>
          <cell r="D5897" t="str">
            <v>0 to 9</v>
          </cell>
          <cell r="E5897" t="str">
            <v>Maori</v>
          </cell>
          <cell r="F5897">
            <v>71</v>
          </cell>
          <cell r="G5897">
            <v>6792.07</v>
          </cell>
          <cell r="H5897">
            <v>328.83637478914278</v>
          </cell>
          <cell r="I5897">
            <v>32522.828120222006</v>
          </cell>
          <cell r="J5897">
            <v>328.83637478914278</v>
          </cell>
          <cell r="K5897">
            <v>146790</v>
          </cell>
        </row>
        <row r="5898">
          <cell r="A5898">
            <v>2002</v>
          </cell>
          <cell r="B5898" t="str">
            <v>4: Dishonesty</v>
          </cell>
          <cell r="C5898" t="str">
            <v>41: Burglary</v>
          </cell>
          <cell r="D5898" t="str">
            <v>0 to 9</v>
          </cell>
          <cell r="E5898" t="str">
            <v>Non-Maori</v>
          </cell>
          <cell r="F5898">
            <v>37</v>
          </cell>
          <cell r="G5898">
            <v>3495.99</v>
          </cell>
          <cell r="H5898">
            <v>171.3654347492716</v>
          </cell>
          <cell r="I5898">
            <v>16740.033874800312</v>
          </cell>
          <cell r="J5898">
            <v>171.3654347492716</v>
          </cell>
          <cell r="K5898">
            <v>428740</v>
          </cell>
        </row>
        <row r="5899">
          <cell r="A5899">
            <v>2002</v>
          </cell>
          <cell r="B5899" t="str">
            <v>4: Dishonesty</v>
          </cell>
          <cell r="C5899" t="str">
            <v>41: Burglary</v>
          </cell>
          <cell r="D5899" t="str">
            <v>10 to 13</v>
          </cell>
          <cell r="E5899" t="str">
            <v>Maori</v>
          </cell>
          <cell r="F5899">
            <v>676</v>
          </cell>
          <cell r="G5899">
            <v>68196.180000000226</v>
          </cell>
          <cell r="H5899">
            <v>3130.8928078515564</v>
          </cell>
          <cell r="I5899">
            <v>326547.37666068372</v>
          </cell>
          <cell r="J5899">
            <v>3130.8928078515564</v>
          </cell>
          <cell r="K5899">
            <v>57240</v>
          </cell>
        </row>
        <row r="5900">
          <cell r="A5900">
            <v>2002</v>
          </cell>
          <cell r="B5900" t="str">
            <v>4: Dishonesty</v>
          </cell>
          <cell r="C5900" t="str">
            <v>41: Burglary</v>
          </cell>
          <cell r="D5900" t="str">
            <v>10 to 13</v>
          </cell>
          <cell r="E5900" t="str">
            <v>Non-Maori</v>
          </cell>
          <cell r="F5900">
            <v>444</v>
          </cell>
          <cell r="G5900">
            <v>43606.840000000135</v>
          </cell>
          <cell r="H5900">
            <v>2056.3852169912589</v>
          </cell>
          <cell r="I5900">
            <v>208804.93902242274</v>
          </cell>
          <cell r="J5900">
            <v>2056.3852169912589</v>
          </cell>
          <cell r="K5900">
            <v>191290</v>
          </cell>
        </row>
        <row r="5901">
          <cell r="A5901">
            <v>2002</v>
          </cell>
          <cell r="B5901" t="str">
            <v>4: Dishonesty</v>
          </cell>
          <cell r="C5901" t="str">
            <v>41: Burglary</v>
          </cell>
          <cell r="D5901" t="str">
            <v>14 to 16</v>
          </cell>
          <cell r="E5901" t="str">
            <v>Maori</v>
          </cell>
          <cell r="F5901">
            <v>1943</v>
          </cell>
          <cell r="G5901">
            <v>207987.139999999</v>
          </cell>
          <cell r="H5901">
            <v>8999.0010734549905</v>
          </cell>
          <cell r="I5901">
            <v>995915.82616735727</v>
          </cell>
          <cell r="J5901">
            <v>8999.0010734549905</v>
          </cell>
          <cell r="K5901">
            <v>38430</v>
          </cell>
        </row>
        <row r="5902">
          <cell r="A5902">
            <v>2002</v>
          </cell>
          <cell r="B5902" t="str">
            <v>4: Dishonesty</v>
          </cell>
          <cell r="C5902" t="str">
            <v>41: Burglary</v>
          </cell>
          <cell r="D5902" t="str">
            <v>14 to 16</v>
          </cell>
          <cell r="E5902" t="str">
            <v>Non-Maori</v>
          </cell>
          <cell r="F5902">
            <v>1500</v>
          </cell>
          <cell r="G5902">
            <v>155821.15</v>
          </cell>
          <cell r="H5902">
            <v>6947.2473547001991</v>
          </cell>
          <cell r="I5902">
            <v>746126.65637211036</v>
          </cell>
          <cell r="J5902">
            <v>6947.2473547001991</v>
          </cell>
          <cell r="K5902">
            <v>135930</v>
          </cell>
        </row>
        <row r="5903">
          <cell r="A5903">
            <v>2002</v>
          </cell>
          <cell r="B5903" t="str">
            <v>4: Dishonesty</v>
          </cell>
          <cell r="C5903" t="str">
            <v>41: Burglary</v>
          </cell>
          <cell r="D5903" t="str">
            <v>17 to 20</v>
          </cell>
          <cell r="E5903" t="str">
            <v>Maori</v>
          </cell>
          <cell r="F5903">
            <v>1817</v>
          </cell>
          <cell r="G5903">
            <v>205675.739999999</v>
          </cell>
          <cell r="H5903">
            <v>8415.4322956601736</v>
          </cell>
          <cell r="I5903">
            <v>984848.02726112073</v>
          </cell>
          <cell r="J5903">
            <v>8415.4322956601736</v>
          </cell>
          <cell r="K5903">
            <v>43680</v>
          </cell>
        </row>
        <row r="5904">
          <cell r="A5904">
            <v>2002</v>
          </cell>
          <cell r="B5904" t="str">
            <v>4: Dishonesty</v>
          </cell>
          <cell r="C5904" t="str">
            <v>41: Burglary</v>
          </cell>
          <cell r="D5904" t="str">
            <v>17 to 20</v>
          </cell>
          <cell r="E5904" t="str">
            <v>Non-Maori</v>
          </cell>
          <cell r="F5904">
            <v>1626</v>
          </cell>
          <cell r="G5904">
            <v>188091.85999999923</v>
          </cell>
          <cell r="H5904">
            <v>7530.8161324950161</v>
          </cell>
          <cell r="I5904">
            <v>900650.20436963101</v>
          </cell>
          <cell r="J5904">
            <v>7530.8161324950161</v>
          </cell>
          <cell r="K5904">
            <v>184900</v>
          </cell>
        </row>
        <row r="5905">
          <cell r="A5905">
            <v>2002</v>
          </cell>
          <cell r="B5905" t="str">
            <v>4: Dishonesty</v>
          </cell>
          <cell r="C5905" t="str">
            <v>41: Burglary</v>
          </cell>
          <cell r="D5905" t="str">
            <v>21 to 30</v>
          </cell>
          <cell r="E5905" t="str">
            <v>Maori</v>
          </cell>
          <cell r="F5905">
            <v>1909</v>
          </cell>
          <cell r="G5905">
            <v>237721.56999999916</v>
          </cell>
          <cell r="H5905">
            <v>8841.5301334151209</v>
          </cell>
          <cell r="I5905">
            <v>1138294.7704572098</v>
          </cell>
          <cell r="J5905">
            <v>8841.5301334151209</v>
          </cell>
          <cell r="K5905">
            <v>90060</v>
          </cell>
        </row>
        <row r="5906">
          <cell r="A5906">
            <v>2002</v>
          </cell>
          <cell r="B5906" t="str">
            <v>4: Dishonesty</v>
          </cell>
          <cell r="C5906" t="str">
            <v>41: Burglary</v>
          </cell>
          <cell r="D5906" t="str">
            <v>21 to 30</v>
          </cell>
          <cell r="E5906" t="str">
            <v>Non-Maori</v>
          </cell>
          <cell r="F5906">
            <v>1259</v>
          </cell>
          <cell r="G5906">
            <v>154559.06</v>
          </cell>
          <cell r="H5906">
            <v>5831.0562797117009</v>
          </cell>
          <cell r="I5906">
            <v>740083.32405335456</v>
          </cell>
          <cell r="J5906">
            <v>5831.0562797117009</v>
          </cell>
          <cell r="K5906">
            <v>429570</v>
          </cell>
        </row>
        <row r="5907">
          <cell r="A5907">
            <v>2002</v>
          </cell>
          <cell r="B5907" t="str">
            <v>4: Dishonesty</v>
          </cell>
          <cell r="C5907" t="str">
            <v>41: Burglary</v>
          </cell>
          <cell r="D5907" t="str">
            <v>31 to 50</v>
          </cell>
          <cell r="E5907" t="str">
            <v>Maori</v>
          </cell>
          <cell r="F5907">
            <v>845</v>
          </cell>
          <cell r="G5907">
            <v>100091.26</v>
          </cell>
          <cell r="H5907">
            <v>3913.6160098144455</v>
          </cell>
          <cell r="I5907">
            <v>479272.27565623831</v>
          </cell>
          <cell r="J5907">
            <v>3913.6160098144455</v>
          </cell>
          <cell r="K5907">
            <v>150770</v>
          </cell>
        </row>
        <row r="5908">
          <cell r="A5908">
            <v>2002</v>
          </cell>
          <cell r="B5908" t="str">
            <v>4: Dishonesty</v>
          </cell>
          <cell r="C5908" t="str">
            <v>41: Burglary</v>
          </cell>
          <cell r="D5908" t="str">
            <v>31 to 50</v>
          </cell>
          <cell r="E5908" t="str">
            <v>Non-Maori</v>
          </cell>
          <cell r="F5908">
            <v>869</v>
          </cell>
          <cell r="G5908">
            <v>103475.7</v>
          </cell>
          <cell r="H5908">
            <v>4024.7719674896484</v>
          </cell>
          <cell r="I5908">
            <v>495478.16876440728</v>
          </cell>
          <cell r="J5908">
            <v>4024.7719674896484</v>
          </cell>
          <cell r="K5908">
            <v>1018290</v>
          </cell>
        </row>
        <row r="5909">
          <cell r="A5909">
            <v>2002</v>
          </cell>
          <cell r="B5909" t="str">
            <v>4: Dishonesty</v>
          </cell>
          <cell r="C5909" t="str">
            <v>41: Burglary</v>
          </cell>
          <cell r="D5909" t="str">
            <v>51 or older</v>
          </cell>
          <cell r="E5909" t="str">
            <v>Maori</v>
          </cell>
          <cell r="F5909">
            <v>15</v>
          </cell>
          <cell r="G5909">
            <v>1723.31</v>
          </cell>
          <cell r="H5909">
            <v>69.472473547001997</v>
          </cell>
          <cell r="I5909">
            <v>8251.8164459229392</v>
          </cell>
          <cell r="J5909">
            <v>69.472473547001997</v>
          </cell>
          <cell r="K5909">
            <v>67920</v>
          </cell>
        </row>
        <row r="5910">
          <cell r="A5910">
            <v>2002</v>
          </cell>
          <cell r="B5910" t="str">
            <v>4: Dishonesty</v>
          </cell>
          <cell r="C5910" t="str">
            <v>41: Burglary</v>
          </cell>
          <cell r="D5910" t="str">
            <v>51 or older</v>
          </cell>
          <cell r="E5910" t="str">
            <v>Non-Maori</v>
          </cell>
          <cell r="F5910">
            <v>31</v>
          </cell>
          <cell r="G5910">
            <v>2902.46</v>
          </cell>
          <cell r="H5910">
            <v>143.57644533047079</v>
          </cell>
          <cell r="I5910">
            <v>13898.002774679824</v>
          </cell>
          <cell r="J5910">
            <v>143.57644533047079</v>
          </cell>
          <cell r="K5910">
            <v>964890</v>
          </cell>
        </row>
        <row r="5911">
          <cell r="A5911">
            <v>2002</v>
          </cell>
          <cell r="B5911" t="str">
            <v>4: Dishonesty</v>
          </cell>
          <cell r="C5911" t="str">
            <v>42: Car Conversion Etc</v>
          </cell>
          <cell r="D5911" t="str">
            <v>0 to 9</v>
          </cell>
          <cell r="E5911" t="str">
            <v>Maori</v>
          </cell>
          <cell r="F5911">
            <v>23</v>
          </cell>
          <cell r="G5911">
            <v>239.75</v>
          </cell>
          <cell r="H5911">
            <v>87.279053855928055</v>
          </cell>
          <cell r="I5911">
            <v>1008.6267829139869</v>
          </cell>
          <cell r="J5911">
            <v>87.279053855928055</v>
          </cell>
          <cell r="K5911">
            <v>146790</v>
          </cell>
        </row>
        <row r="5912">
          <cell r="A5912">
            <v>2002</v>
          </cell>
          <cell r="B5912" t="str">
            <v>4: Dishonesty</v>
          </cell>
          <cell r="C5912" t="str">
            <v>42: Car Conversion Etc</v>
          </cell>
          <cell r="D5912" t="str">
            <v>0 to 9</v>
          </cell>
          <cell r="E5912" t="str">
            <v>Non-Maori</v>
          </cell>
          <cell r="F5912">
            <v>6</v>
          </cell>
          <cell r="G5912">
            <v>41.4</v>
          </cell>
          <cell r="H5912">
            <v>22.768448831981232</v>
          </cell>
          <cell r="I5912">
            <v>174.1695466637708</v>
          </cell>
          <cell r="J5912">
            <v>22.768448831981232</v>
          </cell>
          <cell r="K5912">
            <v>428740</v>
          </cell>
        </row>
        <row r="5913">
          <cell r="A5913">
            <v>2002</v>
          </cell>
          <cell r="B5913" t="str">
            <v>4: Dishonesty</v>
          </cell>
          <cell r="C5913" t="str">
            <v>42: Car Conversion Etc</v>
          </cell>
          <cell r="D5913" t="str">
            <v>10 to 13</v>
          </cell>
          <cell r="E5913" t="str">
            <v>Maori</v>
          </cell>
          <cell r="F5913">
            <v>424</v>
          </cell>
          <cell r="G5913">
            <v>8009.22</v>
          </cell>
          <cell r="H5913">
            <v>1608.9703841266737</v>
          </cell>
          <cell r="I5913">
            <v>33694.739529719947</v>
          </cell>
          <cell r="J5913">
            <v>1608.9703841266737</v>
          </cell>
          <cell r="K5913">
            <v>57240</v>
          </cell>
        </row>
        <row r="5914">
          <cell r="A5914">
            <v>2002</v>
          </cell>
          <cell r="B5914" t="str">
            <v>4: Dishonesty</v>
          </cell>
          <cell r="C5914" t="str">
            <v>42: Car Conversion Etc</v>
          </cell>
          <cell r="D5914" t="str">
            <v>10 to 13</v>
          </cell>
          <cell r="E5914" t="str">
            <v>Non-Maori</v>
          </cell>
          <cell r="F5914">
            <v>253</v>
          </cell>
          <cell r="G5914">
            <v>4819.2699999999932</v>
          </cell>
          <cell r="H5914">
            <v>960.06959241520872</v>
          </cell>
          <cell r="I5914">
            <v>20274.639399765936</v>
          </cell>
          <cell r="J5914">
            <v>960.06959241520872</v>
          </cell>
          <cell r="K5914">
            <v>191290</v>
          </cell>
        </row>
        <row r="5915">
          <cell r="A5915">
            <v>2002</v>
          </cell>
          <cell r="B5915" t="str">
            <v>4: Dishonesty</v>
          </cell>
          <cell r="C5915" t="str">
            <v>42: Car Conversion Etc</v>
          </cell>
          <cell r="D5915" t="str">
            <v>14 to 16</v>
          </cell>
          <cell r="E5915" t="str">
            <v>Maori</v>
          </cell>
          <cell r="F5915">
            <v>1978</v>
          </cell>
          <cell r="G5915">
            <v>49001.159999999931</v>
          </cell>
          <cell r="H5915">
            <v>7505.9986316098139</v>
          </cell>
          <cell r="I5915">
            <v>206147.58027050455</v>
          </cell>
          <cell r="J5915">
            <v>7505.9986316098139</v>
          </cell>
          <cell r="K5915">
            <v>38430</v>
          </cell>
        </row>
        <row r="5916">
          <cell r="A5916">
            <v>2002</v>
          </cell>
          <cell r="B5916" t="str">
            <v>4: Dishonesty</v>
          </cell>
          <cell r="C5916" t="str">
            <v>42: Car Conversion Etc</v>
          </cell>
          <cell r="D5916" t="str">
            <v>14 to 16</v>
          </cell>
          <cell r="E5916" t="str">
            <v>Non-Maori</v>
          </cell>
          <cell r="F5916">
            <v>1676</v>
          </cell>
          <cell r="G5916">
            <v>41047.35999999979</v>
          </cell>
          <cell r="H5916">
            <v>6359.9867070667578</v>
          </cell>
          <cell r="I5916">
            <v>172685.99234165612</v>
          </cell>
          <cell r="J5916">
            <v>6359.9867070667578</v>
          </cell>
          <cell r="K5916">
            <v>135930</v>
          </cell>
        </row>
        <row r="5917">
          <cell r="A5917">
            <v>2002</v>
          </cell>
          <cell r="B5917" t="str">
            <v>4: Dishonesty</v>
          </cell>
          <cell r="C5917" t="str">
            <v>42: Car Conversion Etc</v>
          </cell>
          <cell r="D5917" t="str">
            <v>17 to 20</v>
          </cell>
          <cell r="E5917" t="str">
            <v>Maori</v>
          </cell>
          <cell r="F5917">
            <v>1563</v>
          </cell>
          <cell r="G5917">
            <v>41068.569999999934</v>
          </cell>
          <cell r="H5917">
            <v>5931.1809207311107</v>
          </cell>
          <cell r="I5917">
            <v>172775.2226818678</v>
          </cell>
          <cell r="J5917">
            <v>5931.1809207311107</v>
          </cell>
          <cell r="K5917">
            <v>43680</v>
          </cell>
        </row>
        <row r="5918">
          <cell r="A5918">
            <v>2002</v>
          </cell>
          <cell r="B5918" t="str">
            <v>4: Dishonesty</v>
          </cell>
          <cell r="C5918" t="str">
            <v>42: Car Conversion Etc</v>
          </cell>
          <cell r="D5918" t="str">
            <v>17 to 20</v>
          </cell>
          <cell r="E5918" t="str">
            <v>Non-Maori</v>
          </cell>
          <cell r="F5918">
            <v>1469</v>
          </cell>
          <cell r="G5918">
            <v>33407.730000000127</v>
          </cell>
          <cell r="H5918">
            <v>5574.4752223634059</v>
          </cell>
          <cell r="I5918">
            <v>140546.1156803304</v>
          </cell>
          <cell r="J5918">
            <v>5574.4752223634059</v>
          </cell>
          <cell r="K5918">
            <v>184900</v>
          </cell>
        </row>
        <row r="5919">
          <cell r="A5919">
            <v>2002</v>
          </cell>
          <cell r="B5919" t="str">
            <v>4: Dishonesty</v>
          </cell>
          <cell r="C5919" t="str">
            <v>42: Car Conversion Etc</v>
          </cell>
          <cell r="D5919" t="str">
            <v>21 to 30</v>
          </cell>
          <cell r="E5919" t="str">
            <v>Maori</v>
          </cell>
          <cell r="F5919">
            <v>1108</v>
          </cell>
          <cell r="G5919">
            <v>30973.120000000061</v>
          </cell>
          <cell r="H5919">
            <v>4204.5735509725346</v>
          </cell>
          <cell r="I5919">
            <v>130303.72630827497</v>
          </cell>
          <cell r="J5919">
            <v>4204.5735509725346</v>
          </cell>
          <cell r="K5919">
            <v>90060</v>
          </cell>
        </row>
        <row r="5920">
          <cell r="A5920">
            <v>2002</v>
          </cell>
          <cell r="B5920" t="str">
            <v>4: Dishonesty</v>
          </cell>
          <cell r="C5920" t="str">
            <v>42: Car Conversion Etc</v>
          </cell>
          <cell r="D5920" t="str">
            <v>21 to 30</v>
          </cell>
          <cell r="E5920" t="str">
            <v>Non-Maori</v>
          </cell>
          <cell r="F5920">
            <v>870</v>
          </cell>
          <cell r="G5920">
            <v>22012.880000000092</v>
          </cell>
          <cell r="H5920">
            <v>3301.4250806372788</v>
          </cell>
          <cell r="I5920">
            <v>92608.051458067712</v>
          </cell>
          <cell r="J5920">
            <v>3301.4250806372788</v>
          </cell>
          <cell r="K5920">
            <v>429570</v>
          </cell>
        </row>
        <row r="5921">
          <cell r="A5921">
            <v>2002</v>
          </cell>
          <cell r="B5921" t="str">
            <v>4: Dishonesty</v>
          </cell>
          <cell r="C5921" t="str">
            <v>42: Car Conversion Etc</v>
          </cell>
          <cell r="D5921" t="str">
            <v>31 to 50</v>
          </cell>
          <cell r="E5921" t="str">
            <v>Maori</v>
          </cell>
          <cell r="F5921">
            <v>405</v>
          </cell>
          <cell r="G5921">
            <v>12005.99</v>
          </cell>
          <cell r="H5921">
            <v>1536.8702961587333</v>
          </cell>
          <cell r="I5921">
            <v>50509.126462554559</v>
          </cell>
          <cell r="J5921">
            <v>1536.8702961587333</v>
          </cell>
          <cell r="K5921">
            <v>150770</v>
          </cell>
        </row>
        <row r="5922">
          <cell r="A5922">
            <v>2002</v>
          </cell>
          <cell r="B5922" t="str">
            <v>4: Dishonesty</v>
          </cell>
          <cell r="C5922" t="str">
            <v>42: Car Conversion Etc</v>
          </cell>
          <cell r="D5922" t="str">
            <v>31 to 50</v>
          </cell>
          <cell r="E5922" t="str">
            <v>Non-Maori</v>
          </cell>
          <cell r="F5922">
            <v>413</v>
          </cell>
          <cell r="G5922">
            <v>12259.29</v>
          </cell>
          <cell r="H5922">
            <v>1567.2282279347082</v>
          </cell>
          <cell r="I5922">
            <v>51574.758012552971</v>
          </cell>
          <cell r="J5922">
            <v>1567.2282279347082</v>
          </cell>
          <cell r="K5922">
            <v>1018290</v>
          </cell>
        </row>
        <row r="5923">
          <cell r="A5923">
            <v>2002</v>
          </cell>
          <cell r="B5923" t="str">
            <v>4: Dishonesty</v>
          </cell>
          <cell r="C5923" t="str">
            <v>42: Car Conversion Etc</v>
          </cell>
          <cell r="D5923" t="str">
            <v>51 or older</v>
          </cell>
          <cell r="E5923" t="str">
            <v>Maori</v>
          </cell>
          <cell r="F5923">
            <v>15</v>
          </cell>
          <cell r="G5923">
            <v>455.67</v>
          </cell>
          <cell r="H5923">
            <v>56.921122079953086</v>
          </cell>
          <cell r="I5923">
            <v>1917.0009016492866</v>
          </cell>
          <cell r="J5923">
            <v>56.921122079953086</v>
          </cell>
          <cell r="K5923">
            <v>67920</v>
          </cell>
        </row>
        <row r="5924">
          <cell r="A5924">
            <v>2002</v>
          </cell>
          <cell r="B5924" t="str">
            <v>4: Dishonesty</v>
          </cell>
          <cell r="C5924" t="str">
            <v>42: Car Conversion Etc</v>
          </cell>
          <cell r="D5924" t="str">
            <v>51 or older</v>
          </cell>
          <cell r="E5924" t="str">
            <v>Non-Maori</v>
          </cell>
          <cell r="F5924">
            <v>28</v>
          </cell>
          <cell r="G5924">
            <v>633.5</v>
          </cell>
          <cell r="H5924">
            <v>106.25276121591241</v>
          </cell>
          <cell r="I5924">
            <v>2665.1306234661552</v>
          </cell>
          <cell r="J5924">
            <v>106.25276121591241</v>
          </cell>
          <cell r="K5924">
            <v>964890</v>
          </cell>
        </row>
        <row r="5925">
          <cell r="A5925">
            <v>2002</v>
          </cell>
          <cell r="B5925" t="str">
            <v>4: Dishonesty</v>
          </cell>
          <cell r="C5925" t="str">
            <v>43: Theft</v>
          </cell>
          <cell r="D5925" t="str">
            <v>0 to 9</v>
          </cell>
          <cell r="E5925" t="str">
            <v>Maori</v>
          </cell>
          <cell r="F5925">
            <v>376</v>
          </cell>
          <cell r="G5925">
            <v>1280.21</v>
          </cell>
          <cell r="H5925">
            <v>1529.6040353089534</v>
          </cell>
          <cell r="I5925">
            <v>8636.004351261663</v>
          </cell>
          <cell r="J5925">
            <v>1529.6040353089534</v>
          </cell>
          <cell r="K5925">
            <v>146790</v>
          </cell>
        </row>
        <row r="5926">
          <cell r="A5926">
            <v>2002</v>
          </cell>
          <cell r="B5926" t="str">
            <v>4: Dishonesty</v>
          </cell>
          <cell r="C5926" t="str">
            <v>43: Theft</v>
          </cell>
          <cell r="D5926" t="str">
            <v>0 to 9</v>
          </cell>
          <cell r="E5926" t="str">
            <v>Non-Maori</v>
          </cell>
          <cell r="F5926">
            <v>202</v>
          </cell>
          <cell r="G5926">
            <v>675.22999999999888</v>
          </cell>
          <cell r="H5926">
            <v>821.75535939470365</v>
          </cell>
          <cell r="I5926">
            <v>4554.9474055837754</v>
          </cell>
          <cell r="J5926">
            <v>821.75535939470365</v>
          </cell>
          <cell r="K5926">
            <v>428740</v>
          </cell>
        </row>
        <row r="5927">
          <cell r="A5927">
            <v>2002</v>
          </cell>
          <cell r="B5927" t="str">
            <v>4: Dishonesty</v>
          </cell>
          <cell r="C5927" t="str">
            <v>43: Theft</v>
          </cell>
          <cell r="D5927" t="str">
            <v>10 to 13</v>
          </cell>
          <cell r="E5927" t="str">
            <v>Maori</v>
          </cell>
          <cell r="F5927">
            <v>2401</v>
          </cell>
          <cell r="G5927">
            <v>9475.4699999999775</v>
          </cell>
          <cell r="H5927">
            <v>9767.4981084489282</v>
          </cell>
          <cell r="I5927">
            <v>63919.357097858301</v>
          </cell>
          <cell r="J5927">
            <v>9767.4981084489282</v>
          </cell>
          <cell r="K5927">
            <v>57240</v>
          </cell>
        </row>
        <row r="5928">
          <cell r="A5928">
            <v>2002</v>
          </cell>
          <cell r="B5928" t="str">
            <v>4: Dishonesty</v>
          </cell>
          <cell r="C5928" t="str">
            <v>43: Theft</v>
          </cell>
          <cell r="D5928" t="str">
            <v>10 to 13</v>
          </cell>
          <cell r="E5928" t="str">
            <v>Non-Maori</v>
          </cell>
          <cell r="F5928">
            <v>1861</v>
          </cell>
          <cell r="G5928">
            <v>6239.3599999999788</v>
          </cell>
          <cell r="H5928">
            <v>7570.7263556116013</v>
          </cell>
          <cell r="I5928">
            <v>42089.297934782422</v>
          </cell>
          <cell r="J5928">
            <v>7570.7263556116013</v>
          </cell>
          <cell r="K5928">
            <v>191290</v>
          </cell>
        </row>
        <row r="5929">
          <cell r="A5929">
            <v>2002</v>
          </cell>
          <cell r="B5929" t="str">
            <v>4: Dishonesty</v>
          </cell>
          <cell r="C5929" t="str">
            <v>43: Theft</v>
          </cell>
          <cell r="D5929" t="str">
            <v>14 to 16</v>
          </cell>
          <cell r="E5929" t="str">
            <v>Maori</v>
          </cell>
          <cell r="F5929">
            <v>3630</v>
          </cell>
          <cell r="G5929">
            <v>20655.710000000057</v>
          </cell>
          <cell r="H5929">
            <v>14767.18789407314</v>
          </cell>
          <cell r="I5929">
            <v>139338.70336772842</v>
          </cell>
          <cell r="J5929">
            <v>14767.18789407314</v>
          </cell>
          <cell r="K5929">
            <v>38430</v>
          </cell>
        </row>
        <row r="5930">
          <cell r="A5930">
            <v>2002</v>
          </cell>
          <cell r="B5930" t="str">
            <v>4: Dishonesty</v>
          </cell>
          <cell r="C5930" t="str">
            <v>43: Theft</v>
          </cell>
          <cell r="D5930" t="str">
            <v>14 to 16</v>
          </cell>
          <cell r="E5930" t="str">
            <v>Non-Maori</v>
          </cell>
          <cell r="F5930">
            <v>4423</v>
          </cell>
          <cell r="G5930">
            <v>26365.910000000069</v>
          </cell>
          <cell r="H5930">
            <v>17993.187894073137</v>
          </cell>
          <cell r="I5930">
            <v>177858.40876494796</v>
          </cell>
          <cell r="J5930">
            <v>17993.187894073137</v>
          </cell>
          <cell r="K5930">
            <v>135930</v>
          </cell>
        </row>
        <row r="5931">
          <cell r="A5931">
            <v>2002</v>
          </cell>
          <cell r="B5931" t="str">
            <v>4: Dishonesty</v>
          </cell>
          <cell r="C5931" t="str">
            <v>43: Theft</v>
          </cell>
          <cell r="D5931" t="str">
            <v>17 to 20</v>
          </cell>
          <cell r="E5931" t="str">
            <v>Maori</v>
          </cell>
          <cell r="F5931">
            <v>2721</v>
          </cell>
          <cell r="G5931">
            <v>20606.960000000054</v>
          </cell>
          <cell r="H5931">
            <v>11069.288776796973</v>
          </cell>
          <cell r="I5931">
            <v>139009.84699875454</v>
          </cell>
          <cell r="J5931">
            <v>11069.288776796973</v>
          </cell>
          <cell r="K5931">
            <v>43680</v>
          </cell>
        </row>
        <row r="5932">
          <cell r="A5932">
            <v>2002</v>
          </cell>
          <cell r="B5932" t="str">
            <v>4: Dishonesty</v>
          </cell>
          <cell r="C5932" t="str">
            <v>43: Theft</v>
          </cell>
          <cell r="D5932" t="str">
            <v>17 to 20</v>
          </cell>
          <cell r="E5932" t="str">
            <v>Non-Maori</v>
          </cell>
          <cell r="F5932">
            <v>4315</v>
          </cell>
          <cell r="G5932">
            <v>32258.75</v>
          </cell>
          <cell r="H5932">
            <v>17553.833543505676</v>
          </cell>
          <cell r="I5932">
            <v>217610.16190020568</v>
          </cell>
          <cell r="J5932">
            <v>17553.833543505676</v>
          </cell>
          <cell r="K5932">
            <v>184900</v>
          </cell>
        </row>
        <row r="5933">
          <cell r="A5933">
            <v>2002</v>
          </cell>
          <cell r="B5933" t="str">
            <v>4: Dishonesty</v>
          </cell>
          <cell r="C5933" t="str">
            <v>43: Theft</v>
          </cell>
          <cell r="D5933" t="str">
            <v>21 to 30</v>
          </cell>
          <cell r="E5933" t="str">
            <v>Maori</v>
          </cell>
          <cell r="F5933">
            <v>2929</v>
          </cell>
          <cell r="G5933">
            <v>23917.79</v>
          </cell>
          <cell r="H5933">
            <v>11915.452711223203</v>
          </cell>
          <cell r="I5933">
            <v>161343.95022110618</v>
          </cell>
          <cell r="J5933">
            <v>11915.452711223203</v>
          </cell>
          <cell r="K5933">
            <v>90060</v>
          </cell>
        </row>
        <row r="5934">
          <cell r="A5934">
            <v>2002</v>
          </cell>
          <cell r="B5934" t="str">
            <v>4: Dishonesty</v>
          </cell>
          <cell r="C5934" t="str">
            <v>43: Theft</v>
          </cell>
          <cell r="D5934" t="str">
            <v>21 to 30</v>
          </cell>
          <cell r="E5934" t="str">
            <v>Non-Maori</v>
          </cell>
          <cell r="F5934">
            <v>3897</v>
          </cell>
          <cell r="G5934">
            <v>32608.63</v>
          </cell>
          <cell r="H5934">
            <v>15853.369482976041</v>
          </cell>
          <cell r="I5934">
            <v>219970.37249254549</v>
          </cell>
          <cell r="J5934">
            <v>15853.369482976041</v>
          </cell>
          <cell r="K5934">
            <v>429570</v>
          </cell>
        </row>
        <row r="5935">
          <cell r="A5935">
            <v>2002</v>
          </cell>
          <cell r="B5935" t="str">
            <v>4: Dishonesty</v>
          </cell>
          <cell r="C5935" t="str">
            <v>43: Theft</v>
          </cell>
          <cell r="D5935" t="str">
            <v>31 to 50</v>
          </cell>
          <cell r="E5935" t="str">
            <v>Maori</v>
          </cell>
          <cell r="F5935">
            <v>2022</v>
          </cell>
          <cell r="G5935">
            <v>13767.52</v>
          </cell>
          <cell r="H5935">
            <v>8225.6897856242122</v>
          </cell>
          <cell r="I5935">
            <v>92872.546399482933</v>
          </cell>
          <cell r="J5935">
            <v>8225.6897856242122</v>
          </cell>
          <cell r="K5935">
            <v>150770</v>
          </cell>
        </row>
        <row r="5936">
          <cell r="A5936">
            <v>2002</v>
          </cell>
          <cell r="B5936" t="str">
            <v>4: Dishonesty</v>
          </cell>
          <cell r="C5936" t="str">
            <v>43: Theft</v>
          </cell>
          <cell r="D5936" t="str">
            <v>31 to 50</v>
          </cell>
          <cell r="E5936" t="str">
            <v>Non-Maori</v>
          </cell>
          <cell r="F5936">
            <v>3468</v>
          </cell>
          <cell r="G5936">
            <v>25190.080000000125</v>
          </cell>
          <cell r="H5936">
            <v>14108.156368221942</v>
          </cell>
          <cell r="I5936">
            <v>169926.52806073264</v>
          </cell>
          <cell r="J5936">
            <v>14108.156368221942</v>
          </cell>
          <cell r="K5936">
            <v>1018290</v>
          </cell>
        </row>
        <row r="5937">
          <cell r="A5937">
            <v>2002</v>
          </cell>
          <cell r="B5937" t="str">
            <v>4: Dishonesty</v>
          </cell>
          <cell r="C5937" t="str">
            <v>43: Theft</v>
          </cell>
          <cell r="D5937" t="str">
            <v>51 or older</v>
          </cell>
          <cell r="E5937" t="str">
            <v>Maori</v>
          </cell>
          <cell r="F5937">
            <v>194</v>
          </cell>
          <cell r="G5937">
            <v>1090.21</v>
          </cell>
          <cell r="H5937">
            <v>789.21059268600254</v>
          </cell>
          <cell r="I5937">
            <v>7354.307733722565</v>
          </cell>
          <cell r="J5937">
            <v>789.21059268600254</v>
          </cell>
          <cell r="K5937">
            <v>67920</v>
          </cell>
        </row>
        <row r="5938">
          <cell r="A5938">
            <v>2002</v>
          </cell>
          <cell r="B5938" t="str">
            <v>4: Dishonesty</v>
          </cell>
          <cell r="C5938" t="str">
            <v>43: Theft</v>
          </cell>
          <cell r="D5938" t="str">
            <v>51 or older</v>
          </cell>
          <cell r="E5938" t="str">
            <v>Non-Maori</v>
          </cell>
          <cell r="F5938">
            <v>867</v>
          </cell>
          <cell r="G5938">
            <v>3611.4100000000112</v>
          </cell>
          <cell r="H5938">
            <v>3527.0390920554855</v>
          </cell>
          <cell r="I5938">
            <v>24361.747271299235</v>
          </cell>
          <cell r="J5938">
            <v>3527.0390920554855</v>
          </cell>
          <cell r="K5938">
            <v>964890</v>
          </cell>
        </row>
        <row r="5939">
          <cell r="A5939">
            <v>2002</v>
          </cell>
          <cell r="B5939" t="str">
            <v>4: Dishonesty</v>
          </cell>
          <cell r="C5939" t="str">
            <v>44: Receiving</v>
          </cell>
          <cell r="D5939" t="str">
            <v>0 to 9</v>
          </cell>
          <cell r="E5939" t="str">
            <v>Maori</v>
          </cell>
          <cell r="F5939" t="str">
            <v>Maori</v>
          </cell>
          <cell r="G5939">
            <v>18</v>
          </cell>
          <cell r="H5939">
            <v>51319.48</v>
          </cell>
          <cell r="I5939">
            <v>21.214285714285712</v>
          </cell>
          <cell r="J5939">
            <v>60012.570122534053</v>
          </cell>
          <cell r="K5939">
            <v>146790</v>
          </cell>
        </row>
        <row r="5940">
          <cell r="A5940">
            <v>2002</v>
          </cell>
          <cell r="B5940" t="str">
            <v>4: Dishonesty</v>
          </cell>
          <cell r="C5940" t="str">
            <v>44: Receiving</v>
          </cell>
          <cell r="D5940" t="str">
            <v>0 to 9</v>
          </cell>
          <cell r="E5940" t="str">
            <v>Non-Maori</v>
          </cell>
          <cell r="F5940">
            <v>5</v>
          </cell>
          <cell r="G5940">
            <v>37.65</v>
          </cell>
          <cell r="H5940">
            <v>4.8787006578947363</v>
          </cell>
          <cell r="I5940">
            <v>37.780333335125945</v>
          </cell>
          <cell r="J5940">
            <v>4.8764415156507415</v>
          </cell>
          <cell r="K5940">
            <v>428740</v>
          </cell>
        </row>
        <row r="5941">
          <cell r="A5941">
            <v>2002</v>
          </cell>
          <cell r="B5941" t="str">
            <v>4: Dishonesty</v>
          </cell>
          <cell r="C5941" t="str">
            <v>44: Receiving</v>
          </cell>
          <cell r="D5941" t="str">
            <v>10 to 13</v>
          </cell>
          <cell r="E5941" t="str">
            <v>Maori</v>
          </cell>
          <cell r="F5941">
            <v>57</v>
          </cell>
          <cell r="G5941">
            <v>527.92999999999995</v>
          </cell>
          <cell r="H5941">
            <v>55.6171875</v>
          </cell>
          <cell r="I5941">
            <v>529.75753991004046</v>
          </cell>
          <cell r="J5941">
            <v>55.591433278418457</v>
          </cell>
          <cell r="K5941">
            <v>57240</v>
          </cell>
        </row>
        <row r="5942">
          <cell r="A5942">
            <v>2002</v>
          </cell>
          <cell r="B5942" t="str">
            <v>4: Dishonesty</v>
          </cell>
          <cell r="C5942" t="str">
            <v>44: Receiving</v>
          </cell>
          <cell r="D5942" t="str">
            <v>10 to 13</v>
          </cell>
          <cell r="E5942" t="str">
            <v>Non-Maori</v>
          </cell>
          <cell r="F5942">
            <v>43</v>
          </cell>
          <cell r="G5942">
            <v>393.53</v>
          </cell>
          <cell r="H5942">
            <v>41.956825657894733</v>
          </cell>
          <cell r="I5942">
            <v>394.89228625158324</v>
          </cell>
          <cell r="J5942">
            <v>40.962108731466223</v>
          </cell>
          <cell r="K5942">
            <v>191290</v>
          </cell>
        </row>
        <row r="5943">
          <cell r="A5943">
            <v>2002</v>
          </cell>
          <cell r="B5943" t="str">
            <v>4: Dishonesty</v>
          </cell>
          <cell r="C5943" t="str">
            <v>44: Receiving</v>
          </cell>
          <cell r="D5943" t="str">
            <v>14 to 16</v>
          </cell>
          <cell r="E5943" t="str">
            <v>Maori</v>
          </cell>
          <cell r="F5943">
            <v>200</v>
          </cell>
          <cell r="G5943">
            <v>2607.92</v>
          </cell>
          <cell r="H5943">
            <v>195.14802631578948</v>
          </cell>
          <cell r="I5943">
            <v>2616.9478595309897</v>
          </cell>
          <cell r="J5943">
            <v>195.05766062602964</v>
          </cell>
          <cell r="K5943">
            <v>38430</v>
          </cell>
        </row>
        <row r="5944">
          <cell r="A5944">
            <v>2002</v>
          </cell>
          <cell r="B5944" t="str">
            <v>4: Dishonesty</v>
          </cell>
          <cell r="C5944" t="str">
            <v>44: Receiving</v>
          </cell>
          <cell r="D5944" t="str">
            <v>14 to 16</v>
          </cell>
          <cell r="E5944" t="str">
            <v>Non-Maori</v>
          </cell>
          <cell r="F5944">
            <v>194</v>
          </cell>
          <cell r="G5944">
            <v>2230.2199999999998</v>
          </cell>
          <cell r="H5944">
            <v>189.29358552631581</v>
          </cell>
          <cell r="I5944">
            <v>2237.9403721292038</v>
          </cell>
          <cell r="J5944">
            <v>187.25535420098845</v>
          </cell>
          <cell r="K5944">
            <v>135930</v>
          </cell>
        </row>
        <row r="5945">
          <cell r="A5945">
            <v>2002</v>
          </cell>
          <cell r="B5945" t="str">
            <v>4: Dishonesty</v>
          </cell>
          <cell r="C5945" t="str">
            <v>44: Receiving</v>
          </cell>
          <cell r="D5945" t="str">
            <v>17 to 20</v>
          </cell>
          <cell r="E5945" t="str">
            <v>Maori</v>
          </cell>
          <cell r="F5945">
            <v>328</v>
          </cell>
          <cell r="G5945">
            <v>4807.8</v>
          </cell>
          <cell r="H5945">
            <v>320.04276315789474</v>
          </cell>
          <cell r="I5945">
            <v>4824.4432034161609</v>
          </cell>
          <cell r="J5945">
            <v>319.89456342668859</v>
          </cell>
          <cell r="K5945">
            <v>43680</v>
          </cell>
        </row>
        <row r="5946">
          <cell r="A5946">
            <v>2002</v>
          </cell>
          <cell r="B5946" t="str">
            <v>4: Dishonesty</v>
          </cell>
          <cell r="C5946" t="str">
            <v>44: Receiving</v>
          </cell>
          <cell r="D5946" t="str">
            <v>17 to 20</v>
          </cell>
          <cell r="E5946" t="str">
            <v>Non-Maori</v>
          </cell>
          <cell r="F5946">
            <v>363</v>
          </cell>
          <cell r="G5946">
            <v>5039.38</v>
          </cell>
          <cell r="H5946">
            <v>354.19366776315786</v>
          </cell>
          <cell r="I5946">
            <v>5056.8248659327228</v>
          </cell>
          <cell r="J5946">
            <v>354.02965403624381</v>
          </cell>
          <cell r="K5946">
            <v>184900</v>
          </cell>
        </row>
        <row r="5947">
          <cell r="A5947">
            <v>2002</v>
          </cell>
          <cell r="B5947" t="str">
            <v>4: Dishonesty</v>
          </cell>
          <cell r="C5947" t="str">
            <v>44: Receiving</v>
          </cell>
          <cell r="D5947" t="str">
            <v>21 to 30</v>
          </cell>
          <cell r="E5947" t="str">
            <v>Maori</v>
          </cell>
          <cell r="F5947">
            <v>398</v>
          </cell>
          <cell r="G5947">
            <v>7134.9999999999909</v>
          </cell>
          <cell r="H5947">
            <v>388.34457236842104</v>
          </cell>
          <cell r="I5947">
            <v>7159.6992920617067</v>
          </cell>
          <cell r="J5947">
            <v>388.16474464579903</v>
          </cell>
          <cell r="K5947">
            <v>90060</v>
          </cell>
        </row>
        <row r="5948">
          <cell r="A5948">
            <v>2002</v>
          </cell>
          <cell r="B5948" t="str">
            <v>4: Dishonesty</v>
          </cell>
          <cell r="C5948" t="str">
            <v>44: Receiving</v>
          </cell>
          <cell r="D5948" t="str">
            <v>21 to 30</v>
          </cell>
          <cell r="E5948" t="str">
            <v>Non-Maori</v>
          </cell>
          <cell r="F5948">
            <v>372</v>
          </cell>
          <cell r="G5948">
            <v>16560.14</v>
          </cell>
          <cell r="H5948">
            <v>362.97532894736838</v>
          </cell>
          <cell r="I5948">
            <v>16617.466381842019</v>
          </cell>
          <cell r="J5948">
            <v>361.83196046128501</v>
          </cell>
          <cell r="K5948">
            <v>429570</v>
          </cell>
        </row>
        <row r="5949">
          <cell r="A5949">
            <v>2002</v>
          </cell>
          <cell r="B5949" t="str">
            <v>4: Dishonesty</v>
          </cell>
          <cell r="C5949" t="str">
            <v>44: Receiving</v>
          </cell>
          <cell r="D5949" t="str">
            <v>31 to 50</v>
          </cell>
          <cell r="E5949" t="str">
            <v>Maori</v>
          </cell>
          <cell r="F5949">
            <v>265</v>
          </cell>
          <cell r="G5949">
            <v>4545.3599999999997</v>
          </cell>
          <cell r="H5949">
            <v>258.57113486842104</v>
          </cell>
          <cell r="I5949">
            <v>4561.09471256701</v>
          </cell>
          <cell r="J5949">
            <v>258.45140032948927</v>
          </cell>
          <cell r="K5949">
            <v>150770</v>
          </cell>
        </row>
        <row r="5950">
          <cell r="A5950">
            <v>2002</v>
          </cell>
          <cell r="B5950" t="str">
            <v>4: Dishonesty</v>
          </cell>
          <cell r="C5950" t="str">
            <v>44: Receiving</v>
          </cell>
          <cell r="D5950" t="str">
            <v>31 to 50</v>
          </cell>
          <cell r="E5950" t="str">
            <v>Non-Maori</v>
          </cell>
          <cell r="F5950">
            <v>165</v>
          </cell>
          <cell r="G5950">
            <v>4920.5</v>
          </cell>
          <cell r="H5950">
            <v>160.9971217105263</v>
          </cell>
          <cell r="I5950">
            <v>4937.5333379943531</v>
          </cell>
          <cell r="J5950">
            <v>160.92257001647448</v>
          </cell>
          <cell r="K5950">
            <v>1018290</v>
          </cell>
        </row>
        <row r="5951">
          <cell r="A5951">
            <v>2002</v>
          </cell>
          <cell r="B5951" t="str">
            <v>4: Dishonesty</v>
          </cell>
          <cell r="C5951" t="str">
            <v>44: Receiving</v>
          </cell>
          <cell r="D5951" t="str">
            <v>51 or older</v>
          </cell>
          <cell r="E5951" t="str">
            <v>Maori</v>
          </cell>
          <cell r="F5951">
            <v>14</v>
          </cell>
          <cell r="G5951">
            <v>275.52999999999997</v>
          </cell>
          <cell r="H5951">
            <v>13.660361842105262</v>
          </cell>
          <cell r="I5951">
            <v>276.48380461692568</v>
          </cell>
          <cell r="J5951">
            <v>13.654036243822077</v>
          </cell>
          <cell r="K5951">
            <v>67920</v>
          </cell>
        </row>
        <row r="5952">
          <cell r="A5952">
            <v>2002</v>
          </cell>
          <cell r="B5952" t="str">
            <v>4: Dishonesty</v>
          </cell>
          <cell r="C5952" t="str">
            <v>44: Receiving</v>
          </cell>
          <cell r="D5952" t="str">
            <v>51 or older</v>
          </cell>
          <cell r="E5952" t="str">
            <v>Non-Maori</v>
          </cell>
          <cell r="F5952">
            <v>28</v>
          </cell>
          <cell r="G5952">
            <v>1122.57</v>
          </cell>
          <cell r="H5952">
            <v>27.320723684210524</v>
          </cell>
          <cell r="I5952">
            <v>1126.4560104120139</v>
          </cell>
          <cell r="J5952">
            <v>27.308072487644154</v>
          </cell>
          <cell r="K5952">
            <v>964890</v>
          </cell>
        </row>
        <row r="5953">
          <cell r="A5953">
            <v>2002</v>
          </cell>
          <cell r="B5953" t="str">
            <v>4: Dishonesty</v>
          </cell>
          <cell r="C5953" t="str">
            <v>45: Fraud</v>
          </cell>
          <cell r="D5953" t="str">
            <v>0 to 9</v>
          </cell>
          <cell r="E5953" t="str">
            <v>Maori</v>
          </cell>
          <cell r="F5953">
            <v>1</v>
          </cell>
          <cell r="G5953">
            <v>29.1</v>
          </cell>
          <cell r="H5953">
            <v>2.1405590975968614</v>
          </cell>
          <cell r="I5953">
            <v>63.360846548486975</v>
          </cell>
          <cell r="J5953">
            <v>2.1405728860113795</v>
          </cell>
          <cell r="K5953">
            <v>146790</v>
          </cell>
        </row>
        <row r="5954">
          <cell r="A5954">
            <v>2002</v>
          </cell>
          <cell r="B5954" t="str">
            <v>4: Dishonesty</v>
          </cell>
          <cell r="C5954" t="str">
            <v>45: Fraud</v>
          </cell>
          <cell r="D5954" t="str">
            <v>0 to 9</v>
          </cell>
          <cell r="E5954" t="str">
            <v>Non-Maori</v>
          </cell>
          <cell r="F5954">
            <v>2</v>
          </cell>
          <cell r="G5954">
            <v>58.2</v>
          </cell>
          <cell r="H5954">
            <v>4.2811181951937227</v>
          </cell>
          <cell r="I5954">
            <v>126.72169309697395</v>
          </cell>
          <cell r="J5954">
            <v>4.281145772022759</v>
          </cell>
          <cell r="K5954">
            <v>428740</v>
          </cell>
        </row>
        <row r="5955">
          <cell r="A5955">
            <v>2002</v>
          </cell>
          <cell r="B5955" t="str">
            <v>4: Dishonesty</v>
          </cell>
          <cell r="C5955" t="str">
            <v>45: Fraud</v>
          </cell>
          <cell r="D5955" t="str">
            <v>10 to 13</v>
          </cell>
          <cell r="E5955" t="str">
            <v>Maori</v>
          </cell>
          <cell r="F5955">
            <v>67</v>
          </cell>
          <cell r="G5955">
            <v>2100.2199999999998</v>
          </cell>
          <cell r="H5955">
            <v>143.4174595389897</v>
          </cell>
          <cell r="I5955">
            <v>4572.9112418578452</v>
          </cell>
          <cell r="J5955">
            <v>143.41838336276243</v>
          </cell>
          <cell r="K5955">
            <v>57240</v>
          </cell>
        </row>
        <row r="5956">
          <cell r="A5956">
            <v>2002</v>
          </cell>
          <cell r="B5956" t="str">
            <v>4: Dishonesty</v>
          </cell>
          <cell r="C5956" t="str">
            <v>45: Fraud</v>
          </cell>
          <cell r="D5956" t="str">
            <v>10 to 13</v>
          </cell>
          <cell r="E5956" t="str">
            <v>Non-Maori</v>
          </cell>
          <cell r="F5956">
            <v>81</v>
          </cell>
          <cell r="G5956">
            <v>2302.4699999999998</v>
          </cell>
          <cell r="H5956">
            <v>173.38528690534577</v>
          </cell>
          <cell r="I5956">
            <v>5013.2800121132223</v>
          </cell>
          <cell r="J5956">
            <v>173.38640376692172</v>
          </cell>
          <cell r="K5956">
            <v>191290</v>
          </cell>
        </row>
        <row r="5957">
          <cell r="A5957">
            <v>2002</v>
          </cell>
          <cell r="B5957" t="str">
            <v>4: Dishonesty</v>
          </cell>
          <cell r="C5957" t="str">
            <v>45: Fraud</v>
          </cell>
          <cell r="D5957" t="str">
            <v>14 to 16</v>
          </cell>
          <cell r="E5957" t="str">
            <v>Maori</v>
          </cell>
          <cell r="F5957">
            <v>166</v>
          </cell>
          <cell r="G5957">
            <v>4594.41</v>
          </cell>
          <cell r="H5957">
            <v>355.33281020107893</v>
          </cell>
          <cell r="I5957">
            <v>10003.632542640342</v>
          </cell>
          <cell r="J5957">
            <v>355.33509907788897</v>
          </cell>
          <cell r="K5957">
            <v>38430</v>
          </cell>
        </row>
        <row r="5958">
          <cell r="A5958">
            <v>2002</v>
          </cell>
          <cell r="B5958" t="str">
            <v>4: Dishonesty</v>
          </cell>
          <cell r="C5958" t="str">
            <v>45: Fraud</v>
          </cell>
          <cell r="D5958" t="str">
            <v>14 to 16</v>
          </cell>
          <cell r="E5958" t="str">
            <v>Non-Maori</v>
          </cell>
          <cell r="F5958">
            <v>559</v>
          </cell>
          <cell r="G5958">
            <v>16255.34</v>
          </cell>
          <cell r="H5958">
            <v>1196.5725355566453</v>
          </cell>
          <cell r="I5958">
            <v>35393.543069879153</v>
          </cell>
          <cell r="J5958">
            <v>1196.5802432803609</v>
          </cell>
          <cell r="K5958">
            <v>135930</v>
          </cell>
        </row>
        <row r="5959">
          <cell r="A5959">
            <v>2002</v>
          </cell>
          <cell r="B5959" t="str">
            <v>4: Dishonesty</v>
          </cell>
          <cell r="C5959" t="str">
            <v>45: Fraud</v>
          </cell>
          <cell r="D5959" t="str">
            <v>17 to 20</v>
          </cell>
          <cell r="E5959" t="str">
            <v>Maori</v>
          </cell>
          <cell r="F5959">
            <v>661</v>
          </cell>
          <cell r="G5959">
            <v>19419.36</v>
          </cell>
          <cell r="H5959">
            <v>1414.9095635115252</v>
          </cell>
          <cell r="I5959">
            <v>42282.717836076474</v>
          </cell>
          <cell r="J5959">
            <v>1414.9186776535216</v>
          </cell>
          <cell r="K5959">
            <v>43680</v>
          </cell>
        </row>
        <row r="5960">
          <cell r="A5960">
            <v>2002</v>
          </cell>
          <cell r="B5960" t="str">
            <v>4: Dishonesty</v>
          </cell>
          <cell r="C5960" t="str">
            <v>45: Fraud</v>
          </cell>
          <cell r="D5960" t="str">
            <v>17 to 20</v>
          </cell>
          <cell r="E5960" t="str">
            <v>Non-Maori</v>
          </cell>
          <cell r="F5960">
            <v>1188</v>
          </cell>
          <cell r="G5960">
            <v>35302.620000000003</v>
          </cell>
          <cell r="H5960">
            <v>2542.9842079450709</v>
          </cell>
          <cell r="I5960">
            <v>76866.113009606343</v>
          </cell>
          <cell r="J5960">
            <v>2540.8600156955072</v>
          </cell>
          <cell r="K5960">
            <v>184900</v>
          </cell>
        </row>
        <row r="5961">
          <cell r="A5961">
            <v>2002</v>
          </cell>
          <cell r="B5961" t="str">
            <v>4: Dishonesty</v>
          </cell>
          <cell r="C5961" t="str">
            <v>45: Fraud</v>
          </cell>
          <cell r="D5961" t="str">
            <v>21 to 30</v>
          </cell>
          <cell r="E5961" t="str">
            <v>Maori</v>
          </cell>
          <cell r="F5961">
            <v>1209</v>
          </cell>
          <cell r="G5961">
            <v>37491.909999999945</v>
          </cell>
          <cell r="H5961">
            <v>2587.9359489946055</v>
          </cell>
          <cell r="I5961">
            <v>81632.960698270821</v>
          </cell>
          <cell r="J5961">
            <v>2587.9526191877576</v>
          </cell>
          <cell r="K5961">
            <v>90060</v>
          </cell>
        </row>
        <row r="5962">
          <cell r="A5962">
            <v>2002</v>
          </cell>
          <cell r="B5962" t="str">
            <v>4: Dishonesty</v>
          </cell>
          <cell r="C5962" t="str">
            <v>45: Fraud</v>
          </cell>
          <cell r="D5962" t="str">
            <v>21 to 30</v>
          </cell>
          <cell r="E5962" t="str">
            <v>Non-Maori</v>
          </cell>
          <cell r="F5962">
            <v>2429</v>
          </cell>
          <cell r="G5962">
            <v>78400.190000000162</v>
          </cell>
          <cell r="H5962">
            <v>5199.4180480627756</v>
          </cell>
          <cell r="I5962">
            <v>170704.55010179497</v>
          </cell>
          <cell r="J5962">
            <v>5199.4515401216395</v>
          </cell>
          <cell r="K5962">
            <v>429570</v>
          </cell>
        </row>
        <row r="5963">
          <cell r="A5963">
            <v>2002</v>
          </cell>
          <cell r="B5963" t="str">
            <v>4: Dishonesty</v>
          </cell>
          <cell r="C5963" t="str">
            <v>45: Fraud</v>
          </cell>
          <cell r="D5963" t="str">
            <v>31 to 50</v>
          </cell>
          <cell r="E5963" t="str">
            <v>Maori</v>
          </cell>
          <cell r="F5963">
            <v>956</v>
          </cell>
          <cell r="G5963">
            <v>29188.400000000001</v>
          </cell>
          <cell r="H5963">
            <v>2046.3744973025994</v>
          </cell>
          <cell r="I5963">
            <v>63553.324171678883</v>
          </cell>
          <cell r="J5963">
            <v>2046.3876790268787</v>
          </cell>
          <cell r="K5963">
            <v>150770</v>
          </cell>
        </row>
        <row r="5964">
          <cell r="A5964">
            <v>2002</v>
          </cell>
          <cell r="B5964" t="str">
            <v>4: Dishonesty</v>
          </cell>
          <cell r="C5964" t="str">
            <v>45: Fraud</v>
          </cell>
          <cell r="D5964" t="str">
            <v>31 to 50</v>
          </cell>
          <cell r="E5964" t="str">
            <v>Non-Maori</v>
          </cell>
          <cell r="F5964">
            <v>2704</v>
          </cell>
          <cell r="G5964">
            <v>87983.280000000101</v>
          </cell>
          <cell r="H5964">
            <v>5788.0717999019125</v>
          </cell>
          <cell r="I5964">
            <v>191570.27845060377</v>
          </cell>
          <cell r="J5964">
            <v>5788.1090837747697</v>
          </cell>
          <cell r="K5964">
            <v>1018290</v>
          </cell>
        </row>
        <row r="5965">
          <cell r="A5965">
            <v>2002</v>
          </cell>
          <cell r="B5965" t="str">
            <v>4: Dishonesty</v>
          </cell>
          <cell r="C5965" t="str">
            <v>45: Fraud</v>
          </cell>
          <cell r="D5965" t="str">
            <v>51 or older</v>
          </cell>
          <cell r="E5965" t="str">
            <v>Maori</v>
          </cell>
          <cell r="F5965">
            <v>42</v>
          </cell>
          <cell r="G5965">
            <v>1488.42</v>
          </cell>
          <cell r="H5965">
            <v>89.903482099068171</v>
          </cell>
          <cell r="I5965">
            <v>3240.8093202645691</v>
          </cell>
          <cell r="J5965">
            <v>89.904061212477927</v>
          </cell>
          <cell r="K5965">
            <v>67920</v>
          </cell>
        </row>
        <row r="5966">
          <cell r="A5966">
            <v>2002</v>
          </cell>
          <cell r="B5966" t="str">
            <v>4: Dishonesty</v>
          </cell>
          <cell r="C5966" t="str">
            <v>45: Fraud</v>
          </cell>
          <cell r="D5966" t="str">
            <v>51 or older</v>
          </cell>
          <cell r="E5966" t="str">
            <v>Non-Maori</v>
          </cell>
          <cell r="F5966">
            <v>130</v>
          </cell>
          <cell r="G5966">
            <v>4754.91</v>
          </cell>
          <cell r="H5966">
            <v>278.27268268759195</v>
          </cell>
          <cell r="I5966">
            <v>10353.097005562417</v>
          </cell>
          <cell r="J5966">
            <v>278.27447518147932</v>
          </cell>
          <cell r="K5966">
            <v>964890</v>
          </cell>
        </row>
        <row r="5967">
          <cell r="A5967">
            <v>2002</v>
          </cell>
          <cell r="B5967" t="str">
            <v>4: Dishonesty</v>
          </cell>
          <cell r="C5967" t="str">
            <v>46: Dishonesty Miscellaneous</v>
          </cell>
          <cell r="D5967" t="str">
            <v>0 to 9</v>
          </cell>
          <cell r="E5967" t="str">
            <v>Maori</v>
          </cell>
          <cell r="F5967" t="str">
            <v>Other</v>
          </cell>
          <cell r="G5967">
            <v>1</v>
          </cell>
          <cell r="H5967">
            <v>456.93</v>
          </cell>
          <cell r="I5967">
            <v>1.9211663066954645</v>
          </cell>
          <cell r="J5967">
            <v>836.09766542680461</v>
          </cell>
          <cell r="K5967">
            <v>146790</v>
          </cell>
        </row>
        <row r="5968">
          <cell r="A5968">
            <v>2002</v>
          </cell>
          <cell r="B5968" t="str">
            <v>4: Dishonesty</v>
          </cell>
          <cell r="C5968" t="str">
            <v>46: Dishonesty Miscellaneous</v>
          </cell>
          <cell r="D5968" t="str">
            <v>0 to 9</v>
          </cell>
          <cell r="E5968" t="str">
            <v>Non-Maori</v>
          </cell>
          <cell r="F5968" t="str">
            <v>Pacific peoples</v>
          </cell>
          <cell r="K5968">
            <v>428740</v>
          </cell>
        </row>
        <row r="5969">
          <cell r="A5969">
            <v>2002</v>
          </cell>
          <cell r="B5969" t="str">
            <v>4: Dishonesty</v>
          </cell>
          <cell r="C5969" t="str">
            <v>46: Dishonesty Miscellaneous</v>
          </cell>
          <cell r="D5969" t="str">
            <v>10 to 13</v>
          </cell>
          <cell r="E5969" t="str">
            <v>Maori</v>
          </cell>
          <cell r="F5969" t="str">
            <v>Maori</v>
          </cell>
          <cell r="G5969">
            <v>58</v>
          </cell>
          <cell r="H5969">
            <v>37960.82</v>
          </cell>
          <cell r="I5969">
            <v>111.42764578833692</v>
          </cell>
          <cell r="J5969">
            <v>69461.302562071083</v>
          </cell>
          <cell r="K5969">
            <v>57240</v>
          </cell>
        </row>
        <row r="5970">
          <cell r="A5970">
            <v>2002</v>
          </cell>
          <cell r="B5970" t="str">
            <v>4: Dishonesty</v>
          </cell>
          <cell r="C5970" t="str">
            <v>46: Dishonesty Miscellaneous</v>
          </cell>
          <cell r="D5970" t="str">
            <v>10 to 13</v>
          </cell>
          <cell r="E5970" t="str">
            <v>Non-Maori</v>
          </cell>
          <cell r="F5970" t="str">
            <v>Other</v>
          </cell>
          <cell r="G5970">
            <v>13</v>
          </cell>
          <cell r="H5970">
            <v>9309.0499999999993</v>
          </cell>
          <cell r="I5970">
            <v>24.975161987041037</v>
          </cell>
          <cell r="J5970">
            <v>17033.845386254779</v>
          </cell>
          <cell r="K5970">
            <v>191290</v>
          </cell>
        </row>
        <row r="5971">
          <cell r="A5971">
            <v>2002</v>
          </cell>
          <cell r="B5971" t="str">
            <v>4: Dishonesty</v>
          </cell>
          <cell r="C5971" t="str">
            <v>46: Dishonesty Miscellaneous</v>
          </cell>
          <cell r="D5971" t="str">
            <v>14 to 16</v>
          </cell>
          <cell r="E5971" t="str">
            <v>Maori</v>
          </cell>
          <cell r="F5971" t="str">
            <v>Pacific peoples</v>
          </cell>
          <cell r="G5971">
            <v>6</v>
          </cell>
          <cell r="H5971">
            <v>3143.3</v>
          </cell>
          <cell r="I5971">
            <v>11.526997840172786</v>
          </cell>
          <cell r="J5971">
            <v>5751.6595358940658</v>
          </cell>
          <cell r="K5971">
            <v>38430</v>
          </cell>
        </row>
        <row r="5972">
          <cell r="A5972">
            <v>2002</v>
          </cell>
          <cell r="B5972" t="str">
            <v>4: Dishonesty</v>
          </cell>
          <cell r="C5972" t="str">
            <v>46: Dishonesty Miscellaneous</v>
          </cell>
          <cell r="D5972" t="str">
            <v>14 to 16</v>
          </cell>
          <cell r="E5972" t="str">
            <v>Non-Maori</v>
          </cell>
          <cell r="F5972" t="str">
            <v>Maori</v>
          </cell>
          <cell r="G5972">
            <v>226</v>
          </cell>
          <cell r="H5972">
            <v>152787.92000000001</v>
          </cell>
          <cell r="I5972">
            <v>434.18358531317494</v>
          </cell>
          <cell r="J5972">
            <v>279573.72730487632</v>
          </cell>
          <cell r="K5972">
            <v>135930</v>
          </cell>
        </row>
        <row r="5973">
          <cell r="A5973">
            <v>2002</v>
          </cell>
          <cell r="B5973" t="str">
            <v>4: Dishonesty</v>
          </cell>
          <cell r="C5973" t="str">
            <v>46: Dishonesty Miscellaneous</v>
          </cell>
          <cell r="D5973" t="str">
            <v>17 to 20</v>
          </cell>
          <cell r="E5973" t="str">
            <v>Maori</v>
          </cell>
          <cell r="F5973" t="str">
            <v>Other</v>
          </cell>
          <cell r="G5973">
            <v>50</v>
          </cell>
          <cell r="H5973">
            <v>32420.04</v>
          </cell>
          <cell r="I5973">
            <v>96.058315334773212</v>
          </cell>
          <cell r="J5973">
            <v>59322.696599136907</v>
          </cell>
          <cell r="K5973">
            <v>43680</v>
          </cell>
        </row>
        <row r="5974">
          <cell r="A5974">
            <v>2002</v>
          </cell>
          <cell r="B5974" t="str">
            <v>4: Dishonesty</v>
          </cell>
          <cell r="C5974" t="str">
            <v>46: Dishonesty Miscellaneous</v>
          </cell>
          <cell r="D5974" t="str">
            <v>17 to 20</v>
          </cell>
          <cell r="E5974" t="str">
            <v>Non-Maori</v>
          </cell>
          <cell r="F5974" t="str">
            <v>Pacific peoples</v>
          </cell>
          <cell r="G5974">
            <v>34</v>
          </cell>
          <cell r="H5974">
            <v>25588.48</v>
          </cell>
          <cell r="I5974">
            <v>65.319654427645787</v>
          </cell>
          <cell r="J5974">
            <v>46822.201190161468</v>
          </cell>
          <cell r="K5974">
            <v>184900</v>
          </cell>
        </row>
        <row r="5975">
          <cell r="A5975">
            <v>2002</v>
          </cell>
          <cell r="B5975" t="str">
            <v>4: Dishonesty</v>
          </cell>
          <cell r="C5975" t="str">
            <v>46: Dishonesty Miscellaneous</v>
          </cell>
          <cell r="D5975" t="str">
            <v>21 to 30</v>
          </cell>
          <cell r="E5975" t="str">
            <v>Maori</v>
          </cell>
          <cell r="F5975" t="str">
            <v>Maori</v>
          </cell>
          <cell r="G5975">
            <v>159</v>
          </cell>
          <cell r="H5975">
            <v>115390.03</v>
          </cell>
          <cell r="I5975">
            <v>305.46544276457888</v>
          </cell>
          <cell r="J5975">
            <v>211142.48286724198</v>
          </cell>
          <cell r="K5975">
            <v>90060</v>
          </cell>
        </row>
        <row r="5976">
          <cell r="A5976">
            <v>2002</v>
          </cell>
          <cell r="B5976" t="str">
            <v>4: Dishonesty</v>
          </cell>
          <cell r="C5976" t="str">
            <v>46: Dishonesty Miscellaneous</v>
          </cell>
          <cell r="D5976" t="str">
            <v>21 to 30</v>
          </cell>
          <cell r="E5976" t="str">
            <v>Non-Maori</v>
          </cell>
          <cell r="F5976" t="str">
            <v>Other</v>
          </cell>
          <cell r="G5976">
            <v>56</v>
          </cell>
          <cell r="H5976">
            <v>43591.39</v>
          </cell>
          <cell r="I5976">
            <v>107.58531317494601</v>
          </cell>
          <cell r="J5976">
            <v>79764.207672311633</v>
          </cell>
          <cell r="K5976">
            <v>429570</v>
          </cell>
        </row>
        <row r="5977">
          <cell r="A5977">
            <v>2002</v>
          </cell>
          <cell r="B5977" t="str">
            <v>4: Dishonesty</v>
          </cell>
          <cell r="C5977" t="str">
            <v>46: Dishonesty Miscellaneous</v>
          </cell>
          <cell r="D5977" t="str">
            <v>31 to 50</v>
          </cell>
          <cell r="E5977" t="str">
            <v>Maori</v>
          </cell>
          <cell r="F5977" t="str">
            <v>Pacific peoples</v>
          </cell>
          <cell r="G5977">
            <v>47</v>
          </cell>
          <cell r="H5977">
            <v>38544.949999999997</v>
          </cell>
          <cell r="I5977">
            <v>90.294816414686821</v>
          </cell>
          <cell r="J5977">
            <v>70530.152778309377</v>
          </cell>
          <cell r="K5977">
            <v>150770</v>
          </cell>
        </row>
        <row r="5978">
          <cell r="A5978">
            <v>2002</v>
          </cell>
          <cell r="B5978" t="str">
            <v>4: Dishonesty</v>
          </cell>
          <cell r="C5978" t="str">
            <v>46: Dishonesty Miscellaneous</v>
          </cell>
          <cell r="D5978" t="str">
            <v>31 to 50</v>
          </cell>
          <cell r="E5978" t="str">
            <v>Non-Maori</v>
          </cell>
          <cell r="F5978" t="str">
            <v>Maori</v>
          </cell>
          <cell r="G5978">
            <v>103</v>
          </cell>
          <cell r="H5978">
            <v>73047.989999999918</v>
          </cell>
          <cell r="I5978">
            <v>197.88012958963284</v>
          </cell>
          <cell r="J5978">
            <v>133664.35537854923</v>
          </cell>
          <cell r="K5978">
            <v>1018290</v>
          </cell>
        </row>
        <row r="5979">
          <cell r="A5979">
            <v>2002</v>
          </cell>
          <cell r="B5979" t="str">
            <v>4: Dishonesty</v>
          </cell>
          <cell r="C5979" t="str">
            <v>46: Dishonesty Miscellaneous</v>
          </cell>
          <cell r="D5979" t="str">
            <v>51 or older</v>
          </cell>
          <cell r="E5979" t="str">
            <v>Maori</v>
          </cell>
          <cell r="F5979" t="str">
            <v>Other</v>
          </cell>
          <cell r="G5979">
            <v>65</v>
          </cell>
          <cell r="H5979">
            <v>51676.29</v>
          </cell>
          <cell r="I5979">
            <v>124.87580993520518</v>
          </cell>
          <cell r="J5979">
            <v>94558.08422935351</v>
          </cell>
          <cell r="K5979">
            <v>67920</v>
          </cell>
        </row>
        <row r="5980">
          <cell r="A5980">
            <v>2002</v>
          </cell>
          <cell r="B5980" t="str">
            <v>4: Dishonesty</v>
          </cell>
          <cell r="C5980" t="str">
            <v>46: Dishonesty Miscellaneous</v>
          </cell>
          <cell r="D5980" t="str">
            <v>51 or older</v>
          </cell>
          <cell r="E5980" t="str">
            <v>Non-Maori</v>
          </cell>
          <cell r="F5980" t="str">
            <v>Pacific peoples</v>
          </cell>
          <cell r="G5980">
            <v>40</v>
          </cell>
          <cell r="H5980">
            <v>34998.74</v>
          </cell>
          <cell r="I5980">
            <v>76.84665226781857</v>
          </cell>
          <cell r="J5980">
            <v>64041.242218457352</v>
          </cell>
          <cell r="K5980">
            <v>964890</v>
          </cell>
        </row>
        <row r="5981">
          <cell r="A5981">
            <v>2002</v>
          </cell>
          <cell r="B5981" t="str">
            <v>5: Property Damage</v>
          </cell>
          <cell r="C5981" t="str">
            <v>50: Property Damage Total</v>
          </cell>
          <cell r="D5981" t="str">
            <v>0 to 9</v>
          </cell>
          <cell r="E5981" t="str">
            <v>Maori</v>
          </cell>
          <cell r="F5981">
            <v>139</v>
          </cell>
          <cell r="G5981">
            <v>7196.95</v>
          </cell>
          <cell r="H5981">
            <v>387.13849509269352</v>
          </cell>
          <cell r="I5981">
            <v>19218.442345051237</v>
          </cell>
          <cell r="J5981">
            <v>387.16284935241993</v>
          </cell>
          <cell r="K5981">
            <v>146790</v>
          </cell>
        </row>
        <row r="5982">
          <cell r="A5982">
            <v>2002</v>
          </cell>
          <cell r="B5982" t="str">
            <v>5: Property Damage</v>
          </cell>
          <cell r="C5982" t="str">
            <v>50: Property Damage Total</v>
          </cell>
          <cell r="D5982" t="str">
            <v>0 to 9</v>
          </cell>
          <cell r="E5982" t="str">
            <v>Non-Maori</v>
          </cell>
          <cell r="F5982">
            <v>156</v>
          </cell>
          <cell r="G5982">
            <v>8851.24</v>
          </cell>
          <cell r="H5982">
            <v>434.48636859323881</v>
          </cell>
          <cell r="I5982">
            <v>23635.991027061656</v>
          </cell>
          <cell r="J5982">
            <v>434.51370143149285</v>
          </cell>
          <cell r="K5982">
            <v>428740</v>
          </cell>
        </row>
        <row r="5983">
          <cell r="A5983">
            <v>2002</v>
          </cell>
          <cell r="B5983" t="str">
            <v>5: Property Damage</v>
          </cell>
          <cell r="C5983" t="str">
            <v>50: Property Damage Total</v>
          </cell>
          <cell r="D5983" t="str">
            <v>10 to 13</v>
          </cell>
          <cell r="E5983" t="str">
            <v>Maori</v>
          </cell>
          <cell r="F5983">
            <v>850</v>
          </cell>
          <cell r="G5983">
            <v>32004.01</v>
          </cell>
          <cell r="H5983">
            <v>2367.3936750272628</v>
          </cell>
          <cell r="I5983">
            <v>85462.205655929632</v>
          </cell>
          <cell r="J5983">
            <v>2367.5426039536469</v>
          </cell>
          <cell r="K5983">
            <v>57240</v>
          </cell>
        </row>
        <row r="5984">
          <cell r="A5984">
            <v>2002</v>
          </cell>
          <cell r="B5984" t="str">
            <v>5: Property Damage</v>
          </cell>
          <cell r="C5984" t="str">
            <v>50: Property Damage Total</v>
          </cell>
          <cell r="D5984" t="str">
            <v>10 to 13</v>
          </cell>
          <cell r="E5984" t="str">
            <v>Non-Maori</v>
          </cell>
          <cell r="F5984">
            <v>771</v>
          </cell>
          <cell r="G5984">
            <v>42120.15</v>
          </cell>
          <cell r="H5984">
            <v>2147.3653217011997</v>
          </cell>
          <cell r="I5984">
            <v>112475.93415820725</v>
          </cell>
          <cell r="J5984">
            <v>2147.5004089979548</v>
          </cell>
          <cell r="K5984">
            <v>191290</v>
          </cell>
        </row>
        <row r="5985">
          <cell r="A5985">
            <v>2002</v>
          </cell>
          <cell r="B5985" t="str">
            <v>5: Property Damage</v>
          </cell>
          <cell r="C5985" t="str">
            <v>50: Property Damage Total</v>
          </cell>
          <cell r="D5985" t="str">
            <v>14 to 16</v>
          </cell>
          <cell r="E5985" t="str">
            <v>Maori</v>
          </cell>
          <cell r="F5985">
            <v>1185</v>
          </cell>
          <cell r="G5985">
            <v>18407.37</v>
          </cell>
          <cell r="H5985">
            <v>3300.4252998909487</v>
          </cell>
          <cell r="I5985">
            <v>49154.291619231204</v>
          </cell>
          <cell r="J5985">
            <v>3295.062235855487</v>
          </cell>
          <cell r="K5985">
            <v>38430</v>
          </cell>
        </row>
        <row r="5986">
          <cell r="A5986">
            <v>2002</v>
          </cell>
          <cell r="B5986" t="str">
            <v>5: Property Damage</v>
          </cell>
          <cell r="C5986" t="str">
            <v>50: Property Damage Total</v>
          </cell>
          <cell r="D5986" t="str">
            <v>14 to 16</v>
          </cell>
          <cell r="E5986" t="str">
            <v>Non-Maori</v>
          </cell>
          <cell r="F5986">
            <v>2186</v>
          </cell>
          <cell r="G5986">
            <v>29334.48</v>
          </cell>
          <cell r="H5986">
            <v>6088.379498364231</v>
          </cell>
          <cell r="I5986">
            <v>78333.60140087927</v>
          </cell>
          <cell r="J5986">
            <v>6088.762508520791</v>
          </cell>
          <cell r="K5986">
            <v>135930</v>
          </cell>
        </row>
        <row r="5987">
          <cell r="A5987">
            <v>2002</v>
          </cell>
          <cell r="B5987" t="str">
            <v>5: Property Damage</v>
          </cell>
          <cell r="C5987" t="str">
            <v>50: Property Damage Total</v>
          </cell>
          <cell r="D5987" t="str">
            <v>17 to 20</v>
          </cell>
          <cell r="E5987" t="str">
            <v>Maori</v>
          </cell>
          <cell r="F5987">
            <v>1173</v>
          </cell>
          <cell r="G5987">
            <v>3513.14</v>
          </cell>
          <cell r="H5987">
            <v>3267.0032715376224</v>
          </cell>
          <cell r="I5987">
            <v>9381.3460618863937</v>
          </cell>
          <cell r="J5987">
            <v>3267.2087934560327</v>
          </cell>
          <cell r="K5987">
            <v>43680</v>
          </cell>
        </row>
        <row r="5988">
          <cell r="A5988">
            <v>2002</v>
          </cell>
          <cell r="B5988" t="str">
            <v>5: Property Damage</v>
          </cell>
          <cell r="C5988" t="str">
            <v>50: Property Damage Total</v>
          </cell>
          <cell r="D5988" t="str">
            <v>17 to 20</v>
          </cell>
          <cell r="E5988" t="str">
            <v>Non-Maori</v>
          </cell>
          <cell r="F5988">
            <v>2537</v>
          </cell>
          <cell r="G5988">
            <v>24151.4</v>
          </cell>
          <cell r="H5988">
            <v>7065.9738276990183</v>
          </cell>
          <cell r="I5988">
            <v>64492.91553397898</v>
          </cell>
          <cell r="J5988">
            <v>7066.4183367416499</v>
          </cell>
          <cell r="K5988">
            <v>184900</v>
          </cell>
        </row>
        <row r="5989">
          <cell r="A5989">
            <v>2002</v>
          </cell>
          <cell r="B5989" t="str">
            <v>5: Property Damage</v>
          </cell>
          <cell r="C5989" t="str">
            <v>50: Property Damage Total</v>
          </cell>
          <cell r="D5989" t="str">
            <v>21 to 30</v>
          </cell>
          <cell r="E5989" t="str">
            <v>Maori</v>
          </cell>
          <cell r="F5989">
            <v>1137</v>
          </cell>
          <cell r="G5989">
            <v>6529.0499999999938</v>
          </cell>
          <cell r="H5989">
            <v>3166.7371864776446</v>
          </cell>
          <cell r="I5989">
            <v>17434.909370352256</v>
          </cell>
          <cell r="J5989">
            <v>3166.9364008179959</v>
          </cell>
          <cell r="K5989">
            <v>90060</v>
          </cell>
        </row>
        <row r="5990">
          <cell r="A5990">
            <v>2002</v>
          </cell>
          <cell r="B5990" t="str">
            <v>5: Property Damage</v>
          </cell>
          <cell r="C5990" t="str">
            <v>50: Property Damage Total</v>
          </cell>
          <cell r="D5990" t="str">
            <v>21 to 30</v>
          </cell>
          <cell r="E5990" t="str">
            <v>Non-Maori</v>
          </cell>
          <cell r="F5990">
            <v>1877</v>
          </cell>
          <cell r="G5990">
            <v>19204.37</v>
          </cell>
          <cell r="H5990">
            <v>5227.7622682660849</v>
          </cell>
          <cell r="I5990">
            <v>51282.567979217813</v>
          </cell>
          <cell r="J5990">
            <v>5228.0911383776411</v>
          </cell>
          <cell r="K5990">
            <v>429570</v>
          </cell>
        </row>
        <row r="5991">
          <cell r="A5991">
            <v>2002</v>
          </cell>
          <cell r="B5991" t="str">
            <v>5: Property Damage</v>
          </cell>
          <cell r="C5991" t="str">
            <v>50: Property Damage Total</v>
          </cell>
          <cell r="D5991" t="str">
            <v>31 to 50</v>
          </cell>
          <cell r="E5991" t="str">
            <v>Maori</v>
          </cell>
          <cell r="F5991">
            <v>912</v>
          </cell>
          <cell r="G5991">
            <v>7741.88</v>
          </cell>
          <cell r="H5991">
            <v>2540.0741548527808</v>
          </cell>
          <cell r="I5991">
            <v>20673.60123695527</v>
          </cell>
          <cell r="J5991">
            <v>2540.2339468302657</v>
          </cell>
          <cell r="K5991">
            <v>150770</v>
          </cell>
        </row>
        <row r="5992">
          <cell r="A5992">
            <v>2002</v>
          </cell>
          <cell r="B5992" t="str">
            <v>5: Property Damage</v>
          </cell>
          <cell r="C5992" t="str">
            <v>50: Property Damage Total</v>
          </cell>
          <cell r="D5992" t="str">
            <v>31 to 50</v>
          </cell>
          <cell r="E5992" t="str">
            <v>Non-Maori</v>
          </cell>
          <cell r="F5992">
            <v>1487</v>
          </cell>
          <cell r="G5992">
            <v>20791.75</v>
          </cell>
          <cell r="H5992">
            <v>4141.5463467829877</v>
          </cell>
          <cell r="I5992">
            <v>55521.442920642628</v>
          </cell>
          <cell r="J5992">
            <v>4141.8068847989098</v>
          </cell>
          <cell r="K5992">
            <v>1018290</v>
          </cell>
        </row>
        <row r="5993">
          <cell r="A5993">
            <v>2002</v>
          </cell>
          <cell r="B5993" t="str">
            <v>5: Property Damage</v>
          </cell>
          <cell r="C5993" t="str">
            <v>50: Property Damage Total</v>
          </cell>
          <cell r="D5993" t="str">
            <v>51 or older</v>
          </cell>
          <cell r="E5993" t="str">
            <v>Maori</v>
          </cell>
          <cell r="F5993">
            <v>59</v>
          </cell>
          <cell r="G5993">
            <v>345.87</v>
          </cell>
          <cell r="H5993">
            <v>164.3249727371865</v>
          </cell>
          <cell r="I5993">
            <v>923.59717017387538</v>
          </cell>
          <cell r="J5993">
            <v>164.33531015678255</v>
          </cell>
          <cell r="K5993">
            <v>67920</v>
          </cell>
        </row>
        <row r="5994">
          <cell r="A5994">
            <v>2002</v>
          </cell>
          <cell r="B5994" t="str">
            <v>5: Property Damage</v>
          </cell>
          <cell r="C5994" t="str">
            <v>50: Property Damage Total</v>
          </cell>
          <cell r="D5994" t="str">
            <v>51 or older</v>
          </cell>
          <cell r="E5994" t="str">
            <v>Non-Maori</v>
          </cell>
          <cell r="F5994">
            <v>203</v>
          </cell>
          <cell r="G5994">
            <v>2789.39</v>
          </cell>
          <cell r="H5994">
            <v>565.38931297709928</v>
          </cell>
          <cell r="I5994">
            <v>7448.6735204305251</v>
          </cell>
          <cell r="J5994">
            <v>565.42488070892978</v>
          </cell>
          <cell r="K5994">
            <v>964890</v>
          </cell>
        </row>
        <row r="5995">
          <cell r="A5995">
            <v>2002</v>
          </cell>
          <cell r="B5995" t="str">
            <v>5: Property Damage</v>
          </cell>
          <cell r="C5995" t="str">
            <v>51: Destruction Of Property</v>
          </cell>
          <cell r="D5995" t="str">
            <v>0 to 9</v>
          </cell>
          <cell r="E5995" t="str">
            <v>Maori</v>
          </cell>
          <cell r="F5995">
            <v>138</v>
          </cell>
          <cell r="G5995">
            <v>7181.16</v>
          </cell>
          <cell r="H5995">
            <v>387.86761753098386</v>
          </cell>
          <cell r="I5995">
            <v>19519.80907850244</v>
          </cell>
          <cell r="J5995">
            <v>387.8926667128315</v>
          </cell>
          <cell r="K5995">
            <v>146790</v>
          </cell>
        </row>
        <row r="5996">
          <cell r="A5996">
            <v>2002</v>
          </cell>
          <cell r="B5996" t="str">
            <v>5: Property Damage</v>
          </cell>
          <cell r="C5996" t="str">
            <v>51: Destruction Of Property</v>
          </cell>
          <cell r="D5996" t="str">
            <v>0 to 9</v>
          </cell>
          <cell r="E5996" t="str">
            <v>Non-Maori</v>
          </cell>
          <cell r="F5996">
            <v>152</v>
          </cell>
          <cell r="G5996">
            <v>8612.86</v>
          </cell>
          <cell r="H5996">
            <v>427.21650626601121</v>
          </cell>
          <cell r="I5996">
            <v>23411.452024445996</v>
          </cell>
          <cell r="J5996">
            <v>427.24409666920576</v>
          </cell>
          <cell r="K5996">
            <v>428740</v>
          </cell>
        </row>
        <row r="5997">
          <cell r="A5997">
            <v>2002</v>
          </cell>
          <cell r="B5997" t="str">
            <v>5: Property Damage</v>
          </cell>
          <cell r="C5997" t="str">
            <v>51: Destruction Of Property</v>
          </cell>
          <cell r="D5997" t="str">
            <v>10 to 13</v>
          </cell>
          <cell r="E5997" t="str">
            <v>Maori</v>
          </cell>
          <cell r="F5997">
            <v>847</v>
          </cell>
          <cell r="G5997">
            <v>31909.86</v>
          </cell>
          <cell r="H5997">
            <v>2380.6077684691545</v>
          </cell>
          <cell r="I5997">
            <v>86737.292432105882</v>
          </cell>
          <cell r="J5997">
            <v>2380.7615123606397</v>
          </cell>
          <cell r="K5997">
            <v>57240</v>
          </cell>
        </row>
        <row r="5998">
          <cell r="A5998">
            <v>2002</v>
          </cell>
          <cell r="B5998" t="str">
            <v>5: Property Damage</v>
          </cell>
          <cell r="C5998" t="str">
            <v>51: Destruction Of Property</v>
          </cell>
          <cell r="D5998" t="str">
            <v>10 to 13</v>
          </cell>
          <cell r="E5998" t="str">
            <v>Non-Maori</v>
          </cell>
          <cell r="F5998">
            <v>764</v>
          </cell>
          <cell r="G5998">
            <v>41926.730000000003</v>
          </cell>
          <cell r="H5998">
            <v>2147.3250709686354</v>
          </cell>
          <cell r="I5998">
            <v>113965.12052174305</v>
          </cell>
          <cell r="J5998">
            <v>2147.4637490478499</v>
          </cell>
          <cell r="K5998">
            <v>191290</v>
          </cell>
        </row>
        <row r="5999">
          <cell r="A5999">
            <v>2002</v>
          </cell>
          <cell r="B5999" t="str">
            <v>5: Property Damage</v>
          </cell>
          <cell r="C5999" t="str">
            <v>51: Destruction Of Property</v>
          </cell>
          <cell r="D5999" t="str">
            <v>14 to 16</v>
          </cell>
          <cell r="E5999" t="str">
            <v>Maori</v>
          </cell>
          <cell r="F5999">
            <v>1181</v>
          </cell>
          <cell r="G5999">
            <v>18049.830000000002</v>
          </cell>
          <cell r="H5999">
            <v>3319.3598282905214</v>
          </cell>
          <cell r="I5999">
            <v>49062.997551847591</v>
          </cell>
          <cell r="J5999">
            <v>3313.9525656117999</v>
          </cell>
          <cell r="K5999">
            <v>38430</v>
          </cell>
        </row>
        <row r="6000">
          <cell r="A6000">
            <v>2002</v>
          </cell>
          <cell r="B6000" t="str">
            <v>5: Property Damage</v>
          </cell>
          <cell r="C6000" t="str">
            <v>51: Destruction Of Property</v>
          </cell>
          <cell r="D6000" t="str">
            <v>14 to 16</v>
          </cell>
          <cell r="E6000" t="str">
            <v>Non-Maori</v>
          </cell>
          <cell r="F6000">
            <v>2159</v>
          </cell>
          <cell r="G6000">
            <v>28403.42</v>
          </cell>
          <cell r="H6000">
            <v>6068.1607699231463</v>
          </cell>
          <cell r="I6000">
            <v>77206.097006126758</v>
          </cell>
          <cell r="J6000">
            <v>6068.5526625579951</v>
          </cell>
          <cell r="K6000">
            <v>135930</v>
          </cell>
        </row>
        <row r="6001">
          <cell r="A6001">
            <v>2002</v>
          </cell>
          <cell r="B6001" t="str">
            <v>5: Property Damage</v>
          </cell>
          <cell r="C6001" t="str">
            <v>51: Destruction Of Property</v>
          </cell>
          <cell r="D6001" t="str">
            <v>17 to 20</v>
          </cell>
          <cell r="E6001" t="str">
            <v>Maori</v>
          </cell>
          <cell r="F6001">
            <v>1167</v>
          </cell>
          <cell r="G6001">
            <v>3265.34</v>
          </cell>
          <cell r="H6001">
            <v>3280.0109395554937</v>
          </cell>
          <cell r="I6001">
            <v>8875.8380785830032</v>
          </cell>
          <cell r="J6001">
            <v>3280.2227685063358</v>
          </cell>
          <cell r="K6001">
            <v>43680</v>
          </cell>
        </row>
        <row r="6002">
          <cell r="A6002">
            <v>2002</v>
          </cell>
          <cell r="B6002" t="str">
            <v>5: Property Damage</v>
          </cell>
          <cell r="C6002" t="str">
            <v>51: Destruction Of Property</v>
          </cell>
          <cell r="D6002" t="str">
            <v>17 to 20</v>
          </cell>
          <cell r="E6002" t="str">
            <v>Non-Maori</v>
          </cell>
          <cell r="F6002">
            <v>2481</v>
          </cell>
          <cell r="G6002">
            <v>22086.99</v>
          </cell>
          <cell r="H6002">
            <v>6973.1852108287749</v>
          </cell>
          <cell r="I6002">
            <v>60036.794601261092</v>
          </cell>
          <cell r="J6002">
            <v>6973.6355515546011</v>
          </cell>
          <cell r="K6002">
            <v>184900</v>
          </cell>
        </row>
        <row r="6003">
          <cell r="A6003">
            <v>2002</v>
          </cell>
          <cell r="B6003" t="str">
            <v>5: Property Damage</v>
          </cell>
          <cell r="C6003" t="str">
            <v>51: Destruction Of Property</v>
          </cell>
          <cell r="D6003" t="str">
            <v>21 to 30</v>
          </cell>
          <cell r="E6003" t="str">
            <v>Maori</v>
          </cell>
          <cell r="F6003">
            <v>1130</v>
          </cell>
          <cell r="G6003">
            <v>6293.7699999999941</v>
          </cell>
          <cell r="H6003">
            <v>3176.017447898636</v>
          </cell>
          <cell r="I6003">
            <v>17107.708056080937</v>
          </cell>
          <cell r="J6003">
            <v>3176.2225607644896</v>
          </cell>
          <cell r="K6003">
            <v>90060</v>
          </cell>
        </row>
        <row r="6004">
          <cell r="A6004">
            <v>2002</v>
          </cell>
          <cell r="B6004" t="str">
            <v>5: Property Damage</v>
          </cell>
          <cell r="C6004" t="str">
            <v>51: Destruction Of Property</v>
          </cell>
          <cell r="D6004" t="str">
            <v>21 to 30</v>
          </cell>
          <cell r="E6004" t="str">
            <v>Non-Maori</v>
          </cell>
          <cell r="F6004">
            <v>1843</v>
          </cell>
          <cell r="G6004">
            <v>18225.13</v>
          </cell>
          <cell r="H6004">
            <v>5180.000138475385</v>
          </cell>
          <cell r="I6004">
            <v>49539.497522807891</v>
          </cell>
          <cell r="J6004">
            <v>5180.3346721141197</v>
          </cell>
          <cell r="K6004">
            <v>429570</v>
          </cell>
        </row>
        <row r="6005">
          <cell r="A6005">
            <v>2002</v>
          </cell>
          <cell r="B6005" t="str">
            <v>5: Property Damage</v>
          </cell>
          <cell r="C6005" t="str">
            <v>51: Destruction Of Property</v>
          </cell>
          <cell r="D6005" t="str">
            <v>31 to 50</v>
          </cell>
          <cell r="E6005" t="str">
            <v>Maori</v>
          </cell>
          <cell r="F6005">
            <v>902</v>
          </cell>
          <cell r="G6005">
            <v>7406.71</v>
          </cell>
          <cell r="H6005">
            <v>2535.1926884996192</v>
          </cell>
          <cell r="I6005">
            <v>20132.898459278826</v>
          </cell>
          <cell r="J6005">
            <v>2535.3564157606811</v>
          </cell>
          <cell r="K6005">
            <v>150770</v>
          </cell>
        </row>
        <row r="6006">
          <cell r="A6006">
            <v>2002</v>
          </cell>
          <cell r="B6006" t="str">
            <v>5: Property Damage</v>
          </cell>
          <cell r="C6006" t="str">
            <v>51: Destruction Of Property</v>
          </cell>
          <cell r="D6006" t="str">
            <v>31 to 50</v>
          </cell>
          <cell r="E6006" t="str">
            <v>Non-Maori</v>
          </cell>
          <cell r="F6006">
            <v>1433</v>
          </cell>
          <cell r="G6006">
            <v>19292.150000000001</v>
          </cell>
          <cell r="H6006">
            <v>4027.6398255210138</v>
          </cell>
          <cell r="I6006">
            <v>52439.868310110156</v>
          </cell>
          <cell r="J6006">
            <v>4027.8999376774459</v>
          </cell>
          <cell r="K6006">
            <v>1018290</v>
          </cell>
        </row>
        <row r="6007">
          <cell r="A6007">
            <v>2002</v>
          </cell>
          <cell r="B6007" t="str">
            <v>5: Property Damage</v>
          </cell>
          <cell r="C6007" t="str">
            <v>51: Destruction Of Property</v>
          </cell>
          <cell r="D6007" t="str">
            <v>51 or older</v>
          </cell>
          <cell r="E6007" t="str">
            <v>Maori</v>
          </cell>
          <cell r="F6007">
            <v>56</v>
          </cell>
          <cell r="G6007">
            <v>298.5</v>
          </cell>
          <cell r="H6007">
            <v>157.39555494010941</v>
          </cell>
          <cell r="I6007">
            <v>811.38186726559195</v>
          </cell>
          <cell r="J6007">
            <v>157.40571982549685</v>
          </cell>
          <cell r="K6007">
            <v>67920</v>
          </cell>
        </row>
        <row r="6008">
          <cell r="A6008">
            <v>2002</v>
          </cell>
          <cell r="B6008" t="str">
            <v>5: Property Damage</v>
          </cell>
          <cell r="C6008" t="str">
            <v>51: Destruction Of Property</v>
          </cell>
          <cell r="D6008" t="str">
            <v>51 or older</v>
          </cell>
          <cell r="E6008" t="str">
            <v>Non-Maori</v>
          </cell>
          <cell r="F6008">
            <v>190</v>
          </cell>
          <cell r="G6008">
            <v>2477</v>
          </cell>
          <cell r="H6008">
            <v>534.02063283251402</v>
          </cell>
          <cell r="I6008">
            <v>6732.9744898387635</v>
          </cell>
          <cell r="J6008">
            <v>534.05512083650717</v>
          </cell>
          <cell r="K6008">
            <v>964890</v>
          </cell>
        </row>
        <row r="6009">
          <cell r="A6009">
            <v>2002</v>
          </cell>
          <cell r="B6009" t="str">
            <v>5: Property Damage</v>
          </cell>
          <cell r="C6009" t="str">
            <v>52: Endangering</v>
          </cell>
          <cell r="D6009" t="str">
            <v>0 to 9</v>
          </cell>
          <cell r="E6009" t="str">
            <v>Maori</v>
          </cell>
          <cell r="F6009">
            <v>1</v>
          </cell>
          <cell r="G6009">
            <v>15.79</v>
          </cell>
          <cell r="H6009">
            <v>1.1790393013100435</v>
          </cell>
          <cell r="I6009">
            <v>20.616304372583311</v>
          </cell>
          <cell r="J6009">
            <v>1.1790393013100435</v>
          </cell>
          <cell r="K6009">
            <v>146790</v>
          </cell>
        </row>
        <row r="6010">
          <cell r="A6010">
            <v>2002</v>
          </cell>
          <cell r="B6010" t="str">
            <v>5: Property Damage</v>
          </cell>
          <cell r="C6010" t="str">
            <v>52: Endangering</v>
          </cell>
          <cell r="D6010" t="str">
            <v>0 to 9</v>
          </cell>
          <cell r="E6010" t="str">
            <v>Non-Maori</v>
          </cell>
          <cell r="F6010">
            <v>4</v>
          </cell>
          <cell r="G6010">
            <v>238.38</v>
          </cell>
          <cell r="H6010">
            <v>4.7161572052401741</v>
          </cell>
          <cell r="I6010">
            <v>311.24221889400945</v>
          </cell>
          <cell r="J6010">
            <v>4.7161572052401741</v>
          </cell>
          <cell r="K6010">
            <v>428740</v>
          </cell>
        </row>
        <row r="6011">
          <cell r="A6011">
            <v>2002</v>
          </cell>
          <cell r="B6011" t="str">
            <v>5: Property Damage</v>
          </cell>
          <cell r="C6011" t="str">
            <v>52: Endangering</v>
          </cell>
          <cell r="D6011" t="str">
            <v>10 to 13</v>
          </cell>
          <cell r="E6011" t="str">
            <v>Maori</v>
          </cell>
          <cell r="F6011">
            <v>3</v>
          </cell>
          <cell r="G6011">
            <v>94.15</v>
          </cell>
          <cell r="H6011">
            <v>3.537117903930131</v>
          </cell>
          <cell r="I6011">
            <v>122.92748934000753</v>
          </cell>
          <cell r="J6011">
            <v>3.537117903930131</v>
          </cell>
          <cell r="K6011">
            <v>57240</v>
          </cell>
        </row>
        <row r="6012">
          <cell r="A6012">
            <v>2002</v>
          </cell>
          <cell r="B6012" t="str">
            <v>5: Property Damage</v>
          </cell>
          <cell r="C6012" t="str">
            <v>52: Endangering</v>
          </cell>
          <cell r="D6012" t="str">
            <v>10 to 13</v>
          </cell>
          <cell r="E6012" t="str">
            <v>Non-Maori</v>
          </cell>
          <cell r="F6012">
            <v>7</v>
          </cell>
          <cell r="G6012">
            <v>193.42</v>
          </cell>
          <cell r="H6012">
            <v>8.2532751091703052</v>
          </cell>
          <cell r="I6012">
            <v>252.53993614598249</v>
          </cell>
          <cell r="J6012">
            <v>8.2532751091703052</v>
          </cell>
          <cell r="K6012">
            <v>191290</v>
          </cell>
        </row>
        <row r="6013">
          <cell r="A6013">
            <v>2002</v>
          </cell>
          <cell r="B6013" t="str">
            <v>5: Property Damage</v>
          </cell>
          <cell r="C6013" t="str">
            <v>52: Endangering</v>
          </cell>
          <cell r="D6013" t="str">
            <v>14 to 16</v>
          </cell>
          <cell r="E6013" t="str">
            <v>Maori</v>
          </cell>
          <cell r="F6013">
            <v>4</v>
          </cell>
          <cell r="G6013">
            <v>357.54</v>
          </cell>
          <cell r="H6013">
            <v>4.7161572052401741</v>
          </cell>
          <cell r="I6013">
            <v>466.82415866836209</v>
          </cell>
          <cell r="J6013">
            <v>4.7161572052401741</v>
          </cell>
          <cell r="K6013">
            <v>38430</v>
          </cell>
        </row>
        <row r="6014">
          <cell r="A6014">
            <v>2002</v>
          </cell>
          <cell r="B6014" t="str">
            <v>5: Property Damage</v>
          </cell>
          <cell r="C6014" t="str">
            <v>52: Endangering</v>
          </cell>
          <cell r="D6014" t="str">
            <v>14 to 16</v>
          </cell>
          <cell r="E6014" t="str">
            <v>Non-Maori</v>
          </cell>
          <cell r="F6014">
            <v>27</v>
          </cell>
          <cell r="G6014">
            <v>931.06</v>
          </cell>
          <cell r="H6014">
            <v>31.834061135371179</v>
          </cell>
          <cell r="I6014">
            <v>1215.6438473171256</v>
          </cell>
          <cell r="J6014">
            <v>31.834061135371179</v>
          </cell>
          <cell r="K6014">
            <v>135930</v>
          </cell>
        </row>
        <row r="6015">
          <cell r="A6015">
            <v>2002</v>
          </cell>
          <cell r="B6015" t="str">
            <v>5: Property Damage</v>
          </cell>
          <cell r="C6015" t="str">
            <v>52: Endangering</v>
          </cell>
          <cell r="D6015" t="str">
            <v>17 to 20</v>
          </cell>
          <cell r="E6015" t="str">
            <v>Maori</v>
          </cell>
          <cell r="F6015">
            <v>6</v>
          </cell>
          <cell r="G6015">
            <v>247.8</v>
          </cell>
          <cell r="H6015">
            <v>7.0742358078602621</v>
          </cell>
          <cell r="I6015">
            <v>323.54149610678559</v>
          </cell>
          <cell r="J6015">
            <v>7.0742358078602621</v>
          </cell>
          <cell r="K6015">
            <v>43680</v>
          </cell>
        </row>
        <row r="6016">
          <cell r="A6016">
            <v>2002</v>
          </cell>
          <cell r="B6016" t="str">
            <v>5: Property Damage</v>
          </cell>
          <cell r="C6016" t="str">
            <v>52: Endangering</v>
          </cell>
          <cell r="D6016" t="str">
            <v>17 to 20</v>
          </cell>
          <cell r="E6016" t="str">
            <v>Non-Maori</v>
          </cell>
          <cell r="F6016">
            <v>56</v>
          </cell>
          <cell r="G6016">
            <v>2064.41</v>
          </cell>
          <cell r="H6016">
            <v>66.026200873362441</v>
          </cell>
          <cell r="I6016">
            <v>2695.4087973277201</v>
          </cell>
          <cell r="J6016">
            <v>66.026200873362441</v>
          </cell>
          <cell r="K6016">
            <v>184900</v>
          </cell>
        </row>
        <row r="6017">
          <cell r="A6017">
            <v>2002</v>
          </cell>
          <cell r="B6017" t="str">
            <v>5: Property Damage</v>
          </cell>
          <cell r="C6017" t="str">
            <v>52: Endangering</v>
          </cell>
          <cell r="D6017" t="str">
            <v>21 to 30</v>
          </cell>
          <cell r="E6017" t="str">
            <v>Maori</v>
          </cell>
          <cell r="F6017">
            <v>7</v>
          </cell>
          <cell r="G6017">
            <v>235.28</v>
          </cell>
          <cell r="H6017">
            <v>8.2532751091703052</v>
          </cell>
          <cell r="I6017">
            <v>307.19468605328706</v>
          </cell>
          <cell r="J6017">
            <v>8.2532751091703052</v>
          </cell>
          <cell r="K6017">
            <v>90060</v>
          </cell>
        </row>
        <row r="6018">
          <cell r="A6018">
            <v>2002</v>
          </cell>
          <cell r="B6018" t="str">
            <v>5: Property Damage</v>
          </cell>
          <cell r="C6018" t="str">
            <v>52: Endangering</v>
          </cell>
          <cell r="D6018" t="str">
            <v>21 to 30</v>
          </cell>
          <cell r="E6018" t="str">
            <v>Non-Maori</v>
          </cell>
          <cell r="F6018">
            <v>34</v>
          </cell>
          <cell r="G6018">
            <v>979.24</v>
          </cell>
          <cell r="H6018">
            <v>40.08733624454149</v>
          </cell>
          <cell r="I6018">
            <v>1278.550341596484</v>
          </cell>
          <cell r="J6018">
            <v>40.08733624454149</v>
          </cell>
          <cell r="K6018">
            <v>429570</v>
          </cell>
        </row>
        <row r="6019">
          <cell r="A6019">
            <v>2002</v>
          </cell>
          <cell r="B6019" t="str">
            <v>5: Property Damage</v>
          </cell>
          <cell r="C6019" t="str">
            <v>52: Endangering</v>
          </cell>
          <cell r="D6019" t="str">
            <v>31 to 50</v>
          </cell>
          <cell r="E6019" t="str">
            <v>Maori</v>
          </cell>
          <cell r="F6019">
            <v>10</v>
          </cell>
          <cell r="G6019">
            <v>335.17</v>
          </cell>
          <cell r="H6019">
            <v>11.790393013100436</v>
          </cell>
          <cell r="I6019">
            <v>437.61663942740648</v>
          </cell>
          <cell r="J6019">
            <v>11.790393013100436</v>
          </cell>
          <cell r="K6019">
            <v>150770</v>
          </cell>
        </row>
        <row r="6020">
          <cell r="A6020">
            <v>2002</v>
          </cell>
          <cell r="B6020" t="str">
            <v>5: Property Damage</v>
          </cell>
          <cell r="C6020" t="str">
            <v>52: Endangering</v>
          </cell>
          <cell r="D6020" t="str">
            <v>31 to 50</v>
          </cell>
          <cell r="E6020" t="str">
            <v>Non-Maori</v>
          </cell>
          <cell r="F6020">
            <v>54</v>
          </cell>
          <cell r="G6020">
            <v>1499.6</v>
          </cell>
          <cell r="H6020">
            <v>63.668122270742359</v>
          </cell>
          <cell r="I6020">
            <v>1957.961370305633</v>
          </cell>
          <cell r="J6020">
            <v>63.668122270742359</v>
          </cell>
          <cell r="K6020">
            <v>1018290</v>
          </cell>
        </row>
        <row r="6021">
          <cell r="A6021">
            <v>2002</v>
          </cell>
          <cell r="B6021" t="str">
            <v>5: Property Damage</v>
          </cell>
          <cell r="C6021" t="str">
            <v>52: Endangering</v>
          </cell>
          <cell r="D6021" t="str">
            <v>51 or older</v>
          </cell>
          <cell r="E6021" t="str">
            <v>Maori</v>
          </cell>
          <cell r="F6021">
            <v>3</v>
          </cell>
          <cell r="G6021">
            <v>47.37</v>
          </cell>
          <cell r="H6021">
            <v>3.537117903930131</v>
          </cell>
          <cell r="I6021">
            <v>61.84891311774993</v>
          </cell>
          <cell r="J6021">
            <v>3.537117903930131</v>
          </cell>
          <cell r="K6021">
            <v>67920</v>
          </cell>
        </row>
        <row r="6022">
          <cell r="A6022">
            <v>2002</v>
          </cell>
          <cell r="B6022" t="str">
            <v>5: Property Damage</v>
          </cell>
          <cell r="C6022" t="str">
            <v>52: Endangering</v>
          </cell>
          <cell r="D6022" t="str">
            <v>51 or older</v>
          </cell>
          <cell r="E6022" t="str">
            <v>Non-Maori</v>
          </cell>
          <cell r="F6022">
            <v>13</v>
          </cell>
          <cell r="G6022">
            <v>312.39</v>
          </cell>
          <cell r="H6022">
            <v>15.327510917030567</v>
          </cell>
          <cell r="I6022">
            <v>407.87380132687139</v>
          </cell>
          <cell r="J6022">
            <v>15.327510917030567</v>
          </cell>
          <cell r="K6022">
            <v>964890</v>
          </cell>
        </row>
        <row r="6023">
          <cell r="A6023">
            <v>2002</v>
          </cell>
          <cell r="B6023" t="str">
            <v>5: Property Damage</v>
          </cell>
          <cell r="C6023" t="str">
            <v>58: Gambling</v>
          </cell>
          <cell r="D6023" t="str">
            <v>0 to 9</v>
          </cell>
          <cell r="E6023" t="str">
            <v>Maori</v>
          </cell>
          <cell r="F6023" t="str">
            <v>Maori</v>
          </cell>
          <cell r="G6023">
            <v>1817</v>
          </cell>
          <cell r="H6023">
            <v>48199.000000000262</v>
          </cell>
          <cell r="I6023">
            <v>2221.6497926744987</v>
          </cell>
          <cell r="J6023">
            <v>57941.893131816105</v>
          </cell>
          <cell r="K6023">
            <v>146790</v>
          </cell>
        </row>
        <row r="6024">
          <cell r="A6024">
            <v>2002</v>
          </cell>
          <cell r="B6024" t="str">
            <v>5: Property Damage</v>
          </cell>
          <cell r="C6024" t="str">
            <v>58: Gambling</v>
          </cell>
          <cell r="D6024" t="str">
            <v>0 to 9</v>
          </cell>
          <cell r="E6024" t="str">
            <v>Non-Maori</v>
          </cell>
          <cell r="F6024" t="str">
            <v>Other</v>
          </cell>
          <cell r="G6024">
            <v>1875</v>
          </cell>
          <cell r="H6024">
            <v>46885.050000000461</v>
          </cell>
          <cell r="I6024">
            <v>2292.5665169315826</v>
          </cell>
          <cell r="J6024">
            <v>56362.342716236155</v>
          </cell>
          <cell r="K6024">
            <v>428740</v>
          </cell>
        </row>
        <row r="6025">
          <cell r="A6025">
            <v>2002</v>
          </cell>
          <cell r="B6025" t="str">
            <v>5: Property Damage</v>
          </cell>
          <cell r="C6025" t="str">
            <v>58: Gambling</v>
          </cell>
          <cell r="D6025" t="str">
            <v>10 to 13</v>
          </cell>
          <cell r="E6025" t="str">
            <v>Maori</v>
          </cell>
          <cell r="F6025" t="str">
            <v>Pacific peoples</v>
          </cell>
          <cell r="G6025">
            <v>694</v>
          </cell>
          <cell r="H6025">
            <v>17428.45</v>
          </cell>
          <cell r="I6025">
            <v>848.55528680027646</v>
          </cell>
          <cell r="J6025">
            <v>20951.417816825979</v>
          </cell>
          <cell r="K6025">
            <v>57240</v>
          </cell>
        </row>
        <row r="6026">
          <cell r="A6026">
            <v>2002</v>
          </cell>
          <cell r="B6026" t="str">
            <v>5: Property Damage</v>
          </cell>
          <cell r="C6026" t="str">
            <v>58: Gambling</v>
          </cell>
          <cell r="D6026" t="str">
            <v>10 to 13</v>
          </cell>
          <cell r="E6026" t="str">
            <v>Non-Maori</v>
          </cell>
          <cell r="F6026" t="str">
            <v>Maori</v>
          </cell>
          <cell r="G6026">
            <v>111</v>
          </cell>
          <cell r="H6026">
            <v>2737.49</v>
          </cell>
          <cell r="I6026">
            <v>135.7199378023497</v>
          </cell>
          <cell r="J6026">
            <v>3290.8432338723674</v>
          </cell>
          <cell r="K6026">
            <v>191290</v>
          </cell>
        </row>
        <row r="6027">
          <cell r="A6027">
            <v>2002</v>
          </cell>
          <cell r="B6027" t="str">
            <v>5: Property Damage</v>
          </cell>
          <cell r="C6027" t="str">
            <v>58: Gambling</v>
          </cell>
          <cell r="D6027" t="str">
            <v>14 to 16</v>
          </cell>
          <cell r="E6027" t="str">
            <v>Maori</v>
          </cell>
          <cell r="F6027" t="str">
            <v>Other</v>
          </cell>
          <cell r="G6027">
            <v>279</v>
          </cell>
          <cell r="H6027">
            <v>6704.1899999999914</v>
          </cell>
          <cell r="I6027">
            <v>341.13389771941945</v>
          </cell>
          <cell r="J6027">
            <v>8059.3676324278013</v>
          </cell>
          <cell r="K6027">
            <v>38430</v>
          </cell>
        </row>
        <row r="6028">
          <cell r="A6028">
            <v>2002</v>
          </cell>
          <cell r="B6028" t="str">
            <v>5: Property Damage</v>
          </cell>
          <cell r="C6028" t="str">
            <v>58: Gambling</v>
          </cell>
          <cell r="D6028" t="str">
            <v>14 to 16</v>
          </cell>
          <cell r="E6028" t="str">
            <v>Non-Maori</v>
          </cell>
          <cell r="F6028" t="str">
            <v>Pacific peoples</v>
          </cell>
          <cell r="G6028">
            <v>50</v>
          </cell>
          <cell r="H6028">
            <v>1114.97</v>
          </cell>
          <cell r="I6028">
            <v>61.135107118175533</v>
          </cell>
          <cell r="J6028">
            <v>1340.3488160580221</v>
          </cell>
          <cell r="K6028">
            <v>135930</v>
          </cell>
        </row>
        <row r="6029">
          <cell r="A6029">
            <v>2002</v>
          </cell>
          <cell r="B6029" t="str">
            <v>5: Property Damage</v>
          </cell>
          <cell r="C6029" t="str">
            <v>58: Gambling</v>
          </cell>
          <cell r="D6029" t="str">
            <v>17 to 20</v>
          </cell>
          <cell r="E6029" t="str">
            <v>Maori</v>
          </cell>
          <cell r="F6029" t="str">
            <v>Maori</v>
          </cell>
          <cell r="G6029">
            <v>18</v>
          </cell>
          <cell r="H6029">
            <v>35.82</v>
          </cell>
          <cell r="I6029">
            <v>22.439303109778944</v>
          </cell>
          <cell r="J6029">
            <v>43.396847431651992</v>
          </cell>
          <cell r="K6029">
            <v>43680</v>
          </cell>
        </row>
        <row r="6030">
          <cell r="A6030">
            <v>2002</v>
          </cell>
          <cell r="B6030" t="str">
            <v>5: Property Damage</v>
          </cell>
          <cell r="C6030" t="str">
            <v>58: Gambling</v>
          </cell>
          <cell r="D6030" t="str">
            <v>17 to 20</v>
          </cell>
          <cell r="E6030" t="str">
            <v>Non-Maori</v>
          </cell>
          <cell r="F6030" t="str">
            <v>Other</v>
          </cell>
          <cell r="G6030">
            <v>36</v>
          </cell>
          <cell r="H6030">
            <v>71.64</v>
          </cell>
          <cell r="I6030">
            <v>44.878606219557888</v>
          </cell>
          <cell r="J6030">
            <v>86.793694863304012</v>
          </cell>
          <cell r="K6030">
            <v>184900</v>
          </cell>
        </row>
        <row r="6031">
          <cell r="A6031">
            <v>2002</v>
          </cell>
          <cell r="B6031" t="str">
            <v>5: Property Damage</v>
          </cell>
          <cell r="C6031" t="str">
            <v>58: Gambling</v>
          </cell>
          <cell r="D6031" t="str">
            <v>21 to 30</v>
          </cell>
          <cell r="E6031" t="str">
            <v>Maori</v>
          </cell>
          <cell r="F6031" t="str">
            <v>Pacific peoples</v>
          </cell>
          <cell r="G6031">
            <v>4</v>
          </cell>
          <cell r="H6031">
            <v>7.96</v>
          </cell>
          <cell r="I6031">
            <v>4.9865118021730988</v>
          </cell>
          <cell r="J6031">
            <v>9.6437438737004442</v>
          </cell>
          <cell r="K6031">
            <v>90060</v>
          </cell>
        </row>
        <row r="6032">
          <cell r="A6032">
            <v>2002</v>
          </cell>
          <cell r="B6032" t="str">
            <v>5: Property Damage</v>
          </cell>
          <cell r="C6032" t="str">
            <v>58: Gambling</v>
          </cell>
          <cell r="D6032" t="str">
            <v>21 to 30</v>
          </cell>
          <cell r="E6032" t="str">
            <v>Non-Maori</v>
          </cell>
          <cell r="F6032" t="str">
            <v>Maori</v>
          </cell>
          <cell r="G6032">
            <v>289</v>
          </cell>
          <cell r="H6032">
            <v>591.030000000001</v>
          </cell>
          <cell r="I6032">
            <v>360.27547770700636</v>
          </cell>
          <cell r="J6032">
            <v>716.04798262225927</v>
          </cell>
          <cell r="K6032">
            <v>429570</v>
          </cell>
        </row>
        <row r="6033">
          <cell r="A6033">
            <v>2002</v>
          </cell>
          <cell r="B6033" t="str">
            <v>5: Property Damage</v>
          </cell>
          <cell r="C6033" t="str">
            <v>58: Gambling</v>
          </cell>
          <cell r="D6033" t="str">
            <v>31 to 50</v>
          </cell>
          <cell r="E6033" t="str">
            <v>Maori</v>
          </cell>
          <cell r="F6033" t="str">
            <v>Other</v>
          </cell>
          <cell r="G6033">
            <v>248</v>
          </cell>
          <cell r="H6033">
            <v>499.49000000000063</v>
          </cell>
          <cell r="I6033">
            <v>309.1637317347321</v>
          </cell>
          <cell r="J6033">
            <v>605.14492807470367</v>
          </cell>
          <cell r="K6033">
            <v>150770</v>
          </cell>
        </row>
        <row r="6034">
          <cell r="A6034">
            <v>2002</v>
          </cell>
          <cell r="B6034" t="str">
            <v>5: Property Damage</v>
          </cell>
          <cell r="C6034" t="str">
            <v>58: Gambling</v>
          </cell>
          <cell r="D6034" t="str">
            <v>31 to 50</v>
          </cell>
          <cell r="E6034" t="str">
            <v>Non-Maori</v>
          </cell>
          <cell r="F6034" t="str">
            <v>Pacific peoples</v>
          </cell>
          <cell r="G6034">
            <v>36</v>
          </cell>
          <cell r="H6034">
            <v>77.61</v>
          </cell>
          <cell r="I6034">
            <v>44.878606219557888</v>
          </cell>
          <cell r="J6034">
            <v>94.02650276857932</v>
          </cell>
          <cell r="K6034">
            <v>1018290</v>
          </cell>
        </row>
        <row r="6035">
          <cell r="A6035">
            <v>2002</v>
          </cell>
          <cell r="B6035" t="str">
            <v>5: Property Damage</v>
          </cell>
          <cell r="C6035" t="str">
            <v>58: Gambling</v>
          </cell>
          <cell r="D6035" t="str">
            <v>51 or older</v>
          </cell>
          <cell r="E6035" t="str">
            <v>Maori</v>
          </cell>
          <cell r="F6035" t="str">
            <v>Maori</v>
          </cell>
          <cell r="G6035">
            <v>567</v>
          </cell>
          <cell r="H6035">
            <v>1272.19</v>
          </cell>
          <cell r="I6035">
            <v>706.83804795803667</v>
          </cell>
          <cell r="J6035">
            <v>1541.2907686787689</v>
          </cell>
          <cell r="K6035">
            <v>67920</v>
          </cell>
        </row>
        <row r="6036">
          <cell r="A6036">
            <v>2002</v>
          </cell>
          <cell r="B6036" t="str">
            <v>5: Property Damage</v>
          </cell>
          <cell r="C6036" t="str">
            <v>58: Gambling</v>
          </cell>
          <cell r="D6036" t="str">
            <v>51 or older</v>
          </cell>
          <cell r="E6036" t="str">
            <v>Non-Maori</v>
          </cell>
          <cell r="F6036" t="str">
            <v>Other</v>
          </cell>
          <cell r="G6036">
            <v>614</v>
          </cell>
          <cell r="H6036">
            <v>1313.4</v>
          </cell>
          <cell r="I6036">
            <v>765.42956163357064</v>
          </cell>
          <cell r="J6036">
            <v>1591.2177391605774</v>
          </cell>
          <cell r="K6036">
            <v>964890</v>
          </cell>
        </row>
        <row r="6037">
          <cell r="A6037">
            <v>2002</v>
          </cell>
          <cell r="B6037" t="str">
            <v>6: Property Abuse</v>
          </cell>
          <cell r="C6037" t="str">
            <v>60: Property Abuse Total</v>
          </cell>
          <cell r="D6037" t="str">
            <v>0 to 9</v>
          </cell>
          <cell r="E6037" t="str">
            <v>Maori</v>
          </cell>
          <cell r="F6037">
            <v>42</v>
          </cell>
          <cell r="G6037">
            <v>99.21</v>
          </cell>
          <cell r="H6037">
            <v>55.203442505378916</v>
          </cell>
          <cell r="I6037">
            <v>112.02462356671938</v>
          </cell>
          <cell r="J6037">
            <v>54.841272760713629</v>
          </cell>
          <cell r="K6037">
            <v>146790</v>
          </cell>
        </row>
        <row r="6038">
          <cell r="A6038">
            <v>2002</v>
          </cell>
          <cell r="B6038" t="str">
            <v>6: Property Abuse</v>
          </cell>
          <cell r="C6038" t="str">
            <v>60: Property Abuse Total</v>
          </cell>
          <cell r="D6038" t="str">
            <v>0 to 9</v>
          </cell>
          <cell r="E6038" t="str">
            <v>Non-Maori</v>
          </cell>
          <cell r="F6038">
            <v>80</v>
          </cell>
          <cell r="G6038">
            <v>525.70000000000005</v>
          </cell>
          <cell r="H6038">
            <v>105.14941429595983</v>
          </cell>
          <cell r="I6038">
            <v>593.60290907191177</v>
          </cell>
          <cell r="J6038">
            <v>104.45956716326405</v>
          </cell>
          <cell r="K6038">
            <v>428740</v>
          </cell>
        </row>
        <row r="6039">
          <cell r="A6039">
            <v>2002</v>
          </cell>
          <cell r="B6039" t="str">
            <v>6: Property Abuse</v>
          </cell>
          <cell r="C6039" t="str">
            <v>60: Property Abuse Total</v>
          </cell>
          <cell r="D6039" t="str">
            <v>10 to 13</v>
          </cell>
          <cell r="E6039" t="str">
            <v>Maori</v>
          </cell>
          <cell r="F6039">
            <v>412</v>
          </cell>
          <cell r="G6039">
            <v>1200.32</v>
          </cell>
          <cell r="H6039">
            <v>541.51948362419319</v>
          </cell>
          <cell r="I6039">
            <v>1355.3613159923857</v>
          </cell>
          <cell r="J6039">
            <v>523.60358040586107</v>
          </cell>
          <cell r="K6039">
            <v>57240</v>
          </cell>
        </row>
        <row r="6040">
          <cell r="A6040">
            <v>2002</v>
          </cell>
          <cell r="B6040" t="str">
            <v>6: Property Abuse</v>
          </cell>
          <cell r="C6040" t="str">
            <v>60: Property Abuse Total</v>
          </cell>
          <cell r="D6040" t="str">
            <v>10 to 13</v>
          </cell>
          <cell r="E6040" t="str">
            <v>Non-Maori</v>
          </cell>
          <cell r="F6040">
            <v>573</v>
          </cell>
          <cell r="G6040">
            <v>1309.3900000000001</v>
          </cell>
          <cell r="H6040">
            <v>753.13267989481233</v>
          </cell>
          <cell r="I6040">
            <v>1478.5195227499917</v>
          </cell>
          <cell r="J6040">
            <v>736.4399485010116</v>
          </cell>
          <cell r="K6040">
            <v>191290</v>
          </cell>
        </row>
        <row r="6041">
          <cell r="A6041">
            <v>2002</v>
          </cell>
          <cell r="B6041" t="str">
            <v>6: Property Abuse</v>
          </cell>
          <cell r="C6041" t="str">
            <v>60: Property Abuse Total</v>
          </cell>
          <cell r="D6041" t="str">
            <v>14 to 16</v>
          </cell>
          <cell r="E6041" t="str">
            <v>Maori</v>
          </cell>
          <cell r="F6041">
            <v>944</v>
          </cell>
          <cell r="G6041">
            <v>3012.91</v>
          </cell>
          <cell r="H6041">
            <v>1240.7630886923262</v>
          </cell>
          <cell r="I6041">
            <v>3402.0774981393402</v>
          </cell>
          <cell r="J6041">
            <v>1194.7562994298328</v>
          </cell>
          <cell r="K6041">
            <v>38430</v>
          </cell>
        </row>
        <row r="6042">
          <cell r="A6042">
            <v>2002</v>
          </cell>
          <cell r="B6042" t="str">
            <v>6: Property Abuse</v>
          </cell>
          <cell r="C6042" t="str">
            <v>60: Property Abuse Total</v>
          </cell>
          <cell r="D6042" t="str">
            <v>14 to 16</v>
          </cell>
          <cell r="E6042" t="str">
            <v>Non-Maori</v>
          </cell>
          <cell r="F6042">
            <v>1592</v>
          </cell>
          <cell r="G6042">
            <v>6362.7199999999903</v>
          </cell>
          <cell r="H6042">
            <v>2092.473344489601</v>
          </cell>
          <cell r="I6042">
            <v>7184.5712414115078</v>
          </cell>
          <cell r="J6042">
            <v>2051.3247501685978</v>
          </cell>
          <cell r="K6042">
            <v>135930</v>
          </cell>
        </row>
        <row r="6043">
          <cell r="A6043">
            <v>2002</v>
          </cell>
          <cell r="B6043" t="str">
            <v>6: Property Abuse</v>
          </cell>
          <cell r="C6043" t="str">
            <v>60: Property Abuse Total</v>
          </cell>
          <cell r="D6043" t="str">
            <v>17 to 20</v>
          </cell>
          <cell r="E6043" t="str">
            <v>Maori</v>
          </cell>
          <cell r="F6043">
            <v>1033</v>
          </cell>
          <cell r="G6043">
            <v>4128.5099999999948</v>
          </cell>
          <cell r="H6043">
            <v>1357.7418120965815</v>
          </cell>
          <cell r="I6043">
            <v>4661.7758153556697</v>
          </cell>
          <cell r="J6043">
            <v>1317.496290846668</v>
          </cell>
          <cell r="K6043">
            <v>43680</v>
          </cell>
        </row>
        <row r="6044">
          <cell r="A6044">
            <v>2002</v>
          </cell>
          <cell r="B6044" t="str">
            <v>6: Property Abuse</v>
          </cell>
          <cell r="C6044" t="str">
            <v>60: Property Abuse Total</v>
          </cell>
          <cell r="D6044" t="str">
            <v>17 to 20</v>
          </cell>
          <cell r="E6044" t="str">
            <v>Non-Maori</v>
          </cell>
          <cell r="F6044">
            <v>2213</v>
          </cell>
          <cell r="G6044">
            <v>9888.32</v>
          </cell>
          <cell r="H6044">
            <v>2908.6956729619892</v>
          </cell>
          <cell r="I6044">
            <v>11165.5611904774</v>
          </cell>
          <cell r="J6044">
            <v>2799.5163999754768</v>
          </cell>
          <cell r="K6044">
            <v>184900</v>
          </cell>
        </row>
        <row r="6045">
          <cell r="A6045">
            <v>2002</v>
          </cell>
          <cell r="B6045" t="str">
            <v>6: Property Abuse</v>
          </cell>
          <cell r="C6045" t="str">
            <v>60: Property Abuse Total</v>
          </cell>
          <cell r="D6045" t="str">
            <v>21 to 30</v>
          </cell>
          <cell r="E6045" t="str">
            <v>Maori</v>
          </cell>
          <cell r="F6045">
            <v>1521</v>
          </cell>
          <cell r="G6045">
            <v>10653.36</v>
          </cell>
          <cell r="H6045">
            <v>1999.1532393019363</v>
          </cell>
          <cell r="I6045">
            <v>12029.418846091588</v>
          </cell>
          <cell r="J6045">
            <v>1948.1709275948745</v>
          </cell>
          <cell r="K6045">
            <v>90060</v>
          </cell>
        </row>
        <row r="6046">
          <cell r="A6046">
            <v>2002</v>
          </cell>
          <cell r="B6046" t="str">
            <v>6: Property Abuse</v>
          </cell>
          <cell r="C6046" t="str">
            <v>60: Property Abuse Total</v>
          </cell>
          <cell r="D6046" t="str">
            <v>21 to 30</v>
          </cell>
          <cell r="E6046" t="str">
            <v>Non-Maori</v>
          </cell>
          <cell r="F6046">
            <v>2463</v>
          </cell>
          <cell r="G6046">
            <v>13894.83</v>
          </cell>
          <cell r="H6046">
            <v>3237.2875926368633</v>
          </cell>
          <cell r="I6046">
            <v>15689.578674262269</v>
          </cell>
          <cell r="J6046">
            <v>3116.8123352338912</v>
          </cell>
          <cell r="K6046">
            <v>429570</v>
          </cell>
        </row>
        <row r="6047">
          <cell r="A6047">
            <v>2002</v>
          </cell>
          <cell r="B6047" t="str">
            <v>6: Property Abuse</v>
          </cell>
          <cell r="C6047" t="str">
            <v>60: Property Abuse Total</v>
          </cell>
          <cell r="D6047" t="str">
            <v>31 to 50</v>
          </cell>
          <cell r="E6047" t="str">
            <v>Maori</v>
          </cell>
          <cell r="F6047">
            <v>1592</v>
          </cell>
          <cell r="G6047">
            <v>11217.14</v>
          </cell>
          <cell r="H6047">
            <v>2092.473344489601</v>
          </cell>
          <cell r="I6047">
            <v>12666.020421280013</v>
          </cell>
          <cell r="J6047">
            <v>2039.5730488627307</v>
          </cell>
          <cell r="K6047">
            <v>150770</v>
          </cell>
        </row>
        <row r="6048">
          <cell r="A6048">
            <v>2002</v>
          </cell>
          <cell r="B6048" t="str">
            <v>6: Property Abuse</v>
          </cell>
          <cell r="C6048" t="str">
            <v>60: Property Abuse Total</v>
          </cell>
          <cell r="D6048" t="str">
            <v>31 to 50</v>
          </cell>
          <cell r="E6048" t="str">
            <v>Non-Maori</v>
          </cell>
          <cell r="F6048">
            <v>3404</v>
          </cell>
          <cell r="G6048">
            <v>17497.240000000002</v>
          </cell>
          <cell r="H6048">
            <v>4474.1075782930911</v>
          </cell>
          <cell r="I6048">
            <v>19757.299913885163</v>
          </cell>
          <cell r="J6048">
            <v>4314.1801238428052</v>
          </cell>
          <cell r="K6048">
            <v>1018290</v>
          </cell>
        </row>
        <row r="6049">
          <cell r="A6049">
            <v>2002</v>
          </cell>
          <cell r="B6049" t="str">
            <v>6: Property Abuse</v>
          </cell>
          <cell r="C6049" t="str">
            <v>60: Property Abuse Total</v>
          </cell>
          <cell r="D6049" t="str">
            <v>51 or older</v>
          </cell>
          <cell r="E6049" t="str">
            <v>Maori</v>
          </cell>
          <cell r="F6049">
            <v>128</v>
          </cell>
          <cell r="G6049">
            <v>658.22</v>
          </cell>
          <cell r="H6049">
            <v>168.23906287353574</v>
          </cell>
          <cell r="I6049">
            <v>743.24007382407069</v>
          </cell>
          <cell r="J6049">
            <v>164.52381828214089</v>
          </cell>
          <cell r="K6049">
            <v>67920</v>
          </cell>
        </row>
        <row r="6050">
          <cell r="A6050">
            <v>2002</v>
          </cell>
          <cell r="B6050" t="str">
            <v>6: Property Abuse</v>
          </cell>
          <cell r="C6050" t="str">
            <v>60: Property Abuse Total</v>
          </cell>
          <cell r="D6050" t="str">
            <v>51 or older</v>
          </cell>
          <cell r="E6050" t="str">
            <v>Non-Maori</v>
          </cell>
          <cell r="F6050">
            <v>735</v>
          </cell>
          <cell r="G6050">
            <v>3191.52</v>
          </cell>
          <cell r="H6050">
            <v>966.06024384413104</v>
          </cell>
          <cell r="I6050">
            <v>3603.7579538923101</v>
          </cell>
          <cell r="J6050">
            <v>932.30163693213171</v>
          </cell>
          <cell r="K6050">
            <v>964890</v>
          </cell>
        </row>
        <row r="6051">
          <cell r="A6051">
            <v>2002</v>
          </cell>
          <cell r="B6051" t="str">
            <v>6: Property Abuse</v>
          </cell>
          <cell r="C6051" t="str">
            <v>61: Trespass</v>
          </cell>
          <cell r="D6051" t="str">
            <v>0 to 9</v>
          </cell>
          <cell r="E6051" t="str">
            <v>Maori</v>
          </cell>
          <cell r="F6051">
            <v>16</v>
          </cell>
          <cell r="G6051">
            <v>35.119999999999997</v>
          </cell>
          <cell r="H6051">
            <v>19.902645502645505</v>
          </cell>
          <cell r="I6051">
            <v>43.173740203922428</v>
          </cell>
          <cell r="J6051">
            <v>19.689877961234746</v>
          </cell>
          <cell r="K6051">
            <v>146790</v>
          </cell>
        </row>
        <row r="6052">
          <cell r="A6052">
            <v>2002</v>
          </cell>
          <cell r="B6052" t="str">
            <v>6: Property Abuse</v>
          </cell>
          <cell r="C6052" t="str">
            <v>61: Trespass</v>
          </cell>
          <cell r="D6052" t="str">
            <v>0 to 9</v>
          </cell>
          <cell r="E6052" t="str">
            <v>Non-Maori</v>
          </cell>
          <cell r="F6052">
            <v>26</v>
          </cell>
          <cell r="G6052">
            <v>49.37</v>
          </cell>
          <cell r="H6052">
            <v>32.341798941798942</v>
          </cell>
          <cell r="I6052">
            <v>60.691559050901205</v>
          </cell>
          <cell r="J6052">
            <v>31.99605168700646</v>
          </cell>
          <cell r="K6052">
            <v>428740</v>
          </cell>
        </row>
        <row r="6053">
          <cell r="A6053">
            <v>2002</v>
          </cell>
          <cell r="B6053" t="str">
            <v>6: Property Abuse</v>
          </cell>
          <cell r="C6053" t="str">
            <v>61: Trespass</v>
          </cell>
          <cell r="D6053" t="str">
            <v>10 to 13</v>
          </cell>
          <cell r="E6053" t="str">
            <v>Maori</v>
          </cell>
          <cell r="F6053">
            <v>282</v>
          </cell>
          <cell r="G6053">
            <v>545.04999999999995</v>
          </cell>
          <cell r="H6053">
            <v>350.784126984127</v>
          </cell>
          <cell r="I6053">
            <v>670.04120438917812</v>
          </cell>
          <cell r="J6053">
            <v>333.49730796841351</v>
          </cell>
          <cell r="K6053">
            <v>57240</v>
          </cell>
        </row>
        <row r="6054">
          <cell r="A6054">
            <v>2002</v>
          </cell>
          <cell r="B6054" t="str">
            <v>6: Property Abuse</v>
          </cell>
          <cell r="C6054" t="str">
            <v>61: Trespass</v>
          </cell>
          <cell r="D6054" t="str">
            <v>10 to 13</v>
          </cell>
          <cell r="E6054" t="str">
            <v>Non-Maori</v>
          </cell>
          <cell r="F6054">
            <v>265</v>
          </cell>
          <cell r="G6054">
            <v>542.20000000000005</v>
          </cell>
          <cell r="H6054">
            <v>329.63756613756613</v>
          </cell>
          <cell r="I6054">
            <v>666.53764061978234</v>
          </cell>
          <cell r="J6054">
            <v>316.26866475233311</v>
          </cell>
          <cell r="K6054">
            <v>191290</v>
          </cell>
        </row>
        <row r="6055">
          <cell r="A6055">
            <v>2002</v>
          </cell>
          <cell r="B6055" t="str">
            <v>6: Property Abuse</v>
          </cell>
          <cell r="C6055" t="str">
            <v>61: Trespass</v>
          </cell>
          <cell r="D6055" t="str">
            <v>14 to 16</v>
          </cell>
          <cell r="E6055" t="str">
            <v>Maori</v>
          </cell>
          <cell r="F6055">
            <v>739</v>
          </cell>
          <cell r="G6055">
            <v>1399.29</v>
          </cell>
          <cell r="H6055">
            <v>919.2534391534391</v>
          </cell>
          <cell r="I6055">
            <v>1720.1760515360611</v>
          </cell>
          <cell r="J6055">
            <v>882.35265613783201</v>
          </cell>
          <cell r="K6055">
            <v>38430</v>
          </cell>
        </row>
        <row r="6056">
          <cell r="A6056">
            <v>2002</v>
          </cell>
          <cell r="B6056" t="str">
            <v>6: Property Abuse</v>
          </cell>
          <cell r="C6056" t="str">
            <v>61: Trespass</v>
          </cell>
          <cell r="D6056" t="str">
            <v>14 to 16</v>
          </cell>
          <cell r="E6056" t="str">
            <v>Non-Maori</v>
          </cell>
          <cell r="F6056">
            <v>919</v>
          </cell>
          <cell r="G6056">
            <v>1870.17</v>
          </cell>
          <cell r="H6056">
            <v>1143.1582010582013</v>
          </cell>
          <cell r="I6056">
            <v>2299.0385454774892</v>
          </cell>
          <cell r="J6056">
            <v>1113.7087221823404</v>
          </cell>
          <cell r="K6056">
            <v>135930</v>
          </cell>
        </row>
        <row r="6057">
          <cell r="A6057">
            <v>2002</v>
          </cell>
          <cell r="B6057" t="str">
            <v>6: Property Abuse</v>
          </cell>
          <cell r="C6057" t="str">
            <v>61: Trespass</v>
          </cell>
          <cell r="D6057" t="str">
            <v>17 to 20</v>
          </cell>
          <cell r="E6057" t="str">
            <v>Maori</v>
          </cell>
          <cell r="F6057">
            <v>841</v>
          </cell>
          <cell r="G6057">
            <v>1604.86</v>
          </cell>
          <cell r="H6057">
            <v>1046.1328042328041</v>
          </cell>
          <cell r="I6057">
            <v>1972.887491562268</v>
          </cell>
          <cell r="J6057">
            <v>1017.720567121321</v>
          </cell>
          <cell r="K6057">
            <v>43680</v>
          </cell>
        </row>
        <row r="6058">
          <cell r="A6058">
            <v>2002</v>
          </cell>
          <cell r="B6058" t="str">
            <v>6: Property Abuse</v>
          </cell>
          <cell r="C6058" t="str">
            <v>61: Trespass</v>
          </cell>
          <cell r="D6058" t="str">
            <v>17 to 20</v>
          </cell>
          <cell r="E6058" t="str">
            <v>Non-Maori</v>
          </cell>
          <cell r="F6058">
            <v>1490</v>
          </cell>
          <cell r="G6058">
            <v>2925.16</v>
          </cell>
          <cell r="H6058">
            <v>1853.4338624338623</v>
          </cell>
          <cell r="I6058">
            <v>3595.9595072581378</v>
          </cell>
          <cell r="J6058">
            <v>1800.393216080402</v>
          </cell>
          <cell r="K6058">
            <v>184900</v>
          </cell>
        </row>
        <row r="6059">
          <cell r="A6059">
            <v>2002</v>
          </cell>
          <cell r="B6059" t="str">
            <v>6: Property Abuse</v>
          </cell>
          <cell r="C6059" t="str">
            <v>61: Trespass</v>
          </cell>
          <cell r="D6059" t="str">
            <v>21 to 30</v>
          </cell>
          <cell r="E6059" t="str">
            <v>Maori</v>
          </cell>
          <cell r="F6059">
            <v>1169</v>
          </cell>
          <cell r="G6059">
            <v>2289.4299999999998</v>
          </cell>
          <cell r="H6059">
            <v>1454.1370370370371</v>
          </cell>
          <cell r="I6059">
            <v>2814.4435089711301</v>
          </cell>
          <cell r="J6059">
            <v>1420.132447954056</v>
          </cell>
          <cell r="K6059">
            <v>90060</v>
          </cell>
        </row>
        <row r="6060">
          <cell r="A6060">
            <v>2002</v>
          </cell>
          <cell r="B6060" t="str">
            <v>6: Property Abuse</v>
          </cell>
          <cell r="C6060" t="str">
            <v>61: Trespass</v>
          </cell>
          <cell r="D6060" t="str">
            <v>21 to 30</v>
          </cell>
          <cell r="E6060" t="str">
            <v>Non-Maori</v>
          </cell>
          <cell r="F6060">
            <v>1672</v>
          </cell>
          <cell r="G6060">
            <v>3358.2999999999947</v>
          </cell>
          <cell r="H6060">
            <v>2079.8264550264548</v>
          </cell>
          <cell r="I6060">
            <v>4128.4274409690343</v>
          </cell>
          <cell r="J6060">
            <v>2016.9818736539839</v>
          </cell>
          <cell r="K6060">
            <v>429570</v>
          </cell>
        </row>
        <row r="6061">
          <cell r="A6061">
            <v>2002</v>
          </cell>
          <cell r="B6061" t="str">
            <v>6: Property Abuse</v>
          </cell>
          <cell r="C6061" t="str">
            <v>61: Trespass</v>
          </cell>
          <cell r="D6061" t="str">
            <v>31 to 50</v>
          </cell>
          <cell r="E6061" t="str">
            <v>Maori</v>
          </cell>
          <cell r="F6061">
            <v>1234</v>
          </cell>
          <cell r="G6061">
            <v>2480.3299999999945</v>
          </cell>
          <cell r="H6061">
            <v>1534.9915343915345</v>
          </cell>
          <cell r="I6061">
            <v>3049.120815489598</v>
          </cell>
          <cell r="J6061">
            <v>1496.4307250538407</v>
          </cell>
          <cell r="K6061">
            <v>150770</v>
          </cell>
        </row>
        <row r="6062">
          <cell r="A6062">
            <v>2002</v>
          </cell>
          <cell r="B6062" t="str">
            <v>6: Property Abuse</v>
          </cell>
          <cell r="C6062" t="str">
            <v>61: Trespass</v>
          </cell>
          <cell r="D6062" t="str">
            <v>31 to 50</v>
          </cell>
          <cell r="E6062" t="str">
            <v>Non-Maori</v>
          </cell>
          <cell r="F6062">
            <v>2179</v>
          </cell>
          <cell r="G6062">
            <v>4441.7100000000064</v>
          </cell>
          <cell r="H6062">
            <v>2710.4915343915341</v>
          </cell>
          <cell r="I6062">
            <v>5460.2856947939799</v>
          </cell>
          <cell r="J6062">
            <v>2647.0579684134959</v>
          </cell>
          <cell r="K6062">
            <v>1018290</v>
          </cell>
        </row>
        <row r="6063">
          <cell r="A6063">
            <v>2002</v>
          </cell>
          <cell r="B6063" t="str">
            <v>6: Property Abuse</v>
          </cell>
          <cell r="C6063" t="str">
            <v>61: Trespass</v>
          </cell>
          <cell r="D6063" t="str">
            <v>51 or older</v>
          </cell>
          <cell r="E6063" t="str">
            <v>Maori</v>
          </cell>
          <cell r="F6063">
            <v>103</v>
          </cell>
          <cell r="G6063">
            <v>214</v>
          </cell>
          <cell r="H6063">
            <v>128.12328042328042</v>
          </cell>
          <cell r="I6063">
            <v>263.07461285989217</v>
          </cell>
          <cell r="J6063">
            <v>125.5229720028715</v>
          </cell>
          <cell r="K6063">
            <v>67920</v>
          </cell>
        </row>
        <row r="6064">
          <cell r="A6064">
            <v>2002</v>
          </cell>
          <cell r="B6064" t="str">
            <v>6: Property Abuse</v>
          </cell>
          <cell r="C6064" t="str">
            <v>61: Trespass</v>
          </cell>
          <cell r="D6064" t="str">
            <v>51 or older</v>
          </cell>
          <cell r="E6064" t="str">
            <v>Non-Maori</v>
          </cell>
          <cell r="F6064">
            <v>405</v>
          </cell>
          <cell r="G6064">
            <v>836.96</v>
          </cell>
          <cell r="H6064">
            <v>503.78571428571428</v>
          </cell>
          <cell r="I6064">
            <v>1028.8921868187622</v>
          </cell>
          <cell r="J6064">
            <v>492.24694903086862</v>
          </cell>
          <cell r="K6064">
            <v>964890</v>
          </cell>
        </row>
        <row r="6065">
          <cell r="A6065">
            <v>2002</v>
          </cell>
          <cell r="B6065" t="str">
            <v>6: Property Abuse</v>
          </cell>
          <cell r="C6065" t="str">
            <v>62: Littering</v>
          </cell>
          <cell r="D6065" t="str">
            <v>0 to 9</v>
          </cell>
          <cell r="E6065" t="str">
            <v>Maori</v>
          </cell>
          <cell r="F6065" t="str">
            <v>Maori</v>
          </cell>
          <cell r="G6065">
            <v>821</v>
          </cell>
          <cell r="H6065">
            <v>18596.009999999998</v>
          </cell>
          <cell r="I6065">
            <v>995.03074433656957</v>
          </cell>
          <cell r="J6065">
            <v>23665.628792082436</v>
          </cell>
          <cell r="K6065">
            <v>146790</v>
          </cell>
        </row>
        <row r="6066">
          <cell r="A6066">
            <v>2002</v>
          </cell>
          <cell r="B6066" t="str">
            <v>6: Property Abuse</v>
          </cell>
          <cell r="C6066" t="str">
            <v>62: Littering</v>
          </cell>
          <cell r="D6066" t="str">
            <v>0 to 9</v>
          </cell>
          <cell r="E6066" t="str">
            <v>Non-Maori</v>
          </cell>
          <cell r="F6066" t="str">
            <v>Other</v>
          </cell>
          <cell r="G6066">
            <v>1519</v>
          </cell>
          <cell r="H6066">
            <v>32016.779999999879</v>
          </cell>
          <cell r="I6066">
            <v>1840.9886731391584</v>
          </cell>
          <cell r="J6066">
            <v>40745.150739205157</v>
          </cell>
          <cell r="K6066">
            <v>428740</v>
          </cell>
        </row>
        <row r="6067">
          <cell r="A6067">
            <v>2002</v>
          </cell>
          <cell r="B6067" t="str">
            <v>6: Property Abuse</v>
          </cell>
          <cell r="C6067" t="str">
            <v>62: Littering</v>
          </cell>
          <cell r="D6067" t="str">
            <v>10 to 13</v>
          </cell>
          <cell r="E6067" t="str">
            <v>Maori</v>
          </cell>
          <cell r="F6067">
            <v>9</v>
          </cell>
          <cell r="G6067">
            <v>1.9</v>
          </cell>
          <cell r="H6067">
            <v>10.910769230769231</v>
          </cell>
          <cell r="I6067">
            <v>2.0384105960264924</v>
          </cell>
          <cell r="J6067">
            <v>9.9551020408163282</v>
          </cell>
          <cell r="K6067">
            <v>57240</v>
          </cell>
        </row>
        <row r="6068">
          <cell r="A6068">
            <v>2002</v>
          </cell>
          <cell r="B6068" t="str">
            <v>6: Property Abuse</v>
          </cell>
          <cell r="C6068" t="str">
            <v>62: Littering</v>
          </cell>
          <cell r="D6068" t="str">
            <v>10 to 13</v>
          </cell>
          <cell r="E6068" t="str">
            <v>Non-Maori</v>
          </cell>
          <cell r="F6068">
            <v>7</v>
          </cell>
          <cell r="G6068">
            <v>1.24</v>
          </cell>
          <cell r="H6068">
            <v>8.4861538461538455</v>
          </cell>
          <cell r="I6068">
            <v>1.3303311258278163</v>
          </cell>
          <cell r="J6068">
            <v>6.6367346938775507</v>
          </cell>
          <cell r="K6068">
            <v>191290</v>
          </cell>
        </row>
        <row r="6069">
          <cell r="A6069">
            <v>2002</v>
          </cell>
          <cell r="B6069" t="str">
            <v>6: Property Abuse</v>
          </cell>
          <cell r="C6069" t="str">
            <v>62: Littering</v>
          </cell>
          <cell r="D6069" t="str">
            <v>14 to 16</v>
          </cell>
          <cell r="E6069" t="str">
            <v>Maori</v>
          </cell>
          <cell r="F6069">
            <v>14</v>
          </cell>
          <cell r="G6069">
            <v>2.3199999999999998</v>
          </cell>
          <cell r="H6069">
            <v>16.972307692307691</v>
          </cell>
          <cell r="I6069">
            <v>2.489006622516559</v>
          </cell>
          <cell r="J6069">
            <v>12.167346938775509</v>
          </cell>
          <cell r="K6069">
            <v>38430</v>
          </cell>
        </row>
        <row r="6070">
          <cell r="A6070">
            <v>2002</v>
          </cell>
          <cell r="B6070" t="str">
            <v>6: Property Abuse</v>
          </cell>
          <cell r="C6070" t="str">
            <v>62: Littering</v>
          </cell>
          <cell r="D6070" t="str">
            <v>14 to 16</v>
          </cell>
          <cell r="E6070" t="str">
            <v>Non-Maori</v>
          </cell>
          <cell r="F6070">
            <v>48</v>
          </cell>
          <cell r="G6070">
            <v>8.92</v>
          </cell>
          <cell r="H6070">
            <v>58.190769230769234</v>
          </cell>
          <cell r="I6070">
            <v>9.5698013245033238</v>
          </cell>
          <cell r="J6070">
            <v>47.563265306122446</v>
          </cell>
          <cell r="K6070">
            <v>135930</v>
          </cell>
        </row>
        <row r="6071">
          <cell r="A6071">
            <v>2002</v>
          </cell>
          <cell r="B6071" t="str">
            <v>6: Property Abuse</v>
          </cell>
          <cell r="C6071" t="str">
            <v>62: Littering</v>
          </cell>
          <cell r="D6071" t="str">
            <v>17 to 20</v>
          </cell>
          <cell r="E6071" t="str">
            <v>Maori</v>
          </cell>
          <cell r="F6071">
            <v>36</v>
          </cell>
          <cell r="G6071">
            <v>6.16</v>
          </cell>
          <cell r="H6071">
            <v>43.643076923076926</v>
          </cell>
          <cell r="I6071">
            <v>6.6087417218543134</v>
          </cell>
          <cell r="J6071">
            <v>32.077551020408166</v>
          </cell>
          <cell r="K6071">
            <v>43680</v>
          </cell>
        </row>
        <row r="6072">
          <cell r="A6072">
            <v>2002</v>
          </cell>
          <cell r="B6072" t="str">
            <v>6: Property Abuse</v>
          </cell>
          <cell r="C6072" t="str">
            <v>62: Littering</v>
          </cell>
          <cell r="D6072" t="str">
            <v>17 to 20</v>
          </cell>
          <cell r="E6072" t="str">
            <v>Non-Maori</v>
          </cell>
          <cell r="F6072">
            <v>114</v>
          </cell>
          <cell r="G6072">
            <v>18.899999999999999</v>
          </cell>
          <cell r="H6072">
            <v>138.20307692307694</v>
          </cell>
          <cell r="I6072">
            <v>20.276821192052985</v>
          </cell>
          <cell r="J6072">
            <v>98.444897959183677</v>
          </cell>
          <cell r="K6072">
            <v>184900</v>
          </cell>
        </row>
        <row r="6073">
          <cell r="A6073">
            <v>2002</v>
          </cell>
          <cell r="B6073" t="str">
            <v>6: Property Abuse</v>
          </cell>
          <cell r="C6073" t="str">
            <v>62: Littering</v>
          </cell>
          <cell r="D6073" t="str">
            <v>21 to 30</v>
          </cell>
          <cell r="E6073" t="str">
            <v>Maori</v>
          </cell>
          <cell r="F6073">
            <v>18</v>
          </cell>
          <cell r="G6073">
            <v>2.3199999999999998</v>
          </cell>
          <cell r="H6073">
            <v>21.821538461538463</v>
          </cell>
          <cell r="I6073">
            <v>2.489006622516559</v>
          </cell>
          <cell r="J6073">
            <v>12.167346938775509</v>
          </cell>
          <cell r="K6073">
            <v>90060</v>
          </cell>
        </row>
        <row r="6074">
          <cell r="A6074">
            <v>2002</v>
          </cell>
          <cell r="B6074" t="str">
            <v>6: Property Abuse</v>
          </cell>
          <cell r="C6074" t="str">
            <v>62: Littering</v>
          </cell>
          <cell r="D6074" t="str">
            <v>21 to 30</v>
          </cell>
          <cell r="E6074" t="str">
            <v>Non-Maori</v>
          </cell>
          <cell r="F6074">
            <v>44</v>
          </cell>
          <cell r="G6074">
            <v>5.56</v>
          </cell>
          <cell r="H6074">
            <v>53.341538461538462</v>
          </cell>
          <cell r="I6074">
            <v>5.9650331125827902</v>
          </cell>
          <cell r="J6074">
            <v>30.971428571428572</v>
          </cell>
          <cell r="K6074">
            <v>429570</v>
          </cell>
        </row>
        <row r="6075">
          <cell r="A6075">
            <v>2002</v>
          </cell>
          <cell r="B6075" t="str">
            <v>6: Property Abuse</v>
          </cell>
          <cell r="C6075" t="str">
            <v>62: Littering</v>
          </cell>
          <cell r="D6075" t="str">
            <v>31 to 50</v>
          </cell>
          <cell r="E6075" t="str">
            <v>Maori</v>
          </cell>
          <cell r="F6075">
            <v>11</v>
          </cell>
          <cell r="G6075">
            <v>1.92</v>
          </cell>
          <cell r="H6075">
            <v>13.335384615384616</v>
          </cell>
          <cell r="I6075">
            <v>2.0598675496688763</v>
          </cell>
          <cell r="J6075">
            <v>9.9551020408163282</v>
          </cell>
          <cell r="K6075">
            <v>150770</v>
          </cell>
        </row>
        <row r="6076">
          <cell r="A6076">
            <v>2002</v>
          </cell>
          <cell r="B6076" t="str">
            <v>6: Property Abuse</v>
          </cell>
          <cell r="C6076" t="str">
            <v>62: Littering</v>
          </cell>
          <cell r="D6076" t="str">
            <v>31 to 50</v>
          </cell>
          <cell r="E6076" t="str">
            <v>Non-Maori</v>
          </cell>
          <cell r="F6076">
            <v>20</v>
          </cell>
          <cell r="G6076">
            <v>1.68</v>
          </cell>
          <cell r="H6076">
            <v>24.246153846153849</v>
          </cell>
          <cell r="I6076">
            <v>1.8023841059602668</v>
          </cell>
          <cell r="J6076">
            <v>8.848979591836736</v>
          </cell>
          <cell r="K6076">
            <v>1018290</v>
          </cell>
        </row>
        <row r="6077">
          <cell r="A6077">
            <v>2002</v>
          </cell>
          <cell r="B6077" t="str">
            <v>6: Property Abuse</v>
          </cell>
          <cell r="C6077" t="str">
            <v>62: Littering</v>
          </cell>
          <cell r="D6077" t="str">
            <v>51 or older</v>
          </cell>
          <cell r="E6077" t="str">
            <v>Maori</v>
          </cell>
          <cell r="F6077" t="str">
            <v>Maori</v>
          </cell>
          <cell r="G6077">
            <v>8</v>
          </cell>
          <cell r="H6077">
            <v>823.26</v>
          </cell>
          <cell r="I6077">
            <v>8.9667673716012093</v>
          </cell>
          <cell r="J6077">
            <v>689.48206998223509</v>
          </cell>
          <cell r="K6077">
            <v>67920</v>
          </cell>
        </row>
        <row r="6078">
          <cell r="A6078">
            <v>2002</v>
          </cell>
          <cell r="B6078" t="str">
            <v>6: Property Abuse</v>
          </cell>
          <cell r="C6078" t="str">
            <v>62: Littering</v>
          </cell>
          <cell r="D6078" t="str">
            <v>51 or older</v>
          </cell>
          <cell r="E6078" t="str">
            <v>Non-Maori</v>
          </cell>
          <cell r="F6078">
            <v>4</v>
          </cell>
          <cell r="G6078">
            <v>0.42</v>
          </cell>
          <cell r="H6078">
            <v>4.8492307692307692</v>
          </cell>
          <cell r="I6078">
            <v>0.45059602649006669</v>
          </cell>
          <cell r="J6078">
            <v>2.212244897959184</v>
          </cell>
          <cell r="K6078">
            <v>964890</v>
          </cell>
        </row>
        <row r="6079">
          <cell r="A6079">
            <v>2002</v>
          </cell>
          <cell r="B6079" t="str">
            <v>6: Property Abuse</v>
          </cell>
          <cell r="C6079" t="str">
            <v>63: Animals</v>
          </cell>
          <cell r="D6079" t="str">
            <v>0 to 9</v>
          </cell>
          <cell r="E6079" t="str">
            <v>Maori</v>
          </cell>
          <cell r="F6079">
            <v>1</v>
          </cell>
          <cell r="G6079">
            <v>0.2</v>
          </cell>
          <cell r="H6079">
            <v>1.6594202898550725</v>
          </cell>
          <cell r="I6079">
            <v>0.23517848953682033</v>
          </cell>
          <cell r="J6079">
            <v>1.8729281767955801</v>
          </cell>
          <cell r="K6079">
            <v>146790</v>
          </cell>
        </row>
        <row r="6080">
          <cell r="A6080">
            <v>2002</v>
          </cell>
          <cell r="B6080" t="str">
            <v>6: Property Abuse</v>
          </cell>
          <cell r="C6080" t="str">
            <v>63: Animals</v>
          </cell>
          <cell r="D6080" t="str">
            <v>0 to 9</v>
          </cell>
          <cell r="E6080" t="str">
            <v>Non-Maori</v>
          </cell>
          <cell r="F6080">
            <v>11</v>
          </cell>
          <cell r="G6080">
            <v>437.41</v>
          </cell>
          <cell r="H6080">
            <v>18.253623188405797</v>
          </cell>
          <cell r="I6080">
            <v>514.34711554150283</v>
          </cell>
          <cell r="J6080">
            <v>20.60220994475138</v>
          </cell>
          <cell r="K6080">
            <v>428740</v>
          </cell>
        </row>
        <row r="6081">
          <cell r="A6081">
            <v>2002</v>
          </cell>
          <cell r="B6081" t="str">
            <v>6: Property Abuse</v>
          </cell>
          <cell r="C6081" t="str">
            <v>63: Animals</v>
          </cell>
          <cell r="D6081" t="str">
            <v>10 to 13</v>
          </cell>
          <cell r="E6081" t="str">
            <v>Maori</v>
          </cell>
          <cell r="F6081">
            <v>3</v>
          </cell>
          <cell r="G6081">
            <v>11.3</v>
          </cell>
          <cell r="H6081">
            <v>4.9782608695652169</v>
          </cell>
          <cell r="I6081">
            <v>13.287584658830349</v>
          </cell>
          <cell r="J6081">
            <v>5.6187845303867405</v>
          </cell>
          <cell r="K6081">
            <v>57240</v>
          </cell>
        </row>
        <row r="6082">
          <cell r="A6082">
            <v>2002</v>
          </cell>
          <cell r="B6082" t="str">
            <v>6: Property Abuse</v>
          </cell>
          <cell r="C6082" t="str">
            <v>63: Animals</v>
          </cell>
          <cell r="D6082" t="str">
            <v>10 to 13</v>
          </cell>
          <cell r="E6082" t="str">
            <v>Non-Maori</v>
          </cell>
          <cell r="F6082">
            <v>3</v>
          </cell>
          <cell r="G6082">
            <v>18.940000000000001</v>
          </cell>
          <cell r="H6082">
            <v>4.9782608695652169</v>
          </cell>
          <cell r="I6082">
            <v>22.271402959136882</v>
          </cell>
          <cell r="J6082">
            <v>5.6187845303867405</v>
          </cell>
          <cell r="K6082">
            <v>191290</v>
          </cell>
        </row>
        <row r="6083">
          <cell r="A6083">
            <v>2002</v>
          </cell>
          <cell r="B6083" t="str">
            <v>6: Property Abuse</v>
          </cell>
          <cell r="C6083" t="str">
            <v>63: Animals</v>
          </cell>
          <cell r="D6083" t="str">
            <v>14 to 16</v>
          </cell>
          <cell r="E6083" t="str">
            <v>Maori</v>
          </cell>
          <cell r="F6083">
            <v>10</v>
          </cell>
          <cell r="G6083">
            <v>14.96</v>
          </cell>
          <cell r="H6083">
            <v>16.594202898550726</v>
          </cell>
          <cell r="I6083">
            <v>17.591351017354164</v>
          </cell>
          <cell r="J6083">
            <v>11.237569060773481</v>
          </cell>
          <cell r="K6083">
            <v>38430</v>
          </cell>
        </row>
        <row r="6084">
          <cell r="A6084">
            <v>2002</v>
          </cell>
          <cell r="B6084" t="str">
            <v>6: Property Abuse</v>
          </cell>
          <cell r="C6084" t="str">
            <v>63: Animals</v>
          </cell>
          <cell r="D6084" t="str">
            <v>14 to 16</v>
          </cell>
          <cell r="E6084" t="str">
            <v>Non-Maori</v>
          </cell>
          <cell r="F6084">
            <v>13</v>
          </cell>
          <cell r="G6084">
            <v>90.07</v>
          </cell>
          <cell r="H6084">
            <v>21.572463768115941</v>
          </cell>
          <cell r="I6084">
            <v>105.91263276290704</v>
          </cell>
          <cell r="J6084">
            <v>20.60220994475138</v>
          </cell>
          <cell r="K6084">
            <v>135930</v>
          </cell>
        </row>
        <row r="6085">
          <cell r="A6085">
            <v>2002</v>
          </cell>
          <cell r="B6085" t="str">
            <v>6: Property Abuse</v>
          </cell>
          <cell r="C6085" t="str">
            <v>63: Animals</v>
          </cell>
          <cell r="D6085" t="str">
            <v>17 to 20</v>
          </cell>
          <cell r="E6085" t="str">
            <v>Maori</v>
          </cell>
          <cell r="F6085">
            <v>7</v>
          </cell>
          <cell r="G6085">
            <v>53.21</v>
          </cell>
          <cell r="H6085">
            <v>11.615942028985508</v>
          </cell>
          <cell r="I6085">
            <v>62.569237141271053</v>
          </cell>
          <cell r="J6085">
            <v>9.3646408839779003</v>
          </cell>
          <cell r="K6085">
            <v>43680</v>
          </cell>
        </row>
        <row r="6086">
          <cell r="A6086">
            <v>2002</v>
          </cell>
          <cell r="B6086" t="str">
            <v>6: Property Abuse</v>
          </cell>
          <cell r="C6086" t="str">
            <v>63: Animals</v>
          </cell>
          <cell r="D6086" t="str">
            <v>17 to 20</v>
          </cell>
          <cell r="E6086" t="str">
            <v>Non-Maori</v>
          </cell>
          <cell r="F6086">
            <v>26</v>
          </cell>
          <cell r="G6086">
            <v>95.03</v>
          </cell>
          <cell r="H6086">
            <v>43.144927536231883</v>
          </cell>
          <cell r="I6086">
            <v>111.74505930342018</v>
          </cell>
          <cell r="J6086">
            <v>29.966850828729282</v>
          </cell>
          <cell r="K6086">
            <v>184900</v>
          </cell>
        </row>
        <row r="6087">
          <cell r="A6087">
            <v>2002</v>
          </cell>
          <cell r="B6087" t="str">
            <v>6: Property Abuse</v>
          </cell>
          <cell r="C6087" t="str">
            <v>63: Animals</v>
          </cell>
          <cell r="D6087" t="str">
            <v>21 to 30</v>
          </cell>
          <cell r="E6087" t="str">
            <v>Maori</v>
          </cell>
          <cell r="F6087">
            <v>12</v>
          </cell>
          <cell r="G6087">
            <v>54.43</v>
          </cell>
          <cell r="H6087">
            <v>19.913043478260867</v>
          </cell>
          <cell r="I6087">
            <v>64.003825927445646</v>
          </cell>
          <cell r="J6087">
            <v>11.237569060773481</v>
          </cell>
          <cell r="K6087">
            <v>90060</v>
          </cell>
        </row>
        <row r="6088">
          <cell r="A6088">
            <v>2002</v>
          </cell>
          <cell r="B6088" t="str">
            <v>6: Property Abuse</v>
          </cell>
          <cell r="C6088" t="str">
            <v>63: Animals</v>
          </cell>
          <cell r="D6088" t="str">
            <v>21 to 30</v>
          </cell>
          <cell r="E6088" t="str">
            <v>Non-Maori</v>
          </cell>
          <cell r="F6088">
            <v>44</v>
          </cell>
          <cell r="G6088">
            <v>389.81</v>
          </cell>
          <cell r="H6088">
            <v>73.014492753623188</v>
          </cell>
          <cell r="I6088">
            <v>458.37463503173956</v>
          </cell>
          <cell r="J6088">
            <v>46.823204419889507</v>
          </cell>
          <cell r="K6088">
            <v>429570</v>
          </cell>
        </row>
        <row r="6089">
          <cell r="A6089">
            <v>2002</v>
          </cell>
          <cell r="B6089" t="str">
            <v>6: Property Abuse</v>
          </cell>
          <cell r="C6089" t="str">
            <v>63: Animals</v>
          </cell>
          <cell r="D6089" t="str">
            <v>31 to 50</v>
          </cell>
          <cell r="E6089" t="str">
            <v>Maori</v>
          </cell>
          <cell r="F6089">
            <v>25</v>
          </cell>
          <cell r="G6089">
            <v>555.61</v>
          </cell>
          <cell r="H6089">
            <v>41.485507246376812</v>
          </cell>
          <cell r="I6089">
            <v>653.33760285776373</v>
          </cell>
          <cell r="J6089">
            <v>35.585635359116019</v>
          </cell>
          <cell r="K6089">
            <v>150770</v>
          </cell>
        </row>
        <row r="6090">
          <cell r="A6090">
            <v>2002</v>
          </cell>
          <cell r="B6090" t="str">
            <v>6: Property Abuse</v>
          </cell>
          <cell r="C6090" t="str">
            <v>63: Animals</v>
          </cell>
          <cell r="D6090" t="str">
            <v>31 to 50</v>
          </cell>
          <cell r="E6090" t="str">
            <v>Non-Maori</v>
          </cell>
          <cell r="F6090">
            <v>103</v>
          </cell>
          <cell r="G6090">
            <v>2225.77</v>
          </cell>
          <cell r="H6090">
            <v>170.92028985507247</v>
          </cell>
          <cell r="I6090">
            <v>2617.2661332818425</v>
          </cell>
          <cell r="J6090">
            <v>123.61325966850829</v>
          </cell>
          <cell r="K6090">
            <v>1018290</v>
          </cell>
        </row>
        <row r="6091">
          <cell r="A6091">
            <v>2002</v>
          </cell>
          <cell r="B6091" t="str">
            <v>6: Property Abuse</v>
          </cell>
          <cell r="C6091" t="str">
            <v>63: Animals</v>
          </cell>
          <cell r="D6091" t="str">
            <v>51 or older</v>
          </cell>
          <cell r="E6091" t="str">
            <v>Maori</v>
          </cell>
          <cell r="F6091">
            <v>3</v>
          </cell>
          <cell r="G6091">
            <v>49.55</v>
          </cell>
          <cell r="H6091">
            <v>4.9782608695652169</v>
          </cell>
          <cell r="I6091">
            <v>58.265470782747236</v>
          </cell>
          <cell r="J6091">
            <v>3.7458563535911602</v>
          </cell>
          <cell r="K6091">
            <v>67920</v>
          </cell>
        </row>
        <row r="6092">
          <cell r="A6092">
            <v>2002</v>
          </cell>
          <cell r="B6092" t="str">
            <v>6: Property Abuse</v>
          </cell>
          <cell r="C6092" t="str">
            <v>63: Animals</v>
          </cell>
          <cell r="D6092" t="str">
            <v>51 or older</v>
          </cell>
          <cell r="E6092" t="str">
            <v>Non-Maori</v>
          </cell>
          <cell r="F6092">
            <v>15</v>
          </cell>
          <cell r="G6092">
            <v>146.81</v>
          </cell>
          <cell r="H6092">
            <v>24.891304347826086</v>
          </cell>
          <cell r="I6092">
            <v>172.63277024450298</v>
          </cell>
          <cell r="J6092">
            <v>13.11049723756906</v>
          </cell>
          <cell r="K6092">
            <v>964890</v>
          </cell>
        </row>
        <row r="6093">
          <cell r="A6093">
            <v>2002</v>
          </cell>
          <cell r="B6093" t="str">
            <v>6: Property Abuse</v>
          </cell>
          <cell r="C6093" t="str">
            <v>64: Firearm Offences</v>
          </cell>
          <cell r="D6093" t="str">
            <v>0 to 9</v>
          </cell>
          <cell r="E6093" t="str">
            <v>Maori</v>
          </cell>
          <cell r="F6093" t="str">
            <v>Other</v>
          </cell>
          <cell r="K6093">
            <v>146790</v>
          </cell>
        </row>
        <row r="6094">
          <cell r="A6094">
            <v>2002</v>
          </cell>
          <cell r="B6094" t="str">
            <v>6: Property Abuse</v>
          </cell>
          <cell r="C6094" t="str">
            <v>64: Firearm Offences</v>
          </cell>
          <cell r="D6094" t="str">
            <v>0 to 9</v>
          </cell>
          <cell r="E6094" t="str">
            <v>Non-Maori</v>
          </cell>
          <cell r="F6094" t="str">
            <v>Pacific peoples</v>
          </cell>
          <cell r="K6094">
            <v>428740</v>
          </cell>
        </row>
        <row r="6095">
          <cell r="A6095">
            <v>2002</v>
          </cell>
          <cell r="B6095" t="str">
            <v>6: Property Abuse</v>
          </cell>
          <cell r="C6095" t="str">
            <v>64: Firearm Offences</v>
          </cell>
          <cell r="D6095" t="str">
            <v>10 to 13</v>
          </cell>
          <cell r="E6095" t="str">
            <v>Maori</v>
          </cell>
          <cell r="F6095" t="str">
            <v>Maori</v>
          </cell>
          <cell r="K6095">
            <v>57240</v>
          </cell>
        </row>
        <row r="6096">
          <cell r="A6096">
            <v>2002</v>
          </cell>
          <cell r="B6096" t="str">
            <v>6: Property Abuse</v>
          </cell>
          <cell r="C6096" t="str">
            <v>64: Firearm Offences</v>
          </cell>
          <cell r="D6096" t="str">
            <v>10 to 13</v>
          </cell>
          <cell r="E6096" t="str">
            <v>Non-Maori</v>
          </cell>
          <cell r="F6096" t="str">
            <v>Other</v>
          </cell>
          <cell r="K6096">
            <v>191290</v>
          </cell>
        </row>
        <row r="6097">
          <cell r="A6097">
            <v>2002</v>
          </cell>
          <cell r="B6097" t="str">
            <v>6: Property Abuse</v>
          </cell>
          <cell r="C6097" t="str">
            <v>64: Firearm Offences</v>
          </cell>
          <cell r="D6097" t="str">
            <v>14 to 16</v>
          </cell>
          <cell r="E6097" t="str">
            <v>Maori</v>
          </cell>
          <cell r="F6097" t="str">
            <v>Pacific peoples</v>
          </cell>
          <cell r="K6097">
            <v>38430</v>
          </cell>
        </row>
        <row r="6098">
          <cell r="A6098">
            <v>2002</v>
          </cell>
          <cell r="B6098" t="str">
            <v>6: Property Abuse</v>
          </cell>
          <cell r="C6098" t="str">
            <v>64: Firearm Offences</v>
          </cell>
          <cell r="D6098" t="str">
            <v>14 to 16</v>
          </cell>
          <cell r="E6098" t="str">
            <v>Non-Maori</v>
          </cell>
          <cell r="F6098" t="str">
            <v>Maori</v>
          </cell>
          <cell r="K6098">
            <v>135930</v>
          </cell>
        </row>
        <row r="6099">
          <cell r="A6099">
            <v>2002</v>
          </cell>
          <cell r="B6099" t="str">
            <v>6: Property Abuse</v>
          </cell>
          <cell r="C6099" t="str">
            <v>64: Firearm Offences</v>
          </cell>
          <cell r="D6099" t="str">
            <v>17 to 20</v>
          </cell>
          <cell r="E6099" t="str">
            <v>Maori</v>
          </cell>
          <cell r="F6099" t="str">
            <v>Other</v>
          </cell>
          <cell r="K6099">
            <v>43680</v>
          </cell>
        </row>
        <row r="6100">
          <cell r="A6100">
            <v>2002</v>
          </cell>
          <cell r="B6100" t="str">
            <v>6: Property Abuse</v>
          </cell>
          <cell r="C6100" t="str">
            <v>64: Firearm Offences</v>
          </cell>
          <cell r="D6100" t="str">
            <v>17 to 20</v>
          </cell>
          <cell r="E6100" t="str">
            <v>Non-Maori</v>
          </cell>
          <cell r="F6100" t="str">
            <v>Pacific peoples</v>
          </cell>
          <cell r="K6100">
            <v>184900</v>
          </cell>
        </row>
        <row r="6101">
          <cell r="A6101">
            <v>2002</v>
          </cell>
          <cell r="B6101" t="str">
            <v>6: Property Abuse</v>
          </cell>
          <cell r="C6101" t="str">
            <v>64: Firearm Offences</v>
          </cell>
          <cell r="D6101" t="str">
            <v>21 to 30</v>
          </cell>
          <cell r="E6101" t="str">
            <v>Maori</v>
          </cell>
          <cell r="F6101" t="str">
            <v>Maori</v>
          </cell>
          <cell r="K6101">
            <v>90060</v>
          </cell>
        </row>
        <row r="6102">
          <cell r="A6102">
            <v>2002</v>
          </cell>
          <cell r="B6102" t="str">
            <v>6: Property Abuse</v>
          </cell>
          <cell r="C6102" t="str">
            <v>64: Firearm Offences</v>
          </cell>
          <cell r="D6102" t="str">
            <v>21 to 30</v>
          </cell>
          <cell r="E6102" t="str">
            <v>Non-Maori</v>
          </cell>
          <cell r="F6102" t="str">
            <v>Other</v>
          </cell>
          <cell r="K6102">
            <v>429570</v>
          </cell>
        </row>
        <row r="6103">
          <cell r="A6103">
            <v>2002</v>
          </cell>
          <cell r="B6103" t="str">
            <v>6: Property Abuse</v>
          </cell>
          <cell r="C6103" t="str">
            <v>64: Firearm Offences</v>
          </cell>
          <cell r="D6103" t="str">
            <v>31 to 50</v>
          </cell>
          <cell r="E6103" t="str">
            <v>Maori</v>
          </cell>
          <cell r="F6103" t="str">
            <v>Pacific peoples</v>
          </cell>
          <cell r="K6103">
            <v>150770</v>
          </cell>
        </row>
        <row r="6104">
          <cell r="A6104">
            <v>2002</v>
          </cell>
          <cell r="B6104" t="str">
            <v>6: Property Abuse</v>
          </cell>
          <cell r="C6104" t="str">
            <v>64: Firearm Offences</v>
          </cell>
          <cell r="D6104" t="str">
            <v>31 to 50</v>
          </cell>
          <cell r="E6104" t="str">
            <v>Non-Maori</v>
          </cell>
          <cell r="F6104" t="str">
            <v>Maori</v>
          </cell>
          <cell r="K6104">
            <v>1018290</v>
          </cell>
        </row>
        <row r="6105">
          <cell r="A6105">
            <v>2002</v>
          </cell>
          <cell r="B6105" t="str">
            <v>6: Property Abuse</v>
          </cell>
          <cell r="C6105" t="str">
            <v>64: Firearm Offences</v>
          </cell>
          <cell r="D6105" t="str">
            <v>51 or older</v>
          </cell>
          <cell r="E6105" t="str">
            <v>Maori</v>
          </cell>
          <cell r="F6105" t="str">
            <v>Other</v>
          </cell>
          <cell r="K6105">
            <v>67920</v>
          </cell>
        </row>
        <row r="6106">
          <cell r="A6106">
            <v>2002</v>
          </cell>
          <cell r="B6106" t="str">
            <v>6: Property Abuse</v>
          </cell>
          <cell r="C6106" t="str">
            <v>64: Firearm Offences</v>
          </cell>
          <cell r="D6106" t="str">
            <v>51 or older</v>
          </cell>
          <cell r="E6106" t="str">
            <v>Non-Maori</v>
          </cell>
          <cell r="F6106" t="str">
            <v>Pacific peoples</v>
          </cell>
          <cell r="K6106">
            <v>964890</v>
          </cell>
        </row>
        <row r="6107">
          <cell r="A6107">
            <v>2002</v>
          </cell>
          <cell r="B6107" t="str">
            <v>6: Property Abuse</v>
          </cell>
          <cell r="C6107" t="str">
            <v>65: Postal/rail/fire Service Abuses</v>
          </cell>
          <cell r="D6107" t="str">
            <v>0 to 9</v>
          </cell>
          <cell r="E6107" t="str">
            <v>Maori</v>
          </cell>
          <cell r="F6107">
            <v>20</v>
          </cell>
          <cell r="G6107">
            <v>5.26</v>
          </cell>
          <cell r="H6107">
            <v>35.937131630648331</v>
          </cell>
          <cell r="I6107">
            <v>9.269140254317751</v>
          </cell>
          <cell r="J6107">
            <v>35.932336742722264</v>
          </cell>
          <cell r="K6107">
            <v>146790</v>
          </cell>
        </row>
        <row r="6108">
          <cell r="A6108">
            <v>2002</v>
          </cell>
          <cell r="B6108" t="str">
            <v>6: Property Abuse</v>
          </cell>
          <cell r="C6108" t="str">
            <v>65: Postal/rail/fire Service Abuses</v>
          </cell>
          <cell r="D6108" t="str">
            <v>0 to 9</v>
          </cell>
          <cell r="E6108" t="str">
            <v>Non-Maori</v>
          </cell>
          <cell r="F6108">
            <v>42</v>
          </cell>
          <cell r="G6108">
            <v>14.37</v>
          </cell>
          <cell r="H6108">
            <v>75.467976424361481</v>
          </cell>
          <cell r="I6108">
            <v>25.322727272727359</v>
          </cell>
          <cell r="J6108">
            <v>75.457907159716754</v>
          </cell>
          <cell r="K6108">
            <v>428740</v>
          </cell>
        </row>
        <row r="6109">
          <cell r="A6109">
            <v>2002</v>
          </cell>
          <cell r="B6109" t="str">
            <v>6: Property Abuse</v>
          </cell>
          <cell r="C6109" t="str">
            <v>65: Postal/rail/fire Service Abuses</v>
          </cell>
          <cell r="D6109" t="str">
            <v>10 to 13</v>
          </cell>
          <cell r="E6109" t="str">
            <v>Maori</v>
          </cell>
          <cell r="F6109">
            <v>66</v>
          </cell>
          <cell r="G6109">
            <v>17.7</v>
          </cell>
          <cell r="H6109">
            <v>118.59253438113949</v>
          </cell>
          <cell r="I6109">
            <v>31.190833175175662</v>
          </cell>
          <cell r="J6109">
            <v>118.57671125098348</v>
          </cell>
          <cell r="K6109">
            <v>57240</v>
          </cell>
        </row>
        <row r="6110">
          <cell r="A6110">
            <v>2002</v>
          </cell>
          <cell r="B6110" t="str">
            <v>6: Property Abuse</v>
          </cell>
          <cell r="C6110" t="str">
            <v>65: Postal/rail/fire Service Abuses</v>
          </cell>
          <cell r="D6110" t="str">
            <v>10 to 13</v>
          </cell>
          <cell r="E6110" t="str">
            <v>Non-Maori</v>
          </cell>
          <cell r="F6110">
            <v>233</v>
          </cell>
          <cell r="G6110">
            <v>66.099999999999994</v>
          </cell>
          <cell r="H6110">
            <v>418.66758349705304</v>
          </cell>
          <cell r="I6110">
            <v>116.48102106661655</v>
          </cell>
          <cell r="J6110">
            <v>418.61172305271441</v>
          </cell>
          <cell r="K6110">
            <v>191290</v>
          </cell>
        </row>
        <row r="6111">
          <cell r="A6111">
            <v>2002</v>
          </cell>
          <cell r="B6111" t="str">
            <v>6: Property Abuse</v>
          </cell>
          <cell r="C6111" t="str">
            <v>65: Postal/rail/fire Service Abuses</v>
          </cell>
          <cell r="D6111" t="str">
            <v>14 to 16</v>
          </cell>
          <cell r="E6111" t="str">
            <v>Maori</v>
          </cell>
          <cell r="F6111">
            <v>71</v>
          </cell>
          <cell r="G6111">
            <v>19.329999999999998</v>
          </cell>
          <cell r="H6111">
            <v>127.57681728880156</v>
          </cell>
          <cell r="I6111">
            <v>34.063209337635342</v>
          </cell>
          <cell r="J6111">
            <v>127.55979543666405</v>
          </cell>
          <cell r="K6111">
            <v>38430</v>
          </cell>
        </row>
        <row r="6112">
          <cell r="A6112">
            <v>2002</v>
          </cell>
          <cell r="B6112" t="str">
            <v>6: Property Abuse</v>
          </cell>
          <cell r="C6112" t="str">
            <v>65: Postal/rail/fire Service Abuses</v>
          </cell>
          <cell r="D6112" t="str">
            <v>14 to 16</v>
          </cell>
          <cell r="E6112" t="str">
            <v>Non-Maori</v>
          </cell>
          <cell r="F6112">
            <v>336</v>
          </cell>
          <cell r="G6112">
            <v>102.66</v>
          </cell>
          <cell r="H6112">
            <v>603.74381139489185</v>
          </cell>
          <cell r="I6112">
            <v>180.90683241601906</v>
          </cell>
          <cell r="J6112">
            <v>603.66325727773403</v>
          </cell>
          <cell r="K6112">
            <v>135930</v>
          </cell>
        </row>
        <row r="6113">
          <cell r="A6113">
            <v>2002</v>
          </cell>
          <cell r="B6113" t="str">
            <v>6: Property Abuse</v>
          </cell>
          <cell r="C6113" t="str">
            <v>65: Postal/rail/fire Service Abuses</v>
          </cell>
          <cell r="D6113" t="str">
            <v>17 to 20</v>
          </cell>
          <cell r="E6113" t="str">
            <v>Maori</v>
          </cell>
          <cell r="F6113">
            <v>38</v>
          </cell>
          <cell r="G6113">
            <v>12.94</v>
          </cell>
          <cell r="H6113">
            <v>68.280550098231828</v>
          </cell>
          <cell r="I6113">
            <v>22.802789903207522</v>
          </cell>
          <cell r="J6113">
            <v>68.271439811172314</v>
          </cell>
          <cell r="K6113">
            <v>43680</v>
          </cell>
        </row>
        <row r="6114">
          <cell r="A6114">
            <v>2002</v>
          </cell>
          <cell r="B6114" t="str">
            <v>6: Property Abuse</v>
          </cell>
          <cell r="C6114" t="str">
            <v>65: Postal/rail/fire Service Abuses</v>
          </cell>
          <cell r="D6114" t="str">
            <v>17 to 20</v>
          </cell>
          <cell r="E6114" t="str">
            <v>Non-Maori</v>
          </cell>
          <cell r="F6114">
            <v>241</v>
          </cell>
          <cell r="G6114">
            <v>77.11</v>
          </cell>
          <cell r="H6114">
            <v>433.04243614931238</v>
          </cell>
          <cell r="I6114">
            <v>135.8827766179547</v>
          </cell>
          <cell r="J6114">
            <v>429.39142407553112</v>
          </cell>
          <cell r="K6114">
            <v>184900</v>
          </cell>
        </row>
        <row r="6115">
          <cell r="A6115">
            <v>2002</v>
          </cell>
          <cell r="B6115" t="str">
            <v>6: Property Abuse</v>
          </cell>
          <cell r="C6115" t="str">
            <v>65: Postal/rail/fire Service Abuses</v>
          </cell>
          <cell r="D6115" t="str">
            <v>21 to 30</v>
          </cell>
          <cell r="E6115" t="str">
            <v>Maori</v>
          </cell>
          <cell r="F6115">
            <v>93</v>
          </cell>
          <cell r="G6115">
            <v>33.119999999999997</v>
          </cell>
          <cell r="H6115">
            <v>167.10766208251474</v>
          </cell>
          <cell r="I6115">
            <v>58.36386411083717</v>
          </cell>
          <cell r="J6115">
            <v>167.08536585365852</v>
          </cell>
          <cell r="K6115">
            <v>90060</v>
          </cell>
        </row>
        <row r="6116">
          <cell r="A6116">
            <v>2002</v>
          </cell>
          <cell r="B6116" t="str">
            <v>6: Property Abuse</v>
          </cell>
          <cell r="C6116" t="str">
            <v>65: Postal/rail/fire Service Abuses</v>
          </cell>
          <cell r="D6116" t="str">
            <v>21 to 30</v>
          </cell>
          <cell r="E6116" t="str">
            <v>Non-Maori</v>
          </cell>
          <cell r="F6116">
            <v>368</v>
          </cell>
          <cell r="G6116">
            <v>109.6</v>
          </cell>
          <cell r="H6116">
            <v>661.2432220039293</v>
          </cell>
          <cell r="I6116">
            <v>193.13645853103168</v>
          </cell>
          <cell r="J6116">
            <v>661.15499606608978</v>
          </cell>
          <cell r="K6116">
            <v>429570</v>
          </cell>
        </row>
        <row r="6117">
          <cell r="A6117">
            <v>2002</v>
          </cell>
          <cell r="B6117" t="str">
            <v>6: Property Abuse</v>
          </cell>
          <cell r="C6117" t="str">
            <v>65: Postal/rail/fire Service Abuses</v>
          </cell>
          <cell r="D6117" t="str">
            <v>31 to 50</v>
          </cell>
          <cell r="E6117" t="str">
            <v>Maori</v>
          </cell>
          <cell r="F6117">
            <v>121</v>
          </cell>
          <cell r="G6117">
            <v>33.200000000000003</v>
          </cell>
          <cell r="H6117">
            <v>217.41964636542238</v>
          </cell>
          <cell r="I6117">
            <v>58.504839628013109</v>
          </cell>
          <cell r="J6117">
            <v>217.39063729346969</v>
          </cell>
          <cell r="K6117">
            <v>150770</v>
          </cell>
        </row>
        <row r="6118">
          <cell r="A6118">
            <v>2002</v>
          </cell>
          <cell r="B6118" t="str">
            <v>6: Property Abuse</v>
          </cell>
          <cell r="C6118" t="str">
            <v>65: Postal/rail/fire Service Abuses</v>
          </cell>
          <cell r="D6118" t="str">
            <v>31 to 50</v>
          </cell>
          <cell r="E6118" t="str">
            <v>Non-Maori</v>
          </cell>
          <cell r="F6118">
            <v>710</v>
          </cell>
          <cell r="G6118">
            <v>191.11999999999944</v>
          </cell>
          <cell r="H6118">
            <v>1275.7681728880157</v>
          </cell>
          <cell r="I6118">
            <v>336.79051053330858</v>
          </cell>
          <cell r="J6118">
            <v>1273.8013375295045</v>
          </cell>
          <cell r="K6118">
            <v>1018290</v>
          </cell>
        </row>
        <row r="6119">
          <cell r="A6119">
            <v>2002</v>
          </cell>
          <cell r="B6119" t="str">
            <v>6: Property Abuse</v>
          </cell>
          <cell r="C6119" t="str">
            <v>65: Postal/rail/fire Service Abuses</v>
          </cell>
          <cell r="D6119" t="str">
            <v>51 or older</v>
          </cell>
          <cell r="E6119" t="str">
            <v>Maori</v>
          </cell>
          <cell r="F6119">
            <v>6</v>
          </cell>
          <cell r="G6119">
            <v>1.65</v>
          </cell>
          <cell r="H6119">
            <v>10.7811394891945</v>
          </cell>
          <cell r="I6119">
            <v>2.9076200417536664</v>
          </cell>
          <cell r="J6119">
            <v>10.779701022816679</v>
          </cell>
          <cell r="K6119">
            <v>67920</v>
          </cell>
        </row>
        <row r="6120">
          <cell r="A6120">
            <v>2002</v>
          </cell>
          <cell r="B6120" t="str">
            <v>6: Property Abuse</v>
          </cell>
          <cell r="C6120" t="str">
            <v>65: Postal/rail/fire Service Abuses</v>
          </cell>
          <cell r="D6120" t="str">
            <v>51 or older</v>
          </cell>
          <cell r="E6120" t="str">
            <v>Non-Maori</v>
          </cell>
          <cell r="F6120">
            <v>200</v>
          </cell>
          <cell r="G6120">
            <v>53.5</v>
          </cell>
          <cell r="H6120">
            <v>359.37131630648327</v>
          </cell>
          <cell r="I6120">
            <v>94.277377111406821</v>
          </cell>
          <cell r="J6120">
            <v>359.32336742722265</v>
          </cell>
          <cell r="K6120">
            <v>964890</v>
          </cell>
        </row>
        <row r="6121">
          <cell r="A6121">
            <v>2002</v>
          </cell>
          <cell r="B6121" t="str">
            <v>6: Property Abuse</v>
          </cell>
          <cell r="C6121" t="str">
            <v>66: Justice</v>
          </cell>
          <cell r="D6121" t="str">
            <v>0 to 9</v>
          </cell>
          <cell r="E6121" t="str">
            <v>Maori</v>
          </cell>
          <cell r="F6121" t="str">
            <v>Pacific peoples</v>
          </cell>
          <cell r="G6121">
            <v>9</v>
          </cell>
          <cell r="H6121">
            <v>7638.11</v>
          </cell>
          <cell r="I6121">
            <v>16.460264900662253</v>
          </cell>
          <cell r="J6121">
            <v>15210.871124709165</v>
          </cell>
          <cell r="K6121">
            <v>146790</v>
          </cell>
        </row>
        <row r="6122">
          <cell r="A6122">
            <v>2002</v>
          </cell>
          <cell r="B6122" t="str">
            <v>6: Property Abuse</v>
          </cell>
          <cell r="C6122" t="str">
            <v>66: Justice</v>
          </cell>
          <cell r="D6122" t="str">
            <v>0 to 9</v>
          </cell>
          <cell r="E6122" t="str">
            <v>Non-Maori</v>
          </cell>
          <cell r="F6122" t="str">
            <v>Maori</v>
          </cell>
          <cell r="G6122">
            <v>63</v>
          </cell>
          <cell r="H6122">
            <v>52430.43</v>
          </cell>
          <cell r="I6122">
            <v>115.22185430463576</v>
          </cell>
          <cell r="J6122">
            <v>104412.28441893152</v>
          </cell>
          <cell r="K6122">
            <v>428740</v>
          </cell>
        </row>
        <row r="6123">
          <cell r="A6123">
            <v>2002</v>
          </cell>
          <cell r="B6123" t="str">
            <v>6: Property Abuse</v>
          </cell>
          <cell r="C6123" t="str">
            <v>66: Justice</v>
          </cell>
          <cell r="D6123" t="str">
            <v>10 to 13</v>
          </cell>
          <cell r="E6123" t="str">
            <v>Maori</v>
          </cell>
          <cell r="F6123" t="str">
            <v>Other</v>
          </cell>
          <cell r="G6123">
            <v>134</v>
          </cell>
          <cell r="H6123">
            <v>96701.17</v>
          </cell>
          <cell r="I6123">
            <v>245.07505518763799</v>
          </cell>
          <cell r="J6123">
            <v>192575.00016085024</v>
          </cell>
          <cell r="K6123">
            <v>57240</v>
          </cell>
        </row>
        <row r="6124">
          <cell r="A6124">
            <v>2002</v>
          </cell>
          <cell r="B6124" t="str">
            <v>6: Property Abuse</v>
          </cell>
          <cell r="C6124" t="str">
            <v>66: Justice</v>
          </cell>
          <cell r="D6124" t="str">
            <v>10 to 13</v>
          </cell>
          <cell r="E6124" t="str">
            <v>Non-Maori</v>
          </cell>
          <cell r="F6124" t="str">
            <v>Pacific peoples</v>
          </cell>
          <cell r="G6124">
            <v>16</v>
          </cell>
          <cell r="H6124">
            <v>11086.43</v>
          </cell>
          <cell r="I6124">
            <v>29.26269315673289</v>
          </cell>
          <cell r="J6124">
            <v>22078.008560116232</v>
          </cell>
          <cell r="K6124">
            <v>191290</v>
          </cell>
        </row>
        <row r="6125">
          <cell r="A6125">
            <v>2002</v>
          </cell>
          <cell r="B6125" t="str">
            <v>6: Property Abuse</v>
          </cell>
          <cell r="C6125" t="str">
            <v>66: Justice</v>
          </cell>
          <cell r="D6125" t="str">
            <v>14 to 16</v>
          </cell>
          <cell r="E6125" t="str">
            <v>Maori</v>
          </cell>
          <cell r="F6125" t="str">
            <v>Maori</v>
          </cell>
          <cell r="G6125">
            <v>128</v>
          </cell>
          <cell r="H6125">
            <v>101527.03</v>
          </cell>
          <cell r="I6125">
            <v>234.10154525386312</v>
          </cell>
          <cell r="J6125">
            <v>202185.43186789402</v>
          </cell>
          <cell r="K6125">
            <v>38430</v>
          </cell>
        </row>
        <row r="6126">
          <cell r="A6126">
            <v>2002</v>
          </cell>
          <cell r="B6126" t="str">
            <v>6: Property Abuse</v>
          </cell>
          <cell r="C6126" t="str">
            <v>66: Justice</v>
          </cell>
          <cell r="D6126" t="str">
            <v>14 to 16</v>
          </cell>
          <cell r="E6126" t="str">
            <v>Non-Maori</v>
          </cell>
          <cell r="F6126" t="str">
            <v>Other</v>
          </cell>
          <cell r="G6126">
            <v>247</v>
          </cell>
          <cell r="H6126">
            <v>177026.33</v>
          </cell>
          <cell r="I6126">
            <v>451.74282560706405</v>
          </cell>
          <cell r="J6126">
            <v>352538.08747324068</v>
          </cell>
          <cell r="K6126">
            <v>135930</v>
          </cell>
        </row>
        <row r="6127">
          <cell r="A6127">
            <v>2002</v>
          </cell>
          <cell r="B6127" t="str">
            <v>6: Property Abuse</v>
          </cell>
          <cell r="C6127" t="str">
            <v>66: Justice</v>
          </cell>
          <cell r="D6127" t="str">
            <v>17 to 20</v>
          </cell>
          <cell r="E6127" t="str">
            <v>Maori</v>
          </cell>
          <cell r="F6127" t="str">
            <v>Pacific peoples</v>
          </cell>
          <cell r="G6127">
            <v>48</v>
          </cell>
          <cell r="H6127">
            <v>34193.25</v>
          </cell>
          <cell r="I6127">
            <v>87.788079470198682</v>
          </cell>
          <cell r="J6127">
            <v>68093.955060212771</v>
          </cell>
          <cell r="K6127">
            <v>43680</v>
          </cell>
        </row>
        <row r="6128">
          <cell r="A6128">
            <v>2002</v>
          </cell>
          <cell r="B6128" t="str">
            <v>6: Property Abuse</v>
          </cell>
          <cell r="C6128" t="str">
            <v>66: Justice</v>
          </cell>
          <cell r="D6128" t="str">
            <v>17 to 20</v>
          </cell>
          <cell r="E6128" t="str">
            <v>Non-Maori</v>
          </cell>
          <cell r="F6128" t="str">
            <v>Maori</v>
          </cell>
          <cell r="G6128">
            <v>202</v>
          </cell>
          <cell r="H6128">
            <v>166245.96</v>
          </cell>
          <cell r="I6128">
            <v>369.44150110375278</v>
          </cell>
          <cell r="J6128">
            <v>331069.58037571504</v>
          </cell>
          <cell r="K6128">
            <v>184900</v>
          </cell>
        </row>
        <row r="6129">
          <cell r="A6129">
            <v>2002</v>
          </cell>
          <cell r="B6129" t="str">
            <v>6: Property Abuse</v>
          </cell>
          <cell r="C6129" t="str">
            <v>66: Justice</v>
          </cell>
          <cell r="D6129" t="str">
            <v>21 to 30</v>
          </cell>
          <cell r="E6129" t="str">
            <v>Maori</v>
          </cell>
          <cell r="F6129" t="str">
            <v>Other</v>
          </cell>
          <cell r="G6129">
            <v>548</v>
          </cell>
          <cell r="H6129">
            <v>234188.65</v>
          </cell>
          <cell r="I6129">
            <v>1002.2472406181015</v>
          </cell>
          <cell r="J6129">
            <v>466373.66757216357</v>
          </cell>
          <cell r="K6129">
            <v>90060</v>
          </cell>
        </row>
        <row r="6130">
          <cell r="A6130">
            <v>2002</v>
          </cell>
          <cell r="B6130" t="str">
            <v>6: Property Abuse</v>
          </cell>
          <cell r="C6130" t="str">
            <v>66: Justice</v>
          </cell>
          <cell r="D6130" t="str">
            <v>21 to 30</v>
          </cell>
          <cell r="E6130" t="str">
            <v>Non-Maori</v>
          </cell>
          <cell r="F6130" t="str">
            <v>Pacific peoples</v>
          </cell>
          <cell r="G6130">
            <v>43</v>
          </cell>
          <cell r="H6130">
            <v>38535.85</v>
          </cell>
          <cell r="I6130">
            <v>78.643487858719652</v>
          </cell>
          <cell r="J6130">
            <v>76742.001363049698</v>
          </cell>
          <cell r="K6130">
            <v>429570</v>
          </cell>
        </row>
        <row r="6131">
          <cell r="A6131">
            <v>2002</v>
          </cell>
          <cell r="B6131" t="str">
            <v>6: Property Abuse</v>
          </cell>
          <cell r="C6131" t="str">
            <v>66: Justice</v>
          </cell>
          <cell r="D6131" t="str">
            <v>31 to 50</v>
          </cell>
          <cell r="E6131" t="str">
            <v>Maori</v>
          </cell>
          <cell r="F6131" t="str">
            <v>Maori</v>
          </cell>
          <cell r="G6131">
            <v>10</v>
          </cell>
          <cell r="H6131">
            <v>3832.1</v>
          </cell>
          <cell r="I6131">
            <v>18.289183222958059</v>
          </cell>
          <cell r="J6131">
            <v>7631.413954106185</v>
          </cell>
          <cell r="K6131">
            <v>150770</v>
          </cell>
        </row>
        <row r="6132">
          <cell r="A6132">
            <v>2002</v>
          </cell>
          <cell r="B6132" t="str">
            <v>6: Property Abuse</v>
          </cell>
          <cell r="C6132" t="str">
            <v>66: Justice</v>
          </cell>
          <cell r="D6132" t="str">
            <v>31 to 50</v>
          </cell>
          <cell r="E6132" t="str">
            <v>Non-Maori</v>
          </cell>
          <cell r="F6132" t="str">
            <v>Other</v>
          </cell>
          <cell r="G6132">
            <v>145</v>
          </cell>
          <cell r="H6132">
            <v>57929.53</v>
          </cell>
          <cell r="I6132">
            <v>265.19315673289185</v>
          </cell>
          <cell r="J6132">
            <v>115363.43613079323</v>
          </cell>
          <cell r="K6132">
            <v>1018290</v>
          </cell>
        </row>
        <row r="6133">
          <cell r="A6133">
            <v>2002</v>
          </cell>
          <cell r="B6133" t="str">
            <v>6: Property Abuse</v>
          </cell>
          <cell r="C6133" t="str">
            <v>66: Justice</v>
          </cell>
          <cell r="D6133" t="str">
            <v>51 or older</v>
          </cell>
          <cell r="E6133" t="str">
            <v>Maori</v>
          </cell>
          <cell r="F6133" t="str">
            <v>Pacific peoples</v>
          </cell>
          <cell r="G6133">
            <v>15</v>
          </cell>
          <cell r="H6133">
            <v>4873.1099999999997</v>
          </cell>
          <cell r="I6133">
            <v>27.433774834437088</v>
          </cell>
          <cell r="J6133">
            <v>9704.5274533269967</v>
          </cell>
          <cell r="K6133">
            <v>67920</v>
          </cell>
        </row>
        <row r="6134">
          <cell r="A6134">
            <v>2002</v>
          </cell>
          <cell r="B6134" t="str">
            <v>6: Property Abuse</v>
          </cell>
          <cell r="C6134" t="str">
            <v>66: Justice</v>
          </cell>
          <cell r="D6134" t="str">
            <v>51 or older</v>
          </cell>
          <cell r="E6134" t="str">
            <v>Non-Maori</v>
          </cell>
          <cell r="F6134" t="str">
            <v>Maori</v>
          </cell>
          <cell r="G6134">
            <v>2</v>
          </cell>
          <cell r="H6134">
            <v>761.46</v>
          </cell>
          <cell r="I6134">
            <v>3.7325066430469445</v>
          </cell>
          <cell r="J6134">
            <v>1548.5468016275324</v>
          </cell>
          <cell r="K6134">
            <v>964890</v>
          </cell>
        </row>
        <row r="6135">
          <cell r="A6135">
            <v>2002</v>
          </cell>
          <cell r="B6135" t="str">
            <v>6: Property Abuse</v>
          </cell>
          <cell r="C6135" t="str">
            <v>68: Arms Act Offences</v>
          </cell>
          <cell r="D6135" t="str">
            <v>0 to 9</v>
          </cell>
          <cell r="E6135" t="str">
            <v>Maori</v>
          </cell>
          <cell r="F6135">
            <v>5</v>
          </cell>
          <cell r="G6135">
            <v>58.63</v>
          </cell>
          <cell r="H6135">
            <v>5.4786286731967939</v>
          </cell>
          <cell r="I6135">
            <v>63.151843349786546</v>
          </cell>
          <cell r="J6135">
            <v>5.4729422464756707</v>
          </cell>
          <cell r="K6135">
            <v>146790</v>
          </cell>
        </row>
        <row r="6136">
          <cell r="A6136">
            <v>2002</v>
          </cell>
          <cell r="B6136" t="str">
            <v>6: Property Abuse</v>
          </cell>
          <cell r="C6136" t="str">
            <v>68: Arms Act Offences</v>
          </cell>
          <cell r="D6136" t="str">
            <v>0 to 9</v>
          </cell>
          <cell r="E6136" t="str">
            <v>Non-Maori</v>
          </cell>
          <cell r="F6136">
            <v>1</v>
          </cell>
          <cell r="G6136">
            <v>24.55</v>
          </cell>
          <cell r="H6136">
            <v>1.0957257346393587</v>
          </cell>
          <cell r="I6136">
            <v>26.443420676057642</v>
          </cell>
          <cell r="J6136">
            <v>1.0945884492951341</v>
          </cell>
          <cell r="K6136">
            <v>428740</v>
          </cell>
        </row>
        <row r="6137">
          <cell r="A6137">
            <v>2002</v>
          </cell>
          <cell r="B6137" t="str">
            <v>6: Property Abuse</v>
          </cell>
          <cell r="C6137" t="str">
            <v>68: Arms Act Offences</v>
          </cell>
          <cell r="D6137" t="str">
            <v>10 to 13</v>
          </cell>
          <cell r="E6137" t="str">
            <v>Maori</v>
          </cell>
          <cell r="F6137">
            <v>52</v>
          </cell>
          <cell r="G6137">
            <v>624.37</v>
          </cell>
          <cell r="H6137">
            <v>56.977738201246666</v>
          </cell>
          <cell r="I6137">
            <v>672.52458523462735</v>
          </cell>
          <cell r="J6137">
            <v>56.918599363346978</v>
          </cell>
          <cell r="K6137">
            <v>57240</v>
          </cell>
        </row>
        <row r="6138">
          <cell r="A6138">
            <v>2002</v>
          </cell>
          <cell r="B6138" t="str">
            <v>6: Property Abuse</v>
          </cell>
          <cell r="C6138" t="str">
            <v>68: Arms Act Offences</v>
          </cell>
          <cell r="D6138" t="str">
            <v>10 to 13</v>
          </cell>
          <cell r="E6138" t="str">
            <v>Non-Maori</v>
          </cell>
          <cell r="F6138">
            <v>65</v>
          </cell>
          <cell r="G6138">
            <v>680.91</v>
          </cell>
          <cell r="H6138">
            <v>71.222172751558332</v>
          </cell>
          <cell r="I6138">
            <v>733.42523717044389</v>
          </cell>
          <cell r="J6138">
            <v>71.148249204183713</v>
          </cell>
          <cell r="K6138">
            <v>191290</v>
          </cell>
        </row>
        <row r="6139">
          <cell r="A6139">
            <v>2002</v>
          </cell>
          <cell r="B6139" t="str">
            <v>6: Property Abuse</v>
          </cell>
          <cell r="C6139" t="str">
            <v>68: Arms Act Offences</v>
          </cell>
          <cell r="D6139" t="str">
            <v>14 to 16</v>
          </cell>
          <cell r="E6139" t="str">
            <v>Maori</v>
          </cell>
          <cell r="F6139">
            <v>110</v>
          </cell>
          <cell r="G6139">
            <v>1577.01</v>
          </cell>
          <cell r="H6139">
            <v>120.52983081032947</v>
          </cell>
          <cell r="I6139">
            <v>1698.6370199735086</v>
          </cell>
          <cell r="J6139">
            <v>120.40472942246475</v>
          </cell>
          <cell r="K6139">
            <v>38430</v>
          </cell>
        </row>
        <row r="6140">
          <cell r="A6140">
            <v>2002</v>
          </cell>
          <cell r="B6140" t="str">
            <v>6: Property Abuse</v>
          </cell>
          <cell r="C6140" t="str">
            <v>68: Arms Act Offences</v>
          </cell>
          <cell r="D6140" t="str">
            <v>14 to 16</v>
          </cell>
          <cell r="E6140" t="str">
            <v>Non-Maori</v>
          </cell>
          <cell r="F6140">
            <v>276</v>
          </cell>
          <cell r="G6140">
            <v>4290.8999999999996</v>
          </cell>
          <cell r="H6140">
            <v>302.42030276046307</v>
          </cell>
          <cell r="I6140">
            <v>4621.8359991403513</v>
          </cell>
          <cell r="J6140">
            <v>302.10641200545706</v>
          </cell>
          <cell r="K6140">
            <v>135930</v>
          </cell>
        </row>
        <row r="6141">
          <cell r="A6141">
            <v>2002</v>
          </cell>
          <cell r="B6141" t="str">
            <v>6: Property Abuse</v>
          </cell>
          <cell r="C6141" t="str">
            <v>68: Arms Act Offences</v>
          </cell>
          <cell r="D6141" t="str">
            <v>17 to 20</v>
          </cell>
          <cell r="E6141" t="str">
            <v>Maori</v>
          </cell>
          <cell r="F6141">
            <v>111</v>
          </cell>
          <cell r="G6141">
            <v>2451.34</v>
          </cell>
          <cell r="H6141">
            <v>121.62555654496884</v>
          </cell>
          <cell r="I6141">
            <v>2640.3997898186176</v>
          </cell>
          <cell r="J6141">
            <v>120.40472942246475</v>
          </cell>
          <cell r="K6141">
            <v>43680</v>
          </cell>
        </row>
        <row r="6142">
          <cell r="A6142">
            <v>2002</v>
          </cell>
          <cell r="B6142" t="str">
            <v>6: Property Abuse</v>
          </cell>
          <cell r="C6142" t="str">
            <v>68: Arms Act Offences</v>
          </cell>
          <cell r="D6142" t="str">
            <v>17 to 20</v>
          </cell>
          <cell r="E6142" t="str">
            <v>Non-Maori</v>
          </cell>
          <cell r="F6142">
            <v>342</v>
          </cell>
          <cell r="G6142">
            <v>6772.12</v>
          </cell>
          <cell r="H6142">
            <v>374.73820124666071</v>
          </cell>
          <cell r="I6142">
            <v>7294.4202863031996</v>
          </cell>
          <cell r="J6142">
            <v>368.87630741246022</v>
          </cell>
          <cell r="K6142">
            <v>184900</v>
          </cell>
        </row>
        <row r="6143">
          <cell r="A6143">
            <v>2002</v>
          </cell>
          <cell r="B6143" t="str">
            <v>6: Property Abuse</v>
          </cell>
          <cell r="C6143" t="str">
            <v>68: Arms Act Offences</v>
          </cell>
          <cell r="D6143" t="str">
            <v>21 to 30</v>
          </cell>
          <cell r="E6143" t="str">
            <v>Maori</v>
          </cell>
          <cell r="F6143">
            <v>229</v>
          </cell>
          <cell r="G6143">
            <v>8274.0600000000086</v>
          </cell>
          <cell r="H6143">
            <v>250.9211932324132</v>
          </cell>
          <cell r="I6143">
            <v>8912.1975266371373</v>
          </cell>
          <cell r="J6143">
            <v>249.56616643929058</v>
          </cell>
          <cell r="K6143">
            <v>90060</v>
          </cell>
        </row>
        <row r="6144">
          <cell r="A6144">
            <v>2002</v>
          </cell>
          <cell r="B6144" t="str">
            <v>6: Property Abuse</v>
          </cell>
          <cell r="C6144" t="str">
            <v>68: Arms Act Offences</v>
          </cell>
          <cell r="D6144" t="str">
            <v>21 to 30</v>
          </cell>
          <cell r="E6144" t="str">
            <v>Non-Maori</v>
          </cell>
          <cell r="F6144">
            <v>335</v>
          </cell>
          <cell r="G6144">
            <v>10031.56</v>
          </cell>
          <cell r="H6144">
            <v>367.0681211041852</v>
          </cell>
          <cell r="I6144">
            <v>10805.244852020896</v>
          </cell>
          <cell r="J6144">
            <v>357.93042291950889</v>
          </cell>
          <cell r="K6144">
            <v>429570</v>
          </cell>
        </row>
        <row r="6145">
          <cell r="A6145">
            <v>2002</v>
          </cell>
          <cell r="B6145" t="str">
            <v>6: Property Abuse</v>
          </cell>
          <cell r="C6145" t="str">
            <v>68: Arms Act Offences</v>
          </cell>
          <cell r="D6145" t="str">
            <v>31 to 50</v>
          </cell>
          <cell r="E6145" t="str">
            <v>Maori</v>
          </cell>
          <cell r="F6145">
            <v>201</v>
          </cell>
          <cell r="G6145">
            <v>8146.08</v>
          </cell>
          <cell r="H6145">
            <v>220.24087266251115</v>
          </cell>
          <cell r="I6145">
            <v>8774.3470590965244</v>
          </cell>
          <cell r="J6145">
            <v>215.63392451114143</v>
          </cell>
          <cell r="K6145">
            <v>150770</v>
          </cell>
        </row>
        <row r="6146">
          <cell r="A6146">
            <v>2002</v>
          </cell>
          <cell r="B6146" t="str">
            <v>6: Property Abuse</v>
          </cell>
          <cell r="C6146" t="str">
            <v>68: Arms Act Offences</v>
          </cell>
          <cell r="D6146" t="str">
            <v>31 to 50</v>
          </cell>
          <cell r="E6146" t="str">
            <v>Non-Maori</v>
          </cell>
          <cell r="F6146">
            <v>392</v>
          </cell>
          <cell r="G6146">
            <v>10636.96</v>
          </cell>
          <cell r="H6146">
            <v>429.52448797862871</v>
          </cell>
          <cell r="I6146">
            <v>11457.336374517246</v>
          </cell>
          <cell r="J6146">
            <v>404.99772623919961</v>
          </cell>
          <cell r="K6146">
            <v>1018290</v>
          </cell>
        </row>
        <row r="6147">
          <cell r="A6147">
            <v>2002</v>
          </cell>
          <cell r="B6147" t="str">
            <v>6: Property Abuse</v>
          </cell>
          <cell r="C6147" t="str">
            <v>68: Arms Act Offences</v>
          </cell>
          <cell r="D6147" t="str">
            <v>51 or older</v>
          </cell>
          <cell r="E6147" t="str">
            <v>Maori</v>
          </cell>
          <cell r="F6147">
            <v>16</v>
          </cell>
          <cell r="G6147">
            <v>393.02</v>
          </cell>
          <cell r="H6147">
            <v>17.53161175422974</v>
          </cell>
          <cell r="I6147">
            <v>423.33169833418225</v>
          </cell>
          <cell r="J6147">
            <v>17.513415188722146</v>
          </cell>
          <cell r="K6147">
            <v>67920</v>
          </cell>
        </row>
        <row r="6148">
          <cell r="A6148">
            <v>2002</v>
          </cell>
          <cell r="B6148" t="str">
            <v>6: Property Abuse</v>
          </cell>
          <cell r="C6148" t="str">
            <v>68: Arms Act Offences</v>
          </cell>
          <cell r="D6148" t="str">
            <v>51 or older</v>
          </cell>
          <cell r="E6148" t="str">
            <v>Non-Maori</v>
          </cell>
          <cell r="F6148">
            <v>111</v>
          </cell>
          <cell r="G6148">
            <v>2153.83</v>
          </cell>
          <cell r="H6148">
            <v>121.62555654496884</v>
          </cell>
          <cell r="I6148">
            <v>2319.9443077276246</v>
          </cell>
          <cell r="J6148">
            <v>114.93178717598909</v>
          </cell>
          <cell r="K6148">
            <v>964890</v>
          </cell>
        </row>
        <row r="6149">
          <cell r="A6149">
            <v>2002</v>
          </cell>
          <cell r="B6149" t="str">
            <v>6: Property Abuse</v>
          </cell>
          <cell r="C6149" t="str">
            <v>69: Sentencing Act (2002)</v>
          </cell>
          <cell r="D6149" t="str">
            <v>0 to 9</v>
          </cell>
          <cell r="E6149" t="str">
            <v>Maori</v>
          </cell>
          <cell r="F6149" t="str">
            <v>Maori</v>
          </cell>
          <cell r="G6149">
            <v>151</v>
          </cell>
          <cell r="H6149">
            <v>162390.67000000001</v>
          </cell>
          <cell r="I6149">
            <v>281.80425155004428</v>
          </cell>
          <cell r="J6149">
            <v>330246.56927829684</v>
          </cell>
          <cell r="K6149">
            <v>146790</v>
          </cell>
        </row>
        <row r="6150">
          <cell r="A6150">
            <v>2002</v>
          </cell>
          <cell r="B6150" t="str">
            <v>6: Property Abuse</v>
          </cell>
          <cell r="C6150" t="str">
            <v>69: Sentencing Act (2002)</v>
          </cell>
          <cell r="D6150" t="str">
            <v>0 to 9</v>
          </cell>
          <cell r="E6150" t="str">
            <v>Non-Maori</v>
          </cell>
          <cell r="F6150" t="str">
            <v>Other</v>
          </cell>
          <cell r="G6150">
            <v>289</v>
          </cell>
          <cell r="H6150">
            <v>193000.89</v>
          </cell>
          <cell r="I6150">
            <v>539.34720992028349</v>
          </cell>
          <cell r="J6150">
            <v>392497.19081864698</v>
          </cell>
          <cell r="K6150">
            <v>428740</v>
          </cell>
        </row>
        <row r="6151">
          <cell r="A6151">
            <v>2002</v>
          </cell>
          <cell r="B6151" t="str">
            <v>6: Property Abuse</v>
          </cell>
          <cell r="C6151" t="str">
            <v>69: Sentencing Act (2002)</v>
          </cell>
          <cell r="D6151" t="str">
            <v>10 to 13</v>
          </cell>
          <cell r="E6151" t="str">
            <v>Maori</v>
          </cell>
          <cell r="F6151" t="str">
            <v>Pacific peoples</v>
          </cell>
          <cell r="G6151">
            <v>35</v>
          </cell>
          <cell r="H6151">
            <v>38412.67</v>
          </cell>
          <cell r="I6151">
            <v>65.318866253321517</v>
          </cell>
          <cell r="J6151">
            <v>78118.111615152287</v>
          </cell>
          <cell r="K6151">
            <v>57240</v>
          </cell>
        </row>
        <row r="6152">
          <cell r="A6152">
            <v>2002</v>
          </cell>
          <cell r="B6152" t="str">
            <v>6: Property Abuse</v>
          </cell>
          <cell r="C6152" t="str">
            <v>69: Sentencing Act (2002)</v>
          </cell>
          <cell r="D6152" t="str">
            <v>10 to 13</v>
          </cell>
          <cell r="E6152" t="str">
            <v>Non-Maori</v>
          </cell>
          <cell r="F6152" t="str">
            <v>Maori</v>
          </cell>
          <cell r="G6152">
            <v>8</v>
          </cell>
          <cell r="H6152">
            <v>2754.6</v>
          </cell>
          <cell r="I6152">
            <v>14.930026572187778</v>
          </cell>
          <cell r="J6152">
            <v>5601.9055758190852</v>
          </cell>
          <cell r="K6152">
            <v>191290</v>
          </cell>
        </row>
        <row r="6153">
          <cell r="A6153">
            <v>2002</v>
          </cell>
          <cell r="B6153" t="str">
            <v>6: Property Abuse</v>
          </cell>
          <cell r="C6153" t="str">
            <v>69: Sentencing Act (2002)</v>
          </cell>
          <cell r="D6153" t="str">
            <v>14 to 16</v>
          </cell>
          <cell r="E6153" t="str">
            <v>Maori</v>
          </cell>
          <cell r="F6153" t="str">
            <v>Other</v>
          </cell>
          <cell r="G6153">
            <v>77</v>
          </cell>
          <cell r="H6153">
            <v>49380.23</v>
          </cell>
          <cell r="I6153">
            <v>143.70150575730736</v>
          </cell>
          <cell r="J6153">
            <v>100422.3429072202</v>
          </cell>
          <cell r="K6153">
            <v>38430</v>
          </cell>
        </row>
        <row r="6154">
          <cell r="A6154">
            <v>2002</v>
          </cell>
          <cell r="B6154" t="str">
            <v>6: Property Abuse</v>
          </cell>
          <cell r="C6154" t="str">
            <v>69: Sentencing Act (2002)</v>
          </cell>
          <cell r="D6154" t="str">
            <v>14 to 16</v>
          </cell>
          <cell r="E6154" t="str">
            <v>Non-Maori</v>
          </cell>
          <cell r="F6154" t="str">
            <v>Pacific peoples</v>
          </cell>
          <cell r="G6154">
            <v>11</v>
          </cell>
          <cell r="H6154">
            <v>4799.08</v>
          </cell>
          <cell r="I6154">
            <v>20.52878653675819</v>
          </cell>
          <cell r="J6154">
            <v>9759.6721886305986</v>
          </cell>
          <cell r="K6154">
            <v>135930</v>
          </cell>
        </row>
        <row r="6155">
          <cell r="A6155">
            <v>2002</v>
          </cell>
          <cell r="B6155" t="str">
            <v>6: Property Abuse</v>
          </cell>
          <cell r="C6155" t="str">
            <v>69: Sentencing Act (2002)</v>
          </cell>
          <cell r="D6155" t="str">
            <v>17 to 20</v>
          </cell>
          <cell r="E6155" t="str">
            <v>Maori</v>
          </cell>
          <cell r="F6155" t="str">
            <v>Maori</v>
          </cell>
          <cell r="G6155">
            <v>1</v>
          </cell>
          <cell r="H6155">
            <v>3.61</v>
          </cell>
          <cell r="I6155">
            <v>2.1609195402298851</v>
          </cell>
          <cell r="J6155">
            <v>7.7661417466824654</v>
          </cell>
          <cell r="K6155">
            <v>43680</v>
          </cell>
        </row>
        <row r="6156">
          <cell r="A6156">
            <v>2002</v>
          </cell>
          <cell r="B6156" t="str">
            <v>6: Property Abuse</v>
          </cell>
          <cell r="C6156" t="str">
            <v>69: Sentencing Act (2002)</v>
          </cell>
          <cell r="D6156" t="str">
            <v>17 to 20</v>
          </cell>
          <cell r="E6156" t="str">
            <v>Non-Maori</v>
          </cell>
          <cell r="F6156" t="str">
            <v>Other</v>
          </cell>
          <cell r="G6156">
            <v>4</v>
          </cell>
          <cell r="H6156">
            <v>82.18</v>
          </cell>
          <cell r="I6156">
            <v>8.6436781609195403</v>
          </cell>
          <cell r="J6156">
            <v>176.7926672416524</v>
          </cell>
          <cell r="K6156">
            <v>184900</v>
          </cell>
        </row>
        <row r="6157">
          <cell r="A6157">
            <v>2002</v>
          </cell>
          <cell r="B6157" t="str">
            <v>6: Property Abuse</v>
          </cell>
          <cell r="C6157" t="str">
            <v>69: Sentencing Act (2002)</v>
          </cell>
          <cell r="D6157" t="str">
            <v>21 to 30</v>
          </cell>
          <cell r="E6157" t="str">
            <v>Maori</v>
          </cell>
          <cell r="F6157" t="str">
            <v>Pacific peoples</v>
          </cell>
          <cell r="K6157">
            <v>90060</v>
          </cell>
        </row>
        <row r="6158">
          <cell r="A6158">
            <v>2002</v>
          </cell>
          <cell r="B6158" t="str">
            <v>6: Property Abuse</v>
          </cell>
          <cell r="C6158" t="str">
            <v>69: Sentencing Act (2002)</v>
          </cell>
          <cell r="D6158" t="str">
            <v>21 to 30</v>
          </cell>
          <cell r="E6158" t="str">
            <v>Non-Maori</v>
          </cell>
          <cell r="F6158" t="str">
            <v>Maori</v>
          </cell>
          <cell r="G6158">
            <v>1</v>
          </cell>
          <cell r="H6158">
            <v>3.61</v>
          </cell>
          <cell r="I6158">
            <v>2.1609195402298851</v>
          </cell>
          <cell r="J6158">
            <v>7.7661417466824654</v>
          </cell>
          <cell r="K6158">
            <v>429570</v>
          </cell>
        </row>
        <row r="6159">
          <cell r="A6159">
            <v>2002</v>
          </cell>
          <cell r="B6159" t="str">
            <v>6: Property Abuse</v>
          </cell>
          <cell r="C6159" t="str">
            <v>69: Sentencing Act (2002)</v>
          </cell>
          <cell r="D6159" t="str">
            <v>31 to 50</v>
          </cell>
          <cell r="E6159" t="str">
            <v>Maori</v>
          </cell>
          <cell r="F6159" t="str">
            <v>Other</v>
          </cell>
          <cell r="G6159">
            <v>5</v>
          </cell>
          <cell r="H6159">
            <v>18.05</v>
          </cell>
          <cell r="I6159">
            <v>10.804597701149426</v>
          </cell>
          <cell r="J6159">
            <v>38.830708733412337</v>
          </cell>
          <cell r="K6159">
            <v>150770</v>
          </cell>
        </row>
        <row r="6160">
          <cell r="A6160">
            <v>2002</v>
          </cell>
          <cell r="B6160" t="str">
            <v>6: Property Abuse</v>
          </cell>
          <cell r="C6160" t="str">
            <v>69: Sentencing Act (2002)</v>
          </cell>
          <cell r="D6160" t="str">
            <v>31 to 50</v>
          </cell>
          <cell r="E6160" t="str">
            <v>Non-Maori</v>
          </cell>
          <cell r="F6160" t="str">
            <v>Pacific peoples</v>
          </cell>
          <cell r="G6160">
            <v>1</v>
          </cell>
          <cell r="H6160">
            <v>3.61</v>
          </cell>
          <cell r="I6160">
            <v>2.1609195402298851</v>
          </cell>
          <cell r="J6160">
            <v>7.7661417466824654</v>
          </cell>
          <cell r="K6160">
            <v>1018290</v>
          </cell>
        </row>
        <row r="6161">
          <cell r="A6161">
            <v>2002</v>
          </cell>
          <cell r="B6161" t="str">
            <v>6: Property Abuse</v>
          </cell>
          <cell r="C6161" t="str">
            <v>69: Sentencing Act (2002)</v>
          </cell>
          <cell r="D6161" t="str">
            <v>51 or older</v>
          </cell>
          <cell r="E6161" t="str">
            <v>Maori</v>
          </cell>
          <cell r="F6161" t="str">
            <v>Maori</v>
          </cell>
          <cell r="G6161">
            <v>3</v>
          </cell>
          <cell r="H6161">
            <v>68.94</v>
          </cell>
          <cell r="I6161">
            <v>6.4827586206896548</v>
          </cell>
          <cell r="J6161">
            <v>148.30964321780863</v>
          </cell>
          <cell r="K6161">
            <v>67920</v>
          </cell>
        </row>
        <row r="6162">
          <cell r="A6162">
            <v>2002</v>
          </cell>
          <cell r="B6162" t="str">
            <v>6: Property Abuse</v>
          </cell>
          <cell r="C6162" t="str">
            <v>69: Sentencing Act (2002)</v>
          </cell>
          <cell r="D6162" t="str">
            <v>51 or older</v>
          </cell>
          <cell r="E6162" t="str">
            <v>Non-Maori</v>
          </cell>
          <cell r="F6162" t="str">
            <v>Other</v>
          </cell>
          <cell r="G6162">
            <v>11</v>
          </cell>
          <cell r="H6162">
            <v>217.98</v>
          </cell>
          <cell r="I6162">
            <v>23.770114942528739</v>
          </cell>
          <cell r="J6162">
            <v>468.93727920826717</v>
          </cell>
          <cell r="K6162">
            <v>964890</v>
          </cell>
        </row>
        <row r="6163">
          <cell r="A6163">
            <v>2002</v>
          </cell>
          <cell r="B6163" t="str">
            <v>7: Administrative</v>
          </cell>
          <cell r="C6163" t="str">
            <v>70: Administrative Total</v>
          </cell>
          <cell r="D6163" t="str">
            <v>0 to 9</v>
          </cell>
          <cell r="E6163" t="str">
            <v>Maori</v>
          </cell>
          <cell r="F6163">
            <v>1</v>
          </cell>
          <cell r="G6163">
            <v>2.42</v>
          </cell>
          <cell r="H6163">
            <v>1.1715876089060988</v>
          </cell>
          <cell r="I6163">
            <v>2.9051423372886811</v>
          </cell>
          <cell r="J6163">
            <v>1.1683984235041203</v>
          </cell>
          <cell r="K6163">
            <v>146790</v>
          </cell>
        </row>
        <row r="6164">
          <cell r="A6164">
            <v>2002</v>
          </cell>
          <cell r="B6164" t="str">
            <v>7: Administrative</v>
          </cell>
          <cell r="C6164" t="str">
            <v>70: Administrative Total</v>
          </cell>
          <cell r="D6164" t="str">
            <v>0 to 9</v>
          </cell>
          <cell r="E6164" t="str">
            <v>Non-Maori</v>
          </cell>
          <cell r="F6164">
            <v>7</v>
          </cell>
          <cell r="G6164">
            <v>1.22</v>
          </cell>
          <cell r="H6164">
            <v>8.201113262342691</v>
          </cell>
          <cell r="I6164">
            <v>1.46457588904636</v>
          </cell>
          <cell r="J6164">
            <v>7.0103905410247229</v>
          </cell>
          <cell r="K6164">
            <v>428740</v>
          </cell>
        </row>
        <row r="6165">
          <cell r="A6165">
            <v>2002</v>
          </cell>
          <cell r="B6165" t="str">
            <v>7: Administrative</v>
          </cell>
          <cell r="C6165" t="str">
            <v>70: Administrative Total</v>
          </cell>
          <cell r="D6165" t="str">
            <v>10 to 13</v>
          </cell>
          <cell r="E6165" t="str">
            <v>Maori</v>
          </cell>
          <cell r="F6165">
            <v>79</v>
          </cell>
          <cell r="G6165">
            <v>564.26</v>
          </cell>
          <cell r="H6165">
            <v>92.555421103581807</v>
          </cell>
          <cell r="I6165">
            <v>677.37835340434367</v>
          </cell>
          <cell r="J6165">
            <v>88.79828018631315</v>
          </cell>
          <cell r="K6165">
            <v>57240</v>
          </cell>
        </row>
        <row r="6166">
          <cell r="A6166">
            <v>2002</v>
          </cell>
          <cell r="B6166" t="str">
            <v>7: Administrative</v>
          </cell>
          <cell r="C6166" t="str">
            <v>70: Administrative Total</v>
          </cell>
          <cell r="D6166" t="str">
            <v>10 to 13</v>
          </cell>
          <cell r="E6166" t="str">
            <v>Non-Maori</v>
          </cell>
          <cell r="F6166">
            <v>51</v>
          </cell>
          <cell r="G6166">
            <v>284.33</v>
          </cell>
          <cell r="H6166">
            <v>59.750968054211036</v>
          </cell>
          <cell r="I6166">
            <v>341.33021519061606</v>
          </cell>
          <cell r="J6166">
            <v>58.419921175206021</v>
          </cell>
          <cell r="K6166">
            <v>191290</v>
          </cell>
        </row>
        <row r="6167">
          <cell r="A6167">
            <v>2002</v>
          </cell>
          <cell r="B6167" t="str">
            <v>7: Administrative</v>
          </cell>
          <cell r="C6167" t="str">
            <v>70: Administrative Total</v>
          </cell>
          <cell r="D6167" t="str">
            <v>14 to 16</v>
          </cell>
          <cell r="E6167" t="str">
            <v>Maori</v>
          </cell>
          <cell r="F6167">
            <v>947</v>
          </cell>
          <cell r="G6167">
            <v>16851.97</v>
          </cell>
          <cell r="H6167">
            <v>1109.4934656340754</v>
          </cell>
          <cell r="I6167">
            <v>20230.318807321779</v>
          </cell>
          <cell r="J6167">
            <v>1087.7789322823362</v>
          </cell>
          <cell r="K6167">
            <v>38430</v>
          </cell>
        </row>
        <row r="6168">
          <cell r="A6168">
            <v>2002</v>
          </cell>
          <cell r="B6168" t="str">
            <v>7: Administrative</v>
          </cell>
          <cell r="C6168" t="str">
            <v>70: Administrative Total</v>
          </cell>
          <cell r="D6168" t="str">
            <v>14 to 16</v>
          </cell>
          <cell r="E6168" t="str">
            <v>Non-Maori</v>
          </cell>
          <cell r="F6168">
            <v>782</v>
          </cell>
          <cell r="G6168">
            <v>21540.259999999867</v>
          </cell>
          <cell r="H6168">
            <v>916.18151016456909</v>
          </cell>
          <cell r="I6168">
            <v>25858.479868679959</v>
          </cell>
          <cell r="J6168">
            <v>894.99319240415616</v>
          </cell>
          <cell r="K6168">
            <v>135930</v>
          </cell>
        </row>
        <row r="6169">
          <cell r="A6169">
            <v>2002</v>
          </cell>
          <cell r="B6169" t="str">
            <v>7: Administrative</v>
          </cell>
          <cell r="C6169" t="str">
            <v>70: Administrative Total</v>
          </cell>
          <cell r="D6169" t="str">
            <v>17 to 20</v>
          </cell>
          <cell r="E6169" t="str">
            <v>Maori</v>
          </cell>
          <cell r="F6169">
            <v>1734</v>
          </cell>
          <cell r="G6169">
            <v>12921.39</v>
          </cell>
          <cell r="H6169">
            <v>2031.5329138431753</v>
          </cell>
          <cell r="I6169">
            <v>15511.76741554486</v>
          </cell>
          <cell r="J6169">
            <v>1807.5123611608742</v>
          </cell>
          <cell r="K6169">
            <v>43680</v>
          </cell>
        </row>
        <row r="6170">
          <cell r="A6170">
            <v>2002</v>
          </cell>
          <cell r="B6170" t="str">
            <v>7: Administrative</v>
          </cell>
          <cell r="C6170" t="str">
            <v>70: Administrative Total</v>
          </cell>
          <cell r="D6170" t="str">
            <v>17 to 20</v>
          </cell>
          <cell r="E6170" t="str">
            <v>Non-Maori</v>
          </cell>
          <cell r="F6170">
            <v>2267</v>
          </cell>
          <cell r="G6170">
            <v>13494.13</v>
          </cell>
          <cell r="H6170">
            <v>2655.9891093901256</v>
          </cell>
          <cell r="I6170">
            <v>16199.32577185011</v>
          </cell>
          <cell r="J6170">
            <v>2439.6159082766035</v>
          </cell>
          <cell r="K6170">
            <v>184900</v>
          </cell>
        </row>
        <row r="6171">
          <cell r="A6171">
            <v>2002</v>
          </cell>
          <cell r="B6171" t="str">
            <v>7: Administrative</v>
          </cell>
          <cell r="C6171" t="str">
            <v>70: Administrative Total</v>
          </cell>
          <cell r="D6171" t="str">
            <v>21 to 30</v>
          </cell>
          <cell r="E6171" t="str">
            <v>Maori</v>
          </cell>
          <cell r="F6171">
            <v>1723</v>
          </cell>
          <cell r="G6171">
            <v>16105.61</v>
          </cell>
          <cell r="H6171">
            <v>2018.6454501452079</v>
          </cell>
          <cell r="I6171">
            <v>19334.33449539667</v>
          </cell>
          <cell r="J6171">
            <v>1716.3772841275527</v>
          </cell>
          <cell r="K6171">
            <v>90060</v>
          </cell>
        </row>
        <row r="6172">
          <cell r="A6172">
            <v>2002</v>
          </cell>
          <cell r="B6172" t="str">
            <v>7: Administrative</v>
          </cell>
          <cell r="C6172" t="str">
            <v>70: Administrative Total</v>
          </cell>
          <cell r="D6172" t="str">
            <v>21 to 30</v>
          </cell>
          <cell r="E6172" t="str">
            <v>Non-Maori</v>
          </cell>
          <cell r="F6172">
            <v>1960</v>
          </cell>
          <cell r="G6172">
            <v>12714.89</v>
          </cell>
          <cell r="H6172">
            <v>2296.3117134559538</v>
          </cell>
          <cell r="I6172">
            <v>15263.869939243144</v>
          </cell>
          <cell r="J6172">
            <v>2069.2336080257969</v>
          </cell>
          <cell r="K6172">
            <v>429570</v>
          </cell>
        </row>
        <row r="6173">
          <cell r="A6173">
            <v>2002</v>
          </cell>
          <cell r="B6173" t="str">
            <v>7: Administrative</v>
          </cell>
          <cell r="C6173" t="str">
            <v>70: Administrative Total</v>
          </cell>
          <cell r="D6173" t="str">
            <v>31 to 50</v>
          </cell>
          <cell r="E6173" t="str">
            <v>Maori</v>
          </cell>
          <cell r="F6173">
            <v>1184</v>
          </cell>
          <cell r="G6173">
            <v>9702.3399999999929</v>
          </cell>
          <cell r="H6173">
            <v>1387.1597289448209</v>
          </cell>
          <cell r="I6173">
            <v>11647.387894532829</v>
          </cell>
          <cell r="J6173">
            <v>1187.0927982801863</v>
          </cell>
          <cell r="K6173">
            <v>150770</v>
          </cell>
        </row>
        <row r="6174">
          <cell r="A6174">
            <v>2002</v>
          </cell>
          <cell r="B6174" t="str">
            <v>7: Administrative</v>
          </cell>
          <cell r="C6174" t="str">
            <v>70: Administrative Total</v>
          </cell>
          <cell r="D6174" t="str">
            <v>31 to 50</v>
          </cell>
          <cell r="E6174" t="str">
            <v>Non-Maori</v>
          </cell>
          <cell r="F6174">
            <v>1465</v>
          </cell>
          <cell r="G6174">
            <v>9387.5599999999831</v>
          </cell>
          <cell r="H6174">
            <v>1716.3758470474347</v>
          </cell>
          <cell r="I6174">
            <v>11269.503305718052</v>
          </cell>
          <cell r="J6174">
            <v>1507.2339663203152</v>
          </cell>
          <cell r="K6174">
            <v>1018290</v>
          </cell>
        </row>
        <row r="6175">
          <cell r="A6175">
            <v>2002</v>
          </cell>
          <cell r="B6175" t="str">
            <v>7: Administrative</v>
          </cell>
          <cell r="C6175" t="str">
            <v>70: Administrative Total</v>
          </cell>
          <cell r="D6175" t="str">
            <v>51 or older</v>
          </cell>
          <cell r="E6175" t="str">
            <v>Maori</v>
          </cell>
          <cell r="F6175">
            <v>43</v>
          </cell>
          <cell r="G6175">
            <v>422</v>
          </cell>
          <cell r="H6175">
            <v>50.378267182962247</v>
          </cell>
          <cell r="I6175">
            <v>506.59920096521671</v>
          </cell>
          <cell r="J6175">
            <v>38.557147975635971</v>
          </cell>
          <cell r="K6175">
            <v>67920</v>
          </cell>
        </row>
        <row r="6176">
          <cell r="A6176">
            <v>2002</v>
          </cell>
          <cell r="B6176" t="str">
            <v>7: Administrative</v>
          </cell>
          <cell r="C6176" t="str">
            <v>70: Administrative Total</v>
          </cell>
          <cell r="D6176" t="str">
            <v>51 or older</v>
          </cell>
          <cell r="E6176" t="str">
            <v>Non-Maori</v>
          </cell>
          <cell r="F6176">
            <v>153</v>
          </cell>
          <cell r="G6176">
            <v>1281.7</v>
          </cell>
          <cell r="H6176">
            <v>179.25290416263309</v>
          </cell>
          <cell r="I6176">
            <v>1538.6450139268202</v>
          </cell>
          <cell r="J6176">
            <v>140.20781082049444</v>
          </cell>
          <cell r="K6176">
            <v>964890</v>
          </cell>
        </row>
        <row r="6177">
          <cell r="A6177">
            <v>2002</v>
          </cell>
          <cell r="B6177" t="str">
            <v>7: Administrative</v>
          </cell>
          <cell r="C6177" t="str">
            <v>71: Against Justice</v>
          </cell>
          <cell r="D6177" t="str">
            <v>0 to 9</v>
          </cell>
          <cell r="E6177" t="str">
            <v>Maori</v>
          </cell>
          <cell r="F6177">
            <v>1</v>
          </cell>
          <cell r="G6177">
            <v>2.42</v>
          </cell>
          <cell r="H6177">
            <v>1.206301894826485</v>
          </cell>
          <cell r="I6177">
            <v>2.9138007840695668</v>
          </cell>
          <cell r="J6177">
            <v>1.2152811148486304</v>
          </cell>
          <cell r="K6177">
            <v>146790</v>
          </cell>
        </row>
        <row r="6178">
          <cell r="A6178">
            <v>2002</v>
          </cell>
          <cell r="B6178" t="str">
            <v>7: Administrative</v>
          </cell>
          <cell r="C6178" t="str">
            <v>71: Against Justice</v>
          </cell>
          <cell r="D6178" t="str">
            <v>0 to 9</v>
          </cell>
          <cell r="E6178" t="str">
            <v>Non-Maori</v>
          </cell>
          <cell r="F6178">
            <v>2</v>
          </cell>
          <cell r="G6178">
            <v>0.22</v>
          </cell>
          <cell r="H6178">
            <v>2.41260378965297</v>
          </cell>
          <cell r="I6178">
            <v>0.26489098036996067</v>
          </cell>
          <cell r="J6178">
            <v>1.2152811148486304</v>
          </cell>
          <cell r="K6178">
            <v>428740</v>
          </cell>
        </row>
        <row r="6179">
          <cell r="A6179">
            <v>2002</v>
          </cell>
          <cell r="B6179" t="str">
            <v>7: Administrative</v>
          </cell>
          <cell r="C6179" t="str">
            <v>71: Against Justice</v>
          </cell>
          <cell r="D6179" t="str">
            <v>10 to 13</v>
          </cell>
          <cell r="E6179" t="str">
            <v>Maori</v>
          </cell>
          <cell r="F6179">
            <v>74</v>
          </cell>
          <cell r="G6179">
            <v>564.26</v>
          </cell>
          <cell r="H6179">
            <v>89.266340217159893</v>
          </cell>
          <cell r="I6179">
            <v>679.39720265251833</v>
          </cell>
          <cell r="J6179">
            <v>87.500240269101397</v>
          </cell>
          <cell r="K6179">
            <v>57240</v>
          </cell>
        </row>
        <row r="6180">
          <cell r="A6180">
            <v>2002</v>
          </cell>
          <cell r="B6180" t="str">
            <v>7: Administrative</v>
          </cell>
          <cell r="C6180" t="str">
            <v>71: Against Justice</v>
          </cell>
          <cell r="D6180" t="str">
            <v>10 to 13</v>
          </cell>
          <cell r="E6180" t="str">
            <v>Non-Maori</v>
          </cell>
          <cell r="F6180">
            <v>42</v>
          </cell>
          <cell r="G6180">
            <v>283.52999999999997</v>
          </cell>
          <cell r="H6180">
            <v>50.664679582712367</v>
          </cell>
          <cell r="I6180">
            <v>341.38427120134065</v>
          </cell>
          <cell r="J6180">
            <v>49.826525708793845</v>
          </cell>
          <cell r="K6180">
            <v>191290</v>
          </cell>
        </row>
        <row r="6181">
          <cell r="A6181">
            <v>2002</v>
          </cell>
          <cell r="B6181" t="str">
            <v>7: Administrative</v>
          </cell>
          <cell r="C6181" t="str">
            <v>71: Against Justice</v>
          </cell>
          <cell r="D6181" t="str">
            <v>14 to 16</v>
          </cell>
          <cell r="E6181" t="str">
            <v>Maori</v>
          </cell>
          <cell r="F6181">
            <v>927</v>
          </cell>
          <cell r="G6181">
            <v>16851.77</v>
          </cell>
          <cell r="H6181">
            <v>1118.2418565041514</v>
          </cell>
          <cell r="I6181">
            <v>20290.372164859491</v>
          </cell>
          <cell r="J6181">
            <v>1109.5516578567997</v>
          </cell>
          <cell r="K6181">
            <v>38430</v>
          </cell>
        </row>
        <row r="6182">
          <cell r="A6182">
            <v>2002</v>
          </cell>
          <cell r="B6182" t="str">
            <v>7: Administrative</v>
          </cell>
          <cell r="C6182" t="str">
            <v>71: Against Justice</v>
          </cell>
          <cell r="D6182" t="str">
            <v>14 to 16</v>
          </cell>
          <cell r="E6182" t="str">
            <v>Non-Maori</v>
          </cell>
          <cell r="F6182">
            <v>726</v>
          </cell>
          <cell r="G6182">
            <v>21539.859999999866</v>
          </cell>
          <cell r="H6182">
            <v>875.77517564402808</v>
          </cell>
          <cell r="I6182">
            <v>25935.066511053021</v>
          </cell>
          <cell r="J6182">
            <v>866.49543488707354</v>
          </cell>
          <cell r="K6182">
            <v>135930</v>
          </cell>
        </row>
        <row r="6183">
          <cell r="A6183">
            <v>2002</v>
          </cell>
          <cell r="B6183" t="str">
            <v>7: Administrative</v>
          </cell>
          <cell r="C6183" t="str">
            <v>71: Against Justice</v>
          </cell>
          <cell r="D6183" t="str">
            <v>17 to 20</v>
          </cell>
          <cell r="E6183" t="str">
            <v>Maori</v>
          </cell>
          <cell r="F6183">
            <v>1419</v>
          </cell>
          <cell r="G6183">
            <v>12861.39</v>
          </cell>
          <cell r="H6183">
            <v>1711.7423887587822</v>
          </cell>
          <cell r="I6183">
            <v>15485.755481910932</v>
          </cell>
          <cell r="J6183">
            <v>1505.733301297453</v>
          </cell>
          <cell r="K6183">
            <v>43680</v>
          </cell>
        </row>
        <row r="6184">
          <cell r="A6184">
            <v>2002</v>
          </cell>
          <cell r="B6184" t="str">
            <v>7: Administrative</v>
          </cell>
          <cell r="C6184" t="str">
            <v>71: Against Justice</v>
          </cell>
          <cell r="D6184" t="str">
            <v>17 to 20</v>
          </cell>
          <cell r="E6184" t="str">
            <v>Non-Maori</v>
          </cell>
          <cell r="F6184">
            <v>1335</v>
          </cell>
          <cell r="G6184">
            <v>13361.53</v>
          </cell>
          <cell r="H6184">
            <v>1610.4130295933576</v>
          </cell>
          <cell r="I6184">
            <v>16087.949004284708</v>
          </cell>
          <cell r="J6184">
            <v>1412.1566554541087</v>
          </cell>
          <cell r="K6184">
            <v>184900</v>
          </cell>
        </row>
        <row r="6185">
          <cell r="A6185">
            <v>2002</v>
          </cell>
          <cell r="B6185" t="str">
            <v>7: Administrative</v>
          </cell>
          <cell r="C6185" t="str">
            <v>71: Against Justice</v>
          </cell>
          <cell r="D6185" t="str">
            <v>21 to 30</v>
          </cell>
          <cell r="E6185" t="str">
            <v>Maori</v>
          </cell>
          <cell r="F6185">
            <v>1541</v>
          </cell>
          <cell r="G6185">
            <v>16044.41</v>
          </cell>
          <cell r="H6185">
            <v>1858.9112199276135</v>
          </cell>
          <cell r="I6185">
            <v>19318.270428898173</v>
          </cell>
          <cell r="J6185">
            <v>1585.9418548774627</v>
          </cell>
          <cell r="K6185">
            <v>90060</v>
          </cell>
        </row>
        <row r="6186">
          <cell r="A6186">
            <v>2002</v>
          </cell>
          <cell r="B6186" t="str">
            <v>7: Administrative</v>
          </cell>
          <cell r="C6186" t="str">
            <v>71: Against Justice</v>
          </cell>
          <cell r="D6186" t="str">
            <v>21 to 30</v>
          </cell>
          <cell r="E6186" t="str">
            <v>Non-Maori</v>
          </cell>
          <cell r="F6186">
            <v>1184</v>
          </cell>
          <cell r="G6186">
            <v>12394.09</v>
          </cell>
          <cell r="H6186">
            <v>1428.2614434745583</v>
          </cell>
          <cell r="I6186">
            <v>14923.102958606907</v>
          </cell>
          <cell r="J6186">
            <v>1246.878423834695</v>
          </cell>
          <cell r="K6186">
            <v>429570</v>
          </cell>
        </row>
        <row r="6187">
          <cell r="A6187">
            <v>2002</v>
          </cell>
          <cell r="B6187" t="str">
            <v>7: Administrative</v>
          </cell>
          <cell r="C6187" t="str">
            <v>71: Against Justice</v>
          </cell>
          <cell r="D6187" t="str">
            <v>31 to 50</v>
          </cell>
          <cell r="E6187" t="str">
            <v>Maori</v>
          </cell>
          <cell r="F6187">
            <v>1078</v>
          </cell>
          <cell r="G6187">
            <v>9701.5399999999918</v>
          </cell>
          <cell r="H6187">
            <v>1300.3934426229509</v>
          </cell>
          <cell r="I6187">
            <v>11681.138371356299</v>
          </cell>
          <cell r="J6187">
            <v>1133.8572801537723</v>
          </cell>
          <cell r="K6187">
            <v>150770</v>
          </cell>
        </row>
        <row r="6188">
          <cell r="A6188">
            <v>2002</v>
          </cell>
          <cell r="B6188" t="str">
            <v>7: Administrative</v>
          </cell>
          <cell r="C6188" t="str">
            <v>71: Against Justice</v>
          </cell>
          <cell r="D6188" t="str">
            <v>31 to 50</v>
          </cell>
          <cell r="E6188" t="str">
            <v>Non-Maori</v>
          </cell>
          <cell r="F6188">
            <v>923</v>
          </cell>
          <cell r="G6188">
            <v>9301.0699999999833</v>
          </cell>
          <cell r="H6188">
            <v>1113.4166489248455</v>
          </cell>
          <cell r="I6188">
            <v>11198.952503589207</v>
          </cell>
          <cell r="J6188">
            <v>972.22489187890426</v>
          </cell>
          <cell r="K6188">
            <v>1018290</v>
          </cell>
        </row>
        <row r="6189">
          <cell r="A6189">
            <v>2002</v>
          </cell>
          <cell r="B6189" t="str">
            <v>7: Administrative</v>
          </cell>
          <cell r="C6189" t="str">
            <v>71: Against Justice</v>
          </cell>
          <cell r="D6189" t="str">
            <v>51 or older</v>
          </cell>
          <cell r="E6189" t="str">
            <v>Maori</v>
          </cell>
          <cell r="F6189">
            <v>39</v>
          </cell>
          <cell r="G6189">
            <v>421.8</v>
          </cell>
          <cell r="H6189">
            <v>47.045773898232916</v>
          </cell>
          <cell r="I6189">
            <v>507.8682523638613</v>
          </cell>
          <cell r="J6189">
            <v>37.673714560307545</v>
          </cell>
          <cell r="K6189">
            <v>67920</v>
          </cell>
        </row>
        <row r="6190">
          <cell r="A6190">
            <v>2002</v>
          </cell>
          <cell r="B6190" t="str">
            <v>7: Administrative</v>
          </cell>
          <cell r="C6190" t="str">
            <v>71: Against Justice</v>
          </cell>
          <cell r="D6190" t="str">
            <v>51 or older</v>
          </cell>
          <cell r="E6190" t="str">
            <v>Non-Maori</v>
          </cell>
          <cell r="F6190">
            <v>103</v>
          </cell>
          <cell r="G6190">
            <v>1149.2</v>
          </cell>
          <cell r="H6190">
            <v>124.24909516712795</v>
          </cell>
          <cell r="I6190">
            <v>1383.6941574598136</v>
          </cell>
          <cell r="J6190">
            <v>105.72945699183084</v>
          </cell>
          <cell r="K6190">
            <v>964890</v>
          </cell>
        </row>
        <row r="6191">
          <cell r="A6191">
            <v>2002</v>
          </cell>
          <cell r="B6191" t="str">
            <v>7: Administrative</v>
          </cell>
          <cell r="C6191" t="str">
            <v>72: Births, Deaths And Marriages</v>
          </cell>
          <cell r="D6191" t="str">
            <v>0 to 9</v>
          </cell>
          <cell r="E6191" t="str">
            <v>Maori</v>
          </cell>
          <cell r="F6191" t="str">
            <v>Maori</v>
          </cell>
          <cell r="K6191">
            <v>146790</v>
          </cell>
        </row>
        <row r="6192">
          <cell r="A6192">
            <v>2002</v>
          </cell>
          <cell r="B6192" t="str">
            <v>7: Administrative</v>
          </cell>
          <cell r="C6192" t="str">
            <v>72: Births, Deaths And Marriages</v>
          </cell>
          <cell r="D6192" t="str">
            <v>0 to 9</v>
          </cell>
          <cell r="E6192" t="str">
            <v>Non-Maori</v>
          </cell>
          <cell r="F6192" t="str">
            <v>Other</v>
          </cell>
          <cell r="G6192">
            <v>1</v>
          </cell>
          <cell r="H6192">
            <v>0.2</v>
          </cell>
          <cell r="I6192">
            <v>1.857142857142857</v>
          </cell>
          <cell r="J6192">
            <v>0.39999068935980064</v>
          </cell>
          <cell r="K6192">
            <v>428740</v>
          </cell>
        </row>
        <row r="6193">
          <cell r="A6193">
            <v>2002</v>
          </cell>
          <cell r="B6193" t="str">
            <v>7: Administrative</v>
          </cell>
          <cell r="C6193" t="str">
            <v>72: Births, Deaths And Marriages</v>
          </cell>
          <cell r="D6193" t="str">
            <v>10 to 13</v>
          </cell>
          <cell r="E6193" t="str">
            <v>Maori</v>
          </cell>
          <cell r="F6193" t="str">
            <v>Pacific peoples</v>
          </cell>
          <cell r="K6193">
            <v>57240</v>
          </cell>
        </row>
        <row r="6194">
          <cell r="A6194">
            <v>2002</v>
          </cell>
          <cell r="B6194" t="str">
            <v>7: Administrative</v>
          </cell>
          <cell r="C6194" t="str">
            <v>72: Births, Deaths And Marriages</v>
          </cell>
          <cell r="D6194" t="str">
            <v>10 to 13</v>
          </cell>
          <cell r="E6194" t="str">
            <v>Non-Maori</v>
          </cell>
          <cell r="F6194" t="str">
            <v>Maori</v>
          </cell>
          <cell r="G6194">
            <v>1</v>
          </cell>
          <cell r="H6194">
            <v>1073.8900000000001</v>
          </cell>
          <cell r="I6194">
            <v>1.857142857142857</v>
          </cell>
          <cell r="J6194">
            <v>2147.7300069829816</v>
          </cell>
          <cell r="K6194">
            <v>191290</v>
          </cell>
        </row>
        <row r="6195">
          <cell r="A6195">
            <v>2002</v>
          </cell>
          <cell r="B6195" t="str">
            <v>7: Administrative</v>
          </cell>
          <cell r="C6195" t="str">
            <v>72: Births, Deaths And Marriages</v>
          </cell>
          <cell r="D6195" t="str">
            <v>14 to 16</v>
          </cell>
          <cell r="E6195" t="str">
            <v>Maori</v>
          </cell>
          <cell r="F6195" t="str">
            <v>Other</v>
          </cell>
          <cell r="G6195">
            <v>3</v>
          </cell>
          <cell r="H6195">
            <v>2147.98</v>
          </cell>
          <cell r="I6195">
            <v>5.5714285714285712</v>
          </cell>
          <cell r="J6195">
            <v>4295.860004655322</v>
          </cell>
          <cell r="K6195">
            <v>38430</v>
          </cell>
        </row>
        <row r="6196">
          <cell r="A6196">
            <v>2002</v>
          </cell>
          <cell r="B6196" t="str">
            <v>7: Administrative</v>
          </cell>
          <cell r="C6196" t="str">
            <v>72: Births, Deaths And Marriages</v>
          </cell>
          <cell r="D6196" t="str">
            <v>14 to 16</v>
          </cell>
          <cell r="E6196" t="str">
            <v>Non-Maori</v>
          </cell>
          <cell r="F6196" t="str">
            <v>Pacific peoples</v>
          </cell>
          <cell r="K6196">
            <v>135930</v>
          </cell>
        </row>
        <row r="6197">
          <cell r="A6197">
            <v>2002</v>
          </cell>
          <cell r="B6197" t="str">
            <v>7: Administrative</v>
          </cell>
          <cell r="C6197" t="str">
            <v>72: Births, Deaths And Marriages</v>
          </cell>
          <cell r="D6197" t="str">
            <v>17 to 20</v>
          </cell>
          <cell r="E6197" t="str">
            <v>Maori</v>
          </cell>
          <cell r="F6197">
            <v>1</v>
          </cell>
          <cell r="G6197">
            <v>60</v>
          </cell>
          <cell r="H6197">
            <v>0.92307692307692313</v>
          </cell>
          <cell r="I6197">
            <v>30.668497411040711</v>
          </cell>
          <cell r="J6197">
            <v>0.75</v>
          </cell>
          <cell r="K6197">
            <v>43680</v>
          </cell>
        </row>
        <row r="6198">
          <cell r="A6198">
            <v>2002</v>
          </cell>
          <cell r="B6198" t="str">
            <v>7: Administrative</v>
          </cell>
          <cell r="C6198" t="str">
            <v>72: Births, Deaths And Marriages</v>
          </cell>
          <cell r="D6198" t="str">
            <v>17 to 20</v>
          </cell>
          <cell r="E6198" t="str">
            <v>Non-Maori</v>
          </cell>
          <cell r="F6198">
            <v>2</v>
          </cell>
          <cell r="G6198">
            <v>120</v>
          </cell>
          <cell r="H6198">
            <v>1.8461538461538463</v>
          </cell>
          <cell r="I6198">
            <v>61.336994822081422</v>
          </cell>
          <cell r="J6198">
            <v>1.5</v>
          </cell>
          <cell r="K6198">
            <v>184900</v>
          </cell>
        </row>
        <row r="6199">
          <cell r="A6199">
            <v>2002</v>
          </cell>
          <cell r="B6199" t="str">
            <v>7: Administrative</v>
          </cell>
          <cell r="C6199" t="str">
            <v>72: Births, Deaths And Marriages</v>
          </cell>
          <cell r="D6199" t="str">
            <v>21 to 30</v>
          </cell>
          <cell r="E6199" t="str">
            <v>Maori</v>
          </cell>
          <cell r="F6199">
            <v>1</v>
          </cell>
          <cell r="G6199">
            <v>60</v>
          </cell>
          <cell r="H6199">
            <v>0.92307692307692313</v>
          </cell>
          <cell r="I6199">
            <v>30.668497411040711</v>
          </cell>
          <cell r="J6199">
            <v>0.75</v>
          </cell>
          <cell r="K6199">
            <v>90060</v>
          </cell>
        </row>
        <row r="6200">
          <cell r="A6200">
            <v>2002</v>
          </cell>
          <cell r="B6200" t="str">
            <v>7: Administrative</v>
          </cell>
          <cell r="C6200" t="str">
            <v>72: Births, Deaths And Marriages</v>
          </cell>
          <cell r="D6200" t="str">
            <v>21 to 30</v>
          </cell>
          <cell r="E6200" t="str">
            <v>Non-Maori</v>
          </cell>
          <cell r="F6200">
            <v>5</v>
          </cell>
          <cell r="G6200">
            <v>240.2</v>
          </cell>
          <cell r="H6200">
            <v>4.6153846153846159</v>
          </cell>
          <cell r="I6200">
            <v>122.77621796886631</v>
          </cell>
          <cell r="J6200">
            <v>3.75</v>
          </cell>
          <cell r="K6200">
            <v>429570</v>
          </cell>
        </row>
        <row r="6201">
          <cell r="A6201">
            <v>2002</v>
          </cell>
          <cell r="B6201" t="str">
            <v>7: Administrative</v>
          </cell>
          <cell r="C6201" t="str">
            <v>72: Births, Deaths And Marriages</v>
          </cell>
          <cell r="D6201" t="str">
            <v>31 to 50</v>
          </cell>
          <cell r="E6201" t="str">
            <v>Maori</v>
          </cell>
          <cell r="F6201" t="str">
            <v>Other</v>
          </cell>
          <cell r="G6201">
            <v>4</v>
          </cell>
          <cell r="H6201">
            <v>1392.72</v>
          </cell>
          <cell r="I6201">
            <v>5.6806722689075624</v>
          </cell>
          <cell r="J6201">
            <v>1892.5442294831719</v>
          </cell>
          <cell r="K6201">
            <v>150770</v>
          </cell>
        </row>
        <row r="6202">
          <cell r="A6202">
            <v>2002</v>
          </cell>
          <cell r="B6202" t="str">
            <v>7: Administrative</v>
          </cell>
          <cell r="C6202" t="str">
            <v>72: Births, Deaths And Marriages</v>
          </cell>
          <cell r="D6202" t="str">
            <v>31 to 50</v>
          </cell>
          <cell r="E6202" t="str">
            <v>Non-Maori</v>
          </cell>
          <cell r="F6202">
            <v>2</v>
          </cell>
          <cell r="G6202">
            <v>4.29</v>
          </cell>
          <cell r="H6202">
            <v>1.8461538461538463</v>
          </cell>
          <cell r="I6202">
            <v>2.1927975648894109</v>
          </cell>
          <cell r="J6202">
            <v>0.75</v>
          </cell>
          <cell r="K6202">
            <v>1018290</v>
          </cell>
        </row>
        <row r="6203">
          <cell r="A6203">
            <v>2002</v>
          </cell>
          <cell r="B6203" t="str">
            <v>7: Administrative</v>
          </cell>
          <cell r="C6203" t="str">
            <v>72: Births, Deaths And Marriages</v>
          </cell>
          <cell r="D6203" t="str">
            <v>51 or older</v>
          </cell>
          <cell r="E6203" t="str">
            <v>Maori</v>
          </cell>
          <cell r="F6203" t="str">
            <v>Maori</v>
          </cell>
          <cell r="G6203">
            <v>9</v>
          </cell>
          <cell r="H6203">
            <v>2273.59</v>
          </cell>
          <cell r="I6203">
            <v>12.781512605042016</v>
          </cell>
          <cell r="J6203">
            <v>3089.5439389903536</v>
          </cell>
          <cell r="K6203">
            <v>67920</v>
          </cell>
        </row>
        <row r="6204">
          <cell r="A6204">
            <v>2002</v>
          </cell>
          <cell r="B6204" t="str">
            <v>7: Administrative</v>
          </cell>
          <cell r="C6204" t="str">
            <v>72: Births, Deaths And Marriages</v>
          </cell>
          <cell r="D6204" t="str">
            <v>51 or older</v>
          </cell>
          <cell r="E6204" t="str">
            <v>Non-Maori</v>
          </cell>
          <cell r="F6204">
            <v>2</v>
          </cell>
          <cell r="G6204">
            <v>120</v>
          </cell>
          <cell r="H6204">
            <v>1.8461538461538463</v>
          </cell>
          <cell r="I6204">
            <v>61.336994822081422</v>
          </cell>
          <cell r="J6204">
            <v>1.5</v>
          </cell>
          <cell r="K6204">
            <v>964890</v>
          </cell>
        </row>
        <row r="6205">
          <cell r="A6205">
            <v>2002</v>
          </cell>
          <cell r="B6205" t="str">
            <v>7: Administrative</v>
          </cell>
          <cell r="C6205" t="str">
            <v>73: Immigration</v>
          </cell>
          <cell r="D6205" t="str">
            <v>0 to 9</v>
          </cell>
          <cell r="E6205" t="str">
            <v>Maori</v>
          </cell>
          <cell r="F6205" t="str">
            <v>Pacific peoples</v>
          </cell>
          <cell r="K6205">
            <v>146790</v>
          </cell>
        </row>
        <row r="6206">
          <cell r="A6206">
            <v>2002</v>
          </cell>
          <cell r="B6206" t="str">
            <v>7: Administrative</v>
          </cell>
          <cell r="C6206" t="str">
            <v>73: Immigration</v>
          </cell>
          <cell r="D6206" t="str">
            <v>0 to 9</v>
          </cell>
          <cell r="E6206" t="str">
            <v>Non-Maori</v>
          </cell>
          <cell r="F6206">
            <v>5</v>
          </cell>
          <cell r="G6206">
            <v>1</v>
          </cell>
          <cell r="H6206">
            <v>5.2866593164277838</v>
          </cell>
          <cell r="I6206">
            <v>1.2170666666666659</v>
          </cell>
          <cell r="J6206">
            <v>5.2719200887902327</v>
          </cell>
          <cell r="K6206">
            <v>428740</v>
          </cell>
        </row>
        <row r="6207">
          <cell r="A6207">
            <v>2002</v>
          </cell>
          <cell r="B6207" t="str">
            <v>7: Administrative</v>
          </cell>
          <cell r="C6207" t="str">
            <v>73: Immigration</v>
          </cell>
          <cell r="D6207" t="str">
            <v>10 to 13</v>
          </cell>
          <cell r="E6207" t="str">
            <v>Maori</v>
          </cell>
          <cell r="F6207">
            <v>1</v>
          </cell>
          <cell r="G6207">
            <v>0</v>
          </cell>
          <cell r="H6207">
            <v>1.0573318632855568</v>
          </cell>
          <cell r="I6207">
            <v>0</v>
          </cell>
          <cell r="J6207">
            <v>0</v>
          </cell>
          <cell r="K6207">
            <v>57240</v>
          </cell>
        </row>
        <row r="6208">
          <cell r="A6208">
            <v>2002</v>
          </cell>
          <cell r="B6208" t="str">
            <v>7: Administrative</v>
          </cell>
          <cell r="C6208" t="str">
            <v>73: Immigration</v>
          </cell>
          <cell r="D6208" t="str">
            <v>10 to 13</v>
          </cell>
          <cell r="E6208" t="str">
            <v>Non-Maori</v>
          </cell>
          <cell r="F6208">
            <v>4</v>
          </cell>
          <cell r="G6208">
            <v>0.8</v>
          </cell>
          <cell r="H6208">
            <v>4.2293274531422274</v>
          </cell>
          <cell r="I6208">
            <v>0.97365333333333259</v>
          </cell>
          <cell r="J6208">
            <v>4.2175360710321863</v>
          </cell>
          <cell r="K6208">
            <v>191290</v>
          </cell>
        </row>
        <row r="6209">
          <cell r="A6209">
            <v>2002</v>
          </cell>
          <cell r="B6209" t="str">
            <v>7: Administrative</v>
          </cell>
          <cell r="C6209" t="str">
            <v>73: Immigration</v>
          </cell>
          <cell r="D6209" t="str">
            <v>14 to 16</v>
          </cell>
          <cell r="E6209" t="str">
            <v>Maori</v>
          </cell>
          <cell r="F6209" t="str">
            <v>Maori</v>
          </cell>
          <cell r="G6209">
            <v>9</v>
          </cell>
          <cell r="H6209">
            <v>1714.17</v>
          </cell>
          <cell r="I6209">
            <v>12.781512605042016</v>
          </cell>
          <cell r="J6209">
            <v>2329.3573308728014</v>
          </cell>
          <cell r="K6209">
            <v>38430</v>
          </cell>
        </row>
        <row r="6210">
          <cell r="A6210">
            <v>2002</v>
          </cell>
          <cell r="B6210" t="str">
            <v>7: Administrative</v>
          </cell>
          <cell r="C6210" t="str">
            <v>73: Immigration</v>
          </cell>
          <cell r="D6210" t="str">
            <v>14 to 16</v>
          </cell>
          <cell r="E6210" t="str">
            <v>Non-Maori</v>
          </cell>
          <cell r="F6210">
            <v>3</v>
          </cell>
          <cell r="G6210">
            <v>0.4</v>
          </cell>
          <cell r="H6210">
            <v>3.1719955898566705</v>
          </cell>
          <cell r="I6210">
            <v>0.4868266666666663</v>
          </cell>
          <cell r="J6210">
            <v>2.1087680355160932</v>
          </cell>
          <cell r="K6210">
            <v>135930</v>
          </cell>
        </row>
        <row r="6211">
          <cell r="A6211">
            <v>2002</v>
          </cell>
          <cell r="B6211" t="str">
            <v>7: Administrative</v>
          </cell>
          <cell r="C6211" t="str">
            <v>73: Immigration</v>
          </cell>
          <cell r="D6211" t="str">
            <v>17 to 20</v>
          </cell>
          <cell r="E6211" t="str">
            <v>Maori</v>
          </cell>
          <cell r="F6211" t="str">
            <v>Pacific peoples</v>
          </cell>
          <cell r="G6211">
            <v>4</v>
          </cell>
          <cell r="H6211">
            <v>609.29</v>
          </cell>
          <cell r="I6211">
            <v>5.6806722689075624</v>
          </cell>
          <cell r="J6211">
            <v>827.95412831136321</v>
          </cell>
          <cell r="K6211">
            <v>43680</v>
          </cell>
        </row>
        <row r="6212">
          <cell r="A6212">
            <v>2002</v>
          </cell>
          <cell r="B6212" t="str">
            <v>7: Administrative</v>
          </cell>
          <cell r="C6212" t="str">
            <v>73: Immigration</v>
          </cell>
          <cell r="D6212" t="str">
            <v>17 to 20</v>
          </cell>
          <cell r="E6212" t="str">
            <v>Non-Maori</v>
          </cell>
          <cell r="F6212">
            <v>63</v>
          </cell>
          <cell r="G6212">
            <v>12.4</v>
          </cell>
          <cell r="H6212">
            <v>66.611907386990083</v>
          </cell>
          <cell r="I6212">
            <v>15.091626666666654</v>
          </cell>
          <cell r="J6212">
            <v>65.371809100998888</v>
          </cell>
          <cell r="K6212">
            <v>184900</v>
          </cell>
        </row>
        <row r="6213">
          <cell r="A6213">
            <v>2002</v>
          </cell>
          <cell r="B6213" t="str">
            <v>7: Administrative</v>
          </cell>
          <cell r="C6213" t="str">
            <v>73: Immigration</v>
          </cell>
          <cell r="D6213" t="str">
            <v>21 to 30</v>
          </cell>
          <cell r="E6213" t="str">
            <v>Maori</v>
          </cell>
          <cell r="F6213" t="str">
            <v>Other</v>
          </cell>
          <cell r="G6213">
            <v>106</v>
          </cell>
          <cell r="H6213">
            <v>38448.910000000003</v>
          </cell>
          <cell r="I6213">
            <v>150.53781512605042</v>
          </cell>
          <cell r="J6213">
            <v>52247.589429618165</v>
          </cell>
          <cell r="K6213">
            <v>90060</v>
          </cell>
        </row>
        <row r="6214">
          <cell r="A6214">
            <v>2002</v>
          </cell>
          <cell r="B6214" t="str">
            <v>7: Administrative</v>
          </cell>
          <cell r="C6214" t="str">
            <v>73: Immigration</v>
          </cell>
          <cell r="D6214" t="str">
            <v>21 to 30</v>
          </cell>
          <cell r="E6214" t="str">
            <v>Non-Maori</v>
          </cell>
          <cell r="F6214">
            <v>399</v>
          </cell>
          <cell r="G6214">
            <v>79.400000000000063</v>
          </cell>
          <cell r="H6214">
            <v>421.87541345093717</v>
          </cell>
          <cell r="I6214">
            <v>96.63509333333333</v>
          </cell>
          <cell r="J6214">
            <v>418.59045504994447</v>
          </cell>
          <cell r="K6214">
            <v>429570</v>
          </cell>
        </row>
        <row r="6215">
          <cell r="A6215">
            <v>2002</v>
          </cell>
          <cell r="B6215" t="str">
            <v>7: Administrative</v>
          </cell>
          <cell r="C6215" t="str">
            <v>73: Immigration</v>
          </cell>
          <cell r="D6215" t="str">
            <v>31 to 50</v>
          </cell>
          <cell r="E6215" t="str">
            <v>Maori</v>
          </cell>
          <cell r="F6215">
            <v>1</v>
          </cell>
          <cell r="G6215">
            <v>0.2</v>
          </cell>
          <cell r="H6215">
            <v>1.0573318632855568</v>
          </cell>
          <cell r="I6215">
            <v>0.24341333333333315</v>
          </cell>
          <cell r="J6215">
            <v>1.0543840177580466</v>
          </cell>
          <cell r="K6215">
            <v>150770</v>
          </cell>
        </row>
        <row r="6216">
          <cell r="A6216">
            <v>2002</v>
          </cell>
          <cell r="B6216" t="str">
            <v>7: Administrative</v>
          </cell>
          <cell r="C6216" t="str">
            <v>73: Immigration</v>
          </cell>
          <cell r="D6216" t="str">
            <v>31 to 50</v>
          </cell>
          <cell r="E6216" t="str">
            <v>Non-Maori</v>
          </cell>
          <cell r="F6216">
            <v>408</v>
          </cell>
          <cell r="G6216">
            <v>81.400000000000063</v>
          </cell>
          <cell r="H6216">
            <v>431.39140022050719</v>
          </cell>
          <cell r="I6216">
            <v>99.069226666666651</v>
          </cell>
          <cell r="J6216">
            <v>429.13429522752494</v>
          </cell>
          <cell r="K6216">
            <v>1018290</v>
          </cell>
        </row>
        <row r="6217">
          <cell r="A6217">
            <v>2002</v>
          </cell>
          <cell r="B6217" t="str">
            <v>7: Administrative</v>
          </cell>
          <cell r="C6217" t="str">
            <v>73: Immigration</v>
          </cell>
          <cell r="D6217" t="str">
            <v>51 or older</v>
          </cell>
          <cell r="E6217" t="str">
            <v>Maori</v>
          </cell>
          <cell r="F6217" t="str">
            <v>Pacific peoples</v>
          </cell>
          <cell r="K6217">
            <v>67920</v>
          </cell>
        </row>
        <row r="6218">
          <cell r="A6218">
            <v>2002</v>
          </cell>
          <cell r="B6218" t="str">
            <v>7: Administrative</v>
          </cell>
          <cell r="C6218" t="str">
            <v>73: Immigration</v>
          </cell>
          <cell r="D6218" t="str">
            <v>51 or older</v>
          </cell>
          <cell r="E6218" t="str">
            <v>Non-Maori</v>
          </cell>
          <cell r="F6218">
            <v>23</v>
          </cell>
          <cell r="G6218">
            <v>11.9</v>
          </cell>
          <cell r="H6218">
            <v>24.318632855567806</v>
          </cell>
          <cell r="I6218">
            <v>14.483093333333318</v>
          </cell>
          <cell r="J6218">
            <v>24.250832408435073</v>
          </cell>
          <cell r="K6218">
            <v>964890</v>
          </cell>
        </row>
        <row r="6219">
          <cell r="A6219">
            <v>2002</v>
          </cell>
          <cell r="B6219" t="str">
            <v>7: Administrative</v>
          </cell>
          <cell r="C6219" t="str">
            <v>74: Racial</v>
          </cell>
          <cell r="D6219" t="str">
            <v>0 to 9</v>
          </cell>
          <cell r="E6219" t="str">
            <v>Maori</v>
          </cell>
          <cell r="F6219" t="str">
            <v>Other</v>
          </cell>
          <cell r="K6219">
            <v>146790</v>
          </cell>
        </row>
        <row r="6220">
          <cell r="A6220">
            <v>2002</v>
          </cell>
          <cell r="B6220" t="str">
            <v>7: Administrative</v>
          </cell>
          <cell r="C6220" t="str">
            <v>74: Racial</v>
          </cell>
          <cell r="D6220" t="str">
            <v>0 to 9</v>
          </cell>
          <cell r="E6220" t="str">
            <v>Non-Maori</v>
          </cell>
          <cell r="F6220" t="str">
            <v>Pacific peoples</v>
          </cell>
          <cell r="K6220">
            <v>428740</v>
          </cell>
        </row>
        <row r="6221">
          <cell r="A6221">
            <v>2002</v>
          </cell>
          <cell r="B6221" t="str">
            <v>7: Administrative</v>
          </cell>
          <cell r="C6221" t="str">
            <v>74: Racial</v>
          </cell>
          <cell r="D6221" t="str">
            <v>10 to 13</v>
          </cell>
          <cell r="E6221" t="str">
            <v>Maori</v>
          </cell>
          <cell r="F6221" t="str">
            <v>Maori</v>
          </cell>
          <cell r="K6221">
            <v>57240</v>
          </cell>
        </row>
        <row r="6222">
          <cell r="A6222">
            <v>2002</v>
          </cell>
          <cell r="B6222" t="str">
            <v>7: Administrative</v>
          </cell>
          <cell r="C6222" t="str">
            <v>74: Racial</v>
          </cell>
          <cell r="D6222" t="str">
            <v>10 to 13</v>
          </cell>
          <cell r="E6222" t="str">
            <v>Non-Maori</v>
          </cell>
          <cell r="F6222" t="str">
            <v>Other</v>
          </cell>
          <cell r="K6222">
            <v>191290</v>
          </cell>
        </row>
        <row r="6223">
          <cell r="A6223">
            <v>2002</v>
          </cell>
          <cell r="B6223" t="str">
            <v>7: Administrative</v>
          </cell>
          <cell r="C6223" t="str">
            <v>74: Racial</v>
          </cell>
          <cell r="D6223" t="str">
            <v>14 to 16</v>
          </cell>
          <cell r="E6223" t="str">
            <v>Maori</v>
          </cell>
          <cell r="F6223">
            <v>1</v>
          </cell>
          <cell r="G6223">
            <v>0</v>
          </cell>
          <cell r="H6223">
            <v>1.5</v>
          </cell>
          <cell r="I6223">
            <v>0</v>
          </cell>
          <cell r="J6223">
            <v>1</v>
          </cell>
          <cell r="K6223">
            <v>38430</v>
          </cell>
        </row>
        <row r="6224">
          <cell r="A6224">
            <v>2002</v>
          </cell>
          <cell r="B6224" t="str">
            <v>7: Administrative</v>
          </cell>
          <cell r="C6224" t="str">
            <v>74: Racial</v>
          </cell>
          <cell r="D6224" t="str">
            <v>14 to 16</v>
          </cell>
          <cell r="E6224" t="str">
            <v>Non-Maori</v>
          </cell>
          <cell r="F6224">
            <v>1</v>
          </cell>
          <cell r="G6224">
            <v>0</v>
          </cell>
          <cell r="H6224">
            <v>1.5</v>
          </cell>
          <cell r="I6224">
            <v>0</v>
          </cell>
          <cell r="J6224">
            <v>0</v>
          </cell>
          <cell r="K6224">
            <v>135930</v>
          </cell>
        </row>
        <row r="6225">
          <cell r="A6225">
            <v>2002</v>
          </cell>
          <cell r="B6225" t="str">
            <v>7: Administrative</v>
          </cell>
          <cell r="C6225" t="str">
            <v>74: Racial</v>
          </cell>
          <cell r="D6225" t="str">
            <v>17 to 20</v>
          </cell>
          <cell r="E6225" t="str">
            <v>Maori</v>
          </cell>
          <cell r="F6225" t="str">
            <v>Other</v>
          </cell>
          <cell r="K6225">
            <v>43680</v>
          </cell>
        </row>
        <row r="6226">
          <cell r="A6226">
            <v>2002</v>
          </cell>
          <cell r="B6226" t="str">
            <v>7: Administrative</v>
          </cell>
          <cell r="C6226" t="str">
            <v>74: Racial</v>
          </cell>
          <cell r="D6226" t="str">
            <v>17 to 20</v>
          </cell>
          <cell r="E6226" t="str">
            <v>Non-Maori</v>
          </cell>
          <cell r="F6226" t="str">
            <v>Pacific peoples</v>
          </cell>
          <cell r="K6226">
            <v>184900</v>
          </cell>
        </row>
        <row r="6227">
          <cell r="A6227">
            <v>2002</v>
          </cell>
          <cell r="B6227" t="str">
            <v>7: Administrative</v>
          </cell>
          <cell r="C6227" t="str">
            <v>74: Racial</v>
          </cell>
          <cell r="D6227" t="str">
            <v>21 to 30</v>
          </cell>
          <cell r="E6227" t="str">
            <v>Maori</v>
          </cell>
          <cell r="F6227" t="str">
            <v>Maori</v>
          </cell>
          <cell r="K6227">
            <v>90060</v>
          </cell>
        </row>
        <row r="6228">
          <cell r="A6228">
            <v>2002</v>
          </cell>
          <cell r="B6228" t="str">
            <v>7: Administrative</v>
          </cell>
          <cell r="C6228" t="str">
            <v>74: Racial</v>
          </cell>
          <cell r="D6228" t="str">
            <v>21 to 30</v>
          </cell>
          <cell r="E6228" t="str">
            <v>Non-Maori</v>
          </cell>
          <cell r="F6228" t="str">
            <v>Other</v>
          </cell>
          <cell r="K6228">
            <v>429570</v>
          </cell>
        </row>
        <row r="6229">
          <cell r="A6229">
            <v>2002</v>
          </cell>
          <cell r="B6229" t="str">
            <v>7: Administrative</v>
          </cell>
          <cell r="C6229" t="str">
            <v>74: Racial</v>
          </cell>
          <cell r="D6229" t="str">
            <v>31 to 50</v>
          </cell>
          <cell r="E6229" t="str">
            <v>Maori</v>
          </cell>
          <cell r="F6229" t="str">
            <v>Pacific peoples</v>
          </cell>
          <cell r="K6229">
            <v>150770</v>
          </cell>
        </row>
        <row r="6230">
          <cell r="A6230">
            <v>2002</v>
          </cell>
          <cell r="B6230" t="str">
            <v>7: Administrative</v>
          </cell>
          <cell r="C6230" t="str">
            <v>74: Racial</v>
          </cell>
          <cell r="D6230" t="str">
            <v>31 to 50</v>
          </cell>
          <cell r="E6230" t="str">
            <v>Non-Maori</v>
          </cell>
          <cell r="F6230" t="str">
            <v>Maori</v>
          </cell>
          <cell r="K6230">
            <v>1018290</v>
          </cell>
        </row>
        <row r="6231">
          <cell r="A6231">
            <v>2002</v>
          </cell>
          <cell r="B6231" t="str">
            <v>7: Administrative</v>
          </cell>
          <cell r="C6231" t="str">
            <v>74: Racial</v>
          </cell>
          <cell r="D6231" t="str">
            <v>51 or older</v>
          </cell>
          <cell r="E6231" t="str">
            <v>Maori</v>
          </cell>
          <cell r="F6231" t="str">
            <v>Other</v>
          </cell>
          <cell r="K6231">
            <v>67920</v>
          </cell>
        </row>
        <row r="6232">
          <cell r="A6232">
            <v>2002</v>
          </cell>
          <cell r="B6232" t="str">
            <v>7: Administrative</v>
          </cell>
          <cell r="C6232" t="str">
            <v>74: Racial</v>
          </cell>
          <cell r="D6232" t="str">
            <v>51 or older</v>
          </cell>
          <cell r="E6232" t="str">
            <v>Non-Maori</v>
          </cell>
          <cell r="F6232" t="str">
            <v>Pacific peoples</v>
          </cell>
          <cell r="K6232">
            <v>964890</v>
          </cell>
        </row>
        <row r="6233">
          <cell r="A6233">
            <v>2002</v>
          </cell>
          <cell r="B6233" t="str">
            <v>7: Administrative</v>
          </cell>
          <cell r="C6233" t="str">
            <v>75: Against National Interest</v>
          </cell>
          <cell r="D6233" t="str">
            <v>0 to 9</v>
          </cell>
          <cell r="E6233" t="str">
            <v>Maori</v>
          </cell>
          <cell r="F6233" t="str">
            <v>Maori</v>
          </cell>
          <cell r="K6233">
            <v>146790</v>
          </cell>
        </row>
        <row r="6234">
          <cell r="A6234">
            <v>2002</v>
          </cell>
          <cell r="B6234" t="str">
            <v>7: Administrative</v>
          </cell>
          <cell r="C6234" t="str">
            <v>75: Against National Interest</v>
          </cell>
          <cell r="D6234" t="str">
            <v>0 to 9</v>
          </cell>
          <cell r="E6234" t="str">
            <v>Non-Maori</v>
          </cell>
          <cell r="F6234" t="str">
            <v>Other</v>
          </cell>
          <cell r="K6234">
            <v>428740</v>
          </cell>
        </row>
        <row r="6235">
          <cell r="A6235">
            <v>2002</v>
          </cell>
          <cell r="B6235" t="str">
            <v>7: Administrative</v>
          </cell>
          <cell r="C6235" t="str">
            <v>75: Against National Interest</v>
          </cell>
          <cell r="D6235" t="str">
            <v>10 to 13</v>
          </cell>
          <cell r="E6235" t="str">
            <v>Maori</v>
          </cell>
          <cell r="F6235" t="str">
            <v>Pacific peoples</v>
          </cell>
          <cell r="K6235">
            <v>57240</v>
          </cell>
        </row>
        <row r="6236">
          <cell r="A6236">
            <v>2002</v>
          </cell>
          <cell r="B6236" t="str">
            <v>7: Administrative</v>
          </cell>
          <cell r="C6236" t="str">
            <v>75: Against National Interest</v>
          </cell>
          <cell r="D6236" t="str">
            <v>10 to 13</v>
          </cell>
          <cell r="E6236" t="str">
            <v>Non-Maori</v>
          </cell>
          <cell r="F6236" t="str">
            <v>Maori</v>
          </cell>
          <cell r="K6236">
            <v>191290</v>
          </cell>
        </row>
        <row r="6237">
          <cell r="A6237">
            <v>2002</v>
          </cell>
          <cell r="B6237" t="str">
            <v>7: Administrative</v>
          </cell>
          <cell r="C6237" t="str">
            <v>75: Against National Interest</v>
          </cell>
          <cell r="D6237" t="str">
            <v>14 to 16</v>
          </cell>
          <cell r="E6237" t="str">
            <v>Maori</v>
          </cell>
          <cell r="F6237">
            <v>1</v>
          </cell>
          <cell r="G6237">
            <v>0.2</v>
          </cell>
          <cell r="H6237">
            <v>2.2222222222222223</v>
          </cell>
          <cell r="I6237">
            <v>0.44444444444444442</v>
          </cell>
          <cell r="J6237">
            <v>2.2222222222222223</v>
          </cell>
          <cell r="K6237">
            <v>38430</v>
          </cell>
        </row>
        <row r="6238">
          <cell r="A6238">
            <v>2002</v>
          </cell>
          <cell r="B6238" t="str">
            <v>7: Administrative</v>
          </cell>
          <cell r="C6238" t="str">
            <v>75: Against National Interest</v>
          </cell>
          <cell r="D6238" t="str">
            <v>14 to 16</v>
          </cell>
          <cell r="E6238" t="str">
            <v>Non-Maori</v>
          </cell>
          <cell r="F6238" t="str">
            <v>Pacific peoples</v>
          </cell>
          <cell r="K6238">
            <v>135930</v>
          </cell>
        </row>
        <row r="6239">
          <cell r="A6239">
            <v>2002</v>
          </cell>
          <cell r="B6239" t="str">
            <v>7: Administrative</v>
          </cell>
          <cell r="C6239" t="str">
            <v>75: Against National Interest</v>
          </cell>
          <cell r="D6239" t="str">
            <v>17 to 20</v>
          </cell>
          <cell r="E6239" t="str">
            <v>Maori</v>
          </cell>
          <cell r="F6239" t="str">
            <v>Maori</v>
          </cell>
          <cell r="K6239">
            <v>43680</v>
          </cell>
        </row>
        <row r="6240">
          <cell r="A6240">
            <v>2002</v>
          </cell>
          <cell r="B6240" t="str">
            <v>7: Administrative</v>
          </cell>
          <cell r="C6240" t="str">
            <v>75: Against National Interest</v>
          </cell>
          <cell r="D6240" t="str">
            <v>17 to 20</v>
          </cell>
          <cell r="E6240" t="str">
            <v>Non-Maori</v>
          </cell>
          <cell r="F6240" t="str">
            <v>Other</v>
          </cell>
          <cell r="K6240">
            <v>184900</v>
          </cell>
        </row>
        <row r="6241">
          <cell r="A6241">
            <v>2002</v>
          </cell>
          <cell r="B6241" t="str">
            <v>7: Administrative</v>
          </cell>
          <cell r="C6241" t="str">
            <v>75: Against National Interest</v>
          </cell>
          <cell r="D6241" t="str">
            <v>21 to 30</v>
          </cell>
          <cell r="E6241" t="str">
            <v>Maori</v>
          </cell>
          <cell r="F6241" t="str">
            <v>Pacific peoples</v>
          </cell>
          <cell r="K6241">
            <v>90060</v>
          </cell>
        </row>
        <row r="6242">
          <cell r="A6242">
            <v>2002</v>
          </cell>
          <cell r="B6242" t="str">
            <v>7: Administrative</v>
          </cell>
          <cell r="C6242" t="str">
            <v>75: Against National Interest</v>
          </cell>
          <cell r="D6242" t="str">
            <v>21 to 30</v>
          </cell>
          <cell r="E6242" t="str">
            <v>Non-Maori</v>
          </cell>
          <cell r="F6242">
            <v>2</v>
          </cell>
          <cell r="G6242">
            <v>0.4</v>
          </cell>
          <cell r="H6242">
            <v>4.4444444444444446</v>
          </cell>
          <cell r="I6242">
            <v>0.88888888888888884</v>
          </cell>
          <cell r="J6242">
            <v>4.4444444444444446</v>
          </cell>
          <cell r="K6242">
            <v>429570</v>
          </cell>
        </row>
        <row r="6243">
          <cell r="A6243">
            <v>2002</v>
          </cell>
          <cell r="B6243" t="str">
            <v>7: Administrative</v>
          </cell>
          <cell r="C6243" t="str">
            <v>75: Against National Interest</v>
          </cell>
          <cell r="D6243" t="str">
            <v>31 to 50</v>
          </cell>
          <cell r="E6243" t="str">
            <v>Maori</v>
          </cell>
          <cell r="F6243">
            <v>1</v>
          </cell>
          <cell r="G6243">
            <v>0.2</v>
          </cell>
          <cell r="H6243">
            <v>2.2222222222222223</v>
          </cell>
          <cell r="I6243">
            <v>0.44444444444444442</v>
          </cell>
          <cell r="J6243">
            <v>2.2222222222222223</v>
          </cell>
          <cell r="K6243">
            <v>150770</v>
          </cell>
        </row>
        <row r="6244">
          <cell r="A6244">
            <v>2002</v>
          </cell>
          <cell r="B6244" t="str">
            <v>7: Administrative</v>
          </cell>
          <cell r="C6244" t="str">
            <v>75: Against National Interest</v>
          </cell>
          <cell r="D6244" t="str">
            <v>31 to 50</v>
          </cell>
          <cell r="E6244" t="str">
            <v>Non-Maori</v>
          </cell>
          <cell r="F6244">
            <v>2</v>
          </cell>
          <cell r="G6244">
            <v>0.4</v>
          </cell>
          <cell r="H6244">
            <v>4.4444444444444446</v>
          </cell>
          <cell r="I6244">
            <v>0.88888888888888884</v>
          </cell>
          <cell r="J6244">
            <v>4.4444444444444446</v>
          </cell>
          <cell r="K6244">
            <v>1018290</v>
          </cell>
        </row>
        <row r="6245">
          <cell r="A6245">
            <v>2002</v>
          </cell>
          <cell r="B6245" t="str">
            <v>7: Administrative</v>
          </cell>
          <cell r="C6245" t="str">
            <v>75: Against National Interest</v>
          </cell>
          <cell r="D6245" t="str">
            <v>51 or older</v>
          </cell>
          <cell r="E6245" t="str">
            <v>Maori</v>
          </cell>
          <cell r="F6245" t="str">
            <v>Maori</v>
          </cell>
          <cell r="G6245">
            <v>1</v>
          </cell>
          <cell r="H6245">
            <v>0</v>
          </cell>
          <cell r="I6245">
            <v>1.1555555555555557</v>
          </cell>
          <cell r="J6245">
            <v>0</v>
          </cell>
          <cell r="K6245">
            <v>67920</v>
          </cell>
        </row>
        <row r="6246">
          <cell r="A6246">
            <v>2002</v>
          </cell>
          <cell r="B6246" t="str">
            <v>7: Administrative</v>
          </cell>
          <cell r="C6246" t="str">
            <v>75: Against National Interest</v>
          </cell>
          <cell r="D6246" t="str">
            <v>51 or older</v>
          </cell>
          <cell r="E6246" t="str">
            <v>Non-Maori</v>
          </cell>
          <cell r="F6246">
            <v>3</v>
          </cell>
          <cell r="G6246">
            <v>0.6</v>
          </cell>
          <cell r="H6246">
            <v>6.6666666666666661</v>
          </cell>
          <cell r="I6246">
            <v>1.3333333333333333</v>
          </cell>
          <cell r="J6246">
            <v>6.6666666666666661</v>
          </cell>
          <cell r="K6246">
            <v>964890</v>
          </cell>
        </row>
        <row r="6247">
          <cell r="A6247">
            <v>2002</v>
          </cell>
          <cell r="B6247" t="str">
            <v>7: Administrative</v>
          </cell>
          <cell r="C6247" t="str">
            <v>76: By Law Breaches</v>
          </cell>
          <cell r="D6247" t="str">
            <v>0 to 9</v>
          </cell>
          <cell r="E6247" t="str">
            <v>Maori</v>
          </cell>
          <cell r="F6247" t="str">
            <v>Pacific peoples</v>
          </cell>
          <cell r="G6247">
            <v>6</v>
          </cell>
          <cell r="H6247">
            <v>0.8</v>
          </cell>
          <cell r="I6247">
            <v>6.9333333333333336</v>
          </cell>
          <cell r="J6247">
            <v>0.64622250087591515</v>
          </cell>
          <cell r="K6247">
            <v>146790</v>
          </cell>
        </row>
        <row r="6248">
          <cell r="A6248">
            <v>2002</v>
          </cell>
          <cell r="B6248" t="str">
            <v>7: Administrative</v>
          </cell>
          <cell r="C6248" t="str">
            <v>76: By Law Breaches</v>
          </cell>
          <cell r="D6248" t="str">
            <v>0 to 9</v>
          </cell>
          <cell r="E6248" t="str">
            <v>Non-Maori</v>
          </cell>
          <cell r="F6248" t="str">
            <v>Maori</v>
          </cell>
          <cell r="G6248">
            <v>3</v>
          </cell>
          <cell r="H6248">
            <v>0</v>
          </cell>
          <cell r="I6248">
            <v>3.4666666666666668</v>
          </cell>
          <cell r="J6248">
            <v>0</v>
          </cell>
          <cell r="K6248">
            <v>428740</v>
          </cell>
        </row>
        <row r="6249">
          <cell r="A6249">
            <v>2002</v>
          </cell>
          <cell r="B6249" t="str">
            <v>7: Administrative</v>
          </cell>
          <cell r="C6249" t="str">
            <v>76: By Law Breaches</v>
          </cell>
          <cell r="D6249" t="str">
            <v>10 to 13</v>
          </cell>
          <cell r="E6249" t="str">
            <v>Maori</v>
          </cell>
          <cell r="F6249">
            <v>4</v>
          </cell>
          <cell r="G6249">
            <v>0</v>
          </cell>
          <cell r="H6249">
            <v>4.2433606953162721</v>
          </cell>
          <cell r="I6249">
            <v>0</v>
          </cell>
          <cell r="J6249">
            <v>4.0646844027125715</v>
          </cell>
          <cell r="K6249">
            <v>57240</v>
          </cell>
        </row>
        <row r="6250">
          <cell r="A6250">
            <v>2002</v>
          </cell>
          <cell r="B6250" t="str">
            <v>7: Administrative</v>
          </cell>
          <cell r="C6250" t="str">
            <v>76: By Law Breaches</v>
          </cell>
          <cell r="D6250" t="str">
            <v>10 to 13</v>
          </cell>
          <cell r="E6250" t="str">
            <v>Non-Maori</v>
          </cell>
          <cell r="F6250">
            <v>5</v>
          </cell>
          <cell r="G6250">
            <v>0</v>
          </cell>
          <cell r="H6250">
            <v>5.3042008691453404</v>
          </cell>
          <cell r="I6250">
            <v>0</v>
          </cell>
          <cell r="J6250">
            <v>5.0808555033907155</v>
          </cell>
          <cell r="K6250">
            <v>191290</v>
          </cell>
        </row>
        <row r="6251">
          <cell r="A6251">
            <v>2002</v>
          </cell>
          <cell r="B6251" t="str">
            <v>7: Administrative</v>
          </cell>
          <cell r="C6251" t="str">
            <v>76: By Law Breaches</v>
          </cell>
          <cell r="D6251" t="str">
            <v>14 to 16</v>
          </cell>
          <cell r="E6251" t="str">
            <v>Maori</v>
          </cell>
          <cell r="F6251">
            <v>18</v>
          </cell>
          <cell r="G6251">
            <v>0</v>
          </cell>
          <cell r="H6251">
            <v>19.095123128923223</v>
          </cell>
          <cell r="I6251">
            <v>0</v>
          </cell>
          <cell r="J6251">
            <v>16.258737610850286</v>
          </cell>
          <cell r="K6251">
            <v>38430</v>
          </cell>
        </row>
        <row r="6252">
          <cell r="A6252">
            <v>2002</v>
          </cell>
          <cell r="B6252" t="str">
            <v>7: Administrative</v>
          </cell>
          <cell r="C6252" t="str">
            <v>76: By Law Breaches</v>
          </cell>
          <cell r="D6252" t="str">
            <v>14 to 16</v>
          </cell>
          <cell r="E6252" t="str">
            <v>Non-Maori</v>
          </cell>
          <cell r="F6252">
            <v>52</v>
          </cell>
          <cell r="G6252">
            <v>0</v>
          </cell>
          <cell r="H6252">
            <v>55.163689039111539</v>
          </cell>
          <cell r="I6252">
            <v>0</v>
          </cell>
          <cell r="J6252">
            <v>51.824726134585291</v>
          </cell>
          <cell r="K6252">
            <v>135930</v>
          </cell>
        </row>
        <row r="6253">
          <cell r="A6253">
            <v>2002</v>
          </cell>
          <cell r="B6253" t="str">
            <v>7: Administrative</v>
          </cell>
          <cell r="C6253" t="str">
            <v>76: By Law Breaches</v>
          </cell>
          <cell r="D6253" t="str">
            <v>17 to 20</v>
          </cell>
          <cell r="E6253" t="str">
            <v>Maori</v>
          </cell>
          <cell r="F6253">
            <v>314</v>
          </cell>
          <cell r="G6253">
            <v>0</v>
          </cell>
          <cell r="H6253">
            <v>333.10381458232735</v>
          </cell>
          <cell r="I6253">
            <v>0</v>
          </cell>
          <cell r="J6253">
            <v>311.96452790818984</v>
          </cell>
          <cell r="K6253">
            <v>43680</v>
          </cell>
        </row>
        <row r="6254">
          <cell r="A6254">
            <v>2002</v>
          </cell>
          <cell r="B6254" t="str">
            <v>7: Administrative</v>
          </cell>
          <cell r="C6254" t="str">
            <v>76: By Law Breaches</v>
          </cell>
          <cell r="D6254" t="str">
            <v>17 to 20</v>
          </cell>
          <cell r="E6254" t="str">
            <v>Non-Maori</v>
          </cell>
          <cell r="F6254">
            <v>867</v>
          </cell>
          <cell r="G6254">
            <v>0.2</v>
          </cell>
          <cell r="H6254">
            <v>919.74843070980205</v>
          </cell>
          <cell r="I6254">
            <v>0.375</v>
          </cell>
          <cell r="J6254">
            <v>875.93948878455922</v>
          </cell>
          <cell r="K6254">
            <v>184900</v>
          </cell>
        </row>
        <row r="6255">
          <cell r="A6255">
            <v>2002</v>
          </cell>
          <cell r="B6255" t="str">
            <v>7: Administrative</v>
          </cell>
          <cell r="C6255" t="str">
            <v>76: By Law Breaches</v>
          </cell>
          <cell r="D6255" t="str">
            <v>21 to 30</v>
          </cell>
          <cell r="E6255" t="str">
            <v>Maori</v>
          </cell>
          <cell r="F6255">
            <v>181</v>
          </cell>
          <cell r="G6255">
            <v>1.2</v>
          </cell>
          <cell r="H6255">
            <v>192.01207146306132</v>
          </cell>
          <cell r="I6255">
            <v>2.25</v>
          </cell>
          <cell r="J6255">
            <v>165.63588941053729</v>
          </cell>
          <cell r="K6255">
            <v>90060</v>
          </cell>
        </row>
        <row r="6256">
          <cell r="A6256">
            <v>2002</v>
          </cell>
          <cell r="B6256" t="str">
            <v>7: Administrative</v>
          </cell>
          <cell r="C6256" t="str">
            <v>76: By Law Breaches</v>
          </cell>
          <cell r="D6256" t="str">
            <v>21 to 30</v>
          </cell>
          <cell r="E6256" t="str">
            <v>Non-Maori</v>
          </cell>
          <cell r="F6256">
            <v>370</v>
          </cell>
          <cell r="G6256">
            <v>0.8</v>
          </cell>
          <cell r="H6256">
            <v>392.5108643167552</v>
          </cell>
          <cell r="I6256">
            <v>1.5</v>
          </cell>
          <cell r="J6256">
            <v>346.51434533124677</v>
          </cell>
          <cell r="K6256">
            <v>429570</v>
          </cell>
        </row>
        <row r="6257">
          <cell r="A6257">
            <v>2002</v>
          </cell>
          <cell r="B6257" t="str">
            <v>7: Administrative</v>
          </cell>
          <cell r="C6257" t="str">
            <v>76: By Law Breaches</v>
          </cell>
          <cell r="D6257" t="str">
            <v>31 to 50</v>
          </cell>
          <cell r="E6257" t="str">
            <v>Maori</v>
          </cell>
          <cell r="F6257">
            <v>104</v>
          </cell>
          <cell r="G6257">
            <v>0.4</v>
          </cell>
          <cell r="H6257">
            <v>110.32737807822308</v>
          </cell>
          <cell r="I6257">
            <v>0.75</v>
          </cell>
          <cell r="J6257">
            <v>82.309859154929569</v>
          </cell>
          <cell r="K6257">
            <v>150770</v>
          </cell>
        </row>
        <row r="6258">
          <cell r="A6258">
            <v>2002</v>
          </cell>
          <cell r="B6258" t="str">
            <v>7: Administrative</v>
          </cell>
          <cell r="C6258" t="str">
            <v>76: By Law Breaches</v>
          </cell>
          <cell r="D6258" t="str">
            <v>31 to 50</v>
          </cell>
          <cell r="E6258" t="str">
            <v>Non-Maori</v>
          </cell>
          <cell r="F6258">
            <v>130</v>
          </cell>
          <cell r="G6258">
            <v>0.4</v>
          </cell>
          <cell r="H6258">
            <v>137.90922259777886</v>
          </cell>
          <cell r="I6258">
            <v>0.75</v>
          </cell>
          <cell r="J6258">
            <v>81.293688054251447</v>
          </cell>
          <cell r="K6258">
            <v>1018290</v>
          </cell>
        </row>
        <row r="6259">
          <cell r="A6259">
            <v>2002</v>
          </cell>
          <cell r="B6259" t="str">
            <v>7: Administrative</v>
          </cell>
          <cell r="C6259" t="str">
            <v>76: By Law Breaches</v>
          </cell>
          <cell r="D6259" t="str">
            <v>51 or older</v>
          </cell>
          <cell r="E6259" t="str">
            <v>Maori</v>
          </cell>
          <cell r="F6259">
            <v>4</v>
          </cell>
          <cell r="G6259">
            <v>0.2</v>
          </cell>
          <cell r="H6259">
            <v>4.2433606953162721</v>
          </cell>
          <cell r="I6259">
            <v>0.375</v>
          </cell>
          <cell r="J6259">
            <v>2.0323422013562857</v>
          </cell>
          <cell r="K6259">
            <v>67920</v>
          </cell>
        </row>
        <row r="6260">
          <cell r="A6260">
            <v>2002</v>
          </cell>
          <cell r="B6260" t="str">
            <v>7: Administrative</v>
          </cell>
          <cell r="C6260" t="str">
            <v>76: By Law Breaches</v>
          </cell>
          <cell r="D6260" t="str">
            <v>51 or older</v>
          </cell>
          <cell r="E6260" t="str">
            <v>Non-Maori</v>
          </cell>
          <cell r="F6260">
            <v>22</v>
          </cell>
          <cell r="G6260">
            <v>0</v>
          </cell>
          <cell r="H6260">
            <v>23.338483824239496</v>
          </cell>
          <cell r="I6260">
            <v>0</v>
          </cell>
          <cell r="J6260">
            <v>5.0808555033907155</v>
          </cell>
          <cell r="K6260">
            <v>964890</v>
          </cell>
        </row>
        <row r="6261">
          <cell r="A6261">
            <v>2002</v>
          </cell>
          <cell r="B6261" t="str">
            <v>7: Administrative</v>
          </cell>
          <cell r="C6261" t="str">
            <v>77: Justice (Special)</v>
          </cell>
          <cell r="D6261" t="str">
            <v>0 to 9</v>
          </cell>
          <cell r="E6261" t="str">
            <v>Maori</v>
          </cell>
          <cell r="F6261" t="str">
            <v>Other</v>
          </cell>
          <cell r="G6261">
            <v>43</v>
          </cell>
          <cell r="H6261">
            <v>4.5999999999999996</v>
          </cell>
          <cell r="I6261">
            <v>45.446115437199076</v>
          </cell>
          <cell r="J6261">
            <v>5.0973806267010531</v>
          </cell>
          <cell r="K6261">
            <v>146790</v>
          </cell>
        </row>
        <row r="6262">
          <cell r="A6262">
            <v>2002</v>
          </cell>
          <cell r="B6262" t="str">
            <v>7: Administrative</v>
          </cell>
          <cell r="C6262" t="str">
            <v>77: Justice (Special)</v>
          </cell>
          <cell r="D6262" t="str">
            <v>0 to 9</v>
          </cell>
          <cell r="E6262" t="str">
            <v>Non-Maori</v>
          </cell>
          <cell r="F6262" t="str">
            <v>Pacific peoples</v>
          </cell>
          <cell r="G6262">
            <v>2</v>
          </cell>
          <cell r="H6262">
            <v>0</v>
          </cell>
          <cell r="I6262">
            <v>2.1137728110325149</v>
          </cell>
          <cell r="J6262">
            <v>0</v>
          </cell>
          <cell r="K6262">
            <v>428740</v>
          </cell>
        </row>
        <row r="6263">
          <cell r="A6263">
            <v>2002</v>
          </cell>
          <cell r="B6263" t="str">
            <v>7: Administrative</v>
          </cell>
          <cell r="C6263" t="str">
            <v>77: Justice (Special)</v>
          </cell>
          <cell r="D6263" t="str">
            <v>10 to 13</v>
          </cell>
          <cell r="E6263" t="str">
            <v>Maori</v>
          </cell>
          <cell r="F6263" t="str">
            <v>Maori</v>
          </cell>
          <cell r="G6263">
            <v>484</v>
          </cell>
          <cell r="H6263">
            <v>2281.39</v>
          </cell>
          <cell r="I6263">
            <v>511.53302026986859</v>
          </cell>
          <cell r="J6263">
            <v>2528.0680843368536</v>
          </cell>
          <cell r="K6263">
            <v>57240</v>
          </cell>
        </row>
        <row r="6264">
          <cell r="A6264">
            <v>2002</v>
          </cell>
          <cell r="B6264" t="str">
            <v>7: Administrative</v>
          </cell>
          <cell r="C6264" t="str">
            <v>77: Justice (Special)</v>
          </cell>
          <cell r="D6264" t="str">
            <v>10 to 13</v>
          </cell>
          <cell r="E6264" t="str">
            <v>Non-Maori</v>
          </cell>
          <cell r="F6264" t="str">
            <v>Other</v>
          </cell>
          <cell r="G6264">
            <v>489</v>
          </cell>
          <cell r="H6264">
            <v>2728.99</v>
          </cell>
          <cell r="I6264">
            <v>516.81745229745002</v>
          </cell>
          <cell r="J6264">
            <v>3024.0653818393298</v>
          </cell>
          <cell r="K6264">
            <v>191290</v>
          </cell>
        </row>
        <row r="6265">
          <cell r="A6265">
            <v>2002</v>
          </cell>
          <cell r="B6265" t="str">
            <v>7: Administrative</v>
          </cell>
          <cell r="C6265" t="str">
            <v>77: Justice (Special)</v>
          </cell>
          <cell r="D6265" t="str">
            <v>14 to 16</v>
          </cell>
          <cell r="E6265" t="str">
            <v>Maori</v>
          </cell>
          <cell r="F6265" t="str">
            <v>Pacific peoples</v>
          </cell>
          <cell r="G6265">
            <v>43</v>
          </cell>
          <cell r="H6265">
            <v>302.24</v>
          </cell>
          <cell r="I6265">
            <v>45.446115437199076</v>
          </cell>
          <cell r="J6265">
            <v>334.92006969872307</v>
          </cell>
          <cell r="K6265">
            <v>38430</v>
          </cell>
        </row>
        <row r="6266">
          <cell r="A6266">
            <v>2002</v>
          </cell>
          <cell r="B6266" t="str">
            <v>7: Administrative</v>
          </cell>
          <cell r="C6266" t="str">
            <v>77: Justice (Special)</v>
          </cell>
          <cell r="D6266" t="str">
            <v>14 to 16</v>
          </cell>
          <cell r="E6266" t="str">
            <v>Non-Maori</v>
          </cell>
          <cell r="F6266" t="str">
            <v>Maori</v>
          </cell>
          <cell r="G6266">
            <v>1617</v>
          </cell>
          <cell r="H6266">
            <v>7716.049999999982</v>
          </cell>
          <cell r="I6266">
            <v>1708.9853177197886</v>
          </cell>
          <cell r="J6266">
            <v>8550.3573444905578</v>
          </cell>
          <cell r="K6266">
            <v>135930</v>
          </cell>
        </row>
        <row r="6267">
          <cell r="A6267">
            <v>2002</v>
          </cell>
          <cell r="B6267" t="str">
            <v>7: Administrative</v>
          </cell>
          <cell r="C6267" t="str">
            <v>77: Justice (Special)</v>
          </cell>
          <cell r="D6267" t="str">
            <v>17 to 20</v>
          </cell>
          <cell r="E6267" t="str">
            <v>Maori</v>
          </cell>
          <cell r="F6267" t="str">
            <v>Other</v>
          </cell>
          <cell r="G6267">
            <v>2410</v>
          </cell>
          <cell r="H6267">
            <v>13706.77</v>
          </cell>
          <cell r="I6267">
            <v>2547.0962372941808</v>
          </cell>
          <cell r="J6267">
            <v>15188.831272314585</v>
          </cell>
          <cell r="K6267">
            <v>43680</v>
          </cell>
        </row>
        <row r="6268">
          <cell r="A6268">
            <v>2002</v>
          </cell>
          <cell r="B6268" t="str">
            <v>7: Administrative</v>
          </cell>
          <cell r="C6268" t="str">
            <v>77: Justice (Special)</v>
          </cell>
          <cell r="D6268" t="str">
            <v>17 to 20</v>
          </cell>
          <cell r="E6268" t="str">
            <v>Non-Maori</v>
          </cell>
          <cell r="F6268" t="str">
            <v>Pacific peoples</v>
          </cell>
          <cell r="G6268">
            <v>162</v>
          </cell>
          <cell r="H6268">
            <v>1257.27</v>
          </cell>
          <cell r="I6268">
            <v>171.21559769363373</v>
          </cell>
          <cell r="J6268">
            <v>1393.2138566374854</v>
          </cell>
          <cell r="K6268">
            <v>184900</v>
          </cell>
        </row>
        <row r="6269">
          <cell r="A6269">
            <v>2002</v>
          </cell>
          <cell r="B6269" t="str">
            <v>7: Administrative</v>
          </cell>
          <cell r="C6269" t="str">
            <v>77: Justice (Special)</v>
          </cell>
          <cell r="D6269" t="str">
            <v>21 to 30</v>
          </cell>
          <cell r="E6269" t="str">
            <v>Maori</v>
          </cell>
          <cell r="F6269" t="str">
            <v>Maori</v>
          </cell>
          <cell r="G6269">
            <v>4183</v>
          </cell>
          <cell r="H6269">
            <v>27373.549999999821</v>
          </cell>
          <cell r="I6269">
            <v>4420.9558342745049</v>
          </cell>
          <cell r="J6269">
            <v>30333.348576963414</v>
          </cell>
          <cell r="K6269">
            <v>90060</v>
          </cell>
        </row>
        <row r="6270">
          <cell r="A6270">
            <v>2002</v>
          </cell>
          <cell r="B6270" t="str">
            <v>7: Administrative</v>
          </cell>
          <cell r="C6270" t="str">
            <v>77: Justice (Special)</v>
          </cell>
          <cell r="D6270" t="str">
            <v>21 to 30</v>
          </cell>
          <cell r="E6270" t="str">
            <v>Non-Maori</v>
          </cell>
          <cell r="F6270" t="str">
            <v>Other</v>
          </cell>
          <cell r="G6270">
            <v>7713</v>
          </cell>
          <cell r="H6270">
            <v>34690.769999999815</v>
          </cell>
          <cell r="I6270">
            <v>8151.764845746894</v>
          </cell>
          <cell r="J6270">
            <v>38441.751939856775</v>
          </cell>
          <cell r="K6270">
            <v>429570</v>
          </cell>
        </row>
        <row r="6271">
          <cell r="A6271">
            <v>2002</v>
          </cell>
          <cell r="B6271" t="str">
            <v>7: Administrative</v>
          </cell>
          <cell r="C6271" t="str">
            <v>77: Justice (Special)</v>
          </cell>
          <cell r="D6271" t="str">
            <v>31 to 50</v>
          </cell>
          <cell r="E6271" t="str">
            <v>Maori</v>
          </cell>
          <cell r="F6271" t="str">
            <v>Pacific peoples</v>
          </cell>
          <cell r="G6271">
            <v>812</v>
          </cell>
          <cell r="H6271">
            <v>6323.71</v>
          </cell>
          <cell r="I6271">
            <v>858.19176127920116</v>
          </cell>
          <cell r="J6271">
            <v>7007.4688788860212</v>
          </cell>
          <cell r="K6271">
            <v>150770</v>
          </cell>
        </row>
        <row r="6272">
          <cell r="A6272">
            <v>2002</v>
          </cell>
          <cell r="B6272" t="str">
            <v>7: Administrative</v>
          </cell>
          <cell r="C6272" t="str">
            <v>77: Justice (Special)</v>
          </cell>
          <cell r="D6272" t="str">
            <v>31 to 50</v>
          </cell>
          <cell r="E6272" t="str">
            <v>Non-Maori</v>
          </cell>
          <cell r="F6272" t="str">
            <v>Maori</v>
          </cell>
          <cell r="G6272">
            <v>6960</v>
          </cell>
          <cell r="H6272">
            <v>81714.970000000394</v>
          </cell>
          <cell r="I6272">
            <v>7355.9293823931521</v>
          </cell>
          <cell r="J6272">
            <v>90550.501084665157</v>
          </cell>
          <cell r="K6272">
            <v>1018290</v>
          </cell>
        </row>
        <row r="6273">
          <cell r="A6273">
            <v>2002</v>
          </cell>
          <cell r="B6273" t="str">
            <v>7: Administrative</v>
          </cell>
          <cell r="C6273" t="str">
            <v>77: Justice (Special)</v>
          </cell>
          <cell r="D6273" t="str">
            <v>51 or older</v>
          </cell>
          <cell r="E6273" t="str">
            <v>Maori</v>
          </cell>
          <cell r="F6273" t="str">
            <v>Other</v>
          </cell>
          <cell r="G6273">
            <v>9121</v>
          </cell>
          <cell r="H6273">
            <v>120056.83</v>
          </cell>
          <cell r="I6273">
            <v>9639.8609047137852</v>
          </cell>
          <cell r="J6273">
            <v>133038.12159677039</v>
          </cell>
          <cell r="K6273">
            <v>67920</v>
          </cell>
        </row>
        <row r="6274">
          <cell r="A6274">
            <v>2002</v>
          </cell>
          <cell r="B6274" t="str">
            <v>7: Administrative</v>
          </cell>
          <cell r="C6274" t="str">
            <v>77: Justice (Special)</v>
          </cell>
          <cell r="D6274" t="str">
            <v>51 or older</v>
          </cell>
          <cell r="E6274" t="str">
            <v>Non-Maori</v>
          </cell>
          <cell r="F6274" t="str">
            <v>Pacific peoples</v>
          </cell>
          <cell r="G6274">
            <v>1111</v>
          </cell>
          <cell r="H6274">
            <v>11074.16</v>
          </cell>
          <cell r="I6274">
            <v>1174.2007965285623</v>
          </cell>
          <cell r="J6274">
            <v>12271.567095866898</v>
          </cell>
          <cell r="K6274">
            <v>964890</v>
          </cell>
        </row>
        <row r="6275">
          <cell r="A6275">
            <v>2003</v>
          </cell>
          <cell r="B6275" t="str">
            <v>0: Total Offences</v>
          </cell>
          <cell r="C6275" t="str">
            <v>00: Total Offences</v>
          </cell>
          <cell r="D6275" t="str">
            <v>0 to 9</v>
          </cell>
          <cell r="E6275" t="str">
            <v>Maori</v>
          </cell>
          <cell r="F6275">
            <v>690</v>
          </cell>
          <cell r="G6275">
            <v>26267.69</v>
          </cell>
          <cell r="H6275">
            <v>1428.4857884763842</v>
          </cell>
          <cell r="I6275">
            <v>62096.181898612173</v>
          </cell>
          <cell r="J6275">
            <v>1485.2073691967576</v>
          </cell>
          <cell r="K6275">
            <v>146230</v>
          </cell>
        </row>
        <row r="6276">
          <cell r="A6276">
            <v>2003</v>
          </cell>
          <cell r="B6276" t="str">
            <v>0: Total Offences</v>
          </cell>
          <cell r="C6276" t="str">
            <v>00: Total Offences</v>
          </cell>
          <cell r="D6276" t="str">
            <v>0 to 9</v>
          </cell>
          <cell r="E6276" t="str">
            <v>Non-Maori</v>
          </cell>
          <cell r="F6276">
            <v>552</v>
          </cell>
          <cell r="G6276">
            <v>21685.65</v>
          </cell>
          <cell r="H6276">
            <v>1142.7886307811075</v>
          </cell>
          <cell r="I6276">
            <v>51264.350500163462</v>
          </cell>
          <cell r="J6276">
            <v>1171.0288872512895</v>
          </cell>
          <cell r="K6276">
            <v>430480</v>
          </cell>
        </row>
        <row r="6277">
          <cell r="A6277">
            <v>2003</v>
          </cell>
          <cell r="B6277" t="str">
            <v>0: Total Offences</v>
          </cell>
          <cell r="C6277" t="str">
            <v>00: Total Offences</v>
          </cell>
          <cell r="D6277" t="str">
            <v>10 to 13</v>
          </cell>
          <cell r="E6277" t="str">
            <v>Maori</v>
          </cell>
          <cell r="F6277">
            <v>6063</v>
          </cell>
          <cell r="G6277">
            <v>209800.24</v>
          </cell>
          <cell r="H6277">
            <v>12552.042515264229</v>
          </cell>
          <cell r="I6277">
            <v>495962.67754844436</v>
          </cell>
          <cell r="J6277">
            <v>12936.24406779661</v>
          </cell>
          <cell r="K6277">
            <v>57650</v>
          </cell>
        </row>
        <row r="6278">
          <cell r="A6278">
            <v>2003</v>
          </cell>
          <cell r="B6278" t="str">
            <v>0: Total Offences</v>
          </cell>
          <cell r="C6278" t="str">
            <v>00: Total Offences</v>
          </cell>
          <cell r="D6278" t="str">
            <v>10 to 13</v>
          </cell>
          <cell r="E6278" t="str">
            <v>Non-Maori</v>
          </cell>
          <cell r="F6278">
            <v>5233</v>
          </cell>
          <cell r="G6278">
            <v>160350.43</v>
          </cell>
          <cell r="H6278">
            <v>10833.719030575245</v>
          </cell>
          <cell r="I6278">
            <v>379064.52637444239</v>
          </cell>
          <cell r="J6278">
            <v>10864.423728813559</v>
          </cell>
          <cell r="K6278">
            <v>194530</v>
          </cell>
        </row>
        <row r="6279">
          <cell r="A6279">
            <v>2003</v>
          </cell>
          <cell r="B6279" t="str">
            <v>0: Total Offences</v>
          </cell>
          <cell r="C6279" t="str">
            <v>00: Total Offences</v>
          </cell>
          <cell r="D6279" t="str">
            <v>14 to 16</v>
          </cell>
          <cell r="E6279" t="str">
            <v>Maori</v>
          </cell>
          <cell r="F6279">
            <v>15527</v>
          </cell>
          <cell r="G6279">
            <v>646324.8699999986</v>
          </cell>
          <cell r="H6279">
            <v>32145.070779235968</v>
          </cell>
          <cell r="I6279">
            <v>1527896.3126607921</v>
          </cell>
          <cell r="J6279">
            <v>32485.615622697125</v>
          </cell>
          <cell r="K6279">
            <v>39920</v>
          </cell>
        </row>
        <row r="6280">
          <cell r="A6280">
            <v>2003</v>
          </cell>
          <cell r="B6280" t="str">
            <v>0: Total Offences</v>
          </cell>
          <cell r="C6280" t="str">
            <v>00: Total Offences</v>
          </cell>
          <cell r="D6280" t="str">
            <v>14 to 16</v>
          </cell>
          <cell r="E6280" t="str">
            <v>Non-Maori</v>
          </cell>
          <cell r="F6280">
            <v>18467</v>
          </cell>
          <cell r="G6280">
            <v>587923.05999999924</v>
          </cell>
          <cell r="H6280">
            <v>38231.662399700566</v>
          </cell>
          <cell r="I6280">
            <v>1389835.8506647756</v>
          </cell>
          <cell r="J6280">
            <v>37771.723507737654</v>
          </cell>
          <cell r="K6280">
            <v>140070</v>
          </cell>
        </row>
        <row r="6281">
          <cell r="A6281">
            <v>2003</v>
          </cell>
          <cell r="B6281" t="str">
            <v>0: Total Offences</v>
          </cell>
          <cell r="C6281" t="str">
            <v>00: Total Offences</v>
          </cell>
          <cell r="D6281" t="str">
            <v>17 to 20</v>
          </cell>
          <cell r="E6281" t="str">
            <v>Maori</v>
          </cell>
          <cell r="F6281">
            <v>18562</v>
          </cell>
          <cell r="G6281">
            <v>665968.8199999989</v>
          </cell>
          <cell r="H6281">
            <v>38428.337979273398</v>
          </cell>
          <cell r="I6281">
            <v>1574334.1338931604</v>
          </cell>
          <cell r="J6281">
            <v>35614.218128224027</v>
          </cell>
          <cell r="K6281">
            <v>45830</v>
          </cell>
        </row>
        <row r="6282">
          <cell r="A6282">
            <v>2003</v>
          </cell>
          <cell r="B6282" t="str">
            <v>0: Total Offences</v>
          </cell>
          <cell r="C6282" t="str">
            <v>00: Total Offences</v>
          </cell>
          <cell r="D6282" t="str">
            <v>17 to 20</v>
          </cell>
          <cell r="E6282" t="str">
            <v>Non-Maori</v>
          </cell>
          <cell r="F6282">
            <v>31491</v>
          </cell>
          <cell r="G6282">
            <v>921505.46999999764</v>
          </cell>
          <cell r="H6282">
            <v>65194.849224506987</v>
          </cell>
          <cell r="I6282">
            <v>2178416.575103709</v>
          </cell>
          <cell r="J6282">
            <v>57079.419307295502</v>
          </cell>
          <cell r="K6282">
            <v>190030</v>
          </cell>
        </row>
        <row r="6283">
          <cell r="A6283">
            <v>2003</v>
          </cell>
          <cell r="B6283" t="str">
            <v>0: Total Offences</v>
          </cell>
          <cell r="C6283" t="str">
            <v>00: Total Offences</v>
          </cell>
          <cell r="D6283" t="str">
            <v>21 to 30</v>
          </cell>
          <cell r="E6283" t="str">
            <v>Maori</v>
          </cell>
          <cell r="F6283">
            <v>24162</v>
          </cell>
          <cell r="G6283">
            <v>890887.26999999792</v>
          </cell>
          <cell r="H6283">
            <v>50021.84582777739</v>
          </cell>
          <cell r="I6283">
            <v>2106035.8931096671</v>
          </cell>
          <cell r="J6283">
            <v>46944.416949152546</v>
          </cell>
          <cell r="K6283">
            <v>87980</v>
          </cell>
        </row>
        <row r="6284">
          <cell r="A6284">
            <v>2003</v>
          </cell>
          <cell r="B6284" t="str">
            <v>0: Total Offences</v>
          </cell>
          <cell r="C6284" t="str">
            <v>00: Total Offences</v>
          </cell>
          <cell r="D6284" t="str">
            <v>21 to 30</v>
          </cell>
          <cell r="E6284" t="str">
            <v>Non-Maori</v>
          </cell>
          <cell r="F6284">
            <v>33365</v>
          </cell>
          <cell r="G6284">
            <v>1159082.78</v>
          </cell>
          <cell r="H6284">
            <v>69074.533815238494</v>
          </cell>
          <cell r="I6284">
            <v>2740043.5722527904</v>
          </cell>
          <cell r="J6284">
            <v>63169.648341930733</v>
          </cell>
          <cell r="K6284">
            <v>440230</v>
          </cell>
        </row>
        <row r="6285">
          <cell r="A6285">
            <v>2003</v>
          </cell>
          <cell r="B6285" t="str">
            <v>0: Total Offences</v>
          </cell>
          <cell r="C6285" t="str">
            <v>00: Total Offences</v>
          </cell>
          <cell r="D6285" t="str">
            <v>31 to 50</v>
          </cell>
          <cell r="E6285" t="str">
            <v>Maori</v>
          </cell>
          <cell r="F6285">
            <v>20667</v>
          </cell>
          <cell r="G6285">
            <v>760725.46</v>
          </cell>
          <cell r="H6285">
            <v>42786.254768755702</v>
          </cell>
          <cell r="I6285">
            <v>1798336.5320310001</v>
          </cell>
          <cell r="J6285">
            <v>40858.582019159912</v>
          </cell>
          <cell r="K6285">
            <v>154060</v>
          </cell>
        </row>
        <row r="6286">
          <cell r="A6286">
            <v>2003</v>
          </cell>
          <cell r="B6286" t="str">
            <v>0: Total Offences</v>
          </cell>
          <cell r="C6286" t="str">
            <v>00: Total Offences</v>
          </cell>
          <cell r="D6286" t="str">
            <v>31 to 50</v>
          </cell>
          <cell r="E6286" t="str">
            <v>Non-Maori</v>
          </cell>
          <cell r="F6286">
            <v>32593</v>
          </cell>
          <cell r="G6286">
            <v>1145692.7</v>
          </cell>
          <cell r="H6286">
            <v>67476.285947551878</v>
          </cell>
          <cell r="I6286">
            <v>2708389.7479798202</v>
          </cell>
          <cell r="J6286">
            <v>64492.27383935151</v>
          </cell>
          <cell r="K6286">
            <v>1039590</v>
          </cell>
        </row>
        <row r="6287">
          <cell r="A6287">
            <v>2003</v>
          </cell>
          <cell r="B6287" t="str">
            <v>0: Total Offences</v>
          </cell>
          <cell r="C6287" t="str">
            <v>00: Total Offences</v>
          </cell>
          <cell r="D6287" t="str">
            <v>51 or older</v>
          </cell>
          <cell r="E6287" t="str">
            <v>Maori</v>
          </cell>
          <cell r="F6287">
            <v>1394</v>
          </cell>
          <cell r="G6287">
            <v>64265.75</v>
          </cell>
          <cell r="H6287">
            <v>2885.9553465740287</v>
          </cell>
          <cell r="I6287">
            <v>151922.67389522007</v>
          </cell>
          <cell r="J6287">
            <v>2741.9212969786295</v>
          </cell>
          <cell r="K6287">
            <v>71290</v>
          </cell>
        </row>
        <row r="6288">
          <cell r="A6288">
            <v>2003</v>
          </cell>
          <cell r="B6288" t="str">
            <v>0: Total Offences</v>
          </cell>
          <cell r="C6288" t="str">
            <v>00: Total Offences</v>
          </cell>
          <cell r="D6288" t="str">
            <v>51 or older</v>
          </cell>
          <cell r="E6288" t="str">
            <v>Non-Maori</v>
          </cell>
          <cell r="F6288">
            <v>4969</v>
          </cell>
          <cell r="G6288">
            <v>187065.99</v>
          </cell>
          <cell r="H6288">
            <v>10287.16794628863</v>
          </cell>
          <cell r="I6288">
            <v>442219.46208760486</v>
          </cell>
          <cell r="J6288">
            <v>9781.2769344141489</v>
          </cell>
          <cell r="K6288">
            <v>989320</v>
          </cell>
        </row>
        <row r="6289">
          <cell r="A6289">
            <v>2003</v>
          </cell>
          <cell r="B6289" t="str">
            <v>1: Violence</v>
          </cell>
          <cell r="C6289" t="str">
            <v>10: Violence Total</v>
          </cell>
          <cell r="D6289" t="str">
            <v>0 to 9</v>
          </cell>
          <cell r="E6289" t="str">
            <v>Maori</v>
          </cell>
          <cell r="F6289">
            <v>44</v>
          </cell>
          <cell r="G6289">
            <v>3211.69</v>
          </cell>
          <cell r="H6289">
            <v>52.184503380135205</v>
          </cell>
          <cell r="I6289">
            <v>3855.2984673656206</v>
          </cell>
          <cell r="J6289">
            <v>52.183572115759638</v>
          </cell>
          <cell r="K6289">
            <v>146230</v>
          </cell>
        </row>
        <row r="6290">
          <cell r="A6290">
            <v>2003</v>
          </cell>
          <cell r="B6290" t="str">
            <v>1: Violence</v>
          </cell>
          <cell r="C6290" t="str">
            <v>10: Violence Total</v>
          </cell>
          <cell r="D6290" t="str">
            <v>0 to 9</v>
          </cell>
          <cell r="E6290" t="str">
            <v>Non-Maori</v>
          </cell>
          <cell r="F6290">
            <v>48</v>
          </cell>
          <cell r="G6290">
            <v>435.62</v>
          </cell>
          <cell r="H6290">
            <v>56.928549141965682</v>
          </cell>
          <cell r="I6290">
            <v>522.91632080113948</v>
          </cell>
          <cell r="J6290">
            <v>56.927533217192334</v>
          </cell>
          <cell r="K6290">
            <v>430480</v>
          </cell>
        </row>
        <row r="6291">
          <cell r="A6291">
            <v>2003</v>
          </cell>
          <cell r="B6291" t="str">
            <v>1: Violence</v>
          </cell>
          <cell r="C6291" t="str">
            <v>10: Violence Total</v>
          </cell>
          <cell r="D6291" t="str">
            <v>10 to 13</v>
          </cell>
          <cell r="E6291" t="str">
            <v>Maori</v>
          </cell>
          <cell r="F6291">
            <v>490</v>
          </cell>
          <cell r="G6291">
            <v>44963.86</v>
          </cell>
          <cell r="H6291">
            <v>581.14560582423292</v>
          </cell>
          <cell r="I6291">
            <v>53974.418622233869</v>
          </cell>
          <cell r="J6291">
            <v>581.13523492550507</v>
          </cell>
          <cell r="K6291">
            <v>57650</v>
          </cell>
        </row>
        <row r="6292">
          <cell r="A6292">
            <v>2003</v>
          </cell>
          <cell r="B6292" t="str">
            <v>1: Violence</v>
          </cell>
          <cell r="C6292" t="str">
            <v>10: Violence Total</v>
          </cell>
          <cell r="D6292" t="str">
            <v>10 to 13</v>
          </cell>
          <cell r="E6292" t="str">
            <v>Non-Maori</v>
          </cell>
          <cell r="F6292">
            <v>523</v>
          </cell>
          <cell r="G6292">
            <v>21248.69</v>
          </cell>
          <cell r="H6292">
            <v>620.28398335933434</v>
          </cell>
          <cell r="I6292">
            <v>25506.833471015936</v>
          </cell>
          <cell r="J6292">
            <v>620.2729140123248</v>
          </cell>
          <cell r="K6292">
            <v>194530</v>
          </cell>
        </row>
        <row r="6293">
          <cell r="A6293">
            <v>2003</v>
          </cell>
          <cell r="B6293" t="str">
            <v>1: Violence</v>
          </cell>
          <cell r="C6293" t="str">
            <v>10: Violence Total</v>
          </cell>
          <cell r="D6293" t="str">
            <v>14 to 16</v>
          </cell>
          <cell r="E6293" t="str">
            <v>Maori</v>
          </cell>
          <cell r="F6293">
            <v>1796</v>
          </cell>
          <cell r="G6293">
            <v>219422.67</v>
          </cell>
          <cell r="H6293">
            <v>2130.0765470618826</v>
          </cell>
          <cell r="I6293">
            <v>263394.0023340584</v>
          </cell>
          <cell r="J6293">
            <v>2130.0385345432796</v>
          </cell>
          <cell r="K6293">
            <v>39920</v>
          </cell>
        </row>
        <row r="6294">
          <cell r="A6294">
            <v>2003</v>
          </cell>
          <cell r="B6294" t="str">
            <v>1: Violence</v>
          </cell>
          <cell r="C6294" t="str">
            <v>10: Violence Total</v>
          </cell>
          <cell r="D6294" t="str">
            <v>14 to 16</v>
          </cell>
          <cell r="E6294" t="str">
            <v>Non-Maori</v>
          </cell>
          <cell r="F6294">
            <v>2086</v>
          </cell>
          <cell r="G6294">
            <v>168525.36</v>
          </cell>
          <cell r="H6294">
            <v>2474.0198647945917</v>
          </cell>
          <cell r="I6294">
            <v>202297.09658162514</v>
          </cell>
          <cell r="J6294">
            <v>2473.9757143971501</v>
          </cell>
          <cell r="K6294">
            <v>140070</v>
          </cell>
        </row>
        <row r="6295">
          <cell r="A6295">
            <v>2003</v>
          </cell>
          <cell r="B6295" t="str">
            <v>1: Violence</v>
          </cell>
          <cell r="C6295" t="str">
            <v>10: Violence Total</v>
          </cell>
          <cell r="D6295" t="str">
            <v>17 to 20</v>
          </cell>
          <cell r="E6295" t="str">
            <v>Maori</v>
          </cell>
          <cell r="F6295">
            <v>2639</v>
          </cell>
          <cell r="G6295">
            <v>279026.46999999997</v>
          </cell>
          <cell r="H6295">
            <v>3129.8841913676547</v>
          </cell>
          <cell r="I6295">
            <v>334942.14016466029</v>
          </cell>
          <cell r="J6295">
            <v>3129.8283366702203</v>
          </cell>
          <cell r="K6295">
            <v>45830</v>
          </cell>
        </row>
        <row r="6296">
          <cell r="A6296">
            <v>2003</v>
          </cell>
          <cell r="B6296" t="str">
            <v>1: Violence</v>
          </cell>
          <cell r="C6296" t="str">
            <v>10: Violence Total</v>
          </cell>
          <cell r="D6296" t="str">
            <v>17 to 20</v>
          </cell>
          <cell r="E6296" t="str">
            <v>Non-Maori</v>
          </cell>
          <cell r="F6296">
            <v>3869</v>
          </cell>
          <cell r="G6296">
            <v>391980.98999999906</v>
          </cell>
          <cell r="H6296">
            <v>4588.678263130525</v>
          </cell>
          <cell r="I6296">
            <v>470532.24625771941</v>
          </cell>
          <cell r="J6296">
            <v>4588.5963753607739</v>
          </cell>
          <cell r="K6296">
            <v>190030</v>
          </cell>
        </row>
        <row r="6297">
          <cell r="A6297">
            <v>2003</v>
          </cell>
          <cell r="B6297" t="str">
            <v>1: Violence</v>
          </cell>
          <cell r="C6297" t="str">
            <v>10: Violence Total</v>
          </cell>
          <cell r="D6297" t="str">
            <v>21 to 30</v>
          </cell>
          <cell r="E6297" t="str">
            <v>Maori</v>
          </cell>
          <cell r="F6297">
            <v>4949</v>
          </cell>
          <cell r="G6297">
            <v>343175.02999999933</v>
          </cell>
          <cell r="H6297">
            <v>5869.5706188247532</v>
          </cell>
          <cell r="I6297">
            <v>411945.78779307724</v>
          </cell>
          <cell r="J6297">
            <v>5869.4658727476008</v>
          </cell>
          <cell r="K6297">
            <v>87980</v>
          </cell>
        </row>
        <row r="6298">
          <cell r="A6298">
            <v>2003</v>
          </cell>
          <cell r="B6298" t="str">
            <v>1: Violence</v>
          </cell>
          <cell r="C6298" t="str">
            <v>10: Violence Total</v>
          </cell>
          <cell r="D6298" t="str">
            <v>21 to 30</v>
          </cell>
          <cell r="E6298" t="str">
            <v>Non-Maori</v>
          </cell>
          <cell r="F6298">
            <v>6364</v>
          </cell>
          <cell r="G6298">
            <v>425819.90999999916</v>
          </cell>
          <cell r="H6298">
            <v>7547.7768070722832</v>
          </cell>
          <cell r="I6298">
            <v>511152.3361210961</v>
          </cell>
          <cell r="J6298">
            <v>7546.4561221040585</v>
          </cell>
          <cell r="K6298">
            <v>440230</v>
          </cell>
        </row>
        <row r="6299">
          <cell r="A6299">
            <v>2003</v>
          </cell>
          <cell r="B6299" t="str">
            <v>1: Violence</v>
          </cell>
          <cell r="C6299" t="str">
            <v>10: Violence Total</v>
          </cell>
          <cell r="D6299" t="str">
            <v>31 to 50</v>
          </cell>
          <cell r="E6299" t="str">
            <v>Maori</v>
          </cell>
          <cell r="F6299">
            <v>5527</v>
          </cell>
          <cell r="G6299">
            <v>325909.17</v>
          </cell>
          <cell r="H6299">
            <v>6555.0852314092572</v>
          </cell>
          <cell r="I6299">
            <v>391219.9258338756</v>
          </cell>
          <cell r="J6299">
            <v>6554.9682519046255</v>
          </cell>
          <cell r="K6299">
            <v>154060</v>
          </cell>
        </row>
        <row r="6300">
          <cell r="A6300">
            <v>2003</v>
          </cell>
          <cell r="B6300" t="str">
            <v>1: Violence</v>
          </cell>
          <cell r="C6300" t="str">
            <v>10: Violence Total</v>
          </cell>
          <cell r="D6300" t="str">
            <v>31 to 50</v>
          </cell>
          <cell r="E6300" t="str">
            <v>Non-Maori</v>
          </cell>
          <cell r="F6300">
            <v>8398</v>
          </cell>
          <cell r="G6300">
            <v>387533.02999999828</v>
          </cell>
          <cell r="H6300">
            <v>9960.1240769630786</v>
          </cell>
          <cell r="I6300">
            <v>465192.93475165672</v>
          </cell>
          <cell r="J6300">
            <v>9959.9463324579428</v>
          </cell>
          <cell r="K6300">
            <v>1039590</v>
          </cell>
        </row>
        <row r="6301">
          <cell r="A6301">
            <v>2003</v>
          </cell>
          <cell r="B6301" t="str">
            <v>1: Violence</v>
          </cell>
          <cell r="C6301" t="str">
            <v>10: Violence Total</v>
          </cell>
          <cell r="D6301" t="str">
            <v>51 or older</v>
          </cell>
          <cell r="E6301" t="str">
            <v>Maori</v>
          </cell>
          <cell r="F6301">
            <v>395</v>
          </cell>
          <cell r="G6301">
            <v>13893.88</v>
          </cell>
          <cell r="H6301">
            <v>468.47451898075917</v>
          </cell>
          <cell r="I6301">
            <v>16678.152084965186</v>
          </cell>
          <cell r="J6301">
            <v>468.4661587664786</v>
          </cell>
          <cell r="K6301">
            <v>71290</v>
          </cell>
        </row>
        <row r="6302">
          <cell r="A6302">
            <v>2003</v>
          </cell>
          <cell r="B6302" t="str">
            <v>1: Violence</v>
          </cell>
          <cell r="C6302" t="str">
            <v>10: Violence Total</v>
          </cell>
          <cell r="D6302" t="str">
            <v>51 or older</v>
          </cell>
          <cell r="E6302" t="str">
            <v>Non-Maori</v>
          </cell>
          <cell r="F6302">
            <v>1332</v>
          </cell>
          <cell r="G6302">
            <v>69916.27</v>
          </cell>
          <cell r="H6302">
            <v>1579.7672386895474</v>
          </cell>
          <cell r="I6302">
            <v>83927.181195856683</v>
          </cell>
          <cell r="J6302">
            <v>1579.7390467770874</v>
          </cell>
          <cell r="K6302">
            <v>989320</v>
          </cell>
        </row>
        <row r="6303">
          <cell r="A6303">
            <v>2003</v>
          </cell>
          <cell r="B6303" t="str">
            <v>1: Violence</v>
          </cell>
          <cell r="C6303" t="str">
            <v>11: Homicide</v>
          </cell>
          <cell r="D6303" t="str">
            <v>0 to 9</v>
          </cell>
          <cell r="E6303" t="str">
            <v>Maori</v>
          </cell>
          <cell r="F6303" t="str">
            <v>Other</v>
          </cell>
          <cell r="K6303">
            <v>146230</v>
          </cell>
        </row>
        <row r="6304">
          <cell r="A6304">
            <v>2003</v>
          </cell>
          <cell r="B6304" t="str">
            <v>1: Violence</v>
          </cell>
          <cell r="C6304" t="str">
            <v>11: Homicide</v>
          </cell>
          <cell r="D6304" t="str">
            <v>0 to 9</v>
          </cell>
          <cell r="E6304" t="str">
            <v>Non-Maori</v>
          </cell>
          <cell r="F6304" t="str">
            <v>Pacific peoples</v>
          </cell>
          <cell r="K6304">
            <v>430480</v>
          </cell>
        </row>
        <row r="6305">
          <cell r="A6305">
            <v>2003</v>
          </cell>
          <cell r="B6305" t="str">
            <v>1: Violence</v>
          </cell>
          <cell r="C6305" t="str">
            <v>11: Homicide</v>
          </cell>
          <cell r="D6305" t="str">
            <v>10 to 13</v>
          </cell>
          <cell r="E6305" t="str">
            <v>Maori</v>
          </cell>
          <cell r="F6305" t="str">
            <v>Maori</v>
          </cell>
          <cell r="G6305">
            <v>4</v>
          </cell>
          <cell r="H6305">
            <v>291.62</v>
          </cell>
          <cell r="I6305">
            <v>4.1153081510934388</v>
          </cell>
          <cell r="J6305">
            <v>341.96246464457221</v>
          </cell>
          <cell r="K6305">
            <v>57650</v>
          </cell>
        </row>
        <row r="6306">
          <cell r="A6306">
            <v>2003</v>
          </cell>
          <cell r="B6306" t="str">
            <v>1: Violence</v>
          </cell>
          <cell r="C6306" t="str">
            <v>11: Homicide</v>
          </cell>
          <cell r="D6306" t="str">
            <v>10 to 13</v>
          </cell>
          <cell r="E6306" t="str">
            <v>Non-Maori</v>
          </cell>
          <cell r="F6306" t="str">
            <v>Other</v>
          </cell>
          <cell r="G6306">
            <v>6</v>
          </cell>
          <cell r="H6306">
            <v>1210.56</v>
          </cell>
          <cell r="I6306">
            <v>6.1729622266401591</v>
          </cell>
          <cell r="J6306">
            <v>1419.5394047052096</v>
          </cell>
          <cell r="K6306">
            <v>194530</v>
          </cell>
        </row>
        <row r="6307">
          <cell r="A6307">
            <v>2003</v>
          </cell>
          <cell r="B6307" t="str">
            <v>1: Violence</v>
          </cell>
          <cell r="C6307" t="str">
            <v>11: Homicide</v>
          </cell>
          <cell r="D6307" t="str">
            <v>14 to 16</v>
          </cell>
          <cell r="E6307" t="str">
            <v>Maori</v>
          </cell>
          <cell r="F6307">
            <v>7</v>
          </cell>
          <cell r="G6307">
            <v>8478.8799999999992</v>
          </cell>
          <cell r="H6307">
            <v>5.6434108527131785</v>
          </cell>
          <cell r="I6307">
            <v>6541.7958163363246</v>
          </cell>
          <cell r="J6307">
            <v>5.6434108527131785</v>
          </cell>
          <cell r="K6307">
            <v>39920</v>
          </cell>
        </row>
        <row r="6308">
          <cell r="A6308">
            <v>2003</v>
          </cell>
          <cell r="B6308" t="str">
            <v>1: Violence</v>
          </cell>
          <cell r="C6308" t="str">
            <v>11: Homicide</v>
          </cell>
          <cell r="D6308" t="str">
            <v>14 to 16</v>
          </cell>
          <cell r="E6308" t="str">
            <v>Non-Maori</v>
          </cell>
          <cell r="F6308">
            <v>4</v>
          </cell>
          <cell r="G6308">
            <v>8012.5</v>
          </cell>
          <cell r="H6308">
            <v>3.2248062015503876</v>
          </cell>
          <cell r="I6308">
            <v>6181.9649503701885</v>
          </cell>
          <cell r="J6308">
            <v>3.2248062015503876</v>
          </cell>
          <cell r="K6308">
            <v>140070</v>
          </cell>
        </row>
        <row r="6309">
          <cell r="A6309">
            <v>2003</v>
          </cell>
          <cell r="B6309" t="str">
            <v>1: Violence</v>
          </cell>
          <cell r="C6309" t="str">
            <v>11: Homicide</v>
          </cell>
          <cell r="D6309" t="str">
            <v>17 to 20</v>
          </cell>
          <cell r="E6309" t="str">
            <v>Maori</v>
          </cell>
          <cell r="F6309">
            <v>8</v>
          </cell>
          <cell r="G6309">
            <v>19276.29</v>
          </cell>
          <cell r="H6309">
            <v>6.4496124031007751</v>
          </cell>
          <cell r="I6309">
            <v>14872.430471534648</v>
          </cell>
          <cell r="J6309">
            <v>6.4496124031007751</v>
          </cell>
          <cell r="K6309">
            <v>45830</v>
          </cell>
        </row>
        <row r="6310">
          <cell r="A6310">
            <v>2003</v>
          </cell>
          <cell r="B6310" t="str">
            <v>1: Violence</v>
          </cell>
          <cell r="C6310" t="str">
            <v>11: Homicide</v>
          </cell>
          <cell r="D6310" t="str">
            <v>17 to 20</v>
          </cell>
          <cell r="E6310" t="str">
            <v>Non-Maori</v>
          </cell>
          <cell r="F6310">
            <v>17</v>
          </cell>
          <cell r="G6310">
            <v>52105.06</v>
          </cell>
          <cell r="H6310">
            <v>13.705426356589149</v>
          </cell>
          <cell r="I6310">
            <v>40201.142546887459</v>
          </cell>
          <cell r="J6310">
            <v>13.705426356589149</v>
          </cell>
          <cell r="K6310">
            <v>190030</v>
          </cell>
        </row>
        <row r="6311">
          <cell r="A6311">
            <v>2003</v>
          </cell>
          <cell r="B6311" t="str">
            <v>1: Violence</v>
          </cell>
          <cell r="C6311" t="str">
            <v>11: Homicide</v>
          </cell>
          <cell r="D6311" t="str">
            <v>21 to 30</v>
          </cell>
          <cell r="E6311" t="str">
            <v>Maori</v>
          </cell>
          <cell r="F6311">
            <v>17</v>
          </cell>
          <cell r="G6311">
            <v>47211.09</v>
          </cell>
          <cell r="H6311">
            <v>13.705426356589149</v>
          </cell>
          <cell r="I6311">
            <v>36425.248505307034</v>
          </cell>
          <cell r="J6311">
            <v>13.705426356589149</v>
          </cell>
          <cell r="K6311">
            <v>87980</v>
          </cell>
        </row>
        <row r="6312">
          <cell r="A6312">
            <v>2003</v>
          </cell>
          <cell r="B6312" t="str">
            <v>1: Violence</v>
          </cell>
          <cell r="C6312" t="str">
            <v>11: Homicide</v>
          </cell>
          <cell r="D6312" t="str">
            <v>21 to 30</v>
          </cell>
          <cell r="E6312" t="str">
            <v>Non-Maori</v>
          </cell>
          <cell r="F6312">
            <v>27</v>
          </cell>
          <cell r="G6312">
            <v>87033.5</v>
          </cell>
          <cell r="H6312">
            <v>21.767441860465116</v>
          </cell>
          <cell r="I6312">
            <v>67149.834197571792</v>
          </cell>
          <cell r="J6312">
            <v>21.767441860465116</v>
          </cell>
          <cell r="K6312">
            <v>440230</v>
          </cell>
        </row>
        <row r="6313">
          <cell r="A6313">
            <v>2003</v>
          </cell>
          <cell r="B6313" t="str">
            <v>1: Violence</v>
          </cell>
          <cell r="C6313" t="str">
            <v>11: Homicide</v>
          </cell>
          <cell r="D6313" t="str">
            <v>31 to 50</v>
          </cell>
          <cell r="E6313" t="str">
            <v>Maori</v>
          </cell>
          <cell r="F6313">
            <v>13</v>
          </cell>
          <cell r="G6313">
            <v>34559.15</v>
          </cell>
          <cell r="H6313">
            <v>10.480620155038759</v>
          </cell>
          <cell r="I6313">
            <v>26663.769611804797</v>
          </cell>
          <cell r="J6313">
            <v>10.480620155038759</v>
          </cell>
          <cell r="K6313">
            <v>154060</v>
          </cell>
        </row>
        <row r="6314">
          <cell r="A6314">
            <v>2003</v>
          </cell>
          <cell r="B6314" t="str">
            <v>1: Violence</v>
          </cell>
          <cell r="C6314" t="str">
            <v>11: Homicide</v>
          </cell>
          <cell r="D6314" t="str">
            <v>31 to 50</v>
          </cell>
          <cell r="E6314" t="str">
            <v>Non-Maori</v>
          </cell>
          <cell r="F6314">
            <v>27</v>
          </cell>
          <cell r="G6314">
            <v>72783.16</v>
          </cell>
          <cell r="H6314">
            <v>21.767441860465116</v>
          </cell>
          <cell r="I6314">
            <v>56155.125628353904</v>
          </cell>
          <cell r="J6314">
            <v>21.767441860465116</v>
          </cell>
          <cell r="K6314">
            <v>1039590</v>
          </cell>
        </row>
        <row r="6315">
          <cell r="A6315">
            <v>2003</v>
          </cell>
          <cell r="B6315" t="str">
            <v>1: Violence</v>
          </cell>
          <cell r="C6315" t="str">
            <v>11: Homicide</v>
          </cell>
          <cell r="D6315" t="str">
            <v>51 or older</v>
          </cell>
          <cell r="E6315" t="str">
            <v>Maori</v>
          </cell>
          <cell r="F6315" t="str">
            <v>Other</v>
          </cell>
          <cell r="G6315">
            <v>575</v>
          </cell>
          <cell r="H6315">
            <v>53715.69</v>
          </cell>
          <cell r="I6315">
            <v>591.57554671968194</v>
          </cell>
          <cell r="J6315">
            <v>62988.64872945541</v>
          </cell>
          <cell r="K6315">
            <v>71290</v>
          </cell>
        </row>
        <row r="6316">
          <cell r="A6316">
            <v>2003</v>
          </cell>
          <cell r="B6316" t="str">
            <v>1: Violence</v>
          </cell>
          <cell r="C6316" t="str">
            <v>11: Homicide</v>
          </cell>
          <cell r="D6316" t="str">
            <v>51 or older</v>
          </cell>
          <cell r="E6316" t="str">
            <v>Non-Maori</v>
          </cell>
          <cell r="F6316">
            <v>9</v>
          </cell>
          <cell r="G6316">
            <v>24821.43</v>
          </cell>
          <cell r="H6316">
            <v>7.2558139534883717</v>
          </cell>
          <cell r="I6316">
            <v>19150.72827183365</v>
          </cell>
          <cell r="J6316">
            <v>7.2558139534883717</v>
          </cell>
          <cell r="K6316">
            <v>989320</v>
          </cell>
        </row>
        <row r="6317">
          <cell r="A6317">
            <v>2003</v>
          </cell>
          <cell r="B6317" t="str">
            <v>1: Violence</v>
          </cell>
          <cell r="C6317" t="str">
            <v>12: Kidnapping And Abduction</v>
          </cell>
          <cell r="D6317" t="str">
            <v>0 to 9</v>
          </cell>
          <cell r="E6317" t="str">
            <v>Maori</v>
          </cell>
          <cell r="F6317" t="str">
            <v>Maori</v>
          </cell>
          <cell r="G6317">
            <v>170</v>
          </cell>
          <cell r="H6317">
            <v>13767.3</v>
          </cell>
          <cell r="I6317">
            <v>174.90059642147116</v>
          </cell>
          <cell r="J6317">
            <v>16143.953910915634</v>
          </cell>
          <cell r="K6317">
            <v>146230</v>
          </cell>
        </row>
        <row r="6318">
          <cell r="A6318">
            <v>2003</v>
          </cell>
          <cell r="B6318" t="str">
            <v>1: Violence</v>
          </cell>
          <cell r="C6318" t="str">
            <v>12: Kidnapping And Abduction</v>
          </cell>
          <cell r="D6318" t="str">
            <v>0 to 9</v>
          </cell>
          <cell r="E6318" t="str">
            <v>Non-Maori</v>
          </cell>
          <cell r="F6318" t="str">
            <v>Other</v>
          </cell>
          <cell r="G6318">
            <v>495</v>
          </cell>
          <cell r="H6318">
            <v>53237.58</v>
          </cell>
          <cell r="I6318">
            <v>509.26938369781311</v>
          </cell>
          <cell r="J6318">
            <v>62428.002429574743</v>
          </cell>
          <cell r="K6318">
            <v>430480</v>
          </cell>
        </row>
        <row r="6319">
          <cell r="A6319">
            <v>2003</v>
          </cell>
          <cell r="B6319" t="str">
            <v>1: Violence</v>
          </cell>
          <cell r="C6319" t="str">
            <v>12: Kidnapping And Abduction</v>
          </cell>
          <cell r="D6319" t="str">
            <v>10 to 13</v>
          </cell>
          <cell r="E6319" t="str">
            <v>Maori</v>
          </cell>
          <cell r="F6319" t="str">
            <v>Pacific peoples</v>
          </cell>
          <cell r="G6319">
            <v>17</v>
          </cell>
          <cell r="H6319">
            <v>2983.04</v>
          </cell>
          <cell r="I6319">
            <v>17.490059642147116</v>
          </cell>
          <cell r="J6319">
            <v>3498.0032594929862</v>
          </cell>
          <cell r="K6319">
            <v>57650</v>
          </cell>
        </row>
        <row r="6320">
          <cell r="A6320">
            <v>2003</v>
          </cell>
          <cell r="B6320" t="str">
            <v>1: Violence</v>
          </cell>
          <cell r="C6320" t="str">
            <v>12: Kidnapping And Abduction</v>
          </cell>
          <cell r="D6320" t="str">
            <v>10 to 13</v>
          </cell>
          <cell r="E6320" t="str">
            <v>Non-Maori</v>
          </cell>
          <cell r="F6320">
            <v>1</v>
          </cell>
          <cell r="G6320">
            <v>912.97</v>
          </cell>
          <cell r="H6320">
            <v>1.0088888888888889</v>
          </cell>
          <cell r="I6320">
            <v>878.08679949173586</v>
          </cell>
          <cell r="J6320">
            <v>1.0088888888888889</v>
          </cell>
          <cell r="K6320">
            <v>194530</v>
          </cell>
        </row>
        <row r="6321">
          <cell r="A6321">
            <v>2003</v>
          </cell>
          <cell r="B6321" t="str">
            <v>1: Violence</v>
          </cell>
          <cell r="C6321" t="str">
            <v>12: Kidnapping And Abduction</v>
          </cell>
          <cell r="D6321" t="str">
            <v>14 to 16</v>
          </cell>
          <cell r="E6321" t="str">
            <v>Maori</v>
          </cell>
          <cell r="F6321">
            <v>2</v>
          </cell>
          <cell r="G6321">
            <v>1825.94</v>
          </cell>
          <cell r="H6321">
            <v>2.0177777777777779</v>
          </cell>
          <cell r="I6321">
            <v>1756.1735989834717</v>
          </cell>
          <cell r="J6321">
            <v>2.0177777777777779</v>
          </cell>
          <cell r="K6321">
            <v>39920</v>
          </cell>
        </row>
        <row r="6322">
          <cell r="A6322">
            <v>2003</v>
          </cell>
          <cell r="B6322" t="str">
            <v>1: Violence</v>
          </cell>
          <cell r="C6322" t="str">
            <v>12: Kidnapping And Abduction</v>
          </cell>
          <cell r="D6322" t="str">
            <v>14 to 16</v>
          </cell>
          <cell r="E6322" t="str">
            <v>Non-Maori</v>
          </cell>
          <cell r="F6322">
            <v>3</v>
          </cell>
          <cell r="G6322">
            <v>2738.91</v>
          </cell>
          <cell r="H6322">
            <v>3.0266666666666668</v>
          </cell>
          <cell r="I6322">
            <v>2634.2603984752068</v>
          </cell>
          <cell r="J6322">
            <v>3.0266666666666668</v>
          </cell>
          <cell r="K6322">
            <v>140070</v>
          </cell>
        </row>
        <row r="6323">
          <cell r="A6323">
            <v>2003</v>
          </cell>
          <cell r="B6323" t="str">
            <v>1: Violence</v>
          </cell>
          <cell r="C6323" t="str">
            <v>12: Kidnapping And Abduction</v>
          </cell>
          <cell r="D6323" t="str">
            <v>17 to 20</v>
          </cell>
          <cell r="E6323" t="str">
            <v>Maori</v>
          </cell>
          <cell r="F6323">
            <v>12</v>
          </cell>
          <cell r="G6323">
            <v>9421.36</v>
          </cell>
          <cell r="H6323">
            <v>12.106666666666667</v>
          </cell>
          <cell r="I6323">
            <v>9061.3841081957326</v>
          </cell>
          <cell r="J6323">
            <v>12.106666666666667</v>
          </cell>
          <cell r="K6323">
            <v>45830</v>
          </cell>
        </row>
        <row r="6324">
          <cell r="A6324">
            <v>2003</v>
          </cell>
          <cell r="B6324" t="str">
            <v>1: Violence</v>
          </cell>
          <cell r="C6324" t="str">
            <v>12: Kidnapping And Abduction</v>
          </cell>
          <cell r="D6324" t="str">
            <v>17 to 20</v>
          </cell>
          <cell r="E6324" t="str">
            <v>Non-Maori</v>
          </cell>
          <cell r="F6324">
            <v>49</v>
          </cell>
          <cell r="G6324">
            <v>44735.53</v>
          </cell>
          <cell r="H6324">
            <v>49.435555555555553</v>
          </cell>
          <cell r="I6324">
            <v>43026.253175095058</v>
          </cell>
          <cell r="J6324">
            <v>49.435555555555553</v>
          </cell>
          <cell r="K6324">
            <v>190030</v>
          </cell>
        </row>
        <row r="6325">
          <cell r="A6325">
            <v>2003</v>
          </cell>
          <cell r="B6325" t="str">
            <v>1: Violence</v>
          </cell>
          <cell r="C6325" t="str">
            <v>12: Kidnapping And Abduction</v>
          </cell>
          <cell r="D6325" t="str">
            <v>21 to 30</v>
          </cell>
          <cell r="E6325" t="str">
            <v>Maori</v>
          </cell>
          <cell r="F6325">
            <v>31</v>
          </cell>
          <cell r="G6325">
            <v>27534.93</v>
          </cell>
          <cell r="H6325">
            <v>31.275555555555556</v>
          </cell>
          <cell r="I6325">
            <v>26482.862041391261</v>
          </cell>
          <cell r="J6325">
            <v>31.275555555555556</v>
          </cell>
          <cell r="K6325">
            <v>87980</v>
          </cell>
        </row>
        <row r="6326">
          <cell r="A6326">
            <v>2003</v>
          </cell>
          <cell r="B6326" t="str">
            <v>1: Violence</v>
          </cell>
          <cell r="C6326" t="str">
            <v>12: Kidnapping And Abduction</v>
          </cell>
          <cell r="D6326" t="str">
            <v>21 to 30</v>
          </cell>
          <cell r="E6326" t="str">
            <v>Non-Maori</v>
          </cell>
          <cell r="F6326">
            <v>58</v>
          </cell>
          <cell r="G6326">
            <v>49116.56</v>
          </cell>
          <cell r="H6326">
            <v>58.515555555555551</v>
          </cell>
          <cell r="I6326">
            <v>47239.890656257972</v>
          </cell>
          <cell r="J6326">
            <v>58.515555555555551</v>
          </cell>
          <cell r="K6326">
            <v>440230</v>
          </cell>
        </row>
        <row r="6327">
          <cell r="A6327">
            <v>2003</v>
          </cell>
          <cell r="B6327" t="str">
            <v>1: Violence</v>
          </cell>
          <cell r="C6327" t="str">
            <v>12: Kidnapping And Abduction</v>
          </cell>
          <cell r="D6327" t="str">
            <v>31 to 50</v>
          </cell>
          <cell r="E6327" t="str">
            <v>Maori</v>
          </cell>
          <cell r="F6327">
            <v>25</v>
          </cell>
          <cell r="G6327">
            <v>20522.830000000002</v>
          </cell>
          <cell r="H6327">
            <v>25.222222222222221</v>
          </cell>
          <cell r="I6327">
            <v>19738.683758735755</v>
          </cell>
          <cell r="J6327">
            <v>25.222222222222221</v>
          </cell>
          <cell r="K6327">
            <v>154060</v>
          </cell>
        </row>
        <row r="6328">
          <cell r="A6328">
            <v>2003</v>
          </cell>
          <cell r="B6328" t="str">
            <v>1: Violence</v>
          </cell>
          <cell r="C6328" t="str">
            <v>12: Kidnapping And Abduction</v>
          </cell>
          <cell r="D6328" t="str">
            <v>31 to 50</v>
          </cell>
          <cell r="E6328" t="str">
            <v>Non-Maori</v>
          </cell>
          <cell r="F6328">
            <v>29</v>
          </cell>
          <cell r="G6328">
            <v>24941.85</v>
          </cell>
          <cell r="H6328">
            <v>29.257777777777775</v>
          </cell>
          <cell r="I6328">
            <v>23988.859699555254</v>
          </cell>
          <cell r="J6328">
            <v>29.257777777777775</v>
          </cell>
          <cell r="K6328">
            <v>1039590</v>
          </cell>
        </row>
        <row r="6329">
          <cell r="A6329">
            <v>2003</v>
          </cell>
          <cell r="B6329" t="str">
            <v>1: Violence</v>
          </cell>
          <cell r="C6329" t="str">
            <v>12: Kidnapping And Abduction</v>
          </cell>
          <cell r="D6329" t="str">
            <v>51 or older</v>
          </cell>
          <cell r="E6329" t="str">
            <v>Maori</v>
          </cell>
          <cell r="F6329">
            <v>1</v>
          </cell>
          <cell r="G6329">
            <v>912.97</v>
          </cell>
          <cell r="H6329">
            <v>1.0088888888888889</v>
          </cell>
          <cell r="I6329">
            <v>878.08679949173586</v>
          </cell>
          <cell r="J6329">
            <v>1.0088888888888889</v>
          </cell>
          <cell r="K6329">
            <v>71290</v>
          </cell>
        </row>
        <row r="6330">
          <cell r="A6330">
            <v>2003</v>
          </cell>
          <cell r="B6330" t="str">
            <v>1: Violence</v>
          </cell>
          <cell r="C6330" t="str">
            <v>12: Kidnapping And Abduction</v>
          </cell>
          <cell r="D6330" t="str">
            <v>51 or older</v>
          </cell>
          <cell r="E6330" t="str">
            <v>Non-Maori</v>
          </cell>
          <cell r="F6330">
            <v>14</v>
          </cell>
          <cell r="G6330">
            <v>10480.16</v>
          </cell>
          <cell r="H6330">
            <v>14.124444444444444</v>
          </cell>
          <cell r="I6330">
            <v>10079.728964326658</v>
          </cell>
          <cell r="J6330">
            <v>14.124444444444444</v>
          </cell>
          <cell r="K6330">
            <v>989320</v>
          </cell>
        </row>
        <row r="6331">
          <cell r="A6331">
            <v>2003</v>
          </cell>
          <cell r="B6331" t="str">
            <v>1: Violence</v>
          </cell>
          <cell r="C6331" t="str">
            <v>13: Robbery</v>
          </cell>
          <cell r="D6331" t="str">
            <v>0 to 9</v>
          </cell>
          <cell r="E6331" t="str">
            <v>Maori</v>
          </cell>
          <cell r="F6331">
            <v>2</v>
          </cell>
          <cell r="G6331">
            <v>1902.94</v>
          </cell>
          <cell r="H6331">
            <v>3.4448529411764706</v>
          </cell>
          <cell r="I6331">
            <v>2970.8193927140546</v>
          </cell>
          <cell r="J6331">
            <v>3.4448529411764706</v>
          </cell>
          <cell r="K6331">
            <v>146230</v>
          </cell>
        </row>
        <row r="6332">
          <cell r="A6332">
            <v>2003</v>
          </cell>
          <cell r="B6332" t="str">
            <v>1: Violence</v>
          </cell>
          <cell r="C6332" t="str">
            <v>13: Robbery</v>
          </cell>
          <cell r="D6332" t="str">
            <v>0 to 9</v>
          </cell>
          <cell r="E6332" t="str">
            <v>Non-Maori</v>
          </cell>
          <cell r="F6332" t="str">
            <v>Maori</v>
          </cell>
          <cell r="G6332">
            <v>1790</v>
          </cell>
          <cell r="H6332">
            <v>23485.069999999814</v>
          </cell>
          <cell r="I6332">
            <v>1833.2007592877158</v>
          </cell>
          <cell r="J6332">
            <v>24815.452899945423</v>
          </cell>
          <cell r="K6332">
            <v>430480</v>
          </cell>
        </row>
        <row r="6333">
          <cell r="A6333">
            <v>2003</v>
          </cell>
          <cell r="B6333" t="str">
            <v>1: Violence</v>
          </cell>
          <cell r="C6333" t="str">
            <v>13: Robbery</v>
          </cell>
          <cell r="D6333" t="str">
            <v>10 to 13</v>
          </cell>
          <cell r="E6333" t="str">
            <v>Maori</v>
          </cell>
          <cell r="F6333">
            <v>54</v>
          </cell>
          <cell r="G6333">
            <v>36079.08</v>
          </cell>
          <cell r="H6333">
            <v>93.011029411764696</v>
          </cell>
          <cell r="I6333">
            <v>56325.701564569441</v>
          </cell>
          <cell r="J6333">
            <v>93.011029411764696</v>
          </cell>
          <cell r="K6333">
            <v>57650</v>
          </cell>
        </row>
        <row r="6334">
          <cell r="A6334">
            <v>2003</v>
          </cell>
          <cell r="B6334" t="str">
            <v>1: Violence</v>
          </cell>
          <cell r="C6334" t="str">
            <v>13: Robbery</v>
          </cell>
          <cell r="D6334" t="str">
            <v>10 to 13</v>
          </cell>
          <cell r="E6334" t="str">
            <v>Non-Maori</v>
          </cell>
          <cell r="F6334">
            <v>19</v>
          </cell>
          <cell r="G6334">
            <v>13735.11</v>
          </cell>
          <cell r="H6334">
            <v>32.726102941176471</v>
          </cell>
          <cell r="I6334">
            <v>21442.888976562972</v>
          </cell>
          <cell r="J6334">
            <v>32.726102941176471</v>
          </cell>
          <cell r="K6334">
            <v>194530</v>
          </cell>
        </row>
        <row r="6335">
          <cell r="A6335">
            <v>2003</v>
          </cell>
          <cell r="B6335" t="str">
            <v>1: Violence</v>
          </cell>
          <cell r="C6335" t="str">
            <v>13: Robbery</v>
          </cell>
          <cell r="D6335" t="str">
            <v>14 to 16</v>
          </cell>
          <cell r="E6335" t="str">
            <v>Maori</v>
          </cell>
          <cell r="F6335">
            <v>204</v>
          </cell>
          <cell r="G6335">
            <v>148291.79999999999</v>
          </cell>
          <cell r="H6335">
            <v>351.375</v>
          </cell>
          <cell r="I6335">
            <v>231509.22005973567</v>
          </cell>
          <cell r="J6335">
            <v>351.375</v>
          </cell>
          <cell r="K6335">
            <v>39920</v>
          </cell>
        </row>
        <row r="6336">
          <cell r="A6336">
            <v>2003</v>
          </cell>
          <cell r="B6336" t="str">
            <v>1: Violence</v>
          </cell>
          <cell r="C6336" t="str">
            <v>13: Robbery</v>
          </cell>
          <cell r="D6336" t="str">
            <v>14 to 16</v>
          </cell>
          <cell r="E6336" t="str">
            <v>Non-Maori</v>
          </cell>
          <cell r="F6336">
            <v>122</v>
          </cell>
          <cell r="G6336">
            <v>94952.599999999919</v>
          </cell>
          <cell r="H6336">
            <v>210.13602941176472</v>
          </cell>
          <cell r="I6336">
            <v>148237.47751827189</v>
          </cell>
          <cell r="J6336">
            <v>210.13602941176472</v>
          </cell>
          <cell r="K6336">
            <v>140070</v>
          </cell>
        </row>
        <row r="6337">
          <cell r="A6337">
            <v>2003</v>
          </cell>
          <cell r="B6337" t="str">
            <v>1: Violence</v>
          </cell>
          <cell r="C6337" t="str">
            <v>13: Robbery</v>
          </cell>
          <cell r="D6337" t="str">
            <v>17 to 20</v>
          </cell>
          <cell r="E6337" t="str">
            <v>Maori</v>
          </cell>
          <cell r="F6337">
            <v>169</v>
          </cell>
          <cell r="G6337">
            <v>131480.59</v>
          </cell>
          <cell r="H6337">
            <v>291.09007352941177</v>
          </cell>
          <cell r="I6337">
            <v>205264.00545339598</v>
          </cell>
          <cell r="J6337">
            <v>291.09007352941177</v>
          </cell>
          <cell r="K6337">
            <v>45830</v>
          </cell>
        </row>
        <row r="6338">
          <cell r="A6338">
            <v>2003</v>
          </cell>
          <cell r="B6338" t="str">
            <v>1: Violence</v>
          </cell>
          <cell r="C6338" t="str">
            <v>13: Robbery</v>
          </cell>
          <cell r="D6338" t="str">
            <v>17 to 20</v>
          </cell>
          <cell r="E6338" t="str">
            <v>Non-Maori</v>
          </cell>
          <cell r="F6338">
            <v>192</v>
          </cell>
          <cell r="G6338">
            <v>150684.42000000001</v>
          </cell>
          <cell r="H6338">
            <v>330.70588235294122</v>
          </cell>
          <cell r="I6338">
            <v>235244.51486429904</v>
          </cell>
          <cell r="J6338">
            <v>330.70588235294122</v>
          </cell>
          <cell r="K6338">
            <v>190030</v>
          </cell>
        </row>
        <row r="6339">
          <cell r="A6339">
            <v>2003</v>
          </cell>
          <cell r="B6339" t="str">
            <v>1: Violence</v>
          </cell>
          <cell r="C6339" t="str">
            <v>13: Robbery</v>
          </cell>
          <cell r="D6339" t="str">
            <v>21 to 30</v>
          </cell>
          <cell r="E6339" t="str">
            <v>Maori</v>
          </cell>
          <cell r="F6339">
            <v>121</v>
          </cell>
          <cell r="G6339">
            <v>82108.589999999895</v>
          </cell>
          <cell r="H6339">
            <v>208.41360294117646</v>
          </cell>
          <cell r="I6339">
            <v>128185.75019727736</v>
          </cell>
          <cell r="J6339">
            <v>208.41360294117646</v>
          </cell>
          <cell r="K6339">
            <v>87980</v>
          </cell>
        </row>
        <row r="6340">
          <cell r="A6340">
            <v>2003</v>
          </cell>
          <cell r="B6340" t="str">
            <v>1: Violence</v>
          </cell>
          <cell r="C6340" t="str">
            <v>13: Robbery</v>
          </cell>
          <cell r="D6340" t="str">
            <v>21 to 30</v>
          </cell>
          <cell r="E6340" t="str">
            <v>Non-Maori</v>
          </cell>
          <cell r="F6340">
            <v>97</v>
          </cell>
          <cell r="G6340">
            <v>71078.419999999911</v>
          </cell>
          <cell r="H6340">
            <v>167.07536764705884</v>
          </cell>
          <cell r="I6340">
            <v>110965.74171517455</v>
          </cell>
          <cell r="J6340">
            <v>167.07536764705884</v>
          </cell>
          <cell r="K6340">
            <v>440230</v>
          </cell>
        </row>
        <row r="6341">
          <cell r="A6341">
            <v>2003</v>
          </cell>
          <cell r="B6341" t="str">
            <v>1: Violence</v>
          </cell>
          <cell r="C6341" t="str">
            <v>13: Robbery</v>
          </cell>
          <cell r="D6341" t="str">
            <v>31 to 50</v>
          </cell>
          <cell r="E6341" t="str">
            <v>Maori</v>
          </cell>
          <cell r="F6341">
            <v>65</v>
          </cell>
          <cell r="G6341">
            <v>43979.729999999945</v>
          </cell>
          <cell r="H6341">
            <v>111.9577205882353</v>
          </cell>
          <cell r="I6341">
            <v>68659.986531539573</v>
          </cell>
          <cell r="J6341">
            <v>111.9577205882353</v>
          </cell>
          <cell r="K6341">
            <v>154060</v>
          </cell>
        </row>
        <row r="6342">
          <cell r="A6342">
            <v>2003</v>
          </cell>
          <cell r="B6342" t="str">
            <v>1: Violence</v>
          </cell>
          <cell r="C6342" t="str">
            <v>13: Robbery</v>
          </cell>
          <cell r="D6342" t="str">
            <v>31 to 50</v>
          </cell>
          <cell r="E6342" t="str">
            <v>Non-Maori</v>
          </cell>
          <cell r="F6342">
            <v>39</v>
          </cell>
          <cell r="G6342">
            <v>28916.23</v>
          </cell>
          <cell r="H6342">
            <v>67.174632352941174</v>
          </cell>
          <cell r="I6342">
            <v>45143.250364267893</v>
          </cell>
          <cell r="J6342">
            <v>67.174632352941174</v>
          </cell>
          <cell r="K6342">
            <v>1039590</v>
          </cell>
        </row>
        <row r="6343">
          <cell r="A6343">
            <v>2003</v>
          </cell>
          <cell r="B6343" t="str">
            <v>1: Violence</v>
          </cell>
          <cell r="C6343" t="str">
            <v>13: Robbery</v>
          </cell>
          <cell r="D6343" t="str">
            <v>51 or older</v>
          </cell>
          <cell r="E6343" t="str">
            <v>Maori</v>
          </cell>
          <cell r="F6343" t="str">
            <v>Pacific peoples</v>
          </cell>
          <cell r="G6343">
            <v>1</v>
          </cell>
          <cell r="H6343">
            <v>2.42</v>
          </cell>
          <cell r="I6343">
            <v>1.0241345023953718</v>
          </cell>
          <cell r="J6343">
            <v>2.5570882274512443</v>
          </cell>
          <cell r="K6343">
            <v>71290</v>
          </cell>
        </row>
        <row r="6344">
          <cell r="A6344">
            <v>2003</v>
          </cell>
          <cell r="B6344" t="str">
            <v>1: Violence</v>
          </cell>
          <cell r="C6344" t="str">
            <v>13: Robbery</v>
          </cell>
          <cell r="D6344" t="str">
            <v>51 or older</v>
          </cell>
          <cell r="E6344" t="str">
            <v>Non-Maori</v>
          </cell>
          <cell r="F6344">
            <v>4</v>
          </cell>
          <cell r="G6344">
            <v>3164.5</v>
          </cell>
          <cell r="H6344">
            <v>6.8897058823529411</v>
          </cell>
          <cell r="I6344">
            <v>4940.3333621888378</v>
          </cell>
          <cell r="J6344">
            <v>6.8897058823529411</v>
          </cell>
          <cell r="K6344">
            <v>989320</v>
          </cell>
        </row>
        <row r="6345">
          <cell r="A6345">
            <v>2003</v>
          </cell>
          <cell r="B6345" t="str">
            <v>1: Violence</v>
          </cell>
          <cell r="C6345" t="str">
            <v>14: Grievous Assaults</v>
          </cell>
          <cell r="D6345" t="str">
            <v>0 to 9</v>
          </cell>
          <cell r="E6345" t="str">
            <v>Maori</v>
          </cell>
          <cell r="F6345">
            <v>1</v>
          </cell>
          <cell r="G6345">
            <v>481.01</v>
          </cell>
          <cell r="H6345">
            <v>1.1240773286467487</v>
          </cell>
          <cell r="I6345">
            <v>529.4898478171649</v>
          </cell>
          <cell r="J6345">
            <v>1.1240773286467487</v>
          </cell>
          <cell r="K6345">
            <v>146230</v>
          </cell>
        </row>
        <row r="6346">
          <cell r="A6346">
            <v>2003</v>
          </cell>
          <cell r="B6346" t="str">
            <v>1: Violence</v>
          </cell>
          <cell r="C6346" t="str">
            <v>14: Grievous Assaults</v>
          </cell>
          <cell r="D6346" t="str">
            <v>0 to 9</v>
          </cell>
          <cell r="E6346" t="str">
            <v>Non-Maori</v>
          </cell>
          <cell r="F6346">
            <v>1</v>
          </cell>
          <cell r="G6346">
            <v>82.43</v>
          </cell>
          <cell r="H6346">
            <v>1.1240773286467487</v>
          </cell>
          <cell r="I6346">
            <v>90.737922611939283</v>
          </cell>
          <cell r="J6346">
            <v>1.1240773286467487</v>
          </cell>
          <cell r="K6346">
            <v>430480</v>
          </cell>
        </row>
        <row r="6347">
          <cell r="A6347">
            <v>2003</v>
          </cell>
          <cell r="B6347" t="str">
            <v>1: Violence</v>
          </cell>
          <cell r="C6347" t="str">
            <v>14: Grievous Assaults</v>
          </cell>
          <cell r="D6347" t="str">
            <v>10 to 13</v>
          </cell>
          <cell r="E6347" t="str">
            <v>Maori</v>
          </cell>
          <cell r="F6347">
            <v>17</v>
          </cell>
          <cell r="G6347">
            <v>3279.9</v>
          </cell>
          <cell r="H6347">
            <v>19.109314586994728</v>
          </cell>
          <cell r="I6347">
            <v>3610.4732788414358</v>
          </cell>
          <cell r="J6347">
            <v>19.109314586994728</v>
          </cell>
          <cell r="K6347">
            <v>57650</v>
          </cell>
        </row>
        <row r="6348">
          <cell r="A6348">
            <v>2003</v>
          </cell>
          <cell r="B6348" t="str">
            <v>1: Violence</v>
          </cell>
          <cell r="C6348" t="str">
            <v>14: Grievous Assaults</v>
          </cell>
          <cell r="D6348" t="str">
            <v>10 to 13</v>
          </cell>
          <cell r="E6348" t="str">
            <v>Non-Maori</v>
          </cell>
          <cell r="F6348">
            <v>16</v>
          </cell>
          <cell r="G6348">
            <v>2145.58</v>
          </cell>
          <cell r="H6348">
            <v>17.985237258347979</v>
          </cell>
          <cell r="I6348">
            <v>2361.8278781720819</v>
          </cell>
          <cell r="J6348">
            <v>17.985237258347979</v>
          </cell>
          <cell r="K6348">
            <v>194530</v>
          </cell>
        </row>
        <row r="6349">
          <cell r="A6349">
            <v>2003</v>
          </cell>
          <cell r="B6349" t="str">
            <v>1: Violence</v>
          </cell>
          <cell r="C6349" t="str">
            <v>14: Grievous Assaults</v>
          </cell>
          <cell r="D6349" t="str">
            <v>14 to 16</v>
          </cell>
          <cell r="E6349" t="str">
            <v>Maori</v>
          </cell>
          <cell r="F6349">
            <v>119</v>
          </cell>
          <cell r="G6349">
            <v>33558.230000000003</v>
          </cell>
          <cell r="H6349">
            <v>133.76520210896311</v>
          </cell>
          <cell r="I6349">
            <v>36940.483764814533</v>
          </cell>
          <cell r="J6349">
            <v>133.76520210896311</v>
          </cell>
          <cell r="K6349">
            <v>39920</v>
          </cell>
        </row>
        <row r="6350">
          <cell r="A6350">
            <v>2003</v>
          </cell>
          <cell r="B6350" t="str">
            <v>1: Violence</v>
          </cell>
          <cell r="C6350" t="str">
            <v>14: Grievous Assaults</v>
          </cell>
          <cell r="D6350" t="str">
            <v>14 to 16</v>
          </cell>
          <cell r="E6350" t="str">
            <v>Non-Maori</v>
          </cell>
          <cell r="F6350">
            <v>137</v>
          </cell>
          <cell r="G6350">
            <v>36439.75</v>
          </cell>
          <cell r="H6350">
            <v>153.99859402460456</v>
          </cell>
          <cell r="I6350">
            <v>40112.425275972542</v>
          </cell>
          <cell r="J6350">
            <v>153.99859402460456</v>
          </cell>
          <cell r="K6350">
            <v>140070</v>
          </cell>
        </row>
        <row r="6351">
          <cell r="A6351">
            <v>2003</v>
          </cell>
          <cell r="B6351" t="str">
            <v>1: Violence</v>
          </cell>
          <cell r="C6351" t="str">
            <v>14: Grievous Assaults</v>
          </cell>
          <cell r="D6351" t="str">
            <v>17 to 20</v>
          </cell>
          <cell r="E6351" t="str">
            <v>Maori</v>
          </cell>
          <cell r="F6351">
            <v>226</v>
          </cell>
          <cell r="G6351">
            <v>70589.709999999715</v>
          </cell>
          <cell r="H6351">
            <v>254.04147627416521</v>
          </cell>
          <cell r="I6351">
            <v>77704.278092675115</v>
          </cell>
          <cell r="J6351">
            <v>254.04147627416521</v>
          </cell>
          <cell r="K6351">
            <v>45830</v>
          </cell>
        </row>
        <row r="6352">
          <cell r="A6352">
            <v>2003</v>
          </cell>
          <cell r="B6352" t="str">
            <v>1: Violence</v>
          </cell>
          <cell r="C6352" t="str">
            <v>14: Grievous Assaults</v>
          </cell>
          <cell r="D6352" t="str">
            <v>17 to 20</v>
          </cell>
          <cell r="E6352" t="str">
            <v>Non-Maori</v>
          </cell>
          <cell r="F6352">
            <v>313</v>
          </cell>
          <cell r="G6352">
            <v>83922.009999999325</v>
          </cell>
          <cell r="H6352">
            <v>351.83620386643236</v>
          </cell>
          <cell r="I6352">
            <v>92380.308732480073</v>
          </cell>
          <cell r="J6352">
            <v>351.83620386643236</v>
          </cell>
          <cell r="K6352">
            <v>190030</v>
          </cell>
        </row>
        <row r="6353">
          <cell r="A6353">
            <v>2003</v>
          </cell>
          <cell r="B6353" t="str">
            <v>1: Violence</v>
          </cell>
          <cell r="C6353" t="str">
            <v>14: Grievous Assaults</v>
          </cell>
          <cell r="D6353" t="str">
            <v>21 to 30</v>
          </cell>
          <cell r="E6353" t="str">
            <v>Maori</v>
          </cell>
          <cell r="F6353">
            <v>422</v>
          </cell>
          <cell r="G6353">
            <v>96273.219999999317</v>
          </cell>
          <cell r="H6353">
            <v>474.36063268892792</v>
          </cell>
          <cell r="I6353">
            <v>105976.36765694701</v>
          </cell>
          <cell r="J6353">
            <v>474.36063268892792</v>
          </cell>
          <cell r="K6353">
            <v>87980</v>
          </cell>
        </row>
        <row r="6354">
          <cell r="A6354">
            <v>2003</v>
          </cell>
          <cell r="B6354" t="str">
            <v>1: Violence</v>
          </cell>
          <cell r="C6354" t="str">
            <v>14: Grievous Assaults</v>
          </cell>
          <cell r="D6354" t="str">
            <v>21 to 30</v>
          </cell>
          <cell r="E6354" t="str">
            <v>Non-Maori</v>
          </cell>
          <cell r="F6354">
            <v>454</v>
          </cell>
          <cell r="G6354">
            <v>122364.40999999884</v>
          </cell>
          <cell r="H6354">
            <v>510.33110720562388</v>
          </cell>
          <cell r="I6354">
            <v>134697.22631366618</v>
          </cell>
          <cell r="J6354">
            <v>510.33110720562388</v>
          </cell>
          <cell r="K6354">
            <v>440230</v>
          </cell>
        </row>
        <row r="6355">
          <cell r="A6355">
            <v>2003</v>
          </cell>
          <cell r="B6355" t="str">
            <v>1: Violence</v>
          </cell>
          <cell r="C6355" t="str">
            <v>14: Grievous Assaults</v>
          </cell>
          <cell r="D6355" t="str">
            <v>31 to 50</v>
          </cell>
          <cell r="E6355" t="str">
            <v>Maori</v>
          </cell>
          <cell r="F6355">
            <v>479</v>
          </cell>
          <cell r="G6355">
            <v>129792.3299999993</v>
          </cell>
          <cell r="H6355">
            <v>538.43304042179261</v>
          </cell>
          <cell r="I6355">
            <v>142873.78861049644</v>
          </cell>
          <cell r="J6355">
            <v>538.43304042179261</v>
          </cell>
          <cell r="K6355">
            <v>154060</v>
          </cell>
        </row>
        <row r="6356">
          <cell r="A6356">
            <v>2003</v>
          </cell>
          <cell r="B6356" t="str">
            <v>1: Violence</v>
          </cell>
          <cell r="C6356" t="str">
            <v>14: Grievous Assaults</v>
          </cell>
          <cell r="D6356" t="str">
            <v>31 to 50</v>
          </cell>
          <cell r="E6356" t="str">
            <v>Non-Maori</v>
          </cell>
          <cell r="F6356">
            <v>550</v>
          </cell>
          <cell r="G6356">
            <v>127834.17999999884</v>
          </cell>
          <cell r="H6356">
            <v>618.24253075571175</v>
          </cell>
          <cell r="I6356">
            <v>140718.28135388342</v>
          </cell>
          <cell r="J6356">
            <v>618.24253075571175</v>
          </cell>
          <cell r="K6356">
            <v>1039590</v>
          </cell>
        </row>
        <row r="6357">
          <cell r="A6357">
            <v>2003</v>
          </cell>
          <cell r="B6357" t="str">
            <v>1: Violence</v>
          </cell>
          <cell r="C6357" t="str">
            <v>14: Grievous Assaults</v>
          </cell>
          <cell r="D6357" t="str">
            <v>51 or older</v>
          </cell>
          <cell r="E6357" t="str">
            <v>Maori</v>
          </cell>
          <cell r="F6357">
            <v>36</v>
          </cell>
          <cell r="G6357">
            <v>7172.66</v>
          </cell>
          <cell r="H6357">
            <v>40.466783831282953</v>
          </cell>
          <cell r="I6357">
            <v>7895.5752517500005</v>
          </cell>
          <cell r="J6357">
            <v>40.466783831282953</v>
          </cell>
          <cell r="K6357">
            <v>71290</v>
          </cell>
        </row>
        <row r="6358">
          <cell r="A6358">
            <v>2003</v>
          </cell>
          <cell r="B6358" t="str">
            <v>1: Violence</v>
          </cell>
          <cell r="C6358" t="str">
            <v>14: Grievous Assaults</v>
          </cell>
          <cell r="D6358" t="str">
            <v>51 or older</v>
          </cell>
          <cell r="E6358" t="str">
            <v>Non-Maori</v>
          </cell>
          <cell r="F6358">
            <v>74</v>
          </cell>
          <cell r="G6358">
            <v>13228.67</v>
          </cell>
          <cell r="H6358">
            <v>83.181722319859404</v>
          </cell>
          <cell r="I6358">
            <v>14561.956019882131</v>
          </cell>
          <cell r="J6358">
            <v>83.181722319859404</v>
          </cell>
          <cell r="K6358">
            <v>989320</v>
          </cell>
        </row>
        <row r="6359">
          <cell r="A6359">
            <v>2003</v>
          </cell>
          <cell r="B6359" t="str">
            <v>1: Violence</v>
          </cell>
          <cell r="C6359" t="str">
            <v>15: Serious Assaults</v>
          </cell>
          <cell r="D6359" t="str">
            <v>0 to 9</v>
          </cell>
          <cell r="E6359" t="str">
            <v>Maori</v>
          </cell>
          <cell r="F6359">
            <v>2</v>
          </cell>
          <cell r="G6359">
            <v>49.86</v>
          </cell>
          <cell r="H6359">
            <v>2.3421828908554572</v>
          </cell>
          <cell r="I6359">
            <v>57.782285712345356</v>
          </cell>
          <cell r="J6359">
            <v>2.3421828908554572</v>
          </cell>
          <cell r="K6359">
            <v>146230</v>
          </cell>
        </row>
        <row r="6360">
          <cell r="A6360">
            <v>2003</v>
          </cell>
          <cell r="B6360" t="str">
            <v>1: Violence</v>
          </cell>
          <cell r="C6360" t="str">
            <v>15: Serious Assaults</v>
          </cell>
          <cell r="D6360" t="str">
            <v>0 to 9</v>
          </cell>
          <cell r="E6360" t="str">
            <v>Non-Maori</v>
          </cell>
          <cell r="F6360">
            <v>6</v>
          </cell>
          <cell r="G6360">
            <v>91.22</v>
          </cell>
          <cell r="H6360">
            <v>7.0265486725663715</v>
          </cell>
          <cell r="I6360">
            <v>105.71400125712282</v>
          </cell>
          <cell r="J6360">
            <v>7.0265486725663715</v>
          </cell>
          <cell r="K6360">
            <v>430480</v>
          </cell>
        </row>
        <row r="6361">
          <cell r="A6361">
            <v>2003</v>
          </cell>
          <cell r="B6361" t="str">
            <v>1: Violence</v>
          </cell>
          <cell r="C6361" t="str">
            <v>15: Serious Assaults</v>
          </cell>
          <cell r="D6361" t="str">
            <v>10 to 13</v>
          </cell>
          <cell r="E6361" t="str">
            <v>Maori</v>
          </cell>
          <cell r="F6361">
            <v>80</v>
          </cell>
          <cell r="G6361">
            <v>3345.9499999999948</v>
          </cell>
          <cell r="H6361">
            <v>93.68731563421828</v>
          </cell>
          <cell r="I6361">
            <v>3877.5900296675018</v>
          </cell>
          <cell r="J6361">
            <v>93.68731563421828</v>
          </cell>
          <cell r="K6361">
            <v>57650</v>
          </cell>
        </row>
        <row r="6362">
          <cell r="A6362">
            <v>2003</v>
          </cell>
          <cell r="B6362" t="str">
            <v>1: Violence</v>
          </cell>
          <cell r="C6362" t="str">
            <v>15: Serious Assaults</v>
          </cell>
          <cell r="D6362" t="str">
            <v>10 to 13</v>
          </cell>
          <cell r="E6362" t="str">
            <v>Non-Maori</v>
          </cell>
          <cell r="F6362">
            <v>71</v>
          </cell>
          <cell r="G6362">
            <v>1474.76</v>
          </cell>
          <cell r="H6362">
            <v>83.147492625368727</v>
          </cell>
          <cell r="I6362">
            <v>1709.0855129791062</v>
          </cell>
          <cell r="J6362">
            <v>83.147492625368727</v>
          </cell>
          <cell r="K6362">
            <v>194530</v>
          </cell>
        </row>
        <row r="6363">
          <cell r="A6363">
            <v>2003</v>
          </cell>
          <cell r="B6363" t="str">
            <v>1: Violence</v>
          </cell>
          <cell r="C6363" t="str">
            <v>15: Serious Assaults</v>
          </cell>
          <cell r="D6363" t="str">
            <v>14 to 16</v>
          </cell>
          <cell r="E6363" t="str">
            <v>Maori</v>
          </cell>
          <cell r="F6363">
            <v>418</v>
          </cell>
          <cell r="G6363">
            <v>14126.900000000091</v>
          </cell>
          <cell r="H6363">
            <v>489.51622418879055</v>
          </cell>
          <cell r="I6363">
            <v>16371.531729437162</v>
          </cell>
          <cell r="J6363">
            <v>489.51622418879055</v>
          </cell>
          <cell r="K6363">
            <v>39920</v>
          </cell>
        </row>
        <row r="6364">
          <cell r="A6364">
            <v>2003</v>
          </cell>
          <cell r="B6364" t="str">
            <v>1: Violence</v>
          </cell>
          <cell r="C6364" t="str">
            <v>15: Serious Assaults</v>
          </cell>
          <cell r="D6364" t="str">
            <v>14 to 16</v>
          </cell>
          <cell r="E6364" t="str">
            <v>Non-Maori</v>
          </cell>
          <cell r="F6364">
            <v>424</v>
          </cell>
          <cell r="G6364">
            <v>12880.170000000118</v>
          </cell>
          <cell r="H6364">
            <v>496.54277286135698</v>
          </cell>
          <cell r="I6364">
            <v>14926.708041788732</v>
          </cell>
          <cell r="J6364">
            <v>496.54277286135698</v>
          </cell>
          <cell r="K6364">
            <v>140070</v>
          </cell>
        </row>
        <row r="6365">
          <cell r="A6365">
            <v>2003</v>
          </cell>
          <cell r="B6365" t="str">
            <v>1: Violence</v>
          </cell>
          <cell r="C6365" t="str">
            <v>15: Serious Assaults</v>
          </cell>
          <cell r="D6365" t="str">
            <v>17 to 20</v>
          </cell>
          <cell r="E6365" t="str">
            <v>Maori</v>
          </cell>
          <cell r="F6365">
            <v>860</v>
          </cell>
          <cell r="G6365">
            <v>28800.34</v>
          </cell>
          <cell r="H6365">
            <v>1007.1386430678465</v>
          </cell>
          <cell r="I6365">
            <v>33376.443531742676</v>
          </cell>
          <cell r="J6365">
            <v>1007.1386430678465</v>
          </cell>
          <cell r="K6365">
            <v>45830</v>
          </cell>
        </row>
        <row r="6366">
          <cell r="A6366">
            <v>2003</v>
          </cell>
          <cell r="B6366" t="str">
            <v>1: Violence</v>
          </cell>
          <cell r="C6366" t="str">
            <v>15: Serious Assaults</v>
          </cell>
          <cell r="D6366" t="str">
            <v>17 to 20</v>
          </cell>
          <cell r="E6366" t="str">
            <v>Non-Maori</v>
          </cell>
          <cell r="F6366">
            <v>972</v>
          </cell>
          <cell r="G6366">
            <v>27399.279999999999</v>
          </cell>
          <cell r="H6366">
            <v>1138.3008849557521</v>
          </cell>
          <cell r="I6366">
            <v>31752.76825656935</v>
          </cell>
          <cell r="J6366">
            <v>1138.3008849557521</v>
          </cell>
          <cell r="K6366">
            <v>190030</v>
          </cell>
        </row>
        <row r="6367">
          <cell r="A6367">
            <v>2003</v>
          </cell>
          <cell r="B6367" t="str">
            <v>1: Violence</v>
          </cell>
          <cell r="C6367" t="str">
            <v>15: Serious Assaults</v>
          </cell>
          <cell r="D6367" t="str">
            <v>21 to 30</v>
          </cell>
          <cell r="E6367" t="str">
            <v>Maori</v>
          </cell>
          <cell r="F6367">
            <v>2074</v>
          </cell>
          <cell r="G6367">
            <v>62765.480000000149</v>
          </cell>
          <cell r="H6367">
            <v>2428.843657817109</v>
          </cell>
          <cell r="I6367">
            <v>72738.325275421317</v>
          </cell>
          <cell r="J6367">
            <v>2428.843657817109</v>
          </cell>
          <cell r="K6367">
            <v>87980</v>
          </cell>
        </row>
        <row r="6368">
          <cell r="A6368">
            <v>2003</v>
          </cell>
          <cell r="B6368" t="str">
            <v>1: Violence</v>
          </cell>
          <cell r="C6368" t="str">
            <v>15: Serious Assaults</v>
          </cell>
          <cell r="D6368" t="str">
            <v>21 to 30</v>
          </cell>
          <cell r="E6368" t="str">
            <v>Non-Maori</v>
          </cell>
          <cell r="F6368">
            <v>2201</v>
          </cell>
          <cell r="G6368">
            <v>55613.330000000569</v>
          </cell>
          <cell r="H6368">
            <v>2577.5722713864307</v>
          </cell>
          <cell r="I6368">
            <v>64449.765813778176</v>
          </cell>
          <cell r="J6368">
            <v>2577.5722713864307</v>
          </cell>
          <cell r="K6368">
            <v>440230</v>
          </cell>
        </row>
        <row r="6369">
          <cell r="A6369">
            <v>2003</v>
          </cell>
          <cell r="B6369" t="str">
            <v>1: Violence</v>
          </cell>
          <cell r="C6369" t="str">
            <v>15: Serious Assaults</v>
          </cell>
          <cell r="D6369" t="str">
            <v>31 to 50</v>
          </cell>
          <cell r="E6369" t="str">
            <v>Maori</v>
          </cell>
          <cell r="F6369">
            <v>2228</v>
          </cell>
          <cell r="G6369">
            <v>61145.500000000262</v>
          </cell>
          <cell r="H6369">
            <v>2609.1917404129795</v>
          </cell>
          <cell r="I6369">
            <v>70860.945668355955</v>
          </cell>
          <cell r="J6369">
            <v>2609.1917404129795</v>
          </cell>
          <cell r="K6369">
            <v>154060</v>
          </cell>
        </row>
        <row r="6370">
          <cell r="A6370">
            <v>2003</v>
          </cell>
          <cell r="B6370" t="str">
            <v>1: Violence</v>
          </cell>
          <cell r="C6370" t="str">
            <v>15: Serious Assaults</v>
          </cell>
          <cell r="D6370" t="str">
            <v>31 to 50</v>
          </cell>
          <cell r="E6370" t="str">
            <v>Non-Maori</v>
          </cell>
          <cell r="F6370">
            <v>3034</v>
          </cell>
          <cell r="G6370">
            <v>76692.479999999327</v>
          </cell>
          <cell r="H6370">
            <v>3553.0914454277286</v>
          </cell>
          <cell r="I6370">
            <v>88878.194772328381</v>
          </cell>
          <cell r="J6370">
            <v>3553.0914454277286</v>
          </cell>
          <cell r="K6370">
            <v>1039590</v>
          </cell>
        </row>
        <row r="6371">
          <cell r="A6371">
            <v>2003</v>
          </cell>
          <cell r="B6371" t="str">
            <v>1: Violence</v>
          </cell>
          <cell r="C6371" t="str">
            <v>15: Serious Assaults</v>
          </cell>
          <cell r="D6371" t="str">
            <v>51 or older</v>
          </cell>
          <cell r="E6371" t="str">
            <v>Maori</v>
          </cell>
          <cell r="F6371">
            <v>145</v>
          </cell>
          <cell r="G6371">
            <v>3596.9099999999949</v>
          </cell>
          <cell r="H6371">
            <v>169.80825958702067</v>
          </cell>
          <cell r="I6371">
            <v>4168.425216638424</v>
          </cell>
          <cell r="J6371">
            <v>169.80825958702067</v>
          </cell>
          <cell r="K6371">
            <v>71290</v>
          </cell>
        </row>
        <row r="6372">
          <cell r="A6372">
            <v>2003</v>
          </cell>
          <cell r="B6372" t="str">
            <v>1: Violence</v>
          </cell>
          <cell r="C6372" t="str">
            <v>15: Serious Assaults</v>
          </cell>
          <cell r="D6372" t="str">
            <v>51 or older</v>
          </cell>
          <cell r="E6372" t="str">
            <v>Non-Maori</v>
          </cell>
          <cell r="F6372">
            <v>367</v>
          </cell>
          <cell r="G6372">
            <v>8498.11</v>
          </cell>
          <cell r="H6372">
            <v>429.79056047197639</v>
          </cell>
          <cell r="I6372">
            <v>9848.3798643188766</v>
          </cell>
          <cell r="J6372">
            <v>429.79056047197639</v>
          </cell>
          <cell r="K6372">
            <v>989320</v>
          </cell>
        </row>
        <row r="6373">
          <cell r="A6373">
            <v>2003</v>
          </cell>
          <cell r="B6373" t="str">
            <v>1: Violence</v>
          </cell>
          <cell r="C6373" t="str">
            <v>16: Minor Assaults</v>
          </cell>
          <cell r="D6373" t="str">
            <v>0 to 9</v>
          </cell>
          <cell r="E6373" t="str">
            <v>Maori</v>
          </cell>
          <cell r="F6373">
            <v>22</v>
          </cell>
          <cell r="G6373">
            <v>43.78</v>
          </cell>
          <cell r="H6373">
            <v>26.396456058707717</v>
          </cell>
          <cell r="I6373">
            <v>50.75692612302884</v>
          </cell>
          <cell r="J6373">
            <v>26.396456058707717</v>
          </cell>
          <cell r="K6373">
            <v>146230</v>
          </cell>
        </row>
        <row r="6374">
          <cell r="A6374">
            <v>2003</v>
          </cell>
          <cell r="B6374" t="str">
            <v>1: Violence</v>
          </cell>
          <cell r="C6374" t="str">
            <v>16: Minor Assaults</v>
          </cell>
          <cell r="D6374" t="str">
            <v>0 to 9</v>
          </cell>
          <cell r="E6374" t="str">
            <v>Non-Maori</v>
          </cell>
          <cell r="F6374">
            <v>20</v>
          </cell>
          <cell r="G6374">
            <v>39.799999999999997</v>
          </cell>
          <cell r="H6374">
            <v>23.996778235188831</v>
          </cell>
          <cell r="I6374">
            <v>46.142660111844386</v>
          </cell>
          <cell r="J6374">
            <v>23.996778235188831</v>
          </cell>
          <cell r="K6374">
            <v>430480</v>
          </cell>
        </row>
        <row r="6375">
          <cell r="A6375">
            <v>2003</v>
          </cell>
          <cell r="B6375" t="str">
            <v>1: Violence</v>
          </cell>
          <cell r="C6375" t="str">
            <v>16: Minor Assaults</v>
          </cell>
          <cell r="D6375" t="str">
            <v>10 to 13</v>
          </cell>
          <cell r="E6375" t="str">
            <v>Maori</v>
          </cell>
          <cell r="F6375">
            <v>216</v>
          </cell>
          <cell r="G6375">
            <v>443.77000000000049</v>
          </cell>
          <cell r="H6375">
            <v>259.16520494003936</v>
          </cell>
          <cell r="I6375">
            <v>514.49066024706565</v>
          </cell>
          <cell r="J6375">
            <v>259.16520494003936</v>
          </cell>
          <cell r="K6375">
            <v>57650</v>
          </cell>
        </row>
        <row r="6376">
          <cell r="A6376">
            <v>2003</v>
          </cell>
          <cell r="B6376" t="str">
            <v>1: Violence</v>
          </cell>
          <cell r="C6376" t="str">
            <v>16: Minor Assaults</v>
          </cell>
          <cell r="D6376" t="str">
            <v>10 to 13</v>
          </cell>
          <cell r="E6376" t="str">
            <v>Non-Maori</v>
          </cell>
          <cell r="F6376">
            <v>251</v>
          </cell>
          <cell r="G6376">
            <v>505.46000000000078</v>
          </cell>
          <cell r="H6376">
            <v>301.15956685161984</v>
          </cell>
          <cell r="I6376">
            <v>586.01178342042476</v>
          </cell>
          <cell r="J6376">
            <v>301.15956685161984</v>
          </cell>
          <cell r="K6376">
            <v>194530</v>
          </cell>
        </row>
        <row r="6377">
          <cell r="A6377">
            <v>2003</v>
          </cell>
          <cell r="B6377" t="str">
            <v>1: Violence</v>
          </cell>
          <cell r="C6377" t="str">
            <v>16: Minor Assaults</v>
          </cell>
          <cell r="D6377" t="str">
            <v>14 to 16</v>
          </cell>
          <cell r="E6377" t="str">
            <v>Maori</v>
          </cell>
          <cell r="F6377">
            <v>586</v>
          </cell>
          <cell r="G6377">
            <v>1325.92</v>
          </cell>
          <cell r="H6377">
            <v>703.10560229103282</v>
          </cell>
          <cell r="I6377">
            <v>1537.2230124496705</v>
          </cell>
          <cell r="J6377">
            <v>703.10560229103282</v>
          </cell>
          <cell r="K6377">
            <v>39920</v>
          </cell>
        </row>
        <row r="6378">
          <cell r="A6378">
            <v>2003</v>
          </cell>
          <cell r="B6378" t="str">
            <v>1: Violence</v>
          </cell>
          <cell r="C6378" t="str">
            <v>16: Minor Assaults</v>
          </cell>
          <cell r="D6378" t="str">
            <v>14 to 16</v>
          </cell>
          <cell r="E6378" t="str">
            <v>Non-Maori</v>
          </cell>
          <cell r="F6378">
            <v>826</v>
          </cell>
          <cell r="G6378">
            <v>1804.9300000000062</v>
          </cell>
          <cell r="H6378">
            <v>991.06694111329864</v>
          </cell>
          <cell r="I6378">
            <v>2092.5696360721508</v>
          </cell>
          <cell r="J6378">
            <v>991.06694111329864</v>
          </cell>
          <cell r="K6378">
            <v>140070</v>
          </cell>
        </row>
        <row r="6379">
          <cell r="A6379">
            <v>2003</v>
          </cell>
          <cell r="B6379" t="str">
            <v>1: Violence</v>
          </cell>
          <cell r="C6379" t="str">
            <v>16: Minor Assaults</v>
          </cell>
          <cell r="D6379" t="str">
            <v>17 to 20</v>
          </cell>
          <cell r="E6379" t="str">
            <v>Maori</v>
          </cell>
          <cell r="F6379">
            <v>663</v>
          </cell>
          <cell r="G6379">
            <v>1741.15</v>
          </cell>
          <cell r="H6379">
            <v>795.49319849650976</v>
          </cell>
          <cell r="I6379">
            <v>2018.6254435612589</v>
          </cell>
          <cell r="J6379">
            <v>795.49319849650976</v>
          </cell>
          <cell r="K6379">
            <v>45830</v>
          </cell>
        </row>
        <row r="6380">
          <cell r="A6380">
            <v>2003</v>
          </cell>
          <cell r="B6380" t="str">
            <v>1: Violence</v>
          </cell>
          <cell r="C6380" t="str">
            <v>16: Minor Assaults</v>
          </cell>
          <cell r="D6380" t="str">
            <v>17 to 20</v>
          </cell>
          <cell r="E6380" t="str">
            <v>Non-Maori</v>
          </cell>
          <cell r="F6380">
            <v>1183</v>
          </cell>
          <cell r="G6380">
            <v>2815.4599999999937</v>
          </cell>
          <cell r="H6380">
            <v>1419.4094326114193</v>
          </cell>
          <cell r="I6380">
            <v>3264.1410512184207</v>
          </cell>
          <cell r="J6380">
            <v>1419.4094326114193</v>
          </cell>
          <cell r="K6380">
            <v>190030</v>
          </cell>
        </row>
        <row r="6381">
          <cell r="A6381">
            <v>2003</v>
          </cell>
          <cell r="B6381" t="str">
            <v>1: Violence</v>
          </cell>
          <cell r="C6381" t="str">
            <v>16: Minor Assaults</v>
          </cell>
          <cell r="D6381" t="str">
            <v>21 to 30</v>
          </cell>
          <cell r="E6381" t="str">
            <v>Maori</v>
          </cell>
          <cell r="F6381">
            <v>1182</v>
          </cell>
          <cell r="G6381">
            <v>3220.5599999999854</v>
          </cell>
          <cell r="H6381">
            <v>1418.20959369966</v>
          </cell>
          <cell r="I6381">
            <v>3733.7991319045454</v>
          </cell>
          <cell r="J6381">
            <v>1418.20959369966</v>
          </cell>
          <cell r="K6381">
            <v>87980</v>
          </cell>
        </row>
        <row r="6382">
          <cell r="A6382">
            <v>2003</v>
          </cell>
          <cell r="B6382" t="str">
            <v>1: Violence</v>
          </cell>
          <cell r="C6382" t="str">
            <v>16: Minor Assaults</v>
          </cell>
          <cell r="D6382" t="str">
            <v>21 to 30</v>
          </cell>
          <cell r="E6382" t="str">
            <v>Non-Maori</v>
          </cell>
          <cell r="F6382">
            <v>1831</v>
          </cell>
          <cell r="G6382">
            <v>4510.1099999999378</v>
          </cell>
          <cell r="H6382">
            <v>2196.9050474315377</v>
          </cell>
          <cell r="I6382">
            <v>5228.8561004278308</v>
          </cell>
          <cell r="J6382">
            <v>2196.9050474315377</v>
          </cell>
          <cell r="K6382">
            <v>440230</v>
          </cell>
        </row>
        <row r="6383">
          <cell r="A6383">
            <v>2003</v>
          </cell>
          <cell r="B6383" t="str">
            <v>1: Violence</v>
          </cell>
          <cell r="C6383" t="str">
            <v>16: Minor Assaults</v>
          </cell>
          <cell r="D6383" t="str">
            <v>31 to 50</v>
          </cell>
          <cell r="E6383" t="str">
            <v>Maori</v>
          </cell>
          <cell r="F6383">
            <v>1353</v>
          </cell>
          <cell r="G6383">
            <v>3320.449999999988</v>
          </cell>
          <cell r="H6383">
            <v>1623.3820476105245</v>
          </cell>
          <cell r="I6383">
            <v>3849.6079338787231</v>
          </cell>
          <cell r="J6383">
            <v>1623.3820476105245</v>
          </cell>
          <cell r="K6383">
            <v>154060</v>
          </cell>
        </row>
        <row r="6384">
          <cell r="A6384">
            <v>2003</v>
          </cell>
          <cell r="B6384" t="str">
            <v>1: Violence</v>
          </cell>
          <cell r="C6384" t="str">
            <v>16: Minor Assaults</v>
          </cell>
          <cell r="D6384" t="str">
            <v>31 to 50</v>
          </cell>
          <cell r="E6384" t="str">
            <v>Non-Maori</v>
          </cell>
          <cell r="F6384">
            <v>2457</v>
          </cell>
          <cell r="G6384">
            <v>5843.1499999999187</v>
          </cell>
          <cell r="H6384">
            <v>2948.004206192948</v>
          </cell>
          <cell r="I6384">
            <v>6774.3337797115537</v>
          </cell>
          <cell r="J6384">
            <v>2948.004206192948</v>
          </cell>
          <cell r="K6384">
            <v>1039590</v>
          </cell>
        </row>
        <row r="6385">
          <cell r="A6385">
            <v>2003</v>
          </cell>
          <cell r="B6385" t="str">
            <v>1: Violence</v>
          </cell>
          <cell r="C6385" t="str">
            <v>16: Minor Assaults</v>
          </cell>
          <cell r="D6385" t="str">
            <v>51 or older</v>
          </cell>
          <cell r="E6385" t="str">
            <v>Maori</v>
          </cell>
          <cell r="F6385">
            <v>124</v>
          </cell>
          <cell r="G6385">
            <v>268.64999999999998</v>
          </cell>
          <cell r="H6385">
            <v>148.78002505817076</v>
          </cell>
          <cell r="I6385">
            <v>311.46295575494992</v>
          </cell>
          <cell r="J6385">
            <v>148.78002505817076</v>
          </cell>
          <cell r="K6385">
            <v>71290</v>
          </cell>
        </row>
        <row r="6386">
          <cell r="A6386">
            <v>2003</v>
          </cell>
          <cell r="B6386" t="str">
            <v>1: Violence</v>
          </cell>
          <cell r="C6386" t="str">
            <v>16: Minor Assaults</v>
          </cell>
          <cell r="D6386" t="str">
            <v>51 or older</v>
          </cell>
          <cell r="E6386" t="str">
            <v>Non-Maori</v>
          </cell>
          <cell r="F6386">
            <v>460</v>
          </cell>
          <cell r="G6386">
            <v>1036.43</v>
          </cell>
          <cell r="H6386">
            <v>551.92589940934317</v>
          </cell>
          <cell r="I6386">
            <v>1201.5989251185688</v>
          </cell>
          <cell r="J6386">
            <v>551.92589940934317</v>
          </cell>
          <cell r="K6386">
            <v>989320</v>
          </cell>
        </row>
        <row r="6387">
          <cell r="A6387">
            <v>2003</v>
          </cell>
          <cell r="B6387" t="str">
            <v>1: Violence</v>
          </cell>
          <cell r="C6387" t="str">
            <v>17: Intimidation And Threats</v>
          </cell>
          <cell r="D6387" t="str">
            <v>0 to 9</v>
          </cell>
          <cell r="E6387" t="str">
            <v>Maori</v>
          </cell>
          <cell r="F6387">
            <v>17</v>
          </cell>
          <cell r="G6387">
            <v>734.1</v>
          </cell>
          <cell r="H6387">
            <v>19.873763149671909</v>
          </cell>
          <cell r="I6387">
            <v>875.79794277262522</v>
          </cell>
          <cell r="J6387">
            <v>19.873763149671909</v>
          </cell>
          <cell r="K6387">
            <v>146230</v>
          </cell>
        </row>
        <row r="6388">
          <cell r="A6388">
            <v>2003</v>
          </cell>
          <cell r="B6388" t="str">
            <v>1: Violence</v>
          </cell>
          <cell r="C6388" t="str">
            <v>17: Intimidation And Threats</v>
          </cell>
          <cell r="D6388" t="str">
            <v>0 to 9</v>
          </cell>
          <cell r="E6388" t="str">
            <v>Non-Maori</v>
          </cell>
          <cell r="F6388">
            <v>21</v>
          </cell>
          <cell r="G6388">
            <v>222.17</v>
          </cell>
          <cell r="H6388">
            <v>24.549942714300595</v>
          </cell>
          <cell r="I6388">
            <v>265.05384681350512</v>
          </cell>
          <cell r="J6388">
            <v>24.549942714300595</v>
          </cell>
          <cell r="K6388">
            <v>430480</v>
          </cell>
        </row>
        <row r="6389">
          <cell r="A6389">
            <v>2003</v>
          </cell>
          <cell r="B6389" t="str">
            <v>1: Violence</v>
          </cell>
          <cell r="C6389" t="str">
            <v>17: Intimidation And Threats</v>
          </cell>
          <cell r="D6389" t="str">
            <v>10 to 13</v>
          </cell>
          <cell r="E6389" t="str">
            <v>Maori</v>
          </cell>
          <cell r="F6389">
            <v>123</v>
          </cell>
          <cell r="G6389">
            <v>1815.16</v>
          </cell>
          <cell r="H6389">
            <v>143.79252161233205</v>
          </cell>
          <cell r="I6389">
            <v>2165.527031471403</v>
          </cell>
          <cell r="J6389">
            <v>143.79252161233205</v>
          </cell>
          <cell r="K6389">
            <v>57650</v>
          </cell>
        </row>
        <row r="6390">
          <cell r="A6390">
            <v>2003</v>
          </cell>
          <cell r="B6390" t="str">
            <v>1: Violence</v>
          </cell>
          <cell r="C6390" t="str">
            <v>17: Intimidation And Threats</v>
          </cell>
          <cell r="D6390" t="str">
            <v>10 to 13</v>
          </cell>
          <cell r="E6390" t="str">
            <v>Non-Maori</v>
          </cell>
          <cell r="F6390">
            <v>163</v>
          </cell>
          <cell r="G6390">
            <v>2435.63</v>
          </cell>
          <cell r="H6390">
            <v>190.55431725861888</v>
          </cell>
          <cell r="I6390">
            <v>2905.7618081396076</v>
          </cell>
          <cell r="J6390">
            <v>190.55431725861888</v>
          </cell>
          <cell r="K6390">
            <v>194530</v>
          </cell>
        </row>
        <row r="6391">
          <cell r="A6391">
            <v>2003</v>
          </cell>
          <cell r="B6391" t="str">
            <v>1: Violence</v>
          </cell>
          <cell r="C6391" t="str">
            <v>17: Intimidation And Threats</v>
          </cell>
          <cell r="D6391" t="str">
            <v>14 to 16</v>
          </cell>
          <cell r="E6391" t="str">
            <v>Maori</v>
          </cell>
          <cell r="F6391">
            <v>446</v>
          </cell>
          <cell r="G6391">
            <v>10821.98</v>
          </cell>
          <cell r="H6391">
            <v>521.39402145609836</v>
          </cell>
          <cell r="I6391">
            <v>12910.86748498365</v>
          </cell>
          <cell r="J6391">
            <v>521.39402145609836</v>
          </cell>
          <cell r="K6391">
            <v>39920</v>
          </cell>
        </row>
        <row r="6392">
          <cell r="A6392">
            <v>2003</v>
          </cell>
          <cell r="B6392" t="str">
            <v>1: Violence</v>
          </cell>
          <cell r="C6392" t="str">
            <v>17: Intimidation And Threats</v>
          </cell>
          <cell r="D6392" t="str">
            <v>14 to 16</v>
          </cell>
          <cell r="E6392" t="str">
            <v>Non-Maori</v>
          </cell>
          <cell r="F6392">
            <v>545</v>
          </cell>
          <cell r="G6392">
            <v>10931.26</v>
          </cell>
          <cell r="H6392">
            <v>637.12946568065831</v>
          </cell>
          <cell r="I6392">
            <v>13041.241002469269</v>
          </cell>
          <cell r="J6392">
            <v>637.12946568065831</v>
          </cell>
          <cell r="K6392">
            <v>140070</v>
          </cell>
        </row>
        <row r="6393">
          <cell r="A6393">
            <v>2003</v>
          </cell>
          <cell r="B6393" t="str">
            <v>1: Violence</v>
          </cell>
          <cell r="C6393" t="str">
            <v>17: Intimidation And Threats</v>
          </cell>
          <cell r="D6393" t="str">
            <v>17 to 20</v>
          </cell>
          <cell r="E6393" t="str">
            <v>Maori</v>
          </cell>
          <cell r="F6393">
            <v>662</v>
          </cell>
          <cell r="G6393">
            <v>16225.67</v>
          </cell>
          <cell r="H6393">
            <v>773.90771794604723</v>
          </cell>
          <cell r="I6393">
            <v>19357.592161977289</v>
          </cell>
          <cell r="J6393">
            <v>773.90771794604723</v>
          </cell>
          <cell r="K6393">
            <v>45830</v>
          </cell>
        </row>
        <row r="6394">
          <cell r="A6394">
            <v>2003</v>
          </cell>
          <cell r="B6394" t="str">
            <v>1: Violence</v>
          </cell>
          <cell r="C6394" t="str">
            <v>17: Intimidation And Threats</v>
          </cell>
          <cell r="D6394" t="str">
            <v>17 to 20</v>
          </cell>
          <cell r="E6394" t="str">
            <v>Non-Maori</v>
          </cell>
          <cell r="F6394">
            <v>1082</v>
          </cell>
          <cell r="G6394">
            <v>28004.37999999991</v>
          </cell>
          <cell r="H6394">
            <v>1264.906572232059</v>
          </cell>
          <cell r="I6394">
            <v>33409.860226975572</v>
          </cell>
          <cell r="J6394">
            <v>1264.906572232059</v>
          </cell>
          <cell r="K6394">
            <v>190030</v>
          </cell>
        </row>
        <row r="6395">
          <cell r="A6395">
            <v>2003</v>
          </cell>
          <cell r="B6395" t="str">
            <v>1: Violence</v>
          </cell>
          <cell r="C6395" t="str">
            <v>17: Intimidation And Threats</v>
          </cell>
          <cell r="D6395" t="str">
            <v>21 to 30</v>
          </cell>
          <cell r="E6395" t="str">
            <v>Maori</v>
          </cell>
          <cell r="F6395">
            <v>1046</v>
          </cell>
          <cell r="G6395">
            <v>23051.049999999948</v>
          </cell>
          <cell r="H6395">
            <v>1222.8209561504011</v>
          </cell>
          <cell r="I6395">
            <v>27500.425240088374</v>
          </cell>
          <cell r="J6395">
            <v>1222.8209561504011</v>
          </cell>
          <cell r="K6395">
            <v>87980</v>
          </cell>
        </row>
        <row r="6396">
          <cell r="A6396">
            <v>2003</v>
          </cell>
          <cell r="B6396" t="str">
            <v>1: Violence</v>
          </cell>
          <cell r="C6396" t="str">
            <v>17: Intimidation And Threats</v>
          </cell>
          <cell r="D6396" t="str">
            <v>21 to 30</v>
          </cell>
          <cell r="E6396" t="str">
            <v>Non-Maori</v>
          </cell>
          <cell r="F6396">
            <v>1628</v>
          </cell>
          <cell r="G6396">
            <v>33699.829999999864</v>
          </cell>
          <cell r="H6396">
            <v>1903.2050828038746</v>
          </cell>
          <cell r="I6396">
            <v>40204.661198456721</v>
          </cell>
          <cell r="J6396">
            <v>1903.2050828038746</v>
          </cell>
          <cell r="K6396">
            <v>440230</v>
          </cell>
        </row>
        <row r="6397">
          <cell r="A6397">
            <v>2003</v>
          </cell>
          <cell r="B6397" t="str">
            <v>1: Violence</v>
          </cell>
          <cell r="C6397" t="str">
            <v>17: Intimidation And Threats</v>
          </cell>
          <cell r="D6397" t="str">
            <v>31 to 50</v>
          </cell>
          <cell r="E6397" t="str">
            <v>Maori</v>
          </cell>
          <cell r="F6397">
            <v>1284</v>
          </cell>
          <cell r="G6397">
            <v>31063.779999999948</v>
          </cell>
          <cell r="H6397">
            <v>1501.0536402458079</v>
          </cell>
          <cell r="I6397">
            <v>37059.7937865977</v>
          </cell>
          <cell r="J6397">
            <v>1501.0536402458079</v>
          </cell>
          <cell r="K6397">
            <v>154060</v>
          </cell>
        </row>
        <row r="6398">
          <cell r="A6398">
            <v>2003</v>
          </cell>
          <cell r="B6398" t="str">
            <v>1: Violence</v>
          </cell>
          <cell r="C6398" t="str">
            <v>17: Intimidation And Threats</v>
          </cell>
          <cell r="D6398" t="str">
            <v>31 to 50</v>
          </cell>
          <cell r="E6398" t="str">
            <v>Non-Maori</v>
          </cell>
          <cell r="F6398">
            <v>2128</v>
          </cell>
          <cell r="G6398">
            <v>46073.540000000168</v>
          </cell>
          <cell r="H6398">
            <v>2487.7275283824602</v>
          </cell>
          <cell r="I6398">
            <v>54966.777752693648</v>
          </cell>
          <cell r="J6398">
            <v>2487.7275283824602</v>
          </cell>
          <cell r="K6398">
            <v>1039590</v>
          </cell>
        </row>
        <row r="6399">
          <cell r="A6399">
            <v>2003</v>
          </cell>
          <cell r="B6399" t="str">
            <v>1: Violence</v>
          </cell>
          <cell r="C6399" t="str">
            <v>17: Intimidation And Threats</v>
          </cell>
          <cell r="D6399" t="str">
            <v>51 or older</v>
          </cell>
          <cell r="E6399" t="str">
            <v>Maori</v>
          </cell>
          <cell r="F6399">
            <v>89</v>
          </cell>
          <cell r="G6399">
            <v>1942.69</v>
          </cell>
          <cell r="H6399">
            <v>104.04499531298823</v>
          </cell>
          <cell r="I6399">
            <v>2317.673212702563</v>
          </cell>
          <cell r="J6399">
            <v>104.04499531298823</v>
          </cell>
          <cell r="K6399">
            <v>71290</v>
          </cell>
        </row>
        <row r="6400">
          <cell r="A6400">
            <v>2003</v>
          </cell>
          <cell r="B6400" t="str">
            <v>1: Violence</v>
          </cell>
          <cell r="C6400" t="str">
            <v>17: Intimidation And Threats</v>
          </cell>
          <cell r="D6400" t="str">
            <v>51 or older</v>
          </cell>
          <cell r="E6400" t="str">
            <v>Non-Maori</v>
          </cell>
          <cell r="F6400">
            <v>367</v>
          </cell>
          <cell r="G6400">
            <v>7672.0899999999929</v>
          </cell>
          <cell r="H6400">
            <v>429.03947505468182</v>
          </cell>
          <cell r="I6400">
            <v>9152.9773038638104</v>
          </cell>
          <cell r="J6400">
            <v>429.03947505468182</v>
          </cell>
          <cell r="K6400">
            <v>989320</v>
          </cell>
        </row>
        <row r="6401">
          <cell r="A6401">
            <v>2003</v>
          </cell>
          <cell r="B6401" t="str">
            <v>1: Violence</v>
          </cell>
          <cell r="C6401" t="str">
            <v>18: Group Assemblies</v>
          </cell>
          <cell r="D6401" t="str">
            <v>0 to 9</v>
          </cell>
          <cell r="E6401" t="str">
            <v>Maori</v>
          </cell>
          <cell r="F6401" t="str">
            <v>Maori</v>
          </cell>
          <cell r="G6401">
            <v>1924</v>
          </cell>
          <cell r="H6401">
            <v>623.54000000000394</v>
          </cell>
          <cell r="I6401">
            <v>2039.3250457743086</v>
          </cell>
          <cell r="J6401">
            <v>660.20049772210996</v>
          </cell>
          <cell r="K6401">
            <v>146230</v>
          </cell>
        </row>
        <row r="6402">
          <cell r="A6402">
            <v>2003</v>
          </cell>
          <cell r="B6402" t="str">
            <v>1: Violence</v>
          </cell>
          <cell r="C6402" t="str">
            <v>18: Group Assemblies</v>
          </cell>
          <cell r="D6402" t="str">
            <v>0 to 9</v>
          </cell>
          <cell r="E6402" t="str">
            <v>Non-Maori</v>
          </cell>
          <cell r="F6402" t="str">
            <v>Other</v>
          </cell>
          <cell r="G6402">
            <v>2287</v>
          </cell>
          <cell r="H6402">
            <v>621.27000000000248</v>
          </cell>
          <cell r="I6402">
            <v>2424.0833574250746</v>
          </cell>
          <cell r="J6402">
            <v>657.79703502552252</v>
          </cell>
          <cell r="K6402">
            <v>430480</v>
          </cell>
        </row>
        <row r="6403">
          <cell r="A6403">
            <v>2003</v>
          </cell>
          <cell r="B6403" t="str">
            <v>1: Violence</v>
          </cell>
          <cell r="C6403" t="str">
            <v>18: Group Assemblies</v>
          </cell>
          <cell r="D6403" t="str">
            <v>10 to 13</v>
          </cell>
          <cell r="E6403" t="str">
            <v>Maori</v>
          </cell>
          <cell r="F6403" t="str">
            <v>Pacific peoples</v>
          </cell>
          <cell r="G6403">
            <v>376</v>
          </cell>
          <cell r="H6403">
            <v>106.57</v>
          </cell>
          <cell r="I6403">
            <v>398.53753493302497</v>
          </cell>
          <cell r="J6403">
            <v>112.83569144280186</v>
          </cell>
          <cell r="K6403">
            <v>57650</v>
          </cell>
        </row>
        <row r="6404">
          <cell r="A6404">
            <v>2003</v>
          </cell>
          <cell r="B6404" t="str">
            <v>1: Violence</v>
          </cell>
          <cell r="C6404" t="str">
            <v>18: Group Assemblies</v>
          </cell>
          <cell r="D6404" t="str">
            <v>10 to 13</v>
          </cell>
          <cell r="E6404" t="str">
            <v>Non-Maori</v>
          </cell>
          <cell r="F6404">
            <v>2</v>
          </cell>
          <cell r="G6404">
            <v>39.18</v>
          </cell>
          <cell r="H6404">
            <v>1.9147286821705427</v>
          </cell>
          <cell r="I6404">
            <v>39.719812647950206</v>
          </cell>
          <cell r="J6404">
            <v>1.9106796116504854</v>
          </cell>
          <cell r="K6404">
            <v>194530</v>
          </cell>
        </row>
        <row r="6405">
          <cell r="A6405">
            <v>2003</v>
          </cell>
          <cell r="B6405" t="str">
            <v>1: Violence</v>
          </cell>
          <cell r="C6405" t="str">
            <v>18: Group Assemblies</v>
          </cell>
          <cell r="D6405" t="str">
            <v>14 to 16</v>
          </cell>
          <cell r="E6405" t="str">
            <v>Maori</v>
          </cell>
          <cell r="F6405">
            <v>14</v>
          </cell>
          <cell r="G6405">
            <v>993.02</v>
          </cell>
          <cell r="H6405">
            <v>13.403100775193797</v>
          </cell>
          <cell r="I6405">
            <v>1006.701591517803</v>
          </cell>
          <cell r="J6405">
            <v>13.374757281553398</v>
          </cell>
          <cell r="K6405">
            <v>39920</v>
          </cell>
        </row>
        <row r="6406">
          <cell r="A6406">
            <v>2003</v>
          </cell>
          <cell r="B6406" t="str">
            <v>1: Violence</v>
          </cell>
          <cell r="C6406" t="str">
            <v>18: Group Assemblies</v>
          </cell>
          <cell r="D6406" t="str">
            <v>14 to 16</v>
          </cell>
          <cell r="E6406" t="str">
            <v>Non-Maori</v>
          </cell>
          <cell r="F6406">
            <v>25</v>
          </cell>
          <cell r="G6406">
            <v>765.24</v>
          </cell>
          <cell r="H6406">
            <v>23.934108527131784</v>
          </cell>
          <cell r="I6406">
            <v>775.78329328017924</v>
          </cell>
          <cell r="J6406">
            <v>23.883495145631066</v>
          </cell>
          <cell r="K6406">
            <v>140070</v>
          </cell>
        </row>
        <row r="6407">
          <cell r="A6407">
            <v>2003</v>
          </cell>
          <cell r="B6407" t="str">
            <v>1: Violence</v>
          </cell>
          <cell r="C6407" t="str">
            <v>18: Group Assemblies</v>
          </cell>
          <cell r="D6407" t="str">
            <v>17 to 20</v>
          </cell>
          <cell r="E6407" t="str">
            <v>Maori</v>
          </cell>
          <cell r="F6407">
            <v>39</v>
          </cell>
          <cell r="G6407">
            <v>1491.36</v>
          </cell>
          <cell r="H6407">
            <v>37.337209302325576</v>
          </cell>
          <cell r="I6407">
            <v>1511.9076005780246</v>
          </cell>
          <cell r="J6407">
            <v>37.258252427184466</v>
          </cell>
          <cell r="K6407">
            <v>45830</v>
          </cell>
        </row>
        <row r="6408">
          <cell r="A6408">
            <v>2003</v>
          </cell>
          <cell r="B6408" t="str">
            <v>1: Violence</v>
          </cell>
          <cell r="C6408" t="str">
            <v>18: Group Assemblies</v>
          </cell>
          <cell r="D6408" t="str">
            <v>17 to 20</v>
          </cell>
          <cell r="E6408" t="str">
            <v>Non-Maori</v>
          </cell>
          <cell r="F6408">
            <v>61</v>
          </cell>
          <cell r="G6408">
            <v>2314.85</v>
          </cell>
          <cell r="H6408">
            <v>58.399224806201552</v>
          </cell>
          <cell r="I6408">
            <v>2346.7434483947809</v>
          </cell>
          <cell r="J6408">
            <v>58.275728155339806</v>
          </cell>
          <cell r="K6408">
            <v>190030</v>
          </cell>
        </row>
        <row r="6409">
          <cell r="A6409">
            <v>2003</v>
          </cell>
          <cell r="B6409" t="str">
            <v>1: Violence</v>
          </cell>
          <cell r="C6409" t="str">
            <v>18: Group Assemblies</v>
          </cell>
          <cell r="D6409" t="str">
            <v>21 to 30</v>
          </cell>
          <cell r="E6409" t="str">
            <v>Maori</v>
          </cell>
          <cell r="F6409">
            <v>56</v>
          </cell>
          <cell r="G6409">
            <v>1010.11</v>
          </cell>
          <cell r="H6409">
            <v>53.61240310077519</v>
          </cell>
          <cell r="I6409">
            <v>1024.0270534410665</v>
          </cell>
          <cell r="J6409">
            <v>53.499029126213593</v>
          </cell>
          <cell r="K6409">
            <v>87980</v>
          </cell>
        </row>
        <row r="6410">
          <cell r="A6410">
            <v>2003</v>
          </cell>
          <cell r="B6410" t="str">
            <v>1: Violence</v>
          </cell>
          <cell r="C6410" t="str">
            <v>18: Group Assemblies</v>
          </cell>
          <cell r="D6410" t="str">
            <v>21 to 30</v>
          </cell>
          <cell r="E6410" t="str">
            <v>Non-Maori</v>
          </cell>
          <cell r="F6410">
            <v>68</v>
          </cell>
          <cell r="G6410">
            <v>2403.75</v>
          </cell>
          <cell r="H6410">
            <v>65.100775193798455</v>
          </cell>
          <cell r="I6410">
            <v>2436.8682912840814</v>
          </cell>
          <cell r="J6410">
            <v>64.007766990291273</v>
          </cell>
          <cell r="K6410">
            <v>440230</v>
          </cell>
        </row>
        <row r="6411">
          <cell r="A6411">
            <v>2003</v>
          </cell>
          <cell r="B6411" t="str">
            <v>1: Violence</v>
          </cell>
          <cell r="C6411" t="str">
            <v>18: Group Assemblies</v>
          </cell>
          <cell r="D6411" t="str">
            <v>31 to 50</v>
          </cell>
          <cell r="E6411" t="str">
            <v>Maori</v>
          </cell>
          <cell r="F6411">
            <v>80</v>
          </cell>
          <cell r="G6411">
            <v>1525.4</v>
          </cell>
          <cell r="H6411">
            <v>76.589147286821699</v>
          </cell>
          <cell r="I6411">
            <v>1546.4165955381125</v>
          </cell>
          <cell r="J6411">
            <v>76.427184466019412</v>
          </cell>
          <cell r="K6411">
            <v>154060</v>
          </cell>
        </row>
        <row r="6412">
          <cell r="A6412">
            <v>2003</v>
          </cell>
          <cell r="B6412" t="str">
            <v>1: Violence</v>
          </cell>
          <cell r="C6412" t="str">
            <v>18: Group Assemblies</v>
          </cell>
          <cell r="D6412" t="str">
            <v>31 to 50</v>
          </cell>
          <cell r="E6412" t="str">
            <v>Non-Maori</v>
          </cell>
          <cell r="F6412">
            <v>134</v>
          </cell>
          <cell r="G6412">
            <v>4448.4399999999996</v>
          </cell>
          <cell r="H6412">
            <v>128.28682170542638</v>
          </cell>
          <cell r="I6412">
            <v>4509.7295399603754</v>
          </cell>
          <cell r="J6412">
            <v>128.01553398058255</v>
          </cell>
          <cell r="K6412">
            <v>1039590</v>
          </cell>
        </row>
        <row r="6413">
          <cell r="A6413">
            <v>2003</v>
          </cell>
          <cell r="B6413" t="str">
            <v>1: Violence</v>
          </cell>
          <cell r="C6413" t="str">
            <v>18: Group Assemblies</v>
          </cell>
          <cell r="D6413" t="str">
            <v>51 or older</v>
          </cell>
          <cell r="E6413" t="str">
            <v>Maori</v>
          </cell>
          <cell r="F6413" t="str">
            <v>Maori</v>
          </cell>
          <cell r="G6413">
            <v>26</v>
          </cell>
          <cell r="H6413">
            <v>23.4</v>
          </cell>
          <cell r="I6413">
            <v>22.734299516908212</v>
          </cell>
          <cell r="J6413">
            <v>20.402955665024653</v>
          </cell>
          <cell r="K6413">
            <v>71290</v>
          </cell>
        </row>
        <row r="6414">
          <cell r="A6414">
            <v>2003</v>
          </cell>
          <cell r="B6414" t="str">
            <v>1: Violence</v>
          </cell>
          <cell r="C6414" t="str">
            <v>18: Group Assemblies</v>
          </cell>
          <cell r="D6414" t="str">
            <v>51 or older</v>
          </cell>
          <cell r="E6414" t="str">
            <v>Non-Maori</v>
          </cell>
          <cell r="F6414">
            <v>37</v>
          </cell>
          <cell r="G6414">
            <v>1014.88</v>
          </cell>
          <cell r="H6414">
            <v>35.422480620155042</v>
          </cell>
          <cell r="I6414">
            <v>1028.8627733576245</v>
          </cell>
          <cell r="J6414">
            <v>35.347572815533979</v>
          </cell>
          <cell r="K6414">
            <v>989320</v>
          </cell>
        </row>
        <row r="6415">
          <cell r="A6415">
            <v>2003</v>
          </cell>
          <cell r="B6415" t="str">
            <v>1: Violence</v>
          </cell>
          <cell r="C6415" t="str">
            <v>19: Other Violent Offences</v>
          </cell>
          <cell r="D6415" t="str">
            <v>0 to 9</v>
          </cell>
          <cell r="E6415" t="str">
            <v>Maori</v>
          </cell>
          <cell r="F6415" t="str">
            <v>Pacific peoples</v>
          </cell>
          <cell r="K6415">
            <v>146230</v>
          </cell>
        </row>
        <row r="6416">
          <cell r="A6416">
            <v>2003</v>
          </cell>
          <cell r="B6416" t="str">
            <v>1: Violence</v>
          </cell>
          <cell r="C6416" t="str">
            <v>19: Other Violent Offences</v>
          </cell>
          <cell r="D6416" t="str">
            <v>0 to 9</v>
          </cell>
          <cell r="E6416" t="str">
            <v>Non-Maori</v>
          </cell>
          <cell r="F6416" t="str">
            <v>Maori</v>
          </cell>
          <cell r="G6416">
            <v>30</v>
          </cell>
          <cell r="H6416">
            <v>27</v>
          </cell>
          <cell r="I6416">
            <v>26.231884057971016</v>
          </cell>
          <cell r="J6416">
            <v>23.541871921182285</v>
          </cell>
          <cell r="K6416">
            <v>430480</v>
          </cell>
        </row>
        <row r="6417">
          <cell r="A6417">
            <v>2003</v>
          </cell>
          <cell r="B6417" t="str">
            <v>1: Violence</v>
          </cell>
          <cell r="C6417" t="str">
            <v>19: Other Violent Offences</v>
          </cell>
          <cell r="D6417" t="str">
            <v>10 to 13</v>
          </cell>
          <cell r="E6417" t="str">
            <v>Maori</v>
          </cell>
          <cell r="F6417" t="str">
            <v>Other</v>
          </cell>
          <cell r="G6417">
            <v>35</v>
          </cell>
          <cell r="H6417">
            <v>30.6</v>
          </cell>
          <cell r="I6417">
            <v>30.603864734299517</v>
          </cell>
          <cell r="J6417">
            <v>26.680788177339927</v>
          </cell>
          <cell r="K6417">
            <v>57650</v>
          </cell>
        </row>
        <row r="6418">
          <cell r="A6418">
            <v>2003</v>
          </cell>
          <cell r="B6418" t="str">
            <v>1: Violence</v>
          </cell>
          <cell r="C6418" t="str">
            <v>19: Other Violent Offences</v>
          </cell>
          <cell r="D6418" t="str">
            <v>10 to 13</v>
          </cell>
          <cell r="E6418" t="str">
            <v>Non-Maori</v>
          </cell>
          <cell r="F6418" t="str">
            <v>Pacific peoples</v>
          </cell>
          <cell r="G6418">
            <v>5</v>
          </cell>
          <cell r="H6418">
            <v>4.5</v>
          </cell>
          <cell r="I6418">
            <v>4.3719806763285023</v>
          </cell>
          <cell r="J6418">
            <v>3.9236453201970485</v>
          </cell>
          <cell r="K6418">
            <v>194530</v>
          </cell>
        </row>
        <row r="6419">
          <cell r="A6419">
            <v>2003</v>
          </cell>
          <cell r="B6419" t="str">
            <v>1: Violence</v>
          </cell>
          <cell r="C6419" t="str">
            <v>19: Other Violent Offences</v>
          </cell>
          <cell r="D6419" t="str">
            <v>14 to 16</v>
          </cell>
          <cell r="E6419" t="str">
            <v>Maori</v>
          </cell>
          <cell r="F6419" t="str">
            <v>Maori</v>
          </cell>
          <cell r="G6419">
            <v>29</v>
          </cell>
          <cell r="H6419">
            <v>23.4</v>
          </cell>
          <cell r="I6419">
            <v>25.357487922705317</v>
          </cell>
          <cell r="J6419">
            <v>20.402955665024653</v>
          </cell>
          <cell r="K6419">
            <v>39920</v>
          </cell>
        </row>
        <row r="6420">
          <cell r="A6420">
            <v>2003</v>
          </cell>
          <cell r="B6420" t="str">
            <v>1: Violence</v>
          </cell>
          <cell r="C6420" t="str">
            <v>19: Other Violent Offences</v>
          </cell>
          <cell r="D6420" t="str">
            <v>14 to 16</v>
          </cell>
          <cell r="E6420" t="str">
            <v>Non-Maori</v>
          </cell>
          <cell r="F6420" t="str">
            <v>Other</v>
          </cell>
          <cell r="G6420">
            <v>23</v>
          </cell>
          <cell r="H6420">
            <v>20.7</v>
          </cell>
          <cell r="I6420">
            <v>20.111111111111111</v>
          </cell>
          <cell r="J6420">
            <v>18.048768472906424</v>
          </cell>
          <cell r="K6420">
            <v>140070</v>
          </cell>
        </row>
        <row r="6421">
          <cell r="A6421">
            <v>2003</v>
          </cell>
          <cell r="B6421" t="str">
            <v>1: Violence</v>
          </cell>
          <cell r="C6421" t="str">
            <v>19: Other Violent Offences</v>
          </cell>
          <cell r="D6421" t="str">
            <v>17 to 20</v>
          </cell>
          <cell r="E6421" t="str">
            <v>Maori</v>
          </cell>
          <cell r="F6421" t="str">
            <v>Pacific peoples</v>
          </cell>
          <cell r="G6421">
            <v>7</v>
          </cell>
          <cell r="H6421">
            <v>6.3</v>
          </cell>
          <cell r="I6421">
            <v>6.120772946859903</v>
          </cell>
          <cell r="J6421">
            <v>5.4931034482758685</v>
          </cell>
          <cell r="K6421">
            <v>45830</v>
          </cell>
        </row>
        <row r="6422">
          <cell r="A6422">
            <v>2003</v>
          </cell>
          <cell r="B6422" t="str">
            <v>1: Violence</v>
          </cell>
          <cell r="C6422" t="str">
            <v>19: Other Violent Offences</v>
          </cell>
          <cell r="D6422" t="str">
            <v>17 to 20</v>
          </cell>
          <cell r="E6422" t="str">
            <v>Non-Maori</v>
          </cell>
          <cell r="F6422" t="str">
            <v>Maori</v>
          </cell>
          <cell r="G6422">
            <v>11</v>
          </cell>
          <cell r="H6422">
            <v>9.9</v>
          </cell>
          <cell r="I6422">
            <v>9.6183574879227045</v>
          </cell>
          <cell r="J6422">
            <v>8.6320197044335067</v>
          </cell>
          <cell r="K6422">
            <v>190030</v>
          </cell>
        </row>
        <row r="6423">
          <cell r="A6423">
            <v>2003</v>
          </cell>
          <cell r="B6423" t="str">
            <v>1: Violence</v>
          </cell>
          <cell r="C6423" t="str">
            <v>19: Other Violent Offences</v>
          </cell>
          <cell r="D6423" t="str">
            <v>21 to 30</v>
          </cell>
          <cell r="E6423" t="str">
            <v>Maori</v>
          </cell>
          <cell r="F6423" t="str">
            <v>Other</v>
          </cell>
          <cell r="G6423">
            <v>17</v>
          </cell>
          <cell r="H6423">
            <v>15.3</v>
          </cell>
          <cell r="I6423">
            <v>14.864734299516909</v>
          </cell>
          <cell r="J6423">
            <v>13.340394088669967</v>
          </cell>
          <cell r="K6423">
            <v>87980</v>
          </cell>
        </row>
        <row r="6424">
          <cell r="A6424">
            <v>2003</v>
          </cell>
          <cell r="B6424" t="str">
            <v>1: Violence</v>
          </cell>
          <cell r="C6424" t="str">
            <v>19: Other Violent Offences</v>
          </cell>
          <cell r="D6424" t="str">
            <v>21 to 30</v>
          </cell>
          <cell r="E6424" t="str">
            <v>Non-Maori</v>
          </cell>
          <cell r="F6424" t="str">
            <v>Pacific peoples</v>
          </cell>
          <cell r="K6424">
            <v>440230</v>
          </cell>
        </row>
        <row r="6425">
          <cell r="A6425">
            <v>2003</v>
          </cell>
          <cell r="B6425" t="str">
            <v>1: Violence</v>
          </cell>
          <cell r="C6425" t="str">
            <v>19: Other Violent Offences</v>
          </cell>
          <cell r="D6425" t="str">
            <v>31 to 50</v>
          </cell>
          <cell r="E6425" t="str">
            <v>Maori</v>
          </cell>
          <cell r="F6425" t="str">
            <v>Maori</v>
          </cell>
          <cell r="G6425">
            <v>1</v>
          </cell>
          <cell r="H6425">
            <v>0.9</v>
          </cell>
          <cell r="I6425">
            <v>0.87439613526570048</v>
          </cell>
          <cell r="J6425">
            <v>0.78472906403940978</v>
          </cell>
          <cell r="K6425">
            <v>154060</v>
          </cell>
        </row>
        <row r="6426">
          <cell r="A6426">
            <v>2003</v>
          </cell>
          <cell r="B6426" t="str">
            <v>1: Violence</v>
          </cell>
          <cell r="C6426" t="str">
            <v>19: Other Violent Offences</v>
          </cell>
          <cell r="D6426" t="str">
            <v>31 to 50</v>
          </cell>
          <cell r="E6426" t="str">
            <v>Non-Maori</v>
          </cell>
          <cell r="F6426" t="str">
            <v>Other</v>
          </cell>
          <cell r="G6426">
            <v>3</v>
          </cell>
          <cell r="H6426">
            <v>2.7</v>
          </cell>
          <cell r="I6426">
            <v>2.6231884057971016</v>
          </cell>
          <cell r="J6426">
            <v>2.3541871921182294</v>
          </cell>
          <cell r="K6426">
            <v>1039590</v>
          </cell>
        </row>
        <row r="6427">
          <cell r="A6427">
            <v>2003</v>
          </cell>
          <cell r="B6427" t="str">
            <v>1: Violence</v>
          </cell>
          <cell r="C6427" t="str">
            <v>19: Other Violent Offences</v>
          </cell>
          <cell r="D6427" t="str">
            <v>51 or older</v>
          </cell>
          <cell r="E6427" t="str">
            <v>Maori</v>
          </cell>
          <cell r="F6427" t="str">
            <v>Pacific peoples</v>
          </cell>
          <cell r="K6427">
            <v>71290</v>
          </cell>
        </row>
        <row r="6428">
          <cell r="A6428">
            <v>2003</v>
          </cell>
          <cell r="B6428" t="str">
            <v>1: Violence</v>
          </cell>
          <cell r="C6428" t="str">
            <v>19: Other Violent Offences</v>
          </cell>
          <cell r="D6428" t="str">
            <v>51 or older</v>
          </cell>
          <cell r="E6428" t="str">
            <v>Non-Maori</v>
          </cell>
          <cell r="F6428" t="str">
            <v>Maori</v>
          </cell>
          <cell r="G6428">
            <v>1</v>
          </cell>
          <cell r="H6428">
            <v>0.2</v>
          </cell>
          <cell r="I6428">
            <v>1.2473417721518989</v>
          </cell>
          <cell r="J6428">
            <v>0.25033444690985501</v>
          </cell>
          <cell r="K6428">
            <v>989320</v>
          </cell>
        </row>
        <row r="6429">
          <cell r="A6429">
            <v>2003</v>
          </cell>
          <cell r="B6429" t="str">
            <v>2: Sexual</v>
          </cell>
          <cell r="C6429" t="str">
            <v>20: Sexual Total</v>
          </cell>
          <cell r="D6429" t="str">
            <v>0 to 9</v>
          </cell>
          <cell r="E6429" t="str">
            <v>Maori</v>
          </cell>
          <cell r="F6429">
            <v>2</v>
          </cell>
          <cell r="G6429">
            <v>1710.29</v>
          </cell>
          <cell r="H6429">
            <v>3.5173160173160172</v>
          </cell>
          <cell r="I6429">
            <v>3257.5462186607228</v>
          </cell>
          <cell r="J6429">
            <v>3.5603399433427758</v>
          </cell>
          <cell r="K6429">
            <v>146230</v>
          </cell>
        </row>
        <row r="6430">
          <cell r="A6430">
            <v>2003</v>
          </cell>
          <cell r="B6430" t="str">
            <v>2: Sexual</v>
          </cell>
          <cell r="C6430" t="str">
            <v>20: Sexual Total</v>
          </cell>
          <cell r="D6430" t="str">
            <v>0 to 9</v>
          </cell>
          <cell r="E6430" t="str">
            <v>Non-Maori</v>
          </cell>
          <cell r="F6430">
            <v>14</v>
          </cell>
          <cell r="G6430">
            <v>9106.43</v>
          </cell>
          <cell r="H6430">
            <v>24.621212121212121</v>
          </cell>
          <cell r="I6430">
            <v>17344.787499195201</v>
          </cell>
          <cell r="J6430">
            <v>23.142209631728047</v>
          </cell>
          <cell r="K6430">
            <v>430480</v>
          </cell>
        </row>
        <row r="6431">
          <cell r="A6431">
            <v>2003</v>
          </cell>
          <cell r="B6431" t="str">
            <v>2: Sexual</v>
          </cell>
          <cell r="C6431" t="str">
            <v>20: Sexual Total</v>
          </cell>
          <cell r="D6431" t="str">
            <v>10 to 13</v>
          </cell>
          <cell r="E6431" t="str">
            <v>Maori</v>
          </cell>
          <cell r="F6431">
            <v>31</v>
          </cell>
          <cell r="G6431">
            <v>18377.71</v>
          </cell>
          <cell r="H6431">
            <v>54.518398268398272</v>
          </cell>
          <cell r="I6431">
            <v>35003.56063482997</v>
          </cell>
          <cell r="J6431">
            <v>55.185269121813029</v>
          </cell>
          <cell r="K6431">
            <v>57650</v>
          </cell>
        </row>
        <row r="6432">
          <cell r="A6432">
            <v>2003</v>
          </cell>
          <cell r="B6432" t="str">
            <v>2: Sexual</v>
          </cell>
          <cell r="C6432" t="str">
            <v>20: Sexual Total</v>
          </cell>
          <cell r="D6432" t="str">
            <v>10 to 13</v>
          </cell>
          <cell r="E6432" t="str">
            <v>Non-Maori</v>
          </cell>
          <cell r="F6432">
            <v>47</v>
          </cell>
          <cell r="G6432">
            <v>28628.42</v>
          </cell>
          <cell r="H6432">
            <v>82.656926406926402</v>
          </cell>
          <cell r="I6432">
            <v>54527.829384040728</v>
          </cell>
          <cell r="J6432">
            <v>78.327478753541072</v>
          </cell>
          <cell r="K6432">
            <v>194530</v>
          </cell>
        </row>
        <row r="6433">
          <cell r="A6433">
            <v>2003</v>
          </cell>
          <cell r="B6433" t="str">
            <v>2: Sexual</v>
          </cell>
          <cell r="C6433" t="str">
            <v>20: Sexual Total</v>
          </cell>
          <cell r="D6433" t="str">
            <v>14 to 16</v>
          </cell>
          <cell r="E6433" t="str">
            <v>Maori</v>
          </cell>
          <cell r="F6433">
            <v>53</v>
          </cell>
          <cell r="G6433">
            <v>39767.440000000002</v>
          </cell>
          <cell r="H6433">
            <v>93.208874458874462</v>
          </cell>
          <cell r="I6433">
            <v>75744.039781450585</v>
          </cell>
          <cell r="J6433">
            <v>87.228328611898021</v>
          </cell>
          <cell r="K6433">
            <v>39920</v>
          </cell>
        </row>
        <row r="6434">
          <cell r="A6434">
            <v>2003</v>
          </cell>
          <cell r="B6434" t="str">
            <v>2: Sexual</v>
          </cell>
          <cell r="C6434" t="str">
            <v>20: Sexual Total</v>
          </cell>
          <cell r="D6434" t="str">
            <v>14 to 16</v>
          </cell>
          <cell r="E6434" t="str">
            <v>Non-Maori</v>
          </cell>
          <cell r="F6434">
            <v>139</v>
          </cell>
          <cell r="G6434">
            <v>80683.759999999995</v>
          </cell>
          <cell r="H6434">
            <v>244.45346320346323</v>
          </cell>
          <cell r="I6434">
            <v>153676.32231687556</v>
          </cell>
          <cell r="J6434">
            <v>242.10311614730878</v>
          </cell>
          <cell r="K6434">
            <v>140070</v>
          </cell>
        </row>
        <row r="6435">
          <cell r="A6435">
            <v>2003</v>
          </cell>
          <cell r="B6435" t="str">
            <v>2: Sexual</v>
          </cell>
          <cell r="C6435" t="str">
            <v>20: Sexual Total</v>
          </cell>
          <cell r="D6435" t="str">
            <v>17 to 20</v>
          </cell>
          <cell r="E6435" t="str">
            <v>Maori</v>
          </cell>
          <cell r="F6435">
            <v>63</v>
          </cell>
          <cell r="G6435">
            <v>56768.07</v>
          </cell>
          <cell r="H6435">
            <v>110.79545454545453</v>
          </cell>
          <cell r="I6435">
            <v>108124.71087895453</v>
          </cell>
          <cell r="J6435">
            <v>103.24985835694052</v>
          </cell>
          <cell r="K6435">
            <v>45830</v>
          </cell>
        </row>
        <row r="6436">
          <cell r="A6436">
            <v>2003</v>
          </cell>
          <cell r="B6436" t="str">
            <v>2: Sexual</v>
          </cell>
          <cell r="C6436" t="str">
            <v>20: Sexual Total</v>
          </cell>
          <cell r="D6436" t="str">
            <v>17 to 20</v>
          </cell>
          <cell r="E6436" t="str">
            <v>Non-Maori</v>
          </cell>
          <cell r="F6436">
            <v>165</v>
          </cell>
          <cell r="G6436">
            <v>100104.58</v>
          </cell>
          <cell r="H6436">
            <v>290.17857142857144</v>
          </cell>
          <cell r="I6436">
            <v>190666.66825486883</v>
          </cell>
          <cell r="J6436">
            <v>290.16770538243628</v>
          </cell>
          <cell r="K6436">
            <v>190030</v>
          </cell>
        </row>
        <row r="6437">
          <cell r="A6437">
            <v>2003</v>
          </cell>
          <cell r="B6437" t="str">
            <v>2: Sexual</v>
          </cell>
          <cell r="C6437" t="str">
            <v>20: Sexual Total</v>
          </cell>
          <cell r="D6437" t="str">
            <v>21 to 30</v>
          </cell>
          <cell r="E6437" t="str">
            <v>Maori</v>
          </cell>
          <cell r="F6437">
            <v>130</v>
          </cell>
          <cell r="G6437">
            <v>115892.37</v>
          </cell>
          <cell r="H6437">
            <v>228.62554112554113</v>
          </cell>
          <cell r="I6437">
            <v>220737.27359987443</v>
          </cell>
          <cell r="J6437">
            <v>222.52124645892351</v>
          </cell>
          <cell r="K6437">
            <v>87980</v>
          </cell>
        </row>
        <row r="6438">
          <cell r="A6438">
            <v>2003</v>
          </cell>
          <cell r="B6438" t="str">
            <v>2: Sexual</v>
          </cell>
          <cell r="C6438" t="str">
            <v>20: Sexual Total</v>
          </cell>
          <cell r="D6438" t="str">
            <v>21 to 30</v>
          </cell>
          <cell r="E6438" t="str">
            <v>Non-Maori</v>
          </cell>
          <cell r="F6438">
            <v>306</v>
          </cell>
          <cell r="G6438">
            <v>191478.33</v>
          </cell>
          <cell r="H6438">
            <v>538.14935064935059</v>
          </cell>
          <cell r="I6438">
            <v>364703.94485553319</v>
          </cell>
          <cell r="J6438">
            <v>468.18470254957509</v>
          </cell>
          <cell r="K6438">
            <v>440230</v>
          </cell>
        </row>
        <row r="6439">
          <cell r="A6439">
            <v>2003</v>
          </cell>
          <cell r="B6439" t="str">
            <v>2: Sexual</v>
          </cell>
          <cell r="C6439" t="str">
            <v>20: Sexual Total</v>
          </cell>
          <cell r="D6439" t="str">
            <v>31 to 50</v>
          </cell>
          <cell r="E6439" t="str">
            <v>Maori</v>
          </cell>
          <cell r="F6439">
            <v>173</v>
          </cell>
          <cell r="G6439">
            <v>125658.41</v>
          </cell>
          <cell r="H6439">
            <v>304.24783549783547</v>
          </cell>
          <cell r="I6439">
            <v>239338.40362653034</v>
          </cell>
          <cell r="J6439">
            <v>302.62889518413596</v>
          </cell>
          <cell r="K6439">
            <v>154060</v>
          </cell>
        </row>
        <row r="6440">
          <cell r="A6440">
            <v>2003</v>
          </cell>
          <cell r="B6440" t="str">
            <v>2: Sexual</v>
          </cell>
          <cell r="C6440" t="str">
            <v>20: Sexual Total</v>
          </cell>
          <cell r="D6440" t="str">
            <v>31 to 50</v>
          </cell>
          <cell r="E6440" t="str">
            <v>Non-Maori</v>
          </cell>
          <cell r="F6440">
            <v>499</v>
          </cell>
          <cell r="G6440">
            <v>305186.37</v>
          </cell>
          <cell r="H6440">
            <v>877.57034632034629</v>
          </cell>
          <cell r="I6440">
            <v>581280.78020703618</v>
          </cell>
          <cell r="J6440">
            <v>868.72294617563728</v>
          </cell>
          <cell r="K6440">
            <v>1039590</v>
          </cell>
        </row>
        <row r="6441">
          <cell r="A6441">
            <v>2003</v>
          </cell>
          <cell r="B6441" t="str">
            <v>2: Sexual</v>
          </cell>
          <cell r="C6441" t="str">
            <v>20: Sexual Total</v>
          </cell>
          <cell r="D6441" t="str">
            <v>51 or older</v>
          </cell>
          <cell r="E6441" t="str">
            <v>Maori</v>
          </cell>
          <cell r="F6441">
            <v>46</v>
          </cell>
          <cell r="G6441">
            <v>29528.9</v>
          </cell>
          <cell r="H6441">
            <v>80.898268398268399</v>
          </cell>
          <cell r="I6441">
            <v>56242.950924235432</v>
          </cell>
          <cell r="J6441">
            <v>81.887818696883855</v>
          </cell>
          <cell r="K6441">
            <v>71290</v>
          </cell>
        </row>
        <row r="6442">
          <cell r="A6442">
            <v>2003</v>
          </cell>
          <cell r="B6442" t="str">
            <v>2: Sexual</v>
          </cell>
          <cell r="C6442" t="str">
            <v>20: Sexual Total</v>
          </cell>
          <cell r="D6442" t="str">
            <v>51 or older</v>
          </cell>
          <cell r="E6442" t="str">
            <v>Non-Maori</v>
          </cell>
          <cell r="F6442">
            <v>180</v>
          </cell>
          <cell r="G6442">
            <v>77907.69</v>
          </cell>
          <cell r="H6442">
            <v>316.55844155844159</v>
          </cell>
          <cell r="I6442">
            <v>148388.81181793247</v>
          </cell>
          <cell r="J6442">
            <v>315.09008498583569</v>
          </cell>
          <cell r="K6442">
            <v>989320</v>
          </cell>
        </row>
        <row r="6443">
          <cell r="A6443">
            <v>2003</v>
          </cell>
          <cell r="B6443" t="str">
            <v>2: Sexual</v>
          </cell>
          <cell r="C6443" t="str">
            <v>21: Sexual Attacks</v>
          </cell>
          <cell r="D6443" t="str">
            <v>0 to 9</v>
          </cell>
          <cell r="E6443" t="str">
            <v>Maori</v>
          </cell>
          <cell r="F6443">
            <v>2</v>
          </cell>
          <cell r="G6443">
            <v>1710.29</v>
          </cell>
          <cell r="H6443">
            <v>3.5869918699186991</v>
          </cell>
          <cell r="I6443">
            <v>3282.4662629089244</v>
          </cell>
          <cell r="J6443">
            <v>3.5869918699186991</v>
          </cell>
          <cell r="K6443">
            <v>146230</v>
          </cell>
        </row>
        <row r="6444">
          <cell r="A6444">
            <v>2003</v>
          </cell>
          <cell r="B6444" t="str">
            <v>2: Sexual</v>
          </cell>
          <cell r="C6444" t="str">
            <v>21: Sexual Attacks</v>
          </cell>
          <cell r="D6444" t="str">
            <v>0 to 9</v>
          </cell>
          <cell r="E6444" t="str">
            <v>Non-Maori</v>
          </cell>
          <cell r="F6444">
            <v>11</v>
          </cell>
          <cell r="G6444">
            <v>8415.83</v>
          </cell>
          <cell r="H6444">
            <v>19.728455284552847</v>
          </cell>
          <cell r="I6444">
            <v>16152.043249610771</v>
          </cell>
          <cell r="J6444">
            <v>19.728455284552847</v>
          </cell>
          <cell r="K6444">
            <v>430480</v>
          </cell>
        </row>
        <row r="6445">
          <cell r="A6445">
            <v>2003</v>
          </cell>
          <cell r="B6445" t="str">
            <v>2: Sexual</v>
          </cell>
          <cell r="C6445" t="str">
            <v>21: Sexual Attacks</v>
          </cell>
          <cell r="D6445" t="str">
            <v>10 to 13</v>
          </cell>
          <cell r="E6445" t="str">
            <v>Maori</v>
          </cell>
          <cell r="F6445">
            <v>20</v>
          </cell>
          <cell r="G6445">
            <v>16193.35</v>
          </cell>
          <cell r="H6445">
            <v>35.869918699186996</v>
          </cell>
          <cell r="I6445">
            <v>31079.012950129061</v>
          </cell>
          <cell r="J6445">
            <v>35.869918699186996</v>
          </cell>
          <cell r="K6445">
            <v>57650</v>
          </cell>
        </row>
        <row r="6446">
          <cell r="A6446">
            <v>2003</v>
          </cell>
          <cell r="B6446" t="str">
            <v>2: Sexual</v>
          </cell>
          <cell r="C6446" t="str">
            <v>21: Sexual Attacks</v>
          </cell>
          <cell r="D6446" t="str">
            <v>10 to 13</v>
          </cell>
          <cell r="E6446" t="str">
            <v>Non-Maori</v>
          </cell>
          <cell r="F6446">
            <v>32</v>
          </cell>
          <cell r="G6446">
            <v>26080.95</v>
          </cell>
          <cell r="H6446">
            <v>57.391869918699186</v>
          </cell>
          <cell r="I6446">
            <v>50055.744043182458</v>
          </cell>
          <cell r="J6446">
            <v>57.391869918699186</v>
          </cell>
          <cell r="K6446">
            <v>194530</v>
          </cell>
        </row>
        <row r="6447">
          <cell r="A6447">
            <v>2003</v>
          </cell>
          <cell r="B6447" t="str">
            <v>2: Sexual</v>
          </cell>
          <cell r="C6447" t="str">
            <v>21: Sexual Attacks</v>
          </cell>
          <cell r="D6447" t="str">
            <v>14 to 16</v>
          </cell>
          <cell r="E6447" t="str">
            <v>Maori</v>
          </cell>
          <cell r="F6447">
            <v>35</v>
          </cell>
          <cell r="G6447">
            <v>37612.620000000003</v>
          </cell>
          <cell r="H6447">
            <v>62.77235772357723</v>
          </cell>
          <cell r="I6447">
            <v>72187.848966908205</v>
          </cell>
          <cell r="J6447">
            <v>62.77235772357723</v>
          </cell>
          <cell r="K6447">
            <v>39920</v>
          </cell>
        </row>
        <row r="6448">
          <cell r="A6448">
            <v>2003</v>
          </cell>
          <cell r="B6448" t="str">
            <v>2: Sexual</v>
          </cell>
          <cell r="C6448" t="str">
            <v>21: Sexual Attacks</v>
          </cell>
          <cell r="D6448" t="str">
            <v>14 to 16</v>
          </cell>
          <cell r="E6448" t="str">
            <v>Non-Maori</v>
          </cell>
          <cell r="F6448">
            <v>92</v>
          </cell>
          <cell r="G6448">
            <v>73758.399999999994</v>
          </cell>
          <cell r="H6448">
            <v>165.00162601626016</v>
          </cell>
          <cell r="I6448">
            <v>141560.4719703334</v>
          </cell>
          <cell r="J6448">
            <v>165.00162601626016</v>
          </cell>
          <cell r="K6448">
            <v>140070</v>
          </cell>
        </row>
        <row r="6449">
          <cell r="A6449">
            <v>2003</v>
          </cell>
          <cell r="B6449" t="str">
            <v>2: Sexual</v>
          </cell>
          <cell r="C6449" t="str">
            <v>21: Sexual Attacks</v>
          </cell>
          <cell r="D6449" t="str">
            <v>17 to 20</v>
          </cell>
          <cell r="E6449" t="str">
            <v>Maori</v>
          </cell>
          <cell r="F6449">
            <v>48</v>
          </cell>
          <cell r="G6449">
            <v>55940.24</v>
          </cell>
          <cell r="H6449">
            <v>86.087804878048786</v>
          </cell>
          <cell r="I6449">
            <v>107363.04985647362</v>
          </cell>
          <cell r="J6449">
            <v>86.087804878048786</v>
          </cell>
          <cell r="K6449">
            <v>45830</v>
          </cell>
        </row>
        <row r="6450">
          <cell r="A6450">
            <v>2003</v>
          </cell>
          <cell r="B6450" t="str">
            <v>2: Sexual</v>
          </cell>
          <cell r="C6450" t="str">
            <v>21: Sexual Attacks</v>
          </cell>
          <cell r="D6450" t="str">
            <v>17 to 20</v>
          </cell>
          <cell r="E6450" t="str">
            <v>Non-Maori</v>
          </cell>
          <cell r="F6450">
            <v>109</v>
          </cell>
          <cell r="G6450">
            <v>93584.609999999942</v>
          </cell>
          <cell r="H6450">
            <v>195.49105691056911</v>
          </cell>
          <cell r="I6450">
            <v>179611.83486571809</v>
          </cell>
          <cell r="J6450">
            <v>195.49105691056911</v>
          </cell>
          <cell r="K6450">
            <v>190030</v>
          </cell>
        </row>
        <row r="6451">
          <cell r="A6451">
            <v>2003</v>
          </cell>
          <cell r="B6451" t="str">
            <v>2: Sexual</v>
          </cell>
          <cell r="C6451" t="str">
            <v>21: Sexual Attacks</v>
          </cell>
          <cell r="D6451" t="str">
            <v>21 to 30</v>
          </cell>
          <cell r="E6451" t="str">
            <v>Maori</v>
          </cell>
          <cell r="F6451">
            <v>101</v>
          </cell>
          <cell r="G6451">
            <v>114449.27</v>
          </cell>
          <cell r="H6451">
            <v>181.14308943089429</v>
          </cell>
          <cell r="I6451">
            <v>219656.23817572129</v>
          </cell>
          <cell r="J6451">
            <v>181.14308943089429</v>
          </cell>
          <cell r="K6451">
            <v>87980</v>
          </cell>
        </row>
        <row r="6452">
          <cell r="A6452">
            <v>2003</v>
          </cell>
          <cell r="B6452" t="str">
            <v>2: Sexual</v>
          </cell>
          <cell r="C6452" t="str">
            <v>21: Sexual Attacks</v>
          </cell>
          <cell r="D6452" t="str">
            <v>21 to 30</v>
          </cell>
          <cell r="E6452" t="str">
            <v>Non-Maori</v>
          </cell>
          <cell r="F6452">
            <v>171</v>
          </cell>
          <cell r="G6452">
            <v>182978.96</v>
          </cell>
          <cell r="H6452">
            <v>306.68780487804878</v>
          </cell>
          <cell r="I6452">
            <v>351181.53238466074</v>
          </cell>
          <cell r="J6452">
            <v>306.68780487804878</v>
          </cell>
          <cell r="K6452">
            <v>440230</v>
          </cell>
        </row>
        <row r="6453">
          <cell r="A6453">
            <v>2003</v>
          </cell>
          <cell r="B6453" t="str">
            <v>2: Sexual</v>
          </cell>
          <cell r="C6453" t="str">
            <v>21: Sexual Attacks</v>
          </cell>
          <cell r="D6453" t="str">
            <v>31 to 50</v>
          </cell>
          <cell r="E6453" t="str">
            <v>Maori</v>
          </cell>
          <cell r="F6453">
            <v>129</v>
          </cell>
          <cell r="G6453">
            <v>123527.29</v>
          </cell>
          <cell r="H6453">
            <v>231.36097560975608</v>
          </cell>
          <cell r="I6453">
            <v>237079.18655524313</v>
          </cell>
          <cell r="J6453">
            <v>231.36097560975608</v>
          </cell>
          <cell r="K6453">
            <v>154060</v>
          </cell>
        </row>
        <row r="6454">
          <cell r="A6454">
            <v>2003</v>
          </cell>
          <cell r="B6454" t="str">
            <v>2: Sexual</v>
          </cell>
          <cell r="C6454" t="str">
            <v>21: Sexual Attacks</v>
          </cell>
          <cell r="D6454" t="str">
            <v>31 to 50</v>
          </cell>
          <cell r="E6454" t="str">
            <v>Non-Maori</v>
          </cell>
          <cell r="F6454">
            <v>339</v>
          </cell>
          <cell r="G6454">
            <v>294025.40000000002</v>
          </cell>
          <cell r="H6454">
            <v>607.99512195121952</v>
          </cell>
          <cell r="I6454">
            <v>564306.90464090963</v>
          </cell>
          <cell r="J6454">
            <v>607.99512195121952</v>
          </cell>
          <cell r="K6454">
            <v>1039590</v>
          </cell>
        </row>
        <row r="6455">
          <cell r="A6455">
            <v>2003</v>
          </cell>
          <cell r="B6455" t="str">
            <v>2: Sexual</v>
          </cell>
          <cell r="C6455" t="str">
            <v>21: Sexual Attacks</v>
          </cell>
          <cell r="D6455" t="str">
            <v>51 or older</v>
          </cell>
          <cell r="E6455" t="str">
            <v>Maori</v>
          </cell>
          <cell r="F6455">
            <v>26</v>
          </cell>
          <cell r="G6455">
            <v>27263.55</v>
          </cell>
          <cell r="H6455">
            <v>46.630894308943084</v>
          </cell>
          <cell r="I6455">
            <v>52325.443686234852</v>
          </cell>
          <cell r="J6455">
            <v>46.630894308943084</v>
          </cell>
          <cell r="K6455">
            <v>71290</v>
          </cell>
        </row>
        <row r="6456">
          <cell r="A6456">
            <v>2003</v>
          </cell>
          <cell r="B6456" t="str">
            <v>2: Sexual</v>
          </cell>
          <cell r="C6456" t="str">
            <v>21: Sexual Attacks</v>
          </cell>
          <cell r="D6456" t="str">
            <v>51 or older</v>
          </cell>
          <cell r="E6456" t="str">
            <v>Non-Maori</v>
          </cell>
          <cell r="F6456">
            <v>115</v>
          </cell>
          <cell r="G6456">
            <v>71095.14</v>
          </cell>
          <cell r="H6456">
            <v>206.2520325203252</v>
          </cell>
          <cell r="I6456">
            <v>136449.02239198421</v>
          </cell>
          <cell r="J6456">
            <v>206.2520325203252</v>
          </cell>
          <cell r="K6456">
            <v>989320</v>
          </cell>
        </row>
        <row r="6457">
          <cell r="A6457">
            <v>2003</v>
          </cell>
          <cell r="B6457" t="str">
            <v>2: Sexual</v>
          </cell>
          <cell r="C6457" t="str">
            <v>22: Sexual Affronts</v>
          </cell>
          <cell r="D6457" t="str">
            <v>0 to 9</v>
          </cell>
          <cell r="E6457" t="str">
            <v>Maori</v>
          </cell>
          <cell r="F6457" t="str">
            <v>Pacific peoples</v>
          </cell>
          <cell r="G6457">
            <v>7</v>
          </cell>
          <cell r="H6457">
            <v>0</v>
          </cell>
          <cell r="I6457">
            <v>7.3321351545650622</v>
          </cell>
          <cell r="J6457">
            <v>0</v>
          </cell>
          <cell r="K6457">
            <v>146230</v>
          </cell>
        </row>
        <row r="6458">
          <cell r="A6458">
            <v>2003</v>
          </cell>
          <cell r="B6458" t="str">
            <v>2: Sexual</v>
          </cell>
          <cell r="C6458" t="str">
            <v>22: Sexual Affronts</v>
          </cell>
          <cell r="D6458" t="str">
            <v>0 to 9</v>
          </cell>
          <cell r="E6458" t="str">
            <v>Non-Maori</v>
          </cell>
          <cell r="F6458" t="str">
            <v>Maori</v>
          </cell>
          <cell r="G6458">
            <v>85</v>
          </cell>
          <cell r="H6458">
            <v>0</v>
          </cell>
          <cell r="I6458">
            <v>89.033069734004314</v>
          </cell>
          <cell r="J6458">
            <v>0</v>
          </cell>
          <cell r="K6458">
            <v>430480</v>
          </cell>
        </row>
        <row r="6459">
          <cell r="A6459">
            <v>2003</v>
          </cell>
          <cell r="B6459" t="str">
            <v>2: Sexual</v>
          </cell>
          <cell r="C6459" t="str">
            <v>22: Sexual Affronts</v>
          </cell>
          <cell r="D6459" t="str">
            <v>10 to 13</v>
          </cell>
          <cell r="E6459" t="str">
            <v>Maori</v>
          </cell>
          <cell r="F6459">
            <v>6</v>
          </cell>
          <cell r="G6459">
            <v>163.26</v>
          </cell>
          <cell r="H6459">
            <v>11.657142857142858</v>
          </cell>
          <cell r="I6459">
            <v>290.31684321343545</v>
          </cell>
          <cell r="J6459">
            <v>11.657142857142858</v>
          </cell>
          <cell r="K6459">
            <v>57650</v>
          </cell>
        </row>
        <row r="6460">
          <cell r="A6460">
            <v>2003</v>
          </cell>
          <cell r="B6460" t="str">
            <v>2: Sexual</v>
          </cell>
          <cell r="C6460" t="str">
            <v>22: Sexual Affronts</v>
          </cell>
          <cell r="D6460" t="str">
            <v>10 to 13</v>
          </cell>
          <cell r="E6460" t="str">
            <v>Non-Maori</v>
          </cell>
          <cell r="F6460">
            <v>6</v>
          </cell>
          <cell r="G6460">
            <v>105.15</v>
          </cell>
          <cell r="H6460">
            <v>11.657142857142858</v>
          </cell>
          <cell r="I6460">
            <v>186.98282533316632</v>
          </cell>
          <cell r="J6460">
            <v>11.657142857142858</v>
          </cell>
          <cell r="K6460">
            <v>194530</v>
          </cell>
        </row>
        <row r="6461">
          <cell r="A6461">
            <v>2003</v>
          </cell>
          <cell r="B6461" t="str">
            <v>2: Sexual</v>
          </cell>
          <cell r="C6461" t="str">
            <v>22: Sexual Affronts</v>
          </cell>
          <cell r="D6461" t="str">
            <v>14 to 16</v>
          </cell>
          <cell r="E6461" t="str">
            <v>Maori</v>
          </cell>
          <cell r="F6461">
            <v>6</v>
          </cell>
          <cell r="G6461">
            <v>72.42</v>
          </cell>
          <cell r="H6461">
            <v>11.657142857142858</v>
          </cell>
          <cell r="I6461">
            <v>128.7807533107742</v>
          </cell>
          <cell r="J6461">
            <v>11.657142857142858</v>
          </cell>
          <cell r="K6461">
            <v>39920</v>
          </cell>
        </row>
        <row r="6462">
          <cell r="A6462">
            <v>2003</v>
          </cell>
          <cell r="B6462" t="str">
            <v>2: Sexual</v>
          </cell>
          <cell r="C6462" t="str">
            <v>22: Sexual Affronts</v>
          </cell>
          <cell r="D6462" t="str">
            <v>14 to 16</v>
          </cell>
          <cell r="E6462" t="str">
            <v>Non-Maori</v>
          </cell>
          <cell r="F6462">
            <v>14</v>
          </cell>
          <cell r="G6462">
            <v>323.58999999999997</v>
          </cell>
          <cell r="H6462">
            <v>27.2</v>
          </cell>
          <cell r="I6462">
            <v>575.42341844564248</v>
          </cell>
          <cell r="J6462">
            <v>27.2</v>
          </cell>
          <cell r="K6462">
            <v>140070</v>
          </cell>
        </row>
        <row r="6463">
          <cell r="A6463">
            <v>2003</v>
          </cell>
          <cell r="B6463" t="str">
            <v>2: Sexual</v>
          </cell>
          <cell r="C6463" t="str">
            <v>22: Sexual Affronts</v>
          </cell>
          <cell r="D6463" t="str">
            <v>17 to 20</v>
          </cell>
          <cell r="E6463" t="str">
            <v>Maori</v>
          </cell>
          <cell r="F6463">
            <v>6</v>
          </cell>
          <cell r="G6463">
            <v>155.91</v>
          </cell>
          <cell r="H6463">
            <v>11.657142857142858</v>
          </cell>
          <cell r="I6463">
            <v>277.24671704892023</v>
          </cell>
          <cell r="J6463">
            <v>11.657142857142858</v>
          </cell>
          <cell r="K6463">
            <v>45830</v>
          </cell>
        </row>
        <row r="6464">
          <cell r="A6464">
            <v>2003</v>
          </cell>
          <cell r="B6464" t="str">
            <v>2: Sexual</v>
          </cell>
          <cell r="C6464" t="str">
            <v>22: Sexual Affronts</v>
          </cell>
          <cell r="D6464" t="str">
            <v>17 to 20</v>
          </cell>
          <cell r="E6464" t="str">
            <v>Non-Maori</v>
          </cell>
          <cell r="F6464">
            <v>19</v>
          </cell>
          <cell r="G6464">
            <v>405.88</v>
          </cell>
          <cell r="H6464">
            <v>36.914285714285718</v>
          </cell>
          <cell r="I6464">
            <v>721.75548403447988</v>
          </cell>
          <cell r="J6464">
            <v>36.914285714285718</v>
          </cell>
          <cell r="K6464">
            <v>190030</v>
          </cell>
        </row>
        <row r="6465">
          <cell r="A6465">
            <v>2003</v>
          </cell>
          <cell r="B6465" t="str">
            <v>2: Sexual</v>
          </cell>
          <cell r="C6465" t="str">
            <v>22: Sexual Affronts</v>
          </cell>
          <cell r="D6465" t="str">
            <v>21 to 30</v>
          </cell>
          <cell r="E6465" t="str">
            <v>Maori</v>
          </cell>
          <cell r="F6465">
            <v>17</v>
          </cell>
          <cell r="G6465">
            <v>329.87</v>
          </cell>
          <cell r="H6465">
            <v>33.028571428571432</v>
          </cell>
          <cell r="I6465">
            <v>586.59081876035759</v>
          </cell>
          <cell r="J6465">
            <v>33.028571428571432</v>
          </cell>
          <cell r="K6465">
            <v>87980</v>
          </cell>
        </row>
        <row r="6466">
          <cell r="A6466">
            <v>2003</v>
          </cell>
          <cell r="B6466" t="str">
            <v>2: Sexual</v>
          </cell>
          <cell r="C6466" t="str">
            <v>22: Sexual Affronts</v>
          </cell>
          <cell r="D6466" t="str">
            <v>21 to 30</v>
          </cell>
          <cell r="E6466" t="str">
            <v>Non-Maori</v>
          </cell>
          <cell r="F6466">
            <v>50</v>
          </cell>
          <cell r="G6466">
            <v>1206.71</v>
          </cell>
          <cell r="H6466">
            <v>97.142857142857139</v>
          </cell>
          <cell r="I6466">
            <v>2145.8301964601528</v>
          </cell>
          <cell r="J6466">
            <v>97.142857142857139</v>
          </cell>
          <cell r="K6466">
            <v>440230</v>
          </cell>
        </row>
        <row r="6467">
          <cell r="A6467">
            <v>2003</v>
          </cell>
          <cell r="B6467" t="str">
            <v>2: Sexual</v>
          </cell>
          <cell r="C6467" t="str">
            <v>22: Sexual Affronts</v>
          </cell>
          <cell r="D6467" t="str">
            <v>31 to 50</v>
          </cell>
          <cell r="E6467" t="str">
            <v>Maori</v>
          </cell>
          <cell r="F6467">
            <v>35</v>
          </cell>
          <cell r="G6467">
            <v>910.49</v>
          </cell>
          <cell r="H6467">
            <v>68</v>
          </cell>
          <cell r="I6467">
            <v>1619.0774383033256</v>
          </cell>
          <cell r="J6467">
            <v>68</v>
          </cell>
          <cell r="K6467">
            <v>154060</v>
          </cell>
        </row>
        <row r="6468">
          <cell r="A6468">
            <v>2003</v>
          </cell>
          <cell r="B6468" t="str">
            <v>2: Sexual</v>
          </cell>
          <cell r="C6468" t="str">
            <v>22: Sexual Affronts</v>
          </cell>
          <cell r="D6468" t="str">
            <v>31 to 50</v>
          </cell>
          <cell r="E6468" t="str">
            <v>Non-Maori</v>
          </cell>
          <cell r="F6468">
            <v>111</v>
          </cell>
          <cell r="G6468">
            <v>2630.02</v>
          </cell>
          <cell r="H6468">
            <v>215.65714285714287</v>
          </cell>
          <cell r="I6468">
            <v>4676.8290088705098</v>
          </cell>
          <cell r="J6468">
            <v>215.65714285714287</v>
          </cell>
          <cell r="K6468">
            <v>1039590</v>
          </cell>
        </row>
        <row r="6469">
          <cell r="A6469">
            <v>2003</v>
          </cell>
          <cell r="B6469" t="str">
            <v>2: Sexual</v>
          </cell>
          <cell r="C6469" t="str">
            <v>22: Sexual Affronts</v>
          </cell>
          <cell r="D6469" t="str">
            <v>51 or older</v>
          </cell>
          <cell r="E6469" t="str">
            <v>Maori</v>
          </cell>
          <cell r="F6469">
            <v>5</v>
          </cell>
          <cell r="G6469">
            <v>83.51</v>
          </cell>
          <cell r="H6469">
            <v>9.7142857142857135</v>
          </cell>
          <cell r="I6469">
            <v>148.50152870730119</v>
          </cell>
          <cell r="J6469">
            <v>9.7142857142857135</v>
          </cell>
          <cell r="K6469">
            <v>71290</v>
          </cell>
        </row>
        <row r="6470">
          <cell r="A6470">
            <v>2003</v>
          </cell>
          <cell r="B6470" t="str">
            <v>2: Sexual</v>
          </cell>
          <cell r="C6470" t="str">
            <v>22: Sexual Affronts</v>
          </cell>
          <cell r="D6470" t="str">
            <v>51 or older</v>
          </cell>
          <cell r="E6470" t="str">
            <v>Non-Maori</v>
          </cell>
          <cell r="F6470">
            <v>40</v>
          </cell>
          <cell r="G6470">
            <v>794.29</v>
          </cell>
          <cell r="H6470">
            <v>77.714285714285708</v>
          </cell>
          <cell r="I6470">
            <v>1412.4449675119427</v>
          </cell>
          <cell r="J6470">
            <v>77.714285714285708</v>
          </cell>
          <cell r="K6470">
            <v>989320</v>
          </cell>
        </row>
        <row r="6471">
          <cell r="A6471">
            <v>2003</v>
          </cell>
          <cell r="B6471" t="str">
            <v>2: Sexual</v>
          </cell>
          <cell r="C6471" t="str">
            <v>23: Abnormal Sex</v>
          </cell>
          <cell r="D6471" t="str">
            <v>0 to 9</v>
          </cell>
          <cell r="E6471" t="str">
            <v>Maori</v>
          </cell>
          <cell r="F6471" t="str">
            <v>Other</v>
          </cell>
          <cell r="G6471">
            <v>375</v>
          </cell>
          <cell r="H6471">
            <v>8976.0399999999936</v>
          </cell>
          <cell r="I6471">
            <v>1384.0294680111265</v>
          </cell>
          <cell r="J6471">
            <v>39090.597547551646</v>
          </cell>
          <cell r="K6471">
            <v>146230</v>
          </cell>
        </row>
        <row r="6472">
          <cell r="A6472">
            <v>2003</v>
          </cell>
          <cell r="B6472" t="str">
            <v>2: Sexual</v>
          </cell>
          <cell r="C6472" t="str">
            <v>23: Abnormal Sex</v>
          </cell>
          <cell r="D6472" t="str">
            <v>0 to 9</v>
          </cell>
          <cell r="E6472" t="str">
            <v>Non-Maori</v>
          </cell>
          <cell r="F6472" t="str">
            <v>Pacific peoples</v>
          </cell>
          <cell r="G6472">
            <v>97</v>
          </cell>
          <cell r="H6472">
            <v>5491.79</v>
          </cell>
          <cell r="I6472">
            <v>358.00228905887803</v>
          </cell>
          <cell r="J6472">
            <v>23916.710788462264</v>
          </cell>
          <cell r="K6472">
            <v>430480</v>
          </cell>
        </row>
        <row r="6473">
          <cell r="A6473">
            <v>2003</v>
          </cell>
          <cell r="B6473" t="str">
            <v>2: Sexual</v>
          </cell>
          <cell r="C6473" t="str">
            <v>23: Abnormal Sex</v>
          </cell>
          <cell r="D6473" t="str">
            <v>10 to 13</v>
          </cell>
          <cell r="E6473" t="str">
            <v>Maori</v>
          </cell>
          <cell r="F6473" t="str">
            <v>Maori</v>
          </cell>
          <cell r="G6473">
            <v>4074</v>
          </cell>
          <cell r="H6473">
            <v>131503.97</v>
          </cell>
          <cell r="I6473">
            <v>15036.096140472879</v>
          </cell>
          <cell r="J6473">
            <v>572698.95936017612</v>
          </cell>
          <cell r="K6473">
            <v>57650</v>
          </cell>
        </row>
        <row r="6474">
          <cell r="A6474">
            <v>2003</v>
          </cell>
          <cell r="B6474" t="str">
            <v>2: Sexual</v>
          </cell>
          <cell r="C6474" t="str">
            <v>23: Abnormal Sex</v>
          </cell>
          <cell r="D6474" t="str">
            <v>10 to 13</v>
          </cell>
          <cell r="E6474" t="str">
            <v>Non-Maori</v>
          </cell>
          <cell r="F6474">
            <v>1</v>
          </cell>
          <cell r="G6474">
            <v>0.2</v>
          </cell>
          <cell r="H6474">
            <v>2.8</v>
          </cell>
          <cell r="I6474">
            <v>1.5990322790758267</v>
          </cell>
          <cell r="J6474">
            <v>2.8</v>
          </cell>
          <cell r="K6474">
            <v>194530</v>
          </cell>
        </row>
        <row r="6475">
          <cell r="A6475">
            <v>2003</v>
          </cell>
          <cell r="B6475" t="str">
            <v>2: Sexual</v>
          </cell>
          <cell r="C6475" t="str">
            <v>23: Abnormal Sex</v>
          </cell>
          <cell r="D6475" t="str">
            <v>14 to 16</v>
          </cell>
          <cell r="E6475" t="str">
            <v>Maori</v>
          </cell>
          <cell r="F6475" t="str">
            <v>Pacific peoples</v>
          </cell>
          <cell r="G6475">
            <v>449</v>
          </cell>
          <cell r="H6475">
            <v>9978.2199999999993</v>
          </cell>
          <cell r="I6475">
            <v>1657.1446163653222</v>
          </cell>
          <cell r="J6475">
            <v>43455.085122273405</v>
          </cell>
          <cell r="K6475">
            <v>39920</v>
          </cell>
        </row>
        <row r="6476">
          <cell r="A6476">
            <v>2003</v>
          </cell>
          <cell r="B6476" t="str">
            <v>2: Sexual</v>
          </cell>
          <cell r="C6476" t="str">
            <v>23: Abnormal Sex</v>
          </cell>
          <cell r="D6476" t="str">
            <v>14 to 16</v>
          </cell>
          <cell r="E6476" t="str">
            <v>Non-Maori</v>
          </cell>
          <cell r="F6476" t="str">
            <v>Maori</v>
          </cell>
          <cell r="G6476">
            <v>7781</v>
          </cell>
          <cell r="H6476">
            <v>318566.11999999854</v>
          </cell>
          <cell r="I6476">
            <v>28717.688774918868</v>
          </cell>
          <cell r="J6476">
            <v>1387353.4419638275</v>
          </cell>
          <cell r="K6476">
            <v>140070</v>
          </cell>
        </row>
        <row r="6477">
          <cell r="A6477">
            <v>2003</v>
          </cell>
          <cell r="B6477" t="str">
            <v>2: Sexual</v>
          </cell>
          <cell r="C6477" t="str">
            <v>23: Abnormal Sex</v>
          </cell>
          <cell r="D6477" t="str">
            <v>17 to 20</v>
          </cell>
          <cell r="E6477" t="str">
            <v>Maori</v>
          </cell>
          <cell r="F6477" t="str">
            <v>Other</v>
          </cell>
          <cell r="G6477">
            <v>7160</v>
          </cell>
          <cell r="H6477">
            <v>218722.36</v>
          </cell>
          <cell r="I6477">
            <v>26425.735975892443</v>
          </cell>
          <cell r="J6477">
            <v>952534.49732963671</v>
          </cell>
          <cell r="K6477">
            <v>45830</v>
          </cell>
        </row>
        <row r="6478">
          <cell r="A6478">
            <v>2003</v>
          </cell>
          <cell r="B6478" t="str">
            <v>2: Sexual</v>
          </cell>
          <cell r="C6478" t="str">
            <v>23: Abnormal Sex</v>
          </cell>
          <cell r="D6478" t="str">
            <v>17 to 20</v>
          </cell>
          <cell r="E6478" t="str">
            <v>Non-Maori</v>
          </cell>
          <cell r="F6478">
            <v>3</v>
          </cell>
          <cell r="G6478">
            <v>1074.29</v>
          </cell>
          <cell r="H6478">
            <v>8.4</v>
          </cell>
          <cell r="I6478">
            <v>8589.1219354418517</v>
          </cell>
          <cell r="J6478">
            <v>8.4</v>
          </cell>
          <cell r="K6478">
            <v>190030</v>
          </cell>
        </row>
        <row r="6479">
          <cell r="A6479">
            <v>2003</v>
          </cell>
          <cell r="B6479" t="str">
            <v>2: Sexual</v>
          </cell>
          <cell r="C6479" t="str">
            <v>23: Abnormal Sex</v>
          </cell>
          <cell r="D6479" t="str">
            <v>21 to 30</v>
          </cell>
          <cell r="E6479" t="str">
            <v>Maori</v>
          </cell>
          <cell r="F6479" t="str">
            <v>Maori</v>
          </cell>
          <cell r="G6479">
            <v>7075</v>
          </cell>
          <cell r="H6479">
            <v>295246.0999999991</v>
          </cell>
          <cell r="I6479">
            <v>26112.022629809922</v>
          </cell>
          <cell r="J6479">
            <v>1285794.9020485829</v>
          </cell>
          <cell r="K6479">
            <v>87980</v>
          </cell>
        </row>
        <row r="6480">
          <cell r="A6480">
            <v>2003</v>
          </cell>
          <cell r="B6480" t="str">
            <v>2: Sexual</v>
          </cell>
          <cell r="C6480" t="str">
            <v>23: Abnormal Sex</v>
          </cell>
          <cell r="D6480" t="str">
            <v>21 to 30</v>
          </cell>
          <cell r="E6480" t="str">
            <v>Non-Maori</v>
          </cell>
          <cell r="F6480">
            <v>1</v>
          </cell>
          <cell r="G6480">
            <v>0.2</v>
          </cell>
          <cell r="H6480">
            <v>2.8</v>
          </cell>
          <cell r="I6480">
            <v>1.5990322790758267</v>
          </cell>
          <cell r="J6480">
            <v>2.8</v>
          </cell>
          <cell r="K6480">
            <v>440230</v>
          </cell>
        </row>
        <row r="6481">
          <cell r="A6481">
            <v>2003</v>
          </cell>
          <cell r="B6481" t="str">
            <v>2: Sexual</v>
          </cell>
          <cell r="C6481" t="str">
            <v>23: Abnormal Sex</v>
          </cell>
          <cell r="D6481" t="str">
            <v>31 to 50</v>
          </cell>
          <cell r="E6481" t="str">
            <v>Maori</v>
          </cell>
          <cell r="F6481" t="str">
            <v>Pacific peoples</v>
          </cell>
          <cell r="G6481">
            <v>1089</v>
          </cell>
          <cell r="H6481">
            <v>47527.92</v>
          </cell>
          <cell r="I6481">
            <v>4019.2215751043113</v>
          </cell>
          <cell r="J6481">
            <v>206983.79162662313</v>
          </cell>
          <cell r="K6481">
            <v>154060</v>
          </cell>
        </row>
        <row r="6482">
          <cell r="A6482">
            <v>2003</v>
          </cell>
          <cell r="B6482" t="str">
            <v>2: Sexual</v>
          </cell>
          <cell r="C6482" t="str">
            <v>23: Abnormal Sex</v>
          </cell>
          <cell r="D6482" t="str">
            <v>31 to 50</v>
          </cell>
          <cell r="E6482" t="str">
            <v>Non-Maori</v>
          </cell>
          <cell r="F6482" t="str">
            <v>Maori</v>
          </cell>
          <cell r="G6482">
            <v>7636</v>
          </cell>
          <cell r="H6482">
            <v>320484.46999999922</v>
          </cell>
          <cell r="I6482">
            <v>28182.530713954566</v>
          </cell>
          <cell r="J6482">
            <v>1395707.844106128</v>
          </cell>
          <cell r="K6482">
            <v>1039590</v>
          </cell>
        </row>
        <row r="6483">
          <cell r="A6483">
            <v>2003</v>
          </cell>
          <cell r="B6483" t="str">
            <v>2: Sexual</v>
          </cell>
          <cell r="C6483" t="str">
            <v>23: Abnormal Sex</v>
          </cell>
          <cell r="D6483" t="str">
            <v>51 or older</v>
          </cell>
          <cell r="E6483" t="str">
            <v>Maori</v>
          </cell>
          <cell r="F6483" t="str">
            <v>Other</v>
          </cell>
          <cell r="G6483">
            <v>7744</v>
          </cell>
          <cell r="H6483">
            <v>283244.61</v>
          </cell>
          <cell r="I6483">
            <v>28581.131200741773</v>
          </cell>
          <cell r="J6483">
            <v>1233528.4888462194</v>
          </cell>
          <cell r="K6483">
            <v>71290</v>
          </cell>
        </row>
        <row r="6484">
          <cell r="A6484">
            <v>2003</v>
          </cell>
          <cell r="B6484" t="str">
            <v>2: Sexual</v>
          </cell>
          <cell r="C6484" t="str">
            <v>23: Abnormal Sex</v>
          </cell>
          <cell r="D6484" t="str">
            <v>51 or older</v>
          </cell>
          <cell r="E6484" t="str">
            <v>Non-Maori</v>
          </cell>
          <cell r="F6484" t="str">
            <v>Pacific peoples</v>
          </cell>
          <cell r="G6484">
            <v>1297</v>
          </cell>
          <cell r="H6484">
            <v>59025.810000000085</v>
          </cell>
          <cell r="I6484">
            <v>4786.8965866944836</v>
          </cell>
          <cell r="J6484">
            <v>257057.03000747037</v>
          </cell>
          <cell r="K6484">
            <v>989320</v>
          </cell>
        </row>
        <row r="6485">
          <cell r="A6485">
            <v>2003</v>
          </cell>
          <cell r="B6485" t="str">
            <v>2: Sexual</v>
          </cell>
          <cell r="C6485" t="str">
            <v>24: Immoral Behaviour</v>
          </cell>
          <cell r="D6485" t="str">
            <v>0 to 9</v>
          </cell>
          <cell r="E6485" t="str">
            <v>Maori</v>
          </cell>
          <cell r="F6485" t="str">
            <v>Maori</v>
          </cell>
          <cell r="G6485">
            <v>4185</v>
          </cell>
          <cell r="H6485">
            <v>146640.93</v>
          </cell>
          <cell r="I6485">
            <v>15445.768863004172</v>
          </cell>
          <cell r="J6485">
            <v>638620.32462296367</v>
          </cell>
          <cell r="K6485">
            <v>146230</v>
          </cell>
        </row>
        <row r="6486">
          <cell r="A6486">
            <v>2003</v>
          </cell>
          <cell r="B6486" t="str">
            <v>2: Sexual</v>
          </cell>
          <cell r="C6486" t="str">
            <v>24: Immoral Behaviour</v>
          </cell>
          <cell r="D6486" t="str">
            <v>0 to 9</v>
          </cell>
          <cell r="E6486" t="str">
            <v>Non-Maori</v>
          </cell>
          <cell r="F6486">
            <v>2</v>
          </cell>
          <cell r="G6486">
            <v>690.6</v>
          </cell>
          <cell r="H6486">
            <v>2.8258706467661692</v>
          </cell>
          <cell r="I6486">
            <v>983.80954909399929</v>
          </cell>
          <cell r="J6486">
            <v>2.8258706467661692</v>
          </cell>
          <cell r="K6486">
            <v>430480</v>
          </cell>
        </row>
        <row r="6487">
          <cell r="A6487">
            <v>2003</v>
          </cell>
          <cell r="B6487" t="str">
            <v>2: Sexual</v>
          </cell>
          <cell r="C6487" t="str">
            <v>24: Immoral Behaviour</v>
          </cell>
          <cell r="D6487" t="str">
            <v>10 to 13</v>
          </cell>
          <cell r="E6487" t="str">
            <v>Maori</v>
          </cell>
          <cell r="F6487">
            <v>5</v>
          </cell>
          <cell r="G6487">
            <v>2021.1</v>
          </cell>
          <cell r="H6487">
            <v>7.0646766169154231</v>
          </cell>
          <cell r="I6487">
            <v>2879.2028376395629</v>
          </cell>
          <cell r="J6487">
            <v>7.0646766169154231</v>
          </cell>
          <cell r="K6487">
            <v>57650</v>
          </cell>
        </row>
        <row r="6488">
          <cell r="A6488">
            <v>2003</v>
          </cell>
          <cell r="B6488" t="str">
            <v>2: Sexual</v>
          </cell>
          <cell r="C6488" t="str">
            <v>24: Immoral Behaviour</v>
          </cell>
          <cell r="D6488" t="str">
            <v>10 to 13</v>
          </cell>
          <cell r="E6488" t="str">
            <v>Non-Maori</v>
          </cell>
          <cell r="F6488">
            <v>5</v>
          </cell>
          <cell r="G6488">
            <v>2442.12</v>
          </cell>
          <cell r="H6488">
            <v>7.0646766169154231</v>
          </cell>
          <cell r="I6488">
            <v>3478.9762178300575</v>
          </cell>
          <cell r="J6488">
            <v>7.0646766169154231</v>
          </cell>
          <cell r="K6488">
            <v>194530</v>
          </cell>
        </row>
        <row r="6489">
          <cell r="A6489">
            <v>2003</v>
          </cell>
          <cell r="B6489" t="str">
            <v>2: Sexual</v>
          </cell>
          <cell r="C6489" t="str">
            <v>24: Immoral Behaviour</v>
          </cell>
          <cell r="D6489" t="str">
            <v>14 to 16</v>
          </cell>
          <cell r="E6489" t="str">
            <v>Maori</v>
          </cell>
          <cell r="F6489">
            <v>8</v>
          </cell>
          <cell r="G6489">
            <v>2082.4</v>
          </cell>
          <cell r="H6489">
            <v>11.303482587064677</v>
          </cell>
          <cell r="I6489">
            <v>2966.5291124143414</v>
          </cell>
          <cell r="J6489">
            <v>11.303482587064677</v>
          </cell>
          <cell r="K6489">
            <v>39920</v>
          </cell>
        </row>
        <row r="6490">
          <cell r="A6490">
            <v>2003</v>
          </cell>
          <cell r="B6490" t="str">
            <v>2: Sexual</v>
          </cell>
          <cell r="C6490" t="str">
            <v>24: Immoral Behaviour</v>
          </cell>
          <cell r="D6490" t="str">
            <v>14 to 16</v>
          </cell>
          <cell r="E6490" t="str">
            <v>Non-Maori</v>
          </cell>
          <cell r="F6490">
            <v>29</v>
          </cell>
          <cell r="G6490">
            <v>6601.57</v>
          </cell>
          <cell r="H6490">
            <v>40.975124378109456</v>
          </cell>
          <cell r="I6490">
            <v>9404.4129814834541</v>
          </cell>
          <cell r="J6490">
            <v>40.975124378109456</v>
          </cell>
          <cell r="K6490">
            <v>140070</v>
          </cell>
        </row>
        <row r="6491">
          <cell r="A6491">
            <v>2003</v>
          </cell>
          <cell r="B6491" t="str">
            <v>2: Sexual</v>
          </cell>
          <cell r="C6491" t="str">
            <v>24: Immoral Behaviour</v>
          </cell>
          <cell r="D6491" t="str">
            <v>17 to 20</v>
          </cell>
          <cell r="E6491" t="str">
            <v>Maori</v>
          </cell>
          <cell r="F6491">
            <v>4</v>
          </cell>
          <cell r="G6491">
            <v>671.92</v>
          </cell>
          <cell r="H6491">
            <v>5.6517412935323383</v>
          </cell>
          <cell r="I6491">
            <v>957.19854072869964</v>
          </cell>
          <cell r="J6491">
            <v>5.6517412935323383</v>
          </cell>
          <cell r="K6491">
            <v>45830</v>
          </cell>
        </row>
        <row r="6492">
          <cell r="A6492">
            <v>2003</v>
          </cell>
          <cell r="B6492" t="str">
            <v>2: Sexual</v>
          </cell>
          <cell r="C6492" t="str">
            <v>24: Immoral Behaviour</v>
          </cell>
          <cell r="D6492" t="str">
            <v>17 to 20</v>
          </cell>
          <cell r="E6492" t="str">
            <v>Non-Maori</v>
          </cell>
          <cell r="F6492">
            <v>30</v>
          </cell>
          <cell r="G6492">
            <v>5039.3999999999996</v>
          </cell>
          <cell r="H6492">
            <v>42.388059701492537</v>
          </cell>
          <cell r="I6492">
            <v>7178.9890554652466</v>
          </cell>
          <cell r="J6492">
            <v>42.388059701492537</v>
          </cell>
          <cell r="K6492">
            <v>190030</v>
          </cell>
        </row>
        <row r="6493">
          <cell r="A6493">
            <v>2003</v>
          </cell>
          <cell r="B6493" t="str">
            <v>2: Sexual</v>
          </cell>
          <cell r="C6493" t="str">
            <v>24: Immoral Behaviour</v>
          </cell>
          <cell r="D6493" t="str">
            <v>21 to 30</v>
          </cell>
          <cell r="E6493" t="str">
            <v>Maori</v>
          </cell>
          <cell r="F6493">
            <v>7</v>
          </cell>
          <cell r="G6493">
            <v>1113.23</v>
          </cell>
          <cell r="H6493">
            <v>9.8905472636815919</v>
          </cell>
          <cell r="I6493">
            <v>1585.8764904979917</v>
          </cell>
          <cell r="J6493">
            <v>9.8905472636815919</v>
          </cell>
          <cell r="K6493">
            <v>87980</v>
          </cell>
        </row>
        <row r="6494">
          <cell r="A6494">
            <v>2003</v>
          </cell>
          <cell r="B6494" t="str">
            <v>2: Sexual</v>
          </cell>
          <cell r="C6494" t="str">
            <v>24: Immoral Behaviour</v>
          </cell>
          <cell r="D6494" t="str">
            <v>21 to 30</v>
          </cell>
          <cell r="E6494" t="str">
            <v>Non-Maori</v>
          </cell>
          <cell r="F6494">
            <v>37</v>
          </cell>
          <cell r="G6494">
            <v>7291.66</v>
          </cell>
          <cell r="H6494">
            <v>52.278606965174127</v>
          </cell>
          <cell r="I6494">
            <v>10387.49599876448</v>
          </cell>
          <cell r="J6494">
            <v>52.278606965174127</v>
          </cell>
          <cell r="K6494">
            <v>440230</v>
          </cell>
        </row>
        <row r="6495">
          <cell r="A6495">
            <v>2003</v>
          </cell>
          <cell r="B6495" t="str">
            <v>2: Sexual</v>
          </cell>
          <cell r="C6495" t="str">
            <v>24: Immoral Behaviour</v>
          </cell>
          <cell r="D6495" t="str">
            <v>31 to 50</v>
          </cell>
          <cell r="E6495" t="str">
            <v>Maori</v>
          </cell>
          <cell r="F6495">
            <v>6</v>
          </cell>
          <cell r="G6495">
            <v>1220.6300000000001</v>
          </cell>
          <cell r="H6495">
            <v>8.4776119402985071</v>
          </cell>
          <cell r="I6495">
            <v>1738.8755428766412</v>
          </cell>
          <cell r="J6495">
            <v>8.4776119402985071</v>
          </cell>
          <cell r="K6495">
            <v>154060</v>
          </cell>
        </row>
        <row r="6496">
          <cell r="A6496">
            <v>2003</v>
          </cell>
          <cell r="B6496" t="str">
            <v>2: Sexual</v>
          </cell>
          <cell r="C6496" t="str">
            <v>24: Immoral Behaviour</v>
          </cell>
          <cell r="D6496" t="str">
            <v>31 to 50</v>
          </cell>
          <cell r="E6496" t="str">
            <v>Non-Maori</v>
          </cell>
          <cell r="F6496">
            <v>35</v>
          </cell>
          <cell r="G6496">
            <v>8477.6299999999992</v>
          </cell>
          <cell r="H6496">
            <v>49.452736318407965</v>
          </cell>
          <cell r="I6496">
            <v>12076.995869802724</v>
          </cell>
          <cell r="J6496">
            <v>49.452736318407965</v>
          </cell>
          <cell r="K6496">
            <v>1039590</v>
          </cell>
        </row>
        <row r="6497">
          <cell r="A6497">
            <v>2003</v>
          </cell>
          <cell r="B6497" t="str">
            <v>2: Sexual</v>
          </cell>
          <cell r="C6497" t="str">
            <v>24: Immoral Behaviour</v>
          </cell>
          <cell r="D6497" t="str">
            <v>51 or older</v>
          </cell>
          <cell r="E6497" t="str">
            <v>Maori</v>
          </cell>
          <cell r="F6497">
            <v>15</v>
          </cell>
          <cell r="G6497">
            <v>2181.84</v>
          </cell>
          <cell r="H6497">
            <v>21.194029850746269</v>
          </cell>
          <cell r="I6497">
            <v>3108.1885702219106</v>
          </cell>
          <cell r="J6497">
            <v>21.194029850746269</v>
          </cell>
          <cell r="K6497">
            <v>71290</v>
          </cell>
        </row>
        <row r="6498">
          <cell r="A6498">
            <v>2003</v>
          </cell>
          <cell r="B6498" t="str">
            <v>2: Sexual</v>
          </cell>
          <cell r="C6498" t="str">
            <v>24: Immoral Behaviour</v>
          </cell>
          <cell r="D6498" t="str">
            <v>51 or older</v>
          </cell>
          <cell r="E6498" t="str">
            <v>Non-Maori</v>
          </cell>
          <cell r="F6498">
            <v>18</v>
          </cell>
          <cell r="G6498">
            <v>5912.02</v>
          </cell>
          <cell r="H6498">
            <v>25.432835820895519</v>
          </cell>
          <cell r="I6498">
            <v>8422.0992331808666</v>
          </cell>
          <cell r="J6498">
            <v>25.432835820895519</v>
          </cell>
          <cell r="K6498">
            <v>989320</v>
          </cell>
        </row>
        <row r="6499">
          <cell r="A6499">
            <v>2003</v>
          </cell>
          <cell r="B6499" t="str">
            <v>2: Sexual</v>
          </cell>
          <cell r="C6499" t="str">
            <v>25: Indecent Videos</v>
          </cell>
          <cell r="D6499" t="str">
            <v>0 to 9</v>
          </cell>
          <cell r="E6499" t="str">
            <v>Maori</v>
          </cell>
          <cell r="F6499" t="str">
            <v>Pacific peoples</v>
          </cell>
          <cell r="G6499">
            <v>357</v>
          </cell>
          <cell r="H6499">
            <v>38211.480000000003</v>
          </cell>
          <cell r="I6499">
            <v>1573.4207910952096</v>
          </cell>
          <cell r="J6499">
            <v>174057.13766354573</v>
          </cell>
          <cell r="K6499">
            <v>146230</v>
          </cell>
        </row>
        <row r="6500">
          <cell r="A6500">
            <v>2003</v>
          </cell>
          <cell r="B6500" t="str">
            <v>2: Sexual</v>
          </cell>
          <cell r="C6500" t="str">
            <v>25: Indecent Videos</v>
          </cell>
          <cell r="D6500" t="str">
            <v>0 to 9</v>
          </cell>
          <cell r="E6500" t="str">
            <v>Non-Maori</v>
          </cell>
          <cell r="F6500" t="str">
            <v>Maori</v>
          </cell>
          <cell r="G6500">
            <v>1875</v>
          </cell>
          <cell r="H6500">
            <v>213948.7999999992</v>
          </cell>
          <cell r="I6500">
            <v>8263.7646591134962</v>
          </cell>
          <cell r="J6500">
            <v>974558.31950372551</v>
          </cell>
          <cell r="K6500">
            <v>430480</v>
          </cell>
        </row>
        <row r="6501">
          <cell r="A6501">
            <v>2003</v>
          </cell>
          <cell r="B6501" t="str">
            <v>2: Sexual</v>
          </cell>
          <cell r="C6501" t="str">
            <v>25: Indecent Videos</v>
          </cell>
          <cell r="D6501" t="str">
            <v>10 to 13</v>
          </cell>
          <cell r="E6501" t="str">
            <v>Maori</v>
          </cell>
          <cell r="F6501" t="str">
            <v>Other</v>
          </cell>
          <cell r="G6501">
            <v>1278</v>
          </cell>
          <cell r="H6501">
            <v>138959.95000000001</v>
          </cell>
          <cell r="I6501">
            <v>5632.5819916517594</v>
          </cell>
          <cell r="J6501">
            <v>632976.55958024738</v>
          </cell>
          <cell r="K6501">
            <v>57650</v>
          </cell>
        </row>
        <row r="6502">
          <cell r="A6502">
            <v>2003</v>
          </cell>
          <cell r="B6502" t="str">
            <v>2: Sexual</v>
          </cell>
          <cell r="C6502" t="str">
            <v>25: Indecent Videos</v>
          </cell>
          <cell r="D6502" t="str">
            <v>10 to 13</v>
          </cell>
          <cell r="E6502" t="str">
            <v>Non-Maori</v>
          </cell>
          <cell r="F6502" t="str">
            <v>Pacific peoples</v>
          </cell>
          <cell r="G6502">
            <v>299</v>
          </cell>
          <cell r="H6502">
            <v>36195.010000000053</v>
          </cell>
          <cell r="I6502">
            <v>1317.7950043066321</v>
          </cell>
          <cell r="J6502">
            <v>164871.9138411654</v>
          </cell>
          <cell r="K6502">
            <v>194530</v>
          </cell>
        </row>
        <row r="6503">
          <cell r="A6503">
            <v>2003</v>
          </cell>
          <cell r="B6503" t="str">
            <v>2: Sexual</v>
          </cell>
          <cell r="C6503" t="str">
            <v>25: Indecent Videos</v>
          </cell>
          <cell r="D6503" t="str">
            <v>14 to 16</v>
          </cell>
          <cell r="E6503" t="str">
            <v>Maori</v>
          </cell>
          <cell r="F6503" t="str">
            <v>Maori</v>
          </cell>
          <cell r="G6503">
            <v>1880</v>
          </cell>
          <cell r="H6503">
            <v>219428.24999999924</v>
          </cell>
          <cell r="I6503">
            <v>8285.8013648711312</v>
          </cell>
          <cell r="J6503">
            <v>999517.76580024499</v>
          </cell>
          <cell r="K6503">
            <v>39920</v>
          </cell>
        </row>
        <row r="6504">
          <cell r="A6504">
            <v>2003</v>
          </cell>
          <cell r="B6504" t="str">
            <v>2: Sexual</v>
          </cell>
          <cell r="C6504" t="str">
            <v>25: Indecent Videos</v>
          </cell>
          <cell r="D6504" t="str">
            <v>14 to 16</v>
          </cell>
          <cell r="E6504" t="str">
            <v>Non-Maori</v>
          </cell>
          <cell r="F6504" t="str">
            <v>Other</v>
          </cell>
          <cell r="G6504">
            <v>1437</v>
          </cell>
          <cell r="H6504">
            <v>169540.11</v>
          </cell>
          <cell r="I6504">
            <v>6333.3492347445836</v>
          </cell>
          <cell r="J6504">
            <v>772272.2664958958</v>
          </cell>
          <cell r="K6504">
            <v>140070</v>
          </cell>
        </row>
        <row r="6505">
          <cell r="A6505">
            <v>2003</v>
          </cell>
          <cell r="B6505" t="str">
            <v>2: Sexual</v>
          </cell>
          <cell r="C6505" t="str">
            <v>25: Indecent Videos</v>
          </cell>
          <cell r="D6505" t="str">
            <v>17 to 20</v>
          </cell>
          <cell r="E6505" t="str">
            <v>Maori</v>
          </cell>
          <cell r="F6505" t="str">
            <v>Pacific peoples</v>
          </cell>
          <cell r="G6505">
            <v>321</v>
          </cell>
          <cell r="H6505">
            <v>41634.610000000073</v>
          </cell>
          <cell r="I6505">
            <v>1414.7565096402304</v>
          </cell>
          <cell r="J6505">
            <v>189649.83937649211</v>
          </cell>
          <cell r="K6505">
            <v>45830</v>
          </cell>
        </row>
        <row r="6506">
          <cell r="A6506">
            <v>2003</v>
          </cell>
          <cell r="B6506" t="str">
            <v>2: Sexual</v>
          </cell>
          <cell r="C6506" t="str">
            <v>25: Indecent Videos</v>
          </cell>
          <cell r="D6506" t="str">
            <v>17 to 20</v>
          </cell>
          <cell r="E6506" t="str">
            <v>Non-Maori</v>
          </cell>
          <cell r="F6506" t="str">
            <v>Maori</v>
          </cell>
          <cell r="G6506">
            <v>778</v>
          </cell>
          <cell r="H6506">
            <v>85616.220000000321</v>
          </cell>
          <cell r="I6506">
            <v>3428.9114158881598</v>
          </cell>
          <cell r="J6506">
            <v>389990.49999561528</v>
          </cell>
          <cell r="K6506">
            <v>190030</v>
          </cell>
        </row>
        <row r="6507">
          <cell r="A6507">
            <v>2003</v>
          </cell>
          <cell r="B6507" t="str">
            <v>2: Sexual</v>
          </cell>
          <cell r="C6507" t="str">
            <v>25: Indecent Videos</v>
          </cell>
          <cell r="D6507" t="str">
            <v>21 to 30</v>
          </cell>
          <cell r="E6507" t="str">
            <v>Maori</v>
          </cell>
          <cell r="F6507" t="str">
            <v>Other</v>
          </cell>
          <cell r="G6507">
            <v>549</v>
          </cell>
          <cell r="H6507">
            <v>63904.420000000297</v>
          </cell>
          <cell r="I6507">
            <v>2419.6302921884317</v>
          </cell>
          <cell r="J6507">
            <v>291091.06554493785</v>
          </cell>
          <cell r="K6507">
            <v>87980</v>
          </cell>
        </row>
        <row r="6508">
          <cell r="A6508">
            <v>2003</v>
          </cell>
          <cell r="B6508" t="str">
            <v>2: Sexual</v>
          </cell>
          <cell r="C6508" t="str">
            <v>25: Indecent Videos</v>
          </cell>
          <cell r="D6508" t="str">
            <v>21 to 30</v>
          </cell>
          <cell r="E6508" t="str">
            <v>Non-Maori</v>
          </cell>
          <cell r="F6508" t="str">
            <v>Pacific peoples</v>
          </cell>
          <cell r="G6508">
            <v>488</v>
          </cell>
          <cell r="H6508">
            <v>77543.710000000006</v>
          </cell>
          <cell r="I6508">
            <v>2150.7824819452726</v>
          </cell>
          <cell r="J6508">
            <v>353219.40438873472</v>
          </cell>
          <cell r="K6508">
            <v>440230</v>
          </cell>
        </row>
        <row r="6509">
          <cell r="A6509">
            <v>2003</v>
          </cell>
          <cell r="B6509" t="str">
            <v>2: Sexual</v>
          </cell>
          <cell r="C6509" t="str">
            <v>25: Indecent Videos</v>
          </cell>
          <cell r="D6509" t="str">
            <v>31 to 50</v>
          </cell>
          <cell r="E6509" t="str">
            <v>Maori</v>
          </cell>
          <cell r="F6509" t="str">
            <v>Maori</v>
          </cell>
          <cell r="G6509">
            <v>12</v>
          </cell>
          <cell r="H6509">
            <v>1669.68</v>
          </cell>
          <cell r="I6509">
            <v>52.888093818326375</v>
          </cell>
          <cell r="J6509">
            <v>7605.5604654430717</v>
          </cell>
          <cell r="K6509">
            <v>154060</v>
          </cell>
        </row>
        <row r="6510">
          <cell r="A6510">
            <v>2003</v>
          </cell>
          <cell r="B6510" t="str">
            <v>2: Sexual</v>
          </cell>
          <cell r="C6510" t="str">
            <v>25: Indecent Videos</v>
          </cell>
          <cell r="D6510" t="str">
            <v>31 to 50</v>
          </cell>
          <cell r="E6510" t="str">
            <v>Non-Maori</v>
          </cell>
          <cell r="F6510" t="str">
            <v>Other</v>
          </cell>
          <cell r="G6510">
            <v>39</v>
          </cell>
          <cell r="H6510">
            <v>4189.96</v>
          </cell>
          <cell r="I6510">
            <v>171.88630490956072</v>
          </cell>
          <cell r="J6510">
            <v>19085.689549966362</v>
          </cell>
          <cell r="K6510">
            <v>1039590</v>
          </cell>
        </row>
        <row r="6511">
          <cell r="A6511">
            <v>2003</v>
          </cell>
          <cell r="B6511" t="str">
            <v>2: Sexual</v>
          </cell>
          <cell r="C6511" t="str">
            <v>25: Indecent Videos</v>
          </cell>
          <cell r="D6511" t="str">
            <v>51 or older</v>
          </cell>
          <cell r="E6511" t="str">
            <v>Maori</v>
          </cell>
          <cell r="F6511" t="str">
            <v>Pacific peoples</v>
          </cell>
          <cell r="K6511">
            <v>71290</v>
          </cell>
        </row>
        <row r="6512">
          <cell r="A6512">
            <v>2003</v>
          </cell>
          <cell r="B6512" t="str">
            <v>2: Sexual</v>
          </cell>
          <cell r="C6512" t="str">
            <v>25: Indecent Videos</v>
          </cell>
          <cell r="D6512" t="str">
            <v>51 or older</v>
          </cell>
          <cell r="E6512" t="str">
            <v>Non-Maori</v>
          </cell>
          <cell r="F6512" t="str">
            <v>Maori</v>
          </cell>
          <cell r="G6512">
            <v>14</v>
          </cell>
          <cell r="H6512">
            <v>180.1</v>
          </cell>
          <cell r="I6512">
            <v>60.464579524680076</v>
          </cell>
          <cell r="J6512">
            <v>838.83253433934351</v>
          </cell>
          <cell r="K6512">
            <v>989320</v>
          </cell>
        </row>
        <row r="6513">
          <cell r="A6513">
            <v>2003</v>
          </cell>
          <cell r="B6513" t="str">
            <v>2: Sexual</v>
          </cell>
          <cell r="C6513" t="str">
            <v>29: Immoral Behaviour/Miscellaneous</v>
          </cell>
          <cell r="D6513" t="str">
            <v>0 to 9</v>
          </cell>
          <cell r="E6513" t="str">
            <v>Maori</v>
          </cell>
          <cell r="F6513" t="str">
            <v>Other</v>
          </cell>
          <cell r="G6513">
            <v>5</v>
          </cell>
          <cell r="H6513">
            <v>113.91</v>
          </cell>
          <cell r="I6513">
            <v>21.594492687385742</v>
          </cell>
          <cell r="J6513">
            <v>530.5464407917525</v>
          </cell>
          <cell r="K6513">
            <v>146230</v>
          </cell>
        </row>
        <row r="6514">
          <cell r="A6514">
            <v>2003</v>
          </cell>
          <cell r="B6514" t="str">
            <v>2: Sexual</v>
          </cell>
          <cell r="C6514" t="str">
            <v>29: Immoral Behaviour/Miscellaneous</v>
          </cell>
          <cell r="D6514" t="str">
            <v>0 to 9</v>
          </cell>
          <cell r="E6514" t="str">
            <v>Non-Maori</v>
          </cell>
          <cell r="F6514">
            <v>1</v>
          </cell>
          <cell r="G6514">
            <v>0</v>
          </cell>
          <cell r="H6514">
            <v>1.3814432989690721</v>
          </cell>
          <cell r="I6514">
            <v>0</v>
          </cell>
          <cell r="J6514">
            <v>0</v>
          </cell>
          <cell r="K6514">
            <v>430480</v>
          </cell>
        </row>
        <row r="6515">
          <cell r="A6515">
            <v>2003</v>
          </cell>
          <cell r="B6515" t="str">
            <v>2: Sexual</v>
          </cell>
          <cell r="C6515" t="str">
            <v>29: Immoral Behaviour/Miscellaneous</v>
          </cell>
          <cell r="D6515" t="str">
            <v>10 to 13</v>
          </cell>
          <cell r="E6515" t="str">
            <v>Maori</v>
          </cell>
          <cell r="F6515" t="str">
            <v>Maori</v>
          </cell>
          <cell r="G6515">
            <v>359</v>
          </cell>
          <cell r="H6515">
            <v>7549.81</v>
          </cell>
          <cell r="I6515">
            <v>1550.4845749542962</v>
          </cell>
          <cell r="J6515">
            <v>35163.943676182767</v>
          </cell>
          <cell r="K6515">
            <v>57650</v>
          </cell>
        </row>
        <row r="6516">
          <cell r="A6516">
            <v>2003</v>
          </cell>
          <cell r="B6516" t="str">
            <v>2: Sexual</v>
          </cell>
          <cell r="C6516" t="str">
            <v>29: Immoral Behaviour/Miscellaneous</v>
          </cell>
          <cell r="D6516" t="str">
            <v>10 to 13</v>
          </cell>
          <cell r="E6516" t="str">
            <v>Non-Maori</v>
          </cell>
          <cell r="F6516">
            <v>3</v>
          </cell>
          <cell r="G6516">
            <v>0</v>
          </cell>
          <cell r="H6516">
            <v>4.1443298969072169</v>
          </cell>
          <cell r="I6516">
            <v>0</v>
          </cell>
          <cell r="J6516">
            <v>0</v>
          </cell>
          <cell r="K6516">
            <v>194530</v>
          </cell>
        </row>
        <row r="6517">
          <cell r="A6517">
            <v>2003</v>
          </cell>
          <cell r="B6517" t="str">
            <v>2: Sexual</v>
          </cell>
          <cell r="C6517" t="str">
            <v>29: Immoral Behaviour/Miscellaneous</v>
          </cell>
          <cell r="D6517" t="str">
            <v>14 to 16</v>
          </cell>
          <cell r="E6517" t="str">
            <v>Maori</v>
          </cell>
          <cell r="F6517">
            <v>4</v>
          </cell>
          <cell r="G6517">
            <v>0</v>
          </cell>
          <cell r="H6517">
            <v>5.5257731958762886</v>
          </cell>
          <cell r="I6517">
            <v>0</v>
          </cell>
          <cell r="J6517">
            <v>0</v>
          </cell>
          <cell r="K6517">
            <v>39920</v>
          </cell>
        </row>
        <row r="6518">
          <cell r="A6518">
            <v>2003</v>
          </cell>
          <cell r="B6518" t="str">
            <v>2: Sexual</v>
          </cell>
          <cell r="C6518" t="str">
            <v>29: Immoral Behaviour/Miscellaneous</v>
          </cell>
          <cell r="D6518" t="str">
            <v>14 to 16</v>
          </cell>
          <cell r="E6518" t="str">
            <v>Non-Maori</v>
          </cell>
          <cell r="F6518">
            <v>4</v>
          </cell>
          <cell r="G6518">
            <v>0.2</v>
          </cell>
          <cell r="H6518">
            <v>5.5257731958762886</v>
          </cell>
          <cell r="I6518">
            <v>0.26848906560636188</v>
          </cell>
          <cell r="J6518">
            <v>1.857142857142857</v>
          </cell>
          <cell r="K6518">
            <v>140070</v>
          </cell>
        </row>
        <row r="6519">
          <cell r="A6519">
            <v>2003</v>
          </cell>
          <cell r="B6519" t="str">
            <v>2: Sexual</v>
          </cell>
          <cell r="C6519" t="str">
            <v>29: Immoral Behaviour/Miscellaneous</v>
          </cell>
          <cell r="D6519" t="str">
            <v>17 to 20</v>
          </cell>
          <cell r="E6519" t="str">
            <v>Maori</v>
          </cell>
          <cell r="F6519">
            <v>5</v>
          </cell>
          <cell r="G6519">
            <v>0</v>
          </cell>
          <cell r="H6519">
            <v>6.9072164948453603</v>
          </cell>
          <cell r="I6519">
            <v>0</v>
          </cell>
          <cell r="J6519">
            <v>0</v>
          </cell>
          <cell r="K6519">
            <v>45830</v>
          </cell>
        </row>
        <row r="6520">
          <cell r="A6520">
            <v>2003</v>
          </cell>
          <cell r="B6520" t="str">
            <v>2: Sexual</v>
          </cell>
          <cell r="C6520" t="str">
            <v>29: Immoral Behaviour/Miscellaneous</v>
          </cell>
          <cell r="D6520" t="str">
            <v>17 to 20</v>
          </cell>
          <cell r="E6520" t="str">
            <v>Non-Maori</v>
          </cell>
          <cell r="F6520">
            <v>4</v>
          </cell>
          <cell r="G6520">
            <v>0.4</v>
          </cell>
          <cell r="H6520">
            <v>5.5257731958762886</v>
          </cell>
          <cell r="I6520">
            <v>0.53697813121272375</v>
          </cell>
          <cell r="J6520">
            <v>3.714285714285714</v>
          </cell>
          <cell r="K6520">
            <v>190030</v>
          </cell>
        </row>
        <row r="6521">
          <cell r="A6521">
            <v>2003</v>
          </cell>
          <cell r="B6521" t="str">
            <v>2: Sexual</v>
          </cell>
          <cell r="C6521" t="str">
            <v>29: Immoral Behaviour/Miscellaneous</v>
          </cell>
          <cell r="D6521" t="str">
            <v>21 to 30</v>
          </cell>
          <cell r="E6521" t="str">
            <v>Maori</v>
          </cell>
          <cell r="F6521">
            <v>5</v>
          </cell>
          <cell r="G6521">
            <v>0</v>
          </cell>
          <cell r="H6521">
            <v>6.9072164948453603</v>
          </cell>
          <cell r="I6521">
            <v>0</v>
          </cell>
          <cell r="J6521">
            <v>0</v>
          </cell>
          <cell r="K6521">
            <v>87980</v>
          </cell>
        </row>
        <row r="6522">
          <cell r="A6522">
            <v>2003</v>
          </cell>
          <cell r="B6522" t="str">
            <v>2: Sexual</v>
          </cell>
          <cell r="C6522" t="str">
            <v>29: Immoral Behaviour/Miscellaneous</v>
          </cell>
          <cell r="D6522" t="str">
            <v>21 to 30</v>
          </cell>
          <cell r="E6522" t="str">
            <v>Non-Maori</v>
          </cell>
          <cell r="F6522">
            <v>47</v>
          </cell>
          <cell r="G6522">
            <v>0.8</v>
          </cell>
          <cell r="H6522">
            <v>64.927835051546396</v>
          </cell>
          <cell r="I6522">
            <v>1.0739562624254475</v>
          </cell>
          <cell r="J6522">
            <v>7.4285714285714279</v>
          </cell>
          <cell r="K6522">
            <v>440230</v>
          </cell>
        </row>
        <row r="6523">
          <cell r="A6523">
            <v>2003</v>
          </cell>
          <cell r="B6523" t="str">
            <v>2: Sexual</v>
          </cell>
          <cell r="C6523" t="str">
            <v>29: Immoral Behaviour/Miscellaneous</v>
          </cell>
          <cell r="D6523" t="str">
            <v>31 to 50</v>
          </cell>
          <cell r="E6523" t="str">
            <v>Maori</v>
          </cell>
          <cell r="F6523">
            <v>3</v>
          </cell>
          <cell r="G6523">
            <v>0</v>
          </cell>
          <cell r="H6523">
            <v>4.1443298969072169</v>
          </cell>
          <cell r="I6523">
            <v>0</v>
          </cell>
          <cell r="J6523">
            <v>0</v>
          </cell>
          <cell r="K6523">
            <v>154060</v>
          </cell>
        </row>
        <row r="6524">
          <cell r="A6524">
            <v>2003</v>
          </cell>
          <cell r="B6524" t="str">
            <v>2: Sexual</v>
          </cell>
          <cell r="C6524" t="str">
            <v>29: Immoral Behaviour/Miscellaneous</v>
          </cell>
          <cell r="D6524" t="str">
            <v>31 to 50</v>
          </cell>
          <cell r="E6524" t="str">
            <v>Non-Maori</v>
          </cell>
          <cell r="F6524">
            <v>14</v>
          </cell>
          <cell r="G6524">
            <v>53.32</v>
          </cell>
          <cell r="H6524">
            <v>19.340206185567009</v>
          </cell>
          <cell r="I6524">
            <v>71.57918489065608</v>
          </cell>
          <cell r="J6524">
            <v>5.5714285714285712</v>
          </cell>
          <cell r="K6524">
            <v>1039590</v>
          </cell>
        </row>
        <row r="6525">
          <cell r="A6525">
            <v>2003</v>
          </cell>
          <cell r="B6525" t="str">
            <v>2: Sexual</v>
          </cell>
          <cell r="C6525" t="str">
            <v>29: Immoral Behaviour/Miscellaneous</v>
          </cell>
          <cell r="D6525" t="str">
            <v>51 or older</v>
          </cell>
          <cell r="E6525" t="str">
            <v>Maori</v>
          </cell>
          <cell r="F6525" t="str">
            <v>Other</v>
          </cell>
          <cell r="G6525">
            <v>624</v>
          </cell>
          <cell r="H6525">
            <v>16617.46</v>
          </cell>
          <cell r="I6525">
            <v>2694.9926873857403</v>
          </cell>
          <cell r="J6525">
            <v>77397.368606788616</v>
          </cell>
          <cell r="K6525">
            <v>71290</v>
          </cell>
        </row>
        <row r="6526">
          <cell r="A6526">
            <v>2003</v>
          </cell>
          <cell r="B6526" t="str">
            <v>2: Sexual</v>
          </cell>
          <cell r="C6526" t="str">
            <v>29: Immoral Behaviour/Miscellaneous</v>
          </cell>
          <cell r="D6526" t="str">
            <v>51 or older</v>
          </cell>
          <cell r="E6526" t="str">
            <v>Non-Maori</v>
          </cell>
          <cell r="F6526">
            <v>7</v>
          </cell>
          <cell r="G6526">
            <v>106.24</v>
          </cell>
          <cell r="H6526">
            <v>9.6701030927835046</v>
          </cell>
          <cell r="I6526">
            <v>142.62139165009944</v>
          </cell>
          <cell r="J6526">
            <v>7.4285714285714279</v>
          </cell>
          <cell r="K6526">
            <v>989320</v>
          </cell>
        </row>
        <row r="6527">
          <cell r="A6527">
            <v>2003</v>
          </cell>
          <cell r="B6527" t="str">
            <v>3: Drugs/Anti-Social</v>
          </cell>
          <cell r="C6527" t="str">
            <v>30: Drugs/Anti-Social Total</v>
          </cell>
          <cell r="D6527" t="str">
            <v>0 to 9</v>
          </cell>
          <cell r="E6527" t="str">
            <v>Maori</v>
          </cell>
          <cell r="F6527">
            <v>15</v>
          </cell>
          <cell r="G6527">
            <v>0.66</v>
          </cell>
          <cell r="H6527">
            <v>15.738468124576363</v>
          </cell>
          <cell r="I6527">
            <v>0.74809719002297959</v>
          </cell>
          <cell r="J6527">
            <v>1.0554174586927914</v>
          </cell>
          <cell r="K6527">
            <v>146230</v>
          </cell>
        </row>
        <row r="6528">
          <cell r="A6528">
            <v>2003</v>
          </cell>
          <cell r="B6528" t="str">
            <v>3: Drugs/Anti-Social</v>
          </cell>
          <cell r="C6528" t="str">
            <v>30: Drugs/Anti-Social Total</v>
          </cell>
          <cell r="D6528" t="str">
            <v>0 to 9</v>
          </cell>
          <cell r="E6528" t="str">
            <v>Non-Maori</v>
          </cell>
          <cell r="F6528">
            <v>20</v>
          </cell>
          <cell r="G6528">
            <v>5.01</v>
          </cell>
          <cell r="H6528">
            <v>20.984624166101813</v>
          </cell>
          <cell r="I6528">
            <v>5.6787377606289811</v>
          </cell>
          <cell r="J6528">
            <v>2.1108349173855827</v>
          </cell>
          <cell r="K6528">
            <v>430480</v>
          </cell>
        </row>
        <row r="6529">
          <cell r="A6529">
            <v>2003</v>
          </cell>
          <cell r="B6529" t="str">
            <v>3: Drugs/Anti-Social</v>
          </cell>
          <cell r="C6529" t="str">
            <v>30: Drugs/Anti-Social Total</v>
          </cell>
          <cell r="D6529" t="str">
            <v>10 to 13</v>
          </cell>
          <cell r="E6529" t="str">
            <v>Maori</v>
          </cell>
          <cell r="F6529">
            <v>375</v>
          </cell>
          <cell r="G6529">
            <v>2741.27</v>
          </cell>
          <cell r="H6529">
            <v>393.46170311440903</v>
          </cell>
          <cell r="I6529">
            <v>3107.1763395368052</v>
          </cell>
          <cell r="J6529">
            <v>212.13890919725108</v>
          </cell>
          <cell r="K6529">
            <v>57650</v>
          </cell>
        </row>
        <row r="6530">
          <cell r="A6530">
            <v>2003</v>
          </cell>
          <cell r="B6530" t="str">
            <v>3: Drugs/Anti-Social</v>
          </cell>
          <cell r="C6530" t="str">
            <v>30: Drugs/Anti-Social Total</v>
          </cell>
          <cell r="D6530" t="str">
            <v>10 to 13</v>
          </cell>
          <cell r="E6530" t="str">
            <v>Non-Maori</v>
          </cell>
          <cell r="F6530">
            <v>421</v>
          </cell>
          <cell r="G6530">
            <v>1552.23</v>
          </cell>
          <cell r="H6530">
            <v>441.72633869644324</v>
          </cell>
          <cell r="I6530">
            <v>1759.4225776808637</v>
          </cell>
          <cell r="J6530">
            <v>150.92469659306914</v>
          </cell>
          <cell r="K6530">
            <v>194530</v>
          </cell>
        </row>
        <row r="6531">
          <cell r="A6531">
            <v>2003</v>
          </cell>
          <cell r="B6531" t="str">
            <v>3: Drugs/Anti-Social</v>
          </cell>
          <cell r="C6531" t="str">
            <v>30: Drugs/Anti-Social Total</v>
          </cell>
          <cell r="D6531" t="str">
            <v>14 to 16</v>
          </cell>
          <cell r="E6531" t="str">
            <v>Maori</v>
          </cell>
          <cell r="F6531">
            <v>1681</v>
          </cell>
          <cell r="G6531">
            <v>6358.7499999999845</v>
          </cell>
          <cell r="H6531">
            <v>1763.7576611608577</v>
          </cell>
          <cell r="I6531">
            <v>7207.5197076645591</v>
          </cell>
          <cell r="J6531">
            <v>1030.0874396841643</v>
          </cell>
          <cell r="K6531">
            <v>39920</v>
          </cell>
        </row>
        <row r="6532">
          <cell r="A6532">
            <v>2003</v>
          </cell>
          <cell r="B6532" t="str">
            <v>3: Drugs/Anti-Social</v>
          </cell>
          <cell r="C6532" t="str">
            <v>30: Drugs/Anti-Social Total</v>
          </cell>
          <cell r="D6532" t="str">
            <v>14 to 16</v>
          </cell>
          <cell r="E6532" t="str">
            <v>Non-Maori</v>
          </cell>
          <cell r="F6532">
            <v>2599</v>
          </cell>
          <cell r="G6532">
            <v>9660.81</v>
          </cell>
          <cell r="H6532">
            <v>2726.9519103849311</v>
          </cell>
          <cell r="I6532">
            <v>10950.340627796815</v>
          </cell>
          <cell r="J6532">
            <v>1440.6448311156603</v>
          </cell>
          <cell r="K6532">
            <v>140070</v>
          </cell>
        </row>
        <row r="6533">
          <cell r="A6533">
            <v>2003</v>
          </cell>
          <cell r="B6533" t="str">
            <v>3: Drugs/Anti-Social</v>
          </cell>
          <cell r="C6533" t="str">
            <v>30: Drugs/Anti-Social Total</v>
          </cell>
          <cell r="D6533" t="str">
            <v>17 to 20</v>
          </cell>
          <cell r="E6533" t="str">
            <v>Maori</v>
          </cell>
          <cell r="F6533">
            <v>4594</v>
          </cell>
          <cell r="G6533">
            <v>26429.68</v>
          </cell>
          <cell r="H6533">
            <v>4820.1681709535869</v>
          </cell>
          <cell r="I6533">
            <v>29957.529304858399</v>
          </cell>
          <cell r="J6533">
            <v>2610.0473753472734</v>
          </cell>
          <cell r="K6533">
            <v>45830</v>
          </cell>
        </row>
        <row r="6534">
          <cell r="A6534">
            <v>2003</v>
          </cell>
          <cell r="B6534" t="str">
            <v>3: Drugs/Anti-Social</v>
          </cell>
          <cell r="C6534" t="str">
            <v>30: Drugs/Anti-Social Total</v>
          </cell>
          <cell r="D6534" t="str">
            <v>17 to 20</v>
          </cell>
          <cell r="E6534" t="str">
            <v>Non-Maori</v>
          </cell>
          <cell r="F6534">
            <v>10157</v>
          </cell>
          <cell r="G6534">
            <v>37609.709999999803</v>
          </cell>
          <cell r="H6534">
            <v>10657.041382754807</v>
          </cell>
          <cell r="I6534">
            <v>42629.876316028793</v>
          </cell>
          <cell r="J6534">
            <v>5215.8730808597747</v>
          </cell>
          <cell r="K6534">
            <v>190030</v>
          </cell>
        </row>
        <row r="6535">
          <cell r="A6535">
            <v>2003</v>
          </cell>
          <cell r="B6535" t="str">
            <v>3: Drugs/Anti-Social</v>
          </cell>
          <cell r="C6535" t="str">
            <v>30: Drugs/Anti-Social Total</v>
          </cell>
          <cell r="D6535" t="str">
            <v>21 to 30</v>
          </cell>
          <cell r="E6535" t="str">
            <v>Maori</v>
          </cell>
          <cell r="F6535">
            <v>6931</v>
          </cell>
          <cell r="G6535">
            <v>73217.559999999838</v>
          </cell>
          <cell r="H6535">
            <v>7272.2215047625841</v>
          </cell>
          <cell r="I6535">
            <v>82990.68317627089</v>
          </cell>
          <cell r="J6535">
            <v>4682.8872642199149</v>
          </cell>
          <cell r="K6535">
            <v>87980</v>
          </cell>
        </row>
        <row r="6536">
          <cell r="A6536">
            <v>2003</v>
          </cell>
          <cell r="B6536" t="str">
            <v>3: Drugs/Anti-Social</v>
          </cell>
          <cell r="C6536" t="str">
            <v>30: Drugs/Anti-Social Total</v>
          </cell>
          <cell r="D6536" t="str">
            <v>21 to 30</v>
          </cell>
          <cell r="E6536" t="str">
            <v>Non-Maori</v>
          </cell>
          <cell r="F6536">
            <v>11113</v>
          </cell>
          <cell r="G6536">
            <v>146617.0200000006</v>
          </cell>
          <cell r="H6536">
            <v>11660.106417894474</v>
          </cell>
          <cell r="I6536">
            <v>166187.54647203549</v>
          </cell>
          <cell r="J6536">
            <v>7230.6650095043142</v>
          </cell>
          <cell r="K6536">
            <v>440230</v>
          </cell>
        </row>
        <row r="6537">
          <cell r="A6537">
            <v>2003</v>
          </cell>
          <cell r="B6537" t="str">
            <v>3: Drugs/Anti-Social</v>
          </cell>
          <cell r="C6537" t="str">
            <v>30: Drugs/Anti-Social Total</v>
          </cell>
          <cell r="D6537" t="str">
            <v>31 to 50</v>
          </cell>
          <cell r="E6537" t="str">
            <v>Maori</v>
          </cell>
          <cell r="F6537">
            <v>6784</v>
          </cell>
          <cell r="G6537">
            <v>116634.76</v>
          </cell>
          <cell r="H6537">
            <v>7117.9845171417355</v>
          </cell>
          <cell r="I6537">
            <v>132203.23668940124</v>
          </cell>
          <cell r="J6537">
            <v>5190.5430618511482</v>
          </cell>
          <cell r="K6537">
            <v>154060</v>
          </cell>
        </row>
        <row r="6538">
          <cell r="A6538">
            <v>2003</v>
          </cell>
          <cell r="B6538" t="str">
            <v>3: Drugs/Anti-Social</v>
          </cell>
          <cell r="C6538" t="str">
            <v>30: Drugs/Anti-Social Total</v>
          </cell>
          <cell r="D6538" t="str">
            <v>31 to 50</v>
          </cell>
          <cell r="E6538" t="str">
            <v>Non-Maori</v>
          </cell>
          <cell r="F6538">
            <v>9886</v>
          </cell>
          <cell r="G6538">
            <v>185196.53000000076</v>
          </cell>
          <cell r="H6538">
            <v>10372.699725304128</v>
          </cell>
          <cell r="I6538">
            <v>209916.67226516211</v>
          </cell>
          <cell r="J6538">
            <v>7376.3126188039187</v>
          </cell>
          <cell r="K6538">
            <v>1039590</v>
          </cell>
        </row>
        <row r="6539">
          <cell r="A6539">
            <v>2003</v>
          </cell>
          <cell r="B6539" t="str">
            <v>3: Drugs/Anti-Social</v>
          </cell>
          <cell r="C6539" t="str">
            <v>30: Drugs/Anti-Social Total</v>
          </cell>
          <cell r="D6539" t="str">
            <v>51 or older</v>
          </cell>
          <cell r="E6539" t="str">
            <v>Maori</v>
          </cell>
          <cell r="F6539">
            <v>418</v>
          </cell>
          <cell r="G6539">
            <v>10167.52</v>
          </cell>
          <cell r="H6539">
            <v>438.57864507152794</v>
          </cell>
          <cell r="I6539">
            <v>11524.686578034005</v>
          </cell>
          <cell r="J6539">
            <v>299.73855826875274</v>
          </cell>
          <cell r="K6539">
            <v>71290</v>
          </cell>
        </row>
        <row r="6540">
          <cell r="A6540">
            <v>2003</v>
          </cell>
          <cell r="B6540" t="str">
            <v>3: Drugs/Anti-Social</v>
          </cell>
          <cell r="C6540" t="str">
            <v>30: Drugs/Anti-Social Total</v>
          </cell>
          <cell r="D6540" t="str">
            <v>51 or older</v>
          </cell>
          <cell r="E6540" t="str">
            <v>Non-Maori</v>
          </cell>
          <cell r="F6540">
            <v>1068</v>
          </cell>
          <cell r="G6540">
            <v>12683.74</v>
          </cell>
          <cell r="H6540">
            <v>1120.5789304698371</v>
          </cell>
          <cell r="I6540">
            <v>14376.773110578875</v>
          </cell>
          <cell r="J6540">
            <v>646.97090217868106</v>
          </cell>
          <cell r="K6540">
            <v>989320</v>
          </cell>
        </row>
        <row r="6541">
          <cell r="A6541">
            <v>2003</v>
          </cell>
          <cell r="B6541" t="str">
            <v>3: Drugs/Anti-Social</v>
          </cell>
          <cell r="C6541" t="str">
            <v>31: Drugs (New Drugs)</v>
          </cell>
          <cell r="D6541" t="str">
            <v>0 to 9</v>
          </cell>
          <cell r="E6541" t="str">
            <v>Maori</v>
          </cell>
          <cell r="F6541" t="str">
            <v>Pacific peoples</v>
          </cell>
          <cell r="G6541">
            <v>460</v>
          </cell>
          <cell r="H6541">
            <v>2040.78</v>
          </cell>
          <cell r="I6541">
            <v>1802.5081041029916</v>
          </cell>
          <cell r="J6541">
            <v>13358.356970931272</v>
          </cell>
          <cell r="K6541">
            <v>146230</v>
          </cell>
        </row>
        <row r="6542">
          <cell r="A6542">
            <v>2003</v>
          </cell>
          <cell r="B6542" t="str">
            <v>3: Drugs/Anti-Social</v>
          </cell>
          <cell r="C6542" t="str">
            <v>31: Drugs (New Drugs)</v>
          </cell>
          <cell r="D6542" t="str">
            <v>0 to 9</v>
          </cell>
          <cell r="E6542" t="str">
            <v>Non-Maori</v>
          </cell>
          <cell r="F6542" t="str">
            <v>Maori</v>
          </cell>
          <cell r="G6542">
            <v>2671</v>
          </cell>
          <cell r="H6542">
            <v>18106.099999999999</v>
          </cell>
          <cell r="I6542">
            <v>10466.302491432805</v>
          </cell>
          <cell r="J6542">
            <v>118517.30571221701</v>
          </cell>
          <cell r="K6542">
            <v>430480</v>
          </cell>
        </row>
        <row r="6543">
          <cell r="A6543">
            <v>2003</v>
          </cell>
          <cell r="B6543" t="str">
            <v>3: Drugs/Anti-Social</v>
          </cell>
          <cell r="C6543" t="str">
            <v>31: Drugs (New Drugs)</v>
          </cell>
          <cell r="D6543" t="str">
            <v>10 to 13</v>
          </cell>
          <cell r="E6543" t="str">
            <v>Maori</v>
          </cell>
          <cell r="F6543">
            <v>1</v>
          </cell>
          <cell r="G6543">
            <v>7.5</v>
          </cell>
          <cell r="H6543">
            <v>1.0821596244131455</v>
          </cell>
          <cell r="I6543">
            <v>10.835913100597857</v>
          </cell>
          <cell r="J6543">
            <v>1.0821596244131455</v>
          </cell>
          <cell r="K6543">
            <v>57650</v>
          </cell>
        </row>
        <row r="6544">
          <cell r="A6544">
            <v>2003</v>
          </cell>
          <cell r="B6544" t="str">
            <v>3: Drugs/Anti-Social</v>
          </cell>
          <cell r="C6544" t="str">
            <v>31: Drugs (New Drugs)</v>
          </cell>
          <cell r="D6544" t="str">
            <v>10 to 13</v>
          </cell>
          <cell r="E6544" t="str">
            <v>Non-Maori</v>
          </cell>
          <cell r="F6544" t="str">
            <v>Pacific peoples</v>
          </cell>
          <cell r="G6544">
            <v>446</v>
          </cell>
          <cell r="H6544">
            <v>2984.08</v>
          </cell>
          <cell r="I6544">
            <v>1747.6491618042048</v>
          </cell>
          <cell r="J6544">
            <v>19532.926562302946</v>
          </cell>
          <cell r="K6544">
            <v>194530</v>
          </cell>
        </row>
        <row r="6545">
          <cell r="A6545">
            <v>2003</v>
          </cell>
          <cell r="B6545" t="str">
            <v>3: Drugs/Anti-Social</v>
          </cell>
          <cell r="C6545" t="str">
            <v>31: Drugs (New Drugs)</v>
          </cell>
          <cell r="D6545" t="str">
            <v>14 to 16</v>
          </cell>
          <cell r="E6545" t="str">
            <v>Maori</v>
          </cell>
          <cell r="F6545">
            <v>6</v>
          </cell>
          <cell r="G6545">
            <v>117.45</v>
          </cell>
          <cell r="H6545">
            <v>6.492957746478873</v>
          </cell>
          <cell r="I6545">
            <v>169.69039915536243</v>
          </cell>
          <cell r="J6545">
            <v>6.492957746478873</v>
          </cell>
          <cell r="K6545">
            <v>39920</v>
          </cell>
        </row>
        <row r="6546">
          <cell r="A6546">
            <v>2003</v>
          </cell>
          <cell r="B6546" t="str">
            <v>3: Drugs/Anti-Social</v>
          </cell>
          <cell r="C6546" t="str">
            <v>31: Drugs (New Drugs)</v>
          </cell>
          <cell r="D6546" t="str">
            <v>14 to 16</v>
          </cell>
          <cell r="E6546" t="str">
            <v>Non-Maori</v>
          </cell>
          <cell r="F6546">
            <v>8</v>
          </cell>
          <cell r="G6546">
            <v>1579.92</v>
          </cell>
          <cell r="H6546">
            <v>8.657276995305164</v>
          </cell>
          <cell r="I6546">
            <v>2282.6501101195427</v>
          </cell>
          <cell r="J6546">
            <v>8.657276995305164</v>
          </cell>
          <cell r="K6546">
            <v>140070</v>
          </cell>
        </row>
        <row r="6547">
          <cell r="A6547">
            <v>2003</v>
          </cell>
          <cell r="B6547" t="str">
            <v>3: Drugs/Anti-Social</v>
          </cell>
          <cell r="C6547" t="str">
            <v>31: Drugs (New Drugs)</v>
          </cell>
          <cell r="D6547" t="str">
            <v>17 to 20</v>
          </cell>
          <cell r="E6547" t="str">
            <v>Maori</v>
          </cell>
          <cell r="F6547">
            <v>15</v>
          </cell>
          <cell r="G6547">
            <v>248.89</v>
          </cell>
          <cell r="H6547">
            <v>16.232394366197184</v>
          </cell>
          <cell r="I6547">
            <v>359.59338821437336</v>
          </cell>
          <cell r="J6547">
            <v>16.232394366197184</v>
          </cell>
          <cell r="K6547">
            <v>45830</v>
          </cell>
        </row>
        <row r="6548">
          <cell r="A6548">
            <v>2003</v>
          </cell>
          <cell r="B6548" t="str">
            <v>3: Drugs/Anti-Social</v>
          </cell>
          <cell r="C6548" t="str">
            <v>31: Drugs (New Drugs)</v>
          </cell>
          <cell r="D6548" t="str">
            <v>17 to 20</v>
          </cell>
          <cell r="E6548" t="str">
            <v>Non-Maori</v>
          </cell>
          <cell r="F6548">
            <v>62</v>
          </cell>
          <cell r="G6548">
            <v>5904.94</v>
          </cell>
          <cell r="H6548">
            <v>67.093896713615024</v>
          </cell>
          <cell r="I6548">
            <v>8531.388893899235</v>
          </cell>
          <cell r="J6548">
            <v>67.093896713615024</v>
          </cell>
          <cell r="K6548">
            <v>190030</v>
          </cell>
        </row>
        <row r="6549">
          <cell r="A6549">
            <v>2003</v>
          </cell>
          <cell r="B6549" t="str">
            <v>3: Drugs/Anti-Social</v>
          </cell>
          <cell r="C6549" t="str">
            <v>31: Drugs (New Drugs)</v>
          </cell>
          <cell r="D6549" t="str">
            <v>21 to 30</v>
          </cell>
          <cell r="E6549" t="str">
            <v>Maori</v>
          </cell>
          <cell r="F6549">
            <v>80</v>
          </cell>
          <cell r="G6549">
            <v>12431.87</v>
          </cell>
          <cell r="H6549">
            <v>86.572769953051633</v>
          </cell>
          <cell r="I6549">
            <v>17961.421733057272</v>
          </cell>
          <cell r="J6549">
            <v>86.572769953051633</v>
          </cell>
          <cell r="K6549">
            <v>87980</v>
          </cell>
        </row>
        <row r="6550">
          <cell r="A6550">
            <v>2003</v>
          </cell>
          <cell r="B6550" t="str">
            <v>3: Drugs/Anti-Social</v>
          </cell>
          <cell r="C6550" t="str">
            <v>31: Drugs (New Drugs)</v>
          </cell>
          <cell r="D6550" t="str">
            <v>21 to 30</v>
          </cell>
          <cell r="E6550" t="str">
            <v>Non-Maori</v>
          </cell>
          <cell r="F6550">
            <v>268</v>
          </cell>
          <cell r="G6550">
            <v>31685.71</v>
          </cell>
          <cell r="H6550">
            <v>290.01877934272301</v>
          </cell>
          <cell r="I6550">
            <v>45779.146678765916</v>
          </cell>
          <cell r="J6550">
            <v>290.01877934272301</v>
          </cell>
          <cell r="K6550">
            <v>440230</v>
          </cell>
        </row>
        <row r="6551">
          <cell r="A6551">
            <v>2003</v>
          </cell>
          <cell r="B6551" t="str">
            <v>3: Drugs/Anti-Social</v>
          </cell>
          <cell r="C6551" t="str">
            <v>31: Drugs (New Drugs)</v>
          </cell>
          <cell r="D6551" t="str">
            <v>31 to 50</v>
          </cell>
          <cell r="E6551" t="str">
            <v>Maori</v>
          </cell>
          <cell r="F6551">
            <v>164</v>
          </cell>
          <cell r="G6551">
            <v>21372.01</v>
          </cell>
          <cell r="H6551">
            <v>177.47417840375587</v>
          </cell>
          <cell r="I6551">
            <v>30878.032419347797</v>
          </cell>
          <cell r="J6551">
            <v>177.47417840375587</v>
          </cell>
          <cell r="K6551">
            <v>154060</v>
          </cell>
        </row>
        <row r="6552">
          <cell r="A6552">
            <v>2003</v>
          </cell>
          <cell r="B6552" t="str">
            <v>3: Drugs/Anti-Social</v>
          </cell>
          <cell r="C6552" t="str">
            <v>31: Drugs (New Drugs)</v>
          </cell>
          <cell r="D6552" t="str">
            <v>31 to 50</v>
          </cell>
          <cell r="E6552" t="str">
            <v>Non-Maori</v>
          </cell>
          <cell r="F6552">
            <v>236</v>
          </cell>
          <cell r="G6552">
            <v>36401</v>
          </cell>
          <cell r="H6552">
            <v>255.38967136150234</v>
          </cell>
          <cell r="I6552">
            <v>52591.743036648368</v>
          </cell>
          <cell r="J6552">
            <v>255.38967136150234</v>
          </cell>
          <cell r="K6552">
            <v>1039590</v>
          </cell>
        </row>
        <row r="6553">
          <cell r="A6553">
            <v>2003</v>
          </cell>
          <cell r="B6553" t="str">
            <v>3: Drugs/Anti-Social</v>
          </cell>
          <cell r="C6553" t="str">
            <v>31: Drugs (New Drugs)</v>
          </cell>
          <cell r="D6553" t="str">
            <v>51 or older</v>
          </cell>
          <cell r="E6553" t="str">
            <v>Maori</v>
          </cell>
          <cell r="F6553">
            <v>6</v>
          </cell>
          <cell r="G6553">
            <v>2938.52</v>
          </cell>
          <cell r="H6553">
            <v>6.492957746478873</v>
          </cell>
          <cell r="I6553">
            <v>4245.5396485825086</v>
          </cell>
          <cell r="J6553">
            <v>6.492957746478873</v>
          </cell>
          <cell r="K6553">
            <v>71290</v>
          </cell>
        </row>
        <row r="6554">
          <cell r="A6554">
            <v>2003</v>
          </cell>
          <cell r="B6554" t="str">
            <v>3: Drugs/Anti-Social</v>
          </cell>
          <cell r="C6554" t="str">
            <v>31: Drugs (New Drugs)</v>
          </cell>
          <cell r="D6554" t="str">
            <v>51 or older</v>
          </cell>
          <cell r="E6554" t="str">
            <v>Non-Maori</v>
          </cell>
          <cell r="F6554">
            <v>6</v>
          </cell>
          <cell r="G6554">
            <v>1169.3599999999999</v>
          </cell>
          <cell r="H6554">
            <v>6.492957746478873</v>
          </cell>
          <cell r="I6554">
            <v>1689.4777791086808</v>
          </cell>
          <cell r="J6554">
            <v>6.492957746478873</v>
          </cell>
          <cell r="K6554">
            <v>989320</v>
          </cell>
        </row>
        <row r="6555">
          <cell r="A6555">
            <v>2003</v>
          </cell>
          <cell r="B6555" t="str">
            <v>3: Drugs/Anti-Social</v>
          </cell>
          <cell r="C6555" t="str">
            <v>31: Drugs (Not Cannabis)</v>
          </cell>
          <cell r="D6555" t="str">
            <v>0 to 9</v>
          </cell>
          <cell r="E6555" t="str">
            <v>Maori</v>
          </cell>
          <cell r="F6555" t="str">
            <v>Other</v>
          </cell>
          <cell r="G6555">
            <v>2</v>
          </cell>
          <cell r="H6555">
            <v>15.06</v>
          </cell>
          <cell r="I6555">
            <v>1.945370698829372</v>
          </cell>
          <cell r="J6555">
            <v>14.669219749572035</v>
          </cell>
          <cell r="K6555">
            <v>146230</v>
          </cell>
        </row>
        <row r="6556">
          <cell r="A6556">
            <v>2003</v>
          </cell>
          <cell r="B6556" t="str">
            <v>3: Drugs/Anti-Social</v>
          </cell>
          <cell r="C6556" t="str">
            <v>31: Drugs (Not Cannabis)</v>
          </cell>
          <cell r="D6556" t="str">
            <v>0 to 9</v>
          </cell>
          <cell r="E6556" t="str">
            <v>Non-Maori</v>
          </cell>
          <cell r="F6556">
            <v>1</v>
          </cell>
          <cell r="G6556">
            <v>4.1900000000000004</v>
          </cell>
          <cell r="H6556">
            <v>1.0206225680933854</v>
          </cell>
          <cell r="I6556">
            <v>4.4936665946744654</v>
          </cell>
          <cell r="J6556">
            <v>1.0206225680933854</v>
          </cell>
          <cell r="K6556">
            <v>430480</v>
          </cell>
        </row>
        <row r="6557">
          <cell r="A6557">
            <v>2003</v>
          </cell>
          <cell r="B6557" t="str">
            <v>3: Drugs/Anti-Social</v>
          </cell>
          <cell r="C6557" t="str">
            <v>31: Drugs (Not Cannabis)</v>
          </cell>
          <cell r="D6557" t="str">
            <v>10 to 13</v>
          </cell>
          <cell r="E6557" t="str">
            <v>Maori</v>
          </cell>
          <cell r="F6557">
            <v>7</v>
          </cell>
          <cell r="G6557">
            <v>1630.05</v>
          </cell>
          <cell r="H6557">
            <v>7.144357976653696</v>
          </cell>
          <cell r="I6557">
            <v>1748.186451706232</v>
          </cell>
          <cell r="J6557">
            <v>7.144357976653696</v>
          </cell>
          <cell r="K6557">
            <v>57650</v>
          </cell>
        </row>
        <row r="6558">
          <cell r="A6558">
            <v>2003</v>
          </cell>
          <cell r="B6558" t="str">
            <v>3: Drugs/Anti-Social</v>
          </cell>
          <cell r="C6558" t="str">
            <v>31: Drugs (Not Cannabis)</v>
          </cell>
          <cell r="D6558" t="str">
            <v>10 to 13</v>
          </cell>
          <cell r="E6558" t="str">
            <v>Non-Maori</v>
          </cell>
          <cell r="F6558">
            <v>7</v>
          </cell>
          <cell r="G6558">
            <v>963.85</v>
          </cell>
          <cell r="H6558">
            <v>7.144357976653696</v>
          </cell>
          <cell r="I6558">
            <v>1033.704187894268</v>
          </cell>
          <cell r="J6558">
            <v>7.144357976653696</v>
          </cell>
          <cell r="K6558">
            <v>194530</v>
          </cell>
        </row>
        <row r="6559">
          <cell r="A6559">
            <v>2003</v>
          </cell>
          <cell r="B6559" t="str">
            <v>3: Drugs/Anti-Social</v>
          </cell>
          <cell r="C6559" t="str">
            <v>31: Drugs (Not Cannabis)</v>
          </cell>
          <cell r="D6559" t="str">
            <v>14 to 16</v>
          </cell>
          <cell r="E6559" t="str">
            <v>Maori</v>
          </cell>
          <cell r="F6559">
            <v>20</v>
          </cell>
          <cell r="G6559">
            <v>718.44</v>
          </cell>
          <cell r="H6559">
            <v>20.412451361867703</v>
          </cell>
          <cell r="I6559">
            <v>770.50831223816795</v>
          </cell>
          <cell r="J6559">
            <v>20.412451361867703</v>
          </cell>
          <cell r="K6559">
            <v>39920</v>
          </cell>
        </row>
        <row r="6560">
          <cell r="A6560">
            <v>2003</v>
          </cell>
          <cell r="B6560" t="str">
            <v>3: Drugs/Anti-Social</v>
          </cell>
          <cell r="C6560" t="str">
            <v>31: Drugs (Not Cannabis)</v>
          </cell>
          <cell r="D6560" t="str">
            <v>14 to 16</v>
          </cell>
          <cell r="E6560" t="str">
            <v>Non-Maori</v>
          </cell>
          <cell r="F6560">
            <v>39</v>
          </cell>
          <cell r="G6560">
            <v>2531.5100000000002</v>
          </cell>
          <cell r="H6560">
            <v>39.804280155642026</v>
          </cell>
          <cell r="I6560">
            <v>2714.9789787790814</v>
          </cell>
          <cell r="J6560">
            <v>39.804280155642026</v>
          </cell>
          <cell r="K6560">
            <v>140070</v>
          </cell>
        </row>
        <row r="6561">
          <cell r="A6561">
            <v>2003</v>
          </cell>
          <cell r="B6561" t="str">
            <v>3: Drugs/Anti-Social</v>
          </cell>
          <cell r="C6561" t="str">
            <v>31: Drugs (Not Cannabis)</v>
          </cell>
          <cell r="D6561" t="str">
            <v>17 to 20</v>
          </cell>
          <cell r="E6561" t="str">
            <v>Maori</v>
          </cell>
          <cell r="F6561">
            <v>87</v>
          </cell>
          <cell r="G6561">
            <v>7488.19</v>
          </cell>
          <cell r="H6561">
            <v>88.794163424124505</v>
          </cell>
          <cell r="I6561">
            <v>8030.8900376074853</v>
          </cell>
          <cell r="J6561">
            <v>88.794163424124505</v>
          </cell>
          <cell r="K6561">
            <v>45830</v>
          </cell>
        </row>
        <row r="6562">
          <cell r="A6562">
            <v>2003</v>
          </cell>
          <cell r="B6562" t="str">
            <v>3: Drugs/Anti-Social</v>
          </cell>
          <cell r="C6562" t="str">
            <v>31: Drugs (Not Cannabis)</v>
          </cell>
          <cell r="D6562" t="str">
            <v>17 to 20</v>
          </cell>
          <cell r="E6562" t="str">
            <v>Non-Maori</v>
          </cell>
          <cell r="F6562">
            <v>265</v>
          </cell>
          <cell r="G6562">
            <v>11687.81</v>
          </cell>
          <cell r="H6562">
            <v>270.46498054474705</v>
          </cell>
          <cell r="I6562">
            <v>12534.873833389534</v>
          </cell>
          <cell r="J6562">
            <v>270.46498054474705</v>
          </cell>
          <cell r="K6562">
            <v>190030</v>
          </cell>
        </row>
        <row r="6563">
          <cell r="A6563">
            <v>2003</v>
          </cell>
          <cell r="B6563" t="str">
            <v>3: Drugs/Anti-Social</v>
          </cell>
          <cell r="C6563" t="str">
            <v>31: Drugs (Not Cannabis)</v>
          </cell>
          <cell r="D6563" t="str">
            <v>21 to 30</v>
          </cell>
          <cell r="E6563" t="str">
            <v>Maori</v>
          </cell>
          <cell r="F6563">
            <v>302</v>
          </cell>
          <cell r="G6563">
            <v>17930.419999999947</v>
          </cell>
          <cell r="H6563">
            <v>308.22801556420234</v>
          </cell>
          <cell r="I6563">
            <v>19229.911547131906</v>
          </cell>
          <cell r="J6563">
            <v>308.22801556420234</v>
          </cell>
          <cell r="K6563">
            <v>87980</v>
          </cell>
        </row>
        <row r="6564">
          <cell r="A6564">
            <v>2003</v>
          </cell>
          <cell r="B6564" t="str">
            <v>3: Drugs/Anti-Social</v>
          </cell>
          <cell r="C6564" t="str">
            <v>31: Drugs (Not Cannabis)</v>
          </cell>
          <cell r="D6564" t="str">
            <v>21 to 30</v>
          </cell>
          <cell r="E6564" t="str">
            <v>Non-Maori</v>
          </cell>
          <cell r="F6564">
            <v>736</v>
          </cell>
          <cell r="G6564">
            <v>60966.84</v>
          </cell>
          <cell r="H6564">
            <v>751.17821011673152</v>
          </cell>
          <cell r="I6564">
            <v>65385.358541972113</v>
          </cell>
          <cell r="J6564">
            <v>751.17821011673152</v>
          </cell>
          <cell r="K6564">
            <v>440230</v>
          </cell>
        </row>
        <row r="6565">
          <cell r="A6565">
            <v>2003</v>
          </cell>
          <cell r="B6565" t="str">
            <v>3: Drugs/Anti-Social</v>
          </cell>
          <cell r="C6565" t="str">
            <v>31: Drugs (Not Cannabis)</v>
          </cell>
          <cell r="D6565" t="str">
            <v>31 to 50</v>
          </cell>
          <cell r="E6565" t="str">
            <v>Maori</v>
          </cell>
          <cell r="F6565">
            <v>352</v>
          </cell>
          <cell r="G6565">
            <v>23962.95</v>
          </cell>
          <cell r="H6565">
            <v>359.25914396887163</v>
          </cell>
          <cell r="I6565">
            <v>25699.643896146601</v>
          </cell>
          <cell r="J6565">
            <v>359.25914396887163</v>
          </cell>
          <cell r="K6565">
            <v>154060</v>
          </cell>
        </row>
        <row r="6566">
          <cell r="A6566">
            <v>2003</v>
          </cell>
          <cell r="B6566" t="str">
            <v>3: Drugs/Anti-Social</v>
          </cell>
          <cell r="C6566" t="str">
            <v>31: Drugs (Not Cannabis)</v>
          </cell>
          <cell r="D6566" t="str">
            <v>31 to 50</v>
          </cell>
          <cell r="E6566" t="str">
            <v>Non-Maori</v>
          </cell>
          <cell r="F6566">
            <v>705</v>
          </cell>
          <cell r="G6566">
            <v>74888.970000000161</v>
          </cell>
          <cell r="H6566">
            <v>719.53891050583661</v>
          </cell>
          <cell r="I6566">
            <v>80316.48276815725</v>
          </cell>
          <cell r="J6566">
            <v>719.53891050583661</v>
          </cell>
          <cell r="K6566">
            <v>1039590</v>
          </cell>
        </row>
        <row r="6567">
          <cell r="A6567">
            <v>2003</v>
          </cell>
          <cell r="B6567" t="str">
            <v>3: Drugs/Anti-Social</v>
          </cell>
          <cell r="C6567" t="str">
            <v>31: Drugs (Not Cannabis)</v>
          </cell>
          <cell r="D6567" t="str">
            <v>51 or older</v>
          </cell>
          <cell r="E6567" t="str">
            <v>Maori</v>
          </cell>
          <cell r="F6567">
            <v>14</v>
          </cell>
          <cell r="G6567">
            <v>501.84</v>
          </cell>
          <cell r="H6567">
            <v>14.288715953307392</v>
          </cell>
          <cell r="I6567">
            <v>538.21041619843277</v>
          </cell>
          <cell r="J6567">
            <v>14.288715953307392</v>
          </cell>
          <cell r="K6567">
            <v>71290</v>
          </cell>
        </row>
        <row r="6568">
          <cell r="A6568">
            <v>2003</v>
          </cell>
          <cell r="B6568" t="str">
            <v>3: Drugs/Anti-Social</v>
          </cell>
          <cell r="C6568" t="str">
            <v>31: Drugs (Not Cannabis)</v>
          </cell>
          <cell r="D6568" t="str">
            <v>51 or older</v>
          </cell>
          <cell r="E6568" t="str">
            <v>Non-Maori</v>
          </cell>
          <cell r="F6568">
            <v>35</v>
          </cell>
          <cell r="G6568">
            <v>3228.84</v>
          </cell>
          <cell r="H6568">
            <v>35.721789883268485</v>
          </cell>
          <cell r="I6568">
            <v>3462.8473621834605</v>
          </cell>
          <cell r="J6568">
            <v>35.721789883268485</v>
          </cell>
          <cell r="K6568">
            <v>989320</v>
          </cell>
        </row>
        <row r="6569">
          <cell r="A6569">
            <v>2003</v>
          </cell>
          <cell r="B6569" t="str">
            <v>3: Drugs/Anti-Social</v>
          </cell>
          <cell r="C6569" t="str">
            <v>32: Drugs (Cannabis Only)</v>
          </cell>
          <cell r="D6569" t="str">
            <v>0 to 9</v>
          </cell>
          <cell r="E6569" t="str">
            <v>Maori</v>
          </cell>
          <cell r="F6569">
            <v>1</v>
          </cell>
          <cell r="G6569">
            <v>0.66</v>
          </cell>
          <cell r="H6569">
            <v>1.0342551200748518</v>
          </cell>
          <cell r="I6569">
            <v>0.68414861965200691</v>
          </cell>
          <cell r="J6569">
            <v>1.0342551200748518</v>
          </cell>
          <cell r="K6569">
            <v>146230</v>
          </cell>
        </row>
        <row r="6570">
          <cell r="A6570">
            <v>2003</v>
          </cell>
          <cell r="B6570" t="str">
            <v>3: Drugs/Anti-Social</v>
          </cell>
          <cell r="C6570" t="str">
            <v>32: Drugs (Cannabis Only)</v>
          </cell>
          <cell r="D6570" t="str">
            <v>0 to 9</v>
          </cell>
          <cell r="E6570" t="str">
            <v>Non-Maori</v>
          </cell>
          <cell r="F6570" t="str">
            <v>Other</v>
          </cell>
          <cell r="G6570">
            <v>243</v>
          </cell>
          <cell r="H6570">
            <v>5145.57</v>
          </cell>
          <cell r="I6570">
            <v>236.36253990776873</v>
          </cell>
          <cell r="J6570">
            <v>5012.0515980614427</v>
          </cell>
          <cell r="K6570">
            <v>430480</v>
          </cell>
        </row>
        <row r="6571">
          <cell r="A6571">
            <v>2003</v>
          </cell>
          <cell r="B6571" t="str">
            <v>3: Drugs/Anti-Social</v>
          </cell>
          <cell r="C6571" t="str">
            <v>32: Drugs (Cannabis Only)</v>
          </cell>
          <cell r="D6571" t="str">
            <v>10 to 13</v>
          </cell>
          <cell r="E6571" t="str">
            <v>Maori</v>
          </cell>
          <cell r="F6571">
            <v>159</v>
          </cell>
          <cell r="G6571">
            <v>1054.51</v>
          </cell>
          <cell r="H6571">
            <v>164.44656409190145</v>
          </cell>
          <cell r="I6571">
            <v>1093.0932741049037</v>
          </cell>
          <cell r="J6571">
            <v>164.44656409190145</v>
          </cell>
          <cell r="K6571">
            <v>57650</v>
          </cell>
        </row>
        <row r="6572">
          <cell r="A6572">
            <v>2003</v>
          </cell>
          <cell r="B6572" t="str">
            <v>3: Drugs/Anti-Social</v>
          </cell>
          <cell r="C6572" t="str">
            <v>32: Drugs (Cannabis Only)</v>
          </cell>
          <cell r="D6572" t="str">
            <v>10 to 13</v>
          </cell>
          <cell r="E6572" t="str">
            <v>Non-Maori</v>
          </cell>
          <cell r="F6572">
            <v>104</v>
          </cell>
          <cell r="G6572">
            <v>561.99000000000058</v>
          </cell>
          <cell r="H6572">
            <v>107.56253248778459</v>
          </cell>
          <cell r="I6572">
            <v>582.55254963368441</v>
          </cell>
          <cell r="J6572">
            <v>107.56253248778459</v>
          </cell>
          <cell r="K6572">
            <v>194530</v>
          </cell>
        </row>
        <row r="6573">
          <cell r="A6573">
            <v>2003</v>
          </cell>
          <cell r="B6573" t="str">
            <v>3: Drugs/Anti-Social</v>
          </cell>
          <cell r="C6573" t="str">
            <v>32: Drugs (Cannabis Only)</v>
          </cell>
          <cell r="D6573" t="str">
            <v>14 to 16</v>
          </cell>
          <cell r="E6573" t="str">
            <v>Maori</v>
          </cell>
          <cell r="F6573">
            <v>645</v>
          </cell>
          <cell r="G6573">
            <v>5275.7899999999845</v>
          </cell>
          <cell r="H6573">
            <v>667.0945524482795</v>
          </cell>
          <cell r="I6573">
            <v>5468.8249182937125</v>
          </cell>
          <cell r="J6573">
            <v>667.0945524482795</v>
          </cell>
          <cell r="K6573">
            <v>39920</v>
          </cell>
        </row>
        <row r="6574">
          <cell r="A6574">
            <v>2003</v>
          </cell>
          <cell r="B6574" t="str">
            <v>3: Drugs/Anti-Social</v>
          </cell>
          <cell r="C6574" t="str">
            <v>32: Drugs (Cannabis Only)</v>
          </cell>
          <cell r="D6574" t="str">
            <v>14 to 16</v>
          </cell>
          <cell r="E6574" t="str">
            <v>Non-Maori</v>
          </cell>
          <cell r="F6574">
            <v>1012</v>
          </cell>
          <cell r="G6574">
            <v>5305.87</v>
          </cell>
          <cell r="H6574">
            <v>1046.6661815157499</v>
          </cell>
          <cell r="I6574">
            <v>5500.0055099287765</v>
          </cell>
          <cell r="J6574">
            <v>1046.6661815157499</v>
          </cell>
          <cell r="K6574">
            <v>140070</v>
          </cell>
        </row>
        <row r="6575">
          <cell r="A6575">
            <v>2003</v>
          </cell>
          <cell r="B6575" t="str">
            <v>3: Drugs/Anti-Social</v>
          </cell>
          <cell r="C6575" t="str">
            <v>32: Drugs (Cannabis Only)</v>
          </cell>
          <cell r="D6575" t="str">
            <v>17 to 20</v>
          </cell>
          <cell r="E6575" t="str">
            <v>Maori</v>
          </cell>
          <cell r="F6575">
            <v>1506</v>
          </cell>
          <cell r="G6575">
            <v>17348.72</v>
          </cell>
          <cell r="H6575">
            <v>1557.5882108327269</v>
          </cell>
          <cell r="I6575">
            <v>17983.489152619957</v>
          </cell>
          <cell r="J6575">
            <v>1557.5882108327269</v>
          </cell>
          <cell r="K6575">
            <v>45830</v>
          </cell>
        </row>
        <row r="6576">
          <cell r="A6576">
            <v>2003</v>
          </cell>
          <cell r="B6576" t="str">
            <v>3: Drugs/Anti-Social</v>
          </cell>
          <cell r="C6576" t="str">
            <v>32: Drugs (Cannabis Only)</v>
          </cell>
          <cell r="D6576" t="str">
            <v>17 to 20</v>
          </cell>
          <cell r="E6576" t="str">
            <v>Non-Maori</v>
          </cell>
          <cell r="F6576">
            <v>3354</v>
          </cell>
          <cell r="G6576">
            <v>18317.329999999809</v>
          </cell>
          <cell r="H6576">
            <v>3468.8916727310534</v>
          </cell>
          <cell r="I6576">
            <v>18987.539447288127</v>
          </cell>
          <cell r="J6576">
            <v>3468.8916727310534</v>
          </cell>
          <cell r="K6576">
            <v>190030</v>
          </cell>
        </row>
        <row r="6577">
          <cell r="A6577">
            <v>2003</v>
          </cell>
          <cell r="B6577" t="str">
            <v>3: Drugs/Anti-Social</v>
          </cell>
          <cell r="C6577" t="str">
            <v>32: Drugs (Cannabis Only)</v>
          </cell>
          <cell r="D6577" t="str">
            <v>21 to 30</v>
          </cell>
          <cell r="E6577" t="str">
            <v>Maori</v>
          </cell>
          <cell r="F6577">
            <v>2316</v>
          </cell>
          <cell r="G6577">
            <v>35470.579999999864</v>
          </cell>
          <cell r="H6577">
            <v>2395.3348580933571</v>
          </cell>
          <cell r="I6577">
            <v>36768.406583721189</v>
          </cell>
          <cell r="J6577">
            <v>2395.3348580933571</v>
          </cell>
          <cell r="K6577">
            <v>87980</v>
          </cell>
        </row>
        <row r="6578">
          <cell r="A6578">
            <v>2003</v>
          </cell>
          <cell r="B6578" t="str">
            <v>3: Drugs/Anti-Social</v>
          </cell>
          <cell r="C6578" t="str">
            <v>32: Drugs (Cannabis Only)</v>
          </cell>
          <cell r="D6578" t="str">
            <v>21 to 30</v>
          </cell>
          <cell r="E6578" t="str">
            <v>Non-Maori</v>
          </cell>
          <cell r="F6578">
            <v>3886</v>
          </cell>
          <cell r="G6578">
            <v>46803.980000000578</v>
          </cell>
          <cell r="H6578">
            <v>4019.1153966108741</v>
          </cell>
          <cell r="I6578">
            <v>48516.482289728076</v>
          </cell>
          <cell r="J6578">
            <v>4019.1153966108741</v>
          </cell>
          <cell r="K6578">
            <v>440230</v>
          </cell>
        </row>
        <row r="6579">
          <cell r="A6579">
            <v>2003</v>
          </cell>
          <cell r="B6579" t="str">
            <v>3: Drugs/Anti-Social</v>
          </cell>
          <cell r="C6579" t="str">
            <v>32: Drugs (Cannabis Only)</v>
          </cell>
          <cell r="D6579" t="str">
            <v>31 to 50</v>
          </cell>
          <cell r="E6579" t="str">
            <v>Maori</v>
          </cell>
          <cell r="F6579">
            <v>2431</v>
          </cell>
          <cell r="G6579">
            <v>59113.19000000033</v>
          </cell>
          <cell r="H6579">
            <v>2514.2741969019648</v>
          </cell>
          <cell r="I6579">
            <v>61276.071729889452</v>
          </cell>
          <cell r="J6579">
            <v>2514.2741969019648</v>
          </cell>
          <cell r="K6579">
            <v>154060</v>
          </cell>
        </row>
        <row r="6580">
          <cell r="A6580">
            <v>2003</v>
          </cell>
          <cell r="B6580" t="str">
            <v>3: Drugs/Anti-Social</v>
          </cell>
          <cell r="C6580" t="str">
            <v>32: Drugs (Cannabis Only)</v>
          </cell>
          <cell r="D6580" t="str">
            <v>31 to 50</v>
          </cell>
          <cell r="E6580" t="str">
            <v>Non-Maori</v>
          </cell>
          <cell r="F6580">
            <v>3430</v>
          </cell>
          <cell r="G6580">
            <v>56964.790000000598</v>
          </cell>
          <cell r="H6580">
            <v>3547.4950618567418</v>
          </cell>
          <cell r="I6580">
            <v>59049.064314040683</v>
          </cell>
          <cell r="J6580">
            <v>3547.4950618567418</v>
          </cell>
          <cell r="K6580">
            <v>1039590</v>
          </cell>
        </row>
        <row r="6581">
          <cell r="A6581">
            <v>2003</v>
          </cell>
          <cell r="B6581" t="str">
            <v>3: Drugs/Anti-Social</v>
          </cell>
          <cell r="C6581" t="str">
            <v>32: Drugs (Cannabis Only)</v>
          </cell>
          <cell r="D6581" t="str">
            <v>51 or older</v>
          </cell>
          <cell r="E6581" t="str">
            <v>Maori</v>
          </cell>
          <cell r="F6581">
            <v>166</v>
          </cell>
          <cell r="G6581">
            <v>6122.27</v>
          </cell>
          <cell r="H6581">
            <v>171.6863499324254</v>
          </cell>
          <cell r="I6581">
            <v>6346.2766206619553</v>
          </cell>
          <cell r="J6581">
            <v>171.6863499324254</v>
          </cell>
          <cell r="K6581">
            <v>71290</v>
          </cell>
        </row>
        <row r="6582">
          <cell r="A6582">
            <v>2003</v>
          </cell>
          <cell r="B6582" t="str">
            <v>3: Drugs/Anti-Social</v>
          </cell>
          <cell r="C6582" t="str">
            <v>32: Drugs (Cannabis Only)</v>
          </cell>
          <cell r="D6582" t="str">
            <v>51 or older</v>
          </cell>
          <cell r="E6582" t="str">
            <v>Non-Maori</v>
          </cell>
          <cell r="F6582">
            <v>228</v>
          </cell>
          <cell r="G6582">
            <v>6026.6899999999896</v>
          </cell>
          <cell r="H6582">
            <v>235.81016737706622</v>
          </cell>
          <cell r="I6582">
            <v>6247.1994614705236</v>
          </cell>
          <cell r="J6582">
            <v>235.81016737706622</v>
          </cell>
          <cell r="K6582">
            <v>989320</v>
          </cell>
        </row>
        <row r="6583">
          <cell r="A6583">
            <v>2003</v>
          </cell>
          <cell r="B6583" t="str">
            <v>3: Drugs/Anti-Social</v>
          </cell>
          <cell r="C6583" t="str">
            <v>33: Liquor Offences</v>
          </cell>
          <cell r="D6583" t="str">
            <v>0 to 9</v>
          </cell>
          <cell r="E6583" t="str">
            <v>Maori</v>
          </cell>
          <cell r="F6583" t="str">
            <v>Pacific peoples</v>
          </cell>
          <cell r="G6583">
            <v>10</v>
          </cell>
          <cell r="H6583">
            <v>326.37</v>
          </cell>
          <cell r="I6583">
            <v>20.829571672183768</v>
          </cell>
          <cell r="J6583">
            <v>707.41766448770977</v>
          </cell>
          <cell r="K6583">
            <v>146230</v>
          </cell>
        </row>
        <row r="6584">
          <cell r="A6584">
            <v>2003</v>
          </cell>
          <cell r="B6584" t="str">
            <v>3: Drugs/Anti-Social</v>
          </cell>
          <cell r="C6584" t="str">
            <v>33: Liquor Offences</v>
          </cell>
          <cell r="D6584" t="str">
            <v>0 to 9</v>
          </cell>
          <cell r="E6584" t="str">
            <v>Non-Maori</v>
          </cell>
          <cell r="F6584" t="str">
            <v>Maori</v>
          </cell>
          <cell r="G6584">
            <v>737</v>
          </cell>
          <cell r="H6584">
            <v>22401.22</v>
          </cell>
          <cell r="I6584">
            <v>1535.139432239944</v>
          </cell>
          <cell r="J6584">
            <v>48555.37804968399</v>
          </cell>
          <cell r="K6584">
            <v>430480</v>
          </cell>
        </row>
        <row r="6585">
          <cell r="A6585">
            <v>2003</v>
          </cell>
          <cell r="B6585" t="str">
            <v>3: Drugs/Anti-Social</v>
          </cell>
          <cell r="C6585" t="str">
            <v>33: Liquor Offences</v>
          </cell>
          <cell r="D6585" t="str">
            <v>10 to 13</v>
          </cell>
          <cell r="E6585" t="str">
            <v>Maori</v>
          </cell>
          <cell r="F6585" t="str">
            <v>Other</v>
          </cell>
          <cell r="G6585">
            <v>1149</v>
          </cell>
          <cell r="H6585">
            <v>35082.23999999994</v>
          </cell>
          <cell r="I6585">
            <v>2393.3177851339151</v>
          </cell>
          <cell r="J6585">
            <v>76041.904236900664</v>
          </cell>
          <cell r="K6585">
            <v>57650</v>
          </cell>
        </row>
        <row r="6586">
          <cell r="A6586">
            <v>2003</v>
          </cell>
          <cell r="B6586" t="str">
            <v>3: Drugs/Anti-Social</v>
          </cell>
          <cell r="C6586" t="str">
            <v>33: Liquor Offences</v>
          </cell>
          <cell r="D6586" t="str">
            <v>10 to 13</v>
          </cell>
          <cell r="E6586" t="str">
            <v>Non-Maori</v>
          </cell>
          <cell r="F6586" t="str">
            <v>Pacific peoples</v>
          </cell>
          <cell r="G6586">
            <v>79</v>
          </cell>
          <cell r="H6586">
            <v>2392.0700000000002</v>
          </cell>
          <cell r="I6586">
            <v>164.55361621025176</v>
          </cell>
          <cell r="J6586">
            <v>5184.8900716705448</v>
          </cell>
          <cell r="K6586">
            <v>194530</v>
          </cell>
        </row>
        <row r="6587">
          <cell r="A6587">
            <v>2003</v>
          </cell>
          <cell r="B6587" t="str">
            <v>3: Drugs/Anti-Social</v>
          </cell>
          <cell r="C6587" t="str">
            <v>33: Liquor Offences</v>
          </cell>
          <cell r="D6587" t="str">
            <v>14 to 16</v>
          </cell>
          <cell r="E6587" t="str">
            <v>Maori</v>
          </cell>
          <cell r="F6587" t="str">
            <v>Maori</v>
          </cell>
          <cell r="G6587">
            <v>1406</v>
          </cell>
          <cell r="H6587">
            <v>43933.079999999914</v>
          </cell>
          <cell r="I6587">
            <v>2928.6377771090383</v>
          </cell>
          <cell r="J6587">
            <v>95226.389825509861</v>
          </cell>
          <cell r="K6587">
            <v>39920</v>
          </cell>
        </row>
        <row r="6588">
          <cell r="A6588">
            <v>2003</v>
          </cell>
          <cell r="B6588" t="str">
            <v>3: Drugs/Anti-Social</v>
          </cell>
          <cell r="C6588" t="str">
            <v>33: Liquor Offences</v>
          </cell>
          <cell r="D6588" t="str">
            <v>14 to 16</v>
          </cell>
          <cell r="E6588" t="str">
            <v>Non-Maori</v>
          </cell>
          <cell r="F6588" t="str">
            <v>Other</v>
          </cell>
          <cell r="G6588">
            <v>2113</v>
          </cell>
          <cell r="H6588">
            <v>64090.77</v>
          </cell>
          <cell r="I6588">
            <v>4401.2884943324307</v>
          </cell>
          <cell r="J6588">
            <v>138918.84311860453</v>
          </cell>
          <cell r="K6588">
            <v>140070</v>
          </cell>
        </row>
        <row r="6589">
          <cell r="A6589">
            <v>2003</v>
          </cell>
          <cell r="B6589" t="str">
            <v>3: Drugs/Anti-Social</v>
          </cell>
          <cell r="C6589" t="str">
            <v>33: Liquor Offences</v>
          </cell>
          <cell r="D6589" t="str">
            <v>17 to 20</v>
          </cell>
          <cell r="E6589" t="str">
            <v>Maori</v>
          </cell>
          <cell r="F6589" t="str">
            <v>Pacific peoples</v>
          </cell>
          <cell r="G6589">
            <v>203</v>
          </cell>
          <cell r="H6589">
            <v>6611.93</v>
          </cell>
          <cell r="I6589">
            <v>422.8403049453305</v>
          </cell>
          <cell r="J6589">
            <v>14331.57483333709</v>
          </cell>
          <cell r="K6589">
            <v>45830</v>
          </cell>
        </row>
        <row r="6590">
          <cell r="A6590">
            <v>2003</v>
          </cell>
          <cell r="B6590" t="str">
            <v>3: Drugs/Anti-Social</v>
          </cell>
          <cell r="C6590" t="str">
            <v>33: Liquor Offences</v>
          </cell>
          <cell r="D6590" t="str">
            <v>17 to 20</v>
          </cell>
          <cell r="E6590" t="str">
            <v>Non-Maori</v>
          </cell>
          <cell r="F6590" t="str">
            <v>Maori</v>
          </cell>
          <cell r="G6590">
            <v>957</v>
          </cell>
          <cell r="H6590">
            <v>32161.88</v>
          </cell>
          <cell r="I6590">
            <v>1993.3900090279867</v>
          </cell>
          <cell r="J6590">
            <v>69711.928287324132</v>
          </cell>
          <cell r="K6590">
            <v>190030</v>
          </cell>
        </row>
        <row r="6591">
          <cell r="A6591">
            <v>2003</v>
          </cell>
          <cell r="B6591" t="str">
            <v>3: Drugs/Anti-Social</v>
          </cell>
          <cell r="C6591" t="str">
            <v>33: Liquor Offences</v>
          </cell>
          <cell r="D6591" t="str">
            <v>21 to 30</v>
          </cell>
          <cell r="E6591" t="str">
            <v>Maori</v>
          </cell>
          <cell r="F6591" t="str">
            <v>Other</v>
          </cell>
          <cell r="G6591">
            <v>1831</v>
          </cell>
          <cell r="H6591">
            <v>58985.63</v>
          </cell>
          <cell r="I6591">
            <v>3813.8945731768481</v>
          </cell>
          <cell r="J6591">
            <v>127853.28496165751</v>
          </cell>
          <cell r="K6591">
            <v>87980</v>
          </cell>
        </row>
        <row r="6592">
          <cell r="A6592">
            <v>2003</v>
          </cell>
          <cell r="B6592" t="str">
            <v>3: Drugs/Anti-Social</v>
          </cell>
          <cell r="C6592" t="str">
            <v>33: Liquor Offences</v>
          </cell>
          <cell r="D6592" t="str">
            <v>21 to 30</v>
          </cell>
          <cell r="E6592" t="str">
            <v>Non-Maori</v>
          </cell>
          <cell r="F6592" t="str">
            <v>Pacific peoples</v>
          </cell>
          <cell r="G6592">
            <v>117</v>
          </cell>
          <cell r="H6592">
            <v>4263.6099999999997</v>
          </cell>
          <cell r="I6592">
            <v>243.7059885645501</v>
          </cell>
          <cell r="J6592">
            <v>9241.514319595688</v>
          </cell>
          <cell r="K6592">
            <v>440230</v>
          </cell>
        </row>
        <row r="6593">
          <cell r="A6593">
            <v>2003</v>
          </cell>
          <cell r="B6593" t="str">
            <v>3: Drugs/Anti-Social</v>
          </cell>
          <cell r="C6593" t="str">
            <v>33: Liquor Offences</v>
          </cell>
          <cell r="D6593" t="str">
            <v>31 to 50</v>
          </cell>
          <cell r="E6593" t="str">
            <v>Maori</v>
          </cell>
          <cell r="F6593" t="str">
            <v>Maori</v>
          </cell>
          <cell r="G6593">
            <v>65</v>
          </cell>
          <cell r="H6593">
            <v>1909.71</v>
          </cell>
          <cell r="I6593">
            <v>135.3922158691945</v>
          </cell>
          <cell r="J6593">
            <v>4139.3589730944168</v>
          </cell>
          <cell r="K6593">
            <v>154060</v>
          </cell>
        </row>
        <row r="6594">
          <cell r="A6594">
            <v>2003</v>
          </cell>
          <cell r="B6594" t="str">
            <v>3: Drugs/Anti-Social</v>
          </cell>
          <cell r="C6594" t="str">
            <v>33: Liquor Offences</v>
          </cell>
          <cell r="D6594" t="str">
            <v>31 to 50</v>
          </cell>
          <cell r="E6594" t="str">
            <v>Non-Maori</v>
          </cell>
          <cell r="F6594" t="str">
            <v>Other</v>
          </cell>
          <cell r="G6594">
            <v>189</v>
          </cell>
          <cell r="H6594">
            <v>7207.440000000006</v>
          </cell>
          <cell r="I6594">
            <v>393.67890460427327</v>
          </cell>
          <cell r="J6594">
            <v>15622.362262877419</v>
          </cell>
          <cell r="K6594">
            <v>1039590</v>
          </cell>
        </row>
        <row r="6595">
          <cell r="A6595">
            <v>2003</v>
          </cell>
          <cell r="B6595" t="str">
            <v>3: Drugs/Anti-Social</v>
          </cell>
          <cell r="C6595" t="str">
            <v>33: Liquor Offences</v>
          </cell>
          <cell r="D6595" t="str">
            <v>51 or older</v>
          </cell>
          <cell r="E6595" t="str">
            <v>Maori</v>
          </cell>
          <cell r="F6595" t="str">
            <v>Pacific peoples</v>
          </cell>
          <cell r="G6595">
            <v>2</v>
          </cell>
          <cell r="H6595">
            <v>47.5</v>
          </cell>
          <cell r="I6595">
            <v>4.1659143344367537</v>
          </cell>
          <cell r="J6595">
            <v>102.95780575165064</v>
          </cell>
          <cell r="K6595">
            <v>71290</v>
          </cell>
        </row>
        <row r="6596">
          <cell r="A6596">
            <v>2003</v>
          </cell>
          <cell r="B6596" t="str">
            <v>3: Drugs/Anti-Social</v>
          </cell>
          <cell r="C6596" t="str">
            <v>33: Liquor Offences</v>
          </cell>
          <cell r="D6596" t="str">
            <v>51 or older</v>
          </cell>
          <cell r="E6596" t="str">
            <v>Non-Maori</v>
          </cell>
          <cell r="F6596" t="str">
            <v>Maori</v>
          </cell>
          <cell r="K6596">
            <v>989320</v>
          </cell>
        </row>
        <row r="6597">
          <cell r="A6597">
            <v>2003</v>
          </cell>
          <cell r="B6597" t="str">
            <v>3: Drugs/Anti-Social</v>
          </cell>
          <cell r="C6597" t="str">
            <v>34: Gaming</v>
          </cell>
          <cell r="D6597" t="str">
            <v>0 to 9</v>
          </cell>
          <cell r="E6597" t="str">
            <v>Maori</v>
          </cell>
          <cell r="F6597" t="str">
            <v>Other</v>
          </cell>
          <cell r="K6597">
            <v>146230</v>
          </cell>
        </row>
        <row r="6598">
          <cell r="A6598">
            <v>2003</v>
          </cell>
          <cell r="B6598" t="str">
            <v>3: Drugs/Anti-Social</v>
          </cell>
          <cell r="C6598" t="str">
            <v>34: Gaming</v>
          </cell>
          <cell r="D6598" t="str">
            <v>0 to 9</v>
          </cell>
          <cell r="E6598" t="str">
            <v>Non-Maori</v>
          </cell>
          <cell r="F6598">
            <v>1</v>
          </cell>
          <cell r="G6598">
            <v>0</v>
          </cell>
          <cell r="H6598">
            <v>1.0833333333333333</v>
          </cell>
          <cell r="I6598">
            <v>0</v>
          </cell>
          <cell r="J6598">
            <v>0</v>
          </cell>
          <cell r="K6598">
            <v>430480</v>
          </cell>
        </row>
        <row r="6599">
          <cell r="A6599">
            <v>2003</v>
          </cell>
          <cell r="B6599" t="str">
            <v>3: Drugs/Anti-Social</v>
          </cell>
          <cell r="C6599" t="str">
            <v>34: Gaming</v>
          </cell>
          <cell r="D6599" t="str">
            <v>10 to 13</v>
          </cell>
          <cell r="E6599" t="str">
            <v>Maori</v>
          </cell>
          <cell r="F6599" t="str">
            <v>Maori</v>
          </cell>
          <cell r="K6599">
            <v>57650</v>
          </cell>
        </row>
        <row r="6600">
          <cell r="A6600">
            <v>2003</v>
          </cell>
          <cell r="B6600" t="str">
            <v>3: Drugs/Anti-Social</v>
          </cell>
          <cell r="C6600" t="str">
            <v>34: Gaming</v>
          </cell>
          <cell r="D6600" t="str">
            <v>10 to 13</v>
          </cell>
          <cell r="E6600" t="str">
            <v>Non-Maori</v>
          </cell>
          <cell r="F6600" t="str">
            <v>Other</v>
          </cell>
          <cell r="K6600">
            <v>194530</v>
          </cell>
        </row>
        <row r="6601">
          <cell r="A6601">
            <v>2003</v>
          </cell>
          <cell r="B6601" t="str">
            <v>3: Drugs/Anti-Social</v>
          </cell>
          <cell r="C6601" t="str">
            <v>34: Gaming</v>
          </cell>
          <cell r="D6601" t="str">
            <v>14 to 16</v>
          </cell>
          <cell r="E6601" t="str">
            <v>Maori</v>
          </cell>
          <cell r="F6601" t="str">
            <v>Pacific peoples</v>
          </cell>
          <cell r="K6601">
            <v>39920</v>
          </cell>
        </row>
        <row r="6602">
          <cell r="A6602">
            <v>2003</v>
          </cell>
          <cell r="B6602" t="str">
            <v>3: Drugs/Anti-Social</v>
          </cell>
          <cell r="C6602" t="str">
            <v>34: Gaming</v>
          </cell>
          <cell r="D6602" t="str">
            <v>14 to 16</v>
          </cell>
          <cell r="E6602" t="str">
            <v>Non-Maori</v>
          </cell>
          <cell r="F6602">
            <v>2</v>
          </cell>
          <cell r="G6602">
            <v>0</v>
          </cell>
          <cell r="H6602">
            <v>2.1666666666666665</v>
          </cell>
          <cell r="I6602">
            <v>0</v>
          </cell>
          <cell r="J6602">
            <v>0</v>
          </cell>
          <cell r="K6602">
            <v>140070</v>
          </cell>
        </row>
        <row r="6603">
          <cell r="A6603">
            <v>2003</v>
          </cell>
          <cell r="B6603" t="str">
            <v>3: Drugs/Anti-Social</v>
          </cell>
          <cell r="C6603" t="str">
            <v>34: Gaming</v>
          </cell>
          <cell r="D6603" t="str">
            <v>17 to 20</v>
          </cell>
          <cell r="E6603" t="str">
            <v>Maori</v>
          </cell>
          <cell r="F6603">
            <v>4</v>
          </cell>
          <cell r="G6603">
            <v>0</v>
          </cell>
          <cell r="H6603">
            <v>4.333333333333333</v>
          </cell>
          <cell r="I6603">
            <v>0</v>
          </cell>
          <cell r="J6603">
            <v>1.0833333333333333</v>
          </cell>
          <cell r="K6603">
            <v>45830</v>
          </cell>
        </row>
        <row r="6604">
          <cell r="A6604">
            <v>2003</v>
          </cell>
          <cell r="B6604" t="str">
            <v>3: Drugs/Anti-Social</v>
          </cell>
          <cell r="C6604" t="str">
            <v>34: Gaming</v>
          </cell>
          <cell r="D6604" t="str">
            <v>17 to 20</v>
          </cell>
          <cell r="E6604" t="str">
            <v>Non-Maori</v>
          </cell>
          <cell r="F6604">
            <v>86</v>
          </cell>
          <cell r="G6604">
            <v>0</v>
          </cell>
          <cell r="H6604">
            <v>93.166666666666671</v>
          </cell>
          <cell r="I6604">
            <v>0</v>
          </cell>
          <cell r="J6604">
            <v>0</v>
          </cell>
          <cell r="K6604">
            <v>190030</v>
          </cell>
        </row>
        <row r="6605">
          <cell r="A6605">
            <v>2003</v>
          </cell>
          <cell r="B6605" t="str">
            <v>3: Drugs/Anti-Social</v>
          </cell>
          <cell r="C6605" t="str">
            <v>34: Gaming</v>
          </cell>
          <cell r="D6605" t="str">
            <v>21 to 30</v>
          </cell>
          <cell r="E6605" t="str">
            <v>Maori</v>
          </cell>
          <cell r="F6605" t="str">
            <v>Maori</v>
          </cell>
          <cell r="K6605">
            <v>87980</v>
          </cell>
        </row>
        <row r="6606">
          <cell r="A6606">
            <v>2003</v>
          </cell>
          <cell r="B6606" t="str">
            <v>3: Drugs/Anti-Social</v>
          </cell>
          <cell r="C6606" t="str">
            <v>34: Gaming</v>
          </cell>
          <cell r="D6606" t="str">
            <v>21 to 30</v>
          </cell>
          <cell r="E6606" t="str">
            <v>Non-Maori</v>
          </cell>
          <cell r="F6606">
            <v>2</v>
          </cell>
          <cell r="G6606">
            <v>0</v>
          </cell>
          <cell r="H6606">
            <v>2.1666666666666665</v>
          </cell>
          <cell r="I6606">
            <v>0</v>
          </cell>
          <cell r="J6606">
            <v>2.1666666666666665</v>
          </cell>
          <cell r="K6606">
            <v>440230</v>
          </cell>
        </row>
        <row r="6607">
          <cell r="A6607">
            <v>2003</v>
          </cell>
          <cell r="B6607" t="str">
            <v>3: Drugs/Anti-Social</v>
          </cell>
          <cell r="C6607" t="str">
            <v>34: Gaming</v>
          </cell>
          <cell r="D6607" t="str">
            <v>31 to 50</v>
          </cell>
          <cell r="E6607" t="str">
            <v>Maori</v>
          </cell>
          <cell r="F6607" t="str">
            <v>Pacific peoples</v>
          </cell>
          <cell r="K6607">
            <v>154060</v>
          </cell>
        </row>
        <row r="6608">
          <cell r="A6608">
            <v>2003</v>
          </cell>
          <cell r="B6608" t="str">
            <v>3: Drugs/Anti-Social</v>
          </cell>
          <cell r="C6608" t="str">
            <v>34: Gaming</v>
          </cell>
          <cell r="D6608" t="str">
            <v>31 to 50</v>
          </cell>
          <cell r="E6608" t="str">
            <v>Non-Maori</v>
          </cell>
          <cell r="F6608">
            <v>8</v>
          </cell>
          <cell r="G6608">
            <v>0</v>
          </cell>
          <cell r="H6608">
            <v>8.6666666666666661</v>
          </cell>
          <cell r="I6608">
            <v>0</v>
          </cell>
          <cell r="J6608">
            <v>4.333333333333333</v>
          </cell>
          <cell r="K6608">
            <v>1039590</v>
          </cell>
        </row>
        <row r="6609">
          <cell r="A6609">
            <v>2003</v>
          </cell>
          <cell r="B6609" t="str">
            <v>3: Drugs/Anti-Social</v>
          </cell>
          <cell r="C6609" t="str">
            <v>34: Gaming</v>
          </cell>
          <cell r="D6609" t="str">
            <v>51 or older</v>
          </cell>
          <cell r="E6609" t="str">
            <v>Maori</v>
          </cell>
          <cell r="F6609" t="str">
            <v>Other</v>
          </cell>
          <cell r="K6609">
            <v>71290</v>
          </cell>
        </row>
        <row r="6610">
          <cell r="A6610">
            <v>2003</v>
          </cell>
          <cell r="B6610" t="str">
            <v>3: Drugs/Anti-Social</v>
          </cell>
          <cell r="C6610" t="str">
            <v>34: Gaming</v>
          </cell>
          <cell r="D6610" t="str">
            <v>51 or older</v>
          </cell>
          <cell r="E6610" t="str">
            <v>Non-Maori</v>
          </cell>
          <cell r="F6610">
            <v>5</v>
          </cell>
          <cell r="G6610">
            <v>0</v>
          </cell>
          <cell r="H6610">
            <v>5.4166666666666661</v>
          </cell>
          <cell r="I6610">
            <v>0</v>
          </cell>
          <cell r="J6610">
            <v>5.416666666666667</v>
          </cell>
          <cell r="K6610">
            <v>989320</v>
          </cell>
        </row>
        <row r="6611">
          <cell r="A6611">
            <v>2003</v>
          </cell>
          <cell r="B6611" t="str">
            <v>3: Drugs/Anti-Social</v>
          </cell>
          <cell r="C6611" t="str">
            <v>35: Disorder</v>
          </cell>
          <cell r="D6611" t="str">
            <v>0 to 9</v>
          </cell>
          <cell r="E6611" t="str">
            <v>Maori</v>
          </cell>
          <cell r="F6611">
            <v>14</v>
          </cell>
          <cell r="G6611">
            <v>0</v>
          </cell>
          <cell r="H6611">
            <v>14.610078714598718</v>
          </cell>
          <cell r="I6611">
            <v>0</v>
          </cell>
          <cell r="J6611">
            <v>0</v>
          </cell>
          <cell r="K6611">
            <v>146230</v>
          </cell>
        </row>
        <row r="6612">
          <cell r="A6612">
            <v>2003</v>
          </cell>
          <cell r="B6612" t="str">
            <v>3: Drugs/Anti-Social</v>
          </cell>
          <cell r="C6612" t="str">
            <v>35: Disorder</v>
          </cell>
          <cell r="D6612" t="str">
            <v>0 to 9</v>
          </cell>
          <cell r="E6612" t="str">
            <v>Non-Maori</v>
          </cell>
          <cell r="F6612">
            <v>15</v>
          </cell>
          <cell r="G6612">
            <v>0.82</v>
          </cell>
          <cell r="H6612">
            <v>15.653655765641483</v>
          </cell>
          <cell r="I6612">
            <v>0.85882675244312157</v>
          </cell>
          <cell r="J6612">
            <v>1.0461181607313412</v>
          </cell>
          <cell r="K6612">
            <v>430480</v>
          </cell>
        </row>
        <row r="6613">
          <cell r="A6613">
            <v>2003</v>
          </cell>
          <cell r="B6613" t="str">
            <v>3: Drugs/Anti-Social</v>
          </cell>
          <cell r="C6613" t="str">
            <v>35: Disorder</v>
          </cell>
          <cell r="D6613" t="str">
            <v>10 to 13</v>
          </cell>
          <cell r="E6613" t="str">
            <v>Maori</v>
          </cell>
          <cell r="F6613">
            <v>191</v>
          </cell>
          <cell r="G6613">
            <v>23.01</v>
          </cell>
          <cell r="H6613">
            <v>199.32321674916824</v>
          </cell>
          <cell r="I6613">
            <v>24.09951655331248</v>
          </cell>
          <cell r="J6613">
            <v>29.291308500477555</v>
          </cell>
          <cell r="K6613">
            <v>57650</v>
          </cell>
        </row>
        <row r="6614">
          <cell r="A6614">
            <v>2003</v>
          </cell>
          <cell r="B6614" t="str">
            <v>3: Drugs/Anti-Social</v>
          </cell>
          <cell r="C6614" t="str">
            <v>35: Disorder</v>
          </cell>
          <cell r="D6614" t="str">
            <v>10 to 13</v>
          </cell>
          <cell r="E6614" t="str">
            <v>Non-Maori</v>
          </cell>
          <cell r="F6614">
            <v>296</v>
          </cell>
          <cell r="G6614">
            <v>23.69</v>
          </cell>
          <cell r="H6614">
            <v>308.89880710865862</v>
          </cell>
          <cell r="I6614">
            <v>24.811714348021411</v>
          </cell>
          <cell r="J6614">
            <v>30.337426661208898</v>
          </cell>
          <cell r="K6614">
            <v>194530</v>
          </cell>
        </row>
        <row r="6615">
          <cell r="A6615">
            <v>2003</v>
          </cell>
          <cell r="B6615" t="str">
            <v>3: Drugs/Anti-Social</v>
          </cell>
          <cell r="C6615" t="str">
            <v>35: Disorder</v>
          </cell>
          <cell r="D6615" t="str">
            <v>14 to 16</v>
          </cell>
          <cell r="E6615" t="str">
            <v>Maori</v>
          </cell>
          <cell r="F6615">
            <v>878</v>
          </cell>
          <cell r="G6615">
            <v>215.87</v>
          </cell>
          <cell r="H6615">
            <v>916.26065081554816</v>
          </cell>
          <cell r="I6615">
            <v>226.09137932914189</v>
          </cell>
          <cell r="J6615">
            <v>279.31354891526809</v>
          </cell>
          <cell r="K6615">
            <v>39920</v>
          </cell>
        </row>
        <row r="6616">
          <cell r="A6616">
            <v>2003</v>
          </cell>
          <cell r="B6616" t="str">
            <v>3: Drugs/Anti-Social</v>
          </cell>
          <cell r="C6616" t="str">
            <v>35: Disorder</v>
          </cell>
          <cell r="D6616" t="str">
            <v>14 to 16</v>
          </cell>
          <cell r="E6616" t="str">
            <v>Non-Maori</v>
          </cell>
          <cell r="F6616">
            <v>1271</v>
          </cell>
          <cell r="G6616">
            <v>231.30999999999938</v>
          </cell>
          <cell r="H6616">
            <v>1326.3864318753551</v>
          </cell>
          <cell r="I6616">
            <v>242.26245866782673</v>
          </cell>
          <cell r="J6616">
            <v>300.23591212989498</v>
          </cell>
          <cell r="K6616">
            <v>140070</v>
          </cell>
        </row>
        <row r="6617">
          <cell r="A6617">
            <v>2003</v>
          </cell>
          <cell r="B6617" t="str">
            <v>3: Drugs/Anti-Social</v>
          </cell>
          <cell r="C6617" t="str">
            <v>35: Disorder</v>
          </cell>
          <cell r="D6617" t="str">
            <v>17 to 20</v>
          </cell>
          <cell r="E6617" t="str">
            <v>Maori</v>
          </cell>
          <cell r="F6617">
            <v>2374</v>
          </cell>
          <cell r="G6617">
            <v>621.90000000000248</v>
          </cell>
          <cell r="H6617">
            <v>2477.4519191755257</v>
          </cell>
          <cell r="I6617">
            <v>651.34677724924325</v>
          </cell>
          <cell r="J6617">
            <v>813.87992904898351</v>
          </cell>
          <cell r="K6617">
            <v>45830</v>
          </cell>
        </row>
        <row r="6618">
          <cell r="A6618">
            <v>2003</v>
          </cell>
          <cell r="B6618" t="str">
            <v>3: Drugs/Anti-Social</v>
          </cell>
          <cell r="C6618" t="str">
            <v>35: Disorder</v>
          </cell>
          <cell r="D6618" t="str">
            <v>17 to 20</v>
          </cell>
          <cell r="E6618" t="str">
            <v>Non-Maori</v>
          </cell>
          <cell r="F6618">
            <v>4651</v>
          </cell>
          <cell r="G6618">
            <v>899.20000000000664</v>
          </cell>
          <cell r="H6618">
            <v>4853.6768643999021</v>
          </cell>
          <cell r="I6618">
            <v>941.77684853275684</v>
          </cell>
          <cell r="J6618">
            <v>1173.7445763405649</v>
          </cell>
          <cell r="K6618">
            <v>190030</v>
          </cell>
        </row>
        <row r="6619">
          <cell r="A6619">
            <v>2003</v>
          </cell>
          <cell r="B6619" t="str">
            <v>3: Drugs/Anti-Social</v>
          </cell>
          <cell r="C6619" t="str">
            <v>35: Disorder</v>
          </cell>
          <cell r="D6619" t="str">
            <v>21 to 30</v>
          </cell>
          <cell r="E6619" t="str">
            <v>Maori</v>
          </cell>
          <cell r="F6619">
            <v>3200</v>
          </cell>
          <cell r="G6619">
            <v>896.09000000000469</v>
          </cell>
          <cell r="H6619">
            <v>3339.44656333685</v>
          </cell>
          <cell r="I6619">
            <v>938.51959097165957</v>
          </cell>
          <cell r="J6619">
            <v>1174.7906945012962</v>
          </cell>
          <cell r="K6619">
            <v>87980</v>
          </cell>
        </row>
        <row r="6620">
          <cell r="A6620">
            <v>2003</v>
          </cell>
          <cell r="B6620" t="str">
            <v>3: Drugs/Anti-Social</v>
          </cell>
          <cell r="C6620" t="str">
            <v>35: Disorder</v>
          </cell>
          <cell r="D6620" t="str">
            <v>21 to 30</v>
          </cell>
          <cell r="E6620" t="str">
            <v>Non-Maori</v>
          </cell>
          <cell r="F6620">
            <v>4829</v>
          </cell>
          <cell r="G6620">
            <v>1112.18</v>
          </cell>
          <cell r="H6620">
            <v>5039.4335794855151</v>
          </cell>
          <cell r="I6620">
            <v>1164.8413872343815</v>
          </cell>
          <cell r="J6620">
            <v>1454.1042434165643</v>
          </cell>
          <cell r="K6620">
            <v>440230</v>
          </cell>
        </row>
        <row r="6621">
          <cell r="A6621">
            <v>2003</v>
          </cell>
          <cell r="B6621" t="str">
            <v>3: Drugs/Anti-Social</v>
          </cell>
          <cell r="C6621" t="str">
            <v>35: Disorder</v>
          </cell>
          <cell r="D6621" t="str">
            <v>31 to 50</v>
          </cell>
          <cell r="E6621" t="str">
            <v>Maori</v>
          </cell>
          <cell r="F6621">
            <v>2607</v>
          </cell>
          <cell r="G6621">
            <v>752.84000000000515</v>
          </cell>
          <cell r="H6621">
            <v>2720.6053720684899</v>
          </cell>
          <cell r="I6621">
            <v>788.48674671863921</v>
          </cell>
          <cell r="J6621">
            <v>985.44330740892337</v>
          </cell>
          <cell r="K6621">
            <v>154060</v>
          </cell>
        </row>
        <row r="6622">
          <cell r="A6622">
            <v>2003</v>
          </cell>
          <cell r="B6622" t="str">
            <v>3: Drugs/Anti-Social</v>
          </cell>
          <cell r="C6622" t="str">
            <v>35: Disorder</v>
          </cell>
          <cell r="D6622" t="str">
            <v>31 to 50</v>
          </cell>
          <cell r="E6622" t="str">
            <v>Non-Maori</v>
          </cell>
          <cell r="F6622">
            <v>3602</v>
          </cell>
          <cell r="G6622">
            <v>938.17000000000917</v>
          </cell>
          <cell r="H6622">
            <v>3758.9645378560417</v>
          </cell>
          <cell r="I6622">
            <v>982.59206626776984</v>
          </cell>
          <cell r="J6622">
            <v>1223.9582480556692</v>
          </cell>
          <cell r="K6622">
            <v>1039590</v>
          </cell>
        </row>
        <row r="6623">
          <cell r="A6623">
            <v>2003</v>
          </cell>
          <cell r="B6623" t="str">
            <v>3: Drugs/Anti-Social</v>
          </cell>
          <cell r="C6623" t="str">
            <v>35: Disorder</v>
          </cell>
          <cell r="D6623" t="str">
            <v>51 or older</v>
          </cell>
          <cell r="E6623" t="str">
            <v>Maori</v>
          </cell>
          <cell r="F6623">
            <v>174</v>
          </cell>
          <cell r="G6623">
            <v>43.38</v>
          </cell>
          <cell r="H6623">
            <v>181.58240688144122</v>
          </cell>
          <cell r="I6623">
            <v>45.434029903637338</v>
          </cell>
          <cell r="J6623">
            <v>56.490380679492425</v>
          </cell>
          <cell r="K6623">
            <v>71290</v>
          </cell>
        </row>
        <row r="6624">
          <cell r="A6624">
            <v>2003</v>
          </cell>
          <cell r="B6624" t="str">
            <v>3: Drugs/Anti-Social</v>
          </cell>
          <cell r="C6624" t="str">
            <v>35: Disorder</v>
          </cell>
          <cell r="D6624" t="str">
            <v>51 or older</v>
          </cell>
          <cell r="E6624" t="str">
            <v>Non-Maori</v>
          </cell>
          <cell r="F6624">
            <v>544</v>
          </cell>
          <cell r="G6624">
            <v>111.06</v>
          </cell>
          <cell r="H6624">
            <v>567.7059157672644</v>
          </cell>
          <cell r="I6624">
            <v>116.31865747113754</v>
          </cell>
          <cell r="J6624">
            <v>144.3643061809251</v>
          </cell>
          <cell r="K6624">
            <v>989320</v>
          </cell>
        </row>
        <row r="6625">
          <cell r="A6625">
            <v>2003</v>
          </cell>
          <cell r="B6625" t="str">
            <v>3: Drugs/Anti-Social</v>
          </cell>
          <cell r="C6625" t="str">
            <v>36: Vagrancy Offences</v>
          </cell>
          <cell r="D6625" t="str">
            <v>0 to 9</v>
          </cell>
          <cell r="E6625" t="str">
            <v>Maori</v>
          </cell>
          <cell r="F6625" t="str">
            <v>Pacific peoples</v>
          </cell>
          <cell r="G6625">
            <v>272</v>
          </cell>
          <cell r="H6625">
            <v>1897.46</v>
          </cell>
          <cell r="I6625">
            <v>704.56364682565049</v>
          </cell>
          <cell r="J6625">
            <v>4525.7805154695452</v>
          </cell>
          <cell r="K6625">
            <v>146230</v>
          </cell>
        </row>
        <row r="6626">
          <cell r="A6626">
            <v>2003</v>
          </cell>
          <cell r="B6626" t="str">
            <v>3: Drugs/Anti-Social</v>
          </cell>
          <cell r="C6626" t="str">
            <v>36: Vagrancy Offences</v>
          </cell>
          <cell r="D6626" t="str">
            <v>0 to 9</v>
          </cell>
          <cell r="E6626" t="str">
            <v>Non-Maori</v>
          </cell>
          <cell r="F6626" t="str">
            <v>Maori</v>
          </cell>
          <cell r="G6626">
            <v>1213</v>
          </cell>
          <cell r="H6626">
            <v>9974.0400000000118</v>
          </cell>
          <cell r="I6626">
            <v>3142.0430279393904</v>
          </cell>
          <cell r="J6626">
            <v>23789.864288319077</v>
          </cell>
          <cell r="K6626">
            <v>430480</v>
          </cell>
        </row>
        <row r="6627">
          <cell r="A6627">
            <v>2003</v>
          </cell>
          <cell r="B6627" t="str">
            <v>3: Drugs/Anti-Social</v>
          </cell>
          <cell r="C6627" t="str">
            <v>36: Vagrancy Offences</v>
          </cell>
          <cell r="D6627" t="str">
            <v>10 to 13</v>
          </cell>
          <cell r="E6627" t="str">
            <v>Maori</v>
          </cell>
          <cell r="F6627">
            <v>4</v>
          </cell>
          <cell r="G6627">
            <v>3.6</v>
          </cell>
          <cell r="H6627">
            <v>3.186813186813187</v>
          </cell>
          <cell r="I6627">
            <v>2.868131868131869</v>
          </cell>
          <cell r="J6627">
            <v>3.186813186813187</v>
          </cell>
          <cell r="K6627">
            <v>57650</v>
          </cell>
        </row>
        <row r="6628">
          <cell r="A6628">
            <v>2003</v>
          </cell>
          <cell r="B6628" t="str">
            <v>3: Drugs/Anti-Social</v>
          </cell>
          <cell r="C6628" t="str">
            <v>36: Vagrancy Offences</v>
          </cell>
          <cell r="D6628" t="str">
            <v>10 to 13</v>
          </cell>
          <cell r="E6628" t="str">
            <v>Non-Maori</v>
          </cell>
          <cell r="F6628">
            <v>3</v>
          </cell>
          <cell r="G6628">
            <v>2.7</v>
          </cell>
          <cell r="H6628">
            <v>2.3901098901098901</v>
          </cell>
          <cell r="I6628">
            <v>2.1510989010989019</v>
          </cell>
          <cell r="J6628">
            <v>2.3901098901098901</v>
          </cell>
          <cell r="K6628">
            <v>194530</v>
          </cell>
        </row>
        <row r="6629">
          <cell r="A6629">
            <v>2003</v>
          </cell>
          <cell r="B6629" t="str">
            <v>3: Drugs/Anti-Social</v>
          </cell>
          <cell r="C6629" t="str">
            <v>36: Vagrancy Offences</v>
          </cell>
          <cell r="D6629" t="str">
            <v>14 to 16</v>
          </cell>
          <cell r="E6629" t="str">
            <v>Maori</v>
          </cell>
          <cell r="F6629">
            <v>34</v>
          </cell>
          <cell r="G6629">
            <v>30.6</v>
          </cell>
          <cell r="H6629">
            <v>27.087912087912088</v>
          </cell>
          <cell r="I6629">
            <v>24.379120879120887</v>
          </cell>
          <cell r="J6629">
            <v>27.087912087912088</v>
          </cell>
          <cell r="K6629">
            <v>39920</v>
          </cell>
        </row>
        <row r="6630">
          <cell r="A6630">
            <v>2003</v>
          </cell>
          <cell r="B6630" t="str">
            <v>3: Drugs/Anti-Social</v>
          </cell>
          <cell r="C6630" t="str">
            <v>36: Vagrancy Offences</v>
          </cell>
          <cell r="D6630" t="str">
            <v>14 to 16</v>
          </cell>
          <cell r="E6630" t="str">
            <v>Non-Maori</v>
          </cell>
          <cell r="F6630">
            <v>12</v>
          </cell>
          <cell r="G6630">
            <v>10.8</v>
          </cell>
          <cell r="H6630">
            <v>9.5604395604395602</v>
          </cell>
          <cell r="I6630">
            <v>8.6043956043956094</v>
          </cell>
          <cell r="J6630">
            <v>9.5604395604395602</v>
          </cell>
          <cell r="K6630">
            <v>140070</v>
          </cell>
        </row>
        <row r="6631">
          <cell r="A6631">
            <v>2003</v>
          </cell>
          <cell r="B6631" t="str">
            <v>3: Drugs/Anti-Social</v>
          </cell>
          <cell r="C6631" t="str">
            <v>36: Vagrancy Offences</v>
          </cell>
          <cell r="D6631" t="str">
            <v>17 to 20</v>
          </cell>
          <cell r="E6631" t="str">
            <v>Maori</v>
          </cell>
          <cell r="F6631">
            <v>24</v>
          </cell>
          <cell r="G6631">
            <v>21.6</v>
          </cell>
          <cell r="H6631">
            <v>19.12087912087912</v>
          </cell>
          <cell r="I6631">
            <v>17.208791208791215</v>
          </cell>
          <cell r="J6631">
            <v>19.12087912087912</v>
          </cell>
          <cell r="K6631">
            <v>45830</v>
          </cell>
        </row>
        <row r="6632">
          <cell r="A6632">
            <v>2003</v>
          </cell>
          <cell r="B6632" t="str">
            <v>3: Drugs/Anti-Social</v>
          </cell>
          <cell r="C6632" t="str">
            <v>36: Vagrancy Offences</v>
          </cell>
          <cell r="D6632" t="str">
            <v>17 to 20</v>
          </cell>
          <cell r="E6632" t="str">
            <v>Non-Maori</v>
          </cell>
          <cell r="F6632">
            <v>34</v>
          </cell>
          <cell r="G6632">
            <v>30.6</v>
          </cell>
          <cell r="H6632">
            <v>27.087912087912088</v>
          </cell>
          <cell r="I6632">
            <v>24.379120879120887</v>
          </cell>
          <cell r="J6632">
            <v>27.087912087912088</v>
          </cell>
          <cell r="K6632">
            <v>190030</v>
          </cell>
        </row>
        <row r="6633">
          <cell r="A6633">
            <v>2003</v>
          </cell>
          <cell r="B6633" t="str">
            <v>3: Drugs/Anti-Social</v>
          </cell>
          <cell r="C6633" t="str">
            <v>36: Vagrancy Offences</v>
          </cell>
          <cell r="D6633" t="str">
            <v>21 to 30</v>
          </cell>
          <cell r="E6633" t="str">
            <v>Maori</v>
          </cell>
          <cell r="F6633">
            <v>30</v>
          </cell>
          <cell r="G6633">
            <v>27</v>
          </cell>
          <cell r="H6633">
            <v>23.901098901098901</v>
          </cell>
          <cell r="I6633">
            <v>21.510989010989015</v>
          </cell>
          <cell r="J6633">
            <v>23.901098901098901</v>
          </cell>
          <cell r="K6633">
            <v>87980</v>
          </cell>
        </row>
        <row r="6634">
          <cell r="A6634">
            <v>2003</v>
          </cell>
          <cell r="B6634" t="str">
            <v>3: Drugs/Anti-Social</v>
          </cell>
          <cell r="C6634" t="str">
            <v>36: Vagrancy Offences</v>
          </cell>
          <cell r="D6634" t="str">
            <v>21 to 30</v>
          </cell>
          <cell r="E6634" t="str">
            <v>Non-Maori</v>
          </cell>
          <cell r="F6634">
            <v>20</v>
          </cell>
          <cell r="G6634">
            <v>18</v>
          </cell>
          <cell r="H6634">
            <v>15.934065934065934</v>
          </cell>
          <cell r="I6634">
            <v>14.340659340659347</v>
          </cell>
          <cell r="J6634">
            <v>15.934065934065934</v>
          </cell>
          <cell r="K6634">
            <v>440230</v>
          </cell>
        </row>
        <row r="6635">
          <cell r="A6635">
            <v>2003</v>
          </cell>
          <cell r="B6635" t="str">
            <v>3: Drugs/Anti-Social</v>
          </cell>
          <cell r="C6635" t="str">
            <v>36: Vagrancy Offences</v>
          </cell>
          <cell r="D6635" t="str">
            <v>31 to 50</v>
          </cell>
          <cell r="E6635" t="str">
            <v>Maori</v>
          </cell>
          <cell r="F6635">
            <v>8</v>
          </cell>
          <cell r="G6635">
            <v>7.2</v>
          </cell>
          <cell r="H6635">
            <v>6.3736263736263741</v>
          </cell>
          <cell r="I6635">
            <v>5.7362637362637381</v>
          </cell>
          <cell r="J6635">
            <v>6.3736263736263741</v>
          </cell>
          <cell r="K6635">
            <v>154060</v>
          </cell>
        </row>
        <row r="6636">
          <cell r="A6636">
            <v>2003</v>
          </cell>
          <cell r="B6636" t="str">
            <v>3: Drugs/Anti-Social</v>
          </cell>
          <cell r="C6636" t="str">
            <v>36: Vagrancy Offences</v>
          </cell>
          <cell r="D6636" t="str">
            <v>31 to 50</v>
          </cell>
          <cell r="E6636" t="str">
            <v>Non-Maori</v>
          </cell>
          <cell r="F6636">
            <v>12</v>
          </cell>
          <cell r="G6636">
            <v>10.8</v>
          </cell>
          <cell r="H6636">
            <v>9.5604395604395602</v>
          </cell>
          <cell r="I6636">
            <v>8.6043956043956076</v>
          </cell>
          <cell r="J6636">
            <v>9.5604395604395602</v>
          </cell>
          <cell r="K6636">
            <v>1039590</v>
          </cell>
        </row>
        <row r="6637">
          <cell r="A6637">
            <v>2003</v>
          </cell>
          <cell r="B6637" t="str">
            <v>3: Drugs/Anti-Social</v>
          </cell>
          <cell r="C6637" t="str">
            <v>36: Vagrancy Offences</v>
          </cell>
          <cell r="D6637" t="str">
            <v>51 or older</v>
          </cell>
          <cell r="E6637" t="str">
            <v>Maori</v>
          </cell>
          <cell r="F6637" t="str">
            <v>Pacific peoples</v>
          </cell>
          <cell r="G6637">
            <v>13</v>
          </cell>
          <cell r="H6637">
            <v>153.28</v>
          </cell>
          <cell r="I6637">
            <v>33.673997826225943</v>
          </cell>
          <cell r="J6637">
            <v>365.60013776900274</v>
          </cell>
          <cell r="K6637">
            <v>71290</v>
          </cell>
        </row>
        <row r="6638">
          <cell r="A6638">
            <v>2003</v>
          </cell>
          <cell r="B6638" t="str">
            <v>3: Drugs/Anti-Social</v>
          </cell>
          <cell r="C6638" t="str">
            <v>36: Vagrancy Offences</v>
          </cell>
          <cell r="D6638" t="str">
            <v>51 or older</v>
          </cell>
          <cell r="E6638" t="str">
            <v>Non-Maori</v>
          </cell>
          <cell r="F6638">
            <v>1</v>
          </cell>
          <cell r="G6638">
            <v>0.9</v>
          </cell>
          <cell r="H6638">
            <v>0.79670329670329676</v>
          </cell>
          <cell r="I6638">
            <v>0.71703296703296726</v>
          </cell>
          <cell r="J6638">
            <v>0.79670329670329676</v>
          </cell>
          <cell r="K6638">
            <v>989320</v>
          </cell>
        </row>
        <row r="6639">
          <cell r="A6639">
            <v>2003</v>
          </cell>
          <cell r="B6639" t="str">
            <v>3: Drugs/Anti-Social</v>
          </cell>
          <cell r="C6639" t="str">
            <v>37: Family Offences</v>
          </cell>
          <cell r="D6639" t="str">
            <v>0 to 9</v>
          </cell>
          <cell r="E6639" t="str">
            <v>Maori</v>
          </cell>
          <cell r="F6639" t="str">
            <v>Other</v>
          </cell>
          <cell r="G6639">
            <v>216</v>
          </cell>
          <cell r="H6639">
            <v>10980.08</v>
          </cell>
          <cell r="I6639">
            <v>566.46934791097226</v>
          </cell>
          <cell r="J6639">
            <v>26692.232902611177</v>
          </cell>
          <cell r="K6639">
            <v>146230</v>
          </cell>
        </row>
        <row r="6640">
          <cell r="A6640">
            <v>2003</v>
          </cell>
          <cell r="B6640" t="str">
            <v>3: Drugs/Anti-Social</v>
          </cell>
          <cell r="C6640" t="str">
            <v>37: Family Offences</v>
          </cell>
          <cell r="D6640" t="str">
            <v>0 to 9</v>
          </cell>
          <cell r="E6640" t="str">
            <v>Non-Maori</v>
          </cell>
          <cell r="F6640">
            <v>1</v>
          </cell>
          <cell r="G6640">
            <v>0</v>
          </cell>
          <cell r="H6640">
            <v>1.2097156398104265</v>
          </cell>
          <cell r="I6640">
            <v>0</v>
          </cell>
          <cell r="J6640">
            <v>0</v>
          </cell>
          <cell r="K6640">
            <v>430480</v>
          </cell>
        </row>
        <row r="6641">
          <cell r="A6641">
            <v>2003</v>
          </cell>
          <cell r="B6641" t="str">
            <v>3: Drugs/Anti-Social</v>
          </cell>
          <cell r="C6641" t="str">
            <v>37: Family Offences</v>
          </cell>
          <cell r="D6641" t="str">
            <v>10 to 13</v>
          </cell>
          <cell r="E6641" t="str">
            <v>Maori</v>
          </cell>
          <cell r="F6641">
            <v>2</v>
          </cell>
          <cell r="G6641">
            <v>22.6</v>
          </cell>
          <cell r="H6641">
            <v>2.419431279620853</v>
          </cell>
          <cell r="I6641">
            <v>27.027421363043619</v>
          </cell>
          <cell r="J6641">
            <v>2.4157706093189963</v>
          </cell>
          <cell r="K6641">
            <v>57650</v>
          </cell>
        </row>
        <row r="6642">
          <cell r="A6642">
            <v>2003</v>
          </cell>
          <cell r="B6642" t="str">
            <v>3: Drugs/Anti-Social</v>
          </cell>
          <cell r="C6642" t="str">
            <v>37: Family Offences</v>
          </cell>
          <cell r="D6642" t="str">
            <v>10 to 13</v>
          </cell>
          <cell r="E6642" t="str">
            <v>Non-Maori</v>
          </cell>
          <cell r="F6642">
            <v>1</v>
          </cell>
          <cell r="G6642">
            <v>0</v>
          </cell>
          <cell r="H6642">
            <v>1.2097156398104265</v>
          </cell>
          <cell r="I6642">
            <v>0</v>
          </cell>
          <cell r="J6642">
            <v>0</v>
          </cell>
          <cell r="K6642">
            <v>194530</v>
          </cell>
        </row>
        <row r="6643">
          <cell r="A6643">
            <v>2003</v>
          </cell>
          <cell r="B6643" t="str">
            <v>3: Drugs/Anti-Social</v>
          </cell>
          <cell r="C6643" t="str">
            <v>37: Family Offences</v>
          </cell>
          <cell r="D6643" t="str">
            <v>14 to 16</v>
          </cell>
          <cell r="E6643" t="str">
            <v>Maori</v>
          </cell>
          <cell r="F6643">
            <v>4</v>
          </cell>
          <cell r="G6643">
            <v>0.2</v>
          </cell>
          <cell r="H6643">
            <v>4.8388625592417061</v>
          </cell>
          <cell r="I6643">
            <v>0.23918072002693472</v>
          </cell>
          <cell r="J6643">
            <v>2.4157706093189963</v>
          </cell>
          <cell r="K6643">
            <v>39920</v>
          </cell>
        </row>
        <row r="6644">
          <cell r="A6644">
            <v>2003</v>
          </cell>
          <cell r="B6644" t="str">
            <v>3: Drugs/Anti-Social</v>
          </cell>
          <cell r="C6644" t="str">
            <v>37: Family Offences</v>
          </cell>
          <cell r="D6644" t="str">
            <v>14 to 16</v>
          </cell>
          <cell r="E6644" t="str">
            <v>Non-Maori</v>
          </cell>
          <cell r="F6644">
            <v>4</v>
          </cell>
          <cell r="G6644">
            <v>0.4</v>
          </cell>
          <cell r="H6644">
            <v>4.8388625592417061</v>
          </cell>
          <cell r="I6644">
            <v>0.47836144005386944</v>
          </cell>
          <cell r="J6644">
            <v>2.4157706093189963</v>
          </cell>
          <cell r="K6644">
            <v>140070</v>
          </cell>
        </row>
        <row r="6645">
          <cell r="A6645">
            <v>2003</v>
          </cell>
          <cell r="B6645" t="str">
            <v>3: Drugs/Anti-Social</v>
          </cell>
          <cell r="C6645" t="str">
            <v>37: Family Offences</v>
          </cell>
          <cell r="D6645" t="str">
            <v>17 to 20</v>
          </cell>
          <cell r="E6645" t="str">
            <v>Maori</v>
          </cell>
          <cell r="F6645">
            <v>55</v>
          </cell>
          <cell r="G6645">
            <v>698.78</v>
          </cell>
          <cell r="H6645">
            <v>66.534360189573462</v>
          </cell>
          <cell r="I6645">
            <v>835.67351770210735</v>
          </cell>
          <cell r="J6645">
            <v>65.225806451612911</v>
          </cell>
          <cell r="K6645">
            <v>45830</v>
          </cell>
        </row>
        <row r="6646">
          <cell r="A6646">
            <v>2003</v>
          </cell>
          <cell r="B6646" t="str">
            <v>3: Drugs/Anti-Social</v>
          </cell>
          <cell r="C6646" t="str">
            <v>37: Family Offences</v>
          </cell>
          <cell r="D6646" t="str">
            <v>17 to 20</v>
          </cell>
          <cell r="E6646" t="str">
            <v>Non-Maori</v>
          </cell>
          <cell r="F6646">
            <v>74</v>
          </cell>
          <cell r="G6646">
            <v>763.03</v>
          </cell>
          <cell r="H6646">
            <v>89.518957345971572</v>
          </cell>
          <cell r="I6646">
            <v>912.51032401075997</v>
          </cell>
          <cell r="J6646">
            <v>85.759856630824373</v>
          </cell>
          <cell r="K6646">
            <v>190030</v>
          </cell>
        </row>
        <row r="6647">
          <cell r="A6647">
            <v>2003</v>
          </cell>
          <cell r="B6647" t="str">
            <v>3: Drugs/Anti-Social</v>
          </cell>
          <cell r="C6647" t="str">
            <v>37: Family Offences</v>
          </cell>
          <cell r="D6647" t="str">
            <v>21 to 30</v>
          </cell>
          <cell r="E6647" t="str">
            <v>Maori</v>
          </cell>
          <cell r="F6647">
            <v>622</v>
          </cell>
          <cell r="G6647">
            <v>6459.4000000000069</v>
          </cell>
          <cell r="H6647">
            <v>752.44312796208533</v>
          </cell>
          <cell r="I6647">
            <v>7724.8197147099172</v>
          </cell>
          <cell r="J6647">
            <v>694.53405017921148</v>
          </cell>
          <cell r="K6647">
            <v>87980</v>
          </cell>
        </row>
        <row r="6648">
          <cell r="A6648">
            <v>2003</v>
          </cell>
          <cell r="B6648" t="str">
            <v>3: Drugs/Anti-Social</v>
          </cell>
          <cell r="C6648" t="str">
            <v>37: Family Offences</v>
          </cell>
          <cell r="D6648" t="str">
            <v>21 to 30</v>
          </cell>
          <cell r="E6648" t="str">
            <v>Non-Maori</v>
          </cell>
          <cell r="F6648">
            <v>576</v>
          </cell>
          <cell r="G6648">
            <v>6022.2300000000077</v>
          </cell>
          <cell r="H6648">
            <v>696.79620853080564</v>
          </cell>
          <cell r="I6648">
            <v>7202.0065378390427</v>
          </cell>
          <cell r="J6648">
            <v>640.17921146953404</v>
          </cell>
          <cell r="K6648">
            <v>440230</v>
          </cell>
        </row>
        <row r="6649">
          <cell r="A6649">
            <v>2003</v>
          </cell>
          <cell r="B6649" t="str">
            <v>3: Drugs/Anti-Social</v>
          </cell>
          <cell r="C6649" t="str">
            <v>37: Family Offences</v>
          </cell>
          <cell r="D6649" t="str">
            <v>31 to 50</v>
          </cell>
          <cell r="E6649" t="str">
            <v>Maori</v>
          </cell>
          <cell r="F6649">
            <v>1072</v>
          </cell>
          <cell r="G6649">
            <v>11423.23</v>
          </cell>
          <cell r="H6649">
            <v>1296.8151658767774</v>
          </cell>
          <cell r="I6649">
            <v>13661.081882166403</v>
          </cell>
          <cell r="J6649">
            <v>1226.0035842293908</v>
          </cell>
          <cell r="K6649">
            <v>154060</v>
          </cell>
        </row>
        <row r="6650">
          <cell r="A6650">
            <v>2003</v>
          </cell>
          <cell r="B6650" t="str">
            <v>3: Drugs/Anti-Social</v>
          </cell>
          <cell r="C6650" t="str">
            <v>37: Family Offences</v>
          </cell>
          <cell r="D6650" t="str">
            <v>31 to 50</v>
          </cell>
          <cell r="E6650" t="str">
            <v>Non-Maori</v>
          </cell>
          <cell r="F6650">
            <v>1561</v>
          </cell>
          <cell r="G6650">
            <v>15984.85</v>
          </cell>
          <cell r="H6650">
            <v>1888.3661137440758</v>
          </cell>
          <cell r="I6650">
            <v>19116.339662612718</v>
          </cell>
          <cell r="J6650">
            <v>1713.989247311828</v>
          </cell>
          <cell r="K6650">
            <v>1039590</v>
          </cell>
        </row>
        <row r="6651">
          <cell r="A6651">
            <v>2003</v>
          </cell>
          <cell r="B6651" t="str">
            <v>3: Drugs/Anti-Social</v>
          </cell>
          <cell r="C6651" t="str">
            <v>37: Family Offences</v>
          </cell>
          <cell r="D6651" t="str">
            <v>51 or older</v>
          </cell>
          <cell r="E6651" t="str">
            <v>Maori</v>
          </cell>
          <cell r="F6651">
            <v>47</v>
          </cell>
          <cell r="G6651">
            <v>561.30999999999995</v>
          </cell>
          <cell r="H6651">
            <v>56.856635071090047</v>
          </cell>
          <cell r="I6651">
            <v>671.27264979159349</v>
          </cell>
          <cell r="J6651">
            <v>51.939068100358419</v>
          </cell>
          <cell r="K6651">
            <v>71290</v>
          </cell>
        </row>
        <row r="6652">
          <cell r="A6652">
            <v>2003</v>
          </cell>
          <cell r="B6652" t="str">
            <v>3: Drugs/Anti-Social</v>
          </cell>
          <cell r="C6652" t="str">
            <v>37: Family Offences</v>
          </cell>
          <cell r="D6652" t="str">
            <v>51 or older</v>
          </cell>
          <cell r="E6652" t="str">
            <v>Non-Maori</v>
          </cell>
          <cell r="F6652">
            <v>201</v>
          </cell>
          <cell r="G6652">
            <v>2141.21</v>
          </cell>
          <cell r="H6652">
            <v>243.15284360189574</v>
          </cell>
          <cell r="I6652">
            <v>2560.6807476443623</v>
          </cell>
          <cell r="J6652">
            <v>233.12186379928315</v>
          </cell>
          <cell r="K6652">
            <v>989320</v>
          </cell>
        </row>
        <row r="6653">
          <cell r="A6653">
            <v>2003</v>
          </cell>
          <cell r="B6653" t="str">
            <v>3: Drugs/Anti-Social</v>
          </cell>
          <cell r="C6653" t="str">
            <v>39: Sale Of Liquor Act</v>
          </cell>
          <cell r="D6653" t="str">
            <v>0 to 9</v>
          </cell>
          <cell r="E6653" t="str">
            <v>Maori</v>
          </cell>
          <cell r="F6653" t="str">
            <v>Maori</v>
          </cell>
          <cell r="G6653">
            <v>727</v>
          </cell>
          <cell r="H6653">
            <v>5936.84</v>
          </cell>
          <cell r="I6653">
            <v>1906.5889626448002</v>
          </cell>
          <cell r="J6653">
            <v>14432.273351882493</v>
          </cell>
          <cell r="K6653">
            <v>146230</v>
          </cell>
        </row>
        <row r="6654">
          <cell r="A6654">
            <v>2003</v>
          </cell>
          <cell r="B6654" t="str">
            <v>3: Drugs/Anti-Social</v>
          </cell>
          <cell r="C6654" t="str">
            <v>39: Sale Of Liquor Act</v>
          </cell>
          <cell r="D6654" t="str">
            <v>0 to 9</v>
          </cell>
          <cell r="E6654" t="str">
            <v>Non-Maori</v>
          </cell>
          <cell r="F6654">
            <v>2</v>
          </cell>
          <cell r="G6654">
            <v>0</v>
          </cell>
          <cell r="H6654">
            <v>2.0221384832783795</v>
          </cell>
          <cell r="I6654">
            <v>0</v>
          </cell>
          <cell r="J6654">
            <v>0</v>
          </cell>
          <cell r="K6654">
            <v>430480</v>
          </cell>
        </row>
        <row r="6655">
          <cell r="A6655">
            <v>2003</v>
          </cell>
          <cell r="B6655" t="str">
            <v>3: Drugs/Anti-Social</v>
          </cell>
          <cell r="C6655" t="str">
            <v>39: Sale Of Liquor Act</v>
          </cell>
          <cell r="D6655" t="str">
            <v>10 to 13</v>
          </cell>
          <cell r="E6655" t="str">
            <v>Maori</v>
          </cell>
          <cell r="F6655">
            <v>11</v>
          </cell>
          <cell r="G6655">
            <v>0</v>
          </cell>
          <cell r="H6655">
            <v>11.121761658031089</v>
          </cell>
          <cell r="I6655">
            <v>0</v>
          </cell>
          <cell r="J6655">
            <v>0</v>
          </cell>
          <cell r="K6655">
            <v>57650</v>
          </cell>
        </row>
        <row r="6656">
          <cell r="A6656">
            <v>2003</v>
          </cell>
          <cell r="B6656" t="str">
            <v>3: Drugs/Anti-Social</v>
          </cell>
          <cell r="C6656" t="str">
            <v>39: Sale Of Liquor Act</v>
          </cell>
          <cell r="D6656" t="str">
            <v>10 to 13</v>
          </cell>
          <cell r="E6656" t="str">
            <v>Non-Maori</v>
          </cell>
          <cell r="F6656">
            <v>10</v>
          </cell>
          <cell r="G6656">
            <v>0</v>
          </cell>
          <cell r="H6656">
            <v>10.110692416391899</v>
          </cell>
          <cell r="I6656">
            <v>0</v>
          </cell>
          <cell r="J6656">
            <v>0</v>
          </cell>
          <cell r="K6656">
            <v>194530</v>
          </cell>
        </row>
        <row r="6657">
          <cell r="A6657">
            <v>2003</v>
          </cell>
          <cell r="B6657" t="str">
            <v>3: Drugs/Anti-Social</v>
          </cell>
          <cell r="C6657" t="str">
            <v>39: Sale Of Liquor Act</v>
          </cell>
          <cell r="D6657" t="str">
            <v>14 to 16</v>
          </cell>
          <cell r="E6657" t="str">
            <v>Maori</v>
          </cell>
          <cell r="F6657">
            <v>94</v>
          </cell>
          <cell r="G6657">
            <v>0.4</v>
          </cell>
          <cell r="H6657">
            <v>95.040508714083856</v>
          </cell>
          <cell r="I6657">
            <v>0.40934228187919458</v>
          </cell>
          <cell r="J6657">
            <v>1.9811320754716981</v>
          </cell>
          <cell r="K6657">
            <v>39920</v>
          </cell>
        </row>
        <row r="6658">
          <cell r="A6658">
            <v>2003</v>
          </cell>
          <cell r="B6658" t="str">
            <v>3: Drugs/Anti-Social</v>
          </cell>
          <cell r="C6658" t="str">
            <v>39: Sale Of Liquor Act</v>
          </cell>
          <cell r="D6658" t="str">
            <v>14 to 16</v>
          </cell>
          <cell r="E6658" t="str">
            <v>Non-Maori</v>
          </cell>
          <cell r="F6658">
            <v>251</v>
          </cell>
          <cell r="G6658">
            <v>1</v>
          </cell>
          <cell r="H6658">
            <v>253.77837965143664</v>
          </cell>
          <cell r="I6658">
            <v>1.0233557046979862</v>
          </cell>
          <cell r="J6658">
            <v>4.9528301886792461</v>
          </cell>
          <cell r="K6658">
            <v>140070</v>
          </cell>
        </row>
        <row r="6659">
          <cell r="A6659">
            <v>2003</v>
          </cell>
          <cell r="B6659" t="str">
            <v>3: Drugs/Anti-Social</v>
          </cell>
          <cell r="C6659" t="str">
            <v>39: Sale Of Liquor Act</v>
          </cell>
          <cell r="D6659" t="str">
            <v>17 to 20</v>
          </cell>
          <cell r="E6659" t="str">
            <v>Maori</v>
          </cell>
          <cell r="F6659">
            <v>529</v>
          </cell>
          <cell r="G6659">
            <v>1.6</v>
          </cell>
          <cell r="H6659">
            <v>534.85562882713145</v>
          </cell>
          <cell r="I6659">
            <v>1.6373691275167783</v>
          </cell>
          <cell r="J6659">
            <v>7.9245283018867925</v>
          </cell>
          <cell r="K6659">
            <v>45830</v>
          </cell>
        </row>
        <row r="6660">
          <cell r="A6660">
            <v>2003</v>
          </cell>
          <cell r="B6660" t="str">
            <v>3: Drugs/Anti-Social</v>
          </cell>
          <cell r="C6660" t="str">
            <v>39: Sale Of Liquor Act</v>
          </cell>
          <cell r="D6660" t="str">
            <v>17 to 20</v>
          </cell>
          <cell r="E6660" t="str">
            <v>Non-Maori</v>
          </cell>
          <cell r="F6660">
            <v>1631</v>
          </cell>
          <cell r="G6660">
            <v>6.8</v>
          </cell>
          <cell r="H6660">
            <v>1649.0539331135185</v>
          </cell>
          <cell r="I6660">
            <v>6.9588187919463076</v>
          </cell>
          <cell r="J6660">
            <v>33.679245283018865</v>
          </cell>
          <cell r="K6660">
            <v>190030</v>
          </cell>
        </row>
        <row r="6661">
          <cell r="A6661">
            <v>2003</v>
          </cell>
          <cell r="B6661" t="str">
            <v>3: Drugs/Anti-Social</v>
          </cell>
          <cell r="C6661" t="str">
            <v>39: Sale Of Liquor Act</v>
          </cell>
          <cell r="D6661" t="str">
            <v>21 to 30</v>
          </cell>
          <cell r="E6661" t="str">
            <v>Maori</v>
          </cell>
          <cell r="F6661">
            <v>381</v>
          </cell>
          <cell r="G6661">
            <v>2.2000000000000002</v>
          </cell>
          <cell r="H6661">
            <v>385.21738106453137</v>
          </cell>
          <cell r="I6661">
            <v>2.25138255033557</v>
          </cell>
          <cell r="J6661">
            <v>10.89622641509434</v>
          </cell>
          <cell r="K6661">
            <v>87980</v>
          </cell>
        </row>
        <row r="6662">
          <cell r="A6662">
            <v>2003</v>
          </cell>
          <cell r="B6662" t="str">
            <v>3: Drugs/Anti-Social</v>
          </cell>
          <cell r="C6662" t="str">
            <v>39: Sale Of Liquor Act</v>
          </cell>
          <cell r="D6662" t="str">
            <v>21 to 30</v>
          </cell>
          <cell r="E6662" t="str">
            <v>Non-Maori</v>
          </cell>
          <cell r="F6662">
            <v>796</v>
          </cell>
          <cell r="G6662">
            <v>8.08</v>
          </cell>
          <cell r="H6662">
            <v>804.8111163447951</v>
          </cell>
          <cell r="I6662">
            <v>8.2687140939597299</v>
          </cell>
          <cell r="J6662">
            <v>18.820754716981131</v>
          </cell>
          <cell r="K6662">
            <v>440230</v>
          </cell>
        </row>
        <row r="6663">
          <cell r="A6663">
            <v>2003</v>
          </cell>
          <cell r="B6663" t="str">
            <v>3: Drugs/Anti-Social</v>
          </cell>
          <cell r="C6663" t="str">
            <v>39: Sale Of Liquor Act</v>
          </cell>
          <cell r="D6663" t="str">
            <v>31 to 50</v>
          </cell>
          <cell r="E6663" t="str">
            <v>Maori</v>
          </cell>
          <cell r="F6663">
            <v>150</v>
          </cell>
          <cell r="G6663">
            <v>3.34</v>
          </cell>
          <cell r="H6663">
            <v>151.66038624587847</v>
          </cell>
          <cell r="I6663">
            <v>3.4180080536912745</v>
          </cell>
          <cell r="J6663">
            <v>5.9433962264150946</v>
          </cell>
          <cell r="K6663">
            <v>154060</v>
          </cell>
        </row>
        <row r="6664">
          <cell r="A6664">
            <v>2003</v>
          </cell>
          <cell r="B6664" t="str">
            <v>3: Drugs/Anti-Social</v>
          </cell>
          <cell r="C6664" t="str">
            <v>39: Sale Of Liquor Act</v>
          </cell>
          <cell r="D6664" t="str">
            <v>31 to 50</v>
          </cell>
          <cell r="E6664" t="str">
            <v>Non-Maori</v>
          </cell>
          <cell r="F6664">
            <v>332</v>
          </cell>
          <cell r="G6664">
            <v>7.95</v>
          </cell>
          <cell r="H6664">
            <v>335.67498822421101</v>
          </cell>
          <cell r="I6664">
            <v>8.1356778523489908</v>
          </cell>
          <cell r="J6664">
            <v>12.877358490566039</v>
          </cell>
          <cell r="K6664">
            <v>1039590</v>
          </cell>
        </row>
        <row r="6665">
          <cell r="A6665">
            <v>2003</v>
          </cell>
          <cell r="B6665" t="str">
            <v>3: Drugs/Anti-Social</v>
          </cell>
          <cell r="C6665" t="str">
            <v>39: Sale Of Liquor Act</v>
          </cell>
          <cell r="D6665" t="str">
            <v>51 or older</v>
          </cell>
          <cell r="E6665" t="str">
            <v>Maori</v>
          </cell>
          <cell r="F6665">
            <v>11</v>
          </cell>
          <cell r="G6665">
            <v>0.2</v>
          </cell>
          <cell r="H6665">
            <v>11.121761658031089</v>
          </cell>
          <cell r="I6665">
            <v>0.20467114093959729</v>
          </cell>
          <cell r="J6665">
            <v>0.99056603773584906</v>
          </cell>
          <cell r="K6665">
            <v>71290</v>
          </cell>
        </row>
        <row r="6666">
          <cell r="A6666">
            <v>2003</v>
          </cell>
          <cell r="B6666" t="str">
            <v>3: Drugs/Anti-Social</v>
          </cell>
          <cell r="C6666" t="str">
            <v>39: Sale Of Liquor Act</v>
          </cell>
          <cell r="D6666" t="str">
            <v>51 or older</v>
          </cell>
          <cell r="E6666" t="str">
            <v>Non-Maori</v>
          </cell>
          <cell r="F6666">
            <v>48</v>
          </cell>
          <cell r="G6666">
            <v>5.68</v>
          </cell>
          <cell r="H6666">
            <v>48.531323598681112</v>
          </cell>
          <cell r="I6666">
            <v>5.8126604026845632</v>
          </cell>
          <cell r="J6666">
            <v>6.9339622641509431</v>
          </cell>
          <cell r="K6666">
            <v>989320</v>
          </cell>
        </row>
        <row r="6667">
          <cell r="A6667">
            <v>2003</v>
          </cell>
          <cell r="B6667" t="str">
            <v>4: Dishonesty</v>
          </cell>
          <cell r="C6667" t="str">
            <v>40: Dishonesty Total</v>
          </cell>
          <cell r="D6667" t="str">
            <v>0 to 9</v>
          </cell>
          <cell r="E6667" t="str">
            <v>Maori</v>
          </cell>
          <cell r="F6667">
            <v>397</v>
          </cell>
          <cell r="G6667">
            <v>7219.32</v>
          </cell>
          <cell r="H6667">
            <v>1427.0513347600811</v>
          </cell>
          <cell r="I6667">
            <v>31558.057903238088</v>
          </cell>
          <cell r="J6667">
            <v>1427.0847238063054</v>
          </cell>
          <cell r="K6667">
            <v>146230</v>
          </cell>
        </row>
        <row r="6668">
          <cell r="A6668">
            <v>2003</v>
          </cell>
          <cell r="B6668" t="str">
            <v>4: Dishonesty</v>
          </cell>
          <cell r="C6668" t="str">
            <v>40: Dishonesty Total</v>
          </cell>
          <cell r="D6668" t="str">
            <v>0 to 9</v>
          </cell>
          <cell r="E6668" t="str">
            <v>Non-Maori</v>
          </cell>
          <cell r="F6668">
            <v>233</v>
          </cell>
          <cell r="G6668">
            <v>4621.92</v>
          </cell>
          <cell r="H6668">
            <v>837.53894458211312</v>
          </cell>
          <cell r="I6668">
            <v>20203.955356478757</v>
          </cell>
          <cell r="J6668">
            <v>837.55854067221446</v>
          </cell>
          <cell r="K6668">
            <v>430480</v>
          </cell>
        </row>
        <row r="6669">
          <cell r="A6669">
            <v>2003</v>
          </cell>
          <cell r="B6669" t="str">
            <v>4: Dishonesty</v>
          </cell>
          <cell r="C6669" t="str">
            <v>40: Dishonesty Total</v>
          </cell>
          <cell r="D6669" t="str">
            <v>10 to 13</v>
          </cell>
          <cell r="E6669" t="str">
            <v>Maori</v>
          </cell>
          <cell r="F6669">
            <v>3743</v>
          </cell>
          <cell r="G6669">
            <v>103321.51</v>
          </cell>
          <cell r="H6669">
            <v>13454.541929488625</v>
          </cell>
          <cell r="I6669">
            <v>451652.81428583321</v>
          </cell>
          <cell r="J6669">
            <v>13454.856728481111</v>
          </cell>
          <cell r="K6669">
            <v>57650</v>
          </cell>
        </row>
        <row r="6670">
          <cell r="A6670">
            <v>2003</v>
          </cell>
          <cell r="B6670" t="str">
            <v>4: Dishonesty</v>
          </cell>
          <cell r="C6670" t="str">
            <v>40: Dishonesty Total</v>
          </cell>
          <cell r="D6670" t="str">
            <v>10 to 13</v>
          </cell>
          <cell r="E6670" t="str">
            <v>Non-Maori</v>
          </cell>
          <cell r="F6670">
            <v>2713</v>
          </cell>
          <cell r="G6670">
            <v>53910.640000000079</v>
          </cell>
          <cell r="H6670">
            <v>9752.1165521513867</v>
          </cell>
          <cell r="I6670">
            <v>235661.40560615499</v>
          </cell>
          <cell r="J6670">
            <v>9752.3447246511496</v>
          </cell>
          <cell r="K6670">
            <v>194530</v>
          </cell>
        </row>
        <row r="6671">
          <cell r="A6671">
            <v>2003</v>
          </cell>
          <cell r="B6671" t="str">
            <v>4: Dishonesty</v>
          </cell>
          <cell r="C6671" t="str">
            <v>40: Dishonesty Total</v>
          </cell>
          <cell r="D6671" t="str">
            <v>14 to 16</v>
          </cell>
          <cell r="E6671" t="str">
            <v>Maori</v>
          </cell>
          <cell r="F6671">
            <v>8310</v>
          </cell>
          <cell r="G6671">
            <v>323513.18999999866</v>
          </cell>
          <cell r="H6671">
            <v>29871.024160847039</v>
          </cell>
          <cell r="I6671">
            <v>1414184.1589625101</v>
          </cell>
          <cell r="J6671">
            <v>29871.72306002619</v>
          </cell>
          <cell r="K6671">
            <v>39920</v>
          </cell>
        </row>
        <row r="6672">
          <cell r="A6672">
            <v>2003</v>
          </cell>
          <cell r="B6672" t="str">
            <v>4: Dishonesty</v>
          </cell>
          <cell r="C6672" t="str">
            <v>40: Dishonesty Total</v>
          </cell>
          <cell r="D6672" t="str">
            <v>14 to 16</v>
          </cell>
          <cell r="E6672" t="str">
            <v>Non-Maori</v>
          </cell>
          <cell r="F6672">
            <v>8716</v>
          </cell>
          <cell r="G6672">
            <v>246862.24999999933</v>
          </cell>
          <cell r="H6672">
            <v>31330.426785312007</v>
          </cell>
          <cell r="I6672">
            <v>1079117.3101654476</v>
          </cell>
          <cell r="J6672">
            <v>31331.159830467903</v>
          </cell>
          <cell r="K6672">
            <v>140070</v>
          </cell>
        </row>
        <row r="6673">
          <cell r="A6673">
            <v>2003</v>
          </cell>
          <cell r="B6673" t="str">
            <v>4: Dishonesty</v>
          </cell>
          <cell r="C6673" t="str">
            <v>40: Dishonesty Total</v>
          </cell>
          <cell r="D6673" t="str">
            <v>17 to 20</v>
          </cell>
          <cell r="E6673" t="str">
            <v>Maori</v>
          </cell>
          <cell r="F6673">
            <v>7169</v>
          </cell>
          <cell r="G6673">
            <v>270574.23999999912</v>
          </cell>
          <cell r="H6673">
            <v>25769.599543816174</v>
          </cell>
          <cell r="I6673">
            <v>1182770.3347468483</v>
          </cell>
          <cell r="J6673">
            <v>25770.202481026205</v>
          </cell>
          <cell r="K6673">
            <v>45830</v>
          </cell>
        </row>
        <row r="6674">
          <cell r="A6674">
            <v>2003</v>
          </cell>
          <cell r="B6674" t="str">
            <v>4: Dishonesty</v>
          </cell>
          <cell r="C6674" t="str">
            <v>40: Dishonesty Total</v>
          </cell>
          <cell r="D6674" t="str">
            <v>17 to 20</v>
          </cell>
          <cell r="E6674" t="str">
            <v>Non-Maori</v>
          </cell>
          <cell r="F6674">
            <v>10141</v>
          </cell>
          <cell r="G6674">
            <v>326266.35999999882</v>
          </cell>
          <cell r="H6674">
            <v>36452.714321919353</v>
          </cell>
          <cell r="I6674">
            <v>1426219.1841833706</v>
          </cell>
          <cell r="J6674">
            <v>36446.377870710654</v>
          </cell>
          <cell r="K6674">
            <v>190030</v>
          </cell>
        </row>
        <row r="6675">
          <cell r="A6675">
            <v>2003</v>
          </cell>
          <cell r="B6675" t="str">
            <v>4: Dishonesty</v>
          </cell>
          <cell r="C6675" t="str">
            <v>40: Dishonesty Total</v>
          </cell>
          <cell r="D6675" t="str">
            <v>21 to 30</v>
          </cell>
          <cell r="E6675" t="str">
            <v>Maori</v>
          </cell>
          <cell r="F6675">
            <v>7549</v>
          </cell>
          <cell r="G6675">
            <v>321961.45999999909</v>
          </cell>
          <cell r="H6675">
            <v>27135.542886911466</v>
          </cell>
          <cell r="I6675">
            <v>1407401.0290846021</v>
          </cell>
          <cell r="J6675">
            <v>27136.177783410072</v>
          </cell>
          <cell r="K6675">
            <v>87980</v>
          </cell>
        </row>
        <row r="6676">
          <cell r="A6676">
            <v>2003</v>
          </cell>
          <cell r="B6676" t="str">
            <v>4: Dishonesty</v>
          </cell>
          <cell r="C6676" t="str">
            <v>40: Dishonesty Total</v>
          </cell>
          <cell r="D6676" t="str">
            <v>21 to 30</v>
          </cell>
          <cell r="E6676" t="str">
            <v>Non-Maori</v>
          </cell>
          <cell r="F6676">
            <v>8888</v>
          </cell>
          <cell r="G6676">
            <v>334837.32999999844</v>
          </cell>
          <cell r="H6676">
            <v>31948.695877449874</v>
          </cell>
          <cell r="I6676">
            <v>1463685.7554874416</v>
          </cell>
          <cell r="J6676">
            <v>31942.254044692261</v>
          </cell>
          <cell r="K6676">
            <v>440230</v>
          </cell>
        </row>
        <row r="6677">
          <cell r="A6677">
            <v>2003</v>
          </cell>
          <cell r="B6677" t="str">
            <v>4: Dishonesty</v>
          </cell>
          <cell r="C6677" t="str">
            <v>40: Dishonesty Total</v>
          </cell>
          <cell r="D6677" t="str">
            <v>31 to 50</v>
          </cell>
          <cell r="E6677" t="str">
            <v>Maori</v>
          </cell>
          <cell r="F6677">
            <v>4378</v>
          </cell>
          <cell r="G6677">
            <v>160557.56</v>
          </cell>
          <cell r="H6677">
            <v>15737.105147555756</v>
          </cell>
          <cell r="I6677">
            <v>701850.69719622273</v>
          </cell>
          <cell r="J6677">
            <v>15737.473352201523</v>
          </cell>
          <cell r="K6677">
            <v>154060</v>
          </cell>
        </row>
        <row r="6678">
          <cell r="A6678">
            <v>2003</v>
          </cell>
          <cell r="B6678" t="str">
            <v>4: Dishonesty</v>
          </cell>
          <cell r="C6678" t="str">
            <v>40: Dishonesty Total</v>
          </cell>
          <cell r="D6678" t="str">
            <v>31 to 50</v>
          </cell>
          <cell r="E6678" t="str">
            <v>Non-Maori</v>
          </cell>
          <cell r="F6678">
            <v>7364</v>
          </cell>
          <cell r="G6678">
            <v>221671.78</v>
          </cell>
          <cell r="H6678">
            <v>26470.544154088759</v>
          </cell>
          <cell r="I6678">
            <v>969001.35591078736</v>
          </cell>
          <cell r="J6678">
            <v>26467.56881961165</v>
          </cell>
          <cell r="K6678">
            <v>1039590</v>
          </cell>
        </row>
        <row r="6679">
          <cell r="A6679">
            <v>2003</v>
          </cell>
          <cell r="B6679" t="str">
            <v>4: Dishonesty</v>
          </cell>
          <cell r="C6679" t="str">
            <v>40: Dishonesty Total</v>
          </cell>
          <cell r="D6679" t="str">
            <v>51 or older</v>
          </cell>
          <cell r="E6679" t="str">
            <v>Maori</v>
          </cell>
          <cell r="F6679">
            <v>281</v>
          </cell>
          <cell r="G6679">
            <v>7790.4</v>
          </cell>
          <cell r="H6679">
            <v>1010.0791563415182</v>
          </cell>
          <cell r="I6679">
            <v>34054.439239344712</v>
          </cell>
          <cell r="J6679">
            <v>1010.1027893943873</v>
          </cell>
          <cell r="K6679">
            <v>71290</v>
          </cell>
        </row>
        <row r="6680">
          <cell r="A6680">
            <v>2003</v>
          </cell>
          <cell r="B6680" t="str">
            <v>4: Dishonesty</v>
          </cell>
          <cell r="C6680" t="str">
            <v>40: Dishonesty Total</v>
          </cell>
          <cell r="D6680" t="str">
            <v>51 or older</v>
          </cell>
          <cell r="E6680" t="str">
            <v>Non-Maori</v>
          </cell>
          <cell r="F6680">
            <v>1142</v>
          </cell>
          <cell r="G6680">
            <v>17843.490000000002</v>
          </cell>
          <cell r="H6680">
            <v>4105.019204775851</v>
          </cell>
          <cell r="I6680">
            <v>77999.851871900741</v>
          </cell>
          <cell r="J6680">
            <v>4105.1152508483647</v>
          </cell>
          <cell r="K6680">
            <v>989320</v>
          </cell>
        </row>
        <row r="6681">
          <cell r="A6681">
            <v>2003</v>
          </cell>
          <cell r="B6681" t="str">
            <v>4: Dishonesty</v>
          </cell>
          <cell r="C6681" t="str">
            <v>41: Burglary</v>
          </cell>
          <cell r="D6681" t="str">
            <v>0 to 9</v>
          </cell>
          <cell r="E6681" t="str">
            <v>Maori</v>
          </cell>
          <cell r="F6681">
            <v>63</v>
          </cell>
          <cell r="G6681">
            <v>6052.89</v>
          </cell>
          <cell r="H6681">
            <v>287.45761457022286</v>
          </cell>
          <cell r="I6681">
            <v>28388.494511327241</v>
          </cell>
          <cell r="J6681">
            <v>287.45761457022286</v>
          </cell>
          <cell r="K6681">
            <v>146230</v>
          </cell>
        </row>
        <row r="6682">
          <cell r="A6682">
            <v>2003</v>
          </cell>
          <cell r="B6682" t="str">
            <v>4: Dishonesty</v>
          </cell>
          <cell r="C6682" t="str">
            <v>41: Burglary</v>
          </cell>
          <cell r="D6682" t="str">
            <v>0 to 9</v>
          </cell>
          <cell r="E6682" t="str">
            <v>Non-Maori</v>
          </cell>
          <cell r="F6682">
            <v>32</v>
          </cell>
          <cell r="G6682">
            <v>2859.1</v>
          </cell>
          <cell r="H6682">
            <v>146.01021692455762</v>
          </cell>
          <cell r="I6682">
            <v>13409.38702955708</v>
          </cell>
          <cell r="J6682">
            <v>146.01021692455762</v>
          </cell>
          <cell r="K6682">
            <v>430480</v>
          </cell>
        </row>
        <row r="6683">
          <cell r="A6683">
            <v>2003</v>
          </cell>
          <cell r="B6683" t="str">
            <v>4: Dishonesty</v>
          </cell>
          <cell r="C6683" t="str">
            <v>41: Burglary</v>
          </cell>
          <cell r="D6683" t="str">
            <v>10 to 13</v>
          </cell>
          <cell r="E6683" t="str">
            <v>Maori</v>
          </cell>
          <cell r="F6683">
            <v>815</v>
          </cell>
          <cell r="G6683">
            <v>83724.230000000243</v>
          </cell>
          <cell r="H6683">
            <v>3718.6977122973271</v>
          </cell>
          <cell r="I6683">
            <v>392672.73051717569</v>
          </cell>
          <cell r="J6683">
            <v>3718.6977122973271</v>
          </cell>
          <cell r="K6683">
            <v>57650</v>
          </cell>
        </row>
        <row r="6684">
          <cell r="A6684">
            <v>2003</v>
          </cell>
          <cell r="B6684" t="str">
            <v>4: Dishonesty</v>
          </cell>
          <cell r="C6684" t="str">
            <v>41: Burglary</v>
          </cell>
          <cell r="D6684" t="str">
            <v>10 to 13</v>
          </cell>
          <cell r="E6684" t="str">
            <v>Non-Maori</v>
          </cell>
          <cell r="F6684">
            <v>383</v>
          </cell>
          <cell r="G6684">
            <v>38642.650000000111</v>
          </cell>
          <cell r="H6684">
            <v>1747.5597838157992</v>
          </cell>
          <cell r="I6684">
            <v>181236.84015869169</v>
          </cell>
          <cell r="J6684">
            <v>1747.5597838157992</v>
          </cell>
          <cell r="K6684">
            <v>194530</v>
          </cell>
        </row>
        <row r="6685">
          <cell r="A6685">
            <v>2003</v>
          </cell>
          <cell r="B6685" t="str">
            <v>4: Dishonesty</v>
          </cell>
          <cell r="C6685" t="str">
            <v>41: Burglary</v>
          </cell>
          <cell r="D6685" t="str">
            <v>14 to 16</v>
          </cell>
          <cell r="E6685" t="str">
            <v>Maori</v>
          </cell>
          <cell r="F6685">
            <v>2221</v>
          </cell>
          <cell r="G6685">
            <v>244807.87999999881</v>
          </cell>
          <cell r="H6685">
            <v>10134.021618420078</v>
          </cell>
          <cell r="I6685">
            <v>1148166.7695447344</v>
          </cell>
          <cell r="J6685">
            <v>10134.021618420078</v>
          </cell>
          <cell r="K6685">
            <v>39920</v>
          </cell>
        </row>
        <row r="6686">
          <cell r="A6686">
            <v>2003</v>
          </cell>
          <cell r="B6686" t="str">
            <v>4: Dishonesty</v>
          </cell>
          <cell r="C6686" t="str">
            <v>41: Burglary</v>
          </cell>
          <cell r="D6686" t="str">
            <v>14 to 16</v>
          </cell>
          <cell r="E6686" t="str">
            <v>Non-Maori</v>
          </cell>
          <cell r="F6686">
            <v>1447</v>
          </cell>
          <cell r="G6686">
            <v>159631.32999999946</v>
          </cell>
          <cell r="H6686">
            <v>6602.3994965573411</v>
          </cell>
          <cell r="I6686">
            <v>748682.55255602766</v>
          </cell>
          <cell r="J6686">
            <v>6602.3994965573411</v>
          </cell>
          <cell r="K6686">
            <v>140070</v>
          </cell>
        </row>
        <row r="6687">
          <cell r="A6687">
            <v>2003</v>
          </cell>
          <cell r="B6687" t="str">
            <v>4: Dishonesty</v>
          </cell>
          <cell r="C6687" t="str">
            <v>41: Burglary</v>
          </cell>
          <cell r="D6687" t="str">
            <v>17 to 20</v>
          </cell>
          <cell r="E6687" t="str">
            <v>Maori</v>
          </cell>
          <cell r="F6687">
            <v>1653</v>
          </cell>
          <cell r="G6687">
            <v>188701.50999999919</v>
          </cell>
          <cell r="H6687">
            <v>7542.3402680091813</v>
          </cell>
          <cell r="I6687">
            <v>885023.81191697554</v>
          </cell>
          <cell r="J6687">
            <v>7542.3402680091813</v>
          </cell>
          <cell r="K6687">
            <v>45830</v>
          </cell>
        </row>
        <row r="6688">
          <cell r="A6688">
            <v>2003</v>
          </cell>
          <cell r="B6688" t="str">
            <v>4: Dishonesty</v>
          </cell>
          <cell r="C6688" t="str">
            <v>41: Burglary</v>
          </cell>
          <cell r="D6688" t="str">
            <v>17 to 20</v>
          </cell>
          <cell r="E6688" t="str">
            <v>Non-Maori</v>
          </cell>
          <cell r="F6688">
            <v>1665</v>
          </cell>
          <cell r="G6688">
            <v>200905.68999999913</v>
          </cell>
          <cell r="H6688">
            <v>7597.0940993558897</v>
          </cell>
          <cell r="I6688">
            <v>942262.30409926327</v>
          </cell>
          <cell r="J6688">
            <v>7597.0940993558897</v>
          </cell>
          <cell r="K6688">
            <v>190030</v>
          </cell>
        </row>
        <row r="6689">
          <cell r="A6689">
            <v>2003</v>
          </cell>
          <cell r="B6689" t="str">
            <v>4: Dishonesty</v>
          </cell>
          <cell r="C6689" t="str">
            <v>41: Burglary</v>
          </cell>
          <cell r="D6689" t="str">
            <v>21 to 30</v>
          </cell>
          <cell r="E6689" t="str">
            <v>Maori</v>
          </cell>
          <cell r="F6689">
            <v>1824</v>
          </cell>
          <cell r="G6689">
            <v>220032.01999999912</v>
          </cell>
          <cell r="H6689">
            <v>8322.5823646997851</v>
          </cell>
          <cell r="I6689">
            <v>1031966.1834406743</v>
          </cell>
          <cell r="J6689">
            <v>8322.5823646997851</v>
          </cell>
          <cell r="K6689">
            <v>87980</v>
          </cell>
        </row>
        <row r="6690">
          <cell r="A6690">
            <v>2003</v>
          </cell>
          <cell r="B6690" t="str">
            <v>4: Dishonesty</v>
          </cell>
          <cell r="C6690" t="str">
            <v>41: Burglary</v>
          </cell>
          <cell r="D6690" t="str">
            <v>21 to 30</v>
          </cell>
          <cell r="E6690" t="str">
            <v>Non-Maori</v>
          </cell>
          <cell r="F6690">
            <v>1615</v>
          </cell>
          <cell r="G6690">
            <v>203503.6299999984</v>
          </cell>
          <cell r="H6690">
            <v>7368.9531354112678</v>
          </cell>
          <cell r="I6690">
            <v>954446.83172668389</v>
          </cell>
          <cell r="J6690">
            <v>7368.9531354112678</v>
          </cell>
          <cell r="K6690">
            <v>440230</v>
          </cell>
        </row>
        <row r="6691">
          <cell r="A6691">
            <v>2003</v>
          </cell>
          <cell r="B6691" t="str">
            <v>4: Dishonesty</v>
          </cell>
          <cell r="C6691" t="str">
            <v>41: Burglary</v>
          </cell>
          <cell r="D6691" t="str">
            <v>31 to 50</v>
          </cell>
          <cell r="E6691" t="str">
            <v>Maori</v>
          </cell>
          <cell r="F6691">
            <v>869</v>
          </cell>
          <cell r="G6691">
            <v>103495.46</v>
          </cell>
          <cell r="H6691">
            <v>3965.0899533575184</v>
          </cell>
          <cell r="I6691">
            <v>485401.23778183619</v>
          </cell>
          <cell r="J6691">
            <v>3965.0899533575184</v>
          </cell>
          <cell r="K6691">
            <v>154060</v>
          </cell>
        </row>
        <row r="6692">
          <cell r="A6692">
            <v>2003</v>
          </cell>
          <cell r="B6692" t="str">
            <v>4: Dishonesty</v>
          </cell>
          <cell r="C6692" t="str">
            <v>41: Burglary</v>
          </cell>
          <cell r="D6692" t="str">
            <v>31 to 50</v>
          </cell>
          <cell r="E6692" t="str">
            <v>Non-Maori</v>
          </cell>
          <cell r="F6692">
            <v>847</v>
          </cell>
          <cell r="G6692">
            <v>102688.47</v>
          </cell>
          <cell r="H6692">
            <v>3864.707929221885</v>
          </cell>
          <cell r="I6692">
            <v>481616.39596483746</v>
          </cell>
          <cell r="J6692">
            <v>3864.707929221885</v>
          </cell>
          <cell r="K6692">
            <v>1039590</v>
          </cell>
        </row>
        <row r="6693">
          <cell r="A6693">
            <v>2003</v>
          </cell>
          <cell r="B6693" t="str">
            <v>4: Dishonesty</v>
          </cell>
          <cell r="C6693" t="str">
            <v>41: Burglary</v>
          </cell>
          <cell r="D6693" t="str">
            <v>51 or older</v>
          </cell>
          <cell r="E6693" t="str">
            <v>Maori</v>
          </cell>
          <cell r="F6693">
            <v>27</v>
          </cell>
          <cell r="G6693">
            <v>4625.45</v>
          </cell>
          <cell r="H6693">
            <v>123.19612053009551</v>
          </cell>
          <cell r="I6693">
            <v>21693.697050073377</v>
          </cell>
          <cell r="J6693">
            <v>123.19612053009551</v>
          </cell>
          <cell r="K6693">
            <v>71290</v>
          </cell>
        </row>
        <row r="6694">
          <cell r="A6694">
            <v>2003</v>
          </cell>
          <cell r="B6694" t="str">
            <v>4: Dishonesty</v>
          </cell>
          <cell r="C6694" t="str">
            <v>41: Burglary</v>
          </cell>
          <cell r="D6694" t="str">
            <v>51 or older</v>
          </cell>
          <cell r="E6694" t="str">
            <v>Non-Maori</v>
          </cell>
          <cell r="F6694">
            <v>46</v>
          </cell>
          <cell r="G6694">
            <v>6569.53</v>
          </cell>
          <cell r="H6694">
            <v>209.88968682905161</v>
          </cell>
          <cell r="I6694">
            <v>30811.573702314054</v>
          </cell>
          <cell r="J6694">
            <v>209.88968682905161</v>
          </cell>
          <cell r="K6694">
            <v>989320</v>
          </cell>
        </row>
        <row r="6695">
          <cell r="A6695">
            <v>2003</v>
          </cell>
          <cell r="B6695" t="str">
            <v>4: Dishonesty</v>
          </cell>
          <cell r="C6695" t="str">
            <v>42: Car Conversion Etc</v>
          </cell>
          <cell r="D6695" t="str">
            <v>0 to 9</v>
          </cell>
          <cell r="E6695" t="str">
            <v>Maori</v>
          </cell>
          <cell r="F6695">
            <v>17</v>
          </cell>
          <cell r="G6695">
            <v>175.27</v>
          </cell>
          <cell r="H6695">
            <v>57.844463818657367</v>
          </cell>
          <cell r="I6695">
            <v>662.90294760314896</v>
          </cell>
          <cell r="J6695">
            <v>57.844463818657367</v>
          </cell>
          <cell r="K6695">
            <v>146230</v>
          </cell>
        </row>
        <row r="6696">
          <cell r="A6696">
            <v>2003</v>
          </cell>
          <cell r="B6696" t="str">
            <v>4: Dishonesty</v>
          </cell>
          <cell r="C6696" t="str">
            <v>42: Car Conversion Etc</v>
          </cell>
          <cell r="D6696" t="str">
            <v>0 to 9</v>
          </cell>
          <cell r="E6696" t="str">
            <v>Non-Maori</v>
          </cell>
          <cell r="F6696">
            <v>7</v>
          </cell>
          <cell r="G6696">
            <v>54.57</v>
          </cell>
          <cell r="H6696">
            <v>23.818308631211856</v>
          </cell>
          <cell r="I6696">
            <v>206.39364324016574</v>
          </cell>
          <cell r="J6696">
            <v>23.818308631211856</v>
          </cell>
          <cell r="K6696">
            <v>430480</v>
          </cell>
        </row>
        <row r="6697">
          <cell r="A6697">
            <v>2003</v>
          </cell>
          <cell r="B6697" t="str">
            <v>4: Dishonesty</v>
          </cell>
          <cell r="C6697" t="str">
            <v>42: Car Conversion Etc</v>
          </cell>
          <cell r="D6697" t="str">
            <v>10 to 13</v>
          </cell>
          <cell r="E6697" t="str">
            <v>Maori</v>
          </cell>
          <cell r="F6697">
            <v>505</v>
          </cell>
          <cell r="G6697">
            <v>9677.8499999999731</v>
          </cell>
          <cell r="H6697">
            <v>1718.3208369659983</v>
          </cell>
          <cell r="I6697">
            <v>36603.385014327141</v>
          </cell>
          <cell r="J6697">
            <v>1718.3208369659983</v>
          </cell>
          <cell r="K6697">
            <v>57650</v>
          </cell>
        </row>
        <row r="6698">
          <cell r="A6698">
            <v>2003</v>
          </cell>
          <cell r="B6698" t="str">
            <v>4: Dishonesty</v>
          </cell>
          <cell r="C6698" t="str">
            <v>42: Car Conversion Etc</v>
          </cell>
          <cell r="D6698" t="str">
            <v>10 to 13</v>
          </cell>
          <cell r="E6698" t="str">
            <v>Non-Maori</v>
          </cell>
          <cell r="F6698">
            <v>307</v>
          </cell>
          <cell r="G6698">
            <v>6906.39</v>
          </cell>
          <cell r="H6698">
            <v>1044.6029642545773</v>
          </cell>
          <cell r="I6698">
            <v>26121.220336035316</v>
          </cell>
          <cell r="J6698">
            <v>1044.6029642545773</v>
          </cell>
          <cell r="K6698">
            <v>194530</v>
          </cell>
        </row>
        <row r="6699">
          <cell r="A6699">
            <v>2003</v>
          </cell>
          <cell r="B6699" t="str">
            <v>4: Dishonesty</v>
          </cell>
          <cell r="C6699" t="str">
            <v>42: Car Conversion Etc</v>
          </cell>
          <cell r="D6699" t="str">
            <v>14 to 16</v>
          </cell>
          <cell r="E6699" t="str">
            <v>Maori</v>
          </cell>
          <cell r="F6699">
            <v>2027</v>
          </cell>
          <cell r="G6699">
            <v>51002.829999999827</v>
          </cell>
          <cell r="H6699">
            <v>6897.1016564952051</v>
          </cell>
          <cell r="I6699">
            <v>192901.9589382222</v>
          </cell>
          <cell r="J6699">
            <v>6897.1016564952051</v>
          </cell>
          <cell r="K6699">
            <v>39920</v>
          </cell>
        </row>
        <row r="6700">
          <cell r="A6700">
            <v>2003</v>
          </cell>
          <cell r="B6700" t="str">
            <v>4: Dishonesty</v>
          </cell>
          <cell r="C6700" t="str">
            <v>42: Car Conversion Etc</v>
          </cell>
          <cell r="D6700" t="str">
            <v>14 to 16</v>
          </cell>
          <cell r="E6700" t="str">
            <v>Non-Maori</v>
          </cell>
          <cell r="F6700">
            <v>2169</v>
          </cell>
          <cell r="G6700">
            <v>45604.209999999759</v>
          </cell>
          <cell r="H6700">
            <v>7380.273060156931</v>
          </cell>
          <cell r="I6700">
            <v>172483.3983688757</v>
          </cell>
          <cell r="J6700">
            <v>7380.273060156931</v>
          </cell>
          <cell r="K6700">
            <v>140070</v>
          </cell>
        </row>
        <row r="6701">
          <cell r="A6701">
            <v>2003</v>
          </cell>
          <cell r="B6701" t="str">
            <v>4: Dishonesty</v>
          </cell>
          <cell r="C6701" t="str">
            <v>42: Car Conversion Etc</v>
          </cell>
          <cell r="D6701" t="str">
            <v>17 to 20</v>
          </cell>
          <cell r="E6701" t="str">
            <v>Maori</v>
          </cell>
          <cell r="F6701">
            <v>1615</v>
          </cell>
          <cell r="G6701">
            <v>41188.489999999889</v>
          </cell>
          <cell r="H6701">
            <v>5495.2240627724495</v>
          </cell>
          <cell r="I6701">
            <v>155782.34397399871</v>
          </cell>
          <cell r="J6701">
            <v>5495.2240627724495</v>
          </cell>
          <cell r="K6701">
            <v>45830</v>
          </cell>
        </row>
        <row r="6702">
          <cell r="A6702">
            <v>2003</v>
          </cell>
          <cell r="B6702" t="str">
            <v>4: Dishonesty</v>
          </cell>
          <cell r="C6702" t="str">
            <v>42: Car Conversion Etc</v>
          </cell>
          <cell r="D6702" t="str">
            <v>17 to 20</v>
          </cell>
          <cell r="E6702" t="str">
            <v>Non-Maori</v>
          </cell>
          <cell r="F6702">
            <v>1685</v>
          </cell>
          <cell r="G6702">
            <v>37526.049999999828</v>
          </cell>
          <cell r="H6702">
            <v>5733.407149084569</v>
          </cell>
          <cell r="I6702">
            <v>141930.33124267153</v>
          </cell>
          <cell r="J6702">
            <v>5733.407149084569</v>
          </cell>
          <cell r="K6702">
            <v>190030</v>
          </cell>
        </row>
        <row r="6703">
          <cell r="A6703">
            <v>2003</v>
          </cell>
          <cell r="B6703" t="str">
            <v>4: Dishonesty</v>
          </cell>
          <cell r="C6703" t="str">
            <v>42: Car Conversion Etc</v>
          </cell>
          <cell r="D6703" t="str">
            <v>21 to 30</v>
          </cell>
          <cell r="E6703" t="str">
            <v>Maori</v>
          </cell>
          <cell r="F6703">
            <v>1245</v>
          </cell>
          <cell r="G6703">
            <v>36296.910000000003</v>
          </cell>
          <cell r="H6703">
            <v>4236.2563208369656</v>
          </cell>
          <cell r="I6703">
            <v>137281.5007011251</v>
          </cell>
          <cell r="J6703">
            <v>4236.2563208369656</v>
          </cell>
          <cell r="K6703">
            <v>87980</v>
          </cell>
        </row>
        <row r="6704">
          <cell r="A6704">
            <v>2003</v>
          </cell>
          <cell r="B6704" t="str">
            <v>4: Dishonesty</v>
          </cell>
          <cell r="C6704" t="str">
            <v>42: Car Conversion Etc</v>
          </cell>
          <cell r="D6704" t="str">
            <v>21 to 30</v>
          </cell>
          <cell r="E6704" t="str">
            <v>Non-Maori</v>
          </cell>
          <cell r="F6704">
            <v>928</v>
          </cell>
          <cell r="G6704">
            <v>25222.360000000117</v>
          </cell>
          <cell r="H6704">
            <v>3157.6272013949433</v>
          </cell>
          <cell r="I6704">
            <v>95395.542816841669</v>
          </cell>
          <cell r="J6704">
            <v>3157.6272013949433</v>
          </cell>
          <cell r="K6704">
            <v>440230</v>
          </cell>
        </row>
        <row r="6705">
          <cell r="A6705">
            <v>2003</v>
          </cell>
          <cell r="B6705" t="str">
            <v>4: Dishonesty</v>
          </cell>
          <cell r="C6705" t="str">
            <v>42: Car Conversion Etc</v>
          </cell>
          <cell r="D6705" t="str">
            <v>31 to 50</v>
          </cell>
          <cell r="E6705" t="str">
            <v>Maori</v>
          </cell>
          <cell r="F6705">
            <v>413</v>
          </cell>
          <cell r="G6705">
            <v>12505.65</v>
          </cell>
          <cell r="H6705">
            <v>1405.2802092414997</v>
          </cell>
          <cell r="I6705">
            <v>47298.637797074778</v>
          </cell>
          <cell r="J6705">
            <v>1405.2802092414997</v>
          </cell>
          <cell r="K6705">
            <v>154060</v>
          </cell>
        </row>
        <row r="6706">
          <cell r="A6706">
            <v>2003</v>
          </cell>
          <cell r="B6706" t="str">
            <v>4: Dishonesty</v>
          </cell>
          <cell r="C6706" t="str">
            <v>42: Car Conversion Etc</v>
          </cell>
          <cell r="D6706" t="str">
            <v>31 to 50</v>
          </cell>
          <cell r="E6706" t="str">
            <v>Non-Maori</v>
          </cell>
          <cell r="F6706">
            <v>489</v>
          </cell>
          <cell r="G6706">
            <v>13635.909999999943</v>
          </cell>
          <cell r="H6706">
            <v>1663.8789886660854</v>
          </cell>
          <cell r="I6706">
            <v>51573.486234102922</v>
          </cell>
          <cell r="J6706">
            <v>1663.8789886660854</v>
          </cell>
          <cell r="K6706">
            <v>1039590</v>
          </cell>
        </row>
        <row r="6707">
          <cell r="A6707">
            <v>2003</v>
          </cell>
          <cell r="B6707" t="str">
            <v>4: Dishonesty</v>
          </cell>
          <cell r="C6707" t="str">
            <v>42: Car Conversion Etc</v>
          </cell>
          <cell r="D6707" t="str">
            <v>51 or older</v>
          </cell>
          <cell r="E6707" t="str">
            <v>Maori</v>
          </cell>
          <cell r="F6707">
            <v>17</v>
          </cell>
          <cell r="G6707">
            <v>422.95</v>
          </cell>
          <cell r="H6707">
            <v>57.844463818657367</v>
          </cell>
          <cell r="I6707">
            <v>1599.6736560093111</v>
          </cell>
          <cell r="J6707">
            <v>57.844463818657367</v>
          </cell>
          <cell r="K6707">
            <v>71290</v>
          </cell>
        </row>
        <row r="6708">
          <cell r="A6708">
            <v>2003</v>
          </cell>
          <cell r="B6708" t="str">
            <v>4: Dishonesty</v>
          </cell>
          <cell r="C6708" t="str">
            <v>42: Car Conversion Etc</v>
          </cell>
          <cell r="D6708" t="str">
            <v>51 or older</v>
          </cell>
          <cell r="E6708" t="str">
            <v>Non-Maori</v>
          </cell>
          <cell r="F6708">
            <v>46</v>
          </cell>
          <cell r="G6708">
            <v>1145.98</v>
          </cell>
          <cell r="H6708">
            <v>156.52031386224937</v>
          </cell>
          <cell r="I6708">
            <v>4334.3043298582597</v>
          </cell>
          <cell r="J6708">
            <v>156.52031386224937</v>
          </cell>
          <cell r="K6708">
            <v>989320</v>
          </cell>
        </row>
        <row r="6709">
          <cell r="A6709">
            <v>2003</v>
          </cell>
          <cell r="B6709" t="str">
            <v>4: Dishonesty</v>
          </cell>
          <cell r="C6709" t="str">
            <v>43: Theft</v>
          </cell>
          <cell r="D6709" t="str">
            <v>0 to 9</v>
          </cell>
          <cell r="E6709" t="str">
            <v>Maori</v>
          </cell>
          <cell r="F6709">
            <v>315</v>
          </cell>
          <cell r="G6709">
            <v>976.099999999999</v>
          </cell>
          <cell r="H6709">
            <v>1225.9481707317073</v>
          </cell>
          <cell r="I6709">
            <v>6213.0753023106954</v>
          </cell>
          <cell r="J6709">
            <v>1225.9481707317073</v>
          </cell>
          <cell r="K6709">
            <v>146230</v>
          </cell>
        </row>
        <row r="6710">
          <cell r="A6710">
            <v>2003</v>
          </cell>
          <cell r="B6710" t="str">
            <v>4: Dishonesty</v>
          </cell>
          <cell r="C6710" t="str">
            <v>43: Theft</v>
          </cell>
          <cell r="D6710" t="str">
            <v>0 to 9</v>
          </cell>
          <cell r="E6710" t="str">
            <v>Non-Maori</v>
          </cell>
          <cell r="F6710">
            <v>188</v>
          </cell>
          <cell r="G6710">
            <v>929.29999999999859</v>
          </cell>
          <cell r="H6710">
            <v>731.67700348432061</v>
          </cell>
          <cell r="I6710">
            <v>5915.1837705535563</v>
          </cell>
          <cell r="J6710">
            <v>731.67700348432061</v>
          </cell>
          <cell r="K6710">
            <v>430480</v>
          </cell>
        </row>
        <row r="6711">
          <cell r="A6711">
            <v>2003</v>
          </cell>
          <cell r="B6711" t="str">
            <v>4: Dishonesty</v>
          </cell>
          <cell r="C6711" t="str">
            <v>43: Theft</v>
          </cell>
          <cell r="D6711" t="str">
            <v>10 to 13</v>
          </cell>
          <cell r="E6711" t="str">
            <v>Maori</v>
          </cell>
          <cell r="F6711">
            <v>2341</v>
          </cell>
          <cell r="G6711">
            <v>8422.3399999999801</v>
          </cell>
          <cell r="H6711">
            <v>9110.9354529616721</v>
          </cell>
          <cell r="I6711">
            <v>53609.909478192181</v>
          </cell>
          <cell r="J6711">
            <v>9110.9354529616721</v>
          </cell>
          <cell r="K6711">
            <v>57650</v>
          </cell>
        </row>
        <row r="6712">
          <cell r="A6712">
            <v>2003</v>
          </cell>
          <cell r="B6712" t="str">
            <v>4: Dishonesty</v>
          </cell>
          <cell r="C6712" t="str">
            <v>43: Theft</v>
          </cell>
          <cell r="D6712" t="str">
            <v>10 to 13</v>
          </cell>
          <cell r="E6712" t="str">
            <v>Non-Maori</v>
          </cell>
          <cell r="F6712">
            <v>1965</v>
          </cell>
          <cell r="G6712">
            <v>6848.0999999999767</v>
          </cell>
          <cell r="H6712">
            <v>7647.5814459930316</v>
          </cell>
          <cell r="I6712">
            <v>43589.551252693134</v>
          </cell>
          <cell r="J6712">
            <v>7647.5814459930316</v>
          </cell>
          <cell r="K6712">
            <v>194530</v>
          </cell>
        </row>
        <row r="6713">
          <cell r="A6713">
            <v>2003</v>
          </cell>
          <cell r="B6713" t="str">
            <v>4: Dishonesty</v>
          </cell>
          <cell r="C6713" t="str">
            <v>43: Theft</v>
          </cell>
          <cell r="D6713" t="str">
            <v>14 to 16</v>
          </cell>
          <cell r="E6713" t="str">
            <v>Maori</v>
          </cell>
          <cell r="F6713">
            <v>3702</v>
          </cell>
          <cell r="G6713">
            <v>20358.96</v>
          </cell>
          <cell r="H6713">
            <v>14407.80993031359</v>
          </cell>
          <cell r="I6713">
            <v>129588.92690987779</v>
          </cell>
          <cell r="J6713">
            <v>14407.80993031359</v>
          </cell>
          <cell r="K6713">
            <v>39920</v>
          </cell>
        </row>
        <row r="6714">
          <cell r="A6714">
            <v>2003</v>
          </cell>
          <cell r="B6714" t="str">
            <v>4: Dishonesty</v>
          </cell>
          <cell r="C6714" t="str">
            <v>43: Theft</v>
          </cell>
          <cell r="D6714" t="str">
            <v>14 to 16</v>
          </cell>
          <cell r="E6714" t="str">
            <v>Non-Maori</v>
          </cell>
          <cell r="F6714">
            <v>4483</v>
          </cell>
          <cell r="G6714">
            <v>26199.120000000104</v>
          </cell>
          <cell r="H6714">
            <v>17447.383013937284</v>
          </cell>
          <cell r="I6714">
            <v>166762.73477540724</v>
          </cell>
          <cell r="J6714">
            <v>17447.383013937284</v>
          </cell>
          <cell r="K6714">
            <v>140070</v>
          </cell>
        </row>
        <row r="6715">
          <cell r="A6715">
            <v>2003</v>
          </cell>
          <cell r="B6715" t="str">
            <v>4: Dishonesty</v>
          </cell>
          <cell r="C6715" t="str">
            <v>43: Theft</v>
          </cell>
          <cell r="D6715" t="str">
            <v>17 to 20</v>
          </cell>
          <cell r="E6715" t="str">
            <v>Maori</v>
          </cell>
          <cell r="F6715">
            <v>3080</v>
          </cell>
          <cell r="G6715">
            <v>21062.560000000063</v>
          </cell>
          <cell r="H6715">
            <v>11987.048780487805</v>
          </cell>
          <cell r="I6715">
            <v>134067.48421210705</v>
          </cell>
          <cell r="J6715">
            <v>11987.048780487805</v>
          </cell>
          <cell r="K6715">
            <v>45830</v>
          </cell>
        </row>
        <row r="6716">
          <cell r="A6716">
            <v>2003</v>
          </cell>
          <cell r="B6716" t="str">
            <v>4: Dishonesty</v>
          </cell>
          <cell r="C6716" t="str">
            <v>43: Theft</v>
          </cell>
          <cell r="D6716" t="str">
            <v>17 to 20</v>
          </cell>
          <cell r="E6716" t="str">
            <v>Non-Maori</v>
          </cell>
          <cell r="F6716">
            <v>4971</v>
          </cell>
          <cell r="G6716">
            <v>40633.46</v>
          </cell>
          <cell r="H6716">
            <v>19346.629703832754</v>
          </cell>
          <cell r="I6716">
            <v>258640.24871778511</v>
          </cell>
          <cell r="J6716">
            <v>19346.629703832754</v>
          </cell>
          <cell r="K6716">
            <v>190030</v>
          </cell>
        </row>
        <row r="6717">
          <cell r="A6717">
            <v>2003</v>
          </cell>
          <cell r="B6717" t="str">
            <v>4: Dishonesty</v>
          </cell>
          <cell r="C6717" t="str">
            <v>43: Theft</v>
          </cell>
          <cell r="D6717" t="str">
            <v>21 to 30</v>
          </cell>
          <cell r="E6717" t="str">
            <v>Maori</v>
          </cell>
          <cell r="F6717">
            <v>2983</v>
          </cell>
          <cell r="G6717">
            <v>24920.070000000072</v>
          </cell>
          <cell r="H6717">
            <v>11609.534581881533</v>
          </cell>
          <cell r="I6717">
            <v>158621.32102126247</v>
          </cell>
          <cell r="J6717">
            <v>11609.534581881533</v>
          </cell>
          <cell r="K6717">
            <v>87980</v>
          </cell>
        </row>
        <row r="6718">
          <cell r="A6718">
            <v>2003</v>
          </cell>
          <cell r="B6718" t="str">
            <v>4: Dishonesty</v>
          </cell>
          <cell r="C6718" t="str">
            <v>43: Theft</v>
          </cell>
          <cell r="D6718" t="str">
            <v>21 to 30</v>
          </cell>
          <cell r="E6718" t="str">
            <v>Non-Maori</v>
          </cell>
          <cell r="F6718">
            <v>3928</v>
          </cell>
          <cell r="G6718">
            <v>35256.270000000062</v>
          </cell>
          <cell r="H6718">
            <v>15287.379094076654</v>
          </cell>
          <cell r="I6718">
            <v>224413.33919536741</v>
          </cell>
          <cell r="J6718">
            <v>15287.379094076654</v>
          </cell>
          <cell r="K6718">
            <v>440230</v>
          </cell>
        </row>
        <row r="6719">
          <cell r="A6719">
            <v>2003</v>
          </cell>
          <cell r="B6719" t="str">
            <v>4: Dishonesty</v>
          </cell>
          <cell r="C6719" t="str">
            <v>43: Theft</v>
          </cell>
          <cell r="D6719" t="str">
            <v>31 to 50</v>
          </cell>
          <cell r="E6719" t="str">
            <v>Maori</v>
          </cell>
          <cell r="F6719">
            <v>1992</v>
          </cell>
          <cell r="G6719">
            <v>12761.06</v>
          </cell>
          <cell r="H6719">
            <v>7752.6627177700348</v>
          </cell>
          <cell r="I6719">
            <v>81226.745945399991</v>
          </cell>
          <cell r="J6719">
            <v>7752.6627177700348</v>
          </cell>
          <cell r="K6719">
            <v>154060</v>
          </cell>
        </row>
        <row r="6720">
          <cell r="A6720">
            <v>2003</v>
          </cell>
          <cell r="B6720" t="str">
            <v>4: Dishonesty</v>
          </cell>
          <cell r="C6720" t="str">
            <v>43: Theft</v>
          </cell>
          <cell r="D6720" t="str">
            <v>31 to 50</v>
          </cell>
          <cell r="E6720" t="str">
            <v>Non-Maori</v>
          </cell>
          <cell r="F6720">
            <v>3462</v>
          </cell>
          <cell r="G6720">
            <v>26893.099999999944</v>
          </cell>
          <cell r="H6720">
            <v>13473.75418118467</v>
          </cell>
          <cell r="I6720">
            <v>171180.05881832965</v>
          </cell>
          <cell r="J6720">
            <v>13473.75418118467</v>
          </cell>
          <cell r="K6720">
            <v>1039590</v>
          </cell>
        </row>
        <row r="6721">
          <cell r="A6721">
            <v>2003</v>
          </cell>
          <cell r="B6721" t="str">
            <v>4: Dishonesty</v>
          </cell>
          <cell r="C6721" t="str">
            <v>43: Theft</v>
          </cell>
          <cell r="D6721" t="str">
            <v>51 or older</v>
          </cell>
          <cell r="E6721" t="str">
            <v>Maori</v>
          </cell>
          <cell r="F6721">
            <v>159</v>
          </cell>
          <cell r="G6721">
            <v>729.68999999999915</v>
          </cell>
          <cell r="H6721">
            <v>618.81193379790943</v>
          </cell>
          <cell r="I6721">
            <v>4644.6254659800125</v>
          </cell>
          <cell r="J6721">
            <v>618.81193379790943</v>
          </cell>
          <cell r="K6721">
            <v>71290</v>
          </cell>
        </row>
        <row r="6722">
          <cell r="A6722">
            <v>2003</v>
          </cell>
          <cell r="B6722" t="str">
            <v>4: Dishonesty</v>
          </cell>
          <cell r="C6722" t="str">
            <v>43: Theft</v>
          </cell>
          <cell r="D6722" t="str">
            <v>51 or older</v>
          </cell>
          <cell r="E6722" t="str">
            <v>Non-Maori</v>
          </cell>
          <cell r="F6722">
            <v>871</v>
          </cell>
          <cell r="G6722">
            <v>4169.6600000000108</v>
          </cell>
          <cell r="H6722">
            <v>3389.8439895470383</v>
          </cell>
          <cell r="I6722">
            <v>26540.735134753515</v>
          </cell>
          <cell r="J6722">
            <v>3389.8439895470383</v>
          </cell>
          <cell r="K6722">
            <v>989320</v>
          </cell>
        </row>
        <row r="6723">
          <cell r="A6723">
            <v>2003</v>
          </cell>
          <cell r="B6723" t="str">
            <v>4: Dishonesty</v>
          </cell>
          <cell r="C6723" t="str">
            <v>44: Receiving</v>
          </cell>
          <cell r="D6723" t="str">
            <v>0 to 9</v>
          </cell>
          <cell r="E6723" t="str">
            <v>Maori</v>
          </cell>
          <cell r="F6723">
            <v>2</v>
          </cell>
          <cell r="G6723">
            <v>15.06</v>
          </cell>
          <cell r="H6723">
            <v>1.9027725028484619</v>
          </cell>
          <cell r="I6723">
            <v>15.813864450425308</v>
          </cell>
          <cell r="J6723">
            <v>1.9020129130269654</v>
          </cell>
          <cell r="K6723">
            <v>146230</v>
          </cell>
        </row>
        <row r="6724">
          <cell r="A6724">
            <v>2003</v>
          </cell>
          <cell r="B6724" t="str">
            <v>4: Dishonesty</v>
          </cell>
          <cell r="C6724" t="str">
            <v>44: Receiving</v>
          </cell>
          <cell r="D6724" t="str">
            <v>0 to 9</v>
          </cell>
          <cell r="E6724" t="str">
            <v>Non-Maori</v>
          </cell>
          <cell r="F6724">
            <v>1</v>
          </cell>
          <cell r="G6724">
            <v>7.53</v>
          </cell>
          <cell r="H6724">
            <v>0.95138625142423094</v>
          </cell>
          <cell r="I6724">
            <v>7.9069322252126542</v>
          </cell>
          <cell r="J6724">
            <v>0.9510064565134827</v>
          </cell>
          <cell r="K6724">
            <v>430480</v>
          </cell>
        </row>
        <row r="6725">
          <cell r="A6725">
            <v>2003</v>
          </cell>
          <cell r="B6725" t="str">
            <v>4: Dishonesty</v>
          </cell>
          <cell r="C6725" t="str">
            <v>44: Receiving</v>
          </cell>
          <cell r="D6725" t="str">
            <v>10 to 13</v>
          </cell>
          <cell r="E6725" t="str">
            <v>Maori</v>
          </cell>
          <cell r="F6725">
            <v>49</v>
          </cell>
          <cell r="G6725">
            <v>430.67</v>
          </cell>
          <cell r="H6725">
            <v>46.617926319787308</v>
          </cell>
          <cell r="I6725">
            <v>452.22822064174386</v>
          </cell>
          <cell r="J6725">
            <v>46.599316369160647</v>
          </cell>
          <cell r="K6725">
            <v>57650</v>
          </cell>
        </row>
        <row r="6726">
          <cell r="A6726">
            <v>2003</v>
          </cell>
          <cell r="B6726" t="str">
            <v>4: Dishonesty</v>
          </cell>
          <cell r="C6726" t="str">
            <v>44: Receiving</v>
          </cell>
          <cell r="D6726" t="str">
            <v>10 to 13</v>
          </cell>
          <cell r="E6726" t="str">
            <v>Non-Maori</v>
          </cell>
          <cell r="F6726">
            <v>21</v>
          </cell>
          <cell r="G6726">
            <v>223.06</v>
          </cell>
          <cell r="H6726">
            <v>19.979111279908849</v>
          </cell>
          <cell r="I6726">
            <v>234.22580373916796</v>
          </cell>
          <cell r="J6726">
            <v>19.971135586783134</v>
          </cell>
          <cell r="K6726">
            <v>194530</v>
          </cell>
        </row>
        <row r="6727">
          <cell r="A6727">
            <v>2003</v>
          </cell>
          <cell r="B6727" t="str">
            <v>4: Dishonesty</v>
          </cell>
          <cell r="C6727" t="str">
            <v>44: Receiving</v>
          </cell>
          <cell r="D6727" t="str">
            <v>14 to 16</v>
          </cell>
          <cell r="E6727" t="str">
            <v>Maori</v>
          </cell>
          <cell r="F6727">
            <v>182</v>
          </cell>
          <cell r="G6727">
            <v>2284.0500000000002</v>
          </cell>
          <cell r="H6727">
            <v>173.15229775921</v>
          </cell>
          <cell r="I6727">
            <v>2398.3836054444805</v>
          </cell>
          <cell r="J6727">
            <v>173.08317508545383</v>
          </cell>
          <cell r="K6727">
            <v>39920</v>
          </cell>
        </row>
        <row r="6728">
          <cell r="A6728">
            <v>2003</v>
          </cell>
          <cell r="B6728" t="str">
            <v>4: Dishonesty</v>
          </cell>
          <cell r="C6728" t="str">
            <v>44: Receiving</v>
          </cell>
          <cell r="D6728" t="str">
            <v>14 to 16</v>
          </cell>
          <cell r="E6728" t="str">
            <v>Non-Maori</v>
          </cell>
          <cell r="F6728">
            <v>181</v>
          </cell>
          <cell r="G6728">
            <v>1890.9</v>
          </cell>
          <cell r="H6728">
            <v>172.2009115077858</v>
          </cell>
          <cell r="I6728">
            <v>1985.5535384667444</v>
          </cell>
          <cell r="J6728">
            <v>172.13216862894038</v>
          </cell>
          <cell r="K6728">
            <v>140070</v>
          </cell>
        </row>
        <row r="6729">
          <cell r="A6729">
            <v>2003</v>
          </cell>
          <cell r="B6729" t="str">
            <v>4: Dishonesty</v>
          </cell>
          <cell r="C6729" t="str">
            <v>44: Receiving</v>
          </cell>
          <cell r="D6729" t="str">
            <v>17 to 20</v>
          </cell>
          <cell r="E6729" t="str">
            <v>Maori</v>
          </cell>
          <cell r="F6729">
            <v>350</v>
          </cell>
          <cell r="G6729">
            <v>5974.1699999999937</v>
          </cell>
          <cell r="H6729">
            <v>332.9851879984808</v>
          </cell>
          <cell r="I6729">
            <v>6273.2214199068567</v>
          </cell>
          <cell r="J6729">
            <v>332.85225977971891</v>
          </cell>
          <cell r="K6729">
            <v>45830</v>
          </cell>
        </row>
        <row r="6730">
          <cell r="A6730">
            <v>2003</v>
          </cell>
          <cell r="B6730" t="str">
            <v>4: Dishonesty</v>
          </cell>
          <cell r="C6730" t="str">
            <v>44: Receiving</v>
          </cell>
          <cell r="D6730" t="str">
            <v>17 to 20</v>
          </cell>
          <cell r="E6730" t="str">
            <v>Non-Maori</v>
          </cell>
          <cell r="F6730">
            <v>429</v>
          </cell>
          <cell r="G6730">
            <v>6333.1799999999894</v>
          </cell>
          <cell r="H6730">
            <v>408.14470186099504</v>
          </cell>
          <cell r="I6730">
            <v>6650.2025272340234</v>
          </cell>
          <cell r="J6730">
            <v>407.98176984428409</v>
          </cell>
          <cell r="K6730">
            <v>190030</v>
          </cell>
        </row>
        <row r="6731">
          <cell r="A6731">
            <v>2003</v>
          </cell>
          <cell r="B6731" t="str">
            <v>4: Dishonesty</v>
          </cell>
          <cell r="C6731" t="str">
            <v>44: Receiving</v>
          </cell>
          <cell r="D6731" t="str">
            <v>21 to 30</v>
          </cell>
          <cell r="E6731" t="str">
            <v>Maori</v>
          </cell>
          <cell r="F6731">
            <v>425</v>
          </cell>
          <cell r="G6731">
            <v>7638.5299999999861</v>
          </cell>
          <cell r="H6731">
            <v>404.33915685529814</v>
          </cell>
          <cell r="I6731">
            <v>8020.8949548809433</v>
          </cell>
          <cell r="J6731">
            <v>404.17774401823016</v>
          </cell>
          <cell r="K6731">
            <v>87980</v>
          </cell>
        </row>
        <row r="6732">
          <cell r="A6732">
            <v>2003</v>
          </cell>
          <cell r="B6732" t="str">
            <v>4: Dishonesty</v>
          </cell>
          <cell r="C6732" t="str">
            <v>44: Receiving</v>
          </cell>
          <cell r="D6732" t="str">
            <v>21 to 30</v>
          </cell>
          <cell r="E6732" t="str">
            <v>Non-Maori</v>
          </cell>
          <cell r="F6732">
            <v>450</v>
          </cell>
          <cell r="G6732">
            <v>10968.68</v>
          </cell>
          <cell r="H6732">
            <v>428.12381314090391</v>
          </cell>
          <cell r="I6732">
            <v>11517.743606911758</v>
          </cell>
          <cell r="J6732">
            <v>427.95290543106722</v>
          </cell>
          <cell r="K6732">
            <v>440230</v>
          </cell>
        </row>
        <row r="6733">
          <cell r="A6733">
            <v>2003</v>
          </cell>
          <cell r="B6733" t="str">
            <v>4: Dishonesty</v>
          </cell>
          <cell r="C6733" t="str">
            <v>44: Receiving</v>
          </cell>
          <cell r="D6733" t="str">
            <v>31 to 50</v>
          </cell>
          <cell r="E6733" t="str">
            <v>Maori</v>
          </cell>
          <cell r="F6733">
            <v>229</v>
          </cell>
          <cell r="G6733">
            <v>5178.49</v>
          </cell>
          <cell r="H6733">
            <v>217.86745157614891</v>
          </cell>
          <cell r="I6733">
            <v>5437.7117475353889</v>
          </cell>
          <cell r="J6733">
            <v>217.78047854158757</v>
          </cell>
          <cell r="K6733">
            <v>154060</v>
          </cell>
        </row>
        <row r="6734">
          <cell r="A6734">
            <v>2003</v>
          </cell>
          <cell r="B6734" t="str">
            <v>4: Dishonesty</v>
          </cell>
          <cell r="C6734" t="str">
            <v>44: Receiving</v>
          </cell>
          <cell r="D6734" t="str">
            <v>31 to 50</v>
          </cell>
          <cell r="E6734" t="str">
            <v>Non-Maori</v>
          </cell>
          <cell r="F6734">
            <v>287</v>
          </cell>
          <cell r="G6734">
            <v>5860.81</v>
          </cell>
          <cell r="H6734">
            <v>273.04785415875426</v>
          </cell>
          <cell r="I6734">
            <v>6154.186912994498</v>
          </cell>
          <cell r="J6734">
            <v>272.93885301936956</v>
          </cell>
          <cell r="K6734">
            <v>1039590</v>
          </cell>
        </row>
        <row r="6735">
          <cell r="A6735">
            <v>2003</v>
          </cell>
          <cell r="B6735" t="str">
            <v>4: Dishonesty</v>
          </cell>
          <cell r="C6735" t="str">
            <v>44: Receiving</v>
          </cell>
          <cell r="D6735" t="str">
            <v>51 or older</v>
          </cell>
          <cell r="E6735" t="str">
            <v>Maori</v>
          </cell>
          <cell r="F6735">
            <v>10</v>
          </cell>
          <cell r="G6735">
            <v>183.71</v>
          </cell>
          <cell r="H6735">
            <v>9.5138625142423088</v>
          </cell>
          <cell r="I6735">
            <v>192.90604503237938</v>
          </cell>
          <cell r="J6735">
            <v>9.5100645651348277</v>
          </cell>
          <cell r="K6735">
            <v>71290</v>
          </cell>
        </row>
        <row r="6736">
          <cell r="A6736">
            <v>2003</v>
          </cell>
          <cell r="B6736" t="str">
            <v>4: Dishonesty</v>
          </cell>
          <cell r="C6736" t="str">
            <v>44: Receiving</v>
          </cell>
          <cell r="D6736" t="str">
            <v>51 or older</v>
          </cell>
          <cell r="E6736" t="str">
            <v>Non-Maori</v>
          </cell>
          <cell r="F6736">
            <v>17</v>
          </cell>
          <cell r="G6736">
            <v>310.45999999999998</v>
          </cell>
          <cell r="H6736">
            <v>16.173566274211925</v>
          </cell>
          <cell r="I6736">
            <v>326.00082053645696</v>
          </cell>
          <cell r="J6736">
            <v>16.167109760729204</v>
          </cell>
          <cell r="K6736">
            <v>989320</v>
          </cell>
        </row>
        <row r="6737">
          <cell r="A6737">
            <v>2003</v>
          </cell>
          <cell r="B6737" t="str">
            <v>4: Dishonesty</v>
          </cell>
          <cell r="C6737" t="str">
            <v>45: Fraud</v>
          </cell>
          <cell r="D6737" t="str">
            <v>0 to 9</v>
          </cell>
          <cell r="E6737" t="str">
            <v>Maori</v>
          </cell>
          <cell r="F6737" t="str">
            <v>Maori</v>
          </cell>
          <cell r="G6737">
            <v>1039</v>
          </cell>
          <cell r="H6737">
            <v>2076.8899999999949</v>
          </cell>
          <cell r="I6737">
            <v>1322.8718612993223</v>
          </cell>
          <cell r="J6737">
            <v>2600.1778575092321</v>
          </cell>
          <cell r="K6737">
            <v>146230</v>
          </cell>
        </row>
        <row r="6738">
          <cell r="A6738">
            <v>2003</v>
          </cell>
          <cell r="B6738" t="str">
            <v>4: Dishonesty</v>
          </cell>
          <cell r="C6738" t="str">
            <v>45: Fraud</v>
          </cell>
          <cell r="D6738" t="str">
            <v>0 to 9</v>
          </cell>
          <cell r="E6738" t="str">
            <v>Non-Maori</v>
          </cell>
          <cell r="F6738">
            <v>5</v>
          </cell>
          <cell r="G6738">
            <v>771.42</v>
          </cell>
          <cell r="H6738">
            <v>10.10061832490163</v>
          </cell>
          <cell r="I6738">
            <v>1595.8476880153958</v>
          </cell>
          <cell r="J6738">
            <v>10.100112485939258</v>
          </cell>
          <cell r="K6738">
            <v>430480</v>
          </cell>
        </row>
        <row r="6739">
          <cell r="A6739">
            <v>2003</v>
          </cell>
          <cell r="B6739" t="str">
            <v>4: Dishonesty</v>
          </cell>
          <cell r="C6739" t="str">
            <v>45: Fraud</v>
          </cell>
          <cell r="D6739" t="str">
            <v>10 to 13</v>
          </cell>
          <cell r="E6739" t="str">
            <v>Maori</v>
          </cell>
          <cell r="F6739">
            <v>33</v>
          </cell>
          <cell r="G6739">
            <v>1066.42</v>
          </cell>
          <cell r="H6739">
            <v>66.664080944350758</v>
          </cell>
          <cell r="I6739">
            <v>2206.1184457926661</v>
          </cell>
          <cell r="J6739">
            <v>66.660742407199095</v>
          </cell>
          <cell r="K6739">
            <v>57650</v>
          </cell>
        </row>
        <row r="6740">
          <cell r="A6740">
            <v>2003</v>
          </cell>
          <cell r="B6740" t="str">
            <v>4: Dishonesty</v>
          </cell>
          <cell r="C6740" t="str">
            <v>45: Fraud</v>
          </cell>
          <cell r="D6740" t="str">
            <v>10 to 13</v>
          </cell>
          <cell r="E6740" t="str">
            <v>Non-Maori</v>
          </cell>
          <cell r="F6740">
            <v>37</v>
          </cell>
          <cell r="G6740">
            <v>1290.44</v>
          </cell>
          <cell r="H6740">
            <v>74.744575604272057</v>
          </cell>
          <cell r="I6740">
            <v>2669.5518531054249</v>
          </cell>
          <cell r="J6740">
            <v>74.740832395950505</v>
          </cell>
          <cell r="K6740">
            <v>194530</v>
          </cell>
        </row>
        <row r="6741">
          <cell r="A6741">
            <v>2003</v>
          </cell>
          <cell r="B6741" t="str">
            <v>4: Dishonesty</v>
          </cell>
          <cell r="C6741" t="str">
            <v>45: Fraud</v>
          </cell>
          <cell r="D6741" t="str">
            <v>14 to 16</v>
          </cell>
          <cell r="E6741" t="str">
            <v>Maori</v>
          </cell>
          <cell r="F6741">
            <v>177</v>
          </cell>
          <cell r="G6741">
            <v>5059.2700000000004</v>
          </cell>
          <cell r="H6741">
            <v>357.56188870151766</v>
          </cell>
          <cell r="I6741">
            <v>10466.184870168845</v>
          </cell>
          <cell r="J6741">
            <v>357.54398200224972</v>
          </cell>
          <cell r="K6741">
            <v>39920</v>
          </cell>
        </row>
        <row r="6742">
          <cell r="A6742">
            <v>2003</v>
          </cell>
          <cell r="B6742" t="str">
            <v>4: Dishonesty</v>
          </cell>
          <cell r="C6742" t="str">
            <v>45: Fraud</v>
          </cell>
          <cell r="D6742" t="str">
            <v>14 to 16</v>
          </cell>
          <cell r="E6742" t="str">
            <v>Non-Maori</v>
          </cell>
          <cell r="F6742">
            <v>431</v>
          </cell>
          <cell r="G6742">
            <v>13535.69</v>
          </cell>
          <cell r="H6742">
            <v>870.67329960652057</v>
          </cell>
          <cell r="I6742">
            <v>28001.477265553316</v>
          </cell>
          <cell r="J6742">
            <v>870.62969628796395</v>
          </cell>
          <cell r="K6742">
            <v>140070</v>
          </cell>
        </row>
        <row r="6743">
          <cell r="A6743">
            <v>2003</v>
          </cell>
          <cell r="B6743" t="str">
            <v>4: Dishonesty</v>
          </cell>
          <cell r="C6743" t="str">
            <v>45: Fraud</v>
          </cell>
          <cell r="D6743" t="str">
            <v>17 to 20</v>
          </cell>
          <cell r="E6743" t="str">
            <v>Maori</v>
          </cell>
          <cell r="F6743">
            <v>471</v>
          </cell>
          <cell r="G6743">
            <v>13647.51</v>
          </cell>
          <cell r="H6743">
            <v>951.47824620573351</v>
          </cell>
          <cell r="I6743">
            <v>28232.800913467378</v>
          </cell>
          <cell r="J6743">
            <v>951.43059617547806</v>
          </cell>
          <cell r="K6743">
            <v>45830</v>
          </cell>
        </row>
        <row r="6744">
          <cell r="A6744">
            <v>2003</v>
          </cell>
          <cell r="B6744" t="str">
            <v>4: Dishonesty</v>
          </cell>
          <cell r="C6744" t="str">
            <v>45: Fraud</v>
          </cell>
          <cell r="D6744" t="str">
            <v>17 to 20</v>
          </cell>
          <cell r="E6744" t="str">
            <v>Non-Maori</v>
          </cell>
          <cell r="F6744">
            <v>1390</v>
          </cell>
          <cell r="G6744">
            <v>40867.779999999868</v>
          </cell>
          <cell r="H6744">
            <v>2807.9718943226535</v>
          </cell>
          <cell r="I6744">
            <v>84543.766336524364</v>
          </cell>
          <cell r="J6744">
            <v>2803.7912260967378</v>
          </cell>
          <cell r="K6744">
            <v>190030</v>
          </cell>
        </row>
        <row r="6745">
          <cell r="A6745">
            <v>2003</v>
          </cell>
          <cell r="B6745" t="str">
            <v>4: Dishonesty</v>
          </cell>
          <cell r="C6745" t="str">
            <v>45: Fraud</v>
          </cell>
          <cell r="D6745" t="str">
            <v>21 to 30</v>
          </cell>
          <cell r="E6745" t="str">
            <v>Maori</v>
          </cell>
          <cell r="F6745">
            <v>1015</v>
          </cell>
          <cell r="G6745">
            <v>33062.529999999919</v>
          </cell>
          <cell r="H6745">
            <v>2050.4255199550307</v>
          </cell>
          <cell r="I6745">
            <v>68396.933007232816</v>
          </cell>
          <cell r="J6745">
            <v>2050.3228346456694</v>
          </cell>
          <cell r="K6745">
            <v>87980</v>
          </cell>
        </row>
        <row r="6746">
          <cell r="A6746">
            <v>2003</v>
          </cell>
          <cell r="B6746" t="str">
            <v>4: Dishonesty</v>
          </cell>
          <cell r="C6746" t="str">
            <v>45: Fraud</v>
          </cell>
          <cell r="D6746" t="str">
            <v>21 to 30</v>
          </cell>
          <cell r="E6746" t="str">
            <v>Non-Maori</v>
          </cell>
          <cell r="F6746">
            <v>1965</v>
          </cell>
          <cell r="G6746">
            <v>59885.989999999838</v>
          </cell>
          <cell r="H6746">
            <v>3969.5430016863406</v>
          </cell>
          <cell r="I6746">
            <v>123887.01185607434</v>
          </cell>
          <cell r="J6746">
            <v>3965.3041619797523</v>
          </cell>
          <cell r="K6746">
            <v>440230</v>
          </cell>
        </row>
        <row r="6747">
          <cell r="A6747">
            <v>2003</v>
          </cell>
          <cell r="B6747" t="str">
            <v>4: Dishonesty</v>
          </cell>
          <cell r="C6747" t="str">
            <v>45: Fraud</v>
          </cell>
          <cell r="D6747" t="str">
            <v>31 to 50</v>
          </cell>
          <cell r="E6747" t="str">
            <v>Maori</v>
          </cell>
          <cell r="F6747">
            <v>874</v>
          </cell>
          <cell r="G6747">
            <v>26616.7</v>
          </cell>
          <cell r="H6747">
            <v>1765.588083192805</v>
          </cell>
          <cell r="I6747">
            <v>55062.351452644922</v>
          </cell>
          <cell r="J6747">
            <v>1765.4996625421823</v>
          </cell>
          <cell r="K6747">
            <v>154060</v>
          </cell>
        </row>
        <row r="6748">
          <cell r="A6748">
            <v>2003</v>
          </cell>
          <cell r="B6748" t="str">
            <v>4: Dishonesty</v>
          </cell>
          <cell r="C6748" t="str">
            <v>45: Fraud</v>
          </cell>
          <cell r="D6748" t="str">
            <v>31 to 50</v>
          </cell>
          <cell r="E6748" t="str">
            <v>Non-Maori</v>
          </cell>
          <cell r="F6748">
            <v>2267</v>
          </cell>
          <cell r="G6748">
            <v>72591.09</v>
          </cell>
          <cell r="H6748">
            <v>4579.6203485103988</v>
          </cell>
          <cell r="I6748">
            <v>150170.23560060337</v>
          </cell>
          <cell r="J6748">
            <v>4577.3709786276713</v>
          </cell>
          <cell r="K6748">
            <v>1039590</v>
          </cell>
        </row>
        <row r="6749">
          <cell r="A6749">
            <v>2003</v>
          </cell>
          <cell r="B6749" t="str">
            <v>4: Dishonesty</v>
          </cell>
          <cell r="C6749" t="str">
            <v>45: Fraud</v>
          </cell>
          <cell r="D6749" t="str">
            <v>51 or older</v>
          </cell>
          <cell r="E6749" t="str">
            <v>Maori</v>
          </cell>
          <cell r="F6749">
            <v>68</v>
          </cell>
          <cell r="G6749">
            <v>1828.6</v>
          </cell>
          <cell r="H6749">
            <v>137.36840921866215</v>
          </cell>
          <cell r="I6749">
            <v>3782.8512124458175</v>
          </cell>
          <cell r="J6749">
            <v>137.36152980877392</v>
          </cell>
          <cell r="K6749">
            <v>71290</v>
          </cell>
        </row>
        <row r="6750">
          <cell r="A6750">
            <v>2003</v>
          </cell>
          <cell r="B6750" t="str">
            <v>4: Dishonesty</v>
          </cell>
          <cell r="C6750" t="str">
            <v>45: Fraud</v>
          </cell>
          <cell r="D6750" t="str">
            <v>51 or older</v>
          </cell>
          <cell r="E6750" t="str">
            <v>Non-Maori</v>
          </cell>
          <cell r="F6750">
            <v>162</v>
          </cell>
          <cell r="G6750">
            <v>5647.86</v>
          </cell>
          <cell r="H6750">
            <v>327.26003372681282</v>
          </cell>
          <cell r="I6750">
            <v>11683.809498372662</v>
          </cell>
          <cell r="J6750">
            <v>327.24364454443196</v>
          </cell>
          <cell r="K6750">
            <v>989320</v>
          </cell>
        </row>
        <row r="6751">
          <cell r="A6751">
            <v>2003</v>
          </cell>
          <cell r="B6751" t="str">
            <v>4: Dishonesty</v>
          </cell>
          <cell r="C6751" t="str">
            <v>46: Dishonesty Miscellaneous</v>
          </cell>
          <cell r="D6751" t="str">
            <v>0 to 9</v>
          </cell>
          <cell r="E6751" t="str">
            <v>Maori</v>
          </cell>
          <cell r="F6751" t="str">
            <v>Pacific peoples</v>
          </cell>
          <cell r="K6751">
            <v>146230</v>
          </cell>
        </row>
        <row r="6752">
          <cell r="A6752">
            <v>2003</v>
          </cell>
          <cell r="B6752" t="str">
            <v>4: Dishonesty</v>
          </cell>
          <cell r="C6752" t="str">
            <v>46: Dishonesty Miscellaneous</v>
          </cell>
          <cell r="D6752" t="str">
            <v>0 to 9</v>
          </cell>
          <cell r="E6752" t="str">
            <v>Non-Maori</v>
          </cell>
          <cell r="F6752" t="str">
            <v>Maori</v>
          </cell>
          <cell r="G6752">
            <v>45</v>
          </cell>
          <cell r="H6752">
            <v>6.4</v>
          </cell>
          <cell r="I6752">
            <v>53.712984054669704</v>
          </cell>
          <cell r="J6752">
            <v>7.2079671939074483</v>
          </cell>
          <cell r="K6752">
            <v>430480</v>
          </cell>
        </row>
        <row r="6753">
          <cell r="A6753">
            <v>2003</v>
          </cell>
          <cell r="B6753" t="str">
            <v>4: Dishonesty</v>
          </cell>
          <cell r="C6753" t="str">
            <v>46: Dishonesty Miscellaneous</v>
          </cell>
          <cell r="D6753" t="str">
            <v>10 to 13</v>
          </cell>
          <cell r="E6753" t="str">
            <v>Maori</v>
          </cell>
          <cell r="F6753" t="str">
            <v>Other</v>
          </cell>
          <cell r="G6753">
            <v>147</v>
          </cell>
          <cell r="H6753">
            <v>24.6</v>
          </cell>
          <cell r="I6753">
            <v>175.4624145785877</v>
          </cell>
          <cell r="J6753">
            <v>27.705623901581724</v>
          </cell>
          <cell r="K6753">
            <v>57650</v>
          </cell>
        </row>
        <row r="6754">
          <cell r="A6754">
            <v>2003</v>
          </cell>
          <cell r="B6754" t="str">
            <v>4: Dishonesty</v>
          </cell>
          <cell r="C6754" t="str">
            <v>46: Dishonesty Miscellaneous</v>
          </cell>
          <cell r="D6754" t="str">
            <v>10 to 13</v>
          </cell>
          <cell r="E6754" t="str">
            <v>Non-Maori</v>
          </cell>
          <cell r="F6754" t="str">
            <v>Pacific peoples</v>
          </cell>
          <cell r="G6754">
            <v>10</v>
          </cell>
          <cell r="H6754">
            <v>1.48</v>
          </cell>
          <cell r="I6754">
            <v>11.936218678815491</v>
          </cell>
          <cell r="J6754">
            <v>1.6668424135910964</v>
          </cell>
          <cell r="K6754">
            <v>194530</v>
          </cell>
        </row>
        <row r="6755">
          <cell r="A6755">
            <v>2003</v>
          </cell>
          <cell r="B6755" t="str">
            <v>4: Dishonesty</v>
          </cell>
          <cell r="C6755" t="str">
            <v>46: Dishonesty Miscellaneous</v>
          </cell>
          <cell r="D6755" t="str">
            <v>14 to 16</v>
          </cell>
          <cell r="E6755" t="str">
            <v>Maori</v>
          </cell>
          <cell r="F6755">
            <v>1</v>
          </cell>
          <cell r="G6755">
            <v>0.2</v>
          </cell>
          <cell r="H6755">
            <v>1.6835443037974682</v>
          </cell>
          <cell r="I6755">
            <v>0.3367088607594933</v>
          </cell>
          <cell r="J6755">
            <v>1.6835443037974682</v>
          </cell>
          <cell r="K6755">
            <v>39920</v>
          </cell>
        </row>
        <row r="6756">
          <cell r="A6756">
            <v>2003</v>
          </cell>
          <cell r="B6756" t="str">
            <v>4: Dishonesty</v>
          </cell>
          <cell r="C6756" t="str">
            <v>46: Dishonesty Miscellaneous</v>
          </cell>
          <cell r="D6756" t="str">
            <v>14 to 16</v>
          </cell>
          <cell r="E6756" t="str">
            <v>Non-Maori</v>
          </cell>
          <cell r="F6756">
            <v>5</v>
          </cell>
          <cell r="G6756">
            <v>1</v>
          </cell>
          <cell r="H6756">
            <v>8.4177215189873422</v>
          </cell>
          <cell r="I6756">
            <v>1.6835443037974662</v>
          </cell>
          <cell r="J6756">
            <v>8.4177215189873422</v>
          </cell>
          <cell r="K6756">
            <v>140070</v>
          </cell>
        </row>
        <row r="6757">
          <cell r="A6757">
            <v>2003</v>
          </cell>
          <cell r="B6757" t="str">
            <v>4: Dishonesty</v>
          </cell>
          <cell r="C6757" t="str">
            <v>46: Dishonesty Miscellaneous</v>
          </cell>
          <cell r="D6757" t="str">
            <v>17 to 20</v>
          </cell>
          <cell r="E6757" t="str">
            <v>Maori</v>
          </cell>
          <cell r="F6757" t="str">
            <v>Pacific peoples</v>
          </cell>
          <cell r="G6757">
            <v>7</v>
          </cell>
          <cell r="H6757">
            <v>0.86</v>
          </cell>
          <cell r="I6757">
            <v>8.3553530751708429</v>
          </cell>
          <cell r="J6757">
            <v>0.96857059168131299</v>
          </cell>
          <cell r="K6757">
            <v>45830</v>
          </cell>
        </row>
        <row r="6758">
          <cell r="A6758">
            <v>2003</v>
          </cell>
          <cell r="B6758" t="str">
            <v>4: Dishonesty</v>
          </cell>
          <cell r="C6758" t="str">
            <v>46: Dishonesty Miscellaneous</v>
          </cell>
          <cell r="D6758" t="str">
            <v>17 to 20</v>
          </cell>
          <cell r="E6758" t="str">
            <v>Non-Maori</v>
          </cell>
          <cell r="F6758">
            <v>1</v>
          </cell>
          <cell r="G6758">
            <v>0.2</v>
          </cell>
          <cell r="H6758">
            <v>1.6835443037974682</v>
          </cell>
          <cell r="I6758">
            <v>0.3367088607594933</v>
          </cell>
          <cell r="J6758">
            <v>1.6835443037974682</v>
          </cell>
          <cell r="K6758">
            <v>190030</v>
          </cell>
        </row>
        <row r="6759">
          <cell r="A6759">
            <v>2003</v>
          </cell>
          <cell r="B6759" t="str">
            <v>4: Dishonesty</v>
          </cell>
          <cell r="C6759" t="str">
            <v>46: Dishonesty Miscellaneous</v>
          </cell>
          <cell r="D6759" t="str">
            <v>21 to 30</v>
          </cell>
          <cell r="E6759" t="str">
            <v>Maori</v>
          </cell>
          <cell r="F6759">
            <v>57</v>
          </cell>
          <cell r="G6759">
            <v>11.4</v>
          </cell>
          <cell r="H6759">
            <v>95.962025316455694</v>
          </cell>
          <cell r="I6759">
            <v>19.192405063291115</v>
          </cell>
          <cell r="J6759">
            <v>95.962025316455694</v>
          </cell>
          <cell r="K6759">
            <v>87980</v>
          </cell>
        </row>
        <row r="6760">
          <cell r="A6760">
            <v>2003</v>
          </cell>
          <cell r="B6760" t="str">
            <v>4: Dishonesty</v>
          </cell>
          <cell r="C6760" t="str">
            <v>46: Dishonesty Miscellaneous</v>
          </cell>
          <cell r="D6760" t="str">
            <v>21 to 30</v>
          </cell>
          <cell r="E6760" t="str">
            <v>Non-Maori</v>
          </cell>
          <cell r="F6760">
            <v>2</v>
          </cell>
          <cell r="G6760">
            <v>0.4</v>
          </cell>
          <cell r="H6760">
            <v>3.3670886075949364</v>
          </cell>
          <cell r="I6760">
            <v>0.6734177215189866</v>
          </cell>
          <cell r="J6760">
            <v>3.3670886075949364</v>
          </cell>
          <cell r="K6760">
            <v>440230</v>
          </cell>
        </row>
        <row r="6761">
          <cell r="A6761">
            <v>2003</v>
          </cell>
          <cell r="B6761" t="str">
            <v>4: Dishonesty</v>
          </cell>
          <cell r="C6761" t="str">
            <v>46: Dishonesty Miscellaneous</v>
          </cell>
          <cell r="D6761" t="str">
            <v>31 to 50</v>
          </cell>
          <cell r="E6761" t="str">
            <v>Maori</v>
          </cell>
          <cell r="F6761">
            <v>1</v>
          </cell>
          <cell r="G6761">
            <v>0.2</v>
          </cell>
          <cell r="H6761">
            <v>1.6835443037974682</v>
          </cell>
          <cell r="I6761">
            <v>0.3367088607594933</v>
          </cell>
          <cell r="J6761">
            <v>1.6835443037974682</v>
          </cell>
          <cell r="K6761">
            <v>154060</v>
          </cell>
        </row>
        <row r="6762">
          <cell r="A6762">
            <v>2003</v>
          </cell>
          <cell r="B6762" t="str">
            <v>4: Dishonesty</v>
          </cell>
          <cell r="C6762" t="str">
            <v>46: Dishonesty Miscellaneous</v>
          </cell>
          <cell r="D6762" t="str">
            <v>31 to 50</v>
          </cell>
          <cell r="E6762" t="str">
            <v>Non-Maori</v>
          </cell>
          <cell r="F6762">
            <v>12</v>
          </cell>
          <cell r="G6762">
            <v>2.4</v>
          </cell>
          <cell r="H6762">
            <v>20.202531645569621</v>
          </cell>
          <cell r="I6762">
            <v>4.0405063291139198</v>
          </cell>
          <cell r="J6762">
            <v>20.202531645569621</v>
          </cell>
          <cell r="K6762">
            <v>1039590</v>
          </cell>
        </row>
        <row r="6763">
          <cell r="A6763">
            <v>2003</v>
          </cell>
          <cell r="B6763" t="str">
            <v>4: Dishonesty</v>
          </cell>
          <cell r="C6763" t="str">
            <v>46: Dishonesty Miscellaneous</v>
          </cell>
          <cell r="D6763" t="str">
            <v>51 or older</v>
          </cell>
          <cell r="E6763" t="str">
            <v>Maori</v>
          </cell>
          <cell r="F6763" t="str">
            <v>Pacific peoples</v>
          </cell>
          <cell r="G6763">
            <v>1</v>
          </cell>
          <cell r="H6763">
            <v>0</v>
          </cell>
          <cell r="I6763">
            <v>1.1936218678815489</v>
          </cell>
          <cell r="J6763">
            <v>0</v>
          </cell>
          <cell r="K6763">
            <v>71290</v>
          </cell>
        </row>
        <row r="6764">
          <cell r="A6764">
            <v>2003</v>
          </cell>
          <cell r="B6764" t="str">
            <v>4: Dishonesty</v>
          </cell>
          <cell r="C6764" t="str">
            <v>46: Dishonesty Miscellaneous</v>
          </cell>
          <cell r="D6764" t="str">
            <v>51 or older</v>
          </cell>
          <cell r="E6764" t="str">
            <v>Non-Maori</v>
          </cell>
          <cell r="F6764" t="str">
            <v>Maori</v>
          </cell>
          <cell r="G6764">
            <v>3</v>
          </cell>
          <cell r="H6764">
            <v>3.66</v>
          </cell>
          <cell r="I6764">
            <v>4.2589285714285712</v>
          </cell>
          <cell r="J6764">
            <v>9.1144329626750391</v>
          </cell>
          <cell r="K6764">
            <v>989320</v>
          </cell>
        </row>
        <row r="6765">
          <cell r="A6765">
            <v>2003</v>
          </cell>
          <cell r="B6765" t="str">
            <v>5: Property Damage</v>
          </cell>
          <cell r="C6765" t="str">
            <v>50: Property Damage Total</v>
          </cell>
          <cell r="D6765" t="str">
            <v>0 to 9</v>
          </cell>
          <cell r="E6765" t="str">
            <v>Maori</v>
          </cell>
          <cell r="F6765">
            <v>177</v>
          </cell>
          <cell r="G6765">
            <v>13979.45</v>
          </cell>
          <cell r="H6765">
            <v>479.73194341027551</v>
          </cell>
          <cell r="I6765">
            <v>28715.339382632101</v>
          </cell>
          <cell r="J6765">
            <v>479.69581135587958</v>
          </cell>
          <cell r="K6765">
            <v>146230</v>
          </cell>
        </row>
        <row r="6766">
          <cell r="A6766">
            <v>2003</v>
          </cell>
          <cell r="B6766" t="str">
            <v>5: Property Damage</v>
          </cell>
          <cell r="C6766" t="str">
            <v>50: Property Damage Total</v>
          </cell>
          <cell r="D6766" t="str">
            <v>0 to 9</v>
          </cell>
          <cell r="E6766" t="str">
            <v>Non-Maori</v>
          </cell>
          <cell r="F6766">
            <v>151</v>
          </cell>
          <cell r="G6766">
            <v>7265.41</v>
          </cell>
          <cell r="H6766">
            <v>409.26284437825763</v>
          </cell>
          <cell r="I6766">
            <v>14923.957230360918</v>
          </cell>
          <cell r="J6766">
            <v>409.23201985727582</v>
          </cell>
          <cell r="K6766">
            <v>430480</v>
          </cell>
        </row>
        <row r="6767">
          <cell r="A6767">
            <v>2003</v>
          </cell>
          <cell r="B6767" t="str">
            <v>5: Property Damage</v>
          </cell>
          <cell r="C6767" t="str">
            <v>50: Property Damage Total</v>
          </cell>
          <cell r="D6767" t="str">
            <v>10 to 13</v>
          </cell>
          <cell r="E6767" t="str">
            <v>Maori</v>
          </cell>
          <cell r="F6767">
            <v>850</v>
          </cell>
          <cell r="G6767">
            <v>38518.49</v>
          </cell>
          <cell r="H6767">
            <v>2303.7974683544303</v>
          </cell>
          <cell r="I6767">
            <v>79121.246748371312</v>
          </cell>
          <cell r="J6767">
            <v>2303.6239528389701</v>
          </cell>
          <cell r="K6767">
            <v>57650</v>
          </cell>
        </row>
        <row r="6768">
          <cell r="A6768">
            <v>2003</v>
          </cell>
          <cell r="B6768" t="str">
            <v>5: Property Damage</v>
          </cell>
          <cell r="C6768" t="str">
            <v>50: Property Damage Total</v>
          </cell>
          <cell r="D6768" t="str">
            <v>10 to 13</v>
          </cell>
          <cell r="E6768" t="str">
            <v>Non-Maori</v>
          </cell>
          <cell r="F6768">
            <v>829</v>
          </cell>
          <cell r="G6768">
            <v>52555.669999999925</v>
          </cell>
          <cell r="H6768">
            <v>2246.8801191362622</v>
          </cell>
          <cell r="I6768">
            <v>107955.16994814626</v>
          </cell>
          <cell r="J6768">
            <v>2246.7108904747129</v>
          </cell>
          <cell r="K6768">
            <v>194530</v>
          </cell>
        </row>
        <row r="6769">
          <cell r="A6769">
            <v>2003</v>
          </cell>
          <cell r="B6769" t="str">
            <v>5: Property Damage</v>
          </cell>
          <cell r="C6769" t="str">
            <v>50: Property Damage Total</v>
          </cell>
          <cell r="D6769" t="str">
            <v>14 to 16</v>
          </cell>
          <cell r="E6769" t="str">
            <v>Maori</v>
          </cell>
          <cell r="F6769">
            <v>1680</v>
          </cell>
          <cell r="G6769">
            <v>30121.71</v>
          </cell>
          <cell r="H6769">
            <v>4553.3879374534627</v>
          </cell>
          <cell r="I6769">
            <v>61873.330169300069</v>
          </cell>
          <cell r="J6769">
            <v>4553.0449891405524</v>
          </cell>
          <cell r="K6769">
            <v>39920</v>
          </cell>
        </row>
        <row r="6770">
          <cell r="A6770">
            <v>2003</v>
          </cell>
          <cell r="B6770" t="str">
            <v>5: Property Damage</v>
          </cell>
          <cell r="C6770" t="str">
            <v>50: Property Damage Total</v>
          </cell>
          <cell r="D6770" t="str">
            <v>14 to 16</v>
          </cell>
          <cell r="E6770" t="str">
            <v>Non-Maori</v>
          </cell>
          <cell r="F6770">
            <v>2319</v>
          </cell>
          <cell r="G6770">
            <v>53649.1</v>
          </cell>
          <cell r="H6770">
            <v>6285.3015636634391</v>
          </cell>
          <cell r="I6770">
            <v>110201.19633267165</v>
          </cell>
          <cell r="J6770">
            <v>6284.8281725100842</v>
          </cell>
          <cell r="K6770">
            <v>140070</v>
          </cell>
        </row>
        <row r="6771">
          <cell r="A6771">
            <v>2003</v>
          </cell>
          <cell r="B6771" t="str">
            <v>5: Property Damage</v>
          </cell>
          <cell r="C6771" t="str">
            <v>50: Property Damage Total</v>
          </cell>
          <cell r="D6771" t="str">
            <v>17 to 20</v>
          </cell>
          <cell r="E6771" t="str">
            <v>Maori</v>
          </cell>
          <cell r="F6771">
            <v>1362</v>
          </cell>
          <cell r="G6771">
            <v>14576.92</v>
          </cell>
          <cell r="H6771">
            <v>3691.4966492926287</v>
          </cell>
          <cell r="I6771">
            <v>29942.608969128105</v>
          </cell>
          <cell r="J6771">
            <v>3691.2186161960908</v>
          </cell>
          <cell r="K6771">
            <v>45830</v>
          </cell>
        </row>
        <row r="6772">
          <cell r="A6772">
            <v>2003</v>
          </cell>
          <cell r="B6772" t="str">
            <v>5: Property Damage</v>
          </cell>
          <cell r="C6772" t="str">
            <v>50: Property Damage Total</v>
          </cell>
          <cell r="D6772" t="str">
            <v>17 to 20</v>
          </cell>
          <cell r="E6772" t="str">
            <v>Non-Maori</v>
          </cell>
          <cell r="F6772">
            <v>2644</v>
          </cell>
          <cell r="G6772">
            <v>41253.550000000003</v>
          </cell>
          <cell r="H6772">
            <v>7166.165301563663</v>
          </cell>
          <cell r="I6772">
            <v>84739.363064239442</v>
          </cell>
          <cell r="J6772">
            <v>7165.6255662426311</v>
          </cell>
          <cell r="K6772">
            <v>190030</v>
          </cell>
        </row>
        <row r="6773">
          <cell r="A6773">
            <v>2003</v>
          </cell>
          <cell r="B6773" t="str">
            <v>5: Property Damage</v>
          </cell>
          <cell r="C6773" t="str">
            <v>50: Property Damage Total</v>
          </cell>
          <cell r="D6773" t="str">
            <v>21 to 30</v>
          </cell>
          <cell r="E6773" t="str">
            <v>Maori</v>
          </cell>
          <cell r="F6773">
            <v>1292</v>
          </cell>
          <cell r="G6773">
            <v>9698.86</v>
          </cell>
          <cell r="H6773">
            <v>3501.7721518987346</v>
          </cell>
          <cell r="I6773">
            <v>19922.53318439818</v>
          </cell>
          <cell r="J6773">
            <v>3501.5084083152346</v>
          </cell>
          <cell r="K6773">
            <v>87980</v>
          </cell>
        </row>
        <row r="6774">
          <cell r="A6774">
            <v>2003</v>
          </cell>
          <cell r="B6774" t="str">
            <v>5: Property Damage</v>
          </cell>
          <cell r="C6774" t="str">
            <v>50: Property Damage Total</v>
          </cell>
          <cell r="D6774" t="str">
            <v>21 to 30</v>
          </cell>
          <cell r="E6774" t="str">
            <v>Non-Maori</v>
          </cell>
          <cell r="F6774">
            <v>1962</v>
          </cell>
          <cell r="G6774">
            <v>30673.79</v>
          </cell>
          <cell r="H6774">
            <v>5317.7066269545794</v>
          </cell>
          <cell r="I6774">
            <v>63007.36366606591</v>
          </cell>
          <cell r="J6774">
            <v>5317.3061123177158</v>
          </cell>
          <cell r="K6774">
            <v>440230</v>
          </cell>
        </row>
        <row r="6775">
          <cell r="A6775">
            <v>2003</v>
          </cell>
          <cell r="B6775" t="str">
            <v>5: Property Damage</v>
          </cell>
          <cell r="C6775" t="str">
            <v>50: Property Damage Total</v>
          </cell>
          <cell r="D6775" t="str">
            <v>31 to 50</v>
          </cell>
          <cell r="E6775" t="str">
            <v>Maori</v>
          </cell>
          <cell r="F6775">
            <v>942</v>
          </cell>
          <cell r="G6775">
            <v>8031.65</v>
          </cell>
          <cell r="H6775">
            <v>2553.1496649292626</v>
          </cell>
          <cell r="I6775">
            <v>16497.899098499358</v>
          </cell>
          <cell r="J6775">
            <v>2550.2472230840831</v>
          </cell>
          <cell r="K6775">
            <v>154060</v>
          </cell>
        </row>
        <row r="6776">
          <cell r="A6776">
            <v>2003</v>
          </cell>
          <cell r="B6776" t="str">
            <v>5: Property Damage</v>
          </cell>
          <cell r="C6776" t="str">
            <v>50: Property Damage Total</v>
          </cell>
          <cell r="D6776" t="str">
            <v>31 to 50</v>
          </cell>
          <cell r="E6776" t="str">
            <v>Non-Maori</v>
          </cell>
          <cell r="F6776">
            <v>1562</v>
          </cell>
          <cell r="G6776">
            <v>19796.66</v>
          </cell>
          <cell r="H6776">
            <v>4233.5666418466117</v>
          </cell>
          <cell r="I6776">
            <v>40664.533335902146</v>
          </cell>
          <cell r="J6776">
            <v>4233.2477815699658</v>
          </cell>
          <cell r="K6776">
            <v>1039590</v>
          </cell>
        </row>
        <row r="6777">
          <cell r="A6777">
            <v>2003</v>
          </cell>
          <cell r="B6777" t="str">
            <v>5: Property Damage</v>
          </cell>
          <cell r="C6777" t="str">
            <v>50: Property Damage Total</v>
          </cell>
          <cell r="D6777" t="str">
            <v>51 or older</v>
          </cell>
          <cell r="E6777" t="str">
            <v>Maori</v>
          </cell>
          <cell r="F6777">
            <v>50</v>
          </cell>
          <cell r="G6777">
            <v>1402.14</v>
          </cell>
          <cell r="H6777">
            <v>135.51749813849591</v>
          </cell>
          <cell r="I6777">
            <v>2880.1509331170932</v>
          </cell>
          <cell r="J6777">
            <v>135.50729134346884</v>
          </cell>
          <cell r="K6777">
            <v>71290</v>
          </cell>
        </row>
        <row r="6778">
          <cell r="A6778">
            <v>2003</v>
          </cell>
          <cell r="B6778" t="str">
            <v>5: Property Damage</v>
          </cell>
          <cell r="C6778" t="str">
            <v>50: Property Damage Total</v>
          </cell>
          <cell r="D6778" t="str">
            <v>51 or older</v>
          </cell>
          <cell r="E6778" t="str">
            <v>Non-Maori</v>
          </cell>
          <cell r="F6778">
            <v>296</v>
          </cell>
          <cell r="G6778">
            <v>3854.09</v>
          </cell>
          <cell r="H6778">
            <v>802.26358897989587</v>
          </cell>
          <cell r="I6778">
            <v>7916.7279371655186</v>
          </cell>
          <cell r="J6778">
            <v>802.20316475333527</v>
          </cell>
          <cell r="K6778">
            <v>989320</v>
          </cell>
        </row>
        <row r="6779">
          <cell r="A6779">
            <v>2003</v>
          </cell>
          <cell r="B6779" t="str">
            <v>5: Property Damage</v>
          </cell>
          <cell r="C6779" t="str">
            <v>51: Destruction Of Property</v>
          </cell>
          <cell r="D6779" t="str">
            <v>0 to 9</v>
          </cell>
          <cell r="E6779" t="str">
            <v>Maori</v>
          </cell>
          <cell r="F6779">
            <v>176</v>
          </cell>
          <cell r="G6779">
            <v>13963.66</v>
          </cell>
          <cell r="H6779">
            <v>482.69196710942435</v>
          </cell>
          <cell r="I6779">
            <v>29250.293542190349</v>
          </cell>
          <cell r="J6779">
            <v>482.65570244797271</v>
          </cell>
          <cell r="K6779">
            <v>146230</v>
          </cell>
        </row>
        <row r="6780">
          <cell r="A6780">
            <v>2003</v>
          </cell>
          <cell r="B6780" t="str">
            <v>5: Property Damage</v>
          </cell>
          <cell r="C6780" t="str">
            <v>51: Destruction Of Property</v>
          </cell>
          <cell r="D6780" t="str">
            <v>0 to 9</v>
          </cell>
          <cell r="E6780" t="str">
            <v>Non-Maori</v>
          </cell>
          <cell r="F6780">
            <v>150</v>
          </cell>
          <cell r="G6780">
            <v>7249.62</v>
          </cell>
          <cell r="H6780">
            <v>411.38519924098671</v>
          </cell>
          <cell r="I6780">
            <v>15186.098277194795</v>
          </cell>
          <cell r="J6780">
            <v>411.35429185906764</v>
          </cell>
          <cell r="K6780">
            <v>430480</v>
          </cell>
        </row>
        <row r="6781">
          <cell r="A6781">
            <v>2003</v>
          </cell>
          <cell r="B6781" t="str">
            <v>5: Property Damage</v>
          </cell>
          <cell r="C6781" t="str">
            <v>51: Destruction Of Property</v>
          </cell>
          <cell r="D6781" t="str">
            <v>10 to 13</v>
          </cell>
          <cell r="E6781" t="str">
            <v>Maori</v>
          </cell>
          <cell r="F6781">
            <v>840</v>
          </cell>
          <cell r="G6781">
            <v>37812.629999999997</v>
          </cell>
          <cell r="H6781">
            <v>2303.7571157495258</v>
          </cell>
          <cell r="I6781">
            <v>79207.781276701935</v>
          </cell>
          <cell r="J6781">
            <v>2303.5840344107787</v>
          </cell>
          <cell r="K6781">
            <v>57650</v>
          </cell>
        </row>
        <row r="6782">
          <cell r="A6782">
            <v>2003</v>
          </cell>
          <cell r="B6782" t="str">
            <v>5: Property Damage</v>
          </cell>
          <cell r="C6782" t="str">
            <v>51: Destruction Of Property</v>
          </cell>
          <cell r="D6782" t="str">
            <v>10 to 13</v>
          </cell>
          <cell r="E6782" t="str">
            <v>Non-Maori</v>
          </cell>
          <cell r="F6782">
            <v>812</v>
          </cell>
          <cell r="G6782">
            <v>51140.839999999924</v>
          </cell>
          <cell r="H6782">
            <v>2226.9652118912081</v>
          </cell>
          <cell r="I6782">
            <v>107126.96971955682</v>
          </cell>
          <cell r="J6782">
            <v>2226.7978999304196</v>
          </cell>
          <cell r="K6782">
            <v>194530</v>
          </cell>
        </row>
        <row r="6783">
          <cell r="A6783">
            <v>2003</v>
          </cell>
          <cell r="B6783" t="str">
            <v>5: Property Damage</v>
          </cell>
          <cell r="C6783" t="str">
            <v>51: Destruction Of Property</v>
          </cell>
          <cell r="D6783" t="str">
            <v>14 to 16</v>
          </cell>
          <cell r="E6783" t="str">
            <v>Maori</v>
          </cell>
          <cell r="F6783">
            <v>1661</v>
          </cell>
          <cell r="G6783">
            <v>29329.3</v>
          </cell>
          <cell r="H6783">
            <v>4555.4054395951925</v>
          </cell>
          <cell r="I6783">
            <v>61437.376331632397</v>
          </cell>
          <cell r="J6783">
            <v>4555.0631918527415</v>
          </cell>
          <cell r="K6783">
            <v>39920</v>
          </cell>
        </row>
        <row r="6784">
          <cell r="A6784">
            <v>2003</v>
          </cell>
          <cell r="B6784" t="str">
            <v>5: Property Damage</v>
          </cell>
          <cell r="C6784" t="str">
            <v>51: Destruction Of Property</v>
          </cell>
          <cell r="D6784" t="str">
            <v>14 to 16</v>
          </cell>
          <cell r="E6784" t="str">
            <v>Non-Maori</v>
          </cell>
          <cell r="F6784">
            <v>2280</v>
          </cell>
          <cell r="G6784">
            <v>51706.73</v>
          </cell>
          <cell r="H6784">
            <v>6253.055028462999</v>
          </cell>
          <cell r="I6784">
            <v>108312.36442356651</v>
          </cell>
          <cell r="J6784">
            <v>6252.585236257828</v>
          </cell>
          <cell r="K6784">
            <v>140070</v>
          </cell>
        </row>
        <row r="6785">
          <cell r="A6785">
            <v>2003</v>
          </cell>
          <cell r="B6785" t="str">
            <v>5: Property Damage</v>
          </cell>
          <cell r="C6785" t="str">
            <v>51: Destruction Of Property</v>
          </cell>
          <cell r="D6785" t="str">
            <v>17 to 20</v>
          </cell>
          <cell r="E6785" t="str">
            <v>Maori</v>
          </cell>
          <cell r="F6785">
            <v>1341</v>
          </cell>
          <cell r="G6785">
            <v>13866.17</v>
          </cell>
          <cell r="H6785">
            <v>3677.7836812144214</v>
          </cell>
          <cell r="I6785">
            <v>29046.076945866196</v>
          </cell>
          <cell r="J6785">
            <v>3677.5073692200644</v>
          </cell>
          <cell r="K6785">
            <v>45830</v>
          </cell>
        </row>
        <row r="6786">
          <cell r="A6786">
            <v>2003</v>
          </cell>
          <cell r="B6786" t="str">
            <v>5: Property Damage</v>
          </cell>
          <cell r="C6786" t="str">
            <v>51: Destruction Of Property</v>
          </cell>
          <cell r="D6786" t="str">
            <v>17 to 20</v>
          </cell>
          <cell r="E6786" t="str">
            <v>Non-Maori</v>
          </cell>
          <cell r="F6786">
            <v>2580</v>
          </cell>
          <cell r="G6786">
            <v>39026.32</v>
          </cell>
          <cell r="H6786">
            <v>7075.8254269449708</v>
          </cell>
          <cell r="I6786">
            <v>81750.151168923752</v>
          </cell>
          <cell r="J6786">
            <v>7075.2938199759637</v>
          </cell>
          <cell r="K6786">
            <v>190030</v>
          </cell>
        </row>
        <row r="6787">
          <cell r="A6787">
            <v>2003</v>
          </cell>
          <cell r="B6787" t="str">
            <v>5: Property Damage</v>
          </cell>
          <cell r="C6787" t="str">
            <v>51: Destruction Of Property</v>
          </cell>
          <cell r="D6787" t="str">
            <v>21 to 30</v>
          </cell>
          <cell r="E6787" t="str">
            <v>Maori</v>
          </cell>
          <cell r="F6787">
            <v>1282</v>
          </cell>
          <cell r="G6787">
            <v>9408.41</v>
          </cell>
          <cell r="H6787">
            <v>3515.9721695129665</v>
          </cell>
          <cell r="I6787">
            <v>19708.21076030776</v>
          </cell>
          <cell r="J6787">
            <v>3515.7080144221645</v>
          </cell>
          <cell r="K6787">
            <v>87980</v>
          </cell>
        </row>
        <row r="6788">
          <cell r="A6788">
            <v>2003</v>
          </cell>
          <cell r="B6788" t="str">
            <v>5: Property Damage</v>
          </cell>
          <cell r="C6788" t="str">
            <v>51: Destruction Of Property</v>
          </cell>
          <cell r="D6788" t="str">
            <v>21 to 30</v>
          </cell>
          <cell r="E6788" t="str">
            <v>Non-Maori</v>
          </cell>
          <cell r="F6788">
            <v>1919</v>
          </cell>
          <cell r="G6788">
            <v>29509.360000000001</v>
          </cell>
          <cell r="H6788">
            <v>5262.9879822896901</v>
          </cell>
          <cell r="I6788">
            <v>61814.555943224674</v>
          </cell>
          <cell r="J6788">
            <v>5262.5925738503383</v>
          </cell>
          <cell r="K6788">
            <v>440230</v>
          </cell>
        </row>
        <row r="6789">
          <cell r="A6789">
            <v>2003</v>
          </cell>
          <cell r="B6789" t="str">
            <v>5: Property Damage</v>
          </cell>
          <cell r="C6789" t="str">
            <v>51: Destruction Of Property</v>
          </cell>
          <cell r="D6789" t="str">
            <v>31 to 50</v>
          </cell>
          <cell r="E6789" t="str">
            <v>Maori</v>
          </cell>
          <cell r="F6789">
            <v>932</v>
          </cell>
          <cell r="G6789">
            <v>7373.79</v>
          </cell>
          <cell r="H6789">
            <v>2556.0733712839974</v>
          </cell>
          <cell r="I6789">
            <v>15446.202644469113</v>
          </cell>
          <cell r="J6789">
            <v>2553.1389714719462</v>
          </cell>
          <cell r="K6789">
            <v>154060</v>
          </cell>
        </row>
        <row r="6790">
          <cell r="A6790">
            <v>2003</v>
          </cell>
          <cell r="B6790" t="str">
            <v>5: Property Damage</v>
          </cell>
          <cell r="C6790" t="str">
            <v>51: Destruction Of Property</v>
          </cell>
          <cell r="D6790" t="str">
            <v>31 to 50</v>
          </cell>
          <cell r="E6790" t="str">
            <v>Non-Maori</v>
          </cell>
          <cell r="F6790">
            <v>1517</v>
          </cell>
          <cell r="G6790">
            <v>18446.759999999998</v>
          </cell>
          <cell r="H6790">
            <v>4160.4756483238452</v>
          </cell>
          <cell r="I6790">
            <v>38641.240541687126</v>
          </cell>
          <cell r="J6790">
            <v>4160.1630716680365</v>
          </cell>
          <cell r="K6790">
            <v>1039590</v>
          </cell>
        </row>
        <row r="6791">
          <cell r="A6791">
            <v>2003</v>
          </cell>
          <cell r="B6791" t="str">
            <v>5: Property Damage</v>
          </cell>
          <cell r="C6791" t="str">
            <v>51: Destruction Of Property</v>
          </cell>
          <cell r="D6791" t="str">
            <v>51 or older</v>
          </cell>
          <cell r="E6791" t="str">
            <v>Maori</v>
          </cell>
          <cell r="F6791">
            <v>48</v>
          </cell>
          <cell r="G6791">
            <v>1272.08</v>
          </cell>
          <cell r="H6791">
            <v>131.64326375711576</v>
          </cell>
          <cell r="I6791">
            <v>2664.6819966362314</v>
          </cell>
          <cell r="J6791">
            <v>131.63337339490164</v>
          </cell>
          <cell r="K6791">
            <v>71290</v>
          </cell>
        </row>
        <row r="6792">
          <cell r="A6792">
            <v>2003</v>
          </cell>
          <cell r="B6792" t="str">
            <v>5: Property Damage</v>
          </cell>
          <cell r="C6792" t="str">
            <v>51: Destruction Of Property</v>
          </cell>
          <cell r="D6792" t="str">
            <v>51 or older</v>
          </cell>
          <cell r="E6792" t="str">
            <v>Non-Maori</v>
          </cell>
          <cell r="F6792">
            <v>272</v>
          </cell>
          <cell r="G6792">
            <v>3204.28</v>
          </cell>
          <cell r="H6792">
            <v>745.97849462365593</v>
          </cell>
          <cell r="I6792">
            <v>6712.1464280403325</v>
          </cell>
          <cell r="J6792">
            <v>745.92244923777594</v>
          </cell>
          <cell r="K6792">
            <v>989320</v>
          </cell>
        </row>
        <row r="6793">
          <cell r="A6793">
            <v>2003</v>
          </cell>
          <cell r="B6793" t="str">
            <v>5: Property Damage</v>
          </cell>
          <cell r="C6793" t="str">
            <v>52: Endangering</v>
          </cell>
          <cell r="D6793" t="str">
            <v>0 to 9</v>
          </cell>
          <cell r="E6793" t="str">
            <v>Maori</v>
          </cell>
          <cell r="F6793">
            <v>1</v>
          </cell>
          <cell r="G6793">
            <v>15.79</v>
          </cell>
          <cell r="H6793">
            <v>1.0457516339869282</v>
          </cell>
          <cell r="I6793">
            <v>15.776562025068927</v>
          </cell>
          <cell r="J6793">
            <v>1.0457516339869282</v>
          </cell>
          <cell r="K6793">
            <v>146230</v>
          </cell>
        </row>
        <row r="6794">
          <cell r="A6794">
            <v>2003</v>
          </cell>
          <cell r="B6794" t="str">
            <v>5: Property Damage</v>
          </cell>
          <cell r="C6794" t="str">
            <v>52: Endangering</v>
          </cell>
          <cell r="D6794" t="str">
            <v>0 to 9</v>
          </cell>
          <cell r="E6794" t="str">
            <v>Non-Maori</v>
          </cell>
          <cell r="F6794">
            <v>1</v>
          </cell>
          <cell r="G6794">
            <v>15.79</v>
          </cell>
          <cell r="H6794">
            <v>1.0457516339869282</v>
          </cell>
          <cell r="I6794">
            <v>15.776562025068927</v>
          </cell>
          <cell r="J6794">
            <v>1.0457516339869282</v>
          </cell>
          <cell r="K6794">
            <v>430480</v>
          </cell>
        </row>
        <row r="6795">
          <cell r="A6795">
            <v>2003</v>
          </cell>
          <cell r="B6795" t="str">
            <v>5: Property Damage</v>
          </cell>
          <cell r="C6795" t="str">
            <v>52: Endangering</v>
          </cell>
          <cell r="D6795" t="str">
            <v>10 to 13</v>
          </cell>
          <cell r="E6795" t="str">
            <v>Maori</v>
          </cell>
          <cell r="F6795">
            <v>10</v>
          </cell>
          <cell r="G6795">
            <v>705.86</v>
          </cell>
          <cell r="H6795">
            <v>10.457516339869281</v>
          </cell>
          <cell r="I6795">
            <v>705.25928252154222</v>
          </cell>
          <cell r="J6795">
            <v>10.457516339869281</v>
          </cell>
          <cell r="K6795">
            <v>57650</v>
          </cell>
        </row>
        <row r="6796">
          <cell r="A6796">
            <v>2003</v>
          </cell>
          <cell r="B6796" t="str">
            <v>5: Property Damage</v>
          </cell>
          <cell r="C6796" t="str">
            <v>52: Endangering</v>
          </cell>
          <cell r="D6796" t="str">
            <v>10 to 13</v>
          </cell>
          <cell r="E6796" t="str">
            <v>Non-Maori</v>
          </cell>
          <cell r="F6796">
            <v>17</v>
          </cell>
          <cell r="G6796">
            <v>1414.83</v>
          </cell>
          <cell r="H6796">
            <v>17.777777777777779</v>
          </cell>
          <cell r="I6796">
            <v>1413.6259182981805</v>
          </cell>
          <cell r="J6796">
            <v>17.777777777777779</v>
          </cell>
          <cell r="K6796">
            <v>194530</v>
          </cell>
        </row>
        <row r="6797">
          <cell r="A6797">
            <v>2003</v>
          </cell>
          <cell r="B6797" t="str">
            <v>5: Property Damage</v>
          </cell>
          <cell r="C6797" t="str">
            <v>52: Endangering</v>
          </cell>
          <cell r="D6797" t="str">
            <v>14 to 16</v>
          </cell>
          <cell r="E6797" t="str">
            <v>Maori</v>
          </cell>
          <cell r="F6797">
            <v>19</v>
          </cell>
          <cell r="G6797">
            <v>792.41</v>
          </cell>
          <cell r="H6797">
            <v>19.869281045751634</v>
          </cell>
          <cell r="I6797">
            <v>791.73562471721766</v>
          </cell>
          <cell r="J6797">
            <v>19.869281045751634</v>
          </cell>
          <cell r="K6797">
            <v>39920</v>
          </cell>
        </row>
        <row r="6798">
          <cell r="A6798">
            <v>2003</v>
          </cell>
          <cell r="B6798" t="str">
            <v>5: Property Damage</v>
          </cell>
          <cell r="C6798" t="str">
            <v>52: Endangering</v>
          </cell>
          <cell r="D6798" t="str">
            <v>14 to 16</v>
          </cell>
          <cell r="E6798" t="str">
            <v>Non-Maori</v>
          </cell>
          <cell r="F6798">
            <v>39</v>
          </cell>
          <cell r="G6798">
            <v>1942.37</v>
          </cell>
          <cell r="H6798">
            <v>40.784313725490193</v>
          </cell>
          <cell r="I6798">
            <v>1940.7169588748027</v>
          </cell>
          <cell r="J6798">
            <v>40.784313725490193</v>
          </cell>
          <cell r="K6798">
            <v>140070</v>
          </cell>
        </row>
        <row r="6799">
          <cell r="A6799">
            <v>2003</v>
          </cell>
          <cell r="B6799" t="str">
            <v>5: Property Damage</v>
          </cell>
          <cell r="C6799" t="str">
            <v>52: Endangering</v>
          </cell>
          <cell r="D6799" t="str">
            <v>17 to 20</v>
          </cell>
          <cell r="E6799" t="str">
            <v>Maori</v>
          </cell>
          <cell r="F6799">
            <v>21</v>
          </cell>
          <cell r="G6799">
            <v>710.75</v>
          </cell>
          <cell r="H6799">
            <v>21.96078431372549</v>
          </cell>
          <cell r="I6799">
            <v>710.14512091942606</v>
          </cell>
          <cell r="J6799">
            <v>21.96078431372549</v>
          </cell>
          <cell r="K6799">
            <v>45830</v>
          </cell>
        </row>
        <row r="6800">
          <cell r="A6800">
            <v>2003</v>
          </cell>
          <cell r="B6800" t="str">
            <v>5: Property Damage</v>
          </cell>
          <cell r="C6800" t="str">
            <v>52: Endangering</v>
          </cell>
          <cell r="D6800" t="str">
            <v>17 to 20</v>
          </cell>
          <cell r="E6800" t="str">
            <v>Non-Maori</v>
          </cell>
          <cell r="F6800">
            <v>64</v>
          </cell>
          <cell r="G6800">
            <v>2227.23</v>
          </cell>
          <cell r="H6800">
            <v>66.928104575163403</v>
          </cell>
          <cell r="I6800">
            <v>2225.3345306582796</v>
          </cell>
          <cell r="J6800">
            <v>66.928104575163403</v>
          </cell>
          <cell r="K6800">
            <v>190030</v>
          </cell>
        </row>
        <row r="6801">
          <cell r="A6801">
            <v>2003</v>
          </cell>
          <cell r="B6801" t="str">
            <v>5: Property Damage</v>
          </cell>
          <cell r="C6801" t="str">
            <v>52: Endangering</v>
          </cell>
          <cell r="D6801" t="str">
            <v>21 to 30</v>
          </cell>
          <cell r="E6801" t="str">
            <v>Maori</v>
          </cell>
          <cell r="F6801">
            <v>10</v>
          </cell>
          <cell r="G6801">
            <v>290.45</v>
          </cell>
          <cell r="H6801">
            <v>10.457516339869281</v>
          </cell>
          <cell r="I6801">
            <v>290.20281445099869</v>
          </cell>
          <cell r="J6801">
            <v>10.457516339869281</v>
          </cell>
          <cell r="K6801">
            <v>87980</v>
          </cell>
        </row>
        <row r="6802">
          <cell r="A6802">
            <v>2003</v>
          </cell>
          <cell r="B6802" t="str">
            <v>5: Property Damage</v>
          </cell>
          <cell r="C6802" t="str">
            <v>52: Endangering</v>
          </cell>
          <cell r="D6802" t="str">
            <v>21 to 30</v>
          </cell>
          <cell r="E6802" t="str">
            <v>Non-Maori</v>
          </cell>
          <cell r="F6802">
            <v>43</v>
          </cell>
          <cell r="G6802">
            <v>1164.43</v>
          </cell>
          <cell r="H6802">
            <v>44.967320261437905</v>
          </cell>
          <cell r="I6802">
            <v>1163.4390195599121</v>
          </cell>
          <cell r="J6802">
            <v>44.967320261437905</v>
          </cell>
          <cell r="K6802">
            <v>440230</v>
          </cell>
        </row>
        <row r="6803">
          <cell r="A6803">
            <v>2003</v>
          </cell>
          <cell r="B6803" t="str">
            <v>5: Property Damage</v>
          </cell>
          <cell r="C6803" t="str">
            <v>52: Endangering</v>
          </cell>
          <cell r="D6803" t="str">
            <v>31 to 50</v>
          </cell>
          <cell r="E6803" t="str">
            <v>Maori</v>
          </cell>
          <cell r="F6803">
            <v>10</v>
          </cell>
          <cell r="G6803">
            <v>657.86</v>
          </cell>
          <cell r="H6803">
            <v>10.457516339869281</v>
          </cell>
          <cell r="I6803">
            <v>657.30013260366331</v>
          </cell>
          <cell r="J6803">
            <v>10.457516339869281</v>
          </cell>
          <cell r="K6803">
            <v>154060</v>
          </cell>
        </row>
        <row r="6804">
          <cell r="A6804">
            <v>2003</v>
          </cell>
          <cell r="B6804" t="str">
            <v>5: Property Damage</v>
          </cell>
          <cell r="C6804" t="str">
            <v>52: Endangering</v>
          </cell>
          <cell r="D6804" t="str">
            <v>31 to 50</v>
          </cell>
          <cell r="E6804" t="str">
            <v>Non-Maori</v>
          </cell>
          <cell r="F6804">
            <v>45</v>
          </cell>
          <cell r="G6804">
            <v>1349.9</v>
          </cell>
          <cell r="H6804">
            <v>47.058823529411768</v>
          </cell>
          <cell r="I6804">
            <v>1348.7511765446834</v>
          </cell>
          <cell r="J6804">
            <v>47.058823529411768</v>
          </cell>
          <cell r="K6804">
            <v>1039590</v>
          </cell>
        </row>
        <row r="6805">
          <cell r="A6805">
            <v>2003</v>
          </cell>
          <cell r="B6805" t="str">
            <v>5: Property Damage</v>
          </cell>
          <cell r="C6805" t="str">
            <v>52: Endangering</v>
          </cell>
          <cell r="D6805" t="str">
            <v>51 or older</v>
          </cell>
          <cell r="E6805" t="str">
            <v>Maori</v>
          </cell>
          <cell r="F6805">
            <v>2</v>
          </cell>
          <cell r="G6805">
            <v>130.06</v>
          </cell>
          <cell r="H6805">
            <v>2.0915032679738563</v>
          </cell>
          <cell r="I6805">
            <v>129.94931329831948</v>
          </cell>
          <cell r="J6805">
            <v>2.0915032679738563</v>
          </cell>
          <cell r="K6805">
            <v>71290</v>
          </cell>
        </row>
        <row r="6806">
          <cell r="A6806">
            <v>2003</v>
          </cell>
          <cell r="B6806" t="str">
            <v>5: Property Damage</v>
          </cell>
          <cell r="C6806" t="str">
            <v>52: Endangering</v>
          </cell>
          <cell r="D6806" t="str">
            <v>51 or older</v>
          </cell>
          <cell r="E6806" t="str">
            <v>Non-Maori</v>
          </cell>
          <cell r="F6806">
            <v>24</v>
          </cell>
          <cell r="G6806">
            <v>649.80999999999995</v>
          </cell>
          <cell r="H6806">
            <v>25.098039215686274</v>
          </cell>
          <cell r="I6806">
            <v>649.25698350285211</v>
          </cell>
          <cell r="J6806">
            <v>25.098039215686274</v>
          </cell>
          <cell r="K6806">
            <v>989320</v>
          </cell>
        </row>
        <row r="6807">
          <cell r="A6807">
            <v>2003</v>
          </cell>
          <cell r="B6807" t="str">
            <v>5: Property Damage</v>
          </cell>
          <cell r="C6807" t="str">
            <v>58: Gambling</v>
          </cell>
          <cell r="D6807" t="str">
            <v>0 to 9</v>
          </cell>
          <cell r="E6807" t="str">
            <v>Maori</v>
          </cell>
          <cell r="F6807" t="str">
            <v>Other</v>
          </cell>
          <cell r="G6807">
            <v>47</v>
          </cell>
          <cell r="H6807">
            <v>13.87</v>
          </cell>
          <cell r="I6807">
            <v>79.604495960660344</v>
          </cell>
          <cell r="J6807">
            <v>23.219796935006972</v>
          </cell>
          <cell r="K6807">
            <v>146230</v>
          </cell>
        </row>
        <row r="6808">
          <cell r="A6808">
            <v>2003</v>
          </cell>
          <cell r="B6808" t="str">
            <v>5: Property Damage</v>
          </cell>
          <cell r="C6808" t="str">
            <v>58: Gambling</v>
          </cell>
          <cell r="D6808" t="str">
            <v>0 to 9</v>
          </cell>
          <cell r="E6808" t="str">
            <v>Non-Maori</v>
          </cell>
          <cell r="F6808" t="str">
            <v>Pacific peoples</v>
          </cell>
          <cell r="G6808">
            <v>2</v>
          </cell>
          <cell r="H6808">
            <v>0.57999999999999996</v>
          </cell>
          <cell r="I6808">
            <v>3.3874253600280997</v>
          </cell>
          <cell r="J6808">
            <v>0.97097925178832367</v>
          </cell>
          <cell r="K6808">
            <v>430480</v>
          </cell>
        </row>
        <row r="6809">
          <cell r="A6809">
            <v>2003</v>
          </cell>
          <cell r="B6809" t="str">
            <v>5: Property Damage</v>
          </cell>
          <cell r="C6809" t="str">
            <v>58: Gambling</v>
          </cell>
          <cell r="D6809" t="str">
            <v>10 to 13</v>
          </cell>
          <cell r="E6809" t="str">
            <v>Maori</v>
          </cell>
          <cell r="F6809" t="str">
            <v>Maori</v>
          </cell>
          <cell r="G6809">
            <v>84</v>
          </cell>
          <cell r="H6809">
            <v>23.71</v>
          </cell>
          <cell r="I6809">
            <v>142.27186512118018</v>
          </cell>
          <cell r="J6809">
            <v>39.692962172243327</v>
          </cell>
          <cell r="K6809">
            <v>57650</v>
          </cell>
        </row>
        <row r="6810">
          <cell r="A6810">
            <v>2003</v>
          </cell>
          <cell r="B6810" t="str">
            <v>5: Property Damage</v>
          </cell>
          <cell r="C6810" t="str">
            <v>58: Gambling</v>
          </cell>
          <cell r="D6810" t="str">
            <v>10 to 13</v>
          </cell>
          <cell r="E6810" t="str">
            <v>Non-Maori</v>
          </cell>
          <cell r="F6810" t="str">
            <v>Other</v>
          </cell>
          <cell r="G6810">
            <v>196</v>
          </cell>
          <cell r="H6810">
            <v>56.27</v>
          </cell>
          <cell r="I6810">
            <v>331.96768528275379</v>
          </cell>
          <cell r="J6810">
            <v>94.201728445049895</v>
          </cell>
          <cell r="K6810">
            <v>194530</v>
          </cell>
        </row>
        <row r="6811">
          <cell r="A6811">
            <v>2003</v>
          </cell>
          <cell r="B6811" t="str">
            <v>5: Property Damage</v>
          </cell>
          <cell r="C6811" t="str">
            <v>58: Gambling</v>
          </cell>
          <cell r="D6811" t="str">
            <v>14 to 16</v>
          </cell>
          <cell r="E6811" t="str">
            <v>Maori</v>
          </cell>
          <cell r="F6811" t="str">
            <v>Pacific peoples</v>
          </cell>
          <cell r="G6811">
            <v>8</v>
          </cell>
          <cell r="H6811">
            <v>2.3199999999999998</v>
          </cell>
          <cell r="I6811">
            <v>13.549701440112399</v>
          </cell>
          <cell r="J6811">
            <v>3.8839170071532947</v>
          </cell>
          <cell r="K6811">
            <v>39920</v>
          </cell>
        </row>
        <row r="6812">
          <cell r="A6812">
            <v>2003</v>
          </cell>
          <cell r="B6812" t="str">
            <v>5: Property Damage</v>
          </cell>
          <cell r="C6812" t="str">
            <v>58: Gambling</v>
          </cell>
          <cell r="D6812" t="str">
            <v>14 to 16</v>
          </cell>
          <cell r="E6812" t="str">
            <v>Non-Maori</v>
          </cell>
          <cell r="F6812" t="str">
            <v>Maori</v>
          </cell>
          <cell r="G6812">
            <v>76</v>
          </cell>
          <cell r="H6812">
            <v>21.81</v>
          </cell>
          <cell r="I6812">
            <v>128.7221636810678</v>
          </cell>
          <cell r="J6812">
            <v>36.51216807155744</v>
          </cell>
          <cell r="K6812">
            <v>140070</v>
          </cell>
        </row>
        <row r="6813">
          <cell r="A6813">
            <v>2003</v>
          </cell>
          <cell r="B6813" t="str">
            <v>5: Property Damage</v>
          </cell>
          <cell r="C6813" t="str">
            <v>58: Gambling</v>
          </cell>
          <cell r="D6813" t="str">
            <v>17 to 20</v>
          </cell>
          <cell r="E6813" t="str">
            <v>Maori</v>
          </cell>
          <cell r="F6813" t="str">
            <v>Other</v>
          </cell>
          <cell r="G6813">
            <v>334</v>
          </cell>
          <cell r="H6813">
            <v>94.640000000000086</v>
          </cell>
          <cell r="I6813">
            <v>565.70003512469259</v>
          </cell>
          <cell r="J6813">
            <v>158.43702825732251</v>
          </cell>
          <cell r="K6813">
            <v>45830</v>
          </cell>
        </row>
        <row r="6814">
          <cell r="A6814">
            <v>2003</v>
          </cell>
          <cell r="B6814" t="str">
            <v>5: Property Damage</v>
          </cell>
          <cell r="C6814" t="str">
            <v>58: Gambling</v>
          </cell>
          <cell r="D6814" t="str">
            <v>17 to 20</v>
          </cell>
          <cell r="E6814" t="str">
            <v>Non-Maori</v>
          </cell>
          <cell r="F6814" t="str">
            <v>Pacific peoples</v>
          </cell>
          <cell r="G6814">
            <v>14</v>
          </cell>
          <cell r="H6814">
            <v>3.43</v>
          </cell>
          <cell r="I6814">
            <v>23.711977520196697</v>
          </cell>
          <cell r="J6814">
            <v>5.7421704028171572</v>
          </cell>
          <cell r="K6814">
            <v>190030</v>
          </cell>
        </row>
        <row r="6815">
          <cell r="A6815">
            <v>2003</v>
          </cell>
          <cell r="B6815" t="str">
            <v>5: Property Damage</v>
          </cell>
          <cell r="C6815" t="str">
            <v>58: Gambling</v>
          </cell>
          <cell r="D6815" t="str">
            <v>21 to 30</v>
          </cell>
          <cell r="E6815" t="str">
            <v>Maori</v>
          </cell>
          <cell r="F6815" t="str">
            <v>Maori</v>
          </cell>
          <cell r="G6815">
            <v>101</v>
          </cell>
          <cell r="H6815">
            <v>26.98</v>
          </cell>
          <cell r="I6815">
            <v>171.06498068141903</v>
          </cell>
          <cell r="J6815">
            <v>45.167276229739599</v>
          </cell>
          <cell r="K6815">
            <v>87980</v>
          </cell>
        </row>
        <row r="6816">
          <cell r="A6816">
            <v>2003</v>
          </cell>
          <cell r="B6816" t="str">
            <v>5: Property Damage</v>
          </cell>
          <cell r="C6816" t="str">
            <v>58: Gambling</v>
          </cell>
          <cell r="D6816" t="str">
            <v>21 to 30</v>
          </cell>
          <cell r="E6816" t="str">
            <v>Non-Maori</v>
          </cell>
          <cell r="F6816" t="str">
            <v>Other</v>
          </cell>
          <cell r="G6816">
            <v>273</v>
          </cell>
          <cell r="H6816">
            <v>86.340000000000074</v>
          </cell>
          <cell r="I6816">
            <v>462.38356164383561</v>
          </cell>
          <cell r="J6816">
            <v>144.54198034379993</v>
          </cell>
          <cell r="K6816">
            <v>440230</v>
          </cell>
        </row>
        <row r="6817">
          <cell r="A6817">
            <v>2003</v>
          </cell>
          <cell r="B6817" t="str">
            <v>5: Property Damage</v>
          </cell>
          <cell r="C6817" t="str">
            <v>58: Gambling</v>
          </cell>
          <cell r="D6817" t="str">
            <v>31 to 50</v>
          </cell>
          <cell r="E6817" t="str">
            <v>Maori</v>
          </cell>
          <cell r="F6817" t="str">
            <v>Pacific peoples</v>
          </cell>
          <cell r="G6817">
            <v>14</v>
          </cell>
          <cell r="H6817">
            <v>3.88</v>
          </cell>
          <cell r="I6817">
            <v>23.711977520196697</v>
          </cell>
          <cell r="J6817">
            <v>6.4955163740322366</v>
          </cell>
          <cell r="K6817">
            <v>154060</v>
          </cell>
        </row>
        <row r="6818">
          <cell r="A6818">
            <v>2003</v>
          </cell>
          <cell r="B6818" t="str">
            <v>5: Property Damage</v>
          </cell>
          <cell r="C6818" t="str">
            <v>58: Gambling</v>
          </cell>
          <cell r="D6818" t="str">
            <v>31 to 50</v>
          </cell>
          <cell r="E6818" t="str">
            <v>Non-Maori</v>
          </cell>
          <cell r="F6818" t="str">
            <v>Maori</v>
          </cell>
          <cell r="G6818">
            <v>165</v>
          </cell>
          <cell r="H6818">
            <v>44.75</v>
          </cell>
          <cell r="I6818">
            <v>279.46259220231821</v>
          </cell>
          <cell r="J6818">
            <v>74.916071581943925</v>
          </cell>
          <cell r="K6818">
            <v>1039590</v>
          </cell>
        </row>
        <row r="6819">
          <cell r="A6819">
            <v>2003</v>
          </cell>
          <cell r="B6819" t="str">
            <v>5: Property Damage</v>
          </cell>
          <cell r="C6819" t="str">
            <v>58: Gambling</v>
          </cell>
          <cell r="D6819" t="str">
            <v>51 or older</v>
          </cell>
          <cell r="E6819" t="str">
            <v>Maori</v>
          </cell>
          <cell r="F6819" t="str">
            <v>Other</v>
          </cell>
          <cell r="G6819">
            <v>380</v>
          </cell>
          <cell r="H6819">
            <v>111.63</v>
          </cell>
          <cell r="I6819">
            <v>643.61081840533905</v>
          </cell>
          <cell r="J6819">
            <v>186.88002392608752</v>
          </cell>
          <cell r="K6819">
            <v>71290</v>
          </cell>
        </row>
        <row r="6820">
          <cell r="A6820">
            <v>2003</v>
          </cell>
          <cell r="B6820" t="str">
            <v>5: Property Damage</v>
          </cell>
          <cell r="C6820" t="str">
            <v>58: Gambling</v>
          </cell>
          <cell r="D6820" t="str">
            <v>51 or older</v>
          </cell>
          <cell r="E6820" t="str">
            <v>Non-Maori</v>
          </cell>
          <cell r="F6820" t="str">
            <v>Pacific peoples</v>
          </cell>
          <cell r="G6820">
            <v>29</v>
          </cell>
          <cell r="H6820">
            <v>7.78</v>
          </cell>
          <cell r="I6820">
            <v>49.117667720407447</v>
          </cell>
          <cell r="J6820">
            <v>13.024514791229588</v>
          </cell>
          <cell r="K6820">
            <v>989320</v>
          </cell>
        </row>
        <row r="6821">
          <cell r="A6821">
            <v>2003</v>
          </cell>
          <cell r="B6821" t="str">
            <v>6: Property Abuse</v>
          </cell>
          <cell r="C6821" t="str">
            <v>60: Property Abuse Total</v>
          </cell>
          <cell r="D6821" t="str">
            <v>0 to 9</v>
          </cell>
          <cell r="E6821" t="str">
            <v>Maori</v>
          </cell>
          <cell r="F6821">
            <v>23</v>
          </cell>
          <cell r="G6821">
            <v>70.260000000000005</v>
          </cell>
          <cell r="H6821">
            <v>28.708489946900542</v>
          </cell>
          <cell r="I6821">
            <v>77.461370127028886</v>
          </cell>
          <cell r="J6821">
            <v>28.532428632557004</v>
          </cell>
          <cell r="K6821">
            <v>146230</v>
          </cell>
        </row>
        <row r="6822">
          <cell r="A6822">
            <v>2003</v>
          </cell>
          <cell r="B6822" t="str">
            <v>6: Property Abuse</v>
          </cell>
          <cell r="C6822" t="str">
            <v>60: Property Abuse Total</v>
          </cell>
          <cell r="D6822" t="str">
            <v>0 to 9</v>
          </cell>
          <cell r="E6822" t="str">
            <v>Non-Maori</v>
          </cell>
          <cell r="F6822">
            <v>60</v>
          </cell>
          <cell r="G6822">
            <v>203.86</v>
          </cell>
          <cell r="H6822">
            <v>74.891712904957942</v>
          </cell>
          <cell r="I6822">
            <v>224.75483794614448</v>
          </cell>
          <cell r="J6822">
            <v>74.43242251971391</v>
          </cell>
          <cell r="K6822">
            <v>430480</v>
          </cell>
        </row>
        <row r="6823">
          <cell r="A6823">
            <v>2003</v>
          </cell>
          <cell r="B6823" t="str">
            <v>6: Property Abuse</v>
          </cell>
          <cell r="C6823" t="str">
            <v>60: Property Abuse Total</v>
          </cell>
          <cell r="D6823" t="str">
            <v>10 to 13</v>
          </cell>
          <cell r="E6823" t="str">
            <v>Maori</v>
          </cell>
          <cell r="F6823">
            <v>349</v>
          </cell>
          <cell r="G6823">
            <v>915.31000000000051</v>
          </cell>
          <cell r="H6823">
            <v>435.6201300638387</v>
          </cell>
          <cell r="I6823">
            <v>1009.1256289634339</v>
          </cell>
          <cell r="J6823">
            <v>431.70805061434078</v>
          </cell>
          <cell r="K6823">
            <v>57650</v>
          </cell>
        </row>
        <row r="6824">
          <cell r="A6824">
            <v>2003</v>
          </cell>
          <cell r="B6824" t="str">
            <v>6: Property Abuse</v>
          </cell>
          <cell r="C6824" t="str">
            <v>60: Property Abuse Total</v>
          </cell>
          <cell r="D6824" t="str">
            <v>10 to 13</v>
          </cell>
          <cell r="E6824" t="str">
            <v>Non-Maori</v>
          </cell>
          <cell r="F6824">
            <v>572</v>
          </cell>
          <cell r="G6824">
            <v>1638.92</v>
          </cell>
          <cell r="H6824">
            <v>713.96766302726564</v>
          </cell>
          <cell r="I6824">
            <v>1806.9027715427014</v>
          </cell>
          <cell r="J6824">
            <v>702.14585243596798</v>
          </cell>
          <cell r="K6824">
            <v>194530</v>
          </cell>
        </row>
        <row r="6825">
          <cell r="A6825">
            <v>2003</v>
          </cell>
          <cell r="B6825" t="str">
            <v>6: Property Abuse</v>
          </cell>
          <cell r="C6825" t="str">
            <v>60: Property Abuse Total</v>
          </cell>
          <cell r="D6825" t="str">
            <v>14 to 16</v>
          </cell>
          <cell r="E6825" t="str">
            <v>Maori</v>
          </cell>
          <cell r="F6825">
            <v>963</v>
          </cell>
          <cell r="G6825">
            <v>3196.94</v>
          </cell>
          <cell r="H6825">
            <v>1202.0119921245748</v>
          </cell>
          <cell r="I6825">
            <v>3524.6136153416378</v>
          </cell>
          <cell r="J6825">
            <v>1174.7917354361514</v>
          </cell>
          <cell r="K6825">
            <v>39920</v>
          </cell>
        </row>
        <row r="6826">
          <cell r="A6826">
            <v>2003</v>
          </cell>
          <cell r="B6826" t="str">
            <v>6: Property Abuse</v>
          </cell>
          <cell r="C6826" t="str">
            <v>60: Property Abuse Total</v>
          </cell>
          <cell r="D6826" t="str">
            <v>14 to 16</v>
          </cell>
          <cell r="E6826" t="str">
            <v>Non-Maori</v>
          </cell>
          <cell r="F6826">
            <v>1645</v>
          </cell>
          <cell r="G6826">
            <v>6413.9299999999912</v>
          </cell>
          <cell r="H6826">
            <v>2053.2811288109301</v>
          </cell>
          <cell r="I6826">
            <v>7071.3322758163076</v>
          </cell>
          <cell r="J6826">
            <v>2012.1564887829331</v>
          </cell>
          <cell r="K6826">
            <v>140070</v>
          </cell>
        </row>
        <row r="6827">
          <cell r="A6827">
            <v>2003</v>
          </cell>
          <cell r="B6827" t="str">
            <v>6: Property Abuse</v>
          </cell>
          <cell r="C6827" t="str">
            <v>60: Property Abuse Total</v>
          </cell>
          <cell r="D6827" t="str">
            <v>17 to 20</v>
          </cell>
          <cell r="E6827" t="str">
            <v>Maori</v>
          </cell>
          <cell r="F6827">
            <v>1021</v>
          </cell>
          <cell r="G6827">
            <v>5125.7399999999943</v>
          </cell>
          <cell r="H6827">
            <v>1274.4073145993675</v>
          </cell>
          <cell r="I6827">
            <v>5651.1079321792868</v>
          </cell>
          <cell r="J6827">
            <v>1241.7809157038939</v>
          </cell>
          <cell r="K6827">
            <v>45830</v>
          </cell>
        </row>
        <row r="6828">
          <cell r="A6828">
            <v>2003</v>
          </cell>
          <cell r="B6828" t="str">
            <v>6: Property Abuse</v>
          </cell>
          <cell r="C6828" t="str">
            <v>60: Property Abuse Total</v>
          </cell>
          <cell r="D6828" t="str">
            <v>17 to 20</v>
          </cell>
          <cell r="E6828" t="str">
            <v>Non-Maori</v>
          </cell>
          <cell r="F6828">
            <v>2299</v>
          </cell>
          <cell r="G6828">
            <v>9915.91</v>
          </cell>
          <cell r="H6828">
            <v>2869.6007994749716</v>
          </cell>
          <cell r="I6828">
            <v>10932.251276064719</v>
          </cell>
          <cell r="J6828">
            <v>2757.7212543554006</v>
          </cell>
          <cell r="K6828">
            <v>190030</v>
          </cell>
        </row>
        <row r="6829">
          <cell r="A6829">
            <v>2003</v>
          </cell>
          <cell r="B6829" t="str">
            <v>6: Property Abuse</v>
          </cell>
          <cell r="C6829" t="str">
            <v>60: Property Abuse Total</v>
          </cell>
          <cell r="D6829" t="str">
            <v>21 to 30</v>
          </cell>
          <cell r="E6829" t="str">
            <v>Maori</v>
          </cell>
          <cell r="F6829">
            <v>1453</v>
          </cell>
          <cell r="G6829">
            <v>9272.07</v>
          </cell>
          <cell r="H6829">
            <v>1813.6276475150648</v>
          </cell>
          <cell r="I6829">
            <v>10222.420240730444</v>
          </cell>
          <cell r="J6829">
            <v>1755.3646310899201</v>
          </cell>
          <cell r="K6829">
            <v>87980</v>
          </cell>
        </row>
        <row r="6830">
          <cell r="A6830">
            <v>2003</v>
          </cell>
          <cell r="B6830" t="str">
            <v>6: Property Abuse</v>
          </cell>
          <cell r="C6830" t="str">
            <v>60: Property Abuse Total</v>
          </cell>
          <cell r="D6830" t="str">
            <v>21 to 30</v>
          </cell>
          <cell r="E6830" t="str">
            <v>Non-Maori</v>
          </cell>
          <cell r="F6830">
            <v>2485</v>
          </cell>
          <cell r="G6830">
            <v>13235.15</v>
          </cell>
          <cell r="H6830">
            <v>3101.7651094803414</v>
          </cell>
          <cell r="I6830">
            <v>14591.700154237797</v>
          </cell>
          <cell r="J6830">
            <v>2999.6266275444709</v>
          </cell>
          <cell r="K6830">
            <v>440230</v>
          </cell>
        </row>
        <row r="6831">
          <cell r="A6831">
            <v>2003</v>
          </cell>
          <cell r="B6831" t="str">
            <v>6: Property Abuse</v>
          </cell>
          <cell r="C6831" t="str">
            <v>60: Property Abuse Total</v>
          </cell>
          <cell r="D6831" t="str">
            <v>31 to 50</v>
          </cell>
          <cell r="E6831" t="str">
            <v>Maori</v>
          </cell>
          <cell r="F6831">
            <v>1773</v>
          </cell>
          <cell r="G6831">
            <v>13093.7</v>
          </cell>
          <cell r="H6831">
            <v>2213.050116341507</v>
          </cell>
          <cell r="I6831">
            <v>14435.752092688277</v>
          </cell>
          <cell r="J6831">
            <v>2149.8564704444038</v>
          </cell>
          <cell r="K6831">
            <v>154060</v>
          </cell>
        </row>
        <row r="6832">
          <cell r="A6832">
            <v>2003</v>
          </cell>
          <cell r="B6832" t="str">
            <v>6: Property Abuse</v>
          </cell>
          <cell r="C6832" t="str">
            <v>60: Property Abuse Total</v>
          </cell>
          <cell r="D6832" t="str">
            <v>31 to 50</v>
          </cell>
          <cell r="E6832" t="str">
            <v>Non-Maori</v>
          </cell>
          <cell r="F6832">
            <v>3229</v>
          </cell>
          <cell r="G6832">
            <v>15476.47</v>
          </cell>
          <cell r="H6832">
            <v>4030.42234950182</v>
          </cell>
          <cell r="I6832">
            <v>17062.74652618646</v>
          </cell>
          <cell r="J6832">
            <v>3895.2967785316951</v>
          </cell>
          <cell r="K6832">
            <v>1039590</v>
          </cell>
        </row>
        <row r="6833">
          <cell r="A6833">
            <v>2003</v>
          </cell>
          <cell r="B6833" t="str">
            <v>6: Property Abuse</v>
          </cell>
          <cell r="C6833" t="str">
            <v>60: Property Abuse Total</v>
          </cell>
          <cell r="D6833" t="str">
            <v>51 or older</v>
          </cell>
          <cell r="E6833" t="str">
            <v>Maori</v>
          </cell>
          <cell r="F6833">
            <v>141</v>
          </cell>
          <cell r="G6833">
            <v>941.18</v>
          </cell>
          <cell r="H6833">
            <v>175.99552532665115</v>
          </cell>
          <cell r="I6833">
            <v>1037.6472009131378</v>
          </cell>
          <cell r="J6833">
            <v>172.43511217067058</v>
          </cell>
          <cell r="K6833">
            <v>71290</v>
          </cell>
        </row>
        <row r="6834">
          <cell r="A6834">
            <v>2003</v>
          </cell>
          <cell r="B6834" t="str">
            <v>6: Property Abuse</v>
          </cell>
          <cell r="C6834" t="str">
            <v>60: Property Abuse Total</v>
          </cell>
          <cell r="D6834" t="str">
            <v>51 or older</v>
          </cell>
          <cell r="E6834" t="str">
            <v>Non-Maori</v>
          </cell>
          <cell r="F6834">
            <v>748</v>
          </cell>
          <cell r="G6834">
            <v>3476.37</v>
          </cell>
          <cell r="H6834">
            <v>933.65002088180904</v>
          </cell>
          <cell r="I6834">
            <v>3832.6840772630158</v>
          </cell>
          <cell r="J6834">
            <v>898.15123173788129</v>
          </cell>
          <cell r="K6834">
            <v>989320</v>
          </cell>
        </row>
        <row r="6835">
          <cell r="A6835">
            <v>2003</v>
          </cell>
          <cell r="B6835" t="str">
            <v>6: Property Abuse</v>
          </cell>
          <cell r="C6835" t="str">
            <v>61: Trespass</v>
          </cell>
          <cell r="D6835" t="str">
            <v>0 to 9</v>
          </cell>
          <cell r="E6835" t="str">
            <v>Maori</v>
          </cell>
          <cell r="F6835">
            <v>11</v>
          </cell>
          <cell r="G6835">
            <v>25.24</v>
          </cell>
          <cell r="H6835">
            <v>13.166</v>
          </cell>
          <cell r="I6835">
            <v>29.713765019065619</v>
          </cell>
          <cell r="J6835">
            <v>13.009048938134811</v>
          </cell>
          <cell r="K6835">
            <v>146230</v>
          </cell>
        </row>
        <row r="6836">
          <cell r="A6836">
            <v>2003</v>
          </cell>
          <cell r="B6836" t="str">
            <v>6: Property Abuse</v>
          </cell>
          <cell r="C6836" t="str">
            <v>61: Trespass</v>
          </cell>
          <cell r="D6836" t="str">
            <v>0 to 9</v>
          </cell>
          <cell r="E6836" t="str">
            <v>Non-Maori</v>
          </cell>
          <cell r="F6836">
            <v>9</v>
          </cell>
          <cell r="G6836">
            <v>21.24</v>
          </cell>
          <cell r="H6836">
            <v>10.772181818181817</v>
          </cell>
          <cell r="I6836">
            <v>25.00476897800926</v>
          </cell>
          <cell r="J6836">
            <v>10.64376731301939</v>
          </cell>
          <cell r="K6836">
            <v>430480</v>
          </cell>
        </row>
        <row r="6837">
          <cell r="A6837">
            <v>2003</v>
          </cell>
          <cell r="B6837" t="str">
            <v>6: Property Abuse</v>
          </cell>
          <cell r="C6837" t="str">
            <v>61: Trespass</v>
          </cell>
          <cell r="D6837" t="str">
            <v>10 to 13</v>
          </cell>
          <cell r="E6837" t="str">
            <v>Maori</v>
          </cell>
          <cell r="F6837">
            <v>215</v>
          </cell>
          <cell r="G6837">
            <v>436.59</v>
          </cell>
          <cell r="H6837">
            <v>257.33545454545458</v>
          </cell>
          <cell r="I6837">
            <v>513.97514539119936</v>
          </cell>
          <cell r="J6837">
            <v>253.08513388734997</v>
          </cell>
          <cell r="K6837">
            <v>57650</v>
          </cell>
        </row>
        <row r="6838">
          <cell r="A6838">
            <v>2003</v>
          </cell>
          <cell r="B6838" t="str">
            <v>6: Property Abuse</v>
          </cell>
          <cell r="C6838" t="str">
            <v>61: Trespass</v>
          </cell>
          <cell r="D6838" t="str">
            <v>10 to 13</v>
          </cell>
          <cell r="E6838" t="str">
            <v>Non-Maori</v>
          </cell>
          <cell r="F6838">
            <v>233</v>
          </cell>
          <cell r="G6838">
            <v>470.76</v>
          </cell>
          <cell r="H6838">
            <v>278.87981818181817</v>
          </cell>
          <cell r="I6838">
            <v>554.20174407192314</v>
          </cell>
          <cell r="J6838">
            <v>269.64210526315787</v>
          </cell>
          <cell r="K6838">
            <v>194530</v>
          </cell>
        </row>
        <row r="6839">
          <cell r="A6839">
            <v>2003</v>
          </cell>
          <cell r="B6839" t="str">
            <v>6: Property Abuse</v>
          </cell>
          <cell r="C6839" t="str">
            <v>61: Trespass</v>
          </cell>
          <cell r="D6839" t="str">
            <v>14 to 16</v>
          </cell>
          <cell r="E6839" t="str">
            <v>Maori</v>
          </cell>
          <cell r="F6839">
            <v>713</v>
          </cell>
          <cell r="G6839">
            <v>1341.66</v>
          </cell>
          <cell r="H6839">
            <v>853.39618181818184</v>
          </cell>
          <cell r="I6839">
            <v>1579.4679071109156</v>
          </cell>
          <cell r="J6839">
            <v>829.03120960295473</v>
          </cell>
          <cell r="K6839">
            <v>39920</v>
          </cell>
        </row>
        <row r="6840">
          <cell r="A6840">
            <v>2003</v>
          </cell>
          <cell r="B6840" t="str">
            <v>6: Property Abuse</v>
          </cell>
          <cell r="C6840" t="str">
            <v>61: Trespass</v>
          </cell>
          <cell r="D6840" t="str">
            <v>14 to 16</v>
          </cell>
          <cell r="E6840" t="str">
            <v>Non-Maori</v>
          </cell>
          <cell r="F6840">
            <v>927</v>
          </cell>
          <cell r="G6840">
            <v>1824.59</v>
          </cell>
          <cell r="H6840">
            <v>1109.5347272727274</v>
          </cell>
          <cell r="I6840">
            <v>2147.9967716377505</v>
          </cell>
          <cell r="J6840">
            <v>1085.6642659279778</v>
          </cell>
          <cell r="K6840">
            <v>140070</v>
          </cell>
        </row>
        <row r="6841">
          <cell r="A6841">
            <v>2003</v>
          </cell>
          <cell r="B6841" t="str">
            <v>6: Property Abuse</v>
          </cell>
          <cell r="C6841" t="str">
            <v>61: Trespass</v>
          </cell>
          <cell r="D6841" t="str">
            <v>17 to 20</v>
          </cell>
          <cell r="E6841" t="str">
            <v>Maori</v>
          </cell>
          <cell r="F6841">
            <v>739</v>
          </cell>
          <cell r="G6841">
            <v>1394.03</v>
          </cell>
          <cell r="H6841">
            <v>884.51581818181808</v>
          </cell>
          <cell r="I6841">
            <v>1641.1204377784459</v>
          </cell>
          <cell r="J6841">
            <v>860.96251154201286</v>
          </cell>
          <cell r="K6841">
            <v>45830</v>
          </cell>
        </row>
        <row r="6842">
          <cell r="A6842">
            <v>2003</v>
          </cell>
          <cell r="B6842" t="str">
            <v>6: Property Abuse</v>
          </cell>
          <cell r="C6842" t="str">
            <v>61: Trespass</v>
          </cell>
          <cell r="D6842" t="str">
            <v>17 to 20</v>
          </cell>
          <cell r="E6842" t="str">
            <v>Non-Maori</v>
          </cell>
          <cell r="F6842">
            <v>1473</v>
          </cell>
          <cell r="G6842">
            <v>2780.2999999999947</v>
          </cell>
          <cell r="H6842">
            <v>1763.0470909090911</v>
          </cell>
          <cell r="I6842">
            <v>3273.1054232372421</v>
          </cell>
          <cell r="J6842">
            <v>1719.5597414589104</v>
          </cell>
          <cell r="K6842">
            <v>190030</v>
          </cell>
        </row>
        <row r="6843">
          <cell r="A6843">
            <v>2003</v>
          </cell>
          <cell r="B6843" t="str">
            <v>6: Property Abuse</v>
          </cell>
          <cell r="C6843" t="str">
            <v>61: Trespass</v>
          </cell>
          <cell r="D6843" t="str">
            <v>21 to 30</v>
          </cell>
          <cell r="E6843" t="str">
            <v>Maori</v>
          </cell>
          <cell r="F6843">
            <v>1122</v>
          </cell>
          <cell r="G6843">
            <v>2110.5300000000002</v>
          </cell>
          <cell r="H6843">
            <v>1342.932</v>
          </cell>
          <cell r="I6843">
            <v>2484.6193536326668</v>
          </cell>
          <cell r="J6843">
            <v>1297.3569713758079</v>
          </cell>
          <cell r="K6843">
            <v>87980</v>
          </cell>
        </row>
        <row r="6844">
          <cell r="A6844">
            <v>2003</v>
          </cell>
          <cell r="B6844" t="str">
            <v>6: Property Abuse</v>
          </cell>
          <cell r="C6844" t="str">
            <v>61: Trespass</v>
          </cell>
          <cell r="D6844" t="str">
            <v>21 to 30</v>
          </cell>
          <cell r="E6844" t="str">
            <v>Non-Maori</v>
          </cell>
          <cell r="F6844">
            <v>1641</v>
          </cell>
          <cell r="G6844">
            <v>3241.7699999999945</v>
          </cell>
          <cell r="H6844">
            <v>1964.1278181818184</v>
          </cell>
          <cell r="I6844">
            <v>3816.3705240038107</v>
          </cell>
          <cell r="J6844">
            <v>1906.4169898430287</v>
          </cell>
          <cell r="K6844">
            <v>440230</v>
          </cell>
        </row>
        <row r="6845">
          <cell r="A6845">
            <v>2003</v>
          </cell>
          <cell r="B6845" t="str">
            <v>6: Property Abuse</v>
          </cell>
          <cell r="C6845" t="str">
            <v>61: Trespass</v>
          </cell>
          <cell r="D6845" t="str">
            <v>31 to 50</v>
          </cell>
          <cell r="E6845" t="str">
            <v>Maori</v>
          </cell>
          <cell r="F6845">
            <v>1354</v>
          </cell>
          <cell r="G6845">
            <v>2683.6699999999946</v>
          </cell>
          <cell r="H6845">
            <v>1620.6149090909089</v>
          </cell>
          <cell r="I6845">
            <v>3159.347851375423</v>
          </cell>
          <cell r="J6845">
            <v>1572.9122807017543</v>
          </cell>
          <cell r="K6845">
            <v>154060</v>
          </cell>
        </row>
        <row r="6846">
          <cell r="A6846">
            <v>2003</v>
          </cell>
          <cell r="B6846" t="str">
            <v>6: Property Abuse</v>
          </cell>
          <cell r="C6846" t="str">
            <v>61: Trespass</v>
          </cell>
          <cell r="D6846" t="str">
            <v>31 to 50</v>
          </cell>
          <cell r="E6846" t="str">
            <v>Non-Maori</v>
          </cell>
          <cell r="F6846">
            <v>2012</v>
          </cell>
          <cell r="G6846">
            <v>4059.7</v>
          </cell>
          <cell r="H6846">
            <v>2408.1810909090909</v>
          </cell>
          <cell r="I6846">
            <v>4779.277806969123</v>
          </cell>
          <cell r="J6846">
            <v>2348.7246537396122</v>
          </cell>
          <cell r="K6846">
            <v>1039590</v>
          </cell>
        </row>
        <row r="6847">
          <cell r="A6847">
            <v>2003</v>
          </cell>
          <cell r="B6847" t="str">
            <v>6: Property Abuse</v>
          </cell>
          <cell r="C6847" t="str">
            <v>61: Trespass</v>
          </cell>
          <cell r="D6847" t="str">
            <v>51 or older</v>
          </cell>
          <cell r="E6847" t="str">
            <v>Maori</v>
          </cell>
          <cell r="F6847">
            <v>108</v>
          </cell>
          <cell r="G6847">
            <v>229.15</v>
          </cell>
          <cell r="H6847">
            <v>129.26618181818182</v>
          </cell>
          <cell r="I6847">
            <v>269.76661070201641</v>
          </cell>
          <cell r="J6847">
            <v>126.54256694367498</v>
          </cell>
          <cell r="K6847">
            <v>71290</v>
          </cell>
        </row>
        <row r="6848">
          <cell r="A6848">
            <v>2003</v>
          </cell>
          <cell r="B6848" t="str">
            <v>6: Property Abuse</v>
          </cell>
          <cell r="C6848" t="str">
            <v>61: Trespass</v>
          </cell>
          <cell r="D6848" t="str">
            <v>51 or older</v>
          </cell>
          <cell r="E6848" t="str">
            <v>Non-Maori</v>
          </cell>
          <cell r="F6848">
            <v>443</v>
          </cell>
          <cell r="G6848">
            <v>909.24000000000069</v>
          </cell>
          <cell r="H6848">
            <v>530.23072727272722</v>
          </cell>
          <cell r="I6848">
            <v>1070.4018900925216</v>
          </cell>
          <cell r="J6848">
            <v>514.4487534626038</v>
          </cell>
          <cell r="K6848">
            <v>989320</v>
          </cell>
        </row>
        <row r="6849">
          <cell r="A6849">
            <v>2003</v>
          </cell>
          <cell r="B6849" t="str">
            <v>6: Property Abuse</v>
          </cell>
          <cell r="C6849" t="str">
            <v>62: Littering</v>
          </cell>
          <cell r="D6849" t="str">
            <v>0 to 9</v>
          </cell>
          <cell r="E6849" t="str">
            <v>Maori</v>
          </cell>
          <cell r="F6849">
            <v>2</v>
          </cell>
          <cell r="G6849">
            <v>0.44</v>
          </cell>
          <cell r="H6849">
            <v>2.3988269794721409</v>
          </cell>
          <cell r="I6849">
            <v>0.5109188361408884</v>
          </cell>
          <cell r="J6849">
            <v>2.3519999999999999</v>
          </cell>
          <cell r="K6849">
            <v>146230</v>
          </cell>
        </row>
        <row r="6850">
          <cell r="A6850">
            <v>2003</v>
          </cell>
          <cell r="B6850" t="str">
            <v>6: Property Abuse</v>
          </cell>
          <cell r="C6850" t="str">
            <v>62: Littering</v>
          </cell>
          <cell r="D6850" t="str">
            <v>0 to 9</v>
          </cell>
          <cell r="E6850" t="str">
            <v>Non-Maori</v>
          </cell>
          <cell r="F6850">
            <v>3</v>
          </cell>
          <cell r="G6850">
            <v>0.62</v>
          </cell>
          <cell r="H6850">
            <v>3.5982404692082115</v>
          </cell>
          <cell r="I6850">
            <v>0.71993108728943378</v>
          </cell>
          <cell r="J6850">
            <v>3.528</v>
          </cell>
          <cell r="K6850">
            <v>430480</v>
          </cell>
        </row>
        <row r="6851">
          <cell r="A6851">
            <v>2003</v>
          </cell>
          <cell r="B6851" t="str">
            <v>6: Property Abuse</v>
          </cell>
          <cell r="C6851" t="str">
            <v>62: Littering</v>
          </cell>
          <cell r="D6851" t="str">
            <v>10 to 13</v>
          </cell>
          <cell r="E6851" t="str">
            <v>Maori</v>
          </cell>
          <cell r="F6851">
            <v>4</v>
          </cell>
          <cell r="G6851">
            <v>0.82</v>
          </cell>
          <cell r="H6851">
            <v>4.7976539589442817</v>
          </cell>
          <cell r="I6851">
            <v>0.9521669218989286</v>
          </cell>
          <cell r="J6851">
            <v>4.7039999999999997</v>
          </cell>
          <cell r="K6851">
            <v>57650</v>
          </cell>
        </row>
        <row r="6852">
          <cell r="A6852">
            <v>2003</v>
          </cell>
          <cell r="B6852" t="str">
            <v>6: Property Abuse</v>
          </cell>
          <cell r="C6852" t="str">
            <v>62: Littering</v>
          </cell>
          <cell r="D6852" t="str">
            <v>10 to 13</v>
          </cell>
          <cell r="E6852" t="str">
            <v>Non-Maori</v>
          </cell>
          <cell r="F6852">
            <v>6</v>
          </cell>
          <cell r="G6852">
            <v>1.04</v>
          </cell>
          <cell r="H6852">
            <v>7.196480938416423</v>
          </cell>
          <cell r="I6852">
            <v>1.2076263399693725</v>
          </cell>
          <cell r="J6852">
            <v>5.88</v>
          </cell>
          <cell r="K6852">
            <v>194530</v>
          </cell>
        </row>
        <row r="6853">
          <cell r="A6853">
            <v>2003</v>
          </cell>
          <cell r="B6853" t="str">
            <v>6: Property Abuse</v>
          </cell>
          <cell r="C6853" t="str">
            <v>62: Littering</v>
          </cell>
          <cell r="D6853" t="str">
            <v>14 to 16</v>
          </cell>
          <cell r="E6853" t="str">
            <v>Maori</v>
          </cell>
          <cell r="F6853">
            <v>14</v>
          </cell>
          <cell r="G6853">
            <v>2.2400000000000002</v>
          </cell>
          <cell r="H6853">
            <v>16.791788856304983</v>
          </cell>
          <cell r="I6853">
            <v>2.601041347626341</v>
          </cell>
          <cell r="J6853">
            <v>12.936</v>
          </cell>
          <cell r="K6853">
            <v>39920</v>
          </cell>
        </row>
        <row r="6854">
          <cell r="A6854">
            <v>2003</v>
          </cell>
          <cell r="B6854" t="str">
            <v>6: Property Abuse</v>
          </cell>
          <cell r="C6854" t="str">
            <v>62: Littering</v>
          </cell>
          <cell r="D6854" t="str">
            <v>14 to 16</v>
          </cell>
          <cell r="E6854" t="str">
            <v>Non-Maori</v>
          </cell>
          <cell r="F6854">
            <v>41</v>
          </cell>
          <cell r="G6854">
            <v>6.52</v>
          </cell>
          <cell r="H6854">
            <v>49.175953079178889</v>
          </cell>
          <cell r="I6854">
            <v>7.5708882082695306</v>
          </cell>
          <cell r="J6854">
            <v>36.456000000000003</v>
          </cell>
          <cell r="K6854">
            <v>140070</v>
          </cell>
        </row>
        <row r="6855">
          <cell r="A6855">
            <v>2003</v>
          </cell>
          <cell r="B6855" t="str">
            <v>6: Property Abuse</v>
          </cell>
          <cell r="C6855" t="str">
            <v>62: Littering</v>
          </cell>
          <cell r="D6855" t="str">
            <v>17 to 20</v>
          </cell>
          <cell r="E6855" t="str">
            <v>Maori</v>
          </cell>
          <cell r="F6855">
            <v>29</v>
          </cell>
          <cell r="G6855">
            <v>4.92</v>
          </cell>
          <cell r="H6855">
            <v>34.782991202346039</v>
          </cell>
          <cell r="I6855">
            <v>5.7130015313935729</v>
          </cell>
          <cell r="J6855">
            <v>27.047999999999998</v>
          </cell>
          <cell r="K6855">
            <v>45830</v>
          </cell>
        </row>
        <row r="6856">
          <cell r="A6856">
            <v>2003</v>
          </cell>
          <cell r="B6856" t="str">
            <v>6: Property Abuse</v>
          </cell>
          <cell r="C6856" t="str">
            <v>62: Littering</v>
          </cell>
          <cell r="D6856" t="str">
            <v>17 to 20</v>
          </cell>
          <cell r="E6856" t="str">
            <v>Non-Maori</v>
          </cell>
          <cell r="F6856">
            <v>138</v>
          </cell>
          <cell r="G6856">
            <v>21.5</v>
          </cell>
          <cell r="H6856">
            <v>165.5190615835777</v>
          </cell>
          <cell r="I6856">
            <v>24.965352220520675</v>
          </cell>
          <cell r="J6856">
            <v>119.952</v>
          </cell>
          <cell r="K6856">
            <v>190030</v>
          </cell>
        </row>
        <row r="6857">
          <cell r="A6857">
            <v>2003</v>
          </cell>
          <cell r="B6857" t="str">
            <v>6: Property Abuse</v>
          </cell>
          <cell r="C6857" t="str">
            <v>62: Littering</v>
          </cell>
          <cell r="D6857" t="str">
            <v>21 to 30</v>
          </cell>
          <cell r="E6857" t="str">
            <v>Maori</v>
          </cell>
          <cell r="F6857">
            <v>26</v>
          </cell>
          <cell r="G6857">
            <v>4.9400000000000004</v>
          </cell>
          <cell r="H6857">
            <v>31.184750733137829</v>
          </cell>
          <cell r="I6857">
            <v>5.7362251148545225</v>
          </cell>
          <cell r="J6857">
            <v>27.047999999999998</v>
          </cell>
          <cell r="K6857">
            <v>87980</v>
          </cell>
        </row>
        <row r="6858">
          <cell r="A6858">
            <v>2003</v>
          </cell>
          <cell r="B6858" t="str">
            <v>6: Property Abuse</v>
          </cell>
          <cell r="C6858" t="str">
            <v>62: Littering</v>
          </cell>
          <cell r="D6858" t="str">
            <v>21 to 30</v>
          </cell>
          <cell r="E6858" t="str">
            <v>Non-Maori</v>
          </cell>
          <cell r="F6858">
            <v>37</v>
          </cell>
          <cell r="G6858">
            <v>4.88</v>
          </cell>
          <cell r="H6858">
            <v>44.378299120234601</v>
          </cell>
          <cell r="I6858">
            <v>5.6665543644716729</v>
          </cell>
          <cell r="J6858">
            <v>27.047999999999998</v>
          </cell>
          <cell r="K6858">
            <v>440230</v>
          </cell>
        </row>
        <row r="6859">
          <cell r="A6859">
            <v>2003</v>
          </cell>
          <cell r="B6859" t="str">
            <v>6: Property Abuse</v>
          </cell>
          <cell r="C6859" t="str">
            <v>62: Littering</v>
          </cell>
          <cell r="D6859" t="str">
            <v>31 to 50</v>
          </cell>
          <cell r="E6859" t="str">
            <v>Maori</v>
          </cell>
          <cell r="F6859">
            <v>11</v>
          </cell>
          <cell r="G6859">
            <v>1.72</v>
          </cell>
          <cell r="H6859">
            <v>13.193548387096774</v>
          </cell>
          <cell r="I6859">
            <v>1.9972281776416545</v>
          </cell>
          <cell r="J6859">
            <v>9.4079999999999995</v>
          </cell>
          <cell r="K6859">
            <v>154060</v>
          </cell>
        </row>
        <row r="6860">
          <cell r="A6860">
            <v>2003</v>
          </cell>
          <cell r="B6860" t="str">
            <v>6: Property Abuse</v>
          </cell>
          <cell r="C6860" t="str">
            <v>62: Littering</v>
          </cell>
          <cell r="D6860" t="str">
            <v>31 to 50</v>
          </cell>
          <cell r="E6860" t="str">
            <v>Non-Maori</v>
          </cell>
          <cell r="F6860">
            <v>23</v>
          </cell>
          <cell r="G6860">
            <v>2.38</v>
          </cell>
          <cell r="H6860">
            <v>27.586510263929618</v>
          </cell>
          <cell r="I6860">
            <v>2.7636064318529878</v>
          </cell>
          <cell r="J6860">
            <v>16.463999999999999</v>
          </cell>
          <cell r="K6860">
            <v>1039590</v>
          </cell>
        </row>
        <row r="6861">
          <cell r="A6861">
            <v>2003</v>
          </cell>
          <cell r="B6861" t="str">
            <v>6: Property Abuse</v>
          </cell>
          <cell r="C6861" t="str">
            <v>62: Littering</v>
          </cell>
          <cell r="D6861" t="str">
            <v>51 or older</v>
          </cell>
          <cell r="E6861" t="str">
            <v>Maori</v>
          </cell>
          <cell r="F6861">
            <v>1</v>
          </cell>
          <cell r="G6861">
            <v>0</v>
          </cell>
          <cell r="H6861">
            <v>1.1994134897360704</v>
          </cell>
          <cell r="I6861">
            <v>0</v>
          </cell>
          <cell r="J6861">
            <v>0</v>
          </cell>
          <cell r="K6861">
            <v>71290</v>
          </cell>
        </row>
        <row r="6862">
          <cell r="A6862">
            <v>2003</v>
          </cell>
          <cell r="B6862" t="str">
            <v>6: Property Abuse</v>
          </cell>
          <cell r="C6862" t="str">
            <v>62: Littering</v>
          </cell>
          <cell r="D6862" t="str">
            <v>51 or older</v>
          </cell>
          <cell r="E6862" t="str">
            <v>Non-Maori</v>
          </cell>
          <cell r="F6862">
            <v>6</v>
          </cell>
          <cell r="G6862">
            <v>0.22</v>
          </cell>
          <cell r="H6862">
            <v>7.196480938416423</v>
          </cell>
          <cell r="I6862">
            <v>0.2554594180704442</v>
          </cell>
          <cell r="J6862">
            <v>1.1759999999999999</v>
          </cell>
          <cell r="K6862">
            <v>989320</v>
          </cell>
        </row>
        <row r="6863">
          <cell r="A6863">
            <v>2003</v>
          </cell>
          <cell r="B6863" t="str">
            <v>6: Property Abuse</v>
          </cell>
          <cell r="C6863" t="str">
            <v>63: Animals</v>
          </cell>
          <cell r="D6863" t="str">
            <v>0 to 9</v>
          </cell>
          <cell r="E6863" t="str">
            <v>Maori</v>
          </cell>
          <cell r="F6863" t="str">
            <v>Maori</v>
          </cell>
          <cell r="G6863">
            <v>218</v>
          </cell>
          <cell r="H6863">
            <v>8180.82</v>
          </cell>
          <cell r="I6863">
            <v>239.26362038664325</v>
          </cell>
          <cell r="J6863">
            <v>8831.6731204602183</v>
          </cell>
          <cell r="K6863">
            <v>146230</v>
          </cell>
        </row>
        <row r="6864">
          <cell r="A6864">
            <v>2003</v>
          </cell>
          <cell r="B6864" t="str">
            <v>6: Property Abuse</v>
          </cell>
          <cell r="C6864" t="str">
            <v>63: Animals</v>
          </cell>
          <cell r="D6864" t="str">
            <v>0 to 9</v>
          </cell>
          <cell r="E6864" t="str">
            <v>Non-Maori</v>
          </cell>
          <cell r="F6864">
            <v>4</v>
          </cell>
          <cell r="G6864">
            <v>12.44</v>
          </cell>
          <cell r="H6864">
            <v>6.0952380952380949</v>
          </cell>
          <cell r="I6864">
            <v>25.293908408175348</v>
          </cell>
          <cell r="J6864">
            <v>7.0975609756097562</v>
          </cell>
          <cell r="K6864">
            <v>430480</v>
          </cell>
        </row>
        <row r="6865">
          <cell r="A6865">
            <v>2003</v>
          </cell>
          <cell r="B6865" t="str">
            <v>6: Property Abuse</v>
          </cell>
          <cell r="C6865" t="str">
            <v>63: Animals</v>
          </cell>
          <cell r="D6865" t="str">
            <v>10 to 13</v>
          </cell>
          <cell r="E6865" t="str">
            <v>Maori</v>
          </cell>
          <cell r="F6865">
            <v>2</v>
          </cell>
          <cell r="G6865">
            <v>2.44</v>
          </cell>
          <cell r="H6865">
            <v>3.0476190476190474</v>
          </cell>
          <cell r="I6865">
            <v>4.9611846073913064</v>
          </cell>
          <cell r="J6865">
            <v>3.5487804878048781</v>
          </cell>
          <cell r="K6865">
            <v>57650</v>
          </cell>
        </row>
        <row r="6866">
          <cell r="A6866">
            <v>2003</v>
          </cell>
          <cell r="B6866" t="str">
            <v>6: Property Abuse</v>
          </cell>
          <cell r="C6866" t="str">
            <v>63: Animals</v>
          </cell>
          <cell r="D6866" t="str">
            <v>10 to 13</v>
          </cell>
          <cell r="E6866" t="str">
            <v>Non-Maori</v>
          </cell>
          <cell r="F6866">
            <v>8</v>
          </cell>
          <cell r="G6866">
            <v>47.92</v>
          </cell>
          <cell r="H6866">
            <v>12.19047619047619</v>
          </cell>
          <cell r="I6866">
            <v>97.434412453357126</v>
          </cell>
          <cell r="J6866">
            <v>14.195121951219512</v>
          </cell>
          <cell r="K6866">
            <v>194530</v>
          </cell>
        </row>
        <row r="6867">
          <cell r="A6867">
            <v>2003</v>
          </cell>
          <cell r="B6867" t="str">
            <v>6: Property Abuse</v>
          </cell>
          <cell r="C6867" t="str">
            <v>63: Animals</v>
          </cell>
          <cell r="D6867" t="str">
            <v>14 to 16</v>
          </cell>
          <cell r="E6867" t="str">
            <v>Maori</v>
          </cell>
          <cell r="F6867">
            <v>2</v>
          </cell>
          <cell r="G6867">
            <v>1.22</v>
          </cell>
          <cell r="H6867">
            <v>3.0476190476190474</v>
          </cell>
          <cell r="I6867">
            <v>2.4805923036956532</v>
          </cell>
          <cell r="J6867">
            <v>1.774390243902439</v>
          </cell>
          <cell r="K6867">
            <v>39920</v>
          </cell>
        </row>
        <row r="6868">
          <cell r="A6868">
            <v>2003</v>
          </cell>
          <cell r="B6868" t="str">
            <v>6: Property Abuse</v>
          </cell>
          <cell r="C6868" t="str">
            <v>63: Animals</v>
          </cell>
          <cell r="D6868" t="str">
            <v>14 to 16</v>
          </cell>
          <cell r="E6868" t="str">
            <v>Non-Maori</v>
          </cell>
          <cell r="F6868">
            <v>20</v>
          </cell>
          <cell r="G6868">
            <v>112.59</v>
          </cell>
          <cell r="H6868">
            <v>30.476190476190474</v>
          </cell>
          <cell r="I6868">
            <v>228.92613727302751</v>
          </cell>
          <cell r="J6868">
            <v>30.164634146341463</v>
          </cell>
          <cell r="K6868">
            <v>140070</v>
          </cell>
        </row>
        <row r="6869">
          <cell r="A6869">
            <v>2003</v>
          </cell>
          <cell r="B6869" t="str">
            <v>6: Property Abuse</v>
          </cell>
          <cell r="C6869" t="str">
            <v>63: Animals</v>
          </cell>
          <cell r="D6869" t="str">
            <v>17 to 20</v>
          </cell>
          <cell r="E6869" t="str">
            <v>Maori</v>
          </cell>
          <cell r="F6869">
            <v>9</v>
          </cell>
          <cell r="G6869">
            <v>15.16</v>
          </cell>
          <cell r="H6869">
            <v>13.714285714285714</v>
          </cell>
          <cell r="I6869">
            <v>30.824409281988611</v>
          </cell>
          <cell r="J6869">
            <v>12.420731707317074</v>
          </cell>
          <cell r="K6869">
            <v>45830</v>
          </cell>
        </row>
        <row r="6870">
          <cell r="A6870">
            <v>2003</v>
          </cell>
          <cell r="B6870" t="str">
            <v>6: Property Abuse</v>
          </cell>
          <cell r="C6870" t="str">
            <v>63: Animals</v>
          </cell>
          <cell r="D6870" t="str">
            <v>17 to 20</v>
          </cell>
          <cell r="E6870" t="str">
            <v>Non-Maori</v>
          </cell>
          <cell r="F6870">
            <v>33</v>
          </cell>
          <cell r="G6870">
            <v>213.92</v>
          </cell>
          <cell r="H6870">
            <v>50.285714285714292</v>
          </cell>
          <cell r="I6870">
            <v>434.95762754637224</v>
          </cell>
          <cell r="J6870">
            <v>31.939024390243901</v>
          </cell>
          <cell r="K6870">
            <v>190030</v>
          </cell>
        </row>
        <row r="6871">
          <cell r="A6871">
            <v>2003</v>
          </cell>
          <cell r="B6871" t="str">
            <v>6: Property Abuse</v>
          </cell>
          <cell r="C6871" t="str">
            <v>63: Animals</v>
          </cell>
          <cell r="D6871" t="str">
            <v>21 to 30</v>
          </cell>
          <cell r="E6871" t="str">
            <v>Maori</v>
          </cell>
          <cell r="F6871">
            <v>26</v>
          </cell>
          <cell r="G6871">
            <v>136.24</v>
          </cell>
          <cell r="H6871">
            <v>39.61904761904762</v>
          </cell>
          <cell r="I6871">
            <v>277.0130290618817</v>
          </cell>
          <cell r="J6871">
            <v>33.713414634146346</v>
          </cell>
          <cell r="K6871">
            <v>87980</v>
          </cell>
        </row>
        <row r="6872">
          <cell r="A6872">
            <v>2003</v>
          </cell>
          <cell r="B6872" t="str">
            <v>6: Property Abuse</v>
          </cell>
          <cell r="C6872" t="str">
            <v>63: Animals</v>
          </cell>
          <cell r="D6872" t="str">
            <v>21 to 30</v>
          </cell>
          <cell r="E6872" t="str">
            <v>Non-Maori</v>
          </cell>
          <cell r="F6872">
            <v>38</v>
          </cell>
          <cell r="G6872">
            <v>147.69999999999999</v>
          </cell>
          <cell r="H6872">
            <v>57.904761904761898</v>
          </cell>
          <cell r="I6872">
            <v>300.31433053758025</v>
          </cell>
          <cell r="J6872">
            <v>40.810975609756099</v>
          </cell>
          <cell r="K6872">
            <v>440230</v>
          </cell>
        </row>
        <row r="6873">
          <cell r="A6873">
            <v>2003</v>
          </cell>
          <cell r="B6873" t="str">
            <v>6: Property Abuse</v>
          </cell>
          <cell r="C6873" t="str">
            <v>63: Animals</v>
          </cell>
          <cell r="D6873" t="str">
            <v>31 to 50</v>
          </cell>
          <cell r="E6873" t="str">
            <v>Maori</v>
          </cell>
          <cell r="F6873">
            <v>30</v>
          </cell>
          <cell r="G6873">
            <v>121.7</v>
          </cell>
          <cell r="H6873">
            <v>45.714285714285708</v>
          </cell>
          <cell r="I6873">
            <v>247.44924865554179</v>
          </cell>
          <cell r="J6873">
            <v>33.713414634146346</v>
          </cell>
          <cell r="K6873">
            <v>154060</v>
          </cell>
        </row>
        <row r="6874">
          <cell r="A6874">
            <v>2003</v>
          </cell>
          <cell r="B6874" t="str">
            <v>6: Property Abuse</v>
          </cell>
          <cell r="C6874" t="str">
            <v>63: Animals</v>
          </cell>
          <cell r="D6874" t="str">
            <v>31 to 50</v>
          </cell>
          <cell r="E6874" t="str">
            <v>Non-Maori</v>
          </cell>
          <cell r="F6874">
            <v>59</v>
          </cell>
          <cell r="G6874">
            <v>490.05</v>
          </cell>
          <cell r="H6874">
            <v>89.904761904761898</v>
          </cell>
          <cell r="I6874">
            <v>996.40512985742214</v>
          </cell>
          <cell r="J6874">
            <v>53.231707317073166</v>
          </cell>
          <cell r="K6874">
            <v>1039590</v>
          </cell>
        </row>
        <row r="6875">
          <cell r="A6875">
            <v>2003</v>
          </cell>
          <cell r="B6875" t="str">
            <v>6: Property Abuse</v>
          </cell>
          <cell r="C6875" t="str">
            <v>63: Animals</v>
          </cell>
          <cell r="D6875" t="str">
            <v>51 or older</v>
          </cell>
          <cell r="E6875" t="str">
            <v>Maori</v>
          </cell>
          <cell r="F6875">
            <v>3</v>
          </cell>
          <cell r="G6875">
            <v>1.62</v>
          </cell>
          <cell r="H6875">
            <v>4.5714285714285712</v>
          </cell>
          <cell r="I6875">
            <v>3.2939012557270146</v>
          </cell>
          <cell r="J6875">
            <v>5.3231707317073171</v>
          </cell>
          <cell r="K6875">
            <v>71290</v>
          </cell>
        </row>
        <row r="6876">
          <cell r="A6876">
            <v>2003</v>
          </cell>
          <cell r="B6876" t="str">
            <v>6: Property Abuse</v>
          </cell>
          <cell r="C6876" t="str">
            <v>63: Animals</v>
          </cell>
          <cell r="D6876" t="str">
            <v>51 or older</v>
          </cell>
          <cell r="E6876" t="str">
            <v>Non-Maori</v>
          </cell>
          <cell r="F6876">
            <v>18</v>
          </cell>
          <cell r="G6876">
            <v>179.01</v>
          </cell>
          <cell r="H6876">
            <v>27.428571428571427</v>
          </cell>
          <cell r="I6876">
            <v>363.97608875783516</v>
          </cell>
          <cell r="J6876">
            <v>23.067073170731707</v>
          </cell>
          <cell r="K6876">
            <v>989320</v>
          </cell>
        </row>
        <row r="6877">
          <cell r="A6877">
            <v>2003</v>
          </cell>
          <cell r="B6877" t="str">
            <v>6: Property Abuse</v>
          </cell>
          <cell r="C6877" t="str">
            <v>64: Firearm Offences</v>
          </cell>
          <cell r="D6877" t="str">
            <v>0 to 9</v>
          </cell>
          <cell r="E6877" t="str">
            <v>Maori</v>
          </cell>
          <cell r="F6877" t="str">
            <v>Pacific peoples</v>
          </cell>
          <cell r="K6877">
            <v>146230</v>
          </cell>
        </row>
        <row r="6878">
          <cell r="A6878">
            <v>2003</v>
          </cell>
          <cell r="B6878" t="str">
            <v>6: Property Abuse</v>
          </cell>
          <cell r="C6878" t="str">
            <v>64: Firearm Offences</v>
          </cell>
          <cell r="D6878" t="str">
            <v>0 to 9</v>
          </cell>
          <cell r="E6878" t="str">
            <v>Non-Maori</v>
          </cell>
          <cell r="F6878" t="str">
            <v>Maori</v>
          </cell>
          <cell r="K6878">
            <v>430480</v>
          </cell>
        </row>
        <row r="6879">
          <cell r="A6879">
            <v>2003</v>
          </cell>
          <cell r="B6879" t="str">
            <v>6: Property Abuse</v>
          </cell>
          <cell r="C6879" t="str">
            <v>64: Firearm Offences</v>
          </cell>
          <cell r="D6879" t="str">
            <v>10 to 13</v>
          </cell>
          <cell r="E6879" t="str">
            <v>Maori</v>
          </cell>
          <cell r="F6879" t="str">
            <v>Other</v>
          </cell>
          <cell r="K6879">
            <v>57650</v>
          </cell>
        </row>
        <row r="6880">
          <cell r="A6880">
            <v>2003</v>
          </cell>
          <cell r="B6880" t="str">
            <v>6: Property Abuse</v>
          </cell>
          <cell r="C6880" t="str">
            <v>64: Firearm Offences</v>
          </cell>
          <cell r="D6880" t="str">
            <v>10 to 13</v>
          </cell>
          <cell r="E6880" t="str">
            <v>Non-Maori</v>
          </cell>
          <cell r="F6880" t="str">
            <v>Pacific peoples</v>
          </cell>
          <cell r="K6880">
            <v>194530</v>
          </cell>
        </row>
        <row r="6881">
          <cell r="A6881">
            <v>2003</v>
          </cell>
          <cell r="B6881" t="str">
            <v>6: Property Abuse</v>
          </cell>
          <cell r="C6881" t="str">
            <v>64: Firearm Offences</v>
          </cell>
          <cell r="D6881" t="str">
            <v>14 to 16</v>
          </cell>
          <cell r="E6881" t="str">
            <v>Maori</v>
          </cell>
          <cell r="F6881" t="str">
            <v>Maori</v>
          </cell>
          <cell r="K6881">
            <v>39920</v>
          </cell>
        </row>
        <row r="6882">
          <cell r="A6882">
            <v>2003</v>
          </cell>
          <cell r="B6882" t="str">
            <v>6: Property Abuse</v>
          </cell>
          <cell r="C6882" t="str">
            <v>64: Firearm Offences</v>
          </cell>
          <cell r="D6882" t="str">
            <v>14 to 16</v>
          </cell>
          <cell r="E6882" t="str">
            <v>Non-Maori</v>
          </cell>
          <cell r="F6882" t="str">
            <v>Other</v>
          </cell>
          <cell r="K6882">
            <v>140070</v>
          </cell>
        </row>
        <row r="6883">
          <cell r="A6883">
            <v>2003</v>
          </cell>
          <cell r="B6883" t="str">
            <v>6: Property Abuse</v>
          </cell>
          <cell r="C6883" t="str">
            <v>64: Firearm Offences</v>
          </cell>
          <cell r="D6883" t="str">
            <v>17 to 20</v>
          </cell>
          <cell r="E6883" t="str">
            <v>Maori</v>
          </cell>
          <cell r="F6883" t="str">
            <v>Pacific peoples</v>
          </cell>
          <cell r="K6883">
            <v>45830</v>
          </cell>
        </row>
        <row r="6884">
          <cell r="A6884">
            <v>2003</v>
          </cell>
          <cell r="B6884" t="str">
            <v>6: Property Abuse</v>
          </cell>
          <cell r="C6884" t="str">
            <v>64: Firearm Offences</v>
          </cell>
          <cell r="D6884" t="str">
            <v>17 to 20</v>
          </cell>
          <cell r="E6884" t="str">
            <v>Non-Maori</v>
          </cell>
          <cell r="F6884" t="str">
            <v>Maori</v>
          </cell>
          <cell r="K6884">
            <v>190030</v>
          </cell>
        </row>
        <row r="6885">
          <cell r="A6885">
            <v>2003</v>
          </cell>
          <cell r="B6885" t="str">
            <v>6: Property Abuse</v>
          </cell>
          <cell r="C6885" t="str">
            <v>64: Firearm Offences</v>
          </cell>
          <cell r="D6885" t="str">
            <v>21 to 30</v>
          </cell>
          <cell r="E6885" t="str">
            <v>Maori</v>
          </cell>
          <cell r="F6885" t="str">
            <v>Other</v>
          </cell>
          <cell r="K6885">
            <v>87980</v>
          </cell>
        </row>
        <row r="6886">
          <cell r="A6886">
            <v>2003</v>
          </cell>
          <cell r="B6886" t="str">
            <v>6: Property Abuse</v>
          </cell>
          <cell r="C6886" t="str">
            <v>64: Firearm Offences</v>
          </cell>
          <cell r="D6886" t="str">
            <v>21 to 30</v>
          </cell>
          <cell r="E6886" t="str">
            <v>Non-Maori</v>
          </cell>
          <cell r="F6886" t="str">
            <v>Pacific peoples</v>
          </cell>
          <cell r="K6886">
            <v>440230</v>
          </cell>
        </row>
        <row r="6887">
          <cell r="A6887">
            <v>2003</v>
          </cell>
          <cell r="B6887" t="str">
            <v>6: Property Abuse</v>
          </cell>
          <cell r="C6887" t="str">
            <v>64: Firearm Offences</v>
          </cell>
          <cell r="D6887" t="str">
            <v>31 to 50</v>
          </cell>
          <cell r="E6887" t="str">
            <v>Maori</v>
          </cell>
          <cell r="F6887" t="str">
            <v>Maori</v>
          </cell>
          <cell r="K6887">
            <v>154060</v>
          </cell>
        </row>
        <row r="6888">
          <cell r="A6888">
            <v>2003</v>
          </cell>
          <cell r="B6888" t="str">
            <v>6: Property Abuse</v>
          </cell>
          <cell r="C6888" t="str">
            <v>64: Firearm Offences</v>
          </cell>
          <cell r="D6888" t="str">
            <v>31 to 50</v>
          </cell>
          <cell r="E6888" t="str">
            <v>Non-Maori</v>
          </cell>
          <cell r="F6888" t="str">
            <v>Other</v>
          </cell>
          <cell r="K6888">
            <v>1039590</v>
          </cell>
        </row>
        <row r="6889">
          <cell r="A6889">
            <v>2003</v>
          </cell>
          <cell r="B6889" t="str">
            <v>6: Property Abuse</v>
          </cell>
          <cell r="C6889" t="str">
            <v>64: Firearm Offences</v>
          </cell>
          <cell r="D6889" t="str">
            <v>51 or older</v>
          </cell>
          <cell r="E6889" t="str">
            <v>Maori</v>
          </cell>
          <cell r="F6889" t="str">
            <v>Pacific peoples</v>
          </cell>
          <cell r="K6889">
            <v>71290</v>
          </cell>
        </row>
        <row r="6890">
          <cell r="A6890">
            <v>2003</v>
          </cell>
          <cell r="B6890" t="str">
            <v>6: Property Abuse</v>
          </cell>
          <cell r="C6890" t="str">
            <v>64: Firearm Offences</v>
          </cell>
          <cell r="D6890" t="str">
            <v>51 or older</v>
          </cell>
          <cell r="E6890" t="str">
            <v>Non-Maori</v>
          </cell>
          <cell r="F6890" t="str">
            <v>Maori</v>
          </cell>
          <cell r="G6890">
            <v>2</v>
          </cell>
          <cell r="H6890">
            <v>3.42</v>
          </cell>
          <cell r="I6890">
            <v>2.3470752089136488</v>
          </cell>
          <cell r="J6890">
            <v>3.9619106854912864</v>
          </cell>
          <cell r="K6890">
            <v>989320</v>
          </cell>
        </row>
        <row r="6891">
          <cell r="A6891">
            <v>2003</v>
          </cell>
          <cell r="B6891" t="str">
            <v>6: Property Abuse</v>
          </cell>
          <cell r="C6891" t="str">
            <v>65: Postal/rail/fire Service Abuses</v>
          </cell>
          <cell r="D6891" t="str">
            <v>0 to 9</v>
          </cell>
          <cell r="E6891" t="str">
            <v>Maori</v>
          </cell>
          <cell r="F6891">
            <v>9</v>
          </cell>
          <cell r="G6891">
            <v>5.79</v>
          </cell>
          <cell r="H6891">
            <v>14.53614008941878</v>
          </cell>
          <cell r="I6891">
            <v>9.0829813014211283</v>
          </cell>
          <cell r="J6891">
            <v>14.539237668161435</v>
          </cell>
          <cell r="K6891">
            <v>146230</v>
          </cell>
        </row>
        <row r="6892">
          <cell r="A6892">
            <v>2003</v>
          </cell>
          <cell r="B6892" t="str">
            <v>6: Property Abuse</v>
          </cell>
          <cell r="C6892" t="str">
            <v>65: Postal/rail/fire Service Abuses</v>
          </cell>
          <cell r="D6892" t="str">
            <v>0 to 9</v>
          </cell>
          <cell r="E6892" t="str">
            <v>Non-Maori</v>
          </cell>
          <cell r="F6892">
            <v>39</v>
          </cell>
          <cell r="G6892">
            <v>10.68</v>
          </cell>
          <cell r="H6892">
            <v>62.989940387481369</v>
          </cell>
          <cell r="I6892">
            <v>16.754100224383006</v>
          </cell>
          <cell r="J6892">
            <v>63.003363228699556</v>
          </cell>
          <cell r="K6892">
            <v>430480</v>
          </cell>
        </row>
        <row r="6893">
          <cell r="A6893">
            <v>2003</v>
          </cell>
          <cell r="B6893" t="str">
            <v>6: Property Abuse</v>
          </cell>
          <cell r="C6893" t="str">
            <v>65: Postal/rail/fire Service Abuses</v>
          </cell>
          <cell r="D6893" t="str">
            <v>10 to 13</v>
          </cell>
          <cell r="E6893" t="str">
            <v>Maori</v>
          </cell>
          <cell r="F6893">
            <v>84</v>
          </cell>
          <cell r="G6893">
            <v>27.09</v>
          </cell>
          <cell r="H6893">
            <v>135.67064083457527</v>
          </cell>
          <cell r="I6893">
            <v>42.497057591623168</v>
          </cell>
          <cell r="J6893">
            <v>135.69955156950672</v>
          </cell>
          <cell r="K6893">
            <v>57650</v>
          </cell>
        </row>
        <row r="6894">
          <cell r="A6894">
            <v>2003</v>
          </cell>
          <cell r="B6894" t="str">
            <v>6: Property Abuse</v>
          </cell>
          <cell r="C6894" t="str">
            <v>65: Postal/rail/fire Service Abuses</v>
          </cell>
          <cell r="D6894" t="str">
            <v>10 to 13</v>
          </cell>
          <cell r="E6894" t="str">
            <v>Non-Maori</v>
          </cell>
          <cell r="F6894">
            <v>248</v>
          </cell>
          <cell r="G6894">
            <v>80.349999999999994</v>
          </cell>
          <cell r="H6894">
            <v>400.55141579731742</v>
          </cell>
          <cell r="I6894">
            <v>126.04793567688907</v>
          </cell>
          <cell r="J6894">
            <v>400.6367713004484</v>
          </cell>
          <cell r="K6894">
            <v>194530</v>
          </cell>
        </row>
        <row r="6895">
          <cell r="A6895">
            <v>2003</v>
          </cell>
          <cell r="B6895" t="str">
            <v>6: Property Abuse</v>
          </cell>
          <cell r="C6895" t="str">
            <v>65: Postal/rail/fire Service Abuses</v>
          </cell>
          <cell r="D6895" t="str">
            <v>14 to 16</v>
          </cell>
          <cell r="E6895" t="str">
            <v>Maori</v>
          </cell>
          <cell r="F6895">
            <v>103</v>
          </cell>
          <cell r="G6895">
            <v>33.020000000000003</v>
          </cell>
          <cell r="H6895">
            <v>166.3580476900149</v>
          </cell>
          <cell r="I6895">
            <v>51.799661929693514</v>
          </cell>
          <cell r="J6895">
            <v>166.39349775784751</v>
          </cell>
          <cell r="K6895">
            <v>39920</v>
          </cell>
        </row>
        <row r="6896">
          <cell r="A6896">
            <v>2003</v>
          </cell>
          <cell r="B6896" t="str">
            <v>6: Property Abuse</v>
          </cell>
          <cell r="C6896" t="str">
            <v>65: Postal/rail/fire Service Abuses</v>
          </cell>
          <cell r="D6896" t="str">
            <v>14 to 16</v>
          </cell>
          <cell r="E6896" t="str">
            <v>Non-Maori</v>
          </cell>
          <cell r="F6896">
            <v>347</v>
          </cell>
          <cell r="G6896">
            <v>103.82</v>
          </cell>
          <cell r="H6896">
            <v>560.44895678092394</v>
          </cell>
          <cell r="I6896">
            <v>162.86616903515406</v>
          </cell>
          <cell r="J6896">
            <v>558.95291479820628</v>
          </cell>
          <cell r="K6896">
            <v>140070</v>
          </cell>
        </row>
        <row r="6897">
          <cell r="A6897">
            <v>2003</v>
          </cell>
          <cell r="B6897" t="str">
            <v>6: Property Abuse</v>
          </cell>
          <cell r="C6897" t="str">
            <v>65: Postal/rail/fire Service Abuses</v>
          </cell>
          <cell r="D6897" t="str">
            <v>17 to 20</v>
          </cell>
          <cell r="E6897" t="str">
            <v>Maori</v>
          </cell>
          <cell r="F6897">
            <v>66</v>
          </cell>
          <cell r="G6897">
            <v>20.41</v>
          </cell>
          <cell r="H6897">
            <v>106.59836065573771</v>
          </cell>
          <cell r="I6897">
            <v>32.017901271503455</v>
          </cell>
          <cell r="J6897">
            <v>105.00560538116592</v>
          </cell>
          <cell r="K6897">
            <v>45830</v>
          </cell>
        </row>
        <row r="6898">
          <cell r="A6898">
            <v>2003</v>
          </cell>
          <cell r="B6898" t="str">
            <v>6: Property Abuse</v>
          </cell>
          <cell r="C6898" t="str">
            <v>65: Postal/rail/fire Service Abuses</v>
          </cell>
          <cell r="D6898" t="str">
            <v>17 to 20</v>
          </cell>
          <cell r="E6898" t="str">
            <v>Non-Maori</v>
          </cell>
          <cell r="F6898">
            <v>287</v>
          </cell>
          <cell r="G6898">
            <v>86.690000000000069</v>
          </cell>
          <cell r="H6898">
            <v>463.54135618479881</v>
          </cell>
          <cell r="I6898">
            <v>135.99372176514652</v>
          </cell>
          <cell r="J6898">
            <v>457.17825112107624</v>
          </cell>
          <cell r="K6898">
            <v>190030</v>
          </cell>
        </row>
        <row r="6899">
          <cell r="A6899">
            <v>2003</v>
          </cell>
          <cell r="B6899" t="str">
            <v>6: Property Abuse</v>
          </cell>
          <cell r="C6899" t="str">
            <v>65: Postal/rail/fire Service Abuses</v>
          </cell>
          <cell r="D6899" t="str">
            <v>21 to 30</v>
          </cell>
          <cell r="E6899" t="str">
            <v>Maori</v>
          </cell>
          <cell r="F6899">
            <v>92</v>
          </cell>
          <cell r="G6899">
            <v>26</v>
          </cell>
          <cell r="H6899">
            <v>148.59165424739194</v>
          </cell>
          <cell r="I6899">
            <v>40.787135377711401</v>
          </cell>
          <cell r="J6899">
            <v>147.00784753363229</v>
          </cell>
          <cell r="K6899">
            <v>87980</v>
          </cell>
        </row>
        <row r="6900">
          <cell r="A6900">
            <v>2003</v>
          </cell>
          <cell r="B6900" t="str">
            <v>6: Property Abuse</v>
          </cell>
          <cell r="C6900" t="str">
            <v>65: Postal/rail/fire Service Abuses</v>
          </cell>
          <cell r="D6900" t="str">
            <v>21 to 30</v>
          </cell>
          <cell r="E6900" t="str">
            <v>Non-Maori</v>
          </cell>
          <cell r="F6900">
            <v>407</v>
          </cell>
          <cell r="G6900">
            <v>119.44</v>
          </cell>
          <cell r="H6900">
            <v>657.35655737704917</v>
          </cell>
          <cell r="I6900">
            <v>187.36982498130246</v>
          </cell>
          <cell r="J6900">
            <v>657.49663677130047</v>
          </cell>
          <cell r="K6900">
            <v>440230</v>
          </cell>
        </row>
        <row r="6901">
          <cell r="A6901">
            <v>2003</v>
          </cell>
          <cell r="B6901" t="str">
            <v>6: Property Abuse</v>
          </cell>
          <cell r="C6901" t="str">
            <v>65: Postal/rail/fire Service Abuses</v>
          </cell>
          <cell r="D6901" t="str">
            <v>31 to 50</v>
          </cell>
          <cell r="E6901" t="str">
            <v>Maori</v>
          </cell>
          <cell r="F6901">
            <v>134</v>
          </cell>
          <cell r="G6901">
            <v>40.69</v>
          </cell>
          <cell r="H6901">
            <v>216.42697466467959</v>
          </cell>
          <cell r="I6901">
            <v>63.831866866118403</v>
          </cell>
          <cell r="J6901">
            <v>216.47309417040358</v>
          </cell>
          <cell r="K6901">
            <v>154060</v>
          </cell>
        </row>
        <row r="6902">
          <cell r="A6902">
            <v>2003</v>
          </cell>
          <cell r="B6902" t="str">
            <v>6: Property Abuse</v>
          </cell>
          <cell r="C6902" t="str">
            <v>65: Postal/rail/fire Service Abuses</v>
          </cell>
          <cell r="D6902" t="str">
            <v>31 to 50</v>
          </cell>
          <cell r="E6902" t="str">
            <v>Non-Maori</v>
          </cell>
          <cell r="F6902">
            <v>690</v>
          </cell>
          <cell r="G6902">
            <v>199.59</v>
          </cell>
          <cell r="H6902">
            <v>1114.4374068554396</v>
          </cell>
          <cell r="I6902">
            <v>313.10401346297755</v>
          </cell>
          <cell r="J6902">
            <v>1114.6748878923768</v>
          </cell>
          <cell r="K6902">
            <v>1039590</v>
          </cell>
        </row>
        <row r="6903">
          <cell r="A6903">
            <v>2003</v>
          </cell>
          <cell r="B6903" t="str">
            <v>6: Property Abuse</v>
          </cell>
          <cell r="C6903" t="str">
            <v>65: Postal/rail/fire Service Abuses</v>
          </cell>
          <cell r="D6903" t="str">
            <v>51 or older</v>
          </cell>
          <cell r="E6903" t="str">
            <v>Maori</v>
          </cell>
          <cell r="F6903">
            <v>8</v>
          </cell>
          <cell r="G6903">
            <v>2.3199999999999998</v>
          </cell>
          <cell r="H6903">
            <v>12.921013412816691</v>
          </cell>
          <cell r="I6903">
            <v>3.6394674644727143</v>
          </cell>
          <cell r="J6903">
            <v>12.923766816143498</v>
          </cell>
          <cell r="K6903">
            <v>71290</v>
          </cell>
        </row>
        <row r="6904">
          <cell r="A6904">
            <v>2003</v>
          </cell>
          <cell r="B6904" t="str">
            <v>6: Property Abuse</v>
          </cell>
          <cell r="C6904" t="str">
            <v>65: Postal/rail/fire Service Abuses</v>
          </cell>
          <cell r="D6904" t="str">
            <v>51 or older</v>
          </cell>
          <cell r="E6904" t="str">
            <v>Non-Maori</v>
          </cell>
          <cell r="F6904">
            <v>170</v>
          </cell>
          <cell r="G6904">
            <v>46.31</v>
          </cell>
          <cell r="H6904">
            <v>274.57153502235474</v>
          </cell>
          <cell r="I6904">
            <v>72.648163051608378</v>
          </cell>
          <cell r="J6904">
            <v>273.0145739910314</v>
          </cell>
          <cell r="K6904">
            <v>989320</v>
          </cell>
        </row>
        <row r="6905">
          <cell r="A6905">
            <v>2003</v>
          </cell>
          <cell r="B6905" t="str">
            <v>6: Property Abuse</v>
          </cell>
          <cell r="C6905" t="str">
            <v>66: Justice</v>
          </cell>
          <cell r="D6905" t="str">
            <v>0 to 9</v>
          </cell>
          <cell r="E6905" t="str">
            <v>Maori</v>
          </cell>
          <cell r="F6905" t="str">
            <v>Maori</v>
          </cell>
          <cell r="G6905">
            <v>799</v>
          </cell>
          <cell r="H6905">
            <v>7239.63</v>
          </cell>
          <cell r="I6905">
            <v>937.65654596100285</v>
          </cell>
          <cell r="J6905">
            <v>8386.7741099424766</v>
          </cell>
          <cell r="K6905">
            <v>146230</v>
          </cell>
        </row>
        <row r="6906">
          <cell r="A6906">
            <v>2003</v>
          </cell>
          <cell r="B6906" t="str">
            <v>6: Property Abuse</v>
          </cell>
          <cell r="C6906" t="str">
            <v>66: Justice</v>
          </cell>
          <cell r="D6906" t="str">
            <v>0 to 9</v>
          </cell>
          <cell r="E6906" t="str">
            <v>Non-Maori</v>
          </cell>
          <cell r="F6906" t="str">
            <v>Other</v>
          </cell>
          <cell r="G6906">
            <v>1567</v>
          </cell>
          <cell r="H6906">
            <v>7718.3399999999929</v>
          </cell>
          <cell r="I6906">
            <v>1838.9334261838439</v>
          </cell>
          <cell r="J6906">
            <v>8941.3373451037369</v>
          </cell>
          <cell r="K6906">
            <v>430480</v>
          </cell>
        </row>
        <row r="6907">
          <cell r="A6907">
            <v>2003</v>
          </cell>
          <cell r="B6907" t="str">
            <v>6: Property Abuse</v>
          </cell>
          <cell r="C6907" t="str">
            <v>66: Justice</v>
          </cell>
          <cell r="D6907" t="str">
            <v>10 to 13</v>
          </cell>
          <cell r="E6907" t="str">
            <v>Maori</v>
          </cell>
          <cell r="F6907" t="str">
            <v>Pacific peoples</v>
          </cell>
          <cell r="G6907">
            <v>158</v>
          </cell>
          <cell r="H6907">
            <v>1030.52</v>
          </cell>
          <cell r="I6907">
            <v>185.41894150417829</v>
          </cell>
          <cell r="J6907">
            <v>1193.8094150913682</v>
          </cell>
          <cell r="K6907">
            <v>57650</v>
          </cell>
        </row>
        <row r="6908">
          <cell r="A6908">
            <v>2003</v>
          </cell>
          <cell r="B6908" t="str">
            <v>6: Property Abuse</v>
          </cell>
          <cell r="C6908" t="str">
            <v>66: Justice</v>
          </cell>
          <cell r="D6908" t="str">
            <v>10 to 13</v>
          </cell>
          <cell r="E6908" t="str">
            <v>Non-Maori</v>
          </cell>
          <cell r="F6908" t="str">
            <v>Maori</v>
          </cell>
          <cell r="G6908">
            <v>35</v>
          </cell>
          <cell r="H6908">
            <v>173.2</v>
          </cell>
          <cell r="I6908">
            <v>41.073816155988858</v>
          </cell>
          <cell r="J6908">
            <v>200.64413179154701</v>
          </cell>
          <cell r="K6908">
            <v>194530</v>
          </cell>
        </row>
        <row r="6909">
          <cell r="A6909">
            <v>2003</v>
          </cell>
          <cell r="B6909" t="str">
            <v>6: Property Abuse</v>
          </cell>
          <cell r="C6909" t="str">
            <v>66: Justice</v>
          </cell>
          <cell r="D6909" t="str">
            <v>14 to 16</v>
          </cell>
          <cell r="E6909" t="str">
            <v>Maori</v>
          </cell>
          <cell r="F6909" t="str">
            <v>Other</v>
          </cell>
          <cell r="G6909">
            <v>166</v>
          </cell>
          <cell r="H6909">
            <v>1170.95</v>
          </cell>
          <cell r="I6909">
            <v>194.80724233983287</v>
          </cell>
          <cell r="J6909">
            <v>1356.4910284140419</v>
          </cell>
          <cell r="K6909">
            <v>39920</v>
          </cell>
        </row>
        <row r="6910">
          <cell r="A6910">
            <v>2003</v>
          </cell>
          <cell r="B6910" t="str">
            <v>6: Property Abuse</v>
          </cell>
          <cell r="C6910" t="str">
            <v>66: Justice</v>
          </cell>
          <cell r="D6910" t="str">
            <v>14 to 16</v>
          </cell>
          <cell r="E6910" t="str">
            <v>Non-Maori</v>
          </cell>
          <cell r="F6910" t="str">
            <v>Pacific peoples</v>
          </cell>
          <cell r="G6910">
            <v>15</v>
          </cell>
          <cell r="H6910">
            <v>43.85</v>
          </cell>
          <cell r="I6910">
            <v>17.603064066852369</v>
          </cell>
          <cell r="J6910">
            <v>50.798182327132423</v>
          </cell>
          <cell r="K6910">
            <v>140070</v>
          </cell>
        </row>
        <row r="6911">
          <cell r="A6911">
            <v>2003</v>
          </cell>
          <cell r="B6911" t="str">
            <v>6: Property Abuse</v>
          </cell>
          <cell r="C6911" t="str">
            <v>66: Justice</v>
          </cell>
          <cell r="D6911" t="str">
            <v>17 to 20</v>
          </cell>
          <cell r="E6911" t="str">
            <v>Maori</v>
          </cell>
          <cell r="F6911" t="str">
            <v>Maori</v>
          </cell>
          <cell r="G6911">
            <v>2</v>
          </cell>
          <cell r="H6911">
            <v>3.42</v>
          </cell>
          <cell r="I6911">
            <v>2.4309312903998084</v>
          </cell>
          <cell r="J6911">
            <v>3.9613559827025182</v>
          </cell>
          <cell r="K6911">
            <v>45830</v>
          </cell>
        </row>
        <row r="6912">
          <cell r="A6912">
            <v>2003</v>
          </cell>
          <cell r="B6912" t="str">
            <v>6: Property Abuse</v>
          </cell>
          <cell r="C6912" t="str">
            <v>66: Justice</v>
          </cell>
          <cell r="D6912" t="str">
            <v>17 to 20</v>
          </cell>
          <cell r="E6912" t="str">
            <v>Non-Maori</v>
          </cell>
          <cell r="F6912" t="str">
            <v>Other</v>
          </cell>
          <cell r="G6912">
            <v>6</v>
          </cell>
          <cell r="H6912">
            <v>7.22</v>
          </cell>
          <cell r="I6912">
            <v>7.292793871199426</v>
          </cell>
          <cell r="J6912">
            <v>8.3628626301497579</v>
          </cell>
          <cell r="K6912">
            <v>190030</v>
          </cell>
        </row>
        <row r="6913">
          <cell r="A6913">
            <v>2003</v>
          </cell>
          <cell r="B6913" t="str">
            <v>6: Property Abuse</v>
          </cell>
          <cell r="C6913" t="str">
            <v>66: Justice</v>
          </cell>
          <cell r="D6913" t="str">
            <v>21 to 30</v>
          </cell>
          <cell r="E6913" t="str">
            <v>Maori</v>
          </cell>
          <cell r="F6913" t="str">
            <v>Pacific peoples</v>
          </cell>
          <cell r="G6913">
            <v>1</v>
          </cell>
          <cell r="H6913">
            <v>88.32</v>
          </cell>
          <cell r="I6913">
            <v>1.2154656451999042</v>
          </cell>
          <cell r="J6913">
            <v>102.30028081645798</v>
          </cell>
          <cell r="K6913">
            <v>87980</v>
          </cell>
        </row>
        <row r="6914">
          <cell r="A6914">
            <v>2003</v>
          </cell>
          <cell r="B6914" t="str">
            <v>6: Property Abuse</v>
          </cell>
          <cell r="C6914" t="str">
            <v>66: Justice</v>
          </cell>
          <cell r="D6914" t="str">
            <v>21 to 30</v>
          </cell>
          <cell r="E6914" t="str">
            <v>Non-Maori</v>
          </cell>
          <cell r="F6914" t="str">
            <v>Maori</v>
          </cell>
          <cell r="G6914">
            <v>54</v>
          </cell>
          <cell r="H6914">
            <v>765.72</v>
          </cell>
          <cell r="I6914">
            <v>65.635144840794823</v>
          </cell>
          <cell r="J6914">
            <v>886.92675528507925</v>
          </cell>
          <cell r="K6914">
            <v>440230</v>
          </cell>
        </row>
        <row r="6915">
          <cell r="A6915">
            <v>2003</v>
          </cell>
          <cell r="B6915" t="str">
            <v>6: Property Abuse</v>
          </cell>
          <cell r="C6915" t="str">
            <v>66: Justice</v>
          </cell>
          <cell r="D6915" t="str">
            <v>31 to 50</v>
          </cell>
          <cell r="E6915" t="str">
            <v>Maori</v>
          </cell>
          <cell r="F6915" t="str">
            <v>Other</v>
          </cell>
          <cell r="G6915">
            <v>29</v>
          </cell>
          <cell r="H6915">
            <v>234.02</v>
          </cell>
          <cell r="I6915">
            <v>35.248503710797223</v>
          </cell>
          <cell r="J6915">
            <v>271.06331200936927</v>
          </cell>
          <cell r="K6915">
            <v>154060</v>
          </cell>
        </row>
        <row r="6916">
          <cell r="A6916">
            <v>2003</v>
          </cell>
          <cell r="B6916" t="str">
            <v>6: Property Abuse</v>
          </cell>
          <cell r="C6916" t="str">
            <v>66: Justice</v>
          </cell>
          <cell r="D6916" t="str">
            <v>31 to 50</v>
          </cell>
          <cell r="E6916" t="str">
            <v>Non-Maori</v>
          </cell>
          <cell r="F6916" t="str">
            <v>Pacific peoples</v>
          </cell>
          <cell r="G6916">
            <v>13</v>
          </cell>
          <cell r="H6916">
            <v>29.26</v>
          </cell>
          <cell r="I6916">
            <v>15.801053387598756</v>
          </cell>
          <cell r="J6916">
            <v>33.891601185343767</v>
          </cell>
          <cell r="K6916">
            <v>1039590</v>
          </cell>
        </row>
        <row r="6917">
          <cell r="A6917">
            <v>2003</v>
          </cell>
          <cell r="B6917" t="str">
            <v>6: Property Abuse</v>
          </cell>
          <cell r="C6917" t="str">
            <v>66: Justice</v>
          </cell>
          <cell r="D6917" t="str">
            <v>51 or older</v>
          </cell>
          <cell r="E6917" t="str">
            <v>Maori</v>
          </cell>
          <cell r="F6917" t="str">
            <v>Maori</v>
          </cell>
          <cell r="G6917">
            <v>866</v>
          </cell>
          <cell r="H6917">
            <v>17592.34999999994</v>
          </cell>
          <cell r="I6917">
            <v>1052.5932487431171</v>
          </cell>
          <cell r="J6917">
            <v>20377.064597162691</v>
          </cell>
          <cell r="K6917">
            <v>71290</v>
          </cell>
        </row>
        <row r="6918">
          <cell r="A6918">
            <v>2003</v>
          </cell>
          <cell r="B6918" t="str">
            <v>6: Property Abuse</v>
          </cell>
          <cell r="C6918" t="str">
            <v>66: Justice</v>
          </cell>
          <cell r="D6918" t="str">
            <v>51 or older</v>
          </cell>
          <cell r="E6918" t="str">
            <v>Non-Maori</v>
          </cell>
          <cell r="F6918" t="str">
            <v>Other</v>
          </cell>
          <cell r="G6918">
            <v>556</v>
          </cell>
          <cell r="H6918">
            <v>21749.02999999993</v>
          </cell>
          <cell r="I6918">
            <v>675.79889873114678</v>
          </cell>
          <cell r="J6918">
            <v>25191.710558033996</v>
          </cell>
          <cell r="K6918">
            <v>989320</v>
          </cell>
        </row>
        <row r="6919">
          <cell r="A6919">
            <v>2003</v>
          </cell>
          <cell r="B6919" t="str">
            <v>6: Property Abuse</v>
          </cell>
          <cell r="C6919" t="str">
            <v>68: Arms Act Offences</v>
          </cell>
          <cell r="D6919" t="str">
            <v>0 to 9</v>
          </cell>
          <cell r="E6919" t="str">
            <v>Maori</v>
          </cell>
          <cell r="F6919">
            <v>1</v>
          </cell>
          <cell r="G6919">
            <v>38.79</v>
          </cell>
          <cell r="H6919">
            <v>1.0575684380032206</v>
          </cell>
          <cell r="I6919">
            <v>40.557087247375364</v>
          </cell>
          <cell r="J6919">
            <v>1.056990569905699</v>
          </cell>
          <cell r="K6919">
            <v>146230</v>
          </cell>
        </row>
        <row r="6920">
          <cell r="A6920">
            <v>2003</v>
          </cell>
          <cell r="B6920" t="str">
            <v>6: Property Abuse</v>
          </cell>
          <cell r="C6920" t="str">
            <v>68: Arms Act Offences</v>
          </cell>
          <cell r="D6920" t="str">
            <v>0 to 9</v>
          </cell>
          <cell r="E6920" t="str">
            <v>Non-Maori</v>
          </cell>
          <cell r="F6920">
            <v>5</v>
          </cell>
          <cell r="G6920">
            <v>158.88</v>
          </cell>
          <cell r="H6920">
            <v>5.2878421900161028</v>
          </cell>
          <cell r="I6920">
            <v>166.11781443317861</v>
          </cell>
          <cell r="J6920">
            <v>5.2849528495284952</v>
          </cell>
          <cell r="K6920">
            <v>430480</v>
          </cell>
        </row>
        <row r="6921">
          <cell r="A6921">
            <v>2003</v>
          </cell>
          <cell r="B6921" t="str">
            <v>6: Property Abuse</v>
          </cell>
          <cell r="C6921" t="str">
            <v>68: Arms Act Offences</v>
          </cell>
          <cell r="D6921" t="str">
            <v>10 to 13</v>
          </cell>
          <cell r="E6921" t="str">
            <v>Maori</v>
          </cell>
          <cell r="F6921">
            <v>44</v>
          </cell>
          <cell r="G6921">
            <v>448.37</v>
          </cell>
          <cell r="H6921">
            <v>46.533011272141707</v>
          </cell>
          <cell r="I6921">
            <v>468.79559703804324</v>
          </cell>
          <cell r="J6921">
            <v>46.507585075850756</v>
          </cell>
          <cell r="K6921">
            <v>57650</v>
          </cell>
        </row>
        <row r="6922">
          <cell r="A6922">
            <v>2003</v>
          </cell>
          <cell r="B6922" t="str">
            <v>6: Property Abuse</v>
          </cell>
          <cell r="C6922" t="str">
            <v>68: Arms Act Offences</v>
          </cell>
          <cell r="D6922" t="str">
            <v>10 to 13</v>
          </cell>
          <cell r="E6922" t="str">
            <v>Non-Maori</v>
          </cell>
          <cell r="F6922">
            <v>77</v>
          </cell>
          <cell r="G6922">
            <v>1038.8499999999999</v>
          </cell>
          <cell r="H6922">
            <v>81.432769726247983</v>
          </cell>
          <cell r="I6922">
            <v>1086.1750473559134</v>
          </cell>
          <cell r="J6922">
            <v>81.388273882738829</v>
          </cell>
          <cell r="K6922">
            <v>194530</v>
          </cell>
        </row>
        <row r="6923">
          <cell r="A6923">
            <v>2003</v>
          </cell>
          <cell r="B6923" t="str">
            <v>6: Property Abuse</v>
          </cell>
          <cell r="C6923" t="str">
            <v>68: Arms Act Offences</v>
          </cell>
          <cell r="D6923" t="str">
            <v>14 to 16</v>
          </cell>
          <cell r="E6923" t="str">
            <v>Maori</v>
          </cell>
          <cell r="F6923">
            <v>131</v>
          </cell>
          <cell r="G6923">
            <v>1818.8</v>
          </cell>
          <cell r="H6923">
            <v>138.54146537842189</v>
          </cell>
          <cell r="I6923">
            <v>1901.6558464946183</v>
          </cell>
          <cell r="J6923">
            <v>138.46576465764659</v>
          </cell>
          <cell r="K6923">
            <v>39920</v>
          </cell>
        </row>
        <row r="6924">
          <cell r="A6924">
            <v>2003</v>
          </cell>
          <cell r="B6924" t="str">
            <v>6: Property Abuse</v>
          </cell>
          <cell r="C6924" t="str">
            <v>68: Arms Act Offences</v>
          </cell>
          <cell r="D6924" t="str">
            <v>14 to 16</v>
          </cell>
          <cell r="E6924" t="str">
            <v>Non-Maori</v>
          </cell>
          <cell r="F6924">
            <v>310</v>
          </cell>
          <cell r="G6924">
            <v>4366.41</v>
          </cell>
          <cell r="H6924">
            <v>327.84621578099836</v>
          </cell>
          <cell r="I6924">
            <v>4565.3227978296491</v>
          </cell>
          <cell r="J6924">
            <v>327.66707667076673</v>
          </cell>
          <cell r="K6924">
            <v>140070</v>
          </cell>
        </row>
        <row r="6925">
          <cell r="A6925">
            <v>2003</v>
          </cell>
          <cell r="B6925" t="str">
            <v>6: Property Abuse</v>
          </cell>
          <cell r="C6925" t="str">
            <v>68: Arms Act Offences</v>
          </cell>
          <cell r="D6925" t="str">
            <v>17 to 20</v>
          </cell>
          <cell r="E6925" t="str">
            <v>Maori</v>
          </cell>
          <cell r="F6925">
            <v>178</v>
          </cell>
          <cell r="G6925">
            <v>3691.22</v>
          </cell>
          <cell r="H6925">
            <v>188.24718196457326</v>
          </cell>
          <cell r="I6925">
            <v>3859.3743642499812</v>
          </cell>
          <cell r="J6925">
            <v>188.14432144321444</v>
          </cell>
          <cell r="K6925">
            <v>45830</v>
          </cell>
        </row>
        <row r="6926">
          <cell r="A6926">
            <v>2003</v>
          </cell>
          <cell r="B6926" t="str">
            <v>6: Property Abuse</v>
          </cell>
          <cell r="C6926" t="str">
            <v>68: Arms Act Offences</v>
          </cell>
          <cell r="D6926" t="str">
            <v>17 to 20</v>
          </cell>
          <cell r="E6926" t="str">
            <v>Non-Maori</v>
          </cell>
          <cell r="F6926">
            <v>368</v>
          </cell>
          <cell r="G6926">
            <v>6813.5000000000055</v>
          </cell>
          <cell r="H6926">
            <v>389.18518518518516</v>
          </cell>
          <cell r="I6926">
            <v>7123.8905377672663</v>
          </cell>
          <cell r="J6926">
            <v>386.85854858548583</v>
          </cell>
          <cell r="K6926">
            <v>190030</v>
          </cell>
        </row>
        <row r="6927">
          <cell r="A6927">
            <v>2003</v>
          </cell>
          <cell r="B6927" t="str">
            <v>6: Property Abuse</v>
          </cell>
          <cell r="C6927" t="str">
            <v>68: Arms Act Offences</v>
          </cell>
          <cell r="D6927" t="str">
            <v>21 to 30</v>
          </cell>
          <cell r="E6927" t="str">
            <v>Maori</v>
          </cell>
          <cell r="F6927">
            <v>187</v>
          </cell>
          <cell r="G6927">
            <v>6994.36</v>
          </cell>
          <cell r="H6927">
            <v>197.76529790660226</v>
          </cell>
          <cell r="I6927">
            <v>7312.9896560853958</v>
          </cell>
          <cell r="J6927">
            <v>195.54325543255433</v>
          </cell>
          <cell r="K6927">
            <v>87980</v>
          </cell>
        </row>
        <row r="6928">
          <cell r="A6928">
            <v>2003</v>
          </cell>
          <cell r="B6928" t="str">
            <v>6: Property Abuse</v>
          </cell>
          <cell r="C6928" t="str">
            <v>68: Arms Act Offences</v>
          </cell>
          <cell r="D6928" t="str">
            <v>21 to 30</v>
          </cell>
          <cell r="E6928" t="str">
            <v>Non-Maori</v>
          </cell>
          <cell r="F6928">
            <v>362</v>
          </cell>
          <cell r="G6928">
            <v>9721.360000000017</v>
          </cell>
          <cell r="H6928">
            <v>382.83977455716587</v>
          </cell>
          <cell r="I6928">
            <v>10164.218759555186</v>
          </cell>
          <cell r="J6928">
            <v>373.11767117671178</v>
          </cell>
          <cell r="K6928">
            <v>440230</v>
          </cell>
        </row>
        <row r="6929">
          <cell r="A6929">
            <v>2003</v>
          </cell>
          <cell r="B6929" t="str">
            <v>6: Property Abuse</v>
          </cell>
          <cell r="C6929" t="str">
            <v>68: Arms Act Offences</v>
          </cell>
          <cell r="D6929" t="str">
            <v>31 to 50</v>
          </cell>
          <cell r="E6929" t="str">
            <v>Maori</v>
          </cell>
          <cell r="F6929">
            <v>244</v>
          </cell>
          <cell r="G6929">
            <v>10245.92</v>
          </cell>
          <cell r="H6929">
            <v>258.04669887278584</v>
          </cell>
          <cell r="I6929">
            <v>10712.675209322722</v>
          </cell>
          <cell r="J6929">
            <v>255.79171791717917</v>
          </cell>
          <cell r="K6929">
            <v>154060</v>
          </cell>
        </row>
        <row r="6930">
          <cell r="A6930">
            <v>2003</v>
          </cell>
          <cell r="B6930" t="str">
            <v>6: Property Abuse</v>
          </cell>
          <cell r="C6930" t="str">
            <v>68: Arms Act Offences</v>
          </cell>
          <cell r="D6930" t="str">
            <v>31 to 50</v>
          </cell>
          <cell r="E6930" t="str">
            <v>Non-Maori</v>
          </cell>
          <cell r="F6930">
            <v>445</v>
          </cell>
          <cell r="G6930">
            <v>10724.75</v>
          </cell>
          <cell r="H6930">
            <v>470.61795491143317</v>
          </cell>
          <cell r="I6930">
            <v>11213.318418568961</v>
          </cell>
          <cell r="J6930">
            <v>443.93603936039358</v>
          </cell>
          <cell r="K6930">
            <v>1039590</v>
          </cell>
        </row>
        <row r="6931">
          <cell r="A6931">
            <v>2003</v>
          </cell>
          <cell r="B6931" t="str">
            <v>6: Property Abuse</v>
          </cell>
          <cell r="C6931" t="str">
            <v>68: Arms Act Offences</v>
          </cell>
          <cell r="D6931" t="str">
            <v>51 or older</v>
          </cell>
          <cell r="E6931" t="str">
            <v>Maori</v>
          </cell>
          <cell r="F6931">
            <v>21</v>
          </cell>
          <cell r="G6931">
            <v>708.09</v>
          </cell>
          <cell r="H6931">
            <v>22.20893719806763</v>
          </cell>
          <cell r="I6931">
            <v>740.34720054122249</v>
          </cell>
          <cell r="J6931">
            <v>22.196801968019678</v>
          </cell>
          <cell r="K6931">
            <v>71290</v>
          </cell>
        </row>
        <row r="6932">
          <cell r="A6932">
            <v>2003</v>
          </cell>
          <cell r="B6932" t="str">
            <v>6: Property Abuse</v>
          </cell>
          <cell r="C6932" t="str">
            <v>68: Arms Act Offences</v>
          </cell>
          <cell r="D6932" t="str">
            <v>51 or older</v>
          </cell>
          <cell r="E6932" t="str">
            <v>Non-Maori</v>
          </cell>
          <cell r="F6932">
            <v>111</v>
          </cell>
          <cell r="G6932">
            <v>2341.59</v>
          </cell>
          <cell r="H6932">
            <v>117.39009661835748</v>
          </cell>
          <cell r="I6932">
            <v>2448.2616635107415</v>
          </cell>
          <cell r="J6932">
            <v>112.0410004100041</v>
          </cell>
          <cell r="K6932">
            <v>989320</v>
          </cell>
        </row>
        <row r="6933">
          <cell r="A6933">
            <v>2003</v>
          </cell>
          <cell r="B6933" t="str">
            <v>6: Property Abuse</v>
          </cell>
          <cell r="C6933" t="str">
            <v>69: Sentencing Act (2002)</v>
          </cell>
          <cell r="D6933" t="str">
            <v>0 to 9</v>
          </cell>
          <cell r="E6933" t="str">
            <v>Maori</v>
          </cell>
          <cell r="F6933" t="str">
            <v>Other</v>
          </cell>
          <cell r="K6933">
            <v>146230</v>
          </cell>
        </row>
        <row r="6934">
          <cell r="A6934">
            <v>2003</v>
          </cell>
          <cell r="B6934" t="str">
            <v>6: Property Abuse</v>
          </cell>
          <cell r="C6934" t="str">
            <v>69: Sentencing Act (2002)</v>
          </cell>
          <cell r="D6934" t="str">
            <v>0 to 9</v>
          </cell>
          <cell r="E6934" t="str">
            <v>Non-Maori</v>
          </cell>
          <cell r="F6934" t="str">
            <v>Pacific peoples</v>
          </cell>
          <cell r="K6934">
            <v>430480</v>
          </cell>
        </row>
        <row r="6935">
          <cell r="A6935">
            <v>2003</v>
          </cell>
          <cell r="B6935" t="str">
            <v>6: Property Abuse</v>
          </cell>
          <cell r="C6935" t="str">
            <v>69: Sentencing Act (2002)</v>
          </cell>
          <cell r="D6935" t="str">
            <v>10 to 13</v>
          </cell>
          <cell r="E6935" t="str">
            <v>Maori</v>
          </cell>
          <cell r="F6935" t="str">
            <v>Maori</v>
          </cell>
          <cell r="K6935">
            <v>57650</v>
          </cell>
        </row>
        <row r="6936">
          <cell r="A6936">
            <v>2003</v>
          </cell>
          <cell r="B6936" t="str">
            <v>6: Property Abuse</v>
          </cell>
          <cell r="C6936" t="str">
            <v>69: Sentencing Act (2002)</v>
          </cell>
          <cell r="D6936" t="str">
            <v>10 to 13</v>
          </cell>
          <cell r="E6936" t="str">
            <v>Non-Maori</v>
          </cell>
          <cell r="F6936" t="str">
            <v>Other</v>
          </cell>
          <cell r="K6936">
            <v>194530</v>
          </cell>
        </row>
        <row r="6937">
          <cell r="A6937">
            <v>2003</v>
          </cell>
          <cell r="B6937" t="str">
            <v>6: Property Abuse</v>
          </cell>
          <cell r="C6937" t="str">
            <v>69: Sentencing Act (2002)</v>
          </cell>
          <cell r="D6937" t="str">
            <v>14 to 16</v>
          </cell>
          <cell r="E6937" t="str">
            <v>Maori</v>
          </cell>
          <cell r="F6937" t="str">
            <v>Pacific peoples</v>
          </cell>
          <cell r="K6937">
            <v>39920</v>
          </cell>
        </row>
        <row r="6938">
          <cell r="A6938">
            <v>2003</v>
          </cell>
          <cell r="B6938" t="str">
            <v>6: Property Abuse</v>
          </cell>
          <cell r="C6938" t="str">
            <v>69: Sentencing Act (2002)</v>
          </cell>
          <cell r="D6938" t="str">
            <v>14 to 16</v>
          </cell>
          <cell r="E6938" t="str">
            <v>Non-Maori</v>
          </cell>
          <cell r="F6938" t="str">
            <v>Maori</v>
          </cell>
          <cell r="K6938">
            <v>140070</v>
          </cell>
        </row>
        <row r="6939">
          <cell r="A6939">
            <v>2003</v>
          </cell>
          <cell r="B6939" t="str">
            <v>6: Property Abuse</v>
          </cell>
          <cell r="C6939" t="str">
            <v>69: Sentencing Act (2002)</v>
          </cell>
          <cell r="D6939" t="str">
            <v>17 to 20</v>
          </cell>
          <cell r="E6939" t="str">
            <v>Maori</v>
          </cell>
          <cell r="F6939" t="str">
            <v>Other</v>
          </cell>
          <cell r="K6939">
            <v>45830</v>
          </cell>
        </row>
        <row r="6940">
          <cell r="A6940">
            <v>2003</v>
          </cell>
          <cell r="B6940" t="str">
            <v>6: Property Abuse</v>
          </cell>
          <cell r="C6940" t="str">
            <v>69: Sentencing Act (2002)</v>
          </cell>
          <cell r="D6940" t="str">
            <v>17 to 20</v>
          </cell>
          <cell r="E6940" t="str">
            <v>Non-Maori</v>
          </cell>
          <cell r="F6940" t="str">
            <v>Pacific peoples</v>
          </cell>
          <cell r="K6940">
            <v>190030</v>
          </cell>
        </row>
        <row r="6941">
          <cell r="A6941">
            <v>2003</v>
          </cell>
          <cell r="B6941" t="str">
            <v>6: Property Abuse</v>
          </cell>
          <cell r="C6941" t="str">
            <v>69: Sentencing Act (2002)</v>
          </cell>
          <cell r="D6941" t="str">
            <v>21 to 30</v>
          </cell>
          <cell r="E6941" t="str">
            <v>Maori</v>
          </cell>
          <cell r="F6941" t="str">
            <v>Maori</v>
          </cell>
          <cell r="K6941">
            <v>87980</v>
          </cell>
        </row>
        <row r="6942">
          <cell r="A6942">
            <v>2003</v>
          </cell>
          <cell r="B6942" t="str">
            <v>6: Property Abuse</v>
          </cell>
          <cell r="C6942" t="str">
            <v>69: Sentencing Act (2002)</v>
          </cell>
          <cell r="D6942" t="str">
            <v>21 to 30</v>
          </cell>
          <cell r="E6942" t="str">
            <v>Non-Maori</v>
          </cell>
          <cell r="F6942" t="str">
            <v>Other</v>
          </cell>
          <cell r="K6942">
            <v>440230</v>
          </cell>
        </row>
        <row r="6943">
          <cell r="A6943">
            <v>2003</v>
          </cell>
          <cell r="B6943" t="str">
            <v>6: Property Abuse</v>
          </cell>
          <cell r="C6943" t="str">
            <v>69: Sentencing Act (2002)</v>
          </cell>
          <cell r="D6943" t="str">
            <v>31 to 50</v>
          </cell>
          <cell r="E6943" t="str">
            <v>Maori</v>
          </cell>
          <cell r="F6943" t="str">
            <v>Pacific peoples</v>
          </cell>
          <cell r="K6943">
            <v>154060</v>
          </cell>
        </row>
        <row r="6944">
          <cell r="A6944">
            <v>2003</v>
          </cell>
          <cell r="B6944" t="str">
            <v>6: Property Abuse</v>
          </cell>
          <cell r="C6944" t="str">
            <v>69: Sentencing Act (2002)</v>
          </cell>
          <cell r="D6944" t="str">
            <v>31 to 50</v>
          </cell>
          <cell r="E6944" t="str">
            <v>Non-Maori</v>
          </cell>
          <cell r="F6944" t="str">
            <v>Maori</v>
          </cell>
          <cell r="K6944">
            <v>1039590</v>
          </cell>
        </row>
        <row r="6945">
          <cell r="A6945">
            <v>2003</v>
          </cell>
          <cell r="B6945" t="str">
            <v>6: Property Abuse</v>
          </cell>
          <cell r="C6945" t="str">
            <v>69: Sentencing Act (2002)</v>
          </cell>
          <cell r="D6945" t="str">
            <v>51 or older</v>
          </cell>
          <cell r="E6945" t="str">
            <v>Maori</v>
          </cell>
          <cell r="F6945" t="str">
            <v>Other</v>
          </cell>
          <cell r="G6945">
            <v>1</v>
          </cell>
          <cell r="H6945">
            <v>4.29</v>
          </cell>
          <cell r="I6945">
            <v>8</v>
          </cell>
          <cell r="J6945">
            <v>81.849999999999994</v>
          </cell>
          <cell r="K6945">
            <v>71290</v>
          </cell>
        </row>
        <row r="6946">
          <cell r="A6946">
            <v>2003</v>
          </cell>
          <cell r="B6946" t="str">
            <v>6: Property Abuse</v>
          </cell>
          <cell r="C6946" t="str">
            <v>69: Sentencing Act (2002)</v>
          </cell>
          <cell r="D6946" t="str">
            <v>51 or older</v>
          </cell>
          <cell r="E6946" t="str">
            <v>Non-Maori</v>
          </cell>
          <cell r="F6946" t="str">
            <v>Pacific peoples</v>
          </cell>
          <cell r="K6946">
            <v>989320</v>
          </cell>
        </row>
        <row r="6947">
          <cell r="A6947">
            <v>2003</v>
          </cell>
          <cell r="B6947" t="str">
            <v>7: Administrative</v>
          </cell>
          <cell r="C6947" t="str">
            <v>70: Administrative Total</v>
          </cell>
          <cell r="D6947" t="str">
            <v>0 to 9</v>
          </cell>
          <cell r="E6947" t="str">
            <v>Maori</v>
          </cell>
          <cell r="F6947">
            <v>32</v>
          </cell>
          <cell r="G6947">
            <v>76.02</v>
          </cell>
          <cell r="H6947">
            <v>35.412953060011887</v>
          </cell>
          <cell r="I6947">
            <v>87.473646586560605</v>
          </cell>
          <cell r="J6947">
            <v>35.250911501491544</v>
          </cell>
          <cell r="K6947">
            <v>146230</v>
          </cell>
        </row>
        <row r="6948">
          <cell r="A6948">
            <v>2003</v>
          </cell>
          <cell r="B6948" t="str">
            <v>7: Administrative</v>
          </cell>
          <cell r="C6948" t="str">
            <v>70: Administrative Total</v>
          </cell>
          <cell r="D6948" t="str">
            <v>0 to 9</v>
          </cell>
          <cell r="E6948" t="str">
            <v>Non-Maori</v>
          </cell>
          <cell r="F6948">
            <v>26</v>
          </cell>
          <cell r="G6948">
            <v>47.4</v>
          </cell>
          <cell r="H6948">
            <v>28.773024361259655</v>
          </cell>
          <cell r="I6948">
            <v>54.541579166048045</v>
          </cell>
          <cell r="J6948">
            <v>28.641365594961886</v>
          </cell>
          <cell r="K6948">
            <v>430480</v>
          </cell>
        </row>
        <row r="6949">
          <cell r="A6949">
            <v>2003</v>
          </cell>
          <cell r="B6949" t="str">
            <v>7: Administrative</v>
          </cell>
          <cell r="C6949" t="str">
            <v>70: Administrative Total</v>
          </cell>
          <cell r="D6949" t="str">
            <v>10 to 13</v>
          </cell>
          <cell r="E6949" t="str">
            <v>Maori</v>
          </cell>
          <cell r="F6949">
            <v>225</v>
          </cell>
          <cell r="G6949">
            <v>962.09</v>
          </cell>
          <cell r="H6949">
            <v>248.99732620320856</v>
          </cell>
          <cell r="I6949">
            <v>1107.0444704612478</v>
          </cell>
          <cell r="J6949">
            <v>247.85797149486248</v>
          </cell>
          <cell r="K6949">
            <v>57650</v>
          </cell>
        </row>
        <row r="6950">
          <cell r="A6950">
            <v>2003</v>
          </cell>
          <cell r="B6950" t="str">
            <v>7: Administrative</v>
          </cell>
          <cell r="C6950" t="str">
            <v>70: Administrative Total</v>
          </cell>
          <cell r="D6950" t="str">
            <v>10 to 13</v>
          </cell>
          <cell r="E6950" t="str">
            <v>Non-Maori</v>
          </cell>
          <cell r="F6950">
            <v>128</v>
          </cell>
          <cell r="G6950">
            <v>815.86</v>
          </cell>
          <cell r="H6950">
            <v>141.65181224004755</v>
          </cell>
          <cell r="I6950">
            <v>938.78254806776249</v>
          </cell>
          <cell r="J6950">
            <v>139.90205502154458</v>
          </cell>
          <cell r="K6950">
            <v>194530</v>
          </cell>
        </row>
        <row r="6951">
          <cell r="A6951">
            <v>2003</v>
          </cell>
          <cell r="B6951" t="str">
            <v>7: Administrative</v>
          </cell>
          <cell r="C6951" t="str">
            <v>70: Administrative Total</v>
          </cell>
          <cell r="D6951" t="str">
            <v>14 to 16</v>
          </cell>
          <cell r="E6951" t="str">
            <v>Maori</v>
          </cell>
          <cell r="F6951">
            <v>1044</v>
          </cell>
          <cell r="G6951">
            <v>23944.169999999885</v>
          </cell>
          <cell r="H6951">
            <v>1155.3475935828878</v>
          </cell>
          <cell r="I6951">
            <v>27551.747755702658</v>
          </cell>
          <cell r="J6951">
            <v>1132.435531985416</v>
          </cell>
          <cell r="K6951">
            <v>39920</v>
          </cell>
        </row>
        <row r="6952">
          <cell r="A6952">
            <v>2003</v>
          </cell>
          <cell r="B6952" t="str">
            <v>7: Administrative</v>
          </cell>
          <cell r="C6952" t="str">
            <v>70: Administrative Total</v>
          </cell>
          <cell r="D6952" t="str">
            <v>14 to 16</v>
          </cell>
          <cell r="E6952" t="str">
            <v>Non-Maori</v>
          </cell>
          <cell r="F6952">
            <v>963</v>
          </cell>
          <cell r="G6952">
            <v>22127.849999999868</v>
          </cell>
          <cell r="H6952">
            <v>1065.7085561497324</v>
          </cell>
          <cell r="I6952">
            <v>25461.76967403858</v>
          </cell>
          <cell r="J6952">
            <v>1044.3082532316871</v>
          </cell>
          <cell r="K6952">
            <v>140070</v>
          </cell>
        </row>
        <row r="6953">
          <cell r="A6953">
            <v>2003</v>
          </cell>
          <cell r="B6953" t="str">
            <v>7: Administrative</v>
          </cell>
          <cell r="C6953" t="str">
            <v>70: Administrative Total</v>
          </cell>
          <cell r="D6953" t="str">
            <v>17 to 20</v>
          </cell>
          <cell r="E6953" t="str">
            <v>Maori</v>
          </cell>
          <cell r="F6953">
            <v>1714</v>
          </cell>
          <cell r="G6953">
            <v>13467.7</v>
          </cell>
          <cell r="H6953">
            <v>1896.8062982768865</v>
          </cell>
          <cell r="I6953">
            <v>15496.827547143126</v>
          </cell>
          <cell r="J6953">
            <v>1661.1992045077891</v>
          </cell>
          <cell r="K6953">
            <v>45830</v>
          </cell>
        </row>
        <row r="6954">
          <cell r="A6954">
            <v>2003</v>
          </cell>
          <cell r="B6954" t="str">
            <v>7: Administrative</v>
          </cell>
          <cell r="C6954" t="str">
            <v>70: Administrative Total</v>
          </cell>
          <cell r="D6954" t="str">
            <v>17 to 20</v>
          </cell>
          <cell r="E6954" t="str">
            <v>Non-Maori</v>
          </cell>
          <cell r="F6954">
            <v>2216</v>
          </cell>
          <cell r="G6954">
            <v>14374.37</v>
          </cell>
          <cell r="H6954">
            <v>2452.3469994058232</v>
          </cell>
          <cell r="I6954">
            <v>16540.102095296719</v>
          </cell>
          <cell r="J6954">
            <v>2203.181968843222</v>
          </cell>
          <cell r="K6954">
            <v>190030</v>
          </cell>
        </row>
        <row r="6955">
          <cell r="A6955">
            <v>2003</v>
          </cell>
          <cell r="B6955" t="str">
            <v>7: Administrative</v>
          </cell>
          <cell r="C6955" t="str">
            <v>70: Administrative Total</v>
          </cell>
          <cell r="D6955" t="str">
            <v>21 to 30</v>
          </cell>
          <cell r="E6955" t="str">
            <v>Maori</v>
          </cell>
          <cell r="F6955">
            <v>1858</v>
          </cell>
          <cell r="G6955">
            <v>17669.919999999998</v>
          </cell>
          <cell r="H6955">
            <v>2056.1645870469401</v>
          </cell>
          <cell r="I6955">
            <v>20332.180180120988</v>
          </cell>
          <cell r="J6955">
            <v>1762.5455750745773</v>
          </cell>
          <cell r="K6955">
            <v>87980</v>
          </cell>
        </row>
        <row r="6956">
          <cell r="A6956">
            <v>2003</v>
          </cell>
          <cell r="B6956" t="str">
            <v>7: Administrative</v>
          </cell>
          <cell r="C6956" t="str">
            <v>70: Administrative Total</v>
          </cell>
          <cell r="D6956" t="str">
            <v>21 to 30</v>
          </cell>
          <cell r="E6956" t="str">
            <v>Non-Maori</v>
          </cell>
          <cell r="F6956">
            <v>2247</v>
          </cell>
          <cell r="G6956">
            <v>16421.25</v>
          </cell>
          <cell r="H6956">
            <v>2486.6532976827098</v>
          </cell>
          <cell r="I6956">
            <v>18895.377782288302</v>
          </cell>
          <cell r="J6956">
            <v>2213.0962877030165</v>
          </cell>
          <cell r="K6956">
            <v>440230</v>
          </cell>
        </row>
        <row r="6957">
          <cell r="A6957">
            <v>2003</v>
          </cell>
          <cell r="B6957" t="str">
            <v>7: Administrative</v>
          </cell>
          <cell r="C6957" t="str">
            <v>70: Administrative Total</v>
          </cell>
          <cell r="D6957" t="str">
            <v>31 to 50</v>
          </cell>
          <cell r="E6957" t="str">
            <v>Maori</v>
          </cell>
          <cell r="F6957">
            <v>1090</v>
          </cell>
          <cell r="G6957">
            <v>10840.21</v>
          </cell>
          <cell r="H6957">
            <v>1206.2537136066549</v>
          </cell>
          <cell r="I6957">
            <v>12473.463542016556</v>
          </cell>
          <cell r="J6957">
            <v>1024.479615512098</v>
          </cell>
          <cell r="K6957">
            <v>154060</v>
          </cell>
        </row>
        <row r="6958">
          <cell r="A6958">
            <v>2003</v>
          </cell>
          <cell r="B6958" t="str">
            <v>7: Administrative</v>
          </cell>
          <cell r="C6958" t="str">
            <v>70: Administrative Total</v>
          </cell>
          <cell r="D6958" t="str">
            <v>31 to 50</v>
          </cell>
          <cell r="E6958" t="str">
            <v>Non-Maori</v>
          </cell>
          <cell r="F6958">
            <v>1655</v>
          </cell>
          <cell r="G6958">
            <v>10831.86</v>
          </cell>
          <cell r="H6958">
            <v>1831.5136660724895</v>
          </cell>
          <cell r="I6958">
            <v>12463.855479019981</v>
          </cell>
          <cell r="J6958">
            <v>1557.6496519721577</v>
          </cell>
          <cell r="K6958">
            <v>1039590</v>
          </cell>
        </row>
        <row r="6959">
          <cell r="A6959">
            <v>2003</v>
          </cell>
          <cell r="B6959" t="str">
            <v>7: Administrative</v>
          </cell>
          <cell r="C6959" t="str">
            <v>70: Administrative Total</v>
          </cell>
          <cell r="D6959" t="str">
            <v>51 or older</v>
          </cell>
          <cell r="E6959" t="str">
            <v>Maori</v>
          </cell>
          <cell r="F6959">
            <v>63</v>
          </cell>
          <cell r="G6959">
            <v>541.73</v>
          </cell>
          <cell r="H6959">
            <v>69.719251336898395</v>
          </cell>
          <cell r="I6959">
            <v>623.35041522411825</v>
          </cell>
          <cell r="J6959">
            <v>58.384322174345378</v>
          </cell>
          <cell r="K6959">
            <v>71290</v>
          </cell>
        </row>
        <row r="6960">
          <cell r="A6960">
            <v>2003</v>
          </cell>
          <cell r="B6960" t="str">
            <v>7: Administrative</v>
          </cell>
          <cell r="C6960" t="str">
            <v>70: Administrative Total</v>
          </cell>
          <cell r="D6960" t="str">
            <v>51 or older</v>
          </cell>
          <cell r="E6960" t="str">
            <v>Non-Maori</v>
          </cell>
          <cell r="F6960">
            <v>203</v>
          </cell>
          <cell r="G6960">
            <v>1384.34</v>
          </cell>
          <cell r="H6960">
            <v>224.65092097445037</v>
          </cell>
          <cell r="I6960">
            <v>1592.9132848676581</v>
          </cell>
          <cell r="J6960">
            <v>185.06728538283062</v>
          </cell>
          <cell r="K6960">
            <v>989320</v>
          </cell>
        </row>
        <row r="6961">
          <cell r="A6961">
            <v>2003</v>
          </cell>
          <cell r="B6961" t="str">
            <v>7: Administrative</v>
          </cell>
          <cell r="C6961" t="str">
            <v>71: Against Justice</v>
          </cell>
          <cell r="D6961" t="str">
            <v>0 to 9</v>
          </cell>
          <cell r="E6961" t="str">
            <v>Maori</v>
          </cell>
          <cell r="F6961">
            <v>32</v>
          </cell>
          <cell r="G6961">
            <v>76.02</v>
          </cell>
          <cell r="H6961">
            <v>36.751078309211159</v>
          </cell>
          <cell r="I6961">
            <v>87.454527862461433</v>
          </cell>
          <cell r="J6961">
            <v>37.0970684039088</v>
          </cell>
          <cell r="K6961">
            <v>146230</v>
          </cell>
        </row>
        <row r="6962">
          <cell r="A6962">
            <v>2003</v>
          </cell>
          <cell r="B6962" t="str">
            <v>7: Administrative</v>
          </cell>
          <cell r="C6962" t="str">
            <v>71: Against Justice</v>
          </cell>
          <cell r="D6962" t="str">
            <v>0 to 9</v>
          </cell>
          <cell r="E6962" t="str">
            <v>Non-Maori</v>
          </cell>
          <cell r="F6962">
            <v>20</v>
          </cell>
          <cell r="G6962">
            <v>46.2</v>
          </cell>
          <cell r="H6962">
            <v>22.969423943256974</v>
          </cell>
          <cell r="I6962">
            <v>53.149160579396451</v>
          </cell>
          <cell r="J6962">
            <v>23.185667752442999</v>
          </cell>
          <cell r="K6962">
            <v>430480</v>
          </cell>
        </row>
        <row r="6963">
          <cell r="A6963">
            <v>2003</v>
          </cell>
          <cell r="B6963" t="str">
            <v>7: Administrative</v>
          </cell>
          <cell r="C6963" t="str">
            <v>71: Against Justice</v>
          </cell>
          <cell r="D6963" t="str">
            <v>10 to 13</v>
          </cell>
          <cell r="E6963" t="str">
            <v>Maori</v>
          </cell>
          <cell r="F6963">
            <v>223</v>
          </cell>
          <cell r="G6963">
            <v>962.09</v>
          </cell>
          <cell r="H6963">
            <v>256.10907696731527</v>
          </cell>
          <cell r="I6963">
            <v>1106.802508697652</v>
          </cell>
          <cell r="J6963">
            <v>258.52019543973944</v>
          </cell>
          <cell r="K6963">
            <v>57650</v>
          </cell>
        </row>
        <row r="6964">
          <cell r="A6964">
            <v>2003</v>
          </cell>
          <cell r="B6964" t="str">
            <v>7: Administrative</v>
          </cell>
          <cell r="C6964" t="str">
            <v>71: Against Justice</v>
          </cell>
          <cell r="D6964" t="str">
            <v>10 to 13</v>
          </cell>
          <cell r="E6964" t="str">
            <v>Non-Maori</v>
          </cell>
          <cell r="F6964">
            <v>128</v>
          </cell>
          <cell r="G6964">
            <v>815.86</v>
          </cell>
          <cell r="H6964">
            <v>147.00431323684464</v>
          </cell>
          <cell r="I6964">
            <v>938.57736256074406</v>
          </cell>
          <cell r="J6964">
            <v>147.22899022801303</v>
          </cell>
          <cell r="K6964">
            <v>194530</v>
          </cell>
        </row>
        <row r="6965">
          <cell r="A6965">
            <v>2003</v>
          </cell>
          <cell r="B6965" t="str">
            <v>7: Administrative</v>
          </cell>
          <cell r="C6965" t="str">
            <v>71: Against Justice</v>
          </cell>
          <cell r="D6965" t="str">
            <v>14 to 16</v>
          </cell>
          <cell r="E6965" t="str">
            <v>Maori</v>
          </cell>
          <cell r="F6965">
            <v>1012</v>
          </cell>
          <cell r="G6965">
            <v>23944.169999999885</v>
          </cell>
          <cell r="H6965">
            <v>1162.2528515288029</v>
          </cell>
          <cell r="I6965">
            <v>27545.725893297855</v>
          </cell>
          <cell r="J6965">
            <v>1158.1241042345277</v>
          </cell>
          <cell r="K6965">
            <v>39920</v>
          </cell>
        </row>
        <row r="6966">
          <cell r="A6966">
            <v>2003</v>
          </cell>
          <cell r="B6966" t="str">
            <v>7: Administrative</v>
          </cell>
          <cell r="C6966" t="str">
            <v>71: Against Justice</v>
          </cell>
          <cell r="D6966" t="str">
            <v>14 to 16</v>
          </cell>
          <cell r="E6966" t="str">
            <v>Non-Maori</v>
          </cell>
          <cell r="F6966">
            <v>903</v>
          </cell>
          <cell r="G6966">
            <v>22127.649999999867</v>
          </cell>
          <cell r="H6966">
            <v>1037.0694910380523</v>
          </cell>
          <cell r="I6966">
            <v>25455.974525858761</v>
          </cell>
          <cell r="J6966">
            <v>1029.4436482084691</v>
          </cell>
          <cell r="K6966">
            <v>140070</v>
          </cell>
        </row>
        <row r="6967">
          <cell r="A6967">
            <v>2003</v>
          </cell>
          <cell r="B6967" t="str">
            <v>7: Administrative</v>
          </cell>
          <cell r="C6967" t="str">
            <v>71: Against Justice</v>
          </cell>
          <cell r="D6967" t="str">
            <v>17 to 20</v>
          </cell>
          <cell r="E6967" t="str">
            <v>Maori</v>
          </cell>
          <cell r="F6967">
            <v>1438</v>
          </cell>
          <cell r="G6967">
            <v>13467.5</v>
          </cell>
          <cell r="H6967">
            <v>1651.5015815201764</v>
          </cell>
          <cell r="I6967">
            <v>15493.210391840277</v>
          </cell>
          <cell r="J6967">
            <v>1434.0335504885995</v>
          </cell>
          <cell r="K6967">
            <v>45830</v>
          </cell>
        </row>
        <row r="6968">
          <cell r="A6968">
            <v>2003</v>
          </cell>
          <cell r="B6968" t="str">
            <v>7: Administrative</v>
          </cell>
          <cell r="C6968" t="str">
            <v>71: Against Justice</v>
          </cell>
          <cell r="D6968" t="str">
            <v>17 to 20</v>
          </cell>
          <cell r="E6968" t="str">
            <v>Non-Maori</v>
          </cell>
          <cell r="F6968">
            <v>1436</v>
          </cell>
          <cell r="G6968">
            <v>14358.97</v>
          </cell>
          <cell r="H6968">
            <v>1649.2046391258505</v>
          </cell>
          <cell r="I6968">
            <v>16518.7706122237</v>
          </cell>
          <cell r="J6968">
            <v>1420.1221498371335</v>
          </cell>
          <cell r="K6968">
            <v>190030</v>
          </cell>
        </row>
        <row r="6969">
          <cell r="A6969">
            <v>2003</v>
          </cell>
          <cell r="B6969" t="str">
            <v>7: Administrative</v>
          </cell>
          <cell r="C6969" t="str">
            <v>71: Against Justice</v>
          </cell>
          <cell r="D6969" t="str">
            <v>21 to 30</v>
          </cell>
          <cell r="E6969" t="str">
            <v>Maori</v>
          </cell>
          <cell r="F6969">
            <v>1613</v>
          </cell>
          <cell r="G6969">
            <v>17669.32</v>
          </cell>
          <cell r="H6969">
            <v>1852.484041023675</v>
          </cell>
          <cell r="I6969">
            <v>20327.04601750521</v>
          </cell>
          <cell r="J6969">
            <v>1584.7403908794788</v>
          </cell>
          <cell r="K6969">
            <v>87980</v>
          </cell>
        </row>
        <row r="6970">
          <cell r="A6970">
            <v>2003</v>
          </cell>
          <cell r="B6970" t="str">
            <v>7: Administrative</v>
          </cell>
          <cell r="C6970" t="str">
            <v>71: Against Justice</v>
          </cell>
          <cell r="D6970" t="str">
            <v>21 to 30</v>
          </cell>
          <cell r="E6970" t="str">
            <v>Non-Maori</v>
          </cell>
          <cell r="F6970">
            <v>1402</v>
          </cell>
          <cell r="G6970">
            <v>16275.05</v>
          </cell>
          <cell r="H6970">
            <v>1610.1566184223136</v>
          </cell>
          <cell r="I6970">
            <v>18723.057270296653</v>
          </cell>
          <cell r="J6970">
            <v>1383.0250814332246</v>
          </cell>
          <cell r="K6970">
            <v>440230</v>
          </cell>
        </row>
        <row r="6971">
          <cell r="A6971">
            <v>2003</v>
          </cell>
          <cell r="B6971" t="str">
            <v>7: Administrative</v>
          </cell>
          <cell r="C6971" t="str">
            <v>71: Against Justice</v>
          </cell>
          <cell r="D6971" t="str">
            <v>31 to 50</v>
          </cell>
          <cell r="E6971" t="str">
            <v>Maori</v>
          </cell>
          <cell r="F6971">
            <v>990</v>
          </cell>
          <cell r="G6971">
            <v>10839.21</v>
          </cell>
          <cell r="H6971">
            <v>1136.9864851912203</v>
          </cell>
          <cell r="I6971">
            <v>12469.586858090886</v>
          </cell>
          <cell r="J6971">
            <v>978.4351791530944</v>
          </cell>
          <cell r="K6971">
            <v>154060</v>
          </cell>
        </row>
        <row r="6972">
          <cell r="A6972">
            <v>2003</v>
          </cell>
          <cell r="B6972" t="str">
            <v>7: Administrative</v>
          </cell>
          <cell r="C6972" t="str">
            <v>71: Against Justice</v>
          </cell>
          <cell r="D6972" t="str">
            <v>31 to 50</v>
          </cell>
          <cell r="E6972" t="str">
            <v>Non-Maori</v>
          </cell>
          <cell r="F6972">
            <v>1048</v>
          </cell>
          <cell r="G6972">
            <v>10728.56</v>
          </cell>
          <cell r="H6972">
            <v>1203.5978146266655</v>
          </cell>
          <cell r="I6972">
            <v>12342.293468088477</v>
          </cell>
          <cell r="J6972">
            <v>1037.5586319218241</v>
          </cell>
          <cell r="K6972">
            <v>1039590</v>
          </cell>
        </row>
        <row r="6973">
          <cell r="A6973">
            <v>2003</v>
          </cell>
          <cell r="B6973" t="str">
            <v>7: Administrative</v>
          </cell>
          <cell r="C6973" t="str">
            <v>71: Against Justice</v>
          </cell>
          <cell r="D6973" t="str">
            <v>51 or older</v>
          </cell>
          <cell r="E6973" t="str">
            <v>Maori</v>
          </cell>
          <cell r="F6973">
            <v>54</v>
          </cell>
          <cell r="G6973">
            <v>541.73</v>
          </cell>
          <cell r="H6973">
            <v>62.017444646793827</v>
          </cell>
          <cell r="I6973">
            <v>623.21417230901375</v>
          </cell>
          <cell r="J6973">
            <v>55.645602605863196</v>
          </cell>
          <cell r="K6973">
            <v>71290</v>
          </cell>
        </row>
        <row r="6974">
          <cell r="A6974">
            <v>2003</v>
          </cell>
          <cell r="B6974" t="str">
            <v>7: Administrative</v>
          </cell>
          <cell r="C6974" t="str">
            <v>71: Against Justice</v>
          </cell>
          <cell r="D6974" t="str">
            <v>51 or older</v>
          </cell>
          <cell r="E6974" t="str">
            <v>Non-Maori</v>
          </cell>
          <cell r="F6974">
            <v>134</v>
          </cell>
          <cell r="G6974">
            <v>1353.24</v>
          </cell>
          <cell r="H6974">
            <v>153.89514041982173</v>
          </cell>
          <cell r="I6974">
            <v>1556.7872307892321</v>
          </cell>
          <cell r="J6974">
            <v>129.83973941368077</v>
          </cell>
          <cell r="K6974">
            <v>989320</v>
          </cell>
        </row>
        <row r="6975">
          <cell r="A6975">
            <v>2003</v>
          </cell>
          <cell r="B6975" t="str">
            <v>7: Administrative</v>
          </cell>
          <cell r="C6975" t="str">
            <v>72: Births, Deaths And Marriages</v>
          </cell>
          <cell r="D6975" t="str">
            <v>0 to 9</v>
          </cell>
          <cell r="E6975" t="str">
            <v>Maori</v>
          </cell>
          <cell r="F6975" t="str">
            <v>Other</v>
          </cell>
          <cell r="K6975">
            <v>146230</v>
          </cell>
        </row>
        <row r="6976">
          <cell r="A6976">
            <v>2003</v>
          </cell>
          <cell r="B6976" t="str">
            <v>7: Administrative</v>
          </cell>
          <cell r="C6976" t="str">
            <v>72: Births, Deaths And Marriages</v>
          </cell>
          <cell r="D6976" t="str">
            <v>0 to 9</v>
          </cell>
          <cell r="E6976" t="str">
            <v>Non-Maori</v>
          </cell>
          <cell r="F6976" t="str">
            <v>Pacific peoples</v>
          </cell>
          <cell r="K6976">
            <v>430480</v>
          </cell>
        </row>
        <row r="6977">
          <cell r="A6977">
            <v>2003</v>
          </cell>
          <cell r="B6977" t="str">
            <v>7: Administrative</v>
          </cell>
          <cell r="C6977" t="str">
            <v>72: Births, Deaths And Marriages</v>
          </cell>
          <cell r="D6977" t="str">
            <v>10 to 13</v>
          </cell>
          <cell r="E6977" t="str">
            <v>Maori</v>
          </cell>
          <cell r="F6977" t="str">
            <v>Maori</v>
          </cell>
          <cell r="K6977">
            <v>57650</v>
          </cell>
        </row>
        <row r="6978">
          <cell r="A6978">
            <v>2003</v>
          </cell>
          <cell r="B6978" t="str">
            <v>7: Administrative</v>
          </cell>
          <cell r="C6978" t="str">
            <v>72: Births, Deaths And Marriages</v>
          </cell>
          <cell r="D6978" t="str">
            <v>10 to 13</v>
          </cell>
          <cell r="E6978" t="str">
            <v>Non-Maori</v>
          </cell>
          <cell r="F6978" t="str">
            <v>Other</v>
          </cell>
          <cell r="K6978">
            <v>194530</v>
          </cell>
        </row>
        <row r="6979">
          <cell r="A6979">
            <v>2003</v>
          </cell>
          <cell r="B6979" t="str">
            <v>7: Administrative</v>
          </cell>
          <cell r="C6979" t="str">
            <v>72: Births, Deaths And Marriages</v>
          </cell>
          <cell r="D6979" t="str">
            <v>14 to 16</v>
          </cell>
          <cell r="E6979" t="str">
            <v>Maori</v>
          </cell>
          <cell r="F6979" t="str">
            <v>Pacific peoples</v>
          </cell>
          <cell r="K6979">
            <v>39920</v>
          </cell>
        </row>
        <row r="6980">
          <cell r="A6980">
            <v>2003</v>
          </cell>
          <cell r="B6980" t="str">
            <v>7: Administrative</v>
          </cell>
          <cell r="C6980" t="str">
            <v>72: Births, Deaths And Marriages</v>
          </cell>
          <cell r="D6980" t="str">
            <v>14 to 16</v>
          </cell>
          <cell r="E6980" t="str">
            <v>Non-Maori</v>
          </cell>
          <cell r="F6980" t="str">
            <v>Maori</v>
          </cell>
          <cell r="K6980">
            <v>140070</v>
          </cell>
        </row>
        <row r="6981">
          <cell r="A6981">
            <v>2003</v>
          </cell>
          <cell r="B6981" t="str">
            <v>7: Administrative</v>
          </cell>
          <cell r="C6981" t="str">
            <v>72: Births, Deaths And Marriages</v>
          </cell>
          <cell r="D6981" t="str">
            <v>17 to 20</v>
          </cell>
          <cell r="E6981" t="str">
            <v>Maori</v>
          </cell>
          <cell r="F6981" t="str">
            <v>Other</v>
          </cell>
          <cell r="K6981">
            <v>45830</v>
          </cell>
        </row>
        <row r="6982">
          <cell r="A6982">
            <v>2003</v>
          </cell>
          <cell r="B6982" t="str">
            <v>7: Administrative</v>
          </cell>
          <cell r="C6982" t="str">
            <v>72: Births, Deaths And Marriages</v>
          </cell>
          <cell r="D6982" t="str">
            <v>17 to 20</v>
          </cell>
          <cell r="E6982" t="str">
            <v>Non-Maori</v>
          </cell>
          <cell r="F6982" t="str">
            <v>Pacific peoples</v>
          </cell>
          <cell r="K6982">
            <v>190030</v>
          </cell>
        </row>
        <row r="6983">
          <cell r="A6983">
            <v>2003</v>
          </cell>
          <cell r="B6983" t="str">
            <v>7: Administrative</v>
          </cell>
          <cell r="C6983" t="str">
            <v>72: Births, Deaths And Marriages</v>
          </cell>
          <cell r="D6983" t="str">
            <v>21 to 30</v>
          </cell>
          <cell r="E6983" t="str">
            <v>Maori</v>
          </cell>
          <cell r="F6983" t="str">
            <v>Maori</v>
          </cell>
          <cell r="K6983">
            <v>87980</v>
          </cell>
        </row>
        <row r="6984">
          <cell r="A6984">
            <v>2003</v>
          </cell>
          <cell r="B6984" t="str">
            <v>7: Administrative</v>
          </cell>
          <cell r="C6984" t="str">
            <v>72: Births, Deaths And Marriages</v>
          </cell>
          <cell r="D6984" t="str">
            <v>21 to 30</v>
          </cell>
          <cell r="E6984" t="str">
            <v>Non-Maori</v>
          </cell>
          <cell r="F6984">
            <v>1</v>
          </cell>
          <cell r="G6984">
            <v>0.2</v>
          </cell>
          <cell r="H6984">
            <v>1.6</v>
          </cell>
          <cell r="I6984">
            <v>13.916000000000004</v>
          </cell>
          <cell r="J6984">
            <v>1.6</v>
          </cell>
          <cell r="K6984">
            <v>440230</v>
          </cell>
        </row>
        <row r="6985">
          <cell r="A6985">
            <v>2003</v>
          </cell>
          <cell r="B6985" t="str">
            <v>7: Administrative</v>
          </cell>
          <cell r="C6985" t="str">
            <v>72: Births, Deaths And Marriages</v>
          </cell>
          <cell r="D6985" t="str">
            <v>31 to 50</v>
          </cell>
          <cell r="E6985" t="str">
            <v>Maori</v>
          </cell>
          <cell r="F6985" t="str">
            <v>Pacific peoples</v>
          </cell>
          <cell r="K6985">
            <v>154060</v>
          </cell>
        </row>
        <row r="6986">
          <cell r="A6986">
            <v>2003</v>
          </cell>
          <cell r="B6986" t="str">
            <v>7: Administrative</v>
          </cell>
          <cell r="C6986" t="str">
            <v>72: Births, Deaths And Marriages</v>
          </cell>
          <cell r="D6986" t="str">
            <v>31 to 50</v>
          </cell>
          <cell r="E6986" t="str">
            <v>Non-Maori</v>
          </cell>
          <cell r="F6986">
            <v>4</v>
          </cell>
          <cell r="G6986">
            <v>0.8</v>
          </cell>
          <cell r="H6986">
            <v>6.4</v>
          </cell>
          <cell r="I6986">
            <v>55.664000000000016</v>
          </cell>
          <cell r="J6986">
            <v>6.4</v>
          </cell>
          <cell r="K6986">
            <v>1039590</v>
          </cell>
        </row>
        <row r="6987">
          <cell r="A6987">
            <v>2003</v>
          </cell>
          <cell r="B6987" t="str">
            <v>7: Administrative</v>
          </cell>
          <cell r="C6987" t="str">
            <v>72: Births, Deaths And Marriages</v>
          </cell>
          <cell r="D6987" t="str">
            <v>51 or older</v>
          </cell>
          <cell r="E6987" t="str">
            <v>Maori</v>
          </cell>
          <cell r="F6987" t="str">
            <v>Other</v>
          </cell>
          <cell r="K6987">
            <v>71290</v>
          </cell>
        </row>
        <row r="6988">
          <cell r="A6988">
            <v>2003</v>
          </cell>
          <cell r="B6988" t="str">
            <v>7: Administrative</v>
          </cell>
          <cell r="C6988" t="str">
            <v>72: Births, Deaths And Marriages</v>
          </cell>
          <cell r="D6988" t="str">
            <v>51 or older</v>
          </cell>
          <cell r="E6988" t="str">
            <v>Non-Maori</v>
          </cell>
          <cell r="F6988" t="str">
            <v>Pacific peoples</v>
          </cell>
          <cell r="K6988">
            <v>989320</v>
          </cell>
        </row>
        <row r="6989">
          <cell r="A6989">
            <v>2003</v>
          </cell>
          <cell r="B6989" t="str">
            <v>7: Administrative</v>
          </cell>
          <cell r="C6989" t="str">
            <v>73: Immigration</v>
          </cell>
          <cell r="D6989" t="str">
            <v>0 to 9</v>
          </cell>
          <cell r="E6989" t="str">
            <v>Maori</v>
          </cell>
          <cell r="F6989" t="str">
            <v>Maori</v>
          </cell>
          <cell r="K6989">
            <v>146230</v>
          </cell>
        </row>
        <row r="6990">
          <cell r="A6990">
            <v>2003</v>
          </cell>
          <cell r="B6990" t="str">
            <v>7: Administrative</v>
          </cell>
          <cell r="C6990" t="str">
            <v>73: Immigration</v>
          </cell>
          <cell r="D6990" t="str">
            <v>0 to 9</v>
          </cell>
          <cell r="E6990" t="str">
            <v>Non-Maori</v>
          </cell>
          <cell r="F6990">
            <v>6</v>
          </cell>
          <cell r="G6990">
            <v>1.2</v>
          </cell>
          <cell r="H6990">
            <v>6.2343268242548815</v>
          </cell>
          <cell r="I6990">
            <v>1.2302658486707558</v>
          </cell>
          <cell r="J6990">
            <v>6.2295760082730087</v>
          </cell>
          <cell r="K6990">
            <v>430480</v>
          </cell>
        </row>
        <row r="6991">
          <cell r="A6991">
            <v>2003</v>
          </cell>
          <cell r="B6991" t="str">
            <v>7: Administrative</v>
          </cell>
          <cell r="C6991" t="str">
            <v>73: Immigration</v>
          </cell>
          <cell r="D6991" t="str">
            <v>10 to 13</v>
          </cell>
          <cell r="E6991" t="str">
            <v>Maori</v>
          </cell>
          <cell r="F6991" t="str">
            <v>Pacific peoples</v>
          </cell>
          <cell r="K6991">
            <v>57650</v>
          </cell>
        </row>
        <row r="6992">
          <cell r="A6992">
            <v>2003</v>
          </cell>
          <cell r="B6992" t="str">
            <v>7: Administrative</v>
          </cell>
          <cell r="C6992" t="str">
            <v>73: Immigration</v>
          </cell>
          <cell r="D6992" t="str">
            <v>10 to 13</v>
          </cell>
          <cell r="E6992" t="str">
            <v>Non-Maori</v>
          </cell>
          <cell r="F6992" t="str">
            <v>Maori</v>
          </cell>
          <cell r="K6992">
            <v>194530</v>
          </cell>
        </row>
        <row r="6993">
          <cell r="A6993">
            <v>2003</v>
          </cell>
          <cell r="B6993" t="str">
            <v>7: Administrative</v>
          </cell>
          <cell r="C6993" t="str">
            <v>73: Immigration</v>
          </cell>
          <cell r="D6993" t="str">
            <v>14 to 16</v>
          </cell>
          <cell r="E6993" t="str">
            <v>Maori</v>
          </cell>
          <cell r="F6993" t="str">
            <v>Other</v>
          </cell>
          <cell r="K6993">
            <v>39920</v>
          </cell>
        </row>
        <row r="6994">
          <cell r="A6994">
            <v>2003</v>
          </cell>
          <cell r="B6994" t="str">
            <v>7: Administrative</v>
          </cell>
          <cell r="C6994" t="str">
            <v>73: Immigration</v>
          </cell>
          <cell r="D6994" t="str">
            <v>14 to 16</v>
          </cell>
          <cell r="E6994" t="str">
            <v>Non-Maori</v>
          </cell>
          <cell r="F6994">
            <v>1</v>
          </cell>
          <cell r="G6994">
            <v>0.2</v>
          </cell>
          <cell r="H6994">
            <v>1.0390544707091469</v>
          </cell>
          <cell r="I6994">
            <v>0.20504430811179261</v>
          </cell>
          <cell r="J6994">
            <v>1.0382626680455016</v>
          </cell>
          <cell r="K6994">
            <v>140070</v>
          </cell>
        </row>
        <row r="6995">
          <cell r="A6995">
            <v>2003</v>
          </cell>
          <cell r="B6995" t="str">
            <v>7: Administrative</v>
          </cell>
          <cell r="C6995" t="str">
            <v>73: Immigration</v>
          </cell>
          <cell r="D6995" t="str">
            <v>17 to 20</v>
          </cell>
          <cell r="E6995" t="str">
            <v>Maori</v>
          </cell>
          <cell r="F6995" t="str">
            <v>Maori</v>
          </cell>
          <cell r="K6995">
            <v>45830</v>
          </cell>
        </row>
        <row r="6996">
          <cell r="A6996">
            <v>2003</v>
          </cell>
          <cell r="B6996" t="str">
            <v>7: Administrative</v>
          </cell>
          <cell r="C6996" t="str">
            <v>73: Immigration</v>
          </cell>
          <cell r="D6996" t="str">
            <v>17 to 20</v>
          </cell>
          <cell r="E6996" t="str">
            <v>Non-Maori</v>
          </cell>
          <cell r="F6996">
            <v>77</v>
          </cell>
          <cell r="G6996">
            <v>15.2</v>
          </cell>
          <cell r="H6996">
            <v>80.007194244604307</v>
          </cell>
          <cell r="I6996">
            <v>15.583367416496236</v>
          </cell>
          <cell r="J6996">
            <v>78.907962771458116</v>
          </cell>
          <cell r="K6996">
            <v>190030</v>
          </cell>
        </row>
        <row r="6997">
          <cell r="A6997">
            <v>2003</v>
          </cell>
          <cell r="B6997" t="str">
            <v>7: Administrative</v>
          </cell>
          <cell r="C6997" t="str">
            <v>73: Immigration</v>
          </cell>
          <cell r="D6997" t="str">
            <v>21 to 30</v>
          </cell>
          <cell r="E6997" t="str">
            <v>Maori</v>
          </cell>
          <cell r="F6997" t="str">
            <v>Pacific peoples</v>
          </cell>
          <cell r="K6997">
            <v>87980</v>
          </cell>
        </row>
        <row r="6998">
          <cell r="A6998">
            <v>2003</v>
          </cell>
          <cell r="B6998" t="str">
            <v>7: Administrative</v>
          </cell>
          <cell r="C6998" t="str">
            <v>73: Immigration</v>
          </cell>
          <cell r="D6998" t="str">
            <v>21 to 30</v>
          </cell>
          <cell r="E6998" t="str">
            <v>Non-Maori</v>
          </cell>
          <cell r="F6998">
            <v>434</v>
          </cell>
          <cell r="G6998">
            <v>145</v>
          </cell>
          <cell r="H6998">
            <v>450.9496402877698</v>
          </cell>
          <cell r="I6998">
            <v>148.65712338104959</v>
          </cell>
          <cell r="J6998">
            <v>446.45294725956563</v>
          </cell>
          <cell r="K6998">
            <v>440230</v>
          </cell>
        </row>
        <row r="6999">
          <cell r="A6999">
            <v>2003</v>
          </cell>
          <cell r="B6999" t="str">
            <v>7: Administrative</v>
          </cell>
          <cell r="C6999" t="str">
            <v>73: Immigration</v>
          </cell>
          <cell r="D6999" t="str">
            <v>31 to 50</v>
          </cell>
          <cell r="E6999" t="str">
            <v>Maori</v>
          </cell>
          <cell r="F6999">
            <v>2</v>
          </cell>
          <cell r="G6999">
            <v>0.4</v>
          </cell>
          <cell r="H6999">
            <v>2.0781089414182938</v>
          </cell>
          <cell r="I6999">
            <v>0.41008861622358522</v>
          </cell>
          <cell r="J6999">
            <v>2.0765253360910032</v>
          </cell>
          <cell r="K6999">
            <v>154060</v>
          </cell>
        </row>
        <row r="7000">
          <cell r="A7000">
            <v>2003</v>
          </cell>
          <cell r="B7000" t="str">
            <v>7: Administrative</v>
          </cell>
          <cell r="C7000" t="str">
            <v>73: Immigration</v>
          </cell>
          <cell r="D7000" t="str">
            <v>31 to 50</v>
          </cell>
          <cell r="E7000" t="str">
            <v>Non-Maori</v>
          </cell>
          <cell r="F7000">
            <v>410</v>
          </cell>
          <cell r="G7000">
            <v>101.1</v>
          </cell>
          <cell r="H7000">
            <v>426.01233299075028</v>
          </cell>
          <cell r="I7000">
            <v>103.64989775051126</v>
          </cell>
          <cell r="J7000">
            <v>425.68769389865565</v>
          </cell>
          <cell r="K7000">
            <v>1039590</v>
          </cell>
        </row>
        <row r="7001">
          <cell r="A7001">
            <v>2003</v>
          </cell>
          <cell r="B7001" t="str">
            <v>7: Administrative</v>
          </cell>
          <cell r="C7001" t="str">
            <v>73: Immigration</v>
          </cell>
          <cell r="D7001" t="str">
            <v>51 or older</v>
          </cell>
          <cell r="E7001" t="str">
            <v>Maori</v>
          </cell>
          <cell r="F7001" t="str">
            <v>Maori</v>
          </cell>
          <cell r="K7001">
            <v>71290</v>
          </cell>
        </row>
        <row r="7002">
          <cell r="A7002">
            <v>2003</v>
          </cell>
          <cell r="B7002" t="str">
            <v>7: Administrative</v>
          </cell>
          <cell r="C7002" t="str">
            <v>73: Immigration</v>
          </cell>
          <cell r="D7002" t="str">
            <v>51 or older</v>
          </cell>
          <cell r="E7002" t="str">
            <v>Non-Maori</v>
          </cell>
          <cell r="F7002">
            <v>43</v>
          </cell>
          <cell r="G7002">
            <v>30.3</v>
          </cell>
          <cell r="H7002">
            <v>44.67934224049332</v>
          </cell>
          <cell r="I7002">
            <v>31.064212678936563</v>
          </cell>
          <cell r="J7002">
            <v>43.60703205791107</v>
          </cell>
          <cell r="K7002">
            <v>989320</v>
          </cell>
        </row>
        <row r="7003">
          <cell r="A7003">
            <v>2003</v>
          </cell>
          <cell r="B7003" t="str">
            <v>7: Administrative</v>
          </cell>
          <cell r="C7003" t="str">
            <v>74: Racial</v>
          </cell>
          <cell r="D7003" t="str">
            <v>0 to 9</v>
          </cell>
          <cell r="E7003" t="str">
            <v>Maori</v>
          </cell>
          <cell r="F7003" t="str">
            <v>Pacific peoples</v>
          </cell>
          <cell r="K7003">
            <v>146230</v>
          </cell>
        </row>
        <row r="7004">
          <cell r="A7004">
            <v>2003</v>
          </cell>
          <cell r="B7004" t="str">
            <v>7: Administrative</v>
          </cell>
          <cell r="C7004" t="str">
            <v>74: Racial</v>
          </cell>
          <cell r="D7004" t="str">
            <v>0 to 9</v>
          </cell>
          <cell r="E7004" t="str">
            <v>Non-Maori</v>
          </cell>
          <cell r="F7004" t="str">
            <v>Maori</v>
          </cell>
          <cell r="K7004">
            <v>430480</v>
          </cell>
        </row>
        <row r="7005">
          <cell r="A7005">
            <v>2003</v>
          </cell>
          <cell r="B7005" t="str">
            <v>7: Administrative</v>
          </cell>
          <cell r="C7005" t="str">
            <v>74: Racial</v>
          </cell>
          <cell r="D7005" t="str">
            <v>10 to 13</v>
          </cell>
          <cell r="E7005" t="str">
            <v>Maori</v>
          </cell>
          <cell r="F7005" t="str">
            <v>Other</v>
          </cell>
          <cell r="K7005">
            <v>57650</v>
          </cell>
        </row>
        <row r="7006">
          <cell r="A7006">
            <v>2003</v>
          </cell>
          <cell r="B7006" t="str">
            <v>7: Administrative</v>
          </cell>
          <cell r="C7006" t="str">
            <v>74: Racial</v>
          </cell>
          <cell r="D7006" t="str">
            <v>10 to 13</v>
          </cell>
          <cell r="E7006" t="str">
            <v>Non-Maori</v>
          </cell>
          <cell r="F7006" t="str">
            <v>Pacific peoples</v>
          </cell>
          <cell r="K7006">
            <v>194530</v>
          </cell>
        </row>
        <row r="7007">
          <cell r="A7007">
            <v>2003</v>
          </cell>
          <cell r="B7007" t="str">
            <v>7: Administrative</v>
          </cell>
          <cell r="C7007" t="str">
            <v>74: Racial</v>
          </cell>
          <cell r="D7007" t="str">
            <v>14 to 16</v>
          </cell>
          <cell r="E7007" t="str">
            <v>Maori</v>
          </cell>
          <cell r="F7007" t="str">
            <v>Maori</v>
          </cell>
          <cell r="G7007">
            <v>1</v>
          </cell>
          <cell r="H7007">
            <v>0.2</v>
          </cell>
          <cell r="I7007">
            <v>2.0526315789473681</v>
          </cell>
          <cell r="J7007">
            <v>0.41052631578947391</v>
          </cell>
          <cell r="K7007">
            <v>39920</v>
          </cell>
        </row>
        <row r="7008">
          <cell r="A7008">
            <v>2003</v>
          </cell>
          <cell r="B7008" t="str">
            <v>7: Administrative</v>
          </cell>
          <cell r="C7008" t="str">
            <v>74: Racial</v>
          </cell>
          <cell r="D7008" t="str">
            <v>14 to 16</v>
          </cell>
          <cell r="E7008" t="str">
            <v>Non-Maori</v>
          </cell>
          <cell r="F7008" t="str">
            <v>Other</v>
          </cell>
          <cell r="G7008">
            <v>1</v>
          </cell>
          <cell r="H7008">
            <v>0.2</v>
          </cell>
          <cell r="I7008">
            <v>2.0526315789473681</v>
          </cell>
          <cell r="J7008">
            <v>0.41052631578947391</v>
          </cell>
          <cell r="K7008">
            <v>140070</v>
          </cell>
        </row>
        <row r="7009">
          <cell r="A7009">
            <v>2003</v>
          </cell>
          <cell r="B7009" t="str">
            <v>7: Administrative</v>
          </cell>
          <cell r="C7009" t="str">
            <v>74: Racial</v>
          </cell>
          <cell r="D7009" t="str">
            <v>17 to 20</v>
          </cell>
          <cell r="E7009" t="str">
            <v>Maori</v>
          </cell>
          <cell r="F7009" t="str">
            <v>Pacific peoples</v>
          </cell>
          <cell r="K7009">
            <v>45830</v>
          </cell>
        </row>
        <row r="7010">
          <cell r="A7010">
            <v>2003</v>
          </cell>
          <cell r="B7010" t="str">
            <v>7: Administrative</v>
          </cell>
          <cell r="C7010" t="str">
            <v>74: Racial</v>
          </cell>
          <cell r="D7010" t="str">
            <v>17 to 20</v>
          </cell>
          <cell r="E7010" t="str">
            <v>Non-Maori</v>
          </cell>
          <cell r="F7010" t="str">
            <v>Maori</v>
          </cell>
          <cell r="G7010">
            <v>2</v>
          </cell>
          <cell r="H7010">
            <v>0.4</v>
          </cell>
          <cell r="I7010">
            <v>4.1052631578947363</v>
          </cell>
          <cell r="J7010">
            <v>0.82105263157894781</v>
          </cell>
          <cell r="K7010">
            <v>190030</v>
          </cell>
        </row>
        <row r="7011">
          <cell r="A7011">
            <v>2003</v>
          </cell>
          <cell r="B7011" t="str">
            <v>7: Administrative</v>
          </cell>
          <cell r="C7011" t="str">
            <v>74: Racial</v>
          </cell>
          <cell r="D7011" t="str">
            <v>21 to 30</v>
          </cell>
          <cell r="E7011" t="str">
            <v>Maori</v>
          </cell>
          <cell r="F7011" t="str">
            <v>Other</v>
          </cell>
          <cell r="G7011">
            <v>4</v>
          </cell>
          <cell r="H7011">
            <v>0.8</v>
          </cell>
          <cell r="I7011">
            <v>8.2105263157894726</v>
          </cell>
          <cell r="J7011">
            <v>1.6421052631578956</v>
          </cell>
          <cell r="K7011">
            <v>87980</v>
          </cell>
        </row>
        <row r="7012">
          <cell r="A7012">
            <v>2003</v>
          </cell>
          <cell r="B7012" t="str">
            <v>7: Administrative</v>
          </cell>
          <cell r="C7012" t="str">
            <v>74: Racial</v>
          </cell>
          <cell r="D7012" t="str">
            <v>21 to 30</v>
          </cell>
          <cell r="E7012" t="str">
            <v>Non-Maori</v>
          </cell>
          <cell r="F7012" t="str">
            <v>Pacific peoples</v>
          </cell>
          <cell r="G7012">
            <v>1</v>
          </cell>
          <cell r="H7012">
            <v>0.2</v>
          </cell>
          <cell r="I7012">
            <v>2.0526315789473681</v>
          </cell>
          <cell r="J7012">
            <v>0.41052631578947391</v>
          </cell>
          <cell r="K7012">
            <v>440230</v>
          </cell>
        </row>
        <row r="7013">
          <cell r="A7013">
            <v>2003</v>
          </cell>
          <cell r="B7013" t="str">
            <v>7: Administrative</v>
          </cell>
          <cell r="C7013" t="str">
            <v>74: Racial</v>
          </cell>
          <cell r="D7013" t="str">
            <v>31 to 50</v>
          </cell>
          <cell r="E7013" t="str">
            <v>Maori</v>
          </cell>
          <cell r="F7013" t="str">
            <v>Maori</v>
          </cell>
          <cell r="G7013">
            <v>2</v>
          </cell>
          <cell r="H7013">
            <v>0.4</v>
          </cell>
          <cell r="I7013">
            <v>4.1052631578947363</v>
          </cell>
          <cell r="J7013">
            <v>0.82105263157894781</v>
          </cell>
          <cell r="K7013">
            <v>154060</v>
          </cell>
        </row>
        <row r="7014">
          <cell r="A7014">
            <v>2003</v>
          </cell>
          <cell r="B7014" t="str">
            <v>7: Administrative</v>
          </cell>
          <cell r="C7014" t="str">
            <v>74: Racial</v>
          </cell>
          <cell r="D7014" t="str">
            <v>31 to 50</v>
          </cell>
          <cell r="E7014" t="str">
            <v>Non-Maori</v>
          </cell>
          <cell r="F7014" t="str">
            <v>Other</v>
          </cell>
          <cell r="G7014">
            <v>1</v>
          </cell>
          <cell r="H7014">
            <v>0.2</v>
          </cell>
          <cell r="I7014">
            <v>2.0526315789473681</v>
          </cell>
          <cell r="J7014">
            <v>0.41052631578947391</v>
          </cell>
          <cell r="K7014">
            <v>1039590</v>
          </cell>
        </row>
        <row r="7015">
          <cell r="A7015">
            <v>2003</v>
          </cell>
          <cell r="B7015" t="str">
            <v>7: Administrative</v>
          </cell>
          <cell r="C7015" t="str">
            <v>74: Racial</v>
          </cell>
          <cell r="D7015" t="str">
            <v>51 or older</v>
          </cell>
          <cell r="E7015" t="str">
            <v>Maori</v>
          </cell>
          <cell r="F7015" t="str">
            <v>Pacific peoples</v>
          </cell>
          <cell r="K7015">
            <v>71290</v>
          </cell>
        </row>
        <row r="7016">
          <cell r="A7016">
            <v>2003</v>
          </cell>
          <cell r="B7016" t="str">
            <v>7: Administrative</v>
          </cell>
          <cell r="C7016" t="str">
            <v>74: Racial</v>
          </cell>
          <cell r="D7016" t="str">
            <v>51 or older</v>
          </cell>
          <cell r="E7016" t="str">
            <v>Non-Maori</v>
          </cell>
          <cell r="F7016" t="str">
            <v>Maori</v>
          </cell>
          <cell r="K7016">
            <v>989320</v>
          </cell>
        </row>
        <row r="7017">
          <cell r="A7017">
            <v>2003</v>
          </cell>
          <cell r="B7017" t="str">
            <v>7: Administrative</v>
          </cell>
          <cell r="C7017" t="str">
            <v>75: Against National Interest</v>
          </cell>
          <cell r="D7017" t="str">
            <v>0 to 9</v>
          </cell>
          <cell r="E7017" t="str">
            <v>Maori</v>
          </cell>
          <cell r="F7017" t="str">
            <v>Other</v>
          </cell>
          <cell r="K7017">
            <v>146230</v>
          </cell>
        </row>
        <row r="7018">
          <cell r="A7018">
            <v>2003</v>
          </cell>
          <cell r="B7018" t="str">
            <v>7: Administrative</v>
          </cell>
          <cell r="C7018" t="str">
            <v>75: Against National Interest</v>
          </cell>
          <cell r="D7018" t="str">
            <v>0 to 9</v>
          </cell>
          <cell r="E7018" t="str">
            <v>Non-Maori</v>
          </cell>
          <cell r="F7018" t="str">
            <v>Pacific peoples</v>
          </cell>
          <cell r="K7018">
            <v>430480</v>
          </cell>
        </row>
        <row r="7019">
          <cell r="A7019">
            <v>2003</v>
          </cell>
          <cell r="B7019" t="str">
            <v>7: Administrative</v>
          </cell>
          <cell r="C7019" t="str">
            <v>75: Against National Interest</v>
          </cell>
          <cell r="D7019" t="str">
            <v>10 to 13</v>
          </cell>
          <cell r="E7019" t="str">
            <v>Maori</v>
          </cell>
          <cell r="F7019" t="str">
            <v>Maori</v>
          </cell>
          <cell r="G7019">
            <v>1</v>
          </cell>
          <cell r="H7019">
            <v>0</v>
          </cell>
          <cell r="I7019">
            <v>1.1507936507936507</v>
          </cell>
          <cell r="J7019">
            <v>0</v>
          </cell>
          <cell r="K7019">
            <v>57650</v>
          </cell>
        </row>
        <row r="7020">
          <cell r="A7020">
            <v>2003</v>
          </cell>
          <cell r="B7020" t="str">
            <v>7: Administrative</v>
          </cell>
          <cell r="C7020" t="str">
            <v>75: Against National Interest</v>
          </cell>
          <cell r="D7020" t="str">
            <v>10 to 13</v>
          </cell>
          <cell r="E7020" t="str">
            <v>Non-Maori</v>
          </cell>
          <cell r="F7020" t="str">
            <v>Other</v>
          </cell>
          <cell r="G7020">
            <v>4</v>
          </cell>
          <cell r="H7020">
            <v>0</v>
          </cell>
          <cell r="I7020">
            <v>4.6031746031746028</v>
          </cell>
          <cell r="J7020">
            <v>0</v>
          </cell>
          <cell r="K7020">
            <v>194530</v>
          </cell>
        </row>
        <row r="7021">
          <cell r="A7021">
            <v>2003</v>
          </cell>
          <cell r="B7021" t="str">
            <v>7: Administrative</v>
          </cell>
          <cell r="C7021" t="str">
            <v>75: Against National Interest</v>
          </cell>
          <cell r="D7021" t="str">
            <v>14 to 16</v>
          </cell>
          <cell r="E7021" t="str">
            <v>Maori</v>
          </cell>
          <cell r="F7021" t="str">
            <v>Pacific peoples</v>
          </cell>
          <cell r="G7021">
            <v>1</v>
          </cell>
          <cell r="H7021">
            <v>0</v>
          </cell>
          <cell r="I7021">
            <v>1.1507936507936507</v>
          </cell>
          <cell r="J7021">
            <v>0</v>
          </cell>
          <cell r="K7021">
            <v>39920</v>
          </cell>
        </row>
        <row r="7022">
          <cell r="A7022">
            <v>2003</v>
          </cell>
          <cell r="B7022" t="str">
            <v>7: Administrative</v>
          </cell>
          <cell r="C7022" t="str">
            <v>75: Against National Interest</v>
          </cell>
          <cell r="D7022" t="str">
            <v>14 to 16</v>
          </cell>
          <cell r="E7022" t="str">
            <v>Non-Maori</v>
          </cell>
          <cell r="F7022" t="str">
            <v>Maori</v>
          </cell>
          <cell r="G7022">
            <v>22</v>
          </cell>
          <cell r="H7022">
            <v>0</v>
          </cell>
          <cell r="I7022">
            <v>25.317460317460316</v>
          </cell>
          <cell r="J7022">
            <v>0</v>
          </cell>
          <cell r="K7022">
            <v>140070</v>
          </cell>
        </row>
        <row r="7023">
          <cell r="A7023">
            <v>2003</v>
          </cell>
          <cell r="B7023" t="str">
            <v>7: Administrative</v>
          </cell>
          <cell r="C7023" t="str">
            <v>75: Against National Interest</v>
          </cell>
          <cell r="D7023" t="str">
            <v>17 to 20</v>
          </cell>
          <cell r="E7023" t="str">
            <v>Maori</v>
          </cell>
          <cell r="F7023" t="str">
            <v>Other</v>
          </cell>
          <cell r="G7023">
            <v>59</v>
          </cell>
          <cell r="H7023">
            <v>0</v>
          </cell>
          <cell r="I7023">
            <v>67.896825396825392</v>
          </cell>
          <cell r="J7023">
            <v>0</v>
          </cell>
          <cell r="K7023">
            <v>45830</v>
          </cell>
        </row>
        <row r="7024">
          <cell r="A7024">
            <v>2003</v>
          </cell>
          <cell r="B7024" t="str">
            <v>7: Administrative</v>
          </cell>
          <cell r="C7024" t="str">
            <v>75: Against National Interest</v>
          </cell>
          <cell r="D7024" t="str">
            <v>17 to 20</v>
          </cell>
          <cell r="E7024" t="str">
            <v>Non-Maori</v>
          </cell>
          <cell r="F7024" t="str">
            <v>Pacific peoples</v>
          </cell>
          <cell r="G7024">
            <v>2</v>
          </cell>
          <cell r="H7024">
            <v>0</v>
          </cell>
          <cell r="I7024">
            <v>2.3015873015873014</v>
          </cell>
          <cell r="J7024">
            <v>0</v>
          </cell>
          <cell r="K7024">
            <v>190030</v>
          </cell>
        </row>
        <row r="7025">
          <cell r="A7025">
            <v>2003</v>
          </cell>
          <cell r="B7025" t="str">
            <v>7: Administrative</v>
          </cell>
          <cell r="C7025" t="str">
            <v>75: Against National Interest</v>
          </cell>
          <cell r="D7025" t="str">
            <v>21 to 30</v>
          </cell>
          <cell r="E7025" t="str">
            <v>Maori</v>
          </cell>
          <cell r="F7025" t="str">
            <v>Maori</v>
          </cell>
          <cell r="G7025">
            <v>80</v>
          </cell>
          <cell r="H7025">
            <v>0</v>
          </cell>
          <cell r="I7025">
            <v>92.063492063492063</v>
          </cell>
          <cell r="J7025">
            <v>0</v>
          </cell>
          <cell r="K7025">
            <v>87980</v>
          </cell>
        </row>
        <row r="7026">
          <cell r="A7026">
            <v>2003</v>
          </cell>
          <cell r="B7026" t="str">
            <v>7: Administrative</v>
          </cell>
          <cell r="C7026" t="str">
            <v>75: Against National Interest</v>
          </cell>
          <cell r="D7026" t="str">
            <v>21 to 30</v>
          </cell>
          <cell r="E7026" t="str">
            <v>Non-Maori</v>
          </cell>
          <cell r="F7026">
            <v>2</v>
          </cell>
          <cell r="G7026">
            <v>0.4</v>
          </cell>
          <cell r="H7026">
            <v>4.5</v>
          </cell>
          <cell r="I7026">
            <v>0.9</v>
          </cell>
          <cell r="J7026">
            <v>4.5</v>
          </cell>
          <cell r="K7026">
            <v>440230</v>
          </cell>
        </row>
        <row r="7027">
          <cell r="A7027">
            <v>2003</v>
          </cell>
          <cell r="B7027" t="str">
            <v>7: Administrative</v>
          </cell>
          <cell r="C7027" t="str">
            <v>75: Against National Interest</v>
          </cell>
          <cell r="D7027" t="str">
            <v>31 to 50</v>
          </cell>
          <cell r="E7027" t="str">
            <v>Maori</v>
          </cell>
          <cell r="F7027" t="str">
            <v>Pacific peoples</v>
          </cell>
          <cell r="G7027">
            <v>4</v>
          </cell>
          <cell r="H7027">
            <v>0</v>
          </cell>
          <cell r="I7027">
            <v>4.6031746031746028</v>
          </cell>
          <cell r="J7027">
            <v>0</v>
          </cell>
          <cell r="K7027">
            <v>154060</v>
          </cell>
        </row>
        <row r="7028">
          <cell r="A7028">
            <v>2003</v>
          </cell>
          <cell r="B7028" t="str">
            <v>7: Administrative</v>
          </cell>
          <cell r="C7028" t="str">
            <v>75: Against National Interest</v>
          </cell>
          <cell r="D7028" t="str">
            <v>31 to 50</v>
          </cell>
          <cell r="E7028" t="str">
            <v>Non-Maori</v>
          </cell>
          <cell r="F7028">
            <v>2</v>
          </cell>
          <cell r="G7028">
            <v>0.4</v>
          </cell>
          <cell r="H7028">
            <v>4.5</v>
          </cell>
          <cell r="I7028">
            <v>0.9</v>
          </cell>
          <cell r="J7028">
            <v>4.5</v>
          </cell>
          <cell r="K7028">
            <v>1039590</v>
          </cell>
        </row>
        <row r="7029">
          <cell r="A7029">
            <v>2003</v>
          </cell>
          <cell r="B7029" t="str">
            <v>7: Administrative</v>
          </cell>
          <cell r="C7029" t="str">
            <v>75: Against National Interest</v>
          </cell>
          <cell r="D7029" t="str">
            <v>51 or older</v>
          </cell>
          <cell r="E7029" t="str">
            <v>Maori</v>
          </cell>
          <cell r="F7029" t="str">
            <v>Other</v>
          </cell>
          <cell r="G7029">
            <v>129</v>
          </cell>
          <cell r="H7029">
            <v>0.4</v>
          </cell>
          <cell r="I7029">
            <v>148.45238095238096</v>
          </cell>
          <cell r="J7029">
            <v>1.6</v>
          </cell>
          <cell r="K7029">
            <v>71290</v>
          </cell>
        </row>
        <row r="7030">
          <cell r="A7030">
            <v>2003</v>
          </cell>
          <cell r="B7030" t="str">
            <v>7: Administrative</v>
          </cell>
          <cell r="C7030" t="str">
            <v>75: Against National Interest</v>
          </cell>
          <cell r="D7030" t="str">
            <v>51 or older</v>
          </cell>
          <cell r="E7030" t="str">
            <v>Non-Maori</v>
          </cell>
          <cell r="F7030" t="str">
            <v>Pacific peoples</v>
          </cell>
          <cell r="G7030">
            <v>7</v>
          </cell>
          <cell r="H7030">
            <v>0</v>
          </cell>
          <cell r="I7030">
            <v>8.0555555555555554</v>
          </cell>
          <cell r="J7030">
            <v>0</v>
          </cell>
          <cell r="K7030">
            <v>989320</v>
          </cell>
        </row>
        <row r="7031">
          <cell r="A7031">
            <v>2003</v>
          </cell>
          <cell r="B7031" t="str">
            <v>7: Administrative</v>
          </cell>
          <cell r="C7031" t="str">
            <v>76: By Law Breaches</v>
          </cell>
          <cell r="D7031" t="str">
            <v>0 to 9</v>
          </cell>
          <cell r="E7031" t="str">
            <v>Maori</v>
          </cell>
          <cell r="F7031" t="str">
            <v>Maori</v>
          </cell>
          <cell r="G7031">
            <v>38</v>
          </cell>
          <cell r="H7031">
            <v>0.2</v>
          </cell>
          <cell r="I7031">
            <v>43.730158730158728</v>
          </cell>
          <cell r="J7031">
            <v>0.8</v>
          </cell>
          <cell r="K7031">
            <v>146230</v>
          </cell>
        </row>
        <row r="7032">
          <cell r="A7032">
            <v>2003</v>
          </cell>
          <cell r="B7032" t="str">
            <v>7: Administrative</v>
          </cell>
          <cell r="C7032" t="str">
            <v>76: By Law Breaches</v>
          </cell>
          <cell r="D7032" t="str">
            <v>0 to 9</v>
          </cell>
          <cell r="E7032" t="str">
            <v>Non-Maori</v>
          </cell>
          <cell r="F7032" t="str">
            <v>Other</v>
          </cell>
          <cell r="G7032">
            <v>55</v>
          </cell>
          <cell r="H7032">
            <v>0</v>
          </cell>
          <cell r="I7032">
            <v>63.293650793650791</v>
          </cell>
          <cell r="J7032">
            <v>0</v>
          </cell>
          <cell r="K7032">
            <v>430480</v>
          </cell>
        </row>
        <row r="7033">
          <cell r="A7033">
            <v>2003</v>
          </cell>
          <cell r="B7033" t="str">
            <v>7: Administrative</v>
          </cell>
          <cell r="C7033" t="str">
            <v>76: By Law Breaches</v>
          </cell>
          <cell r="D7033" t="str">
            <v>10 to 13</v>
          </cell>
          <cell r="E7033" t="str">
            <v>Maori</v>
          </cell>
          <cell r="F7033">
            <v>2</v>
          </cell>
          <cell r="G7033">
            <v>0</v>
          </cell>
          <cell r="H7033">
            <v>1.8448023426061493</v>
          </cell>
          <cell r="I7033">
            <v>0</v>
          </cell>
          <cell r="J7033">
            <v>1.6960680127523911</v>
          </cell>
          <cell r="K7033">
            <v>57650</v>
          </cell>
        </row>
        <row r="7034">
          <cell r="A7034">
            <v>2003</v>
          </cell>
          <cell r="B7034" t="str">
            <v>7: Administrative</v>
          </cell>
          <cell r="C7034" t="str">
            <v>76: By Law Breaches</v>
          </cell>
          <cell r="D7034" t="str">
            <v>10 to 13</v>
          </cell>
          <cell r="E7034" t="str">
            <v>Non-Maori</v>
          </cell>
          <cell r="F7034" t="str">
            <v>Maori</v>
          </cell>
          <cell r="G7034">
            <v>2</v>
          </cell>
          <cell r="H7034">
            <v>0.2</v>
          </cell>
          <cell r="I7034">
            <v>2.3015873015873014</v>
          </cell>
          <cell r="J7034">
            <v>0.8</v>
          </cell>
          <cell r="K7034">
            <v>194530</v>
          </cell>
        </row>
        <row r="7035">
          <cell r="A7035">
            <v>2003</v>
          </cell>
          <cell r="B7035" t="str">
            <v>7: Administrative</v>
          </cell>
          <cell r="C7035" t="str">
            <v>76: By Law Breaches</v>
          </cell>
          <cell r="D7035" t="str">
            <v>14 to 16</v>
          </cell>
          <cell r="E7035" t="str">
            <v>Maori</v>
          </cell>
          <cell r="F7035">
            <v>32</v>
          </cell>
          <cell r="G7035">
            <v>0</v>
          </cell>
          <cell r="H7035">
            <v>29.516837481698389</v>
          </cell>
          <cell r="I7035">
            <v>0</v>
          </cell>
          <cell r="J7035">
            <v>24.592986184909673</v>
          </cell>
          <cell r="K7035">
            <v>39920</v>
          </cell>
        </row>
        <row r="7036">
          <cell r="A7036">
            <v>2003</v>
          </cell>
          <cell r="B7036" t="str">
            <v>7: Administrative</v>
          </cell>
          <cell r="C7036" t="str">
            <v>76: By Law Breaches</v>
          </cell>
          <cell r="D7036" t="str">
            <v>14 to 16</v>
          </cell>
          <cell r="E7036" t="str">
            <v>Non-Maori</v>
          </cell>
          <cell r="F7036">
            <v>59</v>
          </cell>
          <cell r="G7036">
            <v>0</v>
          </cell>
          <cell r="H7036">
            <v>54.42166910688141</v>
          </cell>
          <cell r="I7036">
            <v>0</v>
          </cell>
          <cell r="J7036">
            <v>50.034006376195542</v>
          </cell>
          <cell r="K7036">
            <v>140070</v>
          </cell>
        </row>
        <row r="7037">
          <cell r="A7037">
            <v>2003</v>
          </cell>
          <cell r="B7037" t="str">
            <v>7: Administrative</v>
          </cell>
          <cell r="C7037" t="str">
            <v>76: By Law Breaches</v>
          </cell>
          <cell r="D7037" t="str">
            <v>17 to 20</v>
          </cell>
          <cell r="E7037" t="str">
            <v>Maori</v>
          </cell>
          <cell r="F7037">
            <v>276</v>
          </cell>
          <cell r="G7037">
            <v>0.2</v>
          </cell>
          <cell r="H7037">
            <v>254.5827232796486</v>
          </cell>
          <cell r="I7037">
            <v>0.28000000000000003</v>
          </cell>
          <cell r="J7037">
            <v>229.81721572794899</v>
          </cell>
          <cell r="K7037">
            <v>45830</v>
          </cell>
        </row>
        <row r="7038">
          <cell r="A7038">
            <v>2003</v>
          </cell>
          <cell r="B7038" t="str">
            <v>7: Administrative</v>
          </cell>
          <cell r="C7038" t="str">
            <v>76: By Law Breaches</v>
          </cell>
          <cell r="D7038" t="str">
            <v>17 to 20</v>
          </cell>
          <cell r="E7038" t="str">
            <v>Non-Maori</v>
          </cell>
          <cell r="F7038">
            <v>703</v>
          </cell>
          <cell r="G7038">
            <v>0.2</v>
          </cell>
          <cell r="H7038">
            <v>648.44802342606147</v>
          </cell>
          <cell r="I7038">
            <v>0.28000000000000003</v>
          </cell>
          <cell r="J7038">
            <v>592.77577045696069</v>
          </cell>
          <cell r="K7038">
            <v>190030</v>
          </cell>
        </row>
        <row r="7039">
          <cell r="A7039">
            <v>2003</v>
          </cell>
          <cell r="B7039" t="str">
            <v>7: Administrative</v>
          </cell>
          <cell r="C7039" t="str">
            <v>76: By Law Breaches</v>
          </cell>
          <cell r="D7039" t="str">
            <v>21 to 30</v>
          </cell>
          <cell r="E7039" t="str">
            <v>Maori</v>
          </cell>
          <cell r="F7039">
            <v>245</v>
          </cell>
          <cell r="G7039">
            <v>0.6</v>
          </cell>
          <cell r="H7039">
            <v>225.98828696925329</v>
          </cell>
          <cell r="I7039">
            <v>0.84000000000000052</v>
          </cell>
          <cell r="J7039">
            <v>197.59192348565358</v>
          </cell>
          <cell r="K7039">
            <v>87980</v>
          </cell>
        </row>
        <row r="7040">
          <cell r="A7040">
            <v>2003</v>
          </cell>
          <cell r="B7040" t="str">
            <v>7: Administrative</v>
          </cell>
          <cell r="C7040" t="str">
            <v>76: By Law Breaches</v>
          </cell>
          <cell r="D7040" t="str">
            <v>21 to 30</v>
          </cell>
          <cell r="E7040" t="str">
            <v>Non-Maori</v>
          </cell>
          <cell r="F7040">
            <v>408</v>
          </cell>
          <cell r="G7040">
            <v>0.6</v>
          </cell>
          <cell r="H7040">
            <v>376.3396778916545</v>
          </cell>
          <cell r="I7040">
            <v>0.84000000000000052</v>
          </cell>
          <cell r="J7040">
            <v>324.79702444208289</v>
          </cell>
          <cell r="K7040">
            <v>440230</v>
          </cell>
        </row>
        <row r="7041">
          <cell r="A7041">
            <v>2003</v>
          </cell>
          <cell r="B7041" t="str">
            <v>7: Administrative</v>
          </cell>
          <cell r="C7041" t="str">
            <v>76: By Law Breaches</v>
          </cell>
          <cell r="D7041" t="str">
            <v>31 to 50</v>
          </cell>
          <cell r="E7041" t="str">
            <v>Maori</v>
          </cell>
          <cell r="F7041">
            <v>98</v>
          </cell>
          <cell r="G7041">
            <v>0.6</v>
          </cell>
          <cell r="H7041">
            <v>90.395314787701324</v>
          </cell>
          <cell r="I7041">
            <v>0.84000000000000052</v>
          </cell>
          <cell r="J7041">
            <v>71.234856535600429</v>
          </cell>
          <cell r="K7041">
            <v>154060</v>
          </cell>
        </row>
        <row r="7042">
          <cell r="A7042">
            <v>2003</v>
          </cell>
          <cell r="B7042" t="str">
            <v>7: Administrative</v>
          </cell>
          <cell r="C7042" t="str">
            <v>76: By Law Breaches</v>
          </cell>
          <cell r="D7042" t="str">
            <v>31 to 50</v>
          </cell>
          <cell r="E7042" t="str">
            <v>Non-Maori</v>
          </cell>
          <cell r="F7042">
            <v>191</v>
          </cell>
          <cell r="G7042">
            <v>1</v>
          </cell>
          <cell r="H7042">
            <v>176.17862371888728</v>
          </cell>
          <cell r="I7042">
            <v>1.4</v>
          </cell>
          <cell r="J7042">
            <v>87.347502656748148</v>
          </cell>
          <cell r="K7042">
            <v>1039590</v>
          </cell>
        </row>
        <row r="7043">
          <cell r="A7043">
            <v>2003</v>
          </cell>
          <cell r="B7043" t="str">
            <v>7: Administrative</v>
          </cell>
          <cell r="C7043" t="str">
            <v>76: By Law Breaches</v>
          </cell>
          <cell r="D7043" t="str">
            <v>51 or older</v>
          </cell>
          <cell r="E7043" t="str">
            <v>Maori</v>
          </cell>
          <cell r="F7043">
            <v>9</v>
          </cell>
          <cell r="G7043">
            <v>0</v>
          </cell>
          <cell r="H7043">
            <v>8.3016105417276727</v>
          </cell>
          <cell r="I7043">
            <v>0</v>
          </cell>
          <cell r="J7043">
            <v>4.2401700318809779</v>
          </cell>
          <cell r="K7043">
            <v>71290</v>
          </cell>
        </row>
        <row r="7044">
          <cell r="A7044">
            <v>2003</v>
          </cell>
          <cell r="B7044" t="str">
            <v>7: Administrative</v>
          </cell>
          <cell r="C7044" t="str">
            <v>76: By Law Breaches</v>
          </cell>
          <cell r="D7044" t="str">
            <v>51 or older</v>
          </cell>
          <cell r="E7044" t="str">
            <v>Non-Maori</v>
          </cell>
          <cell r="F7044">
            <v>26</v>
          </cell>
          <cell r="G7044">
            <v>0.8</v>
          </cell>
          <cell r="H7044">
            <v>23.982430453879942</v>
          </cell>
          <cell r="I7044">
            <v>1.1200000000000001</v>
          </cell>
          <cell r="J7044">
            <v>11.872476089266737</v>
          </cell>
          <cell r="K7044">
            <v>989320</v>
          </cell>
        </row>
        <row r="7045">
          <cell r="A7045">
            <v>2003</v>
          </cell>
          <cell r="B7045" t="str">
            <v>7: Administrative</v>
          </cell>
          <cell r="C7045" t="str">
            <v>77: Justice (Special)</v>
          </cell>
          <cell r="D7045" t="str">
            <v>0 to 9</v>
          </cell>
          <cell r="E7045" t="str">
            <v>Maori</v>
          </cell>
          <cell r="F7045" t="str">
            <v>Pacific peoples</v>
          </cell>
          <cell r="K7045">
            <v>146230</v>
          </cell>
        </row>
        <row r="7046">
          <cell r="A7046">
            <v>2003</v>
          </cell>
          <cell r="B7046" t="str">
            <v>7: Administrative</v>
          </cell>
          <cell r="C7046" t="str">
            <v>77: Justice (Special)</v>
          </cell>
          <cell r="D7046" t="str">
            <v>0 to 9</v>
          </cell>
          <cell r="E7046" t="str">
            <v>Non-Maori</v>
          </cell>
          <cell r="F7046" t="str">
            <v>Maori</v>
          </cell>
          <cell r="K7046">
            <v>430480</v>
          </cell>
        </row>
        <row r="7047">
          <cell r="A7047">
            <v>2003</v>
          </cell>
          <cell r="B7047" t="str">
            <v>7: Administrative</v>
          </cell>
          <cell r="C7047" t="str">
            <v>77: Justice (Special)</v>
          </cell>
          <cell r="D7047" t="str">
            <v>10 to 13</v>
          </cell>
          <cell r="E7047" t="str">
            <v>Maori</v>
          </cell>
          <cell r="F7047" t="str">
            <v>Other</v>
          </cell>
          <cell r="K7047">
            <v>57650</v>
          </cell>
        </row>
        <row r="7048">
          <cell r="A7048">
            <v>2003</v>
          </cell>
          <cell r="B7048" t="str">
            <v>7: Administrative</v>
          </cell>
          <cell r="C7048" t="str">
            <v>77: Justice (Special)</v>
          </cell>
          <cell r="D7048" t="str">
            <v>10 to 13</v>
          </cell>
          <cell r="E7048" t="str">
            <v>Non-Maori</v>
          </cell>
          <cell r="F7048" t="str">
            <v>Pacific peoples</v>
          </cell>
          <cell r="K7048">
            <v>194530</v>
          </cell>
        </row>
        <row r="7049">
          <cell r="A7049">
            <v>2003</v>
          </cell>
          <cell r="B7049" t="str">
            <v>7: Administrative</v>
          </cell>
          <cell r="C7049" t="str">
            <v>77: Justice (Special)</v>
          </cell>
          <cell r="D7049" t="str">
            <v>14 to 16</v>
          </cell>
          <cell r="E7049" t="str">
            <v>Maori</v>
          </cell>
          <cell r="F7049" t="str">
            <v>Maori</v>
          </cell>
          <cell r="K7049">
            <v>39920</v>
          </cell>
        </row>
        <row r="7050">
          <cell r="A7050">
            <v>2003</v>
          </cell>
          <cell r="B7050" t="str">
            <v>7: Administrative</v>
          </cell>
          <cell r="C7050" t="str">
            <v>77: Justice (Special)</v>
          </cell>
          <cell r="D7050" t="str">
            <v>14 to 16</v>
          </cell>
          <cell r="E7050" t="str">
            <v>Non-Maori</v>
          </cell>
          <cell r="F7050" t="str">
            <v>Other</v>
          </cell>
          <cell r="K7050">
            <v>140070</v>
          </cell>
        </row>
        <row r="7051">
          <cell r="A7051">
            <v>2003</v>
          </cell>
          <cell r="B7051" t="str">
            <v>7: Administrative</v>
          </cell>
          <cell r="C7051" t="str">
            <v>77: Justice (Special)</v>
          </cell>
          <cell r="D7051" t="str">
            <v>17 to 20</v>
          </cell>
          <cell r="E7051" t="str">
            <v>Maori</v>
          </cell>
          <cell r="F7051" t="str">
            <v>Pacific peoples</v>
          </cell>
          <cell r="K7051">
            <v>45830</v>
          </cell>
        </row>
        <row r="7052">
          <cell r="A7052">
            <v>2003</v>
          </cell>
          <cell r="B7052" t="str">
            <v>7: Administrative</v>
          </cell>
          <cell r="C7052" t="str">
            <v>77: Justice (Special)</v>
          </cell>
          <cell r="D7052" t="str">
            <v>17 to 20</v>
          </cell>
          <cell r="E7052" t="str">
            <v>Non-Maori</v>
          </cell>
          <cell r="F7052" t="str">
            <v>Maori</v>
          </cell>
          <cell r="K7052">
            <v>190030</v>
          </cell>
        </row>
        <row r="7053">
          <cell r="A7053">
            <v>2003</v>
          </cell>
          <cell r="B7053" t="str">
            <v>7: Administrative</v>
          </cell>
          <cell r="C7053" t="str">
            <v>77: Justice (Special)</v>
          </cell>
          <cell r="D7053" t="str">
            <v>21 to 30</v>
          </cell>
          <cell r="E7053" t="str">
            <v>Maori</v>
          </cell>
          <cell r="F7053" t="str">
            <v>Other</v>
          </cell>
          <cell r="K7053">
            <v>87980</v>
          </cell>
        </row>
        <row r="7054">
          <cell r="A7054">
            <v>2003</v>
          </cell>
          <cell r="B7054" t="str">
            <v>7: Administrative</v>
          </cell>
          <cell r="C7054" t="str">
            <v>77: Justice (Special)</v>
          </cell>
          <cell r="D7054" t="str">
            <v>21 to 30</v>
          </cell>
          <cell r="E7054" t="str">
            <v>Non-Maori</v>
          </cell>
          <cell r="F7054" t="str">
            <v>Pacific peoples</v>
          </cell>
          <cell r="K7054">
            <v>440230</v>
          </cell>
        </row>
        <row r="7055">
          <cell r="A7055">
            <v>2003</v>
          </cell>
          <cell r="B7055" t="str">
            <v>7: Administrative</v>
          </cell>
          <cell r="C7055" t="str">
            <v>77: Justice (Special)</v>
          </cell>
          <cell r="D7055" t="str">
            <v>31 to 50</v>
          </cell>
          <cell r="E7055" t="str">
            <v>Maori</v>
          </cell>
          <cell r="F7055" t="str">
            <v>Maori</v>
          </cell>
          <cell r="K7055">
            <v>154060</v>
          </cell>
        </row>
        <row r="7056">
          <cell r="A7056">
            <v>2003</v>
          </cell>
          <cell r="B7056" t="str">
            <v>7: Administrative</v>
          </cell>
          <cell r="C7056" t="str">
            <v>77: Justice (Special)</v>
          </cell>
          <cell r="D7056" t="str">
            <v>31 to 50</v>
          </cell>
          <cell r="E7056" t="str">
            <v>Non-Maori</v>
          </cell>
          <cell r="F7056" t="str">
            <v>Other</v>
          </cell>
          <cell r="K7056">
            <v>1039590</v>
          </cell>
        </row>
        <row r="7057">
          <cell r="A7057">
            <v>2003</v>
          </cell>
          <cell r="B7057" t="str">
            <v>7: Administrative</v>
          </cell>
          <cell r="C7057" t="str">
            <v>77: Justice (Special)</v>
          </cell>
          <cell r="D7057" t="str">
            <v>51 or older</v>
          </cell>
          <cell r="E7057" t="str">
            <v>Maori</v>
          </cell>
          <cell r="F7057" t="str">
            <v>Pacific peoples</v>
          </cell>
          <cell r="K7057">
            <v>71290</v>
          </cell>
        </row>
        <row r="7058">
          <cell r="A7058">
            <v>2003</v>
          </cell>
          <cell r="B7058" t="str">
            <v>7: Administrative</v>
          </cell>
          <cell r="C7058" t="str">
            <v>77: Justice (Special)</v>
          </cell>
          <cell r="D7058" t="str">
            <v>51 or older</v>
          </cell>
          <cell r="E7058" t="str">
            <v>Non-Maori</v>
          </cell>
          <cell r="F7058" t="str">
            <v>Maori</v>
          </cell>
          <cell r="G7058">
            <v>746</v>
          </cell>
          <cell r="H7058">
            <v>19920.38</v>
          </cell>
          <cell r="I7058">
            <v>1620.1038492871689</v>
          </cell>
          <cell r="J7058">
            <v>51726.11965282532</v>
          </cell>
          <cell r="K7058">
            <v>989320</v>
          </cell>
        </row>
        <row r="7059">
          <cell r="A7059">
            <v>2004</v>
          </cell>
          <cell r="B7059" t="str">
            <v>0: Total Offences</v>
          </cell>
          <cell r="C7059" t="str">
            <v>00: Total Offences</v>
          </cell>
          <cell r="D7059" t="str">
            <v>0 to 9</v>
          </cell>
          <cell r="E7059" t="str">
            <v>Maori</v>
          </cell>
          <cell r="F7059">
            <v>613</v>
          </cell>
          <cell r="G7059">
            <v>18731.900000000001</v>
          </cell>
          <cell r="H7059">
            <v>1242.3842106313155</v>
          </cell>
          <cell r="I7059">
            <v>43629.732770576156</v>
          </cell>
          <cell r="J7059">
            <v>1289.9513256018374</v>
          </cell>
          <cell r="K7059">
            <v>145860</v>
          </cell>
        </row>
        <row r="7060">
          <cell r="A7060">
            <v>2004</v>
          </cell>
          <cell r="B7060" t="str">
            <v>0: Total Offences</v>
          </cell>
          <cell r="C7060" t="str">
            <v>00: Total Offences</v>
          </cell>
          <cell r="D7060" t="str">
            <v>0 to 9</v>
          </cell>
          <cell r="E7060" t="str">
            <v>Non-Maori</v>
          </cell>
          <cell r="F7060">
            <v>599</v>
          </cell>
          <cell r="G7060">
            <v>25990.1</v>
          </cell>
          <cell r="H7060">
            <v>1214.0100198501759</v>
          </cell>
          <cell r="I7060">
            <v>60535.296349038355</v>
          </cell>
          <cell r="J7060">
            <v>1205.683148552471</v>
          </cell>
          <cell r="K7060">
            <v>432170</v>
          </cell>
        </row>
        <row r="7061">
          <cell r="A7061">
            <v>2004</v>
          </cell>
          <cell r="B7061" t="str">
            <v>0: Total Offences</v>
          </cell>
          <cell r="C7061" t="str">
            <v>00: Total Offences</v>
          </cell>
          <cell r="D7061" t="str">
            <v>10 to 13</v>
          </cell>
          <cell r="E7061" t="str">
            <v>Maori</v>
          </cell>
          <cell r="F7061">
            <v>5178</v>
          </cell>
          <cell r="G7061">
            <v>163628.09</v>
          </cell>
          <cell r="H7061">
            <v>10494.397133195678</v>
          </cell>
          <cell r="I7061">
            <v>381117.22999053978</v>
          </cell>
          <cell r="J7061">
            <v>10842.505447018459</v>
          </cell>
          <cell r="K7061">
            <v>57220</v>
          </cell>
        </row>
        <row r="7062">
          <cell r="A7062">
            <v>2004</v>
          </cell>
          <cell r="B7062" t="str">
            <v>0: Total Offences</v>
          </cell>
          <cell r="C7062" t="str">
            <v>00: Total Offences</v>
          </cell>
          <cell r="D7062" t="str">
            <v>10 to 13</v>
          </cell>
          <cell r="E7062" t="str">
            <v>Non-Maori</v>
          </cell>
          <cell r="F7062">
            <v>4564</v>
          </cell>
          <cell r="G7062">
            <v>156236.21</v>
          </cell>
          <cell r="H7062">
            <v>9249.9861946514247</v>
          </cell>
          <cell r="I7062">
            <v>363900.30330012535</v>
          </cell>
          <cell r="J7062">
            <v>9444.5179969943565</v>
          </cell>
          <cell r="K7062">
            <v>194050</v>
          </cell>
        </row>
        <row r="7063">
          <cell r="A7063">
            <v>2004</v>
          </cell>
          <cell r="B7063" t="str">
            <v>0: Total Offences</v>
          </cell>
          <cell r="C7063" t="str">
            <v>00: Total Offences</v>
          </cell>
          <cell r="D7063" t="str">
            <v>14 to 16</v>
          </cell>
          <cell r="E7063" t="str">
            <v>Maori</v>
          </cell>
          <cell r="F7063">
            <v>14240</v>
          </cell>
          <cell r="G7063">
            <v>590211.41999999888</v>
          </cell>
          <cell r="H7063">
            <v>28860.605480244591</v>
          </cell>
          <cell r="I7063">
            <v>1374701.2600292675</v>
          </cell>
          <cell r="J7063">
            <v>29286.432608387444</v>
          </cell>
          <cell r="K7063">
            <v>41010</v>
          </cell>
        </row>
        <row r="7064">
          <cell r="A7064">
            <v>2004</v>
          </cell>
          <cell r="B7064" t="str">
            <v>0: Total Offences</v>
          </cell>
          <cell r="C7064" t="str">
            <v>00: Total Offences</v>
          </cell>
          <cell r="D7064" t="str">
            <v>14 to 16</v>
          </cell>
          <cell r="E7064" t="str">
            <v>Non-Maori</v>
          </cell>
          <cell r="F7064">
            <v>16260</v>
          </cell>
          <cell r="G7064">
            <v>562621.76</v>
          </cell>
          <cell r="H7064">
            <v>32954.595864380404</v>
          </cell>
          <cell r="I7064">
            <v>1310440.3205073276</v>
          </cell>
          <cell r="J7064">
            <v>32572.89151331273</v>
          </cell>
          <cell r="K7064">
            <v>145460</v>
          </cell>
        </row>
        <row r="7065">
          <cell r="A7065">
            <v>2004</v>
          </cell>
          <cell r="B7065" t="str">
            <v>0: Total Offences</v>
          </cell>
          <cell r="C7065" t="str">
            <v>00: Total Offences</v>
          </cell>
          <cell r="D7065" t="str">
            <v>17 to 20</v>
          </cell>
          <cell r="E7065" t="str">
            <v>Maori</v>
          </cell>
          <cell r="F7065">
            <v>18141</v>
          </cell>
          <cell r="G7065">
            <v>661330.81999999809</v>
          </cell>
          <cell r="H7065">
            <v>36766.871068617773</v>
          </cell>
          <cell r="I7065">
            <v>1540350.2554223498</v>
          </cell>
          <cell r="J7065">
            <v>33028.803958374687</v>
          </cell>
          <cell r="K7065">
            <v>47740</v>
          </cell>
        </row>
        <row r="7066">
          <cell r="A7066">
            <v>2004</v>
          </cell>
          <cell r="B7066" t="str">
            <v>0: Total Offences</v>
          </cell>
          <cell r="C7066" t="str">
            <v>00: Total Offences</v>
          </cell>
          <cell r="D7066" t="str">
            <v>17 to 20</v>
          </cell>
          <cell r="E7066" t="str">
            <v>Non-Maori</v>
          </cell>
          <cell r="F7066">
            <v>27931</v>
          </cell>
          <cell r="G7066">
            <v>760871.59999999881</v>
          </cell>
          <cell r="H7066">
            <v>56608.537336285925</v>
          </cell>
          <cell r="I7066">
            <v>1772197.4055339105</v>
          </cell>
          <cell r="J7066">
            <v>48581.684430203866</v>
          </cell>
          <cell r="K7066">
            <v>189760</v>
          </cell>
        </row>
        <row r="7067">
          <cell r="A7067">
            <v>2004</v>
          </cell>
          <cell r="B7067" t="str">
            <v>0: Total Offences</v>
          </cell>
          <cell r="C7067" t="str">
            <v>00: Total Offences</v>
          </cell>
          <cell r="D7067" t="str">
            <v>21 to 30</v>
          </cell>
          <cell r="E7067" t="str">
            <v>Maori</v>
          </cell>
          <cell r="F7067">
            <v>23192</v>
          </cell>
          <cell r="G7067">
            <v>901648.08999999834</v>
          </cell>
          <cell r="H7067">
            <v>47003.873756870256</v>
          </cell>
          <cell r="I7067">
            <v>2100089.4313871162</v>
          </cell>
          <cell r="J7067">
            <v>43307.360835908919</v>
          </cell>
          <cell r="K7067">
            <v>87440</v>
          </cell>
        </row>
        <row r="7068">
          <cell r="A7068">
            <v>2004</v>
          </cell>
          <cell r="B7068" t="str">
            <v>0: Total Offences</v>
          </cell>
          <cell r="C7068" t="str">
            <v>00: Total Offences</v>
          </cell>
          <cell r="D7068" t="str">
            <v>21 to 30</v>
          </cell>
          <cell r="E7068" t="str">
            <v>Non-Maori</v>
          </cell>
          <cell r="F7068">
            <v>30418</v>
          </cell>
          <cell r="G7068">
            <v>1015811.4</v>
          </cell>
          <cell r="H7068">
            <v>61649.009655764035</v>
          </cell>
          <cell r="I7068">
            <v>2365994.9032028117</v>
          </cell>
          <cell r="J7068">
            <v>56219.838426857961</v>
          </cell>
          <cell r="K7068">
            <v>447170</v>
          </cell>
        </row>
        <row r="7069">
          <cell r="A7069">
            <v>2004</v>
          </cell>
          <cell r="B7069" t="str">
            <v>0: Total Offences</v>
          </cell>
          <cell r="C7069" t="str">
            <v>00: Total Offences</v>
          </cell>
          <cell r="D7069" t="str">
            <v>31 to 50</v>
          </cell>
          <cell r="E7069" t="str">
            <v>Maori</v>
          </cell>
          <cell r="F7069">
            <v>20905</v>
          </cell>
          <cell r="G7069">
            <v>813338.25999999943</v>
          </cell>
          <cell r="H7069">
            <v>42368.747019979855</v>
          </cell>
          <cell r="I7069">
            <v>1894401.0450560467</v>
          </cell>
          <cell r="J7069">
            <v>40092.205773102331</v>
          </cell>
          <cell r="K7069">
            <v>156750</v>
          </cell>
        </row>
        <row r="7070">
          <cell r="A7070">
            <v>2004</v>
          </cell>
          <cell r="B7070" t="str">
            <v>0: Total Offences</v>
          </cell>
          <cell r="C7070" t="str">
            <v>00: Total Offences</v>
          </cell>
          <cell r="D7070" t="str">
            <v>31 to 50</v>
          </cell>
          <cell r="E7070" t="str">
            <v>Non-Maori</v>
          </cell>
          <cell r="F7070">
            <v>31967</v>
          </cell>
          <cell r="G7070">
            <v>1182483.71</v>
          </cell>
          <cell r="H7070">
            <v>64788.411192905813</v>
          </cell>
          <cell r="I7070">
            <v>2754202.6314927689</v>
          </cell>
          <cell r="J7070">
            <v>62572.362542887116</v>
          </cell>
          <cell r="K7070">
            <v>1054810</v>
          </cell>
        </row>
        <row r="7071">
          <cell r="A7071">
            <v>2004</v>
          </cell>
          <cell r="B7071" t="str">
            <v>0: Total Offences</v>
          </cell>
          <cell r="C7071" t="str">
            <v>00: Total Offences</v>
          </cell>
          <cell r="D7071" t="str">
            <v>51 or older</v>
          </cell>
          <cell r="E7071" t="str">
            <v>Maori</v>
          </cell>
          <cell r="F7071">
            <v>1574</v>
          </cell>
          <cell r="G7071">
            <v>57415.26</v>
          </cell>
          <cell r="H7071">
            <v>3190.0697349652369</v>
          </cell>
          <cell r="I7071">
            <v>133729.75783306282</v>
          </cell>
          <cell r="J7071">
            <v>2983.9577565429436</v>
          </cell>
          <cell r="K7071">
            <v>74580</v>
          </cell>
        </row>
        <row r="7072">
          <cell r="A7072">
            <v>2004</v>
          </cell>
          <cell r="B7072" t="str">
            <v>0: Total Offences</v>
          </cell>
          <cell r="C7072" t="str">
            <v>00: Total Offences</v>
          </cell>
          <cell r="D7072" t="str">
            <v>51 or older</v>
          </cell>
          <cell r="E7072" t="str">
            <v>Non-Maori</v>
          </cell>
          <cell r="F7072">
            <v>4920</v>
          </cell>
          <cell r="G7072">
            <v>196476.98</v>
          </cell>
          <cell r="H7072">
            <v>9971.5013316575405</v>
          </cell>
          <cell r="I7072">
            <v>457627.79712521634</v>
          </cell>
          <cell r="J7072">
            <v>9582.8042362548567</v>
          </cell>
          <cell r="K7072">
            <v>1013520</v>
          </cell>
        </row>
        <row r="7073">
          <cell r="A7073">
            <v>2004</v>
          </cell>
          <cell r="B7073" t="str">
            <v>1: Violence</v>
          </cell>
          <cell r="C7073" t="str">
            <v>10: Violence Total</v>
          </cell>
          <cell r="D7073" t="str">
            <v>0 to 9</v>
          </cell>
          <cell r="E7073" t="str">
            <v>Maori</v>
          </cell>
          <cell r="F7073">
            <v>45</v>
          </cell>
          <cell r="G7073">
            <v>1285.71</v>
          </cell>
          <cell r="H7073">
            <v>52.795128531036802</v>
          </cell>
          <cell r="I7073">
            <v>1664.7063134658035</v>
          </cell>
          <cell r="J7073">
            <v>52.793961246141471</v>
          </cell>
          <cell r="K7073">
            <v>145860</v>
          </cell>
        </row>
        <row r="7074">
          <cell r="A7074">
            <v>2004</v>
          </cell>
          <cell r="B7074" t="str">
            <v>1: Violence</v>
          </cell>
          <cell r="C7074" t="str">
            <v>10: Violence Total</v>
          </cell>
          <cell r="D7074" t="str">
            <v>0 to 9</v>
          </cell>
          <cell r="E7074" t="str">
            <v>Non-Maori</v>
          </cell>
          <cell r="F7074">
            <v>38</v>
          </cell>
          <cell r="G7074">
            <v>1391.5</v>
          </cell>
          <cell r="H7074">
            <v>44.582552981764415</v>
          </cell>
          <cell r="I7074">
            <v>1801.6806551925904</v>
          </cell>
          <cell r="J7074">
            <v>44.581567274519472</v>
          </cell>
          <cell r="K7074">
            <v>432170</v>
          </cell>
        </row>
        <row r="7075">
          <cell r="A7075">
            <v>2004</v>
          </cell>
          <cell r="B7075" t="str">
            <v>1: Violence</v>
          </cell>
          <cell r="C7075" t="str">
            <v>10: Violence Total</v>
          </cell>
          <cell r="D7075" t="str">
            <v>10 to 13</v>
          </cell>
          <cell r="E7075" t="str">
            <v>Maori</v>
          </cell>
          <cell r="F7075">
            <v>591</v>
          </cell>
          <cell r="G7075">
            <v>51993.06</v>
          </cell>
          <cell r="H7075">
            <v>693.37602137428337</v>
          </cell>
          <cell r="I7075">
            <v>67319.360694407209</v>
          </cell>
          <cell r="J7075">
            <v>693.360691032658</v>
          </cell>
          <cell r="K7075">
            <v>57220</v>
          </cell>
        </row>
        <row r="7076">
          <cell r="A7076">
            <v>2004</v>
          </cell>
          <cell r="B7076" t="str">
            <v>1: Violence</v>
          </cell>
          <cell r="C7076" t="str">
            <v>10: Violence Total</v>
          </cell>
          <cell r="D7076" t="str">
            <v>10 to 13</v>
          </cell>
          <cell r="E7076" t="str">
            <v>Non-Maori</v>
          </cell>
          <cell r="F7076">
            <v>459</v>
          </cell>
          <cell r="G7076">
            <v>14318.61</v>
          </cell>
          <cell r="H7076">
            <v>538.51031101657543</v>
          </cell>
          <cell r="I7076">
            <v>18539.39105012373</v>
          </cell>
          <cell r="J7076">
            <v>538.49840471064306</v>
          </cell>
          <cell r="K7076">
            <v>194050</v>
          </cell>
        </row>
        <row r="7077">
          <cell r="A7077">
            <v>2004</v>
          </cell>
          <cell r="B7077" t="str">
            <v>1: Violence</v>
          </cell>
          <cell r="C7077" t="str">
            <v>10: Violence Total</v>
          </cell>
          <cell r="D7077" t="str">
            <v>14 to 16</v>
          </cell>
          <cell r="E7077" t="str">
            <v>Maori</v>
          </cell>
          <cell r="F7077">
            <v>1834</v>
          </cell>
          <cell r="G7077">
            <v>215551.13</v>
          </cell>
          <cell r="H7077">
            <v>2151.6947939093666</v>
          </cell>
          <cell r="I7077">
            <v>279090.40684578021</v>
          </cell>
          <cell r="J7077">
            <v>2151.6472205649657</v>
          </cell>
          <cell r="K7077">
            <v>41010</v>
          </cell>
        </row>
        <row r="7078">
          <cell r="A7078">
            <v>2004</v>
          </cell>
          <cell r="B7078" t="str">
            <v>1: Violence</v>
          </cell>
          <cell r="C7078" t="str">
            <v>10: Violence Total</v>
          </cell>
          <cell r="D7078" t="str">
            <v>14 to 16</v>
          </cell>
          <cell r="E7078" t="str">
            <v>Non-Maori</v>
          </cell>
          <cell r="F7078">
            <v>2011</v>
          </cell>
          <cell r="G7078">
            <v>157618.85999999999</v>
          </cell>
          <cell r="H7078">
            <v>2359.3556327981119</v>
          </cell>
          <cell r="I7078">
            <v>204081.10021955389</v>
          </cell>
          <cell r="J7078">
            <v>2359.3034681331224</v>
          </cell>
          <cell r="K7078">
            <v>145460</v>
          </cell>
        </row>
        <row r="7079">
          <cell r="A7079">
            <v>2004</v>
          </cell>
          <cell r="B7079" t="str">
            <v>1: Violence</v>
          </cell>
          <cell r="C7079" t="str">
            <v>10: Violence Total</v>
          </cell>
          <cell r="D7079" t="str">
            <v>17 to 20</v>
          </cell>
          <cell r="E7079" t="str">
            <v>Maori</v>
          </cell>
          <cell r="F7079">
            <v>2781</v>
          </cell>
          <cell r="G7079">
            <v>269208.25999999931</v>
          </cell>
          <cell r="H7079">
            <v>3262.7389432180744</v>
          </cell>
          <cell r="I7079">
            <v>348564.36526055046</v>
          </cell>
          <cell r="J7079">
            <v>3262.6668050115431</v>
          </cell>
          <cell r="K7079">
            <v>47740</v>
          </cell>
        </row>
        <row r="7080">
          <cell r="A7080">
            <v>2004</v>
          </cell>
          <cell r="B7080" t="str">
            <v>1: Violence</v>
          </cell>
          <cell r="C7080" t="str">
            <v>10: Violence Total</v>
          </cell>
          <cell r="D7080" t="str">
            <v>17 to 20</v>
          </cell>
          <cell r="E7080" t="str">
            <v>Non-Maori</v>
          </cell>
          <cell r="F7080">
            <v>3585</v>
          </cell>
          <cell r="G7080">
            <v>295784.50999999925</v>
          </cell>
          <cell r="H7080">
            <v>4206.0119063059328</v>
          </cell>
          <cell r="I7080">
            <v>382974.6530884786</v>
          </cell>
          <cell r="J7080">
            <v>4205.9189126092715</v>
          </cell>
          <cell r="K7080">
            <v>189760</v>
          </cell>
        </row>
        <row r="7081">
          <cell r="A7081">
            <v>2004</v>
          </cell>
          <cell r="B7081" t="str">
            <v>1: Violence</v>
          </cell>
          <cell r="C7081" t="str">
            <v>10: Violence Total</v>
          </cell>
          <cell r="D7081" t="str">
            <v>21 to 30</v>
          </cell>
          <cell r="E7081" t="str">
            <v>Maori</v>
          </cell>
          <cell r="F7081">
            <v>4839</v>
          </cell>
          <cell r="G7081">
            <v>365178.03999999951</v>
          </cell>
          <cell r="H7081">
            <v>5677.2361547041583</v>
          </cell>
          <cell r="I7081">
            <v>472823.72286679491</v>
          </cell>
          <cell r="J7081">
            <v>5677.110632668413</v>
          </cell>
          <cell r="K7081">
            <v>87440</v>
          </cell>
        </row>
        <row r="7082">
          <cell r="A7082">
            <v>2004</v>
          </cell>
          <cell r="B7082" t="str">
            <v>1: Violence</v>
          </cell>
          <cell r="C7082" t="str">
            <v>10: Violence Total</v>
          </cell>
          <cell r="D7082" t="str">
            <v>21 to 30</v>
          </cell>
          <cell r="E7082" t="str">
            <v>Non-Maori</v>
          </cell>
          <cell r="F7082">
            <v>6105</v>
          </cell>
          <cell r="G7082">
            <v>340719.35999999935</v>
          </cell>
          <cell r="H7082">
            <v>7162.5391040439936</v>
          </cell>
          <cell r="I7082">
            <v>441155.21362673299</v>
          </cell>
          <cell r="J7082">
            <v>7162.380742393193</v>
          </cell>
          <cell r="K7082">
            <v>447170</v>
          </cell>
        </row>
        <row r="7083">
          <cell r="A7083">
            <v>2004</v>
          </cell>
          <cell r="B7083" t="str">
            <v>1: Violence</v>
          </cell>
          <cell r="C7083" t="str">
            <v>10: Violence Total</v>
          </cell>
          <cell r="D7083" t="str">
            <v>31 to 50</v>
          </cell>
          <cell r="E7083" t="str">
            <v>Maori</v>
          </cell>
          <cell r="F7083">
            <v>5675</v>
          </cell>
          <cell r="G7083">
            <v>335226.75999999885</v>
          </cell>
          <cell r="H7083">
            <v>6658.0523203029752</v>
          </cell>
          <cell r="I7083">
            <v>434043.52755651256</v>
          </cell>
          <cell r="J7083">
            <v>6657.9051127078419</v>
          </cell>
          <cell r="K7083">
            <v>156750</v>
          </cell>
        </row>
        <row r="7084">
          <cell r="A7084">
            <v>2004</v>
          </cell>
          <cell r="B7084" t="str">
            <v>1: Violence</v>
          </cell>
          <cell r="C7084" t="str">
            <v>10: Violence Total</v>
          </cell>
          <cell r="D7084" t="str">
            <v>31 to 50</v>
          </cell>
          <cell r="E7084" t="str">
            <v>Non-Maori</v>
          </cell>
          <cell r="F7084">
            <v>8721</v>
          </cell>
          <cell r="G7084">
            <v>436884.74999999767</v>
          </cell>
          <cell r="H7084">
            <v>10231.695909314934</v>
          </cell>
          <cell r="I7084">
            <v>565667.84234541631</v>
          </cell>
          <cell r="J7084">
            <v>10231.469689502219</v>
          </cell>
          <cell r="K7084">
            <v>1054810</v>
          </cell>
        </row>
        <row r="7085">
          <cell r="A7085">
            <v>2004</v>
          </cell>
          <cell r="B7085" t="str">
            <v>1: Violence</v>
          </cell>
          <cell r="C7085" t="str">
            <v>10: Violence Total</v>
          </cell>
          <cell r="D7085" t="str">
            <v>51 or older</v>
          </cell>
          <cell r="E7085" t="str">
            <v>Maori</v>
          </cell>
          <cell r="F7085">
            <v>427</v>
          </cell>
          <cell r="G7085">
            <v>18506.150000000001</v>
          </cell>
          <cell r="H7085">
            <v>500.96710850561595</v>
          </cell>
          <cell r="I7085">
            <v>23961.316893346997</v>
          </cell>
          <cell r="J7085">
            <v>500.95603226894247</v>
          </cell>
          <cell r="K7085">
            <v>74580</v>
          </cell>
        </row>
        <row r="7086">
          <cell r="A7086">
            <v>2004</v>
          </cell>
          <cell r="B7086" t="str">
            <v>1: Violence</v>
          </cell>
          <cell r="C7086" t="str">
            <v>10: Violence Total</v>
          </cell>
          <cell r="D7086" t="str">
            <v>51 or older</v>
          </cell>
          <cell r="E7086" t="str">
            <v>Non-Maori</v>
          </cell>
          <cell r="F7086">
            <v>1440</v>
          </cell>
          <cell r="G7086">
            <v>56669.6700000001</v>
          </cell>
          <cell r="H7086">
            <v>1689.4441129931777</v>
          </cell>
          <cell r="I7086">
            <v>73374.522583649348</v>
          </cell>
          <cell r="J7086">
            <v>1689.4067598765271</v>
          </cell>
          <cell r="K7086">
            <v>1013520</v>
          </cell>
        </row>
        <row r="7087">
          <cell r="A7087">
            <v>2004</v>
          </cell>
          <cell r="B7087" t="str">
            <v>1: Violence</v>
          </cell>
          <cell r="C7087" t="str">
            <v>11: Homicide</v>
          </cell>
          <cell r="D7087" t="str">
            <v>0 to 9</v>
          </cell>
          <cell r="E7087" t="str">
            <v>Maori</v>
          </cell>
          <cell r="F7087" t="str">
            <v>Pacific peoples</v>
          </cell>
          <cell r="G7087">
            <v>368</v>
          </cell>
          <cell r="H7087">
            <v>57130.86</v>
          </cell>
          <cell r="I7087">
            <v>457.34056007226741</v>
          </cell>
          <cell r="J7087">
            <v>80890.953344624751</v>
          </cell>
          <cell r="K7087">
            <v>145860</v>
          </cell>
        </row>
        <row r="7088">
          <cell r="A7088">
            <v>2004</v>
          </cell>
          <cell r="B7088" t="str">
            <v>1: Violence</v>
          </cell>
          <cell r="C7088" t="str">
            <v>11: Homicide</v>
          </cell>
          <cell r="D7088" t="str">
            <v>0 to 9</v>
          </cell>
          <cell r="E7088" t="str">
            <v>Non-Maori</v>
          </cell>
          <cell r="F7088" t="str">
            <v>Maori</v>
          </cell>
          <cell r="G7088">
            <v>2336</v>
          </cell>
          <cell r="H7088">
            <v>221693.85</v>
          </cell>
          <cell r="I7088">
            <v>2903.118337850045</v>
          </cell>
          <cell r="J7088">
            <v>313893.87236845773</v>
          </cell>
          <cell r="K7088">
            <v>432170</v>
          </cell>
        </row>
        <row r="7089">
          <cell r="A7089">
            <v>2004</v>
          </cell>
          <cell r="B7089" t="str">
            <v>1: Violence</v>
          </cell>
          <cell r="C7089" t="str">
            <v>11: Homicide</v>
          </cell>
          <cell r="D7089" t="str">
            <v>10 to 13</v>
          </cell>
          <cell r="E7089" t="str">
            <v>Maori</v>
          </cell>
          <cell r="F7089">
            <v>1</v>
          </cell>
          <cell r="G7089">
            <v>2283.08</v>
          </cell>
          <cell r="H7089">
            <v>0.9555555555555556</v>
          </cell>
          <cell r="I7089">
            <v>2171.5098623886956</v>
          </cell>
          <cell r="J7089">
            <v>0.9555555555555556</v>
          </cell>
          <cell r="K7089">
            <v>57220</v>
          </cell>
        </row>
        <row r="7090">
          <cell r="A7090">
            <v>2004</v>
          </cell>
          <cell r="B7090" t="str">
            <v>1: Violence</v>
          </cell>
          <cell r="C7090" t="str">
            <v>11: Homicide</v>
          </cell>
          <cell r="D7090" t="str">
            <v>10 to 13</v>
          </cell>
          <cell r="E7090" t="str">
            <v>Non-Maori</v>
          </cell>
          <cell r="F7090" t="str">
            <v>Pacific peoples</v>
          </cell>
          <cell r="G7090">
            <v>639</v>
          </cell>
          <cell r="H7090">
            <v>63774.67</v>
          </cell>
          <cell r="I7090">
            <v>794.1321138211382</v>
          </cell>
          <cell r="J7090">
            <v>90297.850505643393</v>
          </cell>
          <cell r="K7090">
            <v>194050</v>
          </cell>
        </row>
        <row r="7091">
          <cell r="A7091">
            <v>2004</v>
          </cell>
          <cell r="B7091" t="str">
            <v>1: Violence</v>
          </cell>
          <cell r="C7091" t="str">
            <v>11: Homicide</v>
          </cell>
          <cell r="D7091" t="str">
            <v>14 to 16</v>
          </cell>
          <cell r="E7091" t="str">
            <v>Maori</v>
          </cell>
          <cell r="F7091">
            <v>6</v>
          </cell>
          <cell r="G7091">
            <v>15851.18</v>
          </cell>
          <cell r="H7091">
            <v>5.7333333333333334</v>
          </cell>
          <cell r="I7091">
            <v>15076.560479921181</v>
          </cell>
          <cell r="J7091">
            <v>5.7333333333333334</v>
          </cell>
          <cell r="K7091">
            <v>41010</v>
          </cell>
        </row>
        <row r="7092">
          <cell r="A7092">
            <v>2004</v>
          </cell>
          <cell r="B7092" t="str">
            <v>1: Violence</v>
          </cell>
          <cell r="C7092" t="str">
            <v>11: Homicide</v>
          </cell>
          <cell r="D7092" t="str">
            <v>14 to 16</v>
          </cell>
          <cell r="E7092" t="str">
            <v>Non-Maori</v>
          </cell>
          <cell r="F7092">
            <v>6</v>
          </cell>
          <cell r="G7092">
            <v>15270.04</v>
          </cell>
          <cell r="H7092">
            <v>5.7333333333333334</v>
          </cell>
          <cell r="I7092">
            <v>14523.819778137378</v>
          </cell>
          <cell r="J7092">
            <v>5.7333333333333334</v>
          </cell>
          <cell r="K7092">
            <v>145460</v>
          </cell>
        </row>
        <row r="7093">
          <cell r="A7093">
            <v>2004</v>
          </cell>
          <cell r="B7093" t="str">
            <v>1: Violence</v>
          </cell>
          <cell r="C7093" t="str">
            <v>11: Homicide</v>
          </cell>
          <cell r="D7093" t="str">
            <v>17 to 20</v>
          </cell>
          <cell r="E7093" t="str">
            <v>Maori</v>
          </cell>
          <cell r="F7093">
            <v>6</v>
          </cell>
          <cell r="G7093">
            <v>19166.16</v>
          </cell>
          <cell r="H7093">
            <v>5.7333333333333334</v>
          </cell>
          <cell r="I7093">
            <v>18229.543189077795</v>
          </cell>
          <cell r="J7093">
            <v>5.7333333333333334</v>
          </cell>
          <cell r="K7093">
            <v>47740</v>
          </cell>
        </row>
        <row r="7094">
          <cell r="A7094">
            <v>2004</v>
          </cell>
          <cell r="B7094" t="str">
            <v>1: Violence</v>
          </cell>
          <cell r="C7094" t="str">
            <v>11: Homicide</v>
          </cell>
          <cell r="D7094" t="str">
            <v>17 to 20</v>
          </cell>
          <cell r="E7094" t="str">
            <v>Non-Maori</v>
          </cell>
          <cell r="F7094">
            <v>9</v>
          </cell>
          <cell r="G7094">
            <v>28168.1</v>
          </cell>
          <cell r="H7094">
            <v>8.6</v>
          </cell>
          <cell r="I7094">
            <v>26791.574081832889</v>
          </cell>
          <cell r="J7094">
            <v>8.6</v>
          </cell>
          <cell r="K7094">
            <v>189760</v>
          </cell>
        </row>
        <row r="7095">
          <cell r="A7095">
            <v>2004</v>
          </cell>
          <cell r="B7095" t="str">
            <v>1: Violence</v>
          </cell>
          <cell r="C7095" t="str">
            <v>11: Homicide</v>
          </cell>
          <cell r="D7095" t="str">
            <v>21 to 30</v>
          </cell>
          <cell r="E7095" t="str">
            <v>Maori</v>
          </cell>
          <cell r="F7095">
            <v>11</v>
          </cell>
          <cell r="G7095">
            <v>29419.279999999999</v>
          </cell>
          <cell r="H7095">
            <v>10.511111111111111</v>
          </cell>
          <cell r="I7095">
            <v>27981.611097453668</v>
          </cell>
          <cell r="J7095">
            <v>10.511111111111111</v>
          </cell>
          <cell r="K7095">
            <v>87440</v>
          </cell>
        </row>
        <row r="7096">
          <cell r="A7096">
            <v>2004</v>
          </cell>
          <cell r="B7096" t="str">
            <v>1: Violence</v>
          </cell>
          <cell r="C7096" t="str">
            <v>11: Homicide</v>
          </cell>
          <cell r="D7096" t="str">
            <v>21 to 30</v>
          </cell>
          <cell r="E7096" t="str">
            <v>Non-Maori</v>
          </cell>
          <cell r="F7096">
            <v>8</v>
          </cell>
          <cell r="G7096">
            <v>20621.98</v>
          </cell>
          <cell r="H7096">
            <v>7.6444444444444448</v>
          </cell>
          <cell r="I7096">
            <v>19614.219804817363</v>
          </cell>
          <cell r="J7096">
            <v>7.6444444444444448</v>
          </cell>
          <cell r="K7096">
            <v>447170</v>
          </cell>
        </row>
        <row r="7097">
          <cell r="A7097">
            <v>2004</v>
          </cell>
          <cell r="B7097" t="str">
            <v>1: Violence</v>
          </cell>
          <cell r="C7097" t="str">
            <v>11: Homicide</v>
          </cell>
          <cell r="D7097" t="str">
            <v>31 to 50</v>
          </cell>
          <cell r="E7097" t="str">
            <v>Maori</v>
          </cell>
          <cell r="F7097">
            <v>12</v>
          </cell>
          <cell r="G7097">
            <v>33520.239999999998</v>
          </cell>
          <cell r="H7097">
            <v>11.466666666666667</v>
          </cell>
          <cell r="I7097">
            <v>31882.1643348617</v>
          </cell>
          <cell r="J7097">
            <v>11.466666666666667</v>
          </cell>
          <cell r="K7097">
            <v>156750</v>
          </cell>
        </row>
        <row r="7098">
          <cell r="A7098">
            <v>2004</v>
          </cell>
          <cell r="B7098" t="str">
            <v>1: Violence</v>
          </cell>
          <cell r="C7098" t="str">
            <v>11: Homicide</v>
          </cell>
          <cell r="D7098" t="str">
            <v>31 to 50</v>
          </cell>
          <cell r="E7098" t="str">
            <v>Non-Maori</v>
          </cell>
          <cell r="F7098">
            <v>28</v>
          </cell>
          <cell r="G7098">
            <v>82057.84</v>
          </cell>
          <cell r="H7098">
            <v>26.755555555555556</v>
          </cell>
          <cell r="I7098">
            <v>78047.816478754001</v>
          </cell>
          <cell r="J7098">
            <v>26.755555555555556</v>
          </cell>
          <cell r="K7098">
            <v>1054810</v>
          </cell>
        </row>
        <row r="7099">
          <cell r="A7099">
            <v>2004</v>
          </cell>
          <cell r="B7099" t="str">
            <v>1: Violence</v>
          </cell>
          <cell r="C7099" t="str">
            <v>11: Homicide</v>
          </cell>
          <cell r="D7099" t="str">
            <v>51 or older</v>
          </cell>
          <cell r="E7099" t="str">
            <v>Maori</v>
          </cell>
          <cell r="F7099">
            <v>1</v>
          </cell>
          <cell r="G7099">
            <v>1701.94</v>
          </cell>
          <cell r="H7099">
            <v>0.9555555555555556</v>
          </cell>
          <cell r="I7099">
            <v>1618.7691606048922</v>
          </cell>
          <cell r="J7099">
            <v>0.9555555555555556</v>
          </cell>
          <cell r="K7099">
            <v>74580</v>
          </cell>
        </row>
        <row r="7100">
          <cell r="A7100">
            <v>2004</v>
          </cell>
          <cell r="B7100" t="str">
            <v>1: Violence</v>
          </cell>
          <cell r="C7100" t="str">
            <v>11: Homicide</v>
          </cell>
          <cell r="D7100" t="str">
            <v>51 or older</v>
          </cell>
          <cell r="E7100" t="str">
            <v>Non-Maori</v>
          </cell>
          <cell r="F7100">
            <v>2</v>
          </cell>
          <cell r="G7100">
            <v>7300</v>
          </cell>
          <cell r="H7100">
            <v>1.9111111111111112</v>
          </cell>
          <cell r="I7100">
            <v>6943.2617321502012</v>
          </cell>
          <cell r="J7100">
            <v>1.9111111111111112</v>
          </cell>
          <cell r="K7100">
            <v>1013520</v>
          </cell>
        </row>
        <row r="7101">
          <cell r="A7101">
            <v>2004</v>
          </cell>
          <cell r="B7101" t="str">
            <v>1: Violence</v>
          </cell>
          <cell r="C7101" t="str">
            <v>12: Kidnapping And Abduction</v>
          </cell>
          <cell r="D7101" t="str">
            <v>0 to 9</v>
          </cell>
          <cell r="E7101" t="str">
            <v>Maori</v>
          </cell>
          <cell r="F7101" t="str">
            <v>Other</v>
          </cell>
          <cell r="K7101">
            <v>145860</v>
          </cell>
        </row>
        <row r="7102">
          <cell r="A7102">
            <v>2004</v>
          </cell>
          <cell r="B7102" t="str">
            <v>1: Violence</v>
          </cell>
          <cell r="C7102" t="str">
            <v>12: Kidnapping And Abduction</v>
          </cell>
          <cell r="D7102" t="str">
            <v>0 to 9</v>
          </cell>
          <cell r="E7102" t="str">
            <v>Non-Maori</v>
          </cell>
          <cell r="F7102" t="str">
            <v>Pacific peoples</v>
          </cell>
          <cell r="K7102">
            <v>432170</v>
          </cell>
        </row>
        <row r="7103">
          <cell r="A7103">
            <v>2004</v>
          </cell>
          <cell r="B7103" t="str">
            <v>1: Violence</v>
          </cell>
          <cell r="C7103" t="str">
            <v>12: Kidnapping And Abduction</v>
          </cell>
          <cell r="D7103" t="str">
            <v>10 to 13</v>
          </cell>
          <cell r="E7103" t="str">
            <v>Maori</v>
          </cell>
          <cell r="F7103">
            <v>1</v>
          </cell>
          <cell r="G7103">
            <v>912.97</v>
          </cell>
          <cell r="H7103">
            <v>1.0864864864864865</v>
          </cell>
          <cell r="I7103">
            <v>913.15480710275813</v>
          </cell>
          <cell r="J7103">
            <v>1.0864864864864865</v>
          </cell>
          <cell r="K7103">
            <v>57220</v>
          </cell>
        </row>
        <row r="7104">
          <cell r="A7104">
            <v>2004</v>
          </cell>
          <cell r="B7104" t="str">
            <v>1: Violence</v>
          </cell>
          <cell r="C7104" t="str">
            <v>12: Kidnapping And Abduction</v>
          </cell>
          <cell r="D7104" t="str">
            <v>10 to 13</v>
          </cell>
          <cell r="E7104" t="str">
            <v>Non-Maori</v>
          </cell>
          <cell r="F7104" t="str">
            <v>Other</v>
          </cell>
          <cell r="K7104">
            <v>194050</v>
          </cell>
        </row>
        <row r="7105">
          <cell r="A7105">
            <v>2004</v>
          </cell>
          <cell r="B7105" t="str">
            <v>1: Violence</v>
          </cell>
          <cell r="C7105" t="str">
            <v>12: Kidnapping And Abduction</v>
          </cell>
          <cell r="D7105" t="str">
            <v>14 to 16</v>
          </cell>
          <cell r="E7105" t="str">
            <v>Maori</v>
          </cell>
          <cell r="F7105">
            <v>2</v>
          </cell>
          <cell r="G7105">
            <v>1825.94</v>
          </cell>
          <cell r="H7105">
            <v>2.172972972972973</v>
          </cell>
          <cell r="I7105">
            <v>1826.3096142055163</v>
          </cell>
          <cell r="J7105">
            <v>2.172972972972973</v>
          </cell>
          <cell r="K7105">
            <v>41010</v>
          </cell>
        </row>
        <row r="7106">
          <cell r="A7106">
            <v>2004</v>
          </cell>
          <cell r="B7106" t="str">
            <v>1: Violence</v>
          </cell>
          <cell r="C7106" t="str">
            <v>12: Kidnapping And Abduction</v>
          </cell>
          <cell r="D7106" t="str">
            <v>14 to 16</v>
          </cell>
          <cell r="E7106" t="str">
            <v>Non-Maori</v>
          </cell>
          <cell r="F7106">
            <v>3</v>
          </cell>
          <cell r="G7106">
            <v>2738.91</v>
          </cell>
          <cell r="H7106">
            <v>3.2594594594594595</v>
          </cell>
          <cell r="I7106">
            <v>2739.4644213082738</v>
          </cell>
          <cell r="J7106">
            <v>3.2594594594594595</v>
          </cell>
          <cell r="K7106">
            <v>145460</v>
          </cell>
        </row>
        <row r="7107">
          <cell r="A7107">
            <v>2004</v>
          </cell>
          <cell r="B7107" t="str">
            <v>1: Violence</v>
          </cell>
          <cell r="C7107" t="str">
            <v>12: Kidnapping And Abduction</v>
          </cell>
          <cell r="D7107" t="str">
            <v>17 to 20</v>
          </cell>
          <cell r="E7107" t="str">
            <v>Maori</v>
          </cell>
          <cell r="F7107">
            <v>13</v>
          </cell>
          <cell r="G7107">
            <v>10334.33</v>
          </cell>
          <cell r="H7107">
            <v>14.124324324324325</v>
          </cell>
          <cell r="I7107">
            <v>10336.421917134458</v>
          </cell>
          <cell r="J7107">
            <v>14.124324324324325</v>
          </cell>
          <cell r="K7107">
            <v>47740</v>
          </cell>
        </row>
        <row r="7108">
          <cell r="A7108">
            <v>2004</v>
          </cell>
          <cell r="B7108" t="str">
            <v>1: Violence</v>
          </cell>
          <cell r="C7108" t="str">
            <v>12: Kidnapping And Abduction</v>
          </cell>
          <cell r="D7108" t="str">
            <v>17 to 20</v>
          </cell>
          <cell r="E7108" t="str">
            <v>Non-Maori</v>
          </cell>
          <cell r="F7108">
            <v>20</v>
          </cell>
          <cell r="G7108">
            <v>18259.400000000001</v>
          </cell>
          <cell r="H7108">
            <v>21.72972972972973</v>
          </cell>
          <cell r="I7108">
            <v>18263.096142055161</v>
          </cell>
          <cell r="J7108">
            <v>21.72972972972973</v>
          </cell>
          <cell r="K7108">
            <v>189760</v>
          </cell>
        </row>
        <row r="7109">
          <cell r="A7109">
            <v>2004</v>
          </cell>
          <cell r="B7109" t="str">
            <v>1: Violence</v>
          </cell>
          <cell r="C7109" t="str">
            <v>12: Kidnapping And Abduction</v>
          </cell>
          <cell r="D7109" t="str">
            <v>21 to 30</v>
          </cell>
          <cell r="E7109" t="str">
            <v>Maori</v>
          </cell>
          <cell r="F7109">
            <v>25</v>
          </cell>
          <cell r="G7109">
            <v>19755.689999999999</v>
          </cell>
          <cell r="H7109">
            <v>27.162162162162165</v>
          </cell>
          <cell r="I7109">
            <v>19759.689027166169</v>
          </cell>
          <cell r="J7109">
            <v>27.162162162162165</v>
          </cell>
          <cell r="K7109">
            <v>87440</v>
          </cell>
        </row>
        <row r="7110">
          <cell r="A7110">
            <v>2004</v>
          </cell>
          <cell r="B7110" t="str">
            <v>1: Violence</v>
          </cell>
          <cell r="C7110" t="str">
            <v>12: Kidnapping And Abduction</v>
          </cell>
          <cell r="D7110" t="str">
            <v>21 to 30</v>
          </cell>
          <cell r="E7110" t="str">
            <v>Non-Maori</v>
          </cell>
          <cell r="F7110">
            <v>36</v>
          </cell>
          <cell r="G7110">
            <v>30565.5</v>
          </cell>
          <cell r="H7110">
            <v>39.113513513513517</v>
          </cell>
          <cell r="I7110">
            <v>30571.68719289721</v>
          </cell>
          <cell r="J7110">
            <v>39.113513513513517</v>
          </cell>
          <cell r="K7110">
            <v>447170</v>
          </cell>
        </row>
        <row r="7111">
          <cell r="A7111">
            <v>2004</v>
          </cell>
          <cell r="B7111" t="str">
            <v>1: Violence</v>
          </cell>
          <cell r="C7111" t="str">
            <v>12: Kidnapping And Abduction</v>
          </cell>
          <cell r="D7111" t="str">
            <v>31 to 50</v>
          </cell>
          <cell r="E7111" t="str">
            <v>Maori</v>
          </cell>
          <cell r="F7111">
            <v>30</v>
          </cell>
          <cell r="G7111">
            <v>26621.96</v>
          </cell>
          <cell r="H7111">
            <v>32.594594594594597</v>
          </cell>
          <cell r="I7111">
            <v>26627.348925482049</v>
          </cell>
          <cell r="J7111">
            <v>32.594594594594597</v>
          </cell>
          <cell r="K7111">
            <v>156750</v>
          </cell>
        </row>
        <row r="7112">
          <cell r="A7112">
            <v>2004</v>
          </cell>
          <cell r="B7112" t="str">
            <v>1: Violence</v>
          </cell>
          <cell r="C7112" t="str">
            <v>12: Kidnapping And Abduction</v>
          </cell>
          <cell r="D7112" t="str">
            <v>31 to 50</v>
          </cell>
          <cell r="E7112" t="str">
            <v>Non-Maori</v>
          </cell>
          <cell r="F7112">
            <v>50</v>
          </cell>
          <cell r="G7112">
            <v>43347.08</v>
          </cell>
          <cell r="H7112">
            <v>54.32432432432433</v>
          </cell>
          <cell r="I7112">
            <v>43355.854492335828</v>
          </cell>
          <cell r="J7112">
            <v>54.32432432432433</v>
          </cell>
          <cell r="K7112">
            <v>1054810</v>
          </cell>
        </row>
        <row r="7113">
          <cell r="A7113">
            <v>2004</v>
          </cell>
          <cell r="B7113" t="str">
            <v>1: Violence</v>
          </cell>
          <cell r="C7113" t="str">
            <v>12: Kidnapping And Abduction</v>
          </cell>
          <cell r="D7113" t="str">
            <v>51 or older</v>
          </cell>
          <cell r="E7113" t="str">
            <v>Maori</v>
          </cell>
          <cell r="F7113">
            <v>1</v>
          </cell>
          <cell r="G7113">
            <v>912.97</v>
          </cell>
          <cell r="H7113">
            <v>1.0864864864864865</v>
          </cell>
          <cell r="I7113">
            <v>913.15480710275813</v>
          </cell>
          <cell r="J7113">
            <v>1.0864864864864865</v>
          </cell>
          <cell r="K7113">
            <v>74580</v>
          </cell>
        </row>
        <row r="7114">
          <cell r="A7114">
            <v>2004</v>
          </cell>
          <cell r="B7114" t="str">
            <v>1: Violence</v>
          </cell>
          <cell r="C7114" t="str">
            <v>12: Kidnapping And Abduction</v>
          </cell>
          <cell r="D7114" t="str">
            <v>51 or older</v>
          </cell>
          <cell r="E7114" t="str">
            <v>Non-Maori</v>
          </cell>
          <cell r="F7114">
            <v>4</v>
          </cell>
          <cell r="G7114">
            <v>2117.6</v>
          </cell>
          <cell r="H7114">
            <v>4.345945945945946</v>
          </cell>
          <cell r="I7114">
            <v>2118.0286532096347</v>
          </cell>
          <cell r="J7114">
            <v>4.345945945945946</v>
          </cell>
          <cell r="K7114">
            <v>1013520</v>
          </cell>
        </row>
        <row r="7115">
          <cell r="A7115">
            <v>2004</v>
          </cell>
          <cell r="B7115" t="str">
            <v>1: Violence</v>
          </cell>
          <cell r="C7115" t="str">
            <v>13: Robbery</v>
          </cell>
          <cell r="D7115" t="str">
            <v>0 to 9</v>
          </cell>
          <cell r="E7115" t="str">
            <v>Maori</v>
          </cell>
          <cell r="F7115">
            <v>1</v>
          </cell>
          <cell r="G7115">
            <v>951.47</v>
          </cell>
          <cell r="H7115">
            <v>1.9789156626506021</v>
          </cell>
          <cell r="I7115">
            <v>1799.2257810545618</v>
          </cell>
          <cell r="J7115">
            <v>1.9789156626506021</v>
          </cell>
          <cell r="K7115">
            <v>145860</v>
          </cell>
        </row>
        <row r="7116">
          <cell r="A7116">
            <v>2004</v>
          </cell>
          <cell r="B7116" t="str">
            <v>1: Violence</v>
          </cell>
          <cell r="C7116" t="str">
            <v>13: Robbery</v>
          </cell>
          <cell r="D7116" t="str">
            <v>0 to 9</v>
          </cell>
          <cell r="E7116" t="str">
            <v>Non-Maori</v>
          </cell>
          <cell r="F7116">
            <v>1</v>
          </cell>
          <cell r="G7116">
            <v>951.47</v>
          </cell>
          <cell r="H7116">
            <v>1.9789156626506021</v>
          </cell>
          <cell r="I7116">
            <v>1799.2257810545618</v>
          </cell>
          <cell r="J7116">
            <v>1.9789156626506021</v>
          </cell>
          <cell r="K7116">
            <v>432170</v>
          </cell>
        </row>
        <row r="7117">
          <cell r="A7117">
            <v>2004</v>
          </cell>
          <cell r="B7117" t="str">
            <v>1: Violence</v>
          </cell>
          <cell r="C7117" t="str">
            <v>13: Robbery</v>
          </cell>
          <cell r="D7117" t="str">
            <v>10 to 13</v>
          </cell>
          <cell r="E7117" t="str">
            <v>Maori</v>
          </cell>
          <cell r="F7117">
            <v>81</v>
          </cell>
          <cell r="G7117">
            <v>38091.730000000003</v>
          </cell>
          <cell r="H7117">
            <v>160.29216867469879</v>
          </cell>
          <cell r="I7117">
            <v>72031.30173412661</v>
          </cell>
          <cell r="J7117">
            <v>160.29216867469879</v>
          </cell>
          <cell r="K7117">
            <v>57220</v>
          </cell>
        </row>
        <row r="7118">
          <cell r="A7118">
            <v>2004</v>
          </cell>
          <cell r="B7118" t="str">
            <v>1: Violence</v>
          </cell>
          <cell r="C7118" t="str">
            <v>13: Robbery</v>
          </cell>
          <cell r="D7118" t="str">
            <v>10 to 13</v>
          </cell>
          <cell r="E7118" t="str">
            <v>Non-Maori</v>
          </cell>
          <cell r="F7118">
            <v>12</v>
          </cell>
          <cell r="G7118">
            <v>8852.1200000000008</v>
          </cell>
          <cell r="H7118">
            <v>23.746987951807231</v>
          </cell>
          <cell r="I7118">
            <v>16739.321808347828</v>
          </cell>
          <cell r="J7118">
            <v>23.746987951807231</v>
          </cell>
          <cell r="K7118">
            <v>194050</v>
          </cell>
        </row>
        <row r="7119">
          <cell r="A7119">
            <v>2004</v>
          </cell>
          <cell r="B7119" t="str">
            <v>1: Violence</v>
          </cell>
          <cell r="C7119" t="str">
            <v>13: Robbery</v>
          </cell>
          <cell r="D7119" t="str">
            <v>14 to 16</v>
          </cell>
          <cell r="E7119" t="str">
            <v>Maori</v>
          </cell>
          <cell r="F7119">
            <v>174</v>
          </cell>
          <cell r="G7119">
            <v>128580.18</v>
          </cell>
          <cell r="H7119">
            <v>344.33132530120486</v>
          </cell>
          <cell r="I7119">
            <v>243144.58132010032</v>
          </cell>
          <cell r="J7119">
            <v>344.33132530120486</v>
          </cell>
          <cell r="K7119">
            <v>41010</v>
          </cell>
        </row>
        <row r="7120">
          <cell r="A7120">
            <v>2004</v>
          </cell>
          <cell r="B7120" t="str">
            <v>1: Violence</v>
          </cell>
          <cell r="C7120" t="str">
            <v>13: Robbery</v>
          </cell>
          <cell r="D7120" t="str">
            <v>14 to 16</v>
          </cell>
          <cell r="E7120" t="str">
            <v>Non-Maori</v>
          </cell>
          <cell r="F7120">
            <v>112</v>
          </cell>
          <cell r="G7120">
            <v>79665.479999999865</v>
          </cell>
          <cell r="H7120">
            <v>221.63855421686748</v>
          </cell>
          <cell r="I7120">
            <v>150647.08869022282</v>
          </cell>
          <cell r="J7120">
            <v>221.63855421686748</v>
          </cell>
          <cell r="K7120">
            <v>145460</v>
          </cell>
        </row>
        <row r="7121">
          <cell r="A7121">
            <v>2004</v>
          </cell>
          <cell r="B7121" t="str">
            <v>1: Violence</v>
          </cell>
          <cell r="C7121" t="str">
            <v>13: Robbery</v>
          </cell>
          <cell r="D7121" t="str">
            <v>17 to 20</v>
          </cell>
          <cell r="E7121" t="str">
            <v>Maori</v>
          </cell>
          <cell r="F7121">
            <v>157</v>
          </cell>
          <cell r="G7121">
            <v>109198.29</v>
          </cell>
          <cell r="H7121">
            <v>310.68975903614455</v>
          </cell>
          <cell r="I7121">
            <v>206493.50858678902</v>
          </cell>
          <cell r="J7121">
            <v>310.68975903614455</v>
          </cell>
          <cell r="K7121">
            <v>47740</v>
          </cell>
        </row>
        <row r="7122">
          <cell r="A7122">
            <v>2004</v>
          </cell>
          <cell r="B7122" t="str">
            <v>1: Violence</v>
          </cell>
          <cell r="C7122" t="str">
            <v>13: Robbery</v>
          </cell>
          <cell r="D7122" t="str">
            <v>17 to 20</v>
          </cell>
          <cell r="E7122" t="str">
            <v>Non-Maori</v>
          </cell>
          <cell r="F7122">
            <v>143</v>
          </cell>
          <cell r="G7122">
            <v>111123.99</v>
          </cell>
          <cell r="H7122">
            <v>282.98493975903614</v>
          </cell>
          <cell r="I7122">
            <v>210134.9992134792</v>
          </cell>
          <cell r="J7122">
            <v>282.98493975903614</v>
          </cell>
          <cell r="K7122">
            <v>189760</v>
          </cell>
        </row>
        <row r="7123">
          <cell r="A7123">
            <v>2004</v>
          </cell>
          <cell r="B7123" t="str">
            <v>1: Violence</v>
          </cell>
          <cell r="C7123" t="str">
            <v>13: Robbery</v>
          </cell>
          <cell r="D7123" t="str">
            <v>21 to 30</v>
          </cell>
          <cell r="E7123" t="str">
            <v>Maori</v>
          </cell>
          <cell r="F7123">
            <v>128</v>
          </cell>
          <cell r="G7123">
            <v>98737.279999999999</v>
          </cell>
          <cell r="H7123">
            <v>253.30120481927707</v>
          </cell>
          <cell r="I7123">
            <v>186711.78253355634</v>
          </cell>
          <cell r="J7123">
            <v>253.30120481927707</v>
          </cell>
          <cell r="K7123">
            <v>87440</v>
          </cell>
        </row>
        <row r="7124">
          <cell r="A7124">
            <v>2004</v>
          </cell>
          <cell r="B7124" t="str">
            <v>1: Violence</v>
          </cell>
          <cell r="C7124" t="str">
            <v>13: Robbery</v>
          </cell>
          <cell r="D7124" t="str">
            <v>21 to 30</v>
          </cell>
          <cell r="E7124" t="str">
            <v>Non-Maori</v>
          </cell>
          <cell r="F7124">
            <v>97</v>
          </cell>
          <cell r="G7124">
            <v>64188.27</v>
          </cell>
          <cell r="H7124">
            <v>191.95481927710844</v>
          </cell>
          <cell r="I7124">
            <v>121379.74946692072</v>
          </cell>
          <cell r="J7124">
            <v>191.95481927710844</v>
          </cell>
          <cell r="K7124">
            <v>447170</v>
          </cell>
        </row>
        <row r="7125">
          <cell r="A7125">
            <v>2004</v>
          </cell>
          <cell r="B7125" t="str">
            <v>1: Violence</v>
          </cell>
          <cell r="C7125" t="str">
            <v>13: Robbery</v>
          </cell>
          <cell r="D7125" t="str">
            <v>31 to 50</v>
          </cell>
          <cell r="E7125" t="str">
            <v>Maori</v>
          </cell>
          <cell r="F7125">
            <v>46</v>
          </cell>
          <cell r="G7125">
            <v>31179.68</v>
          </cell>
          <cell r="H7125">
            <v>91.03012048192771</v>
          </cell>
          <cell r="I7125">
            <v>58960.644162224031</v>
          </cell>
          <cell r="J7125">
            <v>91.03012048192771</v>
          </cell>
          <cell r="K7125">
            <v>156750</v>
          </cell>
        </row>
        <row r="7126">
          <cell r="A7126">
            <v>2004</v>
          </cell>
          <cell r="B7126" t="str">
            <v>1: Violence</v>
          </cell>
          <cell r="C7126" t="str">
            <v>13: Robbery</v>
          </cell>
          <cell r="D7126" t="str">
            <v>31 to 50</v>
          </cell>
          <cell r="E7126" t="str">
            <v>Non-Maori</v>
          </cell>
          <cell r="F7126">
            <v>37</v>
          </cell>
          <cell r="G7126">
            <v>27747.49</v>
          </cell>
          <cell r="H7126">
            <v>73.21987951807229</v>
          </cell>
          <cell r="I7126">
            <v>52470.387261346805</v>
          </cell>
          <cell r="J7126">
            <v>73.21987951807229</v>
          </cell>
          <cell r="K7126">
            <v>1054810</v>
          </cell>
        </row>
        <row r="7127">
          <cell r="A7127">
            <v>2004</v>
          </cell>
          <cell r="B7127" t="str">
            <v>1: Violence</v>
          </cell>
          <cell r="C7127" t="str">
            <v>13: Robbery</v>
          </cell>
          <cell r="D7127" t="str">
            <v>51 or older</v>
          </cell>
          <cell r="E7127" t="str">
            <v>Maori</v>
          </cell>
          <cell r="F7127">
            <v>4</v>
          </cell>
          <cell r="G7127">
            <v>2028.58</v>
          </cell>
          <cell r="H7127">
            <v>7.9156626506024086</v>
          </cell>
          <cell r="I7127">
            <v>3836.0362753756422</v>
          </cell>
          <cell r="J7127">
            <v>7.9156626506024086</v>
          </cell>
          <cell r="K7127">
            <v>74580</v>
          </cell>
        </row>
        <row r="7128">
          <cell r="A7128">
            <v>2004</v>
          </cell>
          <cell r="B7128" t="str">
            <v>1: Violence</v>
          </cell>
          <cell r="C7128" t="str">
            <v>13: Robbery</v>
          </cell>
          <cell r="D7128" t="str">
            <v>51 or older</v>
          </cell>
          <cell r="E7128" t="str">
            <v>Non-Maori</v>
          </cell>
          <cell r="F7128">
            <v>3</v>
          </cell>
          <cell r="G7128">
            <v>1718.49</v>
          </cell>
          <cell r="H7128">
            <v>5.9367469879518078</v>
          </cell>
          <cell r="I7128">
            <v>3249.6573853978093</v>
          </cell>
          <cell r="J7128">
            <v>5.9367469879518078</v>
          </cell>
          <cell r="K7128">
            <v>1013520</v>
          </cell>
        </row>
        <row r="7129">
          <cell r="A7129">
            <v>2004</v>
          </cell>
          <cell r="B7129" t="str">
            <v>1: Violence</v>
          </cell>
          <cell r="C7129" t="str">
            <v>14: Grievous Assaults</v>
          </cell>
          <cell r="D7129" t="str">
            <v>0 to 9</v>
          </cell>
          <cell r="E7129" t="str">
            <v>Maori</v>
          </cell>
          <cell r="F7129">
            <v>1</v>
          </cell>
          <cell r="G7129">
            <v>82.43</v>
          </cell>
          <cell r="H7129">
            <v>1.0933764135702746</v>
          </cell>
          <cell r="I7129">
            <v>87.278332415151255</v>
          </cell>
          <cell r="J7129">
            <v>1.0933764135702746</v>
          </cell>
          <cell r="K7129">
            <v>145860</v>
          </cell>
        </row>
        <row r="7130">
          <cell r="A7130">
            <v>2004</v>
          </cell>
          <cell r="B7130" t="str">
            <v>1: Violence</v>
          </cell>
          <cell r="C7130" t="str">
            <v>14: Grievous Assaults</v>
          </cell>
          <cell r="D7130" t="str">
            <v>0 to 9</v>
          </cell>
          <cell r="E7130" t="str">
            <v>Non-Maori</v>
          </cell>
          <cell r="F7130">
            <v>1</v>
          </cell>
          <cell r="G7130">
            <v>232.7</v>
          </cell>
          <cell r="H7130">
            <v>1.0933764135702746</v>
          </cell>
          <cell r="I7130">
            <v>246.38684887790481</v>
          </cell>
          <cell r="J7130">
            <v>1.0933764135702746</v>
          </cell>
          <cell r="K7130">
            <v>432170</v>
          </cell>
        </row>
        <row r="7131">
          <cell r="A7131">
            <v>2004</v>
          </cell>
          <cell r="B7131" t="str">
            <v>1: Violence</v>
          </cell>
          <cell r="C7131" t="str">
            <v>14: Grievous Assaults</v>
          </cell>
          <cell r="D7131" t="str">
            <v>10 to 13</v>
          </cell>
          <cell r="E7131" t="str">
            <v>Maori</v>
          </cell>
          <cell r="F7131">
            <v>26</v>
          </cell>
          <cell r="G7131">
            <v>5832.49</v>
          </cell>
          <cell r="H7131">
            <v>28.427786752827139</v>
          </cell>
          <cell r="I7131">
            <v>6175.5428973437565</v>
          </cell>
          <cell r="J7131">
            <v>28.427786752827139</v>
          </cell>
          <cell r="K7131">
            <v>57220</v>
          </cell>
        </row>
        <row r="7132">
          <cell r="A7132">
            <v>2004</v>
          </cell>
          <cell r="B7132" t="str">
            <v>1: Violence</v>
          </cell>
          <cell r="C7132" t="str">
            <v>14: Grievous Assaults</v>
          </cell>
          <cell r="D7132" t="str">
            <v>10 to 13</v>
          </cell>
          <cell r="E7132" t="str">
            <v>Non-Maori</v>
          </cell>
          <cell r="F7132">
            <v>16</v>
          </cell>
          <cell r="G7132">
            <v>1901.02</v>
          </cell>
          <cell r="H7132">
            <v>17.494022617124394</v>
          </cell>
          <cell r="I7132">
            <v>2012.8333796900508</v>
          </cell>
          <cell r="J7132">
            <v>17.494022617124394</v>
          </cell>
          <cell r="K7132">
            <v>194050</v>
          </cell>
        </row>
        <row r="7133">
          <cell r="A7133">
            <v>2004</v>
          </cell>
          <cell r="B7133" t="str">
            <v>1: Violence</v>
          </cell>
          <cell r="C7133" t="str">
            <v>14: Grievous Assaults</v>
          </cell>
          <cell r="D7133" t="str">
            <v>14 to 16</v>
          </cell>
          <cell r="E7133" t="str">
            <v>Maori</v>
          </cell>
          <cell r="F7133">
            <v>147</v>
          </cell>
          <cell r="G7133">
            <v>42396.45</v>
          </cell>
          <cell r="H7133">
            <v>160.72633279483037</v>
          </cell>
          <cell r="I7133">
            <v>44890.106227372817</v>
          </cell>
          <cell r="J7133">
            <v>160.72633279483037</v>
          </cell>
          <cell r="K7133">
            <v>41010</v>
          </cell>
        </row>
        <row r="7134">
          <cell r="A7134">
            <v>2004</v>
          </cell>
          <cell r="B7134" t="str">
            <v>1: Violence</v>
          </cell>
          <cell r="C7134" t="str">
            <v>14: Grievous Assaults</v>
          </cell>
          <cell r="D7134" t="str">
            <v>14 to 16</v>
          </cell>
          <cell r="E7134" t="str">
            <v>Non-Maori</v>
          </cell>
          <cell r="F7134">
            <v>152</v>
          </cell>
          <cell r="G7134">
            <v>33186.81</v>
          </cell>
          <cell r="H7134">
            <v>166.19321486268174</v>
          </cell>
          <cell r="I7134">
            <v>35138.777568585094</v>
          </cell>
          <cell r="J7134">
            <v>166.19321486268174</v>
          </cell>
          <cell r="K7134">
            <v>145460</v>
          </cell>
        </row>
        <row r="7135">
          <cell r="A7135">
            <v>2004</v>
          </cell>
          <cell r="B7135" t="str">
            <v>1: Violence</v>
          </cell>
          <cell r="C7135" t="str">
            <v>14: Grievous Assaults</v>
          </cell>
          <cell r="D7135" t="str">
            <v>17 to 20</v>
          </cell>
          <cell r="E7135" t="str">
            <v>Maori</v>
          </cell>
          <cell r="F7135">
            <v>251</v>
          </cell>
          <cell r="G7135">
            <v>80170.059999999488</v>
          </cell>
          <cell r="H7135">
            <v>274.43747980613892</v>
          </cell>
          <cell r="I7135">
            <v>84885.468232713523</v>
          </cell>
          <cell r="J7135">
            <v>274.43747980613892</v>
          </cell>
          <cell r="K7135">
            <v>47740</v>
          </cell>
        </row>
        <row r="7136">
          <cell r="A7136">
            <v>2004</v>
          </cell>
          <cell r="B7136" t="str">
            <v>1: Violence</v>
          </cell>
          <cell r="C7136" t="str">
            <v>14: Grievous Assaults</v>
          </cell>
          <cell r="D7136" t="str">
            <v>17 to 20</v>
          </cell>
          <cell r="E7136" t="str">
            <v>Non-Maori</v>
          </cell>
          <cell r="F7136">
            <v>312</v>
          </cell>
          <cell r="G7136">
            <v>85101.949999999386</v>
          </cell>
          <cell r="H7136">
            <v>341.13344103392569</v>
          </cell>
          <cell r="I7136">
            <v>90107.440025203527</v>
          </cell>
          <cell r="J7136">
            <v>341.13344103392569</v>
          </cell>
          <cell r="K7136">
            <v>189760</v>
          </cell>
        </row>
        <row r="7137">
          <cell r="A7137">
            <v>2004</v>
          </cell>
          <cell r="B7137" t="str">
            <v>1: Violence</v>
          </cell>
          <cell r="C7137" t="str">
            <v>14: Grievous Assaults</v>
          </cell>
          <cell r="D7137" t="str">
            <v>21 to 30</v>
          </cell>
          <cell r="E7137" t="str">
            <v>Maori</v>
          </cell>
          <cell r="F7137">
            <v>426</v>
          </cell>
          <cell r="G7137">
            <v>126042.38999999934</v>
          </cell>
          <cell r="H7137">
            <v>465.77835218093702</v>
          </cell>
          <cell r="I7137">
            <v>133455.89728036005</v>
          </cell>
          <cell r="J7137">
            <v>465.77835218093702</v>
          </cell>
          <cell r="K7137">
            <v>87440</v>
          </cell>
        </row>
        <row r="7138">
          <cell r="A7138">
            <v>2004</v>
          </cell>
          <cell r="B7138" t="str">
            <v>1: Violence</v>
          </cell>
          <cell r="C7138" t="str">
            <v>14: Grievous Assaults</v>
          </cell>
          <cell r="D7138" t="str">
            <v>21 to 30</v>
          </cell>
          <cell r="E7138" t="str">
            <v>Non-Maori</v>
          </cell>
          <cell r="F7138">
            <v>496</v>
          </cell>
          <cell r="G7138">
            <v>124958.28999999905</v>
          </cell>
          <cell r="H7138">
            <v>542.31470113085618</v>
          </cell>
          <cell r="I7138">
            <v>132308.03315114384</v>
          </cell>
          <cell r="J7138">
            <v>542.31470113085618</v>
          </cell>
          <cell r="K7138">
            <v>447170</v>
          </cell>
        </row>
        <row r="7139">
          <cell r="A7139">
            <v>2004</v>
          </cell>
          <cell r="B7139" t="str">
            <v>1: Violence</v>
          </cell>
          <cell r="C7139" t="str">
            <v>14: Grievous Assaults</v>
          </cell>
          <cell r="D7139" t="str">
            <v>31 to 50</v>
          </cell>
          <cell r="E7139" t="str">
            <v>Maori</v>
          </cell>
          <cell r="F7139">
            <v>502</v>
          </cell>
          <cell r="G7139">
            <v>142438.29999999906</v>
          </cell>
          <cell r="H7139">
            <v>548.87495961227785</v>
          </cell>
          <cell r="I7139">
            <v>150816.17488837749</v>
          </cell>
          <cell r="J7139">
            <v>548.87495961227785</v>
          </cell>
          <cell r="K7139">
            <v>156750</v>
          </cell>
        </row>
        <row r="7140">
          <cell r="A7140">
            <v>2004</v>
          </cell>
          <cell r="B7140" t="str">
            <v>1: Violence</v>
          </cell>
          <cell r="C7140" t="str">
            <v>14: Grievous Assaults</v>
          </cell>
          <cell r="D7140" t="str">
            <v>31 to 50</v>
          </cell>
          <cell r="E7140" t="str">
            <v>Non-Maori</v>
          </cell>
          <cell r="F7140">
            <v>619</v>
          </cell>
          <cell r="G7140">
            <v>147286.53999999849</v>
          </cell>
          <cell r="H7140">
            <v>676.8</v>
          </cell>
          <cell r="I7140">
            <v>155949.57659101469</v>
          </cell>
          <cell r="J7140">
            <v>676.8</v>
          </cell>
          <cell r="K7140">
            <v>1054810</v>
          </cell>
        </row>
        <row r="7141">
          <cell r="A7141">
            <v>2004</v>
          </cell>
          <cell r="B7141" t="str">
            <v>1: Violence</v>
          </cell>
          <cell r="C7141" t="str">
            <v>14: Grievous Assaults</v>
          </cell>
          <cell r="D7141" t="str">
            <v>51 or older</v>
          </cell>
          <cell r="E7141" t="str">
            <v>Maori</v>
          </cell>
          <cell r="F7141">
            <v>38</v>
          </cell>
          <cell r="G7141">
            <v>7921.98</v>
          </cell>
          <cell r="H7141">
            <v>41.548303715670436</v>
          </cell>
          <cell r="I7141">
            <v>8387.9316247261959</v>
          </cell>
          <cell r="J7141">
            <v>41.548303715670436</v>
          </cell>
          <cell r="K7141">
            <v>74580</v>
          </cell>
        </row>
        <row r="7142">
          <cell r="A7142">
            <v>2004</v>
          </cell>
          <cell r="B7142" t="str">
            <v>1: Violence</v>
          </cell>
          <cell r="C7142" t="str">
            <v>14: Grievous Assaults</v>
          </cell>
          <cell r="D7142" t="str">
            <v>51 or older</v>
          </cell>
          <cell r="E7142" t="str">
            <v>Non-Maori</v>
          </cell>
          <cell r="F7142">
            <v>108</v>
          </cell>
          <cell r="G7142">
            <v>25668.23</v>
          </cell>
          <cell r="H7142">
            <v>118.08465266558964</v>
          </cell>
          <cell r="I7142">
            <v>27177.972952184402</v>
          </cell>
          <cell r="J7142">
            <v>118.08465266558964</v>
          </cell>
          <cell r="K7142">
            <v>1013520</v>
          </cell>
        </row>
        <row r="7143">
          <cell r="A7143">
            <v>2004</v>
          </cell>
          <cell r="B7143" t="str">
            <v>1: Violence</v>
          </cell>
          <cell r="C7143" t="str">
            <v>15: Serious Assaults</v>
          </cell>
          <cell r="D7143" t="str">
            <v>0 to 9</v>
          </cell>
          <cell r="E7143" t="str">
            <v>Maori</v>
          </cell>
          <cell r="F7143">
            <v>12</v>
          </cell>
          <cell r="G7143">
            <v>151.5</v>
          </cell>
          <cell r="H7143">
            <v>13.750829829608321</v>
          </cell>
          <cell r="I7143">
            <v>170.57970872333803</v>
          </cell>
          <cell r="J7143">
            <v>13.750829829608321</v>
          </cell>
          <cell r="K7143">
            <v>145860</v>
          </cell>
        </row>
        <row r="7144">
          <cell r="A7144">
            <v>2004</v>
          </cell>
          <cell r="B7144" t="str">
            <v>1: Violence</v>
          </cell>
          <cell r="C7144" t="str">
            <v>15: Serious Assaults</v>
          </cell>
          <cell r="D7144" t="str">
            <v>0 to 9</v>
          </cell>
          <cell r="E7144" t="str">
            <v>Non-Maori</v>
          </cell>
          <cell r="F7144">
            <v>4</v>
          </cell>
          <cell r="G7144">
            <v>55.29</v>
          </cell>
          <cell r="H7144">
            <v>4.5836099432027737</v>
          </cell>
          <cell r="I7144">
            <v>62.253149143982569</v>
          </cell>
          <cell r="J7144">
            <v>4.5836099432027737</v>
          </cell>
          <cell r="K7144">
            <v>432170</v>
          </cell>
        </row>
        <row r="7145">
          <cell r="A7145">
            <v>2004</v>
          </cell>
          <cell r="B7145" t="str">
            <v>1: Violence</v>
          </cell>
          <cell r="C7145" t="str">
            <v>15: Serious Assaults</v>
          </cell>
          <cell r="D7145" t="str">
            <v>10 to 13</v>
          </cell>
          <cell r="E7145" t="str">
            <v>Maori</v>
          </cell>
          <cell r="F7145">
            <v>99</v>
          </cell>
          <cell r="G7145">
            <v>2759.1699999999928</v>
          </cell>
          <cell r="H7145">
            <v>113.44434609426865</v>
          </cell>
          <cell r="I7145">
            <v>3106.6562040803392</v>
          </cell>
          <cell r="J7145">
            <v>113.44434609426865</v>
          </cell>
          <cell r="K7145">
            <v>57220</v>
          </cell>
        </row>
        <row r="7146">
          <cell r="A7146">
            <v>2004</v>
          </cell>
          <cell r="B7146" t="str">
            <v>1: Violence</v>
          </cell>
          <cell r="C7146" t="str">
            <v>15: Serious Assaults</v>
          </cell>
          <cell r="D7146" t="str">
            <v>10 to 13</v>
          </cell>
          <cell r="E7146" t="str">
            <v>Non-Maori</v>
          </cell>
          <cell r="F7146">
            <v>71</v>
          </cell>
          <cell r="G7146">
            <v>1554.31</v>
          </cell>
          <cell r="H7146">
            <v>81.359076491849223</v>
          </cell>
          <cell r="I7146">
            <v>1750.0577364077287</v>
          </cell>
          <cell r="J7146">
            <v>81.359076491849223</v>
          </cell>
          <cell r="K7146">
            <v>194050</v>
          </cell>
        </row>
        <row r="7147">
          <cell r="A7147">
            <v>2004</v>
          </cell>
          <cell r="B7147" t="str">
            <v>1: Violence</v>
          </cell>
          <cell r="C7147" t="str">
            <v>15: Serious Assaults</v>
          </cell>
          <cell r="D7147" t="str">
            <v>14 to 16</v>
          </cell>
          <cell r="E7147" t="str">
            <v>Maori</v>
          </cell>
          <cell r="F7147">
            <v>477</v>
          </cell>
          <cell r="G7147">
            <v>16337.680000000122</v>
          </cell>
          <cell r="H7147">
            <v>546.59548572693075</v>
          </cell>
          <cell r="I7147">
            <v>18395.225713631193</v>
          </cell>
          <cell r="J7147">
            <v>546.59548572693075</v>
          </cell>
          <cell r="K7147">
            <v>41010</v>
          </cell>
        </row>
        <row r="7148">
          <cell r="A7148">
            <v>2004</v>
          </cell>
          <cell r="B7148" t="str">
            <v>1: Violence</v>
          </cell>
          <cell r="C7148" t="str">
            <v>15: Serious Assaults</v>
          </cell>
          <cell r="D7148" t="str">
            <v>14 to 16</v>
          </cell>
          <cell r="E7148" t="str">
            <v>Non-Maori</v>
          </cell>
          <cell r="F7148">
            <v>460</v>
          </cell>
          <cell r="G7148">
            <v>14795.90000000012</v>
          </cell>
          <cell r="H7148">
            <v>527.11514346831905</v>
          </cell>
          <cell r="I7148">
            <v>16659.275988776615</v>
          </cell>
          <cell r="J7148">
            <v>527.11514346831905</v>
          </cell>
          <cell r="K7148">
            <v>145460</v>
          </cell>
        </row>
        <row r="7149">
          <cell r="A7149">
            <v>2004</v>
          </cell>
          <cell r="B7149" t="str">
            <v>1: Violence</v>
          </cell>
          <cell r="C7149" t="str">
            <v>15: Serious Assaults</v>
          </cell>
          <cell r="D7149" t="str">
            <v>17 to 20</v>
          </cell>
          <cell r="E7149" t="str">
            <v>Maori</v>
          </cell>
          <cell r="F7149">
            <v>963</v>
          </cell>
          <cell r="G7149">
            <v>32338.959999999999</v>
          </cell>
          <cell r="H7149">
            <v>1103.5040938260677</v>
          </cell>
          <cell r="I7149">
            <v>36411.685658189286</v>
          </cell>
          <cell r="J7149">
            <v>1103.5040938260677</v>
          </cell>
          <cell r="K7149">
            <v>47740</v>
          </cell>
        </row>
        <row r="7150">
          <cell r="A7150">
            <v>2004</v>
          </cell>
          <cell r="B7150" t="str">
            <v>1: Violence</v>
          </cell>
          <cell r="C7150" t="str">
            <v>15: Serious Assaults</v>
          </cell>
          <cell r="D7150" t="str">
            <v>17 to 20</v>
          </cell>
          <cell r="E7150" t="str">
            <v>Non-Maori</v>
          </cell>
          <cell r="F7150">
            <v>1010</v>
          </cell>
          <cell r="G7150">
            <v>32231.83</v>
          </cell>
          <cell r="H7150">
            <v>1157.3615106587004</v>
          </cell>
          <cell r="I7150">
            <v>36291.063848317768</v>
          </cell>
          <cell r="J7150">
            <v>1157.3615106587004</v>
          </cell>
          <cell r="K7150">
            <v>189760</v>
          </cell>
        </row>
        <row r="7151">
          <cell r="A7151">
            <v>2004</v>
          </cell>
          <cell r="B7151" t="str">
            <v>1: Violence</v>
          </cell>
          <cell r="C7151" t="str">
            <v>15: Serious Assaults</v>
          </cell>
          <cell r="D7151" t="str">
            <v>21 to 30</v>
          </cell>
          <cell r="E7151" t="str">
            <v>Maori</v>
          </cell>
          <cell r="F7151">
            <v>2145</v>
          </cell>
          <cell r="G7151">
            <v>65236.910000000265</v>
          </cell>
          <cell r="H7151">
            <v>2457.9608320424873</v>
          </cell>
          <cell r="I7151">
            <v>73452.759774327817</v>
          </cell>
          <cell r="J7151">
            <v>2457.9608320424873</v>
          </cell>
          <cell r="K7151">
            <v>87440</v>
          </cell>
        </row>
        <row r="7152">
          <cell r="A7152">
            <v>2004</v>
          </cell>
          <cell r="B7152" t="str">
            <v>1: Violence</v>
          </cell>
          <cell r="C7152" t="str">
            <v>15: Serious Assaults</v>
          </cell>
          <cell r="D7152" t="str">
            <v>21 to 30</v>
          </cell>
          <cell r="E7152" t="str">
            <v>Non-Maori</v>
          </cell>
          <cell r="F7152">
            <v>2211</v>
          </cell>
          <cell r="G7152">
            <v>62465.330000000504</v>
          </cell>
          <cell r="H7152">
            <v>2533.5903961053332</v>
          </cell>
          <cell r="I7152">
            <v>70332.130671335151</v>
          </cell>
          <cell r="J7152">
            <v>2533.5903961053332</v>
          </cell>
          <cell r="K7152">
            <v>447170</v>
          </cell>
        </row>
        <row r="7153">
          <cell r="A7153">
            <v>2004</v>
          </cell>
          <cell r="B7153" t="str">
            <v>1: Violence</v>
          </cell>
          <cell r="C7153" t="str">
            <v>15: Serious Assaults</v>
          </cell>
          <cell r="D7153" t="str">
            <v>31 to 50</v>
          </cell>
          <cell r="E7153" t="str">
            <v>Maori</v>
          </cell>
          <cell r="F7153">
            <v>2416</v>
          </cell>
          <cell r="G7153">
            <v>69508.929999999906</v>
          </cell>
          <cell r="H7153">
            <v>2768.5004056944749</v>
          </cell>
          <cell r="I7153">
            <v>78262.792297497537</v>
          </cell>
          <cell r="J7153">
            <v>2768.5004056944749</v>
          </cell>
          <cell r="K7153">
            <v>156750</v>
          </cell>
        </row>
        <row r="7154">
          <cell r="A7154">
            <v>2004</v>
          </cell>
          <cell r="B7154" t="str">
            <v>1: Violence</v>
          </cell>
          <cell r="C7154" t="str">
            <v>15: Serious Assaults</v>
          </cell>
          <cell r="D7154" t="str">
            <v>31 to 50</v>
          </cell>
          <cell r="E7154" t="str">
            <v>Non-Maori</v>
          </cell>
          <cell r="F7154">
            <v>3109</v>
          </cell>
          <cell r="G7154">
            <v>80775.289999999106</v>
          </cell>
          <cell r="H7154">
            <v>3562.6108283543558</v>
          </cell>
          <cell r="I7154">
            <v>90948.022707874639</v>
          </cell>
          <cell r="J7154">
            <v>3562.6108283543558</v>
          </cell>
          <cell r="K7154">
            <v>1054810</v>
          </cell>
        </row>
        <row r="7155">
          <cell r="A7155">
            <v>2004</v>
          </cell>
          <cell r="B7155" t="str">
            <v>1: Violence</v>
          </cell>
          <cell r="C7155" t="str">
            <v>15: Serious Assaults</v>
          </cell>
          <cell r="D7155" t="str">
            <v>51 or older</v>
          </cell>
          <cell r="E7155" t="str">
            <v>Maori</v>
          </cell>
          <cell r="F7155">
            <v>147</v>
          </cell>
          <cell r="G7155">
            <v>3802.6499999999928</v>
          </cell>
          <cell r="H7155">
            <v>168.44766541270192</v>
          </cell>
          <cell r="I7155">
            <v>4281.5506889557764</v>
          </cell>
          <cell r="J7155">
            <v>168.44766541270192</v>
          </cell>
          <cell r="K7155">
            <v>74580</v>
          </cell>
        </row>
        <row r="7156">
          <cell r="A7156">
            <v>2004</v>
          </cell>
          <cell r="B7156" t="str">
            <v>1: Violence</v>
          </cell>
          <cell r="C7156" t="str">
            <v>15: Serious Assaults</v>
          </cell>
          <cell r="D7156" t="str">
            <v>51 or older</v>
          </cell>
          <cell r="E7156" t="str">
            <v>Non-Maori</v>
          </cell>
          <cell r="F7156">
            <v>433</v>
          </cell>
          <cell r="G7156">
            <v>9821.970000000063</v>
          </cell>
          <cell r="H7156">
            <v>496.17577635170022</v>
          </cell>
          <cell r="I7156">
            <v>11058.935852735151</v>
          </cell>
          <cell r="J7156">
            <v>496.17577635170022</v>
          </cell>
          <cell r="K7156">
            <v>1013520</v>
          </cell>
        </row>
        <row r="7157">
          <cell r="A7157">
            <v>2004</v>
          </cell>
          <cell r="B7157" t="str">
            <v>1: Violence</v>
          </cell>
          <cell r="C7157" t="str">
            <v>16: Minor Assaults</v>
          </cell>
          <cell r="D7157" t="str">
            <v>0 to 9</v>
          </cell>
          <cell r="E7157" t="str">
            <v>Maori</v>
          </cell>
          <cell r="F7157">
            <v>24</v>
          </cell>
          <cell r="G7157">
            <v>47.76</v>
          </cell>
          <cell r="H7157">
            <v>28.116899618805594</v>
          </cell>
          <cell r="I7157">
            <v>54.761882421085652</v>
          </cell>
          <cell r="J7157">
            <v>28.116899618805594</v>
          </cell>
          <cell r="K7157">
            <v>145860</v>
          </cell>
        </row>
        <row r="7158">
          <cell r="A7158">
            <v>2004</v>
          </cell>
          <cell r="B7158" t="str">
            <v>1: Violence</v>
          </cell>
          <cell r="C7158" t="str">
            <v>16: Minor Assaults</v>
          </cell>
          <cell r="D7158" t="str">
            <v>0 to 9</v>
          </cell>
          <cell r="E7158" t="str">
            <v>Non-Maori</v>
          </cell>
          <cell r="F7158">
            <v>16</v>
          </cell>
          <cell r="G7158">
            <v>33.83</v>
          </cell>
          <cell r="H7158">
            <v>18.744599745870396</v>
          </cell>
          <cell r="I7158">
            <v>38.789666714935663</v>
          </cell>
          <cell r="J7158">
            <v>18.744599745870396</v>
          </cell>
          <cell r="K7158">
            <v>432170</v>
          </cell>
        </row>
        <row r="7159">
          <cell r="A7159">
            <v>2004</v>
          </cell>
          <cell r="B7159" t="str">
            <v>1: Violence</v>
          </cell>
          <cell r="C7159" t="str">
            <v>16: Minor Assaults</v>
          </cell>
          <cell r="D7159" t="str">
            <v>10 to 13</v>
          </cell>
          <cell r="E7159" t="str">
            <v>Maori</v>
          </cell>
          <cell r="F7159">
            <v>289</v>
          </cell>
          <cell r="G7159">
            <v>591.03000000000065</v>
          </cell>
          <cell r="H7159">
            <v>338.574332909784</v>
          </cell>
          <cell r="I7159">
            <v>677.67829496093566</v>
          </cell>
          <cell r="J7159">
            <v>338.574332909784</v>
          </cell>
          <cell r="K7159">
            <v>57220</v>
          </cell>
        </row>
        <row r="7160">
          <cell r="A7160">
            <v>2004</v>
          </cell>
          <cell r="B7160" t="str">
            <v>1: Violence</v>
          </cell>
          <cell r="C7160" t="str">
            <v>16: Minor Assaults</v>
          </cell>
          <cell r="D7160" t="str">
            <v>10 to 13</v>
          </cell>
          <cell r="E7160" t="str">
            <v>Non-Maori</v>
          </cell>
          <cell r="F7160">
            <v>266</v>
          </cell>
          <cell r="G7160">
            <v>537.30000000000086</v>
          </cell>
          <cell r="H7160">
            <v>311.6289707750953</v>
          </cell>
          <cell r="I7160">
            <v>616.07117723721456</v>
          </cell>
          <cell r="J7160">
            <v>311.6289707750953</v>
          </cell>
          <cell r="K7160">
            <v>194050</v>
          </cell>
        </row>
        <row r="7161">
          <cell r="A7161">
            <v>2004</v>
          </cell>
          <cell r="B7161" t="str">
            <v>1: Violence</v>
          </cell>
          <cell r="C7161" t="str">
            <v>16: Minor Assaults</v>
          </cell>
          <cell r="D7161" t="str">
            <v>14 to 16</v>
          </cell>
          <cell r="E7161" t="str">
            <v>Maori</v>
          </cell>
          <cell r="F7161">
            <v>590</v>
          </cell>
          <cell r="G7161">
            <v>1445.49</v>
          </cell>
          <cell r="H7161">
            <v>691.20711562897077</v>
          </cell>
          <cell r="I7161">
            <v>1657.4068974215938</v>
          </cell>
          <cell r="J7161">
            <v>691.20711562897077</v>
          </cell>
          <cell r="K7161">
            <v>41010</v>
          </cell>
        </row>
        <row r="7162">
          <cell r="A7162">
            <v>2004</v>
          </cell>
          <cell r="B7162" t="str">
            <v>1: Violence</v>
          </cell>
          <cell r="C7162" t="str">
            <v>16: Minor Assaults</v>
          </cell>
          <cell r="D7162" t="str">
            <v>14 to 16</v>
          </cell>
          <cell r="E7162" t="str">
            <v>Non-Maori</v>
          </cell>
          <cell r="F7162">
            <v>780</v>
          </cell>
          <cell r="G7162">
            <v>1641.9500000000053</v>
          </cell>
          <cell r="H7162">
            <v>913.79923761118175</v>
          </cell>
          <cell r="I7162">
            <v>1882.6690293404918</v>
          </cell>
          <cell r="J7162">
            <v>913.79923761118175</v>
          </cell>
          <cell r="K7162">
            <v>145460</v>
          </cell>
        </row>
        <row r="7163">
          <cell r="A7163">
            <v>2004</v>
          </cell>
          <cell r="B7163" t="str">
            <v>1: Violence</v>
          </cell>
          <cell r="C7163" t="str">
            <v>16: Minor Assaults</v>
          </cell>
          <cell r="D7163" t="str">
            <v>17 to 20</v>
          </cell>
          <cell r="E7163" t="str">
            <v>Maori</v>
          </cell>
          <cell r="F7163">
            <v>688</v>
          </cell>
          <cell r="G7163">
            <v>1815.79</v>
          </cell>
          <cell r="H7163">
            <v>806.01778907242692</v>
          </cell>
          <cell r="I7163">
            <v>2081.9949430775409</v>
          </cell>
          <cell r="J7163">
            <v>806.01778907242692</v>
          </cell>
          <cell r="K7163">
            <v>47740</v>
          </cell>
        </row>
        <row r="7164">
          <cell r="A7164">
            <v>2004</v>
          </cell>
          <cell r="B7164" t="str">
            <v>1: Violence</v>
          </cell>
          <cell r="C7164" t="str">
            <v>16: Minor Assaults</v>
          </cell>
          <cell r="D7164" t="str">
            <v>17 to 20</v>
          </cell>
          <cell r="E7164" t="str">
            <v>Non-Maori</v>
          </cell>
          <cell r="F7164">
            <v>1043</v>
          </cell>
          <cell r="G7164">
            <v>2478.46</v>
          </cell>
          <cell r="H7164">
            <v>1221.9135959339262</v>
          </cell>
          <cell r="I7164">
            <v>2841.8160616700966</v>
          </cell>
          <cell r="J7164">
            <v>1221.9135959339262</v>
          </cell>
          <cell r="K7164">
            <v>189760</v>
          </cell>
        </row>
        <row r="7165">
          <cell r="A7165">
            <v>2004</v>
          </cell>
          <cell r="B7165" t="str">
            <v>1: Violence</v>
          </cell>
          <cell r="C7165" t="str">
            <v>16: Minor Assaults</v>
          </cell>
          <cell r="D7165" t="str">
            <v>21 to 30</v>
          </cell>
          <cell r="E7165" t="str">
            <v>Maori</v>
          </cell>
          <cell r="F7165">
            <v>1089</v>
          </cell>
          <cell r="G7165">
            <v>3024.5699999999865</v>
          </cell>
          <cell r="H7165">
            <v>1275.8043202033036</v>
          </cell>
          <cell r="I7165">
            <v>3467.9888340523935</v>
          </cell>
          <cell r="J7165">
            <v>1275.8043202033036</v>
          </cell>
          <cell r="K7165">
            <v>87440</v>
          </cell>
        </row>
        <row r="7166">
          <cell r="A7166">
            <v>2004</v>
          </cell>
          <cell r="B7166" t="str">
            <v>1: Violence</v>
          </cell>
          <cell r="C7166" t="str">
            <v>16: Minor Assaults</v>
          </cell>
          <cell r="D7166" t="str">
            <v>21 to 30</v>
          </cell>
          <cell r="E7166" t="str">
            <v>Non-Maori</v>
          </cell>
          <cell r="F7166">
            <v>1713</v>
          </cell>
          <cell r="G7166">
            <v>4215.7899999999427</v>
          </cell>
          <cell r="H7166">
            <v>2006.8437102922489</v>
          </cell>
          <cell r="I7166">
            <v>4833.8483310717247</v>
          </cell>
          <cell r="J7166">
            <v>2006.8437102922489</v>
          </cell>
          <cell r="K7166">
            <v>447170</v>
          </cell>
        </row>
        <row r="7167">
          <cell r="A7167">
            <v>2004</v>
          </cell>
          <cell r="B7167" t="str">
            <v>1: Violence</v>
          </cell>
          <cell r="C7167" t="str">
            <v>16: Minor Assaults</v>
          </cell>
          <cell r="D7167" t="str">
            <v>31 to 50</v>
          </cell>
          <cell r="E7167" t="str">
            <v>Maori</v>
          </cell>
          <cell r="F7167">
            <v>1382</v>
          </cell>
          <cell r="G7167">
            <v>3409.4199999999851</v>
          </cell>
          <cell r="H7167">
            <v>1619.0648030495554</v>
          </cell>
          <cell r="I7167">
            <v>3909.259990873054</v>
          </cell>
          <cell r="J7167">
            <v>1619.0648030495554</v>
          </cell>
          <cell r="K7167">
            <v>156750</v>
          </cell>
        </row>
        <row r="7168">
          <cell r="A7168">
            <v>2004</v>
          </cell>
          <cell r="B7168" t="str">
            <v>1: Violence</v>
          </cell>
          <cell r="C7168" t="str">
            <v>16: Minor Assaults</v>
          </cell>
          <cell r="D7168" t="str">
            <v>31 to 50</v>
          </cell>
          <cell r="E7168" t="str">
            <v>Non-Maori</v>
          </cell>
          <cell r="F7168">
            <v>2536</v>
          </cell>
          <cell r="G7168">
            <v>5838.5799999999153</v>
          </cell>
          <cell r="H7168">
            <v>2971.0190597204573</v>
          </cell>
          <cell r="I7168">
            <v>6694.5483975313573</v>
          </cell>
          <cell r="J7168">
            <v>2971.0190597204573</v>
          </cell>
          <cell r="K7168">
            <v>1054810</v>
          </cell>
        </row>
        <row r="7169">
          <cell r="A7169">
            <v>2004</v>
          </cell>
          <cell r="B7169" t="str">
            <v>1: Violence</v>
          </cell>
          <cell r="C7169" t="str">
            <v>16: Minor Assaults</v>
          </cell>
          <cell r="D7169" t="str">
            <v>51 or older</v>
          </cell>
          <cell r="E7169" t="str">
            <v>Maori</v>
          </cell>
          <cell r="F7169">
            <v>140</v>
          </cell>
          <cell r="G7169">
            <v>326.36</v>
          </cell>
          <cell r="H7169">
            <v>164.01524777636595</v>
          </cell>
          <cell r="I7169">
            <v>374.2061965440858</v>
          </cell>
          <cell r="J7169">
            <v>164.01524777636595</v>
          </cell>
          <cell r="K7169">
            <v>74580</v>
          </cell>
        </row>
        <row r="7170">
          <cell r="A7170">
            <v>2004</v>
          </cell>
          <cell r="B7170" t="str">
            <v>1: Violence</v>
          </cell>
          <cell r="C7170" t="str">
            <v>16: Minor Assaults</v>
          </cell>
          <cell r="D7170" t="str">
            <v>51 or older</v>
          </cell>
          <cell r="E7170" t="str">
            <v>Non-Maori</v>
          </cell>
          <cell r="F7170">
            <v>462</v>
          </cell>
          <cell r="G7170">
            <v>1042.8</v>
          </cell>
          <cell r="H7170">
            <v>541.25031766200766</v>
          </cell>
          <cell r="I7170">
            <v>1195.680297083507</v>
          </cell>
          <cell r="J7170">
            <v>541.25031766200766</v>
          </cell>
          <cell r="K7170">
            <v>1013520</v>
          </cell>
        </row>
        <row r="7171">
          <cell r="A7171">
            <v>2004</v>
          </cell>
          <cell r="B7171" t="str">
            <v>1: Violence</v>
          </cell>
          <cell r="C7171" t="str">
            <v>17: Intimidation And Threats</v>
          </cell>
          <cell r="D7171" t="str">
            <v>0 to 9</v>
          </cell>
          <cell r="E7171" t="str">
            <v>Maori</v>
          </cell>
          <cell r="F7171">
            <v>7</v>
          </cell>
          <cell r="G7171">
            <v>52.55</v>
          </cell>
          <cell r="H7171">
            <v>8.1882314338838444</v>
          </cell>
          <cell r="I7171">
            <v>64.413446875645008</v>
          </cell>
          <cell r="J7171">
            <v>8.1882314338838444</v>
          </cell>
          <cell r="K7171">
            <v>145860</v>
          </cell>
        </row>
        <row r="7172">
          <cell r="A7172">
            <v>2004</v>
          </cell>
          <cell r="B7172" t="str">
            <v>1: Violence</v>
          </cell>
          <cell r="C7172" t="str">
            <v>17: Intimidation And Threats</v>
          </cell>
          <cell r="D7172" t="str">
            <v>0 to 9</v>
          </cell>
          <cell r="E7172" t="str">
            <v>Non-Maori</v>
          </cell>
          <cell r="F7172">
            <v>16</v>
          </cell>
          <cell r="G7172">
            <v>118.21</v>
          </cell>
          <cell r="H7172">
            <v>18.715957563163077</v>
          </cell>
          <cell r="I7172">
            <v>144.89654719638438</v>
          </cell>
          <cell r="J7172">
            <v>18.715957563163077</v>
          </cell>
          <cell r="K7172">
            <v>432170</v>
          </cell>
        </row>
        <row r="7173">
          <cell r="A7173">
            <v>2004</v>
          </cell>
          <cell r="B7173" t="str">
            <v>1: Violence</v>
          </cell>
          <cell r="C7173" t="str">
            <v>17: Intimidation And Threats</v>
          </cell>
          <cell r="D7173" t="str">
            <v>10 to 13</v>
          </cell>
          <cell r="E7173" t="str">
            <v>Maori</v>
          </cell>
          <cell r="F7173">
            <v>93</v>
          </cell>
          <cell r="G7173">
            <v>1497.25</v>
          </cell>
          <cell r="H7173">
            <v>108.78650333588537</v>
          </cell>
          <cell r="I7173">
            <v>1835.2622899059841</v>
          </cell>
          <cell r="J7173">
            <v>108.78650333588537</v>
          </cell>
          <cell r="K7173">
            <v>57220</v>
          </cell>
        </row>
        <row r="7174">
          <cell r="A7174">
            <v>2004</v>
          </cell>
          <cell r="B7174" t="str">
            <v>1: Violence</v>
          </cell>
          <cell r="C7174" t="str">
            <v>17: Intimidation And Threats</v>
          </cell>
          <cell r="D7174" t="str">
            <v>10 to 13</v>
          </cell>
          <cell r="E7174" t="str">
            <v>Non-Maori</v>
          </cell>
          <cell r="F7174">
            <v>93</v>
          </cell>
          <cell r="G7174">
            <v>1448.52</v>
          </cell>
          <cell r="H7174">
            <v>108.78650333588537</v>
          </cell>
          <cell r="I7174">
            <v>1775.5312287023642</v>
          </cell>
          <cell r="J7174">
            <v>108.78650333588537</v>
          </cell>
          <cell r="K7174">
            <v>194050</v>
          </cell>
        </row>
        <row r="7175">
          <cell r="A7175">
            <v>2004</v>
          </cell>
          <cell r="B7175" t="str">
            <v>1: Violence</v>
          </cell>
          <cell r="C7175" t="str">
            <v>17: Intimidation And Threats</v>
          </cell>
          <cell r="D7175" t="str">
            <v>14 to 16</v>
          </cell>
          <cell r="E7175" t="str">
            <v>Maori</v>
          </cell>
          <cell r="F7175">
            <v>410</v>
          </cell>
          <cell r="G7175">
            <v>8441.74</v>
          </cell>
          <cell r="H7175">
            <v>479.59641255605379</v>
          </cell>
          <cell r="I7175">
            <v>10347.508487688068</v>
          </cell>
          <cell r="J7175">
            <v>479.59641255605379</v>
          </cell>
          <cell r="K7175">
            <v>41010</v>
          </cell>
        </row>
        <row r="7176">
          <cell r="A7176">
            <v>2004</v>
          </cell>
          <cell r="B7176" t="str">
            <v>1: Violence</v>
          </cell>
          <cell r="C7176" t="str">
            <v>17: Intimidation And Threats</v>
          </cell>
          <cell r="D7176" t="str">
            <v>14 to 16</v>
          </cell>
          <cell r="E7176" t="str">
            <v>Non-Maori</v>
          </cell>
          <cell r="F7176">
            <v>475</v>
          </cell>
          <cell r="G7176">
            <v>8738.4300000000258</v>
          </cell>
          <cell r="H7176">
            <v>555.62999015640378</v>
          </cell>
          <cell r="I7176">
            <v>10711.17786073348</v>
          </cell>
          <cell r="J7176">
            <v>555.62999015640378</v>
          </cell>
          <cell r="K7176">
            <v>145460</v>
          </cell>
        </row>
        <row r="7177">
          <cell r="A7177">
            <v>2004</v>
          </cell>
          <cell r="B7177" t="str">
            <v>1: Violence</v>
          </cell>
          <cell r="C7177" t="str">
            <v>17: Intimidation And Threats</v>
          </cell>
          <cell r="D7177" t="str">
            <v>17 to 20</v>
          </cell>
          <cell r="E7177" t="str">
            <v>Maori</v>
          </cell>
          <cell r="F7177">
            <v>670</v>
          </cell>
          <cell r="G7177">
            <v>14147.98</v>
          </cell>
          <cell r="H7177">
            <v>783.73072295745374</v>
          </cell>
          <cell r="I7177">
            <v>17341.963047149176</v>
          </cell>
          <cell r="J7177">
            <v>783.73072295745374</v>
          </cell>
          <cell r="K7177">
            <v>47740</v>
          </cell>
        </row>
        <row r="7178">
          <cell r="A7178">
            <v>2004</v>
          </cell>
          <cell r="B7178" t="str">
            <v>1: Violence</v>
          </cell>
          <cell r="C7178" t="str">
            <v>17: Intimidation And Threats</v>
          </cell>
          <cell r="D7178" t="str">
            <v>17 to 20</v>
          </cell>
          <cell r="E7178" t="str">
            <v>Non-Maori</v>
          </cell>
          <cell r="F7178">
            <v>995</v>
          </cell>
          <cell r="G7178">
            <v>16258.86</v>
          </cell>
          <cell r="H7178">
            <v>1163.8986109592038</v>
          </cell>
          <cell r="I7178">
            <v>19929.385630229335</v>
          </cell>
          <cell r="J7178">
            <v>1163.8986109592038</v>
          </cell>
          <cell r="K7178">
            <v>189760</v>
          </cell>
        </row>
        <row r="7179">
          <cell r="A7179">
            <v>2004</v>
          </cell>
          <cell r="B7179" t="str">
            <v>1: Violence</v>
          </cell>
          <cell r="C7179" t="str">
            <v>17: Intimidation And Threats</v>
          </cell>
          <cell r="D7179" t="str">
            <v>21 to 30</v>
          </cell>
          <cell r="E7179" t="str">
            <v>Maori</v>
          </cell>
          <cell r="F7179">
            <v>984</v>
          </cell>
          <cell r="G7179">
            <v>22220.379999999939</v>
          </cell>
          <cell r="H7179">
            <v>1151.0313901345291</v>
          </cell>
          <cell r="I7179">
            <v>27236.75103114446</v>
          </cell>
          <cell r="J7179">
            <v>1151.0313901345291</v>
          </cell>
          <cell r="K7179">
            <v>87440</v>
          </cell>
        </row>
        <row r="7180">
          <cell r="A7180">
            <v>2004</v>
          </cell>
          <cell r="B7180" t="str">
            <v>1: Violence</v>
          </cell>
          <cell r="C7180" t="str">
            <v>17: Intimidation And Threats</v>
          </cell>
          <cell r="D7180" t="str">
            <v>21 to 30</v>
          </cell>
          <cell r="E7180" t="str">
            <v>Non-Maori</v>
          </cell>
          <cell r="F7180">
            <v>1481</v>
          </cell>
          <cell r="G7180">
            <v>30668.13999999989</v>
          </cell>
          <cell r="H7180">
            <v>1732.3958219402823</v>
          </cell>
          <cell r="I7180">
            <v>37591.638566409834</v>
          </cell>
          <cell r="J7180">
            <v>1732.3958219402823</v>
          </cell>
          <cell r="K7180">
            <v>447170</v>
          </cell>
        </row>
        <row r="7181">
          <cell r="A7181">
            <v>2004</v>
          </cell>
          <cell r="B7181" t="str">
            <v>1: Violence</v>
          </cell>
          <cell r="C7181" t="str">
            <v>17: Intimidation And Threats</v>
          </cell>
          <cell r="D7181" t="str">
            <v>31 to 50</v>
          </cell>
          <cell r="E7181" t="str">
            <v>Maori</v>
          </cell>
          <cell r="F7181">
            <v>1249</v>
          </cell>
          <cell r="G7181">
            <v>27753.929999999935</v>
          </cell>
          <cell r="H7181">
            <v>1461.0144372744178</v>
          </cell>
          <cell r="I7181">
            <v>34019.529888589277</v>
          </cell>
          <cell r="J7181">
            <v>1461.0144372744178</v>
          </cell>
          <cell r="K7181">
            <v>156750</v>
          </cell>
        </row>
        <row r="7182">
          <cell r="A7182">
            <v>2004</v>
          </cell>
          <cell r="B7182" t="str">
            <v>1: Violence</v>
          </cell>
          <cell r="C7182" t="str">
            <v>17: Intimidation And Threats</v>
          </cell>
          <cell r="D7182" t="str">
            <v>31 to 50</v>
          </cell>
          <cell r="E7182" t="str">
            <v>Non-Maori</v>
          </cell>
          <cell r="F7182">
            <v>2202</v>
          </cell>
          <cell r="G7182">
            <v>45766.930000000109</v>
          </cell>
          <cell r="H7182">
            <v>2575.7836596303182</v>
          </cell>
          <cell r="I7182">
            <v>56099.062116391469</v>
          </cell>
          <cell r="J7182">
            <v>2575.7836596303182</v>
          </cell>
          <cell r="K7182">
            <v>1054810</v>
          </cell>
        </row>
        <row r="7183">
          <cell r="A7183">
            <v>2004</v>
          </cell>
          <cell r="B7183" t="str">
            <v>1: Violence</v>
          </cell>
          <cell r="C7183" t="str">
            <v>17: Intimidation And Threats</v>
          </cell>
          <cell r="D7183" t="str">
            <v>51 or older</v>
          </cell>
          <cell r="E7183" t="str">
            <v>Maori</v>
          </cell>
          <cell r="F7183">
            <v>94</v>
          </cell>
          <cell r="G7183">
            <v>1733.71</v>
          </cell>
          <cell r="H7183">
            <v>109.95625068358308</v>
          </cell>
          <cell r="I7183">
            <v>2125.1044145152146</v>
          </cell>
          <cell r="J7183">
            <v>109.95625068358308</v>
          </cell>
          <cell r="K7183">
            <v>74580</v>
          </cell>
        </row>
        <row r="7184">
          <cell r="A7184">
            <v>2004</v>
          </cell>
          <cell r="B7184" t="str">
            <v>1: Violence</v>
          </cell>
          <cell r="C7184" t="str">
            <v>17: Intimidation And Threats</v>
          </cell>
          <cell r="D7184" t="str">
            <v>51 or older</v>
          </cell>
          <cell r="E7184" t="str">
            <v>Non-Maori</v>
          </cell>
          <cell r="F7184">
            <v>374</v>
          </cell>
          <cell r="G7184">
            <v>7439.58</v>
          </cell>
          <cell r="H7184">
            <v>437.48550803893687</v>
          </cell>
          <cell r="I7184">
            <v>9119.1054444740457</v>
          </cell>
          <cell r="J7184">
            <v>437.48550803893687</v>
          </cell>
          <cell r="K7184">
            <v>1013520</v>
          </cell>
        </row>
        <row r="7185">
          <cell r="A7185">
            <v>2004</v>
          </cell>
          <cell r="B7185" t="str">
            <v>1: Violence</v>
          </cell>
          <cell r="C7185" t="str">
            <v>18: Group Assemblies</v>
          </cell>
          <cell r="D7185" t="str">
            <v>0 to 9</v>
          </cell>
          <cell r="E7185" t="str">
            <v>Maori</v>
          </cell>
          <cell r="F7185" t="str">
            <v>Other</v>
          </cell>
          <cell r="G7185">
            <v>1</v>
          </cell>
          <cell r="H7185">
            <v>10.119999999999999</v>
          </cell>
          <cell r="I7185">
            <v>1.2238342837973835</v>
          </cell>
          <cell r="J7185">
            <v>12.443407940842402</v>
          </cell>
          <cell r="K7185">
            <v>145860</v>
          </cell>
        </row>
        <row r="7186">
          <cell r="A7186">
            <v>2004</v>
          </cell>
          <cell r="B7186" t="str">
            <v>1: Violence</v>
          </cell>
          <cell r="C7186" t="str">
            <v>18: Group Assemblies</v>
          </cell>
          <cell r="D7186" t="str">
            <v>0 to 9</v>
          </cell>
          <cell r="E7186" t="str">
            <v>Non-Maori</v>
          </cell>
          <cell r="F7186" t="str">
            <v>Pacific peoples</v>
          </cell>
          <cell r="K7186">
            <v>432170</v>
          </cell>
        </row>
        <row r="7187">
          <cell r="A7187">
            <v>2004</v>
          </cell>
          <cell r="B7187" t="str">
            <v>1: Violence</v>
          </cell>
          <cell r="C7187" t="str">
            <v>18: Group Assemblies</v>
          </cell>
          <cell r="D7187" t="str">
            <v>10 to 13</v>
          </cell>
          <cell r="E7187" t="str">
            <v>Maori</v>
          </cell>
          <cell r="F7187">
            <v>1</v>
          </cell>
          <cell r="G7187">
            <v>25.34</v>
          </cell>
          <cell r="H7187">
            <v>0.96145610278372595</v>
          </cell>
          <cell r="I7187">
            <v>20.944974253469812</v>
          </cell>
          <cell r="J7187">
            <v>0.9593147751605996</v>
          </cell>
          <cell r="K7187">
            <v>57220</v>
          </cell>
        </row>
        <row r="7188">
          <cell r="A7188">
            <v>2004</v>
          </cell>
          <cell r="B7188" t="str">
            <v>1: Violence</v>
          </cell>
          <cell r="C7188" t="str">
            <v>18: Group Assemblies</v>
          </cell>
          <cell r="D7188" t="str">
            <v>10 to 13</v>
          </cell>
          <cell r="E7188" t="str">
            <v>Non-Maori</v>
          </cell>
          <cell r="F7188">
            <v>1</v>
          </cell>
          <cell r="G7188">
            <v>25.34</v>
          </cell>
          <cell r="H7188">
            <v>0.96145610278372595</v>
          </cell>
          <cell r="I7188">
            <v>20.944974253469812</v>
          </cell>
          <cell r="J7188">
            <v>0.9593147751605996</v>
          </cell>
          <cell r="K7188">
            <v>194050</v>
          </cell>
        </row>
        <row r="7189">
          <cell r="A7189">
            <v>2004</v>
          </cell>
          <cell r="B7189" t="str">
            <v>1: Violence</v>
          </cell>
          <cell r="C7189" t="str">
            <v>18: Group Assemblies</v>
          </cell>
          <cell r="D7189" t="str">
            <v>14 to 16</v>
          </cell>
          <cell r="E7189" t="str">
            <v>Maori</v>
          </cell>
          <cell r="F7189">
            <v>28</v>
          </cell>
          <cell r="G7189">
            <v>672.47</v>
          </cell>
          <cell r="H7189">
            <v>26.920770877944324</v>
          </cell>
          <cell r="I7189">
            <v>555.83531318985183</v>
          </cell>
          <cell r="J7189">
            <v>26.860813704496788</v>
          </cell>
          <cell r="K7189">
            <v>41010</v>
          </cell>
        </row>
        <row r="7190">
          <cell r="A7190">
            <v>2004</v>
          </cell>
          <cell r="B7190" t="str">
            <v>1: Violence</v>
          </cell>
          <cell r="C7190" t="str">
            <v>18: Group Assemblies</v>
          </cell>
          <cell r="D7190" t="str">
            <v>14 to 16</v>
          </cell>
          <cell r="E7190" t="str">
            <v>Non-Maori</v>
          </cell>
          <cell r="F7190">
            <v>23</v>
          </cell>
          <cell r="G7190">
            <v>1581.34</v>
          </cell>
          <cell r="H7190">
            <v>22.113490364025694</v>
          </cell>
          <cell r="I7190">
            <v>1307.0688865817663</v>
          </cell>
          <cell r="J7190">
            <v>22.06423982869379</v>
          </cell>
          <cell r="K7190">
            <v>145460</v>
          </cell>
        </row>
        <row r="7191">
          <cell r="A7191">
            <v>2004</v>
          </cell>
          <cell r="B7191" t="str">
            <v>1: Violence</v>
          </cell>
          <cell r="C7191" t="str">
            <v>18: Group Assemblies</v>
          </cell>
          <cell r="D7191" t="str">
            <v>17 to 20</v>
          </cell>
          <cell r="E7191" t="str">
            <v>Maori</v>
          </cell>
          <cell r="F7191">
            <v>33</v>
          </cell>
          <cell r="G7191">
            <v>2036.69</v>
          </cell>
          <cell r="H7191">
            <v>31.728051391862959</v>
          </cell>
          <cell r="I7191">
            <v>1683.4419736503326</v>
          </cell>
          <cell r="J7191">
            <v>31.65738758029979</v>
          </cell>
          <cell r="K7191">
            <v>47740</v>
          </cell>
        </row>
        <row r="7192">
          <cell r="A7192">
            <v>2004</v>
          </cell>
          <cell r="B7192" t="str">
            <v>1: Violence</v>
          </cell>
          <cell r="C7192" t="str">
            <v>18: Group Assemblies</v>
          </cell>
          <cell r="D7192" t="str">
            <v>17 to 20</v>
          </cell>
          <cell r="E7192" t="str">
            <v>Non-Maori</v>
          </cell>
          <cell r="F7192">
            <v>53</v>
          </cell>
          <cell r="G7192">
            <v>2161.92</v>
          </cell>
          <cell r="H7192">
            <v>50.957173447537471</v>
          </cell>
          <cell r="I7192">
            <v>1786.951804974801</v>
          </cell>
          <cell r="J7192">
            <v>50.843683083511777</v>
          </cell>
          <cell r="K7192">
            <v>189760</v>
          </cell>
        </row>
        <row r="7193">
          <cell r="A7193">
            <v>2004</v>
          </cell>
          <cell r="B7193" t="str">
            <v>1: Violence</v>
          </cell>
          <cell r="C7193" t="str">
            <v>18: Group Assemblies</v>
          </cell>
          <cell r="D7193" t="str">
            <v>21 to 30</v>
          </cell>
          <cell r="E7193" t="str">
            <v>Maori</v>
          </cell>
          <cell r="F7193">
            <v>31</v>
          </cell>
          <cell r="G7193">
            <v>741.54</v>
          </cell>
          <cell r="H7193">
            <v>29.805139186295502</v>
          </cell>
          <cell r="I7193">
            <v>612.9256593495661</v>
          </cell>
          <cell r="J7193">
            <v>29.738758029978587</v>
          </cell>
          <cell r="K7193">
            <v>87440</v>
          </cell>
        </row>
        <row r="7194">
          <cell r="A7194">
            <v>2004</v>
          </cell>
          <cell r="B7194" t="str">
            <v>1: Violence</v>
          </cell>
          <cell r="C7194" t="str">
            <v>18: Group Assemblies</v>
          </cell>
          <cell r="D7194" t="str">
            <v>21 to 30</v>
          </cell>
          <cell r="E7194" t="str">
            <v>Non-Maori</v>
          </cell>
          <cell r="F7194">
            <v>63</v>
          </cell>
          <cell r="G7194">
            <v>3036.06</v>
          </cell>
          <cell r="H7194">
            <v>60.571734475374726</v>
          </cell>
          <cell r="I7194">
            <v>2509.4790265189249</v>
          </cell>
          <cell r="J7194">
            <v>60.436830835117767</v>
          </cell>
          <cell r="K7194">
            <v>447170</v>
          </cell>
        </row>
        <row r="7195">
          <cell r="A7195">
            <v>2004</v>
          </cell>
          <cell r="B7195" t="str">
            <v>1: Violence</v>
          </cell>
          <cell r="C7195" t="str">
            <v>18: Group Assemblies</v>
          </cell>
          <cell r="D7195" t="str">
            <v>31 to 50</v>
          </cell>
          <cell r="E7195" t="str">
            <v>Maori</v>
          </cell>
          <cell r="F7195">
            <v>38</v>
          </cell>
          <cell r="G7195">
            <v>794.3</v>
          </cell>
          <cell r="H7195">
            <v>36.53533190578159</v>
          </cell>
          <cell r="I7195">
            <v>656.53484804779316</v>
          </cell>
          <cell r="J7195">
            <v>36.453961456102789</v>
          </cell>
          <cell r="K7195">
            <v>156750</v>
          </cell>
        </row>
        <row r="7196">
          <cell r="A7196">
            <v>2004</v>
          </cell>
          <cell r="B7196" t="str">
            <v>1: Violence</v>
          </cell>
          <cell r="C7196" t="str">
            <v>18: Group Assemblies</v>
          </cell>
          <cell r="D7196" t="str">
            <v>31 to 50</v>
          </cell>
          <cell r="E7196" t="str">
            <v>Non-Maori</v>
          </cell>
          <cell r="F7196">
            <v>140</v>
          </cell>
          <cell r="G7196">
            <v>4065</v>
          </cell>
          <cell r="H7196">
            <v>134.60385438972162</v>
          </cell>
          <cell r="I7196">
            <v>3359.9573930684614</v>
          </cell>
          <cell r="J7196">
            <v>134.30406852248393</v>
          </cell>
          <cell r="K7196">
            <v>1054810</v>
          </cell>
        </row>
        <row r="7197">
          <cell r="A7197">
            <v>2004</v>
          </cell>
          <cell r="B7197" t="str">
            <v>1: Violence</v>
          </cell>
          <cell r="C7197" t="str">
            <v>18: Group Assemblies</v>
          </cell>
          <cell r="D7197" t="str">
            <v>51 or older</v>
          </cell>
          <cell r="E7197" t="str">
            <v>Maori</v>
          </cell>
          <cell r="F7197">
            <v>2</v>
          </cell>
          <cell r="G7197">
            <v>77.959999999999994</v>
          </cell>
          <cell r="H7197">
            <v>1.9229122055674519</v>
          </cell>
          <cell r="I7197">
            <v>64.438444861898432</v>
          </cell>
          <cell r="J7197">
            <v>1.9186295503211992</v>
          </cell>
          <cell r="K7197">
            <v>74580</v>
          </cell>
        </row>
        <row r="7198">
          <cell r="A7198">
            <v>2004</v>
          </cell>
          <cell r="B7198" t="str">
            <v>1: Violence</v>
          </cell>
          <cell r="C7198" t="str">
            <v>18: Group Assemblies</v>
          </cell>
          <cell r="D7198" t="str">
            <v>51 or older</v>
          </cell>
          <cell r="E7198" t="str">
            <v>Non-Maori</v>
          </cell>
          <cell r="F7198">
            <v>54</v>
          </cell>
          <cell r="G7198">
            <v>1561</v>
          </cell>
          <cell r="H7198">
            <v>51.918629550321199</v>
          </cell>
          <cell r="I7198">
            <v>1290.25670124966</v>
          </cell>
          <cell r="J7198">
            <v>51.802997858672377</v>
          </cell>
          <cell r="K7198">
            <v>1013520</v>
          </cell>
        </row>
        <row r="7199">
          <cell r="A7199">
            <v>2004</v>
          </cell>
          <cell r="B7199" t="str">
            <v>1: Violence</v>
          </cell>
          <cell r="C7199" t="str">
            <v>19: Other Violent Offences</v>
          </cell>
          <cell r="D7199" t="str">
            <v>0 to 9</v>
          </cell>
          <cell r="E7199" t="str">
            <v>Maori</v>
          </cell>
          <cell r="F7199" t="str">
            <v>Maori</v>
          </cell>
          <cell r="G7199">
            <v>1931</v>
          </cell>
          <cell r="H7199">
            <v>50636.510000000242</v>
          </cell>
          <cell r="I7199">
            <v>2363.2240020127474</v>
          </cell>
          <cell r="J7199">
            <v>62261.931880489006</v>
          </cell>
          <cell r="K7199">
            <v>145860</v>
          </cell>
        </row>
        <row r="7200">
          <cell r="A7200">
            <v>2004</v>
          </cell>
          <cell r="B7200" t="str">
            <v>1: Violence</v>
          </cell>
          <cell r="C7200" t="str">
            <v>19: Other Violent Offences</v>
          </cell>
          <cell r="D7200" t="str">
            <v>0 to 9</v>
          </cell>
          <cell r="E7200" t="str">
            <v>Non-Maori</v>
          </cell>
          <cell r="F7200" t="str">
            <v>Other</v>
          </cell>
          <cell r="G7200">
            <v>2105</v>
          </cell>
          <cell r="H7200">
            <v>52109.040000000452</v>
          </cell>
          <cell r="I7200">
            <v>2576.1711673934924</v>
          </cell>
          <cell r="J7200">
            <v>64072.533806885382</v>
          </cell>
          <cell r="K7200">
            <v>432170</v>
          </cell>
        </row>
        <row r="7201">
          <cell r="A7201">
            <v>2004</v>
          </cell>
          <cell r="B7201" t="str">
            <v>1: Violence</v>
          </cell>
          <cell r="C7201" t="str">
            <v>19: Other Violent Offences</v>
          </cell>
          <cell r="D7201" t="str">
            <v>10 to 13</v>
          </cell>
          <cell r="E7201" t="str">
            <v>Maori</v>
          </cell>
          <cell r="F7201" t="str">
            <v>Pacific peoples</v>
          </cell>
          <cell r="G7201">
            <v>674</v>
          </cell>
          <cell r="H7201">
            <v>16889.72</v>
          </cell>
          <cell r="I7201">
            <v>824.86430727943639</v>
          </cell>
          <cell r="J7201">
            <v>20767.359285237646</v>
          </cell>
          <cell r="K7201">
            <v>57220</v>
          </cell>
        </row>
        <row r="7202">
          <cell r="A7202">
            <v>2004</v>
          </cell>
          <cell r="B7202" t="str">
            <v>1: Violence</v>
          </cell>
          <cell r="C7202" t="str">
            <v>19: Other Violent Offences</v>
          </cell>
          <cell r="D7202" t="str">
            <v>10 to 13</v>
          </cell>
          <cell r="E7202" t="str">
            <v>Non-Maori</v>
          </cell>
          <cell r="F7202" t="str">
            <v>Maori</v>
          </cell>
          <cell r="G7202">
            <v>128</v>
          </cell>
          <cell r="H7202">
            <v>3211.87</v>
          </cell>
          <cell r="I7202">
            <v>156.65078832606508</v>
          </cell>
          <cell r="J7202">
            <v>3949.2696307266256</v>
          </cell>
          <cell r="K7202">
            <v>194050</v>
          </cell>
        </row>
        <row r="7203">
          <cell r="A7203">
            <v>2004</v>
          </cell>
          <cell r="B7203" t="str">
            <v>1: Violence</v>
          </cell>
          <cell r="C7203" t="str">
            <v>19: Other Violent Offences</v>
          </cell>
          <cell r="D7203" t="str">
            <v>14 to 16</v>
          </cell>
          <cell r="E7203" t="str">
            <v>Maori</v>
          </cell>
          <cell r="F7203" t="str">
            <v>Other</v>
          </cell>
          <cell r="G7203">
            <v>308</v>
          </cell>
          <cell r="H7203">
            <v>7217.509999999992</v>
          </cell>
          <cell r="I7203">
            <v>376.94095940959409</v>
          </cell>
          <cell r="J7203">
            <v>8874.5475540621883</v>
          </cell>
          <cell r="K7203">
            <v>41010</v>
          </cell>
        </row>
        <row r="7204">
          <cell r="A7204">
            <v>2004</v>
          </cell>
          <cell r="B7204" t="str">
            <v>1: Violence</v>
          </cell>
          <cell r="C7204" t="str">
            <v>19: Other Violent Offences</v>
          </cell>
          <cell r="D7204" t="str">
            <v>14 to 16</v>
          </cell>
          <cell r="E7204" t="str">
            <v>Non-Maori</v>
          </cell>
          <cell r="F7204" t="str">
            <v>Pacific peoples</v>
          </cell>
          <cell r="G7204">
            <v>53</v>
          </cell>
          <cell r="H7204">
            <v>1280.69</v>
          </cell>
          <cell r="I7204">
            <v>64.863217041261322</v>
          </cell>
          <cell r="J7204">
            <v>1574.7181932566634</v>
          </cell>
          <cell r="K7204">
            <v>145460</v>
          </cell>
        </row>
        <row r="7205">
          <cell r="A7205">
            <v>2004</v>
          </cell>
          <cell r="B7205" t="str">
            <v>1: Violence</v>
          </cell>
          <cell r="C7205" t="str">
            <v>19: Other Violent Offences</v>
          </cell>
          <cell r="D7205" t="str">
            <v>17 to 20</v>
          </cell>
          <cell r="E7205" t="str">
            <v>Maori</v>
          </cell>
          <cell r="F7205" t="str">
            <v>Maori</v>
          </cell>
          <cell r="G7205">
            <v>16</v>
          </cell>
          <cell r="H7205">
            <v>31.84</v>
          </cell>
          <cell r="I7205">
            <v>19.888622008718087</v>
          </cell>
          <cell r="J7205">
            <v>38.428603865579795</v>
          </cell>
          <cell r="K7205">
            <v>47740</v>
          </cell>
        </row>
        <row r="7206">
          <cell r="A7206">
            <v>2004</v>
          </cell>
          <cell r="B7206" t="str">
            <v>1: Violence</v>
          </cell>
          <cell r="C7206" t="str">
            <v>19: Other Violent Offences</v>
          </cell>
          <cell r="D7206" t="str">
            <v>17 to 20</v>
          </cell>
          <cell r="E7206" t="str">
            <v>Non-Maori</v>
          </cell>
          <cell r="F7206" t="str">
            <v>Other</v>
          </cell>
          <cell r="G7206">
            <v>32</v>
          </cell>
          <cell r="H7206">
            <v>63.68</v>
          </cell>
          <cell r="I7206">
            <v>39.777244017436175</v>
          </cell>
          <cell r="J7206">
            <v>76.857207731159605</v>
          </cell>
          <cell r="K7206">
            <v>189760</v>
          </cell>
        </row>
        <row r="7207">
          <cell r="A7207">
            <v>2004</v>
          </cell>
          <cell r="B7207" t="str">
            <v>1: Violence</v>
          </cell>
          <cell r="C7207" t="str">
            <v>19: Other Violent Offences</v>
          </cell>
          <cell r="D7207" t="str">
            <v>21 to 30</v>
          </cell>
          <cell r="E7207" t="str">
            <v>Maori</v>
          </cell>
          <cell r="F7207" t="str">
            <v>Pacific peoples</v>
          </cell>
          <cell r="K7207">
            <v>87440</v>
          </cell>
        </row>
        <row r="7208">
          <cell r="A7208">
            <v>2004</v>
          </cell>
          <cell r="B7208" t="str">
            <v>1: Violence</v>
          </cell>
          <cell r="C7208" t="str">
            <v>19: Other Violent Offences</v>
          </cell>
          <cell r="D7208" t="str">
            <v>21 to 30</v>
          </cell>
          <cell r="E7208" t="str">
            <v>Non-Maori</v>
          </cell>
          <cell r="F7208" t="str">
            <v>Maori</v>
          </cell>
          <cell r="G7208">
            <v>278</v>
          </cell>
          <cell r="H7208">
            <v>573.12000000000091</v>
          </cell>
          <cell r="I7208">
            <v>345.56480740147674</v>
          </cell>
          <cell r="J7208">
            <v>691.71486958043761</v>
          </cell>
          <cell r="K7208">
            <v>447170</v>
          </cell>
        </row>
        <row r="7209">
          <cell r="A7209">
            <v>2004</v>
          </cell>
          <cell r="B7209" t="str">
            <v>1: Violence</v>
          </cell>
          <cell r="C7209" t="str">
            <v>19: Other Violent Offences</v>
          </cell>
          <cell r="D7209" t="str">
            <v>31 to 50</v>
          </cell>
          <cell r="E7209" t="str">
            <v>Maori</v>
          </cell>
          <cell r="F7209" t="str">
            <v>Other</v>
          </cell>
          <cell r="G7209">
            <v>253</v>
          </cell>
          <cell r="H7209">
            <v>507.45</v>
          </cell>
          <cell r="I7209">
            <v>314.48883551285473</v>
          </cell>
          <cell r="J7209">
            <v>612.4558741076786</v>
          </cell>
          <cell r="K7209">
            <v>156750</v>
          </cell>
        </row>
        <row r="7210">
          <cell r="A7210">
            <v>2004</v>
          </cell>
          <cell r="B7210" t="str">
            <v>1: Violence</v>
          </cell>
          <cell r="C7210" t="str">
            <v>19: Other Violent Offences</v>
          </cell>
          <cell r="D7210" t="str">
            <v>31 to 50</v>
          </cell>
          <cell r="E7210" t="str">
            <v>Non-Maori</v>
          </cell>
          <cell r="F7210" t="str">
            <v>Pacific peoples</v>
          </cell>
          <cell r="G7210">
            <v>24</v>
          </cell>
          <cell r="H7210">
            <v>47.76</v>
          </cell>
          <cell r="I7210">
            <v>29.832933013077128</v>
          </cell>
          <cell r="J7210">
            <v>57.642905798369704</v>
          </cell>
          <cell r="K7210">
            <v>1054810</v>
          </cell>
        </row>
        <row r="7211">
          <cell r="A7211">
            <v>2004</v>
          </cell>
          <cell r="B7211" t="str">
            <v>1: Violence</v>
          </cell>
          <cell r="C7211" t="str">
            <v>19: Other Violent Offences</v>
          </cell>
          <cell r="D7211" t="str">
            <v>51 or older</v>
          </cell>
          <cell r="E7211" t="str">
            <v>Maori</v>
          </cell>
          <cell r="F7211" t="str">
            <v>Maori</v>
          </cell>
          <cell r="G7211">
            <v>624</v>
          </cell>
          <cell r="H7211">
            <v>1381.26</v>
          </cell>
          <cell r="I7211">
            <v>775.65625834000537</v>
          </cell>
          <cell r="J7211">
            <v>1667.082078372202</v>
          </cell>
          <cell r="K7211">
            <v>74580</v>
          </cell>
        </row>
        <row r="7212">
          <cell r="A7212">
            <v>2004</v>
          </cell>
          <cell r="B7212" t="str">
            <v>1: Violence</v>
          </cell>
          <cell r="C7212" t="str">
            <v>19: Other Violent Offences</v>
          </cell>
          <cell r="D7212" t="str">
            <v>51 or older</v>
          </cell>
          <cell r="E7212" t="str">
            <v>Non-Maori</v>
          </cell>
          <cell r="F7212" t="str">
            <v>Other</v>
          </cell>
          <cell r="G7212">
            <v>654</v>
          </cell>
          <cell r="H7212">
            <v>1373.1</v>
          </cell>
          <cell r="I7212">
            <v>812.94742460635166</v>
          </cell>
          <cell r="J7212">
            <v>1657.2335417031338</v>
          </cell>
          <cell r="K7212">
            <v>1013520</v>
          </cell>
        </row>
        <row r="7213">
          <cell r="A7213">
            <v>2004</v>
          </cell>
          <cell r="B7213" t="str">
            <v>2: Sexual</v>
          </cell>
          <cell r="C7213" t="str">
            <v>20: Sexual Total</v>
          </cell>
          <cell r="D7213" t="str">
            <v>0 to 9</v>
          </cell>
          <cell r="E7213" t="str">
            <v>Maori</v>
          </cell>
          <cell r="F7213">
            <v>4</v>
          </cell>
          <cell r="G7213">
            <v>2719.4</v>
          </cell>
          <cell r="H7213">
            <v>6.9744753261486112</v>
          </cell>
          <cell r="I7213">
            <v>5268.4627187385786</v>
          </cell>
          <cell r="J7213">
            <v>6.9798038084246965</v>
          </cell>
          <cell r="K7213">
            <v>145860</v>
          </cell>
        </row>
        <row r="7214">
          <cell r="A7214">
            <v>2004</v>
          </cell>
          <cell r="B7214" t="str">
            <v>2: Sexual</v>
          </cell>
          <cell r="C7214" t="str">
            <v>20: Sexual Total</v>
          </cell>
          <cell r="D7214" t="str">
            <v>0 to 9</v>
          </cell>
          <cell r="E7214" t="str">
            <v>Non-Maori</v>
          </cell>
          <cell r="F7214">
            <v>14</v>
          </cell>
          <cell r="G7214">
            <v>9458.39</v>
          </cell>
          <cell r="H7214">
            <v>24.410663641520134</v>
          </cell>
          <cell r="I7214">
            <v>18324.327092112155</v>
          </cell>
          <cell r="J7214">
            <v>24.42931332948644</v>
          </cell>
          <cell r="K7214">
            <v>432170</v>
          </cell>
        </row>
        <row r="7215">
          <cell r="A7215">
            <v>2004</v>
          </cell>
          <cell r="B7215" t="str">
            <v>2: Sexual</v>
          </cell>
          <cell r="C7215" t="str">
            <v>20: Sexual Total</v>
          </cell>
          <cell r="D7215" t="str">
            <v>10 to 13</v>
          </cell>
          <cell r="E7215" t="str">
            <v>Maori</v>
          </cell>
          <cell r="F7215">
            <v>21</v>
          </cell>
          <cell r="G7215">
            <v>10170.24</v>
          </cell>
          <cell r="H7215">
            <v>36.615995462280203</v>
          </cell>
          <cell r="I7215">
            <v>19703.43836163266</v>
          </cell>
          <cell r="J7215">
            <v>36.643969994229664</v>
          </cell>
          <cell r="K7215">
            <v>57220</v>
          </cell>
        </row>
        <row r="7216">
          <cell r="A7216">
            <v>2004</v>
          </cell>
          <cell r="B7216" t="str">
            <v>2: Sexual</v>
          </cell>
          <cell r="C7216" t="str">
            <v>20: Sexual Total</v>
          </cell>
          <cell r="D7216" t="str">
            <v>10 to 13</v>
          </cell>
          <cell r="E7216" t="str">
            <v>Non-Maori</v>
          </cell>
          <cell r="F7216">
            <v>92</v>
          </cell>
          <cell r="G7216">
            <v>56869.56</v>
          </cell>
          <cell r="H7216">
            <v>160.41293250141803</v>
          </cell>
          <cell r="I7216">
            <v>110176.93487205514</v>
          </cell>
          <cell r="J7216">
            <v>160.53548759376804</v>
          </cell>
          <cell r="K7216">
            <v>194050</v>
          </cell>
        </row>
        <row r="7217">
          <cell r="A7217">
            <v>2004</v>
          </cell>
          <cell r="B7217" t="str">
            <v>2: Sexual</v>
          </cell>
          <cell r="C7217" t="str">
            <v>20: Sexual Total</v>
          </cell>
          <cell r="D7217" t="str">
            <v>14 to 16</v>
          </cell>
          <cell r="E7217" t="str">
            <v>Maori</v>
          </cell>
          <cell r="F7217">
            <v>57</v>
          </cell>
          <cell r="G7217">
            <v>35485.25</v>
          </cell>
          <cell r="H7217">
            <v>99.3862733976177</v>
          </cell>
          <cell r="I7217">
            <v>68747.781381965964</v>
          </cell>
          <cell r="J7217">
            <v>99.462204270051927</v>
          </cell>
          <cell r="K7217">
            <v>41010</v>
          </cell>
        </row>
        <row r="7218">
          <cell r="A7218">
            <v>2004</v>
          </cell>
          <cell r="B7218" t="str">
            <v>2: Sexual</v>
          </cell>
          <cell r="C7218" t="str">
            <v>20: Sexual Total</v>
          </cell>
          <cell r="D7218" t="str">
            <v>14 to 16</v>
          </cell>
          <cell r="E7218" t="str">
            <v>Non-Maori</v>
          </cell>
          <cell r="F7218">
            <v>119</v>
          </cell>
          <cell r="G7218">
            <v>83525.89</v>
          </cell>
          <cell r="H7218">
            <v>207.49064095292115</v>
          </cell>
          <cell r="I7218">
            <v>161819.90053484571</v>
          </cell>
          <cell r="J7218">
            <v>204.15926139642241</v>
          </cell>
          <cell r="K7218">
            <v>145460</v>
          </cell>
        </row>
        <row r="7219">
          <cell r="A7219">
            <v>2004</v>
          </cell>
          <cell r="B7219" t="str">
            <v>2: Sexual</v>
          </cell>
          <cell r="C7219" t="str">
            <v>20: Sexual Total</v>
          </cell>
          <cell r="D7219" t="str">
            <v>17 to 20</v>
          </cell>
          <cell r="E7219" t="str">
            <v>Maori</v>
          </cell>
          <cell r="F7219">
            <v>52</v>
          </cell>
          <cell r="G7219">
            <v>48859.23</v>
          </cell>
          <cell r="H7219">
            <v>90.668179239931931</v>
          </cell>
          <cell r="I7219">
            <v>94658.024461746536</v>
          </cell>
          <cell r="J7219">
            <v>90.737449509521056</v>
          </cell>
          <cell r="K7219">
            <v>47740</v>
          </cell>
        </row>
        <row r="7220">
          <cell r="A7220">
            <v>2004</v>
          </cell>
          <cell r="B7220" t="str">
            <v>2: Sexual</v>
          </cell>
          <cell r="C7220" t="str">
            <v>20: Sexual Total</v>
          </cell>
          <cell r="D7220" t="str">
            <v>17 to 20</v>
          </cell>
          <cell r="E7220" t="str">
            <v>Non-Maori</v>
          </cell>
          <cell r="F7220">
            <v>130</v>
          </cell>
          <cell r="G7220">
            <v>98156.15</v>
          </cell>
          <cell r="H7220">
            <v>226.67044809982983</v>
          </cell>
          <cell r="I7220">
            <v>190164.01297709483</v>
          </cell>
          <cell r="J7220">
            <v>223.35372186959029</v>
          </cell>
          <cell r="K7220">
            <v>189760</v>
          </cell>
        </row>
        <row r="7221">
          <cell r="A7221">
            <v>2004</v>
          </cell>
          <cell r="B7221" t="str">
            <v>2: Sexual</v>
          </cell>
          <cell r="C7221" t="str">
            <v>20: Sexual Total</v>
          </cell>
          <cell r="D7221" t="str">
            <v>21 to 30</v>
          </cell>
          <cell r="E7221" t="str">
            <v>Maori</v>
          </cell>
          <cell r="F7221">
            <v>117</v>
          </cell>
          <cell r="G7221">
            <v>117818.04</v>
          </cell>
          <cell r="H7221">
            <v>204.00340328984686</v>
          </cell>
          <cell r="I7221">
            <v>228256.21509702527</v>
          </cell>
          <cell r="J7221">
            <v>204.15926139642241</v>
          </cell>
          <cell r="K7221">
            <v>87440</v>
          </cell>
        </row>
        <row r="7222">
          <cell r="A7222">
            <v>2004</v>
          </cell>
          <cell r="B7222" t="str">
            <v>2: Sexual</v>
          </cell>
          <cell r="C7222" t="str">
            <v>20: Sexual Total</v>
          </cell>
          <cell r="D7222" t="str">
            <v>21 to 30</v>
          </cell>
          <cell r="E7222" t="str">
            <v>Non-Maori</v>
          </cell>
          <cell r="F7222">
            <v>308</v>
          </cell>
          <cell r="G7222">
            <v>190473.76</v>
          </cell>
          <cell r="H7222">
            <v>537.03460011344305</v>
          </cell>
          <cell r="I7222">
            <v>369016.65935793158</v>
          </cell>
          <cell r="J7222">
            <v>525.23023658395846</v>
          </cell>
          <cell r="K7222">
            <v>447170</v>
          </cell>
        </row>
        <row r="7223">
          <cell r="A7223">
            <v>2004</v>
          </cell>
          <cell r="B7223" t="str">
            <v>2: Sexual</v>
          </cell>
          <cell r="C7223" t="str">
            <v>20: Sexual Total</v>
          </cell>
          <cell r="D7223" t="str">
            <v>31 to 50</v>
          </cell>
          <cell r="E7223" t="str">
            <v>Maori</v>
          </cell>
          <cell r="F7223">
            <v>180</v>
          </cell>
          <cell r="G7223">
            <v>145130.60999999999</v>
          </cell>
          <cell r="H7223">
            <v>313.85138967668746</v>
          </cell>
          <cell r="I7223">
            <v>281170.55531837477</v>
          </cell>
          <cell r="J7223">
            <v>314.09117137911136</v>
          </cell>
          <cell r="K7223">
            <v>156750</v>
          </cell>
        </row>
        <row r="7224">
          <cell r="A7224">
            <v>2004</v>
          </cell>
          <cell r="B7224" t="str">
            <v>2: Sexual</v>
          </cell>
          <cell r="C7224" t="str">
            <v>20: Sexual Total</v>
          </cell>
          <cell r="D7224" t="str">
            <v>31 to 50</v>
          </cell>
          <cell r="E7224" t="str">
            <v>Non-Maori</v>
          </cell>
          <cell r="F7224">
            <v>447</v>
          </cell>
          <cell r="G7224">
            <v>271362.83</v>
          </cell>
          <cell r="H7224">
            <v>779.39761769710719</v>
          </cell>
          <cell r="I7224">
            <v>525728.08454305877</v>
          </cell>
          <cell r="J7224">
            <v>769.52336987882279</v>
          </cell>
          <cell r="K7224">
            <v>1054810</v>
          </cell>
        </row>
        <row r="7225">
          <cell r="A7225">
            <v>2004</v>
          </cell>
          <cell r="B7225" t="str">
            <v>2: Sexual</v>
          </cell>
          <cell r="C7225" t="str">
            <v>20: Sexual Total</v>
          </cell>
          <cell r="D7225" t="str">
            <v>51 or older</v>
          </cell>
          <cell r="E7225" t="str">
            <v>Maori</v>
          </cell>
          <cell r="F7225">
            <v>36</v>
          </cell>
          <cell r="G7225">
            <v>18511.73</v>
          </cell>
          <cell r="H7225">
            <v>62.770277935337496</v>
          </cell>
          <cell r="I7225">
            <v>35863.925632255108</v>
          </cell>
          <cell r="J7225">
            <v>62.818234275822277</v>
          </cell>
          <cell r="K7225">
            <v>74580</v>
          </cell>
        </row>
        <row r="7226">
          <cell r="A7226">
            <v>2004</v>
          </cell>
          <cell r="B7226" t="str">
            <v>2: Sexual</v>
          </cell>
          <cell r="C7226" t="str">
            <v>20: Sexual Total</v>
          </cell>
          <cell r="D7226" t="str">
            <v>51 or older</v>
          </cell>
          <cell r="E7226" t="str">
            <v>Non-Maori</v>
          </cell>
          <cell r="F7226">
            <v>186</v>
          </cell>
          <cell r="G7226">
            <v>97061.049999999945</v>
          </cell>
          <cell r="H7226">
            <v>324.31310266591038</v>
          </cell>
          <cell r="I7226">
            <v>188042.40765118075</v>
          </cell>
          <cell r="J7226">
            <v>301.87651471436811</v>
          </cell>
          <cell r="K7226">
            <v>1013520</v>
          </cell>
        </row>
        <row r="7227">
          <cell r="A7227">
            <v>2004</v>
          </cell>
          <cell r="B7227" t="str">
            <v>2: Sexual</v>
          </cell>
          <cell r="C7227" t="str">
            <v>21: Sexual Attacks</v>
          </cell>
          <cell r="D7227" t="str">
            <v>0 to 9</v>
          </cell>
          <cell r="E7227" t="str">
            <v>Maori</v>
          </cell>
          <cell r="F7227">
            <v>4</v>
          </cell>
          <cell r="G7227">
            <v>2719.4</v>
          </cell>
          <cell r="H7227">
            <v>6.8929421094369552</v>
          </cell>
          <cell r="I7227">
            <v>5300.2518002773613</v>
          </cell>
          <cell r="J7227">
            <v>6.8929421094369552</v>
          </cell>
          <cell r="K7227">
            <v>145860</v>
          </cell>
        </row>
        <row r="7228">
          <cell r="A7228">
            <v>2004</v>
          </cell>
          <cell r="B7228" t="str">
            <v>2: Sexual</v>
          </cell>
          <cell r="C7228" t="str">
            <v>21: Sexual Attacks</v>
          </cell>
          <cell r="D7228" t="str">
            <v>0 to 9</v>
          </cell>
          <cell r="E7228" t="str">
            <v>Non-Maori</v>
          </cell>
          <cell r="F7228">
            <v>12</v>
          </cell>
          <cell r="G7228">
            <v>9074.0499999999993</v>
          </cell>
          <cell r="H7228">
            <v>20.678826328310862</v>
          </cell>
          <cell r="I7228">
            <v>17685.794604805029</v>
          </cell>
          <cell r="J7228">
            <v>20.678826328310862</v>
          </cell>
          <cell r="K7228">
            <v>432170</v>
          </cell>
        </row>
        <row r="7229">
          <cell r="A7229">
            <v>2004</v>
          </cell>
          <cell r="B7229" t="str">
            <v>2: Sexual</v>
          </cell>
          <cell r="C7229" t="str">
            <v>21: Sexual Attacks</v>
          </cell>
          <cell r="D7229" t="str">
            <v>10 to 13</v>
          </cell>
          <cell r="E7229" t="str">
            <v>Maori</v>
          </cell>
          <cell r="F7229">
            <v>13</v>
          </cell>
          <cell r="G7229">
            <v>9547.44</v>
          </cell>
          <cell r="H7229">
            <v>22.402061855670102</v>
          </cell>
          <cell r="I7229">
            <v>18608.45629478565</v>
          </cell>
          <cell r="J7229">
            <v>22.402061855670102</v>
          </cell>
          <cell r="K7229">
            <v>57220</v>
          </cell>
        </row>
        <row r="7230">
          <cell r="A7230">
            <v>2004</v>
          </cell>
          <cell r="B7230" t="str">
            <v>2: Sexual</v>
          </cell>
          <cell r="C7230" t="str">
            <v>21: Sexual Attacks</v>
          </cell>
          <cell r="D7230" t="str">
            <v>10 to 13</v>
          </cell>
          <cell r="E7230" t="str">
            <v>Non-Maori</v>
          </cell>
          <cell r="F7230">
            <v>73</v>
          </cell>
          <cell r="G7230">
            <v>53160.26</v>
          </cell>
          <cell r="H7230">
            <v>125.79619349722444</v>
          </cell>
          <cell r="I7230">
            <v>103612.10699720991</v>
          </cell>
          <cell r="J7230">
            <v>125.79619349722444</v>
          </cell>
          <cell r="K7230">
            <v>194050</v>
          </cell>
        </row>
        <row r="7231">
          <cell r="A7231">
            <v>2004</v>
          </cell>
          <cell r="B7231" t="str">
            <v>2: Sexual</v>
          </cell>
          <cell r="C7231" t="str">
            <v>21: Sexual Attacks</v>
          </cell>
          <cell r="D7231" t="str">
            <v>14 to 16</v>
          </cell>
          <cell r="E7231" t="str">
            <v>Maori</v>
          </cell>
          <cell r="F7231">
            <v>44</v>
          </cell>
          <cell r="G7231">
            <v>33697.32</v>
          </cell>
          <cell r="H7231">
            <v>75.822363203806503</v>
          </cell>
          <cell r="I7231">
            <v>65677.826356741338</v>
          </cell>
          <cell r="J7231">
            <v>75.822363203806503</v>
          </cell>
          <cell r="K7231">
            <v>41010</v>
          </cell>
        </row>
        <row r="7232">
          <cell r="A7232">
            <v>2004</v>
          </cell>
          <cell r="B7232" t="str">
            <v>2: Sexual</v>
          </cell>
          <cell r="C7232" t="str">
            <v>21: Sexual Attacks</v>
          </cell>
          <cell r="D7232" t="str">
            <v>14 to 16</v>
          </cell>
          <cell r="E7232" t="str">
            <v>Non-Maori</v>
          </cell>
          <cell r="F7232">
            <v>89</v>
          </cell>
          <cell r="G7232">
            <v>79353.3</v>
          </cell>
          <cell r="H7232">
            <v>153.36796193497224</v>
          </cell>
          <cell r="I7232">
            <v>154663.70198681677</v>
          </cell>
          <cell r="J7232">
            <v>153.36796193497224</v>
          </cell>
          <cell r="K7232">
            <v>145460</v>
          </cell>
        </row>
        <row r="7233">
          <cell r="A7233">
            <v>2004</v>
          </cell>
          <cell r="B7233" t="str">
            <v>2: Sexual</v>
          </cell>
          <cell r="C7233" t="str">
            <v>21: Sexual Attacks</v>
          </cell>
          <cell r="D7233" t="str">
            <v>17 to 20</v>
          </cell>
          <cell r="E7233" t="str">
            <v>Maori</v>
          </cell>
          <cell r="F7233">
            <v>46</v>
          </cell>
          <cell r="G7233">
            <v>48188.22</v>
          </cell>
          <cell r="H7233">
            <v>79.26883425852499</v>
          </cell>
          <cell r="I7233">
            <v>93921.342872384164</v>
          </cell>
          <cell r="J7233">
            <v>79.26883425852499</v>
          </cell>
          <cell r="K7233">
            <v>47740</v>
          </cell>
        </row>
        <row r="7234">
          <cell r="A7234">
            <v>2004</v>
          </cell>
          <cell r="B7234" t="str">
            <v>2: Sexual</v>
          </cell>
          <cell r="C7234" t="str">
            <v>21: Sexual Attacks</v>
          </cell>
          <cell r="D7234" t="str">
            <v>17 to 20</v>
          </cell>
          <cell r="E7234" t="str">
            <v>Non-Maori</v>
          </cell>
          <cell r="F7234">
            <v>81</v>
          </cell>
          <cell r="G7234">
            <v>92064.67</v>
          </cell>
          <cell r="H7234">
            <v>139.58207771609833</v>
          </cell>
          <cell r="I7234">
            <v>179438.82213335333</v>
          </cell>
          <cell r="J7234">
            <v>139.58207771609833</v>
          </cell>
          <cell r="K7234">
            <v>189760</v>
          </cell>
        </row>
        <row r="7235">
          <cell r="A7235">
            <v>2004</v>
          </cell>
          <cell r="B7235" t="str">
            <v>2: Sexual</v>
          </cell>
          <cell r="C7235" t="str">
            <v>21: Sexual Attacks</v>
          </cell>
          <cell r="D7235" t="str">
            <v>21 to 30</v>
          </cell>
          <cell r="E7235" t="str">
            <v>Maori</v>
          </cell>
          <cell r="F7235">
            <v>86</v>
          </cell>
          <cell r="G7235">
            <v>115071.69</v>
          </cell>
          <cell r="H7235">
            <v>148.19825535289451</v>
          </cell>
          <cell r="I7235">
            <v>224280.69871422311</v>
          </cell>
          <cell r="J7235">
            <v>148.19825535289451</v>
          </cell>
          <cell r="K7235">
            <v>87440</v>
          </cell>
        </row>
        <row r="7236">
          <cell r="A7236">
            <v>2004</v>
          </cell>
          <cell r="B7236" t="str">
            <v>2: Sexual</v>
          </cell>
          <cell r="C7236" t="str">
            <v>21: Sexual Attacks</v>
          </cell>
          <cell r="D7236" t="str">
            <v>21 to 30</v>
          </cell>
          <cell r="E7236" t="str">
            <v>Non-Maori</v>
          </cell>
          <cell r="F7236">
            <v>199</v>
          </cell>
          <cell r="G7236">
            <v>177867.77</v>
          </cell>
          <cell r="H7236">
            <v>342.9238699444885</v>
          </cell>
          <cell r="I7236">
            <v>346673.51921520155</v>
          </cell>
          <cell r="J7236">
            <v>342.9238699444885</v>
          </cell>
          <cell r="K7236">
            <v>447170</v>
          </cell>
        </row>
        <row r="7237">
          <cell r="A7237">
            <v>2004</v>
          </cell>
          <cell r="B7237" t="str">
            <v>2: Sexual</v>
          </cell>
          <cell r="C7237" t="str">
            <v>21: Sexual Attacks</v>
          </cell>
          <cell r="D7237" t="str">
            <v>31 to 50</v>
          </cell>
          <cell r="E7237" t="str">
            <v>Maori</v>
          </cell>
          <cell r="F7237">
            <v>138</v>
          </cell>
          <cell r="G7237">
            <v>142035.21</v>
          </cell>
          <cell r="H7237">
            <v>237.80650277557493</v>
          </cell>
          <cell r="I7237">
            <v>276833.99922970979</v>
          </cell>
          <cell r="J7237">
            <v>237.80650277557493</v>
          </cell>
          <cell r="K7237">
            <v>156750</v>
          </cell>
        </row>
        <row r="7238">
          <cell r="A7238">
            <v>2004</v>
          </cell>
          <cell r="B7238" t="str">
            <v>2: Sexual</v>
          </cell>
          <cell r="C7238" t="str">
            <v>21: Sexual Attacks</v>
          </cell>
          <cell r="D7238" t="str">
            <v>31 to 50</v>
          </cell>
          <cell r="E7238" t="str">
            <v>Non-Maori</v>
          </cell>
          <cell r="F7238">
            <v>307</v>
          </cell>
          <cell r="G7238">
            <v>262193.56</v>
          </cell>
          <cell r="H7238">
            <v>529.03330689928623</v>
          </cell>
          <cell r="I7238">
            <v>511028.86240020924</v>
          </cell>
          <cell r="J7238">
            <v>529.03330689928623</v>
          </cell>
          <cell r="K7238">
            <v>1054810</v>
          </cell>
        </row>
        <row r="7239">
          <cell r="A7239">
            <v>2004</v>
          </cell>
          <cell r="B7239" t="str">
            <v>2: Sexual</v>
          </cell>
          <cell r="C7239" t="str">
            <v>21: Sexual Attacks</v>
          </cell>
          <cell r="D7239" t="str">
            <v>51 or older</v>
          </cell>
          <cell r="E7239" t="str">
            <v>Maori</v>
          </cell>
          <cell r="F7239">
            <v>30</v>
          </cell>
          <cell r="G7239">
            <v>18004.080000000002</v>
          </cell>
          <cell r="H7239">
            <v>51.697065820777155</v>
          </cell>
          <cell r="I7239">
            <v>35090.886751613463</v>
          </cell>
          <cell r="J7239">
            <v>51.697065820777155</v>
          </cell>
          <cell r="K7239">
            <v>74580</v>
          </cell>
        </row>
        <row r="7240">
          <cell r="A7240">
            <v>2004</v>
          </cell>
          <cell r="B7240" t="str">
            <v>2: Sexual</v>
          </cell>
          <cell r="C7240" t="str">
            <v>21: Sexual Attacks</v>
          </cell>
          <cell r="D7240" t="str">
            <v>51 or older</v>
          </cell>
          <cell r="E7240" t="str">
            <v>Non-Maori</v>
          </cell>
          <cell r="F7240">
            <v>139</v>
          </cell>
          <cell r="G7240">
            <v>94543.89</v>
          </cell>
          <cell r="H7240">
            <v>239.52973830293416</v>
          </cell>
          <cell r="I7240">
            <v>184270.95064268759</v>
          </cell>
          <cell r="J7240">
            <v>239.52973830293416</v>
          </cell>
          <cell r="K7240">
            <v>1013520</v>
          </cell>
        </row>
        <row r="7241">
          <cell r="A7241">
            <v>2004</v>
          </cell>
          <cell r="B7241" t="str">
            <v>2: Sexual</v>
          </cell>
          <cell r="C7241" t="str">
            <v>22: Sexual Affronts</v>
          </cell>
          <cell r="D7241" t="str">
            <v>0 to 9</v>
          </cell>
          <cell r="E7241" t="str">
            <v>Maori</v>
          </cell>
          <cell r="F7241" t="str">
            <v>Maori</v>
          </cell>
          <cell r="G7241">
            <v>1045</v>
          </cell>
          <cell r="H7241">
            <v>22093.24</v>
          </cell>
          <cell r="I7241">
            <v>1258.9785261675663</v>
          </cell>
          <cell r="J7241">
            <v>27676.281797078907</v>
          </cell>
          <cell r="K7241">
            <v>145860</v>
          </cell>
        </row>
        <row r="7242">
          <cell r="A7242">
            <v>2004</v>
          </cell>
          <cell r="B7242" t="str">
            <v>2: Sexual</v>
          </cell>
          <cell r="C7242" t="str">
            <v>22: Sexual Affronts</v>
          </cell>
          <cell r="D7242" t="str">
            <v>0 to 9</v>
          </cell>
          <cell r="E7242" t="str">
            <v>Non-Maori</v>
          </cell>
          <cell r="F7242">
            <v>1</v>
          </cell>
          <cell r="G7242">
            <v>3.61</v>
          </cell>
          <cell r="H7242">
            <v>1.9461279461279462</v>
          </cell>
          <cell r="I7242">
            <v>6.7039582250337633</v>
          </cell>
          <cell r="J7242">
            <v>1.9461279461279462</v>
          </cell>
          <cell r="K7242">
            <v>432170</v>
          </cell>
        </row>
        <row r="7243">
          <cell r="A7243">
            <v>2004</v>
          </cell>
          <cell r="B7243" t="str">
            <v>2: Sexual</v>
          </cell>
          <cell r="C7243" t="str">
            <v>22: Sexual Affronts</v>
          </cell>
          <cell r="D7243" t="str">
            <v>10 to 13</v>
          </cell>
          <cell r="E7243" t="str">
            <v>Maori</v>
          </cell>
          <cell r="F7243">
            <v>7</v>
          </cell>
          <cell r="G7243">
            <v>159.52000000000001</v>
          </cell>
          <cell r="H7243">
            <v>13.622895622895623</v>
          </cell>
          <cell r="I7243">
            <v>296.23695735661664</v>
          </cell>
          <cell r="J7243">
            <v>13.622895622895623</v>
          </cell>
          <cell r="K7243">
            <v>57220</v>
          </cell>
        </row>
        <row r="7244">
          <cell r="A7244">
            <v>2004</v>
          </cell>
          <cell r="B7244" t="str">
            <v>2: Sexual</v>
          </cell>
          <cell r="C7244" t="str">
            <v>22: Sexual Affronts</v>
          </cell>
          <cell r="D7244" t="str">
            <v>10 to 13</v>
          </cell>
          <cell r="E7244" t="str">
            <v>Non-Maori</v>
          </cell>
          <cell r="F7244">
            <v>12</v>
          </cell>
          <cell r="G7244">
            <v>174.24</v>
          </cell>
          <cell r="H7244">
            <v>23.353535353535356</v>
          </cell>
          <cell r="I7244">
            <v>323.57276485592348</v>
          </cell>
          <cell r="J7244">
            <v>23.353535353535356</v>
          </cell>
          <cell r="K7244">
            <v>194050</v>
          </cell>
        </row>
        <row r="7245">
          <cell r="A7245">
            <v>2004</v>
          </cell>
          <cell r="B7245" t="str">
            <v>2: Sexual</v>
          </cell>
          <cell r="C7245" t="str">
            <v>22: Sexual Affronts</v>
          </cell>
          <cell r="D7245" t="str">
            <v>14 to 16</v>
          </cell>
          <cell r="E7245" t="str">
            <v>Maori</v>
          </cell>
          <cell r="F7245">
            <v>7</v>
          </cell>
          <cell r="G7245">
            <v>189.45</v>
          </cell>
          <cell r="H7245">
            <v>13.622895622895623</v>
          </cell>
          <cell r="I7245">
            <v>351.81852790378025</v>
          </cell>
          <cell r="J7245">
            <v>13.622895622895623</v>
          </cell>
          <cell r="K7245">
            <v>41010</v>
          </cell>
        </row>
        <row r="7246">
          <cell r="A7246">
            <v>2004</v>
          </cell>
          <cell r="B7246" t="str">
            <v>2: Sexual</v>
          </cell>
          <cell r="C7246" t="str">
            <v>22: Sexual Affronts</v>
          </cell>
          <cell r="D7246" t="str">
            <v>14 to 16</v>
          </cell>
          <cell r="E7246" t="str">
            <v>Non-Maori</v>
          </cell>
          <cell r="F7246">
            <v>13</v>
          </cell>
          <cell r="G7246">
            <v>251.19</v>
          </cell>
          <cell r="H7246">
            <v>25.299663299663301</v>
          </cell>
          <cell r="I7246">
            <v>466.47292702111679</v>
          </cell>
          <cell r="J7246">
            <v>25.299663299663301</v>
          </cell>
          <cell r="K7246">
            <v>145460</v>
          </cell>
        </row>
        <row r="7247">
          <cell r="A7247">
            <v>2004</v>
          </cell>
          <cell r="B7247" t="str">
            <v>2: Sexual</v>
          </cell>
          <cell r="C7247" t="str">
            <v>22: Sexual Affronts</v>
          </cell>
          <cell r="D7247" t="str">
            <v>17 to 20</v>
          </cell>
          <cell r="E7247" t="str">
            <v>Maori</v>
          </cell>
          <cell r="F7247">
            <v>2</v>
          </cell>
          <cell r="G7247">
            <v>29.8</v>
          </cell>
          <cell r="H7247">
            <v>3.8922558922558923</v>
          </cell>
          <cell r="I7247">
            <v>55.340153768976776</v>
          </cell>
          <cell r="J7247">
            <v>3.8922558922558923</v>
          </cell>
          <cell r="K7247">
            <v>47740</v>
          </cell>
        </row>
        <row r="7248">
          <cell r="A7248">
            <v>2004</v>
          </cell>
          <cell r="B7248" t="str">
            <v>2: Sexual</v>
          </cell>
          <cell r="C7248" t="str">
            <v>22: Sexual Affronts</v>
          </cell>
          <cell r="D7248" t="str">
            <v>17 to 20</v>
          </cell>
          <cell r="E7248" t="str">
            <v>Non-Maori</v>
          </cell>
          <cell r="F7248">
            <v>23</v>
          </cell>
          <cell r="G7248">
            <v>554.66</v>
          </cell>
          <cell r="H7248">
            <v>44.760942760942761</v>
          </cell>
          <cell r="I7248">
            <v>1030.0325399161297</v>
          </cell>
          <cell r="J7248">
            <v>44.760942760942761</v>
          </cell>
          <cell r="K7248">
            <v>189760</v>
          </cell>
        </row>
        <row r="7249">
          <cell r="A7249">
            <v>2004</v>
          </cell>
          <cell r="B7249" t="str">
            <v>2: Sexual</v>
          </cell>
          <cell r="C7249" t="str">
            <v>22: Sexual Affronts</v>
          </cell>
          <cell r="D7249" t="str">
            <v>21 to 30</v>
          </cell>
          <cell r="E7249" t="str">
            <v>Maori</v>
          </cell>
          <cell r="F7249">
            <v>21</v>
          </cell>
          <cell r="G7249">
            <v>439.09</v>
          </cell>
          <cell r="H7249">
            <v>40.868686868686865</v>
          </cell>
          <cell r="I7249">
            <v>815.4130241080544</v>
          </cell>
          <cell r="J7249">
            <v>40.868686868686865</v>
          </cell>
          <cell r="K7249">
            <v>87440</v>
          </cell>
        </row>
        <row r="7250">
          <cell r="A7250">
            <v>2004</v>
          </cell>
          <cell r="B7250" t="str">
            <v>2: Sexual</v>
          </cell>
          <cell r="C7250" t="str">
            <v>22: Sexual Affronts</v>
          </cell>
          <cell r="D7250" t="str">
            <v>21 to 30</v>
          </cell>
          <cell r="E7250" t="str">
            <v>Non-Maori</v>
          </cell>
          <cell r="F7250">
            <v>52</v>
          </cell>
          <cell r="G7250">
            <v>1381.96</v>
          </cell>
          <cell r="H7250">
            <v>101.1986531986532</v>
          </cell>
          <cell r="I7250">
            <v>2566.3717752541984</v>
          </cell>
          <cell r="J7250">
            <v>101.1986531986532</v>
          </cell>
          <cell r="K7250">
            <v>447170</v>
          </cell>
        </row>
        <row r="7251">
          <cell r="A7251">
            <v>2004</v>
          </cell>
          <cell r="B7251" t="str">
            <v>2: Sexual</v>
          </cell>
          <cell r="C7251" t="str">
            <v>22: Sexual Affronts</v>
          </cell>
          <cell r="D7251" t="str">
            <v>31 to 50</v>
          </cell>
          <cell r="E7251" t="str">
            <v>Maori</v>
          </cell>
          <cell r="F7251">
            <v>30</v>
          </cell>
          <cell r="G7251">
            <v>723.19</v>
          </cell>
          <cell r="H7251">
            <v>58.383838383838381</v>
          </cell>
          <cell r="I7251">
            <v>1343.0015370532326</v>
          </cell>
          <cell r="J7251">
            <v>58.383838383838381</v>
          </cell>
          <cell r="K7251">
            <v>156750</v>
          </cell>
        </row>
        <row r="7252">
          <cell r="A7252">
            <v>2004</v>
          </cell>
          <cell r="B7252" t="str">
            <v>2: Sexual</v>
          </cell>
          <cell r="C7252" t="str">
            <v>22: Sexual Affronts</v>
          </cell>
          <cell r="D7252" t="str">
            <v>31 to 50</v>
          </cell>
          <cell r="E7252" t="str">
            <v>Non-Maori</v>
          </cell>
          <cell r="F7252">
            <v>101</v>
          </cell>
          <cell r="G7252">
            <v>2122.21</v>
          </cell>
          <cell r="H7252">
            <v>196.55892255892257</v>
          </cell>
          <cell r="I7252">
            <v>3941.0546218141021</v>
          </cell>
          <cell r="J7252">
            <v>196.55892255892257</v>
          </cell>
          <cell r="K7252">
            <v>1054810</v>
          </cell>
        </row>
        <row r="7253">
          <cell r="A7253">
            <v>2004</v>
          </cell>
          <cell r="B7253" t="str">
            <v>2: Sexual</v>
          </cell>
          <cell r="C7253" t="str">
            <v>22: Sexual Affronts</v>
          </cell>
          <cell r="D7253" t="str">
            <v>51 or older</v>
          </cell>
          <cell r="E7253" t="str">
            <v>Maori</v>
          </cell>
          <cell r="F7253">
            <v>5</v>
          </cell>
          <cell r="G7253">
            <v>126.92</v>
          </cell>
          <cell r="H7253">
            <v>9.7306397306397301</v>
          </cell>
          <cell r="I7253">
            <v>235.69705759592389</v>
          </cell>
          <cell r="J7253">
            <v>9.7306397306397301</v>
          </cell>
          <cell r="K7253">
            <v>74580</v>
          </cell>
        </row>
        <row r="7254">
          <cell r="A7254">
            <v>2004</v>
          </cell>
          <cell r="B7254" t="str">
            <v>2: Sexual</v>
          </cell>
          <cell r="C7254" t="str">
            <v>22: Sexual Affronts</v>
          </cell>
          <cell r="D7254" t="str">
            <v>51 or older</v>
          </cell>
          <cell r="E7254" t="str">
            <v>Non-Maori</v>
          </cell>
          <cell r="F7254">
            <v>23</v>
          </cell>
          <cell r="G7254">
            <v>442.37</v>
          </cell>
          <cell r="H7254">
            <v>44.760942760942761</v>
          </cell>
          <cell r="I7254">
            <v>821.50415512692177</v>
          </cell>
          <cell r="J7254">
            <v>44.760942760942761</v>
          </cell>
          <cell r="K7254">
            <v>1013520</v>
          </cell>
        </row>
        <row r="7255">
          <cell r="A7255">
            <v>2004</v>
          </cell>
          <cell r="B7255" t="str">
            <v>2: Sexual</v>
          </cell>
          <cell r="C7255" t="str">
            <v>23: Abnormal Sex</v>
          </cell>
          <cell r="D7255" t="str">
            <v>0 to 9</v>
          </cell>
          <cell r="E7255" t="str">
            <v>Maori</v>
          </cell>
          <cell r="F7255" t="str">
            <v>Pacific peoples</v>
          </cell>
          <cell r="G7255">
            <v>1</v>
          </cell>
          <cell r="H7255">
            <v>25.34</v>
          </cell>
          <cell r="I7255">
            <v>1.1398809523809523</v>
          </cell>
          <cell r="J7255">
            <v>20.450626548519981</v>
          </cell>
          <cell r="K7255">
            <v>145860</v>
          </cell>
        </row>
        <row r="7256">
          <cell r="A7256">
            <v>2004</v>
          </cell>
          <cell r="B7256" t="str">
            <v>2: Sexual</v>
          </cell>
          <cell r="C7256" t="str">
            <v>23: Abnormal Sex</v>
          </cell>
          <cell r="D7256" t="str">
            <v>0 to 9</v>
          </cell>
          <cell r="E7256" t="str">
            <v>Non-Maori</v>
          </cell>
          <cell r="F7256" t="str">
            <v>Maori</v>
          </cell>
          <cell r="G7256">
            <v>14</v>
          </cell>
          <cell r="H7256">
            <v>627.86</v>
          </cell>
          <cell r="I7256">
            <v>15.958333333333332</v>
          </cell>
          <cell r="J7256">
            <v>506.71390626494707</v>
          </cell>
          <cell r="K7256">
            <v>432170</v>
          </cell>
        </row>
        <row r="7257">
          <cell r="A7257">
            <v>2004</v>
          </cell>
          <cell r="B7257" t="str">
            <v>2: Sexual</v>
          </cell>
          <cell r="C7257" t="str">
            <v>23: Abnormal Sex</v>
          </cell>
          <cell r="D7257" t="str">
            <v>10 to 13</v>
          </cell>
          <cell r="E7257" t="str">
            <v>Maori</v>
          </cell>
          <cell r="F7257" t="str">
            <v>Other</v>
          </cell>
          <cell r="G7257">
            <v>33</v>
          </cell>
          <cell r="H7257">
            <v>973.6</v>
          </cell>
          <cell r="I7257">
            <v>37.616071428571431</v>
          </cell>
          <cell r="J7257">
            <v>785.74309422411432</v>
          </cell>
          <cell r="K7257">
            <v>57220</v>
          </cell>
        </row>
        <row r="7258">
          <cell r="A7258">
            <v>2004</v>
          </cell>
          <cell r="B7258" t="str">
            <v>2: Sexual</v>
          </cell>
          <cell r="C7258" t="str">
            <v>23: Abnormal Sex</v>
          </cell>
          <cell r="D7258" t="str">
            <v>10 to 13</v>
          </cell>
          <cell r="E7258" t="str">
            <v>Non-Maori</v>
          </cell>
          <cell r="F7258">
            <v>1</v>
          </cell>
          <cell r="G7258">
            <v>1073.8900000000001</v>
          </cell>
          <cell r="H7258">
            <v>1.6</v>
          </cell>
          <cell r="I7258">
            <v>1342.4499959262157</v>
          </cell>
          <cell r="J7258">
            <v>1.6</v>
          </cell>
          <cell r="K7258">
            <v>194050</v>
          </cell>
        </row>
        <row r="7259">
          <cell r="A7259">
            <v>2004</v>
          </cell>
          <cell r="B7259" t="str">
            <v>2: Sexual</v>
          </cell>
          <cell r="C7259" t="str">
            <v>23: Abnormal Sex</v>
          </cell>
          <cell r="D7259" t="str">
            <v>14 to 16</v>
          </cell>
          <cell r="E7259" t="str">
            <v>Maori</v>
          </cell>
          <cell r="F7259" t="str">
            <v>Maori</v>
          </cell>
          <cell r="G7259">
            <v>11</v>
          </cell>
          <cell r="H7259">
            <v>268.2</v>
          </cell>
          <cell r="I7259">
            <v>12.538690476190476</v>
          </cell>
          <cell r="J7259">
            <v>216.45059354037326</v>
          </cell>
          <cell r="K7259">
            <v>41010</v>
          </cell>
        </row>
        <row r="7260">
          <cell r="A7260">
            <v>2004</v>
          </cell>
          <cell r="B7260" t="str">
            <v>2: Sexual</v>
          </cell>
          <cell r="C7260" t="str">
            <v>23: Abnormal Sex</v>
          </cell>
          <cell r="D7260" t="str">
            <v>14 to 16</v>
          </cell>
          <cell r="E7260" t="str">
            <v>Non-Maori</v>
          </cell>
          <cell r="F7260">
            <v>1</v>
          </cell>
          <cell r="G7260">
            <v>0.2</v>
          </cell>
          <cell r="H7260">
            <v>1.6</v>
          </cell>
          <cell r="I7260">
            <v>0.25001629513753099</v>
          </cell>
          <cell r="J7260">
            <v>1.6</v>
          </cell>
          <cell r="K7260">
            <v>145460</v>
          </cell>
        </row>
        <row r="7261">
          <cell r="A7261">
            <v>2004</v>
          </cell>
          <cell r="B7261" t="str">
            <v>2: Sexual</v>
          </cell>
          <cell r="C7261" t="str">
            <v>23: Abnormal Sex</v>
          </cell>
          <cell r="D7261" t="str">
            <v>17 to 20</v>
          </cell>
          <cell r="E7261" t="str">
            <v>Maori</v>
          </cell>
          <cell r="F7261" t="str">
            <v>Pacific peoples</v>
          </cell>
          <cell r="G7261">
            <v>1</v>
          </cell>
          <cell r="H7261">
            <v>0.2</v>
          </cell>
          <cell r="I7261">
            <v>1.1398809523809523</v>
          </cell>
          <cell r="J7261">
            <v>0.16140983858342525</v>
          </cell>
          <cell r="K7261">
            <v>47740</v>
          </cell>
        </row>
        <row r="7262">
          <cell r="A7262">
            <v>2004</v>
          </cell>
          <cell r="B7262" t="str">
            <v>2: Sexual</v>
          </cell>
          <cell r="C7262" t="str">
            <v>23: Abnormal Sex</v>
          </cell>
          <cell r="D7262" t="str">
            <v>17 to 20</v>
          </cell>
          <cell r="E7262" t="str">
            <v>Non-Maori</v>
          </cell>
          <cell r="F7262" t="str">
            <v>Maori</v>
          </cell>
          <cell r="G7262">
            <v>24</v>
          </cell>
          <cell r="H7262">
            <v>667.76</v>
          </cell>
          <cell r="I7262">
            <v>27.357142857142854</v>
          </cell>
          <cell r="J7262">
            <v>538.9151690623404</v>
          </cell>
          <cell r="K7262">
            <v>189760</v>
          </cell>
        </row>
        <row r="7263">
          <cell r="A7263">
            <v>2004</v>
          </cell>
          <cell r="B7263" t="str">
            <v>2: Sexual</v>
          </cell>
          <cell r="C7263" t="str">
            <v>23: Abnormal Sex</v>
          </cell>
          <cell r="D7263" t="str">
            <v>21 to 30</v>
          </cell>
          <cell r="E7263" t="str">
            <v>Maori</v>
          </cell>
          <cell r="F7263" t="str">
            <v>Other</v>
          </cell>
          <cell r="G7263">
            <v>134</v>
          </cell>
          <cell r="H7263">
            <v>5356.6399999999903</v>
          </cell>
          <cell r="I7263">
            <v>152.74404761904762</v>
          </cell>
          <cell r="J7263">
            <v>4323.0719887475871</v>
          </cell>
          <cell r="K7263">
            <v>87440</v>
          </cell>
        </row>
        <row r="7264">
          <cell r="A7264">
            <v>2004</v>
          </cell>
          <cell r="B7264" t="str">
            <v>2: Sexual</v>
          </cell>
          <cell r="C7264" t="str">
            <v>23: Abnormal Sex</v>
          </cell>
          <cell r="D7264" t="str">
            <v>21 to 30</v>
          </cell>
          <cell r="E7264" t="str">
            <v>Non-Maori</v>
          </cell>
          <cell r="F7264">
            <v>2</v>
          </cell>
          <cell r="G7264">
            <v>2147.7800000000002</v>
          </cell>
          <cell r="H7264">
            <v>3.2</v>
          </cell>
          <cell r="I7264">
            <v>2684.8999918524314</v>
          </cell>
          <cell r="J7264">
            <v>3.2</v>
          </cell>
          <cell r="K7264">
            <v>447170</v>
          </cell>
        </row>
        <row r="7265">
          <cell r="A7265">
            <v>2004</v>
          </cell>
          <cell r="B7265" t="str">
            <v>2: Sexual</v>
          </cell>
          <cell r="C7265" t="str">
            <v>23: Abnormal Sex</v>
          </cell>
          <cell r="D7265" t="str">
            <v>31 to 50</v>
          </cell>
          <cell r="E7265" t="str">
            <v>Maori</v>
          </cell>
          <cell r="F7265" t="str">
            <v>Maori</v>
          </cell>
          <cell r="G7265">
            <v>1</v>
          </cell>
          <cell r="H7265">
            <v>38.979999999999997</v>
          </cell>
          <cell r="I7265">
            <v>1.1398809523809523</v>
          </cell>
          <cell r="J7265">
            <v>31.45877753990958</v>
          </cell>
          <cell r="K7265">
            <v>156750</v>
          </cell>
        </row>
        <row r="7266">
          <cell r="A7266">
            <v>2004</v>
          </cell>
          <cell r="B7266" t="str">
            <v>2: Sexual</v>
          </cell>
          <cell r="C7266" t="str">
            <v>23: Abnormal Sex</v>
          </cell>
          <cell r="D7266" t="str">
            <v>31 to 50</v>
          </cell>
          <cell r="E7266" t="str">
            <v>Non-Maori</v>
          </cell>
          <cell r="F7266">
            <v>1</v>
          </cell>
          <cell r="G7266">
            <v>1073.8900000000001</v>
          </cell>
          <cell r="H7266">
            <v>1.6</v>
          </cell>
          <cell r="I7266">
            <v>1342.4499959262157</v>
          </cell>
          <cell r="J7266">
            <v>1.6</v>
          </cell>
          <cell r="K7266">
            <v>1054810</v>
          </cell>
        </row>
        <row r="7267">
          <cell r="A7267">
            <v>2004</v>
          </cell>
          <cell r="B7267" t="str">
            <v>2: Sexual</v>
          </cell>
          <cell r="C7267" t="str">
            <v>23: Abnormal Sex</v>
          </cell>
          <cell r="D7267" t="str">
            <v>51 or older</v>
          </cell>
          <cell r="E7267" t="str">
            <v>Maori</v>
          </cell>
          <cell r="F7267" t="str">
            <v>Pacific peoples</v>
          </cell>
          <cell r="K7267">
            <v>74580</v>
          </cell>
        </row>
        <row r="7268">
          <cell r="A7268">
            <v>2004</v>
          </cell>
          <cell r="B7268" t="str">
            <v>2: Sexual</v>
          </cell>
          <cell r="C7268" t="str">
            <v>23: Abnormal Sex</v>
          </cell>
          <cell r="D7268" t="str">
            <v>51 or older</v>
          </cell>
          <cell r="E7268" t="str">
            <v>Non-Maori</v>
          </cell>
          <cell r="F7268" t="str">
            <v>Maori</v>
          </cell>
          <cell r="K7268">
            <v>1013520</v>
          </cell>
        </row>
        <row r="7269">
          <cell r="A7269">
            <v>2004</v>
          </cell>
          <cell r="B7269" t="str">
            <v>2: Sexual</v>
          </cell>
          <cell r="C7269" t="str">
            <v>24: Immoral Behaviour</v>
          </cell>
          <cell r="D7269" t="str">
            <v>0 to 9</v>
          </cell>
          <cell r="E7269" t="str">
            <v>Maori</v>
          </cell>
          <cell r="F7269" t="str">
            <v>Other</v>
          </cell>
          <cell r="K7269">
            <v>145860</v>
          </cell>
        </row>
        <row r="7270">
          <cell r="A7270">
            <v>2004</v>
          </cell>
          <cell r="B7270" t="str">
            <v>2: Sexual</v>
          </cell>
          <cell r="C7270" t="str">
            <v>24: Immoral Behaviour</v>
          </cell>
          <cell r="D7270" t="str">
            <v>0 to 9</v>
          </cell>
          <cell r="E7270" t="str">
            <v>Non-Maori</v>
          </cell>
          <cell r="F7270">
            <v>1</v>
          </cell>
          <cell r="G7270">
            <v>380.73</v>
          </cell>
          <cell r="H7270">
            <v>1.6066666666666667</v>
          </cell>
          <cell r="I7270">
            <v>645.47285608847972</v>
          </cell>
          <cell r="J7270">
            <v>1.6066666666666667</v>
          </cell>
          <cell r="K7270">
            <v>432170</v>
          </cell>
        </row>
        <row r="7271">
          <cell r="A7271">
            <v>2004</v>
          </cell>
          <cell r="B7271" t="str">
            <v>2: Sexual</v>
          </cell>
          <cell r="C7271" t="str">
            <v>24: Immoral Behaviour</v>
          </cell>
          <cell r="D7271" t="str">
            <v>10 to 13</v>
          </cell>
          <cell r="E7271" t="str">
            <v>Maori</v>
          </cell>
          <cell r="F7271">
            <v>1</v>
          </cell>
          <cell r="G7271">
            <v>463.28</v>
          </cell>
          <cell r="H7271">
            <v>1.6066666666666667</v>
          </cell>
          <cell r="I7271">
            <v>785.42448656179135</v>
          </cell>
          <cell r="J7271">
            <v>1.6066666666666667</v>
          </cell>
          <cell r="K7271">
            <v>57220</v>
          </cell>
        </row>
        <row r="7272">
          <cell r="A7272">
            <v>2004</v>
          </cell>
          <cell r="B7272" t="str">
            <v>2: Sexual</v>
          </cell>
          <cell r="C7272" t="str">
            <v>24: Immoral Behaviour</v>
          </cell>
          <cell r="D7272" t="str">
            <v>10 to 13</v>
          </cell>
          <cell r="E7272" t="str">
            <v>Non-Maori</v>
          </cell>
          <cell r="F7272">
            <v>6</v>
          </cell>
          <cell r="G7272">
            <v>2461.17</v>
          </cell>
          <cell r="H7272">
            <v>9.64</v>
          </cell>
          <cell r="I7272">
            <v>4172.5591080799613</v>
          </cell>
          <cell r="J7272">
            <v>9.64</v>
          </cell>
          <cell r="K7272">
            <v>194050</v>
          </cell>
        </row>
        <row r="7273">
          <cell r="A7273">
            <v>2004</v>
          </cell>
          <cell r="B7273" t="str">
            <v>2: Sexual</v>
          </cell>
          <cell r="C7273" t="str">
            <v>24: Immoral Behaviour</v>
          </cell>
          <cell r="D7273" t="str">
            <v>14 to 16</v>
          </cell>
          <cell r="E7273" t="str">
            <v>Maori</v>
          </cell>
          <cell r="F7273">
            <v>6</v>
          </cell>
          <cell r="G7273">
            <v>1598.48</v>
          </cell>
          <cell r="H7273">
            <v>9.64</v>
          </cell>
          <cell r="I7273">
            <v>2709.9925170076244</v>
          </cell>
          <cell r="J7273">
            <v>9.64</v>
          </cell>
          <cell r="K7273">
            <v>41010</v>
          </cell>
        </row>
        <row r="7274">
          <cell r="A7274">
            <v>2004</v>
          </cell>
          <cell r="B7274" t="str">
            <v>2: Sexual</v>
          </cell>
          <cell r="C7274" t="str">
            <v>24: Immoral Behaviour</v>
          </cell>
          <cell r="D7274" t="str">
            <v>14 to 16</v>
          </cell>
          <cell r="E7274" t="str">
            <v>Non-Maori</v>
          </cell>
          <cell r="F7274">
            <v>14</v>
          </cell>
          <cell r="G7274">
            <v>3921.2</v>
          </cell>
          <cell r="H7274">
            <v>22.493333333333336</v>
          </cell>
          <cell r="I7274">
            <v>6647.8295991756531</v>
          </cell>
          <cell r="J7274">
            <v>22.493333333333336</v>
          </cell>
          <cell r="K7274">
            <v>145460</v>
          </cell>
        </row>
        <row r="7275">
          <cell r="A7275">
            <v>2004</v>
          </cell>
          <cell r="B7275" t="str">
            <v>2: Sexual</v>
          </cell>
          <cell r="C7275" t="str">
            <v>24: Immoral Behaviour</v>
          </cell>
          <cell r="D7275" t="str">
            <v>17 to 20</v>
          </cell>
          <cell r="E7275" t="str">
            <v>Maori</v>
          </cell>
          <cell r="F7275">
            <v>4</v>
          </cell>
          <cell r="G7275">
            <v>641.21</v>
          </cell>
          <cell r="H7275">
            <v>6.4266666666666667</v>
          </cell>
          <cell r="I7275">
            <v>1087.0791638496939</v>
          </cell>
          <cell r="J7275">
            <v>6.4266666666666667</v>
          </cell>
          <cell r="K7275">
            <v>47740</v>
          </cell>
        </row>
        <row r="7276">
          <cell r="A7276">
            <v>2004</v>
          </cell>
          <cell r="B7276" t="str">
            <v>2: Sexual</v>
          </cell>
          <cell r="C7276" t="str">
            <v>24: Immoral Behaviour</v>
          </cell>
          <cell r="D7276" t="str">
            <v>17 to 20</v>
          </cell>
          <cell r="E7276" t="str">
            <v>Non-Maori</v>
          </cell>
          <cell r="F7276">
            <v>23</v>
          </cell>
          <cell r="G7276">
            <v>5536.62</v>
          </cell>
          <cell r="H7276">
            <v>36.953333333333333</v>
          </cell>
          <cell r="I7276">
            <v>9386.5414453197736</v>
          </cell>
          <cell r="J7276">
            <v>36.953333333333333</v>
          </cell>
          <cell r="K7276">
            <v>189760</v>
          </cell>
        </row>
        <row r="7277">
          <cell r="A7277">
            <v>2004</v>
          </cell>
          <cell r="B7277" t="str">
            <v>2: Sexual</v>
          </cell>
          <cell r="C7277" t="str">
            <v>24: Immoral Behaviour</v>
          </cell>
          <cell r="D7277" t="str">
            <v>21 to 30</v>
          </cell>
          <cell r="E7277" t="str">
            <v>Maori</v>
          </cell>
          <cell r="F7277">
            <v>10</v>
          </cell>
          <cell r="G7277">
            <v>2307.2600000000002</v>
          </cell>
          <cell r="H7277">
            <v>16.066666666666666</v>
          </cell>
          <cell r="I7277">
            <v>3911.626879780174</v>
          </cell>
          <cell r="J7277">
            <v>16.066666666666666</v>
          </cell>
          <cell r="K7277">
            <v>87440</v>
          </cell>
        </row>
        <row r="7278">
          <cell r="A7278">
            <v>2004</v>
          </cell>
          <cell r="B7278" t="str">
            <v>2: Sexual</v>
          </cell>
          <cell r="C7278" t="str">
            <v>24: Immoral Behaviour</v>
          </cell>
          <cell r="D7278" t="str">
            <v>21 to 30</v>
          </cell>
          <cell r="E7278" t="str">
            <v>Non-Maori</v>
          </cell>
          <cell r="F7278">
            <v>39</v>
          </cell>
          <cell r="G7278">
            <v>8705.41</v>
          </cell>
          <cell r="H7278">
            <v>62.66</v>
          </cell>
          <cell r="I7278">
            <v>14758.768303315237</v>
          </cell>
          <cell r="J7278">
            <v>62.66</v>
          </cell>
          <cell r="K7278">
            <v>447170</v>
          </cell>
        </row>
        <row r="7279">
          <cell r="A7279">
            <v>2004</v>
          </cell>
          <cell r="B7279" t="str">
            <v>2: Sexual</v>
          </cell>
          <cell r="C7279" t="str">
            <v>24: Immoral Behaviour</v>
          </cell>
          <cell r="D7279" t="str">
            <v>31 to 50</v>
          </cell>
          <cell r="E7279" t="str">
            <v>Maori</v>
          </cell>
          <cell r="F7279">
            <v>11</v>
          </cell>
          <cell r="G7279">
            <v>2319.29</v>
          </cell>
          <cell r="H7279">
            <v>17.673333333333332</v>
          </cell>
          <cell r="I7279">
            <v>3932.0220113924561</v>
          </cell>
          <cell r="J7279">
            <v>17.673333333333332</v>
          </cell>
          <cell r="K7279">
            <v>156750</v>
          </cell>
        </row>
        <row r="7280">
          <cell r="A7280">
            <v>2004</v>
          </cell>
          <cell r="B7280" t="str">
            <v>2: Sexual</v>
          </cell>
          <cell r="C7280" t="str">
            <v>24: Immoral Behaviour</v>
          </cell>
          <cell r="D7280" t="str">
            <v>31 to 50</v>
          </cell>
          <cell r="E7280" t="str">
            <v>Non-Maori</v>
          </cell>
          <cell r="F7280">
            <v>24</v>
          </cell>
          <cell r="G7280">
            <v>5602.53</v>
          </cell>
          <cell r="H7280">
            <v>38.56</v>
          </cell>
          <cell r="I7280">
            <v>9498.2823534299623</v>
          </cell>
          <cell r="J7280">
            <v>38.56</v>
          </cell>
          <cell r="K7280">
            <v>1054810</v>
          </cell>
        </row>
        <row r="7281">
          <cell r="A7281">
            <v>2004</v>
          </cell>
          <cell r="B7281" t="str">
            <v>2: Sexual</v>
          </cell>
          <cell r="C7281" t="str">
            <v>24: Immoral Behaviour</v>
          </cell>
          <cell r="D7281" t="str">
            <v>51 or older</v>
          </cell>
          <cell r="E7281" t="str">
            <v>Maori</v>
          </cell>
          <cell r="F7281">
            <v>1</v>
          </cell>
          <cell r="G7281">
            <v>380.73</v>
          </cell>
          <cell r="H7281">
            <v>1.6066666666666667</v>
          </cell>
          <cell r="I7281">
            <v>645.47285608847972</v>
          </cell>
          <cell r="J7281">
            <v>1.6066666666666667</v>
          </cell>
          <cell r="K7281">
            <v>74580</v>
          </cell>
        </row>
        <row r="7282">
          <cell r="A7282">
            <v>2004</v>
          </cell>
          <cell r="B7282" t="str">
            <v>2: Sexual</v>
          </cell>
          <cell r="C7282" t="str">
            <v>24: Immoral Behaviour</v>
          </cell>
          <cell r="D7282" t="str">
            <v>51 or older</v>
          </cell>
          <cell r="E7282" t="str">
            <v>Non-Maori</v>
          </cell>
          <cell r="F7282">
            <v>10</v>
          </cell>
          <cell r="G7282">
            <v>2074.59</v>
          </cell>
          <cell r="H7282">
            <v>16.066666666666666</v>
          </cell>
          <cell r="I7282">
            <v>3517.1684199106958</v>
          </cell>
          <cell r="J7282">
            <v>16.066666666666666</v>
          </cell>
          <cell r="K7282">
            <v>1013520</v>
          </cell>
        </row>
        <row r="7283">
          <cell r="A7283">
            <v>2004</v>
          </cell>
          <cell r="B7283" t="str">
            <v>2: Sexual</v>
          </cell>
          <cell r="C7283" t="str">
            <v>25: Indecent Videos</v>
          </cell>
          <cell r="D7283" t="str">
            <v>0 to 9</v>
          </cell>
          <cell r="E7283" t="str">
            <v>Maori</v>
          </cell>
          <cell r="F7283" t="str">
            <v>Maori</v>
          </cell>
          <cell r="K7283">
            <v>145860</v>
          </cell>
        </row>
        <row r="7284">
          <cell r="A7284">
            <v>2004</v>
          </cell>
          <cell r="B7284" t="str">
            <v>2: Sexual</v>
          </cell>
          <cell r="C7284" t="str">
            <v>25: Indecent Videos</v>
          </cell>
          <cell r="D7284" t="str">
            <v>0 to 9</v>
          </cell>
          <cell r="E7284" t="str">
            <v>Non-Maori</v>
          </cell>
          <cell r="F7284" t="str">
            <v>Other</v>
          </cell>
          <cell r="K7284">
            <v>432170</v>
          </cell>
        </row>
        <row r="7285">
          <cell r="A7285">
            <v>2004</v>
          </cell>
          <cell r="B7285" t="str">
            <v>2: Sexual</v>
          </cell>
          <cell r="C7285" t="str">
            <v>25: Indecent Videos</v>
          </cell>
          <cell r="D7285" t="str">
            <v>10 to 13</v>
          </cell>
          <cell r="E7285" t="str">
            <v>Maori</v>
          </cell>
          <cell r="F7285" t="str">
            <v>Pacific peoples</v>
          </cell>
          <cell r="K7285">
            <v>57220</v>
          </cell>
        </row>
        <row r="7286">
          <cell r="A7286">
            <v>2004</v>
          </cell>
          <cell r="B7286" t="str">
            <v>2: Sexual</v>
          </cell>
          <cell r="C7286" t="str">
            <v>25: Indecent Videos</v>
          </cell>
          <cell r="D7286" t="str">
            <v>10 to 13</v>
          </cell>
          <cell r="E7286" t="str">
            <v>Non-Maori</v>
          </cell>
          <cell r="F7286" t="str">
            <v>Maori</v>
          </cell>
          <cell r="K7286">
            <v>194050</v>
          </cell>
        </row>
        <row r="7287">
          <cell r="A7287">
            <v>2004</v>
          </cell>
          <cell r="B7287" t="str">
            <v>2: Sexual</v>
          </cell>
          <cell r="C7287" t="str">
            <v>25: Indecent Videos</v>
          </cell>
          <cell r="D7287" t="str">
            <v>14 to 16</v>
          </cell>
          <cell r="E7287" t="str">
            <v>Maori</v>
          </cell>
          <cell r="F7287" t="str">
            <v>Other</v>
          </cell>
          <cell r="K7287">
            <v>41010</v>
          </cell>
        </row>
        <row r="7288">
          <cell r="A7288">
            <v>2004</v>
          </cell>
          <cell r="B7288" t="str">
            <v>2: Sexual</v>
          </cell>
          <cell r="C7288" t="str">
            <v>25: Indecent Videos</v>
          </cell>
          <cell r="D7288" t="str">
            <v>14 to 16</v>
          </cell>
          <cell r="E7288" t="str">
            <v>Non-Maori</v>
          </cell>
          <cell r="F7288" t="str">
            <v>Pacific peoples</v>
          </cell>
          <cell r="K7288">
            <v>145460</v>
          </cell>
        </row>
        <row r="7289">
          <cell r="A7289">
            <v>2004</v>
          </cell>
          <cell r="B7289" t="str">
            <v>2: Sexual</v>
          </cell>
          <cell r="C7289" t="str">
            <v>25: Indecent Videos</v>
          </cell>
          <cell r="D7289" t="str">
            <v>17 to 20</v>
          </cell>
          <cell r="E7289" t="str">
            <v>Maori</v>
          </cell>
          <cell r="F7289" t="str">
            <v>Maori</v>
          </cell>
          <cell r="G7289">
            <v>1</v>
          </cell>
          <cell r="H7289">
            <v>167.98</v>
          </cell>
          <cell r="I7289">
            <v>1.8957317073170732</v>
          </cell>
          <cell r="J7289">
            <v>345.93295803767154</v>
          </cell>
          <cell r="K7289">
            <v>47740</v>
          </cell>
        </row>
        <row r="7290">
          <cell r="A7290">
            <v>2004</v>
          </cell>
          <cell r="B7290" t="str">
            <v>2: Sexual</v>
          </cell>
          <cell r="C7290" t="str">
            <v>25: Indecent Videos</v>
          </cell>
          <cell r="D7290" t="str">
            <v>17 to 20</v>
          </cell>
          <cell r="E7290" t="str">
            <v>Non-Maori</v>
          </cell>
          <cell r="F7290" t="str">
            <v>Other</v>
          </cell>
          <cell r="G7290">
            <v>8</v>
          </cell>
          <cell r="H7290">
            <v>4206.6899999999996</v>
          </cell>
          <cell r="I7290">
            <v>15.165853658536586</v>
          </cell>
          <cell r="J7290">
            <v>8663.1308206184822</v>
          </cell>
          <cell r="K7290">
            <v>189760</v>
          </cell>
        </row>
        <row r="7291">
          <cell r="A7291">
            <v>2004</v>
          </cell>
          <cell r="B7291" t="str">
            <v>2: Sexual</v>
          </cell>
          <cell r="C7291" t="str">
            <v>25: Indecent Videos</v>
          </cell>
          <cell r="D7291" t="str">
            <v>21 to 30</v>
          </cell>
          <cell r="E7291" t="str">
            <v>Maori</v>
          </cell>
          <cell r="F7291" t="str">
            <v>Pacific peoples</v>
          </cell>
          <cell r="G7291">
            <v>1</v>
          </cell>
          <cell r="H7291">
            <v>380.73</v>
          </cell>
          <cell r="I7291">
            <v>1.8957317073170732</v>
          </cell>
          <cell r="J7291">
            <v>784.06390709419406</v>
          </cell>
          <cell r="K7291">
            <v>87440</v>
          </cell>
        </row>
        <row r="7292">
          <cell r="A7292">
            <v>2004</v>
          </cell>
          <cell r="B7292" t="str">
            <v>2: Sexual</v>
          </cell>
          <cell r="C7292" t="str">
            <v>25: Indecent Videos</v>
          </cell>
          <cell r="D7292" t="str">
            <v>21 to 30</v>
          </cell>
          <cell r="E7292" t="str">
            <v>Non-Maori</v>
          </cell>
          <cell r="F7292" t="str">
            <v>Maori</v>
          </cell>
          <cell r="G7292">
            <v>15</v>
          </cell>
          <cell r="H7292">
            <v>7819.45</v>
          </cell>
          <cell r="I7292">
            <v>28.435975609756095</v>
          </cell>
          <cell r="J7292">
            <v>16103.140068625256</v>
          </cell>
          <cell r="K7292">
            <v>447170</v>
          </cell>
        </row>
        <row r="7293">
          <cell r="A7293">
            <v>2004</v>
          </cell>
          <cell r="B7293" t="str">
            <v>2: Sexual</v>
          </cell>
          <cell r="C7293" t="str">
            <v>25: Indecent Videos</v>
          </cell>
          <cell r="D7293" t="str">
            <v>31 to 50</v>
          </cell>
          <cell r="E7293" t="str">
            <v>Maori</v>
          </cell>
          <cell r="F7293" t="str">
            <v>Other</v>
          </cell>
          <cell r="G7293">
            <v>28</v>
          </cell>
          <cell r="H7293">
            <v>11240.45</v>
          </cell>
          <cell r="I7293">
            <v>53.080487804878054</v>
          </cell>
          <cell r="J7293">
            <v>23148.244542055876</v>
          </cell>
          <cell r="K7293">
            <v>156750</v>
          </cell>
        </row>
        <row r="7294">
          <cell r="A7294">
            <v>2004</v>
          </cell>
          <cell r="B7294" t="str">
            <v>2: Sexual</v>
          </cell>
          <cell r="C7294" t="str">
            <v>25: Indecent Videos</v>
          </cell>
          <cell r="D7294" t="str">
            <v>31 to 50</v>
          </cell>
          <cell r="E7294" t="str">
            <v>Non-Maori</v>
          </cell>
          <cell r="F7294" t="str">
            <v>Pacific peoples</v>
          </cell>
          <cell r="G7294">
            <v>5</v>
          </cell>
          <cell r="H7294">
            <v>4348.13</v>
          </cell>
          <cell r="I7294">
            <v>9.4786585365853657</v>
          </cell>
          <cell r="J7294">
            <v>8954.4081011569288</v>
          </cell>
          <cell r="K7294">
            <v>1054810</v>
          </cell>
        </row>
        <row r="7295">
          <cell r="A7295">
            <v>2004</v>
          </cell>
          <cell r="B7295" t="str">
            <v>2: Sexual</v>
          </cell>
          <cell r="C7295" t="str">
            <v>25: Indecent Videos</v>
          </cell>
          <cell r="D7295" t="str">
            <v>51 or older</v>
          </cell>
          <cell r="E7295" t="str">
            <v>Maori</v>
          </cell>
          <cell r="F7295" t="str">
            <v>Maori</v>
          </cell>
          <cell r="G7295">
            <v>33</v>
          </cell>
          <cell r="H7295">
            <v>23166.71</v>
          </cell>
          <cell r="I7295">
            <v>62.559146341463418</v>
          </cell>
          <cell r="J7295">
            <v>47708.825564358303</v>
          </cell>
          <cell r="K7295">
            <v>74580</v>
          </cell>
        </row>
        <row r="7296">
          <cell r="A7296">
            <v>2004</v>
          </cell>
          <cell r="B7296" t="str">
            <v>2: Sexual</v>
          </cell>
          <cell r="C7296" t="str">
            <v>25: Indecent Videos</v>
          </cell>
          <cell r="D7296" t="str">
            <v>51 or older</v>
          </cell>
          <cell r="E7296" t="str">
            <v>Non-Maori</v>
          </cell>
          <cell r="F7296" t="str">
            <v>Other</v>
          </cell>
          <cell r="G7296">
            <v>107</v>
          </cell>
          <cell r="H7296">
            <v>58347.21</v>
          </cell>
          <cell r="I7296">
            <v>202.84329268292683</v>
          </cell>
          <cell r="J7296">
            <v>120158.48879953091</v>
          </cell>
          <cell r="K7296">
            <v>1013520</v>
          </cell>
        </row>
        <row r="7297">
          <cell r="A7297">
            <v>2004</v>
          </cell>
          <cell r="B7297" t="str">
            <v>2: Sexual</v>
          </cell>
          <cell r="C7297" t="str">
            <v>29: Immoral Behaviour/Miscellaneous</v>
          </cell>
          <cell r="D7297" t="str">
            <v>0 to 9</v>
          </cell>
          <cell r="E7297" t="str">
            <v>Maori</v>
          </cell>
          <cell r="F7297" t="str">
            <v>Pacific peoples</v>
          </cell>
          <cell r="G7297">
            <v>7</v>
          </cell>
          <cell r="H7297">
            <v>9442.5499999999993</v>
          </cell>
          <cell r="I7297">
            <v>13.270121951219513</v>
          </cell>
          <cell r="J7297">
            <v>19445.703374917346</v>
          </cell>
          <cell r="K7297">
            <v>145860</v>
          </cell>
        </row>
        <row r="7298">
          <cell r="A7298">
            <v>2004</v>
          </cell>
          <cell r="B7298" t="str">
            <v>2: Sexual</v>
          </cell>
          <cell r="C7298" t="str">
            <v>29: Immoral Behaviour/Miscellaneous</v>
          </cell>
          <cell r="D7298" t="str">
            <v>0 to 9</v>
          </cell>
          <cell r="E7298" t="str">
            <v>Non-Maori</v>
          </cell>
          <cell r="F7298" t="str">
            <v>Maori</v>
          </cell>
          <cell r="G7298">
            <v>70</v>
          </cell>
          <cell r="H7298">
            <v>68091.89</v>
          </cell>
          <cell r="I7298">
            <v>132.70121951219514</v>
          </cell>
          <cell r="J7298">
            <v>140226.38960635642</v>
          </cell>
          <cell r="K7298">
            <v>432170</v>
          </cell>
        </row>
        <row r="7299">
          <cell r="A7299">
            <v>2004</v>
          </cell>
          <cell r="B7299" t="str">
            <v>2: Sexual</v>
          </cell>
          <cell r="C7299" t="str">
            <v>29: Immoral Behaviour/Miscellaneous</v>
          </cell>
          <cell r="D7299" t="str">
            <v>10 to 13</v>
          </cell>
          <cell r="E7299" t="str">
            <v>Maori</v>
          </cell>
          <cell r="F7299" t="str">
            <v>Other</v>
          </cell>
          <cell r="G7299">
            <v>113</v>
          </cell>
          <cell r="H7299">
            <v>77259.240000000005</v>
          </cell>
          <cell r="I7299">
            <v>214.2176829268293</v>
          </cell>
          <cell r="J7299">
            <v>159105.35438113101</v>
          </cell>
          <cell r="K7299">
            <v>57220</v>
          </cell>
        </row>
        <row r="7300">
          <cell r="A7300">
            <v>2004</v>
          </cell>
          <cell r="B7300" t="str">
            <v>2: Sexual</v>
          </cell>
          <cell r="C7300" t="str">
            <v>29: Immoral Behaviour/Miscellaneous</v>
          </cell>
          <cell r="D7300" t="str">
            <v>10 to 13</v>
          </cell>
          <cell r="E7300" t="str">
            <v>Non-Maori</v>
          </cell>
          <cell r="F7300" t="str">
            <v>Pacific peoples</v>
          </cell>
          <cell r="G7300">
            <v>18</v>
          </cell>
          <cell r="H7300">
            <v>15384.6</v>
          </cell>
          <cell r="I7300">
            <v>34.123170731707312</v>
          </cell>
          <cell r="J7300">
            <v>31682.582368295996</v>
          </cell>
          <cell r="K7300">
            <v>194050</v>
          </cell>
        </row>
        <row r="7301">
          <cell r="A7301">
            <v>2004</v>
          </cell>
          <cell r="B7301" t="str">
            <v>2: Sexual</v>
          </cell>
          <cell r="C7301" t="str">
            <v>29: Immoral Behaviour/Miscellaneous</v>
          </cell>
          <cell r="D7301" t="str">
            <v>14 to 16</v>
          </cell>
          <cell r="E7301" t="str">
            <v>Maori</v>
          </cell>
          <cell r="F7301" t="str">
            <v>Maori</v>
          </cell>
          <cell r="G7301">
            <v>125</v>
          </cell>
          <cell r="H7301">
            <v>92467.219999999928</v>
          </cell>
          <cell r="I7301">
            <v>236.96646341463415</v>
          </cell>
          <cell r="J7301">
            <v>190424.21083533828</v>
          </cell>
          <cell r="K7301">
            <v>41010</v>
          </cell>
        </row>
        <row r="7302">
          <cell r="A7302">
            <v>2004</v>
          </cell>
          <cell r="B7302" t="str">
            <v>2: Sexual</v>
          </cell>
          <cell r="C7302" t="str">
            <v>29: Immoral Behaviour/Miscellaneous</v>
          </cell>
          <cell r="D7302" t="str">
            <v>14 to 16</v>
          </cell>
          <cell r="E7302" t="str">
            <v>Non-Maori</v>
          </cell>
          <cell r="F7302">
            <v>2</v>
          </cell>
          <cell r="G7302">
            <v>0</v>
          </cell>
          <cell r="H7302">
            <v>2.96</v>
          </cell>
          <cell r="I7302">
            <v>0</v>
          </cell>
          <cell r="J7302">
            <v>0</v>
          </cell>
          <cell r="K7302">
            <v>145460</v>
          </cell>
        </row>
        <row r="7303">
          <cell r="A7303">
            <v>2004</v>
          </cell>
          <cell r="B7303" t="str">
            <v>2: Sexual</v>
          </cell>
          <cell r="C7303" t="str">
            <v>29: Immoral Behaviour/Miscellaneous</v>
          </cell>
          <cell r="D7303" t="str">
            <v>17 to 20</v>
          </cell>
          <cell r="E7303" t="str">
            <v>Maori</v>
          </cell>
          <cell r="F7303" t="str">
            <v>Pacific peoples</v>
          </cell>
          <cell r="G7303">
            <v>48</v>
          </cell>
          <cell r="H7303">
            <v>30702.58</v>
          </cell>
          <cell r="I7303">
            <v>90.995121951219517</v>
          </cell>
          <cell r="J7303">
            <v>63227.969512967349</v>
          </cell>
          <cell r="K7303">
            <v>47740</v>
          </cell>
        </row>
        <row r="7304">
          <cell r="A7304">
            <v>2004</v>
          </cell>
          <cell r="B7304" t="str">
            <v>2: Sexual</v>
          </cell>
          <cell r="C7304" t="str">
            <v>29: Immoral Behaviour/Miscellaneous</v>
          </cell>
          <cell r="D7304" t="str">
            <v>17 to 20</v>
          </cell>
          <cell r="E7304" t="str">
            <v>Non-Maori</v>
          </cell>
          <cell r="F7304">
            <v>3</v>
          </cell>
          <cell r="G7304">
            <v>0.2</v>
          </cell>
          <cell r="H7304">
            <v>4.4400000000000004</v>
          </cell>
          <cell r="I7304">
            <v>0.13387015601409155</v>
          </cell>
          <cell r="J7304">
            <v>1.2</v>
          </cell>
          <cell r="K7304">
            <v>189760</v>
          </cell>
        </row>
        <row r="7305">
          <cell r="A7305">
            <v>2004</v>
          </cell>
          <cell r="B7305" t="str">
            <v>2: Sexual</v>
          </cell>
          <cell r="C7305" t="str">
            <v>29: Immoral Behaviour/Miscellaneous</v>
          </cell>
          <cell r="D7305" t="str">
            <v>21 to 30</v>
          </cell>
          <cell r="E7305" t="str">
            <v>Maori</v>
          </cell>
          <cell r="F7305" t="str">
            <v>Other</v>
          </cell>
          <cell r="G7305">
            <v>408</v>
          </cell>
          <cell r="H7305">
            <v>202201.1</v>
          </cell>
          <cell r="I7305">
            <v>773.45853658536589</v>
          </cell>
          <cell r="J7305">
            <v>416406.86177801492</v>
          </cell>
          <cell r="K7305">
            <v>87440</v>
          </cell>
        </row>
        <row r="7306">
          <cell r="A7306">
            <v>2004</v>
          </cell>
          <cell r="B7306" t="str">
            <v>2: Sexual</v>
          </cell>
          <cell r="C7306" t="str">
            <v>29: Immoral Behaviour/Miscellaneous</v>
          </cell>
          <cell r="D7306" t="str">
            <v>21 to 30</v>
          </cell>
          <cell r="E7306" t="str">
            <v>Non-Maori</v>
          </cell>
          <cell r="F7306">
            <v>16</v>
          </cell>
          <cell r="G7306">
            <v>370.84</v>
          </cell>
          <cell r="H7306">
            <v>23.68</v>
          </cell>
          <cell r="I7306">
            <v>248.22204328132861</v>
          </cell>
          <cell r="J7306">
            <v>10.8</v>
          </cell>
          <cell r="K7306">
            <v>447170</v>
          </cell>
        </row>
        <row r="7307">
          <cell r="A7307">
            <v>2004</v>
          </cell>
          <cell r="B7307" t="str">
            <v>2: Sexual</v>
          </cell>
          <cell r="C7307" t="str">
            <v>29: Immoral Behaviour/Miscellaneous</v>
          </cell>
          <cell r="D7307" t="str">
            <v>31 to 50</v>
          </cell>
          <cell r="E7307" t="str">
            <v>Maori</v>
          </cell>
          <cell r="F7307">
            <v>1</v>
          </cell>
          <cell r="G7307">
            <v>52.92</v>
          </cell>
          <cell r="H7307">
            <v>1.48</v>
          </cell>
          <cell r="I7307">
            <v>35.422043281328634</v>
          </cell>
          <cell r="J7307">
            <v>1.2</v>
          </cell>
          <cell r="K7307">
            <v>156750</v>
          </cell>
        </row>
        <row r="7308">
          <cell r="A7308">
            <v>2004</v>
          </cell>
          <cell r="B7308" t="str">
            <v>2: Sexual</v>
          </cell>
          <cell r="C7308" t="str">
            <v>29: Immoral Behaviour/Miscellaneous</v>
          </cell>
          <cell r="D7308" t="str">
            <v>31 to 50</v>
          </cell>
          <cell r="E7308" t="str">
            <v>Non-Maori</v>
          </cell>
          <cell r="F7308">
            <v>14</v>
          </cell>
          <cell r="G7308">
            <v>370.64</v>
          </cell>
          <cell r="H7308">
            <v>20.72</v>
          </cell>
          <cell r="I7308">
            <v>248.08817312531454</v>
          </cell>
          <cell r="J7308">
            <v>9.6</v>
          </cell>
          <cell r="K7308">
            <v>1054810</v>
          </cell>
        </row>
        <row r="7309">
          <cell r="A7309">
            <v>2004</v>
          </cell>
          <cell r="B7309" t="str">
            <v>2: Sexual</v>
          </cell>
          <cell r="C7309" t="str">
            <v>29: Immoral Behaviour/Miscellaneous</v>
          </cell>
          <cell r="D7309" t="str">
            <v>51 or older</v>
          </cell>
          <cell r="E7309" t="str">
            <v>Maori</v>
          </cell>
          <cell r="F7309" t="str">
            <v>Pacific peoples</v>
          </cell>
          <cell r="G7309">
            <v>7</v>
          </cell>
          <cell r="H7309">
            <v>3918.55</v>
          </cell>
          <cell r="I7309">
            <v>13.270121951219513</v>
          </cell>
          <cell r="J7309">
            <v>8069.7439737975828</v>
          </cell>
          <cell r="K7309">
            <v>74580</v>
          </cell>
        </row>
        <row r="7310">
          <cell r="A7310">
            <v>2004</v>
          </cell>
          <cell r="B7310" t="str">
            <v>2: Sexual</v>
          </cell>
          <cell r="C7310" t="str">
            <v>29: Immoral Behaviour/Miscellaneous</v>
          </cell>
          <cell r="D7310" t="str">
            <v>51 or older</v>
          </cell>
          <cell r="E7310" t="str">
            <v>Non-Maori</v>
          </cell>
          <cell r="F7310">
            <v>14</v>
          </cell>
          <cell r="G7310">
            <v>0.2</v>
          </cell>
          <cell r="H7310">
            <v>20.72</v>
          </cell>
          <cell r="I7310">
            <v>0.13387015601409155</v>
          </cell>
          <cell r="J7310">
            <v>1.2</v>
          </cell>
          <cell r="K7310">
            <v>1013520</v>
          </cell>
        </row>
        <row r="7311">
          <cell r="A7311">
            <v>2004</v>
          </cell>
          <cell r="B7311" t="str">
            <v>3: Drugs/Anti-Social</v>
          </cell>
          <cell r="C7311" t="str">
            <v>30: Drugs/Anti-Social Total</v>
          </cell>
          <cell r="D7311" t="str">
            <v>0 to 9</v>
          </cell>
          <cell r="E7311" t="str">
            <v>Maori</v>
          </cell>
          <cell r="F7311">
            <v>26</v>
          </cell>
          <cell r="G7311">
            <v>8.19</v>
          </cell>
          <cell r="H7311">
            <v>26.882234543521193</v>
          </cell>
          <cell r="I7311">
            <v>8.6848790264624594</v>
          </cell>
          <cell r="J7311">
            <v>10.314122363146481</v>
          </cell>
          <cell r="K7311">
            <v>145860</v>
          </cell>
        </row>
        <row r="7312">
          <cell r="A7312">
            <v>2004</v>
          </cell>
          <cell r="B7312" t="str">
            <v>3: Drugs/Anti-Social</v>
          </cell>
          <cell r="C7312" t="str">
            <v>30: Drugs/Anti-Social Total</v>
          </cell>
          <cell r="D7312" t="str">
            <v>0 to 9</v>
          </cell>
          <cell r="E7312" t="str">
            <v>Non-Maori</v>
          </cell>
          <cell r="F7312">
            <v>62</v>
          </cell>
          <cell r="G7312">
            <v>840.46</v>
          </cell>
          <cell r="H7312">
            <v>64.103790065319771</v>
          </cell>
          <cell r="I7312">
            <v>891.24461863011436</v>
          </cell>
          <cell r="J7312">
            <v>22.691069198922261</v>
          </cell>
          <cell r="K7312">
            <v>432170</v>
          </cell>
        </row>
        <row r="7313">
          <cell r="A7313">
            <v>2004</v>
          </cell>
          <cell r="B7313" t="str">
            <v>3: Drugs/Anti-Social</v>
          </cell>
          <cell r="C7313" t="str">
            <v>30: Drugs/Anti-Social Total</v>
          </cell>
          <cell r="D7313" t="str">
            <v>10 to 13</v>
          </cell>
          <cell r="E7313" t="str">
            <v>Maori</v>
          </cell>
          <cell r="F7313">
            <v>324</v>
          </cell>
          <cell r="G7313">
            <v>1087.55</v>
          </cell>
          <cell r="H7313">
            <v>334.99399969618713</v>
          </cell>
          <cell r="I7313">
            <v>1153.2649798814696</v>
          </cell>
          <cell r="J7313">
            <v>178.43431688243413</v>
          </cell>
          <cell r="K7313">
            <v>57220</v>
          </cell>
        </row>
        <row r="7314">
          <cell r="A7314">
            <v>2004</v>
          </cell>
          <cell r="B7314" t="str">
            <v>3: Drugs/Anti-Social</v>
          </cell>
          <cell r="C7314" t="str">
            <v>30: Drugs/Anti-Social Total</v>
          </cell>
          <cell r="D7314" t="str">
            <v>10 to 13</v>
          </cell>
          <cell r="E7314" t="str">
            <v>Non-Maori</v>
          </cell>
          <cell r="F7314">
            <v>311</v>
          </cell>
          <cell r="G7314">
            <v>557.4800000000007</v>
          </cell>
          <cell r="H7314">
            <v>321.55288242442657</v>
          </cell>
          <cell r="I7314">
            <v>591.1656116815991</v>
          </cell>
          <cell r="J7314">
            <v>125.83229283038708</v>
          </cell>
          <cell r="K7314">
            <v>194050</v>
          </cell>
        </row>
        <row r="7315">
          <cell r="A7315">
            <v>2004</v>
          </cell>
          <cell r="B7315" t="str">
            <v>3: Drugs/Anti-Social</v>
          </cell>
          <cell r="C7315" t="str">
            <v>30: Drugs/Anti-Social Total</v>
          </cell>
          <cell r="D7315" t="str">
            <v>14 to 16</v>
          </cell>
          <cell r="E7315" t="str">
            <v>Maori</v>
          </cell>
          <cell r="F7315">
            <v>1407</v>
          </cell>
          <cell r="G7315">
            <v>4928.0599999999858</v>
          </cell>
          <cell r="H7315">
            <v>1454.7424616436276</v>
          </cell>
          <cell r="I7315">
            <v>5225.836988418615</v>
          </cell>
          <cell r="J7315">
            <v>775.62200170861536</v>
          </cell>
          <cell r="K7315">
            <v>41010</v>
          </cell>
        </row>
        <row r="7316">
          <cell r="A7316">
            <v>2004</v>
          </cell>
          <cell r="B7316" t="str">
            <v>3: Drugs/Anti-Social</v>
          </cell>
          <cell r="C7316" t="str">
            <v>30: Drugs/Anti-Social Total</v>
          </cell>
          <cell r="D7316" t="str">
            <v>14 to 16</v>
          </cell>
          <cell r="E7316" t="str">
            <v>Non-Maori</v>
          </cell>
          <cell r="F7316">
            <v>2229</v>
          </cell>
          <cell r="G7316">
            <v>7545.739999999977</v>
          </cell>
          <cell r="H7316">
            <v>2304.6346460580285</v>
          </cell>
          <cell r="I7316">
            <v>8001.6897515431774</v>
          </cell>
          <cell r="J7316">
            <v>1106.7053295656174</v>
          </cell>
          <cell r="K7316">
            <v>145460</v>
          </cell>
        </row>
        <row r="7317">
          <cell r="A7317">
            <v>2004</v>
          </cell>
          <cell r="B7317" t="str">
            <v>3: Drugs/Anti-Social</v>
          </cell>
          <cell r="C7317" t="str">
            <v>30: Drugs/Anti-Social Total</v>
          </cell>
          <cell r="D7317" t="str">
            <v>17 to 20</v>
          </cell>
          <cell r="E7317" t="str">
            <v>Maori</v>
          </cell>
          <cell r="F7317">
            <v>4739</v>
          </cell>
          <cell r="G7317">
            <v>15910.47</v>
          </cell>
          <cell r="H7317">
            <v>4899.8042116056513</v>
          </cell>
          <cell r="I7317">
            <v>16871.856801484759</v>
          </cell>
          <cell r="J7317">
            <v>2218.567720312808</v>
          </cell>
          <cell r="K7317">
            <v>47740</v>
          </cell>
        </row>
        <row r="7318">
          <cell r="A7318">
            <v>2004</v>
          </cell>
          <cell r="B7318" t="str">
            <v>3: Drugs/Anti-Social</v>
          </cell>
          <cell r="C7318" t="str">
            <v>30: Drugs/Anti-Social Total</v>
          </cell>
          <cell r="D7318" t="str">
            <v>17 to 20</v>
          </cell>
          <cell r="E7318" t="str">
            <v>Non-Maori</v>
          </cell>
          <cell r="F7318">
            <v>9331</v>
          </cell>
          <cell r="G7318">
            <v>28424.19</v>
          </cell>
          <cell r="H7318">
            <v>9647.6204048306245</v>
          </cell>
          <cell r="I7318">
            <v>30141.715699045639</v>
          </cell>
          <cell r="J7318">
            <v>4276.2351317605307</v>
          </cell>
          <cell r="K7318">
            <v>189760</v>
          </cell>
        </row>
        <row r="7319">
          <cell r="A7319">
            <v>2004</v>
          </cell>
          <cell r="B7319" t="str">
            <v>3: Drugs/Anti-Social</v>
          </cell>
          <cell r="C7319" t="str">
            <v>30: Drugs/Anti-Social Total</v>
          </cell>
          <cell r="D7319" t="str">
            <v>21 to 30</v>
          </cell>
          <cell r="E7319" t="str">
            <v>Maori</v>
          </cell>
          <cell r="F7319">
            <v>6680</v>
          </cell>
          <cell r="G7319">
            <v>54891.909999999873</v>
          </cell>
          <cell r="H7319">
            <v>6906.6664134892908</v>
          </cell>
          <cell r="I7319">
            <v>58208.74211006883</v>
          </cell>
          <cell r="J7319">
            <v>3972.9999342840242</v>
          </cell>
          <cell r="K7319">
            <v>87440</v>
          </cell>
        </row>
        <row r="7320">
          <cell r="A7320">
            <v>2004</v>
          </cell>
          <cell r="B7320" t="str">
            <v>3: Drugs/Anti-Social</v>
          </cell>
          <cell r="C7320" t="str">
            <v>30: Drugs/Anti-Social Total</v>
          </cell>
          <cell r="D7320" t="str">
            <v>21 to 30</v>
          </cell>
          <cell r="E7320" t="str">
            <v>Non-Maori</v>
          </cell>
          <cell r="F7320">
            <v>9959</v>
          </cell>
          <cell r="G7320">
            <v>127672.11</v>
          </cell>
          <cell r="H7320">
            <v>10296.929762266444</v>
          </cell>
          <cell r="I7320">
            <v>135386.67037890191</v>
          </cell>
          <cell r="J7320">
            <v>6058.5154761122431</v>
          </cell>
          <cell r="K7320">
            <v>447170</v>
          </cell>
        </row>
        <row r="7321">
          <cell r="A7321">
            <v>2004</v>
          </cell>
          <cell r="B7321" t="str">
            <v>3: Drugs/Anti-Social</v>
          </cell>
          <cell r="C7321" t="str">
            <v>30: Drugs/Anti-Social Total</v>
          </cell>
          <cell r="D7321" t="str">
            <v>31 to 50</v>
          </cell>
          <cell r="E7321" t="str">
            <v>Maori</v>
          </cell>
          <cell r="F7321">
            <v>6765</v>
          </cell>
          <cell r="G7321">
            <v>114061.51</v>
          </cell>
          <cell r="H7321">
            <v>6994.550641804648</v>
          </cell>
          <cell r="I7321">
            <v>120953.6527381734</v>
          </cell>
          <cell r="J7321">
            <v>4819.7893802983508</v>
          </cell>
          <cell r="K7321">
            <v>156750</v>
          </cell>
        </row>
        <row r="7322">
          <cell r="A7322">
            <v>2004</v>
          </cell>
          <cell r="B7322" t="str">
            <v>3: Drugs/Anti-Social</v>
          </cell>
          <cell r="C7322" t="str">
            <v>30: Drugs/Anti-Social Total</v>
          </cell>
          <cell r="D7322" t="str">
            <v>31 to 50</v>
          </cell>
          <cell r="E7322" t="str">
            <v>Non-Maori</v>
          </cell>
          <cell r="F7322">
            <v>9417</v>
          </cell>
          <cell r="G7322">
            <v>188503.48000000068</v>
          </cell>
          <cell r="H7322">
            <v>9736.538565243809</v>
          </cell>
          <cell r="I7322">
            <v>199893.76310954717</v>
          </cell>
          <cell r="J7322">
            <v>6963.064007360189</v>
          </cell>
          <cell r="K7322">
            <v>1054810</v>
          </cell>
        </row>
        <row r="7323">
          <cell r="A7323">
            <v>2004</v>
          </cell>
          <cell r="B7323" t="str">
            <v>3: Drugs/Anti-Social</v>
          </cell>
          <cell r="C7323" t="str">
            <v>30: Drugs/Anti-Social Total</v>
          </cell>
          <cell r="D7323" t="str">
            <v>51 or older</v>
          </cell>
          <cell r="E7323" t="str">
            <v>Maori</v>
          </cell>
          <cell r="F7323">
            <v>425</v>
          </cell>
          <cell r="G7323">
            <v>5546.3499999999931</v>
          </cell>
          <cell r="H7323">
            <v>439.42114157678873</v>
          </cell>
          <cell r="I7323">
            <v>5881.4870315531134</v>
          </cell>
          <cell r="J7323">
            <v>255.79023460603273</v>
          </cell>
          <cell r="K7323">
            <v>74580</v>
          </cell>
        </row>
        <row r="7324">
          <cell r="A7324">
            <v>2004</v>
          </cell>
          <cell r="B7324" t="str">
            <v>3: Drugs/Anti-Social</v>
          </cell>
          <cell r="C7324" t="str">
            <v>30: Drugs/Anti-Social Total</v>
          </cell>
          <cell r="D7324" t="str">
            <v>51 or older</v>
          </cell>
          <cell r="E7324" t="str">
            <v>Non-Maori</v>
          </cell>
          <cell r="F7324">
            <v>989</v>
          </cell>
          <cell r="G7324">
            <v>15454.01</v>
          </cell>
          <cell r="H7324">
            <v>1022.558844751633</v>
          </cell>
          <cell r="I7324">
            <v>16387.815302044073</v>
          </cell>
          <cell r="J7324">
            <v>605.43898271669843</v>
          </cell>
          <cell r="K7324">
            <v>1013520</v>
          </cell>
        </row>
        <row r="7325">
          <cell r="A7325">
            <v>2004</v>
          </cell>
          <cell r="B7325" t="str">
            <v>3: Drugs/Anti-Social</v>
          </cell>
          <cell r="C7325" t="str">
            <v>31: Drugs (New Drugs)</v>
          </cell>
          <cell r="D7325" t="str">
            <v>0 to 9</v>
          </cell>
          <cell r="E7325" t="str">
            <v>Maori</v>
          </cell>
          <cell r="F7325" t="str">
            <v>Maori</v>
          </cell>
          <cell r="G7325">
            <v>132</v>
          </cell>
          <cell r="H7325">
            <v>160186.75</v>
          </cell>
          <cell r="I7325">
            <v>254.019801980198</v>
          </cell>
          <cell r="J7325">
            <v>331161.26389733242</v>
          </cell>
          <cell r="K7325">
            <v>145860</v>
          </cell>
        </row>
        <row r="7326">
          <cell r="A7326">
            <v>2004</v>
          </cell>
          <cell r="B7326" t="str">
            <v>3: Drugs/Anti-Social</v>
          </cell>
          <cell r="C7326" t="str">
            <v>31: Drugs (New Drugs)</v>
          </cell>
          <cell r="D7326" t="str">
            <v>0 to 9</v>
          </cell>
          <cell r="E7326" t="str">
            <v>Non-Maori</v>
          </cell>
          <cell r="F7326" t="str">
            <v>Other</v>
          </cell>
          <cell r="G7326">
            <v>253</v>
          </cell>
          <cell r="H7326">
            <v>189097.2</v>
          </cell>
          <cell r="I7326">
            <v>486.87128712871288</v>
          </cell>
          <cell r="J7326">
            <v>390929.13584579626</v>
          </cell>
          <cell r="K7326">
            <v>432170</v>
          </cell>
        </row>
        <row r="7327">
          <cell r="A7327">
            <v>2004</v>
          </cell>
          <cell r="B7327" t="str">
            <v>3: Drugs/Anti-Social</v>
          </cell>
          <cell r="C7327" t="str">
            <v>31: Drugs (New Drugs)</v>
          </cell>
          <cell r="D7327" t="str">
            <v>10 to 13</v>
          </cell>
          <cell r="E7327" t="str">
            <v>Maori</v>
          </cell>
          <cell r="F7327" t="str">
            <v>Pacific peoples</v>
          </cell>
          <cell r="G7327">
            <v>64</v>
          </cell>
          <cell r="H7327">
            <v>64049.78</v>
          </cell>
          <cell r="I7327">
            <v>123.16111611161115</v>
          </cell>
          <cell r="J7327">
            <v>132412.9873235214</v>
          </cell>
          <cell r="K7327">
            <v>57220</v>
          </cell>
        </row>
        <row r="7328">
          <cell r="A7328">
            <v>2004</v>
          </cell>
          <cell r="B7328" t="str">
            <v>3: Drugs/Anti-Social</v>
          </cell>
          <cell r="C7328" t="str">
            <v>31: Drugs (New Drugs)</v>
          </cell>
          <cell r="D7328" t="str">
            <v>10 to 13</v>
          </cell>
          <cell r="E7328" t="str">
            <v>Non-Maori</v>
          </cell>
          <cell r="F7328" t="str">
            <v>Maori</v>
          </cell>
          <cell r="G7328">
            <v>12</v>
          </cell>
          <cell r="H7328">
            <v>11957.23</v>
          </cell>
          <cell r="I7328">
            <v>23.092709270927092</v>
          </cell>
          <cell r="J7328">
            <v>24719.718700273916</v>
          </cell>
          <cell r="K7328">
            <v>194050</v>
          </cell>
        </row>
        <row r="7329">
          <cell r="A7329">
            <v>2004</v>
          </cell>
          <cell r="B7329" t="str">
            <v>3: Drugs/Anti-Social</v>
          </cell>
          <cell r="C7329" t="str">
            <v>31: Drugs (New Drugs)</v>
          </cell>
          <cell r="D7329" t="str">
            <v>14 to 16</v>
          </cell>
          <cell r="E7329" t="str">
            <v>Maori</v>
          </cell>
          <cell r="F7329">
            <v>6</v>
          </cell>
          <cell r="G7329">
            <v>111.54</v>
          </cell>
          <cell r="H7329">
            <v>5.988011988011988</v>
          </cell>
          <cell r="I7329">
            <v>119.13156051627075</v>
          </cell>
          <cell r="J7329">
            <v>5.988011988011988</v>
          </cell>
          <cell r="K7329">
            <v>41010</v>
          </cell>
        </row>
        <row r="7330">
          <cell r="A7330">
            <v>2004</v>
          </cell>
          <cell r="B7330" t="str">
            <v>3: Drugs/Anti-Social</v>
          </cell>
          <cell r="C7330" t="str">
            <v>31: Drugs (New Drugs)</v>
          </cell>
          <cell r="D7330" t="str">
            <v>14 to 16</v>
          </cell>
          <cell r="E7330" t="str">
            <v>Non-Maori</v>
          </cell>
          <cell r="F7330">
            <v>3</v>
          </cell>
          <cell r="G7330">
            <v>55.77</v>
          </cell>
          <cell r="H7330">
            <v>2.994005994005994</v>
          </cell>
          <cell r="I7330">
            <v>59.565780258135376</v>
          </cell>
          <cell r="J7330">
            <v>2.994005994005994</v>
          </cell>
          <cell r="K7330">
            <v>145460</v>
          </cell>
        </row>
        <row r="7331">
          <cell r="A7331">
            <v>2004</v>
          </cell>
          <cell r="B7331" t="str">
            <v>3: Drugs/Anti-Social</v>
          </cell>
          <cell r="C7331" t="str">
            <v>31: Drugs (New Drugs)</v>
          </cell>
          <cell r="D7331" t="str">
            <v>17 to 20</v>
          </cell>
          <cell r="E7331" t="str">
            <v>Maori</v>
          </cell>
          <cell r="F7331">
            <v>54</v>
          </cell>
          <cell r="G7331">
            <v>1293.33</v>
          </cell>
          <cell r="H7331">
            <v>53.892107892107887</v>
          </cell>
          <cell r="I7331">
            <v>1381.3557572396314</v>
          </cell>
          <cell r="J7331">
            <v>53.892107892107887</v>
          </cell>
          <cell r="K7331">
            <v>47740</v>
          </cell>
        </row>
        <row r="7332">
          <cell r="A7332">
            <v>2004</v>
          </cell>
          <cell r="B7332" t="str">
            <v>3: Drugs/Anti-Social</v>
          </cell>
          <cell r="C7332" t="str">
            <v>31: Drugs (New Drugs)</v>
          </cell>
          <cell r="D7332" t="str">
            <v>17 to 20</v>
          </cell>
          <cell r="E7332" t="str">
            <v>Non-Maori</v>
          </cell>
          <cell r="F7332">
            <v>135</v>
          </cell>
          <cell r="G7332">
            <v>8440.4100000000089</v>
          </cell>
          <cell r="H7332">
            <v>134.73026973026975</v>
          </cell>
          <cell r="I7332">
            <v>9014.8755127948534</v>
          </cell>
          <cell r="J7332">
            <v>134.73026973026975</v>
          </cell>
          <cell r="K7332">
            <v>189760</v>
          </cell>
        </row>
        <row r="7333">
          <cell r="A7333">
            <v>2004</v>
          </cell>
          <cell r="B7333" t="str">
            <v>3: Drugs/Anti-Social</v>
          </cell>
          <cell r="C7333" t="str">
            <v>31: Drugs (New Drugs)</v>
          </cell>
          <cell r="D7333" t="str">
            <v>21 to 30</v>
          </cell>
          <cell r="E7333" t="str">
            <v>Maori</v>
          </cell>
          <cell r="F7333">
            <v>242</v>
          </cell>
          <cell r="G7333">
            <v>17425.29</v>
          </cell>
          <cell r="H7333">
            <v>241.5164835164835</v>
          </cell>
          <cell r="I7333">
            <v>18611.278376802646</v>
          </cell>
          <cell r="J7333">
            <v>241.5164835164835</v>
          </cell>
          <cell r="K7333">
            <v>87440</v>
          </cell>
        </row>
        <row r="7334">
          <cell r="A7334">
            <v>2004</v>
          </cell>
          <cell r="B7334" t="str">
            <v>3: Drugs/Anti-Social</v>
          </cell>
          <cell r="C7334" t="str">
            <v>31: Drugs (New Drugs)</v>
          </cell>
          <cell r="D7334" t="str">
            <v>21 to 30</v>
          </cell>
          <cell r="E7334" t="str">
            <v>Non-Maori</v>
          </cell>
          <cell r="F7334">
            <v>591</v>
          </cell>
          <cell r="G7334">
            <v>56864.510000000133</v>
          </cell>
          <cell r="H7334">
            <v>589.81918081918081</v>
          </cell>
          <cell r="I7334">
            <v>60734.784062157967</v>
          </cell>
          <cell r="J7334">
            <v>589.81918081918081</v>
          </cell>
          <cell r="K7334">
            <v>447170</v>
          </cell>
        </row>
        <row r="7335">
          <cell r="A7335">
            <v>2004</v>
          </cell>
          <cell r="B7335" t="str">
            <v>3: Drugs/Anti-Social</v>
          </cell>
          <cell r="C7335" t="str">
            <v>31: Drugs (New Drugs)</v>
          </cell>
          <cell r="D7335" t="str">
            <v>31 to 50</v>
          </cell>
          <cell r="E7335" t="str">
            <v>Maori</v>
          </cell>
          <cell r="F7335">
            <v>286</v>
          </cell>
          <cell r="G7335">
            <v>44119.330000000082</v>
          </cell>
          <cell r="H7335">
            <v>285.42857142857139</v>
          </cell>
          <cell r="I7335">
            <v>47122.150186770035</v>
          </cell>
          <cell r="J7335">
            <v>285.42857142857139</v>
          </cell>
          <cell r="K7335">
            <v>156750</v>
          </cell>
        </row>
        <row r="7336">
          <cell r="A7336">
            <v>2004</v>
          </cell>
          <cell r="B7336" t="str">
            <v>3: Drugs/Anti-Social</v>
          </cell>
          <cell r="C7336" t="str">
            <v>31: Drugs (New Drugs)</v>
          </cell>
          <cell r="D7336" t="str">
            <v>31 to 50</v>
          </cell>
          <cell r="E7336" t="str">
            <v>Non-Maori</v>
          </cell>
          <cell r="F7336">
            <v>664</v>
          </cell>
          <cell r="G7336">
            <v>90808.240000000122</v>
          </cell>
          <cell r="H7336">
            <v>662.67332667332664</v>
          </cell>
          <cell r="I7336">
            <v>96988.769400538411</v>
          </cell>
          <cell r="J7336">
            <v>662.67332667332664</v>
          </cell>
          <cell r="K7336">
            <v>1054810</v>
          </cell>
        </row>
        <row r="7337">
          <cell r="A7337">
            <v>2004</v>
          </cell>
          <cell r="B7337" t="str">
            <v>3: Drugs/Anti-Social</v>
          </cell>
          <cell r="C7337" t="str">
            <v>31: Drugs (New Drugs)</v>
          </cell>
          <cell r="D7337" t="str">
            <v>51 or older</v>
          </cell>
          <cell r="E7337" t="str">
            <v>Maori</v>
          </cell>
          <cell r="F7337">
            <v>3</v>
          </cell>
          <cell r="G7337">
            <v>760.86</v>
          </cell>
          <cell r="H7337">
            <v>2.994005994005994</v>
          </cell>
          <cell r="I7337">
            <v>812.64514196171581</v>
          </cell>
          <cell r="J7337">
            <v>2.994005994005994</v>
          </cell>
          <cell r="K7337">
            <v>74580</v>
          </cell>
        </row>
        <row r="7338">
          <cell r="A7338">
            <v>2004</v>
          </cell>
          <cell r="B7338" t="str">
            <v>3: Drugs/Anti-Social</v>
          </cell>
          <cell r="C7338" t="str">
            <v>31: Drugs (New Drugs)</v>
          </cell>
          <cell r="D7338" t="str">
            <v>51 or older</v>
          </cell>
          <cell r="E7338" t="str">
            <v>Non-Maori</v>
          </cell>
          <cell r="F7338">
            <v>18</v>
          </cell>
          <cell r="G7338">
            <v>3714.8</v>
          </cell>
          <cell r="H7338">
            <v>17.964035964035965</v>
          </cell>
          <cell r="I7338">
            <v>3967.6342209596796</v>
          </cell>
          <cell r="J7338">
            <v>17.964035964035965</v>
          </cell>
          <cell r="K7338">
            <v>1013520</v>
          </cell>
        </row>
        <row r="7339">
          <cell r="A7339">
            <v>2004</v>
          </cell>
          <cell r="B7339" t="str">
            <v>3: Drugs/Anti-Social</v>
          </cell>
          <cell r="C7339" t="str">
            <v>31: Drugs (Not Cannabis)</v>
          </cell>
          <cell r="D7339" t="str">
            <v>0 to 9</v>
          </cell>
          <cell r="E7339" t="str">
            <v>Maori</v>
          </cell>
          <cell r="F7339" t="str">
            <v>Pacific peoples</v>
          </cell>
          <cell r="K7339">
            <v>145860</v>
          </cell>
        </row>
        <row r="7340">
          <cell r="A7340">
            <v>2004</v>
          </cell>
          <cell r="B7340" t="str">
            <v>3: Drugs/Anti-Social</v>
          </cell>
          <cell r="C7340" t="str">
            <v>31: Drugs (Not Cannabis)</v>
          </cell>
          <cell r="D7340" t="str">
            <v>0 to 9</v>
          </cell>
          <cell r="E7340" t="str">
            <v>Non-Maori</v>
          </cell>
          <cell r="F7340" t="str">
            <v>Maori</v>
          </cell>
          <cell r="G7340">
            <v>5</v>
          </cell>
          <cell r="H7340">
            <v>138.82</v>
          </cell>
          <cell r="I7340">
            <v>9.6296296296296298</v>
          </cell>
          <cell r="J7340">
            <v>254.96526738463871</v>
          </cell>
          <cell r="K7340">
            <v>432170</v>
          </cell>
        </row>
        <row r="7341">
          <cell r="A7341">
            <v>2004</v>
          </cell>
          <cell r="B7341" t="str">
            <v>3: Drugs/Anti-Social</v>
          </cell>
          <cell r="C7341" t="str">
            <v>31: Drugs (Not Cannabis)</v>
          </cell>
          <cell r="D7341" t="str">
            <v>10 to 13</v>
          </cell>
          <cell r="E7341" t="str">
            <v>Maori</v>
          </cell>
          <cell r="F7341" t="str">
            <v>Other</v>
          </cell>
          <cell r="G7341">
            <v>19</v>
          </cell>
          <cell r="H7341">
            <v>381.72</v>
          </cell>
          <cell r="I7341">
            <v>36.592592592592588</v>
          </cell>
          <cell r="J7341">
            <v>701.09020217594218</v>
          </cell>
          <cell r="K7341">
            <v>57220</v>
          </cell>
        </row>
        <row r="7342">
          <cell r="A7342">
            <v>2004</v>
          </cell>
          <cell r="B7342" t="str">
            <v>3: Drugs/Anti-Social</v>
          </cell>
          <cell r="C7342" t="str">
            <v>31: Drugs (Not Cannabis)</v>
          </cell>
          <cell r="D7342" t="str">
            <v>10 to 13</v>
          </cell>
          <cell r="E7342" t="str">
            <v>Non-Maori</v>
          </cell>
          <cell r="F7342">
            <v>1</v>
          </cell>
          <cell r="G7342">
            <v>1.0900000000000001</v>
          </cell>
          <cell r="H7342">
            <v>1.0224489795918366</v>
          </cell>
          <cell r="I7342">
            <v>1.1686070393723733</v>
          </cell>
          <cell r="J7342">
            <v>1.0224489795918366</v>
          </cell>
          <cell r="K7342">
            <v>194050</v>
          </cell>
        </row>
        <row r="7343">
          <cell r="A7343">
            <v>2004</v>
          </cell>
          <cell r="B7343" t="str">
            <v>3: Drugs/Anti-Social</v>
          </cell>
          <cell r="C7343" t="str">
            <v>31: Drugs (Not Cannabis)</v>
          </cell>
          <cell r="D7343" t="str">
            <v>14 to 16</v>
          </cell>
          <cell r="E7343" t="str">
            <v>Maori</v>
          </cell>
          <cell r="F7343">
            <v>13</v>
          </cell>
          <cell r="G7343">
            <v>737.94</v>
          </cell>
          <cell r="H7343">
            <v>13.291836734693879</v>
          </cell>
          <cell r="I7343">
            <v>791.15768682059581</v>
          </cell>
          <cell r="J7343">
            <v>13.291836734693879</v>
          </cell>
          <cell r="K7343">
            <v>41010</v>
          </cell>
        </row>
        <row r="7344">
          <cell r="A7344">
            <v>2004</v>
          </cell>
          <cell r="B7344" t="str">
            <v>3: Drugs/Anti-Social</v>
          </cell>
          <cell r="C7344" t="str">
            <v>31: Drugs (Not Cannabis)</v>
          </cell>
          <cell r="D7344" t="str">
            <v>14 to 16</v>
          </cell>
          <cell r="E7344" t="str">
            <v>Non-Maori</v>
          </cell>
          <cell r="F7344">
            <v>22</v>
          </cell>
          <cell r="G7344">
            <v>1575.81</v>
          </cell>
          <cell r="H7344">
            <v>22.493877551020407</v>
          </cell>
          <cell r="I7344">
            <v>1689.4519804709903</v>
          </cell>
          <cell r="J7344">
            <v>22.493877551020407</v>
          </cell>
          <cell r="K7344">
            <v>145460</v>
          </cell>
        </row>
        <row r="7345">
          <cell r="A7345">
            <v>2004</v>
          </cell>
          <cell r="B7345" t="str">
            <v>3: Drugs/Anti-Social</v>
          </cell>
          <cell r="C7345" t="str">
            <v>31: Drugs (Not Cannabis)</v>
          </cell>
          <cell r="D7345" t="str">
            <v>17 to 20</v>
          </cell>
          <cell r="E7345" t="str">
            <v>Maori</v>
          </cell>
          <cell r="F7345">
            <v>71</v>
          </cell>
          <cell r="G7345">
            <v>2281.13</v>
          </cell>
          <cell r="H7345">
            <v>72.593877551020412</v>
          </cell>
          <cell r="I7345">
            <v>2445.6372254344087</v>
          </cell>
          <cell r="J7345">
            <v>72.593877551020412</v>
          </cell>
          <cell r="K7345">
            <v>47740</v>
          </cell>
        </row>
        <row r="7346">
          <cell r="A7346">
            <v>2004</v>
          </cell>
          <cell r="B7346" t="str">
            <v>3: Drugs/Anti-Social</v>
          </cell>
          <cell r="C7346" t="str">
            <v>31: Drugs (Not Cannabis)</v>
          </cell>
          <cell r="D7346" t="str">
            <v>17 to 20</v>
          </cell>
          <cell r="E7346" t="str">
            <v>Non-Maori</v>
          </cell>
          <cell r="F7346">
            <v>157</v>
          </cell>
          <cell r="G7346">
            <v>4358.0999999999885</v>
          </cell>
          <cell r="H7346">
            <v>160.52448979591836</v>
          </cell>
          <cell r="I7346">
            <v>4672.3911360447037</v>
          </cell>
          <cell r="J7346">
            <v>160.52448979591836</v>
          </cell>
          <cell r="K7346">
            <v>189760</v>
          </cell>
        </row>
        <row r="7347">
          <cell r="A7347">
            <v>2004</v>
          </cell>
          <cell r="B7347" t="str">
            <v>3: Drugs/Anti-Social</v>
          </cell>
          <cell r="C7347" t="str">
            <v>31: Drugs (Not Cannabis)</v>
          </cell>
          <cell r="D7347" t="str">
            <v>21 to 30</v>
          </cell>
          <cell r="E7347" t="str">
            <v>Maori</v>
          </cell>
          <cell r="F7347">
            <v>145</v>
          </cell>
          <cell r="G7347">
            <v>2890.49</v>
          </cell>
          <cell r="H7347">
            <v>148.25510204081633</v>
          </cell>
          <cell r="I7347">
            <v>3098.9421662710574</v>
          </cell>
          <cell r="J7347">
            <v>148.25510204081633</v>
          </cell>
          <cell r="K7347">
            <v>87440</v>
          </cell>
        </row>
        <row r="7348">
          <cell r="A7348">
            <v>2004</v>
          </cell>
          <cell r="B7348" t="str">
            <v>3: Drugs/Anti-Social</v>
          </cell>
          <cell r="C7348" t="str">
            <v>31: Drugs (Not Cannabis)</v>
          </cell>
          <cell r="D7348" t="str">
            <v>21 to 30</v>
          </cell>
          <cell r="E7348" t="str">
            <v>Non-Maori</v>
          </cell>
          <cell r="F7348">
            <v>430</v>
          </cell>
          <cell r="G7348">
            <v>28851.47</v>
          </cell>
          <cell r="H7348">
            <v>439.65306122448976</v>
          </cell>
          <cell r="I7348">
            <v>30932.138475450291</v>
          </cell>
          <cell r="J7348">
            <v>439.65306122448976</v>
          </cell>
          <cell r="K7348">
            <v>447170</v>
          </cell>
        </row>
        <row r="7349">
          <cell r="A7349">
            <v>2004</v>
          </cell>
          <cell r="B7349" t="str">
            <v>3: Drugs/Anti-Social</v>
          </cell>
          <cell r="C7349" t="str">
            <v>31: Drugs (Not Cannabis)</v>
          </cell>
          <cell r="D7349" t="str">
            <v>31 to 50</v>
          </cell>
          <cell r="E7349" t="str">
            <v>Maori</v>
          </cell>
          <cell r="F7349">
            <v>199</v>
          </cell>
          <cell r="G7349">
            <v>11852.77</v>
          </cell>
          <cell r="H7349">
            <v>203.46734693877551</v>
          </cell>
          <cell r="I7349">
            <v>12707.550878955673</v>
          </cell>
          <cell r="J7349">
            <v>203.46734693877551</v>
          </cell>
          <cell r="K7349">
            <v>156750</v>
          </cell>
        </row>
        <row r="7350">
          <cell r="A7350">
            <v>2004</v>
          </cell>
          <cell r="B7350" t="str">
            <v>3: Drugs/Anti-Social</v>
          </cell>
          <cell r="C7350" t="str">
            <v>31: Drugs (Not Cannabis)</v>
          </cell>
          <cell r="D7350" t="str">
            <v>31 to 50</v>
          </cell>
          <cell r="E7350" t="str">
            <v>Non-Maori</v>
          </cell>
          <cell r="F7350">
            <v>405</v>
          </cell>
          <cell r="G7350">
            <v>31229.34</v>
          </cell>
          <cell r="H7350">
            <v>414.09183673469386</v>
          </cell>
          <cell r="I7350">
            <v>33481.492255920377</v>
          </cell>
          <cell r="J7350">
            <v>414.09183673469386</v>
          </cell>
          <cell r="K7350">
            <v>1054810</v>
          </cell>
        </row>
        <row r="7351">
          <cell r="A7351">
            <v>2004</v>
          </cell>
          <cell r="B7351" t="str">
            <v>3: Drugs/Anti-Social</v>
          </cell>
          <cell r="C7351" t="str">
            <v>31: Drugs (Not Cannabis)</v>
          </cell>
          <cell r="D7351" t="str">
            <v>51 or older</v>
          </cell>
          <cell r="E7351" t="str">
            <v>Maori</v>
          </cell>
          <cell r="F7351">
            <v>10</v>
          </cell>
          <cell r="G7351">
            <v>766.12</v>
          </cell>
          <cell r="H7351">
            <v>10.224489795918368</v>
          </cell>
          <cell r="I7351">
            <v>821.36993119629619</v>
          </cell>
          <cell r="J7351">
            <v>10.224489795918368</v>
          </cell>
          <cell r="K7351">
            <v>74580</v>
          </cell>
        </row>
        <row r="7352">
          <cell r="A7352">
            <v>2004</v>
          </cell>
          <cell r="B7352" t="str">
            <v>3: Drugs/Anti-Social</v>
          </cell>
          <cell r="C7352" t="str">
            <v>31: Drugs (Not Cannabis)</v>
          </cell>
          <cell r="D7352" t="str">
            <v>51 or older</v>
          </cell>
          <cell r="E7352" t="str">
            <v>Non-Maori</v>
          </cell>
          <cell r="F7352">
            <v>17</v>
          </cell>
          <cell r="G7352">
            <v>3253.34</v>
          </cell>
          <cell r="H7352">
            <v>17.381632653061224</v>
          </cell>
          <cell r="I7352">
            <v>3487.9596563960713</v>
          </cell>
          <cell r="J7352">
            <v>17.381632653061224</v>
          </cell>
          <cell r="K7352">
            <v>1013520</v>
          </cell>
        </row>
        <row r="7353">
          <cell r="A7353">
            <v>2004</v>
          </cell>
          <cell r="B7353" t="str">
            <v>3: Drugs/Anti-Social</v>
          </cell>
          <cell r="C7353" t="str">
            <v>32: Drugs (Cannabis Only)</v>
          </cell>
          <cell r="D7353" t="str">
            <v>0 to 9</v>
          </cell>
          <cell r="E7353" t="str">
            <v>Maori</v>
          </cell>
          <cell r="F7353">
            <v>9</v>
          </cell>
          <cell r="G7353">
            <v>7.37</v>
          </cell>
          <cell r="H7353">
            <v>9.0718717365931578</v>
          </cell>
          <cell r="I7353">
            <v>7.5793938052040692</v>
          </cell>
          <cell r="J7353">
            <v>9.0718717365931578</v>
          </cell>
          <cell r="K7353">
            <v>145860</v>
          </cell>
        </row>
        <row r="7354">
          <cell r="A7354">
            <v>2004</v>
          </cell>
          <cell r="B7354" t="str">
            <v>3: Drugs/Anti-Social</v>
          </cell>
          <cell r="C7354" t="str">
            <v>32: Drugs (Cannabis Only)</v>
          </cell>
          <cell r="D7354" t="str">
            <v>0 to 9</v>
          </cell>
          <cell r="E7354" t="str">
            <v>Non-Maori</v>
          </cell>
          <cell r="F7354">
            <v>15</v>
          </cell>
          <cell r="G7354">
            <v>837.18</v>
          </cell>
          <cell r="H7354">
            <v>15.119786227655261</v>
          </cell>
          <cell r="I7354">
            <v>860.9656588657723</v>
          </cell>
          <cell r="J7354">
            <v>15.119786227655261</v>
          </cell>
          <cell r="K7354">
            <v>432170</v>
          </cell>
        </row>
        <row r="7355">
          <cell r="A7355">
            <v>2004</v>
          </cell>
          <cell r="B7355" t="str">
            <v>3: Drugs/Anti-Social</v>
          </cell>
          <cell r="C7355" t="str">
            <v>32: Drugs (Cannabis Only)</v>
          </cell>
          <cell r="D7355" t="str">
            <v>10 to 13</v>
          </cell>
          <cell r="E7355" t="str">
            <v>Maori</v>
          </cell>
          <cell r="F7355">
            <v>134</v>
          </cell>
          <cell r="G7355">
            <v>1056.08</v>
          </cell>
          <cell r="H7355">
            <v>135.07009030038702</v>
          </cell>
          <cell r="I7355">
            <v>1086.0849674083995</v>
          </cell>
          <cell r="J7355">
            <v>135.07009030038702</v>
          </cell>
          <cell r="K7355">
            <v>57220</v>
          </cell>
        </row>
        <row r="7356">
          <cell r="A7356">
            <v>2004</v>
          </cell>
          <cell r="B7356" t="str">
            <v>3: Drugs/Anti-Social</v>
          </cell>
          <cell r="C7356" t="str">
            <v>32: Drugs (Cannabis Only)</v>
          </cell>
          <cell r="D7356" t="str">
            <v>10 to 13</v>
          </cell>
          <cell r="E7356" t="str">
            <v>Non-Maori</v>
          </cell>
          <cell r="F7356">
            <v>82</v>
          </cell>
          <cell r="G7356">
            <v>527.75000000000068</v>
          </cell>
          <cell r="H7356">
            <v>82.654831377848765</v>
          </cell>
          <cell r="I7356">
            <v>542.7442443278768</v>
          </cell>
          <cell r="J7356">
            <v>82.654831377848765</v>
          </cell>
          <cell r="K7356">
            <v>194050</v>
          </cell>
        </row>
        <row r="7357">
          <cell r="A7357">
            <v>2004</v>
          </cell>
          <cell r="B7357" t="str">
            <v>3: Drugs/Anti-Social</v>
          </cell>
          <cell r="C7357" t="str">
            <v>32: Drugs (Cannabis Only)</v>
          </cell>
          <cell r="D7357" t="str">
            <v>14 to 16</v>
          </cell>
          <cell r="E7357" t="str">
            <v>Maori</v>
          </cell>
          <cell r="F7357">
            <v>490</v>
          </cell>
          <cell r="G7357">
            <v>3883.3899999999858</v>
          </cell>
          <cell r="H7357">
            <v>493.91301677007186</v>
          </cell>
          <cell r="I7357">
            <v>3993.7234883570313</v>
          </cell>
          <cell r="J7357">
            <v>493.91301677007186</v>
          </cell>
          <cell r="K7357">
            <v>41010</v>
          </cell>
        </row>
        <row r="7358">
          <cell r="A7358">
            <v>2004</v>
          </cell>
          <cell r="B7358" t="str">
            <v>3: Drugs/Anti-Social</v>
          </cell>
          <cell r="C7358" t="str">
            <v>32: Drugs (Cannabis Only)</v>
          </cell>
          <cell r="D7358" t="str">
            <v>14 to 16</v>
          </cell>
          <cell r="E7358" t="str">
            <v>Non-Maori</v>
          </cell>
          <cell r="F7358">
            <v>785</v>
          </cell>
          <cell r="G7358">
            <v>5675.779999999977</v>
          </cell>
          <cell r="H7358">
            <v>791.26881258062542</v>
          </cell>
          <cell r="I7358">
            <v>5837.0382322525065</v>
          </cell>
          <cell r="J7358">
            <v>791.26881258062542</v>
          </cell>
          <cell r="K7358">
            <v>145460</v>
          </cell>
        </row>
        <row r="7359">
          <cell r="A7359">
            <v>2004</v>
          </cell>
          <cell r="B7359" t="str">
            <v>3: Drugs/Anti-Social</v>
          </cell>
          <cell r="C7359" t="str">
            <v>32: Drugs (Cannabis Only)</v>
          </cell>
          <cell r="D7359" t="str">
            <v>17 to 20</v>
          </cell>
          <cell r="E7359" t="str">
            <v>Maori</v>
          </cell>
          <cell r="F7359">
            <v>1223</v>
          </cell>
          <cell r="G7359">
            <v>11131.27</v>
          </cell>
          <cell r="H7359">
            <v>1232.766570428159</v>
          </cell>
          <cell r="I7359">
            <v>11447.52766377936</v>
          </cell>
          <cell r="J7359">
            <v>1232.766570428159</v>
          </cell>
          <cell r="K7359">
            <v>47740</v>
          </cell>
        </row>
        <row r="7360">
          <cell r="A7360">
            <v>2004</v>
          </cell>
          <cell r="B7360" t="str">
            <v>3: Drugs/Anti-Social</v>
          </cell>
          <cell r="C7360" t="str">
            <v>32: Drugs (Cannabis Only)</v>
          </cell>
          <cell r="D7360" t="str">
            <v>17 to 20</v>
          </cell>
          <cell r="E7360" t="str">
            <v>Non-Maori</v>
          </cell>
          <cell r="F7360">
            <v>2753</v>
          </cell>
          <cell r="G7360">
            <v>13741.94</v>
          </cell>
          <cell r="H7360">
            <v>2774.9847656489956</v>
          </cell>
          <cell r="I7360">
            <v>14132.371086497407</v>
          </cell>
          <cell r="J7360">
            <v>2774.9847656489956</v>
          </cell>
          <cell r="K7360">
            <v>189760</v>
          </cell>
        </row>
        <row r="7361">
          <cell r="A7361">
            <v>2004</v>
          </cell>
          <cell r="B7361" t="str">
            <v>3: Drugs/Anti-Social</v>
          </cell>
          <cell r="C7361" t="str">
            <v>32: Drugs (Cannabis Only)</v>
          </cell>
          <cell r="D7361" t="str">
            <v>21 to 30</v>
          </cell>
          <cell r="E7361" t="str">
            <v>Maori</v>
          </cell>
          <cell r="F7361">
            <v>1940</v>
          </cell>
          <cell r="G7361">
            <v>27661.959999999861</v>
          </cell>
          <cell r="H7361">
            <v>1955.4923521100804</v>
          </cell>
          <cell r="I7361">
            <v>28447.881718290591</v>
          </cell>
          <cell r="J7361">
            <v>1955.4923521100804</v>
          </cell>
          <cell r="K7361">
            <v>87440</v>
          </cell>
        </row>
        <row r="7362">
          <cell r="A7362">
            <v>2004</v>
          </cell>
          <cell r="B7362" t="str">
            <v>3: Drugs/Anti-Social</v>
          </cell>
          <cell r="C7362" t="str">
            <v>32: Drugs (Cannabis Only)</v>
          </cell>
          <cell r="D7362" t="str">
            <v>21 to 30</v>
          </cell>
          <cell r="E7362" t="str">
            <v>Non-Maori</v>
          </cell>
          <cell r="F7362">
            <v>3190</v>
          </cell>
          <cell r="G7362">
            <v>35504.769999999749</v>
          </cell>
          <cell r="H7362">
            <v>3215.474537748019</v>
          </cell>
          <cell r="I7362">
            <v>36513.518832183625</v>
          </cell>
          <cell r="J7362">
            <v>3215.474537748019</v>
          </cell>
          <cell r="K7362">
            <v>447170</v>
          </cell>
        </row>
        <row r="7363">
          <cell r="A7363">
            <v>2004</v>
          </cell>
          <cell r="B7363" t="str">
            <v>3: Drugs/Anti-Social</v>
          </cell>
          <cell r="C7363" t="str">
            <v>32: Drugs (Cannabis Only)</v>
          </cell>
          <cell r="D7363" t="str">
            <v>31 to 50</v>
          </cell>
          <cell r="E7363" t="str">
            <v>Maori</v>
          </cell>
          <cell r="F7363">
            <v>2155</v>
          </cell>
          <cell r="G7363">
            <v>45788.97000000019</v>
          </cell>
          <cell r="H7363">
            <v>2172.2092880398059</v>
          </cell>
          <cell r="I7363">
            <v>47089.909845953378</v>
          </cell>
          <cell r="J7363">
            <v>2172.2092880398059</v>
          </cell>
          <cell r="K7363">
            <v>156750</v>
          </cell>
        </row>
        <row r="7364">
          <cell r="A7364">
            <v>2004</v>
          </cell>
          <cell r="B7364" t="str">
            <v>3: Drugs/Anti-Social</v>
          </cell>
          <cell r="C7364" t="str">
            <v>32: Drugs (Cannabis Only)</v>
          </cell>
          <cell r="D7364" t="str">
            <v>31 to 50</v>
          </cell>
          <cell r="E7364" t="str">
            <v>Non-Maori</v>
          </cell>
          <cell r="F7364">
            <v>3141</v>
          </cell>
          <cell r="G7364">
            <v>48887.640000000574</v>
          </cell>
          <cell r="H7364">
            <v>3166.0832360710119</v>
          </cell>
          <cell r="I7364">
            <v>50276.618150210445</v>
          </cell>
          <cell r="J7364">
            <v>3166.0832360710119</v>
          </cell>
          <cell r="K7364">
            <v>1054810</v>
          </cell>
        </row>
        <row r="7365">
          <cell r="A7365">
            <v>2004</v>
          </cell>
          <cell r="B7365" t="str">
            <v>3: Drugs/Anti-Social</v>
          </cell>
          <cell r="C7365" t="str">
            <v>32: Drugs (Cannabis Only)</v>
          </cell>
          <cell r="D7365" t="str">
            <v>51 or older</v>
          </cell>
          <cell r="E7365" t="str">
            <v>Maori</v>
          </cell>
          <cell r="F7365">
            <v>121</v>
          </cell>
          <cell r="G7365">
            <v>3499.7799999999929</v>
          </cell>
          <cell r="H7365">
            <v>121.96627556975244</v>
          </cell>
          <cell r="I7365">
            <v>3599.2144981787028</v>
          </cell>
          <cell r="J7365">
            <v>121.96627556975244</v>
          </cell>
          <cell r="K7365">
            <v>74580</v>
          </cell>
        </row>
        <row r="7366">
          <cell r="A7366">
            <v>2004</v>
          </cell>
          <cell r="B7366" t="str">
            <v>3: Drugs/Anti-Social</v>
          </cell>
          <cell r="C7366" t="str">
            <v>32: Drugs (Cannabis Only)</v>
          </cell>
          <cell r="D7366" t="str">
            <v>51 or older</v>
          </cell>
          <cell r="E7366" t="str">
            <v>Non-Maori</v>
          </cell>
          <cell r="F7366">
            <v>241</v>
          </cell>
          <cell r="G7366">
            <v>6503.7499999999854</v>
          </cell>
          <cell r="H7366">
            <v>242.92456539099453</v>
          </cell>
          <cell r="I7366">
            <v>6688.5322198908889</v>
          </cell>
          <cell r="J7366">
            <v>242.92456539099453</v>
          </cell>
          <cell r="K7366">
            <v>1013520</v>
          </cell>
        </row>
        <row r="7367">
          <cell r="A7367">
            <v>2004</v>
          </cell>
          <cell r="B7367" t="str">
            <v>3: Drugs/Anti-Social</v>
          </cell>
          <cell r="C7367" t="str">
            <v>33: Liquor Offences</v>
          </cell>
          <cell r="D7367" t="str">
            <v>0 to 9</v>
          </cell>
          <cell r="E7367" t="str">
            <v>Maori</v>
          </cell>
          <cell r="F7367" t="str">
            <v>Maori</v>
          </cell>
          <cell r="K7367">
            <v>145860</v>
          </cell>
        </row>
        <row r="7368">
          <cell r="A7368">
            <v>2004</v>
          </cell>
          <cell r="B7368" t="str">
            <v>3: Drugs/Anti-Social</v>
          </cell>
          <cell r="C7368" t="str">
            <v>33: Liquor Offences</v>
          </cell>
          <cell r="D7368" t="str">
            <v>0 to 9</v>
          </cell>
          <cell r="E7368" t="str">
            <v>Non-Maori</v>
          </cell>
          <cell r="F7368" t="str">
            <v>Other</v>
          </cell>
          <cell r="G7368">
            <v>7</v>
          </cell>
          <cell r="H7368">
            <v>2148.7800000000002</v>
          </cell>
          <cell r="I7368">
            <v>9.5789473684210513</v>
          </cell>
          <cell r="J7368">
            <v>4295.960843444851</v>
          </cell>
          <cell r="K7368">
            <v>432170</v>
          </cell>
        </row>
        <row r="7369">
          <cell r="A7369">
            <v>2004</v>
          </cell>
          <cell r="B7369" t="str">
            <v>3: Drugs/Anti-Social</v>
          </cell>
          <cell r="C7369" t="str">
            <v>33: Liquor Offences</v>
          </cell>
          <cell r="D7369" t="str">
            <v>10 to 13</v>
          </cell>
          <cell r="E7369" t="str">
            <v>Maori</v>
          </cell>
          <cell r="F7369" t="str">
            <v>Pacific peoples</v>
          </cell>
          <cell r="K7369">
            <v>57220</v>
          </cell>
        </row>
        <row r="7370">
          <cell r="A7370">
            <v>2004</v>
          </cell>
          <cell r="B7370" t="str">
            <v>3: Drugs/Anti-Social</v>
          </cell>
          <cell r="C7370" t="str">
            <v>33: Liquor Offences</v>
          </cell>
          <cell r="D7370" t="str">
            <v>10 to 13</v>
          </cell>
          <cell r="E7370" t="str">
            <v>Non-Maori</v>
          </cell>
          <cell r="F7370" t="str">
            <v>Maori</v>
          </cell>
          <cell r="K7370">
            <v>194050</v>
          </cell>
        </row>
        <row r="7371">
          <cell r="A7371">
            <v>2004</v>
          </cell>
          <cell r="B7371" t="str">
            <v>3: Drugs/Anti-Social</v>
          </cell>
          <cell r="C7371" t="str">
            <v>33: Liquor Offences</v>
          </cell>
          <cell r="D7371" t="str">
            <v>14 to 16</v>
          </cell>
          <cell r="E7371" t="str">
            <v>Maori</v>
          </cell>
          <cell r="F7371" t="str">
            <v>Other</v>
          </cell>
          <cell r="K7371">
            <v>41010</v>
          </cell>
        </row>
        <row r="7372">
          <cell r="A7372">
            <v>2004</v>
          </cell>
          <cell r="B7372" t="str">
            <v>3: Drugs/Anti-Social</v>
          </cell>
          <cell r="C7372" t="str">
            <v>33: Liquor Offences</v>
          </cell>
          <cell r="D7372" t="str">
            <v>14 to 16</v>
          </cell>
          <cell r="E7372" t="str">
            <v>Non-Maori</v>
          </cell>
          <cell r="F7372" t="str">
            <v>Pacific peoples</v>
          </cell>
          <cell r="K7372">
            <v>145460</v>
          </cell>
        </row>
        <row r="7373">
          <cell r="A7373">
            <v>2004</v>
          </cell>
          <cell r="B7373" t="str">
            <v>3: Drugs/Anti-Social</v>
          </cell>
          <cell r="C7373" t="str">
            <v>33: Liquor Offences</v>
          </cell>
          <cell r="D7373" t="str">
            <v>17 to 20</v>
          </cell>
          <cell r="E7373" t="str">
            <v>Maori</v>
          </cell>
          <cell r="F7373" t="str">
            <v>Maori</v>
          </cell>
          <cell r="K7373">
            <v>47740</v>
          </cell>
        </row>
        <row r="7374">
          <cell r="A7374">
            <v>2004</v>
          </cell>
          <cell r="B7374" t="str">
            <v>3: Drugs/Anti-Social</v>
          </cell>
          <cell r="C7374" t="str">
            <v>33: Liquor Offences</v>
          </cell>
          <cell r="D7374" t="str">
            <v>17 to 20</v>
          </cell>
          <cell r="E7374" t="str">
            <v>Non-Maori</v>
          </cell>
          <cell r="F7374" t="str">
            <v>Other</v>
          </cell>
          <cell r="K7374">
            <v>189760</v>
          </cell>
        </row>
        <row r="7375">
          <cell r="A7375">
            <v>2004</v>
          </cell>
          <cell r="B7375" t="str">
            <v>3: Drugs/Anti-Social</v>
          </cell>
          <cell r="C7375" t="str">
            <v>33: Liquor Offences</v>
          </cell>
          <cell r="D7375" t="str">
            <v>21 to 30</v>
          </cell>
          <cell r="E7375" t="str">
            <v>Maori</v>
          </cell>
          <cell r="F7375" t="str">
            <v>Pacific peoples</v>
          </cell>
          <cell r="K7375">
            <v>87440</v>
          </cell>
        </row>
        <row r="7376">
          <cell r="A7376">
            <v>2004</v>
          </cell>
          <cell r="B7376" t="str">
            <v>3: Drugs/Anti-Social</v>
          </cell>
          <cell r="C7376" t="str">
            <v>33: Liquor Offences</v>
          </cell>
          <cell r="D7376" t="str">
            <v>21 to 30</v>
          </cell>
          <cell r="E7376" t="str">
            <v>Non-Maori</v>
          </cell>
          <cell r="F7376" t="str">
            <v>Maori</v>
          </cell>
          <cell r="G7376">
            <v>3</v>
          </cell>
          <cell r="H7376">
            <v>1071.33</v>
          </cell>
          <cell r="I7376">
            <v>5.4230769230769234</v>
          </cell>
          <cell r="J7376">
            <v>2005.7036555431134</v>
          </cell>
          <cell r="K7376">
            <v>447170</v>
          </cell>
        </row>
        <row r="7377">
          <cell r="A7377">
            <v>2004</v>
          </cell>
          <cell r="B7377" t="str">
            <v>3: Drugs/Anti-Social</v>
          </cell>
          <cell r="C7377" t="str">
            <v>33: Liquor Offences</v>
          </cell>
          <cell r="D7377" t="str">
            <v>31 to 50</v>
          </cell>
          <cell r="E7377" t="str">
            <v>Maori</v>
          </cell>
          <cell r="F7377" t="str">
            <v>Other</v>
          </cell>
          <cell r="G7377">
            <v>3</v>
          </cell>
          <cell r="H7377">
            <v>681.96</v>
          </cell>
          <cell r="I7377">
            <v>5.4230769230769234</v>
          </cell>
          <cell r="J7377">
            <v>1276.7398140014577</v>
          </cell>
          <cell r="K7377">
            <v>156750</v>
          </cell>
        </row>
        <row r="7378">
          <cell r="A7378">
            <v>2004</v>
          </cell>
          <cell r="B7378" t="str">
            <v>3: Drugs/Anti-Social</v>
          </cell>
          <cell r="C7378" t="str">
            <v>33: Liquor Offences</v>
          </cell>
          <cell r="D7378" t="str">
            <v>31 to 50</v>
          </cell>
          <cell r="E7378" t="str">
            <v>Non-Maori</v>
          </cell>
          <cell r="F7378" t="str">
            <v>Pacific peoples</v>
          </cell>
          <cell r="K7378">
            <v>1054810</v>
          </cell>
        </row>
        <row r="7379">
          <cell r="A7379">
            <v>2004</v>
          </cell>
          <cell r="B7379" t="str">
            <v>3: Drugs/Anti-Social</v>
          </cell>
          <cell r="C7379" t="str">
            <v>33: Liquor Offences</v>
          </cell>
          <cell r="D7379" t="str">
            <v>51 or older</v>
          </cell>
          <cell r="E7379" t="str">
            <v>Maori</v>
          </cell>
          <cell r="F7379" t="str">
            <v>Maori</v>
          </cell>
          <cell r="G7379">
            <v>6</v>
          </cell>
          <cell r="H7379">
            <v>1339.31</v>
          </cell>
          <cell r="I7379">
            <v>10.846153846153847</v>
          </cell>
          <cell r="J7379">
            <v>2507.4057133707142</v>
          </cell>
          <cell r="K7379">
            <v>74580</v>
          </cell>
        </row>
        <row r="7380">
          <cell r="A7380">
            <v>2004</v>
          </cell>
          <cell r="B7380" t="str">
            <v>3: Drugs/Anti-Social</v>
          </cell>
          <cell r="C7380" t="str">
            <v>33: Liquor Offences</v>
          </cell>
          <cell r="D7380" t="str">
            <v>51 or older</v>
          </cell>
          <cell r="E7380" t="str">
            <v>Non-Maori</v>
          </cell>
          <cell r="F7380" t="str">
            <v>Other</v>
          </cell>
          <cell r="G7380">
            <v>19</v>
          </cell>
          <cell r="H7380">
            <v>4805.74</v>
          </cell>
          <cell r="I7380">
            <v>34.346153846153847</v>
          </cell>
          <cell r="J7380">
            <v>8997.1253354146356</v>
          </cell>
          <cell r="K7380">
            <v>1013520</v>
          </cell>
        </row>
        <row r="7381">
          <cell r="A7381">
            <v>2004</v>
          </cell>
          <cell r="B7381" t="str">
            <v>3: Drugs/Anti-Social</v>
          </cell>
          <cell r="C7381" t="str">
            <v>34: Gaming</v>
          </cell>
          <cell r="D7381" t="str">
            <v>0 to 9</v>
          </cell>
          <cell r="E7381" t="str">
            <v>Maori</v>
          </cell>
          <cell r="F7381" t="str">
            <v>Pacific peoples</v>
          </cell>
          <cell r="K7381">
            <v>145860</v>
          </cell>
        </row>
        <row r="7382">
          <cell r="A7382">
            <v>2004</v>
          </cell>
          <cell r="B7382" t="str">
            <v>3: Drugs/Anti-Social</v>
          </cell>
          <cell r="C7382" t="str">
            <v>34: Gaming</v>
          </cell>
          <cell r="D7382" t="str">
            <v>0 to 9</v>
          </cell>
          <cell r="E7382" t="str">
            <v>Non-Maori</v>
          </cell>
          <cell r="F7382" t="str">
            <v>Maori</v>
          </cell>
          <cell r="G7382">
            <v>9</v>
          </cell>
          <cell r="H7382">
            <v>1724.57</v>
          </cell>
          <cell r="I7382">
            <v>16.26923076923077</v>
          </cell>
          <cell r="J7382">
            <v>3228.674967787691</v>
          </cell>
          <cell r="K7382">
            <v>432170</v>
          </cell>
        </row>
        <row r="7383">
          <cell r="A7383">
            <v>2004</v>
          </cell>
          <cell r="B7383" t="str">
            <v>3: Drugs/Anti-Social</v>
          </cell>
          <cell r="C7383" t="str">
            <v>34: Gaming</v>
          </cell>
          <cell r="D7383" t="str">
            <v>10 to 13</v>
          </cell>
          <cell r="E7383" t="str">
            <v>Maori</v>
          </cell>
          <cell r="F7383" t="str">
            <v>Other</v>
          </cell>
          <cell r="G7383">
            <v>16</v>
          </cell>
          <cell r="H7383">
            <v>2982.98</v>
          </cell>
          <cell r="I7383">
            <v>28.923076923076923</v>
          </cell>
          <cell r="J7383">
            <v>5584.6227496774991</v>
          </cell>
          <cell r="K7383">
            <v>57220</v>
          </cell>
        </row>
        <row r="7384">
          <cell r="A7384">
            <v>2004</v>
          </cell>
          <cell r="B7384" t="str">
            <v>3: Drugs/Anti-Social</v>
          </cell>
          <cell r="C7384" t="str">
            <v>34: Gaming</v>
          </cell>
          <cell r="D7384" t="str">
            <v>10 to 13</v>
          </cell>
          <cell r="E7384" t="str">
            <v>Non-Maori</v>
          </cell>
          <cell r="F7384" t="str">
            <v>Pacific peoples</v>
          </cell>
          <cell r="G7384">
            <v>1</v>
          </cell>
          <cell r="H7384">
            <v>137.27000000000001</v>
          </cell>
          <cell r="I7384">
            <v>1.8076923076923077</v>
          </cell>
          <cell r="J7384">
            <v>256.99172131500399</v>
          </cell>
          <cell r="K7384">
            <v>194050</v>
          </cell>
        </row>
        <row r="7385">
          <cell r="A7385">
            <v>2004</v>
          </cell>
          <cell r="B7385" t="str">
            <v>3: Drugs/Anti-Social</v>
          </cell>
          <cell r="C7385" t="str">
            <v>34: Gaming</v>
          </cell>
          <cell r="D7385" t="str">
            <v>14 to 16</v>
          </cell>
          <cell r="E7385" t="str">
            <v>Maori</v>
          </cell>
          <cell r="F7385" t="str">
            <v>Maori</v>
          </cell>
          <cell r="G7385">
            <v>11</v>
          </cell>
          <cell r="H7385">
            <v>3566.14</v>
          </cell>
          <cell r="I7385">
            <v>19.884615384615387</v>
          </cell>
          <cell r="J7385">
            <v>6676.3929267158746</v>
          </cell>
          <cell r="K7385">
            <v>41010</v>
          </cell>
        </row>
        <row r="7386">
          <cell r="A7386">
            <v>2004</v>
          </cell>
          <cell r="B7386" t="str">
            <v>3: Drugs/Anti-Social</v>
          </cell>
          <cell r="C7386" t="str">
            <v>34: Gaming</v>
          </cell>
          <cell r="D7386" t="str">
            <v>14 to 16</v>
          </cell>
          <cell r="E7386" t="str">
            <v>Non-Maori</v>
          </cell>
          <cell r="F7386" t="str">
            <v>Other</v>
          </cell>
          <cell r="G7386">
            <v>10</v>
          </cell>
          <cell r="H7386">
            <v>3046.06</v>
          </cell>
          <cell r="I7386">
            <v>18.076923076923077</v>
          </cell>
          <cell r="J7386">
            <v>5702.7187486616231</v>
          </cell>
          <cell r="K7386">
            <v>145460</v>
          </cell>
        </row>
        <row r="7387">
          <cell r="A7387">
            <v>2004</v>
          </cell>
          <cell r="B7387" t="str">
            <v>3: Drugs/Anti-Social</v>
          </cell>
          <cell r="C7387" t="str">
            <v>34: Gaming</v>
          </cell>
          <cell r="D7387" t="str">
            <v>17 to 20</v>
          </cell>
          <cell r="E7387" t="str">
            <v>Maori</v>
          </cell>
          <cell r="F7387">
            <v>2</v>
          </cell>
          <cell r="G7387">
            <v>0</v>
          </cell>
          <cell r="H7387">
            <v>2.3243243243243246</v>
          </cell>
          <cell r="I7387">
            <v>0</v>
          </cell>
          <cell r="J7387">
            <v>0</v>
          </cell>
          <cell r="K7387">
            <v>47740</v>
          </cell>
        </row>
        <row r="7388">
          <cell r="A7388">
            <v>2004</v>
          </cell>
          <cell r="B7388" t="str">
            <v>3: Drugs/Anti-Social</v>
          </cell>
          <cell r="C7388" t="str">
            <v>34: Gaming</v>
          </cell>
          <cell r="D7388" t="str">
            <v>17 to 20</v>
          </cell>
          <cell r="E7388" t="str">
            <v>Non-Maori</v>
          </cell>
          <cell r="F7388">
            <v>16</v>
          </cell>
          <cell r="G7388">
            <v>0.2</v>
          </cell>
          <cell r="H7388">
            <v>18.594594594594597</v>
          </cell>
          <cell r="I7388">
            <v>0.15321637426900589</v>
          </cell>
          <cell r="J7388">
            <v>1.625</v>
          </cell>
          <cell r="K7388">
            <v>189760</v>
          </cell>
        </row>
        <row r="7389">
          <cell r="A7389">
            <v>2004</v>
          </cell>
          <cell r="B7389" t="str">
            <v>3: Drugs/Anti-Social</v>
          </cell>
          <cell r="C7389" t="str">
            <v>34: Gaming</v>
          </cell>
          <cell r="D7389" t="str">
            <v>21 to 30</v>
          </cell>
          <cell r="E7389" t="str">
            <v>Maori</v>
          </cell>
          <cell r="F7389" t="str">
            <v>Other</v>
          </cell>
          <cell r="G7389">
            <v>33</v>
          </cell>
          <cell r="H7389">
            <v>9054.8799999999992</v>
          </cell>
          <cell r="I7389">
            <v>59.653846153846153</v>
          </cell>
          <cell r="J7389">
            <v>16952.205124942109</v>
          </cell>
          <cell r="K7389">
            <v>87440</v>
          </cell>
        </row>
        <row r="7390">
          <cell r="A7390">
            <v>2004</v>
          </cell>
          <cell r="B7390" t="str">
            <v>3: Drugs/Anti-Social</v>
          </cell>
          <cell r="C7390" t="str">
            <v>34: Gaming</v>
          </cell>
          <cell r="D7390" t="str">
            <v>21 to 30</v>
          </cell>
          <cell r="E7390" t="str">
            <v>Non-Maori</v>
          </cell>
          <cell r="F7390">
            <v>9</v>
          </cell>
          <cell r="G7390">
            <v>2.42</v>
          </cell>
          <cell r="H7390">
            <v>10.45945945945946</v>
          </cell>
          <cell r="I7390">
            <v>1.8539181286549713</v>
          </cell>
          <cell r="J7390">
            <v>4.875</v>
          </cell>
          <cell r="K7390">
            <v>447170</v>
          </cell>
        </row>
        <row r="7391">
          <cell r="A7391">
            <v>2004</v>
          </cell>
          <cell r="B7391" t="str">
            <v>3: Drugs/Anti-Social</v>
          </cell>
          <cell r="C7391" t="str">
            <v>34: Gaming</v>
          </cell>
          <cell r="D7391" t="str">
            <v>31 to 50</v>
          </cell>
          <cell r="E7391" t="str">
            <v>Maori</v>
          </cell>
          <cell r="F7391" t="str">
            <v>Maori</v>
          </cell>
          <cell r="G7391">
            <v>1</v>
          </cell>
          <cell r="H7391">
            <v>227.32</v>
          </cell>
          <cell r="I7391">
            <v>1.8076923076923077</v>
          </cell>
          <cell r="J7391">
            <v>425.57993800048587</v>
          </cell>
          <cell r="K7391">
            <v>156750</v>
          </cell>
        </row>
        <row r="7392">
          <cell r="A7392">
            <v>2004</v>
          </cell>
          <cell r="B7392" t="str">
            <v>3: Drugs/Anti-Social</v>
          </cell>
          <cell r="C7392" t="str">
            <v>34: Gaming</v>
          </cell>
          <cell r="D7392" t="str">
            <v>31 to 50</v>
          </cell>
          <cell r="E7392" t="str">
            <v>Non-Maori</v>
          </cell>
          <cell r="F7392">
            <v>5</v>
          </cell>
          <cell r="G7392">
            <v>0</v>
          </cell>
          <cell r="H7392">
            <v>5.8108108108108114</v>
          </cell>
          <cell r="I7392">
            <v>0</v>
          </cell>
          <cell r="J7392">
            <v>3.25</v>
          </cell>
          <cell r="K7392">
            <v>1054810</v>
          </cell>
        </row>
        <row r="7393">
          <cell r="A7393">
            <v>2004</v>
          </cell>
          <cell r="B7393" t="str">
            <v>3: Drugs/Anti-Social</v>
          </cell>
          <cell r="C7393" t="str">
            <v>34: Gaming</v>
          </cell>
          <cell r="D7393" t="str">
            <v>51 or older</v>
          </cell>
          <cell r="E7393" t="str">
            <v>Maori</v>
          </cell>
          <cell r="F7393">
            <v>4</v>
          </cell>
          <cell r="G7393">
            <v>0.8</v>
          </cell>
          <cell r="H7393">
            <v>4.6486486486486491</v>
          </cell>
          <cell r="I7393">
            <v>0.61286549707602356</v>
          </cell>
          <cell r="J7393">
            <v>3.25</v>
          </cell>
          <cell r="K7393">
            <v>74580</v>
          </cell>
        </row>
        <row r="7394">
          <cell r="A7394">
            <v>2004</v>
          </cell>
          <cell r="B7394" t="str">
            <v>3: Drugs/Anti-Social</v>
          </cell>
          <cell r="C7394" t="str">
            <v>34: Gaming</v>
          </cell>
          <cell r="D7394" t="str">
            <v>51 or older</v>
          </cell>
          <cell r="E7394" t="str">
            <v>Non-Maori</v>
          </cell>
          <cell r="F7394">
            <v>1</v>
          </cell>
          <cell r="G7394">
            <v>0</v>
          </cell>
          <cell r="H7394">
            <v>1.1621621621621623</v>
          </cell>
          <cell r="I7394">
            <v>0</v>
          </cell>
          <cell r="J7394">
            <v>0</v>
          </cell>
          <cell r="K7394">
            <v>1013520</v>
          </cell>
        </row>
        <row r="7395">
          <cell r="A7395">
            <v>2004</v>
          </cell>
          <cell r="B7395" t="str">
            <v>3: Drugs/Anti-Social</v>
          </cell>
          <cell r="C7395" t="str">
            <v>35: Disorder</v>
          </cell>
          <cell r="D7395" t="str">
            <v>0 to 9</v>
          </cell>
          <cell r="E7395" t="str">
            <v>Maori</v>
          </cell>
          <cell r="F7395">
            <v>17</v>
          </cell>
          <cell r="G7395">
            <v>0.82</v>
          </cell>
          <cell r="H7395">
            <v>17.646346970107469</v>
          </cell>
          <cell r="I7395">
            <v>0.84015466532391869</v>
          </cell>
          <cell r="J7395">
            <v>1.0239025856885149</v>
          </cell>
          <cell r="K7395">
            <v>145860</v>
          </cell>
        </row>
        <row r="7396">
          <cell r="A7396">
            <v>2004</v>
          </cell>
          <cell r="B7396" t="str">
            <v>3: Drugs/Anti-Social</v>
          </cell>
          <cell r="C7396" t="str">
            <v>35: Disorder</v>
          </cell>
          <cell r="D7396" t="str">
            <v>0 to 9</v>
          </cell>
          <cell r="E7396" t="str">
            <v>Non-Maori</v>
          </cell>
          <cell r="F7396">
            <v>29</v>
          </cell>
          <cell r="G7396">
            <v>3.28</v>
          </cell>
          <cell r="H7396">
            <v>30.10259189018333</v>
          </cell>
          <cell r="I7396">
            <v>3.3606186612956748</v>
          </cell>
          <cell r="J7396">
            <v>4.0956103427540596</v>
          </cell>
          <cell r="K7396">
            <v>432170</v>
          </cell>
        </row>
        <row r="7397">
          <cell r="A7397">
            <v>2004</v>
          </cell>
          <cell r="B7397" t="str">
            <v>3: Drugs/Anti-Social</v>
          </cell>
          <cell r="C7397" t="str">
            <v>35: Disorder</v>
          </cell>
          <cell r="D7397" t="str">
            <v>10 to 13</v>
          </cell>
          <cell r="E7397" t="str">
            <v>Maori</v>
          </cell>
          <cell r="F7397">
            <v>182</v>
          </cell>
          <cell r="G7397">
            <v>27.67</v>
          </cell>
          <cell r="H7397">
            <v>188.91971462115055</v>
          </cell>
          <cell r="I7397">
            <v>28.350097060381511</v>
          </cell>
          <cell r="J7397">
            <v>34.812687913409505</v>
          </cell>
          <cell r="K7397">
            <v>57220</v>
          </cell>
        </row>
        <row r="7398">
          <cell r="A7398">
            <v>2004</v>
          </cell>
          <cell r="B7398" t="str">
            <v>3: Drugs/Anti-Social</v>
          </cell>
          <cell r="C7398" t="str">
            <v>35: Disorder</v>
          </cell>
          <cell r="D7398" t="str">
            <v>10 to 13</v>
          </cell>
          <cell r="E7398" t="str">
            <v>Non-Maori</v>
          </cell>
          <cell r="F7398">
            <v>216</v>
          </cell>
          <cell r="G7398">
            <v>28.64</v>
          </cell>
          <cell r="H7398">
            <v>224.21240856136549</v>
          </cell>
          <cell r="I7398">
            <v>29.343938554728098</v>
          </cell>
          <cell r="J7398">
            <v>35.836590499098016</v>
          </cell>
          <cell r="K7398">
            <v>194050</v>
          </cell>
        </row>
        <row r="7399">
          <cell r="A7399">
            <v>2004</v>
          </cell>
          <cell r="B7399" t="str">
            <v>3: Drugs/Anti-Social</v>
          </cell>
          <cell r="C7399" t="str">
            <v>35: Disorder</v>
          </cell>
          <cell r="D7399" t="str">
            <v>14 to 16</v>
          </cell>
          <cell r="E7399" t="str">
            <v>Maori</v>
          </cell>
          <cell r="F7399">
            <v>760</v>
          </cell>
          <cell r="G7399">
            <v>183.29</v>
          </cell>
          <cell r="H7399">
            <v>788.89551160480448</v>
          </cell>
          <cell r="I7399">
            <v>187.79505927709846</v>
          </cell>
          <cell r="J7399">
            <v>233.44978953698137</v>
          </cell>
          <cell r="K7399">
            <v>41010</v>
          </cell>
        </row>
        <row r="7400">
          <cell r="A7400">
            <v>2004</v>
          </cell>
          <cell r="B7400" t="str">
            <v>3: Drugs/Anti-Social</v>
          </cell>
          <cell r="C7400" t="str">
            <v>35: Disorder</v>
          </cell>
          <cell r="D7400" t="str">
            <v>14 to 16</v>
          </cell>
          <cell r="E7400" t="str">
            <v>Non-Maori</v>
          </cell>
          <cell r="F7400">
            <v>1132</v>
          </cell>
          <cell r="G7400">
            <v>195.12</v>
          </cell>
          <cell r="H7400">
            <v>1175.0391041271562</v>
          </cell>
          <cell r="I7400">
            <v>199.91582719268621</v>
          </cell>
          <cell r="J7400">
            <v>248.80832832230905</v>
          </cell>
          <cell r="K7400">
            <v>145460</v>
          </cell>
        </row>
        <row r="7401">
          <cell r="A7401">
            <v>2004</v>
          </cell>
          <cell r="B7401" t="str">
            <v>3: Drugs/Anti-Social</v>
          </cell>
          <cell r="C7401" t="str">
            <v>35: Disorder</v>
          </cell>
          <cell r="D7401" t="str">
            <v>17 to 20</v>
          </cell>
          <cell r="E7401" t="str">
            <v>Maori</v>
          </cell>
          <cell r="F7401">
            <v>2272</v>
          </cell>
          <cell r="G7401">
            <v>579.94000000000165</v>
          </cell>
          <cell r="H7401">
            <v>2358.3823715343628</v>
          </cell>
          <cell r="I7401">
            <v>594.19426415604244</v>
          </cell>
          <cell r="J7401">
            <v>743.35327720986163</v>
          </cell>
          <cell r="K7401">
            <v>47740</v>
          </cell>
        </row>
        <row r="7402">
          <cell r="A7402">
            <v>2004</v>
          </cell>
          <cell r="B7402" t="str">
            <v>3: Drugs/Anti-Social</v>
          </cell>
          <cell r="C7402" t="str">
            <v>35: Disorder</v>
          </cell>
          <cell r="D7402" t="str">
            <v>17 to 20</v>
          </cell>
          <cell r="E7402" t="str">
            <v>Non-Maori</v>
          </cell>
          <cell r="F7402">
            <v>4059</v>
          </cell>
          <cell r="G7402">
            <v>783.46000000000379</v>
          </cell>
          <cell r="H7402">
            <v>4213.3248442156591</v>
          </cell>
          <cell r="I7402">
            <v>802.71655377400077</v>
          </cell>
          <cell r="J7402">
            <v>1000.3528262176789</v>
          </cell>
          <cell r="K7402">
            <v>189760</v>
          </cell>
        </row>
        <row r="7403">
          <cell r="A7403">
            <v>2004</v>
          </cell>
          <cell r="B7403" t="str">
            <v>3: Drugs/Anti-Social</v>
          </cell>
          <cell r="C7403" t="str">
            <v>35: Disorder</v>
          </cell>
          <cell r="D7403" t="str">
            <v>21 to 30</v>
          </cell>
          <cell r="E7403" t="str">
            <v>Maori</v>
          </cell>
          <cell r="F7403">
            <v>2864</v>
          </cell>
          <cell r="G7403">
            <v>784.30000000000337</v>
          </cell>
          <cell r="H7403">
            <v>2972.8904542581049</v>
          </cell>
          <cell r="I7403">
            <v>803.57720001652717</v>
          </cell>
          <cell r="J7403">
            <v>1005.4723391461215</v>
          </cell>
          <cell r="K7403">
            <v>87440</v>
          </cell>
        </row>
        <row r="7404">
          <cell r="A7404">
            <v>2004</v>
          </cell>
          <cell r="B7404" t="str">
            <v>3: Drugs/Anti-Social</v>
          </cell>
          <cell r="C7404" t="str">
            <v>35: Disorder</v>
          </cell>
          <cell r="D7404" t="str">
            <v>21 to 30</v>
          </cell>
          <cell r="E7404" t="str">
            <v>Non-Maori</v>
          </cell>
          <cell r="F7404">
            <v>4096</v>
          </cell>
          <cell r="G7404">
            <v>927.60000000000696</v>
          </cell>
          <cell r="H7404">
            <v>4251.7315993858938</v>
          </cell>
          <cell r="I7404">
            <v>950.39935067618649</v>
          </cell>
          <cell r="J7404">
            <v>1188.7509019843656</v>
          </cell>
          <cell r="K7404">
            <v>447170</v>
          </cell>
        </row>
        <row r="7405">
          <cell r="A7405">
            <v>2004</v>
          </cell>
          <cell r="B7405" t="str">
            <v>3: Drugs/Anti-Social</v>
          </cell>
          <cell r="C7405" t="str">
            <v>35: Disorder</v>
          </cell>
          <cell r="D7405" t="str">
            <v>31 to 50</v>
          </cell>
          <cell r="E7405" t="str">
            <v>Maori</v>
          </cell>
          <cell r="F7405">
            <v>2615</v>
          </cell>
          <cell r="G7405">
            <v>809.39000000000465</v>
          </cell>
          <cell r="H7405">
            <v>2714.423372166531</v>
          </cell>
          <cell r="I7405">
            <v>829.28388361772022</v>
          </cell>
          <cell r="J7405">
            <v>1038.237221888154</v>
          </cell>
          <cell r="K7405">
            <v>156750</v>
          </cell>
        </row>
        <row r="7406">
          <cell r="A7406">
            <v>2004</v>
          </cell>
          <cell r="B7406" t="str">
            <v>3: Drugs/Anti-Social</v>
          </cell>
          <cell r="C7406" t="str">
            <v>35: Disorder</v>
          </cell>
          <cell r="D7406" t="str">
            <v>31 to 50</v>
          </cell>
          <cell r="E7406" t="str">
            <v>Non-Maori</v>
          </cell>
          <cell r="F7406">
            <v>3209</v>
          </cell>
          <cell r="G7406">
            <v>831.79000000000883</v>
          </cell>
          <cell r="H7406">
            <v>3331.0074957102865</v>
          </cell>
          <cell r="I7406">
            <v>852.23445008510953</v>
          </cell>
          <cell r="J7406">
            <v>1063.8347865303667</v>
          </cell>
          <cell r="K7406">
            <v>1054810</v>
          </cell>
        </row>
        <row r="7407">
          <cell r="A7407">
            <v>2004</v>
          </cell>
          <cell r="B7407" t="str">
            <v>3: Drugs/Anti-Social</v>
          </cell>
          <cell r="C7407" t="str">
            <v>35: Disorder</v>
          </cell>
          <cell r="D7407" t="str">
            <v>51 or older</v>
          </cell>
          <cell r="E7407" t="str">
            <v>Maori</v>
          </cell>
          <cell r="F7407">
            <v>216</v>
          </cell>
          <cell r="G7407">
            <v>54.59</v>
          </cell>
          <cell r="H7407">
            <v>224.21240856136549</v>
          </cell>
          <cell r="I7407">
            <v>55.931759975649662</v>
          </cell>
          <cell r="J7407">
            <v>69.62537582681901</v>
          </cell>
          <cell r="K7407">
            <v>74580</v>
          </cell>
        </row>
        <row r="7408">
          <cell r="A7408">
            <v>2004</v>
          </cell>
          <cell r="B7408" t="str">
            <v>3: Drugs/Anti-Social</v>
          </cell>
          <cell r="C7408" t="str">
            <v>35: Disorder</v>
          </cell>
          <cell r="D7408" t="str">
            <v>51 or older</v>
          </cell>
          <cell r="E7408" t="str">
            <v>Non-Maori</v>
          </cell>
          <cell r="F7408">
            <v>479</v>
          </cell>
          <cell r="G7408">
            <v>112.57</v>
          </cell>
          <cell r="H7408">
            <v>497.21177639302806</v>
          </cell>
          <cell r="I7408">
            <v>115.33684228721131</v>
          </cell>
          <cell r="J7408">
            <v>143.34636199639206</v>
          </cell>
          <cell r="K7408">
            <v>1013520</v>
          </cell>
        </row>
        <row r="7409">
          <cell r="A7409">
            <v>2004</v>
          </cell>
          <cell r="B7409" t="str">
            <v>3: Drugs/Anti-Social</v>
          </cell>
          <cell r="C7409" t="str">
            <v>36: Vagrancy Offences</v>
          </cell>
          <cell r="D7409" t="str">
            <v>0 to 9</v>
          </cell>
          <cell r="E7409" t="str">
            <v>Maori</v>
          </cell>
          <cell r="F7409" t="str">
            <v>Maori</v>
          </cell>
          <cell r="K7409">
            <v>145860</v>
          </cell>
        </row>
        <row r="7410">
          <cell r="A7410">
            <v>2004</v>
          </cell>
          <cell r="B7410" t="str">
            <v>3: Drugs/Anti-Social</v>
          </cell>
          <cell r="C7410" t="str">
            <v>36: Vagrancy Offences</v>
          </cell>
          <cell r="D7410" t="str">
            <v>0 to 9</v>
          </cell>
          <cell r="E7410" t="str">
            <v>Non-Maori</v>
          </cell>
          <cell r="F7410" t="str">
            <v>Other</v>
          </cell>
          <cell r="K7410">
            <v>432170</v>
          </cell>
        </row>
        <row r="7411">
          <cell r="A7411">
            <v>2004</v>
          </cell>
          <cell r="B7411" t="str">
            <v>3: Drugs/Anti-Social</v>
          </cell>
          <cell r="C7411" t="str">
            <v>36: Vagrancy Offences</v>
          </cell>
          <cell r="D7411" t="str">
            <v>10 to 13</v>
          </cell>
          <cell r="E7411" t="str">
            <v>Maori</v>
          </cell>
          <cell r="F7411">
            <v>4</v>
          </cell>
          <cell r="G7411">
            <v>3.6</v>
          </cell>
          <cell r="H7411">
            <v>3.5032679738562091</v>
          </cell>
          <cell r="I7411">
            <v>3.1621621621621636</v>
          </cell>
          <cell r="J7411">
            <v>3.5032679738562091</v>
          </cell>
          <cell r="K7411">
            <v>57220</v>
          </cell>
        </row>
        <row r="7412">
          <cell r="A7412">
            <v>2004</v>
          </cell>
          <cell r="B7412" t="str">
            <v>3: Drugs/Anti-Social</v>
          </cell>
          <cell r="C7412" t="str">
            <v>36: Vagrancy Offences</v>
          </cell>
          <cell r="D7412" t="str">
            <v>10 to 13</v>
          </cell>
          <cell r="E7412" t="str">
            <v>Non-Maori</v>
          </cell>
          <cell r="F7412" t="str">
            <v>Maori</v>
          </cell>
          <cell r="K7412">
            <v>194050</v>
          </cell>
        </row>
        <row r="7413">
          <cell r="A7413">
            <v>2004</v>
          </cell>
          <cell r="B7413" t="str">
            <v>3: Drugs/Anti-Social</v>
          </cell>
          <cell r="C7413" t="str">
            <v>36: Vagrancy Offences</v>
          </cell>
          <cell r="D7413" t="str">
            <v>14 to 16</v>
          </cell>
          <cell r="E7413" t="str">
            <v>Maori</v>
          </cell>
          <cell r="F7413">
            <v>13</v>
          </cell>
          <cell r="G7413">
            <v>11.7</v>
          </cell>
          <cell r="H7413">
            <v>11.38562091503268</v>
          </cell>
          <cell r="I7413">
            <v>10.277027027027033</v>
          </cell>
          <cell r="J7413">
            <v>11.38562091503268</v>
          </cell>
          <cell r="K7413">
            <v>41010</v>
          </cell>
        </row>
        <row r="7414">
          <cell r="A7414">
            <v>2004</v>
          </cell>
          <cell r="B7414" t="str">
            <v>3: Drugs/Anti-Social</v>
          </cell>
          <cell r="C7414" t="str">
            <v>36: Vagrancy Offences</v>
          </cell>
          <cell r="D7414" t="str">
            <v>14 to 16</v>
          </cell>
          <cell r="E7414" t="str">
            <v>Non-Maori</v>
          </cell>
          <cell r="F7414">
            <v>13</v>
          </cell>
          <cell r="G7414">
            <v>11.7</v>
          </cell>
          <cell r="H7414">
            <v>11.38562091503268</v>
          </cell>
          <cell r="I7414">
            <v>10.277027027027032</v>
          </cell>
          <cell r="J7414">
            <v>11.38562091503268</v>
          </cell>
          <cell r="K7414">
            <v>145460</v>
          </cell>
        </row>
        <row r="7415">
          <cell r="A7415">
            <v>2004</v>
          </cell>
          <cell r="B7415" t="str">
            <v>3: Drugs/Anti-Social</v>
          </cell>
          <cell r="C7415" t="str">
            <v>36: Vagrancy Offences</v>
          </cell>
          <cell r="D7415" t="str">
            <v>17 to 20</v>
          </cell>
          <cell r="E7415" t="str">
            <v>Maori</v>
          </cell>
          <cell r="F7415">
            <v>20</v>
          </cell>
          <cell r="G7415">
            <v>18</v>
          </cell>
          <cell r="H7415">
            <v>17.516339869281047</v>
          </cell>
          <cell r="I7415">
            <v>15.810810810810816</v>
          </cell>
          <cell r="J7415">
            <v>17.516339869281047</v>
          </cell>
          <cell r="K7415">
            <v>47740</v>
          </cell>
        </row>
        <row r="7416">
          <cell r="A7416">
            <v>2004</v>
          </cell>
          <cell r="B7416" t="str">
            <v>3: Drugs/Anti-Social</v>
          </cell>
          <cell r="C7416" t="str">
            <v>36: Vagrancy Offences</v>
          </cell>
          <cell r="D7416" t="str">
            <v>17 to 20</v>
          </cell>
          <cell r="E7416" t="str">
            <v>Non-Maori</v>
          </cell>
          <cell r="F7416">
            <v>28</v>
          </cell>
          <cell r="G7416">
            <v>23.4</v>
          </cell>
          <cell r="H7416">
            <v>24.522875816993462</v>
          </cell>
          <cell r="I7416">
            <v>20.55405405405406</v>
          </cell>
          <cell r="J7416">
            <v>24.522875816993462</v>
          </cell>
          <cell r="K7416">
            <v>189760</v>
          </cell>
        </row>
        <row r="7417">
          <cell r="A7417">
            <v>2004</v>
          </cell>
          <cell r="B7417" t="str">
            <v>3: Drugs/Anti-Social</v>
          </cell>
          <cell r="C7417" t="str">
            <v>36: Vagrancy Offences</v>
          </cell>
          <cell r="D7417" t="str">
            <v>21 to 30</v>
          </cell>
          <cell r="E7417" t="str">
            <v>Maori</v>
          </cell>
          <cell r="F7417">
            <v>22</v>
          </cell>
          <cell r="G7417">
            <v>18.899999999999999</v>
          </cell>
          <cell r="H7417">
            <v>19.267973856209149</v>
          </cell>
          <cell r="I7417">
            <v>16.601351351351358</v>
          </cell>
          <cell r="J7417">
            <v>19.267973856209149</v>
          </cell>
          <cell r="K7417">
            <v>87440</v>
          </cell>
        </row>
        <row r="7418">
          <cell r="A7418">
            <v>2004</v>
          </cell>
          <cell r="B7418" t="str">
            <v>3: Drugs/Anti-Social</v>
          </cell>
          <cell r="C7418" t="str">
            <v>36: Vagrancy Offences</v>
          </cell>
          <cell r="D7418" t="str">
            <v>21 to 30</v>
          </cell>
          <cell r="E7418" t="str">
            <v>Non-Maori</v>
          </cell>
          <cell r="F7418">
            <v>22</v>
          </cell>
          <cell r="G7418">
            <v>19.8</v>
          </cell>
          <cell r="H7418">
            <v>19.267973856209149</v>
          </cell>
          <cell r="I7418">
            <v>17.391891891891898</v>
          </cell>
          <cell r="J7418">
            <v>19.267973856209149</v>
          </cell>
          <cell r="K7418">
            <v>447170</v>
          </cell>
        </row>
        <row r="7419">
          <cell r="A7419">
            <v>2004</v>
          </cell>
          <cell r="B7419" t="str">
            <v>3: Drugs/Anti-Social</v>
          </cell>
          <cell r="C7419" t="str">
            <v>36: Vagrancy Offences</v>
          </cell>
          <cell r="D7419" t="str">
            <v>31 to 50</v>
          </cell>
          <cell r="E7419" t="str">
            <v>Maori</v>
          </cell>
          <cell r="F7419">
            <v>11</v>
          </cell>
          <cell r="G7419">
            <v>8.1</v>
          </cell>
          <cell r="H7419">
            <v>9.6339869281045747</v>
          </cell>
          <cell r="I7419">
            <v>7.1148648648648685</v>
          </cell>
          <cell r="J7419">
            <v>9.6339869281045747</v>
          </cell>
          <cell r="K7419">
            <v>156750</v>
          </cell>
        </row>
        <row r="7420">
          <cell r="A7420">
            <v>2004</v>
          </cell>
          <cell r="B7420" t="str">
            <v>3: Drugs/Anti-Social</v>
          </cell>
          <cell r="C7420" t="str">
            <v>36: Vagrancy Offences</v>
          </cell>
          <cell r="D7420" t="str">
            <v>31 to 50</v>
          </cell>
          <cell r="E7420" t="str">
            <v>Non-Maori</v>
          </cell>
          <cell r="F7420">
            <v>14</v>
          </cell>
          <cell r="G7420">
            <v>12.6</v>
          </cell>
          <cell r="H7420">
            <v>12.261437908496731</v>
          </cell>
          <cell r="I7420">
            <v>11.067567567567574</v>
          </cell>
          <cell r="J7420">
            <v>12.261437908496731</v>
          </cell>
          <cell r="K7420">
            <v>1054810</v>
          </cell>
        </row>
        <row r="7421">
          <cell r="A7421">
            <v>2004</v>
          </cell>
          <cell r="B7421" t="str">
            <v>3: Drugs/Anti-Social</v>
          </cell>
          <cell r="C7421" t="str">
            <v>36: Vagrancy Offences</v>
          </cell>
          <cell r="D7421" t="str">
            <v>51 or older</v>
          </cell>
          <cell r="E7421" t="str">
            <v>Maori</v>
          </cell>
          <cell r="F7421">
            <v>1</v>
          </cell>
          <cell r="G7421">
            <v>0.9</v>
          </cell>
          <cell r="H7421">
            <v>0.87581699346405228</v>
          </cell>
          <cell r="I7421">
            <v>0.7905405405405409</v>
          </cell>
          <cell r="J7421">
            <v>0.87581699346405228</v>
          </cell>
          <cell r="K7421">
            <v>74580</v>
          </cell>
        </row>
        <row r="7422">
          <cell r="A7422">
            <v>2004</v>
          </cell>
          <cell r="B7422" t="str">
            <v>3: Drugs/Anti-Social</v>
          </cell>
          <cell r="C7422" t="str">
            <v>36: Vagrancy Offences</v>
          </cell>
          <cell r="D7422" t="str">
            <v>51 or older</v>
          </cell>
          <cell r="E7422" t="str">
            <v>Non-Maori</v>
          </cell>
          <cell r="F7422">
            <v>5</v>
          </cell>
          <cell r="G7422">
            <v>4.5</v>
          </cell>
          <cell r="H7422">
            <v>4.3790849673202619</v>
          </cell>
          <cell r="I7422">
            <v>3.952702702702704</v>
          </cell>
          <cell r="J7422">
            <v>4.3790849673202619</v>
          </cell>
          <cell r="K7422">
            <v>1013520</v>
          </cell>
        </row>
        <row r="7423">
          <cell r="A7423">
            <v>2004</v>
          </cell>
          <cell r="B7423" t="str">
            <v>3: Drugs/Anti-Social</v>
          </cell>
          <cell r="C7423" t="str">
            <v>37: Family Offences</v>
          </cell>
          <cell r="D7423" t="str">
            <v>0 to 9</v>
          </cell>
          <cell r="E7423" t="str">
            <v>Maori</v>
          </cell>
          <cell r="F7423" t="str">
            <v>Pacific peoples</v>
          </cell>
          <cell r="G7423">
            <v>1</v>
          </cell>
          <cell r="H7423">
            <v>0</v>
          </cell>
          <cell r="I7423">
            <v>1.5357142857142856</v>
          </cell>
          <cell r="J7423">
            <v>0</v>
          </cell>
          <cell r="K7423">
            <v>145860</v>
          </cell>
        </row>
        <row r="7424">
          <cell r="A7424">
            <v>2004</v>
          </cell>
          <cell r="B7424" t="str">
            <v>3: Drugs/Anti-Social</v>
          </cell>
          <cell r="C7424" t="str">
            <v>37: Family Offences</v>
          </cell>
          <cell r="D7424" t="str">
            <v>0 to 9</v>
          </cell>
          <cell r="E7424" t="str">
            <v>Non-Maori</v>
          </cell>
          <cell r="F7424">
            <v>14</v>
          </cell>
          <cell r="G7424">
            <v>0</v>
          </cell>
          <cell r="H7424">
            <v>16.344975053456878</v>
          </cell>
          <cell r="I7424">
            <v>0</v>
          </cell>
          <cell r="J7424">
            <v>3.4966216216216219</v>
          </cell>
          <cell r="K7424">
            <v>432170</v>
          </cell>
        </row>
        <row r="7425">
          <cell r="A7425">
            <v>2004</v>
          </cell>
          <cell r="B7425" t="str">
            <v>3: Drugs/Anti-Social</v>
          </cell>
          <cell r="C7425" t="str">
            <v>37: Family Offences</v>
          </cell>
          <cell r="D7425" t="str">
            <v>10 to 13</v>
          </cell>
          <cell r="E7425" t="str">
            <v>Maori</v>
          </cell>
          <cell r="F7425">
            <v>2</v>
          </cell>
          <cell r="G7425">
            <v>0.2</v>
          </cell>
          <cell r="H7425">
            <v>2.3349964362081255</v>
          </cell>
          <cell r="I7425">
            <v>0.23043608601578905</v>
          </cell>
          <cell r="J7425">
            <v>1.1655405405405406</v>
          </cell>
          <cell r="K7425">
            <v>57220</v>
          </cell>
        </row>
        <row r="7426">
          <cell r="A7426">
            <v>2004</v>
          </cell>
          <cell r="B7426" t="str">
            <v>3: Drugs/Anti-Social</v>
          </cell>
          <cell r="C7426" t="str">
            <v>37: Family Offences</v>
          </cell>
          <cell r="D7426" t="str">
            <v>10 to 13</v>
          </cell>
          <cell r="E7426" t="str">
            <v>Non-Maori</v>
          </cell>
          <cell r="F7426">
            <v>8</v>
          </cell>
          <cell r="G7426">
            <v>0</v>
          </cell>
          <cell r="H7426">
            <v>9.3399857448325019</v>
          </cell>
          <cell r="I7426">
            <v>0</v>
          </cell>
          <cell r="J7426">
            <v>4.6621621621621623</v>
          </cell>
          <cell r="K7426">
            <v>194050</v>
          </cell>
        </row>
        <row r="7427">
          <cell r="A7427">
            <v>2004</v>
          </cell>
          <cell r="B7427" t="str">
            <v>3: Drugs/Anti-Social</v>
          </cell>
          <cell r="C7427" t="str">
            <v>37: Family Offences</v>
          </cell>
          <cell r="D7427" t="str">
            <v>14 to 16</v>
          </cell>
          <cell r="E7427" t="str">
            <v>Maori</v>
          </cell>
          <cell r="F7427">
            <v>2</v>
          </cell>
          <cell r="G7427">
            <v>0.2</v>
          </cell>
          <cell r="H7427">
            <v>2.3349964362081255</v>
          </cell>
          <cell r="I7427">
            <v>0.23043608601578905</v>
          </cell>
          <cell r="J7427">
            <v>2.3310810810810811</v>
          </cell>
          <cell r="K7427">
            <v>41010</v>
          </cell>
        </row>
        <row r="7428">
          <cell r="A7428">
            <v>2004</v>
          </cell>
          <cell r="B7428" t="str">
            <v>3: Drugs/Anti-Social</v>
          </cell>
          <cell r="C7428" t="str">
            <v>37: Family Offences</v>
          </cell>
          <cell r="D7428" t="str">
            <v>14 to 16</v>
          </cell>
          <cell r="E7428" t="str">
            <v>Non-Maori</v>
          </cell>
          <cell r="F7428">
            <v>10</v>
          </cell>
          <cell r="G7428">
            <v>31.56</v>
          </cell>
          <cell r="H7428">
            <v>11.674982181040628</v>
          </cell>
          <cell r="I7428">
            <v>36.362814373291506</v>
          </cell>
          <cell r="J7428">
            <v>8.1587837837837842</v>
          </cell>
          <cell r="K7428">
            <v>145460</v>
          </cell>
        </row>
        <row r="7429">
          <cell r="A7429">
            <v>2004</v>
          </cell>
          <cell r="B7429" t="str">
            <v>3: Drugs/Anti-Social</v>
          </cell>
          <cell r="C7429" t="str">
            <v>37: Family Offences</v>
          </cell>
          <cell r="D7429" t="str">
            <v>17 to 20</v>
          </cell>
          <cell r="E7429" t="str">
            <v>Maori</v>
          </cell>
          <cell r="F7429">
            <v>60</v>
          </cell>
          <cell r="G7429">
            <v>606.6</v>
          </cell>
          <cell r="H7429">
            <v>70.04989308624377</v>
          </cell>
          <cell r="I7429">
            <v>698.9126488858883</v>
          </cell>
          <cell r="J7429">
            <v>65.270270270270274</v>
          </cell>
          <cell r="K7429">
            <v>47740</v>
          </cell>
        </row>
        <row r="7430">
          <cell r="A7430">
            <v>2004</v>
          </cell>
          <cell r="B7430" t="str">
            <v>3: Drugs/Anti-Social</v>
          </cell>
          <cell r="C7430" t="str">
            <v>37: Family Offences</v>
          </cell>
          <cell r="D7430" t="str">
            <v>17 to 20</v>
          </cell>
          <cell r="E7430" t="str">
            <v>Non-Maori</v>
          </cell>
          <cell r="F7430">
            <v>96</v>
          </cell>
          <cell r="G7430">
            <v>1076.08</v>
          </cell>
          <cell r="H7430">
            <v>112.07982893799003</v>
          </cell>
          <cell r="I7430">
            <v>1239.8383171993512</v>
          </cell>
          <cell r="J7430">
            <v>106.06418918918919</v>
          </cell>
          <cell r="K7430">
            <v>189760</v>
          </cell>
        </row>
        <row r="7431">
          <cell r="A7431">
            <v>2004</v>
          </cell>
          <cell r="B7431" t="str">
            <v>3: Drugs/Anti-Social</v>
          </cell>
          <cell r="C7431" t="str">
            <v>37: Family Offences</v>
          </cell>
          <cell r="D7431" t="str">
            <v>21 to 30</v>
          </cell>
          <cell r="E7431" t="str">
            <v>Maori</v>
          </cell>
          <cell r="F7431">
            <v>554</v>
          </cell>
          <cell r="G7431">
            <v>6110.9700000000075</v>
          </cell>
          <cell r="H7431">
            <v>646.79401282965068</v>
          </cell>
          <cell r="I7431">
            <v>7040.9400427995415</v>
          </cell>
          <cell r="J7431">
            <v>607.24662162162167</v>
          </cell>
          <cell r="K7431">
            <v>87440</v>
          </cell>
        </row>
        <row r="7432">
          <cell r="A7432">
            <v>2004</v>
          </cell>
          <cell r="B7432" t="str">
            <v>3: Drugs/Anti-Social</v>
          </cell>
          <cell r="C7432" t="str">
            <v>37: Family Offences</v>
          </cell>
          <cell r="D7432" t="str">
            <v>21 to 30</v>
          </cell>
          <cell r="E7432" t="str">
            <v>Non-Maori</v>
          </cell>
          <cell r="F7432">
            <v>533</v>
          </cell>
          <cell r="G7432">
            <v>5500.9400000000069</v>
          </cell>
          <cell r="H7432">
            <v>622.27655024946546</v>
          </cell>
          <cell r="I7432">
            <v>6338.075415038481</v>
          </cell>
          <cell r="J7432">
            <v>548.96959459459458</v>
          </cell>
          <cell r="K7432">
            <v>447170</v>
          </cell>
        </row>
        <row r="7433">
          <cell r="A7433">
            <v>2004</v>
          </cell>
          <cell r="B7433" t="str">
            <v>3: Drugs/Anti-Social</v>
          </cell>
          <cell r="C7433" t="str">
            <v>37: Family Offences</v>
          </cell>
          <cell r="D7433" t="str">
            <v>31 to 50</v>
          </cell>
          <cell r="E7433" t="str">
            <v>Maori</v>
          </cell>
          <cell r="F7433">
            <v>1067</v>
          </cell>
          <cell r="G7433">
            <v>11480.21</v>
          </cell>
          <cell r="H7433">
            <v>1245.7205987170348</v>
          </cell>
          <cell r="I7433">
            <v>13227.273295196606</v>
          </cell>
          <cell r="J7433">
            <v>1171.3682432432431</v>
          </cell>
          <cell r="K7433">
            <v>156750</v>
          </cell>
        </row>
        <row r="7434">
          <cell r="A7434">
            <v>2004</v>
          </cell>
          <cell r="B7434" t="str">
            <v>3: Drugs/Anti-Social</v>
          </cell>
          <cell r="C7434" t="str">
            <v>37: Family Offences</v>
          </cell>
          <cell r="D7434" t="str">
            <v>31 to 50</v>
          </cell>
          <cell r="E7434" t="str">
            <v>Non-Maori</v>
          </cell>
          <cell r="F7434">
            <v>1641</v>
          </cell>
          <cell r="G7434">
            <v>16729.86</v>
          </cell>
          <cell r="H7434">
            <v>1915.8645759087669</v>
          </cell>
          <cell r="I7434">
            <v>19275.817289960509</v>
          </cell>
          <cell r="J7434">
            <v>1725</v>
          </cell>
          <cell r="K7434">
            <v>1054810</v>
          </cell>
        </row>
        <row r="7435">
          <cell r="A7435">
            <v>2004</v>
          </cell>
          <cell r="B7435" t="str">
            <v>3: Drugs/Anti-Social</v>
          </cell>
          <cell r="C7435" t="str">
            <v>37: Family Offences</v>
          </cell>
          <cell r="D7435" t="str">
            <v>51 or older</v>
          </cell>
          <cell r="E7435" t="str">
            <v>Maori</v>
          </cell>
          <cell r="F7435">
            <v>46</v>
          </cell>
          <cell r="G7435">
            <v>463.3</v>
          </cell>
          <cell r="H7435">
            <v>53.704918032786885</v>
          </cell>
          <cell r="I7435">
            <v>533.80519325557566</v>
          </cell>
          <cell r="J7435">
            <v>47.787162162162161</v>
          </cell>
          <cell r="K7435">
            <v>74580</v>
          </cell>
        </row>
        <row r="7436">
          <cell r="A7436">
            <v>2004</v>
          </cell>
          <cell r="B7436" t="str">
            <v>3: Drugs/Anti-Social</v>
          </cell>
          <cell r="C7436" t="str">
            <v>37: Family Offences</v>
          </cell>
          <cell r="D7436" t="str">
            <v>51 or older</v>
          </cell>
          <cell r="E7436" t="str">
            <v>Non-Maori</v>
          </cell>
          <cell r="F7436">
            <v>176</v>
          </cell>
          <cell r="G7436">
            <v>1865.05</v>
          </cell>
          <cell r="H7436">
            <v>205.47968638631502</v>
          </cell>
          <cell r="I7436">
            <v>2148.8741111187355</v>
          </cell>
          <cell r="J7436">
            <v>193.47972972972974</v>
          </cell>
          <cell r="K7436">
            <v>1013520</v>
          </cell>
        </row>
        <row r="7437">
          <cell r="A7437">
            <v>2004</v>
          </cell>
          <cell r="B7437" t="str">
            <v>3: Drugs/Anti-Social</v>
          </cell>
          <cell r="C7437" t="str">
            <v>39: Sale Of Liquor Act</v>
          </cell>
          <cell r="D7437" t="str">
            <v>0 to 9</v>
          </cell>
          <cell r="E7437" t="str">
            <v>Maori</v>
          </cell>
          <cell r="F7437" t="str">
            <v>Other</v>
          </cell>
          <cell r="G7437">
            <v>50</v>
          </cell>
          <cell r="H7437">
            <v>12.73</v>
          </cell>
          <cell r="I7437">
            <v>53.899257750533671</v>
          </cell>
          <cell r="J7437">
            <v>14.477666413336554</v>
          </cell>
          <cell r="K7437">
            <v>145860</v>
          </cell>
        </row>
        <row r="7438">
          <cell r="A7438">
            <v>2004</v>
          </cell>
          <cell r="B7438" t="str">
            <v>3: Drugs/Anti-Social</v>
          </cell>
          <cell r="C7438" t="str">
            <v>39: Sale Of Liquor Act</v>
          </cell>
          <cell r="D7438" t="str">
            <v>0 to 9</v>
          </cell>
          <cell r="E7438" t="str">
            <v>Non-Maori</v>
          </cell>
          <cell r="F7438">
            <v>4</v>
          </cell>
          <cell r="G7438">
            <v>0</v>
          </cell>
          <cell r="H7438">
            <v>4.0590452261306531</v>
          </cell>
          <cell r="I7438">
            <v>0</v>
          </cell>
          <cell r="J7438">
            <v>0</v>
          </cell>
          <cell r="K7438">
            <v>432170</v>
          </cell>
        </row>
        <row r="7439">
          <cell r="A7439">
            <v>2004</v>
          </cell>
          <cell r="B7439" t="str">
            <v>3: Drugs/Anti-Social</v>
          </cell>
          <cell r="C7439" t="str">
            <v>39: Sale Of Liquor Act</v>
          </cell>
          <cell r="D7439" t="str">
            <v>10 to 13</v>
          </cell>
          <cell r="E7439" t="str">
            <v>Maori</v>
          </cell>
          <cell r="F7439">
            <v>2</v>
          </cell>
          <cell r="G7439">
            <v>0</v>
          </cell>
          <cell r="H7439">
            <v>2.0295226130653266</v>
          </cell>
          <cell r="I7439">
            <v>0</v>
          </cell>
          <cell r="J7439">
            <v>0</v>
          </cell>
          <cell r="K7439">
            <v>57220</v>
          </cell>
        </row>
        <row r="7440">
          <cell r="A7440">
            <v>2004</v>
          </cell>
          <cell r="B7440" t="str">
            <v>3: Drugs/Anti-Social</v>
          </cell>
          <cell r="C7440" t="str">
            <v>39: Sale Of Liquor Act</v>
          </cell>
          <cell r="D7440" t="str">
            <v>10 to 13</v>
          </cell>
          <cell r="E7440" t="str">
            <v>Non-Maori</v>
          </cell>
          <cell r="F7440">
            <v>4</v>
          </cell>
          <cell r="G7440">
            <v>0</v>
          </cell>
          <cell r="H7440">
            <v>4.0590452261306531</v>
          </cell>
          <cell r="I7440">
            <v>0</v>
          </cell>
          <cell r="J7440">
            <v>0</v>
          </cell>
          <cell r="K7440">
            <v>194050</v>
          </cell>
        </row>
        <row r="7441">
          <cell r="A7441">
            <v>2004</v>
          </cell>
          <cell r="B7441" t="str">
            <v>3: Drugs/Anti-Social</v>
          </cell>
          <cell r="C7441" t="str">
            <v>39: Sale Of Liquor Act</v>
          </cell>
          <cell r="D7441" t="str">
            <v>14 to 16</v>
          </cell>
          <cell r="E7441" t="str">
            <v>Maori</v>
          </cell>
          <cell r="F7441">
            <v>123</v>
          </cell>
          <cell r="G7441">
            <v>0</v>
          </cell>
          <cell r="H7441">
            <v>124.81564070351759</v>
          </cell>
          <cell r="I7441">
            <v>0</v>
          </cell>
          <cell r="J7441">
            <v>0</v>
          </cell>
          <cell r="K7441">
            <v>41010</v>
          </cell>
        </row>
        <row r="7442">
          <cell r="A7442">
            <v>2004</v>
          </cell>
          <cell r="B7442" t="str">
            <v>3: Drugs/Anti-Social</v>
          </cell>
          <cell r="C7442" t="str">
            <v>39: Sale Of Liquor Act</v>
          </cell>
          <cell r="D7442" t="str">
            <v>14 to 16</v>
          </cell>
          <cell r="E7442" t="str">
            <v>Non-Maori</v>
          </cell>
          <cell r="F7442">
            <v>264</v>
          </cell>
          <cell r="G7442">
            <v>0</v>
          </cell>
          <cell r="H7442">
            <v>267.8969849246231</v>
          </cell>
          <cell r="I7442">
            <v>0</v>
          </cell>
          <cell r="J7442">
            <v>0</v>
          </cell>
          <cell r="K7442">
            <v>145460</v>
          </cell>
        </row>
        <row r="7443">
          <cell r="A7443">
            <v>2004</v>
          </cell>
          <cell r="B7443" t="str">
            <v>3: Drugs/Anti-Social</v>
          </cell>
          <cell r="C7443" t="str">
            <v>39: Sale Of Liquor Act</v>
          </cell>
          <cell r="D7443" t="str">
            <v>17 to 20</v>
          </cell>
          <cell r="E7443" t="str">
            <v>Maori</v>
          </cell>
          <cell r="F7443">
            <v>1037</v>
          </cell>
          <cell r="G7443">
            <v>0.2</v>
          </cell>
          <cell r="H7443">
            <v>1052.3074748743718</v>
          </cell>
          <cell r="I7443">
            <v>0.47042944785276064</v>
          </cell>
          <cell r="J7443">
            <v>2.6428571428571428</v>
          </cell>
          <cell r="K7443">
            <v>47740</v>
          </cell>
        </row>
        <row r="7444">
          <cell r="A7444">
            <v>2004</v>
          </cell>
          <cell r="B7444" t="str">
            <v>3: Drugs/Anti-Social</v>
          </cell>
          <cell r="C7444" t="str">
            <v>39: Sale Of Liquor Act</v>
          </cell>
          <cell r="D7444" t="str">
            <v>17 to 20</v>
          </cell>
          <cell r="E7444" t="str">
            <v>Non-Maori</v>
          </cell>
          <cell r="F7444">
            <v>2087</v>
          </cell>
          <cell r="G7444">
            <v>0.6</v>
          </cell>
          <cell r="H7444">
            <v>2117.8068467336684</v>
          </cell>
          <cell r="I7444">
            <v>1.4112883435582819</v>
          </cell>
          <cell r="J7444">
            <v>7.9285714285714279</v>
          </cell>
          <cell r="K7444">
            <v>189760</v>
          </cell>
        </row>
        <row r="7445">
          <cell r="A7445">
            <v>2004</v>
          </cell>
          <cell r="B7445" t="str">
            <v>3: Drugs/Anti-Social</v>
          </cell>
          <cell r="C7445" t="str">
            <v>39: Sale Of Liquor Act</v>
          </cell>
          <cell r="D7445" t="str">
            <v>21 to 30</v>
          </cell>
          <cell r="E7445" t="str">
            <v>Maori</v>
          </cell>
          <cell r="F7445">
            <v>913</v>
          </cell>
          <cell r="G7445">
            <v>0</v>
          </cell>
          <cell r="H7445">
            <v>926.4770728643216</v>
          </cell>
          <cell r="I7445">
            <v>0</v>
          </cell>
          <cell r="J7445">
            <v>0</v>
          </cell>
          <cell r="K7445">
            <v>87440</v>
          </cell>
        </row>
        <row r="7446">
          <cell r="A7446">
            <v>2004</v>
          </cell>
          <cell r="B7446" t="str">
            <v>3: Drugs/Anti-Social</v>
          </cell>
          <cell r="C7446" t="str">
            <v>39: Sale Of Liquor Act</v>
          </cell>
          <cell r="D7446" t="str">
            <v>21 to 30</v>
          </cell>
          <cell r="E7446" t="str">
            <v>Non-Maori</v>
          </cell>
          <cell r="F7446">
            <v>1088</v>
          </cell>
          <cell r="G7446">
            <v>0.6</v>
          </cell>
          <cell r="H7446">
            <v>1104.0603015075376</v>
          </cell>
          <cell r="I7446">
            <v>1.4112883435582819</v>
          </cell>
          <cell r="J7446">
            <v>7.9285714285714279</v>
          </cell>
          <cell r="K7446">
            <v>447170</v>
          </cell>
        </row>
        <row r="7447">
          <cell r="A7447">
            <v>2004</v>
          </cell>
          <cell r="B7447" t="str">
            <v>3: Drugs/Anti-Social</v>
          </cell>
          <cell r="C7447" t="str">
            <v>39: Sale Of Liquor Act</v>
          </cell>
          <cell r="D7447" t="str">
            <v>31 to 50</v>
          </cell>
          <cell r="E7447" t="str">
            <v>Maori</v>
          </cell>
          <cell r="F7447">
            <v>432</v>
          </cell>
          <cell r="G7447">
            <v>2.74</v>
          </cell>
          <cell r="H7447">
            <v>438.37688442211055</v>
          </cell>
          <cell r="I7447">
            <v>6.4448834355828204</v>
          </cell>
          <cell r="J7447">
            <v>7.9285714285714279</v>
          </cell>
          <cell r="K7447">
            <v>156750</v>
          </cell>
        </row>
        <row r="7448">
          <cell r="A7448">
            <v>2004</v>
          </cell>
          <cell r="B7448" t="str">
            <v>3: Drugs/Anti-Social</v>
          </cell>
          <cell r="C7448" t="str">
            <v>39: Sale Of Liquor Act</v>
          </cell>
          <cell r="D7448" t="str">
            <v>31 to 50</v>
          </cell>
          <cell r="E7448" t="str">
            <v>Non-Maori</v>
          </cell>
          <cell r="F7448">
            <v>338</v>
          </cell>
          <cell r="G7448">
            <v>4.01</v>
          </cell>
          <cell r="H7448">
            <v>342.9893216080402</v>
          </cell>
          <cell r="I7448">
            <v>9.4321104294478495</v>
          </cell>
          <cell r="J7448">
            <v>10.571428571428571</v>
          </cell>
          <cell r="K7448">
            <v>1054810</v>
          </cell>
        </row>
        <row r="7449">
          <cell r="A7449">
            <v>2004</v>
          </cell>
          <cell r="B7449" t="str">
            <v>3: Drugs/Anti-Social</v>
          </cell>
          <cell r="C7449" t="str">
            <v>39: Sale Of Liquor Act</v>
          </cell>
          <cell r="D7449" t="str">
            <v>51 or older</v>
          </cell>
          <cell r="E7449" t="str">
            <v>Maori</v>
          </cell>
          <cell r="F7449">
            <v>24</v>
          </cell>
          <cell r="G7449">
            <v>0</v>
          </cell>
          <cell r="H7449">
            <v>24.354271356783919</v>
          </cell>
          <cell r="I7449">
            <v>0</v>
          </cell>
          <cell r="J7449">
            <v>0</v>
          </cell>
          <cell r="K7449">
            <v>74580</v>
          </cell>
        </row>
        <row r="7450">
          <cell r="A7450">
            <v>2004</v>
          </cell>
          <cell r="B7450" t="str">
            <v>3: Drugs/Anti-Social</v>
          </cell>
          <cell r="C7450" t="str">
            <v>39: Sale Of Liquor Act</v>
          </cell>
          <cell r="D7450" t="str">
            <v>51 or older</v>
          </cell>
          <cell r="E7450" t="str">
            <v>Non-Maori</v>
          </cell>
          <cell r="F7450">
            <v>52</v>
          </cell>
          <cell r="G7450">
            <v>0</v>
          </cell>
          <cell r="H7450">
            <v>52.767587939698494</v>
          </cell>
          <cell r="I7450">
            <v>0</v>
          </cell>
          <cell r="J7450">
            <v>0</v>
          </cell>
          <cell r="K7450">
            <v>1013520</v>
          </cell>
        </row>
        <row r="7451">
          <cell r="A7451">
            <v>2004</v>
          </cell>
          <cell r="B7451" t="str">
            <v>4: Dishonesty</v>
          </cell>
          <cell r="C7451" t="str">
            <v>40: Dishonesty Total</v>
          </cell>
          <cell r="D7451" t="str">
            <v>0 to 9</v>
          </cell>
          <cell r="E7451" t="str">
            <v>Maori</v>
          </cell>
          <cell r="F7451">
            <v>352</v>
          </cell>
          <cell r="G7451">
            <v>6016</v>
          </cell>
          <cell r="H7451">
            <v>1251.0202823500399</v>
          </cell>
          <cell r="I7451">
            <v>24977.349699017432</v>
          </cell>
          <cell r="J7451">
            <v>1251.0304730490004</v>
          </cell>
          <cell r="K7451">
            <v>145860</v>
          </cell>
        </row>
        <row r="7452">
          <cell r="A7452">
            <v>2004</v>
          </cell>
          <cell r="B7452" t="str">
            <v>4: Dishonesty</v>
          </cell>
          <cell r="C7452" t="str">
            <v>40: Dishonesty Total</v>
          </cell>
          <cell r="D7452" t="str">
            <v>0 to 9</v>
          </cell>
          <cell r="E7452" t="str">
            <v>Non-Maori</v>
          </cell>
          <cell r="F7452">
            <v>291</v>
          </cell>
          <cell r="G7452">
            <v>4260.72</v>
          </cell>
          <cell r="H7452">
            <v>1034.2241538746071</v>
          </cell>
          <cell r="I7452">
            <v>17689.742920478318</v>
          </cell>
          <cell r="J7452">
            <v>1034.2325785717589</v>
          </cell>
          <cell r="K7452">
            <v>432170</v>
          </cell>
        </row>
        <row r="7453">
          <cell r="A7453">
            <v>2004</v>
          </cell>
          <cell r="B7453" t="str">
            <v>4: Dishonesty</v>
          </cell>
          <cell r="C7453" t="str">
            <v>40: Dishonesty Total</v>
          </cell>
          <cell r="D7453" t="str">
            <v>10 to 13</v>
          </cell>
          <cell r="E7453" t="str">
            <v>Maori</v>
          </cell>
          <cell r="F7453">
            <v>3047</v>
          </cell>
          <cell r="G7453">
            <v>73393.960000000268</v>
          </cell>
          <cell r="H7453">
            <v>10829.144319092535</v>
          </cell>
          <cell r="I7453">
            <v>304718.51807109459</v>
          </cell>
          <cell r="J7453">
            <v>10829.23253233041</v>
          </cell>
          <cell r="K7453">
            <v>57220</v>
          </cell>
        </row>
        <row r="7454">
          <cell r="A7454">
            <v>2004</v>
          </cell>
          <cell r="B7454" t="str">
            <v>4: Dishonesty</v>
          </cell>
          <cell r="C7454" t="str">
            <v>40: Dishonesty Total</v>
          </cell>
          <cell r="D7454" t="str">
            <v>10 to 13</v>
          </cell>
          <cell r="E7454" t="str">
            <v>Non-Maori</v>
          </cell>
          <cell r="F7454">
            <v>2456</v>
          </cell>
          <cell r="G7454">
            <v>44374.420000000064</v>
          </cell>
          <cell r="H7454">
            <v>8728.7096973059615</v>
          </cell>
          <cell r="I7454">
            <v>184234.60871527184</v>
          </cell>
          <cell r="J7454">
            <v>8725.2267367479999</v>
          </cell>
          <cell r="K7454">
            <v>194050</v>
          </cell>
        </row>
        <row r="7455">
          <cell r="A7455">
            <v>2004</v>
          </cell>
          <cell r="B7455" t="str">
            <v>4: Dishonesty</v>
          </cell>
          <cell r="C7455" t="str">
            <v>40: Dishonesty Total</v>
          </cell>
          <cell r="D7455" t="str">
            <v>14 to 16</v>
          </cell>
          <cell r="E7455" t="str">
            <v>Maori</v>
          </cell>
          <cell r="F7455">
            <v>7846</v>
          </cell>
          <cell r="G7455">
            <v>279598.20999999909</v>
          </cell>
          <cell r="H7455">
            <v>27884.957770790948</v>
          </cell>
          <cell r="I7455">
            <v>1160841.4671524756</v>
          </cell>
          <cell r="J7455">
            <v>27885.184919154708</v>
          </cell>
          <cell r="K7455">
            <v>41010</v>
          </cell>
        </row>
        <row r="7456">
          <cell r="A7456">
            <v>2004</v>
          </cell>
          <cell r="B7456" t="str">
            <v>4: Dishonesty</v>
          </cell>
          <cell r="C7456" t="str">
            <v>40: Dishonesty Total</v>
          </cell>
          <cell r="D7456" t="str">
            <v>14 to 16</v>
          </cell>
          <cell r="E7456" t="str">
            <v>Non-Maori</v>
          </cell>
          <cell r="F7456">
            <v>7647</v>
          </cell>
          <cell r="G7456">
            <v>233095.37</v>
          </cell>
          <cell r="H7456">
            <v>27177.704827076013</v>
          </cell>
          <cell r="I7456">
            <v>967770.04150795483</v>
          </cell>
          <cell r="J7456">
            <v>27177.926214220755</v>
          </cell>
          <cell r="K7456">
            <v>145460</v>
          </cell>
        </row>
        <row r="7457">
          <cell r="A7457">
            <v>2004</v>
          </cell>
          <cell r="B7457" t="str">
            <v>4: Dishonesty</v>
          </cell>
          <cell r="C7457" t="str">
            <v>40: Dishonesty Total</v>
          </cell>
          <cell r="D7457" t="str">
            <v>17 to 20</v>
          </cell>
          <cell r="E7457" t="str">
            <v>Maori</v>
          </cell>
          <cell r="F7457">
            <v>6670</v>
          </cell>
          <cell r="G7457">
            <v>280165.65999999904</v>
          </cell>
          <cell r="H7457">
            <v>23705.412736576043</v>
          </cell>
          <cell r="I7457">
            <v>1163197.4174660905</v>
          </cell>
          <cell r="J7457">
            <v>23702.051774897114</v>
          </cell>
          <cell r="K7457">
            <v>47740</v>
          </cell>
        </row>
        <row r="7458">
          <cell r="A7458">
            <v>2004</v>
          </cell>
          <cell r="B7458" t="str">
            <v>4: Dishonesty</v>
          </cell>
          <cell r="C7458" t="str">
            <v>40: Dishonesty Total</v>
          </cell>
          <cell r="D7458" t="str">
            <v>17 to 20</v>
          </cell>
          <cell r="E7458" t="str">
            <v>Non-Maori</v>
          </cell>
          <cell r="F7458">
            <v>8397</v>
          </cell>
          <cell r="G7458">
            <v>273370.59999999998</v>
          </cell>
          <cell r="H7458">
            <v>29843.230996855928</v>
          </cell>
          <cell r="I7458">
            <v>1134985.5508028937</v>
          </cell>
          <cell r="J7458">
            <v>29839.920033293773</v>
          </cell>
          <cell r="K7458">
            <v>189760</v>
          </cell>
        </row>
        <row r="7459">
          <cell r="A7459">
            <v>2004</v>
          </cell>
          <cell r="B7459" t="str">
            <v>4: Dishonesty</v>
          </cell>
          <cell r="C7459" t="str">
            <v>40: Dishonesty Total</v>
          </cell>
          <cell r="D7459" t="str">
            <v>21 to 30</v>
          </cell>
          <cell r="E7459" t="str">
            <v>Maori</v>
          </cell>
          <cell r="F7459">
            <v>7301</v>
          </cell>
          <cell r="G7459">
            <v>327337.82999999914</v>
          </cell>
          <cell r="H7459">
            <v>25948.008754084211</v>
          </cell>
          <cell r="I7459">
            <v>1359047.7808556354</v>
          </cell>
          <cell r="J7459">
            <v>25948.220124235089</v>
          </cell>
          <cell r="K7459">
            <v>87440</v>
          </cell>
        </row>
        <row r="7460">
          <cell r="A7460">
            <v>2004</v>
          </cell>
          <cell r="B7460" t="str">
            <v>4: Dishonesty</v>
          </cell>
          <cell r="C7460" t="str">
            <v>40: Dishonesty Total</v>
          </cell>
          <cell r="D7460" t="str">
            <v>21 to 30</v>
          </cell>
          <cell r="E7460" t="str">
            <v>Non-Maori</v>
          </cell>
          <cell r="F7460">
            <v>7992</v>
          </cell>
          <cell r="G7460">
            <v>302717.36999999877</v>
          </cell>
          <cell r="H7460">
            <v>28403.846865174775</v>
          </cell>
          <cell r="I7460">
            <v>1256828.0602488071</v>
          </cell>
          <cell r="J7460">
            <v>28404.078240362534</v>
          </cell>
          <cell r="K7460">
            <v>447170</v>
          </cell>
        </row>
        <row r="7461">
          <cell r="A7461">
            <v>2004</v>
          </cell>
          <cell r="B7461" t="str">
            <v>4: Dishonesty</v>
          </cell>
          <cell r="C7461" t="str">
            <v>40: Dishonesty Total</v>
          </cell>
          <cell r="D7461" t="str">
            <v>31 to 50</v>
          </cell>
          <cell r="E7461" t="str">
            <v>Maori</v>
          </cell>
          <cell r="F7461">
            <v>4468</v>
          </cell>
          <cell r="G7461">
            <v>186547.62</v>
          </cell>
          <cell r="H7461">
            <v>15879.427902102214</v>
          </cell>
          <cell r="I7461">
            <v>774512.15762290999</v>
          </cell>
          <cell r="J7461">
            <v>15876.003190653082</v>
          </cell>
          <cell r="K7461">
            <v>156750</v>
          </cell>
        </row>
        <row r="7462">
          <cell r="A7462">
            <v>2004</v>
          </cell>
          <cell r="B7462" t="str">
            <v>4: Dishonesty</v>
          </cell>
          <cell r="C7462" t="str">
            <v>40: Dishonesty Total</v>
          </cell>
          <cell r="D7462" t="str">
            <v>31 to 50</v>
          </cell>
          <cell r="E7462" t="str">
            <v>Non-Maori</v>
          </cell>
          <cell r="F7462">
            <v>6793</v>
          </cell>
          <cell r="G7462">
            <v>240920.75</v>
          </cell>
          <cell r="H7462">
            <v>24142.55902841995</v>
          </cell>
          <cell r="I7462">
            <v>1000259.6114527195</v>
          </cell>
          <cell r="J7462">
            <v>24132.093500007708</v>
          </cell>
          <cell r="K7462">
            <v>1054810</v>
          </cell>
        </row>
        <row r="7463">
          <cell r="A7463">
            <v>2004</v>
          </cell>
          <cell r="B7463" t="str">
            <v>4: Dishonesty</v>
          </cell>
          <cell r="C7463" t="str">
            <v>40: Dishonesty Total</v>
          </cell>
          <cell r="D7463" t="str">
            <v>51 or older</v>
          </cell>
          <cell r="E7463" t="str">
            <v>Maori</v>
          </cell>
          <cell r="F7463">
            <v>405</v>
          </cell>
          <cell r="G7463">
            <v>12945.19</v>
          </cell>
          <cell r="H7463">
            <v>1439.384131681154</v>
          </cell>
          <cell r="I7463">
            <v>53746.099991725983</v>
          </cell>
          <cell r="J7463">
            <v>1439.3958567751283</v>
          </cell>
          <cell r="K7463">
            <v>74580</v>
          </cell>
        </row>
        <row r="7464">
          <cell r="A7464">
            <v>2004</v>
          </cell>
          <cell r="B7464" t="str">
            <v>4: Dishonesty</v>
          </cell>
          <cell r="C7464" t="str">
            <v>40: Dishonesty Total</v>
          </cell>
          <cell r="D7464" t="str">
            <v>51 or older</v>
          </cell>
          <cell r="E7464" t="str">
            <v>Non-Maori</v>
          </cell>
          <cell r="F7464">
            <v>1219</v>
          </cell>
          <cell r="G7464">
            <v>20178.05</v>
          </cell>
          <cell r="H7464">
            <v>4332.3685346156217</v>
          </cell>
          <cell r="I7464">
            <v>83775.633493061672</v>
          </cell>
          <cell r="J7464">
            <v>4332.4038257009415</v>
          </cell>
          <cell r="K7464">
            <v>1013520</v>
          </cell>
        </row>
        <row r="7465">
          <cell r="A7465">
            <v>2004</v>
          </cell>
          <cell r="B7465" t="str">
            <v>4: Dishonesty</v>
          </cell>
          <cell r="C7465" t="str">
            <v>41: Burglary</v>
          </cell>
          <cell r="D7465" t="str">
            <v>0 to 9</v>
          </cell>
          <cell r="E7465" t="str">
            <v>Maori</v>
          </cell>
          <cell r="F7465">
            <v>58</v>
          </cell>
          <cell r="G7465">
            <v>5336.93</v>
          </cell>
          <cell r="H7465">
            <v>252.05742275810096</v>
          </cell>
          <cell r="I7465">
            <v>23734.587469099824</v>
          </cell>
          <cell r="J7465">
            <v>252.05742275810096</v>
          </cell>
          <cell r="K7465">
            <v>145860</v>
          </cell>
        </row>
        <row r="7466">
          <cell r="A7466">
            <v>2004</v>
          </cell>
          <cell r="B7466" t="str">
            <v>4: Dishonesty</v>
          </cell>
          <cell r="C7466" t="str">
            <v>41: Burglary</v>
          </cell>
          <cell r="D7466" t="str">
            <v>0 to 9</v>
          </cell>
          <cell r="E7466" t="str">
            <v>Non-Maori</v>
          </cell>
          <cell r="F7466">
            <v>35</v>
          </cell>
          <cell r="G7466">
            <v>3370.42</v>
          </cell>
          <cell r="H7466">
            <v>152.10361718161266</v>
          </cell>
          <cell r="I7466">
            <v>14989.05331297271</v>
          </cell>
          <cell r="J7466">
            <v>152.10361718161266</v>
          </cell>
          <cell r="K7466">
            <v>432170</v>
          </cell>
        </row>
        <row r="7467">
          <cell r="A7467">
            <v>2004</v>
          </cell>
          <cell r="B7467" t="str">
            <v>4: Dishonesty</v>
          </cell>
          <cell r="C7467" t="str">
            <v>41: Burglary</v>
          </cell>
          <cell r="D7467" t="str">
            <v>10 to 13</v>
          </cell>
          <cell r="E7467" t="str">
            <v>Maori</v>
          </cell>
          <cell r="F7467">
            <v>602</v>
          </cell>
          <cell r="G7467">
            <v>60513.700000000274</v>
          </cell>
          <cell r="H7467">
            <v>2616.1822155237378</v>
          </cell>
          <cell r="I7467">
            <v>269118.70789552666</v>
          </cell>
          <cell r="J7467">
            <v>2616.1822155237378</v>
          </cell>
          <cell r="K7467">
            <v>57220</v>
          </cell>
        </row>
        <row r="7468">
          <cell r="A7468">
            <v>2004</v>
          </cell>
          <cell r="B7468" t="str">
            <v>4: Dishonesty</v>
          </cell>
          <cell r="C7468" t="str">
            <v>41: Burglary</v>
          </cell>
          <cell r="D7468" t="str">
            <v>10 to 13</v>
          </cell>
          <cell r="E7468" t="str">
            <v>Non-Maori</v>
          </cell>
          <cell r="F7468">
            <v>322</v>
          </cell>
          <cell r="G7468">
            <v>32039.29000000007</v>
          </cell>
          <cell r="H7468">
            <v>1399.3532780708365</v>
          </cell>
          <cell r="I7468">
            <v>142486.28536496774</v>
          </cell>
          <cell r="J7468">
            <v>1399.3532780708365</v>
          </cell>
          <cell r="K7468">
            <v>194050</v>
          </cell>
        </row>
        <row r="7469">
          <cell r="A7469">
            <v>2004</v>
          </cell>
          <cell r="B7469" t="str">
            <v>4: Dishonesty</v>
          </cell>
          <cell r="C7469" t="str">
            <v>41: Burglary</v>
          </cell>
          <cell r="D7469" t="str">
            <v>14 to 16</v>
          </cell>
          <cell r="E7469" t="str">
            <v>Maori</v>
          </cell>
          <cell r="F7469">
            <v>1938</v>
          </cell>
          <cell r="G7469">
            <v>209424.20999999921</v>
          </cell>
          <cell r="H7469">
            <v>8422.1945742275821</v>
          </cell>
          <cell r="I7469">
            <v>931358.89554333931</v>
          </cell>
          <cell r="J7469">
            <v>8422.1945742275821</v>
          </cell>
          <cell r="K7469">
            <v>41010</v>
          </cell>
        </row>
        <row r="7470">
          <cell r="A7470">
            <v>2004</v>
          </cell>
          <cell r="B7470" t="str">
            <v>4: Dishonesty</v>
          </cell>
          <cell r="C7470" t="str">
            <v>41: Burglary</v>
          </cell>
          <cell r="D7470" t="str">
            <v>14 to 16</v>
          </cell>
          <cell r="E7470" t="str">
            <v>Non-Maori</v>
          </cell>
          <cell r="F7470">
            <v>1531</v>
          </cell>
          <cell r="G7470">
            <v>166027.73000000001</v>
          </cell>
          <cell r="H7470">
            <v>6653.4467972871134</v>
          </cell>
          <cell r="I7470">
            <v>738364.50543310202</v>
          </cell>
          <cell r="J7470">
            <v>6653.4467972871134</v>
          </cell>
          <cell r="K7470">
            <v>145460</v>
          </cell>
        </row>
        <row r="7471">
          <cell r="A7471">
            <v>2004</v>
          </cell>
          <cell r="B7471" t="str">
            <v>4: Dishonesty</v>
          </cell>
          <cell r="C7471" t="str">
            <v>41: Burglary</v>
          </cell>
          <cell r="D7471" t="str">
            <v>17 to 20</v>
          </cell>
          <cell r="E7471" t="str">
            <v>Maori</v>
          </cell>
          <cell r="F7471">
            <v>1793</v>
          </cell>
          <cell r="G7471">
            <v>208783.75999999914</v>
          </cell>
          <cell r="H7471">
            <v>7792.0510173323282</v>
          </cell>
          <cell r="I7471">
            <v>928510.6632179037</v>
          </cell>
          <cell r="J7471">
            <v>7792.0510173323282</v>
          </cell>
          <cell r="K7471">
            <v>47740</v>
          </cell>
        </row>
        <row r="7472">
          <cell r="A7472">
            <v>2004</v>
          </cell>
          <cell r="B7472" t="str">
            <v>4: Dishonesty</v>
          </cell>
          <cell r="C7472" t="str">
            <v>41: Burglary</v>
          </cell>
          <cell r="D7472" t="str">
            <v>17 to 20</v>
          </cell>
          <cell r="E7472" t="str">
            <v>Non-Maori</v>
          </cell>
          <cell r="F7472">
            <v>1484</v>
          </cell>
          <cell r="G7472">
            <v>174580.84</v>
          </cell>
          <cell r="H7472">
            <v>6449.193368500376</v>
          </cell>
          <cell r="I7472">
            <v>776402.20452749275</v>
          </cell>
          <cell r="J7472">
            <v>6449.193368500376</v>
          </cell>
          <cell r="K7472">
            <v>189760</v>
          </cell>
        </row>
        <row r="7473">
          <cell r="A7473">
            <v>2004</v>
          </cell>
          <cell r="B7473" t="str">
            <v>4: Dishonesty</v>
          </cell>
          <cell r="C7473" t="str">
            <v>41: Burglary</v>
          </cell>
          <cell r="D7473" t="str">
            <v>21 to 30</v>
          </cell>
          <cell r="E7473" t="str">
            <v>Maori</v>
          </cell>
          <cell r="F7473">
            <v>1939</v>
          </cell>
          <cell r="G7473">
            <v>232804.96999999907</v>
          </cell>
          <cell r="H7473">
            <v>8426.540391861341</v>
          </cell>
          <cell r="I7473">
            <v>1035338.6541899821</v>
          </cell>
          <cell r="J7473">
            <v>8426.540391861341</v>
          </cell>
          <cell r="K7473">
            <v>87440</v>
          </cell>
        </row>
        <row r="7474">
          <cell r="A7474">
            <v>2004</v>
          </cell>
          <cell r="B7474" t="str">
            <v>4: Dishonesty</v>
          </cell>
          <cell r="C7474" t="str">
            <v>41: Burglary</v>
          </cell>
          <cell r="D7474" t="str">
            <v>21 to 30</v>
          </cell>
          <cell r="E7474" t="str">
            <v>Non-Maori</v>
          </cell>
          <cell r="F7474">
            <v>1497</v>
          </cell>
          <cell r="G7474">
            <v>191501.78999999881</v>
          </cell>
          <cell r="H7474">
            <v>6505.688997739262</v>
          </cell>
          <cell r="I7474">
            <v>851653.66329409601</v>
          </cell>
          <cell r="J7474">
            <v>6505.688997739262</v>
          </cell>
          <cell r="K7474">
            <v>447170</v>
          </cell>
        </row>
        <row r="7475">
          <cell r="A7475">
            <v>2004</v>
          </cell>
          <cell r="B7475" t="str">
            <v>4: Dishonesty</v>
          </cell>
          <cell r="C7475" t="str">
            <v>41: Burglary</v>
          </cell>
          <cell r="D7475" t="str">
            <v>31 to 50</v>
          </cell>
          <cell r="E7475" t="str">
            <v>Maori</v>
          </cell>
          <cell r="F7475">
            <v>1009</v>
          </cell>
          <cell r="G7475">
            <v>123651.4</v>
          </cell>
          <cell r="H7475">
            <v>4384.9299924642046</v>
          </cell>
          <cell r="I7475">
            <v>549906.96317483252</v>
          </cell>
          <cell r="J7475">
            <v>4384.9299924642046</v>
          </cell>
          <cell r="K7475">
            <v>156750</v>
          </cell>
        </row>
        <row r="7476">
          <cell r="A7476">
            <v>2004</v>
          </cell>
          <cell r="B7476" t="str">
            <v>4: Dishonesty</v>
          </cell>
          <cell r="C7476" t="str">
            <v>41: Burglary</v>
          </cell>
          <cell r="D7476" t="str">
            <v>31 to 50</v>
          </cell>
          <cell r="E7476" t="str">
            <v>Non-Maori</v>
          </cell>
          <cell r="F7476">
            <v>940</v>
          </cell>
          <cell r="G7476">
            <v>119030.1</v>
          </cell>
          <cell r="H7476">
            <v>4085.0685757347405</v>
          </cell>
          <cell r="I7476">
            <v>529354.9512370798</v>
          </cell>
          <cell r="J7476">
            <v>4085.0685757347405</v>
          </cell>
          <cell r="K7476">
            <v>1054810</v>
          </cell>
        </row>
        <row r="7477">
          <cell r="A7477">
            <v>2004</v>
          </cell>
          <cell r="B7477" t="str">
            <v>4: Dishonesty</v>
          </cell>
          <cell r="C7477" t="str">
            <v>41: Burglary</v>
          </cell>
          <cell r="D7477" t="str">
            <v>51 or older</v>
          </cell>
          <cell r="E7477" t="str">
            <v>Maori</v>
          </cell>
          <cell r="F7477">
            <v>78</v>
          </cell>
          <cell r="G7477">
            <v>9751.4</v>
          </cell>
          <cell r="H7477">
            <v>338.97377543330822</v>
          </cell>
          <cell r="I7477">
            <v>43366.777575531254</v>
          </cell>
          <cell r="J7477">
            <v>338.97377543330822</v>
          </cell>
          <cell r="K7477">
            <v>74580</v>
          </cell>
        </row>
        <row r="7478">
          <cell r="A7478">
            <v>2004</v>
          </cell>
          <cell r="B7478" t="str">
            <v>4: Dishonesty</v>
          </cell>
          <cell r="C7478" t="str">
            <v>41: Burglary</v>
          </cell>
          <cell r="D7478" t="str">
            <v>51 or older</v>
          </cell>
          <cell r="E7478" t="str">
            <v>Non-Maori</v>
          </cell>
          <cell r="F7478">
            <v>44</v>
          </cell>
          <cell r="G7478">
            <v>5012.6499999999996</v>
          </cell>
          <cell r="H7478">
            <v>191.21597588545592</v>
          </cell>
          <cell r="I7478">
            <v>22292.437764217113</v>
          </cell>
          <cell r="J7478">
            <v>191.21597588545592</v>
          </cell>
          <cell r="K7478">
            <v>1013520</v>
          </cell>
        </row>
        <row r="7479">
          <cell r="A7479">
            <v>2004</v>
          </cell>
          <cell r="B7479" t="str">
            <v>4: Dishonesty</v>
          </cell>
          <cell r="C7479" t="str">
            <v>42: Car Conversion Etc</v>
          </cell>
          <cell r="D7479" t="str">
            <v>0 to 9</v>
          </cell>
          <cell r="E7479" t="str">
            <v>Maori</v>
          </cell>
          <cell r="F7479">
            <v>9</v>
          </cell>
          <cell r="G7479">
            <v>56.65</v>
          </cell>
          <cell r="H7479">
            <v>32.899967309578294</v>
          </cell>
          <cell r="I7479">
            <v>222.69578612980655</v>
          </cell>
          <cell r="J7479">
            <v>32.899967309578294</v>
          </cell>
          <cell r="K7479">
            <v>145860</v>
          </cell>
        </row>
        <row r="7480">
          <cell r="A7480">
            <v>2004</v>
          </cell>
          <cell r="B7480" t="str">
            <v>4: Dishonesty</v>
          </cell>
          <cell r="C7480" t="str">
            <v>42: Car Conversion Etc</v>
          </cell>
          <cell r="D7480" t="str">
            <v>0 to 9</v>
          </cell>
          <cell r="E7480" t="str">
            <v>Non-Maori</v>
          </cell>
          <cell r="F7480">
            <v>15</v>
          </cell>
          <cell r="G7480">
            <v>174.19</v>
          </cell>
          <cell r="H7480">
            <v>54.833278849297159</v>
          </cell>
          <cell r="I7480">
            <v>684.75514538307164</v>
          </cell>
          <cell r="J7480">
            <v>54.833278849297159</v>
          </cell>
          <cell r="K7480">
            <v>432170</v>
          </cell>
        </row>
        <row r="7481">
          <cell r="A7481">
            <v>2004</v>
          </cell>
          <cell r="B7481" t="str">
            <v>4: Dishonesty</v>
          </cell>
          <cell r="C7481" t="str">
            <v>42: Car Conversion Etc</v>
          </cell>
          <cell r="D7481" t="str">
            <v>10 to 13</v>
          </cell>
          <cell r="E7481" t="str">
            <v>Maori</v>
          </cell>
          <cell r="F7481">
            <v>295</v>
          </cell>
          <cell r="G7481">
            <v>5801.8699999999926</v>
          </cell>
          <cell r="H7481">
            <v>1078.3878173695107</v>
          </cell>
          <cell r="I7481">
            <v>22807.625784164855</v>
          </cell>
          <cell r="J7481">
            <v>1078.3878173695107</v>
          </cell>
          <cell r="K7481">
            <v>57220</v>
          </cell>
        </row>
        <row r="7482">
          <cell r="A7482">
            <v>2004</v>
          </cell>
          <cell r="B7482" t="str">
            <v>4: Dishonesty</v>
          </cell>
          <cell r="C7482" t="str">
            <v>42: Car Conversion Etc</v>
          </cell>
          <cell r="D7482" t="str">
            <v>10 to 13</v>
          </cell>
          <cell r="E7482" t="str">
            <v>Non-Maori</v>
          </cell>
          <cell r="F7482">
            <v>195</v>
          </cell>
          <cell r="G7482">
            <v>4551.03</v>
          </cell>
          <cell r="H7482">
            <v>712.83262504086304</v>
          </cell>
          <cell r="I7482">
            <v>17890.471377764035</v>
          </cell>
          <cell r="J7482">
            <v>712.83262504086304</v>
          </cell>
          <cell r="K7482">
            <v>194050</v>
          </cell>
        </row>
        <row r="7483">
          <cell r="A7483">
            <v>2004</v>
          </cell>
          <cell r="B7483" t="str">
            <v>4: Dishonesty</v>
          </cell>
          <cell r="C7483" t="str">
            <v>42: Car Conversion Etc</v>
          </cell>
          <cell r="D7483" t="str">
            <v>14 to 16</v>
          </cell>
          <cell r="E7483" t="str">
            <v>Maori</v>
          </cell>
          <cell r="F7483">
            <v>1814</v>
          </cell>
          <cell r="G7483">
            <v>46420.459999999912</v>
          </cell>
          <cell r="H7483">
            <v>6631.1711888416694</v>
          </cell>
          <cell r="I7483">
            <v>182482.62722342843</v>
          </cell>
          <cell r="J7483">
            <v>6631.1711888416694</v>
          </cell>
          <cell r="K7483">
            <v>41010</v>
          </cell>
        </row>
        <row r="7484">
          <cell r="A7484">
            <v>2004</v>
          </cell>
          <cell r="B7484" t="str">
            <v>4: Dishonesty</v>
          </cell>
          <cell r="C7484" t="str">
            <v>42: Car Conversion Etc</v>
          </cell>
          <cell r="D7484" t="str">
            <v>14 to 16</v>
          </cell>
          <cell r="E7484" t="str">
            <v>Non-Maori</v>
          </cell>
          <cell r="F7484">
            <v>1361</v>
          </cell>
          <cell r="G7484">
            <v>33676.230000000127</v>
          </cell>
          <cell r="H7484">
            <v>4975.2061675928953</v>
          </cell>
          <cell r="I7484">
            <v>132384.01612953583</v>
          </cell>
          <cell r="J7484">
            <v>4975.2061675928953</v>
          </cell>
          <cell r="K7484">
            <v>145460</v>
          </cell>
        </row>
        <row r="7485">
          <cell r="A7485">
            <v>2004</v>
          </cell>
          <cell r="B7485" t="str">
            <v>4: Dishonesty</v>
          </cell>
          <cell r="C7485" t="str">
            <v>42: Car Conversion Etc</v>
          </cell>
          <cell r="D7485" t="str">
            <v>17 to 20</v>
          </cell>
          <cell r="E7485" t="str">
            <v>Maori</v>
          </cell>
          <cell r="F7485">
            <v>1361</v>
          </cell>
          <cell r="G7485">
            <v>34950.81</v>
          </cell>
          <cell r="H7485">
            <v>4975.2061675928953</v>
          </cell>
          <cell r="I7485">
            <v>137394.49441877322</v>
          </cell>
          <cell r="J7485">
            <v>4975.2061675928953</v>
          </cell>
          <cell r="K7485">
            <v>47740</v>
          </cell>
        </row>
        <row r="7486">
          <cell r="A7486">
            <v>2004</v>
          </cell>
          <cell r="B7486" t="str">
            <v>4: Dishonesty</v>
          </cell>
          <cell r="C7486" t="str">
            <v>42: Car Conversion Etc</v>
          </cell>
          <cell r="D7486" t="str">
            <v>17 to 20</v>
          </cell>
          <cell r="E7486" t="str">
            <v>Non-Maori</v>
          </cell>
          <cell r="F7486">
            <v>1261</v>
          </cell>
          <cell r="G7486">
            <v>30008.43000000012</v>
          </cell>
          <cell r="H7486">
            <v>4609.6509752642478</v>
          </cell>
          <cell r="I7486">
            <v>117965.59416365928</v>
          </cell>
          <cell r="J7486">
            <v>4609.6509752642478</v>
          </cell>
          <cell r="K7486">
            <v>189760</v>
          </cell>
        </row>
        <row r="7487">
          <cell r="A7487">
            <v>2004</v>
          </cell>
          <cell r="B7487" t="str">
            <v>4: Dishonesty</v>
          </cell>
          <cell r="C7487" t="str">
            <v>42: Car Conversion Etc</v>
          </cell>
          <cell r="D7487" t="str">
            <v>21 to 30</v>
          </cell>
          <cell r="E7487" t="str">
            <v>Maori</v>
          </cell>
          <cell r="F7487">
            <v>1089</v>
          </cell>
          <cell r="G7487">
            <v>33144.670000000049</v>
          </cell>
          <cell r="H7487">
            <v>3980.8960444589734</v>
          </cell>
          <cell r="I7487">
            <v>130294.41026766153</v>
          </cell>
          <cell r="J7487">
            <v>3980.8960444589734</v>
          </cell>
          <cell r="K7487">
            <v>87440</v>
          </cell>
        </row>
        <row r="7488">
          <cell r="A7488">
            <v>2004</v>
          </cell>
          <cell r="B7488" t="str">
            <v>4: Dishonesty</v>
          </cell>
          <cell r="C7488" t="str">
            <v>42: Car Conversion Etc</v>
          </cell>
          <cell r="D7488" t="str">
            <v>21 to 30</v>
          </cell>
          <cell r="E7488" t="str">
            <v>Non-Maori</v>
          </cell>
          <cell r="F7488">
            <v>823</v>
          </cell>
          <cell r="G7488">
            <v>23520.050000000101</v>
          </cell>
          <cell r="H7488">
            <v>3008.5192328647709</v>
          </cell>
          <cell r="I7488">
            <v>92459.241386802809</v>
          </cell>
          <cell r="J7488">
            <v>3008.5192328647709</v>
          </cell>
          <cell r="K7488">
            <v>447170</v>
          </cell>
        </row>
        <row r="7489">
          <cell r="A7489">
            <v>2004</v>
          </cell>
          <cell r="B7489" t="str">
            <v>4: Dishonesty</v>
          </cell>
          <cell r="C7489" t="str">
            <v>42: Car Conversion Etc</v>
          </cell>
          <cell r="D7489" t="str">
            <v>31 to 50</v>
          </cell>
          <cell r="E7489" t="str">
            <v>Maori</v>
          </cell>
          <cell r="F7489">
            <v>402</v>
          </cell>
          <cell r="G7489">
            <v>12199.8</v>
          </cell>
          <cell r="H7489">
            <v>1469.531873161164</v>
          </cell>
          <cell r="I7489">
            <v>47958.41220876266</v>
          </cell>
          <cell r="J7489">
            <v>1469.531873161164</v>
          </cell>
          <cell r="K7489">
            <v>156750</v>
          </cell>
        </row>
        <row r="7490">
          <cell r="A7490">
            <v>2004</v>
          </cell>
          <cell r="B7490" t="str">
            <v>4: Dishonesty</v>
          </cell>
          <cell r="C7490" t="str">
            <v>42: Car Conversion Etc</v>
          </cell>
          <cell r="D7490" t="str">
            <v>31 to 50</v>
          </cell>
          <cell r="E7490" t="str">
            <v>Non-Maori</v>
          </cell>
          <cell r="F7490">
            <v>491</v>
          </cell>
          <cell r="G7490">
            <v>14592.23</v>
          </cell>
          <cell r="H7490">
            <v>1794.8759943336602</v>
          </cell>
          <cell r="I7490">
            <v>57363.250330749121</v>
          </cell>
          <cell r="J7490">
            <v>1794.8759943336602</v>
          </cell>
          <cell r="K7490">
            <v>1054810</v>
          </cell>
        </row>
        <row r="7491">
          <cell r="A7491">
            <v>2004</v>
          </cell>
          <cell r="B7491" t="str">
            <v>4: Dishonesty</v>
          </cell>
          <cell r="C7491" t="str">
            <v>42: Car Conversion Etc</v>
          </cell>
          <cell r="D7491" t="str">
            <v>51 or older</v>
          </cell>
          <cell r="E7491" t="str">
            <v>Maori</v>
          </cell>
          <cell r="F7491">
            <v>16</v>
          </cell>
          <cell r="G7491">
            <v>364.34</v>
          </cell>
          <cell r="H7491">
            <v>58.488830772583633</v>
          </cell>
          <cell r="I7491">
            <v>1432.2503569026253</v>
          </cell>
          <cell r="J7491">
            <v>58.488830772583633</v>
          </cell>
          <cell r="K7491">
            <v>74580</v>
          </cell>
        </row>
        <row r="7492">
          <cell r="A7492">
            <v>2004</v>
          </cell>
          <cell r="B7492" t="str">
            <v>4: Dishonesty</v>
          </cell>
          <cell r="C7492" t="str">
            <v>42: Car Conversion Etc</v>
          </cell>
          <cell r="D7492" t="str">
            <v>51 or older</v>
          </cell>
          <cell r="E7492" t="str">
            <v>Non-Maori</v>
          </cell>
          <cell r="F7492">
            <v>45</v>
          </cell>
          <cell r="G7492">
            <v>930.01</v>
          </cell>
          <cell r="H7492">
            <v>164.49983654789145</v>
          </cell>
          <cell r="I7492">
            <v>3655.945420275048</v>
          </cell>
          <cell r="J7492">
            <v>164.49983654789145</v>
          </cell>
          <cell r="K7492">
            <v>1013520</v>
          </cell>
        </row>
        <row r="7493">
          <cell r="A7493">
            <v>2004</v>
          </cell>
          <cell r="B7493" t="str">
            <v>4: Dishonesty</v>
          </cell>
          <cell r="C7493" t="str">
            <v>43: Theft</v>
          </cell>
          <cell r="D7493" t="str">
            <v>0 to 9</v>
          </cell>
          <cell r="E7493" t="str">
            <v>Maori</v>
          </cell>
          <cell r="F7493">
            <v>284</v>
          </cell>
          <cell r="G7493">
            <v>614.8899999999993</v>
          </cell>
          <cell r="H7493">
            <v>1065.4503731343284</v>
          </cell>
          <cell r="I7493">
            <v>3644.9964663330161</v>
          </cell>
          <cell r="J7493">
            <v>1065.4503731343284</v>
          </cell>
          <cell r="K7493">
            <v>145860</v>
          </cell>
        </row>
        <row r="7494">
          <cell r="A7494">
            <v>2004</v>
          </cell>
          <cell r="B7494" t="str">
            <v>4: Dishonesty</v>
          </cell>
          <cell r="C7494" t="str">
            <v>43: Theft</v>
          </cell>
          <cell r="D7494" t="str">
            <v>0 to 9</v>
          </cell>
          <cell r="E7494" t="str">
            <v>Non-Maori</v>
          </cell>
          <cell r="F7494">
            <v>237</v>
          </cell>
          <cell r="G7494">
            <v>705.70999999999913</v>
          </cell>
          <cell r="H7494">
            <v>889.12583955223874</v>
          </cell>
          <cell r="I7494">
            <v>4183.3668725395964</v>
          </cell>
          <cell r="J7494">
            <v>889.12583955223874</v>
          </cell>
          <cell r="K7494">
            <v>432170</v>
          </cell>
        </row>
        <row r="7495">
          <cell r="A7495">
            <v>2004</v>
          </cell>
          <cell r="B7495" t="str">
            <v>4: Dishonesty</v>
          </cell>
          <cell r="C7495" t="str">
            <v>43: Theft</v>
          </cell>
          <cell r="D7495" t="str">
            <v>10 to 13</v>
          </cell>
          <cell r="E7495" t="str">
            <v>Maori</v>
          </cell>
          <cell r="F7495">
            <v>2092</v>
          </cell>
          <cell r="G7495">
            <v>6158.4599999999919</v>
          </cell>
          <cell r="H7495">
            <v>7848.3175373134327</v>
          </cell>
          <cell r="I7495">
            <v>36506.635232404522</v>
          </cell>
          <cell r="J7495">
            <v>7848.3175373134327</v>
          </cell>
          <cell r="K7495">
            <v>57220</v>
          </cell>
        </row>
        <row r="7496">
          <cell r="A7496">
            <v>2004</v>
          </cell>
          <cell r="B7496" t="str">
            <v>4: Dishonesty</v>
          </cell>
          <cell r="C7496" t="str">
            <v>43: Theft</v>
          </cell>
          <cell r="D7496" t="str">
            <v>10 to 13</v>
          </cell>
          <cell r="E7496" t="str">
            <v>Non-Maori</v>
          </cell>
          <cell r="F7496">
            <v>1852</v>
          </cell>
          <cell r="G7496">
            <v>5302.88</v>
          </cell>
          <cell r="H7496">
            <v>6947.9369402985076</v>
          </cell>
          <cell r="I7496">
            <v>31434.856415599639</v>
          </cell>
          <cell r="J7496">
            <v>6947.9369402985076</v>
          </cell>
          <cell r="K7496">
            <v>194050</v>
          </cell>
        </row>
        <row r="7497">
          <cell r="A7497">
            <v>2004</v>
          </cell>
          <cell r="B7497" t="str">
            <v>4: Dishonesty</v>
          </cell>
          <cell r="C7497" t="str">
            <v>43: Theft</v>
          </cell>
          <cell r="D7497" t="str">
            <v>14 to 16</v>
          </cell>
          <cell r="E7497" t="str">
            <v>Maori</v>
          </cell>
          <cell r="F7497">
            <v>3781</v>
          </cell>
          <cell r="G7497">
            <v>17956.61</v>
          </cell>
          <cell r="H7497">
            <v>14184.745988805969</v>
          </cell>
          <cell r="I7497">
            <v>106444.69742119737</v>
          </cell>
          <cell r="J7497">
            <v>14184.745988805969</v>
          </cell>
          <cell r="K7497">
            <v>41010</v>
          </cell>
        </row>
        <row r="7498">
          <cell r="A7498">
            <v>2004</v>
          </cell>
          <cell r="B7498" t="str">
            <v>4: Dishonesty</v>
          </cell>
          <cell r="C7498" t="str">
            <v>43: Theft</v>
          </cell>
          <cell r="D7498" t="str">
            <v>14 to 16</v>
          </cell>
          <cell r="E7498" t="str">
            <v>Non-Maori</v>
          </cell>
          <cell r="F7498">
            <v>4181</v>
          </cell>
          <cell r="G7498">
            <v>20174.22</v>
          </cell>
          <cell r="H7498">
            <v>15685.380317164181</v>
          </cell>
          <cell r="I7498">
            <v>119590.43180247647</v>
          </cell>
          <cell r="J7498">
            <v>15685.380317164181</v>
          </cell>
          <cell r="K7498">
            <v>145460</v>
          </cell>
        </row>
        <row r="7499">
          <cell r="A7499">
            <v>2004</v>
          </cell>
          <cell r="B7499" t="str">
            <v>4: Dishonesty</v>
          </cell>
          <cell r="C7499" t="str">
            <v>43: Theft</v>
          </cell>
          <cell r="D7499" t="str">
            <v>17 to 20</v>
          </cell>
          <cell r="E7499" t="str">
            <v>Maori</v>
          </cell>
          <cell r="F7499">
            <v>2773</v>
          </cell>
          <cell r="G7499">
            <v>17785.89</v>
          </cell>
          <cell r="H7499">
            <v>10403.147481343283</v>
          </cell>
          <cell r="I7499">
            <v>105432.68909981902</v>
          </cell>
          <cell r="J7499">
            <v>10403.147481343283</v>
          </cell>
          <cell r="K7499">
            <v>47740</v>
          </cell>
        </row>
        <row r="7500">
          <cell r="A7500">
            <v>2004</v>
          </cell>
          <cell r="B7500" t="str">
            <v>4: Dishonesty</v>
          </cell>
          <cell r="C7500" t="str">
            <v>43: Theft</v>
          </cell>
          <cell r="D7500" t="str">
            <v>17 to 20</v>
          </cell>
          <cell r="E7500" t="str">
            <v>Non-Maori</v>
          </cell>
          <cell r="F7500">
            <v>4104</v>
          </cell>
          <cell r="G7500">
            <v>28081</v>
          </cell>
          <cell r="H7500">
            <v>15396.508208955225</v>
          </cell>
          <cell r="I7500">
            <v>166460.90483029076</v>
          </cell>
          <cell r="J7500">
            <v>15396.508208955225</v>
          </cell>
          <cell r="K7500">
            <v>189760</v>
          </cell>
        </row>
        <row r="7501">
          <cell r="A7501">
            <v>2004</v>
          </cell>
          <cell r="B7501" t="str">
            <v>4: Dishonesty</v>
          </cell>
          <cell r="C7501" t="str">
            <v>43: Theft</v>
          </cell>
          <cell r="D7501" t="str">
            <v>21 to 30</v>
          </cell>
          <cell r="E7501" t="str">
            <v>Maori</v>
          </cell>
          <cell r="F7501">
            <v>2747</v>
          </cell>
          <cell r="G7501">
            <v>19567.68</v>
          </cell>
          <cell r="H7501">
            <v>10305.606250000001</v>
          </cell>
          <cell r="I7501">
            <v>115994.93316582705</v>
          </cell>
          <cell r="J7501">
            <v>10305.606250000001</v>
          </cell>
          <cell r="K7501">
            <v>87440</v>
          </cell>
        </row>
        <row r="7502">
          <cell r="A7502">
            <v>2004</v>
          </cell>
          <cell r="B7502" t="str">
            <v>4: Dishonesty</v>
          </cell>
          <cell r="C7502" t="str">
            <v>43: Theft</v>
          </cell>
          <cell r="D7502" t="str">
            <v>21 to 30</v>
          </cell>
          <cell r="E7502" t="str">
            <v>Non-Maori</v>
          </cell>
          <cell r="F7502">
            <v>3637</v>
          </cell>
          <cell r="G7502">
            <v>28551.48</v>
          </cell>
          <cell r="H7502">
            <v>13644.517630597014</v>
          </cell>
          <cell r="I7502">
            <v>169249.85559787575</v>
          </cell>
          <cell r="J7502">
            <v>13644.517630597014</v>
          </cell>
          <cell r="K7502">
            <v>447170</v>
          </cell>
        </row>
        <row r="7503">
          <cell r="A7503">
            <v>2004</v>
          </cell>
          <cell r="B7503" t="str">
            <v>4: Dishonesty</v>
          </cell>
          <cell r="C7503" t="str">
            <v>43: Theft</v>
          </cell>
          <cell r="D7503" t="str">
            <v>31 to 50</v>
          </cell>
          <cell r="E7503" t="str">
            <v>Maori</v>
          </cell>
          <cell r="F7503">
            <v>2022</v>
          </cell>
          <cell r="G7503">
            <v>13375.84</v>
          </cell>
          <cell r="H7503">
            <v>7585.7065298507468</v>
          </cell>
          <cell r="I7503">
            <v>79290.425172365605</v>
          </cell>
          <cell r="J7503">
            <v>7585.7065298507468</v>
          </cell>
          <cell r="K7503">
            <v>156750</v>
          </cell>
        </row>
        <row r="7504">
          <cell r="A7504">
            <v>2004</v>
          </cell>
          <cell r="B7504" t="str">
            <v>4: Dishonesty</v>
          </cell>
          <cell r="C7504" t="str">
            <v>43: Theft</v>
          </cell>
          <cell r="D7504" t="str">
            <v>31 to 50</v>
          </cell>
          <cell r="E7504" t="str">
            <v>Non-Maori</v>
          </cell>
          <cell r="F7504">
            <v>3272</v>
          </cell>
          <cell r="G7504">
            <v>22282.25</v>
          </cell>
          <cell r="H7504">
            <v>12275.188805970149</v>
          </cell>
          <cell r="I7504">
            <v>132086.58867756664</v>
          </cell>
          <cell r="J7504">
            <v>12275.188805970149</v>
          </cell>
          <cell r="K7504">
            <v>1054810</v>
          </cell>
        </row>
        <row r="7505">
          <cell r="A7505">
            <v>2004</v>
          </cell>
          <cell r="B7505" t="str">
            <v>4: Dishonesty</v>
          </cell>
          <cell r="C7505" t="str">
            <v>43: Theft</v>
          </cell>
          <cell r="D7505" t="str">
            <v>51 or older</v>
          </cell>
          <cell r="E7505" t="str">
            <v>Maori</v>
          </cell>
          <cell r="F7505">
            <v>246</v>
          </cell>
          <cell r="G7505">
            <v>957.14999999999907</v>
          </cell>
          <cell r="H7505">
            <v>922.89011194029854</v>
          </cell>
          <cell r="I7505">
            <v>5673.8739738012437</v>
          </cell>
          <cell r="J7505">
            <v>922.89011194029854</v>
          </cell>
          <cell r="K7505">
            <v>74580</v>
          </cell>
        </row>
        <row r="7506">
          <cell r="A7506">
            <v>2004</v>
          </cell>
          <cell r="B7506" t="str">
            <v>4: Dishonesty</v>
          </cell>
          <cell r="C7506" t="str">
            <v>43: Theft</v>
          </cell>
          <cell r="D7506" t="str">
            <v>51 or older</v>
          </cell>
          <cell r="E7506" t="str">
            <v>Non-Maori</v>
          </cell>
          <cell r="F7506">
            <v>932</v>
          </cell>
          <cell r="G7506">
            <v>5524.76</v>
          </cell>
          <cell r="H7506">
            <v>3496.4779850746268</v>
          </cell>
          <cell r="I7506">
            <v>32750.13527189906</v>
          </cell>
          <cell r="J7506">
            <v>3496.4779850746268</v>
          </cell>
          <cell r="K7506">
            <v>1013520</v>
          </cell>
        </row>
        <row r="7507">
          <cell r="A7507">
            <v>2004</v>
          </cell>
          <cell r="B7507" t="str">
            <v>4: Dishonesty</v>
          </cell>
          <cell r="C7507" t="str">
            <v>44: Receiving</v>
          </cell>
          <cell r="D7507" t="str">
            <v>0 to 9</v>
          </cell>
          <cell r="E7507" t="str">
            <v>Maori</v>
          </cell>
          <cell r="F7507">
            <v>1</v>
          </cell>
          <cell r="G7507">
            <v>7.53</v>
          </cell>
          <cell r="H7507">
            <v>0.96116504854368934</v>
          </cell>
          <cell r="I7507">
            <v>7.7564055607404816</v>
          </cell>
          <cell r="J7507">
            <v>0.96069692058346834</v>
          </cell>
          <cell r="K7507">
            <v>145860</v>
          </cell>
        </row>
        <row r="7508">
          <cell r="A7508">
            <v>2004</v>
          </cell>
          <cell r="B7508" t="str">
            <v>4: Dishonesty</v>
          </cell>
          <cell r="C7508" t="str">
            <v>44: Receiving</v>
          </cell>
          <cell r="D7508" t="str">
            <v>0 to 9</v>
          </cell>
          <cell r="E7508" t="str">
            <v>Non-Maori</v>
          </cell>
          <cell r="F7508" t="str">
            <v>Maori</v>
          </cell>
          <cell r="G7508">
            <v>1715</v>
          </cell>
          <cell r="H7508">
            <v>22969.169999999845</v>
          </cell>
          <cell r="I7508">
            <v>1805.1795963710426</v>
          </cell>
          <cell r="J7508">
            <v>25058.345096671561</v>
          </cell>
          <cell r="K7508">
            <v>432170</v>
          </cell>
        </row>
        <row r="7509">
          <cell r="A7509">
            <v>2004</v>
          </cell>
          <cell r="B7509" t="str">
            <v>4: Dishonesty</v>
          </cell>
          <cell r="C7509" t="str">
            <v>44: Receiving</v>
          </cell>
          <cell r="D7509" t="str">
            <v>10 to 13</v>
          </cell>
          <cell r="E7509" t="str">
            <v>Maori</v>
          </cell>
          <cell r="F7509">
            <v>39</v>
          </cell>
          <cell r="G7509">
            <v>411.19</v>
          </cell>
          <cell r="H7509">
            <v>37.485436893203882</v>
          </cell>
          <cell r="I7509">
            <v>423.55330710768635</v>
          </cell>
          <cell r="J7509">
            <v>37.467179902755262</v>
          </cell>
          <cell r="K7509">
            <v>57220</v>
          </cell>
        </row>
        <row r="7510">
          <cell r="A7510">
            <v>2004</v>
          </cell>
          <cell r="B7510" t="str">
            <v>4: Dishonesty</v>
          </cell>
          <cell r="C7510" t="str">
            <v>44: Receiving</v>
          </cell>
          <cell r="D7510" t="str">
            <v>10 to 13</v>
          </cell>
          <cell r="E7510" t="str">
            <v>Non-Maori</v>
          </cell>
          <cell r="F7510">
            <v>32</v>
          </cell>
          <cell r="G7510">
            <v>258.11</v>
          </cell>
          <cell r="H7510">
            <v>30.757281553398059</v>
          </cell>
          <cell r="I7510">
            <v>265.87062938681612</v>
          </cell>
          <cell r="J7510">
            <v>29.781604538087521</v>
          </cell>
          <cell r="K7510">
            <v>194050</v>
          </cell>
        </row>
        <row r="7511">
          <cell r="A7511">
            <v>2004</v>
          </cell>
          <cell r="B7511" t="str">
            <v>4: Dishonesty</v>
          </cell>
          <cell r="C7511" t="str">
            <v>44: Receiving</v>
          </cell>
          <cell r="D7511" t="str">
            <v>14 to 16</v>
          </cell>
          <cell r="E7511" t="str">
            <v>Maori</v>
          </cell>
          <cell r="F7511">
            <v>195</v>
          </cell>
          <cell r="G7511">
            <v>2438.34</v>
          </cell>
          <cell r="H7511">
            <v>187.42718446601944</v>
          </cell>
          <cell r="I7511">
            <v>2511.6539090273491</v>
          </cell>
          <cell r="J7511">
            <v>187.33589951377635</v>
          </cell>
          <cell r="K7511">
            <v>41010</v>
          </cell>
        </row>
        <row r="7512">
          <cell r="A7512">
            <v>2004</v>
          </cell>
          <cell r="B7512" t="str">
            <v>4: Dishonesty</v>
          </cell>
          <cell r="C7512" t="str">
            <v>44: Receiving</v>
          </cell>
          <cell r="D7512" t="str">
            <v>14 to 16</v>
          </cell>
          <cell r="E7512" t="str">
            <v>Non-Maori</v>
          </cell>
          <cell r="F7512">
            <v>180</v>
          </cell>
          <cell r="G7512">
            <v>2071.5500000000002</v>
          </cell>
          <cell r="H7512">
            <v>173.00970873786406</v>
          </cell>
          <cell r="I7512">
            <v>2133.835582915262</v>
          </cell>
          <cell r="J7512">
            <v>172.92544570502429</v>
          </cell>
          <cell r="K7512">
            <v>145460</v>
          </cell>
        </row>
        <row r="7513">
          <cell r="A7513">
            <v>2004</v>
          </cell>
          <cell r="B7513" t="str">
            <v>4: Dishonesty</v>
          </cell>
          <cell r="C7513" t="str">
            <v>44: Receiving</v>
          </cell>
          <cell r="D7513" t="str">
            <v>17 to 20</v>
          </cell>
          <cell r="E7513" t="str">
            <v>Maori</v>
          </cell>
          <cell r="F7513">
            <v>303</v>
          </cell>
          <cell r="G7513">
            <v>5801.13</v>
          </cell>
          <cell r="H7513">
            <v>291.23300970873788</v>
          </cell>
          <cell r="I7513">
            <v>5975.5533852029739</v>
          </cell>
          <cell r="J7513">
            <v>290.13047001620743</v>
          </cell>
          <cell r="K7513">
            <v>47740</v>
          </cell>
        </row>
        <row r="7514">
          <cell r="A7514">
            <v>2004</v>
          </cell>
          <cell r="B7514" t="str">
            <v>4: Dishonesty</v>
          </cell>
          <cell r="C7514" t="str">
            <v>44: Receiving</v>
          </cell>
          <cell r="D7514" t="str">
            <v>17 to 20</v>
          </cell>
          <cell r="E7514" t="str">
            <v>Non-Maori</v>
          </cell>
          <cell r="F7514">
            <v>348</v>
          </cell>
          <cell r="G7514">
            <v>7937.7599999999939</v>
          </cell>
          <cell r="H7514">
            <v>334.48543689320388</v>
          </cell>
          <cell r="I7514">
            <v>8176.4257375595371</v>
          </cell>
          <cell r="J7514">
            <v>334.32252836304696</v>
          </cell>
          <cell r="K7514">
            <v>189760</v>
          </cell>
        </row>
        <row r="7515">
          <cell r="A7515">
            <v>2004</v>
          </cell>
          <cell r="B7515" t="str">
            <v>4: Dishonesty</v>
          </cell>
          <cell r="C7515" t="str">
            <v>44: Receiving</v>
          </cell>
          <cell r="D7515" t="str">
            <v>21 to 30</v>
          </cell>
          <cell r="E7515" t="str">
            <v>Maori</v>
          </cell>
          <cell r="F7515">
            <v>396</v>
          </cell>
          <cell r="G7515">
            <v>7588.2699999999868</v>
          </cell>
          <cell r="H7515">
            <v>380.621359223301</v>
          </cell>
          <cell r="I7515">
            <v>7816.4275729614965</v>
          </cell>
          <cell r="J7515">
            <v>380.43598055105349</v>
          </cell>
          <cell r="K7515">
            <v>87440</v>
          </cell>
        </row>
        <row r="7516">
          <cell r="A7516">
            <v>2004</v>
          </cell>
          <cell r="B7516" t="str">
            <v>4: Dishonesty</v>
          </cell>
          <cell r="C7516" t="str">
            <v>44: Receiving</v>
          </cell>
          <cell r="D7516" t="str">
            <v>21 to 30</v>
          </cell>
          <cell r="E7516" t="str">
            <v>Non-Maori</v>
          </cell>
          <cell r="F7516">
            <v>336</v>
          </cell>
          <cell r="G7516">
            <v>9383.2099999999882</v>
          </cell>
          <cell r="H7516">
            <v>322.95145631067959</v>
          </cell>
          <cell r="I7516">
            <v>9665.3362844084459</v>
          </cell>
          <cell r="J7516">
            <v>322.79416531604534</v>
          </cell>
          <cell r="K7516">
            <v>447170</v>
          </cell>
        </row>
        <row r="7517">
          <cell r="A7517">
            <v>2004</v>
          </cell>
          <cell r="B7517" t="str">
            <v>4: Dishonesty</v>
          </cell>
          <cell r="C7517" t="str">
            <v>44: Receiving</v>
          </cell>
          <cell r="D7517" t="str">
            <v>31 to 50</v>
          </cell>
          <cell r="E7517" t="str">
            <v>Maori</v>
          </cell>
          <cell r="F7517">
            <v>251</v>
          </cell>
          <cell r="G7517">
            <v>11785.04</v>
          </cell>
          <cell r="H7517">
            <v>241.25242718446603</v>
          </cell>
          <cell r="I7517">
            <v>12139.382442171172</v>
          </cell>
          <cell r="J7517">
            <v>240.17423014586709</v>
          </cell>
          <cell r="K7517">
            <v>156750</v>
          </cell>
        </row>
        <row r="7518">
          <cell r="A7518">
            <v>2004</v>
          </cell>
          <cell r="B7518" t="str">
            <v>4: Dishonesty</v>
          </cell>
          <cell r="C7518" t="str">
            <v>44: Receiving</v>
          </cell>
          <cell r="D7518" t="str">
            <v>31 to 50</v>
          </cell>
          <cell r="E7518" t="str">
            <v>Non-Maori</v>
          </cell>
          <cell r="F7518">
            <v>355</v>
          </cell>
          <cell r="G7518">
            <v>31735.59</v>
          </cell>
          <cell r="H7518">
            <v>341.21359223300971</v>
          </cell>
          <cell r="I7518">
            <v>32689.788412932267</v>
          </cell>
          <cell r="J7518">
            <v>340.08670988654779</v>
          </cell>
          <cell r="K7518">
            <v>1054810</v>
          </cell>
        </row>
        <row r="7519">
          <cell r="A7519">
            <v>2004</v>
          </cell>
          <cell r="B7519" t="str">
            <v>4: Dishonesty</v>
          </cell>
          <cell r="C7519" t="str">
            <v>44: Receiving</v>
          </cell>
          <cell r="D7519" t="str">
            <v>51 or older</v>
          </cell>
          <cell r="E7519" t="str">
            <v>Maori</v>
          </cell>
          <cell r="F7519">
            <v>14</v>
          </cell>
          <cell r="G7519">
            <v>257.31</v>
          </cell>
          <cell r="H7519">
            <v>13.456310679611651</v>
          </cell>
          <cell r="I7519">
            <v>265.0465756751837</v>
          </cell>
          <cell r="J7519">
            <v>13.449756888168558</v>
          </cell>
          <cell r="K7519">
            <v>74580</v>
          </cell>
        </row>
        <row r="7520">
          <cell r="A7520">
            <v>2004</v>
          </cell>
          <cell r="B7520" t="str">
            <v>4: Dishonesty</v>
          </cell>
          <cell r="C7520" t="str">
            <v>44: Receiving</v>
          </cell>
          <cell r="D7520" t="str">
            <v>51 or older</v>
          </cell>
          <cell r="E7520" t="str">
            <v>Non-Maori</v>
          </cell>
          <cell r="F7520">
            <v>22</v>
          </cell>
          <cell r="G7520">
            <v>3879.31</v>
          </cell>
          <cell r="H7520">
            <v>21.145631067961165</v>
          </cell>
          <cell r="I7520">
            <v>3995.9497550911228</v>
          </cell>
          <cell r="J7520">
            <v>21.135332252836307</v>
          </cell>
          <cell r="K7520">
            <v>1013520</v>
          </cell>
        </row>
        <row r="7521">
          <cell r="A7521">
            <v>2004</v>
          </cell>
          <cell r="B7521" t="str">
            <v>4: Dishonesty</v>
          </cell>
          <cell r="C7521" t="str">
            <v>45: Fraud</v>
          </cell>
          <cell r="D7521" t="str">
            <v>0 to 9</v>
          </cell>
          <cell r="E7521" t="str">
            <v>Maori</v>
          </cell>
          <cell r="F7521" t="str">
            <v>Other</v>
          </cell>
          <cell r="K7521">
            <v>145860</v>
          </cell>
        </row>
        <row r="7522">
          <cell r="A7522">
            <v>2004</v>
          </cell>
          <cell r="B7522" t="str">
            <v>4: Dishonesty</v>
          </cell>
          <cell r="C7522" t="str">
            <v>45: Fraud</v>
          </cell>
          <cell r="D7522" t="str">
            <v>0 to 9</v>
          </cell>
          <cell r="E7522" t="str">
            <v>Non-Maori</v>
          </cell>
          <cell r="F7522">
            <v>3</v>
          </cell>
          <cell r="G7522">
            <v>10.199999999999999</v>
          </cell>
          <cell r="H7522">
            <v>6.2755782046256368</v>
          </cell>
          <cell r="I7522">
            <v>21.528340534138202</v>
          </cell>
          <cell r="J7522">
            <v>6.2709803921568623</v>
          </cell>
          <cell r="K7522">
            <v>432170</v>
          </cell>
        </row>
        <row r="7523">
          <cell r="A7523">
            <v>2004</v>
          </cell>
          <cell r="B7523" t="str">
            <v>4: Dishonesty</v>
          </cell>
          <cell r="C7523" t="str">
            <v>45: Fraud</v>
          </cell>
          <cell r="D7523" t="str">
            <v>10 to 13</v>
          </cell>
          <cell r="E7523" t="str">
            <v>Maori</v>
          </cell>
          <cell r="F7523">
            <v>19</v>
          </cell>
          <cell r="G7523">
            <v>508.74</v>
          </cell>
          <cell r="H7523">
            <v>39.745328629295706</v>
          </cell>
          <cell r="I7523">
            <v>1073.7576434644582</v>
          </cell>
          <cell r="J7523">
            <v>39.716209150326797</v>
          </cell>
          <cell r="K7523">
            <v>57220</v>
          </cell>
        </row>
        <row r="7524">
          <cell r="A7524">
            <v>2004</v>
          </cell>
          <cell r="B7524" t="str">
            <v>4: Dishonesty</v>
          </cell>
          <cell r="C7524" t="str">
            <v>45: Fraud</v>
          </cell>
          <cell r="D7524" t="str">
            <v>10 to 13</v>
          </cell>
          <cell r="E7524" t="str">
            <v>Non-Maori</v>
          </cell>
          <cell r="F7524">
            <v>54</v>
          </cell>
          <cell r="G7524">
            <v>2222.91</v>
          </cell>
          <cell r="H7524">
            <v>112.96040768326147</v>
          </cell>
          <cell r="I7524">
            <v>4691.7219075236417</v>
          </cell>
          <cell r="J7524">
            <v>112.87764705882353</v>
          </cell>
          <cell r="K7524">
            <v>194050</v>
          </cell>
        </row>
        <row r="7525">
          <cell r="A7525">
            <v>2004</v>
          </cell>
          <cell r="B7525" t="str">
            <v>4: Dishonesty</v>
          </cell>
          <cell r="C7525" t="str">
            <v>45: Fraud</v>
          </cell>
          <cell r="D7525" t="str">
            <v>14 to 16</v>
          </cell>
          <cell r="E7525" t="str">
            <v>Maori</v>
          </cell>
          <cell r="F7525">
            <v>115</v>
          </cell>
          <cell r="G7525">
            <v>3357.99</v>
          </cell>
          <cell r="H7525">
            <v>240.56383117731608</v>
          </cell>
          <cell r="I7525">
            <v>7087.4462970814393</v>
          </cell>
          <cell r="J7525">
            <v>240.38758169934641</v>
          </cell>
          <cell r="K7525">
            <v>41010</v>
          </cell>
        </row>
        <row r="7526">
          <cell r="A7526">
            <v>2004</v>
          </cell>
          <cell r="B7526" t="str">
            <v>4: Dishonesty</v>
          </cell>
          <cell r="C7526" t="str">
            <v>45: Fraud</v>
          </cell>
          <cell r="D7526" t="str">
            <v>14 to 16</v>
          </cell>
          <cell r="E7526" t="str">
            <v>Non-Maori</v>
          </cell>
          <cell r="F7526">
            <v>377</v>
          </cell>
          <cell r="G7526">
            <v>11142.24</v>
          </cell>
          <cell r="H7526">
            <v>788.63099438128836</v>
          </cell>
          <cell r="I7526">
            <v>23517.052650303551</v>
          </cell>
          <cell r="J7526">
            <v>788.05320261437907</v>
          </cell>
          <cell r="K7526">
            <v>145460</v>
          </cell>
        </row>
        <row r="7527">
          <cell r="A7527">
            <v>2004</v>
          </cell>
          <cell r="B7527" t="str">
            <v>4: Dishonesty</v>
          </cell>
          <cell r="C7527" t="str">
            <v>45: Fraud</v>
          </cell>
          <cell r="D7527" t="str">
            <v>17 to 20</v>
          </cell>
          <cell r="E7527" t="str">
            <v>Maori</v>
          </cell>
          <cell r="F7527">
            <v>437</v>
          </cell>
          <cell r="G7527">
            <v>12843.47</v>
          </cell>
          <cell r="H7527">
            <v>914.14255847380105</v>
          </cell>
          <cell r="I7527">
            <v>27107.705470587054</v>
          </cell>
          <cell r="J7527">
            <v>913.47281045751629</v>
          </cell>
          <cell r="K7527">
            <v>47740</v>
          </cell>
        </row>
        <row r="7528">
          <cell r="A7528">
            <v>2004</v>
          </cell>
          <cell r="B7528" t="str">
            <v>4: Dishonesty</v>
          </cell>
          <cell r="C7528" t="str">
            <v>45: Fraud</v>
          </cell>
          <cell r="D7528" t="str">
            <v>17 to 20</v>
          </cell>
          <cell r="E7528" t="str">
            <v>Non-Maori</v>
          </cell>
          <cell r="F7528">
            <v>1152</v>
          </cell>
          <cell r="G7528">
            <v>32752.97</v>
          </cell>
          <cell r="H7528">
            <v>2409.8220305762443</v>
          </cell>
          <cell r="I7528">
            <v>69129.126633765874</v>
          </cell>
          <cell r="J7528">
            <v>2405.9661437908499</v>
          </cell>
          <cell r="K7528">
            <v>189760</v>
          </cell>
        </row>
        <row r="7529">
          <cell r="A7529">
            <v>2004</v>
          </cell>
          <cell r="B7529" t="str">
            <v>4: Dishonesty</v>
          </cell>
          <cell r="C7529" t="str">
            <v>45: Fraud</v>
          </cell>
          <cell r="D7529" t="str">
            <v>21 to 30</v>
          </cell>
          <cell r="E7529" t="str">
            <v>Maori</v>
          </cell>
          <cell r="F7529">
            <v>1123</v>
          </cell>
          <cell r="G7529">
            <v>34230.839999999997</v>
          </cell>
          <cell r="H7529">
            <v>2349.1581079315301</v>
          </cell>
          <cell r="I7529">
            <v>72248.351008784157</v>
          </cell>
          <cell r="J7529">
            <v>2347.4369934640526</v>
          </cell>
          <cell r="K7529">
            <v>87440</v>
          </cell>
        </row>
        <row r="7530">
          <cell r="A7530">
            <v>2004</v>
          </cell>
          <cell r="B7530" t="str">
            <v>4: Dishonesty</v>
          </cell>
          <cell r="C7530" t="str">
            <v>45: Fraud</v>
          </cell>
          <cell r="D7530" t="str">
            <v>21 to 30</v>
          </cell>
          <cell r="E7530" t="str">
            <v>Non-Maori</v>
          </cell>
          <cell r="F7530">
            <v>1672</v>
          </cell>
          <cell r="G7530">
            <v>49755.439999999879</v>
          </cell>
          <cell r="H7530">
            <v>3497.5889193780217</v>
          </cell>
          <cell r="I7530">
            <v>105014.90742606655</v>
          </cell>
          <cell r="J7530">
            <v>3495.026405228758</v>
          </cell>
          <cell r="K7530">
            <v>447170</v>
          </cell>
        </row>
        <row r="7531">
          <cell r="A7531">
            <v>2004</v>
          </cell>
          <cell r="B7531" t="str">
            <v>4: Dishonesty</v>
          </cell>
          <cell r="C7531" t="str">
            <v>45: Fraud</v>
          </cell>
          <cell r="D7531" t="str">
            <v>31 to 50</v>
          </cell>
          <cell r="E7531" t="str">
            <v>Maori</v>
          </cell>
          <cell r="F7531">
            <v>774</v>
          </cell>
          <cell r="G7531">
            <v>25533.54</v>
          </cell>
          <cell r="H7531">
            <v>1619.0991767934145</v>
          </cell>
          <cell r="I7531">
            <v>53891.641584513593</v>
          </cell>
          <cell r="J7531">
            <v>1617.9129411764707</v>
          </cell>
          <cell r="K7531">
            <v>156750</v>
          </cell>
        </row>
        <row r="7532">
          <cell r="A7532">
            <v>2004</v>
          </cell>
          <cell r="B7532" t="str">
            <v>4: Dishonesty</v>
          </cell>
          <cell r="C7532" t="str">
            <v>45: Fraud</v>
          </cell>
          <cell r="D7532" t="str">
            <v>31 to 50</v>
          </cell>
          <cell r="E7532" t="str">
            <v>Non-Maori</v>
          </cell>
          <cell r="F7532">
            <v>1700</v>
          </cell>
          <cell r="G7532">
            <v>53273.579999999849</v>
          </cell>
          <cell r="H7532">
            <v>3556.1609826211943</v>
          </cell>
          <cell r="I7532">
            <v>112440.36977575011</v>
          </cell>
          <cell r="J7532">
            <v>3549.3749019607844</v>
          </cell>
          <cell r="K7532">
            <v>1054810</v>
          </cell>
        </row>
        <row r="7533">
          <cell r="A7533">
            <v>2004</v>
          </cell>
          <cell r="B7533" t="str">
            <v>4: Dishonesty</v>
          </cell>
          <cell r="C7533" t="str">
            <v>45: Fraud</v>
          </cell>
          <cell r="D7533" t="str">
            <v>51 or older</v>
          </cell>
          <cell r="E7533" t="str">
            <v>Maori</v>
          </cell>
          <cell r="F7533">
            <v>51</v>
          </cell>
          <cell r="G7533">
            <v>1614.99</v>
          </cell>
          <cell r="H7533">
            <v>106.68482947863582</v>
          </cell>
          <cell r="I7533">
            <v>3408.6328116890068</v>
          </cell>
          <cell r="J7533">
            <v>106.60666666666667</v>
          </cell>
          <cell r="K7533">
            <v>74580</v>
          </cell>
        </row>
        <row r="7534">
          <cell r="A7534">
            <v>2004</v>
          </cell>
          <cell r="B7534" t="str">
            <v>4: Dishonesty</v>
          </cell>
          <cell r="C7534" t="str">
            <v>45: Fraud</v>
          </cell>
          <cell r="D7534" t="str">
            <v>51 or older</v>
          </cell>
          <cell r="E7534" t="str">
            <v>Non-Maori</v>
          </cell>
          <cell r="F7534">
            <v>176</v>
          </cell>
          <cell r="G7534">
            <v>4831.32</v>
          </cell>
          <cell r="H7534">
            <v>368.1672546713707</v>
          </cell>
          <cell r="I7534">
            <v>10197.088449940451</v>
          </cell>
          <cell r="J7534">
            <v>367.89751633986924</v>
          </cell>
          <cell r="K7534">
            <v>1013520</v>
          </cell>
        </row>
        <row r="7535">
          <cell r="A7535">
            <v>2004</v>
          </cell>
          <cell r="B7535" t="str">
            <v>4: Dishonesty</v>
          </cell>
          <cell r="C7535" t="str">
            <v>46: Dishonesty Miscellaneous</v>
          </cell>
          <cell r="D7535" t="str">
            <v>0 to 9</v>
          </cell>
          <cell r="E7535" t="str">
            <v>Maori</v>
          </cell>
          <cell r="F7535" t="str">
            <v>Maori</v>
          </cell>
          <cell r="K7535">
            <v>145860</v>
          </cell>
        </row>
        <row r="7536">
          <cell r="A7536">
            <v>2004</v>
          </cell>
          <cell r="B7536" t="str">
            <v>4: Dishonesty</v>
          </cell>
          <cell r="C7536" t="str">
            <v>46: Dishonesty Miscellaneous</v>
          </cell>
          <cell r="D7536" t="str">
            <v>0 to 9</v>
          </cell>
          <cell r="E7536" t="str">
            <v>Non-Maori</v>
          </cell>
          <cell r="F7536">
            <v>1</v>
          </cell>
          <cell r="G7536">
            <v>0.2</v>
          </cell>
          <cell r="H7536">
            <v>2.2894736842105261</v>
          </cell>
          <cell r="I7536">
            <v>0.45789473684210608</v>
          </cell>
          <cell r="J7536">
            <v>2.2894736842105261</v>
          </cell>
          <cell r="K7536">
            <v>432170</v>
          </cell>
        </row>
        <row r="7537">
          <cell r="A7537">
            <v>2004</v>
          </cell>
          <cell r="B7537" t="str">
            <v>4: Dishonesty</v>
          </cell>
          <cell r="C7537" t="str">
            <v>46: Dishonesty Miscellaneous</v>
          </cell>
          <cell r="D7537" t="str">
            <v>10 to 13</v>
          </cell>
          <cell r="E7537" t="str">
            <v>Maori</v>
          </cell>
          <cell r="F7537" t="str">
            <v>Pacific peoples</v>
          </cell>
          <cell r="K7537">
            <v>57220</v>
          </cell>
        </row>
        <row r="7538">
          <cell r="A7538">
            <v>2004</v>
          </cell>
          <cell r="B7538" t="str">
            <v>4: Dishonesty</v>
          </cell>
          <cell r="C7538" t="str">
            <v>46: Dishonesty Miscellaneous</v>
          </cell>
          <cell r="D7538" t="str">
            <v>10 to 13</v>
          </cell>
          <cell r="E7538" t="str">
            <v>Non-Maori</v>
          </cell>
          <cell r="F7538">
            <v>1</v>
          </cell>
          <cell r="G7538">
            <v>0.2</v>
          </cell>
          <cell r="H7538">
            <v>2.2894736842105261</v>
          </cell>
          <cell r="I7538">
            <v>0.45789473684210608</v>
          </cell>
          <cell r="J7538">
            <v>2.2894736842105261</v>
          </cell>
          <cell r="K7538">
            <v>194050</v>
          </cell>
        </row>
        <row r="7539">
          <cell r="A7539">
            <v>2004</v>
          </cell>
          <cell r="B7539" t="str">
            <v>4: Dishonesty</v>
          </cell>
          <cell r="C7539" t="str">
            <v>46: Dishonesty Miscellaneous</v>
          </cell>
          <cell r="D7539" t="str">
            <v>14 to 16</v>
          </cell>
          <cell r="E7539" t="str">
            <v>Maori</v>
          </cell>
          <cell r="F7539">
            <v>3</v>
          </cell>
          <cell r="G7539">
            <v>0.6</v>
          </cell>
          <cell r="H7539">
            <v>6.8684210526315788</v>
          </cell>
          <cell r="I7539">
            <v>1.3736842105263185</v>
          </cell>
          <cell r="J7539">
            <v>6.8684210526315788</v>
          </cell>
          <cell r="K7539">
            <v>41010</v>
          </cell>
        </row>
        <row r="7540">
          <cell r="A7540">
            <v>2004</v>
          </cell>
          <cell r="B7540" t="str">
            <v>4: Dishonesty</v>
          </cell>
          <cell r="C7540" t="str">
            <v>46: Dishonesty Miscellaneous</v>
          </cell>
          <cell r="D7540" t="str">
            <v>14 to 16</v>
          </cell>
          <cell r="E7540" t="str">
            <v>Non-Maori</v>
          </cell>
          <cell r="F7540">
            <v>17</v>
          </cell>
          <cell r="G7540">
            <v>3.4</v>
          </cell>
          <cell r="H7540">
            <v>38.921052631578945</v>
          </cell>
          <cell r="I7540">
            <v>7.7842105263158032</v>
          </cell>
          <cell r="J7540">
            <v>38.921052631578945</v>
          </cell>
          <cell r="K7540">
            <v>145460</v>
          </cell>
        </row>
        <row r="7541">
          <cell r="A7541">
            <v>2004</v>
          </cell>
          <cell r="B7541" t="str">
            <v>4: Dishonesty</v>
          </cell>
          <cell r="C7541" t="str">
            <v>46: Dishonesty Miscellaneous</v>
          </cell>
          <cell r="D7541" t="str">
            <v>17 to 20</v>
          </cell>
          <cell r="E7541" t="str">
            <v>Maori</v>
          </cell>
          <cell r="F7541">
            <v>3</v>
          </cell>
          <cell r="G7541">
            <v>0.6</v>
          </cell>
          <cell r="H7541">
            <v>6.8684210526315788</v>
          </cell>
          <cell r="I7541">
            <v>1.3736842105263185</v>
          </cell>
          <cell r="J7541">
            <v>6.8684210526315788</v>
          </cell>
          <cell r="K7541">
            <v>47740</v>
          </cell>
        </row>
        <row r="7542">
          <cell r="A7542">
            <v>2004</v>
          </cell>
          <cell r="B7542" t="str">
            <v>4: Dishonesty</v>
          </cell>
          <cell r="C7542" t="str">
            <v>46: Dishonesty Miscellaneous</v>
          </cell>
          <cell r="D7542" t="str">
            <v>17 to 20</v>
          </cell>
          <cell r="E7542" t="str">
            <v>Non-Maori</v>
          </cell>
          <cell r="F7542">
            <v>48</v>
          </cell>
          <cell r="G7542">
            <v>9.6</v>
          </cell>
          <cell r="H7542">
            <v>109.89473684210526</v>
          </cell>
          <cell r="I7542">
            <v>21.978947368421096</v>
          </cell>
          <cell r="J7542">
            <v>109.89473684210526</v>
          </cell>
          <cell r="K7542">
            <v>189760</v>
          </cell>
        </row>
        <row r="7543">
          <cell r="A7543">
            <v>2004</v>
          </cell>
          <cell r="B7543" t="str">
            <v>4: Dishonesty</v>
          </cell>
          <cell r="C7543" t="str">
            <v>46: Dishonesty Miscellaneous</v>
          </cell>
          <cell r="D7543" t="str">
            <v>21 to 30</v>
          </cell>
          <cell r="E7543" t="str">
            <v>Maori</v>
          </cell>
          <cell r="F7543">
            <v>7</v>
          </cell>
          <cell r="G7543">
            <v>1.4</v>
          </cell>
          <cell r="H7543">
            <v>16.026315789473685</v>
          </cell>
          <cell r="I7543">
            <v>3.2052631578947426</v>
          </cell>
          <cell r="J7543">
            <v>16.026315789473685</v>
          </cell>
          <cell r="K7543">
            <v>87440</v>
          </cell>
        </row>
        <row r="7544">
          <cell r="A7544">
            <v>2004</v>
          </cell>
          <cell r="B7544" t="str">
            <v>4: Dishonesty</v>
          </cell>
          <cell r="C7544" t="str">
            <v>46: Dishonesty Miscellaneous</v>
          </cell>
          <cell r="D7544" t="str">
            <v>21 to 30</v>
          </cell>
          <cell r="E7544" t="str">
            <v>Non-Maori</v>
          </cell>
          <cell r="F7544">
            <v>27</v>
          </cell>
          <cell r="G7544">
            <v>5.4</v>
          </cell>
          <cell r="H7544">
            <v>61.815789473684212</v>
          </cell>
          <cell r="I7544">
            <v>12.363157894736869</v>
          </cell>
          <cell r="J7544">
            <v>61.815789473684212</v>
          </cell>
          <cell r="K7544">
            <v>447170</v>
          </cell>
        </row>
        <row r="7545">
          <cell r="A7545">
            <v>2004</v>
          </cell>
          <cell r="B7545" t="str">
            <v>4: Dishonesty</v>
          </cell>
          <cell r="C7545" t="str">
            <v>46: Dishonesty Miscellaneous</v>
          </cell>
          <cell r="D7545" t="str">
            <v>31 to 50</v>
          </cell>
          <cell r="E7545" t="str">
            <v>Maori</v>
          </cell>
          <cell r="F7545">
            <v>10</v>
          </cell>
          <cell r="G7545">
            <v>2</v>
          </cell>
          <cell r="H7545">
            <v>22.89473684210526</v>
          </cell>
          <cell r="I7545">
            <v>4.5789473684210602</v>
          </cell>
          <cell r="J7545">
            <v>22.89473684210526</v>
          </cell>
          <cell r="K7545">
            <v>156750</v>
          </cell>
        </row>
        <row r="7546">
          <cell r="A7546">
            <v>2004</v>
          </cell>
          <cell r="B7546" t="str">
            <v>4: Dishonesty</v>
          </cell>
          <cell r="C7546" t="str">
            <v>46: Dishonesty Miscellaneous</v>
          </cell>
          <cell r="D7546" t="str">
            <v>31 to 50</v>
          </cell>
          <cell r="E7546" t="str">
            <v>Non-Maori</v>
          </cell>
          <cell r="F7546">
            <v>35</v>
          </cell>
          <cell r="G7546">
            <v>7</v>
          </cell>
          <cell r="H7546">
            <v>80.131578947368425</v>
          </cell>
          <cell r="I7546">
            <v>16.026315789473717</v>
          </cell>
          <cell r="J7546">
            <v>80.131578947368425</v>
          </cell>
          <cell r="K7546">
            <v>1054810</v>
          </cell>
        </row>
        <row r="7547">
          <cell r="A7547">
            <v>2004</v>
          </cell>
          <cell r="B7547" t="str">
            <v>4: Dishonesty</v>
          </cell>
          <cell r="C7547" t="str">
            <v>46: Dishonesty Miscellaneous</v>
          </cell>
          <cell r="D7547" t="str">
            <v>51 or older</v>
          </cell>
          <cell r="E7547" t="str">
            <v>Maori</v>
          </cell>
          <cell r="F7547" t="str">
            <v>Maori</v>
          </cell>
          <cell r="K7547">
            <v>74580</v>
          </cell>
        </row>
        <row r="7548">
          <cell r="A7548">
            <v>2004</v>
          </cell>
          <cell r="B7548" t="str">
            <v>4: Dishonesty</v>
          </cell>
          <cell r="C7548" t="str">
            <v>46: Dishonesty Miscellaneous</v>
          </cell>
          <cell r="D7548" t="str">
            <v>51 or older</v>
          </cell>
          <cell r="E7548" t="str">
            <v>Non-Maori</v>
          </cell>
          <cell r="F7548" t="str">
            <v>Other</v>
          </cell>
          <cell r="K7548">
            <v>1013520</v>
          </cell>
        </row>
        <row r="7549">
          <cell r="A7549">
            <v>2004</v>
          </cell>
          <cell r="B7549" t="str">
            <v>5: Property Damage</v>
          </cell>
          <cell r="C7549" t="str">
            <v>50: Property Damage Total</v>
          </cell>
          <cell r="D7549" t="str">
            <v>0 to 9</v>
          </cell>
          <cell r="E7549" t="str">
            <v>Maori</v>
          </cell>
          <cell r="F7549">
            <v>157</v>
          </cell>
          <cell r="G7549">
            <v>8577.2000000000007</v>
          </cell>
          <cell r="H7549">
            <v>410.34045782218283</v>
          </cell>
          <cell r="I7549">
            <v>17724.991988293164</v>
          </cell>
          <cell r="J7549">
            <v>410.40072110822945</v>
          </cell>
          <cell r="K7549">
            <v>145860</v>
          </cell>
        </row>
        <row r="7550">
          <cell r="A7550">
            <v>2004</v>
          </cell>
          <cell r="B7550" t="str">
            <v>5: Property Damage</v>
          </cell>
          <cell r="C7550" t="str">
            <v>50: Property Damage Total</v>
          </cell>
          <cell r="D7550" t="str">
            <v>0 to 9</v>
          </cell>
          <cell r="E7550" t="str">
            <v>Non-Maori</v>
          </cell>
          <cell r="F7550">
            <v>139</v>
          </cell>
          <cell r="G7550">
            <v>9936.9000000000069</v>
          </cell>
          <cell r="H7550">
            <v>363.29505501454406</v>
          </cell>
          <cell r="I7550">
            <v>20534.845041327058</v>
          </cell>
          <cell r="J7550">
            <v>363.34840913403758</v>
          </cell>
          <cell r="K7550">
            <v>432170</v>
          </cell>
        </row>
        <row r="7551">
          <cell r="A7551">
            <v>2004</v>
          </cell>
          <cell r="B7551" t="str">
            <v>5: Property Damage</v>
          </cell>
          <cell r="C7551" t="str">
            <v>50: Property Damage Total</v>
          </cell>
          <cell r="D7551" t="str">
            <v>10 to 13</v>
          </cell>
          <cell r="E7551" t="str">
            <v>Maori</v>
          </cell>
          <cell r="F7551">
            <v>763</v>
          </cell>
          <cell r="G7551">
            <v>25193.37</v>
          </cell>
          <cell r="H7551">
            <v>1994.2023523460225</v>
          </cell>
          <cell r="I7551">
            <v>52062.71060580435</v>
          </cell>
          <cell r="J7551">
            <v>1994.4952242393574</v>
          </cell>
          <cell r="K7551">
            <v>57220</v>
          </cell>
        </row>
        <row r="7552">
          <cell r="A7552">
            <v>2004</v>
          </cell>
          <cell r="B7552" t="str">
            <v>5: Property Damage</v>
          </cell>
          <cell r="C7552" t="str">
            <v>50: Property Damage Total</v>
          </cell>
          <cell r="D7552" t="str">
            <v>10 to 13</v>
          </cell>
          <cell r="E7552" t="str">
            <v>Non-Maori</v>
          </cell>
          <cell r="F7552">
            <v>745</v>
          </cell>
          <cell r="G7552">
            <v>38134.089999999997</v>
          </cell>
          <cell r="H7552">
            <v>1947.1569495383837</v>
          </cell>
          <cell r="I7552">
            <v>78805.022586724095</v>
          </cell>
          <cell r="J7552">
            <v>1947.4429122651654</v>
          </cell>
          <cell r="K7552">
            <v>194050</v>
          </cell>
        </row>
        <row r="7553">
          <cell r="A7553">
            <v>2004</v>
          </cell>
          <cell r="B7553" t="str">
            <v>5: Property Damage</v>
          </cell>
          <cell r="C7553" t="str">
            <v>50: Property Damage Total</v>
          </cell>
          <cell r="D7553" t="str">
            <v>14 to 16</v>
          </cell>
          <cell r="E7553" t="str">
            <v>Maori</v>
          </cell>
          <cell r="F7553">
            <v>1500</v>
          </cell>
          <cell r="G7553">
            <v>25261.03</v>
          </cell>
          <cell r="H7553">
            <v>3920.4502339699002</v>
          </cell>
          <cell r="I7553">
            <v>52202.531638067543</v>
          </cell>
          <cell r="J7553">
            <v>3921.0259978493264</v>
          </cell>
          <cell r="K7553">
            <v>41010</v>
          </cell>
        </row>
        <row r="7554">
          <cell r="A7554">
            <v>2004</v>
          </cell>
          <cell r="B7554" t="str">
            <v>5: Property Damage</v>
          </cell>
          <cell r="C7554" t="str">
            <v>50: Property Damage Total</v>
          </cell>
          <cell r="D7554" t="str">
            <v>14 to 16</v>
          </cell>
          <cell r="E7554" t="str">
            <v>Non-Maori</v>
          </cell>
          <cell r="F7554">
            <v>2159</v>
          </cell>
          <cell r="G7554">
            <v>51836.79999999993</v>
          </cell>
          <cell r="H7554">
            <v>5642.8347034273429</v>
          </cell>
          <cell r="I7554">
            <v>107122.00539788669</v>
          </cell>
          <cell r="J7554">
            <v>5643.6634195711304</v>
          </cell>
          <cell r="K7554">
            <v>145460</v>
          </cell>
        </row>
        <row r="7555">
          <cell r="A7555">
            <v>2004</v>
          </cell>
          <cell r="B7555" t="str">
            <v>5: Property Damage</v>
          </cell>
          <cell r="C7555" t="str">
            <v>50: Property Damage Total</v>
          </cell>
          <cell r="D7555" t="str">
            <v>17 to 20</v>
          </cell>
          <cell r="E7555" t="str">
            <v>Maori</v>
          </cell>
          <cell r="F7555">
            <v>1485</v>
          </cell>
          <cell r="G7555">
            <v>27667.83</v>
          </cell>
          <cell r="H7555">
            <v>3881.2457316302007</v>
          </cell>
          <cell r="I7555">
            <v>57176.242256617224</v>
          </cell>
          <cell r="J7555">
            <v>3881.8157378708333</v>
          </cell>
          <cell r="K7555">
            <v>47740</v>
          </cell>
        </row>
        <row r="7556">
          <cell r="A7556">
            <v>2004</v>
          </cell>
          <cell r="B7556" t="str">
            <v>5: Property Damage</v>
          </cell>
          <cell r="C7556" t="str">
            <v>50: Property Damage Total</v>
          </cell>
          <cell r="D7556" t="str">
            <v>17 to 20</v>
          </cell>
          <cell r="E7556" t="str">
            <v>Non-Maori</v>
          </cell>
          <cell r="F7556">
            <v>2761</v>
          </cell>
          <cell r="G7556">
            <v>42024.06</v>
          </cell>
          <cell r="H7556">
            <v>7216.2420639939292</v>
          </cell>
          <cell r="I7556">
            <v>86843.740010207403</v>
          </cell>
          <cell r="J7556">
            <v>7217.3018533746599</v>
          </cell>
          <cell r="K7556">
            <v>189760</v>
          </cell>
        </row>
        <row r="7557">
          <cell r="A7557">
            <v>2004</v>
          </cell>
          <cell r="B7557" t="str">
            <v>5: Property Damage</v>
          </cell>
          <cell r="C7557" t="str">
            <v>50: Property Damage Total</v>
          </cell>
          <cell r="D7557" t="str">
            <v>21 to 30</v>
          </cell>
          <cell r="E7557" t="str">
            <v>Maori</v>
          </cell>
          <cell r="F7557">
            <v>1366</v>
          </cell>
          <cell r="G7557">
            <v>12296.1</v>
          </cell>
          <cell r="H7557">
            <v>3570.2233464019218</v>
          </cell>
          <cell r="I7557">
            <v>25410.189104515652</v>
          </cell>
          <cell r="J7557">
            <v>3570.7476753747865</v>
          </cell>
          <cell r="K7557">
            <v>87440</v>
          </cell>
        </row>
        <row r="7558">
          <cell r="A7558">
            <v>2004</v>
          </cell>
          <cell r="B7558" t="str">
            <v>5: Property Damage</v>
          </cell>
          <cell r="C7558" t="str">
            <v>50: Property Damage Total</v>
          </cell>
          <cell r="D7558" t="str">
            <v>21 to 30</v>
          </cell>
          <cell r="E7558" t="str">
            <v>Non-Maori</v>
          </cell>
          <cell r="F7558">
            <v>1828</v>
          </cell>
          <cell r="G7558">
            <v>27494.27</v>
          </cell>
          <cell r="H7558">
            <v>4777.7220184646512</v>
          </cell>
          <cell r="I7558">
            <v>56817.576303918402</v>
          </cell>
          <cell r="J7558">
            <v>4767.9676133847806</v>
          </cell>
          <cell r="K7558">
            <v>447170</v>
          </cell>
        </row>
        <row r="7559">
          <cell r="A7559">
            <v>2004</v>
          </cell>
          <cell r="B7559" t="str">
            <v>5: Property Damage</v>
          </cell>
          <cell r="C7559" t="str">
            <v>50: Property Damage Total</v>
          </cell>
          <cell r="D7559" t="str">
            <v>31 to 50</v>
          </cell>
          <cell r="E7559" t="str">
            <v>Maori</v>
          </cell>
          <cell r="F7559">
            <v>1047</v>
          </cell>
          <cell r="G7559">
            <v>12396.43</v>
          </cell>
          <cell r="H7559">
            <v>2736.47426331099</v>
          </cell>
          <cell r="I7559">
            <v>25617.523484754609</v>
          </cell>
          <cell r="J7559">
            <v>2736.8761464988297</v>
          </cell>
          <cell r="K7559">
            <v>156750</v>
          </cell>
        </row>
        <row r="7560">
          <cell r="A7560">
            <v>2004</v>
          </cell>
          <cell r="B7560" t="str">
            <v>5: Property Damage</v>
          </cell>
          <cell r="C7560" t="str">
            <v>50: Property Damage Total</v>
          </cell>
          <cell r="D7560" t="str">
            <v>31 to 50</v>
          </cell>
          <cell r="E7560" t="str">
            <v>Non-Maori</v>
          </cell>
          <cell r="F7560">
            <v>1595</v>
          </cell>
          <cell r="G7560">
            <v>15612.26</v>
          </cell>
          <cell r="H7560">
            <v>4168.7454154546604</v>
          </cell>
          <cell r="I7560">
            <v>32263.114235315737</v>
          </cell>
          <cell r="J7560">
            <v>4166.7436270478838</v>
          </cell>
          <cell r="K7560">
            <v>1054810</v>
          </cell>
        </row>
        <row r="7561">
          <cell r="A7561">
            <v>2004</v>
          </cell>
          <cell r="B7561" t="str">
            <v>5: Property Damage</v>
          </cell>
          <cell r="C7561" t="str">
            <v>50: Property Damage Total</v>
          </cell>
          <cell r="D7561" t="str">
            <v>51 or older</v>
          </cell>
          <cell r="E7561" t="str">
            <v>Maori</v>
          </cell>
          <cell r="F7561">
            <v>69</v>
          </cell>
          <cell r="G7561">
            <v>979.8</v>
          </cell>
          <cell r="H7561">
            <v>180.3407107626154</v>
          </cell>
          <cell r="I7561">
            <v>2024.7804819905843</v>
          </cell>
          <cell r="J7561">
            <v>180.36719590106901</v>
          </cell>
          <cell r="K7561">
            <v>74580</v>
          </cell>
        </row>
        <row r="7562">
          <cell r="A7562">
            <v>2004</v>
          </cell>
          <cell r="B7562" t="str">
            <v>5: Property Damage</v>
          </cell>
          <cell r="C7562" t="str">
            <v>50: Property Damage Total</v>
          </cell>
          <cell r="D7562" t="str">
            <v>51 or older</v>
          </cell>
          <cell r="E7562" t="str">
            <v>Non-Maori</v>
          </cell>
          <cell r="F7562">
            <v>200</v>
          </cell>
          <cell r="G7562">
            <v>2859.21</v>
          </cell>
          <cell r="H7562">
            <v>522.7266978626534</v>
          </cell>
          <cell r="I7562">
            <v>5908.6268645767495</v>
          </cell>
          <cell r="J7562">
            <v>522.80346637991011</v>
          </cell>
          <cell r="K7562">
            <v>1013520</v>
          </cell>
        </row>
        <row r="7563">
          <cell r="A7563">
            <v>2004</v>
          </cell>
          <cell r="B7563" t="str">
            <v>5: Property Damage</v>
          </cell>
          <cell r="C7563" t="str">
            <v>51: Destruction Of Property</v>
          </cell>
          <cell r="D7563" t="str">
            <v>0 to 9</v>
          </cell>
          <cell r="E7563" t="str">
            <v>Maori</v>
          </cell>
          <cell r="F7563">
            <v>157</v>
          </cell>
          <cell r="G7563">
            <v>8577.2000000000007</v>
          </cell>
          <cell r="H7563">
            <v>413.7472126105344</v>
          </cell>
          <cell r="I7563">
            <v>17873.285025411391</v>
          </cell>
          <cell r="J7563">
            <v>413.74993591386823</v>
          </cell>
          <cell r="K7563">
            <v>145860</v>
          </cell>
        </row>
        <row r="7564">
          <cell r="A7564">
            <v>2004</v>
          </cell>
          <cell r="B7564" t="str">
            <v>5: Property Damage</v>
          </cell>
          <cell r="C7564" t="str">
            <v>51: Destruction Of Property</v>
          </cell>
          <cell r="D7564" t="str">
            <v>0 to 9</v>
          </cell>
          <cell r="E7564" t="str">
            <v>Non-Maori</v>
          </cell>
          <cell r="F7564">
            <v>137</v>
          </cell>
          <cell r="G7564">
            <v>9905.320000000007</v>
          </cell>
          <cell r="H7564">
            <v>361.04056132256824</v>
          </cell>
          <cell r="I7564">
            <v>20640.839391399062</v>
          </cell>
          <cell r="J7564">
            <v>361.04293770827991</v>
          </cell>
          <cell r="K7564">
            <v>432170</v>
          </cell>
        </row>
        <row r="7565">
          <cell r="A7565">
            <v>2004</v>
          </cell>
          <cell r="B7565" t="str">
            <v>5: Property Damage</v>
          </cell>
          <cell r="C7565" t="str">
            <v>51: Destruction Of Property</v>
          </cell>
          <cell r="D7565" t="str">
            <v>10 to 13</v>
          </cell>
          <cell r="E7565" t="str">
            <v>Maori</v>
          </cell>
          <cell r="F7565">
            <v>760</v>
          </cell>
          <cell r="G7565">
            <v>24995.82</v>
          </cell>
          <cell r="H7565">
            <v>2002.8527489427142</v>
          </cell>
          <cell r="I7565">
            <v>52086.626790080474</v>
          </cell>
          <cell r="J7565">
            <v>2002.8659318123559</v>
          </cell>
          <cell r="K7565">
            <v>57220</v>
          </cell>
        </row>
        <row r="7566">
          <cell r="A7566">
            <v>2004</v>
          </cell>
          <cell r="B7566" t="str">
            <v>5: Property Damage</v>
          </cell>
          <cell r="C7566" t="str">
            <v>51: Destruction Of Property</v>
          </cell>
          <cell r="D7566" t="str">
            <v>10 to 13</v>
          </cell>
          <cell r="E7566" t="str">
            <v>Non-Maori</v>
          </cell>
          <cell r="F7566">
            <v>739</v>
          </cell>
          <cell r="G7566">
            <v>37814.080000000002</v>
          </cell>
          <cell r="H7566">
            <v>1947.5107650903499</v>
          </cell>
          <cell r="I7566">
            <v>78797.48983511026</v>
          </cell>
          <cell r="J7566">
            <v>1947.523583696488</v>
          </cell>
          <cell r="K7566">
            <v>194050</v>
          </cell>
        </row>
        <row r="7567">
          <cell r="A7567">
            <v>2004</v>
          </cell>
          <cell r="B7567" t="str">
            <v>5: Property Damage</v>
          </cell>
          <cell r="C7567" t="str">
            <v>51: Destruction Of Property</v>
          </cell>
          <cell r="D7567" t="str">
            <v>14 to 16</v>
          </cell>
          <cell r="E7567" t="str">
            <v>Maori</v>
          </cell>
          <cell r="F7567">
            <v>1496</v>
          </cell>
          <cell r="G7567">
            <v>25122.78</v>
          </cell>
          <cell r="H7567">
            <v>3942.457516339869</v>
          </cell>
          <cell r="I7567">
            <v>52351.187750163735</v>
          </cell>
          <cell r="J7567">
            <v>3942.4834657780057</v>
          </cell>
          <cell r="K7567">
            <v>41010</v>
          </cell>
        </row>
        <row r="7568">
          <cell r="A7568">
            <v>2004</v>
          </cell>
          <cell r="B7568" t="str">
            <v>5: Property Damage</v>
          </cell>
          <cell r="C7568" t="str">
            <v>51: Destruction Of Property</v>
          </cell>
          <cell r="D7568" t="str">
            <v>14 to 16</v>
          </cell>
          <cell r="E7568" t="str">
            <v>Non-Maori</v>
          </cell>
          <cell r="F7568">
            <v>2129</v>
          </cell>
          <cell r="G7568">
            <v>50471.109999999928</v>
          </cell>
          <cell r="H7568">
            <v>5610.6230296039985</v>
          </cell>
          <cell r="I7568">
            <v>105172.3796319183</v>
          </cell>
          <cell r="J7568">
            <v>5610.6599589848756</v>
          </cell>
          <cell r="K7568">
            <v>145460</v>
          </cell>
        </row>
        <row r="7569">
          <cell r="A7569">
            <v>2004</v>
          </cell>
          <cell r="B7569" t="str">
            <v>5: Property Damage</v>
          </cell>
          <cell r="C7569" t="str">
            <v>51: Destruction Of Property</v>
          </cell>
          <cell r="D7569" t="str">
            <v>17 to 20</v>
          </cell>
          <cell r="E7569" t="str">
            <v>Maori</v>
          </cell>
          <cell r="F7569">
            <v>1477</v>
          </cell>
          <cell r="G7569">
            <v>27391.33</v>
          </cell>
          <cell r="H7569">
            <v>3892.3861976163016</v>
          </cell>
          <cell r="I7569">
            <v>57078.422832054952</v>
          </cell>
          <cell r="J7569">
            <v>3892.4118174826972</v>
          </cell>
          <cell r="K7569">
            <v>47740</v>
          </cell>
        </row>
        <row r="7570">
          <cell r="A7570">
            <v>2004</v>
          </cell>
          <cell r="B7570" t="str">
            <v>5: Property Damage</v>
          </cell>
          <cell r="C7570" t="str">
            <v>51: Destruction Of Property</v>
          </cell>
          <cell r="D7570" t="str">
            <v>17 to 20</v>
          </cell>
          <cell r="E7570" t="str">
            <v>Non-Maori</v>
          </cell>
          <cell r="F7570">
            <v>2729</v>
          </cell>
          <cell r="G7570">
            <v>40773.199999999997</v>
          </cell>
          <cell r="H7570">
            <v>7191.8225682429838</v>
          </cell>
          <cell r="I7570">
            <v>84963.743995488432</v>
          </cell>
          <cell r="J7570">
            <v>7191.8699051525246</v>
          </cell>
          <cell r="K7570">
            <v>189760</v>
          </cell>
        </row>
        <row r="7571">
          <cell r="A7571">
            <v>2004</v>
          </cell>
          <cell r="B7571" t="str">
            <v>5: Property Damage</v>
          </cell>
          <cell r="C7571" t="str">
            <v>51: Destruction Of Property</v>
          </cell>
          <cell r="D7571" t="str">
            <v>21 to 30</v>
          </cell>
          <cell r="E7571" t="str">
            <v>Maori</v>
          </cell>
          <cell r="F7571">
            <v>1355</v>
          </cell>
          <cell r="G7571">
            <v>11853.23</v>
          </cell>
          <cell r="H7571">
            <v>3570.875624759708</v>
          </cell>
          <cell r="I7571">
            <v>24699.92051738995</v>
          </cell>
          <cell r="J7571">
            <v>3570.899128428608</v>
          </cell>
          <cell r="K7571">
            <v>87440</v>
          </cell>
        </row>
        <row r="7572">
          <cell r="A7572">
            <v>2004</v>
          </cell>
          <cell r="B7572" t="str">
            <v>5: Property Damage</v>
          </cell>
          <cell r="C7572" t="str">
            <v>51: Destruction Of Property</v>
          </cell>
          <cell r="D7572" t="str">
            <v>21 to 30</v>
          </cell>
          <cell r="E7572" t="str">
            <v>Non-Maori</v>
          </cell>
          <cell r="F7572">
            <v>1797</v>
          </cell>
          <cell r="G7572">
            <v>26958.37</v>
          </cell>
          <cell r="H7572">
            <v>4735.6926182237603</v>
          </cell>
          <cell r="I7572">
            <v>56176.214945494961</v>
          </cell>
          <cell r="J7572">
            <v>4730.4530889515509</v>
          </cell>
          <cell r="K7572">
            <v>447170</v>
          </cell>
        </row>
        <row r="7573">
          <cell r="A7573">
            <v>2004</v>
          </cell>
          <cell r="B7573" t="str">
            <v>5: Property Damage</v>
          </cell>
          <cell r="C7573" t="str">
            <v>51: Destruction Of Property</v>
          </cell>
          <cell r="D7573" t="str">
            <v>31 to 50</v>
          </cell>
          <cell r="E7573" t="str">
            <v>Maori</v>
          </cell>
          <cell r="F7573">
            <v>1041</v>
          </cell>
          <cell r="G7573">
            <v>12257.78</v>
          </cell>
          <cell r="H7573">
            <v>2743.3811995386391</v>
          </cell>
          <cell r="I7573">
            <v>25542.927262834892</v>
          </cell>
          <cell r="J7573">
            <v>2743.3992566008719</v>
          </cell>
          <cell r="K7573">
            <v>156750</v>
          </cell>
        </row>
        <row r="7574">
          <cell r="A7574">
            <v>2004</v>
          </cell>
          <cell r="B7574" t="str">
            <v>5: Property Damage</v>
          </cell>
          <cell r="C7574" t="str">
            <v>51: Destruction Of Property</v>
          </cell>
          <cell r="D7574" t="str">
            <v>31 to 50</v>
          </cell>
          <cell r="E7574" t="str">
            <v>Non-Maori</v>
          </cell>
          <cell r="F7574">
            <v>1540</v>
          </cell>
          <cell r="G7574">
            <v>15044.04</v>
          </cell>
          <cell r="H7574">
            <v>4058.4121491733949</v>
          </cell>
          <cell r="I7574">
            <v>31348.973424158263</v>
          </cell>
          <cell r="J7574">
            <v>4058.4388618303001</v>
          </cell>
          <cell r="K7574">
            <v>1054810</v>
          </cell>
        </row>
        <row r="7575">
          <cell r="A7575">
            <v>2004</v>
          </cell>
          <cell r="B7575" t="str">
            <v>5: Property Damage</v>
          </cell>
          <cell r="C7575" t="str">
            <v>51: Destruction Of Property</v>
          </cell>
          <cell r="D7575" t="str">
            <v>51 or older</v>
          </cell>
          <cell r="E7575" t="str">
            <v>Maori</v>
          </cell>
          <cell r="F7575">
            <v>68</v>
          </cell>
          <cell r="G7575">
            <v>979.6</v>
          </cell>
          <cell r="H7575">
            <v>179.20261437908499</v>
          </cell>
          <cell r="I7575">
            <v>2041.3036901195021</v>
          </cell>
          <cell r="J7575">
            <v>179.20379389900026</v>
          </cell>
          <cell r="K7575">
            <v>74580</v>
          </cell>
        </row>
        <row r="7576">
          <cell r="A7576">
            <v>2004</v>
          </cell>
          <cell r="B7576" t="str">
            <v>5: Property Damage</v>
          </cell>
          <cell r="C7576" t="str">
            <v>51: Destruction Of Property</v>
          </cell>
          <cell r="D7576" t="str">
            <v>51 or older</v>
          </cell>
          <cell r="E7576" t="str">
            <v>Non-Maori</v>
          </cell>
          <cell r="F7576">
            <v>181</v>
          </cell>
          <cell r="G7576">
            <v>2643.07</v>
          </cell>
          <cell r="H7576">
            <v>476.99519415609382</v>
          </cell>
          <cell r="I7576">
            <v>5507.6649083750035</v>
          </cell>
          <cell r="J7576">
            <v>476.99833376057421</v>
          </cell>
          <cell r="K7576">
            <v>1013520</v>
          </cell>
        </row>
        <row r="7577">
          <cell r="A7577">
            <v>2004</v>
          </cell>
          <cell r="B7577" t="str">
            <v>5: Property Damage</v>
          </cell>
          <cell r="C7577" t="str">
            <v>52: Endangering</v>
          </cell>
          <cell r="D7577" t="str">
            <v>0 to 9</v>
          </cell>
          <cell r="E7577" t="str">
            <v>Maori</v>
          </cell>
          <cell r="F7577" t="str">
            <v>Maori</v>
          </cell>
          <cell r="G7577">
            <v>2156</v>
          </cell>
          <cell r="H7577">
            <v>682.04000000000451</v>
          </cell>
          <cell r="I7577">
            <v>2318.5606441872169</v>
          </cell>
          <cell r="J7577">
            <v>744.69657666274611</v>
          </cell>
          <cell r="K7577">
            <v>145860</v>
          </cell>
        </row>
        <row r="7578">
          <cell r="A7578">
            <v>2004</v>
          </cell>
          <cell r="B7578" t="str">
            <v>5: Property Damage</v>
          </cell>
          <cell r="C7578" t="str">
            <v>52: Endangering</v>
          </cell>
          <cell r="D7578" t="str">
            <v>0 to 9</v>
          </cell>
          <cell r="E7578" t="str">
            <v>Non-Maori</v>
          </cell>
          <cell r="F7578">
            <v>2</v>
          </cell>
          <cell r="G7578">
            <v>31.58</v>
          </cell>
          <cell r="H7578">
            <v>1.9711538461538463</v>
          </cell>
          <cell r="I7578">
            <v>35.903052593562663</v>
          </cell>
          <cell r="J7578">
            <v>1.9804878048780488</v>
          </cell>
          <cell r="K7578">
            <v>432170</v>
          </cell>
        </row>
        <row r="7579">
          <cell r="A7579">
            <v>2004</v>
          </cell>
          <cell r="B7579" t="str">
            <v>5: Property Damage</v>
          </cell>
          <cell r="C7579" t="str">
            <v>52: Endangering</v>
          </cell>
          <cell r="D7579" t="str">
            <v>10 to 13</v>
          </cell>
          <cell r="E7579" t="str">
            <v>Maori</v>
          </cell>
          <cell r="F7579">
            <v>3</v>
          </cell>
          <cell r="G7579">
            <v>197.55</v>
          </cell>
          <cell r="H7579">
            <v>2.9567307692307696</v>
          </cell>
          <cell r="I7579">
            <v>224.59303482768533</v>
          </cell>
          <cell r="J7579">
            <v>2.9707317073170731</v>
          </cell>
          <cell r="K7579">
            <v>57220</v>
          </cell>
        </row>
        <row r="7580">
          <cell r="A7580">
            <v>2004</v>
          </cell>
          <cell r="B7580" t="str">
            <v>5: Property Damage</v>
          </cell>
          <cell r="C7580" t="str">
            <v>52: Endangering</v>
          </cell>
          <cell r="D7580" t="str">
            <v>10 to 13</v>
          </cell>
          <cell r="E7580" t="str">
            <v>Non-Maori</v>
          </cell>
          <cell r="F7580">
            <v>6</v>
          </cell>
          <cell r="G7580">
            <v>320.01</v>
          </cell>
          <cell r="H7580">
            <v>5.9134615384615392</v>
          </cell>
          <cell r="I7580">
            <v>363.81684168670012</v>
          </cell>
          <cell r="J7580">
            <v>5.9414634146341463</v>
          </cell>
          <cell r="K7580">
            <v>194050</v>
          </cell>
        </row>
        <row r="7581">
          <cell r="A7581">
            <v>2004</v>
          </cell>
          <cell r="B7581" t="str">
            <v>5: Property Damage</v>
          </cell>
          <cell r="C7581" t="str">
            <v>52: Endangering</v>
          </cell>
          <cell r="D7581" t="str">
            <v>14 to 16</v>
          </cell>
          <cell r="E7581" t="str">
            <v>Maori</v>
          </cell>
          <cell r="F7581">
            <v>4</v>
          </cell>
          <cell r="G7581">
            <v>138.25</v>
          </cell>
          <cell r="H7581">
            <v>3.9423076923076925</v>
          </cell>
          <cell r="I7581">
            <v>157.17533315579601</v>
          </cell>
          <cell r="J7581">
            <v>3.9609756097560975</v>
          </cell>
          <cell r="K7581">
            <v>41010</v>
          </cell>
        </row>
        <row r="7582">
          <cell r="A7582">
            <v>2004</v>
          </cell>
          <cell r="B7582" t="str">
            <v>5: Property Damage</v>
          </cell>
          <cell r="C7582" t="str">
            <v>52: Endangering</v>
          </cell>
          <cell r="D7582" t="str">
            <v>14 to 16</v>
          </cell>
          <cell r="E7582" t="str">
            <v>Non-Maori</v>
          </cell>
          <cell r="F7582">
            <v>30</v>
          </cell>
          <cell r="G7582">
            <v>1365.69</v>
          </cell>
          <cell r="H7582">
            <v>29.56730769230769</v>
          </cell>
          <cell r="I7582">
            <v>1552.6421753167376</v>
          </cell>
          <cell r="J7582">
            <v>29.707317073170731</v>
          </cell>
          <cell r="K7582">
            <v>145460</v>
          </cell>
        </row>
        <row r="7583">
          <cell r="A7583">
            <v>2004</v>
          </cell>
          <cell r="B7583" t="str">
            <v>5: Property Damage</v>
          </cell>
          <cell r="C7583" t="str">
            <v>52: Endangering</v>
          </cell>
          <cell r="D7583" t="str">
            <v>17 to 20</v>
          </cell>
          <cell r="E7583" t="str">
            <v>Maori</v>
          </cell>
          <cell r="F7583">
            <v>8</v>
          </cell>
          <cell r="G7583">
            <v>276.5</v>
          </cell>
          <cell r="H7583">
            <v>7.884615384615385</v>
          </cell>
          <cell r="I7583">
            <v>314.35066631159202</v>
          </cell>
          <cell r="J7583">
            <v>7.9219512195121951</v>
          </cell>
          <cell r="K7583">
            <v>47740</v>
          </cell>
        </row>
        <row r="7584">
          <cell r="A7584">
            <v>2004</v>
          </cell>
          <cell r="B7584" t="str">
            <v>5: Property Damage</v>
          </cell>
          <cell r="C7584" t="str">
            <v>52: Endangering</v>
          </cell>
          <cell r="D7584" t="str">
            <v>17 to 20</v>
          </cell>
          <cell r="E7584" t="str">
            <v>Non-Maori</v>
          </cell>
          <cell r="F7584">
            <v>32</v>
          </cell>
          <cell r="G7584">
            <v>1250.8599999999999</v>
          </cell>
          <cell r="H7584">
            <v>31.53846153846154</v>
          </cell>
          <cell r="I7584">
            <v>1422.09285519898</v>
          </cell>
          <cell r="J7584">
            <v>31.68780487804878</v>
          </cell>
          <cell r="K7584">
            <v>189760</v>
          </cell>
        </row>
        <row r="7585">
          <cell r="A7585">
            <v>2004</v>
          </cell>
          <cell r="B7585" t="str">
            <v>5: Property Damage</v>
          </cell>
          <cell r="C7585" t="str">
            <v>52: Endangering</v>
          </cell>
          <cell r="D7585" t="str">
            <v>21 to 30</v>
          </cell>
          <cell r="E7585" t="str">
            <v>Maori</v>
          </cell>
          <cell r="F7585">
            <v>11</v>
          </cell>
          <cell r="G7585">
            <v>442.87</v>
          </cell>
          <cell r="H7585">
            <v>10.841346153846153</v>
          </cell>
          <cell r="I7585">
            <v>503.49540538667185</v>
          </cell>
          <cell r="J7585">
            <v>10.892682926829268</v>
          </cell>
          <cell r="K7585">
            <v>87440</v>
          </cell>
        </row>
        <row r="7586">
          <cell r="A7586">
            <v>2004</v>
          </cell>
          <cell r="B7586" t="str">
            <v>5: Property Damage</v>
          </cell>
          <cell r="C7586" t="str">
            <v>52: Endangering</v>
          </cell>
          <cell r="D7586" t="str">
            <v>21 to 30</v>
          </cell>
          <cell r="E7586" t="str">
            <v>Non-Maori</v>
          </cell>
          <cell r="F7586">
            <v>31</v>
          </cell>
          <cell r="G7586">
            <v>535.9</v>
          </cell>
          <cell r="H7586">
            <v>30.552884615384613</v>
          </cell>
          <cell r="I7586">
            <v>609.26047767226873</v>
          </cell>
          <cell r="J7586">
            <v>28.717073170731705</v>
          </cell>
          <cell r="K7586">
            <v>447170</v>
          </cell>
        </row>
        <row r="7587">
          <cell r="A7587">
            <v>2004</v>
          </cell>
          <cell r="B7587" t="str">
            <v>5: Property Damage</v>
          </cell>
          <cell r="C7587" t="str">
            <v>52: Endangering</v>
          </cell>
          <cell r="D7587" t="str">
            <v>31 to 50</v>
          </cell>
          <cell r="E7587" t="str">
            <v>Maori</v>
          </cell>
          <cell r="F7587">
            <v>6</v>
          </cell>
          <cell r="G7587">
            <v>138.65</v>
          </cell>
          <cell r="H7587">
            <v>5.9134615384615392</v>
          </cell>
          <cell r="I7587">
            <v>157.6300899967531</v>
          </cell>
          <cell r="J7587">
            <v>5.9414634146341463</v>
          </cell>
          <cell r="K7587">
            <v>156750</v>
          </cell>
        </row>
        <row r="7588">
          <cell r="A7588">
            <v>2004</v>
          </cell>
          <cell r="B7588" t="str">
            <v>5: Property Damage</v>
          </cell>
          <cell r="C7588" t="str">
            <v>52: Endangering</v>
          </cell>
          <cell r="D7588" t="str">
            <v>31 to 50</v>
          </cell>
          <cell r="E7588" t="str">
            <v>Non-Maori</v>
          </cell>
          <cell r="F7588">
            <v>55</v>
          </cell>
          <cell r="G7588">
            <v>568.22000000000082</v>
          </cell>
          <cell r="H7588">
            <v>54.206730769230774</v>
          </cell>
          <cell r="I7588">
            <v>646.00483042160249</v>
          </cell>
          <cell r="J7588">
            <v>53.47317073170732</v>
          </cell>
          <cell r="K7588">
            <v>1054810</v>
          </cell>
        </row>
        <row r="7589">
          <cell r="A7589">
            <v>2004</v>
          </cell>
          <cell r="B7589" t="str">
            <v>5: Property Damage</v>
          </cell>
          <cell r="C7589" t="str">
            <v>52: Endangering</v>
          </cell>
          <cell r="D7589" t="str">
            <v>51 or older</v>
          </cell>
          <cell r="E7589" t="str">
            <v>Maori</v>
          </cell>
          <cell r="F7589">
            <v>1</v>
          </cell>
          <cell r="G7589">
            <v>0.2</v>
          </cell>
          <cell r="H7589">
            <v>0.98557692307692313</v>
          </cell>
          <cell r="I7589">
            <v>0.22737842047854759</v>
          </cell>
          <cell r="J7589">
            <v>0.99024390243902438</v>
          </cell>
          <cell r="K7589">
            <v>74580</v>
          </cell>
        </row>
        <row r="7590">
          <cell r="A7590">
            <v>2004</v>
          </cell>
          <cell r="B7590" t="str">
            <v>5: Property Damage</v>
          </cell>
          <cell r="C7590" t="str">
            <v>52: Endangering</v>
          </cell>
          <cell r="D7590" t="str">
            <v>51 or older</v>
          </cell>
          <cell r="E7590" t="str">
            <v>Non-Maori</v>
          </cell>
          <cell r="F7590">
            <v>19</v>
          </cell>
          <cell r="G7590">
            <v>216.14</v>
          </cell>
          <cell r="H7590">
            <v>18.725961538461537</v>
          </cell>
          <cell r="I7590">
            <v>245.72785901116629</v>
          </cell>
          <cell r="J7590">
            <v>18.814634146341461</v>
          </cell>
          <cell r="K7590">
            <v>1013520</v>
          </cell>
        </row>
        <row r="7591">
          <cell r="A7591">
            <v>2004</v>
          </cell>
          <cell r="B7591" t="str">
            <v>5: Property Damage</v>
          </cell>
          <cell r="C7591" t="str">
            <v>58: Gambling</v>
          </cell>
          <cell r="D7591" t="str">
            <v>0 to 9</v>
          </cell>
          <cell r="E7591" t="str">
            <v>Maori</v>
          </cell>
          <cell r="F7591" t="str">
            <v>Pacific peoples</v>
          </cell>
          <cell r="K7591">
            <v>145860</v>
          </cell>
        </row>
        <row r="7592">
          <cell r="A7592">
            <v>2004</v>
          </cell>
          <cell r="B7592" t="str">
            <v>5: Property Damage</v>
          </cell>
          <cell r="C7592" t="str">
            <v>58: Gambling</v>
          </cell>
          <cell r="D7592" t="str">
            <v>0 to 9</v>
          </cell>
          <cell r="E7592" t="str">
            <v>Non-Maori</v>
          </cell>
          <cell r="F7592" t="str">
            <v>Maori</v>
          </cell>
          <cell r="G7592">
            <v>26</v>
          </cell>
          <cell r="H7592">
            <v>23.4</v>
          </cell>
          <cell r="I7592">
            <v>24.617021276595747</v>
          </cell>
          <cell r="J7592">
            <v>22.030851063829807</v>
          </cell>
          <cell r="K7592">
            <v>432170</v>
          </cell>
        </row>
        <row r="7593">
          <cell r="A7593">
            <v>2004</v>
          </cell>
          <cell r="B7593" t="str">
            <v>5: Property Damage</v>
          </cell>
          <cell r="C7593" t="str">
            <v>58: Gambling</v>
          </cell>
          <cell r="D7593" t="str">
            <v>10 to 13</v>
          </cell>
          <cell r="E7593" t="str">
            <v>Maori</v>
          </cell>
          <cell r="F7593" t="str">
            <v>Other</v>
          </cell>
          <cell r="G7593">
            <v>27</v>
          </cell>
          <cell r="H7593">
            <v>24.3</v>
          </cell>
          <cell r="I7593">
            <v>25.563829787234045</v>
          </cell>
          <cell r="J7593">
            <v>22.878191489361726</v>
          </cell>
          <cell r="K7593">
            <v>57220</v>
          </cell>
        </row>
        <row r="7594">
          <cell r="A7594">
            <v>2004</v>
          </cell>
          <cell r="B7594" t="str">
            <v>5: Property Damage</v>
          </cell>
          <cell r="C7594" t="str">
            <v>58: Gambling</v>
          </cell>
          <cell r="D7594" t="str">
            <v>10 to 13</v>
          </cell>
          <cell r="E7594" t="str">
            <v>Non-Maori</v>
          </cell>
          <cell r="F7594" t="str">
            <v>Pacific peoples</v>
          </cell>
          <cell r="G7594">
            <v>4</v>
          </cell>
          <cell r="H7594">
            <v>3.6</v>
          </cell>
          <cell r="I7594">
            <v>3.7872340425531914</v>
          </cell>
          <cell r="J7594">
            <v>3.3893617021276641</v>
          </cell>
          <cell r="K7594">
            <v>194050</v>
          </cell>
        </row>
        <row r="7595">
          <cell r="A7595">
            <v>2004</v>
          </cell>
          <cell r="B7595" t="str">
            <v>5: Property Damage</v>
          </cell>
          <cell r="C7595" t="str">
            <v>58: Gambling</v>
          </cell>
          <cell r="D7595" t="str">
            <v>14 to 16</v>
          </cell>
          <cell r="E7595" t="str">
            <v>Maori</v>
          </cell>
          <cell r="F7595" t="str">
            <v>Maori</v>
          </cell>
          <cell r="G7595">
            <v>30</v>
          </cell>
          <cell r="H7595">
            <v>27</v>
          </cell>
          <cell r="I7595">
            <v>28.404255319148938</v>
          </cell>
          <cell r="J7595">
            <v>25.420212765957476</v>
          </cell>
          <cell r="K7595">
            <v>41010</v>
          </cell>
        </row>
        <row r="7596">
          <cell r="A7596">
            <v>2004</v>
          </cell>
          <cell r="B7596" t="str">
            <v>5: Property Damage</v>
          </cell>
          <cell r="C7596" t="str">
            <v>58: Gambling</v>
          </cell>
          <cell r="D7596" t="str">
            <v>14 to 16</v>
          </cell>
          <cell r="E7596" t="str">
            <v>Non-Maori</v>
          </cell>
          <cell r="F7596" t="str">
            <v>Other</v>
          </cell>
          <cell r="G7596">
            <v>25</v>
          </cell>
          <cell r="H7596">
            <v>22.5</v>
          </cell>
          <cell r="I7596">
            <v>23.670212765957448</v>
          </cell>
          <cell r="J7596">
            <v>21.183510638297896</v>
          </cell>
          <cell r="K7596">
            <v>145460</v>
          </cell>
        </row>
        <row r="7597">
          <cell r="A7597">
            <v>2004</v>
          </cell>
          <cell r="B7597" t="str">
            <v>5: Property Damage</v>
          </cell>
          <cell r="C7597" t="str">
            <v>58: Gambling</v>
          </cell>
          <cell r="D7597" t="str">
            <v>17 to 20</v>
          </cell>
          <cell r="E7597" t="str">
            <v>Maori</v>
          </cell>
          <cell r="F7597" t="str">
            <v>Pacific peoples</v>
          </cell>
          <cell r="G7597">
            <v>3</v>
          </cell>
          <cell r="H7597">
            <v>2.7</v>
          </cell>
          <cell r="I7597">
            <v>2.8404255319148932</v>
          </cell>
          <cell r="J7597">
            <v>2.5420212765957477</v>
          </cell>
          <cell r="K7597">
            <v>47740</v>
          </cell>
        </row>
        <row r="7598">
          <cell r="A7598">
            <v>2004</v>
          </cell>
          <cell r="B7598" t="str">
            <v>5: Property Damage</v>
          </cell>
          <cell r="C7598" t="str">
            <v>58: Gambling</v>
          </cell>
          <cell r="D7598" t="str">
            <v>17 to 20</v>
          </cell>
          <cell r="E7598" t="str">
            <v>Non-Maori</v>
          </cell>
          <cell r="F7598" t="str">
            <v>Maori</v>
          </cell>
          <cell r="G7598">
            <v>7</v>
          </cell>
          <cell r="H7598">
            <v>6.3</v>
          </cell>
          <cell r="I7598">
            <v>6.6276595744680851</v>
          </cell>
          <cell r="J7598">
            <v>5.9313829787234118</v>
          </cell>
          <cell r="K7598">
            <v>189760</v>
          </cell>
        </row>
        <row r="7599">
          <cell r="A7599">
            <v>2004</v>
          </cell>
          <cell r="B7599" t="str">
            <v>5: Property Damage</v>
          </cell>
          <cell r="C7599" t="str">
            <v>58: Gambling</v>
          </cell>
          <cell r="D7599" t="str">
            <v>21 to 30</v>
          </cell>
          <cell r="E7599" t="str">
            <v>Maori</v>
          </cell>
          <cell r="F7599" t="str">
            <v>Other</v>
          </cell>
          <cell r="G7599">
            <v>15</v>
          </cell>
          <cell r="H7599">
            <v>13.5</v>
          </cell>
          <cell r="I7599">
            <v>14.202127659574469</v>
          </cell>
          <cell r="J7599">
            <v>12.71010638297874</v>
          </cell>
          <cell r="K7599">
            <v>87440</v>
          </cell>
        </row>
        <row r="7600">
          <cell r="A7600">
            <v>2004</v>
          </cell>
          <cell r="B7600" t="str">
            <v>5: Property Damage</v>
          </cell>
          <cell r="C7600" t="str">
            <v>58: Gambling</v>
          </cell>
          <cell r="D7600" t="str">
            <v>21 to 30</v>
          </cell>
          <cell r="E7600" t="str">
            <v>Non-Maori</v>
          </cell>
          <cell r="F7600" t="str">
            <v>Pacific peoples</v>
          </cell>
          <cell r="K7600">
            <v>447170</v>
          </cell>
        </row>
        <row r="7601">
          <cell r="A7601">
            <v>2004</v>
          </cell>
          <cell r="B7601" t="str">
            <v>5: Property Damage</v>
          </cell>
          <cell r="C7601" t="str">
            <v>58: Gambling</v>
          </cell>
          <cell r="D7601" t="str">
            <v>31 to 50</v>
          </cell>
          <cell r="E7601" t="str">
            <v>Maori</v>
          </cell>
          <cell r="F7601" t="str">
            <v>Maori</v>
          </cell>
          <cell r="K7601">
            <v>156750</v>
          </cell>
        </row>
        <row r="7602">
          <cell r="A7602">
            <v>2004</v>
          </cell>
          <cell r="B7602" t="str">
            <v>5: Property Damage</v>
          </cell>
          <cell r="C7602" t="str">
            <v>58: Gambling</v>
          </cell>
          <cell r="D7602" t="str">
            <v>31 to 50</v>
          </cell>
          <cell r="E7602" t="str">
            <v>Non-Maori</v>
          </cell>
          <cell r="F7602" t="str">
            <v>Other</v>
          </cell>
          <cell r="G7602">
            <v>2</v>
          </cell>
          <cell r="H7602">
            <v>1.8</v>
          </cell>
          <cell r="I7602">
            <v>1.8936170212765957</v>
          </cell>
          <cell r="J7602">
            <v>1.694680851063832</v>
          </cell>
          <cell r="K7602">
            <v>1054810</v>
          </cell>
        </row>
        <row r="7603">
          <cell r="A7603">
            <v>2004</v>
          </cell>
          <cell r="B7603" t="str">
            <v>5: Property Damage</v>
          </cell>
          <cell r="C7603" t="str">
            <v>58: Gambling</v>
          </cell>
          <cell r="D7603" t="str">
            <v>51 or older</v>
          </cell>
          <cell r="E7603" t="str">
            <v>Maori</v>
          </cell>
          <cell r="F7603" t="str">
            <v>Pacific peoples</v>
          </cell>
          <cell r="K7603">
            <v>74580</v>
          </cell>
        </row>
        <row r="7604">
          <cell r="A7604">
            <v>2004</v>
          </cell>
          <cell r="B7604" t="str">
            <v>5: Property Damage</v>
          </cell>
          <cell r="C7604" t="str">
            <v>58: Gambling</v>
          </cell>
          <cell r="D7604" t="str">
            <v>51 or older</v>
          </cell>
          <cell r="E7604" t="str">
            <v>Non-Maori</v>
          </cell>
          <cell r="F7604" t="str">
            <v>Maori</v>
          </cell>
          <cell r="K7604">
            <v>1013520</v>
          </cell>
        </row>
        <row r="7605">
          <cell r="A7605">
            <v>2004</v>
          </cell>
          <cell r="B7605" t="str">
            <v>6: Property Abuse</v>
          </cell>
          <cell r="C7605" t="str">
            <v>60: Property Abuse Total</v>
          </cell>
          <cell r="D7605" t="str">
            <v>0 to 9</v>
          </cell>
          <cell r="E7605" t="str">
            <v>Maori</v>
          </cell>
          <cell r="F7605">
            <v>23</v>
          </cell>
          <cell r="G7605">
            <v>29.38</v>
          </cell>
          <cell r="H7605">
            <v>28.443333333333332</v>
          </cell>
          <cell r="I7605">
            <v>32.378272646246145</v>
          </cell>
          <cell r="J7605">
            <v>28.342403190531325</v>
          </cell>
          <cell r="K7605">
            <v>145860</v>
          </cell>
        </row>
        <row r="7606">
          <cell r="A7606">
            <v>2004</v>
          </cell>
          <cell r="B7606" t="str">
            <v>6: Property Abuse</v>
          </cell>
          <cell r="C7606" t="str">
            <v>60: Property Abuse Total</v>
          </cell>
          <cell r="D7606" t="str">
            <v>0 to 9</v>
          </cell>
          <cell r="E7606" t="str">
            <v>Non-Maori</v>
          </cell>
          <cell r="F7606">
            <v>46</v>
          </cell>
          <cell r="G7606">
            <v>87.41</v>
          </cell>
          <cell r="H7606">
            <v>56.886666666666663</v>
          </cell>
          <cell r="I7606">
            <v>96.330320354267371</v>
          </cell>
          <cell r="J7606">
            <v>56.68480638106265</v>
          </cell>
          <cell r="K7606">
            <v>432170</v>
          </cell>
        </row>
        <row r="7607">
          <cell r="A7607">
            <v>2004</v>
          </cell>
          <cell r="B7607" t="str">
            <v>6: Property Abuse</v>
          </cell>
          <cell r="C7607" t="str">
            <v>60: Property Abuse Total</v>
          </cell>
          <cell r="D7607" t="str">
            <v>10 to 13</v>
          </cell>
          <cell r="E7607" t="str">
            <v>Maori</v>
          </cell>
          <cell r="F7607">
            <v>409</v>
          </cell>
          <cell r="G7607">
            <v>1467.85</v>
          </cell>
          <cell r="H7607">
            <v>505.79666666666662</v>
          </cell>
          <cell r="I7607">
            <v>1617.6462731038939</v>
          </cell>
          <cell r="J7607">
            <v>495.37591663450411</v>
          </cell>
          <cell r="K7607">
            <v>57220</v>
          </cell>
        </row>
        <row r="7608">
          <cell r="A7608">
            <v>2004</v>
          </cell>
          <cell r="B7608" t="str">
            <v>6: Property Abuse</v>
          </cell>
          <cell r="C7608" t="str">
            <v>60: Property Abuse Total</v>
          </cell>
          <cell r="D7608" t="str">
            <v>10 to 13</v>
          </cell>
          <cell r="E7608" t="str">
            <v>Non-Maori</v>
          </cell>
          <cell r="F7608">
            <v>461</v>
          </cell>
          <cell r="G7608">
            <v>1309.6099999999999</v>
          </cell>
          <cell r="H7608">
            <v>570.10333333333335</v>
          </cell>
          <cell r="I7608">
            <v>1443.2576460262221</v>
          </cell>
          <cell r="J7608">
            <v>566.84806381062651</v>
          </cell>
          <cell r="K7608">
            <v>194050</v>
          </cell>
        </row>
        <row r="7609">
          <cell r="A7609">
            <v>2004</v>
          </cell>
          <cell r="B7609" t="str">
            <v>6: Property Abuse</v>
          </cell>
          <cell r="C7609" t="str">
            <v>60: Property Abuse Total</v>
          </cell>
          <cell r="D7609" t="str">
            <v>14 to 16</v>
          </cell>
          <cell r="E7609" t="str">
            <v>Maori</v>
          </cell>
          <cell r="F7609">
            <v>945</v>
          </cell>
          <cell r="G7609">
            <v>4952.99</v>
          </cell>
          <cell r="H7609">
            <v>1168.6500000000001</v>
          </cell>
          <cell r="I7609">
            <v>5458.4499875469892</v>
          </cell>
          <cell r="J7609">
            <v>1139.8575196191946</v>
          </cell>
          <cell r="K7609">
            <v>41010</v>
          </cell>
        </row>
        <row r="7610">
          <cell r="A7610">
            <v>2004</v>
          </cell>
          <cell r="B7610" t="str">
            <v>6: Property Abuse</v>
          </cell>
          <cell r="C7610" t="str">
            <v>60: Property Abuse Total</v>
          </cell>
          <cell r="D7610" t="str">
            <v>14 to 16</v>
          </cell>
          <cell r="E7610" t="str">
            <v>Non-Maori</v>
          </cell>
          <cell r="F7610">
            <v>1570</v>
          </cell>
          <cell r="G7610">
            <v>9485.7299999999941</v>
          </cell>
          <cell r="H7610">
            <v>1941.5666666666668</v>
          </cell>
          <cell r="I7610">
            <v>10453.762838280336</v>
          </cell>
          <cell r="J7610">
            <v>1913.7283545606588</v>
          </cell>
          <cell r="K7610">
            <v>145460</v>
          </cell>
        </row>
        <row r="7611">
          <cell r="A7611">
            <v>2004</v>
          </cell>
          <cell r="B7611" t="str">
            <v>6: Property Abuse</v>
          </cell>
          <cell r="C7611" t="str">
            <v>60: Property Abuse Total</v>
          </cell>
          <cell r="D7611" t="str">
            <v>17 to 20</v>
          </cell>
          <cell r="E7611" t="str">
            <v>Maori</v>
          </cell>
          <cell r="F7611">
            <v>1109</v>
          </cell>
          <cell r="G7611">
            <v>7009.2799999999934</v>
          </cell>
          <cell r="H7611">
            <v>1371.4633333333331</v>
          </cell>
          <cell r="I7611">
            <v>7724.5874368236882</v>
          </cell>
          <cell r="J7611">
            <v>1339.4866203525023</v>
          </cell>
          <cell r="K7611">
            <v>47740</v>
          </cell>
        </row>
        <row r="7612">
          <cell r="A7612">
            <v>2004</v>
          </cell>
          <cell r="B7612" t="str">
            <v>6: Property Abuse</v>
          </cell>
          <cell r="C7612" t="str">
            <v>60: Property Abuse Total</v>
          </cell>
          <cell r="D7612" t="str">
            <v>17 to 20</v>
          </cell>
          <cell r="E7612" t="str">
            <v>Non-Maori</v>
          </cell>
          <cell r="F7612">
            <v>2140</v>
          </cell>
          <cell r="G7612">
            <v>9586.32</v>
          </cell>
          <cell r="H7612">
            <v>2646.4666666666667</v>
          </cell>
          <cell r="I7612">
            <v>10564.618197214517</v>
          </cell>
          <cell r="J7612">
            <v>2589.016917535057</v>
          </cell>
          <cell r="K7612">
            <v>189760</v>
          </cell>
        </row>
        <row r="7613">
          <cell r="A7613">
            <v>2004</v>
          </cell>
          <cell r="B7613" t="str">
            <v>6: Property Abuse</v>
          </cell>
          <cell r="C7613" t="str">
            <v>60: Property Abuse Total</v>
          </cell>
          <cell r="D7613" t="str">
            <v>21 to 30</v>
          </cell>
          <cell r="E7613" t="str">
            <v>Maori</v>
          </cell>
          <cell r="F7613">
            <v>1357</v>
          </cell>
          <cell r="G7613">
            <v>7794.8</v>
          </cell>
          <cell r="H7613">
            <v>1678.1566666666668</v>
          </cell>
          <cell r="I7613">
            <v>8590.2709197739787</v>
          </cell>
          <cell r="J7613">
            <v>1621.6783738582271</v>
          </cell>
          <cell r="K7613">
            <v>87440</v>
          </cell>
        </row>
        <row r="7614">
          <cell r="A7614">
            <v>2004</v>
          </cell>
          <cell r="B7614" t="str">
            <v>6: Property Abuse</v>
          </cell>
          <cell r="C7614" t="str">
            <v>60: Property Abuse Total</v>
          </cell>
          <cell r="D7614" t="str">
            <v>21 to 30</v>
          </cell>
          <cell r="E7614" t="str">
            <v>Non-Maori</v>
          </cell>
          <cell r="F7614">
            <v>2140</v>
          </cell>
          <cell r="G7614">
            <v>9574.0499999999993</v>
          </cell>
          <cell r="H7614">
            <v>2646.4666666666667</v>
          </cell>
          <cell r="I7614">
            <v>10551.096025486482</v>
          </cell>
          <cell r="J7614">
            <v>2569.3004631416443</v>
          </cell>
          <cell r="K7614">
            <v>447170</v>
          </cell>
        </row>
        <row r="7615">
          <cell r="A7615">
            <v>2004</v>
          </cell>
          <cell r="B7615" t="str">
            <v>6: Property Abuse</v>
          </cell>
          <cell r="C7615" t="str">
            <v>60: Property Abuse Total</v>
          </cell>
          <cell r="D7615" t="str">
            <v>31 to 50</v>
          </cell>
          <cell r="E7615" t="str">
            <v>Maori</v>
          </cell>
          <cell r="F7615">
            <v>1652</v>
          </cell>
          <cell r="G7615">
            <v>9969.16</v>
          </cell>
          <cell r="H7615">
            <v>2042.9733333333334</v>
          </cell>
          <cell r="I7615">
            <v>10986.527587952729</v>
          </cell>
          <cell r="J7615">
            <v>1996.2910073330761</v>
          </cell>
          <cell r="K7615">
            <v>156750</v>
          </cell>
        </row>
        <row r="7616">
          <cell r="A7616">
            <v>2004</v>
          </cell>
          <cell r="B7616" t="str">
            <v>6: Property Abuse</v>
          </cell>
          <cell r="C7616" t="str">
            <v>60: Property Abuse Total</v>
          </cell>
          <cell r="D7616" t="str">
            <v>31 to 50</v>
          </cell>
          <cell r="E7616" t="str">
            <v>Non-Maori</v>
          </cell>
          <cell r="F7616">
            <v>3233</v>
          </cell>
          <cell r="G7616">
            <v>17286.63</v>
          </cell>
          <cell r="H7616">
            <v>3998.1433333333334</v>
          </cell>
          <cell r="I7616">
            <v>19050.756272116352</v>
          </cell>
          <cell r="J7616">
            <v>3869.3541747073205</v>
          </cell>
          <cell r="K7616">
            <v>1054810</v>
          </cell>
        </row>
        <row r="7617">
          <cell r="A7617">
            <v>2004</v>
          </cell>
          <cell r="B7617" t="str">
            <v>6: Property Abuse</v>
          </cell>
          <cell r="C7617" t="str">
            <v>60: Property Abuse Total</v>
          </cell>
          <cell r="D7617" t="str">
            <v>51 or older</v>
          </cell>
          <cell r="E7617" t="str">
            <v>Maori</v>
          </cell>
          <cell r="F7617">
            <v>158</v>
          </cell>
          <cell r="G7617">
            <v>546.96</v>
          </cell>
          <cell r="H7617">
            <v>195.39333333333332</v>
          </cell>
          <cell r="I7617">
            <v>602.77808055108255</v>
          </cell>
          <cell r="J7617">
            <v>192.23543033577769</v>
          </cell>
          <cell r="K7617">
            <v>74580</v>
          </cell>
        </row>
        <row r="7618">
          <cell r="A7618">
            <v>2004</v>
          </cell>
          <cell r="B7618" t="str">
            <v>6: Property Abuse</v>
          </cell>
          <cell r="C7618" t="str">
            <v>60: Property Abuse Total</v>
          </cell>
          <cell r="D7618" t="str">
            <v>51 or older</v>
          </cell>
          <cell r="E7618" t="str">
            <v>Non-Maori</v>
          </cell>
          <cell r="F7618">
            <v>657</v>
          </cell>
          <cell r="G7618">
            <v>3016.42</v>
          </cell>
          <cell r="H7618">
            <v>812.49</v>
          </cell>
          <cell r="I7618">
            <v>3324.2501421235452</v>
          </cell>
          <cell r="J7618">
            <v>778.79994853981725</v>
          </cell>
          <cell r="K7618">
            <v>1013520</v>
          </cell>
        </row>
        <row r="7619">
          <cell r="A7619">
            <v>2004</v>
          </cell>
          <cell r="B7619" t="str">
            <v>6: Property Abuse</v>
          </cell>
          <cell r="C7619" t="str">
            <v>61: Trespass</v>
          </cell>
          <cell r="D7619" t="str">
            <v>0 to 9</v>
          </cell>
          <cell r="E7619" t="str">
            <v>Maori</v>
          </cell>
          <cell r="F7619">
            <v>12</v>
          </cell>
          <cell r="G7619">
            <v>24.09</v>
          </cell>
          <cell r="H7619">
            <v>14.226302058169871</v>
          </cell>
          <cell r="I7619">
            <v>28.286930754143508</v>
          </cell>
          <cell r="J7619">
            <v>14.122624877571008</v>
          </cell>
          <cell r="K7619">
            <v>145860</v>
          </cell>
        </row>
        <row r="7620">
          <cell r="A7620">
            <v>2004</v>
          </cell>
          <cell r="B7620" t="str">
            <v>6: Property Abuse</v>
          </cell>
          <cell r="C7620" t="str">
            <v>61: Trespass</v>
          </cell>
          <cell r="D7620" t="str">
            <v>0 to 9</v>
          </cell>
          <cell r="E7620" t="str">
            <v>Non-Maori</v>
          </cell>
          <cell r="F7620">
            <v>7</v>
          </cell>
          <cell r="G7620">
            <v>13.09</v>
          </cell>
          <cell r="H7620">
            <v>8.2986762005990915</v>
          </cell>
          <cell r="I7620">
            <v>15.370524017091675</v>
          </cell>
          <cell r="J7620">
            <v>8.2381978452497542</v>
          </cell>
          <cell r="K7620">
            <v>432170</v>
          </cell>
        </row>
        <row r="7621">
          <cell r="A7621">
            <v>2004</v>
          </cell>
          <cell r="B7621" t="str">
            <v>6: Property Abuse</v>
          </cell>
          <cell r="C7621" t="str">
            <v>61: Trespass</v>
          </cell>
          <cell r="D7621" t="str">
            <v>10 to 13</v>
          </cell>
          <cell r="E7621" t="str">
            <v>Maori</v>
          </cell>
          <cell r="F7621">
            <v>279</v>
          </cell>
          <cell r="G7621">
            <v>507.85</v>
          </cell>
          <cell r="H7621">
            <v>330.7615228524495</v>
          </cell>
          <cell r="I7621">
            <v>596.32701467379786</v>
          </cell>
          <cell r="J7621">
            <v>320.11283055827619</v>
          </cell>
          <cell r="K7621">
            <v>57220</v>
          </cell>
        </row>
        <row r="7622">
          <cell r="A7622">
            <v>2004</v>
          </cell>
          <cell r="B7622" t="str">
            <v>6: Property Abuse</v>
          </cell>
          <cell r="C7622" t="str">
            <v>61: Trespass</v>
          </cell>
          <cell r="D7622" t="str">
            <v>10 to 13</v>
          </cell>
          <cell r="E7622" t="str">
            <v>Non-Maori</v>
          </cell>
          <cell r="F7622">
            <v>162</v>
          </cell>
          <cell r="G7622">
            <v>328.77</v>
          </cell>
          <cell r="H7622">
            <v>192.05507778529329</v>
          </cell>
          <cell r="I7622">
            <v>386.0479129945939</v>
          </cell>
          <cell r="J7622">
            <v>189.47855044074439</v>
          </cell>
          <cell r="K7622">
            <v>194050</v>
          </cell>
        </row>
        <row r="7623">
          <cell r="A7623">
            <v>2004</v>
          </cell>
          <cell r="B7623" t="str">
            <v>6: Property Abuse</v>
          </cell>
          <cell r="C7623" t="str">
            <v>61: Trespass</v>
          </cell>
          <cell r="D7623" t="str">
            <v>14 to 16</v>
          </cell>
          <cell r="E7623" t="str">
            <v>Maori</v>
          </cell>
          <cell r="F7623">
            <v>697</v>
          </cell>
          <cell r="G7623">
            <v>1284.49</v>
          </cell>
          <cell r="H7623">
            <v>826.31104454536671</v>
          </cell>
          <cell r="I7623">
            <v>1508.2722990614252</v>
          </cell>
          <cell r="J7623">
            <v>803.81273261508329</v>
          </cell>
          <cell r="K7623">
            <v>41010</v>
          </cell>
        </row>
        <row r="7624">
          <cell r="A7624">
            <v>2004</v>
          </cell>
          <cell r="B7624" t="str">
            <v>6: Property Abuse</v>
          </cell>
          <cell r="C7624" t="str">
            <v>61: Trespass</v>
          </cell>
          <cell r="D7624" t="str">
            <v>14 to 16</v>
          </cell>
          <cell r="E7624" t="str">
            <v>Non-Maori</v>
          </cell>
          <cell r="F7624">
            <v>866</v>
          </cell>
          <cell r="G7624">
            <v>1643.47</v>
          </cell>
          <cell r="H7624">
            <v>1026.6647985312591</v>
          </cell>
          <cell r="I7624">
            <v>1929.7933618311381</v>
          </cell>
          <cell r="J7624">
            <v>1001.5294809010775</v>
          </cell>
          <cell r="K7624">
            <v>145460</v>
          </cell>
        </row>
        <row r="7625">
          <cell r="A7625">
            <v>2004</v>
          </cell>
          <cell r="B7625" t="str">
            <v>6: Property Abuse</v>
          </cell>
          <cell r="C7625" t="str">
            <v>61: Trespass</v>
          </cell>
          <cell r="D7625" t="str">
            <v>17 to 20</v>
          </cell>
          <cell r="E7625" t="str">
            <v>Maori</v>
          </cell>
          <cell r="F7625">
            <v>808</v>
          </cell>
          <cell r="G7625">
            <v>1468.11</v>
          </cell>
          <cell r="H7625">
            <v>957.90433858343806</v>
          </cell>
          <cell r="I7625">
            <v>1723.8823540666494</v>
          </cell>
          <cell r="J7625">
            <v>936.8007835455436</v>
          </cell>
          <cell r="K7625">
            <v>47740</v>
          </cell>
        </row>
        <row r="7626">
          <cell r="A7626">
            <v>2004</v>
          </cell>
          <cell r="B7626" t="str">
            <v>6: Property Abuse</v>
          </cell>
          <cell r="C7626" t="str">
            <v>61: Trespass</v>
          </cell>
          <cell r="D7626" t="str">
            <v>17 to 20</v>
          </cell>
          <cell r="E7626" t="str">
            <v>Non-Maori</v>
          </cell>
          <cell r="F7626">
            <v>1288</v>
          </cell>
          <cell r="G7626">
            <v>2395.31</v>
          </cell>
          <cell r="H7626">
            <v>1526.9564209102327</v>
          </cell>
          <cell r="I7626">
            <v>2812.6180201206962</v>
          </cell>
          <cell r="J7626">
            <v>1500.5288932419196</v>
          </cell>
          <cell r="K7626">
            <v>189760</v>
          </cell>
        </row>
        <row r="7627">
          <cell r="A7627">
            <v>2004</v>
          </cell>
          <cell r="B7627" t="str">
            <v>6: Property Abuse</v>
          </cell>
          <cell r="C7627" t="str">
            <v>61: Trespass</v>
          </cell>
          <cell r="D7627" t="str">
            <v>21 to 30</v>
          </cell>
          <cell r="E7627" t="str">
            <v>Maori</v>
          </cell>
          <cell r="F7627">
            <v>1079</v>
          </cell>
          <cell r="G7627">
            <v>2028.11</v>
          </cell>
          <cell r="H7627">
            <v>1279.1816600637742</v>
          </cell>
          <cell r="I7627">
            <v>2381.4448788620148</v>
          </cell>
          <cell r="J7627">
            <v>1246.3216454456415</v>
          </cell>
          <cell r="K7627">
            <v>87440</v>
          </cell>
        </row>
        <row r="7628">
          <cell r="A7628">
            <v>2004</v>
          </cell>
          <cell r="B7628" t="str">
            <v>6: Property Abuse</v>
          </cell>
          <cell r="C7628" t="str">
            <v>61: Trespass</v>
          </cell>
          <cell r="D7628" t="str">
            <v>21 to 30</v>
          </cell>
          <cell r="E7628" t="str">
            <v>Non-Maori</v>
          </cell>
          <cell r="F7628">
            <v>1436</v>
          </cell>
          <cell r="G7628">
            <v>2715.54</v>
          </cell>
          <cell r="H7628">
            <v>1702.414146294328</v>
          </cell>
          <cell r="I7628">
            <v>3188.6381046121519</v>
          </cell>
          <cell r="J7628">
            <v>1664.1159647404506</v>
          </cell>
          <cell r="K7628">
            <v>447170</v>
          </cell>
        </row>
        <row r="7629">
          <cell r="A7629">
            <v>2004</v>
          </cell>
          <cell r="B7629" t="str">
            <v>6: Property Abuse</v>
          </cell>
          <cell r="C7629" t="str">
            <v>61: Trespass</v>
          </cell>
          <cell r="D7629" t="str">
            <v>31 to 50</v>
          </cell>
          <cell r="E7629" t="str">
            <v>Maori</v>
          </cell>
          <cell r="F7629">
            <v>1213</v>
          </cell>
          <cell r="G7629">
            <v>2369.9</v>
          </cell>
          <cell r="H7629">
            <v>1438.0420330466711</v>
          </cell>
          <cell r="I7629">
            <v>2782.7811205580979</v>
          </cell>
          <cell r="J7629">
            <v>1415.7931439764936</v>
          </cell>
          <cell r="K7629">
            <v>156750</v>
          </cell>
        </row>
        <row r="7630">
          <cell r="A7630">
            <v>2004</v>
          </cell>
          <cell r="B7630" t="str">
            <v>6: Property Abuse</v>
          </cell>
          <cell r="C7630" t="str">
            <v>61: Trespass</v>
          </cell>
          <cell r="D7630" t="str">
            <v>31 to 50</v>
          </cell>
          <cell r="E7630" t="str">
            <v>Non-Maori</v>
          </cell>
          <cell r="F7630">
            <v>2007</v>
          </cell>
          <cell r="G7630">
            <v>3976.0099999999948</v>
          </cell>
          <cell r="H7630">
            <v>2379.3490192289109</v>
          </cell>
          <cell r="I7630">
            <v>4668.7056682350349</v>
          </cell>
          <cell r="J7630">
            <v>2339.6481880509305</v>
          </cell>
          <cell r="K7630">
            <v>1054810</v>
          </cell>
        </row>
        <row r="7631">
          <cell r="A7631">
            <v>2004</v>
          </cell>
          <cell r="B7631" t="str">
            <v>6: Property Abuse</v>
          </cell>
          <cell r="C7631" t="str">
            <v>61: Trespass</v>
          </cell>
          <cell r="D7631" t="str">
            <v>51 or older</v>
          </cell>
          <cell r="E7631" t="str">
            <v>Maori</v>
          </cell>
          <cell r="F7631">
            <v>122</v>
          </cell>
          <cell r="G7631">
            <v>250.25</v>
          </cell>
          <cell r="H7631">
            <v>144.63407092472701</v>
          </cell>
          <cell r="I7631">
            <v>293.84825326792952</v>
          </cell>
          <cell r="J7631">
            <v>143.58001958863858</v>
          </cell>
          <cell r="K7631">
            <v>74580</v>
          </cell>
        </row>
        <row r="7632">
          <cell r="A7632">
            <v>2004</v>
          </cell>
          <cell r="B7632" t="str">
            <v>6: Property Abuse</v>
          </cell>
          <cell r="C7632" t="str">
            <v>61: Trespass</v>
          </cell>
          <cell r="D7632" t="str">
            <v>51 or older</v>
          </cell>
          <cell r="E7632" t="str">
            <v>Non-Maori</v>
          </cell>
          <cell r="F7632">
            <v>373</v>
          </cell>
          <cell r="G7632">
            <v>756.77</v>
          </cell>
          <cell r="H7632">
            <v>442.20088897478018</v>
          </cell>
          <cell r="I7632">
            <v>888.61355694533813</v>
          </cell>
          <cell r="J7632">
            <v>431.91694417238006</v>
          </cell>
          <cell r="K7632">
            <v>1013520</v>
          </cell>
        </row>
        <row r="7633">
          <cell r="A7633">
            <v>2004</v>
          </cell>
          <cell r="B7633" t="str">
            <v>6: Property Abuse</v>
          </cell>
          <cell r="C7633" t="str">
            <v>62: Littering</v>
          </cell>
          <cell r="D7633" t="str">
            <v>0 to 9</v>
          </cell>
          <cell r="E7633" t="str">
            <v>Maori</v>
          </cell>
          <cell r="F7633" t="str">
            <v>Pacific peoples</v>
          </cell>
          <cell r="G7633">
            <v>8</v>
          </cell>
          <cell r="H7633">
            <v>0</v>
          </cell>
          <cell r="I7633">
            <v>8.3304754481683556</v>
          </cell>
          <cell r="J7633">
            <v>0</v>
          </cell>
          <cell r="K7633">
            <v>145860</v>
          </cell>
        </row>
        <row r="7634">
          <cell r="A7634">
            <v>2004</v>
          </cell>
          <cell r="B7634" t="str">
            <v>6: Property Abuse</v>
          </cell>
          <cell r="C7634" t="str">
            <v>62: Littering</v>
          </cell>
          <cell r="D7634" t="str">
            <v>0 to 9</v>
          </cell>
          <cell r="E7634" t="str">
            <v>Non-Maori</v>
          </cell>
          <cell r="F7634">
            <v>1</v>
          </cell>
          <cell r="G7634">
            <v>0.2</v>
          </cell>
          <cell r="H7634">
            <v>1.2765957446808511</v>
          </cell>
          <cell r="I7634">
            <v>0.22980516061084785</v>
          </cell>
          <cell r="J7634">
            <v>1.153846153846154</v>
          </cell>
          <cell r="K7634">
            <v>432170</v>
          </cell>
        </row>
        <row r="7635">
          <cell r="A7635">
            <v>2004</v>
          </cell>
          <cell r="B7635" t="str">
            <v>6: Property Abuse</v>
          </cell>
          <cell r="C7635" t="str">
            <v>62: Littering</v>
          </cell>
          <cell r="D7635" t="str">
            <v>10 to 13</v>
          </cell>
          <cell r="E7635" t="str">
            <v>Maori</v>
          </cell>
          <cell r="F7635">
            <v>4</v>
          </cell>
          <cell r="G7635">
            <v>0.8</v>
          </cell>
          <cell r="H7635">
            <v>5.1063829787234045</v>
          </cell>
          <cell r="I7635">
            <v>0.91922064244339141</v>
          </cell>
          <cell r="J7635">
            <v>4.6153846153846159</v>
          </cell>
          <cell r="K7635">
            <v>57220</v>
          </cell>
        </row>
        <row r="7636">
          <cell r="A7636">
            <v>2004</v>
          </cell>
          <cell r="B7636" t="str">
            <v>6: Property Abuse</v>
          </cell>
          <cell r="C7636" t="str">
            <v>62: Littering</v>
          </cell>
          <cell r="D7636" t="str">
            <v>10 to 13</v>
          </cell>
          <cell r="E7636" t="str">
            <v>Non-Maori</v>
          </cell>
          <cell r="F7636">
            <v>3</v>
          </cell>
          <cell r="G7636">
            <v>0.6</v>
          </cell>
          <cell r="H7636">
            <v>3.8297872340425529</v>
          </cell>
          <cell r="I7636">
            <v>0.68941548183254375</v>
          </cell>
          <cell r="J7636">
            <v>3.4615384615384617</v>
          </cell>
          <cell r="K7636">
            <v>194050</v>
          </cell>
        </row>
        <row r="7637">
          <cell r="A7637">
            <v>2004</v>
          </cell>
          <cell r="B7637" t="str">
            <v>6: Property Abuse</v>
          </cell>
          <cell r="C7637" t="str">
            <v>62: Littering</v>
          </cell>
          <cell r="D7637" t="str">
            <v>14 to 16</v>
          </cell>
          <cell r="E7637" t="str">
            <v>Maori</v>
          </cell>
          <cell r="F7637">
            <v>6</v>
          </cell>
          <cell r="G7637">
            <v>0.88</v>
          </cell>
          <cell r="H7637">
            <v>7.6595744680851059</v>
          </cell>
          <cell r="I7637">
            <v>1.0111427066877305</v>
          </cell>
          <cell r="J7637">
            <v>4.6153846153846159</v>
          </cell>
          <cell r="K7637">
            <v>41010</v>
          </cell>
        </row>
        <row r="7638">
          <cell r="A7638">
            <v>2004</v>
          </cell>
          <cell r="B7638" t="str">
            <v>6: Property Abuse</v>
          </cell>
          <cell r="C7638" t="str">
            <v>62: Littering</v>
          </cell>
          <cell r="D7638" t="str">
            <v>14 to 16</v>
          </cell>
          <cell r="E7638" t="str">
            <v>Non-Maori</v>
          </cell>
          <cell r="F7638">
            <v>26</v>
          </cell>
          <cell r="G7638">
            <v>5.08</v>
          </cell>
          <cell r="H7638">
            <v>33.191489361702125</v>
          </cell>
          <cell r="I7638">
            <v>5.8370510795155379</v>
          </cell>
          <cell r="J7638">
            <v>27.692307692307693</v>
          </cell>
          <cell r="K7638">
            <v>145460</v>
          </cell>
        </row>
        <row r="7639">
          <cell r="A7639">
            <v>2004</v>
          </cell>
          <cell r="B7639" t="str">
            <v>6: Property Abuse</v>
          </cell>
          <cell r="C7639" t="str">
            <v>62: Littering</v>
          </cell>
          <cell r="D7639" t="str">
            <v>17 to 20</v>
          </cell>
          <cell r="E7639" t="str">
            <v>Maori</v>
          </cell>
          <cell r="F7639">
            <v>21</v>
          </cell>
          <cell r="G7639">
            <v>3.5</v>
          </cell>
          <cell r="H7639">
            <v>26.808510638297875</v>
          </cell>
          <cell r="I7639">
            <v>4.021590310689839</v>
          </cell>
          <cell r="J7639">
            <v>19.615384615384617</v>
          </cell>
          <cell r="K7639">
            <v>47740</v>
          </cell>
        </row>
        <row r="7640">
          <cell r="A7640">
            <v>2004</v>
          </cell>
          <cell r="B7640" t="str">
            <v>6: Property Abuse</v>
          </cell>
          <cell r="C7640" t="str">
            <v>62: Littering</v>
          </cell>
          <cell r="D7640" t="str">
            <v>17 to 20</v>
          </cell>
          <cell r="E7640" t="str">
            <v>Non-Maori</v>
          </cell>
          <cell r="F7640">
            <v>80</v>
          </cell>
          <cell r="G7640">
            <v>14.06</v>
          </cell>
          <cell r="H7640">
            <v>102.12765957446808</v>
          </cell>
          <cell r="I7640">
            <v>16.155302790942599</v>
          </cell>
          <cell r="J7640">
            <v>76.153846153846146</v>
          </cell>
          <cell r="K7640">
            <v>189760</v>
          </cell>
        </row>
        <row r="7641">
          <cell r="A7641">
            <v>2004</v>
          </cell>
          <cell r="B7641" t="str">
            <v>6: Property Abuse</v>
          </cell>
          <cell r="C7641" t="str">
            <v>62: Littering</v>
          </cell>
          <cell r="D7641" t="str">
            <v>21 to 30</v>
          </cell>
          <cell r="E7641" t="str">
            <v>Maori</v>
          </cell>
          <cell r="F7641">
            <v>19</v>
          </cell>
          <cell r="G7641">
            <v>2.84</v>
          </cell>
          <cell r="H7641">
            <v>24.255319148936174</v>
          </cell>
          <cell r="I7641">
            <v>3.2632332806740409</v>
          </cell>
          <cell r="J7641">
            <v>16.153846153846153</v>
          </cell>
          <cell r="K7641">
            <v>87440</v>
          </cell>
        </row>
        <row r="7642">
          <cell r="A7642">
            <v>2004</v>
          </cell>
          <cell r="B7642" t="str">
            <v>6: Property Abuse</v>
          </cell>
          <cell r="C7642" t="str">
            <v>62: Littering</v>
          </cell>
          <cell r="D7642" t="str">
            <v>21 to 30</v>
          </cell>
          <cell r="E7642" t="str">
            <v>Non-Maori</v>
          </cell>
          <cell r="F7642">
            <v>43</v>
          </cell>
          <cell r="G7642">
            <v>7.26</v>
          </cell>
          <cell r="H7642">
            <v>54.89361702127659</v>
          </cell>
          <cell r="I7642">
            <v>8.3419273301737782</v>
          </cell>
          <cell r="J7642">
            <v>40.384615384615387</v>
          </cell>
          <cell r="K7642">
            <v>447170</v>
          </cell>
        </row>
        <row r="7643">
          <cell r="A7643">
            <v>2004</v>
          </cell>
          <cell r="B7643" t="str">
            <v>6: Property Abuse</v>
          </cell>
          <cell r="C7643" t="str">
            <v>62: Littering</v>
          </cell>
          <cell r="D7643" t="str">
            <v>31 to 50</v>
          </cell>
          <cell r="E7643" t="str">
            <v>Maori</v>
          </cell>
          <cell r="F7643">
            <v>10</v>
          </cell>
          <cell r="G7643">
            <v>1.24</v>
          </cell>
          <cell r="H7643">
            <v>12.76595744680851</v>
          </cell>
          <cell r="I7643">
            <v>1.4247919957872566</v>
          </cell>
          <cell r="J7643">
            <v>6.9230769230769234</v>
          </cell>
          <cell r="K7643">
            <v>156750</v>
          </cell>
        </row>
        <row r="7644">
          <cell r="A7644">
            <v>2004</v>
          </cell>
          <cell r="B7644" t="str">
            <v>6: Property Abuse</v>
          </cell>
          <cell r="C7644" t="str">
            <v>62: Littering</v>
          </cell>
          <cell r="D7644" t="str">
            <v>31 to 50</v>
          </cell>
          <cell r="E7644" t="str">
            <v>Non-Maori</v>
          </cell>
          <cell r="F7644">
            <v>15</v>
          </cell>
          <cell r="G7644">
            <v>1.52</v>
          </cell>
          <cell r="H7644">
            <v>19.148936170212764</v>
          </cell>
          <cell r="I7644">
            <v>1.7465192206424438</v>
          </cell>
          <cell r="J7644">
            <v>8.0769230769230766</v>
          </cell>
          <cell r="K7644">
            <v>1054810</v>
          </cell>
        </row>
        <row r="7645">
          <cell r="A7645">
            <v>2004</v>
          </cell>
          <cell r="B7645" t="str">
            <v>6: Property Abuse</v>
          </cell>
          <cell r="C7645" t="str">
            <v>62: Littering</v>
          </cell>
          <cell r="D7645" t="str">
            <v>51 or older</v>
          </cell>
          <cell r="E7645" t="str">
            <v>Maori</v>
          </cell>
          <cell r="F7645">
            <v>1</v>
          </cell>
          <cell r="G7645">
            <v>0</v>
          </cell>
          <cell r="H7645">
            <v>1.2765957446808511</v>
          </cell>
          <cell r="I7645">
            <v>0</v>
          </cell>
          <cell r="J7645">
            <v>0</v>
          </cell>
          <cell r="K7645">
            <v>74580</v>
          </cell>
        </row>
        <row r="7646">
          <cell r="A7646">
            <v>2004</v>
          </cell>
          <cell r="B7646" t="str">
            <v>6: Property Abuse</v>
          </cell>
          <cell r="C7646" t="str">
            <v>62: Littering</v>
          </cell>
          <cell r="D7646" t="str">
            <v>51 or older</v>
          </cell>
          <cell r="E7646" t="str">
            <v>Non-Maori</v>
          </cell>
          <cell r="F7646">
            <v>6</v>
          </cell>
          <cell r="G7646">
            <v>0</v>
          </cell>
          <cell r="H7646">
            <v>7.6595744680851059</v>
          </cell>
          <cell r="I7646">
            <v>0</v>
          </cell>
          <cell r="J7646">
            <v>1.153846153846154</v>
          </cell>
          <cell r="K7646">
            <v>1013520</v>
          </cell>
        </row>
        <row r="7647">
          <cell r="A7647">
            <v>2004</v>
          </cell>
          <cell r="B7647" t="str">
            <v>6: Property Abuse</v>
          </cell>
          <cell r="C7647" t="str">
            <v>63: Animals</v>
          </cell>
          <cell r="D7647" t="str">
            <v>0 to 9</v>
          </cell>
          <cell r="E7647" t="str">
            <v>Maori</v>
          </cell>
          <cell r="F7647">
            <v>1</v>
          </cell>
          <cell r="G7647">
            <v>1.18</v>
          </cell>
          <cell r="H7647">
            <v>1.4779116465863453</v>
          </cell>
          <cell r="I7647">
            <v>2.1583473815297864</v>
          </cell>
          <cell r="J7647">
            <v>1.916030534351145</v>
          </cell>
          <cell r="K7647">
            <v>145860</v>
          </cell>
        </row>
        <row r="7648">
          <cell r="A7648">
            <v>2004</v>
          </cell>
          <cell r="B7648" t="str">
            <v>6: Property Abuse</v>
          </cell>
          <cell r="C7648" t="str">
            <v>63: Animals</v>
          </cell>
          <cell r="D7648" t="str">
            <v>0 to 9</v>
          </cell>
          <cell r="E7648" t="str">
            <v>Non-Maori</v>
          </cell>
          <cell r="F7648">
            <v>6</v>
          </cell>
          <cell r="G7648">
            <v>37.799999999999997</v>
          </cell>
          <cell r="H7648">
            <v>8.8674698795180724</v>
          </cell>
          <cell r="I7648">
            <v>69.140280526971125</v>
          </cell>
          <cell r="J7648">
            <v>11.496183206106871</v>
          </cell>
          <cell r="K7648">
            <v>432170</v>
          </cell>
        </row>
        <row r="7649">
          <cell r="A7649">
            <v>2004</v>
          </cell>
          <cell r="B7649" t="str">
            <v>6: Property Abuse</v>
          </cell>
          <cell r="C7649" t="str">
            <v>63: Animals</v>
          </cell>
          <cell r="D7649" t="str">
            <v>10 to 13</v>
          </cell>
          <cell r="E7649" t="str">
            <v>Maori</v>
          </cell>
          <cell r="F7649">
            <v>7</v>
          </cell>
          <cell r="G7649">
            <v>31.46</v>
          </cell>
          <cell r="H7649">
            <v>10.345381526104417</v>
          </cell>
          <cell r="I7649">
            <v>57.543736121124638</v>
          </cell>
          <cell r="J7649">
            <v>13.412213740458014</v>
          </cell>
          <cell r="K7649">
            <v>57220</v>
          </cell>
        </row>
        <row r="7650">
          <cell r="A7650">
            <v>2004</v>
          </cell>
          <cell r="B7650" t="str">
            <v>6: Property Abuse</v>
          </cell>
          <cell r="C7650" t="str">
            <v>63: Animals</v>
          </cell>
          <cell r="D7650" t="str">
            <v>10 to 13</v>
          </cell>
          <cell r="E7650" t="str">
            <v>Non-Maori</v>
          </cell>
          <cell r="F7650">
            <v>5</v>
          </cell>
          <cell r="G7650">
            <v>21.26</v>
          </cell>
          <cell r="H7650">
            <v>7.3895582329317264</v>
          </cell>
          <cell r="I7650">
            <v>38.886835026545128</v>
          </cell>
          <cell r="J7650">
            <v>9.5801526717557248</v>
          </cell>
          <cell r="K7650">
            <v>194050</v>
          </cell>
        </row>
        <row r="7651">
          <cell r="A7651">
            <v>2004</v>
          </cell>
          <cell r="B7651" t="str">
            <v>6: Property Abuse</v>
          </cell>
          <cell r="C7651" t="str">
            <v>63: Animals</v>
          </cell>
          <cell r="D7651" t="str">
            <v>14 to 16</v>
          </cell>
          <cell r="E7651" t="str">
            <v>Maori</v>
          </cell>
          <cell r="F7651">
            <v>7</v>
          </cell>
          <cell r="G7651">
            <v>11.26</v>
          </cell>
          <cell r="H7651">
            <v>10.345381526104417</v>
          </cell>
          <cell r="I7651">
            <v>20.59575552205542</v>
          </cell>
          <cell r="J7651">
            <v>5.7480916030534353</v>
          </cell>
          <cell r="K7651">
            <v>41010</v>
          </cell>
        </row>
        <row r="7652">
          <cell r="A7652">
            <v>2004</v>
          </cell>
          <cell r="B7652" t="str">
            <v>6: Property Abuse</v>
          </cell>
          <cell r="C7652" t="str">
            <v>63: Animals</v>
          </cell>
          <cell r="D7652" t="str">
            <v>14 to 16</v>
          </cell>
          <cell r="E7652" t="str">
            <v>Non-Maori</v>
          </cell>
          <cell r="F7652">
            <v>4</v>
          </cell>
          <cell r="G7652">
            <v>12.52</v>
          </cell>
          <cell r="H7652">
            <v>5.9116465863453813</v>
          </cell>
          <cell r="I7652">
            <v>22.900431539621128</v>
          </cell>
          <cell r="J7652">
            <v>7.66412213740458</v>
          </cell>
          <cell r="K7652">
            <v>145460</v>
          </cell>
        </row>
        <row r="7653">
          <cell r="A7653">
            <v>2004</v>
          </cell>
          <cell r="B7653" t="str">
            <v>6: Property Abuse</v>
          </cell>
          <cell r="C7653" t="str">
            <v>63: Animals</v>
          </cell>
          <cell r="D7653" t="str">
            <v>17 to 20</v>
          </cell>
          <cell r="E7653" t="str">
            <v>Maori</v>
          </cell>
          <cell r="F7653">
            <v>14</v>
          </cell>
          <cell r="G7653">
            <v>18.579999999999998</v>
          </cell>
          <cell r="H7653">
            <v>20.690763052208833</v>
          </cell>
          <cell r="I7653">
            <v>33.984825719341892</v>
          </cell>
          <cell r="J7653">
            <v>17.244274809160306</v>
          </cell>
          <cell r="K7653">
            <v>47740</v>
          </cell>
        </row>
        <row r="7654">
          <cell r="A7654">
            <v>2004</v>
          </cell>
          <cell r="B7654" t="str">
            <v>6: Property Abuse</v>
          </cell>
          <cell r="C7654" t="str">
            <v>63: Animals</v>
          </cell>
          <cell r="D7654" t="str">
            <v>17 to 20</v>
          </cell>
          <cell r="E7654" t="str">
            <v>Non-Maori</v>
          </cell>
          <cell r="F7654">
            <v>15</v>
          </cell>
          <cell r="G7654">
            <v>31.46</v>
          </cell>
          <cell r="H7654">
            <v>22.168674698795179</v>
          </cell>
          <cell r="I7654">
            <v>57.543736121124631</v>
          </cell>
          <cell r="J7654">
            <v>13.412213740458014</v>
          </cell>
          <cell r="K7654">
            <v>189760</v>
          </cell>
        </row>
        <row r="7655">
          <cell r="A7655">
            <v>2004</v>
          </cell>
          <cell r="B7655" t="str">
            <v>6: Property Abuse</v>
          </cell>
          <cell r="C7655" t="str">
            <v>63: Animals</v>
          </cell>
          <cell r="D7655" t="str">
            <v>21 to 30</v>
          </cell>
          <cell r="E7655" t="str">
            <v>Maori</v>
          </cell>
          <cell r="F7655">
            <v>32</v>
          </cell>
          <cell r="G7655">
            <v>113.9</v>
          </cell>
          <cell r="H7655">
            <v>47.293172690763051</v>
          </cell>
          <cell r="I7655">
            <v>208.33539555613785</v>
          </cell>
          <cell r="J7655">
            <v>32.572519083969468</v>
          </cell>
          <cell r="K7655">
            <v>87440</v>
          </cell>
        </row>
        <row r="7656">
          <cell r="A7656">
            <v>2004</v>
          </cell>
          <cell r="B7656" t="str">
            <v>6: Property Abuse</v>
          </cell>
          <cell r="C7656" t="str">
            <v>63: Animals</v>
          </cell>
          <cell r="D7656" t="str">
            <v>21 to 30</v>
          </cell>
          <cell r="E7656" t="str">
            <v>Non-Maori</v>
          </cell>
          <cell r="F7656">
            <v>36</v>
          </cell>
          <cell r="G7656">
            <v>226.4</v>
          </cell>
          <cell r="H7656">
            <v>53.204819277108435</v>
          </cell>
          <cell r="I7656">
            <v>414.11003998164711</v>
          </cell>
          <cell r="J7656">
            <v>26.824427480916029</v>
          </cell>
          <cell r="K7656">
            <v>447170</v>
          </cell>
        </row>
        <row r="7657">
          <cell r="A7657">
            <v>2004</v>
          </cell>
          <cell r="B7657" t="str">
            <v>6: Property Abuse</v>
          </cell>
          <cell r="C7657" t="str">
            <v>63: Animals</v>
          </cell>
          <cell r="D7657" t="str">
            <v>31 to 50</v>
          </cell>
          <cell r="E7657" t="str">
            <v>Maori</v>
          </cell>
          <cell r="F7657">
            <v>26</v>
          </cell>
          <cell r="G7657">
            <v>201</v>
          </cell>
          <cell r="H7657">
            <v>38.425702811244975</v>
          </cell>
          <cell r="I7657">
            <v>367.65069804024324</v>
          </cell>
          <cell r="J7657">
            <v>22.992366412213741</v>
          </cell>
          <cell r="K7657">
            <v>156750</v>
          </cell>
        </row>
        <row r="7658">
          <cell r="A7658">
            <v>2004</v>
          </cell>
          <cell r="B7658" t="str">
            <v>6: Property Abuse</v>
          </cell>
          <cell r="C7658" t="str">
            <v>63: Animals</v>
          </cell>
          <cell r="D7658" t="str">
            <v>31 to 50</v>
          </cell>
          <cell r="E7658" t="str">
            <v>Non-Maori</v>
          </cell>
          <cell r="F7658">
            <v>70</v>
          </cell>
          <cell r="G7658">
            <v>661.21</v>
          </cell>
          <cell r="H7658">
            <v>103.45381526104417</v>
          </cell>
          <cell r="I7658">
            <v>1209.4244679163651</v>
          </cell>
          <cell r="J7658">
            <v>57.480916030534353</v>
          </cell>
          <cell r="K7658">
            <v>1054810</v>
          </cell>
        </row>
        <row r="7659">
          <cell r="A7659">
            <v>2004</v>
          </cell>
          <cell r="B7659" t="str">
            <v>6: Property Abuse</v>
          </cell>
          <cell r="C7659" t="str">
            <v>63: Animals</v>
          </cell>
          <cell r="D7659" t="str">
            <v>51 or older</v>
          </cell>
          <cell r="E7659" t="str">
            <v>Maori</v>
          </cell>
          <cell r="F7659">
            <v>5</v>
          </cell>
          <cell r="G7659">
            <v>51.95</v>
          </cell>
          <cell r="H7659">
            <v>7.3895582329317264</v>
          </cell>
          <cell r="I7659">
            <v>95.022158025824055</v>
          </cell>
          <cell r="J7659">
            <v>7.66412213740458</v>
          </cell>
          <cell r="K7659">
            <v>74580</v>
          </cell>
        </row>
        <row r="7660">
          <cell r="A7660">
            <v>2004</v>
          </cell>
          <cell r="B7660" t="str">
            <v>6: Property Abuse</v>
          </cell>
          <cell r="C7660" t="str">
            <v>63: Animals</v>
          </cell>
          <cell r="D7660" t="str">
            <v>51 or older</v>
          </cell>
          <cell r="E7660" t="str">
            <v>Non-Maori</v>
          </cell>
          <cell r="F7660">
            <v>21</v>
          </cell>
          <cell r="G7660">
            <v>105.72</v>
          </cell>
          <cell r="H7660">
            <v>31.036144578313252</v>
          </cell>
          <cell r="I7660">
            <v>193.37329252146526</v>
          </cell>
          <cell r="J7660">
            <v>22.992366412213741</v>
          </cell>
          <cell r="K7660">
            <v>1013520</v>
          </cell>
        </row>
        <row r="7661">
          <cell r="A7661">
            <v>2004</v>
          </cell>
          <cell r="B7661" t="str">
            <v>6: Property Abuse</v>
          </cell>
          <cell r="C7661" t="str">
            <v>64: Firearm Offences</v>
          </cell>
          <cell r="D7661" t="str">
            <v>0 to 9</v>
          </cell>
          <cell r="E7661" t="str">
            <v>Maori</v>
          </cell>
          <cell r="F7661" t="str">
            <v>Maori</v>
          </cell>
          <cell r="G7661">
            <v>3943</v>
          </cell>
          <cell r="H7661">
            <v>132653.64000000001</v>
          </cell>
          <cell r="I7661">
            <v>14850.10793314679</v>
          </cell>
          <cell r="J7661">
            <v>598202.25548481988</v>
          </cell>
          <cell r="K7661">
            <v>145860</v>
          </cell>
        </row>
        <row r="7662">
          <cell r="A7662">
            <v>2004</v>
          </cell>
          <cell r="B7662" t="str">
            <v>6: Property Abuse</v>
          </cell>
          <cell r="C7662" t="str">
            <v>64: Firearm Offences</v>
          </cell>
          <cell r="D7662" t="str">
            <v>0 to 9</v>
          </cell>
          <cell r="E7662" t="str">
            <v>Non-Maori</v>
          </cell>
          <cell r="F7662" t="str">
            <v>Other</v>
          </cell>
          <cell r="G7662">
            <v>6256</v>
          </cell>
          <cell r="H7662">
            <v>205490.97</v>
          </cell>
          <cell r="I7662">
            <v>23561.31758299932</v>
          </cell>
          <cell r="J7662">
            <v>926662.56075418193</v>
          </cell>
          <cell r="K7662">
            <v>432170</v>
          </cell>
        </row>
        <row r="7663">
          <cell r="A7663">
            <v>2004</v>
          </cell>
          <cell r="B7663" t="str">
            <v>6: Property Abuse</v>
          </cell>
          <cell r="C7663" t="str">
            <v>64: Firearm Offences</v>
          </cell>
          <cell r="D7663" t="str">
            <v>10 to 13</v>
          </cell>
          <cell r="E7663" t="str">
            <v>Maori</v>
          </cell>
          <cell r="F7663" t="str">
            <v>Pacific peoples</v>
          </cell>
          <cell r="G7663">
            <v>444</v>
          </cell>
          <cell r="H7663">
            <v>9669.2099999999991</v>
          </cell>
          <cell r="I7663">
            <v>1672.1906980261665</v>
          </cell>
          <cell r="J7663">
            <v>43603.351033234889</v>
          </cell>
          <cell r="K7663">
            <v>57220</v>
          </cell>
        </row>
        <row r="7664">
          <cell r="A7664">
            <v>2004</v>
          </cell>
          <cell r="B7664" t="str">
            <v>6: Property Abuse</v>
          </cell>
          <cell r="C7664" t="str">
            <v>64: Firearm Offences</v>
          </cell>
          <cell r="D7664" t="str">
            <v>10 to 13</v>
          </cell>
          <cell r="E7664" t="str">
            <v>Non-Maori</v>
          </cell>
          <cell r="F7664" t="str">
            <v>Maori</v>
          </cell>
          <cell r="G7664">
            <v>307</v>
          </cell>
          <cell r="H7664">
            <v>4877.3500000000004</v>
          </cell>
          <cell r="I7664">
            <v>1156.2219466081826</v>
          </cell>
          <cell r="J7664">
            <v>21994.434308692038</v>
          </cell>
          <cell r="K7664">
            <v>194050</v>
          </cell>
        </row>
        <row r="7665">
          <cell r="A7665">
            <v>2004</v>
          </cell>
          <cell r="B7665" t="str">
            <v>6: Property Abuse</v>
          </cell>
          <cell r="C7665" t="str">
            <v>64: Firearm Offences</v>
          </cell>
          <cell r="D7665" t="str">
            <v>14 to 16</v>
          </cell>
          <cell r="E7665" t="str">
            <v>Maori</v>
          </cell>
          <cell r="F7665" t="str">
            <v>Other</v>
          </cell>
          <cell r="G7665">
            <v>1006</v>
          </cell>
          <cell r="H7665">
            <v>11382.06</v>
          </cell>
          <cell r="I7665">
            <v>3788.7924374196477</v>
          </cell>
          <cell r="J7665">
            <v>51327.45670652949</v>
          </cell>
          <cell r="K7665">
            <v>41010</v>
          </cell>
        </row>
        <row r="7666">
          <cell r="A7666">
            <v>2004</v>
          </cell>
          <cell r="B7666" t="str">
            <v>6: Property Abuse</v>
          </cell>
          <cell r="C7666" t="str">
            <v>64: Firearm Offences</v>
          </cell>
          <cell r="D7666" t="str">
            <v>14 to 16</v>
          </cell>
          <cell r="E7666" t="str">
            <v>Non-Maori</v>
          </cell>
          <cell r="F7666" t="str">
            <v>Pacific peoples</v>
          </cell>
          <cell r="G7666">
            <v>64</v>
          </cell>
          <cell r="H7666">
            <v>2104.41</v>
          </cell>
          <cell r="I7666">
            <v>241.03649701278079</v>
          </cell>
          <cell r="J7666">
            <v>9489.8474588771842</v>
          </cell>
          <cell r="K7666">
            <v>145460</v>
          </cell>
        </row>
        <row r="7667">
          <cell r="A7667">
            <v>2004</v>
          </cell>
          <cell r="B7667" t="str">
            <v>6: Property Abuse</v>
          </cell>
          <cell r="C7667" t="str">
            <v>64: Firearm Offences</v>
          </cell>
          <cell r="D7667" t="str">
            <v>17 to 20</v>
          </cell>
          <cell r="E7667" t="str">
            <v>Maori</v>
          </cell>
          <cell r="F7667" t="str">
            <v>Maori</v>
          </cell>
          <cell r="G7667">
            <v>73</v>
          </cell>
          <cell r="H7667">
            <v>6669.06</v>
          </cell>
          <cell r="I7667">
            <v>341.75213343677274</v>
          </cell>
          <cell r="J7667">
            <v>32160.735446662715</v>
          </cell>
          <cell r="K7667">
            <v>47740</v>
          </cell>
        </row>
        <row r="7668">
          <cell r="A7668">
            <v>2004</v>
          </cell>
          <cell r="B7668" t="str">
            <v>6: Property Abuse</v>
          </cell>
          <cell r="C7668" t="str">
            <v>64: Firearm Offences</v>
          </cell>
          <cell r="D7668" t="str">
            <v>17 to 20</v>
          </cell>
          <cell r="E7668" t="str">
            <v>Non-Maori</v>
          </cell>
          <cell r="F7668" t="str">
            <v>Other</v>
          </cell>
          <cell r="G7668">
            <v>57</v>
          </cell>
          <cell r="H7668">
            <v>5314.93</v>
          </cell>
          <cell r="I7668">
            <v>266.84755624515128</v>
          </cell>
          <cell r="J7668">
            <v>25630.607259123641</v>
          </cell>
          <cell r="K7668">
            <v>189760</v>
          </cell>
        </row>
        <row r="7669">
          <cell r="A7669">
            <v>2004</v>
          </cell>
          <cell r="B7669" t="str">
            <v>6: Property Abuse</v>
          </cell>
          <cell r="C7669" t="str">
            <v>64: Firearm Offences</v>
          </cell>
          <cell r="D7669" t="str">
            <v>21 to 30</v>
          </cell>
          <cell r="E7669" t="str">
            <v>Maori</v>
          </cell>
          <cell r="F7669" t="str">
            <v>Pacific peoples</v>
          </cell>
          <cell r="G7669">
            <v>3</v>
          </cell>
          <cell r="H7669">
            <v>264.99</v>
          </cell>
          <cell r="I7669">
            <v>14.044608223429016</v>
          </cell>
          <cell r="J7669">
            <v>1277.882233179962</v>
          </cell>
          <cell r="K7669">
            <v>87440</v>
          </cell>
        </row>
        <row r="7670">
          <cell r="A7670">
            <v>2004</v>
          </cell>
          <cell r="B7670" t="str">
            <v>6: Property Abuse</v>
          </cell>
          <cell r="C7670" t="str">
            <v>64: Firearm Offences</v>
          </cell>
          <cell r="D7670" t="str">
            <v>21 to 30</v>
          </cell>
          <cell r="E7670" t="str">
            <v>Non-Maori</v>
          </cell>
          <cell r="F7670" t="str">
            <v>Maori</v>
          </cell>
          <cell r="G7670">
            <v>754</v>
          </cell>
          <cell r="H7670">
            <v>77434.770000000222</v>
          </cell>
          <cell r="I7670">
            <v>3529.878200155159</v>
          </cell>
          <cell r="J7670">
            <v>373419.81513784302</v>
          </cell>
          <cell r="K7670">
            <v>447170</v>
          </cell>
        </row>
        <row r="7671">
          <cell r="A7671">
            <v>2004</v>
          </cell>
          <cell r="B7671" t="str">
            <v>6: Property Abuse</v>
          </cell>
          <cell r="C7671" t="str">
            <v>64: Firearm Offences</v>
          </cell>
          <cell r="D7671" t="str">
            <v>31 to 50</v>
          </cell>
          <cell r="E7671" t="str">
            <v>Maori</v>
          </cell>
          <cell r="F7671" t="str">
            <v>Other</v>
          </cell>
          <cell r="G7671">
            <v>338</v>
          </cell>
          <cell r="H7671">
            <v>31894.220000000067</v>
          </cell>
          <cell r="I7671">
            <v>1582.3591931730023</v>
          </cell>
          <cell r="J7671">
            <v>153806.0193936869</v>
          </cell>
          <cell r="K7671">
            <v>156750</v>
          </cell>
        </row>
        <row r="7672">
          <cell r="A7672">
            <v>2004</v>
          </cell>
          <cell r="B7672" t="str">
            <v>6: Property Abuse</v>
          </cell>
          <cell r="C7672" t="str">
            <v>64: Firearm Offences</v>
          </cell>
          <cell r="D7672" t="str">
            <v>31 to 50</v>
          </cell>
          <cell r="E7672" t="str">
            <v>Non-Maori</v>
          </cell>
          <cell r="F7672" t="str">
            <v>Pacific peoples</v>
          </cell>
          <cell r="G7672">
            <v>71</v>
          </cell>
          <cell r="H7672">
            <v>7039.65</v>
          </cell>
          <cell r="I7672">
            <v>332.38906128782003</v>
          </cell>
          <cell r="J7672">
            <v>33947.860910997842</v>
          </cell>
          <cell r="K7672">
            <v>1054810</v>
          </cell>
        </row>
        <row r="7673">
          <cell r="A7673">
            <v>2004</v>
          </cell>
          <cell r="B7673" t="str">
            <v>6: Property Abuse</v>
          </cell>
          <cell r="C7673" t="str">
            <v>64: Firearm Offences</v>
          </cell>
          <cell r="D7673" t="str">
            <v>51 or older</v>
          </cell>
          <cell r="E7673" t="str">
            <v>Maori</v>
          </cell>
          <cell r="F7673" t="str">
            <v>Maori</v>
          </cell>
          <cell r="G7673">
            <v>2238</v>
          </cell>
          <cell r="H7673">
            <v>239328.71999999884</v>
          </cell>
          <cell r="I7673">
            <v>10477.277734678046</v>
          </cell>
          <cell r="J7673">
            <v>1154133.8132672946</v>
          </cell>
          <cell r="K7673">
            <v>74580</v>
          </cell>
        </row>
        <row r="7674">
          <cell r="A7674">
            <v>2004</v>
          </cell>
          <cell r="B7674" t="str">
            <v>6: Property Abuse</v>
          </cell>
          <cell r="C7674" t="str">
            <v>64: Firearm Offences</v>
          </cell>
          <cell r="D7674" t="str">
            <v>51 or older</v>
          </cell>
          <cell r="E7674" t="str">
            <v>Non-Maori</v>
          </cell>
          <cell r="F7674" t="str">
            <v>Other</v>
          </cell>
          <cell r="G7674">
            <v>1190</v>
          </cell>
          <cell r="H7674">
            <v>121673.58</v>
          </cell>
          <cell r="I7674">
            <v>5571.0279286268424</v>
          </cell>
          <cell r="J7674">
            <v>586756.12713461334</v>
          </cell>
          <cell r="K7674">
            <v>1013520</v>
          </cell>
        </row>
        <row r="7675">
          <cell r="A7675">
            <v>2004</v>
          </cell>
          <cell r="B7675" t="str">
            <v>6: Property Abuse</v>
          </cell>
          <cell r="C7675" t="str">
            <v>65: Postal/rail/fire Service Abuses</v>
          </cell>
          <cell r="D7675" t="str">
            <v>0 to 9</v>
          </cell>
          <cell r="E7675" t="str">
            <v>Maori</v>
          </cell>
          <cell r="F7675">
            <v>9</v>
          </cell>
          <cell r="G7675">
            <v>3.91</v>
          </cell>
          <cell r="H7675">
            <v>14.483704292527822</v>
          </cell>
          <cell r="I7675">
            <v>6.1381536926148188</v>
          </cell>
          <cell r="J7675">
            <v>14.487455197132617</v>
          </cell>
          <cell r="K7675">
            <v>145860</v>
          </cell>
        </row>
        <row r="7676">
          <cell r="A7676">
            <v>2004</v>
          </cell>
          <cell r="B7676" t="str">
            <v>6: Property Abuse</v>
          </cell>
          <cell r="C7676" t="str">
            <v>65: Postal/rail/fire Service Abuses</v>
          </cell>
          <cell r="D7676" t="str">
            <v>0 to 9</v>
          </cell>
          <cell r="E7676" t="str">
            <v>Non-Maori</v>
          </cell>
          <cell r="F7676">
            <v>29</v>
          </cell>
          <cell r="G7676">
            <v>8.14</v>
          </cell>
          <cell r="H7676">
            <v>46.669713831478539</v>
          </cell>
          <cell r="I7676">
            <v>12.778662674650798</v>
          </cell>
          <cell r="J7676">
            <v>46.681800079649541</v>
          </cell>
          <cell r="K7676">
            <v>432170</v>
          </cell>
        </row>
        <row r="7677">
          <cell r="A7677">
            <v>2004</v>
          </cell>
          <cell r="B7677" t="str">
            <v>6: Property Abuse</v>
          </cell>
          <cell r="C7677" t="str">
            <v>65: Postal/rail/fire Service Abuses</v>
          </cell>
          <cell r="D7677" t="str">
            <v>10 to 13</v>
          </cell>
          <cell r="E7677" t="str">
            <v>Maori</v>
          </cell>
          <cell r="F7677">
            <v>60</v>
          </cell>
          <cell r="G7677">
            <v>18.27</v>
          </cell>
          <cell r="H7677">
            <v>96.558028616852155</v>
          </cell>
          <cell r="I7677">
            <v>28.681347305389419</v>
          </cell>
          <cell r="J7677">
            <v>96.583034647550775</v>
          </cell>
          <cell r="K7677">
            <v>57220</v>
          </cell>
        </row>
        <row r="7678">
          <cell r="A7678">
            <v>2004</v>
          </cell>
          <cell r="B7678" t="str">
            <v>6: Property Abuse</v>
          </cell>
          <cell r="C7678" t="str">
            <v>65: Postal/rail/fire Service Abuses</v>
          </cell>
          <cell r="D7678" t="str">
            <v>10 to 13</v>
          </cell>
          <cell r="E7678" t="str">
            <v>Non-Maori</v>
          </cell>
          <cell r="F7678">
            <v>190</v>
          </cell>
          <cell r="G7678">
            <v>59.899999999999949</v>
          </cell>
          <cell r="H7678">
            <v>305.76709062003181</v>
          </cell>
          <cell r="I7678">
            <v>94.034630738523603</v>
          </cell>
          <cell r="J7678">
            <v>305.84627638391083</v>
          </cell>
          <cell r="K7678">
            <v>194050</v>
          </cell>
        </row>
        <row r="7679">
          <cell r="A7679">
            <v>2004</v>
          </cell>
          <cell r="B7679" t="str">
            <v>6: Property Abuse</v>
          </cell>
          <cell r="C7679" t="str">
            <v>65: Postal/rail/fire Service Abuses</v>
          </cell>
          <cell r="D7679" t="str">
            <v>14 to 16</v>
          </cell>
          <cell r="E7679" t="str">
            <v>Maori</v>
          </cell>
          <cell r="F7679">
            <v>87</v>
          </cell>
          <cell r="G7679">
            <v>28.47</v>
          </cell>
          <cell r="H7679">
            <v>140.0091414944356</v>
          </cell>
          <cell r="I7679">
            <v>44.693922155688917</v>
          </cell>
          <cell r="J7679">
            <v>140.04540023894862</v>
          </cell>
          <cell r="K7679">
            <v>41010</v>
          </cell>
        </row>
        <row r="7680">
          <cell r="A7680">
            <v>2004</v>
          </cell>
          <cell r="B7680" t="str">
            <v>6: Property Abuse</v>
          </cell>
          <cell r="C7680" t="str">
            <v>65: Postal/rail/fire Service Abuses</v>
          </cell>
          <cell r="D7680" t="str">
            <v>14 to 16</v>
          </cell>
          <cell r="E7680" t="str">
            <v>Non-Maori</v>
          </cell>
          <cell r="F7680">
            <v>327</v>
          </cell>
          <cell r="G7680">
            <v>99.3</v>
          </cell>
          <cell r="H7680">
            <v>526.24125596184422</v>
          </cell>
          <cell r="I7680">
            <v>155.88712574850419</v>
          </cell>
          <cell r="J7680">
            <v>526.37753882915172</v>
          </cell>
          <cell r="K7680">
            <v>145460</v>
          </cell>
        </row>
        <row r="7681">
          <cell r="A7681">
            <v>2004</v>
          </cell>
          <cell r="B7681" t="str">
            <v>6: Property Abuse</v>
          </cell>
          <cell r="C7681" t="str">
            <v>65: Postal/rail/fire Service Abuses</v>
          </cell>
          <cell r="D7681" t="str">
            <v>17 to 20</v>
          </cell>
          <cell r="E7681" t="str">
            <v>Maori</v>
          </cell>
          <cell r="F7681">
            <v>56</v>
          </cell>
          <cell r="G7681">
            <v>17.89</v>
          </cell>
          <cell r="H7681">
            <v>90.120826709062001</v>
          </cell>
          <cell r="I7681">
            <v>28.084800399201789</v>
          </cell>
          <cell r="J7681">
            <v>90.144165671047389</v>
          </cell>
          <cell r="K7681">
            <v>47740</v>
          </cell>
        </row>
        <row r="7682">
          <cell r="A7682">
            <v>2004</v>
          </cell>
          <cell r="B7682" t="str">
            <v>6: Property Abuse</v>
          </cell>
          <cell r="C7682" t="str">
            <v>65: Postal/rail/fire Service Abuses</v>
          </cell>
          <cell r="D7682" t="str">
            <v>17 to 20</v>
          </cell>
          <cell r="E7682" t="str">
            <v>Non-Maori</v>
          </cell>
          <cell r="F7682">
            <v>350</v>
          </cell>
          <cell r="G7682">
            <v>100.72</v>
          </cell>
          <cell r="H7682">
            <v>563.25516693163752</v>
          </cell>
          <cell r="I7682">
            <v>158.11632734531079</v>
          </cell>
          <cell r="J7682">
            <v>563.40103544404622</v>
          </cell>
          <cell r="K7682">
            <v>189760</v>
          </cell>
        </row>
        <row r="7683">
          <cell r="A7683">
            <v>2004</v>
          </cell>
          <cell r="B7683" t="str">
            <v>6: Property Abuse</v>
          </cell>
          <cell r="C7683" t="str">
            <v>65: Postal/rail/fire Service Abuses</v>
          </cell>
          <cell r="D7683" t="str">
            <v>21 to 30</v>
          </cell>
          <cell r="E7683" t="str">
            <v>Maori</v>
          </cell>
          <cell r="F7683">
            <v>70</v>
          </cell>
          <cell r="G7683">
            <v>24.08</v>
          </cell>
          <cell r="H7683">
            <v>112.6510333863275</v>
          </cell>
          <cell r="I7683">
            <v>37.802235528942361</v>
          </cell>
          <cell r="J7683">
            <v>112.68020708880924</v>
          </cell>
          <cell r="K7683">
            <v>87440</v>
          </cell>
        </row>
        <row r="7684">
          <cell r="A7684">
            <v>2004</v>
          </cell>
          <cell r="B7684" t="str">
            <v>6: Property Abuse</v>
          </cell>
          <cell r="C7684" t="str">
            <v>65: Postal/rail/fire Service Abuses</v>
          </cell>
          <cell r="D7684" t="str">
            <v>21 to 30</v>
          </cell>
          <cell r="E7684" t="str">
            <v>Non-Maori</v>
          </cell>
          <cell r="F7684">
            <v>325</v>
          </cell>
          <cell r="G7684">
            <v>97.91</v>
          </cell>
          <cell r="H7684">
            <v>523.02265500794908</v>
          </cell>
          <cell r="I7684">
            <v>153.70501996008107</v>
          </cell>
          <cell r="J7684">
            <v>523.15810434090008</v>
          </cell>
          <cell r="K7684">
            <v>447170</v>
          </cell>
        </row>
        <row r="7685">
          <cell r="A7685">
            <v>2004</v>
          </cell>
          <cell r="B7685" t="str">
            <v>6: Property Abuse</v>
          </cell>
          <cell r="C7685" t="str">
            <v>65: Postal/rail/fire Service Abuses</v>
          </cell>
          <cell r="D7685" t="str">
            <v>31 to 50</v>
          </cell>
          <cell r="E7685" t="str">
            <v>Maori</v>
          </cell>
          <cell r="F7685">
            <v>191</v>
          </cell>
          <cell r="G7685">
            <v>56.5</v>
          </cell>
          <cell r="H7685">
            <v>307.37639109697932</v>
          </cell>
          <cell r="I7685">
            <v>88.697105788423812</v>
          </cell>
          <cell r="J7685">
            <v>307.45599362803659</v>
          </cell>
          <cell r="K7685">
            <v>156750</v>
          </cell>
        </row>
        <row r="7686">
          <cell r="A7686">
            <v>2004</v>
          </cell>
          <cell r="B7686" t="str">
            <v>6: Property Abuse</v>
          </cell>
          <cell r="C7686" t="str">
            <v>65: Postal/rail/fire Service Abuses</v>
          </cell>
          <cell r="D7686" t="str">
            <v>31 to 50</v>
          </cell>
          <cell r="E7686" t="str">
            <v>Non-Maori</v>
          </cell>
          <cell r="F7686">
            <v>653</v>
          </cell>
          <cell r="G7686">
            <v>191</v>
          </cell>
          <cell r="H7686">
            <v>1050.8732114467409</v>
          </cell>
          <cell r="I7686">
            <v>299.84331337325523</v>
          </cell>
          <cell r="J7686">
            <v>1043.0967741935483</v>
          </cell>
          <cell r="K7686">
            <v>1054810</v>
          </cell>
        </row>
        <row r="7687">
          <cell r="A7687">
            <v>2004</v>
          </cell>
          <cell r="B7687" t="str">
            <v>6: Property Abuse</v>
          </cell>
          <cell r="C7687" t="str">
            <v>65: Postal/rail/fire Service Abuses</v>
          </cell>
          <cell r="D7687" t="str">
            <v>51 or older</v>
          </cell>
          <cell r="E7687" t="str">
            <v>Maori</v>
          </cell>
          <cell r="F7687">
            <v>13</v>
          </cell>
          <cell r="G7687">
            <v>3.41</v>
          </cell>
          <cell r="H7687">
            <v>20.920906200317962</v>
          </cell>
          <cell r="I7687">
            <v>5.3532235528942547</v>
          </cell>
          <cell r="J7687">
            <v>20.926324173636001</v>
          </cell>
          <cell r="K7687">
            <v>74580</v>
          </cell>
        </row>
        <row r="7688">
          <cell r="A7688">
            <v>2004</v>
          </cell>
          <cell r="B7688" t="str">
            <v>6: Property Abuse</v>
          </cell>
          <cell r="C7688" t="str">
            <v>65: Postal/rail/fire Service Abuses</v>
          </cell>
          <cell r="D7688" t="str">
            <v>51 or older</v>
          </cell>
          <cell r="E7688" t="str">
            <v>Non-Maori</v>
          </cell>
          <cell r="F7688">
            <v>156</v>
          </cell>
          <cell r="G7688">
            <v>42</v>
          </cell>
          <cell r="H7688">
            <v>251.05087440381558</v>
          </cell>
          <cell r="I7688">
            <v>65.93413173652749</v>
          </cell>
          <cell r="J7688">
            <v>251.11589008363202</v>
          </cell>
          <cell r="K7688">
            <v>1013520</v>
          </cell>
        </row>
        <row r="7689">
          <cell r="A7689">
            <v>2004</v>
          </cell>
          <cell r="B7689" t="str">
            <v>6: Property Abuse</v>
          </cell>
          <cell r="C7689" t="str">
            <v>66: Justice</v>
          </cell>
          <cell r="D7689" t="str">
            <v>0 to 9</v>
          </cell>
          <cell r="E7689" t="str">
            <v>Maori</v>
          </cell>
          <cell r="F7689" t="str">
            <v>Other</v>
          </cell>
          <cell r="G7689">
            <v>10</v>
          </cell>
          <cell r="H7689">
            <v>110.34</v>
          </cell>
          <cell r="I7689">
            <v>39.982160776006246</v>
          </cell>
          <cell r="J7689">
            <v>469.19200259354039</v>
          </cell>
          <cell r="K7689">
            <v>145860</v>
          </cell>
        </row>
        <row r="7690">
          <cell r="A7690">
            <v>2004</v>
          </cell>
          <cell r="B7690" t="str">
            <v>6: Property Abuse</v>
          </cell>
          <cell r="C7690" t="str">
            <v>66: Justice</v>
          </cell>
          <cell r="D7690" t="str">
            <v>0 to 9</v>
          </cell>
          <cell r="E7690" t="str">
            <v>Non-Maori</v>
          </cell>
          <cell r="F7690" t="str">
            <v>Pacific peoples</v>
          </cell>
          <cell r="G7690">
            <v>1</v>
          </cell>
          <cell r="H7690">
            <v>5.81</v>
          </cell>
          <cell r="I7690">
            <v>3.9982160776006248</v>
          </cell>
          <cell r="J7690">
            <v>24.705506027446706</v>
          </cell>
          <cell r="K7690">
            <v>432170</v>
          </cell>
        </row>
        <row r="7691">
          <cell r="A7691">
            <v>2004</v>
          </cell>
          <cell r="B7691" t="str">
            <v>6: Property Abuse</v>
          </cell>
          <cell r="C7691" t="str">
            <v>66: Justice</v>
          </cell>
          <cell r="D7691" t="str">
            <v>10 to 13</v>
          </cell>
          <cell r="E7691" t="str">
            <v>Maori</v>
          </cell>
          <cell r="F7691" t="str">
            <v>Maori</v>
          </cell>
          <cell r="G7691">
            <v>371</v>
          </cell>
          <cell r="H7691">
            <v>8479.91</v>
          </cell>
          <cell r="I7691">
            <v>1483.3381647898316</v>
          </cell>
          <cell r="J7691">
            <v>36058.600278348626</v>
          </cell>
          <cell r="K7691">
            <v>57220</v>
          </cell>
        </row>
        <row r="7692">
          <cell r="A7692">
            <v>2004</v>
          </cell>
          <cell r="B7692" t="str">
            <v>6: Property Abuse</v>
          </cell>
          <cell r="C7692" t="str">
            <v>66: Justice</v>
          </cell>
          <cell r="D7692" t="str">
            <v>10 to 13</v>
          </cell>
          <cell r="E7692" t="str">
            <v>Non-Maori</v>
          </cell>
          <cell r="F7692" t="str">
            <v>Other</v>
          </cell>
          <cell r="G7692">
            <v>166</v>
          </cell>
          <cell r="H7692">
            <v>3491.3999999999924</v>
          </cell>
          <cell r="I7692">
            <v>663.70386888170367</v>
          </cell>
          <cell r="J7692">
            <v>14846.265704686273</v>
          </cell>
          <cell r="K7692">
            <v>194050</v>
          </cell>
        </row>
        <row r="7693">
          <cell r="A7693">
            <v>2004</v>
          </cell>
          <cell r="B7693" t="str">
            <v>6: Property Abuse</v>
          </cell>
          <cell r="C7693" t="str">
            <v>66: Justice</v>
          </cell>
          <cell r="D7693" t="str">
            <v>14 to 16</v>
          </cell>
          <cell r="E7693" t="str">
            <v>Maori</v>
          </cell>
          <cell r="F7693" t="str">
            <v>Pacific peoples</v>
          </cell>
          <cell r="G7693">
            <v>38</v>
          </cell>
          <cell r="H7693">
            <v>647.29999999999995</v>
          </cell>
          <cell r="I7693">
            <v>151.93221094882372</v>
          </cell>
          <cell r="J7693">
            <v>2752.4740192024524</v>
          </cell>
          <cell r="K7693">
            <v>41010</v>
          </cell>
        </row>
        <row r="7694">
          <cell r="A7694">
            <v>2004</v>
          </cell>
          <cell r="B7694" t="str">
            <v>6: Property Abuse</v>
          </cell>
          <cell r="C7694" t="str">
            <v>66: Justice</v>
          </cell>
          <cell r="D7694" t="str">
            <v>14 to 16</v>
          </cell>
          <cell r="E7694" t="str">
            <v>Non-Maori</v>
          </cell>
          <cell r="F7694" t="str">
            <v>Maori</v>
          </cell>
          <cell r="G7694">
            <v>1616</v>
          </cell>
          <cell r="H7694">
            <v>41679.46</v>
          </cell>
          <cell r="I7694">
            <v>6461.1171814026093</v>
          </cell>
          <cell r="J7694">
            <v>177231.00692783529</v>
          </cell>
          <cell r="K7694">
            <v>145460</v>
          </cell>
        </row>
        <row r="7695">
          <cell r="A7695">
            <v>2004</v>
          </cell>
          <cell r="B7695" t="str">
            <v>6: Property Abuse</v>
          </cell>
          <cell r="C7695" t="str">
            <v>66: Justice</v>
          </cell>
          <cell r="D7695" t="str">
            <v>17 to 20</v>
          </cell>
          <cell r="E7695" t="str">
            <v>Maori</v>
          </cell>
          <cell r="F7695" t="str">
            <v>Other</v>
          </cell>
          <cell r="G7695">
            <v>1178</v>
          </cell>
          <cell r="H7695">
            <v>30321.360000000095</v>
          </cell>
          <cell r="I7695">
            <v>4709.8985394135352</v>
          </cell>
          <cell r="J7695">
            <v>128933.65615152907</v>
          </cell>
          <cell r="K7695">
            <v>47740</v>
          </cell>
        </row>
        <row r="7696">
          <cell r="A7696">
            <v>2004</v>
          </cell>
          <cell r="B7696" t="str">
            <v>6: Property Abuse</v>
          </cell>
          <cell r="C7696" t="str">
            <v>66: Justice</v>
          </cell>
          <cell r="D7696" t="str">
            <v>17 to 20</v>
          </cell>
          <cell r="E7696" t="str">
            <v>Non-Maori</v>
          </cell>
          <cell r="F7696" t="str">
            <v>Pacific peoples</v>
          </cell>
          <cell r="G7696">
            <v>295</v>
          </cell>
          <cell r="H7696">
            <v>8861.109999999986</v>
          </cell>
          <cell r="I7696">
            <v>1179.4737428921842</v>
          </cell>
          <cell r="J7696">
            <v>37679.553617016856</v>
          </cell>
          <cell r="K7696">
            <v>189760</v>
          </cell>
        </row>
        <row r="7697">
          <cell r="A7697">
            <v>2004</v>
          </cell>
          <cell r="B7697" t="str">
            <v>6: Property Abuse</v>
          </cell>
          <cell r="C7697" t="str">
            <v>66: Justice</v>
          </cell>
          <cell r="D7697" t="str">
            <v>21 to 30</v>
          </cell>
          <cell r="E7697" t="str">
            <v>Maori</v>
          </cell>
          <cell r="F7697" t="str">
            <v>Maori</v>
          </cell>
          <cell r="G7697">
            <v>1325</v>
          </cell>
          <cell r="H7697">
            <v>33860.690000000068</v>
          </cell>
          <cell r="I7697">
            <v>5297.636302820828</v>
          </cell>
          <cell r="J7697">
            <v>143983.73165034529</v>
          </cell>
          <cell r="K7697">
            <v>87440</v>
          </cell>
        </row>
        <row r="7698">
          <cell r="A7698">
            <v>2004</v>
          </cell>
          <cell r="B7698" t="str">
            <v>6: Property Abuse</v>
          </cell>
          <cell r="C7698" t="str">
            <v>66: Justice</v>
          </cell>
          <cell r="D7698" t="str">
            <v>21 to 30</v>
          </cell>
          <cell r="E7698" t="str">
            <v>Non-Maori</v>
          </cell>
          <cell r="F7698" t="str">
            <v>Other</v>
          </cell>
          <cell r="G7698">
            <v>1157</v>
          </cell>
          <cell r="H7698">
            <v>27676.550000000083</v>
          </cell>
          <cell r="I7698">
            <v>4625.9360017839217</v>
          </cell>
          <cell r="J7698">
            <v>117687.29308845648</v>
          </cell>
          <cell r="K7698">
            <v>447170</v>
          </cell>
        </row>
        <row r="7699">
          <cell r="A7699">
            <v>2004</v>
          </cell>
          <cell r="B7699" t="str">
            <v>6: Property Abuse</v>
          </cell>
          <cell r="C7699" t="str">
            <v>66: Justice</v>
          </cell>
          <cell r="D7699" t="str">
            <v>31 to 50</v>
          </cell>
          <cell r="E7699" t="str">
            <v>Maori</v>
          </cell>
          <cell r="F7699" t="str">
            <v>Pacific peoples</v>
          </cell>
          <cell r="G7699">
            <v>244</v>
          </cell>
          <cell r="H7699">
            <v>5848.28</v>
          </cell>
          <cell r="I7699">
            <v>975.56472293455238</v>
          </cell>
          <cell r="J7699">
            <v>24868.281719482944</v>
          </cell>
          <cell r="K7699">
            <v>156750</v>
          </cell>
        </row>
        <row r="7700">
          <cell r="A7700">
            <v>2004</v>
          </cell>
          <cell r="B7700" t="str">
            <v>6: Property Abuse</v>
          </cell>
          <cell r="C7700" t="str">
            <v>66: Justice</v>
          </cell>
          <cell r="D7700" t="str">
            <v>31 to 50</v>
          </cell>
          <cell r="E7700" t="str">
            <v>Non-Maori</v>
          </cell>
          <cell r="F7700" t="str">
            <v>Maori</v>
          </cell>
          <cell r="G7700">
            <v>1086</v>
          </cell>
          <cell r="H7700">
            <v>29525.92000000006</v>
          </cell>
          <cell r="I7700">
            <v>4342.0626602742777</v>
          </cell>
          <cell r="J7700">
            <v>125551.25551220494</v>
          </cell>
          <cell r="K7700">
            <v>1054810</v>
          </cell>
        </row>
        <row r="7701">
          <cell r="A7701">
            <v>2004</v>
          </cell>
          <cell r="B7701" t="str">
            <v>6: Property Abuse</v>
          </cell>
          <cell r="C7701" t="str">
            <v>66: Justice</v>
          </cell>
          <cell r="D7701" t="str">
            <v>51 or older</v>
          </cell>
          <cell r="E7701" t="str">
            <v>Maori</v>
          </cell>
          <cell r="F7701" t="str">
            <v>Other</v>
          </cell>
          <cell r="G7701">
            <v>617</v>
          </cell>
          <cell r="H7701">
            <v>16147.05</v>
          </cell>
          <cell r="I7701">
            <v>2466.8993198795856</v>
          </cell>
          <cell r="J7701">
            <v>68661.108623146676</v>
          </cell>
          <cell r="K7701">
            <v>74580</v>
          </cell>
        </row>
        <row r="7702">
          <cell r="A7702">
            <v>2004</v>
          </cell>
          <cell r="B7702" t="str">
            <v>6: Property Abuse</v>
          </cell>
          <cell r="C7702" t="str">
            <v>66: Justice</v>
          </cell>
          <cell r="D7702" t="str">
            <v>51 or older</v>
          </cell>
          <cell r="E7702" t="str">
            <v>Non-Maori</v>
          </cell>
          <cell r="F7702" t="str">
            <v>Pacific peoples</v>
          </cell>
          <cell r="G7702">
            <v>146</v>
          </cell>
          <cell r="H7702">
            <v>4295.5999999999949</v>
          </cell>
          <cell r="I7702">
            <v>583.73954732969116</v>
          </cell>
          <cell r="J7702">
            <v>18265.915953786567</v>
          </cell>
          <cell r="K7702">
            <v>1013520</v>
          </cell>
        </row>
        <row r="7703">
          <cell r="A7703">
            <v>2004</v>
          </cell>
          <cell r="B7703" t="str">
            <v>6: Property Abuse</v>
          </cell>
          <cell r="C7703" t="str">
            <v>68: Arms Act Offences</v>
          </cell>
          <cell r="D7703" t="str">
            <v>0 to 9</v>
          </cell>
          <cell r="E7703" t="str">
            <v>Maori</v>
          </cell>
          <cell r="F7703">
            <v>1</v>
          </cell>
          <cell r="G7703">
            <v>0.2</v>
          </cell>
          <cell r="H7703">
            <v>1.049392395139161</v>
          </cell>
          <cell r="I7703">
            <v>0.21078743796807678</v>
          </cell>
          <cell r="J7703">
            <v>1.0501592356687899</v>
          </cell>
          <cell r="K7703">
            <v>145860</v>
          </cell>
        </row>
        <row r="7704">
          <cell r="A7704">
            <v>2004</v>
          </cell>
          <cell r="B7704" t="str">
            <v>6: Property Abuse</v>
          </cell>
          <cell r="C7704" t="str">
            <v>68: Arms Act Offences</v>
          </cell>
          <cell r="D7704" t="str">
            <v>0 to 9</v>
          </cell>
          <cell r="E7704" t="str">
            <v>Non-Maori</v>
          </cell>
          <cell r="F7704">
            <v>3</v>
          </cell>
          <cell r="G7704">
            <v>28.18</v>
          </cell>
          <cell r="H7704">
            <v>3.1481771854174831</v>
          </cell>
          <cell r="I7704">
            <v>29.699950009702015</v>
          </cell>
          <cell r="J7704">
            <v>3.1504777070063694</v>
          </cell>
          <cell r="K7704">
            <v>432170</v>
          </cell>
        </row>
        <row r="7705">
          <cell r="A7705">
            <v>2004</v>
          </cell>
          <cell r="B7705" t="str">
            <v>6: Property Abuse</v>
          </cell>
          <cell r="C7705" t="str">
            <v>68: Arms Act Offences</v>
          </cell>
          <cell r="D7705" t="str">
            <v>10 to 13</v>
          </cell>
          <cell r="E7705" t="str">
            <v>Maori</v>
          </cell>
          <cell r="F7705">
            <v>59</v>
          </cell>
          <cell r="G7705">
            <v>909.47</v>
          </cell>
          <cell r="H7705">
            <v>61.914151313210503</v>
          </cell>
          <cell r="I7705">
            <v>958.52425604413349</v>
          </cell>
          <cell r="J7705">
            <v>61.959394904458605</v>
          </cell>
          <cell r="K7705">
            <v>57220</v>
          </cell>
        </row>
        <row r="7706">
          <cell r="A7706">
            <v>2004</v>
          </cell>
          <cell r="B7706" t="str">
            <v>6: Property Abuse</v>
          </cell>
          <cell r="C7706" t="str">
            <v>68: Arms Act Offences</v>
          </cell>
          <cell r="D7706" t="str">
            <v>10 to 13</v>
          </cell>
          <cell r="E7706" t="str">
            <v>Non-Maori</v>
          </cell>
          <cell r="F7706">
            <v>101</v>
          </cell>
          <cell r="G7706">
            <v>899.08</v>
          </cell>
          <cell r="H7706">
            <v>105.98863190905527</v>
          </cell>
          <cell r="I7706">
            <v>947.57384864169182</v>
          </cell>
          <cell r="J7706">
            <v>106.06608280254777</v>
          </cell>
          <cell r="K7706">
            <v>194050</v>
          </cell>
        </row>
        <row r="7707">
          <cell r="A7707">
            <v>2004</v>
          </cell>
          <cell r="B7707" t="str">
            <v>6: Property Abuse</v>
          </cell>
          <cell r="C7707" t="str">
            <v>68: Arms Act Offences</v>
          </cell>
          <cell r="D7707" t="str">
            <v>14 to 16</v>
          </cell>
          <cell r="E7707" t="str">
            <v>Maori</v>
          </cell>
          <cell r="F7707">
            <v>148</v>
          </cell>
          <cell r="G7707">
            <v>3627.89</v>
          </cell>
          <cell r="H7707">
            <v>155.31007448059586</v>
          </cell>
          <cell r="I7707">
            <v>3823.5681916500271</v>
          </cell>
          <cell r="J7707">
            <v>155.42356687898089</v>
          </cell>
          <cell r="K7707">
            <v>41010</v>
          </cell>
        </row>
        <row r="7708">
          <cell r="A7708">
            <v>2004</v>
          </cell>
          <cell r="B7708" t="str">
            <v>6: Property Abuse</v>
          </cell>
          <cell r="C7708" t="str">
            <v>68: Arms Act Offences</v>
          </cell>
          <cell r="D7708" t="str">
            <v>14 to 16</v>
          </cell>
          <cell r="E7708" t="str">
            <v>Non-Maori</v>
          </cell>
          <cell r="F7708">
            <v>347</v>
          </cell>
          <cell r="G7708">
            <v>7725.36</v>
          </cell>
          <cell r="H7708">
            <v>364.13916111328894</v>
          </cell>
          <cell r="I7708">
            <v>8142.0442089053049</v>
          </cell>
          <cell r="J7708">
            <v>364.40525477707007</v>
          </cell>
          <cell r="K7708">
            <v>145460</v>
          </cell>
        </row>
        <row r="7709">
          <cell r="A7709">
            <v>2004</v>
          </cell>
          <cell r="B7709" t="str">
            <v>6: Property Abuse</v>
          </cell>
          <cell r="C7709" t="str">
            <v>68: Arms Act Offences</v>
          </cell>
          <cell r="D7709" t="str">
            <v>17 to 20</v>
          </cell>
          <cell r="E7709" t="str">
            <v>Maori</v>
          </cell>
          <cell r="F7709">
            <v>210</v>
          </cell>
          <cell r="G7709">
            <v>5501.2</v>
          </cell>
          <cell r="H7709">
            <v>220.37240297922381</v>
          </cell>
          <cell r="I7709">
            <v>5797.9192687499144</v>
          </cell>
          <cell r="J7709">
            <v>219.48328025477707</v>
          </cell>
          <cell r="K7709">
            <v>47740</v>
          </cell>
        </row>
        <row r="7710">
          <cell r="A7710">
            <v>2004</v>
          </cell>
          <cell r="B7710" t="str">
            <v>6: Property Abuse</v>
          </cell>
          <cell r="C7710" t="str">
            <v>68: Arms Act Offences</v>
          </cell>
          <cell r="D7710" t="str">
            <v>17 to 20</v>
          </cell>
          <cell r="E7710" t="str">
            <v>Non-Maori</v>
          </cell>
          <cell r="F7710">
            <v>407</v>
          </cell>
          <cell r="G7710">
            <v>7044.77</v>
          </cell>
          <cell r="H7710">
            <v>427.10270482163855</v>
          </cell>
          <cell r="I7710">
            <v>7424.7450968718422</v>
          </cell>
          <cell r="J7710">
            <v>423.21417197452229</v>
          </cell>
          <cell r="K7710">
            <v>189760</v>
          </cell>
        </row>
        <row r="7711">
          <cell r="A7711">
            <v>2004</v>
          </cell>
          <cell r="B7711" t="str">
            <v>6: Property Abuse</v>
          </cell>
          <cell r="C7711" t="str">
            <v>68: Arms Act Offences</v>
          </cell>
          <cell r="D7711" t="str">
            <v>21 to 30</v>
          </cell>
          <cell r="E7711" t="str">
            <v>Maori</v>
          </cell>
          <cell r="F7711">
            <v>157</v>
          </cell>
          <cell r="G7711">
            <v>5625.87</v>
          </cell>
          <cell r="H7711">
            <v>164.75460603684829</v>
          </cell>
          <cell r="I7711">
            <v>5929.3136182073231</v>
          </cell>
          <cell r="J7711">
            <v>163.82484076433121</v>
          </cell>
          <cell r="K7711">
            <v>87440</v>
          </cell>
        </row>
        <row r="7712">
          <cell r="A7712">
            <v>2004</v>
          </cell>
          <cell r="B7712" t="str">
            <v>6: Property Abuse</v>
          </cell>
          <cell r="C7712" t="str">
            <v>68: Arms Act Offences</v>
          </cell>
          <cell r="D7712" t="str">
            <v>21 to 30</v>
          </cell>
          <cell r="E7712" t="str">
            <v>Non-Maori</v>
          </cell>
          <cell r="F7712">
            <v>300</v>
          </cell>
          <cell r="G7712">
            <v>6526.94</v>
          </cell>
          <cell r="H7712">
            <v>314.81771854174832</v>
          </cell>
          <cell r="I7712">
            <v>6878.9848018567982</v>
          </cell>
          <cell r="J7712">
            <v>311.89729299363057</v>
          </cell>
          <cell r="K7712">
            <v>447170</v>
          </cell>
        </row>
        <row r="7713">
          <cell r="A7713">
            <v>2004</v>
          </cell>
          <cell r="B7713" t="str">
            <v>6: Property Abuse</v>
          </cell>
          <cell r="C7713" t="str">
            <v>68: Arms Act Offences</v>
          </cell>
          <cell r="D7713" t="str">
            <v>31 to 50</v>
          </cell>
          <cell r="E7713" t="str">
            <v>Maori</v>
          </cell>
          <cell r="F7713">
            <v>212</v>
          </cell>
          <cell r="G7713">
            <v>7340.52</v>
          </cell>
          <cell r="H7713">
            <v>222.47118776950214</v>
          </cell>
          <cell r="I7713">
            <v>7736.4470207671393</v>
          </cell>
          <cell r="J7713">
            <v>218.43312101910826</v>
          </cell>
          <cell r="K7713">
            <v>156750</v>
          </cell>
        </row>
        <row r="7714">
          <cell r="A7714">
            <v>2004</v>
          </cell>
          <cell r="B7714" t="str">
            <v>6: Property Abuse</v>
          </cell>
          <cell r="C7714" t="str">
            <v>68: Arms Act Offences</v>
          </cell>
          <cell r="D7714" t="str">
            <v>31 to 50</v>
          </cell>
          <cell r="E7714" t="str">
            <v>Non-Maori</v>
          </cell>
          <cell r="F7714">
            <v>488</v>
          </cell>
          <cell r="G7714">
            <v>12456.89</v>
          </cell>
          <cell r="H7714">
            <v>512.10348882791061</v>
          </cell>
          <cell r="I7714">
            <v>13128.779640750799</v>
          </cell>
          <cell r="J7714">
            <v>490.42436305732485</v>
          </cell>
          <cell r="K7714">
            <v>1054810</v>
          </cell>
        </row>
        <row r="7715">
          <cell r="A7715">
            <v>2004</v>
          </cell>
          <cell r="B7715" t="str">
            <v>6: Property Abuse</v>
          </cell>
          <cell r="C7715" t="str">
            <v>68: Arms Act Offences</v>
          </cell>
          <cell r="D7715" t="str">
            <v>51 or older</v>
          </cell>
          <cell r="E7715" t="str">
            <v>Maori</v>
          </cell>
          <cell r="F7715">
            <v>17</v>
          </cell>
          <cell r="G7715">
            <v>241.35</v>
          </cell>
          <cell r="H7715">
            <v>17.839670717365738</v>
          </cell>
          <cell r="I7715">
            <v>254.3677407679767</v>
          </cell>
          <cell r="J7715">
            <v>17.852707006369428</v>
          </cell>
          <cell r="K7715">
            <v>74580</v>
          </cell>
        </row>
        <row r="7716">
          <cell r="A7716">
            <v>2004</v>
          </cell>
          <cell r="B7716" t="str">
            <v>6: Property Abuse</v>
          </cell>
          <cell r="C7716" t="str">
            <v>68: Arms Act Offences</v>
          </cell>
          <cell r="D7716" t="str">
            <v>51 or older</v>
          </cell>
          <cell r="E7716" t="str">
            <v>Non-Maori</v>
          </cell>
          <cell r="F7716">
            <v>101</v>
          </cell>
          <cell r="G7716">
            <v>2111.9299999999998</v>
          </cell>
          <cell r="H7716">
            <v>105.98863190905527</v>
          </cell>
          <cell r="I7716">
            <v>2225.8415693396009</v>
          </cell>
          <cell r="J7716">
            <v>100.81528662420382</v>
          </cell>
          <cell r="K7716">
            <v>1013520</v>
          </cell>
        </row>
        <row r="7717">
          <cell r="A7717">
            <v>2004</v>
          </cell>
          <cell r="B7717" t="str">
            <v>6: Property Abuse</v>
          </cell>
          <cell r="C7717" t="str">
            <v>69: Sentencing Act (2002)</v>
          </cell>
          <cell r="D7717" t="str">
            <v>0 to 9</v>
          </cell>
          <cell r="E7717" t="str">
            <v>Maori</v>
          </cell>
          <cell r="F7717" t="str">
            <v>Pacific peoples</v>
          </cell>
          <cell r="G7717">
            <v>522</v>
          </cell>
          <cell r="H7717">
            <v>2526.5100000000002</v>
          </cell>
          <cell r="I7717">
            <v>2103.2433484750163</v>
          </cell>
          <cell r="J7717">
            <v>16621.057527800389</v>
          </cell>
          <cell r="K7717">
            <v>145860</v>
          </cell>
        </row>
        <row r="7718">
          <cell r="A7718">
            <v>2004</v>
          </cell>
          <cell r="B7718" t="str">
            <v>6: Property Abuse</v>
          </cell>
          <cell r="C7718" t="str">
            <v>69: Sentencing Act (2002)</v>
          </cell>
          <cell r="D7718" t="str">
            <v>0 to 9</v>
          </cell>
          <cell r="E7718" t="str">
            <v>Non-Maori</v>
          </cell>
          <cell r="F7718" t="str">
            <v>Maori</v>
          </cell>
          <cell r="G7718">
            <v>2696</v>
          </cell>
          <cell r="H7718">
            <v>20565.330000000002</v>
          </cell>
          <cell r="I7718">
            <v>10862.72809863725</v>
          </cell>
          <cell r="J7718">
            <v>135292.37288124644</v>
          </cell>
          <cell r="K7718">
            <v>432170</v>
          </cell>
        </row>
        <row r="7719">
          <cell r="A7719">
            <v>2004</v>
          </cell>
          <cell r="B7719" t="str">
            <v>6: Property Abuse</v>
          </cell>
          <cell r="C7719" t="str">
            <v>69: Sentencing Act (2002)</v>
          </cell>
          <cell r="D7719" t="str">
            <v>10 to 13</v>
          </cell>
          <cell r="E7719" t="str">
            <v>Maori</v>
          </cell>
          <cell r="F7719" t="str">
            <v>Other</v>
          </cell>
          <cell r="G7719">
            <v>3791</v>
          </cell>
          <cell r="H7719">
            <v>26496.290000000066</v>
          </cell>
          <cell r="I7719">
            <v>15274.704088254381</v>
          </cell>
          <cell r="J7719">
            <v>174310.15921697629</v>
          </cell>
          <cell r="K7719">
            <v>57220</v>
          </cell>
        </row>
        <row r="7720">
          <cell r="A7720">
            <v>2004</v>
          </cell>
          <cell r="B7720" t="str">
            <v>6: Property Abuse</v>
          </cell>
          <cell r="C7720" t="str">
            <v>69: Sentencing Act (2002)</v>
          </cell>
          <cell r="D7720" t="str">
            <v>10 to 13</v>
          </cell>
          <cell r="E7720" t="str">
            <v>Non-Maori</v>
          </cell>
          <cell r="F7720" t="str">
            <v>Pacific peoples</v>
          </cell>
          <cell r="G7720">
            <v>478</v>
          </cell>
          <cell r="H7720">
            <v>3053.8700000000053</v>
          </cell>
          <cell r="I7720">
            <v>1925.9584685269306</v>
          </cell>
          <cell r="J7720">
            <v>20090.381178947955</v>
          </cell>
          <cell r="K7720">
            <v>194050</v>
          </cell>
        </row>
        <row r="7721">
          <cell r="A7721">
            <v>2004</v>
          </cell>
          <cell r="B7721" t="str">
            <v>6: Property Abuse</v>
          </cell>
          <cell r="C7721" t="str">
            <v>69: Sentencing Act (2002)</v>
          </cell>
          <cell r="D7721" t="str">
            <v>14 to 16</v>
          </cell>
          <cell r="E7721" t="str">
            <v>Maori</v>
          </cell>
          <cell r="F7721" t="str">
            <v>Maori</v>
          </cell>
          <cell r="G7721">
            <v>3030</v>
          </cell>
          <cell r="H7721">
            <v>22789.41</v>
          </cell>
          <cell r="I7721">
            <v>12208.481505515898</v>
          </cell>
          <cell r="J7721">
            <v>149923.84539725937</v>
          </cell>
          <cell r="K7721">
            <v>41010</v>
          </cell>
        </row>
        <row r="7722">
          <cell r="A7722">
            <v>2004</v>
          </cell>
          <cell r="B7722" t="str">
            <v>6: Property Abuse</v>
          </cell>
          <cell r="C7722" t="str">
            <v>69: Sentencing Act (2002)</v>
          </cell>
          <cell r="D7722" t="str">
            <v>14 to 16</v>
          </cell>
          <cell r="E7722" t="str">
            <v>Non-Maori</v>
          </cell>
          <cell r="F7722" t="str">
            <v>Other</v>
          </cell>
          <cell r="G7722">
            <v>3167</v>
          </cell>
          <cell r="H7722">
            <v>24421.140000000109</v>
          </cell>
          <cell r="I7722">
            <v>12760.482154445166</v>
          </cell>
          <cell r="J7722">
            <v>160658.44696220022</v>
          </cell>
          <cell r="K7722">
            <v>145460</v>
          </cell>
        </row>
        <row r="7723">
          <cell r="A7723">
            <v>2004</v>
          </cell>
          <cell r="B7723" t="str">
            <v>6: Property Abuse</v>
          </cell>
          <cell r="C7723" t="str">
            <v>69: Sentencing Act (2002)</v>
          </cell>
          <cell r="D7723" t="str">
            <v>17 to 20</v>
          </cell>
          <cell r="E7723" t="str">
            <v>Maori</v>
          </cell>
          <cell r="F7723" t="str">
            <v>Pacific peoples</v>
          </cell>
          <cell r="G7723">
            <v>553</v>
          </cell>
          <cell r="H7723">
            <v>3763.5900000000101</v>
          </cell>
          <cell r="I7723">
            <v>2228.1486048020765</v>
          </cell>
          <cell r="J7723">
            <v>24759.389791077163</v>
          </cell>
          <cell r="K7723">
            <v>47740</v>
          </cell>
        </row>
        <row r="7724">
          <cell r="A7724">
            <v>2004</v>
          </cell>
          <cell r="B7724" t="str">
            <v>6: Property Abuse</v>
          </cell>
          <cell r="C7724" t="str">
            <v>69: Sentencing Act (2002)</v>
          </cell>
          <cell r="D7724" t="str">
            <v>17 to 20</v>
          </cell>
          <cell r="E7724" t="str">
            <v>Non-Maori</v>
          </cell>
          <cell r="F7724" t="str">
            <v>Maori</v>
          </cell>
          <cell r="G7724">
            <v>1889</v>
          </cell>
          <cell r="H7724">
            <v>12852.67</v>
          </cell>
          <cell r="I7724">
            <v>7611.1622323166775</v>
          </cell>
          <cell r="J7724">
            <v>84553.382909956228</v>
          </cell>
          <cell r="K7724">
            <v>189760</v>
          </cell>
        </row>
        <row r="7725">
          <cell r="A7725">
            <v>2004</v>
          </cell>
          <cell r="B7725" t="str">
            <v>6: Property Abuse</v>
          </cell>
          <cell r="C7725" t="str">
            <v>69: Sentencing Act (2002)</v>
          </cell>
          <cell r="D7725" t="str">
            <v>21 to 30</v>
          </cell>
          <cell r="E7725" t="str">
            <v>Maori</v>
          </cell>
          <cell r="F7725" t="str">
            <v>Other</v>
          </cell>
          <cell r="G7725">
            <v>3155</v>
          </cell>
          <cell r="H7725">
            <v>26684.359999999921</v>
          </cell>
          <cell r="I7725">
            <v>12712.131732641143</v>
          </cell>
          <cell r="J7725">
            <v>175547.40834294492</v>
          </cell>
          <cell r="K7725">
            <v>87440</v>
          </cell>
        </row>
        <row r="7726">
          <cell r="A7726">
            <v>2004</v>
          </cell>
          <cell r="B7726" t="str">
            <v>6: Property Abuse</v>
          </cell>
          <cell r="C7726" t="str">
            <v>69: Sentencing Act (2002)</v>
          </cell>
          <cell r="D7726" t="str">
            <v>21 to 30</v>
          </cell>
          <cell r="E7726" t="str">
            <v>Non-Maori</v>
          </cell>
          <cell r="F7726" t="str">
            <v>Pacific peoples</v>
          </cell>
          <cell r="G7726">
            <v>295</v>
          </cell>
          <cell r="H7726">
            <v>2372.04</v>
          </cell>
          <cell r="I7726">
            <v>1188.6145360155742</v>
          </cell>
          <cell r="J7726">
            <v>15604.851474264342</v>
          </cell>
          <cell r="K7726">
            <v>447170</v>
          </cell>
        </row>
        <row r="7727">
          <cell r="A7727">
            <v>2004</v>
          </cell>
          <cell r="B7727" t="str">
            <v>6: Property Abuse</v>
          </cell>
          <cell r="C7727" t="str">
            <v>69: Sentencing Act (2002)</v>
          </cell>
          <cell r="D7727" t="str">
            <v>31 to 50</v>
          </cell>
          <cell r="E7727" t="str">
            <v>Maori</v>
          </cell>
          <cell r="F7727" t="str">
            <v>Maori</v>
          </cell>
          <cell r="G7727">
            <v>226</v>
          </cell>
          <cell r="H7727">
            <v>1285.8900000000001</v>
          </cell>
          <cell r="I7727">
            <v>910.59961064243998</v>
          </cell>
          <cell r="J7727">
            <v>8459.43679796367</v>
          </cell>
          <cell r="K7727">
            <v>156750</v>
          </cell>
        </row>
        <row r="7728">
          <cell r="A7728">
            <v>2004</v>
          </cell>
          <cell r="B7728" t="str">
            <v>6: Property Abuse</v>
          </cell>
          <cell r="C7728" t="str">
            <v>69: Sentencing Act (2002)</v>
          </cell>
          <cell r="D7728" t="str">
            <v>31 to 50</v>
          </cell>
          <cell r="E7728" t="str">
            <v>Non-Maori</v>
          </cell>
          <cell r="F7728" t="str">
            <v>Other</v>
          </cell>
          <cell r="G7728">
            <v>835</v>
          </cell>
          <cell r="H7728">
            <v>3590.0200000000164</v>
          </cell>
          <cell r="I7728">
            <v>3364.3835171966257</v>
          </cell>
          <cell r="J7728">
            <v>23617.531276723286</v>
          </cell>
          <cell r="K7728">
            <v>1054810</v>
          </cell>
        </row>
        <row r="7729">
          <cell r="A7729">
            <v>2004</v>
          </cell>
          <cell r="B7729" t="str">
            <v>6: Property Abuse</v>
          </cell>
          <cell r="C7729" t="str">
            <v>69: Sentencing Act (2002)</v>
          </cell>
          <cell r="D7729" t="str">
            <v>51 or older</v>
          </cell>
          <cell r="E7729" t="str">
            <v>Maori</v>
          </cell>
          <cell r="F7729" t="str">
            <v>Pacific peoples</v>
          </cell>
          <cell r="G7729">
            <v>53</v>
          </cell>
          <cell r="H7729">
            <v>209.07</v>
          </cell>
          <cell r="I7729">
            <v>213.54769630110317</v>
          </cell>
          <cell r="J7729">
            <v>1375.4010462405549</v>
          </cell>
          <cell r="K7729">
            <v>74580</v>
          </cell>
        </row>
        <row r="7730">
          <cell r="A7730">
            <v>2004</v>
          </cell>
          <cell r="B7730" t="str">
            <v>6: Property Abuse</v>
          </cell>
          <cell r="C7730" t="str">
            <v>69: Sentencing Act (2002)</v>
          </cell>
          <cell r="D7730" t="str">
            <v>51 or older</v>
          </cell>
          <cell r="E7730" t="str">
            <v>Non-Maori</v>
          </cell>
          <cell r="F7730" t="str">
            <v>Maori</v>
          </cell>
          <cell r="G7730">
            <v>2</v>
          </cell>
          <cell r="H7730">
            <v>15.06</v>
          </cell>
          <cell r="I7730">
            <v>1.9568345323741008</v>
          </cell>
          <cell r="J7730">
            <v>16.961291403786831</v>
          </cell>
          <cell r="K7730">
            <v>1013520</v>
          </cell>
        </row>
        <row r="7731">
          <cell r="A7731">
            <v>2004</v>
          </cell>
          <cell r="B7731" t="str">
            <v>7: Administrative</v>
          </cell>
          <cell r="C7731" t="str">
            <v>70: Administrative Total</v>
          </cell>
          <cell r="D7731" t="str">
            <v>0 to 9</v>
          </cell>
          <cell r="E7731" t="str">
            <v>Maori</v>
          </cell>
          <cell r="F7731">
            <v>6</v>
          </cell>
          <cell r="G7731">
            <v>96.02</v>
          </cell>
          <cell r="H7731">
            <v>6.597473915431082</v>
          </cell>
          <cell r="I7731">
            <v>107.71518337250355</v>
          </cell>
          <cell r="J7731">
            <v>6.5913692061800742</v>
          </cell>
          <cell r="K7731">
            <v>145860</v>
          </cell>
        </row>
        <row r="7732">
          <cell r="A7732">
            <v>2004</v>
          </cell>
          <cell r="B7732" t="str">
            <v>7: Administrative</v>
          </cell>
          <cell r="C7732" t="str">
            <v>70: Administrative Total</v>
          </cell>
          <cell r="D7732" t="str">
            <v>0 to 9</v>
          </cell>
          <cell r="E7732" t="str">
            <v>Non-Maori</v>
          </cell>
          <cell r="F7732">
            <v>9</v>
          </cell>
          <cell r="G7732">
            <v>14.72</v>
          </cell>
          <cell r="H7732">
            <v>9.8962108731466234</v>
          </cell>
          <cell r="I7732">
            <v>16.512887932131349</v>
          </cell>
          <cell r="J7732">
            <v>8.7884922749067655</v>
          </cell>
          <cell r="K7732">
            <v>432170</v>
          </cell>
        </row>
        <row r="7733">
          <cell r="A7733">
            <v>2004</v>
          </cell>
          <cell r="B7733" t="str">
            <v>7: Administrative</v>
          </cell>
          <cell r="C7733" t="str">
            <v>70: Administrative Total</v>
          </cell>
          <cell r="D7733" t="str">
            <v>10 to 13</v>
          </cell>
          <cell r="E7733" t="str">
            <v>Maori</v>
          </cell>
          <cell r="F7733">
            <v>23</v>
          </cell>
          <cell r="G7733">
            <v>322.06</v>
          </cell>
          <cell r="H7733">
            <v>25.290316675819145</v>
          </cell>
          <cell r="I7733">
            <v>361.28673148248799</v>
          </cell>
          <cell r="J7733">
            <v>23.069792221630262</v>
          </cell>
          <cell r="K7733">
            <v>57220</v>
          </cell>
        </row>
        <row r="7734">
          <cell r="A7734">
            <v>2004</v>
          </cell>
          <cell r="B7734" t="str">
            <v>7: Administrative</v>
          </cell>
          <cell r="C7734" t="str">
            <v>70: Administrative Total</v>
          </cell>
          <cell r="D7734" t="str">
            <v>10 to 13</v>
          </cell>
          <cell r="E7734" t="str">
            <v>Non-Maori</v>
          </cell>
          <cell r="F7734">
            <v>40</v>
          </cell>
          <cell r="G7734">
            <v>672.44</v>
          </cell>
          <cell r="H7734">
            <v>43.98315943620721</v>
          </cell>
          <cell r="I7734">
            <v>754.34282344309781</v>
          </cell>
          <cell r="J7734">
            <v>41.745338305807138</v>
          </cell>
          <cell r="K7734">
            <v>194050</v>
          </cell>
        </row>
        <row r="7735">
          <cell r="A7735">
            <v>2004</v>
          </cell>
          <cell r="B7735" t="str">
            <v>7: Administrative</v>
          </cell>
          <cell r="C7735" t="str">
            <v>70: Administrative Total</v>
          </cell>
          <cell r="D7735" t="str">
            <v>14 to 16</v>
          </cell>
          <cell r="E7735" t="str">
            <v>Maori</v>
          </cell>
          <cell r="F7735">
            <v>651</v>
          </cell>
          <cell r="G7735">
            <v>24434.74999999992</v>
          </cell>
          <cell r="H7735">
            <v>715.82591982427232</v>
          </cell>
          <cell r="I7735">
            <v>27410.889157584592</v>
          </cell>
          <cell r="J7735">
            <v>703.07938199254124</v>
          </cell>
          <cell r="K7735">
            <v>41010</v>
          </cell>
        </row>
        <row r="7736">
          <cell r="A7736">
            <v>2004</v>
          </cell>
          <cell r="B7736" t="str">
            <v>7: Administrative</v>
          </cell>
          <cell r="C7736" t="str">
            <v>70: Administrative Total</v>
          </cell>
          <cell r="D7736" t="str">
            <v>14 to 16</v>
          </cell>
          <cell r="E7736" t="str">
            <v>Non-Maori</v>
          </cell>
          <cell r="F7736">
            <v>525</v>
          </cell>
          <cell r="G7736">
            <v>19513.369999999912</v>
          </cell>
          <cell r="H7736">
            <v>577.27896760021963</v>
          </cell>
          <cell r="I7736">
            <v>21890.087770938346</v>
          </cell>
          <cell r="J7736">
            <v>565.75919019712308</v>
          </cell>
          <cell r="K7736">
            <v>145460</v>
          </cell>
        </row>
        <row r="7737">
          <cell r="A7737">
            <v>2004</v>
          </cell>
          <cell r="B7737" t="str">
            <v>7: Administrative</v>
          </cell>
          <cell r="C7737" t="str">
            <v>70: Administrative Total</v>
          </cell>
          <cell r="D7737" t="str">
            <v>17 to 20</v>
          </cell>
          <cell r="E7737" t="str">
            <v>Maori</v>
          </cell>
          <cell r="F7737">
            <v>1305</v>
          </cell>
          <cell r="G7737">
            <v>12510.09</v>
          </cell>
          <cell r="H7737">
            <v>1434.9505766062603</v>
          </cell>
          <cell r="I7737">
            <v>14033.812105358484</v>
          </cell>
          <cell r="J7737">
            <v>1165.5737879595099</v>
          </cell>
          <cell r="K7737">
            <v>47740</v>
          </cell>
        </row>
        <row r="7738">
          <cell r="A7738">
            <v>2004</v>
          </cell>
          <cell r="B7738" t="str">
            <v>7: Administrative</v>
          </cell>
          <cell r="C7738" t="str">
            <v>70: Administrative Total</v>
          </cell>
          <cell r="D7738" t="str">
            <v>17 to 20</v>
          </cell>
          <cell r="E7738" t="str">
            <v>Non-Maori</v>
          </cell>
          <cell r="F7738">
            <v>1587</v>
          </cell>
          <cell r="G7738">
            <v>13525.77</v>
          </cell>
          <cell r="H7738">
            <v>1745.0318506315211</v>
          </cell>
          <cell r="I7738">
            <v>15173.201372675523</v>
          </cell>
          <cell r="J7738">
            <v>1501.7336174746936</v>
          </cell>
          <cell r="K7738">
            <v>189760</v>
          </cell>
        </row>
        <row r="7739">
          <cell r="A7739">
            <v>2004</v>
          </cell>
          <cell r="B7739" t="str">
            <v>7: Administrative</v>
          </cell>
          <cell r="C7739" t="str">
            <v>70: Administrative Total</v>
          </cell>
          <cell r="D7739" t="str">
            <v>21 to 30</v>
          </cell>
          <cell r="E7739" t="str">
            <v>Maori</v>
          </cell>
          <cell r="F7739">
            <v>1532</v>
          </cell>
          <cell r="G7739">
            <v>16331.37</v>
          </cell>
          <cell r="H7739">
            <v>1684.5550064067363</v>
          </cell>
          <cell r="I7739">
            <v>18320.521914957313</v>
          </cell>
          <cell r="J7739">
            <v>1375.3990410229087</v>
          </cell>
          <cell r="K7739">
            <v>87440</v>
          </cell>
        </row>
        <row r="7740">
          <cell r="A7740">
            <v>2004</v>
          </cell>
          <cell r="B7740" t="str">
            <v>7: Administrative</v>
          </cell>
          <cell r="C7740" t="str">
            <v>70: Administrative Total</v>
          </cell>
          <cell r="D7740" t="str">
            <v>21 to 30</v>
          </cell>
          <cell r="E7740" t="str">
            <v>Non-Maori</v>
          </cell>
          <cell r="F7740">
            <v>2086</v>
          </cell>
          <cell r="G7740">
            <v>17160.48</v>
          </cell>
          <cell r="H7740">
            <v>2293.7217645982059</v>
          </cell>
          <cell r="I7740">
            <v>19250.617058531338</v>
          </cell>
          <cell r="J7740">
            <v>2019.1561001598295</v>
          </cell>
          <cell r="K7740">
            <v>447170</v>
          </cell>
        </row>
        <row r="7741">
          <cell r="A7741">
            <v>2004</v>
          </cell>
          <cell r="B7741" t="str">
            <v>7: Administrative</v>
          </cell>
          <cell r="C7741" t="str">
            <v>70: Administrative Total</v>
          </cell>
          <cell r="D7741" t="str">
            <v>31 to 50</v>
          </cell>
          <cell r="E7741" t="str">
            <v>Maori</v>
          </cell>
          <cell r="F7741">
            <v>1118</v>
          </cell>
          <cell r="G7741">
            <v>10006.17</v>
          </cell>
          <cell r="H7741">
            <v>1229.3293062419916</v>
          </cell>
          <cell r="I7741">
            <v>11224.916021729248</v>
          </cell>
          <cell r="J7741">
            <v>981.01545018646777</v>
          </cell>
          <cell r="K7741">
            <v>156750</v>
          </cell>
        </row>
        <row r="7742">
          <cell r="A7742">
            <v>2004</v>
          </cell>
          <cell r="B7742" t="str">
            <v>7: Administrative</v>
          </cell>
          <cell r="C7742" t="str">
            <v>70: Administrative Total</v>
          </cell>
          <cell r="D7742" t="str">
            <v>31 to 50</v>
          </cell>
          <cell r="E7742" t="str">
            <v>Non-Maori</v>
          </cell>
          <cell r="F7742">
            <v>1761</v>
          </cell>
          <cell r="G7742">
            <v>11913.01</v>
          </cell>
          <cell r="H7742">
            <v>1936.3585941790227</v>
          </cell>
          <cell r="I7742">
            <v>13364.008088611388</v>
          </cell>
          <cell r="J7742">
            <v>1672.0106553010123</v>
          </cell>
          <cell r="K7742">
            <v>1054810</v>
          </cell>
        </row>
        <row r="7743">
          <cell r="A7743">
            <v>2004</v>
          </cell>
          <cell r="B7743" t="str">
            <v>7: Administrative</v>
          </cell>
          <cell r="C7743" t="str">
            <v>70: Administrative Total</v>
          </cell>
          <cell r="D7743" t="str">
            <v>51 or older</v>
          </cell>
          <cell r="E7743" t="str">
            <v>Maori</v>
          </cell>
          <cell r="F7743">
            <v>54</v>
          </cell>
          <cell r="G7743">
            <v>379.08</v>
          </cell>
          <cell r="H7743">
            <v>59.37726523887973</v>
          </cell>
          <cell r="I7743">
            <v>425.25173623045873</v>
          </cell>
          <cell r="J7743">
            <v>43.942461374533828</v>
          </cell>
          <cell r="K7743">
            <v>74580</v>
          </cell>
        </row>
        <row r="7744">
          <cell r="A7744">
            <v>2004</v>
          </cell>
          <cell r="B7744" t="str">
            <v>7: Administrative</v>
          </cell>
          <cell r="C7744" t="str">
            <v>70: Administrative Total</v>
          </cell>
          <cell r="D7744" t="str">
            <v>51 or older</v>
          </cell>
          <cell r="E7744" t="str">
            <v>Non-Maori</v>
          </cell>
          <cell r="F7744">
            <v>229</v>
          </cell>
          <cell r="G7744">
            <v>1238.57</v>
          </cell>
          <cell r="H7744">
            <v>251.80358777228628</v>
          </cell>
          <cell r="I7744">
            <v>1389.4271471535276</v>
          </cell>
          <cell r="J7744">
            <v>202.13532232285561</v>
          </cell>
          <cell r="K7744">
            <v>1013520</v>
          </cell>
        </row>
        <row r="7745">
          <cell r="A7745">
            <v>2004</v>
          </cell>
          <cell r="B7745" t="str">
            <v>7: Administrative</v>
          </cell>
          <cell r="C7745" t="str">
            <v>71: Against Justice</v>
          </cell>
          <cell r="D7745" t="str">
            <v>0 to 9</v>
          </cell>
          <cell r="E7745" t="str">
            <v>Maori</v>
          </cell>
          <cell r="F7745">
            <v>6</v>
          </cell>
          <cell r="G7745">
            <v>96.02</v>
          </cell>
          <cell r="H7745">
            <v>6.6610285714285711</v>
          </cell>
          <cell r="I7745">
            <v>107.69315255713389</v>
          </cell>
          <cell r="J7745">
            <v>6.7386503067484664</v>
          </cell>
          <cell r="K7745">
            <v>145860</v>
          </cell>
        </row>
        <row r="7746">
          <cell r="A7746">
            <v>2004</v>
          </cell>
          <cell r="B7746" t="str">
            <v>7: Administrative</v>
          </cell>
          <cell r="C7746" t="str">
            <v>71: Against Justice</v>
          </cell>
          <cell r="D7746" t="str">
            <v>0 to 9</v>
          </cell>
          <cell r="E7746" t="str">
            <v>Non-Maori</v>
          </cell>
          <cell r="F7746">
            <v>8</v>
          </cell>
          <cell r="G7746">
            <v>14.52</v>
          </cell>
          <cell r="H7746">
            <v>8.8813714285714287</v>
          </cell>
          <cell r="I7746">
            <v>16.285196574980045</v>
          </cell>
          <cell r="J7746">
            <v>7.8617586912065436</v>
          </cell>
          <cell r="K7746">
            <v>432170</v>
          </cell>
        </row>
        <row r="7747">
          <cell r="A7747">
            <v>2004</v>
          </cell>
          <cell r="B7747" t="str">
            <v>7: Administrative</v>
          </cell>
          <cell r="C7747" t="str">
            <v>71: Against Justice</v>
          </cell>
          <cell r="D7747" t="str">
            <v>10 to 13</v>
          </cell>
          <cell r="E7747" t="str">
            <v>Maori</v>
          </cell>
          <cell r="F7747">
            <v>21</v>
          </cell>
          <cell r="G7747">
            <v>322.06</v>
          </cell>
          <cell r="H7747">
            <v>23.313599999999997</v>
          </cell>
          <cell r="I7747">
            <v>361.21283808113452</v>
          </cell>
          <cell r="J7747">
            <v>22.462167689161554</v>
          </cell>
          <cell r="K7747">
            <v>57220</v>
          </cell>
        </row>
        <row r="7748">
          <cell r="A7748">
            <v>2004</v>
          </cell>
          <cell r="B7748" t="str">
            <v>7: Administrative</v>
          </cell>
          <cell r="C7748" t="str">
            <v>71: Against Justice</v>
          </cell>
          <cell r="D7748" t="str">
            <v>10 to 13</v>
          </cell>
          <cell r="E7748" t="str">
            <v>Non-Maori</v>
          </cell>
          <cell r="F7748">
            <v>37</v>
          </cell>
          <cell r="G7748">
            <v>672.04</v>
          </cell>
          <cell r="H7748">
            <v>41.076342857142862</v>
          </cell>
          <cell r="I7748">
            <v>753.73991089873186</v>
          </cell>
          <cell r="J7748">
            <v>40.431901840490802</v>
          </cell>
          <cell r="K7748">
            <v>194050</v>
          </cell>
        </row>
        <row r="7749">
          <cell r="A7749">
            <v>2004</v>
          </cell>
          <cell r="B7749" t="str">
            <v>7: Administrative</v>
          </cell>
          <cell r="C7749" t="str">
            <v>71: Against Justice</v>
          </cell>
          <cell r="D7749" t="str">
            <v>14 to 16</v>
          </cell>
          <cell r="E7749" t="str">
            <v>Maori</v>
          </cell>
          <cell r="F7749">
            <v>642</v>
          </cell>
          <cell r="G7749">
            <v>24434.74999999992</v>
          </cell>
          <cell r="H7749">
            <v>712.73005714285716</v>
          </cell>
          <cell r="I7749">
            <v>27405.282851962285</v>
          </cell>
          <cell r="J7749">
            <v>709.80449897750509</v>
          </cell>
          <cell r="K7749">
            <v>41010</v>
          </cell>
        </row>
        <row r="7750">
          <cell r="A7750">
            <v>2004</v>
          </cell>
          <cell r="B7750" t="str">
            <v>7: Administrative</v>
          </cell>
          <cell r="C7750" t="str">
            <v>71: Against Justice</v>
          </cell>
          <cell r="D7750" t="str">
            <v>14 to 16</v>
          </cell>
          <cell r="E7750" t="str">
            <v>Non-Maori</v>
          </cell>
          <cell r="F7750">
            <v>497</v>
          </cell>
          <cell r="G7750">
            <v>19512.96999999991</v>
          </cell>
          <cell r="H7750">
            <v>551.75520000000006</v>
          </cell>
          <cell r="I7750">
            <v>21885.161998050065</v>
          </cell>
          <cell r="J7750">
            <v>546.95378323108389</v>
          </cell>
          <cell r="K7750">
            <v>145460</v>
          </cell>
        </row>
        <row r="7751">
          <cell r="A7751">
            <v>2004</v>
          </cell>
          <cell r="B7751" t="str">
            <v>7: Administrative</v>
          </cell>
          <cell r="C7751" t="str">
            <v>71: Against Justice</v>
          </cell>
          <cell r="D7751" t="str">
            <v>17 to 20</v>
          </cell>
          <cell r="E7751" t="str">
            <v>Maori</v>
          </cell>
          <cell r="F7751">
            <v>1210</v>
          </cell>
          <cell r="G7751">
            <v>12509.69</v>
          </cell>
          <cell r="H7751">
            <v>1343.3074285714285</v>
          </cell>
          <cell r="I7751">
            <v>14030.493164053851</v>
          </cell>
          <cell r="J7751">
            <v>1086.0458077709611</v>
          </cell>
          <cell r="K7751">
            <v>47740</v>
          </cell>
        </row>
        <row r="7752">
          <cell r="A7752">
            <v>2004</v>
          </cell>
          <cell r="B7752" t="str">
            <v>7: Administrative</v>
          </cell>
          <cell r="C7752" t="str">
            <v>71: Against Justice</v>
          </cell>
          <cell r="D7752" t="str">
            <v>17 to 20</v>
          </cell>
          <cell r="E7752" t="str">
            <v>Non-Maori</v>
          </cell>
          <cell r="F7752">
            <v>1287</v>
          </cell>
          <cell r="G7752">
            <v>13496.7</v>
          </cell>
          <cell r="H7752">
            <v>1428.7906285714287</v>
          </cell>
          <cell r="I7752">
            <v>15137.493981648253</v>
          </cell>
          <cell r="J7752">
            <v>1202.8490797546012</v>
          </cell>
          <cell r="K7752">
            <v>189760</v>
          </cell>
        </row>
        <row r="7753">
          <cell r="A7753">
            <v>2004</v>
          </cell>
          <cell r="B7753" t="str">
            <v>7: Administrative</v>
          </cell>
          <cell r="C7753" t="str">
            <v>71: Against Justice</v>
          </cell>
          <cell r="D7753" t="str">
            <v>21 to 30</v>
          </cell>
          <cell r="E7753" t="str">
            <v>Maori</v>
          </cell>
          <cell r="F7753">
            <v>1415</v>
          </cell>
          <cell r="G7753">
            <v>16314.43</v>
          </cell>
          <cell r="H7753">
            <v>1570.8925714285715</v>
          </cell>
          <cell r="I7753">
            <v>18297.775451704641</v>
          </cell>
          <cell r="J7753">
            <v>1287.082208588957</v>
          </cell>
          <cell r="K7753">
            <v>87440</v>
          </cell>
        </row>
        <row r="7754">
          <cell r="A7754">
            <v>2004</v>
          </cell>
          <cell r="B7754" t="str">
            <v>7: Administrative</v>
          </cell>
          <cell r="C7754" t="str">
            <v>71: Against Justice</v>
          </cell>
          <cell r="D7754" t="str">
            <v>21 to 30</v>
          </cell>
          <cell r="E7754" t="str">
            <v>Non-Maori</v>
          </cell>
          <cell r="F7754">
            <v>1316</v>
          </cell>
          <cell r="G7754">
            <v>16820.88</v>
          </cell>
          <cell r="H7754">
            <v>1460.9856</v>
          </cell>
          <cell r="I7754">
            <v>18865.794584307867</v>
          </cell>
          <cell r="J7754">
            <v>1226.434355828221</v>
          </cell>
          <cell r="K7754">
            <v>447170</v>
          </cell>
        </row>
        <row r="7755">
          <cell r="A7755">
            <v>2004</v>
          </cell>
          <cell r="B7755" t="str">
            <v>7: Administrative</v>
          </cell>
          <cell r="C7755" t="str">
            <v>71: Against Justice</v>
          </cell>
          <cell r="D7755" t="str">
            <v>31 to 50</v>
          </cell>
          <cell r="E7755" t="str">
            <v>Maori</v>
          </cell>
          <cell r="F7755">
            <v>1028</v>
          </cell>
          <cell r="G7755">
            <v>10005.17</v>
          </cell>
          <cell r="H7755">
            <v>1141.2562285714287</v>
          </cell>
          <cell r="I7755">
            <v>11221.498637471963</v>
          </cell>
          <cell r="J7755">
            <v>920.94887525562376</v>
          </cell>
          <cell r="K7755">
            <v>156750</v>
          </cell>
        </row>
        <row r="7756">
          <cell r="A7756">
            <v>2004</v>
          </cell>
          <cell r="B7756" t="str">
            <v>7: Administrative</v>
          </cell>
          <cell r="C7756" t="str">
            <v>71: Against Justice</v>
          </cell>
          <cell r="D7756" t="str">
            <v>31 to 50</v>
          </cell>
          <cell r="E7756" t="str">
            <v>Non-Maori</v>
          </cell>
          <cell r="F7756">
            <v>1096</v>
          </cell>
          <cell r="G7756">
            <v>11576.71</v>
          </cell>
          <cell r="H7756">
            <v>1216.7478857142855</v>
          </cell>
          <cell r="I7756">
            <v>12984.090774210526</v>
          </cell>
          <cell r="J7756">
            <v>1015.2899795501022</v>
          </cell>
          <cell r="K7756">
            <v>1054810</v>
          </cell>
        </row>
        <row r="7757">
          <cell r="A7757">
            <v>2004</v>
          </cell>
          <cell r="B7757" t="str">
            <v>7: Administrative</v>
          </cell>
          <cell r="C7757" t="str">
            <v>71: Against Justice</v>
          </cell>
          <cell r="D7757" t="str">
            <v>51 or older</v>
          </cell>
          <cell r="E7757" t="str">
            <v>Maori</v>
          </cell>
          <cell r="F7757">
            <v>51</v>
          </cell>
          <cell r="G7757">
            <v>379.08</v>
          </cell>
          <cell r="H7757">
            <v>56.618742857142855</v>
          </cell>
          <cell r="I7757">
            <v>425.16476016828074</v>
          </cell>
          <cell r="J7757">
            <v>44.924335378323107</v>
          </cell>
          <cell r="K7757">
            <v>74580</v>
          </cell>
        </row>
        <row r="7758">
          <cell r="A7758">
            <v>2004</v>
          </cell>
          <cell r="B7758" t="str">
            <v>7: Administrative</v>
          </cell>
          <cell r="C7758" t="str">
            <v>71: Against Justice</v>
          </cell>
          <cell r="D7758" t="str">
            <v>51 or older</v>
          </cell>
          <cell r="E7758" t="str">
            <v>Non-Maori</v>
          </cell>
          <cell r="F7758">
            <v>136</v>
          </cell>
          <cell r="G7758">
            <v>1212.4100000000001</v>
          </cell>
          <cell r="H7758">
            <v>150.9833142857143</v>
          </cell>
          <cell r="I7758">
            <v>1359.8026983107131</v>
          </cell>
          <cell r="J7758">
            <v>120.17259713701432</v>
          </cell>
          <cell r="K7758">
            <v>1013520</v>
          </cell>
        </row>
        <row r="7759">
          <cell r="A7759">
            <v>2004</v>
          </cell>
          <cell r="B7759" t="str">
            <v>7: Administrative</v>
          </cell>
          <cell r="C7759" t="str">
            <v>72: Births, Deaths And Marriages</v>
          </cell>
          <cell r="D7759" t="str">
            <v>0 to 9</v>
          </cell>
          <cell r="E7759" t="str">
            <v>Maori</v>
          </cell>
          <cell r="F7759" t="str">
            <v>Pacific peoples</v>
          </cell>
          <cell r="G7759">
            <v>23</v>
          </cell>
          <cell r="H7759">
            <v>642.92999999999995</v>
          </cell>
          <cell r="I7759">
            <v>48.874693921005004</v>
          </cell>
          <cell r="J7759">
            <v>1404.2974730870164</v>
          </cell>
          <cell r="K7759">
            <v>145860</v>
          </cell>
        </row>
        <row r="7760">
          <cell r="A7760">
            <v>2004</v>
          </cell>
          <cell r="B7760" t="str">
            <v>7: Administrative</v>
          </cell>
          <cell r="C7760" t="str">
            <v>72: Births, Deaths And Marriages</v>
          </cell>
          <cell r="D7760" t="str">
            <v>0 to 9</v>
          </cell>
          <cell r="E7760" t="str">
            <v>Non-Maori</v>
          </cell>
          <cell r="F7760" t="str">
            <v>Maori</v>
          </cell>
          <cell r="G7760">
            <v>676</v>
          </cell>
          <cell r="H7760">
            <v>21320.959999999999</v>
          </cell>
          <cell r="I7760">
            <v>1436.4910039391036</v>
          </cell>
          <cell r="J7760">
            <v>46569.564729891819</v>
          </cell>
          <cell r="K7760">
            <v>432170</v>
          </cell>
        </row>
        <row r="7761">
          <cell r="A7761">
            <v>2004</v>
          </cell>
          <cell r="B7761" t="str">
            <v>7: Administrative</v>
          </cell>
          <cell r="C7761" t="str">
            <v>72: Births, Deaths And Marriages</v>
          </cell>
          <cell r="D7761" t="str">
            <v>10 to 13</v>
          </cell>
          <cell r="E7761" t="str">
            <v>Maori</v>
          </cell>
          <cell r="F7761" t="str">
            <v>Other</v>
          </cell>
          <cell r="G7761">
            <v>1058</v>
          </cell>
          <cell r="H7761">
            <v>31103.57</v>
          </cell>
          <cell r="I7761">
            <v>2248.2359203662304</v>
          </cell>
          <cell r="J7761">
            <v>67936.890104653794</v>
          </cell>
          <cell r="K7761">
            <v>57220</v>
          </cell>
        </row>
        <row r="7762">
          <cell r="A7762">
            <v>2004</v>
          </cell>
          <cell r="B7762" t="str">
            <v>7: Administrative</v>
          </cell>
          <cell r="C7762" t="str">
            <v>72: Births, Deaths And Marriages</v>
          </cell>
          <cell r="D7762" t="str">
            <v>10 to 13</v>
          </cell>
          <cell r="E7762" t="str">
            <v>Non-Maori</v>
          </cell>
          <cell r="F7762" t="str">
            <v>Pacific peoples</v>
          </cell>
          <cell r="G7762">
            <v>243</v>
          </cell>
          <cell r="H7762">
            <v>7063.5</v>
          </cell>
          <cell r="I7762">
            <v>516.37176620887897</v>
          </cell>
          <cell r="J7762">
            <v>15428.204005335177</v>
          </cell>
          <cell r="K7762">
            <v>194050</v>
          </cell>
        </row>
        <row r="7763">
          <cell r="A7763">
            <v>2004</v>
          </cell>
          <cell r="B7763" t="str">
            <v>7: Administrative</v>
          </cell>
          <cell r="C7763" t="str">
            <v>72: Births, Deaths And Marriages</v>
          </cell>
          <cell r="D7763" t="str">
            <v>14 to 16</v>
          </cell>
          <cell r="E7763" t="str">
            <v>Maori</v>
          </cell>
          <cell r="F7763" t="str">
            <v>Maori</v>
          </cell>
          <cell r="G7763">
            <v>1614</v>
          </cell>
          <cell r="H7763">
            <v>51058.409999999938</v>
          </cell>
          <cell r="I7763">
            <v>3429.7285212392203</v>
          </cell>
          <cell r="J7763">
            <v>111522.55477709977</v>
          </cell>
          <cell r="K7763">
            <v>41010</v>
          </cell>
        </row>
        <row r="7764">
          <cell r="A7764">
            <v>2004</v>
          </cell>
          <cell r="B7764" t="str">
            <v>7: Administrative</v>
          </cell>
          <cell r="C7764" t="str">
            <v>72: Births, Deaths And Marriages</v>
          </cell>
          <cell r="D7764" t="str">
            <v>14 to 16</v>
          </cell>
          <cell r="E7764" t="str">
            <v>Non-Maori</v>
          </cell>
          <cell r="F7764" t="str">
            <v>Other</v>
          </cell>
          <cell r="G7764">
            <v>1977</v>
          </cell>
          <cell r="H7764">
            <v>59078.599999999904</v>
          </cell>
          <cell r="I7764">
            <v>4201.0986905142126</v>
          </cell>
          <cell r="J7764">
            <v>129040.37561401469</v>
          </cell>
          <cell r="K7764">
            <v>145460</v>
          </cell>
        </row>
        <row r="7765">
          <cell r="A7765">
            <v>2004</v>
          </cell>
          <cell r="B7765" t="str">
            <v>7: Administrative</v>
          </cell>
          <cell r="C7765" t="str">
            <v>72: Births, Deaths And Marriages</v>
          </cell>
          <cell r="D7765" t="str">
            <v>17 to 20</v>
          </cell>
          <cell r="E7765" t="str">
            <v>Maori</v>
          </cell>
          <cell r="F7765">
            <v>1</v>
          </cell>
          <cell r="G7765">
            <v>0.2</v>
          </cell>
          <cell r="H7765">
            <v>1.8</v>
          </cell>
          <cell r="I7765">
            <v>3.2239685658153263</v>
          </cell>
          <cell r="J7765">
            <v>1.8</v>
          </cell>
          <cell r="K7765">
            <v>47740</v>
          </cell>
        </row>
        <row r="7766">
          <cell r="A7766">
            <v>2004</v>
          </cell>
          <cell r="B7766" t="str">
            <v>7: Administrative</v>
          </cell>
          <cell r="C7766" t="str">
            <v>72: Births, Deaths And Marriages</v>
          </cell>
          <cell r="D7766" t="str">
            <v>17 to 20</v>
          </cell>
          <cell r="E7766" t="str">
            <v>Non-Maori</v>
          </cell>
          <cell r="F7766" t="str">
            <v>Maori</v>
          </cell>
          <cell r="G7766">
            <v>869</v>
          </cell>
          <cell r="H7766">
            <v>27412.74</v>
          </cell>
          <cell r="I7766">
            <v>1846.6134355371023</v>
          </cell>
          <cell r="J7766">
            <v>59875.323149318479</v>
          </cell>
          <cell r="K7766">
            <v>189760</v>
          </cell>
        </row>
        <row r="7767">
          <cell r="A7767">
            <v>2004</v>
          </cell>
          <cell r="B7767" t="str">
            <v>7: Administrative</v>
          </cell>
          <cell r="C7767" t="str">
            <v>72: Births, Deaths And Marriages</v>
          </cell>
          <cell r="D7767" t="str">
            <v>21 to 30</v>
          </cell>
          <cell r="E7767" t="str">
            <v>Maori</v>
          </cell>
          <cell r="F7767" t="str">
            <v>Other</v>
          </cell>
          <cell r="G7767">
            <v>1568</v>
          </cell>
          <cell r="H7767">
            <v>47781.369999999915</v>
          </cell>
          <cell r="I7767">
            <v>3331.9791333972107</v>
          </cell>
          <cell r="J7767">
            <v>104364.79422586541</v>
          </cell>
          <cell r="K7767">
            <v>87440</v>
          </cell>
        </row>
        <row r="7768">
          <cell r="A7768">
            <v>2004</v>
          </cell>
          <cell r="B7768" t="str">
            <v>7: Administrative</v>
          </cell>
          <cell r="C7768" t="str">
            <v>72: Births, Deaths And Marriages</v>
          </cell>
          <cell r="D7768" t="str">
            <v>21 to 30</v>
          </cell>
          <cell r="E7768" t="str">
            <v>Non-Maori</v>
          </cell>
          <cell r="F7768">
            <v>1</v>
          </cell>
          <cell r="G7768">
            <v>0.2</v>
          </cell>
          <cell r="H7768">
            <v>1.8</v>
          </cell>
          <cell r="I7768">
            <v>3.2239685658153263</v>
          </cell>
          <cell r="J7768">
            <v>1.8</v>
          </cell>
          <cell r="K7768">
            <v>447170</v>
          </cell>
        </row>
        <row r="7769">
          <cell r="A7769">
            <v>2004</v>
          </cell>
          <cell r="B7769" t="str">
            <v>7: Administrative</v>
          </cell>
          <cell r="C7769" t="str">
            <v>72: Births, Deaths And Marriages</v>
          </cell>
          <cell r="D7769" t="str">
            <v>31 to 50</v>
          </cell>
          <cell r="E7769" t="str">
            <v>Maori</v>
          </cell>
          <cell r="F7769" t="str">
            <v>Maori</v>
          </cell>
          <cell r="G7769">
            <v>44</v>
          </cell>
          <cell r="H7769">
            <v>1256.48</v>
          </cell>
          <cell r="I7769">
            <v>93.499414457574787</v>
          </cell>
          <cell r="J7769">
            <v>2744.4227038470353</v>
          </cell>
          <cell r="K7769">
            <v>156750</v>
          </cell>
        </row>
        <row r="7770">
          <cell r="A7770">
            <v>2004</v>
          </cell>
          <cell r="B7770" t="str">
            <v>7: Administrative</v>
          </cell>
          <cell r="C7770" t="str">
            <v>72: Births, Deaths And Marriages</v>
          </cell>
          <cell r="D7770" t="str">
            <v>31 to 50</v>
          </cell>
          <cell r="E7770" t="str">
            <v>Non-Maori</v>
          </cell>
          <cell r="F7770">
            <v>2</v>
          </cell>
          <cell r="G7770">
            <v>0.4</v>
          </cell>
          <cell r="H7770">
            <v>3.6</v>
          </cell>
          <cell r="I7770">
            <v>6.4479371316306526</v>
          </cell>
          <cell r="J7770">
            <v>3.6</v>
          </cell>
          <cell r="K7770">
            <v>1054810</v>
          </cell>
        </row>
        <row r="7771">
          <cell r="A7771">
            <v>2004</v>
          </cell>
          <cell r="B7771" t="str">
            <v>7: Administrative</v>
          </cell>
          <cell r="C7771" t="str">
            <v>72: Births, Deaths And Marriages</v>
          </cell>
          <cell r="D7771" t="str">
            <v>51 or older</v>
          </cell>
          <cell r="E7771" t="str">
            <v>Maori</v>
          </cell>
          <cell r="F7771" t="str">
            <v>Pacific peoples</v>
          </cell>
          <cell r="G7771">
            <v>3</v>
          </cell>
          <cell r="H7771">
            <v>110.4</v>
          </cell>
          <cell r="I7771">
            <v>6.3749600766528269</v>
          </cell>
          <cell r="J7771">
            <v>241.13735714433392</v>
          </cell>
          <cell r="K7771">
            <v>74580</v>
          </cell>
        </row>
        <row r="7772">
          <cell r="A7772">
            <v>2004</v>
          </cell>
          <cell r="B7772" t="str">
            <v>7: Administrative</v>
          </cell>
          <cell r="C7772" t="str">
            <v>72: Births, Deaths And Marriages</v>
          </cell>
          <cell r="D7772" t="str">
            <v>51 or older</v>
          </cell>
          <cell r="E7772" t="str">
            <v>Non-Maori</v>
          </cell>
          <cell r="F7772">
            <v>1</v>
          </cell>
          <cell r="G7772">
            <v>4.29</v>
          </cell>
          <cell r="H7772">
            <v>1.8</v>
          </cell>
          <cell r="I7772">
            <v>69.154125736738735</v>
          </cell>
          <cell r="J7772">
            <v>1.8</v>
          </cell>
          <cell r="K7772">
            <v>1013520</v>
          </cell>
        </row>
        <row r="7773">
          <cell r="A7773">
            <v>2004</v>
          </cell>
          <cell r="B7773" t="str">
            <v>7: Administrative</v>
          </cell>
          <cell r="C7773" t="str">
            <v>73: Immigration</v>
          </cell>
          <cell r="D7773" t="str">
            <v>0 to 9</v>
          </cell>
          <cell r="E7773" t="str">
            <v>Maori</v>
          </cell>
          <cell r="F7773" t="str">
            <v>Other</v>
          </cell>
          <cell r="K7773">
            <v>145860</v>
          </cell>
        </row>
        <row r="7774">
          <cell r="A7774">
            <v>2004</v>
          </cell>
          <cell r="B7774" t="str">
            <v>7: Administrative</v>
          </cell>
          <cell r="C7774" t="str">
            <v>73: Immigration</v>
          </cell>
          <cell r="D7774" t="str">
            <v>0 to 9</v>
          </cell>
          <cell r="E7774" t="str">
            <v>Non-Maori</v>
          </cell>
          <cell r="F7774">
            <v>1</v>
          </cell>
          <cell r="G7774">
            <v>0.2</v>
          </cell>
          <cell r="H7774">
            <v>0.99336283185840701</v>
          </cell>
          <cell r="I7774">
            <v>0.20948482709950658</v>
          </cell>
          <cell r="J7774">
            <v>0.99336283185840701</v>
          </cell>
          <cell r="K7774">
            <v>432170</v>
          </cell>
        </row>
        <row r="7775">
          <cell r="A7775">
            <v>2004</v>
          </cell>
          <cell r="B7775" t="str">
            <v>7: Administrative</v>
          </cell>
          <cell r="C7775" t="str">
            <v>73: Immigration</v>
          </cell>
          <cell r="D7775" t="str">
            <v>10 to 13</v>
          </cell>
          <cell r="E7775" t="str">
            <v>Maori</v>
          </cell>
          <cell r="F7775" t="str">
            <v>Maori</v>
          </cell>
          <cell r="K7775">
            <v>57220</v>
          </cell>
        </row>
        <row r="7776">
          <cell r="A7776">
            <v>2004</v>
          </cell>
          <cell r="B7776" t="str">
            <v>7: Administrative</v>
          </cell>
          <cell r="C7776" t="str">
            <v>73: Immigration</v>
          </cell>
          <cell r="D7776" t="str">
            <v>10 to 13</v>
          </cell>
          <cell r="E7776" t="str">
            <v>Non-Maori</v>
          </cell>
          <cell r="F7776">
            <v>2</v>
          </cell>
          <cell r="G7776">
            <v>0.4</v>
          </cell>
          <cell r="H7776">
            <v>1.986725663716814</v>
          </cell>
          <cell r="I7776">
            <v>0.41896965419901316</v>
          </cell>
          <cell r="J7776">
            <v>1.986725663716814</v>
          </cell>
          <cell r="K7776">
            <v>194050</v>
          </cell>
        </row>
        <row r="7777">
          <cell r="A7777">
            <v>2004</v>
          </cell>
          <cell r="B7777" t="str">
            <v>7: Administrative</v>
          </cell>
          <cell r="C7777" t="str">
            <v>73: Immigration</v>
          </cell>
          <cell r="D7777" t="str">
            <v>14 to 16</v>
          </cell>
          <cell r="E7777" t="str">
            <v>Maori</v>
          </cell>
          <cell r="F7777" t="str">
            <v>Pacific peoples</v>
          </cell>
          <cell r="K7777">
            <v>41010</v>
          </cell>
        </row>
        <row r="7778">
          <cell r="A7778">
            <v>2004</v>
          </cell>
          <cell r="B7778" t="str">
            <v>7: Administrative</v>
          </cell>
          <cell r="C7778" t="str">
            <v>73: Immigration</v>
          </cell>
          <cell r="D7778" t="str">
            <v>14 to 16</v>
          </cell>
          <cell r="E7778" t="str">
            <v>Non-Maori</v>
          </cell>
          <cell r="F7778">
            <v>2</v>
          </cell>
          <cell r="G7778">
            <v>0.4</v>
          </cell>
          <cell r="H7778">
            <v>1.986725663716814</v>
          </cell>
          <cell r="I7778">
            <v>0.41896965419901316</v>
          </cell>
          <cell r="J7778">
            <v>1.986725663716814</v>
          </cell>
          <cell r="K7778">
            <v>145460</v>
          </cell>
        </row>
        <row r="7779">
          <cell r="A7779">
            <v>2004</v>
          </cell>
          <cell r="B7779" t="str">
            <v>7: Administrative</v>
          </cell>
          <cell r="C7779" t="str">
            <v>73: Immigration</v>
          </cell>
          <cell r="D7779" t="str">
            <v>17 to 20</v>
          </cell>
          <cell r="E7779" t="str">
            <v>Maori</v>
          </cell>
          <cell r="F7779" t="str">
            <v>Other</v>
          </cell>
          <cell r="K7779">
            <v>47740</v>
          </cell>
        </row>
        <row r="7780">
          <cell r="A7780">
            <v>2004</v>
          </cell>
          <cell r="B7780" t="str">
            <v>7: Administrative</v>
          </cell>
          <cell r="C7780" t="str">
            <v>73: Immigration</v>
          </cell>
          <cell r="D7780" t="str">
            <v>17 to 20</v>
          </cell>
          <cell r="E7780" t="str">
            <v>Non-Maori</v>
          </cell>
          <cell r="F7780">
            <v>105</v>
          </cell>
          <cell r="G7780">
            <v>21</v>
          </cell>
          <cell r="H7780">
            <v>104.30309734513274</v>
          </cell>
          <cell r="I7780">
            <v>21.995906845448186</v>
          </cell>
          <cell r="J7780">
            <v>104.30309734513274</v>
          </cell>
          <cell r="K7780">
            <v>189760</v>
          </cell>
        </row>
        <row r="7781">
          <cell r="A7781">
            <v>2004</v>
          </cell>
          <cell r="B7781" t="str">
            <v>7: Administrative</v>
          </cell>
          <cell r="C7781" t="str">
            <v>73: Immigration</v>
          </cell>
          <cell r="D7781" t="str">
            <v>21 to 30</v>
          </cell>
          <cell r="E7781" t="str">
            <v>Maori</v>
          </cell>
          <cell r="F7781">
            <v>1</v>
          </cell>
          <cell r="G7781">
            <v>0.2</v>
          </cell>
          <cell r="H7781">
            <v>0.99336283185840701</v>
          </cell>
          <cell r="I7781">
            <v>0.20948482709950658</v>
          </cell>
          <cell r="J7781">
            <v>0.99336283185840701</v>
          </cell>
          <cell r="K7781">
            <v>87440</v>
          </cell>
        </row>
        <row r="7782">
          <cell r="A7782">
            <v>2004</v>
          </cell>
          <cell r="B7782" t="str">
            <v>7: Administrative</v>
          </cell>
          <cell r="C7782" t="str">
            <v>73: Immigration</v>
          </cell>
          <cell r="D7782" t="str">
            <v>21 to 30</v>
          </cell>
          <cell r="E7782" t="str">
            <v>Non-Maori</v>
          </cell>
          <cell r="F7782">
            <v>606</v>
          </cell>
          <cell r="G7782">
            <v>339.2</v>
          </cell>
          <cell r="H7782">
            <v>601.97787610619469</v>
          </cell>
          <cell r="I7782">
            <v>355.28626676076271</v>
          </cell>
          <cell r="J7782">
            <v>601.97787610619469</v>
          </cell>
          <cell r="K7782">
            <v>447170</v>
          </cell>
        </row>
        <row r="7783">
          <cell r="A7783">
            <v>2004</v>
          </cell>
          <cell r="B7783" t="str">
            <v>7: Administrative</v>
          </cell>
          <cell r="C7783" t="str">
            <v>73: Immigration</v>
          </cell>
          <cell r="D7783" t="str">
            <v>31 to 50</v>
          </cell>
          <cell r="E7783" t="str">
            <v>Maori</v>
          </cell>
          <cell r="F7783" t="str">
            <v>Pacific peoples</v>
          </cell>
          <cell r="K7783">
            <v>156750</v>
          </cell>
        </row>
        <row r="7784">
          <cell r="A7784">
            <v>2004</v>
          </cell>
          <cell r="B7784" t="str">
            <v>7: Administrative</v>
          </cell>
          <cell r="C7784" t="str">
            <v>73: Immigration</v>
          </cell>
          <cell r="D7784" t="str">
            <v>31 to 50</v>
          </cell>
          <cell r="E7784" t="str">
            <v>Non-Maori</v>
          </cell>
          <cell r="F7784">
            <v>571</v>
          </cell>
          <cell r="G7784">
            <v>333.7</v>
          </cell>
          <cell r="H7784">
            <v>567.21017699115043</v>
          </cell>
          <cell r="I7784">
            <v>349.5254340155264</v>
          </cell>
          <cell r="J7784">
            <v>567.21017699115043</v>
          </cell>
          <cell r="K7784">
            <v>1054810</v>
          </cell>
        </row>
        <row r="7785">
          <cell r="A7785">
            <v>2004</v>
          </cell>
          <cell r="B7785" t="str">
            <v>7: Administrative</v>
          </cell>
          <cell r="C7785" t="str">
            <v>73: Immigration</v>
          </cell>
          <cell r="D7785" t="str">
            <v>51 or older</v>
          </cell>
          <cell r="E7785" t="str">
            <v>Maori</v>
          </cell>
          <cell r="F7785" t="str">
            <v>Other</v>
          </cell>
          <cell r="K7785">
            <v>74580</v>
          </cell>
        </row>
        <row r="7786">
          <cell r="A7786">
            <v>2004</v>
          </cell>
          <cell r="B7786" t="str">
            <v>7: Administrative</v>
          </cell>
          <cell r="C7786" t="str">
            <v>73: Immigration</v>
          </cell>
          <cell r="D7786" t="str">
            <v>51 or older</v>
          </cell>
          <cell r="E7786" t="str">
            <v>Non-Maori</v>
          </cell>
          <cell r="F7786">
            <v>68</v>
          </cell>
          <cell r="G7786">
            <v>13.4</v>
          </cell>
          <cell r="H7786">
            <v>67.548672566371678</v>
          </cell>
          <cell r="I7786">
            <v>14.035483415666938</v>
          </cell>
          <cell r="J7786">
            <v>67.548672566371678</v>
          </cell>
          <cell r="K7786">
            <v>1013520</v>
          </cell>
        </row>
        <row r="7787">
          <cell r="A7787">
            <v>2004</v>
          </cell>
          <cell r="B7787" t="str">
            <v>7: Administrative</v>
          </cell>
          <cell r="C7787" t="str">
            <v>74: Racial</v>
          </cell>
          <cell r="D7787" t="str">
            <v>0 to 9</v>
          </cell>
          <cell r="E7787" t="str">
            <v>Maori</v>
          </cell>
          <cell r="F7787" t="str">
            <v>Maori</v>
          </cell>
          <cell r="K7787">
            <v>145860</v>
          </cell>
        </row>
        <row r="7788">
          <cell r="A7788">
            <v>2004</v>
          </cell>
          <cell r="B7788" t="str">
            <v>7: Administrative</v>
          </cell>
          <cell r="C7788" t="str">
            <v>74: Racial</v>
          </cell>
          <cell r="D7788" t="str">
            <v>0 to 9</v>
          </cell>
          <cell r="E7788" t="str">
            <v>Non-Maori</v>
          </cell>
          <cell r="F7788" t="str">
            <v>Other</v>
          </cell>
          <cell r="K7788">
            <v>432170</v>
          </cell>
        </row>
        <row r="7789">
          <cell r="A7789">
            <v>2004</v>
          </cell>
          <cell r="B7789" t="str">
            <v>7: Administrative</v>
          </cell>
          <cell r="C7789" t="str">
            <v>74: Racial</v>
          </cell>
          <cell r="D7789" t="str">
            <v>10 to 13</v>
          </cell>
          <cell r="E7789" t="str">
            <v>Maori</v>
          </cell>
          <cell r="F7789" t="str">
            <v>Pacific peoples</v>
          </cell>
          <cell r="K7789">
            <v>57220</v>
          </cell>
        </row>
        <row r="7790">
          <cell r="A7790">
            <v>2004</v>
          </cell>
          <cell r="B7790" t="str">
            <v>7: Administrative</v>
          </cell>
          <cell r="C7790" t="str">
            <v>74: Racial</v>
          </cell>
          <cell r="D7790" t="str">
            <v>10 to 13</v>
          </cell>
          <cell r="E7790" t="str">
            <v>Non-Maori</v>
          </cell>
          <cell r="F7790" t="str">
            <v>Maori</v>
          </cell>
          <cell r="K7790">
            <v>194050</v>
          </cell>
        </row>
        <row r="7791">
          <cell r="A7791">
            <v>2004</v>
          </cell>
          <cell r="B7791" t="str">
            <v>7: Administrative</v>
          </cell>
          <cell r="C7791" t="str">
            <v>74: Racial</v>
          </cell>
          <cell r="D7791" t="str">
            <v>14 to 16</v>
          </cell>
          <cell r="E7791" t="str">
            <v>Maori</v>
          </cell>
          <cell r="F7791" t="str">
            <v>Other</v>
          </cell>
          <cell r="K7791">
            <v>41010</v>
          </cell>
        </row>
        <row r="7792">
          <cell r="A7792">
            <v>2004</v>
          </cell>
          <cell r="B7792" t="str">
            <v>7: Administrative</v>
          </cell>
          <cell r="C7792" t="str">
            <v>74: Racial</v>
          </cell>
          <cell r="D7792" t="str">
            <v>14 to 16</v>
          </cell>
          <cell r="E7792" t="str">
            <v>Non-Maori</v>
          </cell>
          <cell r="F7792" t="str">
            <v>Pacific peoples</v>
          </cell>
          <cell r="K7792">
            <v>145460</v>
          </cell>
        </row>
        <row r="7793">
          <cell r="A7793">
            <v>2004</v>
          </cell>
          <cell r="B7793" t="str">
            <v>7: Administrative</v>
          </cell>
          <cell r="C7793" t="str">
            <v>74: Racial</v>
          </cell>
          <cell r="D7793" t="str">
            <v>17 to 20</v>
          </cell>
          <cell r="E7793" t="str">
            <v>Maori</v>
          </cell>
          <cell r="F7793" t="str">
            <v>Maori</v>
          </cell>
          <cell r="G7793">
            <v>203</v>
          </cell>
          <cell r="H7793">
            <v>10668.16</v>
          </cell>
          <cell r="I7793">
            <v>540.75377574370702</v>
          </cell>
          <cell r="J7793">
            <v>25998.65507544631</v>
          </cell>
          <cell r="K7793">
            <v>47740</v>
          </cell>
        </row>
        <row r="7794">
          <cell r="A7794">
            <v>2004</v>
          </cell>
          <cell r="B7794" t="str">
            <v>7: Administrative</v>
          </cell>
          <cell r="C7794" t="str">
            <v>74: Racial</v>
          </cell>
          <cell r="D7794" t="str">
            <v>17 to 20</v>
          </cell>
          <cell r="E7794" t="str">
            <v>Non-Maori</v>
          </cell>
          <cell r="F7794" t="str">
            <v>Other</v>
          </cell>
          <cell r="G7794">
            <v>191</v>
          </cell>
          <cell r="H7794">
            <v>10741.12</v>
          </cell>
          <cell r="I7794">
            <v>508.78803530565546</v>
          </cell>
          <cell r="J7794">
            <v>26176.460983335259</v>
          </cell>
          <cell r="K7794">
            <v>189760</v>
          </cell>
        </row>
        <row r="7795">
          <cell r="A7795">
            <v>2004</v>
          </cell>
          <cell r="B7795" t="str">
            <v>7: Administrative</v>
          </cell>
          <cell r="C7795" t="str">
            <v>74: Racial</v>
          </cell>
          <cell r="D7795" t="str">
            <v>21 to 30</v>
          </cell>
          <cell r="E7795" t="str">
            <v>Maori</v>
          </cell>
          <cell r="F7795" t="str">
            <v>Pacific peoples</v>
          </cell>
          <cell r="G7795">
            <v>8</v>
          </cell>
          <cell r="H7795">
            <v>371.1</v>
          </cell>
          <cell r="I7795">
            <v>21.310493625367766</v>
          </cell>
          <cell r="J7795">
            <v>904.38284563580964</v>
          </cell>
          <cell r="K7795">
            <v>87440</v>
          </cell>
        </row>
        <row r="7796">
          <cell r="A7796">
            <v>2004</v>
          </cell>
          <cell r="B7796" t="str">
            <v>7: Administrative</v>
          </cell>
          <cell r="C7796" t="str">
            <v>74: Racial</v>
          </cell>
          <cell r="D7796" t="str">
            <v>21 to 30</v>
          </cell>
          <cell r="E7796" t="str">
            <v>Non-Maori</v>
          </cell>
          <cell r="F7796" t="str">
            <v>Maori</v>
          </cell>
          <cell r="G7796">
            <v>827</v>
          </cell>
          <cell r="H7796">
            <v>34500.559999999998</v>
          </cell>
          <cell r="I7796">
            <v>2202.972278522393</v>
          </cell>
          <cell r="J7796">
            <v>84078.993879894799</v>
          </cell>
          <cell r="K7796">
            <v>447170</v>
          </cell>
        </row>
        <row r="7797">
          <cell r="A7797">
            <v>2004</v>
          </cell>
          <cell r="B7797" t="str">
            <v>7: Administrative</v>
          </cell>
          <cell r="C7797" t="str">
            <v>74: Racial</v>
          </cell>
          <cell r="D7797" t="str">
            <v>31 to 50</v>
          </cell>
          <cell r="E7797" t="str">
            <v>Maori</v>
          </cell>
          <cell r="F7797" t="str">
            <v>Other</v>
          </cell>
          <cell r="G7797">
            <v>857</v>
          </cell>
          <cell r="H7797">
            <v>53400.28</v>
          </cell>
          <cell r="I7797">
            <v>2282.886629617522</v>
          </cell>
          <cell r="J7797">
            <v>130138.23008393685</v>
          </cell>
          <cell r="K7797">
            <v>156750</v>
          </cell>
        </row>
        <row r="7798">
          <cell r="A7798">
            <v>2004</v>
          </cell>
          <cell r="B7798" t="str">
            <v>7: Administrative</v>
          </cell>
          <cell r="C7798" t="str">
            <v>74: Racial</v>
          </cell>
          <cell r="D7798" t="str">
            <v>31 to 50</v>
          </cell>
          <cell r="E7798" t="str">
            <v>Non-Maori</v>
          </cell>
          <cell r="F7798" t="str">
            <v>Pacific peoples</v>
          </cell>
          <cell r="G7798">
            <v>120</v>
          </cell>
          <cell r="H7798">
            <v>3615.04</v>
          </cell>
          <cell r="I7798">
            <v>319.65740438051648</v>
          </cell>
          <cell r="J7798">
            <v>8809.9707957081027</v>
          </cell>
          <cell r="K7798">
            <v>1054810</v>
          </cell>
        </row>
        <row r="7799">
          <cell r="A7799">
            <v>2004</v>
          </cell>
          <cell r="B7799" t="str">
            <v>7: Administrative</v>
          </cell>
          <cell r="C7799" t="str">
            <v>74: Racial</v>
          </cell>
          <cell r="D7799" t="str">
            <v>51 or older</v>
          </cell>
          <cell r="E7799" t="str">
            <v>Maori</v>
          </cell>
          <cell r="F7799" t="str">
            <v>Maori</v>
          </cell>
          <cell r="G7799">
            <v>1365</v>
          </cell>
          <cell r="H7799">
            <v>15787.39</v>
          </cell>
          <cell r="I7799">
            <v>3636.1029748283754</v>
          </cell>
          <cell r="J7799">
            <v>38474.386131399449</v>
          </cell>
          <cell r="K7799">
            <v>74580</v>
          </cell>
        </row>
        <row r="7800">
          <cell r="A7800">
            <v>2004</v>
          </cell>
          <cell r="B7800" t="str">
            <v>7: Administrative</v>
          </cell>
          <cell r="C7800" t="str">
            <v>74: Racial</v>
          </cell>
          <cell r="D7800" t="str">
            <v>51 or older</v>
          </cell>
          <cell r="E7800" t="str">
            <v>Non-Maori</v>
          </cell>
          <cell r="F7800">
            <v>2</v>
          </cell>
          <cell r="G7800">
            <v>0</v>
          </cell>
          <cell r="H7800">
            <v>7</v>
          </cell>
          <cell r="I7800">
            <v>0</v>
          </cell>
          <cell r="J7800">
            <v>6</v>
          </cell>
          <cell r="K7800">
            <v>1013520</v>
          </cell>
        </row>
        <row r="7801">
          <cell r="A7801">
            <v>2004</v>
          </cell>
          <cell r="B7801" t="str">
            <v>7: Administrative</v>
          </cell>
          <cell r="C7801" t="str">
            <v>75: Against National Interest</v>
          </cell>
          <cell r="D7801" t="str">
            <v>0 to 9</v>
          </cell>
          <cell r="E7801" t="str">
            <v>Maori</v>
          </cell>
          <cell r="F7801" t="str">
            <v>Pacific peoples</v>
          </cell>
          <cell r="G7801">
            <v>386</v>
          </cell>
          <cell r="H7801">
            <v>4423.08</v>
          </cell>
          <cell r="I7801">
            <v>1028.2313174239948</v>
          </cell>
          <cell r="J7801">
            <v>10779.190721840034</v>
          </cell>
          <cell r="K7801">
            <v>145860</v>
          </cell>
        </row>
        <row r="7802">
          <cell r="A7802">
            <v>2004</v>
          </cell>
          <cell r="B7802" t="str">
            <v>7: Administrative</v>
          </cell>
          <cell r="C7802" t="str">
            <v>75: Against National Interest</v>
          </cell>
          <cell r="D7802" t="str">
            <v>0 to 9</v>
          </cell>
          <cell r="E7802" t="str">
            <v>Non-Maori</v>
          </cell>
          <cell r="F7802" t="str">
            <v>Maori</v>
          </cell>
          <cell r="G7802">
            <v>1246</v>
          </cell>
          <cell r="H7802">
            <v>9616.9000000000106</v>
          </cell>
          <cell r="I7802">
            <v>3319.1093821510299</v>
          </cell>
          <cell r="J7802">
            <v>23436.70004902998</v>
          </cell>
          <cell r="K7802">
            <v>432170</v>
          </cell>
        </row>
        <row r="7803">
          <cell r="A7803">
            <v>2004</v>
          </cell>
          <cell r="B7803" t="str">
            <v>7: Administrative</v>
          </cell>
          <cell r="C7803" t="str">
            <v>75: Against National Interest</v>
          </cell>
          <cell r="D7803" t="str">
            <v>10 to 13</v>
          </cell>
          <cell r="E7803" t="str">
            <v>Maori</v>
          </cell>
          <cell r="F7803" t="str">
            <v>Other</v>
          </cell>
          <cell r="G7803">
            <v>2298</v>
          </cell>
          <cell r="H7803">
            <v>27296.82</v>
          </cell>
          <cell r="I7803">
            <v>6121.4392938868914</v>
          </cell>
          <cell r="J7803">
            <v>66523.243730553688</v>
          </cell>
          <cell r="K7803">
            <v>57220</v>
          </cell>
        </row>
        <row r="7804">
          <cell r="A7804">
            <v>2004</v>
          </cell>
          <cell r="B7804" t="str">
            <v>7: Administrative</v>
          </cell>
          <cell r="C7804" t="str">
            <v>75: Against National Interest</v>
          </cell>
          <cell r="D7804" t="str">
            <v>10 to 13</v>
          </cell>
          <cell r="E7804" t="str">
            <v>Non-Maori</v>
          </cell>
          <cell r="F7804" t="str">
            <v>Pacific peoples</v>
          </cell>
          <cell r="G7804">
            <v>251</v>
          </cell>
          <cell r="H7804">
            <v>2192.17</v>
          </cell>
          <cell r="I7804">
            <v>668.61673749591364</v>
          </cell>
          <cell r="J7804">
            <v>5342.3900369643015</v>
          </cell>
          <cell r="K7804">
            <v>194050</v>
          </cell>
        </row>
        <row r="7805">
          <cell r="A7805">
            <v>2004</v>
          </cell>
          <cell r="B7805" t="str">
            <v>7: Administrative</v>
          </cell>
          <cell r="C7805" t="str">
            <v>75: Against National Interest</v>
          </cell>
          <cell r="D7805" t="str">
            <v>14 to 16</v>
          </cell>
          <cell r="E7805" t="str">
            <v>Maori</v>
          </cell>
          <cell r="F7805" t="str">
            <v>Maori</v>
          </cell>
          <cell r="G7805">
            <v>1159</v>
          </cell>
          <cell r="H7805">
            <v>7896.75</v>
          </cell>
          <cell r="I7805">
            <v>3087.3577639751552</v>
          </cell>
          <cell r="J7805">
            <v>19244.638200686</v>
          </cell>
          <cell r="K7805">
            <v>41010</v>
          </cell>
        </row>
        <row r="7806">
          <cell r="A7806">
            <v>2004</v>
          </cell>
          <cell r="B7806" t="str">
            <v>7: Administrative</v>
          </cell>
          <cell r="C7806" t="str">
            <v>75: Against National Interest</v>
          </cell>
          <cell r="D7806" t="str">
            <v>14 to 16</v>
          </cell>
          <cell r="E7806" t="str">
            <v>Non-Maori</v>
          </cell>
          <cell r="F7806" t="str">
            <v>Other</v>
          </cell>
          <cell r="G7806">
            <v>1494</v>
          </cell>
          <cell r="H7806">
            <v>13191.81</v>
          </cell>
          <cell r="I7806">
            <v>3979.7346845374309</v>
          </cell>
          <cell r="J7806">
            <v>32148.872721333715</v>
          </cell>
          <cell r="K7806">
            <v>145460</v>
          </cell>
        </row>
        <row r="7807">
          <cell r="A7807">
            <v>2004</v>
          </cell>
          <cell r="B7807" t="str">
            <v>7: Administrative</v>
          </cell>
          <cell r="C7807" t="str">
            <v>75: Against National Interest</v>
          </cell>
          <cell r="D7807" t="str">
            <v>17 to 20</v>
          </cell>
          <cell r="E7807" t="str">
            <v>Maori</v>
          </cell>
          <cell r="F7807">
            <v>1</v>
          </cell>
          <cell r="G7807">
            <v>0.2</v>
          </cell>
          <cell r="H7807">
            <v>1.2</v>
          </cell>
          <cell r="I7807">
            <v>0.24</v>
          </cell>
          <cell r="J7807">
            <v>1.2</v>
          </cell>
          <cell r="K7807">
            <v>47740</v>
          </cell>
        </row>
        <row r="7808">
          <cell r="A7808">
            <v>2004</v>
          </cell>
          <cell r="B7808" t="str">
            <v>7: Administrative</v>
          </cell>
          <cell r="C7808" t="str">
            <v>75: Against National Interest</v>
          </cell>
          <cell r="D7808" t="str">
            <v>17 to 20</v>
          </cell>
          <cell r="E7808" t="str">
            <v>Non-Maori</v>
          </cell>
          <cell r="F7808" t="str">
            <v>Maori</v>
          </cell>
          <cell r="G7808">
            <v>811</v>
          </cell>
          <cell r="H7808">
            <v>6716.4899999999943</v>
          </cell>
          <cell r="I7808">
            <v>2160.3512912716574</v>
          </cell>
          <cell r="J7808">
            <v>16368.305952262066</v>
          </cell>
          <cell r="K7808">
            <v>189760</v>
          </cell>
        </row>
        <row r="7809">
          <cell r="A7809">
            <v>2004</v>
          </cell>
          <cell r="B7809" t="str">
            <v>7: Administrative</v>
          </cell>
          <cell r="C7809" t="str">
            <v>75: Against National Interest</v>
          </cell>
          <cell r="D7809" t="str">
            <v>21 to 30</v>
          </cell>
          <cell r="E7809" t="str">
            <v>Maori</v>
          </cell>
          <cell r="F7809" t="str">
            <v>Other</v>
          </cell>
          <cell r="G7809">
            <v>1255</v>
          </cell>
          <cell r="H7809">
            <v>22690.86</v>
          </cell>
          <cell r="I7809">
            <v>3343.0836874795687</v>
          </cell>
          <cell r="J7809">
            <v>55298.368463281469</v>
          </cell>
          <cell r="K7809">
            <v>87440</v>
          </cell>
        </row>
        <row r="7810">
          <cell r="A7810">
            <v>2004</v>
          </cell>
          <cell r="B7810" t="str">
            <v>7: Administrative</v>
          </cell>
          <cell r="C7810" t="str">
            <v>75: Against National Interest</v>
          </cell>
          <cell r="D7810" t="str">
            <v>21 to 30</v>
          </cell>
          <cell r="E7810" t="str">
            <v>Non-Maori</v>
          </cell>
          <cell r="F7810" t="str">
            <v>Pacific peoples</v>
          </cell>
          <cell r="G7810">
            <v>200</v>
          </cell>
          <cell r="H7810">
            <v>1847.59</v>
          </cell>
          <cell r="I7810">
            <v>532.76234063419417</v>
          </cell>
          <cell r="J7810">
            <v>4502.6372992947054</v>
          </cell>
          <cell r="K7810">
            <v>447170</v>
          </cell>
        </row>
        <row r="7811">
          <cell r="A7811">
            <v>2004</v>
          </cell>
          <cell r="B7811" t="str">
            <v>7: Administrative</v>
          </cell>
          <cell r="C7811" t="str">
            <v>75: Against National Interest</v>
          </cell>
          <cell r="D7811" t="str">
            <v>31 to 50</v>
          </cell>
          <cell r="E7811" t="str">
            <v>Maori</v>
          </cell>
          <cell r="F7811">
            <v>1</v>
          </cell>
          <cell r="G7811">
            <v>0.2</v>
          </cell>
          <cell r="H7811">
            <v>1.2</v>
          </cell>
          <cell r="I7811">
            <v>0.24</v>
          </cell>
          <cell r="J7811">
            <v>1.2</v>
          </cell>
          <cell r="K7811">
            <v>156750</v>
          </cell>
        </row>
        <row r="7812">
          <cell r="A7812">
            <v>2004</v>
          </cell>
          <cell r="B7812" t="str">
            <v>7: Administrative</v>
          </cell>
          <cell r="C7812" t="str">
            <v>75: Against National Interest</v>
          </cell>
          <cell r="D7812" t="str">
            <v>31 to 50</v>
          </cell>
          <cell r="E7812" t="str">
            <v>Non-Maori</v>
          </cell>
          <cell r="F7812">
            <v>2</v>
          </cell>
          <cell r="G7812">
            <v>0.4</v>
          </cell>
          <cell r="H7812">
            <v>2.4</v>
          </cell>
          <cell r="I7812">
            <v>0.48</v>
          </cell>
          <cell r="J7812">
            <v>2.4</v>
          </cell>
          <cell r="K7812">
            <v>1054810</v>
          </cell>
        </row>
        <row r="7813">
          <cell r="A7813">
            <v>2004</v>
          </cell>
          <cell r="B7813" t="str">
            <v>7: Administrative</v>
          </cell>
          <cell r="C7813" t="str">
            <v>75: Against National Interest</v>
          </cell>
          <cell r="D7813" t="str">
            <v>51 or older</v>
          </cell>
          <cell r="E7813" t="str">
            <v>Maori</v>
          </cell>
          <cell r="F7813" t="str">
            <v>Pacific peoples</v>
          </cell>
          <cell r="G7813">
            <v>14</v>
          </cell>
          <cell r="H7813">
            <v>45.68</v>
          </cell>
          <cell r="I7813">
            <v>37.293363844393596</v>
          </cell>
          <cell r="J7813">
            <v>111.32365504889188</v>
          </cell>
          <cell r="K7813">
            <v>74580</v>
          </cell>
        </row>
        <row r="7814">
          <cell r="A7814">
            <v>2004</v>
          </cell>
          <cell r="B7814" t="str">
            <v>7: Administrative</v>
          </cell>
          <cell r="C7814" t="str">
            <v>75: Against National Interest</v>
          </cell>
          <cell r="D7814" t="str">
            <v>51 or older</v>
          </cell>
          <cell r="E7814" t="str">
            <v>Non-Maori</v>
          </cell>
          <cell r="F7814">
            <v>1</v>
          </cell>
          <cell r="G7814">
            <v>0.2</v>
          </cell>
          <cell r="H7814">
            <v>1.2</v>
          </cell>
          <cell r="I7814">
            <v>0.24</v>
          </cell>
          <cell r="J7814">
            <v>1.2</v>
          </cell>
          <cell r="K7814">
            <v>1013520</v>
          </cell>
        </row>
        <row r="7815">
          <cell r="A7815">
            <v>2004</v>
          </cell>
          <cell r="B7815" t="str">
            <v>7: Administrative</v>
          </cell>
          <cell r="C7815" t="str">
            <v>76: By Law Breaches</v>
          </cell>
          <cell r="D7815" t="str">
            <v>0 to 9</v>
          </cell>
          <cell r="E7815" t="str">
            <v>Maori</v>
          </cell>
          <cell r="F7815" t="str">
            <v>Other</v>
          </cell>
          <cell r="G7815">
            <v>191</v>
          </cell>
          <cell r="H7815">
            <v>10741.12</v>
          </cell>
          <cell r="I7815">
            <v>513.01412185904655</v>
          </cell>
          <cell r="J7815">
            <v>26567.205864695628</v>
          </cell>
          <cell r="K7815">
            <v>145860</v>
          </cell>
        </row>
        <row r="7816">
          <cell r="A7816">
            <v>2004</v>
          </cell>
          <cell r="B7816" t="str">
            <v>7: Administrative</v>
          </cell>
          <cell r="C7816" t="str">
            <v>76: By Law Breaches</v>
          </cell>
          <cell r="D7816" t="str">
            <v>0 to 9</v>
          </cell>
          <cell r="E7816" t="str">
            <v>Non-Maori</v>
          </cell>
          <cell r="F7816" t="str">
            <v>Pacific peoples</v>
          </cell>
          <cell r="G7816">
            <v>8</v>
          </cell>
          <cell r="H7816">
            <v>371.1</v>
          </cell>
          <cell r="I7816">
            <v>21.487502486242789</v>
          </cell>
          <cell r="J7816">
            <v>917.88287407537939</v>
          </cell>
          <cell r="K7816">
            <v>432170</v>
          </cell>
        </row>
        <row r="7817">
          <cell r="A7817">
            <v>2004</v>
          </cell>
          <cell r="B7817" t="str">
            <v>7: Administrative</v>
          </cell>
          <cell r="C7817" t="str">
            <v>76: By Law Breaches</v>
          </cell>
          <cell r="D7817" t="str">
            <v>10 to 13</v>
          </cell>
          <cell r="E7817" t="str">
            <v>Maori</v>
          </cell>
          <cell r="F7817">
            <v>2</v>
          </cell>
          <cell r="G7817">
            <v>0</v>
          </cell>
          <cell r="H7817">
            <v>2.3017456359102244</v>
          </cell>
          <cell r="I7817">
            <v>0</v>
          </cell>
          <cell r="J7817">
            <v>1.0294550810014726</v>
          </cell>
          <cell r="K7817">
            <v>57220</v>
          </cell>
        </row>
        <row r="7818">
          <cell r="A7818">
            <v>2004</v>
          </cell>
          <cell r="B7818" t="str">
            <v>7: Administrative</v>
          </cell>
          <cell r="C7818" t="str">
            <v>76: By Law Breaches</v>
          </cell>
          <cell r="D7818" t="str">
            <v>10 to 13</v>
          </cell>
          <cell r="E7818" t="str">
            <v>Non-Maori</v>
          </cell>
          <cell r="F7818">
            <v>1</v>
          </cell>
          <cell r="G7818">
            <v>0</v>
          </cell>
          <cell r="H7818">
            <v>1.1508728179551122</v>
          </cell>
          <cell r="I7818">
            <v>0</v>
          </cell>
          <cell r="J7818">
            <v>0</v>
          </cell>
          <cell r="K7818">
            <v>194050</v>
          </cell>
        </row>
        <row r="7819">
          <cell r="A7819">
            <v>2004</v>
          </cell>
          <cell r="B7819" t="str">
            <v>7: Administrative</v>
          </cell>
          <cell r="C7819" t="str">
            <v>76: By Law Breaches</v>
          </cell>
          <cell r="D7819" t="str">
            <v>14 to 16</v>
          </cell>
          <cell r="E7819" t="str">
            <v>Maori</v>
          </cell>
          <cell r="F7819">
            <v>9</v>
          </cell>
          <cell r="G7819">
            <v>0</v>
          </cell>
          <cell r="H7819">
            <v>10.357855361596011</v>
          </cell>
          <cell r="I7819">
            <v>0</v>
          </cell>
          <cell r="J7819">
            <v>8.2356406480117812</v>
          </cell>
          <cell r="K7819">
            <v>41010</v>
          </cell>
        </row>
        <row r="7820">
          <cell r="A7820">
            <v>2004</v>
          </cell>
          <cell r="B7820" t="str">
            <v>7: Administrative</v>
          </cell>
          <cell r="C7820" t="str">
            <v>76: By Law Breaches</v>
          </cell>
          <cell r="D7820" t="str">
            <v>14 to 16</v>
          </cell>
          <cell r="E7820" t="str">
            <v>Non-Maori</v>
          </cell>
          <cell r="F7820">
            <v>26</v>
          </cell>
          <cell r="G7820">
            <v>0</v>
          </cell>
          <cell r="H7820">
            <v>29.922693266832919</v>
          </cell>
          <cell r="I7820">
            <v>0</v>
          </cell>
          <cell r="J7820">
            <v>26.765832106038292</v>
          </cell>
          <cell r="K7820">
            <v>145460</v>
          </cell>
        </row>
        <row r="7821">
          <cell r="A7821">
            <v>2004</v>
          </cell>
          <cell r="B7821" t="str">
            <v>7: Administrative</v>
          </cell>
          <cell r="C7821" t="str">
            <v>76: By Law Breaches</v>
          </cell>
          <cell r="D7821" t="str">
            <v>17 to 20</v>
          </cell>
          <cell r="E7821" t="str">
            <v>Maori</v>
          </cell>
          <cell r="F7821">
            <v>93</v>
          </cell>
          <cell r="G7821">
            <v>0</v>
          </cell>
          <cell r="H7821">
            <v>107.03117206982543</v>
          </cell>
          <cell r="I7821">
            <v>0</v>
          </cell>
          <cell r="J7821">
            <v>94.709867452135484</v>
          </cell>
          <cell r="K7821">
            <v>47740</v>
          </cell>
        </row>
        <row r="7822">
          <cell r="A7822">
            <v>2004</v>
          </cell>
          <cell r="B7822" t="str">
            <v>7: Administrative</v>
          </cell>
          <cell r="C7822" t="str">
            <v>76: By Law Breaches</v>
          </cell>
          <cell r="D7822" t="str">
            <v>17 to 20</v>
          </cell>
          <cell r="E7822" t="str">
            <v>Non-Maori</v>
          </cell>
          <cell r="F7822">
            <v>193</v>
          </cell>
          <cell r="G7822">
            <v>0</v>
          </cell>
          <cell r="H7822">
            <v>222.11845386533665</v>
          </cell>
          <cell r="I7822">
            <v>0</v>
          </cell>
          <cell r="J7822">
            <v>195.59646539027983</v>
          </cell>
          <cell r="K7822">
            <v>189760</v>
          </cell>
        </row>
        <row r="7823">
          <cell r="A7823">
            <v>2004</v>
          </cell>
          <cell r="B7823" t="str">
            <v>7: Administrative</v>
          </cell>
          <cell r="C7823" t="str">
            <v>76: By Law Breaches</v>
          </cell>
          <cell r="D7823" t="str">
            <v>21 to 30</v>
          </cell>
          <cell r="E7823" t="str">
            <v>Maori</v>
          </cell>
          <cell r="F7823">
            <v>114</v>
          </cell>
          <cell r="G7823">
            <v>0.6</v>
          </cell>
          <cell r="H7823">
            <v>131.19950124688279</v>
          </cell>
          <cell r="I7823">
            <v>0.90000000000000058</v>
          </cell>
          <cell r="J7823">
            <v>106.03387334315168</v>
          </cell>
          <cell r="K7823">
            <v>87440</v>
          </cell>
        </row>
        <row r="7824">
          <cell r="A7824">
            <v>2004</v>
          </cell>
          <cell r="B7824" t="str">
            <v>7: Administrative</v>
          </cell>
          <cell r="C7824" t="str">
            <v>76: By Law Breaches</v>
          </cell>
          <cell r="D7824" t="str">
            <v>21 to 30</v>
          </cell>
          <cell r="E7824" t="str">
            <v>Non-Maori</v>
          </cell>
          <cell r="F7824">
            <v>163</v>
          </cell>
          <cell r="G7824">
            <v>0.2</v>
          </cell>
          <cell r="H7824">
            <v>187.59226932668329</v>
          </cell>
          <cell r="I7824">
            <v>0.3</v>
          </cell>
          <cell r="J7824">
            <v>143.09425625920471</v>
          </cell>
          <cell r="K7824">
            <v>447170</v>
          </cell>
        </row>
        <row r="7825">
          <cell r="A7825">
            <v>2004</v>
          </cell>
          <cell r="B7825" t="str">
            <v>7: Administrative</v>
          </cell>
          <cell r="C7825" t="str">
            <v>76: By Law Breaches</v>
          </cell>
          <cell r="D7825" t="str">
            <v>31 to 50</v>
          </cell>
          <cell r="E7825" t="str">
            <v>Maori</v>
          </cell>
          <cell r="F7825">
            <v>88</v>
          </cell>
          <cell r="G7825">
            <v>0.8</v>
          </cell>
          <cell r="H7825">
            <v>101.27680798004987</v>
          </cell>
          <cell r="I7825">
            <v>1.2</v>
          </cell>
          <cell r="J7825">
            <v>74.120765832106031</v>
          </cell>
          <cell r="K7825">
            <v>156750</v>
          </cell>
        </row>
        <row r="7826">
          <cell r="A7826">
            <v>2004</v>
          </cell>
          <cell r="B7826" t="str">
            <v>7: Administrative</v>
          </cell>
          <cell r="C7826" t="str">
            <v>76: By Law Breaches</v>
          </cell>
          <cell r="D7826" t="str">
            <v>31 to 50</v>
          </cell>
          <cell r="E7826" t="str">
            <v>Non-Maori</v>
          </cell>
          <cell r="F7826">
            <v>90</v>
          </cell>
          <cell r="G7826">
            <v>1.8</v>
          </cell>
          <cell r="H7826">
            <v>103.5785536159601</v>
          </cell>
          <cell r="I7826">
            <v>2.7</v>
          </cell>
          <cell r="J7826">
            <v>44.266568483063324</v>
          </cell>
          <cell r="K7826">
            <v>1054810</v>
          </cell>
        </row>
        <row r="7827">
          <cell r="A7827">
            <v>2004</v>
          </cell>
          <cell r="B7827" t="str">
            <v>7: Administrative</v>
          </cell>
          <cell r="C7827" t="str">
            <v>76: By Law Breaches</v>
          </cell>
          <cell r="D7827" t="str">
            <v>51 or older</v>
          </cell>
          <cell r="E7827" t="str">
            <v>Maori</v>
          </cell>
          <cell r="F7827">
            <v>3</v>
          </cell>
          <cell r="G7827">
            <v>0</v>
          </cell>
          <cell r="H7827">
            <v>3.4526184538653366</v>
          </cell>
          <cell r="I7827">
            <v>0</v>
          </cell>
          <cell r="J7827">
            <v>0</v>
          </cell>
          <cell r="K7827">
            <v>74580</v>
          </cell>
        </row>
        <row r="7828">
          <cell r="A7828">
            <v>2004</v>
          </cell>
          <cell r="B7828" t="str">
            <v>7: Administrative</v>
          </cell>
          <cell r="C7828" t="str">
            <v>76: By Law Breaches</v>
          </cell>
          <cell r="D7828" t="str">
            <v>51 or older</v>
          </cell>
          <cell r="E7828" t="str">
            <v>Non-Maori</v>
          </cell>
          <cell r="F7828">
            <v>20</v>
          </cell>
          <cell r="G7828">
            <v>0.2</v>
          </cell>
          <cell r="H7828">
            <v>23.017456359102244</v>
          </cell>
          <cell r="I7828">
            <v>0.3</v>
          </cell>
          <cell r="J7828">
            <v>5.1472754050073632</v>
          </cell>
          <cell r="K7828">
            <v>1013520</v>
          </cell>
        </row>
        <row r="7829">
          <cell r="A7829">
            <v>2004</v>
          </cell>
          <cell r="B7829" t="str">
            <v>7: Administrative</v>
          </cell>
          <cell r="C7829" t="str">
            <v>77: Justice (Special)</v>
          </cell>
          <cell r="D7829" t="str">
            <v>0 to 9</v>
          </cell>
          <cell r="E7829" t="str">
            <v>Maori</v>
          </cell>
          <cell r="F7829" t="str">
            <v>Maori</v>
          </cell>
          <cell r="G7829">
            <v>795</v>
          </cell>
          <cell r="H7829">
            <v>6193.0199999999941</v>
          </cell>
          <cell r="I7829">
            <v>2135.3205595703771</v>
          </cell>
          <cell r="J7829">
            <v>15317.884658599571</v>
          </cell>
          <cell r="K7829">
            <v>145860</v>
          </cell>
        </row>
        <row r="7830">
          <cell r="A7830">
            <v>2004</v>
          </cell>
          <cell r="B7830" t="str">
            <v>7: Administrative</v>
          </cell>
          <cell r="C7830" t="str">
            <v>77: Justice (Special)</v>
          </cell>
          <cell r="D7830" t="str">
            <v>0 to 9</v>
          </cell>
          <cell r="E7830" t="str">
            <v>Non-Maori</v>
          </cell>
          <cell r="F7830" t="str">
            <v>Other</v>
          </cell>
          <cell r="G7830">
            <v>1224</v>
          </cell>
          <cell r="H7830">
            <v>21784.44</v>
          </cell>
          <cell r="I7830">
            <v>3287.5878803951468</v>
          </cell>
          <cell r="J7830">
            <v>53881.876575916591</v>
          </cell>
          <cell r="K7830">
            <v>432170</v>
          </cell>
        </row>
        <row r="7831">
          <cell r="A7831">
            <v>2004</v>
          </cell>
          <cell r="B7831" t="str">
            <v>7: Administrative</v>
          </cell>
          <cell r="C7831" t="str">
            <v>77: Justice (Special)</v>
          </cell>
          <cell r="D7831" t="str">
            <v>10 to 13</v>
          </cell>
          <cell r="E7831" t="str">
            <v>Maori</v>
          </cell>
          <cell r="F7831" t="str">
            <v>Pacific peoples</v>
          </cell>
          <cell r="G7831">
            <v>196</v>
          </cell>
          <cell r="H7831">
            <v>1669.53</v>
          </cell>
          <cell r="I7831">
            <v>526.44381091294838</v>
          </cell>
          <cell r="J7831">
            <v>4129.4341006603827</v>
          </cell>
          <cell r="K7831">
            <v>57220</v>
          </cell>
        </row>
        <row r="7832">
          <cell r="A7832">
            <v>2004</v>
          </cell>
          <cell r="B7832" t="str">
            <v>7: Administrative</v>
          </cell>
          <cell r="C7832" t="str">
            <v>77: Justice (Special)</v>
          </cell>
          <cell r="D7832" t="str">
            <v>10 to 13</v>
          </cell>
          <cell r="E7832" t="str">
            <v>Non-Maori</v>
          </cell>
          <cell r="F7832" t="str">
            <v>Maori</v>
          </cell>
          <cell r="G7832">
            <v>48</v>
          </cell>
          <cell r="H7832">
            <v>24</v>
          </cell>
          <cell r="I7832">
            <v>128.92501491745674</v>
          </cell>
          <cell r="J7832">
            <v>59.361867361382657</v>
          </cell>
          <cell r="K7832">
            <v>194050</v>
          </cell>
        </row>
        <row r="7833">
          <cell r="A7833">
            <v>2004</v>
          </cell>
          <cell r="B7833" t="str">
            <v>7: Administrative</v>
          </cell>
          <cell r="C7833" t="str">
            <v>77: Justice (Special)</v>
          </cell>
          <cell r="D7833" t="str">
            <v>14 to 16</v>
          </cell>
          <cell r="E7833" t="str">
            <v>Maori</v>
          </cell>
          <cell r="F7833" t="str">
            <v>Other</v>
          </cell>
          <cell r="G7833">
            <v>193</v>
          </cell>
          <cell r="H7833">
            <v>4044.58</v>
          </cell>
          <cell r="I7833">
            <v>518.38599748060733</v>
          </cell>
          <cell r="J7833">
            <v>10003.909228854212</v>
          </cell>
          <cell r="K7833">
            <v>41010</v>
          </cell>
        </row>
        <row r="7834">
          <cell r="A7834">
            <v>2004</v>
          </cell>
          <cell r="B7834" t="str">
            <v>7: Administrative</v>
          </cell>
          <cell r="C7834" t="str">
            <v>77: Justice (Special)</v>
          </cell>
          <cell r="D7834" t="str">
            <v>14 to 16</v>
          </cell>
          <cell r="E7834" t="str">
            <v>Non-Maori</v>
          </cell>
          <cell r="F7834" t="str">
            <v>Pacific peoples</v>
          </cell>
          <cell r="G7834">
            <v>13</v>
          </cell>
          <cell r="H7834">
            <v>6.5</v>
          </cell>
          <cell r="I7834">
            <v>34.917191540144536</v>
          </cell>
          <cell r="J7834">
            <v>16.07717241037447</v>
          </cell>
          <cell r="K7834">
            <v>145460</v>
          </cell>
        </row>
        <row r="7835">
          <cell r="A7835">
            <v>2004</v>
          </cell>
          <cell r="B7835" t="str">
            <v>7: Administrative</v>
          </cell>
          <cell r="C7835" t="str">
            <v>77: Justice (Special)</v>
          </cell>
          <cell r="D7835" t="str">
            <v>17 to 20</v>
          </cell>
          <cell r="E7835" t="str">
            <v>Maori</v>
          </cell>
          <cell r="F7835" t="str">
            <v>Maori</v>
          </cell>
          <cell r="K7835">
            <v>47740</v>
          </cell>
        </row>
        <row r="7836">
          <cell r="A7836">
            <v>2004</v>
          </cell>
          <cell r="B7836" t="str">
            <v>7: Administrative</v>
          </cell>
          <cell r="C7836" t="str">
            <v>77: Justice (Special)</v>
          </cell>
          <cell r="D7836" t="str">
            <v>17 to 20</v>
          </cell>
          <cell r="E7836" t="str">
            <v>Non-Maori</v>
          </cell>
          <cell r="F7836">
            <v>2</v>
          </cell>
          <cell r="G7836">
            <v>8.07</v>
          </cell>
          <cell r="H7836">
            <v>2.6666666666666665</v>
          </cell>
          <cell r="I7836">
            <v>10.0875</v>
          </cell>
          <cell r="J7836">
            <v>1.25</v>
          </cell>
          <cell r="K7836">
            <v>189760</v>
          </cell>
        </row>
        <row r="7837">
          <cell r="A7837">
            <v>2004</v>
          </cell>
          <cell r="B7837" t="str">
            <v>7: Administrative</v>
          </cell>
          <cell r="C7837" t="str">
            <v>77: Justice (Special)</v>
          </cell>
          <cell r="D7837" t="str">
            <v>21 to 30</v>
          </cell>
          <cell r="E7837" t="str">
            <v>Maori</v>
          </cell>
          <cell r="F7837">
            <v>2</v>
          </cell>
          <cell r="G7837">
            <v>16.14</v>
          </cell>
          <cell r="H7837">
            <v>2.6666666666666665</v>
          </cell>
          <cell r="I7837">
            <v>20.175000000000001</v>
          </cell>
          <cell r="J7837">
            <v>2.5</v>
          </cell>
          <cell r="K7837">
            <v>87440</v>
          </cell>
        </row>
        <row r="7838">
          <cell r="A7838">
            <v>2004</v>
          </cell>
          <cell r="B7838" t="str">
            <v>7: Administrative</v>
          </cell>
          <cell r="C7838" t="str">
            <v>77: Justice (Special)</v>
          </cell>
          <cell r="D7838" t="str">
            <v>21 to 30</v>
          </cell>
          <cell r="E7838" t="str">
            <v>Non-Maori</v>
          </cell>
          <cell r="F7838" t="str">
            <v>Maori</v>
          </cell>
          <cell r="G7838">
            <v>3</v>
          </cell>
          <cell r="H7838">
            <v>145.85</v>
          </cell>
          <cell r="I7838">
            <v>3.2688679245283021</v>
          </cell>
          <cell r="J7838">
            <v>161.58942121834352</v>
          </cell>
          <cell r="K7838">
            <v>447170</v>
          </cell>
        </row>
        <row r="7839">
          <cell r="A7839">
            <v>2004</v>
          </cell>
          <cell r="B7839" t="str">
            <v>7: Administrative</v>
          </cell>
          <cell r="C7839" t="str">
            <v>77: Justice (Special)</v>
          </cell>
          <cell r="D7839" t="str">
            <v>31 to 50</v>
          </cell>
          <cell r="E7839" t="str">
            <v>Maori</v>
          </cell>
          <cell r="F7839">
            <v>1</v>
          </cell>
          <cell r="G7839">
            <v>0</v>
          </cell>
          <cell r="H7839">
            <v>1.3333333333333333</v>
          </cell>
          <cell r="I7839">
            <v>0</v>
          </cell>
          <cell r="J7839">
            <v>0</v>
          </cell>
          <cell r="K7839">
            <v>156750</v>
          </cell>
        </row>
        <row r="7840">
          <cell r="A7840">
            <v>2004</v>
          </cell>
          <cell r="B7840" t="str">
            <v>7: Administrative</v>
          </cell>
          <cell r="C7840" t="str">
            <v>77: Justice (Special)</v>
          </cell>
          <cell r="D7840" t="str">
            <v>31 to 50</v>
          </cell>
          <cell r="E7840" t="str">
            <v>Non-Maori</v>
          </cell>
          <cell r="F7840" t="str">
            <v>Pacific peoples</v>
          </cell>
          <cell r="G7840">
            <v>3</v>
          </cell>
          <cell r="H7840">
            <v>117.54</v>
          </cell>
          <cell r="I7840">
            <v>3.2688679245283021</v>
          </cell>
          <cell r="J7840">
            <v>130.22434398357282</v>
          </cell>
          <cell r="K7840">
            <v>1054810</v>
          </cell>
        </row>
        <row r="7841">
          <cell r="A7841">
            <v>2004</v>
          </cell>
          <cell r="B7841" t="str">
            <v>7: Administrative</v>
          </cell>
          <cell r="C7841" t="str">
            <v>77: Justice (Special)</v>
          </cell>
          <cell r="D7841" t="str">
            <v>51 or older</v>
          </cell>
          <cell r="E7841" t="str">
            <v>Maori</v>
          </cell>
          <cell r="F7841" t="str">
            <v>Maori</v>
          </cell>
          <cell r="G7841">
            <v>12</v>
          </cell>
          <cell r="H7841">
            <v>470.16</v>
          </cell>
          <cell r="I7841">
            <v>13.075471698113208</v>
          </cell>
          <cell r="J7841">
            <v>520.8973759342914</v>
          </cell>
          <cell r="K7841">
            <v>74580</v>
          </cell>
        </row>
        <row r="7842">
          <cell r="A7842">
            <v>2004</v>
          </cell>
          <cell r="B7842" t="str">
            <v>7: Administrative</v>
          </cell>
          <cell r="C7842" t="str">
            <v>77: Justice (Special)</v>
          </cell>
          <cell r="D7842" t="str">
            <v>51 or older</v>
          </cell>
          <cell r="E7842" t="str">
            <v>Non-Maori</v>
          </cell>
          <cell r="F7842">
            <v>1</v>
          </cell>
          <cell r="G7842">
            <v>8.07</v>
          </cell>
          <cell r="H7842">
            <v>1.3333333333333333</v>
          </cell>
          <cell r="I7842">
            <v>10.0875</v>
          </cell>
          <cell r="J7842">
            <v>1.25</v>
          </cell>
          <cell r="K7842">
            <v>1013520</v>
          </cell>
        </row>
        <row r="7843">
          <cell r="A7843">
            <v>2005</v>
          </cell>
          <cell r="B7843" t="str">
            <v>0: Total Offences</v>
          </cell>
          <cell r="C7843" t="str">
            <v>00: Total Offences</v>
          </cell>
          <cell r="D7843" t="str">
            <v>0 to 9</v>
          </cell>
          <cell r="E7843" t="str">
            <v>Maori</v>
          </cell>
          <cell r="F7843">
            <v>545</v>
          </cell>
          <cell r="G7843">
            <v>17893.509999999998</v>
          </cell>
          <cell r="H7843">
            <v>1145.3718965641731</v>
          </cell>
          <cell r="I7843">
            <v>40880.969281895697</v>
          </cell>
          <cell r="J7843">
            <v>1170.1466033980612</v>
          </cell>
          <cell r="K7843">
            <v>144870</v>
          </cell>
        </row>
        <row r="7844">
          <cell r="A7844">
            <v>2005</v>
          </cell>
          <cell r="B7844" t="str">
            <v>0: Total Offences</v>
          </cell>
          <cell r="C7844" t="str">
            <v>00: Total Offences</v>
          </cell>
          <cell r="D7844" t="str">
            <v>0 to 9</v>
          </cell>
          <cell r="E7844" t="str">
            <v>Non-Maori</v>
          </cell>
          <cell r="F7844">
            <v>503</v>
          </cell>
          <cell r="G7844">
            <v>17308.759999999998</v>
          </cell>
          <cell r="H7844">
            <v>1057.1047045353741</v>
          </cell>
          <cell r="I7844">
            <v>39545.00183964493</v>
          </cell>
          <cell r="J7844">
            <v>993.39405718688158</v>
          </cell>
          <cell r="K7844">
            <v>431840</v>
          </cell>
        </row>
        <row r="7845">
          <cell r="A7845">
            <v>2005</v>
          </cell>
          <cell r="B7845" t="str">
            <v>0: Total Offences</v>
          </cell>
          <cell r="C7845" t="str">
            <v>00: Total Offences</v>
          </cell>
          <cell r="D7845" t="str">
            <v>10 to 13</v>
          </cell>
          <cell r="E7845" t="str">
            <v>Maori</v>
          </cell>
          <cell r="F7845">
            <v>4863</v>
          </cell>
          <cell r="G7845">
            <v>182423.55</v>
          </cell>
          <cell r="H7845">
            <v>10220.079877048758</v>
          </cell>
          <cell r="I7845">
            <v>416779.68961061159</v>
          </cell>
          <cell r="J7845">
            <v>10551.455796606608</v>
          </cell>
          <cell r="K7845">
            <v>56970</v>
          </cell>
        </row>
        <row r="7846">
          <cell r="A7846">
            <v>2005</v>
          </cell>
          <cell r="B7846" t="str">
            <v>0: Total Offences</v>
          </cell>
          <cell r="C7846" t="str">
            <v>00: Total Offences</v>
          </cell>
          <cell r="D7846" t="str">
            <v>10 to 13</v>
          </cell>
          <cell r="E7846" t="str">
            <v>Non-Maori</v>
          </cell>
          <cell r="F7846">
            <v>3761</v>
          </cell>
          <cell r="G7846">
            <v>143557.94</v>
          </cell>
          <cell r="H7846">
            <v>7904.1168861978977</v>
          </cell>
          <cell r="I7846">
            <v>327984.15376928449</v>
          </cell>
          <cell r="J7846">
            <v>7935.9655874816881</v>
          </cell>
          <cell r="K7846">
            <v>191370</v>
          </cell>
        </row>
        <row r="7847">
          <cell r="A7847">
            <v>2005</v>
          </cell>
          <cell r="B7847" t="str">
            <v>0: Total Offences</v>
          </cell>
          <cell r="C7847" t="str">
            <v>00: Total Offences</v>
          </cell>
          <cell r="D7847" t="str">
            <v>14 to 16</v>
          </cell>
          <cell r="E7847" t="str">
            <v>Maori</v>
          </cell>
          <cell r="F7847">
            <v>14966</v>
          </cell>
          <cell r="G7847">
            <v>672558.58999999869</v>
          </cell>
          <cell r="H7847">
            <v>31452.54275959525</v>
          </cell>
          <cell r="I7847">
            <v>1536582.0936230526</v>
          </cell>
          <cell r="J7847">
            <v>31936.276514156645</v>
          </cell>
          <cell r="K7847">
            <v>41970</v>
          </cell>
        </row>
        <row r="7848">
          <cell r="A7848">
            <v>2005</v>
          </cell>
          <cell r="B7848" t="str">
            <v>0: Total Offences</v>
          </cell>
          <cell r="C7848" t="str">
            <v>00: Total Offences</v>
          </cell>
          <cell r="D7848" t="str">
            <v>14 to 16</v>
          </cell>
          <cell r="E7848" t="str">
            <v>Non-Maori</v>
          </cell>
          <cell r="F7848">
            <v>16133</v>
          </cell>
          <cell r="G7848">
            <v>603780.48</v>
          </cell>
          <cell r="H7848">
            <v>33905.109738109728</v>
          </cell>
          <cell r="I7848">
            <v>1379446.0257315778</v>
          </cell>
          <cell r="J7848">
            <v>33455.453461971716</v>
          </cell>
          <cell r="K7848">
            <v>149480</v>
          </cell>
        </row>
        <row r="7849">
          <cell r="A7849">
            <v>2005</v>
          </cell>
          <cell r="B7849" t="str">
            <v>0: Total Offences</v>
          </cell>
          <cell r="C7849" t="str">
            <v>00: Total Offences</v>
          </cell>
          <cell r="D7849" t="str">
            <v>17 to 20</v>
          </cell>
          <cell r="E7849" t="str">
            <v>Maori</v>
          </cell>
          <cell r="F7849">
            <v>17806</v>
          </cell>
          <cell r="G7849">
            <v>684260.7299999987</v>
          </cell>
          <cell r="H7849">
            <v>37421.086220590209</v>
          </cell>
          <cell r="I7849">
            <v>1563317.7550931859</v>
          </cell>
          <cell r="J7849">
            <v>33800.009058383381</v>
          </cell>
          <cell r="K7849">
            <v>48700</v>
          </cell>
        </row>
        <row r="7850">
          <cell r="A7850">
            <v>2005</v>
          </cell>
          <cell r="B7850" t="str">
            <v>0: Total Offences</v>
          </cell>
          <cell r="C7850" t="str">
            <v>00: Total Offences</v>
          </cell>
          <cell r="D7850" t="str">
            <v>17 to 20</v>
          </cell>
          <cell r="E7850" t="str">
            <v>Non-Maori</v>
          </cell>
          <cell r="F7850">
            <v>27406</v>
          </cell>
          <cell r="G7850">
            <v>919245.3299999981</v>
          </cell>
          <cell r="H7850">
            <v>57596.444398601328</v>
          </cell>
          <cell r="I7850">
            <v>2100182.6974280616</v>
          </cell>
          <cell r="J7850">
            <v>50000.834211739711</v>
          </cell>
          <cell r="K7850">
            <v>190500</v>
          </cell>
        </row>
        <row r="7851">
          <cell r="A7851">
            <v>2005</v>
          </cell>
          <cell r="B7851" t="str">
            <v>0: Total Offences</v>
          </cell>
          <cell r="C7851" t="str">
            <v>00: Total Offences</v>
          </cell>
          <cell r="D7851" t="str">
            <v>21 to 30</v>
          </cell>
          <cell r="E7851" t="str">
            <v>Maori</v>
          </cell>
          <cell r="F7851">
            <v>22510</v>
          </cell>
          <cell r="G7851">
            <v>973762.38999999734</v>
          </cell>
          <cell r="H7851">
            <v>47307.011727815654</v>
          </cell>
          <cell r="I7851">
            <v>2224736.8097961345</v>
          </cell>
          <cell r="J7851">
            <v>44237.358780853661</v>
          </cell>
          <cell r="K7851">
            <v>88500</v>
          </cell>
        </row>
        <row r="7852">
          <cell r="A7852">
            <v>2005</v>
          </cell>
          <cell r="B7852" t="str">
            <v>0: Total Offences</v>
          </cell>
          <cell r="C7852" t="str">
            <v>00: Total Offences</v>
          </cell>
          <cell r="D7852" t="str">
            <v>21 to 30</v>
          </cell>
          <cell r="E7852" t="str">
            <v>Non-Maori</v>
          </cell>
          <cell r="F7852">
            <v>28936</v>
          </cell>
          <cell r="G7852">
            <v>1051634.56</v>
          </cell>
          <cell r="H7852">
            <v>60811.892108221851</v>
          </cell>
          <cell r="I7852">
            <v>2402649.9073205777</v>
          </cell>
          <cell r="J7852">
            <v>55753.122772612391</v>
          </cell>
          <cell r="K7852">
            <v>450170</v>
          </cell>
        </row>
        <row r="7853">
          <cell r="A7853">
            <v>2005</v>
          </cell>
          <cell r="B7853" t="str">
            <v>0: Total Offences</v>
          </cell>
          <cell r="C7853" t="str">
            <v>00: Total Offences</v>
          </cell>
          <cell r="D7853" t="str">
            <v>31 to 50</v>
          </cell>
          <cell r="E7853" t="str">
            <v>Maori</v>
          </cell>
          <cell r="F7853">
            <v>20073</v>
          </cell>
          <cell r="G7853">
            <v>787363.10999999894</v>
          </cell>
          <cell r="H7853">
            <v>42185.41299033512</v>
          </cell>
          <cell r="I7853">
            <v>1798873.8438466138</v>
          </cell>
          <cell r="J7853">
            <v>39961.737061745254</v>
          </cell>
          <cell r="K7853">
            <v>158560</v>
          </cell>
        </row>
        <row r="7854">
          <cell r="A7854">
            <v>2005</v>
          </cell>
          <cell r="B7854" t="str">
            <v>0: Total Offences</v>
          </cell>
          <cell r="C7854" t="str">
            <v>00: Total Offences</v>
          </cell>
          <cell r="D7854" t="str">
            <v>31 to 50</v>
          </cell>
          <cell r="E7854" t="str">
            <v>Non-Maori</v>
          </cell>
          <cell r="F7854">
            <v>30198</v>
          </cell>
          <cell r="G7854">
            <v>1251647.69</v>
          </cell>
          <cell r="H7854">
            <v>63464.111068706225</v>
          </cell>
          <cell r="I7854">
            <v>2859616.1829985082</v>
          </cell>
          <cell r="J7854">
            <v>61272.724437207078</v>
          </cell>
          <cell r="K7854">
            <v>1063620</v>
          </cell>
        </row>
        <row r="7855">
          <cell r="A7855">
            <v>2005</v>
          </cell>
          <cell r="B7855" t="str">
            <v>0: Total Offences</v>
          </cell>
          <cell r="C7855" t="str">
            <v>00: Total Offences</v>
          </cell>
          <cell r="D7855" t="str">
            <v>51 or older</v>
          </cell>
          <cell r="E7855" t="str">
            <v>Maori</v>
          </cell>
          <cell r="F7855">
            <v>1549</v>
          </cell>
          <cell r="G7855">
            <v>89703.76</v>
          </cell>
          <cell r="H7855">
            <v>3255.378106014502</v>
          </cell>
          <cell r="I7855">
            <v>204944.51100038746</v>
          </cell>
          <cell r="J7855">
            <v>2998.0811635820305</v>
          </cell>
          <cell r="K7855">
            <v>78020</v>
          </cell>
        </row>
        <row r="7856">
          <cell r="A7856">
            <v>2005</v>
          </cell>
          <cell r="B7856" t="str">
            <v>0: Total Offences</v>
          </cell>
          <cell r="C7856" t="str">
            <v>00: Total Offences</v>
          </cell>
          <cell r="D7856" t="str">
            <v>51 or older</v>
          </cell>
          <cell r="E7856" t="str">
            <v>Non-Maori</v>
          </cell>
          <cell r="F7856">
            <v>4649</v>
          </cell>
          <cell r="G7856">
            <v>172684.87</v>
          </cell>
          <cell r="H7856">
            <v>9770.3375176639274</v>
          </cell>
          <cell r="I7856">
            <v>394529.90866063477</v>
          </cell>
          <cell r="J7856">
            <v>9269.4404930748897</v>
          </cell>
          <cell r="K7856">
            <v>1039300</v>
          </cell>
        </row>
        <row r="7857">
          <cell r="A7857">
            <v>2005</v>
          </cell>
          <cell r="B7857" t="str">
            <v>1: Violence</v>
          </cell>
          <cell r="C7857" t="str">
            <v>10: Violence Total</v>
          </cell>
          <cell r="D7857" t="str">
            <v>0 to 9</v>
          </cell>
          <cell r="E7857" t="str">
            <v>Maori</v>
          </cell>
          <cell r="F7857">
            <v>55</v>
          </cell>
          <cell r="G7857">
            <v>2519.2800000000002</v>
          </cell>
          <cell r="H7857">
            <v>65.83302379714236</v>
          </cell>
          <cell r="I7857">
            <v>3028.2954429532497</v>
          </cell>
          <cell r="J7857">
            <v>65.83302379714236</v>
          </cell>
          <cell r="K7857">
            <v>144870</v>
          </cell>
        </row>
        <row r="7858">
          <cell r="A7858">
            <v>2005</v>
          </cell>
          <cell r="B7858" t="str">
            <v>1: Violence</v>
          </cell>
          <cell r="C7858" t="str">
            <v>10: Violence Total</v>
          </cell>
          <cell r="D7858" t="str">
            <v>0 to 9</v>
          </cell>
          <cell r="E7858" t="str">
            <v>Non-Maori</v>
          </cell>
          <cell r="F7858">
            <v>41</v>
          </cell>
          <cell r="G7858">
            <v>483.42</v>
          </cell>
          <cell r="H7858">
            <v>49.075526830597035</v>
          </cell>
          <cell r="I7858">
            <v>581.09403600729559</v>
          </cell>
          <cell r="J7858">
            <v>49.075526830597035</v>
          </cell>
          <cell r="K7858">
            <v>431840</v>
          </cell>
        </row>
        <row r="7859">
          <cell r="A7859">
            <v>2005</v>
          </cell>
          <cell r="B7859" t="str">
            <v>1: Violence</v>
          </cell>
          <cell r="C7859" t="str">
            <v>10: Violence Total</v>
          </cell>
          <cell r="D7859" t="str">
            <v>10 to 13</v>
          </cell>
          <cell r="E7859" t="str">
            <v>Maori</v>
          </cell>
          <cell r="F7859">
            <v>539</v>
          </cell>
          <cell r="G7859">
            <v>56405.599999999999</v>
          </cell>
          <cell r="H7859">
            <v>645.16363321199515</v>
          </cell>
          <cell r="I7859">
            <v>67802.237717539814</v>
          </cell>
          <cell r="J7859">
            <v>645.16363321199515</v>
          </cell>
          <cell r="K7859">
            <v>56970</v>
          </cell>
        </row>
        <row r="7860">
          <cell r="A7860">
            <v>2005</v>
          </cell>
          <cell r="B7860" t="str">
            <v>1: Violence</v>
          </cell>
          <cell r="C7860" t="str">
            <v>10: Violence Total</v>
          </cell>
          <cell r="D7860" t="str">
            <v>10 to 13</v>
          </cell>
          <cell r="E7860" t="str">
            <v>Non-Maori</v>
          </cell>
          <cell r="F7860">
            <v>449</v>
          </cell>
          <cell r="G7860">
            <v>24552.82</v>
          </cell>
          <cell r="H7860">
            <v>537.43686699848945</v>
          </cell>
          <cell r="I7860">
            <v>29513.667761285516</v>
          </cell>
          <cell r="J7860">
            <v>537.43686699848945</v>
          </cell>
          <cell r="K7860">
            <v>191370</v>
          </cell>
        </row>
        <row r="7861">
          <cell r="A7861">
            <v>2005</v>
          </cell>
          <cell r="B7861" t="str">
            <v>1: Violence</v>
          </cell>
          <cell r="C7861" t="str">
            <v>10: Violence Total</v>
          </cell>
          <cell r="D7861" t="str">
            <v>14 to 16</v>
          </cell>
          <cell r="E7861" t="str">
            <v>Maori</v>
          </cell>
          <cell r="F7861">
            <v>1965</v>
          </cell>
          <cell r="G7861">
            <v>255574.39</v>
          </cell>
          <cell r="H7861">
            <v>2352.0343956615407</v>
          </cell>
          <cell r="I7861">
            <v>307212.68004054966</v>
          </cell>
          <cell r="J7861">
            <v>2352.0343956615407</v>
          </cell>
          <cell r="K7861">
            <v>41970</v>
          </cell>
        </row>
        <row r="7862">
          <cell r="A7862">
            <v>2005</v>
          </cell>
          <cell r="B7862" t="str">
            <v>1: Violence</v>
          </cell>
          <cell r="C7862" t="str">
            <v>10: Violence Total</v>
          </cell>
          <cell r="D7862" t="str">
            <v>14 to 16</v>
          </cell>
          <cell r="E7862" t="str">
            <v>Non-Maori</v>
          </cell>
          <cell r="F7862">
            <v>2315</v>
          </cell>
          <cell r="G7862">
            <v>232289.36</v>
          </cell>
          <cell r="H7862">
            <v>2770.971819825174</v>
          </cell>
          <cell r="I7862">
            <v>279222.95669180359</v>
          </cell>
          <cell r="J7862">
            <v>2770.971819825174</v>
          </cell>
          <cell r="K7862">
            <v>149480</v>
          </cell>
        </row>
        <row r="7863">
          <cell r="A7863">
            <v>2005</v>
          </cell>
          <cell r="B7863" t="str">
            <v>1: Violence</v>
          </cell>
          <cell r="C7863" t="str">
            <v>10: Violence Total</v>
          </cell>
          <cell r="D7863" t="str">
            <v>17 to 20</v>
          </cell>
          <cell r="E7863" t="str">
            <v>Maori</v>
          </cell>
          <cell r="F7863">
            <v>3065</v>
          </cell>
          <cell r="G7863">
            <v>335179.22999999934</v>
          </cell>
          <cell r="H7863">
            <v>3668.694871604388</v>
          </cell>
          <cell r="I7863">
            <v>402901.51741036208</v>
          </cell>
          <cell r="J7863">
            <v>3668.694871604388</v>
          </cell>
          <cell r="K7863">
            <v>48700</v>
          </cell>
        </row>
        <row r="7864">
          <cell r="A7864">
            <v>2005</v>
          </cell>
          <cell r="B7864" t="str">
            <v>1: Violence</v>
          </cell>
          <cell r="C7864" t="str">
            <v>10: Violence Total</v>
          </cell>
          <cell r="D7864" t="str">
            <v>17 to 20</v>
          </cell>
          <cell r="E7864" t="str">
            <v>Non-Maori</v>
          </cell>
          <cell r="F7864">
            <v>4068</v>
          </cell>
          <cell r="G7864">
            <v>432224.71999999892</v>
          </cell>
          <cell r="H7864">
            <v>4869.2498328504571</v>
          </cell>
          <cell r="I7864">
            <v>519554.85293724429</v>
          </cell>
          <cell r="J7864">
            <v>4869.2498328504571</v>
          </cell>
          <cell r="K7864">
            <v>190500</v>
          </cell>
        </row>
        <row r="7865">
          <cell r="A7865">
            <v>2005</v>
          </cell>
          <cell r="B7865" t="str">
            <v>1: Violence</v>
          </cell>
          <cell r="C7865" t="str">
            <v>10: Violence Total</v>
          </cell>
          <cell r="D7865" t="str">
            <v>21 to 30</v>
          </cell>
          <cell r="E7865" t="str">
            <v>Maori</v>
          </cell>
          <cell r="F7865">
            <v>5208</v>
          </cell>
          <cell r="G7865">
            <v>408878.90999999852</v>
          </cell>
          <cell r="H7865">
            <v>6233.7888715548615</v>
          </cell>
          <cell r="I7865">
            <v>491492.06911208259</v>
          </cell>
          <cell r="J7865">
            <v>6233.7888715548615</v>
          </cell>
          <cell r="K7865">
            <v>88500</v>
          </cell>
        </row>
        <row r="7866">
          <cell r="A7866">
            <v>2005</v>
          </cell>
          <cell r="B7866" t="str">
            <v>1: Violence</v>
          </cell>
          <cell r="C7866" t="str">
            <v>10: Violence Total</v>
          </cell>
          <cell r="D7866" t="str">
            <v>21 to 30</v>
          </cell>
          <cell r="E7866" t="str">
            <v>Non-Maori</v>
          </cell>
          <cell r="F7866">
            <v>6196</v>
          </cell>
          <cell r="G7866">
            <v>402991.91999999917</v>
          </cell>
          <cell r="H7866">
            <v>7416.3893717653464</v>
          </cell>
          <cell r="I7866">
            <v>484415.62465584534</v>
          </cell>
          <cell r="J7866">
            <v>7416.3893717653464</v>
          </cell>
          <cell r="K7866">
            <v>450170</v>
          </cell>
        </row>
        <row r="7867">
          <cell r="A7867">
            <v>2005</v>
          </cell>
          <cell r="B7867" t="str">
            <v>1: Violence</v>
          </cell>
          <cell r="C7867" t="str">
            <v>10: Violence Total</v>
          </cell>
          <cell r="D7867" t="str">
            <v>31 to 50</v>
          </cell>
          <cell r="E7867" t="str">
            <v>Maori</v>
          </cell>
          <cell r="F7867">
            <v>5799</v>
          </cell>
          <cell r="G7867">
            <v>318302.89999999863</v>
          </cell>
          <cell r="H7867">
            <v>6941.1946363568832</v>
          </cell>
          <cell r="I7867">
            <v>382615.35897113447</v>
          </cell>
          <cell r="J7867">
            <v>6941.1946363568832</v>
          </cell>
          <cell r="K7867">
            <v>158560</v>
          </cell>
        </row>
        <row r="7868">
          <cell r="A7868">
            <v>2005</v>
          </cell>
          <cell r="B7868" t="str">
            <v>1: Violence</v>
          </cell>
          <cell r="C7868" t="str">
            <v>10: Violence Total</v>
          </cell>
          <cell r="D7868" t="str">
            <v>31 to 50</v>
          </cell>
          <cell r="E7868" t="str">
            <v>Non-Maori</v>
          </cell>
          <cell r="F7868">
            <v>8842</v>
          </cell>
          <cell r="G7868">
            <v>461068.09999999753</v>
          </cell>
          <cell r="H7868">
            <v>10583.556298442414</v>
          </cell>
          <cell r="I7868">
            <v>554225.97969304945</v>
          </cell>
          <cell r="J7868">
            <v>10583.556298442414</v>
          </cell>
          <cell r="K7868">
            <v>1063620</v>
          </cell>
        </row>
        <row r="7869">
          <cell r="A7869">
            <v>2005</v>
          </cell>
          <cell r="B7869" t="str">
            <v>1: Violence</v>
          </cell>
          <cell r="C7869" t="str">
            <v>10: Violence Total</v>
          </cell>
          <cell r="D7869" t="str">
            <v>51 or older</v>
          </cell>
          <cell r="E7869" t="str">
            <v>Maori</v>
          </cell>
          <cell r="F7869">
            <v>468</v>
          </cell>
          <cell r="G7869">
            <v>31916.33</v>
          </cell>
          <cell r="H7869">
            <v>560.17918431022952</v>
          </cell>
          <cell r="I7869">
            <v>38364.960105582584</v>
          </cell>
          <cell r="J7869">
            <v>560.17918431022952</v>
          </cell>
          <cell r="K7869">
            <v>78020</v>
          </cell>
        </row>
        <row r="7870">
          <cell r="A7870">
            <v>2005</v>
          </cell>
          <cell r="B7870" t="str">
            <v>1: Violence</v>
          </cell>
          <cell r="C7870" t="str">
            <v>10: Violence Total</v>
          </cell>
          <cell r="D7870" t="str">
            <v>51 or older</v>
          </cell>
          <cell r="E7870" t="str">
            <v>Non-Maori</v>
          </cell>
          <cell r="F7870">
            <v>1373</v>
          </cell>
          <cell r="G7870">
            <v>57762.890000000094</v>
          </cell>
          <cell r="H7870">
            <v>1643.4316667904811</v>
          </cell>
          <cell r="I7870">
            <v>69433.765424569749</v>
          </cell>
          <cell r="J7870">
            <v>1643.4316667904811</v>
          </cell>
          <cell r="K7870">
            <v>1039300</v>
          </cell>
        </row>
        <row r="7871">
          <cell r="A7871">
            <v>2005</v>
          </cell>
          <cell r="B7871" t="str">
            <v>1: Violence</v>
          </cell>
          <cell r="C7871" t="str">
            <v>11: Homicide</v>
          </cell>
          <cell r="D7871" t="str">
            <v>0 to 9</v>
          </cell>
          <cell r="E7871" t="str">
            <v>Maori</v>
          </cell>
          <cell r="F7871" t="str">
            <v>Maori</v>
          </cell>
          <cell r="K7871">
            <v>144870</v>
          </cell>
        </row>
        <row r="7872">
          <cell r="A7872">
            <v>2005</v>
          </cell>
          <cell r="B7872" t="str">
            <v>1: Violence</v>
          </cell>
          <cell r="C7872" t="str">
            <v>11: Homicide</v>
          </cell>
          <cell r="D7872" t="str">
            <v>0 to 9</v>
          </cell>
          <cell r="E7872" t="str">
            <v>Non-Maori</v>
          </cell>
          <cell r="F7872" t="str">
            <v>Other</v>
          </cell>
          <cell r="K7872">
            <v>431840</v>
          </cell>
        </row>
        <row r="7873">
          <cell r="A7873">
            <v>2005</v>
          </cell>
          <cell r="B7873" t="str">
            <v>1: Violence</v>
          </cell>
          <cell r="C7873" t="str">
            <v>11: Homicide</v>
          </cell>
          <cell r="D7873" t="str">
            <v>10 to 13</v>
          </cell>
          <cell r="E7873" t="str">
            <v>Maori</v>
          </cell>
          <cell r="F7873" t="str">
            <v>Pacific peoples</v>
          </cell>
          <cell r="K7873">
            <v>56970</v>
          </cell>
        </row>
        <row r="7874">
          <cell r="A7874">
            <v>2005</v>
          </cell>
          <cell r="B7874" t="str">
            <v>1: Violence</v>
          </cell>
          <cell r="C7874" t="str">
            <v>11: Homicide</v>
          </cell>
          <cell r="D7874" t="str">
            <v>10 to 13</v>
          </cell>
          <cell r="E7874" t="str">
            <v>Non-Maori</v>
          </cell>
          <cell r="F7874" t="str">
            <v>Maori</v>
          </cell>
          <cell r="K7874">
            <v>191370</v>
          </cell>
        </row>
        <row r="7875">
          <cell r="A7875">
            <v>2005</v>
          </cell>
          <cell r="B7875" t="str">
            <v>1: Violence</v>
          </cell>
          <cell r="C7875" t="str">
            <v>11: Homicide</v>
          </cell>
          <cell r="D7875" t="str">
            <v>14 to 16</v>
          </cell>
          <cell r="E7875" t="str">
            <v>Maori</v>
          </cell>
          <cell r="F7875">
            <v>3</v>
          </cell>
          <cell r="G7875">
            <v>9583.08</v>
          </cell>
          <cell r="H7875">
            <v>2.1096774193548389</v>
          </cell>
          <cell r="I7875">
            <v>7181.3495513290263</v>
          </cell>
          <cell r="J7875">
            <v>2.1096774193548389</v>
          </cell>
          <cell r="K7875">
            <v>41970</v>
          </cell>
        </row>
        <row r="7876">
          <cell r="A7876">
            <v>2005</v>
          </cell>
          <cell r="B7876" t="str">
            <v>1: Violence</v>
          </cell>
          <cell r="C7876" t="str">
            <v>11: Homicide</v>
          </cell>
          <cell r="D7876" t="str">
            <v>14 to 16</v>
          </cell>
          <cell r="E7876" t="str">
            <v>Non-Maori</v>
          </cell>
          <cell r="F7876" t="str">
            <v>Pacific peoples</v>
          </cell>
          <cell r="K7876">
            <v>149480</v>
          </cell>
        </row>
        <row r="7877">
          <cell r="A7877">
            <v>2005</v>
          </cell>
          <cell r="B7877" t="str">
            <v>1: Violence</v>
          </cell>
          <cell r="C7877" t="str">
            <v>11: Homicide</v>
          </cell>
          <cell r="D7877" t="str">
            <v>17 to 20</v>
          </cell>
          <cell r="E7877" t="str">
            <v>Maori</v>
          </cell>
          <cell r="F7877">
            <v>11</v>
          </cell>
          <cell r="G7877">
            <v>29623.919999999998</v>
          </cell>
          <cell r="H7877">
            <v>7.7354838709677418</v>
          </cell>
          <cell r="I7877">
            <v>22199.514623754261</v>
          </cell>
          <cell r="J7877">
            <v>7.7354838709677418</v>
          </cell>
          <cell r="K7877">
            <v>48700</v>
          </cell>
        </row>
        <row r="7878">
          <cell r="A7878">
            <v>2005</v>
          </cell>
          <cell r="B7878" t="str">
            <v>1: Violence</v>
          </cell>
          <cell r="C7878" t="str">
            <v>11: Homicide</v>
          </cell>
          <cell r="D7878" t="str">
            <v>17 to 20</v>
          </cell>
          <cell r="E7878" t="str">
            <v>Non-Maori</v>
          </cell>
          <cell r="F7878">
            <v>43</v>
          </cell>
          <cell r="G7878">
            <v>105007.03999999999</v>
          </cell>
          <cell r="H7878">
            <v>30.238709677419354</v>
          </cell>
          <cell r="I7878">
            <v>78689.968109458467</v>
          </cell>
          <cell r="J7878">
            <v>30.238709677419354</v>
          </cell>
          <cell r="K7878">
            <v>190500</v>
          </cell>
        </row>
        <row r="7879">
          <cell r="A7879">
            <v>2005</v>
          </cell>
          <cell r="B7879" t="str">
            <v>1: Violence</v>
          </cell>
          <cell r="C7879" t="str">
            <v>11: Homicide</v>
          </cell>
          <cell r="D7879" t="str">
            <v>21 to 30</v>
          </cell>
          <cell r="E7879" t="str">
            <v>Maori</v>
          </cell>
          <cell r="F7879">
            <v>12</v>
          </cell>
          <cell r="G7879">
            <v>37751.18</v>
          </cell>
          <cell r="H7879">
            <v>8.4387096774193555</v>
          </cell>
          <cell r="I7879">
            <v>28289.904660624914</v>
          </cell>
          <cell r="J7879">
            <v>8.4387096774193555</v>
          </cell>
          <cell r="K7879">
            <v>88500</v>
          </cell>
        </row>
        <row r="7880">
          <cell r="A7880">
            <v>2005</v>
          </cell>
          <cell r="B7880" t="str">
            <v>1: Violence</v>
          </cell>
          <cell r="C7880" t="str">
            <v>11: Homicide</v>
          </cell>
          <cell r="D7880" t="str">
            <v>21 to 30</v>
          </cell>
          <cell r="E7880" t="str">
            <v>Non-Maori</v>
          </cell>
          <cell r="F7880">
            <v>29</v>
          </cell>
          <cell r="G7880">
            <v>74636.710000000006</v>
          </cell>
          <cell r="H7880">
            <v>20.393548387096775</v>
          </cell>
          <cell r="I7880">
            <v>55931.11023503662</v>
          </cell>
          <cell r="J7880">
            <v>20.393548387096775</v>
          </cell>
          <cell r="K7880">
            <v>450170</v>
          </cell>
        </row>
        <row r="7881">
          <cell r="A7881">
            <v>2005</v>
          </cell>
          <cell r="B7881" t="str">
            <v>1: Violence</v>
          </cell>
          <cell r="C7881" t="str">
            <v>11: Homicide</v>
          </cell>
          <cell r="D7881" t="str">
            <v>31 to 50</v>
          </cell>
          <cell r="E7881" t="str">
            <v>Maori</v>
          </cell>
          <cell r="F7881">
            <v>13</v>
          </cell>
          <cell r="G7881">
            <v>36965.599999999999</v>
          </cell>
          <cell r="H7881">
            <v>9.1419354838709683</v>
          </cell>
          <cell r="I7881">
            <v>27701.208272769123</v>
          </cell>
          <cell r="J7881">
            <v>9.1419354838709683</v>
          </cell>
          <cell r="K7881">
            <v>158560</v>
          </cell>
        </row>
        <row r="7882">
          <cell r="A7882">
            <v>2005</v>
          </cell>
          <cell r="B7882" t="str">
            <v>1: Violence</v>
          </cell>
          <cell r="C7882" t="str">
            <v>11: Homicide</v>
          </cell>
          <cell r="D7882" t="str">
            <v>31 to 50</v>
          </cell>
          <cell r="E7882" t="str">
            <v>Non-Maori</v>
          </cell>
          <cell r="F7882">
            <v>33</v>
          </cell>
          <cell r="G7882">
            <v>89893.09</v>
          </cell>
          <cell r="H7882">
            <v>23.206451612903223</v>
          </cell>
          <cell r="I7882">
            <v>67363.906128205126</v>
          </cell>
          <cell r="J7882">
            <v>23.206451612903223</v>
          </cell>
          <cell r="K7882">
            <v>1063620</v>
          </cell>
        </row>
        <row r="7883">
          <cell r="A7883">
            <v>2005</v>
          </cell>
          <cell r="B7883" t="str">
            <v>1: Violence</v>
          </cell>
          <cell r="C7883" t="str">
            <v>11: Homicide</v>
          </cell>
          <cell r="D7883" t="str">
            <v>51 or older</v>
          </cell>
          <cell r="E7883" t="str">
            <v>Maori</v>
          </cell>
          <cell r="F7883">
            <v>5</v>
          </cell>
          <cell r="G7883">
            <v>15516.16</v>
          </cell>
          <cell r="H7883">
            <v>3.5161290322580645</v>
          </cell>
          <cell r="I7883">
            <v>11627.469316164468</v>
          </cell>
          <cell r="J7883">
            <v>3.5161290322580645</v>
          </cell>
          <cell r="K7883">
            <v>78020</v>
          </cell>
        </row>
        <row r="7884">
          <cell r="A7884">
            <v>2005</v>
          </cell>
          <cell r="B7884" t="str">
            <v>1: Violence</v>
          </cell>
          <cell r="C7884" t="str">
            <v>11: Homicide</v>
          </cell>
          <cell r="D7884" t="str">
            <v>51 or older</v>
          </cell>
          <cell r="E7884" t="str">
            <v>Non-Maori</v>
          </cell>
          <cell r="F7884">
            <v>6</v>
          </cell>
          <cell r="G7884">
            <v>19166.16</v>
          </cell>
          <cell r="H7884">
            <v>4.2193548387096778</v>
          </cell>
          <cell r="I7884">
            <v>14362.699102658056</v>
          </cell>
          <cell r="J7884">
            <v>4.2193548387096778</v>
          </cell>
          <cell r="K7884">
            <v>1039300</v>
          </cell>
        </row>
        <row r="7885">
          <cell r="A7885">
            <v>2005</v>
          </cell>
          <cell r="B7885" t="str">
            <v>1: Violence</v>
          </cell>
          <cell r="C7885" t="str">
            <v>12: Kidnapping And Abduction</v>
          </cell>
          <cell r="D7885" t="str">
            <v>0 to 9</v>
          </cell>
          <cell r="E7885" t="str">
            <v>Maori</v>
          </cell>
          <cell r="F7885" t="str">
            <v>Pacific peoples</v>
          </cell>
          <cell r="G7885">
            <v>187</v>
          </cell>
          <cell r="H7885">
            <v>483.25</v>
          </cell>
          <cell r="I7885">
            <v>252.49434081568131</v>
          </cell>
          <cell r="J7885">
            <v>545.03927035828337</v>
          </cell>
          <cell r="K7885">
            <v>144870</v>
          </cell>
        </row>
        <row r="7886">
          <cell r="A7886">
            <v>2005</v>
          </cell>
          <cell r="B7886" t="str">
            <v>1: Violence</v>
          </cell>
          <cell r="C7886" t="str">
            <v>12: Kidnapping And Abduction</v>
          </cell>
          <cell r="D7886" t="str">
            <v>0 to 9</v>
          </cell>
          <cell r="E7886" t="str">
            <v>Non-Maori</v>
          </cell>
          <cell r="F7886" t="str">
            <v>Maori</v>
          </cell>
          <cell r="G7886">
            <v>1033</v>
          </cell>
          <cell r="H7886">
            <v>6411.88</v>
          </cell>
          <cell r="I7886">
            <v>1394.7949415112234</v>
          </cell>
          <cell r="J7886">
            <v>7231.7152546815651</v>
          </cell>
          <cell r="K7886">
            <v>431840</v>
          </cell>
        </row>
        <row r="7887">
          <cell r="A7887">
            <v>2005</v>
          </cell>
          <cell r="B7887" t="str">
            <v>1: Violence</v>
          </cell>
          <cell r="C7887" t="str">
            <v>12: Kidnapping And Abduction</v>
          </cell>
          <cell r="D7887" t="str">
            <v>10 to 13</v>
          </cell>
          <cell r="E7887" t="str">
            <v>Maori</v>
          </cell>
          <cell r="F7887">
            <v>2</v>
          </cell>
          <cell r="G7887">
            <v>1058.8</v>
          </cell>
          <cell r="H7887">
            <v>2.388235294117647</v>
          </cell>
          <cell r="I7887">
            <v>1222.1003978120038</v>
          </cell>
          <cell r="J7887">
            <v>2.388235294117647</v>
          </cell>
          <cell r="K7887">
            <v>56970</v>
          </cell>
        </row>
        <row r="7888">
          <cell r="A7888">
            <v>2005</v>
          </cell>
          <cell r="B7888" t="str">
            <v>1: Violence</v>
          </cell>
          <cell r="C7888" t="str">
            <v>12: Kidnapping And Abduction</v>
          </cell>
          <cell r="D7888" t="str">
            <v>10 to 13</v>
          </cell>
          <cell r="E7888" t="str">
            <v>Non-Maori</v>
          </cell>
          <cell r="F7888">
            <v>1</v>
          </cell>
          <cell r="G7888">
            <v>912.97</v>
          </cell>
          <cell r="H7888">
            <v>1.1941176470588235</v>
          </cell>
          <cell r="I7888">
            <v>1053.7788063755434</v>
          </cell>
          <cell r="J7888">
            <v>1.1941176470588235</v>
          </cell>
          <cell r="K7888">
            <v>191370</v>
          </cell>
        </row>
        <row r="7889">
          <cell r="A7889">
            <v>2005</v>
          </cell>
          <cell r="B7889" t="str">
            <v>1: Violence</v>
          </cell>
          <cell r="C7889" t="str">
            <v>12: Kidnapping And Abduction</v>
          </cell>
          <cell r="D7889" t="str">
            <v>14 to 16</v>
          </cell>
          <cell r="E7889" t="str">
            <v>Maori</v>
          </cell>
          <cell r="F7889">
            <v>9</v>
          </cell>
          <cell r="G7889">
            <v>8216.73</v>
          </cell>
          <cell r="H7889">
            <v>10.747058823529411</v>
          </cell>
          <cell r="I7889">
            <v>9484.0092573798902</v>
          </cell>
          <cell r="J7889">
            <v>10.747058823529411</v>
          </cell>
          <cell r="K7889">
            <v>41970</v>
          </cell>
        </row>
        <row r="7890">
          <cell r="A7890">
            <v>2005</v>
          </cell>
          <cell r="B7890" t="str">
            <v>1: Violence</v>
          </cell>
          <cell r="C7890" t="str">
            <v>12: Kidnapping And Abduction</v>
          </cell>
          <cell r="D7890" t="str">
            <v>14 to 16</v>
          </cell>
          <cell r="E7890" t="str">
            <v>Non-Maori</v>
          </cell>
          <cell r="F7890">
            <v>3</v>
          </cell>
          <cell r="G7890">
            <v>2738.91</v>
          </cell>
          <cell r="H7890">
            <v>3.5823529411764707</v>
          </cell>
          <cell r="I7890">
            <v>3161.3364191266301</v>
          </cell>
          <cell r="J7890">
            <v>3.5823529411764707</v>
          </cell>
          <cell r="K7890">
            <v>149480</v>
          </cell>
        </row>
        <row r="7891">
          <cell r="A7891">
            <v>2005</v>
          </cell>
          <cell r="B7891" t="str">
            <v>1: Violence</v>
          </cell>
          <cell r="C7891" t="str">
            <v>12: Kidnapping And Abduction</v>
          </cell>
          <cell r="D7891" t="str">
            <v>17 to 20</v>
          </cell>
          <cell r="E7891" t="str">
            <v>Maori</v>
          </cell>
          <cell r="F7891">
            <v>8</v>
          </cell>
          <cell r="G7891">
            <v>6536.62</v>
          </cell>
          <cell r="H7891">
            <v>9.552941176470588</v>
          </cell>
          <cell r="I7891">
            <v>7544.7732360652644</v>
          </cell>
          <cell r="J7891">
            <v>9.552941176470588</v>
          </cell>
          <cell r="K7891">
            <v>48700</v>
          </cell>
        </row>
        <row r="7892">
          <cell r="A7892">
            <v>2005</v>
          </cell>
          <cell r="B7892" t="str">
            <v>1: Violence</v>
          </cell>
          <cell r="C7892" t="str">
            <v>12: Kidnapping And Abduction</v>
          </cell>
          <cell r="D7892" t="str">
            <v>17 to 20</v>
          </cell>
          <cell r="E7892" t="str">
            <v>Non-Maori</v>
          </cell>
          <cell r="F7892">
            <v>14</v>
          </cell>
          <cell r="G7892">
            <v>9713.02</v>
          </cell>
          <cell r="H7892">
            <v>16.71764705882353</v>
          </cell>
          <cell r="I7892">
            <v>11211.074429501276</v>
          </cell>
          <cell r="J7892">
            <v>16.71764705882353</v>
          </cell>
          <cell r="K7892">
            <v>190500</v>
          </cell>
        </row>
        <row r="7893">
          <cell r="A7893">
            <v>2005</v>
          </cell>
          <cell r="B7893" t="str">
            <v>1: Violence</v>
          </cell>
          <cell r="C7893" t="str">
            <v>12: Kidnapping And Abduction</v>
          </cell>
          <cell r="D7893" t="str">
            <v>21 to 30</v>
          </cell>
          <cell r="E7893" t="str">
            <v>Maori</v>
          </cell>
          <cell r="F7893">
            <v>40</v>
          </cell>
          <cell r="G7893">
            <v>34217.379999999997</v>
          </cell>
          <cell r="H7893">
            <v>47.764705882352942</v>
          </cell>
          <cell r="I7893">
            <v>39494.7806102045</v>
          </cell>
          <cell r="J7893">
            <v>47.764705882352942</v>
          </cell>
          <cell r="K7893">
            <v>88500</v>
          </cell>
        </row>
        <row r="7894">
          <cell r="A7894">
            <v>2005</v>
          </cell>
          <cell r="B7894" t="str">
            <v>1: Violence</v>
          </cell>
          <cell r="C7894" t="str">
            <v>12: Kidnapping And Abduction</v>
          </cell>
          <cell r="D7894" t="str">
            <v>21 to 30</v>
          </cell>
          <cell r="E7894" t="str">
            <v>Non-Maori</v>
          </cell>
          <cell r="F7894">
            <v>34</v>
          </cell>
          <cell r="G7894">
            <v>27205.279999999999</v>
          </cell>
          <cell r="H7894">
            <v>40.6</v>
          </cell>
          <cell r="I7894">
            <v>31401.193342073067</v>
          </cell>
          <cell r="J7894">
            <v>40.6</v>
          </cell>
          <cell r="K7894">
            <v>450170</v>
          </cell>
        </row>
        <row r="7895">
          <cell r="A7895">
            <v>2005</v>
          </cell>
          <cell r="B7895" t="str">
            <v>1: Violence</v>
          </cell>
          <cell r="C7895" t="str">
            <v>12: Kidnapping And Abduction</v>
          </cell>
          <cell r="D7895" t="str">
            <v>31 to 50</v>
          </cell>
          <cell r="E7895" t="str">
            <v>Maori</v>
          </cell>
          <cell r="F7895">
            <v>23</v>
          </cell>
          <cell r="G7895">
            <v>19464.03</v>
          </cell>
          <cell r="H7895">
            <v>27.464705882352938</v>
          </cell>
          <cell r="I7895">
            <v>22465.99811675934</v>
          </cell>
          <cell r="J7895">
            <v>27.464705882352938</v>
          </cell>
          <cell r="K7895">
            <v>158560</v>
          </cell>
        </row>
        <row r="7896">
          <cell r="A7896">
            <v>2005</v>
          </cell>
          <cell r="B7896" t="str">
            <v>1: Violence</v>
          </cell>
          <cell r="C7896" t="str">
            <v>12: Kidnapping And Abduction</v>
          </cell>
          <cell r="D7896" t="str">
            <v>31 to 50</v>
          </cell>
          <cell r="E7896" t="str">
            <v>Non-Maori</v>
          </cell>
          <cell r="F7896">
            <v>32</v>
          </cell>
          <cell r="G7896">
            <v>27680.76</v>
          </cell>
          <cell r="H7896">
            <v>38.211764705882352</v>
          </cell>
          <cell r="I7896">
            <v>31950.00737413923</v>
          </cell>
          <cell r="J7896">
            <v>38.211764705882352</v>
          </cell>
          <cell r="K7896">
            <v>1063620</v>
          </cell>
        </row>
        <row r="7897">
          <cell r="A7897">
            <v>2005</v>
          </cell>
          <cell r="B7897" t="str">
            <v>1: Violence</v>
          </cell>
          <cell r="C7897" t="str">
            <v>12: Kidnapping And Abduction</v>
          </cell>
          <cell r="D7897" t="str">
            <v>51 or older</v>
          </cell>
          <cell r="E7897" t="str">
            <v>Maori</v>
          </cell>
          <cell r="F7897">
            <v>1</v>
          </cell>
          <cell r="G7897">
            <v>912.97</v>
          </cell>
          <cell r="H7897">
            <v>1.1941176470588235</v>
          </cell>
          <cell r="I7897">
            <v>1053.7788063755434</v>
          </cell>
          <cell r="J7897">
            <v>1.1941176470588235</v>
          </cell>
          <cell r="K7897">
            <v>78020</v>
          </cell>
        </row>
        <row r="7898">
          <cell r="A7898">
            <v>2005</v>
          </cell>
          <cell r="B7898" t="str">
            <v>1: Violence</v>
          </cell>
          <cell r="C7898" t="str">
            <v>12: Kidnapping And Abduction</v>
          </cell>
          <cell r="D7898" t="str">
            <v>51 or older</v>
          </cell>
          <cell r="E7898" t="str">
            <v>Non-Maori</v>
          </cell>
          <cell r="F7898">
            <v>3</v>
          </cell>
          <cell r="G7898">
            <v>1971.77</v>
          </cell>
          <cell r="H7898">
            <v>3.5823529411764707</v>
          </cell>
          <cell r="I7898">
            <v>2275.8792041875472</v>
          </cell>
          <cell r="J7898">
            <v>3.5823529411764707</v>
          </cell>
          <cell r="K7898">
            <v>1039300</v>
          </cell>
        </row>
        <row r="7899">
          <cell r="A7899">
            <v>2005</v>
          </cell>
          <cell r="B7899" t="str">
            <v>1: Violence</v>
          </cell>
          <cell r="C7899" t="str">
            <v>13: Robbery</v>
          </cell>
          <cell r="D7899" t="str">
            <v>0 to 9</v>
          </cell>
          <cell r="E7899" t="str">
            <v>Maori</v>
          </cell>
          <cell r="F7899">
            <v>3</v>
          </cell>
          <cell r="G7899">
            <v>1718.49</v>
          </cell>
          <cell r="H7899">
            <v>5.1786271450858035</v>
          </cell>
          <cell r="I7899">
            <v>2723.3272923418949</v>
          </cell>
          <cell r="J7899">
            <v>5.1786271450858035</v>
          </cell>
          <cell r="K7899">
            <v>144870</v>
          </cell>
        </row>
        <row r="7900">
          <cell r="A7900">
            <v>2005</v>
          </cell>
          <cell r="B7900" t="str">
            <v>1: Violence</v>
          </cell>
          <cell r="C7900" t="str">
            <v>13: Robbery</v>
          </cell>
          <cell r="D7900" t="str">
            <v>0 to 9</v>
          </cell>
          <cell r="E7900" t="str">
            <v>Non-Maori</v>
          </cell>
          <cell r="F7900" t="str">
            <v>Pacific peoples</v>
          </cell>
          <cell r="K7900">
            <v>431840</v>
          </cell>
        </row>
        <row r="7901">
          <cell r="A7901">
            <v>2005</v>
          </cell>
          <cell r="B7901" t="str">
            <v>1: Violence</v>
          </cell>
          <cell r="C7901" t="str">
            <v>13: Robbery</v>
          </cell>
          <cell r="D7901" t="str">
            <v>10 to 13</v>
          </cell>
          <cell r="E7901" t="str">
            <v>Maori</v>
          </cell>
          <cell r="F7901">
            <v>60</v>
          </cell>
          <cell r="G7901">
            <v>44847.96</v>
          </cell>
          <cell r="H7901">
            <v>103.57254290171608</v>
          </cell>
          <cell r="I7901">
            <v>71071.506656342201</v>
          </cell>
          <cell r="J7901">
            <v>103.57254290171608</v>
          </cell>
          <cell r="K7901">
            <v>56970</v>
          </cell>
        </row>
        <row r="7902">
          <cell r="A7902">
            <v>2005</v>
          </cell>
          <cell r="B7902" t="str">
            <v>1: Violence</v>
          </cell>
          <cell r="C7902" t="str">
            <v>13: Robbery</v>
          </cell>
          <cell r="D7902" t="str">
            <v>10 to 13</v>
          </cell>
          <cell r="E7902" t="str">
            <v>Non-Maori</v>
          </cell>
          <cell r="F7902">
            <v>25</v>
          </cell>
          <cell r="G7902">
            <v>18161.169999999998</v>
          </cell>
          <cell r="H7902">
            <v>43.155226209048365</v>
          </cell>
          <cell r="I7902">
            <v>28780.388551496282</v>
          </cell>
          <cell r="J7902">
            <v>43.155226209048365</v>
          </cell>
          <cell r="K7902">
            <v>191370</v>
          </cell>
        </row>
        <row r="7903">
          <cell r="A7903">
            <v>2005</v>
          </cell>
          <cell r="B7903" t="str">
            <v>1: Violence</v>
          </cell>
          <cell r="C7903" t="str">
            <v>13: Robbery</v>
          </cell>
          <cell r="D7903" t="str">
            <v>14 to 16</v>
          </cell>
          <cell r="E7903" t="str">
            <v>Maori</v>
          </cell>
          <cell r="F7903">
            <v>255</v>
          </cell>
          <cell r="G7903">
            <v>183054.11</v>
          </cell>
          <cell r="H7903">
            <v>440.18330733229328</v>
          </cell>
          <cell r="I7903">
            <v>290089.7030173901</v>
          </cell>
          <cell r="J7903">
            <v>440.18330733229328</v>
          </cell>
          <cell r="K7903">
            <v>41970</v>
          </cell>
        </row>
        <row r="7904">
          <cell r="A7904">
            <v>2005</v>
          </cell>
          <cell r="B7904" t="str">
            <v>1: Violence</v>
          </cell>
          <cell r="C7904" t="str">
            <v>13: Robbery</v>
          </cell>
          <cell r="D7904" t="str">
            <v>14 to 16</v>
          </cell>
          <cell r="E7904" t="str">
            <v>Non-Maori</v>
          </cell>
          <cell r="F7904">
            <v>212</v>
          </cell>
          <cell r="G7904">
            <v>153338.04</v>
          </cell>
          <cell r="H7904">
            <v>365.95631825273011</v>
          </cell>
          <cell r="I7904">
            <v>242998.02110353427</v>
          </cell>
          <cell r="J7904">
            <v>365.95631825273011</v>
          </cell>
          <cell r="K7904">
            <v>149480</v>
          </cell>
        </row>
        <row r="7905">
          <cell r="A7905">
            <v>2005</v>
          </cell>
          <cell r="B7905" t="str">
            <v>1: Violence</v>
          </cell>
          <cell r="C7905" t="str">
            <v>13: Robbery</v>
          </cell>
          <cell r="D7905" t="str">
            <v>17 to 20</v>
          </cell>
          <cell r="E7905" t="str">
            <v>Maori</v>
          </cell>
          <cell r="F7905">
            <v>208</v>
          </cell>
          <cell r="G7905">
            <v>147955.72</v>
          </cell>
          <cell r="H7905">
            <v>359.05148205928236</v>
          </cell>
          <cell r="I7905">
            <v>234468.54525431924</v>
          </cell>
          <cell r="J7905">
            <v>359.05148205928236</v>
          </cell>
          <cell r="K7905">
            <v>48700</v>
          </cell>
        </row>
        <row r="7906">
          <cell r="A7906">
            <v>2005</v>
          </cell>
          <cell r="B7906" t="str">
            <v>1: Violence</v>
          </cell>
          <cell r="C7906" t="str">
            <v>13: Robbery</v>
          </cell>
          <cell r="D7906" t="str">
            <v>17 to 20</v>
          </cell>
          <cell r="E7906" t="str">
            <v>Non-Maori</v>
          </cell>
          <cell r="F7906">
            <v>162</v>
          </cell>
          <cell r="G7906">
            <v>123684.38</v>
          </cell>
          <cell r="H7906">
            <v>279.64586583463336</v>
          </cell>
          <cell r="I7906">
            <v>196005.24163095842</v>
          </cell>
          <cell r="J7906">
            <v>279.64586583463336</v>
          </cell>
          <cell r="K7906">
            <v>190500</v>
          </cell>
        </row>
        <row r="7907">
          <cell r="A7907">
            <v>2005</v>
          </cell>
          <cell r="B7907" t="str">
            <v>1: Violence</v>
          </cell>
          <cell r="C7907" t="str">
            <v>13: Robbery</v>
          </cell>
          <cell r="D7907" t="str">
            <v>21 to 30</v>
          </cell>
          <cell r="E7907" t="str">
            <v>Maori</v>
          </cell>
          <cell r="F7907">
            <v>152</v>
          </cell>
          <cell r="G7907">
            <v>102260.93</v>
          </cell>
          <cell r="H7907">
            <v>262.38377535101404</v>
          </cell>
          <cell r="I7907">
            <v>162055.04926375111</v>
          </cell>
          <cell r="J7907">
            <v>262.38377535101404</v>
          </cell>
          <cell r="K7907">
            <v>88500</v>
          </cell>
        </row>
        <row r="7908">
          <cell r="A7908">
            <v>2005</v>
          </cell>
          <cell r="B7908" t="str">
            <v>1: Violence</v>
          </cell>
          <cell r="C7908" t="str">
            <v>13: Robbery</v>
          </cell>
          <cell r="D7908" t="str">
            <v>21 to 30</v>
          </cell>
          <cell r="E7908" t="str">
            <v>Non-Maori</v>
          </cell>
          <cell r="F7908">
            <v>98</v>
          </cell>
          <cell r="G7908">
            <v>69992.31999999992</v>
          </cell>
          <cell r="H7908">
            <v>169.16848673946956</v>
          </cell>
          <cell r="I7908">
            <v>110918.30345845901</v>
          </cell>
          <cell r="J7908">
            <v>169.16848673946956</v>
          </cell>
          <cell r="K7908">
            <v>450170</v>
          </cell>
        </row>
        <row r="7909">
          <cell r="A7909">
            <v>2005</v>
          </cell>
          <cell r="B7909" t="str">
            <v>1: Violence</v>
          </cell>
          <cell r="C7909" t="str">
            <v>13: Robbery</v>
          </cell>
          <cell r="D7909" t="str">
            <v>31 to 50</v>
          </cell>
          <cell r="E7909" t="str">
            <v>Maori</v>
          </cell>
          <cell r="F7909">
            <v>58</v>
          </cell>
          <cell r="G7909">
            <v>37357.25</v>
          </cell>
          <cell r="H7909">
            <v>100.1201248049922</v>
          </cell>
          <cell r="I7909">
            <v>59200.820773958061</v>
          </cell>
          <cell r="J7909">
            <v>100.1201248049922</v>
          </cell>
          <cell r="K7909">
            <v>158560</v>
          </cell>
        </row>
        <row r="7910">
          <cell r="A7910">
            <v>2005</v>
          </cell>
          <cell r="B7910" t="str">
            <v>1: Violence</v>
          </cell>
          <cell r="C7910" t="str">
            <v>13: Robbery</v>
          </cell>
          <cell r="D7910" t="str">
            <v>31 to 50</v>
          </cell>
          <cell r="E7910" t="str">
            <v>Non-Maori</v>
          </cell>
          <cell r="F7910">
            <v>44</v>
          </cell>
          <cell r="G7910">
            <v>31254.9</v>
          </cell>
          <cell r="H7910">
            <v>75.95319812792512</v>
          </cell>
          <cell r="I7910">
            <v>49530.2982207733</v>
          </cell>
          <cell r="J7910">
            <v>75.95319812792512</v>
          </cell>
          <cell r="K7910">
            <v>1063620</v>
          </cell>
        </row>
        <row r="7911">
          <cell r="A7911">
            <v>2005</v>
          </cell>
          <cell r="B7911" t="str">
            <v>1: Violence</v>
          </cell>
          <cell r="C7911" t="str">
            <v>13: Robbery</v>
          </cell>
          <cell r="D7911" t="str">
            <v>51 or older</v>
          </cell>
          <cell r="E7911" t="str">
            <v>Maori</v>
          </cell>
          <cell r="F7911">
            <v>1</v>
          </cell>
          <cell r="G7911">
            <v>456.93</v>
          </cell>
          <cell r="H7911">
            <v>1.7262090483619346</v>
          </cell>
          <cell r="I7911">
            <v>724.10659339872916</v>
          </cell>
          <cell r="J7911">
            <v>1.7262090483619346</v>
          </cell>
          <cell r="K7911">
            <v>78020</v>
          </cell>
        </row>
        <row r="7912">
          <cell r="A7912">
            <v>2005</v>
          </cell>
          <cell r="B7912" t="str">
            <v>1: Violence</v>
          </cell>
          <cell r="C7912" t="str">
            <v>13: Robbery</v>
          </cell>
          <cell r="D7912" t="str">
            <v>51 or older</v>
          </cell>
          <cell r="E7912" t="str">
            <v>Non-Maori</v>
          </cell>
          <cell r="F7912">
            <v>4</v>
          </cell>
          <cell r="G7912">
            <v>3805.88</v>
          </cell>
          <cell r="H7912">
            <v>6.9048361934477382</v>
          </cell>
          <cell r="I7912">
            <v>6031.2581832761143</v>
          </cell>
          <cell r="J7912">
            <v>6.9048361934477382</v>
          </cell>
          <cell r="K7912">
            <v>1039300</v>
          </cell>
        </row>
        <row r="7913">
          <cell r="A7913">
            <v>2005</v>
          </cell>
          <cell r="B7913" t="str">
            <v>1: Violence</v>
          </cell>
          <cell r="C7913" t="str">
            <v>14: Grievous Assaults</v>
          </cell>
          <cell r="D7913" t="str">
            <v>0 to 9</v>
          </cell>
          <cell r="E7913" t="str">
            <v>Maori</v>
          </cell>
          <cell r="F7913">
            <v>2</v>
          </cell>
          <cell r="G7913">
            <v>164.86</v>
          </cell>
          <cell r="H7913">
            <v>2.1820250284414104</v>
          </cell>
          <cell r="I7913">
            <v>172.60813910503592</v>
          </cell>
          <cell r="J7913">
            <v>2.1820250284414104</v>
          </cell>
          <cell r="K7913">
            <v>144870</v>
          </cell>
        </row>
        <row r="7914">
          <cell r="A7914">
            <v>2005</v>
          </cell>
          <cell r="B7914" t="str">
            <v>1: Violence</v>
          </cell>
          <cell r="C7914" t="str">
            <v>14: Grievous Assaults</v>
          </cell>
          <cell r="D7914" t="str">
            <v>0 to 9</v>
          </cell>
          <cell r="E7914" t="str">
            <v>Non-Maori</v>
          </cell>
          <cell r="F7914">
            <v>2</v>
          </cell>
          <cell r="G7914">
            <v>164.86</v>
          </cell>
          <cell r="H7914">
            <v>2.1820250284414104</v>
          </cell>
          <cell r="I7914">
            <v>172.60813910503592</v>
          </cell>
          <cell r="J7914">
            <v>2.1820250284414104</v>
          </cell>
          <cell r="K7914">
            <v>431840</v>
          </cell>
        </row>
        <row r="7915">
          <cell r="A7915">
            <v>2005</v>
          </cell>
          <cell r="B7915" t="str">
            <v>1: Violence</v>
          </cell>
          <cell r="C7915" t="str">
            <v>14: Grievous Assaults</v>
          </cell>
          <cell r="D7915" t="str">
            <v>10 to 13</v>
          </cell>
          <cell r="E7915" t="str">
            <v>Maori</v>
          </cell>
          <cell r="F7915">
            <v>34</v>
          </cell>
          <cell r="G7915">
            <v>5366.43</v>
          </cell>
          <cell r="H7915">
            <v>37.094425483503983</v>
          </cell>
          <cell r="I7915">
            <v>5618.6430664651107</v>
          </cell>
          <cell r="J7915">
            <v>37.094425483503983</v>
          </cell>
          <cell r="K7915">
            <v>56970</v>
          </cell>
        </row>
        <row r="7916">
          <cell r="A7916">
            <v>2005</v>
          </cell>
          <cell r="B7916" t="str">
            <v>1: Violence</v>
          </cell>
          <cell r="C7916" t="str">
            <v>14: Grievous Assaults</v>
          </cell>
          <cell r="D7916" t="str">
            <v>10 to 13</v>
          </cell>
          <cell r="E7916" t="str">
            <v>Non-Maori</v>
          </cell>
          <cell r="F7916">
            <v>17</v>
          </cell>
          <cell r="G7916">
            <v>1539.64</v>
          </cell>
          <cell r="H7916">
            <v>18.547212741751991</v>
          </cell>
          <cell r="I7916">
            <v>1612.0004567007011</v>
          </cell>
          <cell r="J7916">
            <v>18.547212741751991</v>
          </cell>
          <cell r="K7916">
            <v>191370</v>
          </cell>
        </row>
        <row r="7917">
          <cell r="A7917">
            <v>2005</v>
          </cell>
          <cell r="B7917" t="str">
            <v>1: Violence</v>
          </cell>
          <cell r="C7917" t="str">
            <v>14: Grievous Assaults</v>
          </cell>
          <cell r="D7917" t="str">
            <v>14 to 16</v>
          </cell>
          <cell r="E7917" t="str">
            <v>Maori</v>
          </cell>
          <cell r="F7917">
            <v>130</v>
          </cell>
          <cell r="G7917">
            <v>25607.1</v>
          </cell>
          <cell r="H7917">
            <v>141.83162684869168</v>
          </cell>
          <cell r="I7917">
            <v>26810.590069614042</v>
          </cell>
          <cell r="J7917">
            <v>141.83162684869168</v>
          </cell>
          <cell r="K7917">
            <v>41970</v>
          </cell>
        </row>
        <row r="7918">
          <cell r="A7918">
            <v>2005</v>
          </cell>
          <cell r="B7918" t="str">
            <v>1: Violence</v>
          </cell>
          <cell r="C7918" t="str">
            <v>14: Grievous Assaults</v>
          </cell>
          <cell r="D7918" t="str">
            <v>14 to 16</v>
          </cell>
          <cell r="E7918" t="str">
            <v>Non-Maori</v>
          </cell>
          <cell r="F7918">
            <v>193</v>
          </cell>
          <cell r="G7918">
            <v>48668.59</v>
          </cell>
          <cell r="H7918">
            <v>210.56541524459612</v>
          </cell>
          <cell r="I7918">
            <v>50955.930806538672</v>
          </cell>
          <cell r="J7918">
            <v>210.56541524459612</v>
          </cell>
          <cell r="K7918">
            <v>149480</v>
          </cell>
        </row>
        <row r="7919">
          <cell r="A7919">
            <v>2005</v>
          </cell>
          <cell r="B7919" t="str">
            <v>1: Violence</v>
          </cell>
          <cell r="C7919" t="str">
            <v>14: Grievous Assaults</v>
          </cell>
          <cell r="D7919" t="str">
            <v>17 to 20</v>
          </cell>
          <cell r="E7919" t="str">
            <v>Maori</v>
          </cell>
          <cell r="F7919">
            <v>323</v>
          </cell>
          <cell r="G7919">
            <v>99975.779999999533</v>
          </cell>
          <cell r="H7919">
            <v>352.39704209328784</v>
          </cell>
          <cell r="I7919">
            <v>104674.47131732613</v>
          </cell>
          <cell r="J7919">
            <v>352.39704209328784</v>
          </cell>
          <cell r="K7919">
            <v>48700</v>
          </cell>
        </row>
        <row r="7920">
          <cell r="A7920">
            <v>2005</v>
          </cell>
          <cell r="B7920" t="str">
            <v>1: Violence</v>
          </cell>
          <cell r="C7920" t="str">
            <v>14: Grievous Assaults</v>
          </cell>
          <cell r="D7920" t="str">
            <v>17 to 20</v>
          </cell>
          <cell r="E7920" t="str">
            <v>Non-Maori</v>
          </cell>
          <cell r="F7920">
            <v>472</v>
          </cell>
          <cell r="G7920">
            <v>136201.35999999911</v>
          </cell>
          <cell r="H7920">
            <v>514.95790671217298</v>
          </cell>
          <cell r="I7920">
            <v>142602.59185475504</v>
          </cell>
          <cell r="J7920">
            <v>514.95790671217298</v>
          </cell>
          <cell r="K7920">
            <v>190500</v>
          </cell>
        </row>
        <row r="7921">
          <cell r="A7921">
            <v>2005</v>
          </cell>
          <cell r="B7921" t="str">
            <v>1: Violence</v>
          </cell>
          <cell r="C7921" t="str">
            <v>14: Grievous Assaults</v>
          </cell>
          <cell r="D7921" t="str">
            <v>21 to 30</v>
          </cell>
          <cell r="E7921" t="str">
            <v>Maori</v>
          </cell>
          <cell r="F7921">
            <v>517</v>
          </cell>
          <cell r="G7921">
            <v>135215.24999999913</v>
          </cell>
          <cell r="H7921">
            <v>564.05346985210463</v>
          </cell>
          <cell r="I7921">
            <v>141570.13636492816</v>
          </cell>
          <cell r="J7921">
            <v>564.05346985210463</v>
          </cell>
          <cell r="K7921">
            <v>88500</v>
          </cell>
        </row>
        <row r="7922">
          <cell r="A7922">
            <v>2005</v>
          </cell>
          <cell r="B7922" t="str">
            <v>1: Violence</v>
          </cell>
          <cell r="C7922" t="str">
            <v>14: Grievous Assaults</v>
          </cell>
          <cell r="D7922" t="str">
            <v>21 to 30</v>
          </cell>
          <cell r="E7922" t="str">
            <v>Non-Maori</v>
          </cell>
          <cell r="F7922">
            <v>532</v>
          </cell>
          <cell r="G7922">
            <v>126633.22999999893</v>
          </cell>
          <cell r="H7922">
            <v>580.41865756541529</v>
          </cell>
          <cell r="I7922">
            <v>132584.77604731178</v>
          </cell>
          <cell r="J7922">
            <v>580.41865756541529</v>
          </cell>
          <cell r="K7922">
            <v>450170</v>
          </cell>
        </row>
        <row r="7923">
          <cell r="A7923">
            <v>2005</v>
          </cell>
          <cell r="B7923" t="str">
            <v>1: Violence</v>
          </cell>
          <cell r="C7923" t="str">
            <v>14: Grievous Assaults</v>
          </cell>
          <cell r="D7923" t="str">
            <v>31 to 50</v>
          </cell>
          <cell r="E7923" t="str">
            <v>Maori</v>
          </cell>
          <cell r="F7923">
            <v>533</v>
          </cell>
          <cell r="G7923">
            <v>118621.48999999916</v>
          </cell>
          <cell r="H7923">
            <v>581.50967007963595</v>
          </cell>
          <cell r="I7923">
            <v>124196.49791803033</v>
          </cell>
          <cell r="J7923">
            <v>581.50967007963595</v>
          </cell>
          <cell r="K7923">
            <v>158560</v>
          </cell>
        </row>
        <row r="7924">
          <cell r="A7924">
            <v>2005</v>
          </cell>
          <cell r="B7924" t="str">
            <v>1: Violence</v>
          </cell>
          <cell r="C7924" t="str">
            <v>14: Grievous Assaults</v>
          </cell>
          <cell r="D7924" t="str">
            <v>31 to 50</v>
          </cell>
          <cell r="E7924" t="str">
            <v>Non-Maori</v>
          </cell>
          <cell r="F7924">
            <v>628</v>
          </cell>
          <cell r="G7924">
            <v>170420.39999999825</v>
          </cell>
          <cell r="H7924">
            <v>685.15585893060302</v>
          </cell>
          <cell r="I7924">
            <v>178429.86843100542</v>
          </cell>
          <cell r="J7924">
            <v>685.15585893060302</v>
          </cell>
          <cell r="K7924">
            <v>1063620</v>
          </cell>
        </row>
        <row r="7925">
          <cell r="A7925">
            <v>2005</v>
          </cell>
          <cell r="B7925" t="str">
            <v>1: Violence</v>
          </cell>
          <cell r="C7925" t="str">
            <v>14: Grievous Assaults</v>
          </cell>
          <cell r="D7925" t="str">
            <v>51 or older</v>
          </cell>
          <cell r="E7925" t="str">
            <v>Maori</v>
          </cell>
          <cell r="F7925">
            <v>48</v>
          </cell>
          <cell r="G7925">
            <v>8449.5300000000007</v>
          </cell>
          <cell r="H7925">
            <v>52.368600682593858</v>
          </cell>
          <cell r="I7925">
            <v>8846.6435133578452</v>
          </cell>
          <cell r="J7925">
            <v>52.368600682593858</v>
          </cell>
          <cell r="K7925">
            <v>78020</v>
          </cell>
        </row>
        <row r="7926">
          <cell r="A7926">
            <v>2005</v>
          </cell>
          <cell r="B7926" t="str">
            <v>1: Violence</v>
          </cell>
          <cell r="C7926" t="str">
            <v>14: Grievous Assaults</v>
          </cell>
          <cell r="D7926" t="str">
            <v>51 or older</v>
          </cell>
          <cell r="E7926" t="str">
            <v>Non-Maori</v>
          </cell>
          <cell r="F7926">
            <v>85</v>
          </cell>
          <cell r="G7926">
            <v>14346.56</v>
          </cell>
          <cell r="H7926">
            <v>92.736063708759957</v>
          </cell>
          <cell r="I7926">
            <v>15020.823875765785</v>
          </cell>
          <cell r="J7926">
            <v>92.736063708759957</v>
          </cell>
          <cell r="K7926">
            <v>1039300</v>
          </cell>
        </row>
        <row r="7927">
          <cell r="A7927">
            <v>2005</v>
          </cell>
          <cell r="B7927" t="str">
            <v>1: Violence</v>
          </cell>
          <cell r="C7927" t="str">
            <v>15: Serious Assaults</v>
          </cell>
          <cell r="D7927" t="str">
            <v>0 to 9</v>
          </cell>
          <cell r="E7927" t="str">
            <v>Maori</v>
          </cell>
          <cell r="F7927">
            <v>6</v>
          </cell>
          <cell r="G7927">
            <v>214.02</v>
          </cell>
          <cell r="H7927">
            <v>6.9910958423893996</v>
          </cell>
          <cell r="I7927">
            <v>246.64401986156292</v>
          </cell>
          <cell r="J7927">
            <v>6.9910958423893996</v>
          </cell>
          <cell r="K7927">
            <v>144870</v>
          </cell>
        </row>
        <row r="7928">
          <cell r="A7928">
            <v>2005</v>
          </cell>
          <cell r="B7928" t="str">
            <v>1: Violence</v>
          </cell>
          <cell r="C7928" t="str">
            <v>15: Serious Assaults</v>
          </cell>
          <cell r="D7928" t="str">
            <v>0 to 9</v>
          </cell>
          <cell r="E7928" t="str">
            <v>Non-Maori</v>
          </cell>
          <cell r="F7928">
            <v>6</v>
          </cell>
          <cell r="G7928">
            <v>60.72</v>
          </cell>
          <cell r="H7928">
            <v>6.9910958423893996</v>
          </cell>
          <cell r="I7928">
            <v>69.975819484132771</v>
          </cell>
          <cell r="J7928">
            <v>6.9910958423893996</v>
          </cell>
          <cell r="K7928">
            <v>431840</v>
          </cell>
        </row>
        <row r="7929">
          <cell r="A7929">
            <v>2005</v>
          </cell>
          <cell r="B7929" t="str">
            <v>1: Violence</v>
          </cell>
          <cell r="C7929" t="str">
            <v>15: Serious Assaults</v>
          </cell>
          <cell r="D7929" t="str">
            <v>10 to 13</v>
          </cell>
          <cell r="E7929" t="str">
            <v>Maori</v>
          </cell>
          <cell r="F7929">
            <v>88</v>
          </cell>
          <cell r="G7929">
            <v>2363.5300000000002</v>
          </cell>
          <cell r="H7929">
            <v>102.53607235504452</v>
          </cell>
          <cell r="I7929">
            <v>2723.8133831576433</v>
          </cell>
          <cell r="J7929">
            <v>102.53607235504452</v>
          </cell>
          <cell r="K7929">
            <v>56970</v>
          </cell>
        </row>
        <row r="7930">
          <cell r="A7930">
            <v>2005</v>
          </cell>
          <cell r="B7930" t="str">
            <v>1: Violence</v>
          </cell>
          <cell r="C7930" t="str">
            <v>15: Serious Assaults</v>
          </cell>
          <cell r="D7930" t="str">
            <v>10 to 13</v>
          </cell>
          <cell r="E7930" t="str">
            <v>Non-Maori</v>
          </cell>
          <cell r="F7930">
            <v>63</v>
          </cell>
          <cell r="G7930">
            <v>1071.26</v>
          </cell>
          <cell r="H7930">
            <v>73.406506345088687</v>
          </cell>
          <cell r="I7930">
            <v>1234.5569232637038</v>
          </cell>
          <cell r="J7930">
            <v>73.406506345088687</v>
          </cell>
          <cell r="K7930">
            <v>191370</v>
          </cell>
        </row>
        <row r="7931">
          <cell r="A7931">
            <v>2005</v>
          </cell>
          <cell r="B7931" t="str">
            <v>1: Violence</v>
          </cell>
          <cell r="C7931" t="str">
            <v>15: Serious Assaults</v>
          </cell>
          <cell r="D7931" t="str">
            <v>14 to 16</v>
          </cell>
          <cell r="E7931" t="str">
            <v>Maori</v>
          </cell>
          <cell r="F7931">
            <v>496</v>
          </cell>
          <cell r="G7931">
            <v>18021.210000000065</v>
          </cell>
          <cell r="H7931">
            <v>577.93058963752367</v>
          </cell>
          <cell r="I7931">
            <v>20768.263139750547</v>
          </cell>
          <cell r="J7931">
            <v>577.93058963752367</v>
          </cell>
          <cell r="K7931">
            <v>41970</v>
          </cell>
        </row>
        <row r="7932">
          <cell r="A7932">
            <v>2005</v>
          </cell>
          <cell r="B7932" t="str">
            <v>1: Violence</v>
          </cell>
          <cell r="C7932" t="str">
            <v>15: Serious Assaults</v>
          </cell>
          <cell r="D7932" t="str">
            <v>14 to 16</v>
          </cell>
          <cell r="E7932" t="str">
            <v>Non-Maori</v>
          </cell>
          <cell r="F7932">
            <v>509</v>
          </cell>
          <cell r="G7932">
            <v>14699.820000000149</v>
          </cell>
          <cell r="H7932">
            <v>593.07796396270066</v>
          </cell>
          <cell r="I7932">
            <v>16940.578899361913</v>
          </cell>
          <cell r="J7932">
            <v>593.07796396270066</v>
          </cell>
          <cell r="K7932">
            <v>149480</v>
          </cell>
        </row>
        <row r="7933">
          <cell r="A7933">
            <v>2005</v>
          </cell>
          <cell r="B7933" t="str">
            <v>1: Violence</v>
          </cell>
          <cell r="C7933" t="str">
            <v>15: Serious Assaults</v>
          </cell>
          <cell r="D7933" t="str">
            <v>17 to 20</v>
          </cell>
          <cell r="E7933" t="str">
            <v>Maori</v>
          </cell>
          <cell r="F7933">
            <v>1038</v>
          </cell>
          <cell r="G7933">
            <v>34873.629999999997</v>
          </cell>
          <cell r="H7933">
            <v>1209.459580733366</v>
          </cell>
          <cell r="I7933">
            <v>40189.572424842496</v>
          </cell>
          <cell r="J7933">
            <v>1209.459580733366</v>
          </cell>
          <cell r="K7933">
            <v>48700</v>
          </cell>
        </row>
        <row r="7934">
          <cell r="A7934">
            <v>2005</v>
          </cell>
          <cell r="B7934" t="str">
            <v>1: Violence</v>
          </cell>
          <cell r="C7934" t="str">
            <v>15: Serious Assaults</v>
          </cell>
          <cell r="D7934" t="str">
            <v>17 to 20</v>
          </cell>
          <cell r="E7934" t="str">
            <v>Non-Maori</v>
          </cell>
          <cell r="F7934">
            <v>1135</v>
          </cell>
          <cell r="G7934">
            <v>33315.65</v>
          </cell>
          <cell r="H7934">
            <v>1322.4822968519945</v>
          </cell>
          <cell r="I7934">
            <v>38394.102608638786</v>
          </cell>
          <cell r="J7934">
            <v>1322.4822968519945</v>
          </cell>
          <cell r="K7934">
            <v>190500</v>
          </cell>
        </row>
        <row r="7935">
          <cell r="A7935">
            <v>2005</v>
          </cell>
          <cell r="B7935" t="str">
            <v>1: Violence</v>
          </cell>
          <cell r="C7935" t="str">
            <v>15: Serious Assaults</v>
          </cell>
          <cell r="D7935" t="str">
            <v>21 to 30</v>
          </cell>
          <cell r="E7935" t="str">
            <v>Maori</v>
          </cell>
          <cell r="F7935">
            <v>2257</v>
          </cell>
          <cell r="G7935">
            <v>71973.05999999959</v>
          </cell>
          <cell r="H7935">
            <v>2629.8172193788123</v>
          </cell>
          <cell r="I7935">
            <v>82944.233436769267</v>
          </cell>
          <cell r="J7935">
            <v>2629.8172193788123</v>
          </cell>
          <cell r="K7935">
            <v>88500</v>
          </cell>
        </row>
        <row r="7936">
          <cell r="A7936">
            <v>2005</v>
          </cell>
          <cell r="B7936" t="str">
            <v>1: Violence</v>
          </cell>
          <cell r="C7936" t="str">
            <v>15: Serious Assaults</v>
          </cell>
          <cell r="D7936" t="str">
            <v>21 to 30</v>
          </cell>
          <cell r="E7936" t="str">
            <v>Non-Maori</v>
          </cell>
          <cell r="F7936">
            <v>2346</v>
          </cell>
          <cell r="G7936">
            <v>68158.450000000361</v>
          </cell>
          <cell r="H7936">
            <v>2733.5184743742552</v>
          </cell>
          <cell r="I7936">
            <v>78548.145479550658</v>
          </cell>
          <cell r="J7936">
            <v>2733.5184743742552</v>
          </cell>
          <cell r="K7936">
            <v>450170</v>
          </cell>
        </row>
        <row r="7937">
          <cell r="A7937">
            <v>2005</v>
          </cell>
          <cell r="B7937" t="str">
            <v>1: Violence</v>
          </cell>
          <cell r="C7937" t="str">
            <v>15: Serious Assaults</v>
          </cell>
          <cell r="D7937" t="str">
            <v>31 to 50</v>
          </cell>
          <cell r="E7937" t="str">
            <v>Maori</v>
          </cell>
          <cell r="F7937">
            <v>2524</v>
          </cell>
          <cell r="G7937">
            <v>73927.859999999549</v>
          </cell>
          <cell r="H7937">
            <v>2940.9209843651406</v>
          </cell>
          <cell r="I7937">
            <v>85197.012289331513</v>
          </cell>
          <cell r="J7937">
            <v>2940.9209843651406</v>
          </cell>
          <cell r="K7937">
            <v>158560</v>
          </cell>
        </row>
        <row r="7938">
          <cell r="A7938">
            <v>2005</v>
          </cell>
          <cell r="B7938" t="str">
            <v>1: Violence</v>
          </cell>
          <cell r="C7938" t="str">
            <v>15: Serious Assaults</v>
          </cell>
          <cell r="D7938" t="str">
            <v>31 to 50</v>
          </cell>
          <cell r="E7938" t="str">
            <v>Non-Maori</v>
          </cell>
          <cell r="F7938">
            <v>3209</v>
          </cell>
          <cell r="G7938">
            <v>83963.899999999092</v>
          </cell>
          <cell r="H7938">
            <v>3739.0710930379305</v>
          </cell>
          <cell r="I7938">
            <v>96762.890474040076</v>
          </cell>
          <cell r="J7938">
            <v>3739.0710930379305</v>
          </cell>
          <cell r="K7938">
            <v>1063620</v>
          </cell>
        </row>
        <row r="7939">
          <cell r="A7939">
            <v>2005</v>
          </cell>
          <cell r="B7939" t="str">
            <v>1: Violence</v>
          </cell>
          <cell r="C7939" t="str">
            <v>15: Serious Assaults</v>
          </cell>
          <cell r="D7939" t="str">
            <v>51 or older</v>
          </cell>
          <cell r="E7939" t="str">
            <v>Maori</v>
          </cell>
          <cell r="F7939">
            <v>167</v>
          </cell>
          <cell r="G7939">
            <v>4041.7099999999946</v>
          </cell>
          <cell r="H7939">
            <v>194.58550094650494</v>
          </cell>
          <cell r="I7939">
            <v>4657.8058196181482</v>
          </cell>
          <cell r="J7939">
            <v>194.58550094650494</v>
          </cell>
          <cell r="K7939">
            <v>78020</v>
          </cell>
        </row>
        <row r="7940">
          <cell r="A7940">
            <v>2005</v>
          </cell>
          <cell r="B7940" t="str">
            <v>1: Violence</v>
          </cell>
          <cell r="C7940" t="str">
            <v>15: Serious Assaults</v>
          </cell>
          <cell r="D7940" t="str">
            <v>51 or older</v>
          </cell>
          <cell r="E7940" t="str">
            <v>Non-Maori</v>
          </cell>
          <cell r="F7940">
            <v>419</v>
          </cell>
          <cell r="G7940">
            <v>10323.620000000072</v>
          </cell>
          <cell r="H7940">
            <v>488.21152632685971</v>
          </cell>
          <cell r="I7940">
            <v>11897.295282325229</v>
          </cell>
          <cell r="J7940">
            <v>488.21152632685971</v>
          </cell>
          <cell r="K7940">
            <v>1039300</v>
          </cell>
        </row>
        <row r="7941">
          <cell r="A7941">
            <v>2005</v>
          </cell>
          <cell r="B7941" t="str">
            <v>1: Violence</v>
          </cell>
          <cell r="C7941" t="str">
            <v>16: Minor Assaults</v>
          </cell>
          <cell r="D7941" t="str">
            <v>0 to 9</v>
          </cell>
          <cell r="E7941" t="str">
            <v>Maori</v>
          </cell>
          <cell r="F7941">
            <v>18</v>
          </cell>
          <cell r="G7941">
            <v>34.03</v>
          </cell>
          <cell r="H7941">
            <v>22.020304568527919</v>
          </cell>
          <cell r="I7941">
            <v>40.498547587393723</v>
          </cell>
          <cell r="J7941">
            <v>22.020304568527919</v>
          </cell>
          <cell r="K7941">
            <v>144870</v>
          </cell>
        </row>
        <row r="7942">
          <cell r="A7942">
            <v>2005</v>
          </cell>
          <cell r="B7942" t="str">
            <v>1: Violence</v>
          </cell>
          <cell r="C7942" t="str">
            <v>16: Minor Assaults</v>
          </cell>
          <cell r="D7942" t="str">
            <v>0 to 9</v>
          </cell>
          <cell r="E7942" t="str">
            <v>Non-Maori</v>
          </cell>
          <cell r="F7942">
            <v>15</v>
          </cell>
          <cell r="G7942">
            <v>29.85</v>
          </cell>
          <cell r="H7942">
            <v>18.350253807106597</v>
          </cell>
          <cell r="I7942">
            <v>35.523997810276299</v>
          </cell>
          <cell r="J7942">
            <v>18.350253807106597</v>
          </cell>
          <cell r="K7942">
            <v>431840</v>
          </cell>
        </row>
        <row r="7943">
          <cell r="A7943">
            <v>2005</v>
          </cell>
          <cell r="B7943" t="str">
            <v>1: Violence</v>
          </cell>
          <cell r="C7943" t="str">
            <v>16: Minor Assaults</v>
          </cell>
          <cell r="D7943" t="str">
            <v>10 to 13</v>
          </cell>
          <cell r="E7943" t="str">
            <v>Maori</v>
          </cell>
          <cell r="F7943">
            <v>225</v>
          </cell>
          <cell r="G7943">
            <v>459.69000000000057</v>
          </cell>
          <cell r="H7943">
            <v>275.25380710659897</v>
          </cell>
          <cell r="I7943">
            <v>547.06956627825593</v>
          </cell>
          <cell r="J7943">
            <v>275.25380710659897</v>
          </cell>
          <cell r="K7943">
            <v>56970</v>
          </cell>
        </row>
        <row r="7944">
          <cell r="A7944">
            <v>2005</v>
          </cell>
          <cell r="B7944" t="str">
            <v>1: Violence</v>
          </cell>
          <cell r="C7944" t="str">
            <v>16: Minor Assaults</v>
          </cell>
          <cell r="D7944" t="str">
            <v>10 to 13</v>
          </cell>
          <cell r="E7944" t="str">
            <v>Non-Maori</v>
          </cell>
          <cell r="F7944">
            <v>224</v>
          </cell>
          <cell r="G7944">
            <v>451.73000000000053</v>
          </cell>
          <cell r="H7944">
            <v>274.03045685279187</v>
          </cell>
          <cell r="I7944">
            <v>537.59650019551555</v>
          </cell>
          <cell r="J7944">
            <v>274.03045685279187</v>
          </cell>
          <cell r="K7944">
            <v>191370</v>
          </cell>
        </row>
        <row r="7945">
          <cell r="A7945">
            <v>2005</v>
          </cell>
          <cell r="B7945" t="str">
            <v>1: Violence</v>
          </cell>
          <cell r="C7945" t="str">
            <v>16: Minor Assaults</v>
          </cell>
          <cell r="D7945" t="str">
            <v>14 to 16</v>
          </cell>
          <cell r="E7945" t="str">
            <v>Maori</v>
          </cell>
          <cell r="F7945">
            <v>575</v>
          </cell>
          <cell r="G7945">
            <v>1295.49</v>
          </cell>
          <cell r="H7945">
            <v>703.42639593908632</v>
          </cell>
          <cell r="I7945">
            <v>1541.7415049659965</v>
          </cell>
          <cell r="J7945">
            <v>703.42639593908632</v>
          </cell>
          <cell r="K7945">
            <v>41970</v>
          </cell>
        </row>
        <row r="7946">
          <cell r="A7946">
            <v>2005</v>
          </cell>
          <cell r="B7946" t="str">
            <v>1: Violence</v>
          </cell>
          <cell r="C7946" t="str">
            <v>16: Minor Assaults</v>
          </cell>
          <cell r="D7946" t="str">
            <v>14 to 16</v>
          </cell>
          <cell r="E7946" t="str">
            <v>Non-Maori</v>
          </cell>
          <cell r="F7946">
            <v>770</v>
          </cell>
          <cell r="G7946">
            <v>1651.7000000000062</v>
          </cell>
          <cell r="H7946">
            <v>941.97969543147212</v>
          </cell>
          <cell r="I7946">
            <v>1965.6612121686301</v>
          </cell>
          <cell r="J7946">
            <v>941.97969543147212</v>
          </cell>
          <cell r="K7946">
            <v>149480</v>
          </cell>
        </row>
        <row r="7947">
          <cell r="A7947">
            <v>2005</v>
          </cell>
          <cell r="B7947" t="str">
            <v>1: Violence</v>
          </cell>
          <cell r="C7947" t="str">
            <v>16: Minor Assaults</v>
          </cell>
          <cell r="D7947" t="str">
            <v>17 to 20</v>
          </cell>
          <cell r="E7947" t="str">
            <v>Maori</v>
          </cell>
          <cell r="F7947">
            <v>732</v>
          </cell>
          <cell r="G7947">
            <v>1897.6</v>
          </cell>
          <cell r="H7947">
            <v>895.49238578680206</v>
          </cell>
          <cell r="I7947">
            <v>2258.3027887698663</v>
          </cell>
          <cell r="J7947">
            <v>895.49238578680206</v>
          </cell>
          <cell r="K7947">
            <v>48700</v>
          </cell>
        </row>
        <row r="7948">
          <cell r="A7948">
            <v>2005</v>
          </cell>
          <cell r="B7948" t="str">
            <v>1: Violence</v>
          </cell>
          <cell r="C7948" t="str">
            <v>16: Minor Assaults</v>
          </cell>
          <cell r="D7948" t="str">
            <v>17 to 20</v>
          </cell>
          <cell r="E7948" t="str">
            <v>Non-Maori</v>
          </cell>
          <cell r="F7948">
            <v>1077</v>
          </cell>
          <cell r="G7948">
            <v>2613.8199999999906</v>
          </cell>
          <cell r="H7948">
            <v>1317.5482233502537</v>
          </cell>
          <cell r="I7948">
            <v>3110.6645211543082</v>
          </cell>
          <cell r="J7948">
            <v>1317.5482233502537</v>
          </cell>
          <cell r="K7948">
            <v>190500</v>
          </cell>
        </row>
        <row r="7949">
          <cell r="A7949">
            <v>2005</v>
          </cell>
          <cell r="B7949" t="str">
            <v>1: Violence</v>
          </cell>
          <cell r="C7949" t="str">
            <v>16: Minor Assaults</v>
          </cell>
          <cell r="D7949" t="str">
            <v>21 to 30</v>
          </cell>
          <cell r="E7949" t="str">
            <v>Maori</v>
          </cell>
          <cell r="F7949">
            <v>1139</v>
          </cell>
          <cell r="G7949">
            <v>3237.2499999999782</v>
          </cell>
          <cell r="H7949">
            <v>1393.3959390862944</v>
          </cell>
          <cell r="I7949">
            <v>3852.5983889888189</v>
          </cell>
          <cell r="J7949">
            <v>1393.3959390862944</v>
          </cell>
          <cell r="K7949">
            <v>88500</v>
          </cell>
        </row>
        <row r="7950">
          <cell r="A7950">
            <v>2005</v>
          </cell>
          <cell r="B7950" t="str">
            <v>1: Violence</v>
          </cell>
          <cell r="C7950" t="str">
            <v>16: Minor Assaults</v>
          </cell>
          <cell r="D7950" t="str">
            <v>21 to 30</v>
          </cell>
          <cell r="E7950" t="str">
            <v>Non-Maori</v>
          </cell>
          <cell r="F7950">
            <v>1591</v>
          </cell>
          <cell r="G7950">
            <v>3752.4199999999664</v>
          </cell>
          <cell r="H7950">
            <v>1946.3502538071068</v>
          </cell>
          <cell r="I7950">
            <v>4465.6937977633461</v>
          </cell>
          <cell r="J7950">
            <v>1946.3502538071068</v>
          </cell>
          <cell r="K7950">
            <v>450170</v>
          </cell>
        </row>
        <row r="7951">
          <cell r="A7951">
            <v>2005</v>
          </cell>
          <cell r="B7951" t="str">
            <v>1: Violence</v>
          </cell>
          <cell r="C7951" t="str">
            <v>16: Minor Assaults</v>
          </cell>
          <cell r="D7951" t="str">
            <v>31 to 50</v>
          </cell>
          <cell r="E7951" t="str">
            <v>Maori</v>
          </cell>
          <cell r="F7951">
            <v>1269</v>
          </cell>
          <cell r="G7951">
            <v>3332.1999999999844</v>
          </cell>
          <cell r="H7951">
            <v>1552.4314720812183</v>
          </cell>
          <cell r="I7951">
            <v>3965.59683428483</v>
          </cell>
          <cell r="J7951">
            <v>1552.4314720812183</v>
          </cell>
          <cell r="K7951">
            <v>158560</v>
          </cell>
        </row>
        <row r="7952">
          <cell r="A7952">
            <v>2005</v>
          </cell>
          <cell r="B7952" t="str">
            <v>1: Violence</v>
          </cell>
          <cell r="C7952" t="str">
            <v>16: Minor Assaults</v>
          </cell>
          <cell r="D7952" t="str">
            <v>31 to 50</v>
          </cell>
          <cell r="E7952" t="str">
            <v>Non-Maori</v>
          </cell>
          <cell r="F7952">
            <v>2423</v>
          </cell>
          <cell r="G7952">
            <v>5578.2499999999145</v>
          </cell>
          <cell r="H7952">
            <v>2964.1776649746193</v>
          </cell>
          <cell r="I7952">
            <v>6638.584280910246</v>
          </cell>
          <cell r="J7952">
            <v>2964.1776649746193</v>
          </cell>
          <cell r="K7952">
            <v>1063620</v>
          </cell>
        </row>
        <row r="7953">
          <cell r="A7953">
            <v>2005</v>
          </cell>
          <cell r="B7953" t="str">
            <v>1: Violence</v>
          </cell>
          <cell r="C7953" t="str">
            <v>16: Minor Assaults</v>
          </cell>
          <cell r="D7953" t="str">
            <v>51 or older</v>
          </cell>
          <cell r="E7953" t="str">
            <v>Maori</v>
          </cell>
          <cell r="F7953">
            <v>138</v>
          </cell>
          <cell r="G7953">
            <v>304.47000000000003</v>
          </cell>
          <cell r="H7953">
            <v>168.82233502538071</v>
          </cell>
          <cell r="I7953">
            <v>362.34477766481876</v>
          </cell>
          <cell r="J7953">
            <v>168.82233502538071</v>
          </cell>
          <cell r="K7953">
            <v>78020</v>
          </cell>
        </row>
        <row r="7954">
          <cell r="A7954">
            <v>2005</v>
          </cell>
          <cell r="B7954" t="str">
            <v>1: Violence</v>
          </cell>
          <cell r="C7954" t="str">
            <v>16: Minor Assaults</v>
          </cell>
          <cell r="D7954" t="str">
            <v>51 or older</v>
          </cell>
          <cell r="E7954" t="str">
            <v>Non-Maori</v>
          </cell>
          <cell r="F7954">
            <v>442</v>
          </cell>
          <cell r="G7954">
            <v>935.50000000000307</v>
          </cell>
          <cell r="H7954">
            <v>540.72081218274104</v>
          </cell>
          <cell r="I7954">
            <v>1113.3232814577423</v>
          </cell>
          <cell r="J7954">
            <v>540.72081218274104</v>
          </cell>
          <cell r="K7954">
            <v>1039300</v>
          </cell>
        </row>
        <row r="7955">
          <cell r="A7955">
            <v>2005</v>
          </cell>
          <cell r="B7955" t="str">
            <v>1: Violence</v>
          </cell>
          <cell r="C7955" t="str">
            <v>17: Intimidation And Threats</v>
          </cell>
          <cell r="D7955" t="str">
            <v>0 to 9</v>
          </cell>
          <cell r="E7955" t="str">
            <v>Maori</v>
          </cell>
          <cell r="F7955">
            <v>26</v>
          </cell>
          <cell r="G7955">
            <v>387.88</v>
          </cell>
          <cell r="H7955">
            <v>30.990398079615922</v>
          </cell>
          <cell r="I7955">
            <v>473.34009232061311</v>
          </cell>
          <cell r="J7955">
            <v>30.990398079615922</v>
          </cell>
          <cell r="K7955">
            <v>144870</v>
          </cell>
        </row>
        <row r="7956">
          <cell r="A7956">
            <v>2005</v>
          </cell>
          <cell r="B7956" t="str">
            <v>1: Violence</v>
          </cell>
          <cell r="C7956" t="str">
            <v>17: Intimidation And Threats</v>
          </cell>
          <cell r="D7956" t="str">
            <v>0 to 9</v>
          </cell>
          <cell r="E7956" t="str">
            <v>Non-Maori</v>
          </cell>
          <cell r="F7956">
            <v>18</v>
          </cell>
          <cell r="G7956">
            <v>227.99</v>
          </cell>
          <cell r="H7956">
            <v>21.454890978195639</v>
          </cell>
          <cell r="I7956">
            <v>278.22215027373556</v>
          </cell>
          <cell r="J7956">
            <v>21.454890978195639</v>
          </cell>
          <cell r="K7956">
            <v>431840</v>
          </cell>
        </row>
        <row r="7957">
          <cell r="A7957">
            <v>2005</v>
          </cell>
          <cell r="B7957" t="str">
            <v>1: Violence</v>
          </cell>
          <cell r="C7957" t="str">
            <v>17: Intimidation And Threats</v>
          </cell>
          <cell r="D7957" t="str">
            <v>10 to 13</v>
          </cell>
          <cell r="E7957" t="str">
            <v>Maori</v>
          </cell>
          <cell r="F7957">
            <v>129</v>
          </cell>
          <cell r="G7957">
            <v>2283.85</v>
          </cell>
          <cell r="H7957">
            <v>153.76005201040209</v>
          </cell>
          <cell r="I7957">
            <v>2787.0417908797326</v>
          </cell>
          <cell r="J7957">
            <v>153.76005201040209</v>
          </cell>
          <cell r="K7957">
            <v>56970</v>
          </cell>
        </row>
        <row r="7958">
          <cell r="A7958">
            <v>2005</v>
          </cell>
          <cell r="B7958" t="str">
            <v>1: Violence</v>
          </cell>
          <cell r="C7958" t="str">
            <v>17: Intimidation And Threats</v>
          </cell>
          <cell r="D7958" t="str">
            <v>10 to 13</v>
          </cell>
          <cell r="E7958" t="str">
            <v>Non-Maori</v>
          </cell>
          <cell r="F7958">
            <v>115</v>
          </cell>
          <cell r="G7958">
            <v>2260.13</v>
          </cell>
          <cell r="H7958">
            <v>137.07291458291658</v>
          </cell>
          <cell r="I7958">
            <v>2758.0956555032126</v>
          </cell>
          <cell r="J7958">
            <v>137.07291458291658</v>
          </cell>
          <cell r="K7958">
            <v>191370</v>
          </cell>
        </row>
        <row r="7959">
          <cell r="A7959">
            <v>2005</v>
          </cell>
          <cell r="B7959" t="str">
            <v>1: Violence</v>
          </cell>
          <cell r="C7959" t="str">
            <v>17: Intimidation And Threats</v>
          </cell>
          <cell r="D7959" t="str">
            <v>14 to 16</v>
          </cell>
          <cell r="E7959" t="str">
            <v>Maori</v>
          </cell>
          <cell r="F7959">
            <v>493</v>
          </cell>
          <cell r="G7959">
            <v>9695.31</v>
          </cell>
          <cell r="H7959">
            <v>587.62562512502507</v>
          </cell>
          <cell r="I7959">
            <v>11831.439956886054</v>
          </cell>
          <cell r="J7959">
            <v>587.62562512502507</v>
          </cell>
          <cell r="K7959">
            <v>41970</v>
          </cell>
        </row>
        <row r="7960">
          <cell r="A7960">
            <v>2005</v>
          </cell>
          <cell r="B7960" t="str">
            <v>1: Violence</v>
          </cell>
          <cell r="C7960" t="str">
            <v>17: Intimidation And Threats</v>
          </cell>
          <cell r="D7960" t="str">
            <v>14 to 16</v>
          </cell>
          <cell r="E7960" t="str">
            <v>Non-Maori</v>
          </cell>
          <cell r="F7960">
            <v>606</v>
          </cell>
          <cell r="G7960">
            <v>10073.030000000001</v>
          </cell>
          <cell r="H7960">
            <v>722.31466293258654</v>
          </cell>
          <cell r="I7960">
            <v>12292.381535908815</v>
          </cell>
          <cell r="J7960">
            <v>722.31466293258654</v>
          </cell>
          <cell r="K7960">
            <v>149480</v>
          </cell>
        </row>
        <row r="7961">
          <cell r="A7961">
            <v>2005</v>
          </cell>
          <cell r="B7961" t="str">
            <v>1: Violence</v>
          </cell>
          <cell r="C7961" t="str">
            <v>17: Intimidation And Threats</v>
          </cell>
          <cell r="D7961" t="str">
            <v>17 to 20</v>
          </cell>
          <cell r="E7961" t="str">
            <v>Maori</v>
          </cell>
          <cell r="F7961">
            <v>726</v>
          </cell>
          <cell r="G7961">
            <v>13518.5</v>
          </cell>
          <cell r="H7961">
            <v>865.3472694538907</v>
          </cell>
          <cell r="I7961">
            <v>16496.978545004156</v>
          </cell>
          <cell r="J7961">
            <v>865.3472694538907</v>
          </cell>
          <cell r="K7961">
            <v>48700</v>
          </cell>
        </row>
        <row r="7962">
          <cell r="A7962">
            <v>2005</v>
          </cell>
          <cell r="B7962" t="str">
            <v>1: Violence</v>
          </cell>
          <cell r="C7962" t="str">
            <v>17: Intimidation And Threats</v>
          </cell>
          <cell r="D7962" t="str">
            <v>17 to 20</v>
          </cell>
          <cell r="E7962" t="str">
            <v>Non-Maori</v>
          </cell>
          <cell r="F7962">
            <v>1114</v>
          </cell>
          <cell r="G7962">
            <v>19491.49999999992</v>
          </cell>
          <cell r="H7962">
            <v>1327.8193638727746</v>
          </cell>
          <cell r="I7962">
            <v>23785.986411950063</v>
          </cell>
          <cell r="J7962">
            <v>1327.8193638727746</v>
          </cell>
          <cell r="K7962">
            <v>190500</v>
          </cell>
        </row>
        <row r="7963">
          <cell r="A7963">
            <v>2005</v>
          </cell>
          <cell r="B7963" t="str">
            <v>1: Violence</v>
          </cell>
          <cell r="C7963" t="str">
            <v>17: Intimidation And Threats</v>
          </cell>
          <cell r="D7963" t="str">
            <v>21 to 30</v>
          </cell>
          <cell r="E7963" t="str">
            <v>Maori</v>
          </cell>
          <cell r="F7963">
            <v>1061</v>
          </cell>
          <cell r="G7963">
            <v>23336.76</v>
          </cell>
          <cell r="H7963">
            <v>1264.6466293258652</v>
          </cell>
          <cell r="I7963">
            <v>28478.457597359924</v>
          </cell>
          <cell r="J7963">
            <v>1264.6466293258652</v>
          </cell>
          <cell r="K7963">
            <v>88500</v>
          </cell>
        </row>
        <row r="7964">
          <cell r="A7964">
            <v>2005</v>
          </cell>
          <cell r="B7964" t="str">
            <v>1: Violence</v>
          </cell>
          <cell r="C7964" t="str">
            <v>17: Intimidation And Threats</v>
          </cell>
          <cell r="D7964" t="str">
            <v>21 to 30</v>
          </cell>
          <cell r="E7964" t="str">
            <v>Non-Maori</v>
          </cell>
          <cell r="F7964">
            <v>1515</v>
          </cell>
          <cell r="G7964">
            <v>31164.549999999916</v>
          </cell>
          <cell r="H7964">
            <v>1805.7866573314661</v>
          </cell>
          <cell r="I7964">
            <v>38030.914133573067</v>
          </cell>
          <cell r="J7964">
            <v>1805.7866573314661</v>
          </cell>
          <cell r="K7964">
            <v>450170</v>
          </cell>
        </row>
        <row r="7965">
          <cell r="A7965">
            <v>2005</v>
          </cell>
          <cell r="B7965" t="str">
            <v>1: Violence</v>
          </cell>
          <cell r="C7965" t="str">
            <v>17: Intimidation And Threats</v>
          </cell>
          <cell r="D7965" t="str">
            <v>31 to 50</v>
          </cell>
          <cell r="E7965" t="str">
            <v>Maori</v>
          </cell>
          <cell r="F7965">
            <v>1358</v>
          </cell>
          <cell r="G7965">
            <v>28103.329999999929</v>
          </cell>
          <cell r="H7965">
            <v>1618.6523304660932</v>
          </cell>
          <cell r="I7965">
            <v>34295.227433011809</v>
          </cell>
          <cell r="J7965">
            <v>1618.6523304660932</v>
          </cell>
          <cell r="K7965">
            <v>158560</v>
          </cell>
        </row>
        <row r="7966">
          <cell r="A7966">
            <v>2005</v>
          </cell>
          <cell r="B7966" t="str">
            <v>1: Violence</v>
          </cell>
          <cell r="C7966" t="str">
            <v>17: Intimidation And Threats</v>
          </cell>
          <cell r="D7966" t="str">
            <v>31 to 50</v>
          </cell>
          <cell r="E7966" t="str">
            <v>Non-Maori</v>
          </cell>
          <cell r="F7966">
            <v>2358</v>
          </cell>
          <cell r="G7966">
            <v>48590.560000000209</v>
          </cell>
          <cell r="H7966">
            <v>2810.5907181436287</v>
          </cell>
          <cell r="I7966">
            <v>59296.329164459072</v>
          </cell>
          <cell r="J7966">
            <v>2810.5907181436287</v>
          </cell>
          <cell r="K7966">
            <v>1063620</v>
          </cell>
        </row>
        <row r="7967">
          <cell r="A7967">
            <v>2005</v>
          </cell>
          <cell r="B7967" t="str">
            <v>1: Violence</v>
          </cell>
          <cell r="C7967" t="str">
            <v>17: Intimidation And Threats</v>
          </cell>
          <cell r="D7967" t="str">
            <v>51 or older</v>
          </cell>
          <cell r="E7967" t="str">
            <v>Maori</v>
          </cell>
          <cell r="F7967">
            <v>106</v>
          </cell>
          <cell r="G7967">
            <v>2195.38</v>
          </cell>
          <cell r="H7967">
            <v>126.34546909381876</v>
          </cell>
          <cell r="I7967">
            <v>2679.0795397515412</v>
          </cell>
          <cell r="J7967">
            <v>126.34546909381876</v>
          </cell>
          <cell r="K7967">
            <v>78020</v>
          </cell>
        </row>
        <row r="7968">
          <cell r="A7968">
            <v>2005</v>
          </cell>
          <cell r="B7968" t="str">
            <v>1: Violence</v>
          </cell>
          <cell r="C7968" t="str">
            <v>17: Intimidation And Threats</v>
          </cell>
          <cell r="D7968" t="str">
            <v>51 or older</v>
          </cell>
          <cell r="E7968" t="str">
            <v>Non-Maori</v>
          </cell>
          <cell r="F7968">
            <v>373</v>
          </cell>
          <cell r="G7968">
            <v>6237.1</v>
          </cell>
          <cell r="H7968">
            <v>444.59301860372074</v>
          </cell>
          <cell r="I7968">
            <v>7611.2959931238902</v>
          </cell>
          <cell r="J7968">
            <v>444.59301860372074</v>
          </cell>
          <cell r="K7968">
            <v>1039300</v>
          </cell>
        </row>
        <row r="7969">
          <cell r="A7969">
            <v>2005</v>
          </cell>
          <cell r="B7969" t="str">
            <v>1: Violence</v>
          </cell>
          <cell r="C7969" t="str">
            <v>18: Group Assemblies</v>
          </cell>
          <cell r="D7969" t="str">
            <v>0 to 9</v>
          </cell>
          <cell r="E7969" t="str">
            <v>Maori</v>
          </cell>
          <cell r="F7969" t="str">
            <v>Pacific peoples</v>
          </cell>
          <cell r="K7969">
            <v>144870</v>
          </cell>
        </row>
        <row r="7970">
          <cell r="A7970">
            <v>2005</v>
          </cell>
          <cell r="B7970" t="str">
            <v>1: Violence</v>
          </cell>
          <cell r="C7970" t="str">
            <v>18: Group Assemblies</v>
          </cell>
          <cell r="D7970" t="str">
            <v>0 to 9</v>
          </cell>
          <cell r="E7970" t="str">
            <v>Non-Maori</v>
          </cell>
          <cell r="F7970" t="str">
            <v>Maori</v>
          </cell>
          <cell r="K7970">
            <v>431840</v>
          </cell>
        </row>
        <row r="7971">
          <cell r="A7971">
            <v>2005</v>
          </cell>
          <cell r="B7971" t="str">
            <v>1: Violence</v>
          </cell>
          <cell r="C7971" t="str">
            <v>18: Group Assemblies</v>
          </cell>
          <cell r="D7971" t="str">
            <v>10 to 13</v>
          </cell>
          <cell r="E7971" t="str">
            <v>Maori</v>
          </cell>
          <cell r="F7971">
            <v>1</v>
          </cell>
          <cell r="G7971">
            <v>25.34</v>
          </cell>
          <cell r="H7971">
            <v>1.1800554016620499</v>
          </cell>
          <cell r="I7971">
            <v>31.191767926713677</v>
          </cell>
          <cell r="J7971">
            <v>1.1800554016620499</v>
          </cell>
          <cell r="K7971">
            <v>56970</v>
          </cell>
        </row>
        <row r="7972">
          <cell r="A7972">
            <v>2005</v>
          </cell>
          <cell r="B7972" t="str">
            <v>1: Violence</v>
          </cell>
          <cell r="C7972" t="str">
            <v>18: Group Assemblies</v>
          </cell>
          <cell r="D7972" t="str">
            <v>10 to 13</v>
          </cell>
          <cell r="E7972" t="str">
            <v>Non-Maori</v>
          </cell>
          <cell r="F7972">
            <v>4</v>
          </cell>
          <cell r="G7972">
            <v>155.91999999999999</v>
          </cell>
          <cell r="H7972">
            <v>4.7202216066481997</v>
          </cell>
          <cell r="I7972">
            <v>191.9266162246723</v>
          </cell>
          <cell r="J7972">
            <v>4.7202216066481997</v>
          </cell>
          <cell r="K7972">
            <v>191370</v>
          </cell>
        </row>
        <row r="7973">
          <cell r="A7973">
            <v>2005</v>
          </cell>
          <cell r="B7973" t="str">
            <v>1: Violence</v>
          </cell>
          <cell r="C7973" t="str">
            <v>18: Group Assemblies</v>
          </cell>
          <cell r="D7973" t="str">
            <v>14 to 16</v>
          </cell>
          <cell r="E7973" t="str">
            <v>Maori</v>
          </cell>
          <cell r="F7973">
            <v>4</v>
          </cell>
          <cell r="G7973">
            <v>101.36</v>
          </cell>
          <cell r="H7973">
            <v>4.7202216066481997</v>
          </cell>
          <cell r="I7973">
            <v>124.76707170685471</v>
          </cell>
          <cell r="J7973">
            <v>4.7202216066481997</v>
          </cell>
          <cell r="K7973">
            <v>41970</v>
          </cell>
        </row>
        <row r="7974">
          <cell r="A7974">
            <v>2005</v>
          </cell>
          <cell r="B7974" t="str">
            <v>1: Violence</v>
          </cell>
          <cell r="C7974" t="str">
            <v>18: Group Assemblies</v>
          </cell>
          <cell r="D7974" t="str">
            <v>14 to 16</v>
          </cell>
          <cell r="E7974" t="str">
            <v>Non-Maori</v>
          </cell>
          <cell r="F7974">
            <v>22</v>
          </cell>
          <cell r="G7974">
            <v>1119.27</v>
          </cell>
          <cell r="H7974">
            <v>25.961218836565099</v>
          </cell>
          <cell r="I7974">
            <v>1377.7430973690934</v>
          </cell>
          <cell r="J7974">
            <v>25.961218836565099</v>
          </cell>
          <cell r="K7974">
            <v>149480</v>
          </cell>
        </row>
        <row r="7975">
          <cell r="A7975">
            <v>2005</v>
          </cell>
          <cell r="B7975" t="str">
            <v>1: Violence</v>
          </cell>
          <cell r="C7975" t="str">
            <v>18: Group Assemblies</v>
          </cell>
          <cell r="D7975" t="str">
            <v>17 to 20</v>
          </cell>
          <cell r="E7975" t="str">
            <v>Maori</v>
          </cell>
          <cell r="F7975">
            <v>19</v>
          </cell>
          <cell r="G7975">
            <v>797.46</v>
          </cell>
          <cell r="H7975">
            <v>22.421052631578945</v>
          </cell>
          <cell r="I7975">
            <v>981.61749214037445</v>
          </cell>
          <cell r="J7975">
            <v>22.421052631578945</v>
          </cell>
          <cell r="K7975">
            <v>48700</v>
          </cell>
        </row>
        <row r="7976">
          <cell r="A7976">
            <v>2005</v>
          </cell>
          <cell r="B7976" t="str">
            <v>1: Violence</v>
          </cell>
          <cell r="C7976" t="str">
            <v>18: Group Assemblies</v>
          </cell>
          <cell r="D7976" t="str">
            <v>17 to 20</v>
          </cell>
          <cell r="E7976" t="str">
            <v>Non-Maori</v>
          </cell>
          <cell r="F7976">
            <v>51</v>
          </cell>
          <cell r="G7976">
            <v>2197.9499999999998</v>
          </cell>
          <cell r="H7976">
            <v>60.18282548476455</v>
          </cell>
          <cell r="I7976">
            <v>2705.5227432723091</v>
          </cell>
          <cell r="J7976">
            <v>60.18282548476455</v>
          </cell>
          <cell r="K7976">
            <v>190500</v>
          </cell>
        </row>
        <row r="7977">
          <cell r="A7977">
            <v>2005</v>
          </cell>
          <cell r="B7977" t="str">
            <v>1: Violence</v>
          </cell>
          <cell r="C7977" t="str">
            <v>18: Group Assemblies</v>
          </cell>
          <cell r="D7977" t="str">
            <v>21 to 30</v>
          </cell>
          <cell r="E7977" t="str">
            <v>Maori</v>
          </cell>
          <cell r="F7977">
            <v>30</v>
          </cell>
          <cell r="G7977">
            <v>887.1</v>
          </cell>
          <cell r="H7977">
            <v>35.401662049861493</v>
          </cell>
          <cell r="I7977">
            <v>1091.9580634486076</v>
          </cell>
          <cell r="J7977">
            <v>35.401662049861493</v>
          </cell>
          <cell r="K7977">
            <v>88500</v>
          </cell>
        </row>
        <row r="7978">
          <cell r="A7978">
            <v>2005</v>
          </cell>
          <cell r="B7978" t="str">
            <v>1: Violence</v>
          </cell>
          <cell r="C7978" t="str">
            <v>18: Group Assemblies</v>
          </cell>
          <cell r="D7978" t="str">
            <v>21 to 30</v>
          </cell>
          <cell r="E7978" t="str">
            <v>Non-Maori</v>
          </cell>
          <cell r="F7978">
            <v>51</v>
          </cell>
          <cell r="G7978">
            <v>1448.96</v>
          </cell>
          <cell r="H7978">
            <v>60.18282548476455</v>
          </cell>
          <cell r="I7978">
            <v>1783.5684315347698</v>
          </cell>
          <cell r="J7978">
            <v>60.18282548476455</v>
          </cell>
          <cell r="K7978">
            <v>450170</v>
          </cell>
        </row>
        <row r="7979">
          <cell r="A7979">
            <v>2005</v>
          </cell>
          <cell r="B7979" t="str">
            <v>1: Violence</v>
          </cell>
          <cell r="C7979" t="str">
            <v>18: Group Assemblies</v>
          </cell>
          <cell r="D7979" t="str">
            <v>31 to 50</v>
          </cell>
          <cell r="E7979" t="str">
            <v>Maori</v>
          </cell>
          <cell r="F7979">
            <v>21</v>
          </cell>
          <cell r="G7979">
            <v>531.14</v>
          </cell>
          <cell r="H7979">
            <v>24.781163434903046</v>
          </cell>
          <cell r="I7979">
            <v>653.79619639284579</v>
          </cell>
          <cell r="J7979">
            <v>24.781163434903046</v>
          </cell>
          <cell r="K7979">
            <v>158560</v>
          </cell>
        </row>
        <row r="7980">
          <cell r="A7980">
            <v>2005</v>
          </cell>
          <cell r="B7980" t="str">
            <v>1: Violence</v>
          </cell>
          <cell r="C7980" t="str">
            <v>18: Group Assemblies</v>
          </cell>
          <cell r="D7980" t="str">
            <v>31 to 50</v>
          </cell>
          <cell r="E7980" t="str">
            <v>Non-Maori</v>
          </cell>
          <cell r="F7980">
            <v>115</v>
          </cell>
          <cell r="G7980">
            <v>3686.24</v>
          </cell>
          <cell r="H7980">
            <v>135.70637119113573</v>
          </cell>
          <cell r="I7980">
            <v>4537.5036543870965</v>
          </cell>
          <cell r="J7980">
            <v>135.70637119113573</v>
          </cell>
          <cell r="K7980">
            <v>1063620</v>
          </cell>
        </row>
        <row r="7981">
          <cell r="A7981">
            <v>2005</v>
          </cell>
          <cell r="B7981" t="str">
            <v>1: Violence</v>
          </cell>
          <cell r="C7981" t="str">
            <v>18: Group Assemblies</v>
          </cell>
          <cell r="D7981" t="str">
            <v>51 or older</v>
          </cell>
          <cell r="E7981" t="str">
            <v>Maori</v>
          </cell>
          <cell r="F7981">
            <v>2</v>
          </cell>
          <cell r="G7981">
            <v>39.18</v>
          </cell>
          <cell r="H7981">
            <v>2.3601108033240998</v>
          </cell>
          <cell r="I7981">
            <v>48.227840069796443</v>
          </cell>
          <cell r="J7981">
            <v>2.3601108033240998</v>
          </cell>
          <cell r="K7981">
            <v>78020</v>
          </cell>
        </row>
        <row r="7982">
          <cell r="A7982">
            <v>2005</v>
          </cell>
          <cell r="B7982" t="str">
            <v>1: Violence</v>
          </cell>
          <cell r="C7982" t="str">
            <v>18: Group Assemblies</v>
          </cell>
          <cell r="D7982" t="str">
            <v>51 or older</v>
          </cell>
          <cell r="E7982" t="str">
            <v>Non-Maori</v>
          </cell>
          <cell r="F7982">
            <v>41</v>
          </cell>
          <cell r="G7982">
            <v>976.3</v>
          </cell>
          <cell r="H7982">
            <v>48.38227146814404</v>
          </cell>
          <cell r="I7982">
            <v>1201.7570255268574</v>
          </cell>
          <cell r="J7982">
            <v>48.38227146814404</v>
          </cell>
          <cell r="K7982">
            <v>1039300</v>
          </cell>
        </row>
        <row r="7983">
          <cell r="A7983">
            <v>2005</v>
          </cell>
          <cell r="B7983" t="str">
            <v>1: Violence</v>
          </cell>
          <cell r="C7983" t="str">
            <v>19: Other Violent Offences</v>
          </cell>
          <cell r="D7983" t="str">
            <v>0 to 9</v>
          </cell>
          <cell r="E7983" t="str">
            <v>Maori</v>
          </cell>
          <cell r="F7983" t="str">
            <v>Other</v>
          </cell>
          <cell r="G7983">
            <v>63</v>
          </cell>
          <cell r="H7983">
            <v>22.32</v>
          </cell>
          <cell r="I7983">
            <v>109.96442011631886</v>
          </cell>
          <cell r="J7983">
            <v>38.60401580953944</v>
          </cell>
          <cell r="K7983">
            <v>144870</v>
          </cell>
        </row>
        <row r="7984">
          <cell r="A7984">
            <v>2005</v>
          </cell>
          <cell r="B7984" t="str">
            <v>1: Violence</v>
          </cell>
          <cell r="C7984" t="str">
            <v>19: Other Violent Offences</v>
          </cell>
          <cell r="D7984" t="str">
            <v>0 to 9</v>
          </cell>
          <cell r="E7984" t="str">
            <v>Non-Maori</v>
          </cell>
          <cell r="F7984" t="str">
            <v>Pacific peoples</v>
          </cell>
          <cell r="G7984">
            <v>5</v>
          </cell>
          <cell r="H7984">
            <v>1.36</v>
          </cell>
          <cell r="I7984">
            <v>8.7273349298665757</v>
          </cell>
          <cell r="J7984">
            <v>2.3522160170687139</v>
          </cell>
          <cell r="K7984">
            <v>431840</v>
          </cell>
        </row>
        <row r="7985">
          <cell r="A7985">
            <v>2005</v>
          </cell>
          <cell r="B7985" t="str">
            <v>1: Violence</v>
          </cell>
          <cell r="C7985" t="str">
            <v>19: Other Violent Offences</v>
          </cell>
          <cell r="D7985" t="str">
            <v>10 to 13</v>
          </cell>
          <cell r="E7985" t="str">
            <v>Maori</v>
          </cell>
          <cell r="F7985" t="str">
            <v>Maori</v>
          </cell>
          <cell r="G7985">
            <v>105</v>
          </cell>
          <cell r="H7985">
            <v>29.95</v>
          </cell>
          <cell r="I7985">
            <v>183.2740335271981</v>
          </cell>
          <cell r="J7985">
            <v>51.800639493535222</v>
          </cell>
          <cell r="K7985">
            <v>56970</v>
          </cell>
        </row>
        <row r="7986">
          <cell r="A7986">
            <v>2005</v>
          </cell>
          <cell r="B7986" t="str">
            <v>1: Violence</v>
          </cell>
          <cell r="C7986" t="str">
            <v>19: Other Violent Offences</v>
          </cell>
          <cell r="D7986" t="str">
            <v>10 to 13</v>
          </cell>
          <cell r="E7986" t="str">
            <v>Non-Maori</v>
          </cell>
          <cell r="F7986" t="str">
            <v>Other</v>
          </cell>
          <cell r="G7986">
            <v>243</v>
          </cell>
          <cell r="H7986">
            <v>77.91</v>
          </cell>
          <cell r="I7986">
            <v>424.14847759151553</v>
          </cell>
          <cell r="J7986">
            <v>134.75084550722315</v>
          </cell>
          <cell r="K7986">
            <v>191370</v>
          </cell>
        </row>
        <row r="7987">
          <cell r="A7987">
            <v>2005</v>
          </cell>
          <cell r="B7987" t="str">
            <v>1: Violence</v>
          </cell>
          <cell r="C7987" t="str">
            <v>19: Other Violent Offences</v>
          </cell>
          <cell r="D7987" t="str">
            <v>14 to 16</v>
          </cell>
          <cell r="E7987" t="str">
            <v>Maori</v>
          </cell>
          <cell r="F7987" t="str">
            <v>Pacific peoples</v>
          </cell>
          <cell r="G7987">
            <v>11</v>
          </cell>
          <cell r="H7987">
            <v>3.1</v>
          </cell>
          <cell r="I7987">
            <v>19.200136845706467</v>
          </cell>
          <cell r="J7987">
            <v>5.3616688624360398</v>
          </cell>
          <cell r="K7987">
            <v>41970</v>
          </cell>
        </row>
        <row r="7988">
          <cell r="A7988">
            <v>2005</v>
          </cell>
          <cell r="B7988" t="str">
            <v>1: Violence</v>
          </cell>
          <cell r="C7988" t="str">
            <v>19: Other Violent Offences</v>
          </cell>
          <cell r="D7988" t="str">
            <v>14 to 16</v>
          </cell>
          <cell r="E7988" t="str">
            <v>Non-Maori</v>
          </cell>
          <cell r="F7988" t="str">
            <v>Maori</v>
          </cell>
          <cell r="G7988">
            <v>86</v>
          </cell>
          <cell r="H7988">
            <v>25.18</v>
          </cell>
          <cell r="I7988">
            <v>150.11016079370509</v>
          </cell>
          <cell r="J7988">
            <v>43.550587727786876</v>
          </cell>
          <cell r="K7988">
            <v>149480</v>
          </cell>
        </row>
        <row r="7989">
          <cell r="A7989">
            <v>2005</v>
          </cell>
          <cell r="B7989" t="str">
            <v>1: Violence</v>
          </cell>
          <cell r="C7989" t="str">
            <v>19: Other Violent Offences</v>
          </cell>
          <cell r="D7989" t="str">
            <v>17 to 20</v>
          </cell>
          <cell r="E7989" t="str">
            <v>Maori</v>
          </cell>
          <cell r="F7989" t="str">
            <v>Other</v>
          </cell>
          <cell r="G7989">
            <v>428</v>
          </cell>
          <cell r="H7989">
            <v>123.85</v>
          </cell>
          <cell r="I7989">
            <v>747.05986999657875</v>
          </cell>
          <cell r="J7989">
            <v>214.2073189073239</v>
          </cell>
          <cell r="K7989">
            <v>48700</v>
          </cell>
        </row>
        <row r="7990">
          <cell r="A7990">
            <v>2005</v>
          </cell>
          <cell r="B7990" t="str">
            <v>1: Violence</v>
          </cell>
          <cell r="C7990" t="str">
            <v>19: Other Violent Offences</v>
          </cell>
          <cell r="D7990" t="str">
            <v>17 to 20</v>
          </cell>
          <cell r="E7990" t="str">
            <v>Non-Maori</v>
          </cell>
          <cell r="F7990" t="str">
            <v>Pacific peoples</v>
          </cell>
          <cell r="G7990">
            <v>36</v>
          </cell>
          <cell r="H7990">
            <v>10.08</v>
          </cell>
          <cell r="I7990">
            <v>62.836811495039349</v>
          </cell>
          <cell r="J7990">
            <v>17.434071655921056</v>
          </cell>
          <cell r="K7990">
            <v>190500</v>
          </cell>
        </row>
        <row r="7991">
          <cell r="A7991">
            <v>2005</v>
          </cell>
          <cell r="B7991" t="str">
            <v>1: Violence</v>
          </cell>
          <cell r="C7991" t="str">
            <v>19: Other Violent Offences</v>
          </cell>
          <cell r="D7991" t="str">
            <v>21 to 30</v>
          </cell>
          <cell r="E7991" t="str">
            <v>Maori</v>
          </cell>
          <cell r="F7991" t="str">
            <v>Maori</v>
          </cell>
          <cell r="G7991">
            <v>37</v>
          </cell>
          <cell r="H7991">
            <v>9.5399999999999991</v>
          </cell>
          <cell r="I7991">
            <v>64.582278481012651</v>
          </cell>
          <cell r="J7991">
            <v>16.500103531496709</v>
          </cell>
          <cell r="K7991">
            <v>88500</v>
          </cell>
        </row>
        <row r="7992">
          <cell r="A7992">
            <v>2005</v>
          </cell>
          <cell r="B7992" t="str">
            <v>1: Violence</v>
          </cell>
          <cell r="C7992" t="str">
            <v>19: Other Violent Offences</v>
          </cell>
          <cell r="D7992" t="str">
            <v>21 to 30</v>
          </cell>
          <cell r="E7992" t="str">
            <v>Non-Maori</v>
          </cell>
          <cell r="F7992" t="str">
            <v>Other</v>
          </cell>
          <cell r="G7992">
            <v>314</v>
          </cell>
          <cell r="H7992">
            <v>99.610000000000056</v>
          </cell>
          <cell r="I7992">
            <v>548.07663359562093</v>
          </cell>
          <cell r="J7992">
            <v>172.28252754427555</v>
          </cell>
          <cell r="K7992">
            <v>450170</v>
          </cell>
        </row>
        <row r="7993">
          <cell r="A7993">
            <v>2005</v>
          </cell>
          <cell r="B7993" t="str">
            <v>1: Violence</v>
          </cell>
          <cell r="C7993" t="str">
            <v>19: Other Violent Offences</v>
          </cell>
          <cell r="D7993" t="str">
            <v>31 to 50</v>
          </cell>
          <cell r="E7993" t="str">
            <v>Maori</v>
          </cell>
          <cell r="F7993" t="str">
            <v>Pacific peoples</v>
          </cell>
          <cell r="G7993">
            <v>11</v>
          </cell>
          <cell r="H7993">
            <v>2.92</v>
          </cell>
          <cell r="I7993">
            <v>19.200136845706467</v>
          </cell>
          <cell r="J7993">
            <v>5.0503461542945924</v>
          </cell>
          <cell r="K7993">
            <v>158560</v>
          </cell>
        </row>
        <row r="7994">
          <cell r="A7994">
            <v>2005</v>
          </cell>
          <cell r="B7994" t="str">
            <v>1: Violence</v>
          </cell>
          <cell r="C7994" t="str">
            <v>19: Other Violent Offences</v>
          </cell>
          <cell r="D7994" t="str">
            <v>31 to 50</v>
          </cell>
          <cell r="E7994" t="str">
            <v>Non-Maori</v>
          </cell>
          <cell r="F7994" t="str">
            <v>Maori</v>
          </cell>
          <cell r="G7994">
            <v>88</v>
          </cell>
          <cell r="H7994">
            <v>26.61</v>
          </cell>
          <cell r="I7994">
            <v>153.60109476565174</v>
          </cell>
          <cell r="J7994">
            <v>46.023873686910576</v>
          </cell>
          <cell r="K7994">
            <v>1063620</v>
          </cell>
        </row>
        <row r="7995">
          <cell r="A7995">
            <v>2005</v>
          </cell>
          <cell r="B7995" t="str">
            <v>1: Violence</v>
          </cell>
          <cell r="C7995" t="str">
            <v>19: Other Violent Offences</v>
          </cell>
          <cell r="D7995" t="str">
            <v>51 or older</v>
          </cell>
          <cell r="E7995" t="str">
            <v>Maori</v>
          </cell>
          <cell r="F7995" t="str">
            <v>Other</v>
          </cell>
          <cell r="G7995">
            <v>336</v>
          </cell>
          <cell r="H7995">
            <v>96.560000000000102</v>
          </cell>
          <cell r="I7995">
            <v>586.4769072870339</v>
          </cell>
          <cell r="J7995">
            <v>167.00733721187888</v>
          </cell>
          <cell r="K7995">
            <v>78020</v>
          </cell>
        </row>
        <row r="7996">
          <cell r="A7996">
            <v>2005</v>
          </cell>
          <cell r="B7996" t="str">
            <v>1: Violence</v>
          </cell>
          <cell r="C7996" t="str">
            <v>19: Other Violent Offences</v>
          </cell>
          <cell r="D7996" t="str">
            <v>51 or older</v>
          </cell>
          <cell r="E7996" t="str">
            <v>Non-Maori</v>
          </cell>
          <cell r="F7996" t="str">
            <v>Pacific peoples</v>
          </cell>
          <cell r="G7996">
            <v>24</v>
          </cell>
          <cell r="H7996">
            <v>6.51</v>
          </cell>
          <cell r="I7996">
            <v>41.891207663359559</v>
          </cell>
          <cell r="J7996">
            <v>11.259504611115684</v>
          </cell>
          <cell r="K7996">
            <v>1039300</v>
          </cell>
        </row>
        <row r="7997">
          <cell r="A7997">
            <v>2005</v>
          </cell>
          <cell r="B7997" t="str">
            <v>2: Sexual</v>
          </cell>
          <cell r="C7997" t="str">
            <v>20: Sexual Total</v>
          </cell>
          <cell r="D7997" t="str">
            <v>0 to 9</v>
          </cell>
          <cell r="E7997" t="str">
            <v>Maori</v>
          </cell>
          <cell r="F7997">
            <v>2</v>
          </cell>
          <cell r="G7997">
            <v>416.63</v>
          </cell>
          <cell r="H7997">
            <v>3.6588366890380311</v>
          </cell>
          <cell r="I7997">
            <v>844.13605144558107</v>
          </cell>
          <cell r="J7997">
            <v>3.6645605973578403</v>
          </cell>
          <cell r="K7997">
            <v>144870</v>
          </cell>
        </row>
        <row r="7998">
          <cell r="A7998">
            <v>2005</v>
          </cell>
          <cell r="B7998" t="str">
            <v>2: Sexual</v>
          </cell>
          <cell r="C7998" t="str">
            <v>20: Sexual Total</v>
          </cell>
          <cell r="D7998" t="str">
            <v>0 to 9</v>
          </cell>
          <cell r="E7998" t="str">
            <v>Non-Maori</v>
          </cell>
          <cell r="F7998">
            <v>11</v>
          </cell>
          <cell r="G7998">
            <v>9968.94</v>
          </cell>
          <cell r="H7998">
            <v>20.123601789709173</v>
          </cell>
          <cell r="I7998">
            <v>20198.117391205411</v>
          </cell>
          <cell r="J7998">
            <v>20.155083285468123</v>
          </cell>
          <cell r="K7998">
            <v>431840</v>
          </cell>
        </row>
        <row r="7999">
          <cell r="A7999">
            <v>2005</v>
          </cell>
          <cell r="B7999" t="str">
            <v>2: Sexual</v>
          </cell>
          <cell r="C7999" t="str">
            <v>20: Sexual Total</v>
          </cell>
          <cell r="D7999" t="str">
            <v>10 to 13</v>
          </cell>
          <cell r="E7999" t="str">
            <v>Maori</v>
          </cell>
          <cell r="F7999">
            <v>21</v>
          </cell>
          <cell r="G7999">
            <v>11305.42</v>
          </cell>
          <cell r="H7999">
            <v>38.417785234899327</v>
          </cell>
          <cell r="I7999">
            <v>22905.965961966012</v>
          </cell>
          <cell r="J7999">
            <v>36.645605973578405</v>
          </cell>
          <cell r="K7999">
            <v>56970</v>
          </cell>
        </row>
        <row r="8000">
          <cell r="A8000">
            <v>2005</v>
          </cell>
          <cell r="B8000" t="str">
            <v>2: Sexual</v>
          </cell>
          <cell r="C8000" t="str">
            <v>20: Sexual Total</v>
          </cell>
          <cell r="D8000" t="str">
            <v>10 to 13</v>
          </cell>
          <cell r="E8000" t="str">
            <v>Non-Maori</v>
          </cell>
          <cell r="F8000">
            <v>46</v>
          </cell>
          <cell r="G8000">
            <v>37303.96</v>
          </cell>
          <cell r="H8000">
            <v>84.15324384787472</v>
          </cell>
          <cell r="I8000">
            <v>75581.733186961836</v>
          </cell>
          <cell r="J8000">
            <v>82.452613440551403</v>
          </cell>
          <cell r="K8000">
            <v>191370</v>
          </cell>
        </row>
        <row r="8001">
          <cell r="A8001">
            <v>2005</v>
          </cell>
          <cell r="B8001" t="str">
            <v>2: Sexual</v>
          </cell>
          <cell r="C8001" t="str">
            <v>20: Sexual Total</v>
          </cell>
          <cell r="D8001" t="str">
            <v>14 to 16</v>
          </cell>
          <cell r="E8001" t="str">
            <v>Maori</v>
          </cell>
          <cell r="F8001">
            <v>36</v>
          </cell>
          <cell r="G8001">
            <v>33066.83</v>
          </cell>
          <cell r="H8001">
            <v>65.859060402684563</v>
          </cell>
          <cell r="I8001">
            <v>66996.863668056278</v>
          </cell>
          <cell r="J8001">
            <v>65.962090752441128</v>
          </cell>
          <cell r="K8001">
            <v>41970</v>
          </cell>
        </row>
        <row r="8002">
          <cell r="A8002">
            <v>2005</v>
          </cell>
          <cell r="B8002" t="str">
            <v>2: Sexual</v>
          </cell>
          <cell r="C8002" t="str">
            <v>20: Sexual Total</v>
          </cell>
          <cell r="D8002" t="str">
            <v>14 to 16</v>
          </cell>
          <cell r="E8002" t="str">
            <v>Non-Maori</v>
          </cell>
          <cell r="F8002">
            <v>99</v>
          </cell>
          <cell r="G8002">
            <v>57872.81</v>
          </cell>
          <cell r="H8002">
            <v>181.11241610738256</v>
          </cell>
          <cell r="I8002">
            <v>117256.37932808563</v>
          </cell>
          <cell r="J8002">
            <v>172.2343480758185</v>
          </cell>
          <cell r="K8002">
            <v>149480</v>
          </cell>
        </row>
        <row r="8003">
          <cell r="A8003">
            <v>2005</v>
          </cell>
          <cell r="B8003" t="str">
            <v>2: Sexual</v>
          </cell>
          <cell r="C8003" t="str">
            <v>20: Sexual Total</v>
          </cell>
          <cell r="D8003" t="str">
            <v>17 to 20</v>
          </cell>
          <cell r="E8003" t="str">
            <v>Maori</v>
          </cell>
          <cell r="F8003">
            <v>48</v>
          </cell>
          <cell r="G8003">
            <v>31236.01</v>
          </cell>
          <cell r="H8003">
            <v>87.812080536912745</v>
          </cell>
          <cell r="I8003">
            <v>63287.430440233999</v>
          </cell>
          <cell r="J8003">
            <v>87.949454336588175</v>
          </cell>
          <cell r="K8003">
            <v>48700</v>
          </cell>
        </row>
        <row r="8004">
          <cell r="A8004">
            <v>2005</v>
          </cell>
          <cell r="B8004" t="str">
            <v>2: Sexual</v>
          </cell>
          <cell r="C8004" t="str">
            <v>20: Sexual Total</v>
          </cell>
          <cell r="D8004" t="str">
            <v>17 to 20</v>
          </cell>
          <cell r="E8004" t="str">
            <v>Non-Maori</v>
          </cell>
          <cell r="F8004">
            <v>166</v>
          </cell>
          <cell r="G8004">
            <v>111937.46</v>
          </cell>
          <cell r="H8004">
            <v>303.68344519015659</v>
          </cell>
          <cell r="I8004">
            <v>226797.02732219867</v>
          </cell>
          <cell r="J8004">
            <v>302.32624928202182</v>
          </cell>
          <cell r="K8004">
            <v>190500</v>
          </cell>
        </row>
        <row r="8005">
          <cell r="A8005">
            <v>2005</v>
          </cell>
          <cell r="B8005" t="str">
            <v>2: Sexual</v>
          </cell>
          <cell r="C8005" t="str">
            <v>20: Sexual Total</v>
          </cell>
          <cell r="D8005" t="str">
            <v>21 to 30</v>
          </cell>
          <cell r="E8005" t="str">
            <v>Maori</v>
          </cell>
          <cell r="F8005">
            <v>141</v>
          </cell>
          <cell r="G8005">
            <v>151458.21</v>
          </cell>
          <cell r="H8005">
            <v>257.94798657718121</v>
          </cell>
          <cell r="I8005">
            <v>306870.20941462577</v>
          </cell>
          <cell r="J8005">
            <v>252.85468121769097</v>
          </cell>
          <cell r="K8005">
            <v>88500</v>
          </cell>
        </row>
        <row r="8006">
          <cell r="A8006">
            <v>2005</v>
          </cell>
          <cell r="B8006" t="str">
            <v>2: Sexual</v>
          </cell>
          <cell r="C8006" t="str">
            <v>20: Sexual Total</v>
          </cell>
          <cell r="D8006" t="str">
            <v>21 to 30</v>
          </cell>
          <cell r="E8006" t="str">
            <v>Non-Maori</v>
          </cell>
          <cell r="F8006">
            <v>286</v>
          </cell>
          <cell r="G8006">
            <v>195145.82</v>
          </cell>
          <cell r="H8006">
            <v>523.21364653243847</v>
          </cell>
          <cell r="I8006">
            <v>395385.88664020854</v>
          </cell>
          <cell r="J8006">
            <v>516.70304422745551</v>
          </cell>
          <cell r="K8006">
            <v>450170</v>
          </cell>
        </row>
        <row r="8007">
          <cell r="A8007">
            <v>2005</v>
          </cell>
          <cell r="B8007" t="str">
            <v>2: Sexual</v>
          </cell>
          <cell r="C8007" t="str">
            <v>20: Sexual Total</v>
          </cell>
          <cell r="D8007" t="str">
            <v>31 to 50</v>
          </cell>
          <cell r="E8007" t="str">
            <v>Maori</v>
          </cell>
          <cell r="F8007">
            <v>195</v>
          </cell>
          <cell r="G8007">
            <v>139306.71</v>
          </cell>
          <cell r="H8007">
            <v>356.73657718120802</v>
          </cell>
          <cell r="I8007">
            <v>282249.99668596737</v>
          </cell>
          <cell r="J8007">
            <v>355.46237794371052</v>
          </cell>
          <cell r="K8007">
            <v>158560</v>
          </cell>
        </row>
        <row r="8008">
          <cell r="A8008">
            <v>2005</v>
          </cell>
          <cell r="B8008" t="str">
            <v>2: Sexual</v>
          </cell>
          <cell r="C8008" t="str">
            <v>20: Sexual Total</v>
          </cell>
          <cell r="D8008" t="str">
            <v>31 to 50</v>
          </cell>
          <cell r="E8008" t="str">
            <v>Non-Maori</v>
          </cell>
          <cell r="F8008">
            <v>532</v>
          </cell>
          <cell r="G8008">
            <v>304881.32</v>
          </cell>
          <cell r="H8008">
            <v>973.25055928411632</v>
          </cell>
          <cell r="I8008">
            <v>617721.51219143253</v>
          </cell>
          <cell r="J8008">
            <v>927.13383113153373</v>
          </cell>
          <cell r="K8008">
            <v>1063620</v>
          </cell>
        </row>
        <row r="8009">
          <cell r="A8009">
            <v>2005</v>
          </cell>
          <cell r="B8009" t="str">
            <v>2: Sexual</v>
          </cell>
          <cell r="C8009" t="str">
            <v>20: Sexual Total</v>
          </cell>
          <cell r="D8009" t="str">
            <v>51 or older</v>
          </cell>
          <cell r="E8009" t="str">
            <v>Maori</v>
          </cell>
          <cell r="F8009">
            <v>43</v>
          </cell>
          <cell r="G8009">
            <v>41396.199999999997</v>
          </cell>
          <cell r="H8009">
            <v>78.664988814317667</v>
          </cell>
          <cell r="I8009">
            <v>83873.040378397025</v>
          </cell>
          <cell r="J8009">
            <v>78.788052843193569</v>
          </cell>
          <cell r="K8009">
            <v>78020</v>
          </cell>
        </row>
        <row r="8010">
          <cell r="A8010">
            <v>2005</v>
          </cell>
          <cell r="B8010" t="str">
            <v>2: Sexual</v>
          </cell>
          <cell r="C8010" t="str">
            <v>20: Sexual Total</v>
          </cell>
          <cell r="D8010" t="str">
            <v>51 or older</v>
          </cell>
          <cell r="E8010" t="str">
            <v>Non-Maori</v>
          </cell>
          <cell r="F8010">
            <v>162</v>
          </cell>
          <cell r="G8010">
            <v>70884.66</v>
          </cell>
          <cell r="H8010">
            <v>296.36577181208054</v>
          </cell>
          <cell r="I8010">
            <v>143619.75133922786</v>
          </cell>
          <cell r="J8010">
            <v>287.66800689259048</v>
          </cell>
          <cell r="K8010">
            <v>1039300</v>
          </cell>
        </row>
        <row r="8011">
          <cell r="A8011">
            <v>2005</v>
          </cell>
          <cell r="B8011" t="str">
            <v>2: Sexual</v>
          </cell>
          <cell r="C8011" t="str">
            <v>21: Sexual Attacks</v>
          </cell>
          <cell r="D8011" t="str">
            <v>0 to 9</v>
          </cell>
          <cell r="E8011" t="str">
            <v>Maori</v>
          </cell>
          <cell r="F8011">
            <v>2</v>
          </cell>
          <cell r="G8011">
            <v>416.63</v>
          </cell>
          <cell r="H8011">
            <v>3.7829861111111107</v>
          </cell>
          <cell r="I8011">
            <v>856.37231849257034</v>
          </cell>
          <cell r="J8011">
            <v>3.7829861111111107</v>
          </cell>
          <cell r="K8011">
            <v>144870</v>
          </cell>
        </row>
        <row r="8012">
          <cell r="A8012">
            <v>2005</v>
          </cell>
          <cell r="B8012" t="str">
            <v>2: Sexual</v>
          </cell>
          <cell r="C8012" t="str">
            <v>21: Sexual Attacks</v>
          </cell>
          <cell r="D8012" t="str">
            <v>0 to 9</v>
          </cell>
          <cell r="E8012" t="str">
            <v>Non-Maori</v>
          </cell>
          <cell r="F8012">
            <v>8</v>
          </cell>
          <cell r="G8012">
            <v>9928.7900000000009</v>
          </cell>
          <cell r="H8012">
            <v>15.131944444444443</v>
          </cell>
          <cell r="I8012">
            <v>20408.374126025123</v>
          </cell>
          <cell r="J8012">
            <v>15.131944444444443</v>
          </cell>
          <cell r="K8012">
            <v>431840</v>
          </cell>
        </row>
        <row r="8013">
          <cell r="A8013">
            <v>2005</v>
          </cell>
          <cell r="B8013" t="str">
            <v>2: Sexual</v>
          </cell>
          <cell r="C8013" t="str">
            <v>21: Sexual Attacks</v>
          </cell>
          <cell r="D8013" t="str">
            <v>10 to 13</v>
          </cell>
          <cell r="E8013" t="str">
            <v>Maori</v>
          </cell>
          <cell r="F8013">
            <v>18</v>
          </cell>
          <cell r="G8013">
            <v>10898.75</v>
          </cell>
          <cell r="H8013">
            <v>34.046875</v>
          </cell>
          <cell r="I8013">
            <v>22402.102119796698</v>
          </cell>
          <cell r="J8013">
            <v>34.046875</v>
          </cell>
          <cell r="K8013">
            <v>56970</v>
          </cell>
        </row>
        <row r="8014">
          <cell r="A8014">
            <v>2005</v>
          </cell>
          <cell r="B8014" t="str">
            <v>2: Sexual</v>
          </cell>
          <cell r="C8014" t="str">
            <v>21: Sexual Attacks</v>
          </cell>
          <cell r="D8014" t="str">
            <v>10 to 13</v>
          </cell>
          <cell r="E8014" t="str">
            <v>Non-Maori</v>
          </cell>
          <cell r="F8014">
            <v>33</v>
          </cell>
          <cell r="G8014">
            <v>33751.339999999997</v>
          </cell>
          <cell r="H8014">
            <v>62.419270833333329</v>
          </cell>
          <cell r="I8014">
            <v>69375.016892761065</v>
          </cell>
          <cell r="J8014">
            <v>62.419270833333329</v>
          </cell>
          <cell r="K8014">
            <v>191370</v>
          </cell>
        </row>
        <row r="8015">
          <cell r="A8015">
            <v>2005</v>
          </cell>
          <cell r="B8015" t="str">
            <v>2: Sexual</v>
          </cell>
          <cell r="C8015" t="str">
            <v>21: Sexual Attacks</v>
          </cell>
          <cell r="D8015" t="str">
            <v>14 to 16</v>
          </cell>
          <cell r="E8015" t="str">
            <v>Maori</v>
          </cell>
          <cell r="F8015">
            <v>28</v>
          </cell>
          <cell r="G8015">
            <v>32470.97</v>
          </cell>
          <cell r="H8015">
            <v>52.961805555555557</v>
          </cell>
          <cell r="I8015">
            <v>66743.249076165186</v>
          </cell>
          <cell r="J8015">
            <v>52.961805555555557</v>
          </cell>
          <cell r="K8015">
            <v>41970</v>
          </cell>
        </row>
        <row r="8016">
          <cell r="A8016">
            <v>2005</v>
          </cell>
          <cell r="B8016" t="str">
            <v>2: Sexual</v>
          </cell>
          <cell r="C8016" t="str">
            <v>21: Sexual Attacks</v>
          </cell>
          <cell r="D8016" t="str">
            <v>14 to 16</v>
          </cell>
          <cell r="E8016" t="str">
            <v>Non-Maori</v>
          </cell>
          <cell r="F8016">
            <v>50</v>
          </cell>
          <cell r="G8016">
            <v>50896.91</v>
          </cell>
          <cell r="H8016">
            <v>94.574652777777771</v>
          </cell>
          <cell r="I8016">
            <v>104617.2978921529</v>
          </cell>
          <cell r="J8016">
            <v>94.574652777777771</v>
          </cell>
          <cell r="K8016">
            <v>149480</v>
          </cell>
        </row>
        <row r="8017">
          <cell r="A8017">
            <v>2005</v>
          </cell>
          <cell r="B8017" t="str">
            <v>2: Sexual</v>
          </cell>
          <cell r="C8017" t="str">
            <v>21: Sexual Attacks</v>
          </cell>
          <cell r="D8017" t="str">
            <v>17 to 20</v>
          </cell>
          <cell r="E8017" t="str">
            <v>Maori</v>
          </cell>
          <cell r="F8017">
            <v>24</v>
          </cell>
          <cell r="G8017">
            <v>29544</v>
          </cell>
          <cell r="H8017">
            <v>45.395833333333329</v>
          </cell>
          <cell r="I8017">
            <v>60726.937036566029</v>
          </cell>
          <cell r="J8017">
            <v>45.395833333333329</v>
          </cell>
          <cell r="K8017">
            <v>48700</v>
          </cell>
        </row>
        <row r="8018">
          <cell r="A8018">
            <v>2005</v>
          </cell>
          <cell r="B8018" t="str">
            <v>2: Sexual</v>
          </cell>
          <cell r="C8018" t="str">
            <v>21: Sexual Attacks</v>
          </cell>
          <cell r="D8018" t="str">
            <v>17 to 20</v>
          </cell>
          <cell r="E8018" t="str">
            <v>Non-Maori</v>
          </cell>
          <cell r="F8018">
            <v>98</v>
          </cell>
          <cell r="G8018">
            <v>106434.42</v>
          </cell>
          <cell r="H8018">
            <v>185.36631944444446</v>
          </cell>
          <cell r="I8018">
            <v>218773.23049903265</v>
          </cell>
          <cell r="J8018">
            <v>185.36631944444446</v>
          </cell>
          <cell r="K8018">
            <v>190500</v>
          </cell>
        </row>
        <row r="8019">
          <cell r="A8019">
            <v>2005</v>
          </cell>
          <cell r="B8019" t="str">
            <v>2: Sexual</v>
          </cell>
          <cell r="C8019" t="str">
            <v>21: Sexual Attacks</v>
          </cell>
          <cell r="D8019" t="str">
            <v>21 to 30</v>
          </cell>
          <cell r="E8019" t="str">
            <v>Maori</v>
          </cell>
          <cell r="F8019">
            <v>111</v>
          </cell>
          <cell r="G8019">
            <v>149652.37</v>
          </cell>
          <cell r="H8019">
            <v>209.95572916666669</v>
          </cell>
          <cell r="I8019">
            <v>307606.62233830476</v>
          </cell>
          <cell r="J8019">
            <v>209.95572916666669</v>
          </cell>
          <cell r="K8019">
            <v>88500</v>
          </cell>
        </row>
        <row r="8020">
          <cell r="A8020">
            <v>2005</v>
          </cell>
          <cell r="B8020" t="str">
            <v>2: Sexual</v>
          </cell>
          <cell r="C8020" t="str">
            <v>21: Sexual Attacks</v>
          </cell>
          <cell r="D8020" t="str">
            <v>21 to 30</v>
          </cell>
          <cell r="E8020" t="str">
            <v>Non-Maori</v>
          </cell>
          <cell r="F8020">
            <v>176</v>
          </cell>
          <cell r="G8020">
            <v>188673.95</v>
          </cell>
          <cell r="H8020">
            <v>332.90277777777783</v>
          </cell>
          <cell r="I8020">
            <v>387814.48287605616</v>
          </cell>
          <cell r="J8020">
            <v>332.90277777777783</v>
          </cell>
          <cell r="K8020">
            <v>450170</v>
          </cell>
        </row>
        <row r="8021">
          <cell r="A8021">
            <v>2005</v>
          </cell>
          <cell r="B8021" t="str">
            <v>2: Sexual</v>
          </cell>
          <cell r="C8021" t="str">
            <v>21: Sexual Attacks</v>
          </cell>
          <cell r="D8021" t="str">
            <v>31 to 50</v>
          </cell>
          <cell r="E8021" t="str">
            <v>Maori</v>
          </cell>
          <cell r="F8021">
            <v>133</v>
          </cell>
          <cell r="G8021">
            <v>137115.23000000001</v>
          </cell>
          <cell r="H8021">
            <v>251.56857638888891</v>
          </cell>
          <cell r="I8021">
            <v>281836.85144070751</v>
          </cell>
          <cell r="J8021">
            <v>251.56857638888891</v>
          </cell>
          <cell r="K8021">
            <v>158560</v>
          </cell>
        </row>
        <row r="8022">
          <cell r="A8022">
            <v>2005</v>
          </cell>
          <cell r="B8022" t="str">
            <v>2: Sexual</v>
          </cell>
          <cell r="C8022" t="str">
            <v>21: Sexual Attacks</v>
          </cell>
          <cell r="D8022" t="str">
            <v>31 to 50</v>
          </cell>
          <cell r="E8022" t="str">
            <v>Non-Maori</v>
          </cell>
          <cell r="F8022">
            <v>324</v>
          </cell>
          <cell r="G8022">
            <v>281910.21000000002</v>
          </cell>
          <cell r="H8022">
            <v>612.84375</v>
          </cell>
          <cell r="I8022">
            <v>579459.2327591083</v>
          </cell>
          <cell r="J8022">
            <v>612.84375</v>
          </cell>
          <cell r="K8022">
            <v>1063620</v>
          </cell>
        </row>
        <row r="8023">
          <cell r="A8023">
            <v>2005</v>
          </cell>
          <cell r="B8023" t="str">
            <v>2: Sexual</v>
          </cell>
          <cell r="C8023" t="str">
            <v>21: Sexual Attacks</v>
          </cell>
          <cell r="D8023" t="str">
            <v>51 or older</v>
          </cell>
          <cell r="E8023" t="str">
            <v>Maori</v>
          </cell>
          <cell r="F8023">
            <v>34</v>
          </cell>
          <cell r="G8023">
            <v>41087.919999999998</v>
          </cell>
          <cell r="H8023">
            <v>64.310763888888886</v>
          </cell>
          <cell r="I8023">
            <v>84455.169604774608</v>
          </cell>
          <cell r="J8023">
            <v>64.310763888888886</v>
          </cell>
          <cell r="K8023">
            <v>78020</v>
          </cell>
        </row>
        <row r="8024">
          <cell r="A8024">
            <v>2005</v>
          </cell>
          <cell r="B8024" t="str">
            <v>2: Sexual</v>
          </cell>
          <cell r="C8024" t="str">
            <v>21: Sexual Attacks</v>
          </cell>
          <cell r="D8024" t="str">
            <v>51 or older</v>
          </cell>
          <cell r="E8024" t="str">
            <v>Non-Maori</v>
          </cell>
          <cell r="F8024">
            <v>113</v>
          </cell>
          <cell r="G8024">
            <v>66214.83</v>
          </cell>
          <cell r="H8024">
            <v>213.73871527777777</v>
          </cell>
          <cell r="I8024">
            <v>136102.89102006907</v>
          </cell>
          <cell r="J8024">
            <v>213.73871527777777</v>
          </cell>
          <cell r="K8024">
            <v>1039300</v>
          </cell>
        </row>
        <row r="8025">
          <cell r="A8025">
            <v>2005</v>
          </cell>
          <cell r="B8025" t="str">
            <v>2: Sexual</v>
          </cell>
          <cell r="C8025" t="str">
            <v>22: Sexual Affronts</v>
          </cell>
          <cell r="D8025" t="str">
            <v>0 to 9</v>
          </cell>
          <cell r="E8025" t="str">
            <v>Maori</v>
          </cell>
          <cell r="F8025" t="str">
            <v>Other</v>
          </cell>
          <cell r="G8025">
            <v>3</v>
          </cell>
          <cell r="H8025">
            <v>0.74</v>
          </cell>
          <cell r="I8025">
            <v>3.3438562408936376</v>
          </cell>
          <cell r="J8025">
            <v>0.77705646066732548</v>
          </cell>
          <cell r="K8025">
            <v>144870</v>
          </cell>
        </row>
        <row r="8026">
          <cell r="A8026">
            <v>2005</v>
          </cell>
          <cell r="B8026" t="str">
            <v>2: Sexual</v>
          </cell>
          <cell r="C8026" t="str">
            <v>22: Sexual Affronts</v>
          </cell>
          <cell r="D8026" t="str">
            <v>0 to 9</v>
          </cell>
          <cell r="E8026" t="str">
            <v>Non-Maori</v>
          </cell>
          <cell r="F8026">
            <v>2</v>
          </cell>
          <cell r="G8026">
            <v>39.950000000000003</v>
          </cell>
          <cell r="H8026">
            <v>3.9751552795031051</v>
          </cell>
          <cell r="I8026">
            <v>70.53636397359351</v>
          </cell>
          <cell r="J8026">
            <v>3.9751552795031051</v>
          </cell>
          <cell r="K8026">
            <v>431840</v>
          </cell>
        </row>
        <row r="8027">
          <cell r="A8027">
            <v>2005</v>
          </cell>
          <cell r="B8027" t="str">
            <v>2: Sexual</v>
          </cell>
          <cell r="C8027" t="str">
            <v>22: Sexual Affronts</v>
          </cell>
          <cell r="D8027" t="str">
            <v>10 to 13</v>
          </cell>
          <cell r="E8027" t="str">
            <v>Maori</v>
          </cell>
          <cell r="F8027">
            <v>1</v>
          </cell>
          <cell r="G8027">
            <v>36.340000000000003</v>
          </cell>
          <cell r="H8027">
            <v>1.9875776397515525</v>
          </cell>
          <cell r="I8027">
            <v>64.162489782237486</v>
          </cell>
          <cell r="J8027">
            <v>1.9875776397515525</v>
          </cell>
          <cell r="K8027">
            <v>56970</v>
          </cell>
        </row>
        <row r="8028">
          <cell r="A8028">
            <v>2005</v>
          </cell>
          <cell r="B8028" t="str">
            <v>2: Sexual</v>
          </cell>
          <cell r="C8028" t="str">
            <v>22: Sexual Affronts</v>
          </cell>
          <cell r="D8028" t="str">
            <v>10 to 13</v>
          </cell>
          <cell r="E8028" t="str">
            <v>Non-Maori</v>
          </cell>
          <cell r="F8028">
            <v>5</v>
          </cell>
          <cell r="G8028">
            <v>101.54</v>
          </cell>
          <cell r="H8028">
            <v>9.9378881987577632</v>
          </cell>
          <cell r="I8028">
            <v>179.28066077293326</v>
          </cell>
          <cell r="J8028">
            <v>9.9378881987577632</v>
          </cell>
          <cell r="K8028">
            <v>191370</v>
          </cell>
        </row>
        <row r="8029">
          <cell r="A8029">
            <v>2005</v>
          </cell>
          <cell r="B8029" t="str">
            <v>2: Sexual</v>
          </cell>
          <cell r="C8029" t="str">
            <v>22: Sexual Affronts</v>
          </cell>
          <cell r="D8029" t="str">
            <v>14 to 16</v>
          </cell>
          <cell r="E8029" t="str">
            <v>Maori</v>
          </cell>
          <cell r="F8029">
            <v>3</v>
          </cell>
          <cell r="G8029">
            <v>91.52</v>
          </cell>
          <cell r="H8029">
            <v>5.962732919254659</v>
          </cell>
          <cell r="I8029">
            <v>161.58918725565147</v>
          </cell>
          <cell r="J8029">
            <v>5.962732919254659</v>
          </cell>
          <cell r="K8029">
            <v>41970</v>
          </cell>
        </row>
        <row r="8030">
          <cell r="A8030">
            <v>2005</v>
          </cell>
          <cell r="B8030" t="str">
            <v>2: Sexual</v>
          </cell>
          <cell r="C8030" t="str">
            <v>22: Sexual Affronts</v>
          </cell>
          <cell r="D8030" t="str">
            <v>14 to 16</v>
          </cell>
          <cell r="E8030" t="str">
            <v>Non-Maori</v>
          </cell>
          <cell r="F8030">
            <v>13</v>
          </cell>
          <cell r="G8030">
            <v>380.89</v>
          </cell>
          <cell r="H8030">
            <v>25.838509316770185</v>
          </cell>
          <cell r="I8030">
            <v>672.50552375224106</v>
          </cell>
          <cell r="J8030">
            <v>25.838509316770185</v>
          </cell>
          <cell r="K8030">
            <v>149480</v>
          </cell>
        </row>
        <row r="8031">
          <cell r="A8031">
            <v>2005</v>
          </cell>
          <cell r="B8031" t="str">
            <v>2: Sexual</v>
          </cell>
          <cell r="C8031" t="str">
            <v>22: Sexual Affronts</v>
          </cell>
          <cell r="D8031" t="str">
            <v>17 to 20</v>
          </cell>
          <cell r="E8031" t="str">
            <v>Maori</v>
          </cell>
          <cell r="F8031">
            <v>12</v>
          </cell>
          <cell r="G8031">
            <v>210.3</v>
          </cell>
          <cell r="H8031">
            <v>23.850931677018636</v>
          </cell>
          <cell r="I8031">
            <v>371.30906992857871</v>
          </cell>
          <cell r="J8031">
            <v>23.850931677018636</v>
          </cell>
          <cell r="K8031">
            <v>48700</v>
          </cell>
        </row>
        <row r="8032">
          <cell r="A8032">
            <v>2005</v>
          </cell>
          <cell r="B8032" t="str">
            <v>2: Sexual</v>
          </cell>
          <cell r="C8032" t="str">
            <v>22: Sexual Affronts</v>
          </cell>
          <cell r="D8032" t="str">
            <v>17 to 20</v>
          </cell>
          <cell r="E8032" t="str">
            <v>Non-Maori</v>
          </cell>
          <cell r="F8032">
            <v>21</v>
          </cell>
          <cell r="G8032">
            <v>422.2</v>
          </cell>
          <cell r="H8032">
            <v>41.739130434782609</v>
          </cell>
          <cell r="I8032">
            <v>745.44312564834013</v>
          </cell>
          <cell r="J8032">
            <v>41.739130434782609</v>
          </cell>
          <cell r="K8032">
            <v>190500</v>
          </cell>
        </row>
        <row r="8033">
          <cell r="A8033">
            <v>2005</v>
          </cell>
          <cell r="B8033" t="str">
            <v>2: Sexual</v>
          </cell>
          <cell r="C8033" t="str">
            <v>22: Sexual Affronts</v>
          </cell>
          <cell r="D8033" t="str">
            <v>21 to 30</v>
          </cell>
          <cell r="E8033" t="str">
            <v>Maori</v>
          </cell>
          <cell r="F8033">
            <v>15</v>
          </cell>
          <cell r="G8033">
            <v>413.49</v>
          </cell>
          <cell r="H8033">
            <v>29.813664596273291</v>
          </cell>
          <cell r="I8033">
            <v>730.06460924758903</v>
          </cell>
          <cell r="J8033">
            <v>29.813664596273291</v>
          </cell>
          <cell r="K8033">
            <v>88500</v>
          </cell>
        </row>
        <row r="8034">
          <cell r="A8034">
            <v>2005</v>
          </cell>
          <cell r="B8034" t="str">
            <v>2: Sexual</v>
          </cell>
          <cell r="C8034" t="str">
            <v>22: Sexual Affronts</v>
          </cell>
          <cell r="D8034" t="str">
            <v>21 to 30</v>
          </cell>
          <cell r="E8034" t="str">
            <v>Non-Maori</v>
          </cell>
          <cell r="F8034">
            <v>68</v>
          </cell>
          <cell r="G8034">
            <v>1468.44</v>
          </cell>
          <cell r="H8034">
            <v>135.15527950310559</v>
          </cell>
          <cell r="I8034">
            <v>2592.7013345027181</v>
          </cell>
          <cell r="J8034">
            <v>135.15527950310559</v>
          </cell>
          <cell r="K8034">
            <v>450170</v>
          </cell>
        </row>
        <row r="8035">
          <cell r="A8035">
            <v>2005</v>
          </cell>
          <cell r="B8035" t="str">
            <v>2: Sexual</v>
          </cell>
          <cell r="C8035" t="str">
            <v>22: Sexual Affronts</v>
          </cell>
          <cell r="D8035" t="str">
            <v>31 to 50</v>
          </cell>
          <cell r="E8035" t="str">
            <v>Maori</v>
          </cell>
          <cell r="F8035">
            <v>40</v>
          </cell>
          <cell r="G8035">
            <v>939.22</v>
          </cell>
          <cell r="H8035">
            <v>79.503105590062106</v>
          </cell>
          <cell r="I8035">
            <v>1658.3019717466461</v>
          </cell>
          <cell r="J8035">
            <v>79.503105590062106</v>
          </cell>
          <cell r="K8035">
            <v>158560</v>
          </cell>
        </row>
        <row r="8036">
          <cell r="A8036">
            <v>2005</v>
          </cell>
          <cell r="B8036" t="str">
            <v>2: Sexual</v>
          </cell>
          <cell r="C8036" t="str">
            <v>22: Sexual Affronts</v>
          </cell>
          <cell r="D8036" t="str">
            <v>31 to 50</v>
          </cell>
          <cell r="E8036" t="str">
            <v>Non-Maori</v>
          </cell>
          <cell r="F8036">
            <v>111</v>
          </cell>
          <cell r="G8036">
            <v>2800.93</v>
          </cell>
          <cell r="H8036">
            <v>220.62111801242236</v>
          </cell>
          <cell r="I8036">
            <v>4945.3671575608823</v>
          </cell>
          <cell r="J8036">
            <v>220.62111801242236</v>
          </cell>
          <cell r="K8036">
            <v>1063620</v>
          </cell>
        </row>
        <row r="8037">
          <cell r="A8037">
            <v>2005</v>
          </cell>
          <cell r="B8037" t="str">
            <v>2: Sexual</v>
          </cell>
          <cell r="C8037" t="str">
            <v>22: Sexual Affronts</v>
          </cell>
          <cell r="D8037" t="str">
            <v>51 or older</v>
          </cell>
          <cell r="E8037" t="str">
            <v>Maori</v>
          </cell>
          <cell r="F8037">
            <v>6</v>
          </cell>
          <cell r="G8037">
            <v>170.61</v>
          </cell>
          <cell r="H8037">
            <v>11.925465838509318</v>
          </cell>
          <cell r="I8037">
            <v>301.23176614605234</v>
          </cell>
          <cell r="J8037">
            <v>11.925465838509318</v>
          </cell>
          <cell r="K8037">
            <v>78020</v>
          </cell>
        </row>
        <row r="8038">
          <cell r="A8038">
            <v>2005</v>
          </cell>
          <cell r="B8038" t="str">
            <v>2: Sexual</v>
          </cell>
          <cell r="C8038" t="str">
            <v>22: Sexual Affronts</v>
          </cell>
          <cell r="D8038" t="str">
            <v>51 or older</v>
          </cell>
          <cell r="E8038" t="str">
            <v>Non-Maori</v>
          </cell>
          <cell r="F8038">
            <v>25</v>
          </cell>
          <cell r="G8038">
            <v>472.7</v>
          </cell>
          <cell r="H8038">
            <v>49.689440993788814</v>
          </cell>
          <cell r="I8038">
            <v>834.60673968254457</v>
          </cell>
          <cell r="J8038">
            <v>49.689440993788814</v>
          </cell>
          <cell r="K8038">
            <v>1039300</v>
          </cell>
        </row>
        <row r="8039">
          <cell r="A8039">
            <v>2005</v>
          </cell>
          <cell r="B8039" t="str">
            <v>2: Sexual</v>
          </cell>
          <cell r="C8039" t="str">
            <v>23: Abnormal Sex</v>
          </cell>
          <cell r="D8039" t="str">
            <v>0 to 9</v>
          </cell>
          <cell r="E8039" t="str">
            <v>Maori</v>
          </cell>
          <cell r="F8039" t="str">
            <v>Maori</v>
          </cell>
          <cell r="G8039">
            <v>177</v>
          </cell>
          <cell r="H8039">
            <v>7378.37</v>
          </cell>
          <cell r="I8039">
            <v>197.28751821272462</v>
          </cell>
          <cell r="J8039">
            <v>7747.8514563432136</v>
          </cell>
          <cell r="K8039">
            <v>144870</v>
          </cell>
        </row>
        <row r="8040">
          <cell r="A8040">
            <v>2005</v>
          </cell>
          <cell r="B8040" t="str">
            <v>2: Sexual</v>
          </cell>
          <cell r="C8040" t="str">
            <v>23: Abnormal Sex</v>
          </cell>
          <cell r="D8040" t="str">
            <v>0 to 9</v>
          </cell>
          <cell r="E8040" t="str">
            <v>Non-Maori</v>
          </cell>
          <cell r="F8040" t="str">
            <v>Other</v>
          </cell>
          <cell r="G8040">
            <v>394</v>
          </cell>
          <cell r="H8040">
            <v>12992.4</v>
          </cell>
          <cell r="I8040">
            <v>439.15978630403106</v>
          </cell>
          <cell r="J8040">
            <v>13643.011296721861</v>
          </cell>
          <cell r="K8040">
            <v>431840</v>
          </cell>
        </row>
        <row r="8041">
          <cell r="A8041">
            <v>2005</v>
          </cell>
          <cell r="B8041" t="str">
            <v>2: Sexual</v>
          </cell>
          <cell r="C8041" t="str">
            <v>23: Abnormal Sex</v>
          </cell>
          <cell r="D8041" t="str">
            <v>10 to 13</v>
          </cell>
          <cell r="E8041" t="str">
            <v>Maori</v>
          </cell>
          <cell r="F8041" t="str">
            <v>Pacific peoples</v>
          </cell>
          <cell r="G8041">
            <v>11</v>
          </cell>
          <cell r="H8041">
            <v>329.45</v>
          </cell>
          <cell r="I8041">
            <v>12.260806216610005</v>
          </cell>
          <cell r="J8041">
            <v>345.94763644168967</v>
          </cell>
          <cell r="K8041">
            <v>56970</v>
          </cell>
        </row>
        <row r="8042">
          <cell r="A8042">
            <v>2005</v>
          </cell>
          <cell r="B8042" t="str">
            <v>2: Sexual</v>
          </cell>
          <cell r="C8042" t="str">
            <v>23: Abnormal Sex</v>
          </cell>
          <cell r="D8042" t="str">
            <v>10 to 13</v>
          </cell>
          <cell r="E8042" t="str">
            <v>Non-Maori</v>
          </cell>
          <cell r="F8042">
            <v>1</v>
          </cell>
          <cell r="G8042">
            <v>1073.8900000000001</v>
          </cell>
          <cell r="H8042">
            <v>1.25</v>
          </cell>
          <cell r="I8042">
            <v>1193.2481458490465</v>
          </cell>
          <cell r="J8042">
            <v>1.25</v>
          </cell>
          <cell r="K8042">
            <v>191370</v>
          </cell>
        </row>
        <row r="8043">
          <cell r="A8043">
            <v>2005</v>
          </cell>
          <cell r="B8043" t="str">
            <v>2: Sexual</v>
          </cell>
          <cell r="C8043" t="str">
            <v>23: Abnormal Sex</v>
          </cell>
          <cell r="D8043" t="str">
            <v>14 to 16</v>
          </cell>
          <cell r="E8043" t="str">
            <v>Maori</v>
          </cell>
          <cell r="F8043" t="str">
            <v>Other</v>
          </cell>
          <cell r="G8043">
            <v>93</v>
          </cell>
          <cell r="H8043">
            <v>2068.0100000000002</v>
          </cell>
          <cell r="I8043">
            <v>103.65954346770278</v>
          </cell>
          <cell r="J8043">
            <v>2171.5682854386964</v>
          </cell>
          <cell r="K8043">
            <v>41970</v>
          </cell>
        </row>
        <row r="8044">
          <cell r="A8044">
            <v>2005</v>
          </cell>
          <cell r="B8044" t="str">
            <v>2: Sexual</v>
          </cell>
          <cell r="C8044" t="str">
            <v>23: Abnormal Sex</v>
          </cell>
          <cell r="D8044" t="str">
            <v>14 to 16</v>
          </cell>
          <cell r="E8044" t="str">
            <v>Non-Maori</v>
          </cell>
          <cell r="F8044">
            <v>2</v>
          </cell>
          <cell r="G8044">
            <v>1074.0899999999999</v>
          </cell>
          <cell r="H8044">
            <v>2.5</v>
          </cell>
          <cell r="I8044">
            <v>1193.4703749685746</v>
          </cell>
          <cell r="J8044">
            <v>2.5</v>
          </cell>
          <cell r="K8044">
            <v>149480</v>
          </cell>
        </row>
        <row r="8045">
          <cell r="A8045">
            <v>2005</v>
          </cell>
          <cell r="B8045" t="str">
            <v>2: Sexual</v>
          </cell>
          <cell r="C8045" t="str">
            <v>23: Abnormal Sex</v>
          </cell>
          <cell r="D8045" t="str">
            <v>17 to 20</v>
          </cell>
          <cell r="E8045" t="str">
            <v>Maori</v>
          </cell>
          <cell r="F8045" t="str">
            <v>Maori</v>
          </cell>
          <cell r="K8045">
            <v>48700</v>
          </cell>
        </row>
        <row r="8046">
          <cell r="A8046">
            <v>2005</v>
          </cell>
          <cell r="B8046" t="str">
            <v>2: Sexual</v>
          </cell>
          <cell r="C8046" t="str">
            <v>23: Abnormal Sex</v>
          </cell>
          <cell r="D8046" t="str">
            <v>17 to 20</v>
          </cell>
          <cell r="E8046" t="str">
            <v>Non-Maori</v>
          </cell>
          <cell r="F8046">
            <v>1</v>
          </cell>
          <cell r="G8046">
            <v>1073.8900000000001</v>
          </cell>
          <cell r="H8046">
            <v>1.25</v>
          </cell>
          <cell r="I8046">
            <v>1193.2481458490465</v>
          </cell>
          <cell r="J8046">
            <v>1.25</v>
          </cell>
          <cell r="K8046">
            <v>190500</v>
          </cell>
        </row>
        <row r="8047">
          <cell r="A8047">
            <v>2005</v>
          </cell>
          <cell r="B8047" t="str">
            <v>2: Sexual</v>
          </cell>
          <cell r="C8047" t="str">
            <v>23: Abnormal Sex</v>
          </cell>
          <cell r="D8047" t="str">
            <v>21 to 30</v>
          </cell>
          <cell r="E8047" t="str">
            <v>Maori</v>
          </cell>
          <cell r="F8047" t="str">
            <v>Pacific peoples</v>
          </cell>
          <cell r="K8047">
            <v>88500</v>
          </cell>
        </row>
        <row r="8048">
          <cell r="A8048">
            <v>2005</v>
          </cell>
          <cell r="B8048" t="str">
            <v>2: Sexual</v>
          </cell>
          <cell r="C8048" t="str">
            <v>23: Abnormal Sex</v>
          </cell>
          <cell r="D8048" t="str">
            <v>21 to 30</v>
          </cell>
          <cell r="E8048" t="str">
            <v>Non-Maori</v>
          </cell>
          <cell r="F8048">
            <v>1</v>
          </cell>
          <cell r="G8048">
            <v>0.2</v>
          </cell>
          <cell r="H8048">
            <v>1.25</v>
          </cell>
          <cell r="I8048">
            <v>0.22222911952789329</v>
          </cell>
          <cell r="J8048">
            <v>1.25</v>
          </cell>
          <cell r="K8048">
            <v>450170</v>
          </cell>
        </row>
        <row r="8049">
          <cell r="A8049">
            <v>2005</v>
          </cell>
          <cell r="B8049" t="str">
            <v>2: Sexual</v>
          </cell>
          <cell r="C8049" t="str">
            <v>23: Abnormal Sex</v>
          </cell>
          <cell r="D8049" t="str">
            <v>31 to 50</v>
          </cell>
          <cell r="E8049" t="str">
            <v>Maori</v>
          </cell>
          <cell r="F8049">
            <v>1</v>
          </cell>
          <cell r="G8049">
            <v>0.2</v>
          </cell>
          <cell r="H8049">
            <v>1.25</v>
          </cell>
          <cell r="I8049">
            <v>0.22222911952789329</v>
          </cell>
          <cell r="J8049">
            <v>1.25</v>
          </cell>
          <cell r="K8049">
            <v>158560</v>
          </cell>
        </row>
        <row r="8050">
          <cell r="A8050">
            <v>2005</v>
          </cell>
          <cell r="B8050" t="str">
            <v>2: Sexual</v>
          </cell>
          <cell r="C8050" t="str">
            <v>23: Abnormal Sex</v>
          </cell>
          <cell r="D8050" t="str">
            <v>31 to 50</v>
          </cell>
          <cell r="E8050" t="str">
            <v>Non-Maori</v>
          </cell>
          <cell r="F8050">
            <v>6</v>
          </cell>
          <cell r="G8050">
            <v>6443.34</v>
          </cell>
          <cell r="H8050">
            <v>7.5</v>
          </cell>
          <cell r="I8050">
            <v>7159.488875094281</v>
          </cell>
          <cell r="J8050">
            <v>7.5</v>
          </cell>
          <cell r="K8050">
            <v>1063620</v>
          </cell>
        </row>
        <row r="8051">
          <cell r="A8051">
            <v>2005</v>
          </cell>
          <cell r="B8051" t="str">
            <v>2: Sexual</v>
          </cell>
          <cell r="C8051" t="str">
            <v>23: Abnormal Sex</v>
          </cell>
          <cell r="D8051" t="str">
            <v>51 or older</v>
          </cell>
          <cell r="E8051" t="str">
            <v>Maori</v>
          </cell>
          <cell r="F8051" t="str">
            <v>Maori</v>
          </cell>
          <cell r="K8051">
            <v>78020</v>
          </cell>
        </row>
        <row r="8052">
          <cell r="A8052">
            <v>2005</v>
          </cell>
          <cell r="B8052" t="str">
            <v>2: Sexual</v>
          </cell>
          <cell r="C8052" t="str">
            <v>23: Abnormal Sex</v>
          </cell>
          <cell r="D8052" t="str">
            <v>51 or older</v>
          </cell>
          <cell r="E8052" t="str">
            <v>Non-Maori</v>
          </cell>
          <cell r="F8052" t="str">
            <v>Other</v>
          </cell>
          <cell r="K8052">
            <v>1039300</v>
          </cell>
        </row>
        <row r="8053">
          <cell r="A8053">
            <v>2005</v>
          </cell>
          <cell r="B8053" t="str">
            <v>2: Sexual</v>
          </cell>
          <cell r="C8053" t="str">
            <v>24: Immoral Behaviour</v>
          </cell>
          <cell r="D8053" t="str">
            <v>0 to 9</v>
          </cell>
          <cell r="E8053" t="str">
            <v>Maori</v>
          </cell>
          <cell r="F8053" t="str">
            <v>Pacific peoples</v>
          </cell>
          <cell r="K8053">
            <v>144870</v>
          </cell>
        </row>
        <row r="8054">
          <cell r="A8054">
            <v>2005</v>
          </cell>
          <cell r="B8054" t="str">
            <v>2: Sexual</v>
          </cell>
          <cell r="C8054" t="str">
            <v>24: Immoral Behaviour</v>
          </cell>
          <cell r="D8054" t="str">
            <v>0 to 9</v>
          </cell>
          <cell r="E8054" t="str">
            <v>Non-Maori</v>
          </cell>
          <cell r="F8054">
            <v>1</v>
          </cell>
          <cell r="G8054">
            <v>0.2</v>
          </cell>
          <cell r="H8054">
            <v>1.3624454148471614</v>
          </cell>
          <cell r="I8054">
            <v>0.29120424196873135</v>
          </cell>
          <cell r="J8054">
            <v>1.3624454148471614</v>
          </cell>
          <cell r="K8054">
            <v>431840</v>
          </cell>
        </row>
        <row r="8055">
          <cell r="A8055">
            <v>2005</v>
          </cell>
          <cell r="B8055" t="str">
            <v>2: Sexual</v>
          </cell>
          <cell r="C8055" t="str">
            <v>24: Immoral Behaviour</v>
          </cell>
          <cell r="D8055" t="str">
            <v>10 to 13</v>
          </cell>
          <cell r="E8055" t="str">
            <v>Maori</v>
          </cell>
          <cell r="F8055">
            <v>1</v>
          </cell>
          <cell r="G8055">
            <v>370.33</v>
          </cell>
          <cell r="H8055">
            <v>1.3624454148471614</v>
          </cell>
          <cell r="I8055">
            <v>539.20833464140128</v>
          </cell>
          <cell r="J8055">
            <v>1.3624454148471614</v>
          </cell>
          <cell r="K8055">
            <v>56970</v>
          </cell>
        </row>
        <row r="8056">
          <cell r="A8056">
            <v>2005</v>
          </cell>
          <cell r="B8056" t="str">
            <v>2: Sexual</v>
          </cell>
          <cell r="C8056" t="str">
            <v>24: Immoral Behaviour</v>
          </cell>
          <cell r="D8056" t="str">
            <v>10 to 13</v>
          </cell>
          <cell r="E8056" t="str">
            <v>Non-Maori</v>
          </cell>
          <cell r="F8056">
            <v>6</v>
          </cell>
          <cell r="G8056">
            <v>2377.19</v>
          </cell>
          <cell r="H8056">
            <v>8.174672489082969</v>
          </cell>
          <cell r="I8056">
            <v>3461.2390598282423</v>
          </cell>
          <cell r="J8056">
            <v>8.174672489082969</v>
          </cell>
          <cell r="K8056">
            <v>191370</v>
          </cell>
        </row>
        <row r="8057">
          <cell r="A8057">
            <v>2005</v>
          </cell>
          <cell r="B8057" t="str">
            <v>2: Sexual</v>
          </cell>
          <cell r="C8057" t="str">
            <v>24: Immoral Behaviour</v>
          </cell>
          <cell r="D8057" t="str">
            <v>14 to 16</v>
          </cell>
          <cell r="E8057" t="str">
            <v>Maori</v>
          </cell>
          <cell r="F8057">
            <v>5</v>
          </cell>
          <cell r="G8057">
            <v>504.34</v>
          </cell>
          <cell r="H8057">
            <v>6.8122270742358078</v>
          </cell>
          <cell r="I8057">
            <v>734.32973697254965</v>
          </cell>
          <cell r="J8057">
            <v>6.8122270742358078</v>
          </cell>
          <cell r="K8057">
            <v>41970</v>
          </cell>
        </row>
        <row r="8058">
          <cell r="A8058">
            <v>2005</v>
          </cell>
          <cell r="B8058" t="str">
            <v>2: Sexual</v>
          </cell>
          <cell r="C8058" t="str">
            <v>24: Immoral Behaviour</v>
          </cell>
          <cell r="D8058" t="str">
            <v>14 to 16</v>
          </cell>
          <cell r="E8058" t="str">
            <v>Non-Maori</v>
          </cell>
          <cell r="F8058">
            <v>26</v>
          </cell>
          <cell r="G8058">
            <v>5520.52</v>
          </cell>
          <cell r="H8058">
            <v>35.4235807860262</v>
          </cell>
          <cell r="I8058">
            <v>8037.9942093661039</v>
          </cell>
          <cell r="J8058">
            <v>35.4235807860262</v>
          </cell>
          <cell r="K8058">
            <v>149480</v>
          </cell>
        </row>
        <row r="8059">
          <cell r="A8059">
            <v>2005</v>
          </cell>
          <cell r="B8059" t="str">
            <v>2: Sexual</v>
          </cell>
          <cell r="C8059" t="str">
            <v>24: Immoral Behaviour</v>
          </cell>
          <cell r="D8059" t="str">
            <v>17 to 20</v>
          </cell>
          <cell r="E8059" t="str">
            <v>Maori</v>
          </cell>
          <cell r="F8059">
            <v>12</v>
          </cell>
          <cell r="G8059">
            <v>1481.71</v>
          </cell>
          <cell r="H8059">
            <v>16.349344978165938</v>
          </cell>
          <cell r="I8059">
            <v>2157.4011868374441</v>
          </cell>
          <cell r="J8059">
            <v>16.349344978165938</v>
          </cell>
          <cell r="K8059">
            <v>48700</v>
          </cell>
        </row>
        <row r="8060">
          <cell r="A8060">
            <v>2005</v>
          </cell>
          <cell r="B8060" t="str">
            <v>2: Sexual</v>
          </cell>
          <cell r="C8060" t="str">
            <v>24: Immoral Behaviour</v>
          </cell>
          <cell r="D8060" t="str">
            <v>17 to 20</v>
          </cell>
          <cell r="E8060" t="str">
            <v>Non-Maori</v>
          </cell>
          <cell r="F8060">
            <v>45</v>
          </cell>
          <cell r="G8060">
            <v>4006.95</v>
          </cell>
          <cell r="H8060">
            <v>61.310043668122269</v>
          </cell>
          <cell r="I8060">
            <v>5834.2041867830412</v>
          </cell>
          <cell r="J8060">
            <v>61.310043668122269</v>
          </cell>
          <cell r="K8060">
            <v>190500</v>
          </cell>
        </row>
        <row r="8061">
          <cell r="A8061">
            <v>2005</v>
          </cell>
          <cell r="B8061" t="str">
            <v>2: Sexual</v>
          </cell>
          <cell r="C8061" t="str">
            <v>24: Immoral Behaviour</v>
          </cell>
          <cell r="D8061" t="str">
            <v>21 to 30</v>
          </cell>
          <cell r="E8061" t="str">
            <v>Maori</v>
          </cell>
          <cell r="F8061">
            <v>12</v>
          </cell>
          <cell r="G8061">
            <v>1392.35</v>
          </cell>
          <cell r="H8061">
            <v>16.349344978165938</v>
          </cell>
          <cell r="I8061">
            <v>2027.2911315258152</v>
          </cell>
          <cell r="J8061">
            <v>16.349344978165938</v>
          </cell>
          <cell r="K8061">
            <v>88500</v>
          </cell>
        </row>
        <row r="8062">
          <cell r="A8062">
            <v>2005</v>
          </cell>
          <cell r="B8062" t="str">
            <v>2: Sexual</v>
          </cell>
          <cell r="C8062" t="str">
            <v>24: Immoral Behaviour</v>
          </cell>
          <cell r="D8062" t="str">
            <v>21 to 30</v>
          </cell>
          <cell r="E8062" t="str">
            <v>Non-Maori</v>
          </cell>
          <cell r="F8062">
            <v>35</v>
          </cell>
          <cell r="G8062">
            <v>5002.83</v>
          </cell>
          <cell r="H8062">
            <v>47.685589519650655</v>
          </cell>
          <cell r="I8062">
            <v>7284.226589242141</v>
          </cell>
          <cell r="J8062">
            <v>47.685589519650655</v>
          </cell>
          <cell r="K8062">
            <v>450170</v>
          </cell>
        </row>
        <row r="8063">
          <cell r="A8063">
            <v>2005</v>
          </cell>
          <cell r="B8063" t="str">
            <v>2: Sexual</v>
          </cell>
          <cell r="C8063" t="str">
            <v>24: Immoral Behaviour</v>
          </cell>
          <cell r="D8063" t="str">
            <v>31 to 50</v>
          </cell>
          <cell r="E8063" t="str">
            <v>Maori</v>
          </cell>
          <cell r="F8063">
            <v>8</v>
          </cell>
          <cell r="G8063">
            <v>1249.6600000000001</v>
          </cell>
          <cell r="H8063">
            <v>10.899563318777291</v>
          </cell>
          <cell r="I8063">
            <v>1819.5314650932237</v>
          </cell>
          <cell r="J8063">
            <v>10.899563318777291</v>
          </cell>
          <cell r="K8063">
            <v>158560</v>
          </cell>
        </row>
        <row r="8064">
          <cell r="A8064">
            <v>2005</v>
          </cell>
          <cell r="B8064" t="str">
            <v>2: Sexual</v>
          </cell>
          <cell r="C8064" t="str">
            <v>24: Immoral Behaviour</v>
          </cell>
          <cell r="D8064" t="str">
            <v>31 to 50</v>
          </cell>
          <cell r="E8064" t="str">
            <v>Non-Maori</v>
          </cell>
          <cell r="F8064">
            <v>62</v>
          </cell>
          <cell r="G8064">
            <v>13726.24</v>
          </cell>
          <cell r="H8064">
            <v>84.471615720524028</v>
          </cell>
          <cell r="I8064">
            <v>19985.696571404387</v>
          </cell>
          <cell r="J8064">
            <v>84.471615720524028</v>
          </cell>
          <cell r="K8064">
            <v>1063620</v>
          </cell>
        </row>
        <row r="8065">
          <cell r="A8065">
            <v>2005</v>
          </cell>
          <cell r="B8065" t="str">
            <v>2: Sexual</v>
          </cell>
          <cell r="C8065" t="str">
            <v>24: Immoral Behaviour</v>
          </cell>
          <cell r="D8065" t="str">
            <v>51 or older</v>
          </cell>
          <cell r="E8065" t="str">
            <v>Maori</v>
          </cell>
          <cell r="F8065">
            <v>3</v>
          </cell>
          <cell r="G8065">
            <v>137.66999999999999</v>
          </cell>
          <cell r="H8065">
            <v>4.0873362445414845</v>
          </cell>
          <cell r="I8065">
            <v>200.45043995917621</v>
          </cell>
          <cell r="J8065">
            <v>4.0873362445414845</v>
          </cell>
          <cell r="K8065">
            <v>78020</v>
          </cell>
        </row>
        <row r="8066">
          <cell r="A8066">
            <v>2005</v>
          </cell>
          <cell r="B8066" t="str">
            <v>2: Sexual</v>
          </cell>
          <cell r="C8066" t="str">
            <v>24: Immoral Behaviour</v>
          </cell>
          <cell r="D8066" t="str">
            <v>51 or older</v>
          </cell>
          <cell r="E8066" t="str">
            <v>Non-Maori</v>
          </cell>
          <cell r="F8066">
            <v>13</v>
          </cell>
          <cell r="G8066">
            <v>3932.33</v>
          </cell>
          <cell r="H8066">
            <v>17.7117903930131</v>
          </cell>
          <cell r="I8066">
            <v>5725.5558841045067</v>
          </cell>
          <cell r="J8066">
            <v>17.7117903930131</v>
          </cell>
          <cell r="K8066">
            <v>1039300</v>
          </cell>
        </row>
        <row r="8067">
          <cell r="A8067">
            <v>2005</v>
          </cell>
          <cell r="B8067" t="str">
            <v>2: Sexual</v>
          </cell>
          <cell r="C8067" t="str">
            <v>25: Indecent Videos</v>
          </cell>
          <cell r="D8067" t="str">
            <v>0 to 9</v>
          </cell>
          <cell r="E8067" t="str">
            <v>Maori</v>
          </cell>
          <cell r="F8067" t="str">
            <v>Other</v>
          </cell>
          <cell r="G8067">
            <v>15</v>
          </cell>
          <cell r="H8067">
            <v>2.88</v>
          </cell>
          <cell r="I8067">
            <v>17.987782805429863</v>
          </cell>
          <cell r="J8067">
            <v>3.4604548969083448</v>
          </cell>
          <cell r="K8067">
            <v>144870</v>
          </cell>
        </row>
        <row r="8068">
          <cell r="A8068">
            <v>2005</v>
          </cell>
          <cell r="B8068" t="str">
            <v>2: Sexual</v>
          </cell>
          <cell r="C8068" t="str">
            <v>25: Indecent Videos</v>
          </cell>
          <cell r="D8068" t="str">
            <v>0 to 9</v>
          </cell>
          <cell r="E8068" t="str">
            <v>Non-Maori</v>
          </cell>
          <cell r="F8068" t="str">
            <v>Pacific peoples</v>
          </cell>
          <cell r="G8068">
            <v>3</v>
          </cell>
          <cell r="H8068">
            <v>0.6</v>
          </cell>
          <cell r="I8068">
            <v>3.5975565610859732</v>
          </cell>
          <cell r="J8068">
            <v>0.72092810352257186</v>
          </cell>
          <cell r="K8068">
            <v>431840</v>
          </cell>
        </row>
        <row r="8069">
          <cell r="A8069">
            <v>2005</v>
          </cell>
          <cell r="B8069" t="str">
            <v>2: Sexual</v>
          </cell>
          <cell r="C8069" t="str">
            <v>25: Indecent Videos</v>
          </cell>
          <cell r="D8069" t="str">
            <v>10 to 13</v>
          </cell>
          <cell r="E8069" t="str">
            <v>Maori</v>
          </cell>
          <cell r="F8069" t="str">
            <v>Maori</v>
          </cell>
          <cell r="G8069">
            <v>67</v>
          </cell>
          <cell r="H8069">
            <v>401.8</v>
          </cell>
          <cell r="I8069">
            <v>80.34542986425339</v>
          </cell>
          <cell r="J8069">
            <v>482.78151999228231</v>
          </cell>
          <cell r="K8069">
            <v>56970</v>
          </cell>
        </row>
        <row r="8070">
          <cell r="A8070">
            <v>2005</v>
          </cell>
          <cell r="B8070" t="str">
            <v>2: Sexual</v>
          </cell>
          <cell r="C8070" t="str">
            <v>25: Indecent Videos</v>
          </cell>
          <cell r="D8070" t="str">
            <v>10 to 13</v>
          </cell>
          <cell r="E8070" t="str">
            <v>Non-Maori</v>
          </cell>
          <cell r="F8070" t="str">
            <v>Other</v>
          </cell>
          <cell r="G8070">
            <v>44</v>
          </cell>
          <cell r="H8070">
            <v>153.54</v>
          </cell>
          <cell r="I8070">
            <v>52.764162895927605</v>
          </cell>
          <cell r="J8070">
            <v>184.48550169142607</v>
          </cell>
          <cell r="K8070">
            <v>191370</v>
          </cell>
        </row>
        <row r="8071">
          <cell r="A8071">
            <v>2005</v>
          </cell>
          <cell r="B8071" t="str">
            <v>2: Sexual</v>
          </cell>
          <cell r="C8071" t="str">
            <v>25: Indecent Videos</v>
          </cell>
          <cell r="D8071" t="str">
            <v>14 to 16</v>
          </cell>
          <cell r="E8071" t="str">
            <v>Maori</v>
          </cell>
          <cell r="F8071" t="str">
            <v>Pacific peoples</v>
          </cell>
          <cell r="G8071">
            <v>14</v>
          </cell>
          <cell r="H8071">
            <v>30.98</v>
          </cell>
          <cell r="I8071">
            <v>16.788597285067873</v>
          </cell>
          <cell r="J8071">
            <v>37.223921078548777</v>
          </cell>
          <cell r="K8071">
            <v>41970</v>
          </cell>
        </row>
        <row r="8072">
          <cell r="A8072">
            <v>2005</v>
          </cell>
          <cell r="B8072" t="str">
            <v>2: Sexual</v>
          </cell>
          <cell r="C8072" t="str">
            <v>25: Indecent Videos</v>
          </cell>
          <cell r="D8072" t="str">
            <v>14 to 16</v>
          </cell>
          <cell r="E8072" t="str">
            <v>Non-Maori</v>
          </cell>
          <cell r="F8072" t="str">
            <v>Maori</v>
          </cell>
          <cell r="G8072">
            <v>826</v>
          </cell>
          <cell r="H8072">
            <v>14908.05</v>
          </cell>
          <cell r="I8072">
            <v>990.52723981900454</v>
          </cell>
          <cell r="J8072">
            <v>17912.720356199465</v>
          </cell>
          <cell r="K8072">
            <v>149480</v>
          </cell>
        </row>
        <row r="8073">
          <cell r="A8073">
            <v>2005</v>
          </cell>
          <cell r="B8073" t="str">
            <v>2: Sexual</v>
          </cell>
          <cell r="C8073" t="str">
            <v>25: Indecent Videos</v>
          </cell>
          <cell r="D8073" t="str">
            <v>17 to 20</v>
          </cell>
          <cell r="E8073" t="str">
            <v>Maori</v>
          </cell>
          <cell r="F8073" t="str">
            <v>Other</v>
          </cell>
          <cell r="G8073">
            <v>568</v>
          </cell>
          <cell r="H8073">
            <v>16971.93</v>
          </cell>
          <cell r="I8073">
            <v>681.13737556561091</v>
          </cell>
          <cell r="J8073">
            <v>20392.568846696366</v>
          </cell>
          <cell r="K8073">
            <v>48700</v>
          </cell>
        </row>
        <row r="8074">
          <cell r="A8074">
            <v>2005</v>
          </cell>
          <cell r="B8074" t="str">
            <v>2: Sexual</v>
          </cell>
          <cell r="C8074" t="str">
            <v>25: Indecent Videos</v>
          </cell>
          <cell r="D8074" t="str">
            <v>17 to 20</v>
          </cell>
          <cell r="E8074" t="str">
            <v>Non-Maori</v>
          </cell>
          <cell r="F8074" t="str">
            <v>Pacific peoples</v>
          </cell>
          <cell r="G8074">
            <v>98</v>
          </cell>
          <cell r="H8074">
            <v>2111.15</v>
          </cell>
          <cell r="I8074">
            <v>117.52018099547513</v>
          </cell>
          <cell r="J8074">
            <v>2536.6456095861281</v>
          </cell>
          <cell r="K8074">
            <v>190500</v>
          </cell>
        </row>
        <row r="8075">
          <cell r="A8075">
            <v>2005</v>
          </cell>
          <cell r="B8075" t="str">
            <v>2: Sexual</v>
          </cell>
          <cell r="C8075" t="str">
            <v>25: Indecent Videos</v>
          </cell>
          <cell r="D8075" t="str">
            <v>21 to 30</v>
          </cell>
          <cell r="E8075" t="str">
            <v>Maori</v>
          </cell>
          <cell r="F8075" t="str">
            <v>Maori</v>
          </cell>
          <cell r="G8075">
            <v>1612</v>
          </cell>
          <cell r="H8075">
            <v>11835.45</v>
          </cell>
          <cell r="I8075">
            <v>1933.0870588235293</v>
          </cell>
          <cell r="J8075">
            <v>14220.847538060358</v>
          </cell>
          <cell r="K8075">
            <v>88500</v>
          </cell>
        </row>
        <row r="8076">
          <cell r="A8076">
            <v>2005</v>
          </cell>
          <cell r="B8076" t="str">
            <v>2: Sexual</v>
          </cell>
          <cell r="C8076" t="str">
            <v>25: Indecent Videos</v>
          </cell>
          <cell r="D8076" t="str">
            <v>21 to 30</v>
          </cell>
          <cell r="E8076" t="str">
            <v>Non-Maori</v>
          </cell>
          <cell r="F8076" t="str">
            <v>Other</v>
          </cell>
          <cell r="G8076">
            <v>1580</v>
          </cell>
          <cell r="H8076">
            <v>11203.64</v>
          </cell>
          <cell r="I8076">
            <v>1894.7131221719455</v>
          </cell>
          <cell r="J8076">
            <v>13461.698229582702</v>
          </cell>
          <cell r="K8076">
            <v>450170</v>
          </cell>
        </row>
        <row r="8077">
          <cell r="A8077">
            <v>2005</v>
          </cell>
          <cell r="B8077" t="str">
            <v>2: Sexual</v>
          </cell>
          <cell r="C8077" t="str">
            <v>25: Indecent Videos</v>
          </cell>
          <cell r="D8077" t="str">
            <v>31 to 50</v>
          </cell>
          <cell r="E8077" t="str">
            <v>Maori</v>
          </cell>
          <cell r="F8077" t="str">
            <v>Pacific peoples</v>
          </cell>
          <cell r="G8077">
            <v>203</v>
          </cell>
          <cell r="H8077">
            <v>1551.27</v>
          </cell>
          <cell r="I8077">
            <v>243.43466063348416</v>
          </cell>
          <cell r="J8077">
            <v>1863.9235652524337</v>
          </cell>
          <cell r="K8077">
            <v>158560</v>
          </cell>
        </row>
        <row r="8078">
          <cell r="A8078">
            <v>2005</v>
          </cell>
          <cell r="B8078" t="str">
            <v>2: Sexual</v>
          </cell>
          <cell r="C8078" t="str">
            <v>25: Indecent Videos</v>
          </cell>
          <cell r="D8078" t="str">
            <v>31 to 50</v>
          </cell>
          <cell r="E8078" t="str">
            <v>Non-Maori</v>
          </cell>
          <cell r="F8078" t="str">
            <v>Maori</v>
          </cell>
          <cell r="G8078">
            <v>1516</v>
          </cell>
          <cell r="H8078">
            <v>13295.81</v>
          </cell>
          <cell r="I8078">
            <v>1817.9652488687782</v>
          </cell>
          <cell r="J8078">
            <v>15975.538480160732</v>
          </cell>
          <cell r="K8078">
            <v>1063620</v>
          </cell>
        </row>
        <row r="8079">
          <cell r="A8079">
            <v>2005</v>
          </cell>
          <cell r="B8079" t="str">
            <v>2: Sexual</v>
          </cell>
          <cell r="C8079" t="str">
            <v>25: Indecent Videos</v>
          </cell>
          <cell r="D8079" t="str">
            <v>51 or older</v>
          </cell>
          <cell r="E8079" t="str">
            <v>Maori</v>
          </cell>
          <cell r="F8079" t="str">
            <v>Other</v>
          </cell>
          <cell r="G8079">
            <v>1485</v>
          </cell>
          <cell r="H8079">
            <v>9248.2999999999993</v>
          </cell>
          <cell r="I8079">
            <v>1780.7904977375565</v>
          </cell>
          <cell r="J8079">
            <v>11112.265633012998</v>
          </cell>
          <cell r="K8079">
            <v>78020</v>
          </cell>
        </row>
        <row r="8080">
          <cell r="A8080">
            <v>2005</v>
          </cell>
          <cell r="B8080" t="str">
            <v>2: Sexual</v>
          </cell>
          <cell r="C8080" t="str">
            <v>25: Indecent Videos</v>
          </cell>
          <cell r="D8080" t="str">
            <v>51 or older</v>
          </cell>
          <cell r="E8080" t="str">
            <v>Non-Maori</v>
          </cell>
          <cell r="F8080" t="str">
            <v>Pacific peoples</v>
          </cell>
          <cell r="G8080">
            <v>239</v>
          </cell>
          <cell r="H8080">
            <v>2260.11</v>
          </cell>
          <cell r="I8080">
            <v>286.60533936651586</v>
          </cell>
          <cell r="J8080">
            <v>2715.6280267540005</v>
          </cell>
          <cell r="K8080">
            <v>1039300</v>
          </cell>
        </row>
        <row r="8081">
          <cell r="A8081">
            <v>2005</v>
          </cell>
          <cell r="B8081" t="str">
            <v>2: Sexual</v>
          </cell>
          <cell r="C8081" t="str">
            <v>29: Immoral Behaviour/Miscellaneous</v>
          </cell>
          <cell r="D8081" t="str">
            <v>0 to 9</v>
          </cell>
          <cell r="E8081" t="str">
            <v>Maori</v>
          </cell>
          <cell r="F8081" t="str">
            <v>Maori</v>
          </cell>
          <cell r="G8081">
            <v>950</v>
          </cell>
          <cell r="H8081">
            <v>7738.75</v>
          </cell>
          <cell r="I8081">
            <v>1139.2262443438915</v>
          </cell>
          <cell r="J8081">
            <v>9298.4706018921661</v>
          </cell>
          <cell r="K8081">
            <v>144870</v>
          </cell>
        </row>
        <row r="8082">
          <cell r="A8082">
            <v>2005</v>
          </cell>
          <cell r="B8082" t="str">
            <v>2: Sexual</v>
          </cell>
          <cell r="C8082" t="str">
            <v>29: Immoral Behaviour/Miscellaneous</v>
          </cell>
          <cell r="D8082" t="str">
            <v>0 to 9</v>
          </cell>
          <cell r="E8082" t="str">
            <v>Non-Maori</v>
          </cell>
          <cell r="F8082" t="str">
            <v>Other</v>
          </cell>
          <cell r="G8082">
            <v>1424</v>
          </cell>
          <cell r="H8082">
            <v>9921.119999999979</v>
          </cell>
          <cell r="I8082">
            <v>1707.6401809954752</v>
          </cell>
          <cell r="J8082">
            <v>11920.690377366402</v>
          </cell>
          <cell r="K8082">
            <v>431840</v>
          </cell>
        </row>
        <row r="8083">
          <cell r="A8083">
            <v>2005</v>
          </cell>
          <cell r="B8083" t="str">
            <v>2: Sexual</v>
          </cell>
          <cell r="C8083" t="str">
            <v>29: Immoral Behaviour/Miscellaneous</v>
          </cell>
          <cell r="D8083" t="str">
            <v>10 to 13</v>
          </cell>
          <cell r="E8083" t="str">
            <v>Maori</v>
          </cell>
          <cell r="F8083">
            <v>1</v>
          </cell>
          <cell r="G8083">
            <v>0</v>
          </cell>
          <cell r="H8083">
            <v>1.7123287671232876</v>
          </cell>
          <cell r="I8083">
            <v>0</v>
          </cell>
          <cell r="J8083">
            <v>0</v>
          </cell>
          <cell r="K8083">
            <v>56970</v>
          </cell>
        </row>
        <row r="8084">
          <cell r="A8084">
            <v>2005</v>
          </cell>
          <cell r="B8084" t="str">
            <v>2: Sexual</v>
          </cell>
          <cell r="C8084" t="str">
            <v>29: Immoral Behaviour/Miscellaneous</v>
          </cell>
          <cell r="D8084" t="str">
            <v>10 to 13</v>
          </cell>
          <cell r="E8084" t="str">
            <v>Non-Maori</v>
          </cell>
          <cell r="F8084">
            <v>1</v>
          </cell>
          <cell r="G8084">
            <v>0</v>
          </cell>
          <cell r="H8084">
            <v>1.7123287671232876</v>
          </cell>
          <cell r="I8084">
            <v>0</v>
          </cell>
          <cell r="J8084">
            <v>0</v>
          </cell>
          <cell r="K8084">
            <v>191370</v>
          </cell>
        </row>
        <row r="8085">
          <cell r="A8085">
            <v>2005</v>
          </cell>
          <cell r="B8085" t="str">
            <v>2: Sexual</v>
          </cell>
          <cell r="C8085" t="str">
            <v>29: Immoral Behaviour/Miscellaneous</v>
          </cell>
          <cell r="D8085" t="str">
            <v>14 to 16</v>
          </cell>
          <cell r="E8085" t="str">
            <v>Maori</v>
          </cell>
          <cell r="F8085" t="str">
            <v>Other</v>
          </cell>
          <cell r="G8085">
            <v>174</v>
          </cell>
          <cell r="H8085">
            <v>968.05</v>
          </cell>
          <cell r="I8085">
            <v>208.65828054298643</v>
          </cell>
          <cell r="J8085">
            <v>1163.157417691709</v>
          </cell>
          <cell r="K8085">
            <v>41970</v>
          </cell>
        </row>
        <row r="8086">
          <cell r="A8086">
            <v>2005</v>
          </cell>
          <cell r="B8086" t="str">
            <v>2: Sexual</v>
          </cell>
          <cell r="C8086" t="str">
            <v>29: Immoral Behaviour/Miscellaneous</v>
          </cell>
          <cell r="D8086" t="str">
            <v>14 to 16</v>
          </cell>
          <cell r="E8086" t="str">
            <v>Non-Maori</v>
          </cell>
          <cell r="F8086">
            <v>8</v>
          </cell>
          <cell r="G8086">
            <v>0.4</v>
          </cell>
          <cell r="H8086">
            <v>13.698630136986301</v>
          </cell>
          <cell r="I8086">
            <v>0.79791511541325399</v>
          </cell>
          <cell r="J8086">
            <v>5.0769230769230775</v>
          </cell>
          <cell r="K8086">
            <v>149480</v>
          </cell>
        </row>
        <row r="8087">
          <cell r="A8087">
            <v>2005</v>
          </cell>
          <cell r="B8087" t="str">
            <v>2: Sexual</v>
          </cell>
          <cell r="C8087" t="str">
            <v>29: Immoral Behaviour/Miscellaneous</v>
          </cell>
          <cell r="D8087" t="str">
            <v>17 to 20</v>
          </cell>
          <cell r="E8087" t="str">
            <v>Maori</v>
          </cell>
          <cell r="F8087" t="str">
            <v>Maori</v>
          </cell>
          <cell r="G8087">
            <v>3</v>
          </cell>
          <cell r="H8087">
            <v>5.0599999999999996</v>
          </cell>
          <cell r="I8087">
            <v>3.7173409767390582</v>
          </cell>
          <cell r="J8087">
            <v>6.0910478366758083</v>
          </cell>
          <cell r="K8087">
            <v>48700</v>
          </cell>
        </row>
        <row r="8088">
          <cell r="A8088">
            <v>2005</v>
          </cell>
          <cell r="B8088" t="str">
            <v>2: Sexual</v>
          </cell>
          <cell r="C8088" t="str">
            <v>29: Immoral Behaviour/Miscellaneous</v>
          </cell>
          <cell r="D8088" t="str">
            <v>17 to 20</v>
          </cell>
          <cell r="E8088" t="str">
            <v>Non-Maori</v>
          </cell>
          <cell r="F8088">
            <v>1</v>
          </cell>
          <cell r="G8088">
            <v>0</v>
          </cell>
          <cell r="H8088">
            <v>1.7123287671232876</v>
          </cell>
          <cell r="I8088">
            <v>0</v>
          </cell>
          <cell r="J8088">
            <v>0</v>
          </cell>
          <cell r="K8088">
            <v>190500</v>
          </cell>
        </row>
        <row r="8089">
          <cell r="A8089">
            <v>2005</v>
          </cell>
          <cell r="B8089" t="str">
            <v>2: Sexual</v>
          </cell>
          <cell r="C8089" t="str">
            <v>29: Immoral Behaviour/Miscellaneous</v>
          </cell>
          <cell r="D8089" t="str">
            <v>21 to 30</v>
          </cell>
          <cell r="E8089" t="str">
            <v>Maori</v>
          </cell>
          <cell r="F8089">
            <v>3</v>
          </cell>
          <cell r="G8089">
            <v>0</v>
          </cell>
          <cell r="H8089">
            <v>5.1369863013698627</v>
          </cell>
          <cell r="I8089">
            <v>0</v>
          </cell>
          <cell r="J8089">
            <v>0</v>
          </cell>
          <cell r="K8089">
            <v>88500</v>
          </cell>
        </row>
        <row r="8090">
          <cell r="A8090">
            <v>2005</v>
          </cell>
          <cell r="B8090" t="str">
            <v>2: Sexual</v>
          </cell>
          <cell r="C8090" t="str">
            <v>29: Immoral Behaviour/Miscellaneous</v>
          </cell>
          <cell r="D8090" t="str">
            <v>21 to 30</v>
          </cell>
          <cell r="E8090" t="str">
            <v>Non-Maori</v>
          </cell>
          <cell r="F8090">
            <v>6</v>
          </cell>
          <cell r="G8090">
            <v>0.4</v>
          </cell>
          <cell r="H8090">
            <v>10.273972602739725</v>
          </cell>
          <cell r="I8090">
            <v>0.79791511541325399</v>
          </cell>
          <cell r="J8090">
            <v>3.384615384615385</v>
          </cell>
          <cell r="K8090">
            <v>450170</v>
          </cell>
        </row>
        <row r="8091">
          <cell r="A8091">
            <v>2005</v>
          </cell>
          <cell r="B8091" t="str">
            <v>2: Sexual</v>
          </cell>
          <cell r="C8091" t="str">
            <v>29: Immoral Behaviour/Miscellaneous</v>
          </cell>
          <cell r="D8091" t="str">
            <v>31 to 50</v>
          </cell>
          <cell r="E8091" t="str">
            <v>Maori</v>
          </cell>
          <cell r="F8091">
            <v>13</v>
          </cell>
          <cell r="G8091">
            <v>2.4</v>
          </cell>
          <cell r="H8091">
            <v>22.260273972602739</v>
          </cell>
          <cell r="I8091">
            <v>4.7874906924795235</v>
          </cell>
          <cell r="J8091">
            <v>20.30769230769231</v>
          </cell>
          <cell r="K8091">
            <v>158560</v>
          </cell>
        </row>
        <row r="8092">
          <cell r="A8092">
            <v>2005</v>
          </cell>
          <cell r="B8092" t="str">
            <v>2: Sexual</v>
          </cell>
          <cell r="C8092" t="str">
            <v>29: Immoral Behaviour/Miscellaneous</v>
          </cell>
          <cell r="D8092" t="str">
            <v>31 to 50</v>
          </cell>
          <cell r="E8092" t="str">
            <v>Non-Maori</v>
          </cell>
          <cell r="F8092">
            <v>29</v>
          </cell>
          <cell r="G8092">
            <v>0.6</v>
          </cell>
          <cell r="H8092">
            <v>49.657534246575338</v>
          </cell>
          <cell r="I8092">
            <v>1.1968726731198811</v>
          </cell>
          <cell r="J8092">
            <v>5.0769230769230775</v>
          </cell>
          <cell r="K8092">
            <v>1063620</v>
          </cell>
        </row>
        <row r="8093">
          <cell r="A8093">
            <v>2005</v>
          </cell>
          <cell r="B8093" t="str">
            <v>2: Sexual</v>
          </cell>
          <cell r="C8093" t="str">
            <v>29: Immoral Behaviour/Miscellaneous</v>
          </cell>
          <cell r="D8093" t="str">
            <v>51 or older</v>
          </cell>
          <cell r="E8093" t="str">
            <v>Maori</v>
          </cell>
          <cell r="F8093" t="str">
            <v>Maori</v>
          </cell>
          <cell r="G8093">
            <v>811</v>
          </cell>
          <cell r="H8093">
            <v>14908.05</v>
          </cell>
          <cell r="I8093">
            <v>1004.9211773784588</v>
          </cell>
          <cell r="J8093">
            <v>17945.779782915975</v>
          </cell>
          <cell r="K8093">
            <v>78020</v>
          </cell>
        </row>
        <row r="8094">
          <cell r="A8094">
            <v>2005</v>
          </cell>
          <cell r="B8094" t="str">
            <v>2: Sexual</v>
          </cell>
          <cell r="C8094" t="str">
            <v>29: Immoral Behaviour/Miscellaneous</v>
          </cell>
          <cell r="D8094" t="str">
            <v>51 or older</v>
          </cell>
          <cell r="E8094" t="str">
            <v>Non-Maori</v>
          </cell>
          <cell r="F8094">
            <v>11</v>
          </cell>
          <cell r="G8094">
            <v>264.8</v>
          </cell>
          <cell r="H8094">
            <v>18.835616438356162</v>
          </cell>
          <cell r="I8094">
            <v>528.21980640357413</v>
          </cell>
          <cell r="J8094">
            <v>10.153846153846155</v>
          </cell>
          <cell r="K8094">
            <v>1039300</v>
          </cell>
        </row>
        <row r="8095">
          <cell r="A8095">
            <v>2005</v>
          </cell>
          <cell r="B8095" t="str">
            <v>3: Drugs/Anti-Social</v>
          </cell>
          <cell r="C8095" t="str">
            <v>30: Drugs/Anti-Social Total</v>
          </cell>
          <cell r="D8095" t="str">
            <v>0 to 9</v>
          </cell>
          <cell r="E8095" t="str">
            <v>Maori</v>
          </cell>
          <cell r="F8095">
            <v>36</v>
          </cell>
          <cell r="G8095">
            <v>9.8800000000000008</v>
          </cell>
          <cell r="H8095">
            <v>37.773097330795089</v>
          </cell>
          <cell r="I8095">
            <v>11.822723364006293</v>
          </cell>
          <cell r="J8095">
            <v>14.623862696443341</v>
          </cell>
          <cell r="K8095">
            <v>144870</v>
          </cell>
        </row>
        <row r="8096">
          <cell r="A8096">
            <v>2005</v>
          </cell>
          <cell r="B8096" t="str">
            <v>3: Drugs/Anti-Social</v>
          </cell>
          <cell r="C8096" t="str">
            <v>30: Drugs/Anti-Social Total</v>
          </cell>
          <cell r="D8096" t="str">
            <v>0 to 9</v>
          </cell>
          <cell r="E8096" t="str">
            <v>Non-Maori</v>
          </cell>
          <cell r="F8096">
            <v>75</v>
          </cell>
          <cell r="G8096">
            <v>16.14</v>
          </cell>
          <cell r="H8096">
            <v>78.69395277248978</v>
          </cell>
          <cell r="I8096">
            <v>19.313639179662101</v>
          </cell>
          <cell r="J8096">
            <v>17.757547559966916</v>
          </cell>
          <cell r="K8096">
            <v>431840</v>
          </cell>
        </row>
        <row r="8097">
          <cell r="A8097">
            <v>2005</v>
          </cell>
          <cell r="B8097" t="str">
            <v>3: Drugs/Anti-Social</v>
          </cell>
          <cell r="C8097" t="str">
            <v>30: Drugs/Anti-Social Total</v>
          </cell>
          <cell r="D8097" t="str">
            <v>10 to 13</v>
          </cell>
          <cell r="E8097" t="str">
            <v>Maori</v>
          </cell>
          <cell r="F8097">
            <v>307</v>
          </cell>
          <cell r="G8097">
            <v>1298.81</v>
          </cell>
          <cell r="H8097">
            <v>322.12058001539145</v>
          </cell>
          <cell r="I8097">
            <v>1554.1975032798609</v>
          </cell>
          <cell r="J8097">
            <v>170.26354425144748</v>
          </cell>
          <cell r="K8097">
            <v>56970</v>
          </cell>
        </row>
        <row r="8098">
          <cell r="A8098">
            <v>2005</v>
          </cell>
          <cell r="B8098" t="str">
            <v>3: Drugs/Anti-Social</v>
          </cell>
          <cell r="C8098" t="str">
            <v>30: Drugs/Anti-Social Total</v>
          </cell>
          <cell r="D8098" t="str">
            <v>10 to 13</v>
          </cell>
          <cell r="E8098" t="str">
            <v>Non-Maori</v>
          </cell>
          <cell r="F8098">
            <v>320</v>
          </cell>
          <cell r="G8098">
            <v>1283.4100000000001</v>
          </cell>
          <cell r="H8098">
            <v>335.76086516262302</v>
          </cell>
          <cell r="I8098">
            <v>1535.7693717205786</v>
          </cell>
          <cell r="J8098">
            <v>114.9017783291977</v>
          </cell>
          <cell r="K8098">
            <v>191370</v>
          </cell>
        </row>
        <row r="8099">
          <cell r="A8099">
            <v>2005</v>
          </cell>
          <cell r="B8099" t="str">
            <v>3: Drugs/Anti-Social</v>
          </cell>
          <cell r="C8099" t="str">
            <v>30: Drugs/Anti-Social Total</v>
          </cell>
          <cell r="D8099" t="str">
            <v>14 to 16</v>
          </cell>
          <cell r="E8099" t="str">
            <v>Maori</v>
          </cell>
          <cell r="F8099">
            <v>1451</v>
          </cell>
          <cell r="G8099">
            <v>3325.3799999999942</v>
          </cell>
          <cell r="H8099">
            <v>1522.4656729717688</v>
          </cell>
          <cell r="I8099">
            <v>3979.2558522468798</v>
          </cell>
          <cell r="J8099">
            <v>830.42648883374682</v>
          </cell>
          <cell r="K8099">
            <v>41970</v>
          </cell>
        </row>
        <row r="8100">
          <cell r="A8100">
            <v>2005</v>
          </cell>
          <cell r="B8100" t="str">
            <v>3: Drugs/Anti-Social</v>
          </cell>
          <cell r="C8100" t="str">
            <v>30: Drugs/Anti-Social Total</v>
          </cell>
          <cell r="D8100" t="str">
            <v>14 to 16</v>
          </cell>
          <cell r="E8100" t="str">
            <v>Non-Maori</v>
          </cell>
          <cell r="F8100">
            <v>2222</v>
          </cell>
          <cell r="G8100">
            <v>10502.94</v>
          </cell>
          <cell r="H8100">
            <v>2331.4395074729637</v>
          </cell>
          <cell r="I8100">
            <v>12568.153251898371</v>
          </cell>
          <cell r="J8100">
            <v>1128.1265508684862</v>
          </cell>
          <cell r="K8100">
            <v>149480</v>
          </cell>
        </row>
        <row r="8101">
          <cell r="A8101">
            <v>2005</v>
          </cell>
          <cell r="B8101" t="str">
            <v>3: Drugs/Anti-Social</v>
          </cell>
          <cell r="C8101" t="str">
            <v>30: Drugs/Anti-Social Total</v>
          </cell>
          <cell r="D8101" t="str">
            <v>17 to 20</v>
          </cell>
          <cell r="E8101" t="str">
            <v>Maori</v>
          </cell>
          <cell r="F8101">
            <v>4444</v>
          </cell>
          <cell r="G8101">
            <v>15249.84</v>
          </cell>
          <cell r="H8101">
            <v>4662.8790149459273</v>
          </cell>
          <cell r="I8101">
            <v>18248.445310258892</v>
          </cell>
          <cell r="J8101">
            <v>2166.4208023159636</v>
          </cell>
          <cell r="K8101">
            <v>48700</v>
          </cell>
        </row>
        <row r="8102">
          <cell r="A8102">
            <v>2005</v>
          </cell>
          <cell r="B8102" t="str">
            <v>3: Drugs/Anti-Social</v>
          </cell>
          <cell r="C8102" t="str">
            <v>30: Drugs/Anti-Social Total</v>
          </cell>
          <cell r="D8102" t="str">
            <v>17 to 20</v>
          </cell>
          <cell r="E8102" t="str">
            <v>Non-Maori</v>
          </cell>
          <cell r="F8102">
            <v>8518</v>
          </cell>
          <cell r="G8102">
            <v>34100.65</v>
          </cell>
          <cell r="H8102">
            <v>8937.5345295475727</v>
          </cell>
          <cell r="I8102">
            <v>40805.926263441441</v>
          </cell>
          <cell r="J8102">
            <v>3923.3734491315136</v>
          </cell>
          <cell r="K8102">
            <v>190500</v>
          </cell>
        </row>
        <row r="8103">
          <cell r="A8103">
            <v>2005</v>
          </cell>
          <cell r="B8103" t="str">
            <v>3: Drugs/Anti-Social</v>
          </cell>
          <cell r="C8103" t="str">
            <v>30: Drugs/Anti-Social Total</v>
          </cell>
          <cell r="D8103" t="str">
            <v>21 to 30</v>
          </cell>
          <cell r="E8103" t="str">
            <v>Maori</v>
          </cell>
          <cell r="F8103">
            <v>6124</v>
          </cell>
          <cell r="G8103">
            <v>68637.149999999878</v>
          </cell>
          <cell r="H8103">
            <v>6425.6235570496983</v>
          </cell>
          <cell r="I8103">
            <v>82133.404548967912</v>
          </cell>
          <cell r="J8103">
            <v>3915.0169561621174</v>
          </cell>
          <cell r="K8103">
            <v>88500</v>
          </cell>
        </row>
        <row r="8104">
          <cell r="A8104">
            <v>2005</v>
          </cell>
          <cell r="B8104" t="str">
            <v>3: Drugs/Anti-Social</v>
          </cell>
          <cell r="C8104" t="str">
            <v>30: Drugs/Anti-Social Total</v>
          </cell>
          <cell r="D8104" t="str">
            <v>21 to 30</v>
          </cell>
          <cell r="E8104" t="str">
            <v>Non-Maori</v>
          </cell>
          <cell r="F8104">
            <v>8990</v>
          </cell>
          <cell r="G8104">
            <v>124292.89</v>
          </cell>
          <cell r="H8104">
            <v>9432.7818056624401</v>
          </cell>
          <cell r="I8104">
            <v>148732.83953267831</v>
          </cell>
          <cell r="J8104">
            <v>5595.7166046319271</v>
          </cell>
          <cell r="K8104">
            <v>450170</v>
          </cell>
        </row>
        <row r="8105">
          <cell r="A8105">
            <v>2005</v>
          </cell>
          <cell r="B8105" t="str">
            <v>3: Drugs/Anti-Social</v>
          </cell>
          <cell r="C8105" t="str">
            <v>30: Drugs/Anti-Social Total</v>
          </cell>
          <cell r="D8105" t="str">
            <v>31 to 50</v>
          </cell>
          <cell r="E8105" t="str">
            <v>Maori</v>
          </cell>
          <cell r="F8105">
            <v>6561</v>
          </cell>
          <cell r="G8105">
            <v>156612.24</v>
          </cell>
          <cell r="H8105">
            <v>6884.1469885374054</v>
          </cell>
          <cell r="I8105">
            <v>187407.20535803286</v>
          </cell>
          <cell r="J8105">
            <v>4850.9441687344915</v>
          </cell>
          <cell r="K8105">
            <v>158560</v>
          </cell>
        </row>
        <row r="8106">
          <cell r="A8106">
            <v>2005</v>
          </cell>
          <cell r="B8106" t="str">
            <v>3: Drugs/Anti-Social</v>
          </cell>
          <cell r="C8106" t="str">
            <v>30: Drugs/Anti-Social Total</v>
          </cell>
          <cell r="D8106" t="str">
            <v>31 to 50</v>
          </cell>
          <cell r="E8106" t="str">
            <v>Non-Maori</v>
          </cell>
          <cell r="F8106">
            <v>8774</v>
          </cell>
          <cell r="G8106">
            <v>239125.66</v>
          </cell>
          <cell r="H8106">
            <v>9206.1432216776702</v>
          </cell>
          <cell r="I8106">
            <v>286145.39751168323</v>
          </cell>
          <cell r="J8106">
            <v>6592.2283912324237</v>
          </cell>
          <cell r="K8106">
            <v>1063620</v>
          </cell>
        </row>
        <row r="8107">
          <cell r="A8107">
            <v>2005</v>
          </cell>
          <cell r="B8107" t="str">
            <v>3: Drugs/Anti-Social</v>
          </cell>
          <cell r="C8107" t="str">
            <v>30: Drugs/Anti-Social Total</v>
          </cell>
          <cell r="D8107" t="str">
            <v>51 or older</v>
          </cell>
          <cell r="E8107" t="str">
            <v>Maori</v>
          </cell>
          <cell r="F8107">
            <v>479</v>
          </cell>
          <cell r="G8107">
            <v>9865.33</v>
          </cell>
          <cell r="H8107">
            <v>502.59204504030134</v>
          </cell>
          <cell r="I8107">
            <v>11805.168773748199</v>
          </cell>
          <cell r="J8107">
            <v>311.27936311000826</v>
          </cell>
          <cell r="K8107">
            <v>78020</v>
          </cell>
        </row>
        <row r="8108">
          <cell r="A8108">
            <v>2005</v>
          </cell>
          <cell r="B8108" t="str">
            <v>3: Drugs/Anti-Social</v>
          </cell>
          <cell r="C8108" t="str">
            <v>30: Drugs/Anti-Social Total</v>
          </cell>
          <cell r="D8108" t="str">
            <v>51 or older</v>
          </cell>
          <cell r="E8108" t="str">
            <v>Non-Maori</v>
          </cell>
          <cell r="F8108">
            <v>1077</v>
          </cell>
          <cell r="G8108">
            <v>22721.439999999999</v>
          </cell>
          <cell r="H8108">
            <v>1130.0451618129532</v>
          </cell>
          <cell r="I8108">
            <v>27189.200359500726</v>
          </cell>
          <cell r="J8108">
            <v>677.92049214226631</v>
          </cell>
          <cell r="K8108">
            <v>1039300</v>
          </cell>
        </row>
        <row r="8109">
          <cell r="A8109">
            <v>2005</v>
          </cell>
          <cell r="B8109" t="str">
            <v>3: Drugs/Anti-Social</v>
          </cell>
          <cell r="C8109" t="str">
            <v>31: Drugs (New Drugs)</v>
          </cell>
          <cell r="D8109" t="str">
            <v>0 to 9</v>
          </cell>
          <cell r="E8109" t="str">
            <v>Maori</v>
          </cell>
          <cell r="F8109" t="str">
            <v>Other</v>
          </cell>
          <cell r="K8109">
            <v>144870</v>
          </cell>
        </row>
        <row r="8110">
          <cell r="A8110">
            <v>2005</v>
          </cell>
          <cell r="B8110" t="str">
            <v>3: Drugs/Anti-Social</v>
          </cell>
          <cell r="C8110" t="str">
            <v>31: Drugs (New Drugs)</v>
          </cell>
          <cell r="D8110" t="str">
            <v>0 to 9</v>
          </cell>
          <cell r="E8110" t="str">
            <v>Non-Maori</v>
          </cell>
          <cell r="F8110" t="str">
            <v>Pacific peoples</v>
          </cell>
          <cell r="K8110">
            <v>431840</v>
          </cell>
        </row>
        <row r="8111">
          <cell r="A8111">
            <v>2005</v>
          </cell>
          <cell r="B8111" t="str">
            <v>3: Drugs/Anti-Social</v>
          </cell>
          <cell r="C8111" t="str">
            <v>31: Drugs (New Drugs)</v>
          </cell>
          <cell r="D8111" t="str">
            <v>10 to 13</v>
          </cell>
          <cell r="E8111" t="str">
            <v>Maori</v>
          </cell>
          <cell r="F8111">
            <v>1</v>
          </cell>
          <cell r="G8111">
            <v>7.5</v>
          </cell>
          <cell r="H8111">
            <v>1.0106048703849175</v>
          </cell>
          <cell r="I8111">
            <v>7.6465502924286861</v>
          </cell>
          <cell r="J8111">
            <v>1.0106048703849175</v>
          </cell>
          <cell r="K8111">
            <v>56970</v>
          </cell>
        </row>
        <row r="8112">
          <cell r="A8112">
            <v>2005</v>
          </cell>
          <cell r="B8112" t="str">
            <v>3: Drugs/Anti-Social</v>
          </cell>
          <cell r="C8112" t="str">
            <v>31: Drugs (New Drugs)</v>
          </cell>
          <cell r="D8112" t="str">
            <v>10 to 13</v>
          </cell>
          <cell r="E8112" t="str">
            <v>Non-Maori</v>
          </cell>
          <cell r="F8112" t="str">
            <v>Other</v>
          </cell>
          <cell r="K8112">
            <v>191370</v>
          </cell>
        </row>
        <row r="8113">
          <cell r="A8113">
            <v>2005</v>
          </cell>
          <cell r="B8113" t="str">
            <v>3: Drugs/Anti-Social</v>
          </cell>
          <cell r="C8113" t="str">
            <v>31: Drugs (New Drugs)</v>
          </cell>
          <cell r="D8113" t="str">
            <v>14 to 16</v>
          </cell>
          <cell r="E8113" t="str">
            <v>Maori</v>
          </cell>
          <cell r="F8113">
            <v>6</v>
          </cell>
          <cell r="G8113">
            <v>29.5</v>
          </cell>
          <cell r="H8113">
            <v>6.0636292223095056</v>
          </cell>
          <cell r="I8113">
            <v>30.076431150219499</v>
          </cell>
          <cell r="J8113">
            <v>6.0636292223095056</v>
          </cell>
          <cell r="K8113">
            <v>41970</v>
          </cell>
        </row>
        <row r="8114">
          <cell r="A8114">
            <v>2005</v>
          </cell>
          <cell r="B8114" t="str">
            <v>3: Drugs/Anti-Social</v>
          </cell>
          <cell r="C8114" t="str">
            <v>31: Drugs (New Drugs)</v>
          </cell>
          <cell r="D8114" t="str">
            <v>14 to 16</v>
          </cell>
          <cell r="E8114" t="str">
            <v>Non-Maori</v>
          </cell>
          <cell r="F8114">
            <v>3</v>
          </cell>
          <cell r="G8114">
            <v>724.28</v>
          </cell>
          <cell r="H8114">
            <v>3.0318146111547528</v>
          </cell>
          <cell r="I8114">
            <v>738.4324594400332</v>
          </cell>
          <cell r="J8114">
            <v>3.0318146111547528</v>
          </cell>
          <cell r="K8114">
            <v>149480</v>
          </cell>
        </row>
        <row r="8115">
          <cell r="A8115">
            <v>2005</v>
          </cell>
          <cell r="B8115" t="str">
            <v>3: Drugs/Anti-Social</v>
          </cell>
          <cell r="C8115" t="str">
            <v>31: Drugs (New Drugs)</v>
          </cell>
          <cell r="D8115" t="str">
            <v>17 to 20</v>
          </cell>
          <cell r="E8115" t="str">
            <v>Maori</v>
          </cell>
          <cell r="F8115">
            <v>67</v>
          </cell>
          <cell r="G8115">
            <v>2667.78</v>
          </cell>
          <cell r="H8115">
            <v>67.710526315789465</v>
          </cell>
          <cell r="I8115">
            <v>2719.9085252180544</v>
          </cell>
          <cell r="J8115">
            <v>67.710526315789465</v>
          </cell>
          <cell r="K8115">
            <v>48700</v>
          </cell>
        </row>
        <row r="8116">
          <cell r="A8116">
            <v>2005</v>
          </cell>
          <cell r="B8116" t="str">
            <v>3: Drugs/Anti-Social</v>
          </cell>
          <cell r="C8116" t="str">
            <v>31: Drugs (New Drugs)</v>
          </cell>
          <cell r="D8116" t="str">
            <v>17 to 20</v>
          </cell>
          <cell r="E8116" t="str">
            <v>Non-Maori</v>
          </cell>
          <cell r="F8116">
            <v>153</v>
          </cell>
          <cell r="G8116">
            <v>11857</v>
          </cell>
          <cell r="H8116">
            <v>154.62254516889237</v>
          </cell>
          <cell r="I8116">
            <v>12088.686242310274</v>
          </cell>
          <cell r="J8116">
            <v>154.62254516889237</v>
          </cell>
          <cell r="K8116">
            <v>190500</v>
          </cell>
        </row>
        <row r="8117">
          <cell r="A8117">
            <v>2005</v>
          </cell>
          <cell r="B8117" t="str">
            <v>3: Drugs/Anti-Social</v>
          </cell>
          <cell r="C8117" t="str">
            <v>31: Drugs (New Drugs)</v>
          </cell>
          <cell r="D8117" t="str">
            <v>21 to 30</v>
          </cell>
          <cell r="E8117" t="str">
            <v>Maori</v>
          </cell>
          <cell r="F8117">
            <v>314</v>
          </cell>
          <cell r="G8117">
            <v>28526.86</v>
          </cell>
          <cell r="H8117">
            <v>317.32992930086408</v>
          </cell>
          <cell r="I8117">
            <v>29084.275956676272</v>
          </cell>
          <cell r="J8117">
            <v>317.32992930086408</v>
          </cell>
          <cell r="K8117">
            <v>88500</v>
          </cell>
        </row>
        <row r="8118">
          <cell r="A8118">
            <v>2005</v>
          </cell>
          <cell r="B8118" t="str">
            <v>3: Drugs/Anti-Social</v>
          </cell>
          <cell r="C8118" t="str">
            <v>31: Drugs (New Drugs)</v>
          </cell>
          <cell r="D8118" t="str">
            <v>21 to 30</v>
          </cell>
          <cell r="E8118" t="str">
            <v>Non-Maori</v>
          </cell>
          <cell r="F8118">
            <v>705</v>
          </cell>
          <cell r="G8118">
            <v>66851.730000000098</v>
          </cell>
          <cell r="H8118">
            <v>712.47643362136682</v>
          </cell>
          <cell r="I8118">
            <v>68158.015410781896</v>
          </cell>
          <cell r="J8118">
            <v>712.47643362136682</v>
          </cell>
          <cell r="K8118">
            <v>450170</v>
          </cell>
        </row>
        <row r="8119">
          <cell r="A8119">
            <v>2005</v>
          </cell>
          <cell r="B8119" t="str">
            <v>3: Drugs/Anti-Social</v>
          </cell>
          <cell r="C8119" t="str">
            <v>31: Drugs (New Drugs)</v>
          </cell>
          <cell r="D8119" t="str">
            <v>31 to 50</v>
          </cell>
          <cell r="E8119" t="str">
            <v>Maori</v>
          </cell>
          <cell r="F8119">
            <v>457</v>
          </cell>
          <cell r="G8119">
            <v>89968.01</v>
          </cell>
          <cell r="H8119">
            <v>461.84642576590733</v>
          </cell>
          <cell r="I8119">
            <v>91725.988423296934</v>
          </cell>
          <cell r="J8119">
            <v>461.84642576590733</v>
          </cell>
          <cell r="K8119">
            <v>158560</v>
          </cell>
        </row>
        <row r="8120">
          <cell r="A8120">
            <v>2005</v>
          </cell>
          <cell r="B8120" t="str">
            <v>3: Drugs/Anti-Social</v>
          </cell>
          <cell r="C8120" t="str">
            <v>31: Drugs (New Drugs)</v>
          </cell>
          <cell r="D8120" t="str">
            <v>31 to 50</v>
          </cell>
          <cell r="E8120" t="str">
            <v>Non-Maori</v>
          </cell>
          <cell r="F8120">
            <v>793</v>
          </cell>
          <cell r="G8120">
            <v>138065.06</v>
          </cell>
          <cell r="H8120">
            <v>801.40966221523956</v>
          </cell>
          <cell r="I8120">
            <v>140762.85665562452</v>
          </cell>
          <cell r="J8120">
            <v>801.40966221523956</v>
          </cell>
          <cell r="K8120">
            <v>1063620</v>
          </cell>
        </row>
        <row r="8121">
          <cell r="A8121">
            <v>2005</v>
          </cell>
          <cell r="B8121" t="str">
            <v>3: Drugs/Anti-Social</v>
          </cell>
          <cell r="C8121" t="str">
            <v>31: Drugs (New Drugs)</v>
          </cell>
          <cell r="D8121" t="str">
            <v>51 or older</v>
          </cell>
          <cell r="E8121" t="str">
            <v>Maori</v>
          </cell>
          <cell r="F8121">
            <v>14</v>
          </cell>
          <cell r="G8121">
            <v>3019.6</v>
          </cell>
          <cell r="H8121">
            <v>14.148468185388845</v>
          </cell>
          <cell r="I8121">
            <v>3078.6031017356877</v>
          </cell>
          <cell r="J8121">
            <v>14.148468185388845</v>
          </cell>
          <cell r="K8121">
            <v>78020</v>
          </cell>
        </row>
        <row r="8122">
          <cell r="A8122">
            <v>2005</v>
          </cell>
          <cell r="B8122" t="str">
            <v>3: Drugs/Anti-Social</v>
          </cell>
          <cell r="C8122" t="str">
            <v>31: Drugs (New Drugs)</v>
          </cell>
          <cell r="D8122" t="str">
            <v>51 or older</v>
          </cell>
          <cell r="E8122" t="str">
            <v>Non-Maori</v>
          </cell>
          <cell r="F8122">
            <v>33</v>
          </cell>
          <cell r="G8122">
            <v>6552.2</v>
          </cell>
          <cell r="H8122">
            <v>33.349960722702278</v>
          </cell>
          <cell r="I8122">
            <v>6680.2302434734966</v>
          </cell>
          <cell r="J8122">
            <v>33.349960722702278</v>
          </cell>
          <cell r="K8122">
            <v>1039300</v>
          </cell>
        </row>
        <row r="8123">
          <cell r="A8123">
            <v>2005</v>
          </cell>
          <cell r="B8123" t="str">
            <v>3: Drugs/Anti-Social</v>
          </cell>
          <cell r="C8123" t="str">
            <v>31: Drugs (Not Cannabis)</v>
          </cell>
          <cell r="D8123" t="str">
            <v>0 to 9</v>
          </cell>
          <cell r="E8123" t="str">
            <v>Maori</v>
          </cell>
          <cell r="F8123" t="str">
            <v>Maori</v>
          </cell>
          <cell r="G8123">
            <v>1</v>
          </cell>
          <cell r="H8123">
            <v>0.2</v>
          </cell>
          <cell r="I8123">
            <v>1.375</v>
          </cell>
          <cell r="J8123">
            <v>0.12544206230973504</v>
          </cell>
          <cell r="K8123">
            <v>144870</v>
          </cell>
        </row>
        <row r="8124">
          <cell r="A8124">
            <v>2005</v>
          </cell>
          <cell r="B8124" t="str">
            <v>3: Drugs/Anti-Social</v>
          </cell>
          <cell r="C8124" t="str">
            <v>31: Drugs (Not Cannabis)</v>
          </cell>
          <cell r="D8124" t="str">
            <v>0 to 9</v>
          </cell>
          <cell r="E8124" t="str">
            <v>Non-Maori</v>
          </cell>
          <cell r="F8124" t="str">
            <v>Other</v>
          </cell>
          <cell r="G8124">
            <v>1</v>
          </cell>
          <cell r="H8124">
            <v>4.29</v>
          </cell>
          <cell r="I8124">
            <v>1.375</v>
          </cell>
          <cell r="J8124">
            <v>2.6907322365438162</v>
          </cell>
          <cell r="K8124">
            <v>431840</v>
          </cell>
        </row>
        <row r="8125">
          <cell r="A8125">
            <v>2005</v>
          </cell>
          <cell r="B8125" t="str">
            <v>3: Drugs/Anti-Social</v>
          </cell>
          <cell r="C8125" t="str">
            <v>31: Drugs (Not Cannabis)</v>
          </cell>
          <cell r="D8125" t="str">
            <v>10 to 13</v>
          </cell>
          <cell r="E8125" t="str">
            <v>Maori</v>
          </cell>
          <cell r="F8125">
            <v>1</v>
          </cell>
          <cell r="G8125">
            <v>4.1900000000000004</v>
          </cell>
          <cell r="H8125">
            <v>1.3346806790622474</v>
          </cell>
          <cell r="I8125">
            <v>9.5339618526068914</v>
          </cell>
          <cell r="J8125">
            <v>1.3346806790622474</v>
          </cell>
          <cell r="K8125">
            <v>56970</v>
          </cell>
        </row>
        <row r="8126">
          <cell r="A8126">
            <v>2005</v>
          </cell>
          <cell r="B8126" t="str">
            <v>3: Drugs/Anti-Social</v>
          </cell>
          <cell r="C8126" t="str">
            <v>31: Drugs (Not Cannabis)</v>
          </cell>
          <cell r="D8126" t="str">
            <v>10 to 13</v>
          </cell>
          <cell r="E8126" t="str">
            <v>Non-Maori</v>
          </cell>
          <cell r="F8126">
            <v>5</v>
          </cell>
          <cell r="G8126">
            <v>600.91</v>
          </cell>
          <cell r="H8126">
            <v>6.6734033953112375</v>
          </cell>
          <cell r="I8126">
            <v>1367.3157558114574</v>
          </cell>
          <cell r="J8126">
            <v>6.6734033953112375</v>
          </cell>
          <cell r="K8126">
            <v>191370</v>
          </cell>
        </row>
        <row r="8127">
          <cell r="A8127">
            <v>2005</v>
          </cell>
          <cell r="B8127" t="str">
            <v>3: Drugs/Anti-Social</v>
          </cell>
          <cell r="C8127" t="str">
            <v>31: Drugs (Not Cannabis)</v>
          </cell>
          <cell r="D8127" t="str">
            <v>14 to 16</v>
          </cell>
          <cell r="E8127" t="str">
            <v>Maori</v>
          </cell>
          <cell r="F8127">
            <v>12</v>
          </cell>
          <cell r="G8127">
            <v>318.07</v>
          </cell>
          <cell r="H8127">
            <v>16.016168148746971</v>
          </cell>
          <cell r="I8127">
            <v>723.73919963214166</v>
          </cell>
          <cell r="J8127">
            <v>16.016168148746971</v>
          </cell>
          <cell r="K8127">
            <v>41970</v>
          </cell>
        </row>
        <row r="8128">
          <cell r="A8128">
            <v>2005</v>
          </cell>
          <cell r="B8128" t="str">
            <v>3: Drugs/Anti-Social</v>
          </cell>
          <cell r="C8128" t="str">
            <v>31: Drugs (Not Cannabis)</v>
          </cell>
          <cell r="D8128" t="str">
            <v>14 to 16</v>
          </cell>
          <cell r="E8128" t="str">
            <v>Non-Maori</v>
          </cell>
          <cell r="F8128">
            <v>34</v>
          </cell>
          <cell r="G8128">
            <v>2571.92</v>
          </cell>
          <cell r="H8128">
            <v>45.379143088116408</v>
          </cell>
          <cell r="I8128">
            <v>5852.1687751686686</v>
          </cell>
          <cell r="J8128">
            <v>45.379143088116408</v>
          </cell>
          <cell r="K8128">
            <v>149480</v>
          </cell>
        </row>
        <row r="8129">
          <cell r="A8129">
            <v>2005</v>
          </cell>
          <cell r="B8129" t="str">
            <v>3: Drugs/Anti-Social</v>
          </cell>
          <cell r="C8129" t="str">
            <v>31: Drugs (Not Cannabis)</v>
          </cell>
          <cell r="D8129" t="str">
            <v>17 to 20</v>
          </cell>
          <cell r="E8129" t="str">
            <v>Maori</v>
          </cell>
          <cell r="F8129">
            <v>51</v>
          </cell>
          <cell r="G8129">
            <v>1938.81</v>
          </cell>
          <cell r="H8129">
            <v>68.068714632174618</v>
          </cell>
          <cell r="I8129">
            <v>4411.5848638312118</v>
          </cell>
          <cell r="J8129">
            <v>68.068714632174618</v>
          </cell>
          <cell r="K8129">
            <v>48700</v>
          </cell>
        </row>
        <row r="8130">
          <cell r="A8130">
            <v>2005</v>
          </cell>
          <cell r="B8130" t="str">
            <v>3: Drugs/Anti-Social</v>
          </cell>
          <cell r="C8130" t="str">
            <v>31: Drugs (Not Cannabis)</v>
          </cell>
          <cell r="D8130" t="str">
            <v>17 to 20</v>
          </cell>
          <cell r="E8130" t="str">
            <v>Non-Maori</v>
          </cell>
          <cell r="F8130">
            <v>106</v>
          </cell>
          <cell r="G8130">
            <v>6500.11</v>
          </cell>
          <cell r="H8130">
            <v>141.47615198059822</v>
          </cell>
          <cell r="I8130">
            <v>14790.405913543807</v>
          </cell>
          <cell r="J8130">
            <v>141.47615198059822</v>
          </cell>
          <cell r="K8130">
            <v>190500</v>
          </cell>
        </row>
        <row r="8131">
          <cell r="A8131">
            <v>2005</v>
          </cell>
          <cell r="B8131" t="str">
            <v>3: Drugs/Anti-Social</v>
          </cell>
          <cell r="C8131" t="str">
            <v>31: Drugs (Not Cannabis)</v>
          </cell>
          <cell r="D8131" t="str">
            <v>21 to 30</v>
          </cell>
          <cell r="E8131" t="str">
            <v>Maori</v>
          </cell>
          <cell r="F8131">
            <v>127</v>
          </cell>
          <cell r="G8131">
            <v>4507.74</v>
          </cell>
          <cell r="H8131">
            <v>169.50444624090542</v>
          </cell>
          <cell r="I8131">
            <v>10256.950167415307</v>
          </cell>
          <cell r="J8131">
            <v>169.50444624090542</v>
          </cell>
          <cell r="K8131">
            <v>88500</v>
          </cell>
        </row>
        <row r="8132">
          <cell r="A8132">
            <v>2005</v>
          </cell>
          <cell r="B8132" t="str">
            <v>3: Drugs/Anti-Social</v>
          </cell>
          <cell r="C8132" t="str">
            <v>31: Drugs (Not Cannabis)</v>
          </cell>
          <cell r="D8132" t="str">
            <v>21 to 30</v>
          </cell>
          <cell r="E8132" t="str">
            <v>Non-Maori</v>
          </cell>
          <cell r="F8132">
            <v>313</v>
          </cell>
          <cell r="G8132">
            <v>21359.96999999995</v>
          </cell>
          <cell r="H8132">
            <v>417.7550525464834</v>
          </cell>
          <cell r="I8132">
            <v>48602.658509027955</v>
          </cell>
          <cell r="J8132">
            <v>417.7550525464834</v>
          </cell>
          <cell r="K8132">
            <v>450170</v>
          </cell>
        </row>
        <row r="8133">
          <cell r="A8133">
            <v>2005</v>
          </cell>
          <cell r="B8133" t="str">
            <v>3: Drugs/Anti-Social</v>
          </cell>
          <cell r="C8133" t="str">
            <v>31: Drugs (Not Cannabis)</v>
          </cell>
          <cell r="D8133" t="str">
            <v>31 to 50</v>
          </cell>
          <cell r="E8133" t="str">
            <v>Maori</v>
          </cell>
          <cell r="F8133">
            <v>180</v>
          </cell>
          <cell r="G8133">
            <v>10717.66</v>
          </cell>
          <cell r="H8133">
            <v>240.2425222312045</v>
          </cell>
          <cell r="I8133">
            <v>24387.055271888021</v>
          </cell>
          <cell r="J8133">
            <v>240.2425222312045</v>
          </cell>
          <cell r="K8133">
            <v>158560</v>
          </cell>
        </row>
        <row r="8134">
          <cell r="A8134">
            <v>2005</v>
          </cell>
          <cell r="B8134" t="str">
            <v>3: Drugs/Anti-Social</v>
          </cell>
          <cell r="C8134" t="str">
            <v>31: Drugs (Not Cannabis)</v>
          </cell>
          <cell r="D8134" t="str">
            <v>31 to 50</v>
          </cell>
          <cell r="E8134" t="str">
            <v>Non-Maori</v>
          </cell>
          <cell r="F8134">
            <v>364</v>
          </cell>
          <cell r="G8134">
            <v>34410.199999999997</v>
          </cell>
          <cell r="H8134">
            <v>485.82376717865804</v>
          </cell>
          <cell r="I8134">
            <v>78297.263518036707</v>
          </cell>
          <cell r="J8134">
            <v>485.82376717865804</v>
          </cell>
          <cell r="K8134">
            <v>1063620</v>
          </cell>
        </row>
        <row r="8135">
          <cell r="A8135">
            <v>2005</v>
          </cell>
          <cell r="B8135" t="str">
            <v>3: Drugs/Anti-Social</v>
          </cell>
          <cell r="C8135" t="str">
            <v>31: Drugs (Not Cannabis)</v>
          </cell>
          <cell r="D8135" t="str">
            <v>51 or older</v>
          </cell>
          <cell r="E8135" t="str">
            <v>Maori</v>
          </cell>
          <cell r="F8135">
            <v>12</v>
          </cell>
          <cell r="G8135">
            <v>2145.2600000000002</v>
          </cell>
          <cell r="H8135">
            <v>16.016168148746971</v>
          </cell>
          <cell r="I8135">
            <v>4881.3429603635941</v>
          </cell>
          <cell r="J8135">
            <v>16.016168148746971</v>
          </cell>
          <cell r="K8135">
            <v>78020</v>
          </cell>
        </row>
        <row r="8136">
          <cell r="A8136">
            <v>2005</v>
          </cell>
          <cell r="B8136" t="str">
            <v>3: Drugs/Anti-Social</v>
          </cell>
          <cell r="C8136" t="str">
            <v>31: Drugs (Not Cannabis)</v>
          </cell>
          <cell r="D8136" t="str">
            <v>51 or older</v>
          </cell>
          <cell r="E8136" t="str">
            <v>Non-Maori</v>
          </cell>
          <cell r="F8136">
            <v>32</v>
          </cell>
          <cell r="G8136">
            <v>4339.92</v>
          </cell>
          <cell r="H8136">
            <v>42.709781729991917</v>
          </cell>
          <cell r="I8136">
            <v>9875.0911034285728</v>
          </cell>
          <cell r="J8136">
            <v>42.709781729991917</v>
          </cell>
          <cell r="K8136">
            <v>1039300</v>
          </cell>
        </row>
        <row r="8137">
          <cell r="A8137">
            <v>2005</v>
          </cell>
          <cell r="B8137" t="str">
            <v>3: Drugs/Anti-Social</v>
          </cell>
          <cell r="C8137" t="str">
            <v>32: Drugs (Cannabis Only)</v>
          </cell>
          <cell r="D8137" t="str">
            <v>0 to 9</v>
          </cell>
          <cell r="E8137" t="str">
            <v>Maori</v>
          </cell>
          <cell r="F8137">
            <v>10</v>
          </cell>
          <cell r="G8137">
            <v>6.6</v>
          </cell>
          <cell r="H8137">
            <v>10.105082417582418</v>
          </cell>
          <cell r="I8137">
            <v>6.8464148223281311</v>
          </cell>
          <cell r="J8137">
            <v>10.105082417582418</v>
          </cell>
          <cell r="K8137">
            <v>144870</v>
          </cell>
        </row>
        <row r="8138">
          <cell r="A8138">
            <v>2005</v>
          </cell>
          <cell r="B8138" t="str">
            <v>3: Drugs/Anti-Social</v>
          </cell>
          <cell r="C8138" t="str">
            <v>32: Drugs (Cannabis Only)</v>
          </cell>
          <cell r="D8138" t="str">
            <v>0 to 9</v>
          </cell>
          <cell r="E8138" t="str">
            <v>Non-Maori</v>
          </cell>
          <cell r="F8138">
            <v>1</v>
          </cell>
          <cell r="G8138">
            <v>0.66</v>
          </cell>
          <cell r="H8138">
            <v>1.0105082417582418</v>
          </cell>
          <cell r="I8138">
            <v>0.68464148223281307</v>
          </cell>
          <cell r="J8138">
            <v>1.0105082417582418</v>
          </cell>
          <cell r="K8138">
            <v>431840</v>
          </cell>
        </row>
        <row r="8139">
          <cell r="A8139">
            <v>2005</v>
          </cell>
          <cell r="B8139" t="str">
            <v>3: Drugs/Anti-Social</v>
          </cell>
          <cell r="C8139" t="str">
            <v>32: Drugs (Cannabis Only)</v>
          </cell>
          <cell r="D8139" t="str">
            <v>10 to 13</v>
          </cell>
          <cell r="E8139" t="str">
            <v>Maori</v>
          </cell>
          <cell r="F8139">
            <v>133</v>
          </cell>
          <cell r="G8139">
            <v>1265.2</v>
          </cell>
          <cell r="H8139">
            <v>134.39759615384617</v>
          </cell>
          <cell r="I8139">
            <v>1312.436974728721</v>
          </cell>
          <cell r="J8139">
            <v>134.39759615384617</v>
          </cell>
          <cell r="K8139">
            <v>56970</v>
          </cell>
        </row>
        <row r="8140">
          <cell r="A8140">
            <v>2005</v>
          </cell>
          <cell r="B8140" t="str">
            <v>3: Drugs/Anti-Social</v>
          </cell>
          <cell r="C8140" t="str">
            <v>32: Drugs (Cannabis Only)</v>
          </cell>
          <cell r="D8140" t="str">
            <v>10 to 13</v>
          </cell>
          <cell r="E8140" t="str">
            <v>Non-Maori</v>
          </cell>
          <cell r="F8140">
            <v>80</v>
          </cell>
          <cell r="G8140">
            <v>662.44</v>
          </cell>
          <cell r="H8140">
            <v>80.840659340659343</v>
          </cell>
          <cell r="I8140">
            <v>687.17258104591622</v>
          </cell>
          <cell r="J8140">
            <v>80.840659340659343</v>
          </cell>
          <cell r="K8140">
            <v>191370</v>
          </cell>
        </row>
        <row r="8141">
          <cell r="A8141">
            <v>2005</v>
          </cell>
          <cell r="B8141" t="str">
            <v>3: Drugs/Anti-Social</v>
          </cell>
          <cell r="C8141" t="str">
            <v>32: Drugs (Cannabis Only)</v>
          </cell>
          <cell r="D8141" t="str">
            <v>14 to 16</v>
          </cell>
          <cell r="E8141" t="str">
            <v>Maori</v>
          </cell>
          <cell r="F8141">
            <v>473</v>
          </cell>
          <cell r="G8141">
            <v>2722.1499999999946</v>
          </cell>
          <cell r="H8141">
            <v>477.97039835164838</v>
          </cell>
          <cell r="I8141">
            <v>2823.7830467576487</v>
          </cell>
          <cell r="J8141">
            <v>477.97039835164838</v>
          </cell>
          <cell r="K8141">
            <v>41970</v>
          </cell>
        </row>
        <row r="8142">
          <cell r="A8142">
            <v>2005</v>
          </cell>
          <cell r="B8142" t="str">
            <v>3: Drugs/Anti-Social</v>
          </cell>
          <cell r="C8142" t="str">
            <v>32: Drugs (Cannabis Only)</v>
          </cell>
          <cell r="D8142" t="str">
            <v>14 to 16</v>
          </cell>
          <cell r="E8142" t="str">
            <v>Non-Maori</v>
          </cell>
          <cell r="F8142">
            <v>751</v>
          </cell>
          <cell r="G8142">
            <v>6954.2499999999709</v>
          </cell>
          <cell r="H8142">
            <v>758.89168956043954</v>
          </cell>
          <cell r="I8142">
            <v>7213.8909512386672</v>
          </cell>
          <cell r="J8142">
            <v>758.89168956043954</v>
          </cell>
          <cell r="K8142">
            <v>149480</v>
          </cell>
        </row>
        <row r="8143">
          <cell r="A8143">
            <v>2005</v>
          </cell>
          <cell r="B8143" t="str">
            <v>3: Drugs/Anti-Social</v>
          </cell>
          <cell r="C8143" t="str">
            <v>32: Drugs (Cannabis Only)</v>
          </cell>
          <cell r="D8143" t="str">
            <v>17 to 20</v>
          </cell>
          <cell r="E8143" t="str">
            <v>Maori</v>
          </cell>
          <cell r="F8143">
            <v>1097</v>
          </cell>
          <cell r="G8143">
            <v>9271.3700000000081</v>
          </cell>
          <cell r="H8143">
            <v>1108.5275412087913</v>
          </cell>
          <cell r="I8143">
            <v>9617.521968377032</v>
          </cell>
          <cell r="J8143">
            <v>1108.5275412087913</v>
          </cell>
          <cell r="K8143">
            <v>48700</v>
          </cell>
        </row>
        <row r="8144">
          <cell r="A8144">
            <v>2005</v>
          </cell>
          <cell r="B8144" t="str">
            <v>3: Drugs/Anti-Social</v>
          </cell>
          <cell r="C8144" t="str">
            <v>32: Drugs (Cannabis Only)</v>
          </cell>
          <cell r="D8144" t="str">
            <v>17 to 20</v>
          </cell>
          <cell r="E8144" t="str">
            <v>Non-Maori</v>
          </cell>
          <cell r="F8144">
            <v>2352</v>
          </cell>
          <cell r="G8144">
            <v>13987.54</v>
          </cell>
          <cell r="H8144">
            <v>2376.7153846153847</v>
          </cell>
          <cell r="I8144">
            <v>14509.772906652677</v>
          </cell>
          <cell r="J8144">
            <v>2376.7153846153847</v>
          </cell>
          <cell r="K8144">
            <v>190500</v>
          </cell>
        </row>
        <row r="8145">
          <cell r="A8145">
            <v>2005</v>
          </cell>
          <cell r="B8145" t="str">
            <v>3: Drugs/Anti-Social</v>
          </cell>
          <cell r="C8145" t="str">
            <v>32: Drugs (Cannabis Only)</v>
          </cell>
          <cell r="D8145" t="str">
            <v>21 to 30</v>
          </cell>
          <cell r="E8145" t="str">
            <v>Maori</v>
          </cell>
          <cell r="F8145">
            <v>1782</v>
          </cell>
          <cell r="G8145">
            <v>28437.88999999989</v>
          </cell>
          <cell r="H8145">
            <v>1800.7256868131867</v>
          </cell>
          <cell r="I8145">
            <v>29499.635092687298</v>
          </cell>
          <cell r="J8145">
            <v>1800.7256868131867</v>
          </cell>
          <cell r="K8145">
            <v>88500</v>
          </cell>
        </row>
        <row r="8146">
          <cell r="A8146">
            <v>2005</v>
          </cell>
          <cell r="B8146" t="str">
            <v>3: Drugs/Anti-Social</v>
          </cell>
          <cell r="C8146" t="str">
            <v>32: Drugs (Cannabis Only)</v>
          </cell>
          <cell r="D8146" t="str">
            <v>21 to 30</v>
          </cell>
          <cell r="E8146" t="str">
            <v>Non-Maori</v>
          </cell>
          <cell r="F8146">
            <v>2648</v>
          </cell>
          <cell r="G8146">
            <v>28749.349999999744</v>
          </cell>
          <cell r="H8146">
            <v>2675.825824175824</v>
          </cell>
          <cell r="I8146">
            <v>29822.723632166282</v>
          </cell>
          <cell r="J8146">
            <v>2675.825824175824</v>
          </cell>
          <cell r="K8146">
            <v>450170</v>
          </cell>
        </row>
        <row r="8147">
          <cell r="A8147">
            <v>2005</v>
          </cell>
          <cell r="B8147" t="str">
            <v>3: Drugs/Anti-Social</v>
          </cell>
          <cell r="C8147" t="str">
            <v>32: Drugs (Cannabis Only)</v>
          </cell>
          <cell r="D8147" t="str">
            <v>31 to 50</v>
          </cell>
          <cell r="E8147" t="str">
            <v>Maori</v>
          </cell>
          <cell r="F8147">
            <v>1994</v>
          </cell>
          <cell r="G8147">
            <v>43237.89000000032</v>
          </cell>
          <cell r="H8147">
            <v>2014.9534340659343</v>
          </cell>
          <cell r="I8147">
            <v>44852.201663969005</v>
          </cell>
          <cell r="J8147">
            <v>2014.9534340659343</v>
          </cell>
          <cell r="K8147">
            <v>158560</v>
          </cell>
        </row>
        <row r="8148">
          <cell r="A8148">
            <v>2005</v>
          </cell>
          <cell r="B8148" t="str">
            <v>3: Drugs/Anti-Social</v>
          </cell>
          <cell r="C8148" t="str">
            <v>32: Drugs (Cannabis Only)</v>
          </cell>
          <cell r="D8148" t="str">
            <v>31 to 50</v>
          </cell>
          <cell r="E8148" t="str">
            <v>Non-Maori</v>
          </cell>
          <cell r="F8148">
            <v>2777</v>
          </cell>
          <cell r="G8148">
            <v>50602.730000000476</v>
          </cell>
          <cell r="H8148">
            <v>2806.181387362637</v>
          </cell>
          <cell r="I8148">
            <v>52492.012230647211</v>
          </cell>
          <cell r="J8148">
            <v>2806.181387362637</v>
          </cell>
          <cell r="K8148">
            <v>1063620</v>
          </cell>
        </row>
        <row r="8149">
          <cell r="A8149">
            <v>2005</v>
          </cell>
          <cell r="B8149" t="str">
            <v>3: Drugs/Anti-Social</v>
          </cell>
          <cell r="C8149" t="str">
            <v>32: Drugs (Cannabis Only)</v>
          </cell>
          <cell r="D8149" t="str">
            <v>51 or older</v>
          </cell>
          <cell r="E8149" t="str">
            <v>Maori</v>
          </cell>
          <cell r="F8149">
            <v>164</v>
          </cell>
          <cell r="G8149">
            <v>4151.6400000000003</v>
          </cell>
          <cell r="H8149">
            <v>165.72335164835164</v>
          </cell>
          <cell r="I8149">
            <v>4306.6438837833866</v>
          </cell>
          <cell r="J8149">
            <v>165.72335164835164</v>
          </cell>
          <cell r="K8149">
            <v>78020</v>
          </cell>
        </row>
        <row r="8150">
          <cell r="A8150">
            <v>2005</v>
          </cell>
          <cell r="B8150" t="str">
            <v>3: Drugs/Anti-Social</v>
          </cell>
          <cell r="C8150" t="str">
            <v>32: Drugs (Cannabis Only)</v>
          </cell>
          <cell r="D8150" t="str">
            <v>51 or older</v>
          </cell>
          <cell r="E8150" t="str">
            <v>Non-Maori</v>
          </cell>
          <cell r="F8150">
            <v>298</v>
          </cell>
          <cell r="G8150">
            <v>9872.4599999999991</v>
          </cell>
          <cell r="H8150">
            <v>301.13145604395606</v>
          </cell>
          <cell r="I8150">
            <v>0</v>
          </cell>
          <cell r="J8150">
            <v>0</v>
          </cell>
          <cell r="K8150">
            <v>0</v>
          </cell>
        </row>
        <row r="8151">
          <cell r="A8151">
            <v>2005</v>
          </cell>
          <cell r="B8151" t="str">
            <v>3: Drugs/Anti-Social</v>
          </cell>
          <cell r="C8151" t="str">
            <v>33: Liquor Offences</v>
          </cell>
          <cell r="D8151" t="str">
            <v>0 to 9</v>
          </cell>
          <cell r="E8151" t="str">
            <v>Maori</v>
          </cell>
          <cell r="F8151" t="str">
            <v>Maori</v>
          </cell>
          <cell r="K8151">
            <v>144870</v>
          </cell>
        </row>
        <row r="8152">
          <cell r="A8152">
            <v>2005</v>
          </cell>
          <cell r="B8152" t="str">
            <v>3: Drugs/Anti-Social</v>
          </cell>
          <cell r="C8152" t="str">
            <v>33: Liquor Offences</v>
          </cell>
          <cell r="D8152" t="str">
            <v>0 to 9</v>
          </cell>
          <cell r="E8152" t="str">
            <v>Non-Maori</v>
          </cell>
          <cell r="F8152" t="str">
            <v>Other</v>
          </cell>
          <cell r="K8152">
            <v>431840</v>
          </cell>
        </row>
        <row r="8153">
          <cell r="A8153">
            <v>2005</v>
          </cell>
          <cell r="B8153" t="str">
            <v>3: Drugs/Anti-Social</v>
          </cell>
          <cell r="C8153" t="str">
            <v>33: Liquor Offences</v>
          </cell>
          <cell r="D8153" t="str">
            <v>10 to 13</v>
          </cell>
          <cell r="E8153" t="str">
            <v>Maori</v>
          </cell>
          <cell r="F8153" t="str">
            <v>Pacific peoples</v>
          </cell>
          <cell r="K8153">
            <v>56970</v>
          </cell>
        </row>
        <row r="8154">
          <cell r="A8154">
            <v>2005</v>
          </cell>
          <cell r="B8154" t="str">
            <v>3: Drugs/Anti-Social</v>
          </cell>
          <cell r="C8154" t="str">
            <v>33: Liquor Offences</v>
          </cell>
          <cell r="D8154" t="str">
            <v>10 to 13</v>
          </cell>
          <cell r="E8154" t="str">
            <v>Non-Maori</v>
          </cell>
          <cell r="F8154" t="str">
            <v>Maori</v>
          </cell>
          <cell r="K8154">
            <v>191370</v>
          </cell>
        </row>
        <row r="8155">
          <cell r="A8155">
            <v>2005</v>
          </cell>
          <cell r="B8155" t="str">
            <v>3: Drugs/Anti-Social</v>
          </cell>
          <cell r="C8155" t="str">
            <v>33: Liquor Offences</v>
          </cell>
          <cell r="D8155" t="str">
            <v>14 to 16</v>
          </cell>
          <cell r="E8155" t="str">
            <v>Maori</v>
          </cell>
          <cell r="F8155" t="str">
            <v>Other</v>
          </cell>
          <cell r="K8155">
            <v>41970</v>
          </cell>
        </row>
        <row r="8156">
          <cell r="A8156">
            <v>2005</v>
          </cell>
          <cell r="B8156" t="str">
            <v>3: Drugs/Anti-Social</v>
          </cell>
          <cell r="C8156" t="str">
            <v>33: Liquor Offences</v>
          </cell>
          <cell r="D8156" t="str">
            <v>14 to 16</v>
          </cell>
          <cell r="E8156" t="str">
            <v>Non-Maori</v>
          </cell>
          <cell r="F8156" t="str">
            <v>Pacific peoples</v>
          </cell>
          <cell r="K8156">
            <v>149480</v>
          </cell>
        </row>
        <row r="8157">
          <cell r="A8157">
            <v>2005</v>
          </cell>
          <cell r="B8157" t="str">
            <v>3: Drugs/Anti-Social</v>
          </cell>
          <cell r="C8157" t="str">
            <v>33: Liquor Offences</v>
          </cell>
          <cell r="D8157" t="str">
            <v>17 to 20</v>
          </cell>
          <cell r="E8157" t="str">
            <v>Maori</v>
          </cell>
          <cell r="F8157" t="str">
            <v>Maori</v>
          </cell>
          <cell r="K8157">
            <v>48700</v>
          </cell>
        </row>
        <row r="8158">
          <cell r="A8158">
            <v>2005</v>
          </cell>
          <cell r="B8158" t="str">
            <v>3: Drugs/Anti-Social</v>
          </cell>
          <cell r="C8158" t="str">
            <v>33: Liquor Offences</v>
          </cell>
          <cell r="D8158" t="str">
            <v>17 to 20</v>
          </cell>
          <cell r="E8158" t="str">
            <v>Non-Maori</v>
          </cell>
          <cell r="F8158" t="str">
            <v>Other</v>
          </cell>
          <cell r="K8158">
            <v>190500</v>
          </cell>
        </row>
        <row r="8159">
          <cell r="A8159">
            <v>2005</v>
          </cell>
          <cell r="B8159" t="str">
            <v>3: Drugs/Anti-Social</v>
          </cell>
          <cell r="C8159" t="str">
            <v>33: Liquor Offences</v>
          </cell>
          <cell r="D8159" t="str">
            <v>21 to 30</v>
          </cell>
          <cell r="E8159" t="str">
            <v>Maori</v>
          </cell>
          <cell r="F8159" t="str">
            <v>Pacific peoples</v>
          </cell>
          <cell r="K8159">
            <v>88500</v>
          </cell>
        </row>
        <row r="8160">
          <cell r="A8160">
            <v>2005</v>
          </cell>
          <cell r="B8160" t="str">
            <v>3: Drugs/Anti-Social</v>
          </cell>
          <cell r="C8160" t="str">
            <v>33: Liquor Offences</v>
          </cell>
          <cell r="D8160" t="str">
            <v>21 to 30</v>
          </cell>
          <cell r="E8160" t="str">
            <v>Non-Maori</v>
          </cell>
          <cell r="F8160" t="str">
            <v>Maori</v>
          </cell>
          <cell r="K8160">
            <v>450170</v>
          </cell>
        </row>
        <row r="8161">
          <cell r="A8161">
            <v>2005</v>
          </cell>
          <cell r="B8161" t="str">
            <v>3: Drugs/Anti-Social</v>
          </cell>
          <cell r="C8161" t="str">
            <v>33: Liquor Offences</v>
          </cell>
          <cell r="D8161" t="str">
            <v>31 to 50</v>
          </cell>
          <cell r="E8161" t="str">
            <v>Maori</v>
          </cell>
          <cell r="F8161" t="str">
            <v>Other</v>
          </cell>
          <cell r="K8161">
            <v>158560</v>
          </cell>
        </row>
        <row r="8162">
          <cell r="A8162">
            <v>2005</v>
          </cell>
          <cell r="B8162" t="str">
            <v>3: Drugs/Anti-Social</v>
          </cell>
          <cell r="C8162" t="str">
            <v>33: Liquor Offences</v>
          </cell>
          <cell r="D8162" t="str">
            <v>31 to 50</v>
          </cell>
          <cell r="E8162" t="str">
            <v>Non-Maori</v>
          </cell>
          <cell r="F8162" t="str">
            <v>Pacific peoples</v>
          </cell>
          <cell r="K8162">
            <v>1063620</v>
          </cell>
        </row>
        <row r="8163">
          <cell r="A8163">
            <v>2005</v>
          </cell>
          <cell r="B8163" t="str">
            <v>3: Drugs/Anti-Social</v>
          </cell>
          <cell r="C8163" t="str">
            <v>33: Liquor Offences</v>
          </cell>
          <cell r="D8163" t="str">
            <v>51 or older</v>
          </cell>
          <cell r="E8163" t="str">
            <v>Maori</v>
          </cell>
          <cell r="F8163" t="str">
            <v>Maori</v>
          </cell>
          <cell r="K8163">
            <v>78020</v>
          </cell>
        </row>
        <row r="8164">
          <cell r="A8164">
            <v>2005</v>
          </cell>
          <cell r="B8164" t="str">
            <v>3: Drugs/Anti-Social</v>
          </cell>
          <cell r="C8164" t="str">
            <v>33: Liquor Offences</v>
          </cell>
          <cell r="D8164" t="str">
            <v>51 or older</v>
          </cell>
          <cell r="E8164" t="str">
            <v>Non-Maori</v>
          </cell>
          <cell r="F8164" t="str">
            <v>Other</v>
          </cell>
          <cell r="K8164">
            <v>1039300</v>
          </cell>
        </row>
        <row r="8165">
          <cell r="A8165">
            <v>2005</v>
          </cell>
          <cell r="B8165" t="str">
            <v>3: Drugs/Anti-Social</v>
          </cell>
          <cell r="C8165" t="str">
            <v>34: Gaming</v>
          </cell>
          <cell r="D8165" t="str">
            <v>0 to 9</v>
          </cell>
          <cell r="E8165" t="str">
            <v>Maori</v>
          </cell>
          <cell r="F8165" t="str">
            <v>Pacific peoples</v>
          </cell>
          <cell r="K8165">
            <v>144870</v>
          </cell>
        </row>
        <row r="8166">
          <cell r="A8166">
            <v>2005</v>
          </cell>
          <cell r="B8166" t="str">
            <v>3: Drugs/Anti-Social</v>
          </cell>
          <cell r="C8166" t="str">
            <v>34: Gaming</v>
          </cell>
          <cell r="D8166" t="str">
            <v>0 to 9</v>
          </cell>
          <cell r="E8166" t="str">
            <v>Non-Maori</v>
          </cell>
          <cell r="F8166" t="str">
            <v>Maori</v>
          </cell>
          <cell r="K8166">
            <v>431840</v>
          </cell>
        </row>
        <row r="8167">
          <cell r="A8167">
            <v>2005</v>
          </cell>
          <cell r="B8167" t="str">
            <v>3: Drugs/Anti-Social</v>
          </cell>
          <cell r="C8167" t="str">
            <v>34: Gaming</v>
          </cell>
          <cell r="D8167" t="str">
            <v>10 to 13</v>
          </cell>
          <cell r="E8167" t="str">
            <v>Maori</v>
          </cell>
          <cell r="F8167" t="str">
            <v>Other</v>
          </cell>
          <cell r="K8167">
            <v>56970</v>
          </cell>
        </row>
        <row r="8168">
          <cell r="A8168">
            <v>2005</v>
          </cell>
          <cell r="B8168" t="str">
            <v>3: Drugs/Anti-Social</v>
          </cell>
          <cell r="C8168" t="str">
            <v>34: Gaming</v>
          </cell>
          <cell r="D8168" t="str">
            <v>10 to 13</v>
          </cell>
          <cell r="E8168" t="str">
            <v>Non-Maori</v>
          </cell>
          <cell r="F8168" t="str">
            <v>Pacific peoples</v>
          </cell>
          <cell r="K8168">
            <v>191370</v>
          </cell>
        </row>
        <row r="8169">
          <cell r="A8169">
            <v>2005</v>
          </cell>
          <cell r="B8169" t="str">
            <v>3: Drugs/Anti-Social</v>
          </cell>
          <cell r="C8169" t="str">
            <v>34: Gaming</v>
          </cell>
          <cell r="D8169" t="str">
            <v>14 to 16</v>
          </cell>
          <cell r="E8169" t="str">
            <v>Maori</v>
          </cell>
          <cell r="F8169" t="str">
            <v>Maori</v>
          </cell>
          <cell r="K8169">
            <v>41970</v>
          </cell>
        </row>
        <row r="8170">
          <cell r="A8170">
            <v>2005</v>
          </cell>
          <cell r="B8170" t="str">
            <v>3: Drugs/Anti-Social</v>
          </cell>
          <cell r="C8170" t="str">
            <v>34: Gaming</v>
          </cell>
          <cell r="D8170" t="str">
            <v>14 to 16</v>
          </cell>
          <cell r="E8170" t="str">
            <v>Non-Maori</v>
          </cell>
          <cell r="F8170" t="str">
            <v>Other</v>
          </cell>
          <cell r="K8170">
            <v>149480</v>
          </cell>
        </row>
        <row r="8171">
          <cell r="A8171">
            <v>2005</v>
          </cell>
          <cell r="B8171" t="str">
            <v>3: Drugs/Anti-Social</v>
          </cell>
          <cell r="C8171" t="str">
            <v>34: Gaming</v>
          </cell>
          <cell r="D8171" t="str">
            <v>17 to 20</v>
          </cell>
          <cell r="E8171" t="str">
            <v>Maori</v>
          </cell>
          <cell r="F8171" t="str">
            <v>Pacific peoples</v>
          </cell>
          <cell r="K8171">
            <v>48700</v>
          </cell>
        </row>
        <row r="8172">
          <cell r="A8172">
            <v>2005</v>
          </cell>
          <cell r="B8172" t="str">
            <v>3: Drugs/Anti-Social</v>
          </cell>
          <cell r="C8172" t="str">
            <v>34: Gaming</v>
          </cell>
          <cell r="D8172" t="str">
            <v>17 to 20</v>
          </cell>
          <cell r="E8172" t="str">
            <v>Non-Maori</v>
          </cell>
          <cell r="F8172" t="str">
            <v>Maori</v>
          </cell>
          <cell r="K8172">
            <v>190500</v>
          </cell>
        </row>
        <row r="8173">
          <cell r="A8173">
            <v>2005</v>
          </cell>
          <cell r="B8173" t="str">
            <v>3: Drugs/Anti-Social</v>
          </cell>
          <cell r="C8173" t="str">
            <v>34: Gaming</v>
          </cell>
          <cell r="D8173" t="str">
            <v>21 to 30</v>
          </cell>
          <cell r="E8173" t="str">
            <v>Maori</v>
          </cell>
          <cell r="F8173" t="str">
            <v>Other</v>
          </cell>
          <cell r="K8173">
            <v>88500</v>
          </cell>
        </row>
        <row r="8174">
          <cell r="A8174">
            <v>2005</v>
          </cell>
          <cell r="B8174" t="str">
            <v>3: Drugs/Anti-Social</v>
          </cell>
          <cell r="C8174" t="str">
            <v>34: Gaming</v>
          </cell>
          <cell r="D8174" t="str">
            <v>21 to 30</v>
          </cell>
          <cell r="E8174" t="str">
            <v>Non-Maori</v>
          </cell>
          <cell r="F8174" t="str">
            <v>Pacific peoples</v>
          </cell>
          <cell r="K8174">
            <v>450170</v>
          </cell>
        </row>
        <row r="8175">
          <cell r="A8175">
            <v>2005</v>
          </cell>
          <cell r="B8175" t="str">
            <v>3: Drugs/Anti-Social</v>
          </cell>
          <cell r="C8175" t="str">
            <v>34: Gaming</v>
          </cell>
          <cell r="D8175" t="str">
            <v>31 to 50</v>
          </cell>
          <cell r="E8175" t="str">
            <v>Maori</v>
          </cell>
          <cell r="F8175" t="str">
            <v>Maori</v>
          </cell>
          <cell r="K8175">
            <v>158560</v>
          </cell>
        </row>
        <row r="8176">
          <cell r="A8176">
            <v>2005</v>
          </cell>
          <cell r="B8176" t="str">
            <v>3: Drugs/Anti-Social</v>
          </cell>
          <cell r="C8176" t="str">
            <v>34: Gaming</v>
          </cell>
          <cell r="D8176" t="str">
            <v>31 to 50</v>
          </cell>
          <cell r="E8176" t="str">
            <v>Non-Maori</v>
          </cell>
          <cell r="F8176">
            <v>4</v>
          </cell>
          <cell r="G8176">
            <v>0</v>
          </cell>
          <cell r="H8176">
            <v>4</v>
          </cell>
          <cell r="I8176">
            <v>0</v>
          </cell>
          <cell r="J8176">
            <v>4</v>
          </cell>
          <cell r="K8176">
            <v>1063620</v>
          </cell>
        </row>
        <row r="8177">
          <cell r="A8177">
            <v>2005</v>
          </cell>
          <cell r="B8177" t="str">
            <v>3: Drugs/Anti-Social</v>
          </cell>
          <cell r="C8177" t="str">
            <v>34: Gaming</v>
          </cell>
          <cell r="D8177" t="str">
            <v>51 or older</v>
          </cell>
          <cell r="E8177" t="str">
            <v>Maori</v>
          </cell>
          <cell r="F8177" t="str">
            <v>Pacific peoples</v>
          </cell>
          <cell r="K8177">
            <v>78020</v>
          </cell>
        </row>
        <row r="8178">
          <cell r="A8178">
            <v>2005</v>
          </cell>
          <cell r="B8178" t="str">
            <v>3: Drugs/Anti-Social</v>
          </cell>
          <cell r="C8178" t="str">
            <v>34: Gaming</v>
          </cell>
          <cell r="D8178" t="str">
            <v>51 or older</v>
          </cell>
          <cell r="E8178" t="str">
            <v>Non-Maori</v>
          </cell>
          <cell r="F8178" t="str">
            <v>Maori</v>
          </cell>
          <cell r="K8178">
            <v>1039300</v>
          </cell>
        </row>
        <row r="8179">
          <cell r="A8179">
            <v>2005</v>
          </cell>
          <cell r="B8179" t="str">
            <v>3: Drugs/Anti-Social</v>
          </cell>
          <cell r="C8179" t="str">
            <v>35: Disorder</v>
          </cell>
          <cell r="D8179" t="str">
            <v>0 to 9</v>
          </cell>
          <cell r="E8179" t="str">
            <v>Maori</v>
          </cell>
          <cell r="F8179">
            <v>26</v>
          </cell>
          <cell r="G8179">
            <v>3.28</v>
          </cell>
          <cell r="H8179">
            <v>27.417352754908169</v>
          </cell>
          <cell r="I8179">
            <v>3.3576758675869067</v>
          </cell>
          <cell r="J8179">
            <v>4.092643051771117</v>
          </cell>
          <cell r="K8179">
            <v>144870</v>
          </cell>
        </row>
        <row r="8180">
          <cell r="A8180">
            <v>2005</v>
          </cell>
          <cell r="B8180" t="str">
            <v>3: Drugs/Anti-Social</v>
          </cell>
          <cell r="C8180" t="str">
            <v>35: Disorder</v>
          </cell>
          <cell r="D8180" t="str">
            <v>0 to 9</v>
          </cell>
          <cell r="E8180" t="str">
            <v>Non-Maori</v>
          </cell>
          <cell r="F8180">
            <v>26</v>
          </cell>
          <cell r="G8180">
            <v>4.92</v>
          </cell>
          <cell r="H8180">
            <v>27.417352754908169</v>
          </cell>
          <cell r="I8180">
            <v>5.0365138013803605</v>
          </cell>
          <cell r="J8180">
            <v>6.1389645776566759</v>
          </cell>
          <cell r="K8180">
            <v>431840</v>
          </cell>
        </row>
        <row r="8181">
          <cell r="A8181">
            <v>2005</v>
          </cell>
          <cell r="B8181" t="str">
            <v>3: Drugs/Anti-Social</v>
          </cell>
          <cell r="C8181" t="str">
            <v>35: Disorder</v>
          </cell>
          <cell r="D8181" t="str">
            <v>10 to 13</v>
          </cell>
          <cell r="E8181" t="str">
            <v>Maori</v>
          </cell>
          <cell r="F8181">
            <v>163</v>
          </cell>
          <cell r="G8181">
            <v>21.02</v>
          </cell>
          <cell r="H8181">
            <v>171.88571150192431</v>
          </cell>
          <cell r="I8181">
            <v>21.517788639230726</v>
          </cell>
          <cell r="J8181">
            <v>26.602179836512263</v>
          </cell>
          <cell r="K8181">
            <v>56970</v>
          </cell>
        </row>
        <row r="8182">
          <cell r="A8182">
            <v>2005</v>
          </cell>
          <cell r="B8182" t="str">
            <v>3: Drugs/Anti-Social</v>
          </cell>
          <cell r="C8182" t="str">
            <v>35: Disorder</v>
          </cell>
          <cell r="D8182" t="str">
            <v>10 to 13</v>
          </cell>
          <cell r="E8182" t="str">
            <v>Non-Maori</v>
          </cell>
          <cell r="F8182">
            <v>222</v>
          </cell>
          <cell r="G8182">
            <v>17.16</v>
          </cell>
          <cell r="H8182">
            <v>234.10201198421589</v>
          </cell>
          <cell r="I8182">
            <v>17.566377404814432</v>
          </cell>
          <cell r="J8182">
            <v>21.486376021798367</v>
          </cell>
          <cell r="K8182">
            <v>191370</v>
          </cell>
        </row>
        <row r="8183">
          <cell r="A8183">
            <v>2005</v>
          </cell>
          <cell r="B8183" t="str">
            <v>3: Drugs/Anti-Social</v>
          </cell>
          <cell r="C8183" t="str">
            <v>35: Disorder</v>
          </cell>
          <cell r="D8183" t="str">
            <v>14 to 16</v>
          </cell>
          <cell r="E8183" t="str">
            <v>Maori</v>
          </cell>
          <cell r="F8183">
            <v>804</v>
          </cell>
          <cell r="G8183">
            <v>227.05999999999949</v>
          </cell>
          <cell r="H8183">
            <v>847.82890826716027</v>
          </cell>
          <cell r="I8183">
            <v>232.437159297037</v>
          </cell>
          <cell r="J8183">
            <v>288.53133514986376</v>
          </cell>
          <cell r="K8183">
            <v>41970</v>
          </cell>
        </row>
        <row r="8184">
          <cell r="A8184">
            <v>2005</v>
          </cell>
          <cell r="B8184" t="str">
            <v>3: Drugs/Anti-Social</v>
          </cell>
          <cell r="C8184" t="str">
            <v>35: Disorder</v>
          </cell>
          <cell r="D8184" t="str">
            <v>14 to 16</v>
          </cell>
          <cell r="E8184" t="str">
            <v>Non-Maori</v>
          </cell>
          <cell r="F8184">
            <v>1116</v>
          </cell>
          <cell r="G8184">
            <v>218.88999999999942</v>
          </cell>
          <cell r="H8184">
            <v>1176.8371413260584</v>
          </cell>
          <cell r="I8184">
            <v>224.07368007807807</v>
          </cell>
          <cell r="J8184">
            <v>278.29972752043597</v>
          </cell>
          <cell r="K8184">
            <v>149480</v>
          </cell>
        </row>
        <row r="8185">
          <cell r="A8185">
            <v>2005</v>
          </cell>
          <cell r="B8185" t="str">
            <v>3: Drugs/Anti-Social</v>
          </cell>
          <cell r="C8185" t="str">
            <v>35: Disorder</v>
          </cell>
          <cell r="D8185" t="str">
            <v>17 to 20</v>
          </cell>
          <cell r="E8185" t="str">
            <v>Maori</v>
          </cell>
          <cell r="F8185">
            <v>2235</v>
          </cell>
          <cell r="G8185">
            <v>618.48000000000195</v>
          </cell>
          <cell r="H8185">
            <v>2356.8378233546059</v>
          </cell>
          <cell r="I8185">
            <v>633.12663737352341</v>
          </cell>
          <cell r="J8185">
            <v>790.90326975476842</v>
          </cell>
          <cell r="K8185">
            <v>48700</v>
          </cell>
        </row>
        <row r="8186">
          <cell r="A8186">
            <v>2005</v>
          </cell>
          <cell r="B8186" t="str">
            <v>3: Drugs/Anti-Social</v>
          </cell>
          <cell r="C8186" t="str">
            <v>35: Disorder</v>
          </cell>
          <cell r="D8186" t="str">
            <v>17 to 20</v>
          </cell>
          <cell r="E8186" t="str">
            <v>Non-Maori</v>
          </cell>
          <cell r="F8186">
            <v>3784</v>
          </cell>
          <cell r="G8186">
            <v>831.28000000000566</v>
          </cell>
          <cell r="H8186">
            <v>3990.2793394066348</v>
          </cell>
          <cell r="I8186">
            <v>850.96609609989719</v>
          </cell>
          <cell r="J8186">
            <v>1062.0408719346049</v>
          </cell>
          <cell r="K8186">
            <v>190500</v>
          </cell>
        </row>
        <row r="8187">
          <cell r="A8187">
            <v>2005</v>
          </cell>
          <cell r="B8187" t="str">
            <v>3: Drugs/Anti-Social</v>
          </cell>
          <cell r="C8187" t="str">
            <v>35: Disorder</v>
          </cell>
          <cell r="D8187" t="str">
            <v>21 to 30</v>
          </cell>
          <cell r="E8187" t="str">
            <v>Maori</v>
          </cell>
          <cell r="F8187">
            <v>2520</v>
          </cell>
          <cell r="G8187">
            <v>742.35000000000321</v>
          </cell>
          <cell r="H8187">
            <v>2657.3741900910995</v>
          </cell>
          <cell r="I8187">
            <v>759.93008545827774</v>
          </cell>
          <cell r="J8187">
            <v>951.53950953678475</v>
          </cell>
          <cell r="K8187">
            <v>88500</v>
          </cell>
        </row>
        <row r="8188">
          <cell r="A8188">
            <v>2005</v>
          </cell>
          <cell r="B8188" t="str">
            <v>3: Drugs/Anti-Social</v>
          </cell>
          <cell r="C8188" t="str">
            <v>35: Disorder</v>
          </cell>
          <cell r="D8188" t="str">
            <v>21 to 30</v>
          </cell>
          <cell r="E8188" t="str">
            <v>Non-Maori</v>
          </cell>
          <cell r="F8188">
            <v>3611</v>
          </cell>
          <cell r="G8188">
            <v>883.44000000000744</v>
          </cell>
          <cell r="H8188">
            <v>3807.8484922297462</v>
          </cell>
          <cell r="I8188">
            <v>904.3613318478665</v>
          </cell>
          <cell r="J8188">
            <v>1129.5694822888283</v>
          </cell>
          <cell r="K8188">
            <v>450170</v>
          </cell>
        </row>
        <row r="8189">
          <cell r="A8189">
            <v>2005</v>
          </cell>
          <cell r="B8189" t="str">
            <v>3: Drugs/Anti-Social</v>
          </cell>
          <cell r="C8189" t="str">
            <v>35: Disorder</v>
          </cell>
          <cell r="D8189" t="str">
            <v>31 to 50</v>
          </cell>
          <cell r="E8189" t="str">
            <v>Maori</v>
          </cell>
          <cell r="F8189">
            <v>2427</v>
          </cell>
          <cell r="G8189">
            <v>774.52000000000442</v>
          </cell>
          <cell r="H8189">
            <v>2559.3044283139279</v>
          </cell>
          <cell r="I8189">
            <v>792.86192468397132</v>
          </cell>
          <cell r="J8189">
            <v>993.48910081743861</v>
          </cell>
          <cell r="K8189">
            <v>158560</v>
          </cell>
        </row>
        <row r="8190">
          <cell r="A8190">
            <v>2005</v>
          </cell>
          <cell r="B8190" t="str">
            <v>3: Drugs/Anti-Social</v>
          </cell>
          <cell r="C8190" t="str">
            <v>35: Disorder</v>
          </cell>
          <cell r="D8190" t="str">
            <v>31 to 50</v>
          </cell>
          <cell r="E8190" t="str">
            <v>Non-Maori</v>
          </cell>
          <cell r="F8190">
            <v>2935</v>
          </cell>
          <cell r="G8190">
            <v>798.50000000000739</v>
          </cell>
          <cell r="H8190">
            <v>3094.9973206021336</v>
          </cell>
          <cell r="I8190">
            <v>817.40981105736876</v>
          </cell>
          <cell r="J8190">
            <v>1021.1144414168938</v>
          </cell>
          <cell r="K8190">
            <v>1063620</v>
          </cell>
        </row>
        <row r="8191">
          <cell r="A8191">
            <v>2005</v>
          </cell>
          <cell r="B8191" t="str">
            <v>3: Drugs/Anti-Social</v>
          </cell>
          <cell r="C8191" t="str">
            <v>35: Disorder</v>
          </cell>
          <cell r="D8191" t="str">
            <v>51 or older</v>
          </cell>
          <cell r="E8191" t="str">
            <v>Maori</v>
          </cell>
          <cell r="F8191">
            <v>198</v>
          </cell>
          <cell r="G8191">
            <v>51.63</v>
          </cell>
          <cell r="H8191">
            <v>208.79368636430067</v>
          </cell>
          <cell r="I8191">
            <v>52.852684464485371</v>
          </cell>
          <cell r="J8191">
            <v>65.482288828337872</v>
          </cell>
          <cell r="K8191">
            <v>78020</v>
          </cell>
        </row>
        <row r="8192">
          <cell r="A8192">
            <v>2005</v>
          </cell>
          <cell r="B8192" t="str">
            <v>3: Drugs/Anti-Social</v>
          </cell>
          <cell r="C8192" t="str">
            <v>35: Disorder</v>
          </cell>
          <cell r="D8192" t="str">
            <v>51 or older</v>
          </cell>
          <cell r="E8192" t="str">
            <v>Non-Maori</v>
          </cell>
          <cell r="F8192">
            <v>460</v>
          </cell>
          <cell r="G8192">
            <v>94.259999999999764</v>
          </cell>
          <cell r="H8192">
            <v>485.07624104837532</v>
          </cell>
          <cell r="I8192">
            <v>96.492233926445437</v>
          </cell>
          <cell r="J8192">
            <v>119.70980926430519</v>
          </cell>
          <cell r="K8192">
            <v>1039300</v>
          </cell>
        </row>
        <row r="8193">
          <cell r="A8193">
            <v>2005</v>
          </cell>
          <cell r="B8193" t="str">
            <v>3: Drugs/Anti-Social</v>
          </cell>
          <cell r="C8193" t="str">
            <v>36: Vagrancy Offences</v>
          </cell>
          <cell r="D8193" t="str">
            <v>0 to 9</v>
          </cell>
          <cell r="E8193" t="str">
            <v>Maori</v>
          </cell>
          <cell r="F8193" t="str">
            <v>Maori</v>
          </cell>
          <cell r="K8193">
            <v>144870</v>
          </cell>
        </row>
        <row r="8194">
          <cell r="A8194">
            <v>2005</v>
          </cell>
          <cell r="B8194" t="str">
            <v>3: Drugs/Anti-Social</v>
          </cell>
          <cell r="C8194" t="str">
            <v>36: Vagrancy Offences</v>
          </cell>
          <cell r="D8194" t="str">
            <v>0 to 9</v>
          </cell>
          <cell r="E8194" t="str">
            <v>Non-Maori</v>
          </cell>
          <cell r="F8194" t="str">
            <v>Other</v>
          </cell>
          <cell r="K8194">
            <v>431840</v>
          </cell>
        </row>
        <row r="8195">
          <cell r="A8195">
            <v>2005</v>
          </cell>
          <cell r="B8195" t="str">
            <v>3: Drugs/Anti-Social</v>
          </cell>
          <cell r="C8195" t="str">
            <v>36: Vagrancy Offences</v>
          </cell>
          <cell r="D8195" t="str">
            <v>10 to 13</v>
          </cell>
          <cell r="E8195" t="str">
            <v>Maori</v>
          </cell>
          <cell r="F8195">
            <v>1</v>
          </cell>
          <cell r="G8195">
            <v>0.9</v>
          </cell>
          <cell r="H8195">
            <v>0.8086419753086419</v>
          </cell>
          <cell r="I8195">
            <v>0.72777777777777819</v>
          </cell>
          <cell r="J8195">
            <v>0.8086419753086419</v>
          </cell>
          <cell r="K8195">
            <v>56970</v>
          </cell>
        </row>
        <row r="8196">
          <cell r="A8196">
            <v>2005</v>
          </cell>
          <cell r="B8196" t="str">
            <v>3: Drugs/Anti-Social</v>
          </cell>
          <cell r="C8196" t="str">
            <v>36: Vagrancy Offences</v>
          </cell>
          <cell r="D8196" t="str">
            <v>10 to 13</v>
          </cell>
          <cell r="E8196" t="str">
            <v>Non-Maori</v>
          </cell>
          <cell r="F8196">
            <v>3</v>
          </cell>
          <cell r="G8196">
            <v>2.7</v>
          </cell>
          <cell r="H8196">
            <v>2.4259259259259256</v>
          </cell>
          <cell r="I8196">
            <v>2.1833333333333345</v>
          </cell>
          <cell r="J8196">
            <v>2.4259259259259256</v>
          </cell>
          <cell r="K8196">
            <v>191370</v>
          </cell>
        </row>
        <row r="8197">
          <cell r="A8197">
            <v>2005</v>
          </cell>
          <cell r="B8197" t="str">
            <v>3: Drugs/Anti-Social</v>
          </cell>
          <cell r="C8197" t="str">
            <v>36: Vagrancy Offences</v>
          </cell>
          <cell r="D8197" t="str">
            <v>14 to 16</v>
          </cell>
          <cell r="E8197" t="str">
            <v>Maori</v>
          </cell>
          <cell r="F8197">
            <v>19</v>
          </cell>
          <cell r="G8197">
            <v>17.100000000000001</v>
          </cell>
          <cell r="H8197">
            <v>15.364197530864196</v>
          </cell>
          <cell r="I8197">
            <v>13.827777777777788</v>
          </cell>
          <cell r="J8197">
            <v>15.364197530864196</v>
          </cell>
          <cell r="K8197">
            <v>41970</v>
          </cell>
        </row>
        <row r="8198">
          <cell r="A8198">
            <v>2005</v>
          </cell>
          <cell r="B8198" t="str">
            <v>3: Drugs/Anti-Social</v>
          </cell>
          <cell r="C8198" t="str">
            <v>36: Vagrancy Offences</v>
          </cell>
          <cell r="D8198" t="str">
            <v>14 to 16</v>
          </cell>
          <cell r="E8198" t="str">
            <v>Non-Maori</v>
          </cell>
          <cell r="F8198">
            <v>16</v>
          </cell>
          <cell r="G8198">
            <v>14.4</v>
          </cell>
          <cell r="H8198">
            <v>12.93827160493827</v>
          </cell>
          <cell r="I8198">
            <v>11.644444444444453</v>
          </cell>
          <cell r="J8198">
            <v>12.93827160493827</v>
          </cell>
          <cell r="K8198">
            <v>149480</v>
          </cell>
        </row>
        <row r="8199">
          <cell r="A8199">
            <v>2005</v>
          </cell>
          <cell r="B8199" t="str">
            <v>3: Drugs/Anti-Social</v>
          </cell>
          <cell r="C8199" t="str">
            <v>36: Vagrancy Offences</v>
          </cell>
          <cell r="D8199" t="str">
            <v>17 to 20</v>
          </cell>
          <cell r="E8199" t="str">
            <v>Maori</v>
          </cell>
          <cell r="F8199">
            <v>21</v>
          </cell>
          <cell r="G8199">
            <v>18.899999999999999</v>
          </cell>
          <cell r="H8199">
            <v>16.981481481481481</v>
          </cell>
          <cell r="I8199">
            <v>15.283333333333342</v>
          </cell>
          <cell r="J8199">
            <v>16.981481481481481</v>
          </cell>
          <cell r="K8199">
            <v>48700</v>
          </cell>
        </row>
        <row r="8200">
          <cell r="A8200">
            <v>2005</v>
          </cell>
          <cell r="B8200" t="str">
            <v>3: Drugs/Anti-Social</v>
          </cell>
          <cell r="C8200" t="str">
            <v>36: Vagrancy Offences</v>
          </cell>
          <cell r="D8200" t="str">
            <v>17 to 20</v>
          </cell>
          <cell r="E8200" t="str">
            <v>Non-Maori</v>
          </cell>
          <cell r="F8200">
            <v>33</v>
          </cell>
          <cell r="G8200">
            <v>29.7</v>
          </cell>
          <cell r="H8200">
            <v>26.685185185185183</v>
          </cell>
          <cell r="I8200">
            <v>24.016666666666673</v>
          </cell>
          <cell r="J8200">
            <v>26.685185185185183</v>
          </cell>
          <cell r="K8200">
            <v>190500</v>
          </cell>
        </row>
        <row r="8201">
          <cell r="A8201">
            <v>2005</v>
          </cell>
          <cell r="B8201" t="str">
            <v>3: Drugs/Anti-Social</v>
          </cell>
          <cell r="C8201" t="str">
            <v>36: Vagrancy Offences</v>
          </cell>
          <cell r="D8201" t="str">
            <v>21 to 30</v>
          </cell>
          <cell r="E8201" t="str">
            <v>Maori</v>
          </cell>
          <cell r="F8201">
            <v>23</v>
          </cell>
          <cell r="G8201">
            <v>20.7</v>
          </cell>
          <cell r="H8201">
            <v>18.598765432098766</v>
          </cell>
          <cell r="I8201">
            <v>16.738888888888901</v>
          </cell>
          <cell r="J8201">
            <v>18.598765432098766</v>
          </cell>
          <cell r="K8201">
            <v>88500</v>
          </cell>
        </row>
        <row r="8202">
          <cell r="A8202">
            <v>2005</v>
          </cell>
          <cell r="B8202" t="str">
            <v>3: Drugs/Anti-Social</v>
          </cell>
          <cell r="C8202" t="str">
            <v>36: Vagrancy Offences</v>
          </cell>
          <cell r="D8202" t="str">
            <v>21 to 30</v>
          </cell>
          <cell r="E8202" t="str">
            <v>Non-Maori</v>
          </cell>
          <cell r="F8202">
            <v>24</v>
          </cell>
          <cell r="G8202">
            <v>21.6</v>
          </cell>
          <cell r="H8202">
            <v>19.407407407407405</v>
          </cell>
          <cell r="I8202">
            <v>17.466666666666676</v>
          </cell>
          <cell r="J8202">
            <v>19.407407407407405</v>
          </cell>
          <cell r="K8202">
            <v>450170</v>
          </cell>
        </row>
        <row r="8203">
          <cell r="A8203">
            <v>2005</v>
          </cell>
          <cell r="B8203" t="str">
            <v>3: Drugs/Anti-Social</v>
          </cell>
          <cell r="C8203" t="str">
            <v>36: Vagrancy Offences</v>
          </cell>
          <cell r="D8203" t="str">
            <v>31 to 50</v>
          </cell>
          <cell r="E8203" t="str">
            <v>Maori</v>
          </cell>
          <cell r="F8203">
            <v>10</v>
          </cell>
          <cell r="G8203">
            <v>9</v>
          </cell>
          <cell r="H8203">
            <v>8.0864197530864192</v>
          </cell>
          <cell r="I8203">
            <v>7.2777777777777839</v>
          </cell>
          <cell r="J8203">
            <v>8.0864197530864192</v>
          </cell>
          <cell r="K8203">
            <v>158560</v>
          </cell>
        </row>
        <row r="8204">
          <cell r="A8204">
            <v>2005</v>
          </cell>
          <cell r="B8204" t="str">
            <v>3: Drugs/Anti-Social</v>
          </cell>
          <cell r="C8204" t="str">
            <v>36: Vagrancy Offences</v>
          </cell>
          <cell r="D8204" t="str">
            <v>31 to 50</v>
          </cell>
          <cell r="E8204" t="str">
            <v>Non-Maori</v>
          </cell>
          <cell r="F8204">
            <v>10</v>
          </cell>
          <cell r="G8204">
            <v>9</v>
          </cell>
          <cell r="H8204">
            <v>8.0864197530864192</v>
          </cell>
          <cell r="I8204">
            <v>7.2777777777777839</v>
          </cell>
          <cell r="J8204">
            <v>8.0864197530864192</v>
          </cell>
          <cell r="K8204">
            <v>1063620</v>
          </cell>
        </row>
        <row r="8205">
          <cell r="A8205">
            <v>2005</v>
          </cell>
          <cell r="B8205" t="str">
            <v>3: Drugs/Anti-Social</v>
          </cell>
          <cell r="C8205" t="str">
            <v>36: Vagrancy Offences</v>
          </cell>
          <cell r="D8205" t="str">
            <v>51 or older</v>
          </cell>
          <cell r="E8205" t="str">
            <v>Maori</v>
          </cell>
          <cell r="F8205" t="str">
            <v>Maori</v>
          </cell>
          <cell r="G8205">
            <v>76</v>
          </cell>
          <cell r="H8205">
            <v>0.2</v>
          </cell>
          <cell r="I8205">
            <v>87.764705882352942</v>
          </cell>
          <cell r="J8205">
            <v>0.30909090909090914</v>
          </cell>
          <cell r="K8205">
            <v>78020</v>
          </cell>
        </row>
        <row r="8206">
          <cell r="A8206">
            <v>2005</v>
          </cell>
          <cell r="B8206" t="str">
            <v>3: Drugs/Anti-Social</v>
          </cell>
          <cell r="C8206" t="str">
            <v>36: Vagrancy Offences</v>
          </cell>
          <cell r="D8206" t="str">
            <v>51 or older</v>
          </cell>
          <cell r="E8206" t="str">
            <v>Non-Maori</v>
          </cell>
          <cell r="F8206">
            <v>2</v>
          </cell>
          <cell r="G8206">
            <v>1.8</v>
          </cell>
          <cell r="H8206">
            <v>1.6172839506172838</v>
          </cell>
          <cell r="I8206">
            <v>1.4555555555555564</v>
          </cell>
          <cell r="J8206">
            <v>1.6172839506172838</v>
          </cell>
          <cell r="K8206">
            <v>1039300</v>
          </cell>
        </row>
        <row r="8207">
          <cell r="A8207">
            <v>2005</v>
          </cell>
          <cell r="B8207" t="str">
            <v>3: Drugs/Anti-Social</v>
          </cell>
          <cell r="C8207" t="str">
            <v>37: Family Offences</v>
          </cell>
          <cell r="D8207" t="str">
            <v>0 to 9</v>
          </cell>
          <cell r="E8207" t="str">
            <v>Maori</v>
          </cell>
          <cell r="F8207" t="str">
            <v>Pacific peoples</v>
          </cell>
          <cell r="G8207">
            <v>8</v>
          </cell>
          <cell r="H8207">
            <v>0</v>
          </cell>
          <cell r="I8207">
            <v>9.2383900928792571</v>
          </cell>
          <cell r="J8207">
            <v>0</v>
          </cell>
          <cell r="K8207">
            <v>144870</v>
          </cell>
        </row>
        <row r="8208">
          <cell r="A8208">
            <v>2005</v>
          </cell>
          <cell r="B8208" t="str">
            <v>3: Drugs/Anti-Social</v>
          </cell>
          <cell r="C8208" t="str">
            <v>37: Family Offences</v>
          </cell>
          <cell r="D8208" t="str">
            <v>0 to 9</v>
          </cell>
          <cell r="E8208" t="str">
            <v>Non-Maori</v>
          </cell>
          <cell r="F8208">
            <v>6</v>
          </cell>
          <cell r="G8208">
            <v>0.4</v>
          </cell>
          <cell r="H8208">
            <v>6.8967032967032971</v>
          </cell>
          <cell r="I8208">
            <v>0.46072450455202762</v>
          </cell>
          <cell r="J8208">
            <v>2.2926451612903227</v>
          </cell>
          <cell r="K8208">
            <v>431840</v>
          </cell>
        </row>
        <row r="8209">
          <cell r="A8209">
            <v>2005</v>
          </cell>
          <cell r="B8209" t="str">
            <v>3: Drugs/Anti-Social</v>
          </cell>
          <cell r="C8209" t="str">
            <v>37: Family Offences</v>
          </cell>
          <cell r="D8209" t="str">
            <v>10 to 13</v>
          </cell>
          <cell r="E8209" t="str">
            <v>Maori</v>
          </cell>
          <cell r="F8209">
            <v>1</v>
          </cell>
          <cell r="G8209">
            <v>0</v>
          </cell>
          <cell r="H8209">
            <v>1.1494505494505494</v>
          </cell>
          <cell r="I8209">
            <v>0</v>
          </cell>
          <cell r="J8209">
            <v>1.1463225806451613</v>
          </cell>
          <cell r="K8209">
            <v>56970</v>
          </cell>
        </row>
        <row r="8210">
          <cell r="A8210">
            <v>2005</v>
          </cell>
          <cell r="B8210" t="str">
            <v>3: Drugs/Anti-Social</v>
          </cell>
          <cell r="C8210" t="str">
            <v>37: Family Offences</v>
          </cell>
          <cell r="D8210" t="str">
            <v>10 to 13</v>
          </cell>
          <cell r="E8210" t="str">
            <v>Non-Maori</v>
          </cell>
          <cell r="F8210">
            <v>6</v>
          </cell>
          <cell r="G8210">
            <v>0.2</v>
          </cell>
          <cell r="H8210">
            <v>6.8967032967032971</v>
          </cell>
          <cell r="I8210">
            <v>0.23036225227601381</v>
          </cell>
          <cell r="J8210">
            <v>1.1463225806451613</v>
          </cell>
          <cell r="K8210">
            <v>191370</v>
          </cell>
        </row>
        <row r="8211">
          <cell r="A8211">
            <v>2005</v>
          </cell>
          <cell r="B8211" t="str">
            <v>3: Drugs/Anti-Social</v>
          </cell>
          <cell r="C8211" t="str">
            <v>37: Family Offences</v>
          </cell>
          <cell r="D8211" t="str">
            <v>14 to 16</v>
          </cell>
          <cell r="E8211" t="str">
            <v>Maori</v>
          </cell>
          <cell r="F8211">
            <v>3</v>
          </cell>
          <cell r="G8211">
            <v>11.5</v>
          </cell>
          <cell r="H8211">
            <v>3.4483516483516485</v>
          </cell>
          <cell r="I8211">
            <v>13.245829505870793</v>
          </cell>
          <cell r="J8211">
            <v>3.4389677419354836</v>
          </cell>
          <cell r="K8211">
            <v>41970</v>
          </cell>
        </row>
        <row r="8212">
          <cell r="A8212">
            <v>2005</v>
          </cell>
          <cell r="B8212" t="str">
            <v>3: Drugs/Anti-Social</v>
          </cell>
          <cell r="C8212" t="str">
            <v>37: Family Offences</v>
          </cell>
          <cell r="D8212" t="str">
            <v>14 to 16</v>
          </cell>
          <cell r="E8212" t="str">
            <v>Non-Maori</v>
          </cell>
          <cell r="F8212">
            <v>5</v>
          </cell>
          <cell r="G8212">
            <v>19.2</v>
          </cell>
          <cell r="H8212">
            <v>5.7472527472527473</v>
          </cell>
          <cell r="I8212">
            <v>22.11477621849733</v>
          </cell>
          <cell r="J8212">
            <v>4.5852903225806454</v>
          </cell>
          <cell r="K8212">
            <v>149480</v>
          </cell>
        </row>
        <row r="8213">
          <cell r="A8213">
            <v>2005</v>
          </cell>
          <cell r="B8213" t="str">
            <v>3: Drugs/Anti-Social</v>
          </cell>
          <cell r="C8213" t="str">
            <v>37: Family Offences</v>
          </cell>
          <cell r="D8213" t="str">
            <v>17 to 20</v>
          </cell>
          <cell r="E8213" t="str">
            <v>Maori</v>
          </cell>
          <cell r="F8213">
            <v>67</v>
          </cell>
          <cell r="G8213">
            <v>734.5</v>
          </cell>
          <cell r="H8213">
            <v>77.01318681318682</v>
          </cell>
          <cell r="I8213">
            <v>846.0053714836605</v>
          </cell>
          <cell r="J8213">
            <v>74.510967741935474</v>
          </cell>
          <cell r="K8213">
            <v>48700</v>
          </cell>
        </row>
        <row r="8214">
          <cell r="A8214">
            <v>2005</v>
          </cell>
          <cell r="B8214" t="str">
            <v>3: Drugs/Anti-Social</v>
          </cell>
          <cell r="C8214" t="str">
            <v>37: Family Offences</v>
          </cell>
          <cell r="D8214" t="str">
            <v>17 to 20</v>
          </cell>
          <cell r="E8214" t="str">
            <v>Non-Maori</v>
          </cell>
          <cell r="F8214">
            <v>75</v>
          </cell>
          <cell r="G8214">
            <v>893.35</v>
          </cell>
          <cell r="H8214">
            <v>86.208791208791212</v>
          </cell>
          <cell r="I8214">
            <v>1028.9705903538843</v>
          </cell>
          <cell r="J8214">
            <v>81.388903225806459</v>
          </cell>
          <cell r="K8214">
            <v>190500</v>
          </cell>
        </row>
        <row r="8215">
          <cell r="A8215">
            <v>2005</v>
          </cell>
          <cell r="B8215" t="str">
            <v>3: Drugs/Anti-Social</v>
          </cell>
          <cell r="C8215" t="str">
            <v>37: Family Offences</v>
          </cell>
          <cell r="D8215" t="str">
            <v>21 to 30</v>
          </cell>
          <cell r="E8215" t="str">
            <v>Maori</v>
          </cell>
          <cell r="F8215">
            <v>593</v>
          </cell>
          <cell r="G8215">
            <v>6401.610000000006</v>
          </cell>
          <cell r="H8215">
            <v>681.62417582417584</v>
          </cell>
          <cell r="I8215">
            <v>7373.4464889632709</v>
          </cell>
          <cell r="J8215">
            <v>655.69651612903226</v>
          </cell>
          <cell r="K8215">
            <v>88500</v>
          </cell>
        </row>
        <row r="8216">
          <cell r="A8216">
            <v>2005</v>
          </cell>
          <cell r="B8216" t="str">
            <v>3: Drugs/Anti-Social</v>
          </cell>
          <cell r="C8216" t="str">
            <v>37: Family Offences</v>
          </cell>
          <cell r="D8216" t="str">
            <v>21 to 30</v>
          </cell>
          <cell r="E8216" t="str">
            <v>Non-Maori</v>
          </cell>
          <cell r="F8216">
            <v>588</v>
          </cell>
          <cell r="G8216">
            <v>6426.6000000000076</v>
          </cell>
          <cell r="H8216">
            <v>675.87692307692305</v>
          </cell>
          <cell r="I8216">
            <v>7402.2302523851604</v>
          </cell>
          <cell r="J8216">
            <v>644.23329032258073</v>
          </cell>
          <cell r="K8216">
            <v>450170</v>
          </cell>
        </row>
        <row r="8217">
          <cell r="A8217">
            <v>2005</v>
          </cell>
          <cell r="B8217" t="str">
            <v>3: Drugs/Anti-Social</v>
          </cell>
          <cell r="C8217" t="str">
            <v>37: Family Offences</v>
          </cell>
          <cell r="D8217" t="str">
            <v>31 to 50</v>
          </cell>
          <cell r="E8217" t="str">
            <v>Maori</v>
          </cell>
          <cell r="F8217">
            <v>1078</v>
          </cell>
          <cell r="G8217">
            <v>11903.89</v>
          </cell>
          <cell r="H8217">
            <v>1239.1076923076923</v>
          </cell>
          <cell r="I8217">
            <v>13711.034556229588</v>
          </cell>
          <cell r="J8217">
            <v>1181.8585806451613</v>
          </cell>
          <cell r="K8217">
            <v>158560</v>
          </cell>
        </row>
        <row r="8218">
          <cell r="A8218">
            <v>2005</v>
          </cell>
          <cell r="B8218" t="str">
            <v>3: Drugs/Anti-Social</v>
          </cell>
          <cell r="C8218" t="str">
            <v>37: Family Offences</v>
          </cell>
          <cell r="D8218" t="str">
            <v>31 to 50</v>
          </cell>
          <cell r="E8218" t="str">
            <v>Non-Maori</v>
          </cell>
          <cell r="F8218">
            <v>1456</v>
          </cell>
          <cell r="G8218">
            <v>15232.42</v>
          </cell>
          <cell r="H8218">
            <v>1673.6</v>
          </cell>
          <cell r="I8218">
            <v>17544.872894070981</v>
          </cell>
          <cell r="J8218">
            <v>1550.9744516129033</v>
          </cell>
          <cell r="K8218">
            <v>1063620</v>
          </cell>
        </row>
        <row r="8219">
          <cell r="A8219">
            <v>2005</v>
          </cell>
          <cell r="B8219" t="str">
            <v>3: Drugs/Anti-Social</v>
          </cell>
          <cell r="C8219" t="str">
            <v>37: Family Offences</v>
          </cell>
          <cell r="D8219" t="str">
            <v>51 or older</v>
          </cell>
          <cell r="E8219" t="str">
            <v>Maori</v>
          </cell>
          <cell r="F8219">
            <v>45</v>
          </cell>
          <cell r="G8219">
            <v>497.2</v>
          </cell>
          <cell r="H8219">
            <v>51.72527472527473</v>
          </cell>
          <cell r="I8219">
            <v>572.68055915817047</v>
          </cell>
          <cell r="J8219">
            <v>50.438193548387098</v>
          </cell>
          <cell r="K8219">
            <v>78020</v>
          </cell>
        </row>
        <row r="8220">
          <cell r="A8220">
            <v>2005</v>
          </cell>
          <cell r="B8220" t="str">
            <v>3: Drugs/Anti-Social</v>
          </cell>
          <cell r="C8220" t="str">
            <v>37: Family Offences</v>
          </cell>
          <cell r="D8220" t="str">
            <v>51 or older</v>
          </cell>
          <cell r="E8220" t="str">
            <v>Non-Maori</v>
          </cell>
          <cell r="F8220">
            <v>172</v>
          </cell>
          <cell r="G8220">
            <v>1859.53</v>
          </cell>
          <cell r="H8220">
            <v>197.70549450549453</v>
          </cell>
          <cell r="I8220">
            <v>2141.8275948740784</v>
          </cell>
          <cell r="J8220">
            <v>190.28954838709677</v>
          </cell>
          <cell r="K8220">
            <v>1039300</v>
          </cell>
        </row>
        <row r="8221">
          <cell r="A8221">
            <v>2005</v>
          </cell>
          <cell r="B8221" t="str">
            <v>3: Drugs/Anti-Social</v>
          </cell>
          <cell r="C8221" t="str">
            <v>39: Sale Of Liquor Act</v>
          </cell>
          <cell r="D8221" t="str">
            <v>0 to 9</v>
          </cell>
          <cell r="E8221" t="str">
            <v>Maori</v>
          </cell>
          <cell r="F8221" t="str">
            <v>Other</v>
          </cell>
          <cell r="K8221">
            <v>144870</v>
          </cell>
        </row>
        <row r="8222">
          <cell r="A8222">
            <v>2005</v>
          </cell>
          <cell r="B8222" t="str">
            <v>3: Drugs/Anti-Social</v>
          </cell>
          <cell r="C8222" t="str">
            <v>39: Sale Of Liquor Act</v>
          </cell>
          <cell r="D8222" t="str">
            <v>0 to 9</v>
          </cell>
          <cell r="E8222" t="str">
            <v>Non-Maori</v>
          </cell>
          <cell r="F8222">
            <v>42</v>
          </cell>
          <cell r="G8222">
            <v>10.16</v>
          </cell>
          <cell r="H8222">
            <v>42.927805346566352</v>
          </cell>
          <cell r="I8222">
            <v>14.966881720430106</v>
          </cell>
          <cell r="J8222">
            <v>11.076923076923077</v>
          </cell>
          <cell r="K8222">
            <v>431840</v>
          </cell>
        </row>
        <row r="8223">
          <cell r="A8223">
            <v>2005</v>
          </cell>
          <cell r="B8223" t="str">
            <v>3: Drugs/Anti-Social</v>
          </cell>
          <cell r="C8223" t="str">
            <v>39: Sale Of Liquor Act</v>
          </cell>
          <cell r="D8223" t="str">
            <v>10 to 13</v>
          </cell>
          <cell r="E8223" t="str">
            <v>Maori</v>
          </cell>
          <cell r="F8223">
            <v>7</v>
          </cell>
          <cell r="G8223">
            <v>0</v>
          </cell>
          <cell r="H8223">
            <v>7.154634224427725</v>
          </cell>
          <cell r="I8223">
            <v>0</v>
          </cell>
          <cell r="J8223">
            <v>0</v>
          </cell>
          <cell r="K8223">
            <v>56970</v>
          </cell>
        </row>
        <row r="8224">
          <cell r="A8224">
            <v>2005</v>
          </cell>
          <cell r="B8224" t="str">
            <v>3: Drugs/Anti-Social</v>
          </cell>
          <cell r="C8224" t="str">
            <v>39: Sale Of Liquor Act</v>
          </cell>
          <cell r="D8224" t="str">
            <v>10 to 13</v>
          </cell>
          <cell r="E8224" t="str">
            <v>Non-Maori</v>
          </cell>
          <cell r="F8224">
            <v>4</v>
          </cell>
          <cell r="G8224">
            <v>0</v>
          </cell>
          <cell r="H8224">
            <v>4.0883624139587003</v>
          </cell>
          <cell r="I8224">
            <v>0</v>
          </cell>
          <cell r="J8224">
            <v>0</v>
          </cell>
          <cell r="K8224">
            <v>191370</v>
          </cell>
        </row>
        <row r="8225">
          <cell r="A8225">
            <v>2005</v>
          </cell>
          <cell r="B8225" t="str">
            <v>3: Drugs/Anti-Social</v>
          </cell>
          <cell r="C8225" t="str">
            <v>39: Sale Of Liquor Act</v>
          </cell>
          <cell r="D8225" t="str">
            <v>14 to 16</v>
          </cell>
          <cell r="E8225" t="str">
            <v>Maori</v>
          </cell>
          <cell r="F8225">
            <v>134</v>
          </cell>
          <cell r="G8225">
            <v>0</v>
          </cell>
          <cell r="H8225">
            <v>136.96014086761645</v>
          </cell>
          <cell r="I8225">
            <v>0</v>
          </cell>
          <cell r="J8225">
            <v>0</v>
          </cell>
          <cell r="K8225">
            <v>41970</v>
          </cell>
        </row>
        <row r="8226">
          <cell r="A8226">
            <v>2005</v>
          </cell>
          <cell r="B8226" t="str">
            <v>3: Drugs/Anti-Social</v>
          </cell>
          <cell r="C8226" t="str">
            <v>39: Sale Of Liquor Act</v>
          </cell>
          <cell r="D8226" t="str">
            <v>14 to 16</v>
          </cell>
          <cell r="E8226" t="str">
            <v>Non-Maori</v>
          </cell>
          <cell r="F8226">
            <v>297</v>
          </cell>
          <cell r="G8226">
            <v>0</v>
          </cell>
          <cell r="H8226">
            <v>303.56090923643347</v>
          </cell>
          <cell r="I8226">
            <v>0</v>
          </cell>
          <cell r="J8226">
            <v>0</v>
          </cell>
          <cell r="K8226">
            <v>149480</v>
          </cell>
        </row>
        <row r="8227">
          <cell r="A8227">
            <v>2005</v>
          </cell>
          <cell r="B8227" t="str">
            <v>3: Drugs/Anti-Social</v>
          </cell>
          <cell r="C8227" t="str">
            <v>39: Sale Of Liquor Act</v>
          </cell>
          <cell r="D8227" t="str">
            <v>17 to 20</v>
          </cell>
          <cell r="E8227" t="str">
            <v>Maori</v>
          </cell>
          <cell r="F8227">
            <v>906</v>
          </cell>
          <cell r="G8227">
            <v>0</v>
          </cell>
          <cell r="H8227">
            <v>926.01408676164556</v>
          </cell>
          <cell r="I8227">
            <v>0</v>
          </cell>
          <cell r="J8227">
            <v>0</v>
          </cell>
          <cell r="K8227">
            <v>48700</v>
          </cell>
        </row>
        <row r="8228">
          <cell r="A8228">
            <v>2005</v>
          </cell>
          <cell r="B8228" t="str">
            <v>3: Drugs/Anti-Social</v>
          </cell>
          <cell r="C8228" t="str">
            <v>39: Sale Of Liquor Act</v>
          </cell>
          <cell r="D8228" t="str">
            <v>17 to 20</v>
          </cell>
          <cell r="E8228" t="str">
            <v>Non-Maori</v>
          </cell>
          <cell r="F8228">
            <v>2015</v>
          </cell>
          <cell r="G8228">
            <v>1.67</v>
          </cell>
          <cell r="H8228">
            <v>2059.5125660316949</v>
          </cell>
          <cell r="I8228">
            <v>2.4601075268817199</v>
          </cell>
          <cell r="J8228">
            <v>4.1538461538461542</v>
          </cell>
          <cell r="K8228">
            <v>190500</v>
          </cell>
        </row>
        <row r="8229">
          <cell r="A8229">
            <v>2005</v>
          </cell>
          <cell r="B8229" t="str">
            <v>3: Drugs/Anti-Social</v>
          </cell>
          <cell r="C8229" t="str">
            <v>39: Sale Of Liquor Act</v>
          </cell>
          <cell r="D8229" t="str">
            <v>21 to 30</v>
          </cell>
          <cell r="E8229" t="str">
            <v>Maori</v>
          </cell>
          <cell r="F8229">
            <v>765</v>
          </cell>
          <cell r="G8229">
            <v>0</v>
          </cell>
          <cell r="H8229">
            <v>781.89931166960139</v>
          </cell>
          <cell r="I8229">
            <v>0</v>
          </cell>
          <cell r="J8229">
            <v>0</v>
          </cell>
          <cell r="K8229">
            <v>88500</v>
          </cell>
        </row>
        <row r="8230">
          <cell r="A8230">
            <v>2005</v>
          </cell>
          <cell r="B8230" t="str">
            <v>3: Drugs/Anti-Social</v>
          </cell>
          <cell r="C8230" t="str">
            <v>39: Sale Of Liquor Act</v>
          </cell>
          <cell r="D8230" t="str">
            <v>21 to 30</v>
          </cell>
          <cell r="E8230" t="str">
            <v>Non-Maori</v>
          </cell>
          <cell r="F8230">
            <v>1101</v>
          </cell>
          <cell r="G8230">
            <v>0.2</v>
          </cell>
          <cell r="H8230">
            <v>1125.3217544421323</v>
          </cell>
          <cell r="I8230">
            <v>0.29462365591397843</v>
          </cell>
          <cell r="J8230">
            <v>1.3846153846153846</v>
          </cell>
          <cell r="K8230">
            <v>450170</v>
          </cell>
        </row>
        <row r="8231">
          <cell r="A8231">
            <v>2005</v>
          </cell>
          <cell r="B8231" t="str">
            <v>3: Drugs/Anti-Social</v>
          </cell>
          <cell r="C8231" t="str">
            <v>39: Sale Of Liquor Act</v>
          </cell>
          <cell r="D8231" t="str">
            <v>31 to 50</v>
          </cell>
          <cell r="E8231" t="str">
            <v>Maori</v>
          </cell>
          <cell r="F8231">
            <v>415</v>
          </cell>
          <cell r="G8231">
            <v>1.27</v>
          </cell>
          <cell r="H8231">
            <v>424.16760044821513</v>
          </cell>
          <cell r="I8231">
            <v>1.8708602150537632</v>
          </cell>
          <cell r="J8231">
            <v>1.3846153846153846</v>
          </cell>
          <cell r="K8231">
            <v>158560</v>
          </cell>
        </row>
        <row r="8232">
          <cell r="A8232">
            <v>2005</v>
          </cell>
          <cell r="B8232" t="str">
            <v>3: Drugs/Anti-Social</v>
          </cell>
          <cell r="C8232" t="str">
            <v>39: Sale Of Liquor Act</v>
          </cell>
          <cell r="D8232" t="str">
            <v>31 to 50</v>
          </cell>
          <cell r="E8232" t="str">
            <v>Non-Maori</v>
          </cell>
          <cell r="F8232">
            <v>435</v>
          </cell>
          <cell r="G8232">
            <v>7.75</v>
          </cell>
          <cell r="H8232">
            <v>444.6094125180087</v>
          </cell>
          <cell r="I8232">
            <v>11.416666666666666</v>
          </cell>
          <cell r="J8232">
            <v>16.615384615384617</v>
          </cell>
          <cell r="K8232">
            <v>1063620</v>
          </cell>
        </row>
        <row r="8233">
          <cell r="A8233">
            <v>2005</v>
          </cell>
          <cell r="B8233" t="str">
            <v>3: Drugs/Anti-Social</v>
          </cell>
          <cell r="C8233" t="str">
            <v>39: Sale Of Liquor Act</v>
          </cell>
          <cell r="D8233" t="str">
            <v>51 or older</v>
          </cell>
          <cell r="E8233" t="str">
            <v>Maori</v>
          </cell>
          <cell r="F8233">
            <v>46</v>
          </cell>
          <cell r="G8233">
            <v>0</v>
          </cell>
          <cell r="H8233">
            <v>47.01616776052505</v>
          </cell>
          <cell r="I8233">
            <v>0</v>
          </cell>
          <cell r="J8233">
            <v>0</v>
          </cell>
          <cell r="K8233">
            <v>78020</v>
          </cell>
        </row>
        <row r="8234">
          <cell r="A8234">
            <v>2005</v>
          </cell>
          <cell r="B8234" t="str">
            <v>3: Drugs/Anti-Social</v>
          </cell>
          <cell r="C8234" t="str">
            <v>39: Sale Of Liquor Act</v>
          </cell>
          <cell r="D8234" t="str">
            <v>51 or older</v>
          </cell>
          <cell r="E8234" t="str">
            <v>Non-Maori</v>
          </cell>
          <cell r="F8234">
            <v>80</v>
          </cell>
          <cell r="G8234">
            <v>1.27</v>
          </cell>
          <cell r="H8234">
            <v>81.767248279174012</v>
          </cell>
          <cell r="I8234">
            <v>1.8708602150537632</v>
          </cell>
          <cell r="J8234">
            <v>1.3846153846153846</v>
          </cell>
          <cell r="K8234">
            <v>1039300</v>
          </cell>
        </row>
        <row r="8235">
          <cell r="A8235">
            <v>2005</v>
          </cell>
          <cell r="B8235" t="str">
            <v>4: Dishonesty</v>
          </cell>
          <cell r="C8235" t="str">
            <v>40: Dishonesty Total</v>
          </cell>
          <cell r="D8235" t="str">
            <v>0 to 9</v>
          </cell>
          <cell r="E8235" t="str">
            <v>Maori</v>
          </cell>
          <cell r="F8235">
            <v>287</v>
          </cell>
          <cell r="G8235">
            <v>7135.45</v>
          </cell>
          <cell r="H8235">
            <v>1073.1676833225179</v>
          </cell>
          <cell r="I8235">
            <v>31796.416610517877</v>
          </cell>
          <cell r="J8235">
            <v>1073.2905889988642</v>
          </cell>
          <cell r="K8235">
            <v>144870</v>
          </cell>
        </row>
        <row r="8236">
          <cell r="A8236">
            <v>2005</v>
          </cell>
          <cell r="B8236" t="str">
            <v>4: Dishonesty</v>
          </cell>
          <cell r="C8236" t="str">
            <v>40: Dishonesty Total</v>
          </cell>
          <cell r="D8236" t="str">
            <v>0 to 9</v>
          </cell>
          <cell r="E8236" t="str">
            <v>Non-Maori</v>
          </cell>
          <cell r="F8236">
            <v>202</v>
          </cell>
          <cell r="G8236">
            <v>2842.69</v>
          </cell>
          <cell r="H8236">
            <v>755.33056456846202</v>
          </cell>
          <cell r="I8236">
            <v>12667.365833206464</v>
          </cell>
          <cell r="J8236">
            <v>755.41706960895658</v>
          </cell>
          <cell r="K8236">
            <v>431840</v>
          </cell>
        </row>
        <row r="8237">
          <cell r="A8237">
            <v>2005</v>
          </cell>
          <cell r="B8237" t="str">
            <v>4: Dishonesty</v>
          </cell>
          <cell r="C8237" t="str">
            <v>40: Dishonesty Total</v>
          </cell>
          <cell r="D8237" t="str">
            <v>10 to 13</v>
          </cell>
          <cell r="E8237" t="str">
            <v>Maori</v>
          </cell>
          <cell r="F8237">
            <v>2837</v>
          </cell>
          <cell r="G8237">
            <v>85095.420000000333</v>
          </cell>
          <cell r="H8237">
            <v>10608.281245944192</v>
          </cell>
          <cell r="I8237">
            <v>379195.34520836198</v>
          </cell>
          <cell r="J8237">
            <v>10609.496170696089</v>
          </cell>
          <cell r="K8237">
            <v>56970</v>
          </cell>
        </row>
        <row r="8238">
          <cell r="A8238">
            <v>2005</v>
          </cell>
          <cell r="B8238" t="str">
            <v>4: Dishonesty</v>
          </cell>
          <cell r="C8238" t="str">
            <v>40: Dishonesty Total</v>
          </cell>
          <cell r="D8238" t="str">
            <v>10 to 13</v>
          </cell>
          <cell r="E8238" t="str">
            <v>Non-Maori</v>
          </cell>
          <cell r="F8238">
            <v>1910</v>
          </cell>
          <cell r="G8238">
            <v>38996.890000000058</v>
          </cell>
          <cell r="H8238">
            <v>7141.9870214146658</v>
          </cell>
          <cell r="I8238">
            <v>173774.79499604661</v>
          </cell>
          <cell r="J8238">
            <v>7142.804965114392</v>
          </cell>
          <cell r="K8238">
            <v>191370</v>
          </cell>
        </row>
        <row r="8239">
          <cell r="A8239">
            <v>2005</v>
          </cell>
          <cell r="B8239" t="str">
            <v>4: Dishonesty</v>
          </cell>
          <cell r="C8239" t="str">
            <v>40: Dishonesty Total</v>
          </cell>
          <cell r="D8239" t="str">
            <v>14 to 16</v>
          </cell>
          <cell r="E8239" t="str">
            <v>Maori</v>
          </cell>
          <cell r="F8239">
            <v>8450</v>
          </cell>
          <cell r="G8239">
            <v>329705.50999999896</v>
          </cell>
          <cell r="H8239">
            <v>31596.748864373785</v>
          </cell>
          <cell r="I8239">
            <v>1469207.09341993</v>
          </cell>
          <cell r="J8239">
            <v>31574.189696576341</v>
          </cell>
          <cell r="K8239">
            <v>41970</v>
          </cell>
        </row>
        <row r="8240">
          <cell r="A8240">
            <v>2005</v>
          </cell>
          <cell r="B8240" t="str">
            <v>4: Dishonesty</v>
          </cell>
          <cell r="C8240" t="str">
            <v>40: Dishonesty Total</v>
          </cell>
          <cell r="D8240" t="str">
            <v>14 to 16</v>
          </cell>
          <cell r="E8240" t="str">
            <v>Non-Maori</v>
          </cell>
          <cell r="F8240">
            <v>7071</v>
          </cell>
          <cell r="G8240">
            <v>209671.2</v>
          </cell>
          <cell r="H8240">
            <v>26440.309020116805</v>
          </cell>
          <cell r="I8240">
            <v>934319.88542099227</v>
          </cell>
          <cell r="J8240">
            <v>26439.597436313485</v>
          </cell>
          <cell r="K8240">
            <v>149480</v>
          </cell>
        </row>
        <row r="8241">
          <cell r="A8241">
            <v>2005</v>
          </cell>
          <cell r="B8241" t="str">
            <v>4: Dishonesty</v>
          </cell>
          <cell r="C8241" t="str">
            <v>40: Dishonesty Total</v>
          </cell>
          <cell r="D8241" t="str">
            <v>17 to 20</v>
          </cell>
          <cell r="E8241" t="str">
            <v>Maori</v>
          </cell>
          <cell r="F8241">
            <v>6496</v>
          </cell>
          <cell r="G8241">
            <v>264180.82999999926</v>
          </cell>
          <cell r="H8241">
            <v>24290.234393251136</v>
          </cell>
          <cell r="I8241">
            <v>1177221.3008559207</v>
          </cell>
          <cell r="J8241">
            <v>24293.016258315758</v>
          </cell>
          <cell r="K8241">
            <v>48700</v>
          </cell>
        </row>
        <row r="8242">
          <cell r="A8242">
            <v>2005</v>
          </cell>
          <cell r="B8242" t="str">
            <v>4: Dishonesty</v>
          </cell>
          <cell r="C8242" t="str">
            <v>40: Dishonesty Total</v>
          </cell>
          <cell r="D8242" t="str">
            <v>17 to 20</v>
          </cell>
          <cell r="E8242" t="str">
            <v>Non-Maori</v>
          </cell>
          <cell r="F8242">
            <v>8434</v>
          </cell>
          <cell r="G8242">
            <v>276129.28999999998</v>
          </cell>
          <cell r="H8242">
            <v>31536.920700843606</v>
          </cell>
          <cell r="I8242">
            <v>1230465.0643206099</v>
          </cell>
          <cell r="J8242">
            <v>31540.532500405647</v>
          </cell>
          <cell r="K8242">
            <v>190500</v>
          </cell>
        </row>
        <row r="8243">
          <cell r="A8243">
            <v>2005</v>
          </cell>
          <cell r="B8243" t="str">
            <v>4: Dishonesty</v>
          </cell>
          <cell r="C8243" t="str">
            <v>40: Dishonesty Total</v>
          </cell>
          <cell r="D8243" t="str">
            <v>21 to 30</v>
          </cell>
          <cell r="E8243" t="str">
            <v>Maori</v>
          </cell>
          <cell r="F8243">
            <v>6998</v>
          </cell>
          <cell r="G8243">
            <v>300152.20999999938</v>
          </cell>
          <cell r="H8243">
            <v>26167.343024010384</v>
          </cell>
          <cell r="I8243">
            <v>1337514.062284458</v>
          </cell>
          <cell r="J8243">
            <v>26166.600178484507</v>
          </cell>
          <cell r="K8243">
            <v>88500</v>
          </cell>
        </row>
        <row r="8244">
          <cell r="A8244">
            <v>2005</v>
          </cell>
          <cell r="B8244" t="str">
            <v>4: Dishonesty</v>
          </cell>
          <cell r="C8244" t="str">
            <v>40: Dishonesty Total</v>
          </cell>
          <cell r="D8244" t="str">
            <v>21 to 30</v>
          </cell>
          <cell r="E8244" t="str">
            <v>Non-Maori</v>
          </cell>
          <cell r="F8244">
            <v>7657</v>
          </cell>
          <cell r="G8244">
            <v>275903.33</v>
          </cell>
          <cell r="H8244">
            <v>28631.515509409473</v>
          </cell>
          <cell r="I8244">
            <v>1229458.1595987896</v>
          </cell>
          <cell r="J8244">
            <v>28631.054875872138</v>
          </cell>
          <cell r="K8244">
            <v>450170</v>
          </cell>
        </row>
        <row r="8245">
          <cell r="A8245">
            <v>2005</v>
          </cell>
          <cell r="B8245" t="str">
            <v>4: Dishonesty</v>
          </cell>
          <cell r="C8245" t="str">
            <v>40: Dishonesty Total</v>
          </cell>
          <cell r="D8245" t="str">
            <v>31 to 50</v>
          </cell>
          <cell r="E8245" t="str">
            <v>Maori</v>
          </cell>
          <cell r="F8245">
            <v>3979</v>
          </cell>
          <cell r="G8245">
            <v>144272.72</v>
          </cell>
          <cell r="H8245">
            <v>14878.516417910449</v>
          </cell>
          <cell r="I8245">
            <v>642896.45511531935</v>
          </cell>
          <cell r="J8245">
            <v>14880.220395911083</v>
          </cell>
          <cell r="K8245">
            <v>158560</v>
          </cell>
        </row>
        <row r="8246">
          <cell r="A8246">
            <v>2005</v>
          </cell>
          <cell r="B8246" t="str">
            <v>4: Dishonesty</v>
          </cell>
          <cell r="C8246" t="str">
            <v>40: Dishonesty Total</v>
          </cell>
          <cell r="D8246" t="str">
            <v>31 to 50</v>
          </cell>
          <cell r="E8246" t="str">
            <v>Non-Maori</v>
          </cell>
          <cell r="F8246">
            <v>6031</v>
          </cell>
          <cell r="G8246">
            <v>180646.85</v>
          </cell>
          <cell r="H8246">
            <v>22551.478390655418</v>
          </cell>
          <cell r="I8246">
            <v>804983.9186004732</v>
          </cell>
          <cell r="J8246">
            <v>22554.061122829789</v>
          </cell>
          <cell r="K8246">
            <v>1063620</v>
          </cell>
        </row>
        <row r="8247">
          <cell r="A8247">
            <v>2005</v>
          </cell>
          <cell r="B8247" t="str">
            <v>4: Dishonesty</v>
          </cell>
          <cell r="C8247" t="str">
            <v>40: Dishonesty Total</v>
          </cell>
          <cell r="D8247" t="str">
            <v>51 or older</v>
          </cell>
          <cell r="E8247" t="str">
            <v>Maori</v>
          </cell>
          <cell r="F8247">
            <v>287</v>
          </cell>
          <cell r="G8247">
            <v>4947.09</v>
          </cell>
          <cell r="H8247">
            <v>1073.1676833225179</v>
          </cell>
          <cell r="I8247">
            <v>22044.823332757838</v>
          </cell>
          <cell r="J8247">
            <v>1073.2905889988642</v>
          </cell>
          <cell r="K8247">
            <v>78020</v>
          </cell>
        </row>
        <row r="8248">
          <cell r="A8248">
            <v>2005</v>
          </cell>
          <cell r="B8248" t="str">
            <v>4: Dishonesty</v>
          </cell>
          <cell r="C8248" t="str">
            <v>40: Dishonesty Total</v>
          </cell>
          <cell r="D8248" t="str">
            <v>51 or older</v>
          </cell>
          <cell r="E8248" t="str">
            <v>Non-Maori</v>
          </cell>
          <cell r="F8248">
            <v>1001</v>
          </cell>
          <cell r="G8248">
            <v>12888.26</v>
          </cell>
          <cell r="H8248">
            <v>3742.9994808565862</v>
          </cell>
          <cell r="I8248">
            <v>57431.624402759953</v>
          </cell>
          <cell r="J8248">
            <v>3743.4281518740877</v>
          </cell>
          <cell r="K8248">
            <v>1039300</v>
          </cell>
        </row>
        <row r="8249">
          <cell r="A8249">
            <v>2005</v>
          </cell>
          <cell r="B8249" t="str">
            <v>4: Dishonesty</v>
          </cell>
          <cell r="C8249" t="str">
            <v>41: Burglary</v>
          </cell>
          <cell r="D8249" t="str">
            <v>0 to 9</v>
          </cell>
          <cell r="E8249" t="str">
            <v>Maori</v>
          </cell>
          <cell r="F8249">
            <v>67</v>
          </cell>
          <cell r="G8249">
            <v>6393.47</v>
          </cell>
          <cell r="H8249">
            <v>307.24232862664672</v>
          </cell>
          <cell r="I8249">
            <v>29936.778516766492</v>
          </cell>
          <cell r="J8249">
            <v>307.24232862664672</v>
          </cell>
          <cell r="K8249">
            <v>144870</v>
          </cell>
        </row>
        <row r="8250">
          <cell r="A8250">
            <v>2005</v>
          </cell>
          <cell r="B8250" t="str">
            <v>4: Dishonesty</v>
          </cell>
          <cell r="C8250" t="str">
            <v>41: Burglary</v>
          </cell>
          <cell r="D8250" t="str">
            <v>0 to 9</v>
          </cell>
          <cell r="E8250" t="str">
            <v>Non-Maori</v>
          </cell>
          <cell r="F8250">
            <v>22</v>
          </cell>
          <cell r="G8250">
            <v>1975.8</v>
          </cell>
          <cell r="H8250">
            <v>100.88554074307801</v>
          </cell>
          <cell r="I8250">
            <v>9251.4842477445309</v>
          </cell>
          <cell r="J8250">
            <v>100.88554074307801</v>
          </cell>
          <cell r="K8250">
            <v>431840</v>
          </cell>
        </row>
        <row r="8251">
          <cell r="A8251">
            <v>2005</v>
          </cell>
          <cell r="B8251" t="str">
            <v>4: Dishonesty</v>
          </cell>
          <cell r="C8251" t="str">
            <v>41: Burglary</v>
          </cell>
          <cell r="D8251" t="str">
            <v>10 to 13</v>
          </cell>
          <cell r="E8251" t="str">
            <v>Maori</v>
          </cell>
          <cell r="F8251">
            <v>700</v>
          </cell>
          <cell r="G8251">
            <v>72007.430000000342</v>
          </cell>
          <cell r="H8251">
            <v>3209.9944781888462</v>
          </cell>
          <cell r="I8251">
            <v>337167.52928715985</v>
          </cell>
          <cell r="J8251">
            <v>3209.9944781888462</v>
          </cell>
          <cell r="K8251">
            <v>56970</v>
          </cell>
        </row>
        <row r="8252">
          <cell r="A8252">
            <v>2005</v>
          </cell>
          <cell r="B8252" t="str">
            <v>4: Dishonesty</v>
          </cell>
          <cell r="C8252" t="str">
            <v>41: Burglary</v>
          </cell>
          <cell r="D8252" t="str">
            <v>10 to 13</v>
          </cell>
          <cell r="E8252" t="str">
            <v>Non-Maori</v>
          </cell>
          <cell r="F8252">
            <v>298</v>
          </cell>
          <cell r="G8252">
            <v>29675.170000000056</v>
          </cell>
          <cell r="H8252">
            <v>1366.540506428966</v>
          </cell>
          <cell r="I8252">
            <v>138950.99089186237</v>
          </cell>
          <cell r="J8252">
            <v>1366.540506428966</v>
          </cell>
          <cell r="K8252">
            <v>191370</v>
          </cell>
        </row>
        <row r="8253">
          <cell r="A8253">
            <v>2005</v>
          </cell>
          <cell r="B8253" t="str">
            <v>4: Dishonesty</v>
          </cell>
          <cell r="C8253" t="str">
            <v>41: Burglary</v>
          </cell>
          <cell r="D8253" t="str">
            <v>14 to 16</v>
          </cell>
          <cell r="E8253" t="str">
            <v>Maori</v>
          </cell>
          <cell r="F8253">
            <v>2305</v>
          </cell>
          <cell r="G8253">
            <v>254978.0299999991</v>
          </cell>
          <cell r="H8253">
            <v>10570.053246036128</v>
          </cell>
          <cell r="I8253">
            <v>1193908.9118665475</v>
          </cell>
          <cell r="J8253">
            <v>10570.053246036128</v>
          </cell>
          <cell r="K8253">
            <v>41970</v>
          </cell>
        </row>
        <row r="8254">
          <cell r="A8254">
            <v>2005</v>
          </cell>
          <cell r="B8254" t="str">
            <v>4: Dishonesty</v>
          </cell>
          <cell r="C8254" t="str">
            <v>41: Burglary</v>
          </cell>
          <cell r="D8254" t="str">
            <v>14 to 16</v>
          </cell>
          <cell r="E8254" t="str">
            <v>Non-Maori</v>
          </cell>
          <cell r="F8254">
            <v>1271</v>
          </cell>
          <cell r="G8254">
            <v>140851</v>
          </cell>
          <cell r="H8254">
            <v>5828.4328311114614</v>
          </cell>
          <cell r="I8254">
            <v>659520.60318810993</v>
          </cell>
          <cell r="J8254">
            <v>5828.4328311114614</v>
          </cell>
          <cell r="K8254">
            <v>149480</v>
          </cell>
        </row>
        <row r="8255">
          <cell r="A8255">
            <v>2005</v>
          </cell>
          <cell r="B8255" t="str">
            <v>4: Dishonesty</v>
          </cell>
          <cell r="C8255" t="str">
            <v>41: Burglary</v>
          </cell>
          <cell r="D8255" t="str">
            <v>17 to 20</v>
          </cell>
          <cell r="E8255" t="str">
            <v>Maori</v>
          </cell>
          <cell r="F8255">
            <v>1671</v>
          </cell>
          <cell r="G8255">
            <v>195228.56999999919</v>
          </cell>
          <cell r="H8255">
            <v>7662.7153900765161</v>
          </cell>
          <cell r="I8255">
            <v>914138.09093262651</v>
          </cell>
          <cell r="J8255">
            <v>7662.7153900765161</v>
          </cell>
          <cell r="K8255">
            <v>48700</v>
          </cell>
        </row>
        <row r="8256">
          <cell r="A8256">
            <v>2005</v>
          </cell>
          <cell r="B8256" t="str">
            <v>4: Dishonesty</v>
          </cell>
          <cell r="C8256" t="str">
            <v>41: Burglary</v>
          </cell>
          <cell r="D8256" t="str">
            <v>17 to 20</v>
          </cell>
          <cell r="E8256" t="str">
            <v>Non-Maori</v>
          </cell>
          <cell r="F8256">
            <v>1570</v>
          </cell>
          <cell r="G8256">
            <v>182290.96</v>
          </cell>
          <cell r="H8256">
            <v>7199.5590439378402</v>
          </cell>
          <cell r="I8256">
            <v>853559.03681861761</v>
          </cell>
          <cell r="J8256">
            <v>7199.5590439378402</v>
          </cell>
          <cell r="K8256">
            <v>190500</v>
          </cell>
        </row>
        <row r="8257">
          <cell r="A8257">
            <v>2005</v>
          </cell>
          <cell r="B8257" t="str">
            <v>4: Dishonesty</v>
          </cell>
          <cell r="C8257" t="str">
            <v>41: Burglary</v>
          </cell>
          <cell r="D8257" t="str">
            <v>21 to 30</v>
          </cell>
          <cell r="E8257" t="str">
            <v>Maori</v>
          </cell>
          <cell r="F8257">
            <v>1719</v>
          </cell>
          <cell r="G8257">
            <v>216678.91999999929</v>
          </cell>
          <cell r="H8257">
            <v>7882.8292971523233</v>
          </cell>
          <cell r="I8257">
            <v>1014577.1916177203</v>
          </cell>
          <cell r="J8257">
            <v>7882.8292971523233</v>
          </cell>
          <cell r="K8257">
            <v>88500</v>
          </cell>
        </row>
        <row r="8258">
          <cell r="A8258">
            <v>2005</v>
          </cell>
          <cell r="B8258" t="str">
            <v>4: Dishonesty</v>
          </cell>
          <cell r="C8258" t="str">
            <v>41: Burglary</v>
          </cell>
          <cell r="D8258" t="str">
            <v>21 to 30</v>
          </cell>
          <cell r="E8258" t="str">
            <v>Non-Maori</v>
          </cell>
          <cell r="F8258">
            <v>1364</v>
          </cell>
          <cell r="G8258">
            <v>173386.81</v>
          </cell>
          <cell r="H8258">
            <v>6254.903526070837</v>
          </cell>
          <cell r="I8258">
            <v>811866.25239481241</v>
          </cell>
          <cell r="J8258">
            <v>6254.903526070837</v>
          </cell>
          <cell r="K8258">
            <v>450170</v>
          </cell>
        </row>
        <row r="8259">
          <cell r="A8259">
            <v>2005</v>
          </cell>
          <cell r="B8259" t="str">
            <v>4: Dishonesty</v>
          </cell>
          <cell r="C8259" t="str">
            <v>41: Burglary</v>
          </cell>
          <cell r="D8259" t="str">
            <v>31 to 50</v>
          </cell>
          <cell r="E8259" t="str">
            <v>Maori</v>
          </cell>
          <cell r="F8259">
            <v>794</v>
          </cell>
          <cell r="G8259">
            <v>97158.98000000036</v>
          </cell>
          <cell r="H8259">
            <v>3641.050879545634</v>
          </cell>
          <cell r="I8259">
            <v>454937.12571967283</v>
          </cell>
          <cell r="J8259">
            <v>3641.050879545634</v>
          </cell>
          <cell r="K8259">
            <v>158560</v>
          </cell>
        </row>
        <row r="8260">
          <cell r="A8260">
            <v>2005</v>
          </cell>
          <cell r="B8260" t="str">
            <v>4: Dishonesty</v>
          </cell>
          <cell r="C8260" t="str">
            <v>41: Burglary</v>
          </cell>
          <cell r="D8260" t="str">
            <v>31 to 50</v>
          </cell>
          <cell r="E8260" t="str">
            <v>Non-Maori</v>
          </cell>
          <cell r="F8260">
            <v>847</v>
          </cell>
          <cell r="G8260">
            <v>103564.27</v>
          </cell>
          <cell r="H8260">
            <v>3884.0933186085035</v>
          </cell>
          <cell r="I8260">
            <v>484929.25019443582</v>
          </cell>
          <cell r="J8260">
            <v>3884.0933186085035</v>
          </cell>
          <cell r="K8260">
            <v>1063620</v>
          </cell>
        </row>
        <row r="8261">
          <cell r="A8261">
            <v>2005</v>
          </cell>
          <cell r="B8261" t="str">
            <v>4: Dishonesty</v>
          </cell>
          <cell r="C8261" t="str">
            <v>41: Burglary</v>
          </cell>
          <cell r="D8261" t="str">
            <v>51 or older</v>
          </cell>
          <cell r="E8261" t="str">
            <v>Maori</v>
          </cell>
          <cell r="F8261">
            <v>24</v>
          </cell>
          <cell r="G8261">
            <v>2667.42</v>
          </cell>
          <cell r="H8261">
            <v>110.0569535379033</v>
          </cell>
          <cell r="I8261">
            <v>12489.925150378946</v>
          </cell>
          <cell r="J8261">
            <v>110.0569535379033</v>
          </cell>
          <cell r="K8261">
            <v>78020</v>
          </cell>
        </row>
        <row r="8262">
          <cell r="A8262">
            <v>2005</v>
          </cell>
          <cell r="B8262" t="str">
            <v>4: Dishonesty</v>
          </cell>
          <cell r="C8262" t="str">
            <v>41: Burglary</v>
          </cell>
          <cell r="D8262" t="str">
            <v>51 or older</v>
          </cell>
          <cell r="E8262" t="str">
            <v>Non-Maori</v>
          </cell>
          <cell r="F8262">
            <v>25</v>
          </cell>
          <cell r="G8262">
            <v>3462.21</v>
          </cell>
          <cell r="H8262">
            <v>114.64265993531593</v>
          </cell>
          <cell r="I8262">
            <v>16211.449173693492</v>
          </cell>
          <cell r="J8262">
            <v>114.64265993531593</v>
          </cell>
          <cell r="K8262">
            <v>1039300</v>
          </cell>
        </row>
        <row r="8263">
          <cell r="A8263">
            <v>2005</v>
          </cell>
          <cell r="B8263" t="str">
            <v>4: Dishonesty</v>
          </cell>
          <cell r="C8263" t="str">
            <v>42: Car Conversion Etc</v>
          </cell>
          <cell r="D8263" t="str">
            <v>0 to 9</v>
          </cell>
          <cell r="E8263" t="str">
            <v>Maori</v>
          </cell>
          <cell r="F8263">
            <v>12</v>
          </cell>
          <cell r="G8263">
            <v>124.14</v>
          </cell>
          <cell r="H8263">
            <v>44.787284549489108</v>
          </cell>
          <cell r="I8263">
            <v>505.77397971075925</v>
          </cell>
          <cell r="J8263">
            <v>44.787284549489108</v>
          </cell>
          <cell r="K8263">
            <v>144870</v>
          </cell>
        </row>
        <row r="8264">
          <cell r="A8264">
            <v>2005</v>
          </cell>
          <cell r="B8264" t="str">
            <v>4: Dishonesty</v>
          </cell>
          <cell r="C8264" t="str">
            <v>42: Car Conversion Etc</v>
          </cell>
          <cell r="D8264" t="str">
            <v>0 to 9</v>
          </cell>
          <cell r="E8264" t="str">
            <v>Non-Maori</v>
          </cell>
          <cell r="F8264">
            <v>17</v>
          </cell>
          <cell r="G8264">
            <v>159.72999999999999</v>
          </cell>
          <cell r="H8264">
            <v>63.448653111776238</v>
          </cell>
          <cell r="I8264">
            <v>650.77555807313979</v>
          </cell>
          <cell r="J8264">
            <v>63.448653111776238</v>
          </cell>
          <cell r="K8264">
            <v>431840</v>
          </cell>
        </row>
        <row r="8265">
          <cell r="A8265">
            <v>2005</v>
          </cell>
          <cell r="B8265" t="str">
            <v>4: Dishonesty</v>
          </cell>
          <cell r="C8265" t="str">
            <v>42: Car Conversion Etc</v>
          </cell>
          <cell r="D8265" t="str">
            <v>10 to 13</v>
          </cell>
          <cell r="E8265" t="str">
            <v>Maori</v>
          </cell>
          <cell r="F8265">
            <v>350</v>
          </cell>
          <cell r="G8265">
            <v>6924.26</v>
          </cell>
          <cell r="H8265">
            <v>1306.295799360099</v>
          </cell>
          <cell r="I8265">
            <v>28210.975807572264</v>
          </cell>
          <cell r="J8265">
            <v>1306.295799360099</v>
          </cell>
          <cell r="K8265">
            <v>56970</v>
          </cell>
        </row>
        <row r="8266">
          <cell r="A8266">
            <v>2005</v>
          </cell>
          <cell r="B8266" t="str">
            <v>4: Dishonesty</v>
          </cell>
          <cell r="C8266" t="str">
            <v>42: Car Conversion Etc</v>
          </cell>
          <cell r="D8266" t="str">
            <v>10 to 13</v>
          </cell>
          <cell r="E8266" t="str">
            <v>Non-Maori</v>
          </cell>
          <cell r="F8266">
            <v>188</v>
          </cell>
          <cell r="G8266">
            <v>4202.8599999999906</v>
          </cell>
          <cell r="H8266">
            <v>701.66745794199608</v>
          </cell>
          <cell r="I8266">
            <v>17123.386727623303</v>
          </cell>
          <cell r="J8266">
            <v>701.66745794199608</v>
          </cell>
          <cell r="K8266">
            <v>191370</v>
          </cell>
        </row>
        <row r="8267">
          <cell r="A8267">
            <v>2005</v>
          </cell>
          <cell r="B8267" t="str">
            <v>4: Dishonesty</v>
          </cell>
          <cell r="C8267" t="str">
            <v>42: Car Conversion Etc</v>
          </cell>
          <cell r="D8267" t="str">
            <v>14 to 16</v>
          </cell>
          <cell r="E8267" t="str">
            <v>Maori</v>
          </cell>
          <cell r="F8267">
            <v>1945</v>
          </cell>
          <cell r="G8267">
            <v>48582.969999999892</v>
          </cell>
          <cell r="H8267">
            <v>7259.2723707296927</v>
          </cell>
          <cell r="I8267">
            <v>197937.82892756865</v>
          </cell>
          <cell r="J8267">
            <v>7259.2723707296927</v>
          </cell>
          <cell r="K8267">
            <v>41970</v>
          </cell>
        </row>
        <row r="8268">
          <cell r="A8268">
            <v>2005</v>
          </cell>
          <cell r="B8268" t="str">
            <v>4: Dishonesty</v>
          </cell>
          <cell r="C8268" t="str">
            <v>42: Car Conversion Etc</v>
          </cell>
          <cell r="D8268" t="str">
            <v>14 to 16</v>
          </cell>
          <cell r="E8268" t="str">
            <v>Non-Maori</v>
          </cell>
          <cell r="F8268">
            <v>1466</v>
          </cell>
          <cell r="G8268">
            <v>37755.579999999834</v>
          </cell>
          <cell r="H8268">
            <v>5471.5132624625867</v>
          </cell>
          <cell r="I8268">
            <v>153824.63309882281</v>
          </cell>
          <cell r="J8268">
            <v>5471.5132624625867</v>
          </cell>
          <cell r="K8268">
            <v>149480</v>
          </cell>
        </row>
        <row r="8269">
          <cell r="A8269">
            <v>2005</v>
          </cell>
          <cell r="B8269" t="str">
            <v>4: Dishonesty</v>
          </cell>
          <cell r="C8269" t="str">
            <v>42: Car Conversion Etc</v>
          </cell>
          <cell r="D8269" t="str">
            <v>17 to 20</v>
          </cell>
          <cell r="E8269" t="str">
            <v>Maori</v>
          </cell>
          <cell r="F8269">
            <v>1336</v>
          </cell>
          <cell r="G8269">
            <v>33573.740000000078</v>
          </cell>
          <cell r="H8269">
            <v>4986.3176798431205</v>
          </cell>
          <cell r="I8269">
            <v>136786.88652790678</v>
          </cell>
          <cell r="J8269">
            <v>4986.3176798431205</v>
          </cell>
          <cell r="K8269">
            <v>48700</v>
          </cell>
        </row>
        <row r="8270">
          <cell r="A8270">
            <v>2005</v>
          </cell>
          <cell r="B8270" t="str">
            <v>4: Dishonesty</v>
          </cell>
          <cell r="C8270" t="str">
            <v>42: Car Conversion Etc</v>
          </cell>
          <cell r="D8270" t="str">
            <v>17 to 20</v>
          </cell>
          <cell r="E8270" t="str">
            <v>Non-Maori</v>
          </cell>
          <cell r="F8270">
            <v>1477</v>
          </cell>
          <cell r="G8270">
            <v>34550.65</v>
          </cell>
          <cell r="H8270">
            <v>5512.5682732996174</v>
          </cell>
          <cell r="I8270">
            <v>140767.03521905557</v>
          </cell>
          <cell r="J8270">
            <v>5512.5682732996174</v>
          </cell>
          <cell r="K8270">
            <v>190500</v>
          </cell>
        </row>
        <row r="8271">
          <cell r="A8271">
            <v>2005</v>
          </cell>
          <cell r="B8271" t="str">
            <v>4: Dishonesty</v>
          </cell>
          <cell r="C8271" t="str">
            <v>42: Car Conversion Etc</v>
          </cell>
          <cell r="D8271" t="str">
            <v>21 to 30</v>
          </cell>
          <cell r="E8271" t="str">
            <v>Maori</v>
          </cell>
          <cell r="F8271">
            <v>1027</v>
          </cell>
          <cell r="G8271">
            <v>28644.870000000101</v>
          </cell>
          <cell r="H8271">
            <v>3833.0451026937767</v>
          </cell>
          <cell r="I8271">
            <v>116705.57353147566</v>
          </cell>
          <cell r="J8271">
            <v>3833.0451026937767</v>
          </cell>
          <cell r="K8271">
            <v>88500</v>
          </cell>
        </row>
        <row r="8272">
          <cell r="A8272">
            <v>2005</v>
          </cell>
          <cell r="B8272" t="str">
            <v>4: Dishonesty</v>
          </cell>
          <cell r="C8272" t="str">
            <v>42: Car Conversion Etc</v>
          </cell>
          <cell r="D8272" t="str">
            <v>21 to 30</v>
          </cell>
          <cell r="E8272" t="str">
            <v>Non-Maori</v>
          </cell>
          <cell r="F8272">
            <v>879</v>
          </cell>
          <cell r="G8272">
            <v>26189.970000000132</v>
          </cell>
          <cell r="H8272">
            <v>3280.6685932500773</v>
          </cell>
          <cell r="I8272">
            <v>106703.76474468714</v>
          </cell>
          <cell r="J8272">
            <v>3280.6685932500773</v>
          </cell>
          <cell r="K8272">
            <v>450170</v>
          </cell>
        </row>
        <row r="8273">
          <cell r="A8273">
            <v>2005</v>
          </cell>
          <cell r="B8273" t="str">
            <v>4: Dishonesty</v>
          </cell>
          <cell r="C8273" t="str">
            <v>42: Car Conversion Etc</v>
          </cell>
          <cell r="D8273" t="str">
            <v>31 to 50</v>
          </cell>
          <cell r="E8273" t="str">
            <v>Maori</v>
          </cell>
          <cell r="F8273">
            <v>489</v>
          </cell>
          <cell r="G8273">
            <v>16018.649999999947</v>
          </cell>
          <cell r="H8273">
            <v>1825.0818453916813</v>
          </cell>
          <cell r="I8273">
            <v>65263.54406390951</v>
          </cell>
          <cell r="J8273">
            <v>1825.0818453916813</v>
          </cell>
          <cell r="K8273">
            <v>158560</v>
          </cell>
        </row>
        <row r="8274">
          <cell r="A8274">
            <v>2005</v>
          </cell>
          <cell r="B8274" t="str">
            <v>4: Dishonesty</v>
          </cell>
          <cell r="C8274" t="str">
            <v>42: Car Conversion Etc</v>
          </cell>
          <cell r="D8274" t="str">
            <v>31 to 50</v>
          </cell>
          <cell r="E8274" t="str">
            <v>Non-Maori</v>
          </cell>
          <cell r="F8274">
            <v>459</v>
          </cell>
          <cell r="G8274">
            <v>13870.33</v>
          </cell>
          <cell r="H8274">
            <v>1713.1136340179585</v>
          </cell>
          <cell r="I8274">
            <v>56510.810407616533</v>
          </cell>
          <cell r="J8274">
            <v>1713.1136340179585</v>
          </cell>
          <cell r="K8274">
            <v>1063620</v>
          </cell>
        </row>
        <row r="8275">
          <cell r="A8275">
            <v>2005</v>
          </cell>
          <cell r="B8275" t="str">
            <v>4: Dishonesty</v>
          </cell>
          <cell r="C8275" t="str">
            <v>42: Car Conversion Etc</v>
          </cell>
          <cell r="D8275" t="str">
            <v>51 or older</v>
          </cell>
          <cell r="E8275" t="str">
            <v>Maori</v>
          </cell>
          <cell r="F8275">
            <v>10</v>
          </cell>
          <cell r="G8275">
            <v>269.98</v>
          </cell>
          <cell r="H8275">
            <v>37.32273712457426</v>
          </cell>
          <cell r="I8275">
            <v>1099.9585874199356</v>
          </cell>
          <cell r="J8275">
            <v>37.32273712457426</v>
          </cell>
          <cell r="K8275">
            <v>78020</v>
          </cell>
        </row>
        <row r="8276">
          <cell r="A8276">
            <v>2005</v>
          </cell>
          <cell r="B8276" t="str">
            <v>4: Dishonesty</v>
          </cell>
          <cell r="C8276" t="str">
            <v>42: Car Conversion Etc</v>
          </cell>
          <cell r="D8276" t="str">
            <v>51 or older</v>
          </cell>
          <cell r="E8276" t="str">
            <v>Non-Maori</v>
          </cell>
          <cell r="F8276">
            <v>34</v>
          </cell>
          <cell r="G8276">
            <v>1004.72</v>
          </cell>
          <cell r="H8276">
            <v>126.89730622355248</v>
          </cell>
          <cell r="I8276">
            <v>4093.4528185515887</v>
          </cell>
          <cell r="J8276">
            <v>126.89730622355248</v>
          </cell>
          <cell r="K8276">
            <v>1039300</v>
          </cell>
        </row>
        <row r="8277">
          <cell r="A8277">
            <v>2005</v>
          </cell>
          <cell r="B8277" t="str">
            <v>4: Dishonesty</v>
          </cell>
          <cell r="C8277" t="str">
            <v>43: Theft</v>
          </cell>
          <cell r="D8277" t="str">
            <v>0 to 9</v>
          </cell>
          <cell r="E8277" t="str">
            <v>Maori</v>
          </cell>
          <cell r="F8277">
            <v>204</v>
          </cell>
          <cell r="G8277">
            <v>525.04</v>
          </cell>
          <cell r="H8277">
            <v>802.59906707415155</v>
          </cell>
          <cell r="I8277">
            <v>3134.7999971730128</v>
          </cell>
          <cell r="J8277">
            <v>802.59906707415155</v>
          </cell>
          <cell r="K8277">
            <v>144870</v>
          </cell>
        </row>
        <row r="8278">
          <cell r="A8278">
            <v>2005</v>
          </cell>
          <cell r="B8278" t="str">
            <v>4: Dishonesty</v>
          </cell>
          <cell r="C8278" t="str">
            <v>43: Theft</v>
          </cell>
          <cell r="D8278" t="str">
            <v>0 to 9</v>
          </cell>
          <cell r="E8278" t="str">
            <v>Non-Maori</v>
          </cell>
          <cell r="F8278">
            <v>157</v>
          </cell>
          <cell r="G8278">
            <v>529.29999999999995</v>
          </cell>
          <cell r="H8278">
            <v>617.68653691491079</v>
          </cell>
          <cell r="I8278">
            <v>3160.2347221234113</v>
          </cell>
          <cell r="J8278">
            <v>617.68653691491079</v>
          </cell>
          <cell r="K8278">
            <v>431840</v>
          </cell>
        </row>
        <row r="8279">
          <cell r="A8279">
            <v>2005</v>
          </cell>
          <cell r="B8279" t="str">
            <v>4: Dishonesty</v>
          </cell>
          <cell r="C8279" t="str">
            <v>43: Theft</v>
          </cell>
          <cell r="D8279" t="str">
            <v>10 to 13</v>
          </cell>
          <cell r="E8279" t="str">
            <v>Maori</v>
          </cell>
          <cell r="F8279">
            <v>1742</v>
          </cell>
          <cell r="G8279">
            <v>5505.1099999999942</v>
          </cell>
          <cell r="H8279">
            <v>6853.5665433488821</v>
          </cell>
          <cell r="I8279">
            <v>32868.769641240891</v>
          </cell>
          <cell r="J8279">
            <v>6853.5665433488821</v>
          </cell>
          <cell r="K8279">
            <v>56970</v>
          </cell>
        </row>
        <row r="8280">
          <cell r="A8280">
            <v>2005</v>
          </cell>
          <cell r="B8280" t="str">
            <v>4: Dishonesty</v>
          </cell>
          <cell r="C8280" t="str">
            <v>43: Theft</v>
          </cell>
          <cell r="D8280" t="str">
            <v>10 to 13</v>
          </cell>
          <cell r="E8280" t="str">
            <v>Non-Maori</v>
          </cell>
          <cell r="F8280">
            <v>1351</v>
          </cell>
          <cell r="G8280">
            <v>3840.9300000000121</v>
          </cell>
          <cell r="H8280">
            <v>5315.251664790092</v>
          </cell>
          <cell r="I8280">
            <v>22932.628662848139</v>
          </cell>
          <cell r="J8280">
            <v>5315.251664790092</v>
          </cell>
          <cell r="K8280">
            <v>191370</v>
          </cell>
        </row>
        <row r="8281">
          <cell r="A8281">
            <v>2005</v>
          </cell>
          <cell r="B8281" t="str">
            <v>4: Dishonesty</v>
          </cell>
          <cell r="C8281" t="str">
            <v>43: Theft</v>
          </cell>
          <cell r="D8281" t="str">
            <v>14 to 16</v>
          </cell>
          <cell r="E8281" t="str">
            <v>Maori</v>
          </cell>
          <cell r="F8281">
            <v>3930</v>
          </cell>
          <cell r="G8281">
            <v>21269.34</v>
          </cell>
          <cell r="H8281">
            <v>15461.834968634388</v>
          </cell>
          <cell r="I8281">
            <v>126990.56637946027</v>
          </cell>
          <cell r="J8281">
            <v>15461.834968634388</v>
          </cell>
          <cell r="K8281">
            <v>41970</v>
          </cell>
        </row>
        <row r="8282">
          <cell r="A8282">
            <v>2005</v>
          </cell>
          <cell r="B8282" t="str">
            <v>4: Dishonesty</v>
          </cell>
          <cell r="C8282" t="str">
            <v>43: Theft</v>
          </cell>
          <cell r="D8282" t="str">
            <v>14 to 16</v>
          </cell>
          <cell r="E8282" t="str">
            <v>Non-Maori</v>
          </cell>
          <cell r="F8282">
            <v>3836</v>
          </cell>
          <cell r="G8282">
            <v>20205.82</v>
          </cell>
          <cell r="H8282">
            <v>15092.009908315909</v>
          </cell>
          <cell r="I8282">
            <v>120640.72161907343</v>
          </cell>
          <cell r="J8282">
            <v>15092.009908315909</v>
          </cell>
          <cell r="K8282">
            <v>149480</v>
          </cell>
        </row>
        <row r="8283">
          <cell r="A8283">
            <v>2005</v>
          </cell>
          <cell r="B8283" t="str">
            <v>4: Dishonesty</v>
          </cell>
          <cell r="C8283" t="str">
            <v>43: Theft</v>
          </cell>
          <cell r="D8283" t="str">
            <v>17 to 20</v>
          </cell>
          <cell r="E8283" t="str">
            <v>Maori</v>
          </cell>
          <cell r="F8283">
            <v>2827</v>
          </cell>
          <cell r="G8283">
            <v>19265.580000000002</v>
          </cell>
          <cell r="H8283">
            <v>11122.291973620717</v>
          </cell>
          <cell r="I8283">
            <v>115026.9315281436</v>
          </cell>
          <cell r="J8283">
            <v>11122.291973620717</v>
          </cell>
          <cell r="K8283">
            <v>48700</v>
          </cell>
        </row>
        <row r="8284">
          <cell r="A8284">
            <v>2005</v>
          </cell>
          <cell r="B8284" t="str">
            <v>4: Dishonesty</v>
          </cell>
          <cell r="C8284" t="str">
            <v>43: Theft</v>
          </cell>
          <cell r="D8284" t="str">
            <v>17 to 20</v>
          </cell>
          <cell r="E8284" t="str">
            <v>Non-Maori</v>
          </cell>
          <cell r="F8284">
            <v>4226</v>
          </cell>
          <cell r="G8284">
            <v>33201.07</v>
          </cell>
          <cell r="H8284">
            <v>16626.390477722376</v>
          </cell>
          <cell r="I8284">
            <v>198230.06655138842</v>
          </cell>
          <cell r="J8284">
            <v>16626.390477722376</v>
          </cell>
          <cell r="K8284">
            <v>190500</v>
          </cell>
        </row>
        <row r="8285">
          <cell r="A8285">
            <v>2005</v>
          </cell>
          <cell r="B8285" t="str">
            <v>4: Dishonesty</v>
          </cell>
          <cell r="C8285" t="str">
            <v>43: Theft</v>
          </cell>
          <cell r="D8285" t="str">
            <v>21 to 30</v>
          </cell>
          <cell r="E8285" t="str">
            <v>Maori</v>
          </cell>
          <cell r="F8285">
            <v>3023</v>
          </cell>
          <cell r="G8285">
            <v>21476.69</v>
          </cell>
          <cell r="H8285">
            <v>11893.416567476275</v>
          </cell>
          <cell r="I8285">
            <v>128228.56877816113</v>
          </cell>
          <cell r="J8285">
            <v>11893.416567476275</v>
          </cell>
          <cell r="K8285">
            <v>88500</v>
          </cell>
        </row>
        <row r="8286">
          <cell r="A8286">
            <v>2005</v>
          </cell>
          <cell r="B8286" t="str">
            <v>4: Dishonesty</v>
          </cell>
          <cell r="C8286" t="str">
            <v>43: Theft</v>
          </cell>
          <cell r="D8286" t="str">
            <v>21 to 30</v>
          </cell>
          <cell r="E8286" t="str">
            <v>Non-Maori</v>
          </cell>
          <cell r="F8286">
            <v>3647</v>
          </cell>
          <cell r="G8286">
            <v>30529.85</v>
          </cell>
          <cell r="H8286">
            <v>14348.42547852662</v>
          </cell>
          <cell r="I8286">
            <v>182281.29988894667</v>
          </cell>
          <cell r="J8286">
            <v>14348.42547852662</v>
          </cell>
          <cell r="K8286">
            <v>450170</v>
          </cell>
        </row>
        <row r="8287">
          <cell r="A8287">
            <v>2005</v>
          </cell>
          <cell r="B8287" t="str">
            <v>4: Dishonesty</v>
          </cell>
          <cell r="C8287" t="str">
            <v>43: Theft</v>
          </cell>
          <cell r="D8287" t="str">
            <v>31 to 50</v>
          </cell>
          <cell r="E8287" t="str">
            <v>Maori</v>
          </cell>
          <cell r="F8287">
            <v>2005</v>
          </cell>
          <cell r="G8287">
            <v>12311.28</v>
          </cell>
          <cell r="H8287">
            <v>7888.2898504101659</v>
          </cell>
          <cell r="I8287">
            <v>73505.638635525233</v>
          </cell>
          <cell r="J8287">
            <v>7888.2898504101659</v>
          </cell>
          <cell r="K8287">
            <v>158560</v>
          </cell>
        </row>
        <row r="8288">
          <cell r="A8288">
            <v>2005</v>
          </cell>
          <cell r="B8288" t="str">
            <v>4: Dishonesty</v>
          </cell>
          <cell r="C8288" t="str">
            <v>43: Theft</v>
          </cell>
          <cell r="D8288" t="str">
            <v>31 to 50</v>
          </cell>
          <cell r="E8288" t="str">
            <v>Non-Maori</v>
          </cell>
          <cell r="F8288">
            <v>3164</v>
          </cell>
          <cell r="G8288">
            <v>21311.05</v>
          </cell>
          <cell r="H8288">
            <v>12448.154157953997</v>
          </cell>
          <cell r="I8288">
            <v>127239.59980145154</v>
          </cell>
          <cell r="J8288">
            <v>12448.154157953997</v>
          </cell>
          <cell r="K8288">
            <v>1063620</v>
          </cell>
        </row>
        <row r="8289">
          <cell r="A8289">
            <v>2005</v>
          </cell>
          <cell r="B8289" t="str">
            <v>4: Dishonesty</v>
          </cell>
          <cell r="C8289" t="str">
            <v>43: Theft</v>
          </cell>
          <cell r="D8289" t="str">
            <v>51 or older</v>
          </cell>
          <cell r="E8289" t="str">
            <v>Maori</v>
          </cell>
          <cell r="F8289">
            <v>213</v>
          </cell>
          <cell r="G8289">
            <v>1087.5899999999999</v>
          </cell>
          <cell r="H8289">
            <v>838.00784944506995</v>
          </cell>
          <cell r="I8289">
            <v>6493.5569269491816</v>
          </cell>
          <cell r="J8289">
            <v>838.00784944506995</v>
          </cell>
          <cell r="K8289">
            <v>78020</v>
          </cell>
        </row>
        <row r="8290">
          <cell r="A8290">
            <v>2005</v>
          </cell>
          <cell r="B8290" t="str">
            <v>4: Dishonesty</v>
          </cell>
          <cell r="C8290" t="str">
            <v>43: Theft</v>
          </cell>
          <cell r="D8290" t="str">
            <v>51 or older</v>
          </cell>
          <cell r="E8290" t="str">
            <v>Non-Maori</v>
          </cell>
          <cell r="F8290">
            <v>760</v>
          </cell>
          <cell r="G8290">
            <v>3636.9600000000059</v>
          </cell>
          <cell r="H8290">
            <v>2990.0749557664467</v>
          </cell>
          <cell r="I8290">
            <v>21714.806867511787</v>
          </cell>
          <cell r="J8290">
            <v>2990.0749557664467</v>
          </cell>
          <cell r="K8290">
            <v>1039300</v>
          </cell>
        </row>
        <row r="8291">
          <cell r="A8291">
            <v>2005</v>
          </cell>
          <cell r="B8291" t="str">
            <v>4: Dishonesty</v>
          </cell>
          <cell r="C8291" t="str">
            <v>44: Receiving</v>
          </cell>
          <cell r="D8291" t="str">
            <v>0 to 9</v>
          </cell>
          <cell r="E8291" t="str">
            <v>Maori</v>
          </cell>
          <cell r="F8291">
            <v>2</v>
          </cell>
          <cell r="G8291">
            <v>15.06</v>
          </cell>
          <cell r="H8291">
            <v>1.9906023067065357</v>
          </cell>
          <cell r="I8291">
            <v>17.536054246637701</v>
          </cell>
          <cell r="J8291">
            <v>1.9905821917808217</v>
          </cell>
          <cell r="K8291">
            <v>144870</v>
          </cell>
        </row>
        <row r="8292">
          <cell r="A8292">
            <v>2005</v>
          </cell>
          <cell r="B8292" t="str">
            <v>4: Dishonesty</v>
          </cell>
          <cell r="C8292" t="str">
            <v>44: Receiving</v>
          </cell>
          <cell r="D8292" t="str">
            <v>0 to 9</v>
          </cell>
          <cell r="E8292" t="str">
            <v>Non-Maori</v>
          </cell>
          <cell r="F8292" t="str">
            <v>Maori</v>
          </cell>
          <cell r="G8292">
            <v>5</v>
          </cell>
          <cell r="H8292">
            <v>14149.24</v>
          </cell>
          <cell r="I8292">
            <v>5.0413223140495873</v>
          </cell>
          <cell r="J8292">
            <v>13662.360401196325</v>
          </cell>
          <cell r="K8292">
            <v>431840</v>
          </cell>
        </row>
        <row r="8293">
          <cell r="A8293">
            <v>2005</v>
          </cell>
          <cell r="B8293" t="str">
            <v>4: Dishonesty</v>
          </cell>
          <cell r="C8293" t="str">
            <v>44: Receiving</v>
          </cell>
          <cell r="D8293" t="str">
            <v>10 to 13</v>
          </cell>
          <cell r="E8293" t="str">
            <v>Maori</v>
          </cell>
          <cell r="F8293">
            <v>30</v>
          </cell>
          <cell r="G8293">
            <v>331.08</v>
          </cell>
          <cell r="H8293">
            <v>29.859034600598033</v>
          </cell>
          <cell r="I8293">
            <v>385.51373439421047</v>
          </cell>
          <cell r="J8293">
            <v>29.858732876712327</v>
          </cell>
          <cell r="K8293">
            <v>56970</v>
          </cell>
        </row>
        <row r="8294">
          <cell r="A8294">
            <v>2005</v>
          </cell>
          <cell r="B8294" t="str">
            <v>4: Dishonesty</v>
          </cell>
          <cell r="C8294" t="str">
            <v>44: Receiving</v>
          </cell>
          <cell r="D8294" t="str">
            <v>10 to 13</v>
          </cell>
          <cell r="E8294" t="str">
            <v>Non-Maori</v>
          </cell>
          <cell r="F8294">
            <v>33</v>
          </cell>
          <cell r="G8294">
            <v>360.13</v>
          </cell>
          <cell r="H8294">
            <v>32.844938060657839</v>
          </cell>
          <cell r="I8294">
            <v>419.33992137062643</v>
          </cell>
          <cell r="J8294">
            <v>32.844606164383556</v>
          </cell>
          <cell r="K8294">
            <v>191370</v>
          </cell>
        </row>
        <row r="8295">
          <cell r="A8295">
            <v>2005</v>
          </cell>
          <cell r="B8295" t="str">
            <v>4: Dishonesty</v>
          </cell>
          <cell r="C8295" t="str">
            <v>44: Receiving</v>
          </cell>
          <cell r="D8295" t="str">
            <v>14 to 16</v>
          </cell>
          <cell r="E8295" t="str">
            <v>Maori</v>
          </cell>
          <cell r="F8295">
            <v>168</v>
          </cell>
          <cell r="G8295">
            <v>2748.82</v>
          </cell>
          <cell r="H8295">
            <v>167.21059376334901</v>
          </cell>
          <cell r="I8295">
            <v>3200.7607326854318</v>
          </cell>
          <cell r="J8295">
            <v>164.22303082191783</v>
          </cell>
          <cell r="K8295">
            <v>41970</v>
          </cell>
        </row>
        <row r="8296">
          <cell r="A8296">
            <v>2005</v>
          </cell>
          <cell r="B8296" t="str">
            <v>4: Dishonesty</v>
          </cell>
          <cell r="C8296" t="str">
            <v>44: Receiving</v>
          </cell>
          <cell r="D8296" t="str">
            <v>14 to 16</v>
          </cell>
          <cell r="E8296" t="str">
            <v>Non-Maori</v>
          </cell>
          <cell r="F8296">
            <v>160</v>
          </cell>
          <cell r="G8296">
            <v>1906.2</v>
          </cell>
          <cell r="H8296">
            <v>159.24818453652287</v>
          </cell>
          <cell r="I8296">
            <v>2219.6033602218281</v>
          </cell>
          <cell r="J8296">
            <v>158.25128424657532</v>
          </cell>
          <cell r="K8296">
            <v>149480</v>
          </cell>
        </row>
        <row r="8297">
          <cell r="A8297">
            <v>2005</v>
          </cell>
          <cell r="B8297" t="str">
            <v>4: Dishonesty</v>
          </cell>
          <cell r="C8297" t="str">
            <v>44: Receiving</v>
          </cell>
          <cell r="D8297" t="str">
            <v>17 to 20</v>
          </cell>
          <cell r="E8297" t="str">
            <v>Maori</v>
          </cell>
          <cell r="F8297">
            <v>322</v>
          </cell>
          <cell r="G8297">
            <v>6715.1699999999919</v>
          </cell>
          <cell r="H8297">
            <v>320.48697137975228</v>
          </cell>
          <cell r="I8297">
            <v>7819.2287779146045</v>
          </cell>
          <cell r="J8297">
            <v>320.48373287671234</v>
          </cell>
          <cell r="K8297">
            <v>48700</v>
          </cell>
        </row>
        <row r="8298">
          <cell r="A8298">
            <v>2005</v>
          </cell>
          <cell r="B8298" t="str">
            <v>4: Dishonesty</v>
          </cell>
          <cell r="C8298" t="str">
            <v>44: Receiving</v>
          </cell>
          <cell r="D8298" t="str">
            <v>17 to 20</v>
          </cell>
          <cell r="E8298" t="str">
            <v>Non-Maori</v>
          </cell>
          <cell r="F8298">
            <v>305</v>
          </cell>
          <cell r="G8298">
            <v>5521.6199999999944</v>
          </cell>
          <cell r="H8298">
            <v>303.5668517727467</v>
          </cell>
          <cell r="I8298">
            <v>6429.4440803001035</v>
          </cell>
          <cell r="J8298">
            <v>303.56378424657538</v>
          </cell>
          <cell r="K8298">
            <v>190500</v>
          </cell>
        </row>
        <row r="8299">
          <cell r="A8299">
            <v>2005</v>
          </cell>
          <cell r="B8299" t="str">
            <v>4: Dishonesty</v>
          </cell>
          <cell r="C8299" t="str">
            <v>44: Receiving</v>
          </cell>
          <cell r="D8299" t="str">
            <v>21 to 30</v>
          </cell>
          <cell r="E8299" t="str">
            <v>Maori</v>
          </cell>
          <cell r="F8299">
            <v>393</v>
          </cell>
          <cell r="G8299">
            <v>10321.11</v>
          </cell>
          <cell r="H8299">
            <v>391.15335326783423</v>
          </cell>
          <cell r="I8299">
            <v>12018.030866236048</v>
          </cell>
          <cell r="J8299">
            <v>390.15410958904113</v>
          </cell>
          <cell r="K8299">
            <v>88500</v>
          </cell>
        </row>
        <row r="8300">
          <cell r="A8300">
            <v>2005</v>
          </cell>
          <cell r="B8300" t="str">
            <v>4: Dishonesty</v>
          </cell>
          <cell r="C8300" t="str">
            <v>44: Receiving</v>
          </cell>
          <cell r="D8300" t="str">
            <v>21 to 30</v>
          </cell>
          <cell r="E8300" t="str">
            <v>Non-Maori</v>
          </cell>
          <cell r="F8300">
            <v>356</v>
          </cell>
          <cell r="G8300">
            <v>8237.7499999999891</v>
          </cell>
          <cell r="H8300">
            <v>354.32721059376331</v>
          </cell>
          <cell r="I8300">
            <v>9592.1401640265285</v>
          </cell>
          <cell r="J8300">
            <v>354.32363013698631</v>
          </cell>
          <cell r="K8300">
            <v>450170</v>
          </cell>
        </row>
        <row r="8301">
          <cell r="A8301">
            <v>2005</v>
          </cell>
          <cell r="B8301" t="str">
            <v>4: Dishonesty</v>
          </cell>
          <cell r="C8301" t="str">
            <v>44: Receiving</v>
          </cell>
          <cell r="D8301" t="str">
            <v>31 to 50</v>
          </cell>
          <cell r="E8301" t="str">
            <v>Maori</v>
          </cell>
          <cell r="F8301">
            <v>260</v>
          </cell>
          <cell r="G8301">
            <v>6048.1099999999924</v>
          </cell>
          <cell r="H8301">
            <v>258.77829987184964</v>
          </cell>
          <cell r="I8301">
            <v>7042.4956872265475</v>
          </cell>
          <cell r="J8301">
            <v>258.77568493150687</v>
          </cell>
          <cell r="K8301">
            <v>158560</v>
          </cell>
        </row>
        <row r="8302">
          <cell r="A8302">
            <v>2005</v>
          </cell>
          <cell r="B8302" t="str">
            <v>4: Dishonesty</v>
          </cell>
          <cell r="C8302" t="str">
            <v>44: Receiving</v>
          </cell>
          <cell r="D8302" t="str">
            <v>31 to 50</v>
          </cell>
          <cell r="E8302" t="str">
            <v>Non-Maori</v>
          </cell>
          <cell r="F8302">
            <v>287</v>
          </cell>
          <cell r="G8302">
            <v>7518.6599999999889</v>
          </cell>
          <cell r="H8302">
            <v>285.65143101238789</v>
          </cell>
          <cell r="I8302">
            <v>8754.8226840653915</v>
          </cell>
          <cell r="J8302">
            <v>285.64854452054794</v>
          </cell>
          <cell r="K8302">
            <v>1063620</v>
          </cell>
        </row>
        <row r="8303">
          <cell r="A8303">
            <v>2005</v>
          </cell>
          <cell r="B8303" t="str">
            <v>4: Dishonesty</v>
          </cell>
          <cell r="C8303" t="str">
            <v>44: Receiving</v>
          </cell>
          <cell r="D8303" t="str">
            <v>51 or older</v>
          </cell>
          <cell r="E8303" t="str">
            <v>Maori</v>
          </cell>
          <cell r="F8303">
            <v>2</v>
          </cell>
          <cell r="G8303">
            <v>15.06</v>
          </cell>
          <cell r="H8303">
            <v>1.9906023067065357</v>
          </cell>
          <cell r="I8303">
            <v>17.536054246637701</v>
          </cell>
          <cell r="J8303">
            <v>1.9905821917808217</v>
          </cell>
          <cell r="K8303">
            <v>78020</v>
          </cell>
        </row>
        <row r="8304">
          <cell r="A8304">
            <v>2005</v>
          </cell>
          <cell r="B8304" t="str">
            <v>4: Dishonesty</v>
          </cell>
          <cell r="C8304" t="str">
            <v>44: Receiving</v>
          </cell>
          <cell r="D8304" t="str">
            <v>51 or older</v>
          </cell>
          <cell r="E8304" t="str">
            <v>Non-Maori</v>
          </cell>
          <cell r="F8304">
            <v>23</v>
          </cell>
          <cell r="G8304">
            <v>454.94</v>
          </cell>
          <cell r="H8304">
            <v>22.891926527125158</v>
          </cell>
          <cell r="I8304">
            <v>529.7378830654286</v>
          </cell>
          <cell r="J8304">
            <v>22.891695205479451</v>
          </cell>
          <cell r="K8304">
            <v>1039300</v>
          </cell>
        </row>
        <row r="8305">
          <cell r="A8305">
            <v>2005</v>
          </cell>
          <cell r="B8305" t="str">
            <v>4: Dishonesty</v>
          </cell>
          <cell r="C8305" t="str">
            <v>45: Fraud</v>
          </cell>
          <cell r="D8305" t="str">
            <v>0 to 9</v>
          </cell>
          <cell r="E8305" t="str">
            <v>Maori</v>
          </cell>
          <cell r="F8305">
            <v>2</v>
          </cell>
          <cell r="G8305">
            <v>77.739999999999995</v>
          </cell>
          <cell r="H8305">
            <v>3.9164481733962591</v>
          </cell>
          <cell r="I8305">
            <v>162.2095244231825</v>
          </cell>
          <cell r="J8305">
            <v>3.91777466759972</v>
          </cell>
          <cell r="K8305">
            <v>144870</v>
          </cell>
        </row>
        <row r="8306">
          <cell r="A8306">
            <v>2005</v>
          </cell>
          <cell r="B8306" t="str">
            <v>4: Dishonesty</v>
          </cell>
          <cell r="C8306" t="str">
            <v>45: Fraud</v>
          </cell>
          <cell r="D8306" t="str">
            <v>0 to 9</v>
          </cell>
          <cell r="E8306" t="str">
            <v>Non-Maori</v>
          </cell>
          <cell r="F8306">
            <v>6</v>
          </cell>
          <cell r="G8306">
            <v>177.86</v>
          </cell>
          <cell r="H8306">
            <v>11.749344520188778</v>
          </cell>
          <cell r="I8306">
            <v>371.11636241197874</v>
          </cell>
          <cell r="J8306">
            <v>11.753324002799159</v>
          </cell>
          <cell r="K8306">
            <v>431840</v>
          </cell>
        </row>
        <row r="8307">
          <cell r="A8307">
            <v>2005</v>
          </cell>
          <cell r="B8307" t="str">
            <v>4: Dishonesty</v>
          </cell>
          <cell r="C8307" t="str">
            <v>45: Fraud</v>
          </cell>
          <cell r="D8307" t="str">
            <v>10 to 13</v>
          </cell>
          <cell r="E8307" t="str">
            <v>Maori</v>
          </cell>
          <cell r="F8307">
            <v>15</v>
          </cell>
          <cell r="G8307">
            <v>327.54000000000002</v>
          </cell>
          <cell r="H8307">
            <v>29.373361300471945</v>
          </cell>
          <cell r="I8307">
            <v>683.43333714393088</v>
          </cell>
          <cell r="J8307">
            <v>29.383310006997899</v>
          </cell>
          <cell r="K8307">
            <v>56970</v>
          </cell>
        </row>
        <row r="8308">
          <cell r="A8308">
            <v>2005</v>
          </cell>
          <cell r="B8308" t="str">
            <v>4: Dishonesty</v>
          </cell>
          <cell r="C8308" t="str">
            <v>45: Fraud</v>
          </cell>
          <cell r="D8308" t="str">
            <v>10 to 13</v>
          </cell>
          <cell r="E8308" t="str">
            <v>Non-Maori</v>
          </cell>
          <cell r="F8308">
            <v>39</v>
          </cell>
          <cell r="G8308">
            <v>917.6</v>
          </cell>
          <cell r="H8308">
            <v>76.370739381227054</v>
          </cell>
          <cell r="I8308">
            <v>1914.6315874802194</v>
          </cell>
          <cell r="J8308">
            <v>76.396606018194532</v>
          </cell>
          <cell r="K8308">
            <v>191370</v>
          </cell>
        </row>
        <row r="8309">
          <cell r="A8309">
            <v>2005</v>
          </cell>
          <cell r="B8309" t="str">
            <v>4: Dishonesty</v>
          </cell>
          <cell r="C8309" t="str">
            <v>45: Fraud</v>
          </cell>
          <cell r="D8309" t="str">
            <v>14 to 16</v>
          </cell>
          <cell r="E8309" t="str">
            <v>Maori</v>
          </cell>
          <cell r="F8309">
            <v>99</v>
          </cell>
          <cell r="G8309">
            <v>2125.75</v>
          </cell>
          <cell r="H8309">
            <v>193.86418458311482</v>
          </cell>
          <cell r="I8309">
            <v>4435.5144911574489</v>
          </cell>
          <cell r="J8309">
            <v>186.09429671098673</v>
          </cell>
          <cell r="K8309">
            <v>41970</v>
          </cell>
        </row>
        <row r="8310">
          <cell r="A8310">
            <v>2005</v>
          </cell>
          <cell r="B8310" t="str">
            <v>4: Dishonesty</v>
          </cell>
          <cell r="C8310" t="str">
            <v>45: Fraud</v>
          </cell>
          <cell r="D8310" t="str">
            <v>14 to 16</v>
          </cell>
          <cell r="E8310" t="str">
            <v>Non-Maori</v>
          </cell>
          <cell r="F8310">
            <v>329</v>
          </cell>
          <cell r="G8310">
            <v>8950.800000000012</v>
          </cell>
          <cell r="H8310">
            <v>644.25572452368465</v>
          </cell>
          <cell r="I8310">
            <v>18676.421548842598</v>
          </cell>
          <cell r="J8310">
            <v>644.473932820154</v>
          </cell>
          <cell r="K8310">
            <v>149480</v>
          </cell>
        </row>
        <row r="8311">
          <cell r="A8311">
            <v>2005</v>
          </cell>
          <cell r="B8311" t="str">
            <v>4: Dishonesty</v>
          </cell>
          <cell r="C8311" t="str">
            <v>45: Fraud</v>
          </cell>
          <cell r="D8311" t="str">
            <v>17 to 20</v>
          </cell>
          <cell r="E8311" t="str">
            <v>Maori</v>
          </cell>
          <cell r="F8311">
            <v>337</v>
          </cell>
          <cell r="G8311">
            <v>9397.170000000011</v>
          </cell>
          <cell r="H8311">
            <v>659.92151721726975</v>
          </cell>
          <cell r="I8311">
            <v>19607.801345816817</v>
          </cell>
          <cell r="J8311">
            <v>660.14503149055281</v>
          </cell>
          <cell r="K8311">
            <v>48700</v>
          </cell>
        </row>
        <row r="8312">
          <cell r="A8312">
            <v>2005</v>
          </cell>
          <cell r="B8312" t="str">
            <v>4: Dishonesty</v>
          </cell>
          <cell r="C8312" t="str">
            <v>45: Fraud</v>
          </cell>
          <cell r="D8312" t="str">
            <v>17 to 20</v>
          </cell>
          <cell r="E8312" t="str">
            <v>Non-Maori</v>
          </cell>
          <cell r="F8312">
            <v>841</v>
          </cell>
          <cell r="G8312">
            <v>20561.990000000002</v>
          </cell>
          <cell r="H8312">
            <v>1646.866456913127</v>
          </cell>
          <cell r="I8312">
            <v>42903.91843445116</v>
          </cell>
          <cell r="J8312">
            <v>1647.4242477256823</v>
          </cell>
          <cell r="K8312">
            <v>190500</v>
          </cell>
        </row>
        <row r="8313">
          <cell r="A8313">
            <v>2005</v>
          </cell>
          <cell r="B8313" t="str">
            <v>4: Dishonesty</v>
          </cell>
          <cell r="C8313" t="str">
            <v>45: Fraud</v>
          </cell>
          <cell r="D8313" t="str">
            <v>21 to 30</v>
          </cell>
          <cell r="E8313" t="str">
            <v>Maori</v>
          </cell>
          <cell r="F8313">
            <v>831</v>
          </cell>
          <cell r="G8313">
            <v>23029.62</v>
          </cell>
          <cell r="H8313">
            <v>1627.284216046146</v>
          </cell>
          <cell r="I8313">
            <v>48052.787597718147</v>
          </cell>
          <cell r="J8313">
            <v>1627.8353743876837</v>
          </cell>
          <cell r="K8313">
            <v>88500</v>
          </cell>
        </row>
        <row r="8314">
          <cell r="A8314">
            <v>2005</v>
          </cell>
          <cell r="B8314" t="str">
            <v>4: Dishonesty</v>
          </cell>
          <cell r="C8314" t="str">
            <v>45: Fraud</v>
          </cell>
          <cell r="D8314" t="str">
            <v>21 to 30</v>
          </cell>
          <cell r="E8314" t="str">
            <v>Non-Maori</v>
          </cell>
          <cell r="F8314">
            <v>1348</v>
          </cell>
          <cell r="G8314">
            <v>37546.349999999926</v>
          </cell>
          <cell r="H8314">
            <v>2639.686068869079</v>
          </cell>
          <cell r="I8314">
            <v>78342.881107876834</v>
          </cell>
          <cell r="J8314">
            <v>2638.6212386284114</v>
          </cell>
          <cell r="K8314">
            <v>450170</v>
          </cell>
        </row>
        <row r="8315">
          <cell r="A8315">
            <v>2005</v>
          </cell>
          <cell r="B8315" t="str">
            <v>4: Dishonesty</v>
          </cell>
          <cell r="C8315" t="str">
            <v>45: Fraud</v>
          </cell>
          <cell r="D8315" t="str">
            <v>31 to 50</v>
          </cell>
          <cell r="E8315" t="str">
            <v>Maori</v>
          </cell>
          <cell r="F8315">
            <v>430</v>
          </cell>
          <cell r="G8315">
            <v>12735.5</v>
          </cell>
          <cell r="H8315">
            <v>842.03635728019583</v>
          </cell>
          <cell r="I8315">
            <v>26573.44222139749</v>
          </cell>
          <cell r="J8315">
            <v>842.32155353393978</v>
          </cell>
          <cell r="K8315">
            <v>158560</v>
          </cell>
        </row>
        <row r="8316">
          <cell r="A8316">
            <v>2005</v>
          </cell>
          <cell r="B8316" t="str">
            <v>4: Dishonesty</v>
          </cell>
          <cell r="C8316" t="str">
            <v>45: Fraud</v>
          </cell>
          <cell r="D8316" t="str">
            <v>31 to 50</v>
          </cell>
          <cell r="E8316" t="str">
            <v>Non-Maori</v>
          </cell>
          <cell r="F8316">
            <v>1247</v>
          </cell>
          <cell r="G8316">
            <v>34377.14</v>
          </cell>
          <cell r="H8316">
            <v>2441.9054361125677</v>
          </cell>
          <cell r="I8316">
            <v>71730.120020956485</v>
          </cell>
          <cell r="J8316">
            <v>2442.7325052484257</v>
          </cell>
          <cell r="K8316">
            <v>1063620</v>
          </cell>
        </row>
        <row r="8317">
          <cell r="A8317">
            <v>2005</v>
          </cell>
          <cell r="B8317" t="str">
            <v>4: Dishonesty</v>
          </cell>
          <cell r="C8317" t="str">
            <v>45: Fraud</v>
          </cell>
          <cell r="D8317" t="str">
            <v>51 or older</v>
          </cell>
          <cell r="E8317" t="str">
            <v>Maori</v>
          </cell>
          <cell r="F8317">
            <v>38</v>
          </cell>
          <cell r="G8317">
            <v>907.04</v>
          </cell>
          <cell r="H8317">
            <v>74.41251529452893</v>
          </cell>
          <cell r="I8317">
            <v>1892.597466333978</v>
          </cell>
          <cell r="J8317">
            <v>74.437718684394682</v>
          </cell>
          <cell r="K8317">
            <v>78020</v>
          </cell>
        </row>
        <row r="8318">
          <cell r="A8318">
            <v>2005</v>
          </cell>
          <cell r="B8318" t="str">
            <v>4: Dishonesty</v>
          </cell>
          <cell r="C8318" t="str">
            <v>45: Fraud</v>
          </cell>
          <cell r="D8318" t="str">
            <v>51 or older</v>
          </cell>
          <cell r="E8318" t="str">
            <v>Non-Maori</v>
          </cell>
          <cell r="F8318">
            <v>159</v>
          </cell>
          <cell r="G8318">
            <v>4329.43</v>
          </cell>
          <cell r="H8318">
            <v>311.35762978500264</v>
          </cell>
          <cell r="I8318">
            <v>9033.6349539935509</v>
          </cell>
          <cell r="J8318">
            <v>311.46308607417774</v>
          </cell>
          <cell r="K8318">
            <v>1039300</v>
          </cell>
        </row>
        <row r="8319">
          <cell r="A8319">
            <v>2005</v>
          </cell>
          <cell r="B8319" t="str">
            <v>4: Dishonesty</v>
          </cell>
          <cell r="C8319" t="str">
            <v>46: Dishonesty Miscellaneous</v>
          </cell>
          <cell r="D8319" t="str">
            <v>0 to 9</v>
          </cell>
          <cell r="E8319" t="str">
            <v>Maori</v>
          </cell>
          <cell r="F8319" t="str">
            <v>Maori</v>
          </cell>
          <cell r="G8319">
            <v>1</v>
          </cell>
          <cell r="H8319">
            <v>456.93</v>
          </cell>
          <cell r="I8319">
            <v>1.8792221084953942</v>
          </cell>
          <cell r="J8319">
            <v>811.85175042026924</v>
          </cell>
          <cell r="K8319">
            <v>144870</v>
          </cell>
        </row>
        <row r="8320">
          <cell r="A8320">
            <v>2005</v>
          </cell>
          <cell r="B8320" t="str">
            <v>4: Dishonesty</v>
          </cell>
          <cell r="C8320" t="str">
            <v>46: Dishonesty Miscellaneous</v>
          </cell>
          <cell r="D8320" t="str">
            <v>0 to 9</v>
          </cell>
          <cell r="E8320" t="str">
            <v>Non-Maori</v>
          </cell>
          <cell r="F8320" t="str">
            <v>Other</v>
          </cell>
          <cell r="K8320">
            <v>431840</v>
          </cell>
        </row>
        <row r="8321">
          <cell r="A8321">
            <v>2005</v>
          </cell>
          <cell r="B8321" t="str">
            <v>4: Dishonesty</v>
          </cell>
          <cell r="C8321" t="str">
            <v>46: Dishonesty Miscellaneous</v>
          </cell>
          <cell r="D8321" t="str">
            <v>10 to 13</v>
          </cell>
          <cell r="E8321" t="str">
            <v>Maori</v>
          </cell>
          <cell r="F8321" t="str">
            <v>Pacific peoples</v>
          </cell>
          <cell r="K8321">
            <v>56970</v>
          </cell>
        </row>
        <row r="8322">
          <cell r="A8322">
            <v>2005</v>
          </cell>
          <cell r="B8322" t="str">
            <v>4: Dishonesty</v>
          </cell>
          <cell r="C8322" t="str">
            <v>46: Dishonesty Miscellaneous</v>
          </cell>
          <cell r="D8322" t="str">
            <v>10 to 13</v>
          </cell>
          <cell r="E8322" t="str">
            <v>Non-Maori</v>
          </cell>
          <cell r="F8322">
            <v>1</v>
          </cell>
          <cell r="G8322">
            <v>0.2</v>
          </cell>
          <cell r="H8322">
            <v>2.8503937007874014</v>
          </cell>
          <cell r="I8322">
            <v>0.57007874015748172</v>
          </cell>
          <cell r="J8322">
            <v>2.8503937007874014</v>
          </cell>
          <cell r="K8322">
            <v>191370</v>
          </cell>
        </row>
        <row r="8323">
          <cell r="A8323">
            <v>2005</v>
          </cell>
          <cell r="B8323" t="str">
            <v>4: Dishonesty</v>
          </cell>
          <cell r="C8323" t="str">
            <v>46: Dishonesty Miscellaneous</v>
          </cell>
          <cell r="D8323" t="str">
            <v>14 to 16</v>
          </cell>
          <cell r="E8323" t="str">
            <v>Maori</v>
          </cell>
          <cell r="F8323">
            <v>3</v>
          </cell>
          <cell r="G8323">
            <v>0.6</v>
          </cell>
          <cell r="H8323">
            <v>8.5511811023622037</v>
          </cell>
          <cell r="I8323">
            <v>1.7102362204724451</v>
          </cell>
          <cell r="J8323">
            <v>8.5511811023622037</v>
          </cell>
          <cell r="K8323">
            <v>41970</v>
          </cell>
        </row>
        <row r="8324">
          <cell r="A8324">
            <v>2005</v>
          </cell>
          <cell r="B8324" t="str">
            <v>4: Dishonesty</v>
          </cell>
          <cell r="C8324" t="str">
            <v>46: Dishonesty Miscellaneous</v>
          </cell>
          <cell r="D8324" t="str">
            <v>14 to 16</v>
          </cell>
          <cell r="E8324" t="str">
            <v>Non-Maori</v>
          </cell>
          <cell r="F8324">
            <v>9</v>
          </cell>
          <cell r="G8324">
            <v>1.8</v>
          </cell>
          <cell r="H8324">
            <v>25.653543307086615</v>
          </cell>
          <cell r="I8324">
            <v>5.1307086614173354</v>
          </cell>
          <cell r="J8324">
            <v>25.653543307086615</v>
          </cell>
          <cell r="K8324">
            <v>149480</v>
          </cell>
        </row>
        <row r="8325">
          <cell r="A8325">
            <v>2005</v>
          </cell>
          <cell r="B8325" t="str">
            <v>4: Dishonesty</v>
          </cell>
          <cell r="C8325" t="str">
            <v>46: Dishonesty Miscellaneous</v>
          </cell>
          <cell r="D8325" t="str">
            <v>17 to 20</v>
          </cell>
          <cell r="E8325" t="str">
            <v>Maori</v>
          </cell>
          <cell r="F8325">
            <v>3</v>
          </cell>
          <cell r="G8325">
            <v>0.6</v>
          </cell>
          <cell r="H8325">
            <v>8.5511811023622037</v>
          </cell>
          <cell r="I8325">
            <v>1.7102362204724451</v>
          </cell>
          <cell r="J8325">
            <v>8.5511811023622037</v>
          </cell>
          <cell r="K8325">
            <v>48700</v>
          </cell>
        </row>
        <row r="8326">
          <cell r="A8326">
            <v>2005</v>
          </cell>
          <cell r="B8326" t="str">
            <v>4: Dishonesty</v>
          </cell>
          <cell r="C8326" t="str">
            <v>46: Dishonesty Miscellaneous</v>
          </cell>
          <cell r="D8326" t="str">
            <v>17 to 20</v>
          </cell>
          <cell r="E8326" t="str">
            <v>Non-Maori</v>
          </cell>
          <cell r="F8326">
            <v>15</v>
          </cell>
          <cell r="G8326">
            <v>3</v>
          </cell>
          <cell r="H8326">
            <v>42.755905511811022</v>
          </cell>
          <cell r="I8326">
            <v>8.5511811023622268</v>
          </cell>
          <cell r="J8326">
            <v>42.755905511811022</v>
          </cell>
          <cell r="K8326">
            <v>190500</v>
          </cell>
        </row>
        <row r="8327">
          <cell r="A8327">
            <v>2005</v>
          </cell>
          <cell r="B8327" t="str">
            <v>4: Dishonesty</v>
          </cell>
          <cell r="C8327" t="str">
            <v>46: Dishonesty Miscellaneous</v>
          </cell>
          <cell r="D8327" t="str">
            <v>21 to 30</v>
          </cell>
          <cell r="E8327" t="str">
            <v>Maori</v>
          </cell>
          <cell r="F8327">
            <v>5</v>
          </cell>
          <cell r="G8327">
            <v>1</v>
          </cell>
          <cell r="H8327">
            <v>14.251968503937007</v>
          </cell>
          <cell r="I8327">
            <v>2.8503937007874085</v>
          </cell>
          <cell r="J8327">
            <v>14.251968503937007</v>
          </cell>
          <cell r="K8327">
            <v>88500</v>
          </cell>
        </row>
        <row r="8328">
          <cell r="A8328">
            <v>2005</v>
          </cell>
          <cell r="B8328" t="str">
            <v>4: Dishonesty</v>
          </cell>
          <cell r="C8328" t="str">
            <v>46: Dishonesty Miscellaneous</v>
          </cell>
          <cell r="D8328" t="str">
            <v>21 to 30</v>
          </cell>
          <cell r="E8328" t="str">
            <v>Non-Maori</v>
          </cell>
          <cell r="F8328">
            <v>63</v>
          </cell>
          <cell r="G8328">
            <v>12.6</v>
          </cell>
          <cell r="H8328">
            <v>179.57480314960631</v>
          </cell>
          <cell r="I8328">
            <v>35.914960629921318</v>
          </cell>
          <cell r="J8328">
            <v>179.57480314960631</v>
          </cell>
          <cell r="K8328">
            <v>450170</v>
          </cell>
        </row>
        <row r="8329">
          <cell r="A8329">
            <v>2005</v>
          </cell>
          <cell r="B8329" t="str">
            <v>4: Dishonesty</v>
          </cell>
          <cell r="C8329" t="str">
            <v>46: Dishonesty Miscellaneous</v>
          </cell>
          <cell r="D8329" t="str">
            <v>31 to 50</v>
          </cell>
          <cell r="E8329" t="str">
            <v>Maori</v>
          </cell>
          <cell r="F8329">
            <v>1</v>
          </cell>
          <cell r="G8329">
            <v>0.2</v>
          </cell>
          <cell r="H8329">
            <v>2.8503937007874014</v>
          </cell>
          <cell r="I8329">
            <v>0.57007874015748172</v>
          </cell>
          <cell r="J8329">
            <v>2.8503937007874014</v>
          </cell>
          <cell r="K8329">
            <v>158560</v>
          </cell>
        </row>
        <row r="8330">
          <cell r="A8330">
            <v>2005</v>
          </cell>
          <cell r="B8330" t="str">
            <v>4: Dishonesty</v>
          </cell>
          <cell r="C8330" t="str">
            <v>46: Dishonesty Miscellaneous</v>
          </cell>
          <cell r="D8330" t="str">
            <v>31 to 50</v>
          </cell>
          <cell r="E8330" t="str">
            <v>Non-Maori</v>
          </cell>
          <cell r="F8330">
            <v>27</v>
          </cell>
          <cell r="G8330">
            <v>5.4</v>
          </cell>
          <cell r="H8330">
            <v>76.960629921259851</v>
          </cell>
          <cell r="I8330">
            <v>15.392125984252013</v>
          </cell>
          <cell r="J8330">
            <v>76.960629921259851</v>
          </cell>
          <cell r="K8330">
            <v>1063620</v>
          </cell>
        </row>
        <row r="8331">
          <cell r="A8331">
            <v>2005</v>
          </cell>
          <cell r="B8331" t="str">
            <v>4: Dishonesty</v>
          </cell>
          <cell r="C8331" t="str">
            <v>46: Dishonesty Miscellaneous</v>
          </cell>
          <cell r="D8331" t="str">
            <v>51 or older</v>
          </cell>
          <cell r="E8331" t="str">
            <v>Maori</v>
          </cell>
          <cell r="F8331" t="str">
            <v>Maori</v>
          </cell>
          <cell r="G8331">
            <v>115</v>
          </cell>
          <cell r="H8331">
            <v>77922.189999999857</v>
          </cell>
          <cell r="I8331">
            <v>216.11054247697029</v>
          </cell>
          <cell r="J8331">
            <v>138448.48521235349</v>
          </cell>
          <cell r="K8331">
            <v>78020</v>
          </cell>
        </row>
        <row r="8332">
          <cell r="A8332">
            <v>2005</v>
          </cell>
          <cell r="B8332" t="str">
            <v>4: Dishonesty</v>
          </cell>
          <cell r="C8332" t="str">
            <v>46: Dishonesty Miscellaneous</v>
          </cell>
          <cell r="D8332" t="str">
            <v>51 or older</v>
          </cell>
          <cell r="E8332" t="str">
            <v>Non-Maori</v>
          </cell>
          <cell r="F8332" t="str">
            <v>Other</v>
          </cell>
          <cell r="G8332">
            <v>69</v>
          </cell>
          <cell r="H8332">
            <v>47584.75</v>
          </cell>
          <cell r="I8332">
            <v>129.66632548618219</v>
          </cell>
          <cell r="J8332">
            <v>84546.34753859647</v>
          </cell>
          <cell r="K8332">
            <v>1039300</v>
          </cell>
        </row>
        <row r="8333">
          <cell r="A8333">
            <v>2005</v>
          </cell>
          <cell r="B8333" t="str">
            <v>5: Property Damage</v>
          </cell>
          <cell r="C8333" t="str">
            <v>50: Property Damage Total</v>
          </cell>
          <cell r="D8333" t="str">
            <v>0 to 9</v>
          </cell>
          <cell r="E8333" t="str">
            <v>Maori</v>
          </cell>
          <cell r="F8333">
            <v>134</v>
          </cell>
          <cell r="G8333">
            <v>7717.25</v>
          </cell>
          <cell r="H8333">
            <v>359.26437488469344</v>
          </cell>
          <cell r="I8333">
            <v>16390.499154306719</v>
          </cell>
          <cell r="J8333">
            <v>359.44577868095325</v>
          </cell>
          <cell r="K8333">
            <v>144870</v>
          </cell>
        </row>
        <row r="8334">
          <cell r="A8334">
            <v>2005</v>
          </cell>
          <cell r="B8334" t="str">
            <v>5: Property Damage</v>
          </cell>
          <cell r="C8334" t="str">
            <v>50: Property Damage Total</v>
          </cell>
          <cell r="D8334" t="str">
            <v>0 to 9</v>
          </cell>
          <cell r="E8334" t="str">
            <v>Non-Maori</v>
          </cell>
          <cell r="F8334">
            <v>141</v>
          </cell>
          <cell r="G8334">
            <v>3887.68</v>
          </cell>
          <cell r="H8334">
            <v>378.0319168562819</v>
          </cell>
          <cell r="I8334">
            <v>8256.9588586886712</v>
          </cell>
          <cell r="J8334">
            <v>378.22279697025681</v>
          </cell>
          <cell r="K8334">
            <v>431840</v>
          </cell>
        </row>
        <row r="8335">
          <cell r="A8335">
            <v>2005</v>
          </cell>
          <cell r="B8335" t="str">
            <v>5: Property Damage</v>
          </cell>
          <cell r="C8335" t="str">
            <v>50: Property Damage Total</v>
          </cell>
          <cell r="D8335" t="str">
            <v>10 to 13</v>
          </cell>
          <cell r="E8335" t="str">
            <v>Maori</v>
          </cell>
          <cell r="F8335">
            <v>793</v>
          </cell>
          <cell r="G8335">
            <v>27274.79</v>
          </cell>
          <cell r="H8335">
            <v>2126.0943976385215</v>
          </cell>
          <cell r="I8335">
            <v>57928.33229827894</v>
          </cell>
          <cell r="J8335">
            <v>2127.1679290596712</v>
          </cell>
          <cell r="K8335">
            <v>56970</v>
          </cell>
        </row>
        <row r="8336">
          <cell r="A8336">
            <v>2005</v>
          </cell>
          <cell r="B8336" t="str">
            <v>5: Property Damage</v>
          </cell>
          <cell r="C8336" t="str">
            <v>50: Property Damage Total</v>
          </cell>
          <cell r="D8336" t="str">
            <v>10 to 13</v>
          </cell>
          <cell r="E8336" t="str">
            <v>Non-Maori</v>
          </cell>
          <cell r="F8336">
            <v>663</v>
          </cell>
          <cell r="G8336">
            <v>39622.089999999997</v>
          </cell>
          <cell r="H8336">
            <v>1777.5543324518785</v>
          </cell>
          <cell r="I8336">
            <v>84152.493781705154</v>
          </cell>
          <cell r="J8336">
            <v>1778.4518751154628</v>
          </cell>
          <cell r="K8336">
            <v>191370</v>
          </cell>
        </row>
        <row r="8337">
          <cell r="A8337">
            <v>2005</v>
          </cell>
          <cell r="B8337" t="str">
            <v>5: Property Damage</v>
          </cell>
          <cell r="C8337" t="str">
            <v>50: Property Damage Total</v>
          </cell>
          <cell r="D8337" t="str">
            <v>14 to 16</v>
          </cell>
          <cell r="E8337" t="str">
            <v>Maori</v>
          </cell>
          <cell r="F8337">
            <v>1708</v>
          </cell>
          <cell r="G8337">
            <v>23327.22</v>
          </cell>
          <cell r="H8337">
            <v>4579.2802410675849</v>
          </cell>
          <cell r="I8337">
            <v>49544.174373297028</v>
          </cell>
          <cell r="J8337">
            <v>4581.5924625900607</v>
          </cell>
          <cell r="K8337">
            <v>41970</v>
          </cell>
        </row>
        <row r="8338">
          <cell r="A8338">
            <v>2005</v>
          </cell>
          <cell r="B8338" t="str">
            <v>5: Property Damage</v>
          </cell>
          <cell r="C8338" t="str">
            <v>50: Property Damage Total</v>
          </cell>
          <cell r="D8338" t="str">
            <v>14 to 16</v>
          </cell>
          <cell r="E8338" t="str">
            <v>Non-Maori</v>
          </cell>
          <cell r="F8338">
            <v>2575</v>
          </cell>
          <cell r="G8338">
            <v>60708.87</v>
          </cell>
          <cell r="H8338">
            <v>6903.7743681200427</v>
          </cell>
          <cell r="I8338">
            <v>128938.24644710442</v>
          </cell>
          <cell r="J8338">
            <v>6907.2602992795119</v>
          </cell>
          <cell r="K8338">
            <v>149480</v>
          </cell>
        </row>
        <row r="8339">
          <cell r="A8339">
            <v>2005</v>
          </cell>
          <cell r="B8339" t="str">
            <v>5: Property Damage</v>
          </cell>
          <cell r="C8339" t="str">
            <v>50: Property Damage Total</v>
          </cell>
          <cell r="D8339" t="str">
            <v>17 to 20</v>
          </cell>
          <cell r="E8339" t="str">
            <v>Maori</v>
          </cell>
          <cell r="F8339">
            <v>1422</v>
          </cell>
          <cell r="G8339">
            <v>19303.310000000001</v>
          </cell>
          <cell r="H8339">
            <v>3812.4920976569711</v>
          </cell>
          <cell r="I8339">
            <v>40997.879585386043</v>
          </cell>
          <cell r="J8339">
            <v>3811.7347127286166</v>
          </cell>
          <cell r="K8339">
            <v>48700</v>
          </cell>
        </row>
        <row r="8340">
          <cell r="A8340">
            <v>2005</v>
          </cell>
          <cell r="B8340" t="str">
            <v>5: Property Damage</v>
          </cell>
          <cell r="C8340" t="str">
            <v>50: Property Damage Total</v>
          </cell>
          <cell r="D8340" t="str">
            <v>17 to 20</v>
          </cell>
          <cell r="E8340" t="str">
            <v>Non-Maori</v>
          </cell>
          <cell r="F8340">
            <v>2685</v>
          </cell>
          <cell r="G8340">
            <v>41763.919999999998</v>
          </cell>
          <cell r="H8340">
            <v>7198.6928848164325</v>
          </cell>
          <cell r="I8340">
            <v>88701.479858827093</v>
          </cell>
          <cell r="J8340">
            <v>7194.2804359874372</v>
          </cell>
          <cell r="K8340">
            <v>190500</v>
          </cell>
        </row>
        <row r="8341">
          <cell r="A8341">
            <v>2005</v>
          </cell>
          <cell r="B8341" t="str">
            <v>5: Property Damage</v>
          </cell>
          <cell r="C8341" t="str">
            <v>50: Property Damage Total</v>
          </cell>
          <cell r="D8341" t="str">
            <v>21 to 30</v>
          </cell>
          <cell r="E8341" t="str">
            <v>Maori</v>
          </cell>
          <cell r="F8341">
            <v>1312</v>
          </cell>
          <cell r="G8341">
            <v>19094.96</v>
          </cell>
          <cell r="H8341">
            <v>3517.5735809605803</v>
          </cell>
          <cell r="I8341">
            <v>40555.369559301616</v>
          </cell>
          <cell r="J8341">
            <v>3516.6672824681323</v>
          </cell>
          <cell r="K8341">
            <v>88500</v>
          </cell>
        </row>
        <row r="8342">
          <cell r="A8342">
            <v>2005</v>
          </cell>
          <cell r="B8342" t="str">
            <v>5: Property Damage</v>
          </cell>
          <cell r="C8342" t="str">
            <v>50: Property Damage Total</v>
          </cell>
          <cell r="D8342" t="str">
            <v>21 to 30</v>
          </cell>
          <cell r="E8342" t="str">
            <v>Non-Maori</v>
          </cell>
          <cell r="F8342">
            <v>1891</v>
          </cell>
          <cell r="G8342">
            <v>24096</v>
          </cell>
          <cell r="H8342">
            <v>5069.9174097533978</v>
          </cell>
          <cell r="I8342">
            <v>51176.969467384675</v>
          </cell>
          <cell r="J8342">
            <v>5064.4300757435803</v>
          </cell>
          <cell r="K8342">
            <v>450170</v>
          </cell>
        </row>
        <row r="8343">
          <cell r="A8343">
            <v>2005</v>
          </cell>
          <cell r="B8343" t="str">
            <v>5: Property Damage</v>
          </cell>
          <cell r="C8343" t="str">
            <v>50: Property Damage Total</v>
          </cell>
          <cell r="D8343" t="str">
            <v>31 to 50</v>
          </cell>
          <cell r="E8343" t="str">
            <v>Maori</v>
          </cell>
          <cell r="F8343">
            <v>1004</v>
          </cell>
          <cell r="G8343">
            <v>10114.11</v>
          </cell>
          <cell r="H8343">
            <v>2691.8017342106882</v>
          </cell>
          <cell r="I8343">
            <v>21481.137892586739</v>
          </cell>
          <cell r="J8343">
            <v>2693.1609089229632</v>
          </cell>
          <cell r="K8343">
            <v>158560</v>
          </cell>
        </row>
        <row r="8344">
          <cell r="A8344">
            <v>2005</v>
          </cell>
          <cell r="B8344" t="str">
            <v>5: Property Damage</v>
          </cell>
          <cell r="C8344" t="str">
            <v>50: Property Damage Total</v>
          </cell>
          <cell r="D8344" t="str">
            <v>31 to 50</v>
          </cell>
          <cell r="E8344" t="str">
            <v>Non-Maori</v>
          </cell>
          <cell r="F8344">
            <v>1657</v>
          </cell>
          <cell r="G8344">
            <v>33091.120000000003</v>
          </cell>
          <cell r="H8344">
            <v>4442.5452924174406</v>
          </cell>
          <cell r="I8344">
            <v>70281.508876226842</v>
          </cell>
          <cell r="J8344">
            <v>4417.9641603547016</v>
          </cell>
          <cell r="K8344">
            <v>1063620</v>
          </cell>
        </row>
        <row r="8345">
          <cell r="A8345">
            <v>2005</v>
          </cell>
          <cell r="B8345" t="str">
            <v>5: Property Damage</v>
          </cell>
          <cell r="C8345" t="str">
            <v>50: Property Damage Total</v>
          </cell>
          <cell r="D8345" t="str">
            <v>51 or older</v>
          </cell>
          <cell r="E8345" t="str">
            <v>Maori</v>
          </cell>
          <cell r="F8345">
            <v>61</v>
          </cell>
          <cell r="G8345">
            <v>339.46</v>
          </cell>
          <cell r="H8345">
            <v>163.5457228952709</v>
          </cell>
          <cell r="I8345">
            <v>720.97169884621576</v>
          </cell>
          <cell r="J8345">
            <v>163.62830223535934</v>
          </cell>
          <cell r="K8345">
            <v>78020</v>
          </cell>
        </row>
        <row r="8346">
          <cell r="A8346">
            <v>2005</v>
          </cell>
          <cell r="B8346" t="str">
            <v>5: Property Damage</v>
          </cell>
          <cell r="C8346" t="str">
            <v>50: Property Damage Total</v>
          </cell>
          <cell r="D8346" t="str">
            <v>51 or older</v>
          </cell>
          <cell r="E8346" t="str">
            <v>Non-Maori</v>
          </cell>
          <cell r="F8346">
            <v>215</v>
          </cell>
          <cell r="G8346">
            <v>3490.51</v>
          </cell>
          <cell r="H8346">
            <v>576.43164627021713</v>
          </cell>
          <cell r="I8346">
            <v>7413.4181480578118</v>
          </cell>
          <cell r="J8346">
            <v>565.99297986329202</v>
          </cell>
          <cell r="K8346">
            <v>1039300</v>
          </cell>
        </row>
        <row r="8347">
          <cell r="A8347">
            <v>2005</v>
          </cell>
          <cell r="B8347" t="str">
            <v>5: Property Damage</v>
          </cell>
          <cell r="C8347" t="str">
            <v>51: Destruction Of Property</v>
          </cell>
          <cell r="D8347" t="str">
            <v>0 to 9</v>
          </cell>
          <cell r="E8347" t="str">
            <v>Maori</v>
          </cell>
          <cell r="F8347">
            <v>133</v>
          </cell>
          <cell r="G8347">
            <v>7701.46</v>
          </cell>
          <cell r="H8347">
            <v>358.99234122042344</v>
          </cell>
          <cell r="I8347">
            <v>16467.167490722954</v>
          </cell>
          <cell r="J8347">
            <v>359.00722471350275</v>
          </cell>
          <cell r="K8347">
            <v>144870</v>
          </cell>
        </row>
        <row r="8348">
          <cell r="A8348">
            <v>2005</v>
          </cell>
          <cell r="B8348" t="str">
            <v>5: Property Damage</v>
          </cell>
          <cell r="C8348" t="str">
            <v>51: Destruction Of Property</v>
          </cell>
          <cell r="D8348" t="str">
            <v>0 to 9</v>
          </cell>
          <cell r="E8348" t="str">
            <v>Non-Maori</v>
          </cell>
          <cell r="F8348">
            <v>141</v>
          </cell>
          <cell r="G8348">
            <v>3887.68</v>
          </cell>
          <cell r="H8348">
            <v>380.58586550435865</v>
          </cell>
          <cell r="I8348">
            <v>8312.5897830195609</v>
          </cell>
          <cell r="J8348">
            <v>380.60164424514204</v>
          </cell>
          <cell r="K8348">
            <v>431840</v>
          </cell>
        </row>
        <row r="8349">
          <cell r="A8349">
            <v>2005</v>
          </cell>
          <cell r="B8349" t="str">
            <v>5: Property Damage</v>
          </cell>
          <cell r="C8349" t="str">
            <v>51: Destruction Of Property</v>
          </cell>
          <cell r="D8349" t="str">
            <v>10 to 13</v>
          </cell>
          <cell r="E8349" t="str">
            <v>Maori</v>
          </cell>
          <cell r="F8349">
            <v>787</v>
          </cell>
          <cell r="G8349">
            <v>27104.959999999999</v>
          </cell>
          <cell r="H8349">
            <v>2124.2629514321293</v>
          </cell>
          <cell r="I8349">
            <v>57955.493653066536</v>
          </cell>
          <cell r="J8349">
            <v>2124.3510214250127</v>
          </cell>
          <cell r="K8349">
            <v>56970</v>
          </cell>
        </row>
        <row r="8350">
          <cell r="A8350">
            <v>2005</v>
          </cell>
          <cell r="B8350" t="str">
            <v>5: Property Damage</v>
          </cell>
          <cell r="C8350" t="str">
            <v>51: Destruction Of Property</v>
          </cell>
          <cell r="D8350" t="str">
            <v>10 to 13</v>
          </cell>
          <cell r="E8350" t="str">
            <v>Non-Maori</v>
          </cell>
          <cell r="F8350">
            <v>657</v>
          </cell>
          <cell r="G8350">
            <v>39226.99</v>
          </cell>
          <cell r="H8350">
            <v>1773.3681818181817</v>
          </cell>
          <cell r="I8350">
            <v>83874.669801169366</v>
          </cell>
          <cell r="J8350">
            <v>1773.4417040358744</v>
          </cell>
          <cell r="K8350">
            <v>191370</v>
          </cell>
        </row>
        <row r="8351">
          <cell r="A8351">
            <v>2005</v>
          </cell>
          <cell r="B8351" t="str">
            <v>5: Property Damage</v>
          </cell>
          <cell r="C8351" t="str">
            <v>51: Destruction Of Property</v>
          </cell>
          <cell r="D8351" t="str">
            <v>14 to 16</v>
          </cell>
          <cell r="E8351" t="str">
            <v>Maori</v>
          </cell>
          <cell r="F8351">
            <v>1703</v>
          </cell>
          <cell r="G8351">
            <v>22947.91</v>
          </cell>
          <cell r="H8351">
            <v>4596.7214819427154</v>
          </cell>
          <cell r="I8351">
            <v>49066.940233674643</v>
          </cell>
          <cell r="J8351">
            <v>4596.9120577977073</v>
          </cell>
          <cell r="K8351">
            <v>41970</v>
          </cell>
        </row>
        <row r="8352">
          <cell r="A8352">
            <v>2005</v>
          </cell>
          <cell r="B8352" t="str">
            <v>5: Property Damage</v>
          </cell>
          <cell r="C8352" t="str">
            <v>51: Destruction Of Property</v>
          </cell>
          <cell r="D8352" t="str">
            <v>14 to 16</v>
          </cell>
          <cell r="E8352" t="str">
            <v>Non-Maori</v>
          </cell>
          <cell r="F8352">
            <v>2547</v>
          </cell>
          <cell r="G8352">
            <v>59382.32</v>
          </cell>
          <cell r="H8352">
            <v>6874.8382938978839</v>
          </cell>
          <cell r="I8352">
            <v>126970.54966560984</v>
          </cell>
          <cell r="J8352">
            <v>6875.1233183856511</v>
          </cell>
          <cell r="K8352">
            <v>149480</v>
          </cell>
        </row>
        <row r="8353">
          <cell r="A8353">
            <v>2005</v>
          </cell>
          <cell r="B8353" t="str">
            <v>5: Property Damage</v>
          </cell>
          <cell r="C8353" t="str">
            <v>51: Destruction Of Property</v>
          </cell>
          <cell r="D8353" t="str">
            <v>17 to 20</v>
          </cell>
          <cell r="E8353" t="str">
            <v>Maori</v>
          </cell>
          <cell r="F8353">
            <v>1414</v>
          </cell>
          <cell r="G8353">
            <v>19026.810000000001</v>
          </cell>
          <cell r="H8353">
            <v>3816.6554171855541</v>
          </cell>
          <cell r="I8353">
            <v>40682.892215782776</v>
          </cell>
          <cell r="J8353">
            <v>3814.1143497757848</v>
          </cell>
          <cell r="K8353">
            <v>48700</v>
          </cell>
        </row>
        <row r="8354">
          <cell r="A8354">
            <v>2005</v>
          </cell>
          <cell r="B8354" t="str">
            <v>5: Property Damage</v>
          </cell>
          <cell r="C8354" t="str">
            <v>51: Destruction Of Property</v>
          </cell>
          <cell r="D8354" t="str">
            <v>17 to 20</v>
          </cell>
          <cell r="E8354" t="str">
            <v>Non-Maori</v>
          </cell>
          <cell r="F8354">
            <v>2642</v>
          </cell>
          <cell r="G8354">
            <v>40731.21</v>
          </cell>
          <cell r="H8354">
            <v>7131.2613947696145</v>
          </cell>
          <cell r="I8354">
            <v>87090.974590507467</v>
          </cell>
          <cell r="J8354">
            <v>7128.8577478824109</v>
          </cell>
          <cell r="K8354">
            <v>190500</v>
          </cell>
        </row>
        <row r="8355">
          <cell r="A8355">
            <v>2005</v>
          </cell>
          <cell r="B8355" t="str">
            <v>5: Property Damage</v>
          </cell>
          <cell r="C8355" t="str">
            <v>51: Destruction Of Property</v>
          </cell>
          <cell r="D8355" t="str">
            <v>21 to 30</v>
          </cell>
          <cell r="E8355" t="str">
            <v>Maori</v>
          </cell>
          <cell r="F8355">
            <v>1307</v>
          </cell>
          <cell r="G8355">
            <v>18972.3</v>
          </cell>
          <cell r="H8355">
            <v>3527.84202988792</v>
          </cell>
          <cell r="I8355">
            <v>40566.339601094194</v>
          </cell>
          <cell r="J8355">
            <v>3527.9882909815647</v>
          </cell>
          <cell r="K8355">
            <v>88500</v>
          </cell>
        </row>
        <row r="8356">
          <cell r="A8356">
            <v>2005</v>
          </cell>
          <cell r="B8356" t="str">
            <v>5: Property Damage</v>
          </cell>
          <cell r="C8356" t="str">
            <v>51: Destruction Of Property</v>
          </cell>
          <cell r="D8356" t="str">
            <v>21 to 30</v>
          </cell>
          <cell r="E8356" t="str">
            <v>Non-Maori</v>
          </cell>
          <cell r="F8356">
            <v>1860</v>
          </cell>
          <cell r="G8356">
            <v>23662.66</v>
          </cell>
          <cell r="H8356">
            <v>5020.494396014944</v>
          </cell>
          <cell r="I8356">
            <v>50595.209933704798</v>
          </cell>
          <cell r="J8356">
            <v>5020.7025411061286</v>
          </cell>
          <cell r="K8356">
            <v>450170</v>
          </cell>
        </row>
        <row r="8357">
          <cell r="A8357">
            <v>2005</v>
          </cell>
          <cell r="B8357" t="str">
            <v>5: Property Damage</v>
          </cell>
          <cell r="C8357" t="str">
            <v>51: Destruction Of Property</v>
          </cell>
          <cell r="D8357" t="str">
            <v>31 to 50</v>
          </cell>
          <cell r="E8357" t="str">
            <v>Maori</v>
          </cell>
          <cell r="F8357">
            <v>997</v>
          </cell>
          <cell r="G8357">
            <v>9778.31</v>
          </cell>
          <cell r="H8357">
            <v>2691.0929638854295</v>
          </cell>
          <cell r="I8357">
            <v>20907.862735924235</v>
          </cell>
          <cell r="J8357">
            <v>2691.2045341305429</v>
          </cell>
          <cell r="K8357">
            <v>158560</v>
          </cell>
        </row>
        <row r="8358">
          <cell r="A8358">
            <v>2005</v>
          </cell>
          <cell r="B8358" t="str">
            <v>5: Property Damage</v>
          </cell>
          <cell r="C8358" t="str">
            <v>51: Destruction Of Property</v>
          </cell>
          <cell r="D8358" t="str">
            <v>31 to 50</v>
          </cell>
          <cell r="E8358" t="str">
            <v>Non-Maori</v>
          </cell>
          <cell r="F8358">
            <v>1610</v>
          </cell>
          <cell r="G8358">
            <v>32301.03</v>
          </cell>
          <cell r="H8358">
            <v>4345.6967621419672</v>
          </cell>
          <cell r="I8358">
            <v>69065.666916775052</v>
          </cell>
          <cell r="J8358">
            <v>4340.4783258594916</v>
          </cell>
          <cell r="K8358">
            <v>1063620</v>
          </cell>
        </row>
        <row r="8359">
          <cell r="A8359">
            <v>2005</v>
          </cell>
          <cell r="B8359" t="str">
            <v>5: Property Damage</v>
          </cell>
          <cell r="C8359" t="str">
            <v>51: Destruction Of Property</v>
          </cell>
          <cell r="D8359" t="str">
            <v>51 or older</v>
          </cell>
          <cell r="E8359" t="str">
            <v>Maori</v>
          </cell>
          <cell r="F8359">
            <v>59</v>
          </cell>
          <cell r="G8359">
            <v>323.47000000000003</v>
          </cell>
          <cell r="H8359">
            <v>159.25224159402242</v>
          </cell>
          <cell r="I8359">
            <v>691.63959408010351</v>
          </cell>
          <cell r="J8359">
            <v>159.25884404583957</v>
          </cell>
          <cell r="K8359">
            <v>78020</v>
          </cell>
        </row>
        <row r="8360">
          <cell r="A8360">
            <v>2005</v>
          </cell>
          <cell r="B8360" t="str">
            <v>5: Property Damage</v>
          </cell>
          <cell r="C8360" t="str">
            <v>51: Destruction Of Property</v>
          </cell>
          <cell r="D8360" t="str">
            <v>51 or older</v>
          </cell>
          <cell r="E8360" t="str">
            <v>Non-Maori</v>
          </cell>
          <cell r="F8360">
            <v>203</v>
          </cell>
          <cell r="G8360">
            <v>3398.23</v>
          </cell>
          <cell r="H8360">
            <v>547.93567870485674</v>
          </cell>
          <cell r="I8360">
            <v>7266.0537848666963</v>
          </cell>
          <cell r="J8360">
            <v>547.95839561534626</v>
          </cell>
          <cell r="K8360">
            <v>1039300</v>
          </cell>
        </row>
        <row r="8361">
          <cell r="A8361">
            <v>2005</v>
          </cell>
          <cell r="B8361" t="str">
            <v>5: Property Damage</v>
          </cell>
          <cell r="C8361" t="str">
            <v>52: Endangering</v>
          </cell>
          <cell r="D8361" t="str">
            <v>0 to 9</v>
          </cell>
          <cell r="E8361" t="str">
            <v>Maori</v>
          </cell>
          <cell r="F8361">
            <v>1</v>
          </cell>
          <cell r="G8361">
            <v>15.79</v>
          </cell>
          <cell r="H8361">
            <v>1.2</v>
          </cell>
          <cell r="I8361">
            <v>20.596884900702829</v>
          </cell>
          <cell r="J8361">
            <v>1.2055555555555555</v>
          </cell>
          <cell r="K8361">
            <v>144870</v>
          </cell>
        </row>
        <row r="8362">
          <cell r="A8362">
            <v>2005</v>
          </cell>
          <cell r="B8362" t="str">
            <v>5: Property Damage</v>
          </cell>
          <cell r="C8362" t="str">
            <v>52: Endangering</v>
          </cell>
          <cell r="D8362" t="str">
            <v>0 to 9</v>
          </cell>
          <cell r="E8362" t="str">
            <v>Non-Maori</v>
          </cell>
          <cell r="F8362" t="str">
            <v>Other</v>
          </cell>
          <cell r="G8362">
            <v>4</v>
          </cell>
          <cell r="H8362">
            <v>40.479999999999997</v>
          </cell>
          <cell r="I8362">
            <v>4.8104101465985831</v>
          </cell>
          <cell r="J8362">
            <v>48.537955246608078</v>
          </cell>
          <cell r="K8362">
            <v>431840</v>
          </cell>
        </row>
        <row r="8363">
          <cell r="A8363">
            <v>2005</v>
          </cell>
          <cell r="B8363" t="str">
            <v>5: Property Damage</v>
          </cell>
          <cell r="C8363" t="str">
            <v>52: Endangering</v>
          </cell>
          <cell r="D8363" t="str">
            <v>10 to 13</v>
          </cell>
          <cell r="E8363" t="str">
            <v>Maori</v>
          </cell>
          <cell r="F8363">
            <v>6</v>
          </cell>
          <cell r="G8363">
            <v>169.83</v>
          </cell>
          <cell r="H8363">
            <v>7.2</v>
          </cell>
          <cell r="I8363">
            <v>221.53064994847131</v>
          </cell>
          <cell r="J8363">
            <v>7.2333333333333334</v>
          </cell>
          <cell r="K8363">
            <v>56970</v>
          </cell>
        </row>
        <row r="8364">
          <cell r="A8364">
            <v>2005</v>
          </cell>
          <cell r="B8364" t="str">
            <v>5: Property Damage</v>
          </cell>
          <cell r="C8364" t="str">
            <v>52: Endangering</v>
          </cell>
          <cell r="D8364" t="str">
            <v>10 to 13</v>
          </cell>
          <cell r="E8364" t="str">
            <v>Non-Maori</v>
          </cell>
          <cell r="F8364">
            <v>6</v>
          </cell>
          <cell r="G8364">
            <v>395.1</v>
          </cell>
          <cell r="H8364">
            <v>7.2</v>
          </cell>
          <cell r="I8364">
            <v>515.37867158123424</v>
          </cell>
          <cell r="J8364">
            <v>7.2333333333333334</v>
          </cell>
          <cell r="K8364">
            <v>191370</v>
          </cell>
        </row>
        <row r="8365">
          <cell r="A8365">
            <v>2005</v>
          </cell>
          <cell r="B8365" t="str">
            <v>5: Property Damage</v>
          </cell>
          <cell r="C8365" t="str">
            <v>52: Endangering</v>
          </cell>
          <cell r="D8365" t="str">
            <v>14 to 16</v>
          </cell>
          <cell r="E8365" t="str">
            <v>Maori</v>
          </cell>
          <cell r="F8365">
            <v>5</v>
          </cell>
          <cell r="G8365">
            <v>379.31</v>
          </cell>
          <cell r="H8365">
            <v>6</v>
          </cell>
          <cell r="I8365">
            <v>494.78178668053141</v>
          </cell>
          <cell r="J8365">
            <v>6.0277777777777777</v>
          </cell>
          <cell r="K8365">
            <v>41970</v>
          </cell>
        </row>
        <row r="8366">
          <cell r="A8366">
            <v>2005</v>
          </cell>
          <cell r="B8366" t="str">
            <v>5: Property Damage</v>
          </cell>
          <cell r="C8366" t="str">
            <v>52: Endangering</v>
          </cell>
          <cell r="D8366" t="str">
            <v>14 to 16</v>
          </cell>
          <cell r="E8366" t="str">
            <v>Non-Maori</v>
          </cell>
          <cell r="F8366">
            <v>28</v>
          </cell>
          <cell r="G8366">
            <v>1326.55</v>
          </cell>
          <cell r="H8366">
            <v>33.6</v>
          </cell>
          <cell r="I8366">
            <v>1730.386172579312</v>
          </cell>
          <cell r="J8366">
            <v>33.755555555555553</v>
          </cell>
          <cell r="K8366">
            <v>149480</v>
          </cell>
        </row>
        <row r="8367">
          <cell r="A8367">
            <v>2005</v>
          </cell>
          <cell r="B8367" t="str">
            <v>5: Property Damage</v>
          </cell>
          <cell r="C8367" t="str">
            <v>52: Endangering</v>
          </cell>
          <cell r="D8367" t="str">
            <v>17 to 20</v>
          </cell>
          <cell r="E8367" t="str">
            <v>Maori</v>
          </cell>
          <cell r="F8367">
            <v>8</v>
          </cell>
          <cell r="G8367">
            <v>276.5</v>
          </cell>
          <cell r="H8367">
            <v>9.6</v>
          </cell>
          <cell r="I8367">
            <v>360.67376029413128</v>
          </cell>
          <cell r="J8367">
            <v>9.6444444444444439</v>
          </cell>
          <cell r="K8367">
            <v>48700</v>
          </cell>
        </row>
        <row r="8368">
          <cell r="A8368">
            <v>2005</v>
          </cell>
          <cell r="B8368" t="str">
            <v>5: Property Damage</v>
          </cell>
          <cell r="C8368" t="str">
            <v>52: Endangering</v>
          </cell>
          <cell r="D8368" t="str">
            <v>17 to 20</v>
          </cell>
          <cell r="E8368" t="str">
            <v>Non-Maori</v>
          </cell>
          <cell r="F8368">
            <v>41</v>
          </cell>
          <cell r="G8368">
            <v>1032.71</v>
          </cell>
          <cell r="H8368">
            <v>49.2</v>
          </cell>
          <cell r="I8368">
            <v>1347.093667245397</v>
          </cell>
          <cell r="J8368">
            <v>49.427777777777777</v>
          </cell>
          <cell r="K8368">
            <v>190500</v>
          </cell>
        </row>
        <row r="8369">
          <cell r="A8369">
            <v>2005</v>
          </cell>
          <cell r="B8369" t="str">
            <v>5: Property Damage</v>
          </cell>
          <cell r="C8369" t="str">
            <v>52: Endangering</v>
          </cell>
          <cell r="D8369" t="str">
            <v>21 to 30</v>
          </cell>
          <cell r="E8369" t="str">
            <v>Maori</v>
          </cell>
          <cell r="F8369">
            <v>5</v>
          </cell>
          <cell r="G8369">
            <v>122.66</v>
          </cell>
          <cell r="H8369">
            <v>6</v>
          </cell>
          <cell r="I8369">
            <v>160.00088042559904</v>
          </cell>
          <cell r="J8369">
            <v>4.822222222222222</v>
          </cell>
          <cell r="K8369">
            <v>88500</v>
          </cell>
        </row>
        <row r="8370">
          <cell r="A8370">
            <v>2005</v>
          </cell>
          <cell r="B8370" t="str">
            <v>5: Property Damage</v>
          </cell>
          <cell r="C8370" t="str">
            <v>52: Endangering</v>
          </cell>
          <cell r="D8370" t="str">
            <v>21 to 30</v>
          </cell>
          <cell r="E8370" t="str">
            <v>Non-Maori</v>
          </cell>
          <cell r="F8370">
            <v>28</v>
          </cell>
          <cell r="G8370">
            <v>433.14</v>
          </cell>
          <cell r="H8370">
            <v>33.6</v>
          </cell>
          <cell r="I8370">
            <v>564.99903267197112</v>
          </cell>
          <cell r="J8370">
            <v>32.549999999999997</v>
          </cell>
          <cell r="K8370">
            <v>450170</v>
          </cell>
        </row>
        <row r="8371">
          <cell r="A8371">
            <v>2005</v>
          </cell>
          <cell r="B8371" t="str">
            <v>5: Property Damage</v>
          </cell>
          <cell r="C8371" t="str">
            <v>52: Endangering</v>
          </cell>
          <cell r="D8371" t="str">
            <v>31 to 50</v>
          </cell>
          <cell r="E8371" t="str">
            <v>Maori</v>
          </cell>
          <cell r="F8371">
            <v>7</v>
          </cell>
          <cell r="G8371">
            <v>335.8</v>
          </cell>
          <cell r="H8371">
            <v>8.4</v>
          </cell>
          <cell r="I8371">
            <v>438.02621593768276</v>
          </cell>
          <cell r="J8371">
            <v>8.4388888888888882</v>
          </cell>
          <cell r="K8371">
            <v>158560</v>
          </cell>
        </row>
        <row r="8372">
          <cell r="A8372">
            <v>2005</v>
          </cell>
          <cell r="B8372" t="str">
            <v>5: Property Damage</v>
          </cell>
          <cell r="C8372" t="str">
            <v>52: Endangering</v>
          </cell>
          <cell r="D8372" t="str">
            <v>31 to 50</v>
          </cell>
          <cell r="E8372" t="str">
            <v>Non-Maori</v>
          </cell>
          <cell r="F8372">
            <v>42</v>
          </cell>
          <cell r="G8372">
            <v>789.89</v>
          </cell>
          <cell r="H8372">
            <v>50.4</v>
          </cell>
          <cell r="I8372">
            <v>1030.3529711346521</v>
          </cell>
          <cell r="J8372">
            <v>45.81111111111111</v>
          </cell>
          <cell r="K8372">
            <v>1063620</v>
          </cell>
        </row>
        <row r="8373">
          <cell r="A8373">
            <v>2005</v>
          </cell>
          <cell r="B8373" t="str">
            <v>5: Property Damage</v>
          </cell>
          <cell r="C8373" t="str">
            <v>52: Endangering</v>
          </cell>
          <cell r="D8373" t="str">
            <v>51 or older</v>
          </cell>
          <cell r="E8373" t="str">
            <v>Maori</v>
          </cell>
          <cell r="F8373">
            <v>1</v>
          </cell>
          <cell r="G8373">
            <v>15.79</v>
          </cell>
          <cell r="H8373">
            <v>1.2</v>
          </cell>
          <cell r="I8373">
            <v>20.596884900702829</v>
          </cell>
          <cell r="J8373">
            <v>1.2055555555555555</v>
          </cell>
          <cell r="K8373">
            <v>78020</v>
          </cell>
        </row>
        <row r="8374">
          <cell r="A8374">
            <v>2005</v>
          </cell>
          <cell r="B8374" t="str">
            <v>5: Property Damage</v>
          </cell>
          <cell r="C8374" t="str">
            <v>52: Endangering</v>
          </cell>
          <cell r="D8374" t="str">
            <v>51 or older</v>
          </cell>
          <cell r="E8374" t="str">
            <v>Non-Maori</v>
          </cell>
          <cell r="F8374">
            <v>12</v>
          </cell>
          <cell r="G8374">
            <v>92.28</v>
          </cell>
          <cell r="H8374">
            <v>14.4</v>
          </cell>
          <cell r="I8374">
            <v>120.372421699611</v>
          </cell>
          <cell r="J8374">
            <v>9.6444444444444439</v>
          </cell>
          <cell r="K8374">
            <v>1039300</v>
          </cell>
        </row>
        <row r="8375">
          <cell r="A8375">
            <v>2005</v>
          </cell>
          <cell r="B8375" t="str">
            <v>5: Property Damage</v>
          </cell>
          <cell r="C8375" t="str">
            <v>58: Gambling</v>
          </cell>
          <cell r="D8375" t="str">
            <v>0 to 9</v>
          </cell>
          <cell r="E8375" t="str">
            <v>Maori</v>
          </cell>
          <cell r="F8375" t="str">
            <v>Pacific peoples</v>
          </cell>
          <cell r="G8375">
            <v>612</v>
          </cell>
          <cell r="H8375">
            <v>16233.400000000051</v>
          </cell>
          <cell r="I8375">
            <v>735.99275242958333</v>
          </cell>
          <cell r="J8375">
            <v>19464.823189236413</v>
          </cell>
          <cell r="K8375">
            <v>144870</v>
          </cell>
        </row>
        <row r="8376">
          <cell r="A8376">
            <v>2005</v>
          </cell>
          <cell r="B8376" t="str">
            <v>5: Property Damage</v>
          </cell>
          <cell r="C8376" t="str">
            <v>58: Gambling</v>
          </cell>
          <cell r="D8376" t="str">
            <v>0 to 9</v>
          </cell>
          <cell r="E8376" t="str">
            <v>Non-Maori</v>
          </cell>
          <cell r="F8376" t="str">
            <v>Maori</v>
          </cell>
          <cell r="G8376">
            <v>2033</v>
          </cell>
          <cell r="H8376">
            <v>53003.060000000318</v>
          </cell>
          <cell r="I8376">
            <v>2444.8909570087303</v>
          </cell>
          <cell r="J8376">
            <v>63553.857564557758</v>
          </cell>
          <cell r="K8376">
            <v>431840</v>
          </cell>
        </row>
        <row r="8377">
          <cell r="A8377">
            <v>2005</v>
          </cell>
          <cell r="B8377" t="str">
            <v>5: Property Damage</v>
          </cell>
          <cell r="C8377" t="str">
            <v>58: Gambling</v>
          </cell>
          <cell r="D8377" t="str">
            <v>10 to 13</v>
          </cell>
          <cell r="E8377" t="str">
            <v>Maori</v>
          </cell>
          <cell r="F8377" t="str">
            <v>Other</v>
          </cell>
          <cell r="G8377">
            <v>2164</v>
          </cell>
          <cell r="H8377">
            <v>53351.560000000456</v>
          </cell>
          <cell r="I8377">
            <v>2602.4318893098334</v>
          </cell>
          <cell r="J8377">
            <v>63971.730030058003</v>
          </cell>
          <cell r="K8377">
            <v>56970</v>
          </cell>
        </row>
        <row r="8378">
          <cell r="A8378">
            <v>2005</v>
          </cell>
          <cell r="B8378" t="str">
            <v>5: Property Damage</v>
          </cell>
          <cell r="C8378" t="str">
            <v>58: Gambling</v>
          </cell>
          <cell r="D8378" t="str">
            <v>10 to 13</v>
          </cell>
          <cell r="E8378" t="str">
            <v>Non-Maori</v>
          </cell>
          <cell r="F8378" t="str">
            <v>Pacific peoples</v>
          </cell>
          <cell r="G8378">
            <v>609</v>
          </cell>
          <cell r="H8378">
            <v>16924.22</v>
          </cell>
          <cell r="I8378">
            <v>732.38494481963437</v>
          </cell>
          <cell r="J8378">
            <v>20293.15792845234</v>
          </cell>
          <cell r="K8378">
            <v>191370</v>
          </cell>
        </row>
        <row r="8379">
          <cell r="A8379">
            <v>2005</v>
          </cell>
          <cell r="B8379" t="str">
            <v>5: Property Damage</v>
          </cell>
          <cell r="C8379" t="str">
            <v>58: Gambling</v>
          </cell>
          <cell r="D8379" t="str">
            <v>14 to 16</v>
          </cell>
          <cell r="E8379" t="str">
            <v>Maori</v>
          </cell>
          <cell r="F8379" t="str">
            <v>Maori</v>
          </cell>
          <cell r="G8379">
            <v>124</v>
          </cell>
          <cell r="H8379">
            <v>3011.02</v>
          </cell>
          <cell r="I8379">
            <v>149.12271454455606</v>
          </cell>
          <cell r="J8379">
            <v>3610.3941207174321</v>
          </cell>
          <cell r="K8379">
            <v>41970</v>
          </cell>
        </row>
        <row r="8380">
          <cell r="A8380">
            <v>2005</v>
          </cell>
          <cell r="B8380" t="str">
            <v>5: Property Damage</v>
          </cell>
          <cell r="C8380" t="str">
            <v>58: Gambling</v>
          </cell>
          <cell r="D8380" t="str">
            <v>14 to 16</v>
          </cell>
          <cell r="E8380" t="str">
            <v>Non-Maori</v>
          </cell>
          <cell r="F8380" t="str">
            <v>Other</v>
          </cell>
          <cell r="G8380">
            <v>345</v>
          </cell>
          <cell r="H8380">
            <v>8393.3399999999911</v>
          </cell>
          <cell r="I8380">
            <v>414.89787514412785</v>
          </cell>
          <cell r="J8380">
            <v>10064.119597074236</v>
          </cell>
          <cell r="K8380">
            <v>149480</v>
          </cell>
        </row>
        <row r="8381">
          <cell r="A8381">
            <v>2005</v>
          </cell>
          <cell r="B8381" t="str">
            <v>5: Property Damage</v>
          </cell>
          <cell r="C8381" t="str">
            <v>58: Gambling</v>
          </cell>
          <cell r="D8381" t="str">
            <v>17 to 20</v>
          </cell>
          <cell r="E8381" t="str">
            <v>Maori</v>
          </cell>
          <cell r="F8381" t="str">
            <v>Pacific peoples</v>
          </cell>
          <cell r="G8381">
            <v>61</v>
          </cell>
          <cell r="H8381">
            <v>1652.58</v>
          </cell>
          <cell r="I8381">
            <v>73.358754735628409</v>
          </cell>
          <cell r="J8381">
            <v>1981.5428379802258</v>
          </cell>
          <cell r="K8381">
            <v>48700</v>
          </cell>
        </row>
        <row r="8382">
          <cell r="A8382">
            <v>2005</v>
          </cell>
          <cell r="B8382" t="str">
            <v>5: Property Damage</v>
          </cell>
          <cell r="C8382" t="str">
            <v>58: Gambling</v>
          </cell>
          <cell r="D8382" t="str">
            <v>17 to 20</v>
          </cell>
          <cell r="E8382" t="str">
            <v>Non-Maori</v>
          </cell>
          <cell r="F8382">
            <v>2</v>
          </cell>
          <cell r="G8382">
            <v>0</v>
          </cell>
          <cell r="H8382">
            <v>3.6363636363636367</v>
          </cell>
          <cell r="I8382">
            <v>0</v>
          </cell>
          <cell r="J8382">
            <v>0</v>
          </cell>
          <cell r="K8382">
            <v>190500</v>
          </cell>
        </row>
        <row r="8383">
          <cell r="A8383">
            <v>2005</v>
          </cell>
          <cell r="B8383" t="str">
            <v>5: Property Damage</v>
          </cell>
          <cell r="C8383" t="str">
            <v>58: Gambling</v>
          </cell>
          <cell r="D8383" t="str">
            <v>21 to 30</v>
          </cell>
          <cell r="E8383" t="str">
            <v>Maori</v>
          </cell>
          <cell r="F8383" t="str">
            <v>Other</v>
          </cell>
          <cell r="G8383">
            <v>22</v>
          </cell>
          <cell r="H8383">
            <v>43.78</v>
          </cell>
          <cell r="I8383">
            <v>27.218649237472768</v>
          </cell>
          <cell r="J8383">
            <v>52.608022718296894</v>
          </cell>
          <cell r="K8383">
            <v>88500</v>
          </cell>
        </row>
        <row r="8384">
          <cell r="A8384">
            <v>2005</v>
          </cell>
          <cell r="B8384" t="str">
            <v>5: Property Damage</v>
          </cell>
          <cell r="C8384" t="str">
            <v>58: Gambling</v>
          </cell>
          <cell r="D8384" t="str">
            <v>21 to 30</v>
          </cell>
          <cell r="E8384" t="str">
            <v>Non-Maori</v>
          </cell>
          <cell r="F8384">
            <v>3</v>
          </cell>
          <cell r="G8384">
            <v>0.2</v>
          </cell>
          <cell r="H8384">
            <v>5.4545454545454541</v>
          </cell>
          <cell r="I8384">
            <v>0.2</v>
          </cell>
          <cell r="J8384">
            <v>1</v>
          </cell>
          <cell r="K8384">
            <v>450170</v>
          </cell>
        </row>
        <row r="8385">
          <cell r="A8385">
            <v>2005</v>
          </cell>
          <cell r="B8385" t="str">
            <v>5: Property Damage</v>
          </cell>
          <cell r="C8385" t="str">
            <v>58: Gambling</v>
          </cell>
          <cell r="D8385" t="str">
            <v>31 to 50</v>
          </cell>
          <cell r="E8385" t="str">
            <v>Maori</v>
          </cell>
          <cell r="F8385" t="str">
            <v>Maori</v>
          </cell>
          <cell r="G8385">
            <v>261</v>
          </cell>
          <cell r="H8385">
            <v>529.34000000000083</v>
          </cell>
          <cell r="I8385">
            <v>322.91215686274506</v>
          </cell>
          <cell r="J8385">
            <v>636.07882013940878</v>
          </cell>
          <cell r="K8385">
            <v>158560</v>
          </cell>
        </row>
        <row r="8386">
          <cell r="A8386">
            <v>2005</v>
          </cell>
          <cell r="B8386" t="str">
            <v>5: Property Damage</v>
          </cell>
          <cell r="C8386" t="str">
            <v>58: Gambling</v>
          </cell>
          <cell r="D8386" t="str">
            <v>31 to 50</v>
          </cell>
          <cell r="E8386" t="str">
            <v>Non-Maori</v>
          </cell>
          <cell r="F8386">
            <v>5</v>
          </cell>
          <cell r="G8386">
            <v>0.2</v>
          </cell>
          <cell r="H8386">
            <v>9.0909090909090899</v>
          </cell>
          <cell r="I8386">
            <v>0.2</v>
          </cell>
          <cell r="J8386">
            <v>1</v>
          </cell>
          <cell r="K8386">
            <v>1063620</v>
          </cell>
        </row>
        <row r="8387">
          <cell r="A8387">
            <v>2005</v>
          </cell>
          <cell r="B8387" t="str">
            <v>5: Property Damage</v>
          </cell>
          <cell r="C8387" t="str">
            <v>58: Gambling</v>
          </cell>
          <cell r="D8387" t="str">
            <v>51 or older</v>
          </cell>
          <cell r="E8387" t="str">
            <v>Maori</v>
          </cell>
          <cell r="F8387">
            <v>1</v>
          </cell>
          <cell r="G8387">
            <v>0.2</v>
          </cell>
          <cell r="H8387">
            <v>1.8181818181818183</v>
          </cell>
          <cell r="I8387">
            <v>0.2</v>
          </cell>
          <cell r="J8387">
            <v>1</v>
          </cell>
          <cell r="K8387">
            <v>78020</v>
          </cell>
        </row>
        <row r="8388">
          <cell r="A8388">
            <v>2005</v>
          </cell>
          <cell r="B8388" t="str">
            <v>5: Property Damage</v>
          </cell>
          <cell r="C8388" t="str">
            <v>58: Gambling</v>
          </cell>
          <cell r="D8388" t="str">
            <v>51 or older</v>
          </cell>
          <cell r="E8388" t="str">
            <v>Non-Maori</v>
          </cell>
          <cell r="F8388" t="str">
            <v>Maori</v>
          </cell>
          <cell r="G8388">
            <v>604</v>
          </cell>
          <cell r="H8388">
            <v>1418.51</v>
          </cell>
          <cell r="I8388">
            <v>747.27564270152504</v>
          </cell>
          <cell r="J8388">
            <v>1704.5455985868327</v>
          </cell>
          <cell r="K8388">
            <v>1039300</v>
          </cell>
        </row>
        <row r="8389">
          <cell r="A8389">
            <v>2005</v>
          </cell>
          <cell r="B8389" t="str">
            <v>6: Property Abuse</v>
          </cell>
          <cell r="C8389" t="str">
            <v>60: Property Abuse Total</v>
          </cell>
          <cell r="D8389" t="str">
            <v>0 to 9</v>
          </cell>
          <cell r="E8389" t="str">
            <v>Maori</v>
          </cell>
          <cell r="F8389">
            <v>30</v>
          </cell>
          <cell r="G8389">
            <v>95.02</v>
          </cell>
          <cell r="H8389">
            <v>39.110461474211732</v>
          </cell>
          <cell r="I8389">
            <v>105.06267254902762</v>
          </cell>
          <cell r="J8389">
            <v>38.928546036260222</v>
          </cell>
          <cell r="K8389">
            <v>144870</v>
          </cell>
        </row>
        <row r="8390">
          <cell r="A8390">
            <v>2005</v>
          </cell>
          <cell r="B8390" t="str">
            <v>6: Property Abuse</v>
          </cell>
          <cell r="C8390" t="str">
            <v>60: Property Abuse Total</v>
          </cell>
          <cell r="D8390" t="str">
            <v>0 to 9</v>
          </cell>
          <cell r="E8390" t="str">
            <v>Non-Maori</v>
          </cell>
          <cell r="F8390">
            <v>30</v>
          </cell>
          <cell r="G8390">
            <v>77.39</v>
          </cell>
          <cell r="H8390">
            <v>39.110461474211732</v>
          </cell>
          <cell r="I8390">
            <v>85.56935622573404</v>
          </cell>
          <cell r="J8390">
            <v>37.630927835051544</v>
          </cell>
          <cell r="K8390">
            <v>431840</v>
          </cell>
        </row>
        <row r="8391">
          <cell r="A8391">
            <v>2005</v>
          </cell>
          <cell r="B8391" t="str">
            <v>6: Property Abuse</v>
          </cell>
          <cell r="C8391" t="str">
            <v>60: Property Abuse Total</v>
          </cell>
          <cell r="D8391" t="str">
            <v>10 to 13</v>
          </cell>
          <cell r="E8391" t="str">
            <v>Maori</v>
          </cell>
          <cell r="F8391">
            <v>339</v>
          </cell>
          <cell r="G8391">
            <v>900.03</v>
          </cell>
          <cell r="H8391">
            <v>441.94821465859263</v>
          </cell>
          <cell r="I8391">
            <v>995.15425357084121</v>
          </cell>
          <cell r="J8391">
            <v>437.29733380732318</v>
          </cell>
          <cell r="K8391">
            <v>56970</v>
          </cell>
        </row>
        <row r="8392">
          <cell r="A8392">
            <v>2005</v>
          </cell>
          <cell r="B8392" t="str">
            <v>6: Property Abuse</v>
          </cell>
          <cell r="C8392" t="str">
            <v>60: Property Abuse Total</v>
          </cell>
          <cell r="D8392" t="str">
            <v>10 to 13</v>
          </cell>
          <cell r="E8392" t="str">
            <v>Non-Maori</v>
          </cell>
          <cell r="F8392">
            <v>355</v>
          </cell>
          <cell r="G8392">
            <v>1502.84</v>
          </cell>
          <cell r="H8392">
            <v>462.8071274448389</v>
          </cell>
          <cell r="I8392">
            <v>1661.6752979749592</v>
          </cell>
          <cell r="J8392">
            <v>458.05922502666192</v>
          </cell>
          <cell r="K8392">
            <v>191370</v>
          </cell>
        </row>
        <row r="8393">
          <cell r="A8393">
            <v>2005</v>
          </cell>
          <cell r="B8393" t="str">
            <v>6: Property Abuse</v>
          </cell>
          <cell r="C8393" t="str">
            <v>60: Property Abuse Total</v>
          </cell>
          <cell r="D8393" t="str">
            <v>14 to 16</v>
          </cell>
          <cell r="E8393" t="str">
            <v>Maori</v>
          </cell>
          <cell r="F8393">
            <v>881</v>
          </cell>
          <cell r="G8393">
            <v>3744.19</v>
          </cell>
          <cell r="H8393">
            <v>1148.5438852926845</v>
          </cell>
          <cell r="I8393">
            <v>4139.9137858487002</v>
          </cell>
          <cell r="J8393">
            <v>1127.6302168503378</v>
          </cell>
          <cell r="K8393">
            <v>41970</v>
          </cell>
        </row>
        <row r="8394">
          <cell r="A8394">
            <v>2005</v>
          </cell>
          <cell r="B8394" t="str">
            <v>6: Property Abuse</v>
          </cell>
          <cell r="C8394" t="str">
            <v>60: Property Abuse Total</v>
          </cell>
          <cell r="D8394" t="str">
            <v>14 to 16</v>
          </cell>
          <cell r="E8394" t="str">
            <v>Non-Maori</v>
          </cell>
          <cell r="F8394">
            <v>1295</v>
          </cell>
          <cell r="G8394">
            <v>6962.4999999999918</v>
          </cell>
          <cell r="H8394">
            <v>1688.2682536368065</v>
          </cell>
          <cell r="I8394">
            <v>7698.3672660766579</v>
          </cell>
          <cell r="J8394">
            <v>1659.653679345894</v>
          </cell>
          <cell r="K8394">
            <v>149480</v>
          </cell>
        </row>
        <row r="8395">
          <cell r="A8395">
            <v>2005</v>
          </cell>
          <cell r="B8395" t="str">
            <v>6: Property Abuse</v>
          </cell>
          <cell r="C8395" t="str">
            <v>60: Property Abuse Total</v>
          </cell>
          <cell r="D8395" t="str">
            <v>17 to 20</v>
          </cell>
          <cell r="E8395" t="str">
            <v>Maori</v>
          </cell>
          <cell r="F8395">
            <v>1009</v>
          </cell>
          <cell r="G8395">
            <v>4769.7599999999948</v>
          </cell>
          <cell r="H8395">
            <v>1315.4151875826547</v>
          </cell>
          <cell r="I8395">
            <v>5273.8763735787152</v>
          </cell>
          <cell r="J8395">
            <v>1269.0706007820831</v>
          </cell>
          <cell r="K8395">
            <v>48700</v>
          </cell>
        </row>
        <row r="8396">
          <cell r="A8396">
            <v>2005</v>
          </cell>
          <cell r="B8396" t="str">
            <v>6: Property Abuse</v>
          </cell>
          <cell r="C8396" t="str">
            <v>60: Property Abuse Total</v>
          </cell>
          <cell r="D8396" t="str">
            <v>17 to 20</v>
          </cell>
          <cell r="E8396" t="str">
            <v>Non-Maori</v>
          </cell>
          <cell r="F8396">
            <v>2144</v>
          </cell>
          <cell r="G8396">
            <v>8407.4700000000084</v>
          </cell>
          <cell r="H8396">
            <v>2795.094313356999</v>
          </cell>
          <cell r="I8396">
            <v>9296.0562784232188</v>
          </cell>
          <cell r="J8396">
            <v>2732.7839317454677</v>
          </cell>
          <cell r="K8396">
            <v>190500</v>
          </cell>
        </row>
        <row r="8397">
          <cell r="A8397">
            <v>2005</v>
          </cell>
          <cell r="B8397" t="str">
            <v>6: Property Abuse</v>
          </cell>
          <cell r="C8397" t="str">
            <v>60: Property Abuse Total</v>
          </cell>
          <cell r="D8397" t="str">
            <v>21 to 30</v>
          </cell>
          <cell r="E8397" t="str">
            <v>Maori</v>
          </cell>
          <cell r="F8397">
            <v>1189</v>
          </cell>
          <cell r="G8397">
            <v>7217.89</v>
          </cell>
          <cell r="H8397">
            <v>1550.0779564279251</v>
          </cell>
          <cell r="I8397">
            <v>7980.7494586918665</v>
          </cell>
          <cell r="J8397">
            <v>1511.7252044081054</v>
          </cell>
          <cell r="K8397">
            <v>88500</v>
          </cell>
        </row>
        <row r="8398">
          <cell r="A8398">
            <v>2005</v>
          </cell>
          <cell r="B8398" t="str">
            <v>6: Property Abuse</v>
          </cell>
          <cell r="C8398" t="str">
            <v>60: Property Abuse Total</v>
          </cell>
          <cell r="D8398" t="str">
            <v>21 to 30</v>
          </cell>
          <cell r="E8398" t="str">
            <v>Non-Maori</v>
          </cell>
          <cell r="F8398">
            <v>2059</v>
          </cell>
          <cell r="G8398">
            <v>11591.22</v>
          </cell>
          <cell r="H8398">
            <v>2684.2813391800655</v>
          </cell>
          <cell r="I8398">
            <v>12816.297109069033</v>
          </cell>
          <cell r="J8398">
            <v>2606.9149662282261</v>
          </cell>
          <cell r="K8398">
            <v>450170</v>
          </cell>
        </row>
        <row r="8399">
          <cell r="A8399">
            <v>2005</v>
          </cell>
          <cell r="B8399" t="str">
            <v>6: Property Abuse</v>
          </cell>
          <cell r="C8399" t="str">
            <v>60: Property Abuse Total</v>
          </cell>
          <cell r="D8399" t="str">
            <v>31 to 50</v>
          </cell>
          <cell r="E8399" t="str">
            <v>Maori</v>
          </cell>
          <cell r="F8399">
            <v>1416</v>
          </cell>
          <cell r="G8399">
            <v>8515.8799999999992</v>
          </cell>
          <cell r="H8399">
            <v>1846.0137815827941</v>
          </cell>
          <cell r="I8399">
            <v>9415.9241413051295</v>
          </cell>
          <cell r="J8399">
            <v>1802.3916814788481</v>
          </cell>
          <cell r="K8399">
            <v>158560</v>
          </cell>
        </row>
        <row r="8400">
          <cell r="A8400">
            <v>2005</v>
          </cell>
          <cell r="B8400" t="str">
            <v>6: Property Abuse</v>
          </cell>
          <cell r="C8400" t="str">
            <v>60: Property Abuse Total</v>
          </cell>
          <cell r="D8400" t="str">
            <v>31 to 50</v>
          </cell>
          <cell r="E8400" t="str">
            <v>Non-Maori</v>
          </cell>
          <cell r="F8400">
            <v>2826</v>
          </cell>
          <cell r="G8400">
            <v>19602.740000000002</v>
          </cell>
          <cell r="H8400">
            <v>3684.2054708707456</v>
          </cell>
          <cell r="I8400">
            <v>21674.555395534924</v>
          </cell>
          <cell r="J8400">
            <v>3564.5571987202275</v>
          </cell>
          <cell r="K8400">
            <v>1063620</v>
          </cell>
        </row>
        <row r="8401">
          <cell r="A8401">
            <v>2005</v>
          </cell>
          <cell r="B8401" t="str">
            <v>6: Property Abuse</v>
          </cell>
          <cell r="C8401" t="str">
            <v>60: Property Abuse Total</v>
          </cell>
          <cell r="D8401" t="str">
            <v>51 or older</v>
          </cell>
          <cell r="E8401" t="str">
            <v>Maori</v>
          </cell>
          <cell r="F8401">
            <v>146</v>
          </cell>
          <cell r="G8401">
            <v>808.21</v>
          </cell>
          <cell r="H8401">
            <v>190.33757917449711</v>
          </cell>
          <cell r="I8401">
            <v>893.62978931645591</v>
          </cell>
          <cell r="J8401">
            <v>182.96416637042302</v>
          </cell>
          <cell r="K8401">
            <v>78020</v>
          </cell>
        </row>
        <row r="8402">
          <cell r="A8402">
            <v>2005</v>
          </cell>
          <cell r="B8402" t="str">
            <v>6: Property Abuse</v>
          </cell>
          <cell r="C8402" t="str">
            <v>60: Property Abuse Total</v>
          </cell>
          <cell r="D8402" t="str">
            <v>51 or older</v>
          </cell>
          <cell r="E8402" t="str">
            <v>Non-Maori</v>
          </cell>
          <cell r="F8402">
            <v>648</v>
          </cell>
          <cell r="G8402">
            <v>3664.76</v>
          </cell>
          <cell r="H8402">
            <v>844.78596784297349</v>
          </cell>
          <cell r="I8402">
            <v>4052.0888218351324</v>
          </cell>
          <cell r="J8402">
            <v>821.39232136509065</v>
          </cell>
          <cell r="K8402">
            <v>1039300</v>
          </cell>
        </row>
        <row r="8403">
          <cell r="A8403">
            <v>2005</v>
          </cell>
          <cell r="B8403" t="str">
            <v>6: Property Abuse</v>
          </cell>
          <cell r="C8403" t="str">
            <v>61: Trespass</v>
          </cell>
          <cell r="D8403" t="str">
            <v>0 to 9</v>
          </cell>
          <cell r="E8403" t="str">
            <v>Maori</v>
          </cell>
          <cell r="F8403">
            <v>15</v>
          </cell>
          <cell r="G8403">
            <v>30.98</v>
          </cell>
          <cell r="H8403">
            <v>18.84323091955271</v>
          </cell>
          <cell r="I8403">
            <v>39.133295634341586</v>
          </cell>
          <cell r="J8403">
            <v>18.661067193675891</v>
          </cell>
          <cell r="K8403">
            <v>144870</v>
          </cell>
        </row>
        <row r="8404">
          <cell r="A8404">
            <v>2005</v>
          </cell>
          <cell r="B8404" t="str">
            <v>6: Property Abuse</v>
          </cell>
          <cell r="C8404" t="str">
            <v>61: Trespass</v>
          </cell>
          <cell r="D8404" t="str">
            <v>0 to 9</v>
          </cell>
          <cell r="E8404" t="str">
            <v>Non-Maori</v>
          </cell>
          <cell r="F8404">
            <v>8</v>
          </cell>
          <cell r="G8404">
            <v>12.86</v>
          </cell>
          <cell r="H8404">
            <v>10.049723157094778</v>
          </cell>
          <cell r="I8404">
            <v>16.244486180039793</v>
          </cell>
          <cell r="J8404">
            <v>8.7084980237154159</v>
          </cell>
          <cell r="K8404">
            <v>431840</v>
          </cell>
        </row>
        <row r="8405">
          <cell r="A8405">
            <v>2005</v>
          </cell>
          <cell r="B8405" t="str">
            <v>6: Property Abuse</v>
          </cell>
          <cell r="C8405" t="str">
            <v>61: Trespass</v>
          </cell>
          <cell r="D8405" t="str">
            <v>10 to 13</v>
          </cell>
          <cell r="E8405" t="str">
            <v>Maori</v>
          </cell>
          <cell r="F8405">
            <v>249</v>
          </cell>
          <cell r="G8405">
            <v>427</v>
          </cell>
          <cell r="H8405">
            <v>312.79763326457493</v>
          </cell>
          <cell r="I8405">
            <v>539.37757378514721</v>
          </cell>
          <cell r="J8405">
            <v>307.28557312252963</v>
          </cell>
          <cell r="K8405">
            <v>56970</v>
          </cell>
        </row>
        <row r="8406">
          <cell r="A8406">
            <v>2005</v>
          </cell>
          <cell r="B8406" t="str">
            <v>6: Property Abuse</v>
          </cell>
          <cell r="C8406" t="str">
            <v>61: Trespass</v>
          </cell>
          <cell r="D8406" t="str">
            <v>10 to 13</v>
          </cell>
          <cell r="E8406" t="str">
            <v>Non-Maori</v>
          </cell>
          <cell r="F8406">
            <v>129</v>
          </cell>
          <cell r="G8406">
            <v>226.08</v>
          </cell>
          <cell r="H8406">
            <v>162.05178590815331</v>
          </cell>
          <cell r="I8406">
            <v>285.57958286029526</v>
          </cell>
          <cell r="J8406">
            <v>159.24110671936759</v>
          </cell>
          <cell r="K8406">
            <v>191370</v>
          </cell>
        </row>
        <row r="8407">
          <cell r="A8407">
            <v>2005</v>
          </cell>
          <cell r="B8407" t="str">
            <v>6: Property Abuse</v>
          </cell>
          <cell r="C8407" t="str">
            <v>61: Trespass</v>
          </cell>
          <cell r="D8407" t="str">
            <v>14 to 16</v>
          </cell>
          <cell r="E8407" t="str">
            <v>Maori</v>
          </cell>
          <cell r="F8407">
            <v>630</v>
          </cell>
          <cell r="G8407">
            <v>1028.06</v>
          </cell>
          <cell r="H8407">
            <v>791.41569862121378</v>
          </cell>
          <cell r="I8407">
            <v>1298.6241416991979</v>
          </cell>
          <cell r="J8407">
            <v>775.05632411067199</v>
          </cell>
          <cell r="K8407">
            <v>41970</v>
          </cell>
        </row>
        <row r="8408">
          <cell r="A8408">
            <v>2005</v>
          </cell>
          <cell r="B8408" t="str">
            <v>6: Property Abuse</v>
          </cell>
          <cell r="C8408" t="str">
            <v>61: Trespass</v>
          </cell>
          <cell r="D8408" t="str">
            <v>14 to 16</v>
          </cell>
          <cell r="E8408" t="str">
            <v>Non-Maori</v>
          </cell>
          <cell r="F8408">
            <v>666</v>
          </cell>
          <cell r="G8408">
            <v>1131.3</v>
          </cell>
          <cell r="H8408">
            <v>836.63945282814029</v>
          </cell>
          <cell r="I8408">
            <v>1429.0347756982096</v>
          </cell>
          <cell r="J8408">
            <v>816.11067193675888</v>
          </cell>
          <cell r="K8408">
            <v>149480</v>
          </cell>
        </row>
        <row r="8409">
          <cell r="A8409">
            <v>2005</v>
          </cell>
          <cell r="B8409" t="str">
            <v>6: Property Abuse</v>
          </cell>
          <cell r="C8409" t="str">
            <v>61: Trespass</v>
          </cell>
          <cell r="D8409" t="str">
            <v>17 to 20</v>
          </cell>
          <cell r="E8409" t="str">
            <v>Maori</v>
          </cell>
          <cell r="F8409">
            <v>742</v>
          </cell>
          <cell r="G8409">
            <v>1215.17</v>
          </cell>
          <cell r="H8409">
            <v>932.11182282054062</v>
          </cell>
          <cell r="I8409">
            <v>1534.9776260807882</v>
          </cell>
          <cell r="J8409">
            <v>908.17193675889325</v>
          </cell>
          <cell r="K8409">
            <v>48700</v>
          </cell>
        </row>
        <row r="8410">
          <cell r="A8410">
            <v>2005</v>
          </cell>
          <cell r="B8410" t="str">
            <v>6: Property Abuse</v>
          </cell>
          <cell r="C8410" t="str">
            <v>61: Trespass</v>
          </cell>
          <cell r="D8410" t="str">
            <v>17 to 20</v>
          </cell>
          <cell r="E8410" t="str">
            <v>Non-Maori</v>
          </cell>
          <cell r="F8410">
            <v>1317</v>
          </cell>
          <cell r="G8410">
            <v>2178.04</v>
          </cell>
          <cell r="H8410">
            <v>1654.4356747367278</v>
          </cell>
          <cell r="I8410">
            <v>2751.2551072763504</v>
          </cell>
          <cell r="J8410">
            <v>1623.5128458498025</v>
          </cell>
          <cell r="K8410">
            <v>190500</v>
          </cell>
        </row>
        <row r="8411">
          <cell r="A8411">
            <v>2005</v>
          </cell>
          <cell r="B8411" t="str">
            <v>6: Property Abuse</v>
          </cell>
          <cell r="C8411" t="str">
            <v>61: Trespass</v>
          </cell>
          <cell r="D8411" t="str">
            <v>21 to 30</v>
          </cell>
          <cell r="E8411" t="str">
            <v>Maori</v>
          </cell>
          <cell r="F8411">
            <v>899</v>
          </cell>
          <cell r="G8411">
            <v>1626.2</v>
          </cell>
          <cell r="H8411">
            <v>1129.3376397785255</v>
          </cell>
          <cell r="I8411">
            <v>2054.1822259705059</v>
          </cell>
          <cell r="J8411">
            <v>1105.9792490118575</v>
          </cell>
          <cell r="K8411">
            <v>88500</v>
          </cell>
        </row>
        <row r="8412">
          <cell r="A8412">
            <v>2005</v>
          </cell>
          <cell r="B8412" t="str">
            <v>6: Property Abuse</v>
          </cell>
          <cell r="C8412" t="str">
            <v>61: Trespass</v>
          </cell>
          <cell r="D8412" t="str">
            <v>21 to 30</v>
          </cell>
          <cell r="E8412" t="str">
            <v>Non-Maori</v>
          </cell>
          <cell r="F8412">
            <v>1302</v>
          </cell>
          <cell r="G8412">
            <v>2404.1999999999903</v>
          </cell>
          <cell r="H8412">
            <v>1635.5924438171751</v>
          </cell>
          <cell r="I8412">
            <v>3036.9357444830107</v>
          </cell>
          <cell r="J8412">
            <v>1599.8754940711465</v>
          </cell>
          <cell r="K8412">
            <v>450170</v>
          </cell>
        </row>
        <row r="8413">
          <cell r="A8413">
            <v>2005</v>
          </cell>
          <cell r="B8413" t="str">
            <v>6: Property Abuse</v>
          </cell>
          <cell r="C8413" t="str">
            <v>61: Trespass</v>
          </cell>
          <cell r="D8413" t="str">
            <v>31 to 50</v>
          </cell>
          <cell r="E8413" t="str">
            <v>Maori</v>
          </cell>
          <cell r="F8413">
            <v>1095</v>
          </cell>
          <cell r="G8413">
            <v>2143.9699999999998</v>
          </cell>
          <cell r="H8413">
            <v>1375.5558571273477</v>
          </cell>
          <cell r="I8413">
            <v>2708.2185875132109</v>
          </cell>
          <cell r="J8413">
            <v>1354.7934782608695</v>
          </cell>
          <cell r="K8413">
            <v>158560</v>
          </cell>
        </row>
        <row r="8414">
          <cell r="A8414">
            <v>2005</v>
          </cell>
          <cell r="B8414" t="str">
            <v>6: Property Abuse</v>
          </cell>
          <cell r="C8414" t="str">
            <v>61: Trespass</v>
          </cell>
          <cell r="D8414" t="str">
            <v>31 to 50</v>
          </cell>
          <cell r="E8414" t="str">
            <v>Non-Maori</v>
          </cell>
          <cell r="F8414">
            <v>1686</v>
          </cell>
          <cell r="G8414">
            <v>3262.76</v>
          </cell>
          <cell r="H8414">
            <v>2117.9791553577243</v>
          </cell>
          <cell r="I8414">
            <v>4121.4509897967837</v>
          </cell>
          <cell r="J8414">
            <v>2067.6462450592885</v>
          </cell>
          <cell r="K8414">
            <v>1063620</v>
          </cell>
        </row>
        <row r="8415">
          <cell r="A8415">
            <v>2005</v>
          </cell>
          <cell r="B8415" t="str">
            <v>6: Property Abuse</v>
          </cell>
          <cell r="C8415" t="str">
            <v>61: Trespass</v>
          </cell>
          <cell r="D8415" t="str">
            <v>51 or older</v>
          </cell>
          <cell r="E8415" t="str">
            <v>Maori</v>
          </cell>
          <cell r="F8415">
            <v>111</v>
          </cell>
          <cell r="G8415">
            <v>224.02</v>
          </cell>
          <cell r="H8415">
            <v>139.43990880469005</v>
          </cell>
          <cell r="I8415">
            <v>282.97743344109796</v>
          </cell>
          <cell r="J8415">
            <v>136.84782608695653</v>
          </cell>
          <cell r="K8415">
            <v>78020</v>
          </cell>
        </row>
        <row r="8416">
          <cell r="A8416">
            <v>2005</v>
          </cell>
          <cell r="B8416" t="str">
            <v>6: Property Abuse</v>
          </cell>
          <cell r="C8416" t="str">
            <v>61: Trespass</v>
          </cell>
          <cell r="D8416" t="str">
            <v>51 or older</v>
          </cell>
          <cell r="E8416" t="str">
            <v>Non-Maori</v>
          </cell>
          <cell r="F8416">
            <v>362</v>
          </cell>
          <cell r="G8416">
            <v>737.02000000000078</v>
          </cell>
          <cell r="H8416">
            <v>454.74997285853868</v>
          </cell>
          <cell r="I8416">
            <v>930.98842958109981</v>
          </cell>
          <cell r="J8416">
            <v>449.10968379446638</v>
          </cell>
          <cell r="K8416">
            <v>1039300</v>
          </cell>
        </row>
        <row r="8417">
          <cell r="A8417">
            <v>2005</v>
          </cell>
          <cell r="B8417" t="str">
            <v>6: Property Abuse</v>
          </cell>
          <cell r="C8417" t="str">
            <v>62: Littering</v>
          </cell>
          <cell r="D8417" t="str">
            <v>0 to 9</v>
          </cell>
          <cell r="E8417" t="str">
            <v>Maori</v>
          </cell>
          <cell r="F8417">
            <v>2</v>
          </cell>
          <cell r="G8417">
            <v>0.44</v>
          </cell>
          <cell r="H8417">
            <v>2.5765765765765765</v>
          </cell>
          <cell r="I8417">
            <v>0.49444319460067498</v>
          </cell>
          <cell r="J8417">
            <v>2.3076923076923075</v>
          </cell>
          <cell r="K8417">
            <v>144870</v>
          </cell>
        </row>
        <row r="8418">
          <cell r="A8418">
            <v>2005</v>
          </cell>
          <cell r="B8418" t="str">
            <v>6: Property Abuse</v>
          </cell>
          <cell r="C8418" t="str">
            <v>62: Littering</v>
          </cell>
          <cell r="D8418" t="str">
            <v>0 to 9</v>
          </cell>
          <cell r="E8418" t="str">
            <v>Non-Maori</v>
          </cell>
          <cell r="F8418">
            <v>2</v>
          </cell>
          <cell r="G8418">
            <v>0.44</v>
          </cell>
          <cell r="H8418">
            <v>2.5765765765765765</v>
          </cell>
          <cell r="I8418">
            <v>0.49444319460067498</v>
          </cell>
          <cell r="J8418">
            <v>2.3076923076923075</v>
          </cell>
          <cell r="K8418">
            <v>431840</v>
          </cell>
        </row>
        <row r="8419">
          <cell r="A8419">
            <v>2005</v>
          </cell>
          <cell r="B8419" t="str">
            <v>6: Property Abuse</v>
          </cell>
          <cell r="C8419" t="str">
            <v>62: Littering</v>
          </cell>
          <cell r="D8419" t="str">
            <v>10 to 13</v>
          </cell>
          <cell r="E8419" t="str">
            <v>Maori</v>
          </cell>
          <cell r="F8419">
            <v>1</v>
          </cell>
          <cell r="G8419">
            <v>0.22</v>
          </cell>
          <cell r="H8419">
            <v>1.2882882882882882</v>
          </cell>
          <cell r="I8419">
            <v>0.24722159730033749</v>
          </cell>
          <cell r="J8419">
            <v>1.1538461538461537</v>
          </cell>
          <cell r="K8419">
            <v>56970</v>
          </cell>
        </row>
        <row r="8420">
          <cell r="A8420">
            <v>2005</v>
          </cell>
          <cell r="B8420" t="str">
            <v>6: Property Abuse</v>
          </cell>
          <cell r="C8420" t="str">
            <v>62: Littering</v>
          </cell>
          <cell r="D8420" t="str">
            <v>10 to 13</v>
          </cell>
          <cell r="E8420" t="str">
            <v>Non-Maori</v>
          </cell>
          <cell r="F8420">
            <v>4</v>
          </cell>
          <cell r="G8420">
            <v>0.82</v>
          </cell>
          <cell r="H8420">
            <v>5.1531531531531529</v>
          </cell>
          <cell r="I8420">
            <v>0.92146231721034888</v>
          </cell>
          <cell r="J8420">
            <v>4.615384615384615</v>
          </cell>
          <cell r="K8420">
            <v>191370</v>
          </cell>
        </row>
        <row r="8421">
          <cell r="A8421">
            <v>2005</v>
          </cell>
          <cell r="B8421" t="str">
            <v>6: Property Abuse</v>
          </cell>
          <cell r="C8421" t="str">
            <v>62: Littering</v>
          </cell>
          <cell r="D8421" t="str">
            <v>14 to 16</v>
          </cell>
          <cell r="E8421" t="str">
            <v>Maori</v>
          </cell>
          <cell r="F8421">
            <v>8</v>
          </cell>
          <cell r="G8421">
            <v>1.24</v>
          </cell>
          <cell r="H8421">
            <v>10.306306306306306</v>
          </cell>
          <cell r="I8421">
            <v>1.3934308211473567</v>
          </cell>
          <cell r="J8421">
            <v>6.9230769230769234</v>
          </cell>
          <cell r="K8421">
            <v>41970</v>
          </cell>
        </row>
        <row r="8422">
          <cell r="A8422">
            <v>2005</v>
          </cell>
          <cell r="B8422" t="str">
            <v>6: Property Abuse</v>
          </cell>
          <cell r="C8422" t="str">
            <v>62: Littering</v>
          </cell>
          <cell r="D8422" t="str">
            <v>14 to 16</v>
          </cell>
          <cell r="E8422" t="str">
            <v>Non-Maori</v>
          </cell>
          <cell r="F8422">
            <v>24</v>
          </cell>
          <cell r="G8422">
            <v>3.6</v>
          </cell>
          <cell r="H8422">
            <v>30.918918918918919</v>
          </cell>
          <cell r="I8422">
            <v>4.0454443194600698</v>
          </cell>
          <cell r="J8422">
            <v>20.76923076923077</v>
          </cell>
          <cell r="K8422">
            <v>149480</v>
          </cell>
        </row>
        <row r="8423">
          <cell r="A8423">
            <v>2005</v>
          </cell>
          <cell r="B8423" t="str">
            <v>6: Property Abuse</v>
          </cell>
          <cell r="C8423" t="str">
            <v>62: Littering</v>
          </cell>
          <cell r="D8423" t="str">
            <v>17 to 20</v>
          </cell>
          <cell r="E8423" t="str">
            <v>Maori</v>
          </cell>
          <cell r="F8423">
            <v>17</v>
          </cell>
          <cell r="G8423">
            <v>3.2</v>
          </cell>
          <cell r="H8423">
            <v>21.900900900900901</v>
          </cell>
          <cell r="I8423">
            <v>3.5959505061867283</v>
          </cell>
          <cell r="J8423">
            <v>17.307692307692307</v>
          </cell>
          <cell r="K8423">
            <v>48700</v>
          </cell>
        </row>
        <row r="8424">
          <cell r="A8424">
            <v>2005</v>
          </cell>
          <cell r="B8424" t="str">
            <v>6: Property Abuse</v>
          </cell>
          <cell r="C8424" t="str">
            <v>62: Littering</v>
          </cell>
          <cell r="D8424" t="str">
            <v>17 to 20</v>
          </cell>
          <cell r="E8424" t="str">
            <v>Non-Maori</v>
          </cell>
          <cell r="F8424">
            <v>76</v>
          </cell>
          <cell r="G8424">
            <v>13.36</v>
          </cell>
          <cell r="H8424">
            <v>97.909909909909913</v>
          </cell>
          <cell r="I8424">
            <v>15.013093363329574</v>
          </cell>
          <cell r="J8424">
            <v>72.692307692307693</v>
          </cell>
          <cell r="K8424">
            <v>190500</v>
          </cell>
        </row>
        <row r="8425">
          <cell r="A8425">
            <v>2005</v>
          </cell>
          <cell r="B8425" t="str">
            <v>6: Property Abuse</v>
          </cell>
          <cell r="C8425" t="str">
            <v>62: Littering</v>
          </cell>
          <cell r="D8425" t="str">
            <v>21 to 30</v>
          </cell>
          <cell r="E8425" t="str">
            <v>Maori</v>
          </cell>
          <cell r="F8425">
            <v>9</v>
          </cell>
          <cell r="G8425">
            <v>1.5</v>
          </cell>
          <cell r="H8425">
            <v>11.594594594594595</v>
          </cell>
          <cell r="I8425">
            <v>1.6856017997750283</v>
          </cell>
          <cell r="J8425">
            <v>8.0769230769230784</v>
          </cell>
          <cell r="K8425">
            <v>88500</v>
          </cell>
        </row>
        <row r="8426">
          <cell r="A8426">
            <v>2005</v>
          </cell>
          <cell r="B8426" t="str">
            <v>6: Property Abuse</v>
          </cell>
          <cell r="C8426" t="str">
            <v>62: Littering</v>
          </cell>
          <cell r="D8426" t="str">
            <v>21 to 30</v>
          </cell>
          <cell r="E8426" t="str">
            <v>Non-Maori</v>
          </cell>
          <cell r="F8426">
            <v>42</v>
          </cell>
          <cell r="G8426">
            <v>6.52</v>
          </cell>
          <cell r="H8426">
            <v>54.108108108108112</v>
          </cell>
          <cell r="I8426">
            <v>7.3267491563554605</v>
          </cell>
          <cell r="J8426">
            <v>35.769230769230766</v>
          </cell>
          <cell r="K8426">
            <v>450170</v>
          </cell>
        </row>
        <row r="8427">
          <cell r="A8427">
            <v>2005</v>
          </cell>
          <cell r="B8427" t="str">
            <v>6: Property Abuse</v>
          </cell>
          <cell r="C8427" t="str">
            <v>62: Littering</v>
          </cell>
          <cell r="D8427" t="str">
            <v>31 to 50</v>
          </cell>
          <cell r="E8427" t="str">
            <v>Maori</v>
          </cell>
          <cell r="F8427">
            <v>9</v>
          </cell>
          <cell r="G8427">
            <v>1.5</v>
          </cell>
          <cell r="H8427">
            <v>11.594594594594595</v>
          </cell>
          <cell r="I8427">
            <v>1.6856017997750283</v>
          </cell>
          <cell r="J8427">
            <v>8.0769230769230784</v>
          </cell>
          <cell r="K8427">
            <v>158560</v>
          </cell>
        </row>
        <row r="8428">
          <cell r="A8428">
            <v>2005</v>
          </cell>
          <cell r="B8428" t="str">
            <v>6: Property Abuse</v>
          </cell>
          <cell r="C8428" t="str">
            <v>62: Littering</v>
          </cell>
          <cell r="D8428" t="str">
            <v>31 to 50</v>
          </cell>
          <cell r="E8428" t="str">
            <v>Non-Maori</v>
          </cell>
          <cell r="F8428">
            <v>19</v>
          </cell>
          <cell r="G8428">
            <v>2.52</v>
          </cell>
          <cell r="H8428">
            <v>24.477477477477478</v>
          </cell>
          <cell r="I8428">
            <v>2.831811023622048</v>
          </cell>
          <cell r="J8428">
            <v>13.846153846153847</v>
          </cell>
          <cell r="K8428">
            <v>1063620</v>
          </cell>
        </row>
        <row r="8429">
          <cell r="A8429">
            <v>2005</v>
          </cell>
          <cell r="B8429" t="str">
            <v>6: Property Abuse</v>
          </cell>
          <cell r="C8429" t="str">
            <v>62: Littering</v>
          </cell>
          <cell r="D8429" t="str">
            <v>51 or older</v>
          </cell>
          <cell r="E8429" t="str">
            <v>Maori</v>
          </cell>
          <cell r="F8429">
            <v>2</v>
          </cell>
          <cell r="G8429">
            <v>0</v>
          </cell>
          <cell r="H8429">
            <v>2.5765765765765765</v>
          </cell>
          <cell r="I8429">
            <v>0</v>
          </cell>
          <cell r="J8429">
            <v>0</v>
          </cell>
          <cell r="K8429">
            <v>78020</v>
          </cell>
        </row>
        <row r="8430">
          <cell r="A8430">
            <v>2005</v>
          </cell>
          <cell r="B8430" t="str">
            <v>6: Property Abuse</v>
          </cell>
          <cell r="C8430" t="str">
            <v>62: Littering</v>
          </cell>
          <cell r="D8430" t="str">
            <v>51 or older</v>
          </cell>
          <cell r="E8430" t="str">
            <v>Non-Maori</v>
          </cell>
          <cell r="F8430">
            <v>7</v>
          </cell>
          <cell r="G8430">
            <v>0.2</v>
          </cell>
          <cell r="H8430">
            <v>9.0180180180180169</v>
          </cell>
          <cell r="I8430">
            <v>0.22474690663667043</v>
          </cell>
          <cell r="J8430">
            <v>1.1538461538461537</v>
          </cell>
          <cell r="K8430">
            <v>1039300</v>
          </cell>
        </row>
        <row r="8431">
          <cell r="A8431">
            <v>2005</v>
          </cell>
          <cell r="B8431" t="str">
            <v>6: Property Abuse</v>
          </cell>
          <cell r="C8431" t="str">
            <v>63: Animals</v>
          </cell>
          <cell r="D8431" t="str">
            <v>0 to 9</v>
          </cell>
          <cell r="E8431" t="str">
            <v>Maori</v>
          </cell>
          <cell r="F8431">
            <v>1</v>
          </cell>
          <cell r="G8431">
            <v>8.86</v>
          </cell>
          <cell r="H8431">
            <v>1.3981481481481481</v>
          </cell>
          <cell r="I8431">
            <v>20.52914662591493</v>
          </cell>
          <cell r="J8431">
            <v>1.9099099099099099</v>
          </cell>
          <cell r="K8431">
            <v>144870</v>
          </cell>
        </row>
        <row r="8432">
          <cell r="A8432">
            <v>2005</v>
          </cell>
          <cell r="B8432" t="str">
            <v>6: Property Abuse</v>
          </cell>
          <cell r="C8432" t="str">
            <v>63: Animals</v>
          </cell>
          <cell r="D8432" t="str">
            <v>0 to 9</v>
          </cell>
          <cell r="E8432" t="str">
            <v>Non-Maori</v>
          </cell>
          <cell r="F8432">
            <v>1</v>
          </cell>
          <cell r="G8432">
            <v>8.86</v>
          </cell>
          <cell r="H8432">
            <v>1.3981481481481481</v>
          </cell>
          <cell r="I8432">
            <v>20.52914662591493</v>
          </cell>
          <cell r="J8432">
            <v>1.9099099099099099</v>
          </cell>
          <cell r="K8432">
            <v>431840</v>
          </cell>
        </row>
        <row r="8433">
          <cell r="A8433">
            <v>2005</v>
          </cell>
          <cell r="B8433" t="str">
            <v>6: Property Abuse</v>
          </cell>
          <cell r="C8433" t="str">
            <v>63: Animals</v>
          </cell>
          <cell r="D8433" t="str">
            <v>10 to 13</v>
          </cell>
          <cell r="E8433" t="str">
            <v>Maori</v>
          </cell>
          <cell r="F8433">
            <v>4</v>
          </cell>
          <cell r="G8433">
            <v>12.52</v>
          </cell>
          <cell r="H8433">
            <v>5.5925925925925926</v>
          </cell>
          <cell r="I8433">
            <v>29.009584171157439</v>
          </cell>
          <cell r="J8433">
            <v>7.6396396396396398</v>
          </cell>
          <cell r="K8433">
            <v>56970</v>
          </cell>
        </row>
        <row r="8434">
          <cell r="A8434">
            <v>2005</v>
          </cell>
          <cell r="B8434" t="str">
            <v>6: Property Abuse</v>
          </cell>
          <cell r="C8434" t="str">
            <v>63: Animals</v>
          </cell>
          <cell r="D8434" t="str">
            <v>10 to 13</v>
          </cell>
          <cell r="E8434" t="str">
            <v>Non-Maori</v>
          </cell>
          <cell r="F8434">
            <v>4</v>
          </cell>
          <cell r="G8434">
            <v>11.3</v>
          </cell>
          <cell r="H8434">
            <v>5.5925925925925926</v>
          </cell>
          <cell r="I8434">
            <v>26.182771656076607</v>
          </cell>
          <cell r="J8434">
            <v>5.7297297297297298</v>
          </cell>
          <cell r="K8434">
            <v>191370</v>
          </cell>
        </row>
        <row r="8435">
          <cell r="A8435">
            <v>2005</v>
          </cell>
          <cell r="B8435" t="str">
            <v>6: Property Abuse</v>
          </cell>
          <cell r="C8435" t="str">
            <v>63: Animals</v>
          </cell>
          <cell r="D8435" t="str">
            <v>14 to 16</v>
          </cell>
          <cell r="E8435" t="str">
            <v>Maori</v>
          </cell>
          <cell r="F8435">
            <v>8</v>
          </cell>
          <cell r="G8435">
            <v>20.36</v>
          </cell>
          <cell r="H8435">
            <v>11.185185185185185</v>
          </cell>
          <cell r="I8435">
            <v>47.175330169709696</v>
          </cell>
          <cell r="J8435">
            <v>9.5495495495495497</v>
          </cell>
          <cell r="K8435">
            <v>41970</v>
          </cell>
        </row>
        <row r="8436">
          <cell r="A8436">
            <v>2005</v>
          </cell>
          <cell r="B8436" t="str">
            <v>6: Property Abuse</v>
          </cell>
          <cell r="C8436" t="str">
            <v>63: Animals</v>
          </cell>
          <cell r="D8436" t="str">
            <v>14 to 16</v>
          </cell>
          <cell r="E8436" t="str">
            <v>Non-Maori</v>
          </cell>
          <cell r="F8436">
            <v>9</v>
          </cell>
          <cell r="G8436">
            <v>17.600000000000001</v>
          </cell>
          <cell r="H8436">
            <v>12.583333333333332</v>
          </cell>
          <cell r="I8436">
            <v>40.780246119198949</v>
          </cell>
          <cell r="J8436">
            <v>17.189189189189189</v>
          </cell>
          <cell r="K8436">
            <v>149480</v>
          </cell>
        </row>
        <row r="8437">
          <cell r="A8437">
            <v>2005</v>
          </cell>
          <cell r="B8437" t="str">
            <v>6: Property Abuse</v>
          </cell>
          <cell r="C8437" t="str">
            <v>63: Animals</v>
          </cell>
          <cell r="D8437" t="str">
            <v>17 to 20</v>
          </cell>
          <cell r="E8437" t="str">
            <v>Maori</v>
          </cell>
          <cell r="F8437">
            <v>25</v>
          </cell>
          <cell r="G8437">
            <v>73.53</v>
          </cell>
          <cell r="H8437">
            <v>34.953703703703702</v>
          </cell>
          <cell r="I8437">
            <v>170.37338051958514</v>
          </cell>
          <cell r="J8437">
            <v>19.099099099099099</v>
          </cell>
          <cell r="K8437">
            <v>48700</v>
          </cell>
        </row>
        <row r="8438">
          <cell r="A8438">
            <v>2005</v>
          </cell>
          <cell r="B8438" t="str">
            <v>6: Property Abuse</v>
          </cell>
          <cell r="C8438" t="str">
            <v>63: Animals</v>
          </cell>
          <cell r="D8438" t="str">
            <v>17 to 20</v>
          </cell>
          <cell r="E8438" t="str">
            <v>Non-Maori</v>
          </cell>
          <cell r="F8438">
            <v>21</v>
          </cell>
          <cell r="G8438">
            <v>36.74</v>
          </cell>
          <cell r="H8438">
            <v>29.361111111111111</v>
          </cell>
          <cell r="I8438">
            <v>85.128763773827814</v>
          </cell>
          <cell r="J8438">
            <v>24.828828828828829</v>
          </cell>
          <cell r="K8438">
            <v>190500</v>
          </cell>
        </row>
        <row r="8439">
          <cell r="A8439">
            <v>2005</v>
          </cell>
          <cell r="B8439" t="str">
            <v>6: Property Abuse</v>
          </cell>
          <cell r="C8439" t="str">
            <v>63: Animals</v>
          </cell>
          <cell r="D8439" t="str">
            <v>21 to 30</v>
          </cell>
          <cell r="E8439" t="str">
            <v>Maori</v>
          </cell>
          <cell r="F8439">
            <v>17</v>
          </cell>
          <cell r="G8439">
            <v>8.5399999999999991</v>
          </cell>
          <cell r="H8439">
            <v>23.768518518518519</v>
          </cell>
          <cell r="I8439">
            <v>19.787687605565857</v>
          </cell>
          <cell r="J8439">
            <v>13.369369369369368</v>
          </cell>
          <cell r="K8439">
            <v>88500</v>
          </cell>
        </row>
        <row r="8440">
          <cell r="A8440">
            <v>2005</v>
          </cell>
          <cell r="B8440" t="str">
            <v>6: Property Abuse</v>
          </cell>
          <cell r="C8440" t="str">
            <v>63: Animals</v>
          </cell>
          <cell r="D8440" t="str">
            <v>21 to 30</v>
          </cell>
          <cell r="E8440" t="str">
            <v>Non-Maori</v>
          </cell>
          <cell r="F8440">
            <v>30</v>
          </cell>
          <cell r="G8440">
            <v>38.36</v>
          </cell>
          <cell r="H8440">
            <v>41.944444444444443</v>
          </cell>
          <cell r="I8440">
            <v>88.882400064345006</v>
          </cell>
          <cell r="J8440">
            <v>30.558558558558559</v>
          </cell>
          <cell r="K8440">
            <v>450170</v>
          </cell>
        </row>
        <row r="8441">
          <cell r="A8441">
            <v>2005</v>
          </cell>
          <cell r="B8441" t="str">
            <v>6: Property Abuse</v>
          </cell>
          <cell r="C8441" t="str">
            <v>63: Animals</v>
          </cell>
          <cell r="D8441" t="str">
            <v>31 to 50</v>
          </cell>
          <cell r="E8441" t="str">
            <v>Maori</v>
          </cell>
          <cell r="F8441">
            <v>27</v>
          </cell>
          <cell r="G8441">
            <v>17.8</v>
          </cell>
          <cell r="H8441">
            <v>37.75</v>
          </cell>
          <cell r="I8441">
            <v>41.24365800691713</v>
          </cell>
          <cell r="J8441">
            <v>19.099099099099099</v>
          </cell>
          <cell r="K8441">
            <v>158560</v>
          </cell>
        </row>
        <row r="8442">
          <cell r="A8442">
            <v>2005</v>
          </cell>
          <cell r="B8442" t="str">
            <v>6: Property Abuse</v>
          </cell>
          <cell r="C8442" t="str">
            <v>63: Animals</v>
          </cell>
          <cell r="D8442" t="str">
            <v>31 to 50</v>
          </cell>
          <cell r="E8442" t="str">
            <v>Non-Maori</v>
          </cell>
          <cell r="F8442">
            <v>49</v>
          </cell>
          <cell r="G8442">
            <v>272.99</v>
          </cell>
          <cell r="H8442">
            <v>68.509259259259267</v>
          </cell>
          <cell r="I8442">
            <v>632.5340561409165</v>
          </cell>
          <cell r="J8442">
            <v>36.288288288288285</v>
          </cell>
          <cell r="K8442">
            <v>1063620</v>
          </cell>
        </row>
        <row r="8443">
          <cell r="A8443">
            <v>2005</v>
          </cell>
          <cell r="B8443" t="str">
            <v>6: Property Abuse</v>
          </cell>
          <cell r="C8443" t="str">
            <v>63: Animals</v>
          </cell>
          <cell r="D8443" t="str">
            <v>51 or older</v>
          </cell>
          <cell r="E8443" t="str">
            <v>Maori</v>
          </cell>
          <cell r="F8443">
            <v>4</v>
          </cell>
          <cell r="G8443">
            <v>49.55</v>
          </cell>
          <cell r="H8443">
            <v>5.5925925925925926</v>
          </cell>
          <cell r="I8443">
            <v>114.8102951821766</v>
          </cell>
          <cell r="J8443">
            <v>3.8198198198198199</v>
          </cell>
          <cell r="K8443">
            <v>78020</v>
          </cell>
        </row>
        <row r="8444">
          <cell r="A8444">
            <v>2005</v>
          </cell>
          <cell r="B8444" t="str">
            <v>6: Property Abuse</v>
          </cell>
          <cell r="C8444" t="str">
            <v>63: Animals</v>
          </cell>
          <cell r="D8444" t="str">
            <v>51 or older</v>
          </cell>
          <cell r="E8444" t="str">
            <v>Non-Maori</v>
          </cell>
          <cell r="F8444">
            <v>16</v>
          </cell>
          <cell r="G8444">
            <v>168.97</v>
          </cell>
          <cell r="H8444">
            <v>22.37037037037037</v>
          </cell>
          <cell r="I8444">
            <v>391.51353333869594</v>
          </cell>
          <cell r="J8444">
            <v>21.009009009009009</v>
          </cell>
          <cell r="K8444">
            <v>1039300</v>
          </cell>
        </row>
        <row r="8445">
          <cell r="A8445">
            <v>2005</v>
          </cell>
          <cell r="B8445" t="str">
            <v>6: Property Abuse</v>
          </cell>
          <cell r="C8445" t="str">
            <v>64: Firearm Offences</v>
          </cell>
          <cell r="D8445" t="str">
            <v>0 to 9</v>
          </cell>
          <cell r="E8445" t="str">
            <v>Maori</v>
          </cell>
          <cell r="F8445" t="str">
            <v>Maori</v>
          </cell>
          <cell r="K8445">
            <v>144870</v>
          </cell>
        </row>
        <row r="8446">
          <cell r="A8446">
            <v>2005</v>
          </cell>
          <cell r="B8446" t="str">
            <v>6: Property Abuse</v>
          </cell>
          <cell r="C8446" t="str">
            <v>64: Firearm Offences</v>
          </cell>
          <cell r="D8446" t="str">
            <v>0 to 9</v>
          </cell>
          <cell r="E8446" t="str">
            <v>Non-Maori</v>
          </cell>
          <cell r="F8446" t="str">
            <v>Other</v>
          </cell>
          <cell r="K8446">
            <v>431840</v>
          </cell>
        </row>
        <row r="8447">
          <cell r="A8447">
            <v>2005</v>
          </cell>
          <cell r="B8447" t="str">
            <v>6: Property Abuse</v>
          </cell>
          <cell r="C8447" t="str">
            <v>64: Firearm Offences</v>
          </cell>
          <cell r="D8447" t="str">
            <v>10 to 13</v>
          </cell>
          <cell r="E8447" t="str">
            <v>Maori</v>
          </cell>
          <cell r="F8447" t="str">
            <v>Pacific peoples</v>
          </cell>
          <cell r="K8447">
            <v>56970</v>
          </cell>
        </row>
        <row r="8448">
          <cell r="A8448">
            <v>2005</v>
          </cell>
          <cell r="B8448" t="str">
            <v>6: Property Abuse</v>
          </cell>
          <cell r="C8448" t="str">
            <v>64: Firearm Offences</v>
          </cell>
          <cell r="D8448" t="str">
            <v>10 to 13</v>
          </cell>
          <cell r="E8448" t="str">
            <v>Non-Maori</v>
          </cell>
          <cell r="F8448" t="str">
            <v>Maori</v>
          </cell>
          <cell r="K8448">
            <v>191370</v>
          </cell>
        </row>
        <row r="8449">
          <cell r="A8449">
            <v>2005</v>
          </cell>
          <cell r="B8449" t="str">
            <v>6: Property Abuse</v>
          </cell>
          <cell r="C8449" t="str">
            <v>64: Firearm Offences</v>
          </cell>
          <cell r="D8449" t="str">
            <v>14 to 16</v>
          </cell>
          <cell r="E8449" t="str">
            <v>Maori</v>
          </cell>
          <cell r="F8449" t="str">
            <v>Other</v>
          </cell>
          <cell r="K8449">
            <v>41970</v>
          </cell>
        </row>
        <row r="8450">
          <cell r="A8450">
            <v>2005</v>
          </cell>
          <cell r="B8450" t="str">
            <v>6: Property Abuse</v>
          </cell>
          <cell r="C8450" t="str">
            <v>64: Firearm Offences</v>
          </cell>
          <cell r="D8450" t="str">
            <v>14 to 16</v>
          </cell>
          <cell r="E8450" t="str">
            <v>Non-Maori</v>
          </cell>
          <cell r="F8450" t="str">
            <v>Pacific peoples</v>
          </cell>
          <cell r="K8450">
            <v>149480</v>
          </cell>
        </row>
        <row r="8451">
          <cell r="A8451">
            <v>2005</v>
          </cell>
          <cell r="B8451" t="str">
            <v>6: Property Abuse</v>
          </cell>
          <cell r="C8451" t="str">
            <v>64: Firearm Offences</v>
          </cell>
          <cell r="D8451" t="str">
            <v>17 to 20</v>
          </cell>
          <cell r="E8451" t="str">
            <v>Maori</v>
          </cell>
          <cell r="F8451" t="str">
            <v>Maori</v>
          </cell>
          <cell r="K8451">
            <v>48700</v>
          </cell>
        </row>
        <row r="8452">
          <cell r="A8452">
            <v>2005</v>
          </cell>
          <cell r="B8452" t="str">
            <v>6: Property Abuse</v>
          </cell>
          <cell r="C8452" t="str">
            <v>64: Firearm Offences</v>
          </cell>
          <cell r="D8452" t="str">
            <v>17 to 20</v>
          </cell>
          <cell r="E8452" t="str">
            <v>Non-Maori</v>
          </cell>
          <cell r="F8452" t="str">
            <v>Other</v>
          </cell>
          <cell r="K8452">
            <v>190500</v>
          </cell>
        </row>
        <row r="8453">
          <cell r="A8453">
            <v>2005</v>
          </cell>
          <cell r="B8453" t="str">
            <v>6: Property Abuse</v>
          </cell>
          <cell r="C8453" t="str">
            <v>64: Firearm Offences</v>
          </cell>
          <cell r="D8453" t="str">
            <v>21 to 30</v>
          </cell>
          <cell r="E8453" t="str">
            <v>Maori</v>
          </cell>
          <cell r="F8453" t="str">
            <v>Pacific peoples</v>
          </cell>
          <cell r="K8453">
            <v>88500</v>
          </cell>
        </row>
        <row r="8454">
          <cell r="A8454">
            <v>2005</v>
          </cell>
          <cell r="B8454" t="str">
            <v>6: Property Abuse</v>
          </cell>
          <cell r="C8454" t="str">
            <v>64: Firearm Offences</v>
          </cell>
          <cell r="D8454" t="str">
            <v>21 to 30</v>
          </cell>
          <cell r="E8454" t="str">
            <v>Non-Maori</v>
          </cell>
          <cell r="F8454" t="str">
            <v>Maori</v>
          </cell>
          <cell r="K8454">
            <v>450170</v>
          </cell>
        </row>
        <row r="8455">
          <cell r="A8455">
            <v>2005</v>
          </cell>
          <cell r="B8455" t="str">
            <v>6: Property Abuse</v>
          </cell>
          <cell r="C8455" t="str">
            <v>64: Firearm Offences</v>
          </cell>
          <cell r="D8455" t="str">
            <v>31 to 50</v>
          </cell>
          <cell r="E8455" t="str">
            <v>Maori</v>
          </cell>
          <cell r="F8455" t="str">
            <v>Other</v>
          </cell>
          <cell r="K8455">
            <v>158560</v>
          </cell>
        </row>
        <row r="8456">
          <cell r="A8456">
            <v>2005</v>
          </cell>
          <cell r="B8456" t="str">
            <v>6: Property Abuse</v>
          </cell>
          <cell r="C8456" t="str">
            <v>64: Firearm Offences</v>
          </cell>
          <cell r="D8456" t="str">
            <v>31 to 50</v>
          </cell>
          <cell r="E8456" t="str">
            <v>Non-Maori</v>
          </cell>
          <cell r="F8456" t="str">
            <v>Pacific peoples</v>
          </cell>
          <cell r="K8456">
            <v>1063620</v>
          </cell>
        </row>
        <row r="8457">
          <cell r="A8457">
            <v>2005</v>
          </cell>
          <cell r="B8457" t="str">
            <v>6: Property Abuse</v>
          </cell>
          <cell r="C8457" t="str">
            <v>64: Firearm Offences</v>
          </cell>
          <cell r="D8457" t="str">
            <v>51 or older</v>
          </cell>
          <cell r="E8457" t="str">
            <v>Maori</v>
          </cell>
          <cell r="F8457" t="str">
            <v>Maori</v>
          </cell>
          <cell r="K8457">
            <v>78020</v>
          </cell>
        </row>
        <row r="8458">
          <cell r="A8458">
            <v>2005</v>
          </cell>
          <cell r="B8458" t="str">
            <v>6: Property Abuse</v>
          </cell>
          <cell r="C8458" t="str">
            <v>64: Firearm Offences</v>
          </cell>
          <cell r="D8458" t="str">
            <v>51 or older</v>
          </cell>
          <cell r="E8458" t="str">
            <v>Non-Maori</v>
          </cell>
          <cell r="F8458" t="str">
            <v>Other</v>
          </cell>
          <cell r="K8458">
            <v>1039300</v>
          </cell>
        </row>
        <row r="8459">
          <cell r="A8459">
            <v>2005</v>
          </cell>
          <cell r="B8459" t="str">
            <v>6: Property Abuse</v>
          </cell>
          <cell r="C8459" t="str">
            <v>65: Postal/rail/fire Service Abuses</v>
          </cell>
          <cell r="D8459" t="str">
            <v>0 to 9</v>
          </cell>
          <cell r="E8459" t="str">
            <v>Maori</v>
          </cell>
          <cell r="F8459">
            <v>9</v>
          </cell>
          <cell r="G8459">
            <v>4.0199999999999996</v>
          </cell>
          <cell r="H8459">
            <v>15.782731112153916</v>
          </cell>
          <cell r="I8459">
            <v>6.8230418788908302</v>
          </cell>
          <cell r="J8459">
            <v>15.75105882352941</v>
          </cell>
          <cell r="K8459">
            <v>144870</v>
          </cell>
        </row>
        <row r="8460">
          <cell r="A8460">
            <v>2005</v>
          </cell>
          <cell r="B8460" t="str">
            <v>6: Property Abuse</v>
          </cell>
          <cell r="C8460" t="str">
            <v>65: Postal/rail/fire Service Abuses</v>
          </cell>
          <cell r="D8460" t="str">
            <v>0 to 9</v>
          </cell>
          <cell r="E8460" t="str">
            <v>Non-Maori</v>
          </cell>
          <cell r="F8460">
            <v>15</v>
          </cell>
          <cell r="G8460">
            <v>4.17</v>
          </cell>
          <cell r="H8460">
            <v>26.304551853589864</v>
          </cell>
          <cell r="I8460">
            <v>7.0776329937748157</v>
          </cell>
          <cell r="J8460">
            <v>26.251764705882355</v>
          </cell>
          <cell r="K8460">
            <v>431840</v>
          </cell>
        </row>
        <row r="8461">
          <cell r="A8461">
            <v>2005</v>
          </cell>
          <cell r="B8461" t="str">
            <v>6: Property Abuse</v>
          </cell>
          <cell r="C8461" t="str">
            <v>65: Postal/rail/fire Service Abuses</v>
          </cell>
          <cell r="D8461" t="str">
            <v>10 to 13</v>
          </cell>
          <cell r="E8461" t="str">
            <v>Maori</v>
          </cell>
          <cell r="F8461">
            <v>41</v>
          </cell>
          <cell r="G8461">
            <v>11.95</v>
          </cell>
          <cell r="H8461">
            <v>71.899108399812292</v>
          </cell>
          <cell r="I8461">
            <v>20.282425485757557</v>
          </cell>
          <cell r="J8461">
            <v>71.754823529411766</v>
          </cell>
          <cell r="K8461">
            <v>56970</v>
          </cell>
        </row>
        <row r="8462">
          <cell r="A8462">
            <v>2005</v>
          </cell>
          <cell r="B8462" t="str">
            <v>6: Property Abuse</v>
          </cell>
          <cell r="C8462" t="str">
            <v>65: Postal/rail/fire Service Abuses</v>
          </cell>
          <cell r="D8462" t="str">
            <v>10 to 13</v>
          </cell>
          <cell r="E8462" t="str">
            <v>Non-Maori</v>
          </cell>
          <cell r="F8462">
            <v>122</v>
          </cell>
          <cell r="G8462">
            <v>43.54</v>
          </cell>
          <cell r="H8462">
            <v>213.94368840919756</v>
          </cell>
          <cell r="I8462">
            <v>73.899314280325015</v>
          </cell>
          <cell r="J8462">
            <v>213.51435294117647</v>
          </cell>
          <cell r="K8462">
            <v>191370</v>
          </cell>
        </row>
        <row r="8463">
          <cell r="A8463">
            <v>2005</v>
          </cell>
          <cell r="B8463" t="str">
            <v>6: Property Abuse</v>
          </cell>
          <cell r="C8463" t="str">
            <v>65: Postal/rail/fire Service Abuses</v>
          </cell>
          <cell r="D8463" t="str">
            <v>14 to 16</v>
          </cell>
          <cell r="E8463" t="str">
            <v>Maori</v>
          </cell>
          <cell r="F8463">
            <v>85</v>
          </cell>
          <cell r="G8463">
            <v>24.95</v>
          </cell>
          <cell r="H8463">
            <v>149.05912717034255</v>
          </cell>
          <cell r="I8463">
            <v>42.346988775702968</v>
          </cell>
          <cell r="J8463">
            <v>148.76</v>
          </cell>
          <cell r="K8463">
            <v>41970</v>
          </cell>
        </row>
        <row r="8464">
          <cell r="A8464">
            <v>2005</v>
          </cell>
          <cell r="B8464" t="str">
            <v>6: Property Abuse</v>
          </cell>
          <cell r="C8464" t="str">
            <v>65: Postal/rail/fire Service Abuses</v>
          </cell>
          <cell r="D8464" t="str">
            <v>14 to 16</v>
          </cell>
          <cell r="E8464" t="str">
            <v>Non-Maori</v>
          </cell>
          <cell r="F8464">
            <v>248</v>
          </cell>
          <cell r="G8464">
            <v>71.319999999999993</v>
          </cell>
          <cell r="H8464">
            <v>434.90192397935243</v>
          </cell>
          <cell r="I8464">
            <v>121.04958875683928</v>
          </cell>
          <cell r="J8464">
            <v>434.0291764705882</v>
          </cell>
          <cell r="K8464">
            <v>149480</v>
          </cell>
        </row>
        <row r="8465">
          <cell r="A8465">
            <v>2005</v>
          </cell>
          <cell r="B8465" t="str">
            <v>6: Property Abuse</v>
          </cell>
          <cell r="C8465" t="str">
            <v>65: Postal/rail/fire Service Abuses</v>
          </cell>
          <cell r="D8465" t="str">
            <v>17 to 20</v>
          </cell>
          <cell r="E8465" t="str">
            <v>Maori</v>
          </cell>
          <cell r="F8465">
            <v>60</v>
          </cell>
          <cell r="G8465">
            <v>18.47</v>
          </cell>
          <cell r="H8465">
            <v>105.21820741435945</v>
          </cell>
          <cell r="I8465">
            <v>31.34865261271479</v>
          </cell>
          <cell r="J8465">
            <v>101.50682352941176</v>
          </cell>
          <cell r="K8465">
            <v>48700</v>
          </cell>
        </row>
        <row r="8466">
          <cell r="A8466">
            <v>2005</v>
          </cell>
          <cell r="B8466" t="str">
            <v>6: Property Abuse</v>
          </cell>
          <cell r="C8466" t="str">
            <v>65: Postal/rail/fire Service Abuses</v>
          </cell>
          <cell r="D8466" t="str">
            <v>17 to 20</v>
          </cell>
          <cell r="E8466" t="str">
            <v>Non-Maori</v>
          </cell>
          <cell r="F8466">
            <v>245</v>
          </cell>
          <cell r="G8466">
            <v>73.989999999999995</v>
          </cell>
          <cell r="H8466">
            <v>429.64101360863441</v>
          </cell>
          <cell r="I8466">
            <v>125.58131060177426</v>
          </cell>
          <cell r="J8466">
            <v>428.7788235294118</v>
          </cell>
          <cell r="K8466">
            <v>190500</v>
          </cell>
        </row>
        <row r="8467">
          <cell r="A8467">
            <v>2005</v>
          </cell>
          <cell r="B8467" t="str">
            <v>6: Property Abuse</v>
          </cell>
          <cell r="C8467" t="str">
            <v>65: Postal/rail/fire Service Abuses</v>
          </cell>
          <cell r="D8467" t="str">
            <v>21 to 30</v>
          </cell>
          <cell r="E8467" t="str">
            <v>Maori</v>
          </cell>
          <cell r="F8467">
            <v>90</v>
          </cell>
          <cell r="G8467">
            <v>32.770000000000003</v>
          </cell>
          <cell r="H8467">
            <v>157.82731112153917</v>
          </cell>
          <cell r="I8467">
            <v>55.619672231654796</v>
          </cell>
          <cell r="J8467">
            <v>155.76047058823528</v>
          </cell>
          <cell r="K8467">
            <v>88500</v>
          </cell>
        </row>
        <row r="8468">
          <cell r="A8468">
            <v>2005</v>
          </cell>
          <cell r="B8468" t="str">
            <v>6: Property Abuse</v>
          </cell>
          <cell r="C8468" t="str">
            <v>65: Postal/rail/fire Service Abuses</v>
          </cell>
          <cell r="D8468" t="str">
            <v>21 to 30</v>
          </cell>
          <cell r="E8468" t="str">
            <v>Non-Maori</v>
          </cell>
          <cell r="F8468">
            <v>354</v>
          </cell>
          <cell r="G8468">
            <v>107.67</v>
          </cell>
          <cell r="H8468">
            <v>620.78742374472085</v>
          </cell>
          <cell r="I8468">
            <v>182.74550226372546</v>
          </cell>
          <cell r="J8468">
            <v>617.79152941176471</v>
          </cell>
          <cell r="K8468">
            <v>450170</v>
          </cell>
        </row>
        <row r="8469">
          <cell r="A8469">
            <v>2005</v>
          </cell>
          <cell r="B8469" t="str">
            <v>6: Property Abuse</v>
          </cell>
          <cell r="C8469" t="str">
            <v>65: Postal/rail/fire Service Abuses</v>
          </cell>
          <cell r="D8469" t="str">
            <v>31 to 50</v>
          </cell>
          <cell r="E8469" t="str">
            <v>Maori</v>
          </cell>
          <cell r="F8469">
            <v>113</v>
          </cell>
          <cell r="G8469">
            <v>33.770000000000003</v>
          </cell>
          <cell r="H8469">
            <v>198.16095729704364</v>
          </cell>
          <cell r="I8469">
            <v>57.316946330881386</v>
          </cell>
          <cell r="J8469">
            <v>196.01317647058823</v>
          </cell>
          <cell r="K8469">
            <v>158560</v>
          </cell>
        </row>
        <row r="8470">
          <cell r="A8470">
            <v>2005</v>
          </cell>
          <cell r="B8470" t="str">
            <v>6: Property Abuse</v>
          </cell>
          <cell r="C8470" t="str">
            <v>65: Postal/rail/fire Service Abuses</v>
          </cell>
          <cell r="D8470" t="str">
            <v>31 to 50</v>
          </cell>
          <cell r="E8470" t="str">
            <v>Non-Maori</v>
          </cell>
          <cell r="F8470">
            <v>603</v>
          </cell>
          <cell r="G8470">
            <v>167.55</v>
          </cell>
          <cell r="H8470">
            <v>1057.4429845143125</v>
          </cell>
          <cell r="I8470">
            <v>284.37827532541178</v>
          </cell>
          <cell r="J8470">
            <v>1055.3209411764706</v>
          </cell>
          <cell r="K8470">
            <v>1063620</v>
          </cell>
        </row>
        <row r="8471">
          <cell r="A8471">
            <v>2005</v>
          </cell>
          <cell r="B8471" t="str">
            <v>6: Property Abuse</v>
          </cell>
          <cell r="C8471" t="str">
            <v>65: Postal/rail/fire Service Abuses</v>
          </cell>
          <cell r="D8471" t="str">
            <v>51 or older</v>
          </cell>
          <cell r="E8471" t="str">
            <v>Maori</v>
          </cell>
          <cell r="F8471">
            <v>7</v>
          </cell>
          <cell r="G8471">
            <v>1.94</v>
          </cell>
          <cell r="H8471">
            <v>12.27545753167527</v>
          </cell>
          <cell r="I8471">
            <v>3.2927117524995544</v>
          </cell>
          <cell r="J8471">
            <v>12.250823529411765</v>
          </cell>
          <cell r="K8471">
            <v>78020</v>
          </cell>
        </row>
        <row r="8472">
          <cell r="A8472">
            <v>2005</v>
          </cell>
          <cell r="B8472" t="str">
            <v>6: Property Abuse</v>
          </cell>
          <cell r="C8472" t="str">
            <v>65: Postal/rail/fire Service Abuses</v>
          </cell>
          <cell r="D8472" t="str">
            <v>51 or older</v>
          </cell>
          <cell r="E8472" t="str">
            <v>Non-Maori</v>
          </cell>
          <cell r="F8472">
            <v>139</v>
          </cell>
          <cell r="G8472">
            <v>40.01</v>
          </cell>
          <cell r="H8472">
            <v>243.75551384326607</v>
          </cell>
          <cell r="I8472">
            <v>67.907936710055239</v>
          </cell>
          <cell r="J8472">
            <v>241.51623529411765</v>
          </cell>
          <cell r="K8472">
            <v>1039300</v>
          </cell>
        </row>
        <row r="8473">
          <cell r="A8473">
            <v>2005</v>
          </cell>
          <cell r="B8473" t="str">
            <v>6: Property Abuse</v>
          </cell>
          <cell r="C8473" t="str">
            <v>66: Justice</v>
          </cell>
          <cell r="D8473" t="str">
            <v>0 to 9</v>
          </cell>
          <cell r="E8473" t="str">
            <v>Maori</v>
          </cell>
          <cell r="F8473" t="str">
            <v>Other</v>
          </cell>
          <cell r="G8473">
            <v>113</v>
          </cell>
          <cell r="H8473">
            <v>65114.96</v>
          </cell>
          <cell r="I8473">
            <v>196.92200695479383</v>
          </cell>
          <cell r="J8473">
            <v>120233.74539373987</v>
          </cell>
          <cell r="K8473">
            <v>144870</v>
          </cell>
        </row>
        <row r="8474">
          <cell r="A8474">
            <v>2005</v>
          </cell>
          <cell r="B8474" t="str">
            <v>6: Property Abuse</v>
          </cell>
          <cell r="C8474" t="str">
            <v>66: Justice</v>
          </cell>
          <cell r="D8474" t="str">
            <v>0 to 9</v>
          </cell>
          <cell r="E8474" t="str">
            <v>Non-Maori</v>
          </cell>
          <cell r="F8474" t="str">
            <v>Pacific peoples</v>
          </cell>
          <cell r="G8474">
            <v>12</v>
          </cell>
          <cell r="H8474">
            <v>9218.48</v>
          </cell>
          <cell r="I8474">
            <v>20.912071535022356</v>
          </cell>
          <cell r="J8474">
            <v>17021.777748727534</v>
          </cell>
          <cell r="K8474">
            <v>431840</v>
          </cell>
        </row>
        <row r="8475">
          <cell r="A8475">
            <v>2005</v>
          </cell>
          <cell r="B8475" t="str">
            <v>6: Property Abuse</v>
          </cell>
          <cell r="C8475" t="str">
            <v>66: Justice</v>
          </cell>
          <cell r="D8475" t="str">
            <v>10 to 13</v>
          </cell>
          <cell r="E8475" t="str">
            <v>Maori</v>
          </cell>
          <cell r="F8475" t="str">
            <v>Maori</v>
          </cell>
          <cell r="G8475">
            <v>75</v>
          </cell>
          <cell r="H8475">
            <v>82179.53</v>
          </cell>
          <cell r="I8475">
            <v>130.70044709388972</v>
          </cell>
          <cell r="J8475">
            <v>151743.20442794109</v>
          </cell>
          <cell r="K8475">
            <v>56970</v>
          </cell>
        </row>
        <row r="8476">
          <cell r="A8476">
            <v>2005</v>
          </cell>
          <cell r="B8476" t="str">
            <v>6: Property Abuse</v>
          </cell>
          <cell r="C8476" t="str">
            <v>66: Justice</v>
          </cell>
          <cell r="D8476" t="str">
            <v>10 to 13</v>
          </cell>
          <cell r="E8476" t="str">
            <v>Non-Maori</v>
          </cell>
          <cell r="F8476" t="str">
            <v>Other</v>
          </cell>
          <cell r="G8476">
            <v>144</v>
          </cell>
          <cell r="H8476">
            <v>99168.969999999914</v>
          </cell>
          <cell r="I8476">
            <v>250.94485842026825</v>
          </cell>
          <cell r="J8476">
            <v>183113.93710353842</v>
          </cell>
          <cell r="K8476">
            <v>191370</v>
          </cell>
        </row>
        <row r="8477">
          <cell r="A8477">
            <v>2005</v>
          </cell>
          <cell r="B8477" t="str">
            <v>6: Property Abuse</v>
          </cell>
          <cell r="C8477" t="str">
            <v>66: Justice</v>
          </cell>
          <cell r="D8477" t="str">
            <v>14 to 16</v>
          </cell>
          <cell r="E8477" t="str">
            <v>Maori</v>
          </cell>
          <cell r="F8477" t="str">
            <v>Pacific peoples</v>
          </cell>
          <cell r="G8477">
            <v>18</v>
          </cell>
          <cell r="H8477">
            <v>14801.72</v>
          </cell>
          <cell r="I8477">
            <v>31.368107302533531</v>
          </cell>
          <cell r="J8477">
            <v>27331.142242419064</v>
          </cell>
          <cell r="K8477">
            <v>41970</v>
          </cell>
        </row>
        <row r="8478">
          <cell r="A8478">
            <v>2005</v>
          </cell>
          <cell r="B8478" t="str">
            <v>6: Property Abuse</v>
          </cell>
          <cell r="C8478" t="str">
            <v>66: Justice</v>
          </cell>
          <cell r="D8478" t="str">
            <v>14 to 16</v>
          </cell>
          <cell r="E8478" t="str">
            <v>Non-Maori</v>
          </cell>
          <cell r="F8478" t="str">
            <v>Maori</v>
          </cell>
          <cell r="G8478">
            <v>115</v>
          </cell>
          <cell r="H8478">
            <v>89635.8</v>
          </cell>
          <cell r="I8478">
            <v>200.4073522106309</v>
          </cell>
          <cell r="J8478">
            <v>165511.08923915774</v>
          </cell>
          <cell r="K8478">
            <v>149480</v>
          </cell>
        </row>
        <row r="8479">
          <cell r="A8479">
            <v>2005</v>
          </cell>
          <cell r="B8479" t="str">
            <v>6: Property Abuse</v>
          </cell>
          <cell r="C8479" t="str">
            <v>66: Justice</v>
          </cell>
          <cell r="D8479" t="str">
            <v>17 to 20</v>
          </cell>
          <cell r="E8479" t="str">
            <v>Maori</v>
          </cell>
          <cell r="F8479" t="str">
            <v>Other</v>
          </cell>
          <cell r="G8479">
            <v>235</v>
          </cell>
          <cell r="H8479">
            <v>153145.69</v>
          </cell>
          <cell r="I8479">
            <v>409.52806756085448</v>
          </cell>
          <cell r="J8479">
            <v>282781.0982239506</v>
          </cell>
          <cell r="K8479">
            <v>48700</v>
          </cell>
        </row>
        <row r="8480">
          <cell r="A8480">
            <v>2005</v>
          </cell>
          <cell r="B8480" t="str">
            <v>6: Property Abuse</v>
          </cell>
          <cell r="C8480" t="str">
            <v>66: Justice</v>
          </cell>
          <cell r="D8480" t="str">
            <v>17 to 20</v>
          </cell>
          <cell r="E8480" t="str">
            <v>Non-Maori</v>
          </cell>
          <cell r="F8480" t="str">
            <v>Pacific peoples</v>
          </cell>
          <cell r="G8480">
            <v>55</v>
          </cell>
          <cell r="H8480">
            <v>48847.12</v>
          </cell>
          <cell r="I8480">
            <v>95.846994535519116</v>
          </cell>
          <cell r="J8480">
            <v>90195.435723180359</v>
          </cell>
          <cell r="K8480">
            <v>190500</v>
          </cell>
        </row>
        <row r="8481">
          <cell r="A8481">
            <v>2005</v>
          </cell>
          <cell r="B8481" t="str">
            <v>6: Property Abuse</v>
          </cell>
          <cell r="C8481" t="str">
            <v>66: Justice</v>
          </cell>
          <cell r="D8481" t="str">
            <v>21 to 30</v>
          </cell>
          <cell r="E8481" t="str">
            <v>Maori</v>
          </cell>
          <cell r="F8481" t="str">
            <v>Maori</v>
          </cell>
          <cell r="G8481">
            <v>180</v>
          </cell>
          <cell r="H8481">
            <v>139800.89000000001</v>
          </cell>
          <cell r="I8481">
            <v>313.68107302533531</v>
          </cell>
          <cell r="J8481">
            <v>258140.13575495139</v>
          </cell>
          <cell r="K8481">
            <v>88500</v>
          </cell>
        </row>
        <row r="8482">
          <cell r="A8482">
            <v>2005</v>
          </cell>
          <cell r="B8482" t="str">
            <v>6: Property Abuse</v>
          </cell>
          <cell r="C8482" t="str">
            <v>66: Justice</v>
          </cell>
          <cell r="D8482" t="str">
            <v>21 to 30</v>
          </cell>
          <cell r="E8482" t="str">
            <v>Non-Maori</v>
          </cell>
          <cell r="F8482" t="str">
            <v>Other</v>
          </cell>
          <cell r="G8482">
            <v>500</v>
          </cell>
          <cell r="H8482">
            <v>292305.15000000002</v>
          </cell>
          <cell r="I8482">
            <v>871.33631395926477</v>
          </cell>
          <cell r="J8482">
            <v>539736.84361287975</v>
          </cell>
          <cell r="K8482">
            <v>450170</v>
          </cell>
        </row>
        <row r="8483">
          <cell r="A8483">
            <v>2005</v>
          </cell>
          <cell r="B8483" t="str">
            <v>6: Property Abuse</v>
          </cell>
          <cell r="C8483" t="str">
            <v>66: Justice</v>
          </cell>
          <cell r="D8483" t="str">
            <v>31 to 50</v>
          </cell>
          <cell r="E8483" t="str">
            <v>Maori</v>
          </cell>
          <cell r="F8483" t="str">
            <v>Pacific peoples</v>
          </cell>
          <cell r="G8483">
            <v>69</v>
          </cell>
          <cell r="H8483">
            <v>50909.34</v>
          </cell>
          <cell r="I8483">
            <v>120.24441132637854</v>
          </cell>
          <cell r="J8483">
            <v>94003.292388159927</v>
          </cell>
          <cell r="K8483">
            <v>158560</v>
          </cell>
        </row>
        <row r="8484">
          <cell r="A8484">
            <v>2005</v>
          </cell>
          <cell r="B8484" t="str">
            <v>6: Property Abuse</v>
          </cell>
          <cell r="C8484" t="str">
            <v>66: Justice</v>
          </cell>
          <cell r="D8484" t="str">
            <v>31 to 50</v>
          </cell>
          <cell r="E8484" t="str">
            <v>Non-Maori</v>
          </cell>
          <cell r="F8484" t="str">
            <v>Maori</v>
          </cell>
          <cell r="G8484">
            <v>27</v>
          </cell>
          <cell r="H8484">
            <v>21533.439999999999</v>
          </cell>
          <cell r="I8484">
            <v>47.052160953800303</v>
          </cell>
          <cell r="J8484">
            <v>39761.156920182009</v>
          </cell>
          <cell r="K8484">
            <v>1063620</v>
          </cell>
        </row>
        <row r="8485">
          <cell r="A8485">
            <v>2005</v>
          </cell>
          <cell r="B8485" t="str">
            <v>6: Property Abuse</v>
          </cell>
          <cell r="C8485" t="str">
            <v>66: Justice</v>
          </cell>
          <cell r="D8485" t="str">
            <v>51 or older</v>
          </cell>
          <cell r="E8485" t="str">
            <v>Maori</v>
          </cell>
          <cell r="F8485" t="str">
            <v>Other</v>
          </cell>
          <cell r="G8485">
            <v>181</v>
          </cell>
          <cell r="H8485">
            <v>64591.93</v>
          </cell>
          <cell r="I8485">
            <v>315.42374565325383</v>
          </cell>
          <cell r="J8485">
            <v>119267.97875803449</v>
          </cell>
          <cell r="K8485">
            <v>78020</v>
          </cell>
        </row>
        <row r="8486">
          <cell r="A8486">
            <v>2005</v>
          </cell>
          <cell r="B8486" t="str">
            <v>6: Property Abuse</v>
          </cell>
          <cell r="C8486" t="str">
            <v>66: Justice</v>
          </cell>
          <cell r="D8486" t="str">
            <v>51 or older</v>
          </cell>
          <cell r="E8486" t="str">
            <v>Non-Maori</v>
          </cell>
          <cell r="F8486" t="str">
            <v>Pacific peoples</v>
          </cell>
          <cell r="G8486">
            <v>21</v>
          </cell>
          <cell r="H8486">
            <v>6513.69</v>
          </cell>
          <cell r="I8486">
            <v>36.596125186289122</v>
          </cell>
          <cell r="J8486">
            <v>12027.425725727997</v>
          </cell>
          <cell r="K8486">
            <v>1039300</v>
          </cell>
        </row>
        <row r="8487">
          <cell r="A8487">
            <v>2005</v>
          </cell>
          <cell r="B8487" t="str">
            <v>6: Property Abuse</v>
          </cell>
          <cell r="C8487" t="str">
            <v>68: Arms Act Offences</v>
          </cell>
          <cell r="D8487" t="str">
            <v>0 to 9</v>
          </cell>
          <cell r="E8487" t="str">
            <v>Maori</v>
          </cell>
          <cell r="F8487">
            <v>3</v>
          </cell>
          <cell r="G8487">
            <v>50.72</v>
          </cell>
          <cell r="H8487">
            <v>3.2864321608040199</v>
          </cell>
          <cell r="I8487">
            <v>52.770401892613251</v>
          </cell>
          <cell r="J8487">
            <v>3.2844827586206899</v>
          </cell>
          <cell r="K8487">
            <v>144870</v>
          </cell>
        </row>
        <row r="8488">
          <cell r="A8488">
            <v>2005</v>
          </cell>
          <cell r="B8488" t="str">
            <v>6: Property Abuse</v>
          </cell>
          <cell r="C8488" t="str">
            <v>68: Arms Act Offences</v>
          </cell>
          <cell r="D8488" t="str">
            <v>0 to 9</v>
          </cell>
          <cell r="E8488" t="str">
            <v>Non-Maori</v>
          </cell>
          <cell r="F8488">
            <v>4</v>
          </cell>
          <cell r="G8488">
            <v>51.06</v>
          </cell>
          <cell r="H8488">
            <v>4.3819095477386929</v>
          </cell>
          <cell r="I8488">
            <v>53.124146700253014</v>
          </cell>
          <cell r="J8488">
            <v>4.3793103448275863</v>
          </cell>
          <cell r="K8488">
            <v>431840</v>
          </cell>
        </row>
        <row r="8489">
          <cell r="A8489">
            <v>2005</v>
          </cell>
          <cell r="B8489" t="str">
            <v>6: Property Abuse</v>
          </cell>
          <cell r="C8489" t="str">
            <v>68: Arms Act Offences</v>
          </cell>
          <cell r="D8489" t="str">
            <v>10 to 13</v>
          </cell>
          <cell r="E8489" t="str">
            <v>Maori</v>
          </cell>
          <cell r="F8489">
            <v>44</v>
          </cell>
          <cell r="G8489">
            <v>448.34</v>
          </cell>
          <cell r="H8489">
            <v>48.201005025125625</v>
          </cell>
          <cell r="I8489">
            <v>466.46455016826161</v>
          </cell>
          <cell r="J8489">
            <v>48.172413793103445</v>
          </cell>
          <cell r="K8489">
            <v>56970</v>
          </cell>
        </row>
        <row r="8490">
          <cell r="A8490">
            <v>2005</v>
          </cell>
          <cell r="B8490" t="str">
            <v>6: Property Abuse</v>
          </cell>
          <cell r="C8490" t="str">
            <v>68: Arms Act Offences</v>
          </cell>
          <cell r="D8490" t="str">
            <v>10 to 13</v>
          </cell>
          <cell r="E8490" t="str">
            <v>Non-Maori</v>
          </cell>
          <cell r="F8490">
            <v>96</v>
          </cell>
          <cell r="G8490">
            <v>1221.0999999999999</v>
          </cell>
          <cell r="H8490">
            <v>105.16582914572864</v>
          </cell>
          <cell r="I8490">
            <v>1270.4640723791406</v>
          </cell>
          <cell r="J8490">
            <v>105.10344827586208</v>
          </cell>
          <cell r="K8490">
            <v>191370</v>
          </cell>
        </row>
        <row r="8491">
          <cell r="A8491">
            <v>2005</v>
          </cell>
          <cell r="B8491" t="str">
            <v>6: Property Abuse</v>
          </cell>
          <cell r="C8491" t="str">
            <v>68: Arms Act Offences</v>
          </cell>
          <cell r="D8491" t="str">
            <v>14 to 16</v>
          </cell>
          <cell r="E8491" t="str">
            <v>Maori</v>
          </cell>
          <cell r="F8491">
            <v>150</v>
          </cell>
          <cell r="G8491">
            <v>2669.58</v>
          </cell>
          <cell r="H8491">
            <v>164.321608040201</v>
          </cell>
          <cell r="I8491">
            <v>2777.5001869968933</v>
          </cell>
          <cell r="J8491">
            <v>164.22413793103448</v>
          </cell>
          <cell r="K8491">
            <v>41970</v>
          </cell>
        </row>
        <row r="8492">
          <cell r="A8492">
            <v>2005</v>
          </cell>
          <cell r="B8492" t="str">
            <v>6: Property Abuse</v>
          </cell>
          <cell r="C8492" t="str">
            <v>68: Arms Act Offences</v>
          </cell>
          <cell r="D8492" t="str">
            <v>14 to 16</v>
          </cell>
          <cell r="E8492" t="str">
            <v>Non-Maori</v>
          </cell>
          <cell r="F8492">
            <v>348</v>
          </cell>
          <cell r="G8492">
            <v>5738.68</v>
          </cell>
          <cell r="H8492">
            <v>381.22613065326635</v>
          </cell>
          <cell r="I8492">
            <v>5970.6713314885947</v>
          </cell>
          <cell r="J8492">
            <v>381</v>
          </cell>
          <cell r="K8492">
            <v>149480</v>
          </cell>
        </row>
        <row r="8493">
          <cell r="A8493">
            <v>2005</v>
          </cell>
          <cell r="B8493" t="str">
            <v>6: Property Abuse</v>
          </cell>
          <cell r="C8493" t="str">
            <v>68: Arms Act Offences</v>
          </cell>
          <cell r="D8493" t="str">
            <v>17 to 20</v>
          </cell>
          <cell r="E8493" t="str">
            <v>Maori</v>
          </cell>
          <cell r="F8493">
            <v>165</v>
          </cell>
          <cell r="G8493">
            <v>3459.39</v>
          </cell>
          <cell r="H8493">
            <v>180.7537688442211</v>
          </cell>
          <cell r="I8493">
            <v>3599.2389708849987</v>
          </cell>
          <cell r="J8493">
            <v>180.64655172413794</v>
          </cell>
          <cell r="K8493">
            <v>48700</v>
          </cell>
        </row>
        <row r="8494">
          <cell r="A8494">
            <v>2005</v>
          </cell>
          <cell r="B8494" t="str">
            <v>6: Property Abuse</v>
          </cell>
          <cell r="C8494" t="str">
            <v>68: Arms Act Offences</v>
          </cell>
          <cell r="D8494" t="str">
            <v>17 to 20</v>
          </cell>
          <cell r="E8494" t="str">
            <v>Non-Maori</v>
          </cell>
          <cell r="F8494">
            <v>485</v>
          </cell>
          <cell r="G8494">
            <v>6105.3400000000083</v>
          </cell>
          <cell r="H8494">
            <v>531.3065326633166</v>
          </cell>
          <cell r="I8494">
            <v>6352.1538937509431</v>
          </cell>
          <cell r="J8494">
            <v>525.51724137931035</v>
          </cell>
          <cell r="K8494">
            <v>190500</v>
          </cell>
        </row>
        <row r="8495">
          <cell r="A8495">
            <v>2005</v>
          </cell>
          <cell r="B8495" t="str">
            <v>6: Property Abuse</v>
          </cell>
          <cell r="C8495" t="str">
            <v>68: Arms Act Offences</v>
          </cell>
          <cell r="D8495" t="str">
            <v>21 to 30</v>
          </cell>
          <cell r="E8495" t="str">
            <v>Maori</v>
          </cell>
          <cell r="F8495">
            <v>174</v>
          </cell>
          <cell r="G8495">
            <v>5548.88</v>
          </cell>
          <cell r="H8495">
            <v>190.61306532663318</v>
          </cell>
          <cell r="I8495">
            <v>5773.1984947532319</v>
          </cell>
          <cell r="J8495">
            <v>189.40517241379311</v>
          </cell>
          <cell r="K8495">
            <v>88500</v>
          </cell>
        </row>
        <row r="8496">
          <cell r="A8496">
            <v>2005</v>
          </cell>
          <cell r="B8496" t="str">
            <v>6: Property Abuse</v>
          </cell>
          <cell r="C8496" t="str">
            <v>68: Arms Act Offences</v>
          </cell>
          <cell r="D8496" t="str">
            <v>21 to 30</v>
          </cell>
          <cell r="E8496" t="str">
            <v>Non-Maori</v>
          </cell>
          <cell r="F8496">
            <v>331</v>
          </cell>
          <cell r="G8496">
            <v>9034.4699999999993</v>
          </cell>
          <cell r="H8496">
            <v>362.6030150753769</v>
          </cell>
          <cell r="I8496">
            <v>9399.696624344595</v>
          </cell>
          <cell r="J8496">
            <v>353.62931034482762</v>
          </cell>
          <cell r="K8496">
            <v>450170</v>
          </cell>
        </row>
        <row r="8497">
          <cell r="A8497">
            <v>2005</v>
          </cell>
          <cell r="B8497" t="str">
            <v>6: Property Abuse</v>
          </cell>
          <cell r="C8497" t="str">
            <v>68: Arms Act Offences</v>
          </cell>
          <cell r="D8497" t="str">
            <v>31 to 50</v>
          </cell>
          <cell r="E8497" t="str">
            <v>Maori</v>
          </cell>
          <cell r="F8497">
            <v>172</v>
          </cell>
          <cell r="G8497">
            <v>6318.84</v>
          </cell>
          <cell r="H8497">
            <v>188.42211055276383</v>
          </cell>
          <cell r="I8497">
            <v>6574.284824430606</v>
          </cell>
          <cell r="J8497">
            <v>187.21551724137933</v>
          </cell>
          <cell r="K8497">
            <v>158560</v>
          </cell>
        </row>
        <row r="8498">
          <cell r="A8498">
            <v>2005</v>
          </cell>
          <cell r="B8498" t="str">
            <v>6: Property Abuse</v>
          </cell>
          <cell r="C8498" t="str">
            <v>68: Arms Act Offences</v>
          </cell>
          <cell r="D8498" t="str">
            <v>31 to 50</v>
          </cell>
          <cell r="E8498" t="str">
            <v>Non-Maori</v>
          </cell>
          <cell r="F8498">
            <v>469</v>
          </cell>
          <cell r="G8498">
            <v>15896.92</v>
          </cell>
          <cell r="H8498">
            <v>513.7788944723618</v>
          </cell>
          <cell r="I8498">
            <v>16539.567374895953</v>
          </cell>
          <cell r="J8498">
            <v>493.76724137931035</v>
          </cell>
          <cell r="K8498">
            <v>1063620</v>
          </cell>
        </row>
        <row r="8499">
          <cell r="A8499">
            <v>2005</v>
          </cell>
          <cell r="B8499" t="str">
            <v>6: Property Abuse</v>
          </cell>
          <cell r="C8499" t="str">
            <v>68: Arms Act Offences</v>
          </cell>
          <cell r="D8499" t="str">
            <v>51 or older</v>
          </cell>
          <cell r="E8499" t="str">
            <v>Maori</v>
          </cell>
          <cell r="F8499">
            <v>22</v>
          </cell>
          <cell r="G8499">
            <v>532.70000000000005</v>
          </cell>
          <cell r="H8499">
            <v>24.100502512562812</v>
          </cell>
          <cell r="I8499">
            <v>554.23487949911419</v>
          </cell>
          <cell r="J8499">
            <v>24.086206896551722</v>
          </cell>
          <cell r="K8499">
            <v>78020</v>
          </cell>
        </row>
        <row r="8500">
          <cell r="A8500">
            <v>2005</v>
          </cell>
          <cell r="B8500" t="str">
            <v>6: Property Abuse</v>
          </cell>
          <cell r="C8500" t="str">
            <v>68: Arms Act Offences</v>
          </cell>
          <cell r="D8500" t="str">
            <v>51 or older</v>
          </cell>
          <cell r="E8500" t="str">
            <v>Non-Maori</v>
          </cell>
          <cell r="F8500">
            <v>124</v>
          </cell>
          <cell r="G8500">
            <v>2718.56</v>
          </cell>
          <cell r="H8500">
            <v>135.8391959798995</v>
          </cell>
          <cell r="I8500">
            <v>2828.4602478151132</v>
          </cell>
          <cell r="J8500">
            <v>133.56896551724137</v>
          </cell>
          <cell r="K8500">
            <v>1039300</v>
          </cell>
        </row>
        <row r="8501">
          <cell r="A8501">
            <v>2005</v>
          </cell>
          <cell r="B8501" t="str">
            <v>6: Property Abuse</v>
          </cell>
          <cell r="C8501" t="str">
            <v>69: Sentencing Act (2002)</v>
          </cell>
          <cell r="D8501" t="str">
            <v>0 to 9</v>
          </cell>
          <cell r="E8501" t="str">
            <v>Maori</v>
          </cell>
          <cell r="F8501" t="str">
            <v>Pacific peoples</v>
          </cell>
          <cell r="G8501">
            <v>41</v>
          </cell>
          <cell r="H8501">
            <v>47826.06</v>
          </cell>
          <cell r="I8501">
            <v>71.329157967988863</v>
          </cell>
          <cell r="J8501">
            <v>88503.989513714187</v>
          </cell>
          <cell r="K8501">
            <v>144870</v>
          </cell>
        </row>
        <row r="8502">
          <cell r="A8502">
            <v>2005</v>
          </cell>
          <cell r="B8502" t="str">
            <v>6: Property Abuse</v>
          </cell>
          <cell r="C8502" t="str">
            <v>69: Sentencing Act (2002)</v>
          </cell>
          <cell r="D8502" t="str">
            <v>0 to 9</v>
          </cell>
          <cell r="E8502" t="str">
            <v>Non-Maori</v>
          </cell>
          <cell r="F8502" t="str">
            <v>Maori</v>
          </cell>
          <cell r="G8502">
            <v>136</v>
          </cell>
          <cell r="H8502">
            <v>137069.82999999999</v>
          </cell>
          <cell r="I8502">
            <v>236.60403618649966</v>
          </cell>
          <cell r="J8502">
            <v>253653.06690466625</v>
          </cell>
          <cell r="K8502">
            <v>431840</v>
          </cell>
        </row>
        <row r="8503">
          <cell r="A8503">
            <v>2005</v>
          </cell>
          <cell r="B8503" t="str">
            <v>6: Property Abuse</v>
          </cell>
          <cell r="C8503" t="str">
            <v>69: Sentencing Act (2002)</v>
          </cell>
          <cell r="D8503" t="str">
            <v>10 to 13</v>
          </cell>
          <cell r="E8503" t="str">
            <v>Maori</v>
          </cell>
          <cell r="F8503" t="str">
            <v>Other</v>
          </cell>
          <cell r="G8503">
            <v>330</v>
          </cell>
          <cell r="H8503">
            <v>281531.03999999998</v>
          </cell>
          <cell r="I8503">
            <v>574.11273486430059</v>
          </cell>
          <cell r="J8503">
            <v>520984.17080447415</v>
          </cell>
          <cell r="K8503">
            <v>56970</v>
          </cell>
        </row>
        <row r="8504">
          <cell r="A8504">
            <v>2005</v>
          </cell>
          <cell r="B8504" t="str">
            <v>6: Property Abuse</v>
          </cell>
          <cell r="C8504" t="str">
            <v>69: Sentencing Act (2002)</v>
          </cell>
          <cell r="D8504" t="str">
            <v>10 to 13</v>
          </cell>
          <cell r="E8504" t="str">
            <v>Non-Maori</v>
          </cell>
          <cell r="F8504" t="str">
            <v>Pacific peoples</v>
          </cell>
          <cell r="G8504">
            <v>58</v>
          </cell>
          <cell r="H8504">
            <v>50373.78</v>
          </cell>
          <cell r="I8504">
            <v>100.90466249130132</v>
          </cell>
          <cell r="J8504">
            <v>93218.644749037368</v>
          </cell>
          <cell r="K8504">
            <v>191370</v>
          </cell>
        </row>
        <row r="8505">
          <cell r="A8505">
            <v>2005</v>
          </cell>
          <cell r="B8505" t="str">
            <v>6: Property Abuse</v>
          </cell>
          <cell r="C8505" t="str">
            <v>69: Sentencing Act (2002)</v>
          </cell>
          <cell r="D8505" t="str">
            <v>14 to 16</v>
          </cell>
          <cell r="E8505" t="str">
            <v>Maori</v>
          </cell>
          <cell r="F8505" t="str">
            <v>Maori</v>
          </cell>
          <cell r="G8505">
            <v>21</v>
          </cell>
          <cell r="H8505">
            <v>21040.21</v>
          </cell>
          <cell r="I8505">
            <v>36.534446764091854</v>
          </cell>
          <cell r="J8505">
            <v>38935.729290816445</v>
          </cell>
          <cell r="K8505">
            <v>41970</v>
          </cell>
        </row>
        <row r="8506">
          <cell r="A8506">
            <v>2005</v>
          </cell>
          <cell r="B8506" t="str">
            <v>6: Property Abuse</v>
          </cell>
          <cell r="C8506" t="str">
            <v>69: Sentencing Act (2002)</v>
          </cell>
          <cell r="D8506" t="str">
            <v>14 to 16</v>
          </cell>
          <cell r="E8506" t="str">
            <v>Non-Maori</v>
          </cell>
          <cell r="F8506" t="str">
            <v>Other</v>
          </cell>
          <cell r="G8506">
            <v>124</v>
          </cell>
          <cell r="H8506">
            <v>60056.800000000003</v>
          </cell>
          <cell r="I8506">
            <v>215.72720946416143</v>
          </cell>
          <cell r="J8506">
            <v>111137.45095095076</v>
          </cell>
          <cell r="K8506">
            <v>149480</v>
          </cell>
        </row>
        <row r="8507">
          <cell r="A8507">
            <v>2005</v>
          </cell>
          <cell r="B8507" t="str">
            <v>6: Property Abuse</v>
          </cell>
          <cell r="C8507" t="str">
            <v>69: Sentencing Act (2002)</v>
          </cell>
          <cell r="D8507" t="str">
            <v>17 to 20</v>
          </cell>
          <cell r="E8507" t="str">
            <v>Maori</v>
          </cell>
          <cell r="F8507" t="str">
            <v>Pacific peoples</v>
          </cell>
          <cell r="G8507">
            <v>19</v>
          </cell>
          <cell r="H8507">
            <v>6257.38</v>
          </cell>
          <cell r="I8507">
            <v>33.054975643702157</v>
          </cell>
          <cell r="J8507">
            <v>11579.525762802223</v>
          </cell>
          <cell r="K8507">
            <v>48700</v>
          </cell>
        </row>
        <row r="8508">
          <cell r="A8508">
            <v>2005</v>
          </cell>
          <cell r="B8508" t="str">
            <v>6: Property Abuse</v>
          </cell>
          <cell r="C8508" t="str">
            <v>69: Sentencing Act (2002)</v>
          </cell>
          <cell r="D8508" t="str">
            <v>17 to 20</v>
          </cell>
          <cell r="E8508" t="str">
            <v>Non-Maori</v>
          </cell>
          <cell r="F8508" t="str">
            <v>Maori</v>
          </cell>
          <cell r="K8508">
            <v>190500</v>
          </cell>
        </row>
        <row r="8509">
          <cell r="A8509">
            <v>2005</v>
          </cell>
          <cell r="B8509" t="str">
            <v>6: Property Abuse</v>
          </cell>
          <cell r="C8509" t="str">
            <v>69: Sentencing Act (2002)</v>
          </cell>
          <cell r="D8509" t="str">
            <v>21 to 30</v>
          </cell>
          <cell r="E8509" t="str">
            <v>Maori</v>
          </cell>
          <cell r="F8509" t="str">
            <v>Other</v>
          </cell>
          <cell r="G8509">
            <v>1</v>
          </cell>
          <cell r="H8509">
            <v>28.99</v>
          </cell>
          <cell r="I8509">
            <v>1.8627450980392157</v>
          </cell>
          <cell r="J8509">
            <v>52.65266432072697</v>
          </cell>
          <cell r="K8509">
            <v>88500</v>
          </cell>
        </row>
        <row r="8510">
          <cell r="A8510">
            <v>2005</v>
          </cell>
          <cell r="B8510" t="str">
            <v>6: Property Abuse</v>
          </cell>
          <cell r="C8510" t="str">
            <v>69: Sentencing Act (2002)</v>
          </cell>
          <cell r="D8510" t="str">
            <v>21 to 30</v>
          </cell>
          <cell r="E8510" t="str">
            <v>Non-Maori</v>
          </cell>
          <cell r="F8510" t="str">
            <v>Pacific peoples</v>
          </cell>
          <cell r="K8510">
            <v>450170</v>
          </cell>
        </row>
        <row r="8511">
          <cell r="A8511">
            <v>2005</v>
          </cell>
          <cell r="B8511" t="str">
            <v>6: Property Abuse</v>
          </cell>
          <cell r="C8511" t="str">
            <v>69: Sentencing Act (2002)</v>
          </cell>
          <cell r="D8511" t="str">
            <v>31 to 50</v>
          </cell>
          <cell r="E8511" t="str">
            <v>Maori</v>
          </cell>
          <cell r="F8511" t="str">
            <v>Maori</v>
          </cell>
          <cell r="G8511">
            <v>3</v>
          </cell>
          <cell r="H8511">
            <v>86.97</v>
          </cell>
          <cell r="I8511">
            <v>5.5882352941176467</v>
          </cell>
          <cell r="J8511">
            <v>157.95799296218092</v>
          </cell>
          <cell r="K8511">
            <v>158560</v>
          </cell>
        </row>
        <row r="8512">
          <cell r="A8512">
            <v>2005</v>
          </cell>
          <cell r="B8512" t="str">
            <v>6: Property Abuse</v>
          </cell>
          <cell r="C8512" t="str">
            <v>69: Sentencing Act (2002)</v>
          </cell>
          <cell r="D8512" t="str">
            <v>31 to 50</v>
          </cell>
          <cell r="E8512" t="str">
            <v>Non-Maori</v>
          </cell>
          <cell r="F8512" t="str">
            <v>Other</v>
          </cell>
          <cell r="G8512">
            <v>3</v>
          </cell>
          <cell r="H8512">
            <v>68.94</v>
          </cell>
          <cell r="I8512">
            <v>5.5882352941176467</v>
          </cell>
          <cell r="J8512">
            <v>125.21126865370533</v>
          </cell>
          <cell r="K8512">
            <v>1063620</v>
          </cell>
        </row>
        <row r="8513">
          <cell r="A8513">
            <v>2005</v>
          </cell>
          <cell r="B8513" t="str">
            <v>6: Property Abuse</v>
          </cell>
          <cell r="C8513" t="str">
            <v>69: Sentencing Act (2002)</v>
          </cell>
          <cell r="D8513" t="str">
            <v>51 or older</v>
          </cell>
          <cell r="E8513" t="str">
            <v>Maori</v>
          </cell>
          <cell r="F8513" t="str">
            <v>Pacific peoples</v>
          </cell>
          <cell r="K8513">
            <v>78020</v>
          </cell>
        </row>
        <row r="8514">
          <cell r="A8514">
            <v>2005</v>
          </cell>
          <cell r="B8514" t="str">
            <v>6: Property Abuse</v>
          </cell>
          <cell r="C8514" t="str">
            <v>69: Sentencing Act (2002)</v>
          </cell>
          <cell r="D8514" t="str">
            <v>51 or older</v>
          </cell>
          <cell r="E8514" t="str">
            <v>Non-Maori</v>
          </cell>
          <cell r="F8514" t="str">
            <v>Maori</v>
          </cell>
          <cell r="G8514">
            <v>3</v>
          </cell>
          <cell r="H8514">
            <v>36.21</v>
          </cell>
          <cell r="I8514">
            <v>5.5882352941176467</v>
          </cell>
          <cell r="J8514">
            <v>65.765883927337839</v>
          </cell>
          <cell r="K8514">
            <v>1039300</v>
          </cell>
        </row>
        <row r="8515">
          <cell r="A8515">
            <v>2005</v>
          </cell>
          <cell r="B8515" t="str">
            <v>7: Administrative</v>
          </cell>
          <cell r="C8515" t="str">
            <v>70: Administrative Total</v>
          </cell>
          <cell r="D8515" t="str">
            <v>0 to 9</v>
          </cell>
          <cell r="E8515" t="str">
            <v>Maori</v>
          </cell>
          <cell r="F8515">
            <v>1</v>
          </cell>
          <cell r="G8515">
            <v>0</v>
          </cell>
          <cell r="H8515">
            <v>1.1172502727903977</v>
          </cell>
          <cell r="I8515">
            <v>0</v>
          </cell>
          <cell r="J8515">
            <v>1.1153892723089962</v>
          </cell>
          <cell r="K8515">
            <v>144870</v>
          </cell>
        </row>
        <row r="8516">
          <cell r="A8516">
            <v>2005</v>
          </cell>
          <cell r="B8516" t="str">
            <v>7: Administrative</v>
          </cell>
          <cell r="C8516" t="str">
            <v>70: Administrative Total</v>
          </cell>
          <cell r="D8516" t="str">
            <v>0 to 9</v>
          </cell>
          <cell r="E8516" t="str">
            <v>Non-Maori</v>
          </cell>
          <cell r="F8516">
            <v>3</v>
          </cell>
          <cell r="G8516">
            <v>32.5</v>
          </cell>
          <cell r="H8516">
            <v>3.351750818371193</v>
          </cell>
          <cell r="I8516">
            <v>36.714974877977966</v>
          </cell>
          <cell r="J8516">
            <v>3.3461678169269891</v>
          </cell>
          <cell r="K8516">
            <v>431840</v>
          </cell>
        </row>
        <row r="8517">
          <cell r="A8517">
            <v>2005</v>
          </cell>
          <cell r="B8517" t="str">
            <v>7: Administrative</v>
          </cell>
          <cell r="C8517" t="str">
            <v>70: Administrative Total</v>
          </cell>
          <cell r="D8517" t="str">
            <v>10 to 13</v>
          </cell>
          <cell r="E8517" t="str">
            <v>Maori</v>
          </cell>
          <cell r="F8517">
            <v>27</v>
          </cell>
          <cell r="G8517">
            <v>143.47999999999999</v>
          </cell>
          <cell r="H8517">
            <v>30.165757365340738</v>
          </cell>
          <cell r="I8517">
            <v>162.08814139976238</v>
          </cell>
          <cell r="J8517">
            <v>30.115510352342898</v>
          </cell>
          <cell r="K8517">
            <v>56970</v>
          </cell>
        </row>
        <row r="8518">
          <cell r="A8518">
            <v>2005</v>
          </cell>
          <cell r="B8518" t="str">
            <v>7: Administrative</v>
          </cell>
          <cell r="C8518" t="str">
            <v>70: Administrative Total</v>
          </cell>
          <cell r="D8518" t="str">
            <v>10 to 13</v>
          </cell>
          <cell r="E8518" t="str">
            <v>Non-Maori</v>
          </cell>
          <cell r="F8518">
            <v>18</v>
          </cell>
          <cell r="G8518">
            <v>295.93</v>
          </cell>
          <cell r="H8518">
            <v>20.11050491022716</v>
          </cell>
          <cell r="I8518">
            <v>334.30961586584681</v>
          </cell>
          <cell r="J8518">
            <v>18.961617629252938</v>
          </cell>
          <cell r="K8518">
            <v>191370</v>
          </cell>
        </row>
        <row r="8519">
          <cell r="A8519">
            <v>2005</v>
          </cell>
          <cell r="B8519" t="str">
            <v>7: Administrative</v>
          </cell>
          <cell r="C8519" t="str">
            <v>70: Administrative Total</v>
          </cell>
          <cell r="D8519" t="str">
            <v>14 to 16</v>
          </cell>
          <cell r="E8519" t="str">
            <v>Maori</v>
          </cell>
          <cell r="F8519">
            <v>475</v>
          </cell>
          <cell r="G8519">
            <v>23815.069999999912</v>
          </cell>
          <cell r="H8519">
            <v>530.69387957543893</v>
          </cell>
          <cell r="I8519">
            <v>26903.682977454875</v>
          </cell>
          <cell r="J8519">
            <v>510.8482867175203</v>
          </cell>
          <cell r="K8519">
            <v>41970</v>
          </cell>
        </row>
        <row r="8520">
          <cell r="A8520">
            <v>2005</v>
          </cell>
          <cell r="B8520" t="str">
            <v>7: Administrative</v>
          </cell>
          <cell r="C8520" t="str">
            <v>70: Administrative Total</v>
          </cell>
          <cell r="D8520" t="str">
            <v>14 to 16</v>
          </cell>
          <cell r="E8520" t="str">
            <v>Non-Maori</v>
          </cell>
          <cell r="F8520">
            <v>556</v>
          </cell>
          <cell r="G8520">
            <v>25772.799999999912</v>
          </cell>
          <cell r="H8520">
            <v>621.19115167146117</v>
          </cell>
          <cell r="I8520">
            <v>29115.313985696841</v>
          </cell>
          <cell r="J8520">
            <v>602.31020704685795</v>
          </cell>
          <cell r="K8520">
            <v>149480</v>
          </cell>
        </row>
        <row r="8521">
          <cell r="A8521">
            <v>2005</v>
          </cell>
          <cell r="B8521" t="str">
            <v>7: Administrative</v>
          </cell>
          <cell r="C8521" t="str">
            <v>70: Administrative Total</v>
          </cell>
          <cell r="D8521" t="str">
            <v>17 to 20</v>
          </cell>
          <cell r="E8521" t="str">
            <v>Maori</v>
          </cell>
          <cell r="F8521">
            <v>1322</v>
          </cell>
          <cell r="G8521">
            <v>14341.75</v>
          </cell>
          <cell r="H8521">
            <v>1477.004860628906</v>
          </cell>
          <cell r="I8521">
            <v>16201.753567884301</v>
          </cell>
          <cell r="J8521">
            <v>1143.2740041167212</v>
          </cell>
          <cell r="K8521">
            <v>48700</v>
          </cell>
        </row>
        <row r="8522">
          <cell r="A8522">
            <v>2005</v>
          </cell>
          <cell r="B8522" t="str">
            <v>7: Administrative</v>
          </cell>
          <cell r="C8522" t="str">
            <v>70: Administrative Total</v>
          </cell>
          <cell r="D8522" t="str">
            <v>17 to 20</v>
          </cell>
          <cell r="E8522" t="str">
            <v>Non-Maori</v>
          </cell>
          <cell r="F8522">
            <v>1391</v>
          </cell>
          <cell r="G8522">
            <v>14681.82</v>
          </cell>
          <cell r="H8522">
            <v>1554.0951294514434</v>
          </cell>
          <cell r="I8522">
            <v>16585.9277680921</v>
          </cell>
          <cell r="J8522">
            <v>1268.1976026153288</v>
          </cell>
          <cell r="K8522">
            <v>190500</v>
          </cell>
        </row>
        <row r="8523">
          <cell r="A8523">
            <v>2005</v>
          </cell>
          <cell r="B8523" t="str">
            <v>7: Administrative</v>
          </cell>
          <cell r="C8523" t="str">
            <v>70: Administrative Total</v>
          </cell>
          <cell r="D8523" t="str">
            <v>21 to 30</v>
          </cell>
          <cell r="E8523" t="str">
            <v>Maori</v>
          </cell>
          <cell r="F8523">
            <v>1538</v>
          </cell>
          <cell r="G8523">
            <v>18323.060000000001</v>
          </cell>
          <cell r="H8523">
            <v>1718.3309195516317</v>
          </cell>
          <cell r="I8523">
            <v>20699.405771928687</v>
          </cell>
          <cell r="J8523">
            <v>1344.0440731323406</v>
          </cell>
          <cell r="K8523">
            <v>88500</v>
          </cell>
        </row>
        <row r="8524">
          <cell r="A8524">
            <v>2005</v>
          </cell>
          <cell r="B8524" t="str">
            <v>7: Administrative</v>
          </cell>
          <cell r="C8524" t="str">
            <v>70: Administrative Total</v>
          </cell>
          <cell r="D8524" t="str">
            <v>21 to 30</v>
          </cell>
          <cell r="E8524" t="str">
            <v>Non-Maori</v>
          </cell>
          <cell r="F8524">
            <v>1857</v>
          </cell>
          <cell r="G8524">
            <v>17613.38</v>
          </cell>
          <cell r="H8524">
            <v>2074.7337565717689</v>
          </cell>
          <cell r="I8524">
            <v>19897.68628357779</v>
          </cell>
          <cell r="J8524">
            <v>1707.6609759050732</v>
          </cell>
          <cell r="K8524">
            <v>450170</v>
          </cell>
        </row>
        <row r="8525">
          <cell r="A8525">
            <v>2005</v>
          </cell>
          <cell r="B8525" t="str">
            <v>7: Administrative</v>
          </cell>
          <cell r="C8525" t="str">
            <v>70: Administrative Total</v>
          </cell>
          <cell r="D8525" t="str">
            <v>31 to 50</v>
          </cell>
          <cell r="E8525" t="str">
            <v>Maori</v>
          </cell>
          <cell r="F8525">
            <v>1119</v>
          </cell>
          <cell r="G8525">
            <v>10238.549999999999</v>
          </cell>
          <cell r="H8525">
            <v>1250.203055252455</v>
          </cell>
          <cell r="I8525">
            <v>11566.403262674485</v>
          </cell>
          <cell r="J8525">
            <v>950.31166000726478</v>
          </cell>
          <cell r="K8525">
            <v>158560</v>
          </cell>
        </row>
        <row r="8526">
          <cell r="A8526">
            <v>2005</v>
          </cell>
          <cell r="B8526" t="str">
            <v>7: Administrative</v>
          </cell>
          <cell r="C8526" t="str">
            <v>70: Administrative Total</v>
          </cell>
          <cell r="D8526" t="str">
            <v>31 to 50</v>
          </cell>
          <cell r="E8526" t="str">
            <v>Non-Maori</v>
          </cell>
          <cell r="F8526">
            <v>1536</v>
          </cell>
          <cell r="G8526">
            <v>13231.9</v>
          </cell>
          <cell r="H8526">
            <v>1716.0964190060508</v>
          </cell>
          <cell r="I8526">
            <v>14947.965418089723</v>
          </cell>
          <cell r="J8526">
            <v>1452.2368325463131</v>
          </cell>
          <cell r="K8526">
            <v>1063620</v>
          </cell>
        </row>
        <row r="8527">
          <cell r="A8527">
            <v>2005</v>
          </cell>
          <cell r="B8527" t="str">
            <v>7: Administrative</v>
          </cell>
          <cell r="C8527" t="str">
            <v>70: Administrative Total</v>
          </cell>
          <cell r="D8527" t="str">
            <v>51 or older</v>
          </cell>
          <cell r="E8527" t="str">
            <v>Maori</v>
          </cell>
          <cell r="F8527">
            <v>65</v>
          </cell>
          <cell r="G8527">
            <v>431.14</v>
          </cell>
          <cell r="H8527">
            <v>72.621267731375852</v>
          </cell>
          <cell r="I8527">
            <v>487.05520827358231</v>
          </cell>
          <cell r="J8527">
            <v>46.846349436977846</v>
          </cell>
          <cell r="K8527">
            <v>78020</v>
          </cell>
        </row>
        <row r="8528">
          <cell r="A8528">
            <v>2005</v>
          </cell>
          <cell r="B8528" t="str">
            <v>7: Administrative</v>
          </cell>
          <cell r="C8528" t="str">
            <v>70: Administrative Total</v>
          </cell>
          <cell r="D8528" t="str">
            <v>51 or older</v>
          </cell>
          <cell r="E8528" t="str">
            <v>Non-Maori</v>
          </cell>
          <cell r="F8528">
            <v>173</v>
          </cell>
          <cell r="G8528">
            <v>1272.3499999999999</v>
          </cell>
          <cell r="H8528">
            <v>193.28429719273885</v>
          </cell>
          <cell r="I8528">
            <v>1437.3630241844714</v>
          </cell>
          <cell r="J8528">
            <v>132.73132340477056</v>
          </cell>
          <cell r="K8528">
            <v>1039300</v>
          </cell>
        </row>
        <row r="8529">
          <cell r="A8529">
            <v>2005</v>
          </cell>
          <cell r="B8529" t="str">
            <v>7: Administrative</v>
          </cell>
          <cell r="C8529" t="str">
            <v>71: Against Justice</v>
          </cell>
          <cell r="D8529" t="str">
            <v>0 to 9</v>
          </cell>
          <cell r="E8529" t="str">
            <v>Maori</v>
          </cell>
          <cell r="F8529" t="str">
            <v>Maori</v>
          </cell>
          <cell r="K8529">
            <v>144870</v>
          </cell>
        </row>
        <row r="8530">
          <cell r="A8530">
            <v>2005</v>
          </cell>
          <cell r="B8530" t="str">
            <v>7: Administrative</v>
          </cell>
          <cell r="C8530" t="str">
            <v>71: Against Justice</v>
          </cell>
          <cell r="D8530" t="str">
            <v>0 to 9</v>
          </cell>
          <cell r="E8530" t="str">
            <v>Non-Maori</v>
          </cell>
          <cell r="F8530">
            <v>2</v>
          </cell>
          <cell r="G8530">
            <v>32.299999999999997</v>
          </cell>
          <cell r="H8530">
            <v>2.2292637465051257</v>
          </cell>
          <cell r="I8530">
            <v>36.485208979699884</v>
          </cell>
          <cell r="J8530">
            <v>2.2502900232018561</v>
          </cell>
          <cell r="K8530">
            <v>431840</v>
          </cell>
        </row>
        <row r="8531">
          <cell r="A8531">
            <v>2005</v>
          </cell>
          <cell r="B8531" t="str">
            <v>7: Administrative</v>
          </cell>
          <cell r="C8531" t="str">
            <v>71: Against Justice</v>
          </cell>
          <cell r="D8531" t="str">
            <v>10 to 13</v>
          </cell>
          <cell r="E8531" t="str">
            <v>Maori</v>
          </cell>
          <cell r="F8531">
            <v>26</v>
          </cell>
          <cell r="G8531">
            <v>143.47999999999999</v>
          </cell>
          <cell r="H8531">
            <v>28.980428704566638</v>
          </cell>
          <cell r="I8531">
            <v>162.07113883614053</v>
          </cell>
          <cell r="J8531">
            <v>29.25377030162413</v>
          </cell>
          <cell r="K8531">
            <v>56970</v>
          </cell>
        </row>
        <row r="8532">
          <cell r="A8532">
            <v>2005</v>
          </cell>
          <cell r="B8532" t="str">
            <v>7: Administrative</v>
          </cell>
          <cell r="C8532" t="str">
            <v>71: Against Justice</v>
          </cell>
          <cell r="D8532" t="str">
            <v>10 to 13</v>
          </cell>
          <cell r="E8532" t="str">
            <v>Non-Maori</v>
          </cell>
          <cell r="F8532">
            <v>17</v>
          </cell>
          <cell r="G8532">
            <v>295.73</v>
          </cell>
          <cell r="H8532">
            <v>18.948741845293572</v>
          </cell>
          <cell r="I8532">
            <v>334.04863317543811</v>
          </cell>
          <cell r="J8532">
            <v>18.002320185614849</v>
          </cell>
          <cell r="K8532">
            <v>191370</v>
          </cell>
        </row>
        <row r="8533">
          <cell r="A8533">
            <v>2005</v>
          </cell>
          <cell r="B8533" t="str">
            <v>7: Administrative</v>
          </cell>
          <cell r="C8533" t="str">
            <v>71: Against Justice</v>
          </cell>
          <cell r="D8533" t="str">
            <v>14 to 16</v>
          </cell>
          <cell r="E8533" t="str">
            <v>Maori</v>
          </cell>
          <cell r="F8533">
            <v>474</v>
          </cell>
          <cell r="G8533">
            <v>23815.069999999912</v>
          </cell>
          <cell r="H8533">
            <v>528.33550792171479</v>
          </cell>
          <cell r="I8533">
            <v>26900.860861181987</v>
          </cell>
          <cell r="J8533">
            <v>515.31641531322509</v>
          </cell>
          <cell r="K8533">
            <v>41970</v>
          </cell>
        </row>
        <row r="8534">
          <cell r="A8534">
            <v>2005</v>
          </cell>
          <cell r="B8534" t="str">
            <v>7: Administrative</v>
          </cell>
          <cell r="C8534" t="str">
            <v>71: Against Justice</v>
          </cell>
          <cell r="D8534" t="str">
            <v>14 to 16</v>
          </cell>
          <cell r="E8534" t="str">
            <v>Non-Maori</v>
          </cell>
          <cell r="F8534">
            <v>540</v>
          </cell>
          <cell r="G8534">
            <v>25772.19999999991</v>
          </cell>
          <cell r="H8534">
            <v>601.90121155638394</v>
          </cell>
          <cell r="I8534">
            <v>29111.582132093445</v>
          </cell>
          <cell r="J8534">
            <v>591.82627610208817</v>
          </cell>
          <cell r="K8534">
            <v>149480</v>
          </cell>
        </row>
        <row r="8535">
          <cell r="A8535">
            <v>2005</v>
          </cell>
          <cell r="B8535" t="str">
            <v>7: Administrative</v>
          </cell>
          <cell r="C8535" t="str">
            <v>71: Against Justice</v>
          </cell>
          <cell r="D8535" t="str">
            <v>17 to 20</v>
          </cell>
          <cell r="E8535" t="str">
            <v>Maori</v>
          </cell>
          <cell r="F8535">
            <v>1234</v>
          </cell>
          <cell r="G8535">
            <v>14265.26</v>
          </cell>
          <cell r="H8535">
            <v>1375.4557315936627</v>
          </cell>
          <cell r="I8535">
            <v>16113.653010828264</v>
          </cell>
          <cell r="J8535">
            <v>1058.7614559164733</v>
          </cell>
          <cell r="K8535">
            <v>48700</v>
          </cell>
        </row>
        <row r="8536">
          <cell r="A8536">
            <v>2005</v>
          </cell>
          <cell r="B8536" t="str">
            <v>7: Administrative</v>
          </cell>
          <cell r="C8536" t="str">
            <v>71: Against Justice</v>
          </cell>
          <cell r="D8536" t="str">
            <v>17 to 20</v>
          </cell>
          <cell r="E8536" t="str">
            <v>Non-Maori</v>
          </cell>
          <cell r="F8536">
            <v>1207</v>
          </cell>
          <cell r="G8536">
            <v>14667.32</v>
          </cell>
          <cell r="H8536">
            <v>1345.3606710158433</v>
          </cell>
          <cell r="I8536">
            <v>16567.809144648007</v>
          </cell>
          <cell r="J8536">
            <v>1085.7649361948957</v>
          </cell>
          <cell r="K8536">
            <v>190500</v>
          </cell>
        </row>
        <row r="8537">
          <cell r="A8537">
            <v>2005</v>
          </cell>
          <cell r="B8537" t="str">
            <v>7: Administrative</v>
          </cell>
          <cell r="C8537" t="str">
            <v>71: Against Justice</v>
          </cell>
          <cell r="D8537" t="str">
            <v>21 to 30</v>
          </cell>
          <cell r="E8537" t="str">
            <v>Maori</v>
          </cell>
          <cell r="F8537">
            <v>1420</v>
          </cell>
          <cell r="G8537">
            <v>18288.580000000002</v>
          </cell>
          <cell r="H8537">
            <v>1582.7772600186395</v>
          </cell>
          <cell r="I8537">
            <v>20658.286787676752</v>
          </cell>
          <cell r="J8537">
            <v>1232.0337877030161</v>
          </cell>
          <cell r="K8537">
            <v>88500</v>
          </cell>
        </row>
        <row r="8538">
          <cell r="A8538">
            <v>2005</v>
          </cell>
          <cell r="B8538" t="str">
            <v>7: Administrative</v>
          </cell>
          <cell r="C8538" t="str">
            <v>71: Against Justice</v>
          </cell>
          <cell r="D8538" t="str">
            <v>21 to 30</v>
          </cell>
          <cell r="E8538" t="str">
            <v>Non-Maori</v>
          </cell>
          <cell r="F8538">
            <v>1397</v>
          </cell>
          <cell r="G8538">
            <v>17269.740000000002</v>
          </cell>
          <cell r="H8538">
            <v>1557.1407269338306</v>
          </cell>
          <cell r="I8538">
            <v>19507.432598299722</v>
          </cell>
          <cell r="J8538">
            <v>1225.2829176334108</v>
          </cell>
          <cell r="K8538">
            <v>450170</v>
          </cell>
        </row>
        <row r="8539">
          <cell r="A8539">
            <v>2005</v>
          </cell>
          <cell r="B8539" t="str">
            <v>7: Administrative</v>
          </cell>
          <cell r="C8539" t="str">
            <v>71: Against Justice</v>
          </cell>
          <cell r="D8539" t="str">
            <v>31 to 50</v>
          </cell>
          <cell r="E8539" t="str">
            <v>Maori</v>
          </cell>
          <cell r="F8539">
            <v>1008</v>
          </cell>
          <cell r="G8539">
            <v>10229.049999999999</v>
          </cell>
          <cell r="H8539">
            <v>1123.5489282385834</v>
          </cell>
          <cell r="I8539">
            <v>11554.459037578901</v>
          </cell>
          <cell r="J8539">
            <v>853.98506380510446</v>
          </cell>
          <cell r="K8539">
            <v>158560</v>
          </cell>
        </row>
        <row r="8540">
          <cell r="A8540">
            <v>2005</v>
          </cell>
          <cell r="B8540" t="str">
            <v>7: Administrative</v>
          </cell>
          <cell r="C8540" t="str">
            <v>71: Against Justice</v>
          </cell>
          <cell r="D8540" t="str">
            <v>31 to 50</v>
          </cell>
          <cell r="E8540" t="str">
            <v>Non-Maori</v>
          </cell>
          <cell r="F8540">
            <v>1090</v>
          </cell>
          <cell r="G8540">
            <v>12877.07</v>
          </cell>
          <cell r="H8540">
            <v>1214.9487418452936</v>
          </cell>
          <cell r="I8540">
            <v>14545.591021554907</v>
          </cell>
          <cell r="J8540">
            <v>1011.5053654292343</v>
          </cell>
          <cell r="K8540">
            <v>1063620</v>
          </cell>
        </row>
        <row r="8541">
          <cell r="A8541">
            <v>2005</v>
          </cell>
          <cell r="B8541" t="str">
            <v>7: Administrative</v>
          </cell>
          <cell r="C8541" t="str">
            <v>71: Against Justice</v>
          </cell>
          <cell r="D8541" t="str">
            <v>51 or older</v>
          </cell>
          <cell r="E8541" t="str">
            <v>Maori</v>
          </cell>
          <cell r="F8541">
            <v>57</v>
          </cell>
          <cell r="G8541">
            <v>430.74</v>
          </cell>
          <cell r="H8541">
            <v>63.53401677539609</v>
          </cell>
          <cell r="I8541">
            <v>486.55228841845002</v>
          </cell>
          <cell r="J8541">
            <v>41.630365429234338</v>
          </cell>
          <cell r="K8541">
            <v>78020</v>
          </cell>
        </row>
        <row r="8542">
          <cell r="A8542">
            <v>2005</v>
          </cell>
          <cell r="B8542" t="str">
            <v>7: Administrative</v>
          </cell>
          <cell r="C8542" t="str">
            <v>71: Against Justice</v>
          </cell>
          <cell r="D8542" t="str">
            <v>51 or older</v>
          </cell>
          <cell r="E8542" t="str">
            <v>Non-Maori</v>
          </cell>
          <cell r="F8542">
            <v>112</v>
          </cell>
          <cell r="G8542">
            <v>1246.8499999999999</v>
          </cell>
          <cell r="H8542">
            <v>124.83876980428704</v>
          </cell>
          <cell r="I8542">
            <v>1408.4081367287574</v>
          </cell>
          <cell r="J8542">
            <v>93.387035962877036</v>
          </cell>
          <cell r="K8542">
            <v>1039300</v>
          </cell>
        </row>
        <row r="8543">
          <cell r="A8543">
            <v>2005</v>
          </cell>
          <cell r="B8543" t="str">
            <v>7: Administrative</v>
          </cell>
          <cell r="C8543" t="str">
            <v>72: Births, Deaths And Marriages</v>
          </cell>
          <cell r="D8543" t="str">
            <v>0 to 9</v>
          </cell>
          <cell r="E8543" t="str">
            <v>Maori</v>
          </cell>
          <cell r="F8543" t="str">
            <v>Pacific peoples</v>
          </cell>
          <cell r="K8543">
            <v>144870</v>
          </cell>
        </row>
        <row r="8544">
          <cell r="A8544">
            <v>2005</v>
          </cell>
          <cell r="B8544" t="str">
            <v>7: Administrative</v>
          </cell>
          <cell r="C8544" t="str">
            <v>72: Births, Deaths And Marriages</v>
          </cell>
          <cell r="D8544" t="str">
            <v>0 to 9</v>
          </cell>
          <cell r="E8544" t="str">
            <v>Non-Maori</v>
          </cell>
          <cell r="F8544" t="str">
            <v>Maori</v>
          </cell>
          <cell r="G8544">
            <v>2</v>
          </cell>
          <cell r="H8544">
            <v>0.4</v>
          </cell>
          <cell r="I8544">
            <v>3.5</v>
          </cell>
          <cell r="J8544">
            <v>0.99983244747693834</v>
          </cell>
          <cell r="K8544">
            <v>431840</v>
          </cell>
        </row>
        <row r="8545">
          <cell r="A8545">
            <v>2005</v>
          </cell>
          <cell r="B8545" t="str">
            <v>7: Administrative</v>
          </cell>
          <cell r="C8545" t="str">
            <v>72: Births, Deaths And Marriages</v>
          </cell>
          <cell r="D8545" t="str">
            <v>10 to 13</v>
          </cell>
          <cell r="E8545" t="str">
            <v>Maori</v>
          </cell>
          <cell r="F8545" t="str">
            <v>Other</v>
          </cell>
          <cell r="G8545">
            <v>2</v>
          </cell>
          <cell r="H8545">
            <v>1074.0899999999999</v>
          </cell>
          <cell r="I8545">
            <v>3.5</v>
          </cell>
          <cell r="J8545">
            <v>2684.7750837762619</v>
          </cell>
          <cell r="K8545">
            <v>56970</v>
          </cell>
        </row>
        <row r="8546">
          <cell r="A8546">
            <v>2005</v>
          </cell>
          <cell r="B8546" t="str">
            <v>7: Administrative</v>
          </cell>
          <cell r="C8546" t="str">
            <v>72: Births, Deaths And Marriages</v>
          </cell>
          <cell r="D8546" t="str">
            <v>10 to 13</v>
          </cell>
          <cell r="E8546" t="str">
            <v>Non-Maori</v>
          </cell>
          <cell r="F8546" t="str">
            <v>Pacific peoples</v>
          </cell>
          <cell r="K8546">
            <v>191370</v>
          </cell>
        </row>
        <row r="8547">
          <cell r="A8547">
            <v>2005</v>
          </cell>
          <cell r="B8547" t="str">
            <v>7: Administrative</v>
          </cell>
          <cell r="C8547" t="str">
            <v>72: Births, Deaths And Marriages</v>
          </cell>
          <cell r="D8547" t="str">
            <v>14 to 16</v>
          </cell>
          <cell r="E8547" t="str">
            <v>Maori</v>
          </cell>
          <cell r="F8547" t="str">
            <v>Maori</v>
          </cell>
          <cell r="K8547">
            <v>41970</v>
          </cell>
        </row>
        <row r="8548">
          <cell r="A8548">
            <v>2005</v>
          </cell>
          <cell r="B8548" t="str">
            <v>7: Administrative</v>
          </cell>
          <cell r="C8548" t="str">
            <v>72: Births, Deaths And Marriages</v>
          </cell>
          <cell r="D8548" t="str">
            <v>14 to 16</v>
          </cell>
          <cell r="E8548" t="str">
            <v>Non-Maori</v>
          </cell>
          <cell r="F8548">
            <v>1</v>
          </cell>
          <cell r="G8548">
            <v>0.2</v>
          </cell>
          <cell r="H8548">
            <v>1.5</v>
          </cell>
          <cell r="I8548">
            <v>0.39876333281805532</v>
          </cell>
          <cell r="J8548">
            <v>1.5</v>
          </cell>
          <cell r="K8548">
            <v>149480</v>
          </cell>
        </row>
        <row r="8549">
          <cell r="A8549">
            <v>2005</v>
          </cell>
          <cell r="B8549" t="str">
            <v>7: Administrative</v>
          </cell>
          <cell r="C8549" t="str">
            <v>72: Births, Deaths And Marriages</v>
          </cell>
          <cell r="D8549" t="str">
            <v>17 to 20</v>
          </cell>
          <cell r="E8549" t="str">
            <v>Maori</v>
          </cell>
          <cell r="F8549">
            <v>1</v>
          </cell>
          <cell r="G8549">
            <v>60</v>
          </cell>
          <cell r="H8549">
            <v>1.5</v>
          </cell>
          <cell r="I8549">
            <v>119.6289998454166</v>
          </cell>
          <cell r="J8549">
            <v>1.5</v>
          </cell>
          <cell r="K8549">
            <v>48700</v>
          </cell>
        </row>
        <row r="8550">
          <cell r="A8550">
            <v>2005</v>
          </cell>
          <cell r="B8550" t="str">
            <v>7: Administrative</v>
          </cell>
          <cell r="C8550" t="str">
            <v>72: Births, Deaths And Marriages</v>
          </cell>
          <cell r="D8550" t="str">
            <v>17 to 20</v>
          </cell>
          <cell r="E8550" t="str">
            <v>Non-Maori</v>
          </cell>
          <cell r="F8550" t="str">
            <v>Maori</v>
          </cell>
          <cell r="K8550">
            <v>190500</v>
          </cell>
        </row>
        <row r="8551">
          <cell r="A8551">
            <v>2005</v>
          </cell>
          <cell r="B8551" t="str">
            <v>7: Administrative</v>
          </cell>
          <cell r="C8551" t="str">
            <v>72: Births, Deaths And Marriages</v>
          </cell>
          <cell r="D8551" t="str">
            <v>21 to 30</v>
          </cell>
          <cell r="E8551" t="str">
            <v>Maori</v>
          </cell>
          <cell r="F8551">
            <v>1</v>
          </cell>
          <cell r="G8551">
            <v>0.2</v>
          </cell>
          <cell r="H8551">
            <v>1.5</v>
          </cell>
          <cell r="I8551">
            <v>0.39876333281805532</v>
          </cell>
          <cell r="J8551">
            <v>1.5</v>
          </cell>
          <cell r="K8551">
            <v>88500</v>
          </cell>
        </row>
        <row r="8552">
          <cell r="A8552">
            <v>2005</v>
          </cell>
          <cell r="B8552" t="str">
            <v>7: Administrative</v>
          </cell>
          <cell r="C8552" t="str">
            <v>72: Births, Deaths And Marriages</v>
          </cell>
          <cell r="D8552" t="str">
            <v>21 to 30</v>
          </cell>
          <cell r="E8552" t="str">
            <v>Non-Maori</v>
          </cell>
          <cell r="F8552" t="str">
            <v>Pacific peoples</v>
          </cell>
          <cell r="K8552">
            <v>450170</v>
          </cell>
        </row>
        <row r="8553">
          <cell r="A8553">
            <v>2005</v>
          </cell>
          <cell r="B8553" t="str">
            <v>7: Administrative</v>
          </cell>
          <cell r="C8553" t="str">
            <v>72: Births, Deaths And Marriages</v>
          </cell>
          <cell r="D8553" t="str">
            <v>31 to 50</v>
          </cell>
          <cell r="E8553" t="str">
            <v>Maori</v>
          </cell>
          <cell r="F8553" t="str">
            <v>Maori</v>
          </cell>
          <cell r="G8553">
            <v>1</v>
          </cell>
          <cell r="H8553">
            <v>463.28</v>
          </cell>
          <cell r="I8553">
            <v>1.5320512820512819</v>
          </cell>
          <cell r="J8553">
            <v>754.89582449605587</v>
          </cell>
          <cell r="K8553">
            <v>158560</v>
          </cell>
        </row>
        <row r="8554">
          <cell r="A8554">
            <v>2005</v>
          </cell>
          <cell r="B8554" t="str">
            <v>7: Administrative</v>
          </cell>
          <cell r="C8554" t="str">
            <v>72: Births, Deaths And Marriages</v>
          </cell>
          <cell r="D8554" t="str">
            <v>31 to 50</v>
          </cell>
          <cell r="E8554" t="str">
            <v>Non-Maori</v>
          </cell>
          <cell r="F8554">
            <v>1</v>
          </cell>
          <cell r="G8554">
            <v>4.29</v>
          </cell>
          <cell r="H8554">
            <v>1.5</v>
          </cell>
          <cell r="I8554">
            <v>8.5534734889472883</v>
          </cell>
          <cell r="J8554">
            <v>1.5</v>
          </cell>
          <cell r="K8554">
            <v>1063620</v>
          </cell>
        </row>
        <row r="8555">
          <cell r="A8555">
            <v>2005</v>
          </cell>
          <cell r="B8555" t="str">
            <v>7: Administrative</v>
          </cell>
          <cell r="C8555" t="str">
            <v>72: Births, Deaths And Marriages</v>
          </cell>
          <cell r="D8555" t="str">
            <v>51 or older</v>
          </cell>
          <cell r="E8555" t="str">
            <v>Maori</v>
          </cell>
          <cell r="F8555" t="str">
            <v>Pacific peoples</v>
          </cell>
          <cell r="K8555">
            <v>78020</v>
          </cell>
        </row>
        <row r="8556">
          <cell r="A8556">
            <v>2005</v>
          </cell>
          <cell r="B8556" t="str">
            <v>7: Administrative</v>
          </cell>
          <cell r="C8556" t="str">
            <v>72: Births, Deaths And Marriages</v>
          </cell>
          <cell r="D8556" t="str">
            <v>51 or older</v>
          </cell>
          <cell r="E8556" t="str">
            <v>Non-Maori</v>
          </cell>
          <cell r="F8556" t="str">
            <v>Maori</v>
          </cell>
          <cell r="G8556">
            <v>4</v>
          </cell>
          <cell r="H8556">
            <v>874.27</v>
          </cell>
          <cell r="I8556">
            <v>6.1282051282051277</v>
          </cell>
          <cell r="J8556">
            <v>1424.5872312255369</v>
          </cell>
          <cell r="K8556">
            <v>1039300</v>
          </cell>
        </row>
        <row r="8557">
          <cell r="A8557">
            <v>2005</v>
          </cell>
          <cell r="B8557" t="str">
            <v>7: Administrative</v>
          </cell>
          <cell r="C8557" t="str">
            <v>73: Immigration</v>
          </cell>
          <cell r="D8557" t="str">
            <v>0 to 9</v>
          </cell>
          <cell r="E8557" t="str">
            <v>Maori</v>
          </cell>
          <cell r="F8557" t="str">
            <v>Other</v>
          </cell>
          <cell r="G8557">
            <v>21</v>
          </cell>
          <cell r="H8557">
            <v>5992.49</v>
          </cell>
          <cell r="I8557">
            <v>32.17307692307692</v>
          </cell>
          <cell r="J8557">
            <v>9764.517525760597</v>
          </cell>
          <cell r="K8557">
            <v>144870</v>
          </cell>
        </row>
        <row r="8558">
          <cell r="A8558">
            <v>2005</v>
          </cell>
          <cell r="B8558" t="str">
            <v>7: Administrative</v>
          </cell>
          <cell r="C8558" t="str">
            <v>73: Immigration</v>
          </cell>
          <cell r="D8558" t="str">
            <v>0 to 9</v>
          </cell>
          <cell r="E8558" t="str">
            <v>Non-Maori</v>
          </cell>
          <cell r="F8558">
            <v>1</v>
          </cell>
          <cell r="G8558">
            <v>0.2</v>
          </cell>
          <cell r="H8558">
            <v>1.1179039301310043</v>
          </cell>
          <cell r="I8558">
            <v>0.21757062146892717</v>
          </cell>
          <cell r="J8558">
            <v>1.1162444113263785</v>
          </cell>
          <cell r="K8558">
            <v>431840</v>
          </cell>
        </row>
        <row r="8559">
          <cell r="A8559">
            <v>2005</v>
          </cell>
          <cell r="B8559" t="str">
            <v>7: Administrative</v>
          </cell>
          <cell r="C8559" t="str">
            <v>73: Immigration</v>
          </cell>
          <cell r="D8559" t="str">
            <v>10 to 13</v>
          </cell>
          <cell r="E8559" t="str">
            <v>Maori</v>
          </cell>
          <cell r="F8559" t="str">
            <v>Maori</v>
          </cell>
          <cell r="G8559">
            <v>5</v>
          </cell>
          <cell r="H8559">
            <v>1052.6500000000001</v>
          </cell>
          <cell r="I8559">
            <v>7.6602564102564097</v>
          </cell>
          <cell r="J8559">
            <v>1715.2501503535079</v>
          </cell>
          <cell r="K8559">
            <v>56970</v>
          </cell>
        </row>
        <row r="8560">
          <cell r="A8560">
            <v>2005</v>
          </cell>
          <cell r="B8560" t="str">
            <v>7: Administrative</v>
          </cell>
          <cell r="C8560" t="str">
            <v>73: Immigration</v>
          </cell>
          <cell r="D8560" t="str">
            <v>10 to 13</v>
          </cell>
          <cell r="E8560" t="str">
            <v>Non-Maori</v>
          </cell>
          <cell r="F8560" t="str">
            <v>Other</v>
          </cell>
          <cell r="G8560">
            <v>24</v>
          </cell>
          <cell r="H8560">
            <v>4864.6499999999996</v>
          </cell>
          <cell r="I8560">
            <v>36.769230769230774</v>
          </cell>
          <cell r="J8560">
            <v>7926.7483436253187</v>
          </cell>
          <cell r="K8560">
            <v>191370</v>
          </cell>
        </row>
        <row r="8561">
          <cell r="A8561">
            <v>2005</v>
          </cell>
          <cell r="B8561" t="str">
            <v>7: Administrative</v>
          </cell>
          <cell r="C8561" t="str">
            <v>73: Immigration</v>
          </cell>
          <cell r="D8561" t="str">
            <v>14 to 16</v>
          </cell>
          <cell r="E8561" t="str">
            <v>Maori</v>
          </cell>
          <cell r="F8561" t="str">
            <v>Pacific peoples</v>
          </cell>
          <cell r="G8561">
            <v>4</v>
          </cell>
          <cell r="H8561">
            <v>731.26</v>
          </cell>
          <cell r="I8561">
            <v>6.1282051282051277</v>
          </cell>
          <cell r="J8561">
            <v>1191.5582814302061</v>
          </cell>
          <cell r="K8561">
            <v>41970</v>
          </cell>
        </row>
        <row r="8562">
          <cell r="A8562">
            <v>2005</v>
          </cell>
          <cell r="B8562" t="str">
            <v>7: Administrative</v>
          </cell>
          <cell r="C8562" t="str">
            <v>73: Immigration</v>
          </cell>
          <cell r="D8562" t="str">
            <v>14 to 16</v>
          </cell>
          <cell r="E8562" t="str">
            <v>Non-Maori</v>
          </cell>
          <cell r="F8562">
            <v>2</v>
          </cell>
          <cell r="G8562">
            <v>0.4</v>
          </cell>
          <cell r="H8562">
            <v>2.2358078602620086</v>
          </cell>
          <cell r="I8562">
            <v>0.43514124293785433</v>
          </cell>
          <cell r="J8562">
            <v>2.2324888226527571</v>
          </cell>
          <cell r="K8562">
            <v>149480</v>
          </cell>
        </row>
        <row r="8563">
          <cell r="A8563">
            <v>2005</v>
          </cell>
          <cell r="B8563" t="str">
            <v>7: Administrative</v>
          </cell>
          <cell r="C8563" t="str">
            <v>73: Immigration</v>
          </cell>
          <cell r="D8563" t="str">
            <v>17 to 20</v>
          </cell>
          <cell r="E8563" t="str">
            <v>Maori</v>
          </cell>
          <cell r="F8563">
            <v>1</v>
          </cell>
          <cell r="G8563">
            <v>0</v>
          </cell>
          <cell r="H8563">
            <v>1.1179039301310043</v>
          </cell>
          <cell r="I8563">
            <v>0</v>
          </cell>
          <cell r="J8563">
            <v>1.1162444113263785</v>
          </cell>
          <cell r="K8563">
            <v>48700</v>
          </cell>
        </row>
        <row r="8564">
          <cell r="A8564">
            <v>2005</v>
          </cell>
          <cell r="B8564" t="str">
            <v>7: Administrative</v>
          </cell>
          <cell r="C8564" t="str">
            <v>73: Immigration</v>
          </cell>
          <cell r="D8564" t="str">
            <v>17 to 20</v>
          </cell>
          <cell r="E8564" t="str">
            <v>Non-Maori</v>
          </cell>
          <cell r="F8564">
            <v>40</v>
          </cell>
          <cell r="G8564">
            <v>14.5</v>
          </cell>
          <cell r="H8564">
            <v>44.716157205240172</v>
          </cell>
          <cell r="I8564">
            <v>15.773870056497213</v>
          </cell>
          <cell r="J8564">
            <v>40.18479880774963</v>
          </cell>
          <cell r="K8564">
            <v>190500</v>
          </cell>
        </row>
        <row r="8565">
          <cell r="A8565">
            <v>2005</v>
          </cell>
          <cell r="B8565" t="str">
            <v>7: Administrative</v>
          </cell>
          <cell r="C8565" t="str">
            <v>73: Immigration</v>
          </cell>
          <cell r="D8565" t="str">
            <v>21 to 30</v>
          </cell>
          <cell r="E8565" t="str">
            <v>Maori</v>
          </cell>
          <cell r="F8565" t="str">
            <v>Maori</v>
          </cell>
          <cell r="G8565">
            <v>7</v>
          </cell>
          <cell r="H8565">
            <v>1945.6</v>
          </cell>
          <cell r="I8565">
            <v>10.724358974358974</v>
          </cell>
          <cell r="J8565">
            <v>3170.2756780770296</v>
          </cell>
          <cell r="K8565">
            <v>88500</v>
          </cell>
        </row>
        <row r="8566">
          <cell r="A8566">
            <v>2005</v>
          </cell>
          <cell r="B8566" t="str">
            <v>7: Administrative</v>
          </cell>
          <cell r="C8566" t="str">
            <v>73: Immigration</v>
          </cell>
          <cell r="D8566" t="str">
            <v>21 to 30</v>
          </cell>
          <cell r="E8566" t="str">
            <v>Non-Maori</v>
          </cell>
          <cell r="F8566">
            <v>274</v>
          </cell>
          <cell r="G8566">
            <v>326.89999999999998</v>
          </cell>
          <cell r="H8566">
            <v>306.30567685589523</v>
          </cell>
          <cell r="I8566">
            <v>355.61918079096097</v>
          </cell>
          <cell r="J8566">
            <v>303.61847988077494</v>
          </cell>
          <cell r="K8566">
            <v>450170</v>
          </cell>
        </row>
        <row r="8567">
          <cell r="A8567">
            <v>2005</v>
          </cell>
          <cell r="B8567" t="str">
            <v>7: Administrative</v>
          </cell>
          <cell r="C8567" t="str">
            <v>73: Immigration</v>
          </cell>
          <cell r="D8567" t="str">
            <v>31 to 50</v>
          </cell>
          <cell r="E8567" t="str">
            <v>Maori</v>
          </cell>
          <cell r="F8567">
            <v>2</v>
          </cell>
          <cell r="G8567">
            <v>7.7</v>
          </cell>
          <cell r="H8567">
            <v>2.2358078602620086</v>
          </cell>
          <cell r="I8567">
            <v>8.3764689265536951</v>
          </cell>
          <cell r="J8567">
            <v>2.2324888226527571</v>
          </cell>
          <cell r="K8567">
            <v>158560</v>
          </cell>
        </row>
        <row r="8568">
          <cell r="A8568">
            <v>2005</v>
          </cell>
          <cell r="B8568" t="str">
            <v>7: Administrative</v>
          </cell>
          <cell r="C8568" t="str">
            <v>73: Immigration</v>
          </cell>
          <cell r="D8568" t="str">
            <v>31 to 50</v>
          </cell>
          <cell r="E8568" t="str">
            <v>Non-Maori</v>
          </cell>
          <cell r="F8568">
            <v>334</v>
          </cell>
          <cell r="G8568">
            <v>332.99999999999943</v>
          </cell>
          <cell r="H8568">
            <v>373.37991266375548</v>
          </cell>
          <cell r="I8568">
            <v>362.25508474576316</v>
          </cell>
          <cell r="J8568">
            <v>363.89567809239941</v>
          </cell>
          <cell r="K8568">
            <v>1063620</v>
          </cell>
        </row>
        <row r="8569">
          <cell r="A8569">
            <v>2005</v>
          </cell>
          <cell r="B8569" t="str">
            <v>7: Administrative</v>
          </cell>
          <cell r="C8569" t="str">
            <v>73: Immigration</v>
          </cell>
          <cell r="D8569" t="str">
            <v>51 or older</v>
          </cell>
          <cell r="E8569" t="str">
            <v>Maori</v>
          </cell>
          <cell r="F8569" t="str">
            <v>Other</v>
          </cell>
          <cell r="G8569">
            <v>13</v>
          </cell>
          <cell r="H8569">
            <v>3691</v>
          </cell>
          <cell r="I8569">
            <v>19.916666666666664</v>
          </cell>
          <cell r="J8569">
            <v>6014.3336388683783</v>
          </cell>
          <cell r="K8569">
            <v>78020</v>
          </cell>
        </row>
        <row r="8570">
          <cell r="A8570">
            <v>2005</v>
          </cell>
          <cell r="B8570" t="str">
            <v>7: Administrative</v>
          </cell>
          <cell r="C8570" t="str">
            <v>73: Immigration</v>
          </cell>
          <cell r="D8570" t="str">
            <v>51 or older</v>
          </cell>
          <cell r="E8570" t="str">
            <v>Non-Maori</v>
          </cell>
          <cell r="F8570">
            <v>33</v>
          </cell>
          <cell r="G8570">
            <v>25.3</v>
          </cell>
          <cell r="H8570">
            <v>36.890829694323145</v>
          </cell>
          <cell r="I8570">
            <v>27.522683615819272</v>
          </cell>
          <cell r="J8570">
            <v>34.603576751117735</v>
          </cell>
          <cell r="K8570">
            <v>1039300</v>
          </cell>
        </row>
        <row r="8571">
          <cell r="A8571">
            <v>2005</v>
          </cell>
          <cell r="B8571" t="str">
            <v>7: Administrative</v>
          </cell>
          <cell r="C8571" t="str">
            <v>74: Racial</v>
          </cell>
          <cell r="D8571" t="str">
            <v>0 to 9</v>
          </cell>
          <cell r="E8571" t="str">
            <v>Maori</v>
          </cell>
          <cell r="F8571" t="str">
            <v>Maori</v>
          </cell>
          <cell r="H8571">
            <v>0</v>
          </cell>
          <cell r="I8571">
            <v>0</v>
          </cell>
          <cell r="J8571">
            <v>0</v>
          </cell>
        </row>
        <row r="8572">
          <cell r="A8572">
            <v>2005</v>
          </cell>
          <cell r="B8572" t="str">
            <v>7: Administrative</v>
          </cell>
          <cell r="C8572" t="str">
            <v>74: Racial</v>
          </cell>
          <cell r="D8572" t="str">
            <v>0 to 9</v>
          </cell>
          <cell r="E8572" t="str">
            <v>Maori</v>
          </cell>
          <cell r="F8572" t="str">
            <v>Other</v>
          </cell>
          <cell r="K8572">
            <v>144870</v>
          </cell>
        </row>
        <row r="8573">
          <cell r="A8573">
            <v>2005</v>
          </cell>
          <cell r="B8573" t="str">
            <v>7: Administrative</v>
          </cell>
          <cell r="C8573" t="str">
            <v>74: Racial</v>
          </cell>
          <cell r="D8573" t="str">
            <v>0 to 9</v>
          </cell>
          <cell r="E8573" t="str">
            <v>Non-Maori</v>
          </cell>
          <cell r="F8573" t="str">
            <v>Pacific peoples</v>
          </cell>
          <cell r="K8573">
            <v>431840</v>
          </cell>
        </row>
        <row r="8574">
          <cell r="A8574">
            <v>2005</v>
          </cell>
          <cell r="B8574" t="str">
            <v>7: Administrative</v>
          </cell>
          <cell r="C8574" t="str">
            <v>74: Racial</v>
          </cell>
          <cell r="D8574" t="str">
            <v>10 to 13</v>
          </cell>
          <cell r="E8574" t="str">
            <v>Maori</v>
          </cell>
          <cell r="F8574" t="str">
            <v>Maori</v>
          </cell>
          <cell r="K8574">
            <v>56970</v>
          </cell>
        </row>
        <row r="8575">
          <cell r="A8575">
            <v>2005</v>
          </cell>
          <cell r="B8575" t="str">
            <v>7: Administrative</v>
          </cell>
          <cell r="C8575" t="str">
            <v>74: Racial</v>
          </cell>
          <cell r="D8575" t="str">
            <v>10 to 13</v>
          </cell>
          <cell r="E8575" t="str">
            <v>Non-Maori</v>
          </cell>
          <cell r="F8575" t="str">
            <v>Other</v>
          </cell>
          <cell r="K8575">
            <v>191370</v>
          </cell>
        </row>
        <row r="8576">
          <cell r="A8576">
            <v>2005</v>
          </cell>
          <cell r="B8576" t="str">
            <v>7: Administrative</v>
          </cell>
          <cell r="C8576" t="str">
            <v>74: Racial</v>
          </cell>
          <cell r="D8576" t="str">
            <v>14 to 16</v>
          </cell>
          <cell r="E8576" t="str">
            <v>Maori</v>
          </cell>
          <cell r="F8576" t="str">
            <v>Pacific peoples</v>
          </cell>
          <cell r="K8576">
            <v>41970</v>
          </cell>
        </row>
        <row r="8577">
          <cell r="A8577">
            <v>2005</v>
          </cell>
          <cell r="B8577" t="str">
            <v>7: Administrative</v>
          </cell>
          <cell r="C8577" t="str">
            <v>74: Racial</v>
          </cell>
          <cell r="D8577" t="str">
            <v>14 to 16</v>
          </cell>
          <cell r="E8577" t="str">
            <v>Non-Maori</v>
          </cell>
          <cell r="F8577" t="str">
            <v>Maori</v>
          </cell>
          <cell r="K8577">
            <v>149480</v>
          </cell>
        </row>
        <row r="8578">
          <cell r="A8578">
            <v>2005</v>
          </cell>
          <cell r="B8578" t="str">
            <v>7: Administrative</v>
          </cell>
          <cell r="C8578" t="str">
            <v>74: Racial</v>
          </cell>
          <cell r="D8578" t="str">
            <v>17 to 20</v>
          </cell>
          <cell r="E8578" t="str">
            <v>Maori</v>
          </cell>
          <cell r="F8578" t="str">
            <v>Other</v>
          </cell>
          <cell r="K8578">
            <v>48700</v>
          </cell>
        </row>
        <row r="8579">
          <cell r="A8579">
            <v>2005</v>
          </cell>
          <cell r="B8579" t="str">
            <v>7: Administrative</v>
          </cell>
          <cell r="C8579" t="str">
            <v>74: Racial</v>
          </cell>
          <cell r="D8579" t="str">
            <v>17 to 20</v>
          </cell>
          <cell r="E8579" t="str">
            <v>Non-Maori</v>
          </cell>
          <cell r="F8579" t="str">
            <v>Pacific peoples</v>
          </cell>
          <cell r="K8579">
            <v>190500</v>
          </cell>
        </row>
        <row r="8580">
          <cell r="A8580">
            <v>2005</v>
          </cell>
          <cell r="B8580" t="str">
            <v>7: Administrative</v>
          </cell>
          <cell r="C8580" t="str">
            <v>74: Racial</v>
          </cell>
          <cell r="D8580" t="str">
            <v>21 to 30</v>
          </cell>
          <cell r="E8580" t="str">
            <v>Maori</v>
          </cell>
          <cell r="F8580" t="str">
            <v>Maori</v>
          </cell>
          <cell r="K8580">
            <v>88500</v>
          </cell>
        </row>
        <row r="8581">
          <cell r="A8581">
            <v>2005</v>
          </cell>
          <cell r="B8581" t="str">
            <v>7: Administrative</v>
          </cell>
          <cell r="C8581" t="str">
            <v>74: Racial</v>
          </cell>
          <cell r="D8581" t="str">
            <v>21 to 30</v>
          </cell>
          <cell r="E8581" t="str">
            <v>Non-Maori</v>
          </cell>
          <cell r="F8581" t="str">
            <v>Other</v>
          </cell>
          <cell r="K8581">
            <v>450170</v>
          </cell>
        </row>
        <row r="8582">
          <cell r="A8582">
            <v>2005</v>
          </cell>
          <cell r="B8582" t="str">
            <v>7: Administrative</v>
          </cell>
          <cell r="C8582" t="str">
            <v>74: Racial</v>
          </cell>
          <cell r="D8582" t="str">
            <v>31 to 50</v>
          </cell>
          <cell r="E8582" t="str">
            <v>Maori</v>
          </cell>
          <cell r="F8582" t="str">
            <v>Pacific peoples</v>
          </cell>
          <cell r="K8582">
            <v>158560</v>
          </cell>
        </row>
        <row r="8583">
          <cell r="A8583">
            <v>2005</v>
          </cell>
          <cell r="B8583" t="str">
            <v>7: Administrative</v>
          </cell>
          <cell r="C8583" t="str">
            <v>74: Racial</v>
          </cell>
          <cell r="D8583" t="str">
            <v>31 to 50</v>
          </cell>
          <cell r="E8583" t="str">
            <v>Non-Maori</v>
          </cell>
          <cell r="F8583" t="str">
            <v>Maori</v>
          </cell>
          <cell r="K8583">
            <v>1063620</v>
          </cell>
        </row>
        <row r="8584">
          <cell r="A8584">
            <v>2005</v>
          </cell>
          <cell r="B8584" t="str">
            <v>7: Administrative</v>
          </cell>
          <cell r="C8584" t="str">
            <v>74: Racial</v>
          </cell>
          <cell r="D8584" t="str">
            <v>51 or older</v>
          </cell>
          <cell r="E8584" t="str">
            <v>Maori</v>
          </cell>
          <cell r="F8584" t="str">
            <v>Other</v>
          </cell>
          <cell r="K8584">
            <v>78020</v>
          </cell>
        </row>
        <row r="8585">
          <cell r="A8585">
            <v>2005</v>
          </cell>
          <cell r="B8585" t="str">
            <v>7: Administrative</v>
          </cell>
          <cell r="C8585" t="str">
            <v>74: Racial</v>
          </cell>
          <cell r="D8585" t="str">
            <v>51 or older</v>
          </cell>
          <cell r="E8585" t="str">
            <v>Non-Maori</v>
          </cell>
          <cell r="F8585" t="str">
            <v>Pacific peoples</v>
          </cell>
          <cell r="K8585">
            <v>1039300</v>
          </cell>
        </row>
        <row r="8586">
          <cell r="A8586">
            <v>2005</v>
          </cell>
          <cell r="B8586" t="str">
            <v>7: Administrative</v>
          </cell>
          <cell r="C8586" t="str">
            <v>75: Against National Interest</v>
          </cell>
          <cell r="D8586" t="str">
            <v>0 to 9</v>
          </cell>
          <cell r="E8586" t="str">
            <v>Maori</v>
          </cell>
          <cell r="F8586" t="str">
            <v>Maori</v>
          </cell>
          <cell r="K8586">
            <v>144870</v>
          </cell>
        </row>
        <row r="8587">
          <cell r="A8587">
            <v>2005</v>
          </cell>
          <cell r="B8587" t="str">
            <v>7: Administrative</v>
          </cell>
          <cell r="C8587" t="str">
            <v>75: Against National Interest</v>
          </cell>
          <cell r="D8587" t="str">
            <v>0 to 9</v>
          </cell>
          <cell r="E8587" t="str">
            <v>Non-Maori</v>
          </cell>
          <cell r="F8587" t="str">
            <v>Other</v>
          </cell>
          <cell r="K8587">
            <v>431840</v>
          </cell>
        </row>
        <row r="8588">
          <cell r="A8588">
            <v>2005</v>
          </cell>
          <cell r="B8588" t="str">
            <v>7: Administrative</v>
          </cell>
          <cell r="C8588" t="str">
            <v>75: Against National Interest</v>
          </cell>
          <cell r="D8588" t="str">
            <v>10 to 13</v>
          </cell>
          <cell r="E8588" t="str">
            <v>Maori</v>
          </cell>
          <cell r="F8588" t="str">
            <v>Pacific peoples</v>
          </cell>
          <cell r="K8588">
            <v>56970</v>
          </cell>
        </row>
        <row r="8589">
          <cell r="A8589">
            <v>2005</v>
          </cell>
          <cell r="B8589" t="str">
            <v>7: Administrative</v>
          </cell>
          <cell r="C8589" t="str">
            <v>75: Against National Interest</v>
          </cell>
          <cell r="D8589" t="str">
            <v>10 to 13</v>
          </cell>
          <cell r="E8589" t="str">
            <v>Non-Maori</v>
          </cell>
          <cell r="F8589">
            <v>1</v>
          </cell>
          <cell r="G8589">
            <v>0.2</v>
          </cell>
          <cell r="H8589">
            <v>1.4285714285714284</v>
          </cell>
          <cell r="I8589">
            <v>0.28571428571428564</v>
          </cell>
          <cell r="J8589">
            <v>1.4285714285714284</v>
          </cell>
          <cell r="K8589">
            <v>191370</v>
          </cell>
        </row>
        <row r="8590">
          <cell r="A8590">
            <v>2005</v>
          </cell>
          <cell r="B8590" t="str">
            <v>7: Administrative</v>
          </cell>
          <cell r="C8590" t="str">
            <v>75: Against National Interest</v>
          </cell>
          <cell r="D8590" t="str">
            <v>14 to 16</v>
          </cell>
          <cell r="E8590" t="str">
            <v>Maori</v>
          </cell>
          <cell r="F8590" t="str">
            <v>Other</v>
          </cell>
          <cell r="K8590">
            <v>41970</v>
          </cell>
        </row>
        <row r="8591">
          <cell r="A8591">
            <v>2005</v>
          </cell>
          <cell r="B8591" t="str">
            <v>7: Administrative</v>
          </cell>
          <cell r="C8591" t="str">
            <v>75: Against National Interest</v>
          </cell>
          <cell r="D8591" t="str">
            <v>14 to 16</v>
          </cell>
          <cell r="E8591" t="str">
            <v>Non-Maori</v>
          </cell>
          <cell r="F8591" t="str">
            <v>Pacific peoples</v>
          </cell>
          <cell r="K8591">
            <v>149480</v>
          </cell>
        </row>
        <row r="8592">
          <cell r="A8592">
            <v>2005</v>
          </cell>
          <cell r="B8592" t="str">
            <v>7: Administrative</v>
          </cell>
          <cell r="C8592" t="str">
            <v>75: Against National Interest</v>
          </cell>
          <cell r="D8592" t="str">
            <v>17 to 20</v>
          </cell>
          <cell r="E8592" t="str">
            <v>Maori</v>
          </cell>
          <cell r="F8592" t="str">
            <v>Maori</v>
          </cell>
          <cell r="K8592">
            <v>48700</v>
          </cell>
        </row>
        <row r="8593">
          <cell r="A8593">
            <v>2005</v>
          </cell>
          <cell r="B8593" t="str">
            <v>7: Administrative</v>
          </cell>
          <cell r="C8593" t="str">
            <v>75: Against National Interest</v>
          </cell>
          <cell r="D8593" t="str">
            <v>17 to 20</v>
          </cell>
          <cell r="E8593" t="str">
            <v>Non-Maori</v>
          </cell>
          <cell r="F8593" t="str">
            <v>Other</v>
          </cell>
          <cell r="K8593">
            <v>190500</v>
          </cell>
        </row>
        <row r="8594">
          <cell r="A8594">
            <v>2005</v>
          </cell>
          <cell r="B8594" t="str">
            <v>7: Administrative</v>
          </cell>
          <cell r="C8594" t="str">
            <v>75: Against National Interest</v>
          </cell>
          <cell r="D8594" t="str">
            <v>21 to 30</v>
          </cell>
          <cell r="E8594" t="str">
            <v>Maori</v>
          </cell>
          <cell r="F8594">
            <v>1</v>
          </cell>
          <cell r="G8594">
            <v>0.2</v>
          </cell>
          <cell r="H8594">
            <v>1.4285714285714284</v>
          </cell>
          <cell r="I8594">
            <v>0.28571428571428564</v>
          </cell>
          <cell r="J8594">
            <v>1.4285714285714284</v>
          </cell>
          <cell r="K8594">
            <v>88500</v>
          </cell>
        </row>
        <row r="8595">
          <cell r="A8595">
            <v>2005</v>
          </cell>
          <cell r="B8595" t="str">
            <v>7: Administrative</v>
          </cell>
          <cell r="C8595" t="str">
            <v>75: Against National Interest</v>
          </cell>
          <cell r="D8595" t="str">
            <v>21 to 30</v>
          </cell>
          <cell r="E8595" t="str">
            <v>Non-Maori</v>
          </cell>
          <cell r="F8595" t="str">
            <v>Maori</v>
          </cell>
          <cell r="G8595">
            <v>1</v>
          </cell>
          <cell r="H8595">
            <v>0</v>
          </cell>
          <cell r="I8595">
            <v>1.6274509803921569</v>
          </cell>
          <cell r="J8595">
            <v>0</v>
          </cell>
          <cell r="K8595">
            <v>450170</v>
          </cell>
        </row>
        <row r="8596">
          <cell r="A8596">
            <v>2005</v>
          </cell>
          <cell r="B8596" t="str">
            <v>7: Administrative</v>
          </cell>
          <cell r="C8596" t="str">
            <v>75: Against National Interest</v>
          </cell>
          <cell r="D8596" t="str">
            <v>31 to 50</v>
          </cell>
          <cell r="E8596" t="str">
            <v>Maori</v>
          </cell>
          <cell r="F8596">
            <v>1</v>
          </cell>
          <cell r="G8596">
            <v>0.2</v>
          </cell>
          <cell r="H8596">
            <v>1.4285714285714284</v>
          </cell>
          <cell r="I8596">
            <v>0.28571428571428564</v>
          </cell>
          <cell r="J8596">
            <v>1.4285714285714284</v>
          </cell>
          <cell r="K8596">
            <v>158560</v>
          </cell>
        </row>
        <row r="8597">
          <cell r="A8597">
            <v>2005</v>
          </cell>
          <cell r="B8597" t="str">
            <v>7: Administrative</v>
          </cell>
          <cell r="C8597" t="str">
            <v>75: Against National Interest</v>
          </cell>
          <cell r="D8597" t="str">
            <v>31 to 50</v>
          </cell>
          <cell r="E8597" t="str">
            <v>Non-Maori</v>
          </cell>
          <cell r="F8597">
            <v>3</v>
          </cell>
          <cell r="G8597">
            <v>0.6</v>
          </cell>
          <cell r="H8597">
            <v>4.2857142857142856</v>
          </cell>
          <cell r="I8597">
            <v>0.8571428571428571</v>
          </cell>
          <cell r="J8597">
            <v>4.2857142857142856</v>
          </cell>
          <cell r="K8597">
            <v>1063620</v>
          </cell>
        </row>
        <row r="8598">
          <cell r="A8598">
            <v>2005</v>
          </cell>
          <cell r="B8598" t="str">
            <v>7: Administrative</v>
          </cell>
          <cell r="C8598" t="str">
            <v>75: Against National Interest</v>
          </cell>
          <cell r="D8598" t="str">
            <v>51 or older</v>
          </cell>
          <cell r="E8598" t="str">
            <v>Maori</v>
          </cell>
          <cell r="F8598" t="str">
            <v>Maori</v>
          </cell>
          <cell r="G8598">
            <v>2</v>
          </cell>
          <cell r="H8598">
            <v>0</v>
          </cell>
          <cell r="I8598">
            <v>3.2549019607843137</v>
          </cell>
          <cell r="J8598">
            <v>0</v>
          </cell>
          <cell r="K8598">
            <v>78020</v>
          </cell>
        </row>
        <row r="8599">
          <cell r="A8599">
            <v>2005</v>
          </cell>
          <cell r="B8599" t="str">
            <v>7: Administrative</v>
          </cell>
          <cell r="C8599" t="str">
            <v>75: Against National Interest</v>
          </cell>
          <cell r="D8599" t="str">
            <v>51 or older</v>
          </cell>
          <cell r="E8599" t="str">
            <v>Non-Maori</v>
          </cell>
          <cell r="F8599">
            <v>1</v>
          </cell>
          <cell r="G8599">
            <v>0.2</v>
          </cell>
          <cell r="H8599">
            <v>1.4285714285714284</v>
          </cell>
          <cell r="I8599">
            <v>0.28571428571428564</v>
          </cell>
          <cell r="J8599">
            <v>1.4285714285714284</v>
          </cell>
          <cell r="K8599">
            <v>1039300</v>
          </cell>
        </row>
        <row r="8600">
          <cell r="A8600">
            <v>2005</v>
          </cell>
          <cell r="B8600" t="str">
            <v>7: Administrative</v>
          </cell>
          <cell r="C8600" t="str">
            <v>76: By Law Breaches</v>
          </cell>
          <cell r="D8600" t="str">
            <v>0 to 9</v>
          </cell>
          <cell r="E8600" t="str">
            <v>Maori</v>
          </cell>
          <cell r="F8600">
            <v>1</v>
          </cell>
          <cell r="G8600">
            <v>0</v>
          </cell>
          <cell r="H8600">
            <v>1.1333333333333333</v>
          </cell>
          <cell r="I8600">
            <v>0</v>
          </cell>
          <cell r="J8600">
            <v>1.0090771558245084</v>
          </cell>
          <cell r="K8600">
            <v>144870</v>
          </cell>
        </row>
        <row r="8601">
          <cell r="A8601">
            <v>2005</v>
          </cell>
          <cell r="B8601" t="str">
            <v>7: Administrative</v>
          </cell>
          <cell r="C8601" t="str">
            <v>76: By Law Breaches</v>
          </cell>
          <cell r="D8601" t="str">
            <v>0 to 9</v>
          </cell>
          <cell r="E8601" t="str">
            <v>Non-Maori</v>
          </cell>
          <cell r="F8601" t="str">
            <v>Maori</v>
          </cell>
          <cell r="G8601">
            <v>1</v>
          </cell>
          <cell r="H8601">
            <v>0</v>
          </cell>
          <cell r="I8601">
            <v>1.6274509803921569</v>
          </cell>
          <cell r="J8601">
            <v>0</v>
          </cell>
          <cell r="K8601">
            <v>431840</v>
          </cell>
        </row>
        <row r="8602">
          <cell r="A8602">
            <v>2005</v>
          </cell>
          <cell r="B8602" t="str">
            <v>7: Administrative</v>
          </cell>
          <cell r="C8602" t="str">
            <v>76: By Law Breaches</v>
          </cell>
          <cell r="D8602" t="str">
            <v>10 to 13</v>
          </cell>
          <cell r="E8602" t="str">
            <v>Maori</v>
          </cell>
          <cell r="F8602">
            <v>1</v>
          </cell>
          <cell r="G8602">
            <v>0</v>
          </cell>
          <cell r="H8602">
            <v>1.1333333333333333</v>
          </cell>
          <cell r="I8602">
            <v>0</v>
          </cell>
          <cell r="J8602">
            <v>1.0090771558245084</v>
          </cell>
          <cell r="K8602">
            <v>56970</v>
          </cell>
        </row>
        <row r="8603">
          <cell r="A8603">
            <v>2005</v>
          </cell>
          <cell r="B8603" t="str">
            <v>7: Administrative</v>
          </cell>
          <cell r="C8603" t="str">
            <v>76: By Law Breaches</v>
          </cell>
          <cell r="D8603" t="str">
            <v>10 to 13</v>
          </cell>
          <cell r="E8603" t="str">
            <v>Non-Maori</v>
          </cell>
          <cell r="F8603" t="str">
            <v>Pacific peoples</v>
          </cell>
          <cell r="G8603">
            <v>1</v>
          </cell>
          <cell r="H8603">
            <v>0</v>
          </cell>
          <cell r="I8603">
            <v>1.6274509803921569</v>
          </cell>
          <cell r="J8603">
            <v>0</v>
          </cell>
          <cell r="K8603">
            <v>191370</v>
          </cell>
        </row>
        <row r="8604">
          <cell r="A8604">
            <v>2005</v>
          </cell>
          <cell r="B8604" t="str">
            <v>7: Administrative</v>
          </cell>
          <cell r="C8604" t="str">
            <v>76: By Law Breaches</v>
          </cell>
          <cell r="D8604" t="str">
            <v>14 to 16</v>
          </cell>
          <cell r="E8604" t="str">
            <v>Maori</v>
          </cell>
          <cell r="F8604">
            <v>1</v>
          </cell>
          <cell r="G8604">
            <v>0</v>
          </cell>
          <cell r="H8604">
            <v>1.1333333333333333</v>
          </cell>
          <cell r="I8604">
            <v>0</v>
          </cell>
          <cell r="J8604">
            <v>0</v>
          </cell>
          <cell r="K8604">
            <v>41970</v>
          </cell>
        </row>
        <row r="8605">
          <cell r="A8605">
            <v>2005</v>
          </cell>
          <cell r="B8605" t="str">
            <v>7: Administrative</v>
          </cell>
          <cell r="C8605" t="str">
            <v>76: By Law Breaches</v>
          </cell>
          <cell r="D8605" t="str">
            <v>14 to 16</v>
          </cell>
          <cell r="E8605" t="str">
            <v>Non-Maori</v>
          </cell>
          <cell r="F8605">
            <v>13</v>
          </cell>
          <cell r="G8605">
            <v>0</v>
          </cell>
          <cell r="H8605">
            <v>14.733333333333333</v>
          </cell>
          <cell r="I8605">
            <v>0</v>
          </cell>
          <cell r="J8605">
            <v>11.099848714069591</v>
          </cell>
          <cell r="K8605">
            <v>149480</v>
          </cell>
        </row>
        <row r="8606">
          <cell r="A8606">
            <v>2005</v>
          </cell>
          <cell r="B8606" t="str">
            <v>7: Administrative</v>
          </cell>
          <cell r="C8606" t="str">
            <v>76: By Law Breaches</v>
          </cell>
          <cell r="D8606" t="str">
            <v>17 to 20</v>
          </cell>
          <cell r="E8606" t="str">
            <v>Maori</v>
          </cell>
          <cell r="F8606">
            <v>83</v>
          </cell>
          <cell r="G8606">
            <v>0</v>
          </cell>
          <cell r="H8606">
            <v>94.066666666666663</v>
          </cell>
          <cell r="I8606">
            <v>0</v>
          </cell>
          <cell r="J8606">
            <v>79.717095310136159</v>
          </cell>
          <cell r="K8606">
            <v>48700</v>
          </cell>
        </row>
        <row r="8607">
          <cell r="A8607">
            <v>2005</v>
          </cell>
          <cell r="B8607" t="str">
            <v>7: Administrative</v>
          </cell>
          <cell r="C8607" t="str">
            <v>76: By Law Breaches</v>
          </cell>
          <cell r="D8607" t="str">
            <v>17 to 20</v>
          </cell>
          <cell r="E8607" t="str">
            <v>Non-Maori</v>
          </cell>
          <cell r="F8607">
            <v>144</v>
          </cell>
          <cell r="G8607">
            <v>0</v>
          </cell>
          <cell r="H8607">
            <v>163.19999999999999</v>
          </cell>
          <cell r="I8607">
            <v>0</v>
          </cell>
          <cell r="J8607">
            <v>137.23449319213313</v>
          </cell>
          <cell r="K8607">
            <v>190500</v>
          </cell>
        </row>
        <row r="8608">
          <cell r="A8608">
            <v>2005</v>
          </cell>
          <cell r="B8608" t="str">
            <v>7: Administrative</v>
          </cell>
          <cell r="C8608" t="str">
            <v>76: By Law Breaches</v>
          </cell>
          <cell r="D8608" t="str">
            <v>21 to 30</v>
          </cell>
          <cell r="E8608" t="str">
            <v>Maori</v>
          </cell>
          <cell r="F8608">
            <v>106</v>
          </cell>
          <cell r="G8608">
            <v>0.6</v>
          </cell>
          <cell r="H8608">
            <v>120.13333333333334</v>
          </cell>
          <cell r="I8608">
            <v>0.77647058823529447</v>
          </cell>
          <cell r="J8608">
            <v>98.889561270801821</v>
          </cell>
          <cell r="K8608">
            <v>88500</v>
          </cell>
        </row>
        <row r="8609">
          <cell r="A8609">
            <v>2005</v>
          </cell>
          <cell r="B8609" t="str">
            <v>7: Administrative</v>
          </cell>
          <cell r="C8609" t="str">
            <v>76: By Law Breaches</v>
          </cell>
          <cell r="D8609" t="str">
            <v>21 to 30</v>
          </cell>
          <cell r="E8609" t="str">
            <v>Non-Maori</v>
          </cell>
          <cell r="F8609">
            <v>181</v>
          </cell>
          <cell r="G8609">
            <v>0.4</v>
          </cell>
          <cell r="H8609">
            <v>205.13333333333335</v>
          </cell>
          <cell r="I8609">
            <v>0.51764705882352957</v>
          </cell>
          <cell r="J8609">
            <v>168.51588502269291</v>
          </cell>
          <cell r="K8609">
            <v>450170</v>
          </cell>
        </row>
        <row r="8610">
          <cell r="A8610">
            <v>2005</v>
          </cell>
          <cell r="B8610" t="str">
            <v>7: Administrative</v>
          </cell>
          <cell r="C8610" t="str">
            <v>76: By Law Breaches</v>
          </cell>
          <cell r="D8610" t="str">
            <v>31 to 50</v>
          </cell>
          <cell r="E8610" t="str">
            <v>Maori</v>
          </cell>
          <cell r="F8610">
            <v>105</v>
          </cell>
          <cell r="G8610">
            <v>1.2</v>
          </cell>
          <cell r="H8610">
            <v>119</v>
          </cell>
          <cell r="I8610">
            <v>1.5529411764705887</v>
          </cell>
          <cell r="J8610">
            <v>88.798789712556726</v>
          </cell>
          <cell r="K8610">
            <v>158560</v>
          </cell>
        </row>
        <row r="8611">
          <cell r="A8611">
            <v>2005</v>
          </cell>
          <cell r="B8611" t="str">
            <v>7: Administrative</v>
          </cell>
          <cell r="C8611" t="str">
            <v>76: By Law Breaches</v>
          </cell>
          <cell r="D8611" t="str">
            <v>31 to 50</v>
          </cell>
          <cell r="E8611" t="str">
            <v>Non-Maori</v>
          </cell>
          <cell r="F8611">
            <v>99</v>
          </cell>
          <cell r="G8611">
            <v>0.8</v>
          </cell>
          <cell r="H8611">
            <v>112.2</v>
          </cell>
          <cell r="I8611">
            <v>1.0352941176470591</v>
          </cell>
          <cell r="J8611">
            <v>71.644478063540092</v>
          </cell>
          <cell r="K8611">
            <v>1063620</v>
          </cell>
        </row>
        <row r="8612">
          <cell r="A8612">
            <v>2005</v>
          </cell>
          <cell r="B8612" t="str">
            <v>7: Administrative</v>
          </cell>
          <cell r="C8612" t="str">
            <v>76: By Law Breaches</v>
          </cell>
          <cell r="D8612" t="str">
            <v>51 or older</v>
          </cell>
          <cell r="E8612" t="str">
            <v>Maori</v>
          </cell>
          <cell r="F8612">
            <v>7</v>
          </cell>
          <cell r="G8612">
            <v>0.4</v>
          </cell>
          <cell r="H8612">
            <v>7.9333333333333336</v>
          </cell>
          <cell r="I8612">
            <v>0.51764705882352957</v>
          </cell>
          <cell r="J8612">
            <v>5.045385779122542</v>
          </cell>
          <cell r="K8612">
            <v>78020</v>
          </cell>
        </row>
        <row r="8613">
          <cell r="A8613">
            <v>2005</v>
          </cell>
          <cell r="B8613" t="str">
            <v>7: Administrative</v>
          </cell>
          <cell r="C8613" t="str">
            <v>76: By Law Breaches</v>
          </cell>
          <cell r="D8613" t="str">
            <v>51 or older</v>
          </cell>
          <cell r="E8613" t="str">
            <v>Non-Maori</v>
          </cell>
          <cell r="F8613">
            <v>9</v>
          </cell>
          <cell r="G8613">
            <v>0</v>
          </cell>
          <cell r="H8613">
            <v>10.199999999999999</v>
          </cell>
          <cell r="I8613">
            <v>0</v>
          </cell>
          <cell r="J8613">
            <v>4.0363086232980336</v>
          </cell>
          <cell r="K8613">
            <v>1039300</v>
          </cell>
        </row>
        <row r="8614">
          <cell r="A8614">
            <v>2005</v>
          </cell>
          <cell r="B8614" t="str">
            <v>7: Administrative</v>
          </cell>
          <cell r="C8614" t="str">
            <v>77: Justice (Special)</v>
          </cell>
          <cell r="D8614" t="str">
            <v>0 to 9</v>
          </cell>
          <cell r="E8614" t="str">
            <v>Maori</v>
          </cell>
          <cell r="F8614" t="str">
            <v>Other</v>
          </cell>
          <cell r="G8614">
            <v>40</v>
          </cell>
          <cell r="H8614">
            <v>7.26</v>
          </cell>
          <cell r="I8614">
            <v>42.793321997217497</v>
          </cell>
          <cell r="J8614">
            <v>7.925216857812015</v>
          </cell>
          <cell r="K8614">
            <v>144870</v>
          </cell>
        </row>
        <row r="8615">
          <cell r="A8615">
            <v>2005</v>
          </cell>
          <cell r="B8615" t="str">
            <v>7: Administrative</v>
          </cell>
          <cell r="C8615" t="str">
            <v>77: Justice (Special)</v>
          </cell>
          <cell r="D8615" t="str">
            <v>0 to 9</v>
          </cell>
          <cell r="E8615" t="str">
            <v>Non-Maori</v>
          </cell>
          <cell r="F8615" t="str">
            <v>Pacific peoples</v>
          </cell>
          <cell r="G8615">
            <v>2</v>
          </cell>
          <cell r="H8615">
            <v>16.36</v>
          </cell>
          <cell r="I8615">
            <v>2.1396660998608747</v>
          </cell>
          <cell r="J8615">
            <v>17.859028621736165</v>
          </cell>
          <cell r="K8615">
            <v>431840</v>
          </cell>
        </row>
        <row r="8616">
          <cell r="A8616">
            <v>2005</v>
          </cell>
          <cell r="B8616" t="str">
            <v>7: Administrative</v>
          </cell>
          <cell r="C8616" t="str">
            <v>77: Justice (Special)</v>
          </cell>
          <cell r="D8616" t="str">
            <v>10 to 13</v>
          </cell>
          <cell r="E8616" t="str">
            <v>Maori</v>
          </cell>
          <cell r="F8616" t="str">
            <v>Maori</v>
          </cell>
          <cell r="G8616">
            <v>419</v>
          </cell>
          <cell r="H8616">
            <v>5691.05</v>
          </cell>
          <cell r="I8616">
            <v>448.26004792085337</v>
          </cell>
          <cell r="J8616">
            <v>6212.5076306681922</v>
          </cell>
          <cell r="K8616">
            <v>56970</v>
          </cell>
        </row>
        <row r="8617">
          <cell r="A8617">
            <v>2005</v>
          </cell>
          <cell r="B8617" t="str">
            <v>7: Administrative</v>
          </cell>
          <cell r="C8617" t="str">
            <v>77: Justice (Special)</v>
          </cell>
          <cell r="D8617" t="str">
            <v>10 to 13</v>
          </cell>
          <cell r="E8617" t="str">
            <v>Non-Maori</v>
          </cell>
          <cell r="F8617" t="str">
            <v>Other</v>
          </cell>
          <cell r="G8617">
            <v>398</v>
          </cell>
          <cell r="H8617">
            <v>2647.33</v>
          </cell>
          <cell r="I8617">
            <v>425.79355387231413</v>
          </cell>
          <cell r="J8617">
            <v>2889.8986699988254</v>
          </cell>
          <cell r="K8617">
            <v>191370</v>
          </cell>
        </row>
        <row r="8618">
          <cell r="A8618">
            <v>2005</v>
          </cell>
          <cell r="B8618" t="str">
            <v>7: Administrative</v>
          </cell>
          <cell r="C8618" t="str">
            <v>77: Justice (Special)</v>
          </cell>
          <cell r="D8618" t="str">
            <v>14 to 16</v>
          </cell>
          <cell r="E8618" t="str">
            <v>Maori</v>
          </cell>
          <cell r="F8618" t="str">
            <v>Pacific peoples</v>
          </cell>
          <cell r="G8618">
            <v>32</v>
          </cell>
          <cell r="H8618">
            <v>151.69</v>
          </cell>
          <cell r="I8618">
            <v>34.234657597773996</v>
          </cell>
          <cell r="J8618">
            <v>165.58900071095096</v>
          </cell>
          <cell r="K8618">
            <v>41970</v>
          </cell>
        </row>
        <row r="8619">
          <cell r="A8619">
            <v>2005</v>
          </cell>
          <cell r="B8619" t="str">
            <v>7: Administrative</v>
          </cell>
          <cell r="C8619" t="str">
            <v>77: Justice (Special)</v>
          </cell>
          <cell r="D8619" t="str">
            <v>14 to 16</v>
          </cell>
          <cell r="E8619" t="str">
            <v>Non-Maori</v>
          </cell>
          <cell r="F8619" t="str">
            <v>Maori</v>
          </cell>
          <cell r="G8619">
            <v>1656</v>
          </cell>
          <cell r="H8619">
            <v>9176.83</v>
          </cell>
          <cell r="I8619">
            <v>1771.6435306848045</v>
          </cell>
          <cell r="J8619">
            <v>10017.681517531</v>
          </cell>
          <cell r="K8619">
            <v>149480</v>
          </cell>
        </row>
        <row r="8620">
          <cell r="A8620">
            <v>2005</v>
          </cell>
          <cell r="B8620" t="str">
            <v>7: Administrative</v>
          </cell>
          <cell r="C8620" t="str">
            <v>77: Justice (Special)</v>
          </cell>
          <cell r="D8620" t="str">
            <v>17 to 20</v>
          </cell>
          <cell r="E8620" t="str">
            <v>Maori</v>
          </cell>
          <cell r="F8620">
            <v>3</v>
          </cell>
          <cell r="G8620">
            <v>16.489999999999998</v>
          </cell>
          <cell r="H8620">
            <v>3.6122448979591835</v>
          </cell>
          <cell r="I8620">
            <v>16.489999999999998</v>
          </cell>
          <cell r="J8620">
            <v>3</v>
          </cell>
          <cell r="K8620">
            <v>48700</v>
          </cell>
        </row>
        <row r="8621">
          <cell r="A8621">
            <v>2005</v>
          </cell>
          <cell r="B8621" t="str">
            <v>7: Administrative</v>
          </cell>
          <cell r="C8621" t="str">
            <v>77: Justice (Special)</v>
          </cell>
          <cell r="D8621" t="str">
            <v>17 to 20</v>
          </cell>
          <cell r="E8621" t="str">
            <v>Non-Maori</v>
          </cell>
          <cell r="F8621" t="str">
            <v>Pacific peoples</v>
          </cell>
          <cell r="G8621">
            <v>235</v>
          </cell>
          <cell r="H8621">
            <v>550.60000000000048</v>
          </cell>
          <cell r="I8621">
            <v>251.41076673365279</v>
          </cell>
          <cell r="J8621">
            <v>601.05019310072987</v>
          </cell>
          <cell r="K8621">
            <v>190500</v>
          </cell>
        </row>
        <row r="8622">
          <cell r="A8622">
            <v>2005</v>
          </cell>
          <cell r="B8622" t="str">
            <v>7: Administrative</v>
          </cell>
          <cell r="C8622" t="str">
            <v>77: Justice (Special)</v>
          </cell>
          <cell r="D8622" t="str">
            <v>21 to 30</v>
          </cell>
          <cell r="E8622" t="str">
            <v>Maori</v>
          </cell>
          <cell r="F8622">
            <v>10</v>
          </cell>
          <cell r="G8622">
            <v>33.479999999999997</v>
          </cell>
          <cell r="H8622">
            <v>12.040816326530612</v>
          </cell>
          <cell r="I8622">
            <v>33.479999999999997</v>
          </cell>
          <cell r="J8622">
            <v>10</v>
          </cell>
          <cell r="K8622">
            <v>88500</v>
          </cell>
        </row>
        <row r="8623">
          <cell r="A8623">
            <v>2005</v>
          </cell>
          <cell r="B8623" t="str">
            <v>7: Administrative</v>
          </cell>
          <cell r="C8623" t="str">
            <v>77: Justice (Special)</v>
          </cell>
          <cell r="D8623" t="str">
            <v>21 to 30</v>
          </cell>
          <cell r="E8623" t="str">
            <v>Non-Maori</v>
          </cell>
          <cell r="F8623">
            <v>5</v>
          </cell>
          <cell r="G8623">
            <v>16.34</v>
          </cell>
          <cell r="H8623">
            <v>6.0204081632653059</v>
          </cell>
          <cell r="I8623">
            <v>16.34</v>
          </cell>
          <cell r="J8623">
            <v>3</v>
          </cell>
          <cell r="K8623">
            <v>450170</v>
          </cell>
        </row>
        <row r="8624">
          <cell r="A8624">
            <v>2005</v>
          </cell>
          <cell r="B8624" t="str">
            <v>7: Administrative</v>
          </cell>
          <cell r="C8624" t="str">
            <v>77: Justice (Special)</v>
          </cell>
          <cell r="D8624" t="str">
            <v>31 to 50</v>
          </cell>
          <cell r="E8624" t="str">
            <v>Maori</v>
          </cell>
          <cell r="F8624">
            <v>3</v>
          </cell>
          <cell r="G8624">
            <v>0.4</v>
          </cell>
          <cell r="H8624">
            <v>3.6122448979591835</v>
          </cell>
          <cell r="I8624">
            <v>0.4</v>
          </cell>
          <cell r="J8624">
            <v>2</v>
          </cell>
          <cell r="K8624">
            <v>158560</v>
          </cell>
        </row>
        <row r="8625">
          <cell r="A8625">
            <v>2005</v>
          </cell>
          <cell r="B8625" t="str">
            <v>7: Administrative</v>
          </cell>
          <cell r="C8625" t="str">
            <v>77: Justice (Special)</v>
          </cell>
          <cell r="D8625" t="str">
            <v>31 to 50</v>
          </cell>
          <cell r="E8625" t="str">
            <v>Non-Maori</v>
          </cell>
          <cell r="F8625">
            <v>9</v>
          </cell>
          <cell r="G8625">
            <v>16.14</v>
          </cell>
          <cell r="H8625">
            <v>10.836734693877551</v>
          </cell>
          <cell r="I8625">
            <v>16.14</v>
          </cell>
          <cell r="J8625">
            <v>2</v>
          </cell>
          <cell r="K8625">
            <v>1063620</v>
          </cell>
        </row>
        <row r="8626">
          <cell r="A8626">
            <v>2005</v>
          </cell>
          <cell r="B8626" t="str">
            <v>7: Administrative</v>
          </cell>
          <cell r="C8626" t="str">
            <v>77: Justice (Special)</v>
          </cell>
          <cell r="D8626" t="str">
            <v>51 or older</v>
          </cell>
          <cell r="E8626" t="str">
            <v>Maori</v>
          </cell>
          <cell r="F8626">
            <v>1</v>
          </cell>
          <cell r="G8626">
            <v>0</v>
          </cell>
          <cell r="H8626">
            <v>1.2040816326530612</v>
          </cell>
          <cell r="I8626">
            <v>0</v>
          </cell>
          <cell r="J8626">
            <v>0</v>
          </cell>
          <cell r="K8626">
            <v>78020</v>
          </cell>
        </row>
        <row r="8627">
          <cell r="A8627">
            <v>2005</v>
          </cell>
          <cell r="B8627" t="str">
            <v>7: Administrative</v>
          </cell>
          <cell r="C8627" t="str">
            <v>77: Justice (Special)</v>
          </cell>
          <cell r="D8627" t="str">
            <v>51 or older</v>
          </cell>
          <cell r="E8627" t="str">
            <v>Non-Maori</v>
          </cell>
          <cell r="F8627">
            <v>18</v>
          </cell>
          <cell r="G8627">
            <v>0</v>
          </cell>
          <cell r="H8627">
            <v>21.673469387755102</v>
          </cell>
          <cell r="I8627">
            <v>0</v>
          </cell>
          <cell r="J8627">
            <v>0</v>
          </cell>
          <cell r="K8627">
            <v>1039300</v>
          </cell>
        </row>
        <row r="8628">
          <cell r="A8628">
            <v>2006</v>
          </cell>
          <cell r="B8628" t="str">
            <v>0: Total Offences</v>
          </cell>
          <cell r="C8628" t="str">
            <v>00: Total Offences</v>
          </cell>
          <cell r="D8628" t="str">
            <v>0 to 9</v>
          </cell>
          <cell r="E8628" t="str">
            <v>Maori</v>
          </cell>
          <cell r="F8628">
            <v>396</v>
          </cell>
          <cell r="G8628">
            <v>10703.12</v>
          </cell>
          <cell r="H8628">
            <v>825.40673468184229</v>
          </cell>
          <cell r="I8628">
            <v>23637.807161385375</v>
          </cell>
          <cell r="J8628">
            <v>855.06112061951126</v>
          </cell>
          <cell r="K8628">
            <v>144440</v>
          </cell>
        </row>
        <row r="8629">
          <cell r="A8629">
            <v>2006</v>
          </cell>
          <cell r="B8629" t="str">
            <v>0: Total Offences</v>
          </cell>
          <cell r="C8629" t="str">
            <v>00: Total Offences</v>
          </cell>
          <cell r="D8629" t="str">
            <v>0 to 9</v>
          </cell>
          <cell r="E8629" t="str">
            <v>Non-Maori</v>
          </cell>
          <cell r="F8629">
            <v>321</v>
          </cell>
          <cell r="G8629">
            <v>14697.74</v>
          </cell>
          <cell r="H8629">
            <v>669.07970159816</v>
          </cell>
          <cell r="I8629">
            <v>32459.91298127839</v>
          </cell>
          <cell r="J8629">
            <v>634.04009988496398</v>
          </cell>
          <cell r="K8629">
            <v>433430</v>
          </cell>
        </row>
        <row r="8630">
          <cell r="A8630">
            <v>2006</v>
          </cell>
          <cell r="B8630" t="str">
            <v>0: Total Offences</v>
          </cell>
          <cell r="C8630" t="str">
            <v>00: Total Offences</v>
          </cell>
          <cell r="D8630" t="str">
            <v>10 to 13</v>
          </cell>
          <cell r="E8630" t="str">
            <v>Maori</v>
          </cell>
          <cell r="F8630">
            <v>4589</v>
          </cell>
          <cell r="G8630">
            <v>169378.06</v>
          </cell>
          <cell r="H8630">
            <v>9565.130064280238</v>
          </cell>
          <cell r="I8630">
            <v>374070.91760622762</v>
          </cell>
          <cell r="J8630">
            <v>9861.1095816615689</v>
          </cell>
          <cell r="K8630">
            <v>56520</v>
          </cell>
        </row>
        <row r="8631">
          <cell r="A8631">
            <v>2006</v>
          </cell>
          <cell r="B8631" t="str">
            <v>0: Total Offences</v>
          </cell>
          <cell r="C8631" t="str">
            <v>00: Total Offences</v>
          </cell>
          <cell r="D8631" t="str">
            <v>10 to 13</v>
          </cell>
          <cell r="E8631" t="str">
            <v>Non-Maori</v>
          </cell>
          <cell r="F8631">
            <v>3301</v>
          </cell>
          <cell r="G8631">
            <v>107696.52</v>
          </cell>
          <cell r="H8631">
            <v>6880.4738161231344</v>
          </cell>
          <cell r="I8631">
            <v>237847.42876023849</v>
          </cell>
          <cell r="J8631">
            <v>7054.8123790017116</v>
          </cell>
          <cell r="K8631">
            <v>190150</v>
          </cell>
        </row>
        <row r="8632">
          <cell r="A8632">
            <v>2006</v>
          </cell>
          <cell r="B8632" t="str">
            <v>0: Total Offences</v>
          </cell>
          <cell r="C8632" t="str">
            <v>00: Total Offences</v>
          </cell>
          <cell r="D8632" t="str">
            <v>14 to 16</v>
          </cell>
          <cell r="E8632" t="str">
            <v>Maori</v>
          </cell>
          <cell r="F8632">
            <v>14382</v>
          </cell>
          <cell r="G8632">
            <v>758901.27999999828</v>
          </cell>
          <cell r="H8632">
            <v>29977.271864126909</v>
          </cell>
          <cell r="I8632">
            <v>1676031.1115981592</v>
          </cell>
          <cell r="J8632">
            <v>30424.994652226367</v>
          </cell>
          <cell r="K8632">
            <v>42550</v>
          </cell>
        </row>
        <row r="8633">
          <cell r="A8633">
            <v>2006</v>
          </cell>
          <cell r="B8633" t="str">
            <v>0: Total Offences</v>
          </cell>
          <cell r="C8633" t="str">
            <v>00: Total Offences</v>
          </cell>
          <cell r="D8633" t="str">
            <v>14 to 16</v>
          </cell>
          <cell r="E8633" t="str">
            <v>Non-Maori</v>
          </cell>
          <cell r="F8633">
            <v>16069</v>
          </cell>
          <cell r="G8633">
            <v>650896.81999999867</v>
          </cell>
          <cell r="H8633">
            <v>33493.587928289198</v>
          </cell>
          <cell r="I8633">
            <v>1437503.5983076838</v>
          </cell>
          <cell r="J8633">
            <v>33349.616239723917</v>
          </cell>
          <cell r="K8633">
            <v>151440</v>
          </cell>
        </row>
        <row r="8634">
          <cell r="A8634">
            <v>2006</v>
          </cell>
          <cell r="B8634" t="str">
            <v>0: Total Offences</v>
          </cell>
          <cell r="C8634" t="str">
            <v>00: Total Offences</v>
          </cell>
          <cell r="D8634" t="str">
            <v>17 to 20</v>
          </cell>
          <cell r="E8634" t="str">
            <v>Maori</v>
          </cell>
          <cell r="F8634">
            <v>19944</v>
          </cell>
          <cell r="G8634">
            <v>831714.35999999871</v>
          </cell>
          <cell r="H8634">
            <v>41570.48463761279</v>
          </cell>
          <cell r="I8634">
            <v>1836838.5718402695</v>
          </cell>
          <cell r="J8634">
            <v>37497.66731573188</v>
          </cell>
          <cell r="K8634">
            <v>48810</v>
          </cell>
        </row>
        <row r="8635">
          <cell r="A8635">
            <v>2006</v>
          </cell>
          <cell r="B8635" t="str">
            <v>0: Total Offences</v>
          </cell>
          <cell r="C8635" t="str">
            <v>00: Total Offences</v>
          </cell>
          <cell r="D8635" t="str">
            <v>17 to 20</v>
          </cell>
          <cell r="E8635" t="str">
            <v>Non-Maori</v>
          </cell>
          <cell r="F8635">
            <v>29683</v>
          </cell>
          <cell r="G8635">
            <v>1035808.2</v>
          </cell>
          <cell r="H8635">
            <v>61870.070973639209</v>
          </cell>
          <cell r="I8635">
            <v>2287579.1813771739</v>
          </cell>
          <cell r="J8635">
            <v>52978.068909402093</v>
          </cell>
          <cell r="K8635">
            <v>194070</v>
          </cell>
        </row>
        <row r="8636">
          <cell r="A8636">
            <v>2006</v>
          </cell>
          <cell r="B8636" t="str">
            <v>0: Total Offences</v>
          </cell>
          <cell r="C8636" t="str">
            <v>00: Total Offences</v>
          </cell>
          <cell r="D8636" t="str">
            <v>21 to 30</v>
          </cell>
          <cell r="E8636" t="str">
            <v>Maori</v>
          </cell>
          <cell r="F8636">
            <v>24441</v>
          </cell>
          <cell r="G8636">
            <v>1072020.47</v>
          </cell>
          <cell r="H8636">
            <v>50943.853541310375</v>
          </cell>
          <cell r="I8636">
            <v>2367553.8668087116</v>
          </cell>
          <cell r="J8636">
            <v>47523.984529053618</v>
          </cell>
          <cell r="K8636">
            <v>90930</v>
          </cell>
        </row>
        <row r="8637">
          <cell r="A8637">
            <v>2006</v>
          </cell>
          <cell r="B8637" t="str">
            <v>0: Total Offences</v>
          </cell>
          <cell r="C8637" t="str">
            <v>00: Total Offences</v>
          </cell>
          <cell r="D8637" t="str">
            <v>21 to 30</v>
          </cell>
          <cell r="E8637" t="str">
            <v>Non-Maori</v>
          </cell>
          <cell r="F8637">
            <v>31072</v>
          </cell>
          <cell r="G8637">
            <v>1224170.27</v>
          </cell>
          <cell r="H8637">
            <v>64765.247626349003</v>
          </cell>
          <cell r="I8637">
            <v>2703576.2259005788</v>
          </cell>
          <cell r="J8637">
            <v>58976.89196711652</v>
          </cell>
          <cell r="K8637">
            <v>453350</v>
          </cell>
        </row>
        <row r="8638">
          <cell r="A8638">
            <v>2006</v>
          </cell>
          <cell r="B8638" t="str">
            <v>0: Total Offences</v>
          </cell>
          <cell r="C8638" t="str">
            <v>00: Total Offences</v>
          </cell>
          <cell r="D8638" t="str">
            <v>31 to 50</v>
          </cell>
          <cell r="E8638" t="str">
            <v>Maori</v>
          </cell>
          <cell r="F8638">
            <v>21436</v>
          </cell>
          <cell r="G8638">
            <v>959258.38999999908</v>
          </cell>
          <cell r="H8638">
            <v>44680.350415757508</v>
          </cell>
          <cell r="I8638">
            <v>2118519.1645764024</v>
          </cell>
          <cell r="J8638">
            <v>42639.196717263825</v>
          </cell>
          <cell r="K8638">
            <v>159450</v>
          </cell>
        </row>
        <row r="8639">
          <cell r="A8639">
            <v>2006</v>
          </cell>
          <cell r="B8639" t="str">
            <v>0: Total Offences</v>
          </cell>
          <cell r="C8639" t="str">
            <v>00: Total Offences</v>
          </cell>
          <cell r="D8639" t="str">
            <v>31 to 50</v>
          </cell>
          <cell r="E8639" t="str">
            <v>Non-Maori</v>
          </cell>
          <cell r="F8639">
            <v>31580</v>
          </cell>
          <cell r="G8639">
            <v>1408532.61</v>
          </cell>
          <cell r="H8639">
            <v>65824.102730435814</v>
          </cell>
          <cell r="I8639">
            <v>3110739.8791850237</v>
          </cell>
          <cell r="J8639">
            <v>63772.378356387308</v>
          </cell>
          <cell r="K8639">
            <v>1070840</v>
          </cell>
        </row>
        <row r="8640">
          <cell r="A8640">
            <v>2006</v>
          </cell>
          <cell r="B8640" t="str">
            <v>0: Total Offences</v>
          </cell>
          <cell r="C8640" t="str">
            <v>00: Total Offences</v>
          </cell>
          <cell r="D8640" t="str">
            <v>51 or older</v>
          </cell>
          <cell r="E8640" t="str">
            <v>Maori</v>
          </cell>
          <cell r="F8640">
            <v>1555</v>
          </cell>
          <cell r="G8640">
            <v>48842.02</v>
          </cell>
          <cell r="H8640">
            <v>3241.1804859350118</v>
          </cell>
          <cell r="I8640">
            <v>107867.4489431612</v>
          </cell>
          <cell r="J8640">
            <v>2996.0627255127524</v>
          </cell>
          <cell r="K8640">
            <v>81590</v>
          </cell>
        </row>
        <row r="8641">
          <cell r="A8641">
            <v>2006</v>
          </cell>
          <cell r="B8641" t="str">
            <v>0: Total Offences</v>
          </cell>
          <cell r="C8641" t="str">
            <v>00: Total Offences</v>
          </cell>
          <cell r="D8641" t="str">
            <v>51 or older</v>
          </cell>
          <cell r="E8641" t="str">
            <v>Non-Maori</v>
          </cell>
          <cell r="F8641">
            <v>4715</v>
          </cell>
          <cell r="G8641">
            <v>238135.43</v>
          </cell>
          <cell r="H8641">
            <v>9827.7594798608243</v>
          </cell>
          <cell r="I8641">
            <v>525921.35495384398</v>
          </cell>
          <cell r="J8641">
            <v>9285.1154064139628</v>
          </cell>
          <cell r="K8641">
            <v>1067000</v>
          </cell>
        </row>
        <row r="8642">
          <cell r="A8642">
            <v>2006</v>
          </cell>
          <cell r="B8642" t="str">
            <v>1: Violence</v>
          </cell>
          <cell r="C8642" t="str">
            <v>10: Violence Total</v>
          </cell>
          <cell r="D8642" t="str">
            <v>0 to 9</v>
          </cell>
          <cell r="E8642" t="str">
            <v>Maori</v>
          </cell>
          <cell r="F8642">
            <v>19</v>
          </cell>
          <cell r="G8642">
            <v>176.44</v>
          </cell>
          <cell r="H8642">
            <v>22.677073285495823</v>
          </cell>
          <cell r="I8642">
            <v>215.67900816573123</v>
          </cell>
          <cell r="J8642">
            <v>22.677073285495823</v>
          </cell>
          <cell r="K8642">
            <v>144440</v>
          </cell>
        </row>
        <row r="8643">
          <cell r="A8643">
            <v>2006</v>
          </cell>
          <cell r="B8643" t="str">
            <v>1: Violence</v>
          </cell>
          <cell r="C8643" t="str">
            <v>10: Violence Total</v>
          </cell>
          <cell r="D8643" t="str">
            <v>0 to 9</v>
          </cell>
          <cell r="E8643" t="str">
            <v>Non-Maori</v>
          </cell>
          <cell r="F8643">
            <v>37</v>
          </cell>
          <cell r="G8643">
            <v>4157.49</v>
          </cell>
          <cell r="H8643">
            <v>44.160616398070815</v>
          </cell>
          <cell r="I8643">
            <v>5082.0863730386873</v>
          </cell>
          <cell r="J8643">
            <v>44.160616398070815</v>
          </cell>
          <cell r="K8643">
            <v>433430</v>
          </cell>
        </row>
        <row r="8644">
          <cell r="A8644">
            <v>2006</v>
          </cell>
          <cell r="B8644" t="str">
            <v>1: Violence</v>
          </cell>
          <cell r="C8644" t="str">
            <v>10: Violence Total</v>
          </cell>
          <cell r="D8644" t="str">
            <v>10 to 13</v>
          </cell>
          <cell r="E8644" t="str">
            <v>Maori</v>
          </cell>
          <cell r="F8644">
            <v>541</v>
          </cell>
          <cell r="G8644">
            <v>49673.43</v>
          </cell>
          <cell r="H8644">
            <v>645.69982355017055</v>
          </cell>
          <cell r="I8644">
            <v>60720.449527260687</v>
          </cell>
          <cell r="J8644">
            <v>645.69982355017055</v>
          </cell>
          <cell r="K8644">
            <v>56520</v>
          </cell>
        </row>
        <row r="8645">
          <cell r="A8645">
            <v>2006</v>
          </cell>
          <cell r="B8645" t="str">
            <v>1: Violence</v>
          </cell>
          <cell r="C8645" t="str">
            <v>10: Violence Total</v>
          </cell>
          <cell r="D8645" t="str">
            <v>10 to 13</v>
          </cell>
          <cell r="E8645" t="str">
            <v>Non-Maori</v>
          </cell>
          <cell r="F8645">
            <v>385</v>
          </cell>
          <cell r="G8645">
            <v>9032.61</v>
          </cell>
          <cell r="H8645">
            <v>459.50911657452059</v>
          </cell>
          <cell r="I8645">
            <v>11041.398582792252</v>
          </cell>
          <cell r="J8645">
            <v>459.50911657452059</v>
          </cell>
          <cell r="K8645">
            <v>190150</v>
          </cell>
        </row>
        <row r="8646">
          <cell r="A8646">
            <v>2006</v>
          </cell>
          <cell r="B8646" t="str">
            <v>1: Violence</v>
          </cell>
          <cell r="C8646" t="str">
            <v>10: Violence Total</v>
          </cell>
          <cell r="D8646" t="str">
            <v>14 to 16</v>
          </cell>
          <cell r="E8646" t="str">
            <v>Maori</v>
          </cell>
          <cell r="F8646">
            <v>2211</v>
          </cell>
          <cell r="G8646">
            <v>329958.65999999997</v>
          </cell>
          <cell r="H8646">
            <v>2638.8952123279614</v>
          </cell>
          <cell r="I8646">
            <v>403339.13242175063</v>
          </cell>
          <cell r="J8646">
            <v>2638.8952123279614</v>
          </cell>
          <cell r="K8646">
            <v>42550</v>
          </cell>
        </row>
        <row r="8647">
          <cell r="A8647">
            <v>2006</v>
          </cell>
          <cell r="B8647" t="str">
            <v>1: Violence</v>
          </cell>
          <cell r="C8647" t="str">
            <v>10: Violence Total</v>
          </cell>
          <cell r="D8647" t="str">
            <v>14 to 16</v>
          </cell>
          <cell r="E8647" t="str">
            <v>Non-Maori</v>
          </cell>
          <cell r="F8647">
            <v>2444</v>
          </cell>
          <cell r="G8647">
            <v>263883.81999999931</v>
          </cell>
          <cell r="H8647">
            <v>2916.9877426185153</v>
          </cell>
          <cell r="I8647">
            <v>322569.71530596353</v>
          </cell>
          <cell r="J8647">
            <v>2916.9877426185153</v>
          </cell>
          <cell r="K8647">
            <v>151440</v>
          </cell>
        </row>
        <row r="8648">
          <cell r="A8648">
            <v>2006</v>
          </cell>
          <cell r="B8648" t="str">
            <v>1: Violence</v>
          </cell>
          <cell r="C8648" t="str">
            <v>10: Violence Total</v>
          </cell>
          <cell r="D8648" t="str">
            <v>17 to 20</v>
          </cell>
          <cell r="E8648" t="str">
            <v>Maori</v>
          </cell>
          <cell r="F8648">
            <v>3498</v>
          </cell>
          <cell r="G8648">
            <v>424537.97999999946</v>
          </cell>
          <cell r="H8648">
            <v>4174.9685448770733</v>
          </cell>
          <cell r="I8648">
            <v>518952.22429768153</v>
          </cell>
          <cell r="J8648">
            <v>4174.9685448770733</v>
          </cell>
          <cell r="K8648">
            <v>48810</v>
          </cell>
        </row>
        <row r="8649">
          <cell r="A8649">
            <v>2006</v>
          </cell>
          <cell r="B8649" t="str">
            <v>1: Violence</v>
          </cell>
          <cell r="C8649" t="str">
            <v>10: Violence Total</v>
          </cell>
          <cell r="D8649" t="str">
            <v>17 to 20</v>
          </cell>
          <cell r="E8649" t="str">
            <v>Non-Maori</v>
          </cell>
          <cell r="F8649">
            <v>4419</v>
          </cell>
          <cell r="G8649">
            <v>489934.31999999937</v>
          </cell>
          <cell r="H8649">
            <v>5274.2098341371602</v>
          </cell>
          <cell r="I8649">
            <v>598892.24781201454</v>
          </cell>
          <cell r="J8649">
            <v>5274.2098341371602</v>
          </cell>
          <cell r="K8649">
            <v>194070</v>
          </cell>
        </row>
        <row r="8650">
          <cell r="A8650">
            <v>2006</v>
          </cell>
          <cell r="B8650" t="str">
            <v>1: Violence</v>
          </cell>
          <cell r="C8650" t="str">
            <v>10: Violence Total</v>
          </cell>
          <cell r="D8650" t="str">
            <v>21 to 30</v>
          </cell>
          <cell r="E8650" t="str">
            <v>Maori</v>
          </cell>
          <cell r="F8650">
            <v>5400</v>
          </cell>
          <cell r="G8650">
            <v>513407.86999999837</v>
          </cell>
          <cell r="H8650">
            <v>6445.0629337724977</v>
          </cell>
          <cell r="I8650">
            <v>627586.14932033734</v>
          </cell>
          <cell r="J8650">
            <v>6445.0629337724977</v>
          </cell>
          <cell r="K8650">
            <v>90930</v>
          </cell>
        </row>
        <row r="8651">
          <cell r="A8651">
            <v>2006</v>
          </cell>
          <cell r="B8651" t="str">
            <v>1: Violence</v>
          </cell>
          <cell r="C8651" t="str">
            <v>10: Violence Total</v>
          </cell>
          <cell r="D8651" t="str">
            <v>21 to 30</v>
          </cell>
          <cell r="E8651" t="str">
            <v>Non-Maori</v>
          </cell>
          <cell r="F8651">
            <v>6416</v>
          </cell>
          <cell r="G8651">
            <v>486444.53999999759</v>
          </cell>
          <cell r="H8651">
            <v>7657.6895894600639</v>
          </cell>
          <cell r="I8651">
            <v>594626.36542073707</v>
          </cell>
          <cell r="J8651">
            <v>7657.6895894600639</v>
          </cell>
          <cell r="K8651">
            <v>453350</v>
          </cell>
        </row>
        <row r="8652">
          <cell r="A8652">
            <v>2006</v>
          </cell>
          <cell r="B8652" t="str">
            <v>1: Violence</v>
          </cell>
          <cell r="C8652" t="str">
            <v>10: Violence Total</v>
          </cell>
          <cell r="D8652" t="str">
            <v>31 to 50</v>
          </cell>
          <cell r="E8652" t="str">
            <v>Maori</v>
          </cell>
          <cell r="F8652">
            <v>6163</v>
          </cell>
          <cell r="G8652">
            <v>402896.40999999858</v>
          </cell>
          <cell r="H8652">
            <v>7355.7264557110921</v>
          </cell>
          <cell r="I8652">
            <v>492497.72218506853</v>
          </cell>
          <cell r="J8652">
            <v>7355.7264557110921</v>
          </cell>
          <cell r="K8652">
            <v>159450</v>
          </cell>
        </row>
        <row r="8653">
          <cell r="A8653">
            <v>2006</v>
          </cell>
          <cell r="B8653" t="str">
            <v>1: Violence</v>
          </cell>
          <cell r="C8653" t="str">
            <v>10: Violence Total</v>
          </cell>
          <cell r="D8653" t="str">
            <v>31 to 50</v>
          </cell>
          <cell r="E8653" t="str">
            <v>Non-Maori</v>
          </cell>
          <cell r="F8653">
            <v>8972</v>
          </cell>
          <cell r="G8653">
            <v>421889.88999999745</v>
          </cell>
          <cell r="H8653">
            <v>10708.352711445712</v>
          </cell>
          <cell r="I8653">
            <v>515715.21780973085</v>
          </cell>
          <cell r="J8653">
            <v>10708.352711445712</v>
          </cell>
          <cell r="K8653">
            <v>1070840</v>
          </cell>
        </row>
        <row r="8654">
          <cell r="A8654">
            <v>2006</v>
          </cell>
          <cell r="B8654" t="str">
            <v>1: Violence</v>
          </cell>
          <cell r="C8654" t="str">
            <v>10: Violence Total</v>
          </cell>
          <cell r="D8654" t="str">
            <v>51 or older</v>
          </cell>
          <cell r="E8654" t="str">
            <v>Maori</v>
          </cell>
          <cell r="F8654">
            <v>481</v>
          </cell>
          <cell r="G8654">
            <v>18229.43</v>
          </cell>
          <cell r="H8654">
            <v>574.08801317492055</v>
          </cell>
          <cell r="I8654">
            <v>22283.526308244313</v>
          </cell>
          <cell r="J8654">
            <v>574.08801317492055</v>
          </cell>
          <cell r="K8654">
            <v>81590</v>
          </cell>
        </row>
        <row r="8655">
          <cell r="A8655">
            <v>2006</v>
          </cell>
          <cell r="B8655" t="str">
            <v>1: Violence</v>
          </cell>
          <cell r="C8655" t="str">
            <v>10: Violence Total</v>
          </cell>
          <cell r="D8655" t="str">
            <v>51 or older</v>
          </cell>
          <cell r="E8655" t="str">
            <v>Non-Maori</v>
          </cell>
          <cell r="F8655">
            <v>1519</v>
          </cell>
          <cell r="G8655">
            <v>55482.590000000098</v>
          </cell>
          <cell r="H8655">
            <v>1812.9723326667449</v>
          </cell>
          <cell r="I8655">
            <v>67821.525627215698</v>
          </cell>
          <cell r="J8655">
            <v>1812.9723326667449</v>
          </cell>
          <cell r="K8655">
            <v>1067000</v>
          </cell>
        </row>
        <row r="8656">
          <cell r="A8656">
            <v>2006</v>
          </cell>
          <cell r="B8656" t="str">
            <v>1: Violence</v>
          </cell>
          <cell r="C8656" t="str">
            <v>11: Homicide</v>
          </cell>
          <cell r="D8656" t="str">
            <v>0 to 9</v>
          </cell>
          <cell r="E8656" t="str">
            <v>Maori</v>
          </cell>
          <cell r="F8656" t="str">
            <v>Other</v>
          </cell>
          <cell r="K8656">
            <v>144440</v>
          </cell>
        </row>
        <row r="8657">
          <cell r="A8657">
            <v>2006</v>
          </cell>
          <cell r="B8657" t="str">
            <v>1: Violence</v>
          </cell>
          <cell r="C8657" t="str">
            <v>11: Homicide</v>
          </cell>
          <cell r="D8657" t="str">
            <v>0 to 9</v>
          </cell>
          <cell r="E8657" t="str">
            <v>Non-Maori</v>
          </cell>
          <cell r="F8657">
            <v>1</v>
          </cell>
          <cell r="G8657">
            <v>3650</v>
          </cell>
          <cell r="H8657">
            <v>0.88288288288288286</v>
          </cell>
          <cell r="I8657">
            <v>3087.3457602634721</v>
          </cell>
          <cell r="J8657">
            <v>0.88288288288288286</v>
          </cell>
          <cell r="K8657">
            <v>433430</v>
          </cell>
        </row>
        <row r="8658">
          <cell r="A8658">
            <v>2006</v>
          </cell>
          <cell r="B8658" t="str">
            <v>1: Violence</v>
          </cell>
          <cell r="C8658" t="str">
            <v>11: Homicide</v>
          </cell>
          <cell r="D8658" t="str">
            <v>10 to 13</v>
          </cell>
          <cell r="E8658" t="str">
            <v>Maori</v>
          </cell>
          <cell r="F8658" t="str">
            <v>Maori</v>
          </cell>
          <cell r="G8658">
            <v>8</v>
          </cell>
          <cell r="H8658">
            <v>4194.0600000000004</v>
          </cell>
          <cell r="I8658">
            <v>8.2888402625820579</v>
          </cell>
          <cell r="J8658">
            <v>4511.371422913483</v>
          </cell>
          <cell r="K8658">
            <v>56520</v>
          </cell>
        </row>
        <row r="8659">
          <cell r="A8659">
            <v>2006</v>
          </cell>
          <cell r="B8659" t="str">
            <v>1: Violence</v>
          </cell>
          <cell r="C8659" t="str">
            <v>11: Homicide</v>
          </cell>
          <cell r="D8659" t="str">
            <v>10 to 13</v>
          </cell>
          <cell r="E8659" t="str">
            <v>Non-Maori</v>
          </cell>
          <cell r="F8659" t="str">
            <v>Other</v>
          </cell>
          <cell r="G8659">
            <v>12</v>
          </cell>
          <cell r="H8659">
            <v>1897.66</v>
          </cell>
          <cell r="I8659">
            <v>12.433260393873084</v>
          </cell>
          <cell r="J8659">
            <v>2041.2319076040876</v>
          </cell>
          <cell r="K8659">
            <v>190150</v>
          </cell>
        </row>
        <row r="8660">
          <cell r="A8660">
            <v>2006</v>
          </cell>
          <cell r="B8660" t="str">
            <v>1: Violence</v>
          </cell>
          <cell r="C8660" t="str">
            <v>11: Homicide</v>
          </cell>
          <cell r="D8660" t="str">
            <v>14 to 16</v>
          </cell>
          <cell r="E8660" t="str">
            <v>Maori</v>
          </cell>
          <cell r="F8660">
            <v>4</v>
          </cell>
          <cell r="G8660">
            <v>11285.02</v>
          </cell>
          <cell r="H8660">
            <v>3.5315315315315314</v>
          </cell>
          <cell r="I8660">
            <v>9545.4133291749295</v>
          </cell>
          <cell r="J8660">
            <v>3.5315315315315314</v>
          </cell>
          <cell r="K8660">
            <v>42550</v>
          </cell>
        </row>
        <row r="8661">
          <cell r="A8661">
            <v>2006</v>
          </cell>
          <cell r="B8661" t="str">
            <v>1: Violence</v>
          </cell>
          <cell r="C8661" t="str">
            <v>11: Homicide</v>
          </cell>
          <cell r="D8661" t="str">
            <v>14 to 16</v>
          </cell>
          <cell r="E8661" t="str">
            <v>Non-Maori</v>
          </cell>
          <cell r="F8661">
            <v>4</v>
          </cell>
          <cell r="G8661">
            <v>14600</v>
          </cell>
          <cell r="H8661">
            <v>3.5315315315315314</v>
          </cell>
          <cell r="I8661">
            <v>12349.383041053889</v>
          </cell>
          <cell r="J8661">
            <v>3.5315315315315314</v>
          </cell>
          <cell r="K8661">
            <v>151440</v>
          </cell>
        </row>
        <row r="8662">
          <cell r="A8662">
            <v>2006</v>
          </cell>
          <cell r="B8662" t="str">
            <v>1: Violence</v>
          </cell>
          <cell r="C8662" t="str">
            <v>11: Homicide</v>
          </cell>
          <cell r="D8662" t="str">
            <v>17 to 20</v>
          </cell>
          <cell r="E8662" t="str">
            <v>Maori</v>
          </cell>
          <cell r="F8662">
            <v>4</v>
          </cell>
          <cell r="G8662">
            <v>12651.94</v>
          </cell>
          <cell r="H8662">
            <v>3.5315315315315314</v>
          </cell>
          <cell r="I8662">
            <v>10701.620087152833</v>
          </cell>
          <cell r="J8662">
            <v>3.5315315315315314</v>
          </cell>
          <cell r="K8662">
            <v>48810</v>
          </cell>
        </row>
        <row r="8663">
          <cell r="A8663">
            <v>2006</v>
          </cell>
          <cell r="B8663" t="str">
            <v>1: Violence</v>
          </cell>
          <cell r="C8663" t="str">
            <v>11: Homicide</v>
          </cell>
          <cell r="D8663" t="str">
            <v>17 to 20</v>
          </cell>
          <cell r="E8663" t="str">
            <v>Non-Maori</v>
          </cell>
          <cell r="F8663">
            <v>24</v>
          </cell>
          <cell r="G8663">
            <v>66547.839999999997</v>
          </cell>
          <cell r="H8663">
            <v>21.189189189189189</v>
          </cell>
          <cell r="I8663">
            <v>56289.367583203275</v>
          </cell>
          <cell r="J8663">
            <v>21.189189189189189</v>
          </cell>
          <cell r="K8663">
            <v>194070</v>
          </cell>
        </row>
        <row r="8664">
          <cell r="A8664">
            <v>2006</v>
          </cell>
          <cell r="B8664" t="str">
            <v>1: Violence</v>
          </cell>
          <cell r="C8664" t="str">
            <v>11: Homicide</v>
          </cell>
          <cell r="D8664" t="str">
            <v>21 to 30</v>
          </cell>
          <cell r="E8664" t="str">
            <v>Maori</v>
          </cell>
          <cell r="F8664">
            <v>15</v>
          </cell>
          <cell r="G8664">
            <v>46548.480000000003</v>
          </cell>
          <cell r="H8664">
            <v>13.243243243243244</v>
          </cell>
          <cell r="I8664">
            <v>39372.945856084676</v>
          </cell>
          <cell r="J8664">
            <v>13.243243243243244</v>
          </cell>
          <cell r="K8664">
            <v>90930</v>
          </cell>
        </row>
        <row r="8665">
          <cell r="A8665">
            <v>2006</v>
          </cell>
          <cell r="B8665" t="str">
            <v>1: Violence</v>
          </cell>
          <cell r="C8665" t="str">
            <v>11: Homicide</v>
          </cell>
          <cell r="D8665" t="str">
            <v>21 to 30</v>
          </cell>
          <cell r="E8665" t="str">
            <v>Non-Maori</v>
          </cell>
          <cell r="F8665">
            <v>22</v>
          </cell>
          <cell r="G8665">
            <v>62960.55</v>
          </cell>
          <cell r="H8665">
            <v>19.423423423423422</v>
          </cell>
          <cell r="I8665">
            <v>53255.064960645599</v>
          </cell>
          <cell r="J8665">
            <v>19.423423423423422</v>
          </cell>
          <cell r="K8665">
            <v>453350</v>
          </cell>
        </row>
        <row r="8666">
          <cell r="A8666">
            <v>2006</v>
          </cell>
          <cell r="B8666" t="str">
            <v>1: Violence</v>
          </cell>
          <cell r="C8666" t="str">
            <v>11: Homicide</v>
          </cell>
          <cell r="D8666" t="str">
            <v>31 to 50</v>
          </cell>
          <cell r="E8666" t="str">
            <v>Maori</v>
          </cell>
          <cell r="F8666">
            <v>20</v>
          </cell>
          <cell r="G8666">
            <v>54853.54</v>
          </cell>
          <cell r="H8666">
            <v>17.657657657657658</v>
          </cell>
          <cell r="I8666">
            <v>46397.76552176517</v>
          </cell>
          <cell r="J8666">
            <v>17.657657657657658</v>
          </cell>
          <cell r="K8666">
            <v>159450</v>
          </cell>
        </row>
        <row r="8667">
          <cell r="A8667">
            <v>2006</v>
          </cell>
          <cell r="B8667" t="str">
            <v>1: Violence</v>
          </cell>
          <cell r="C8667" t="str">
            <v>11: Homicide</v>
          </cell>
          <cell r="D8667" t="str">
            <v>31 to 50</v>
          </cell>
          <cell r="E8667" t="str">
            <v>Non-Maori</v>
          </cell>
          <cell r="F8667">
            <v>13</v>
          </cell>
          <cell r="G8667">
            <v>37881.56</v>
          </cell>
          <cell r="H8667">
            <v>11.477477477477477</v>
          </cell>
          <cell r="I8667">
            <v>32042.047577579833</v>
          </cell>
          <cell r="J8667">
            <v>11.477477477477477</v>
          </cell>
          <cell r="K8667">
            <v>1070840</v>
          </cell>
        </row>
        <row r="8668">
          <cell r="A8668">
            <v>2006</v>
          </cell>
          <cell r="B8668" t="str">
            <v>1: Violence</v>
          </cell>
          <cell r="C8668" t="str">
            <v>11: Homicide</v>
          </cell>
          <cell r="D8668" t="str">
            <v>51 or older</v>
          </cell>
          <cell r="E8668" t="str">
            <v>Maori</v>
          </cell>
          <cell r="F8668">
            <v>1</v>
          </cell>
          <cell r="G8668">
            <v>3650</v>
          </cell>
          <cell r="H8668">
            <v>0.88288288288288286</v>
          </cell>
          <cell r="I8668">
            <v>3087.3457602634721</v>
          </cell>
          <cell r="J8668">
            <v>0.88288288288288286</v>
          </cell>
          <cell r="K8668">
            <v>81590</v>
          </cell>
        </row>
        <row r="8669">
          <cell r="A8669">
            <v>2006</v>
          </cell>
          <cell r="B8669" t="str">
            <v>1: Violence</v>
          </cell>
          <cell r="C8669" t="str">
            <v>11: Homicide</v>
          </cell>
          <cell r="D8669" t="str">
            <v>51 or older</v>
          </cell>
          <cell r="E8669" t="str">
            <v>Non-Maori</v>
          </cell>
          <cell r="F8669">
            <v>3</v>
          </cell>
          <cell r="G8669">
            <v>9583.08</v>
          </cell>
          <cell r="H8669">
            <v>2.6486486486486487</v>
          </cell>
          <cell r="I8669">
            <v>8105.8305228125146</v>
          </cell>
          <cell r="J8669">
            <v>2.6486486486486487</v>
          </cell>
          <cell r="K8669">
            <v>1067000</v>
          </cell>
        </row>
        <row r="8670">
          <cell r="A8670">
            <v>2006</v>
          </cell>
          <cell r="B8670" t="str">
            <v>1: Violence</v>
          </cell>
          <cell r="C8670" t="str">
            <v>12: Kidnapping And Abduction</v>
          </cell>
          <cell r="D8670" t="str">
            <v>0 to 9</v>
          </cell>
          <cell r="E8670" t="str">
            <v>Maori</v>
          </cell>
          <cell r="F8670" t="str">
            <v>Maori</v>
          </cell>
          <cell r="G8670">
            <v>392</v>
          </cell>
          <cell r="H8670">
            <v>75121.08</v>
          </cell>
          <cell r="I8670">
            <v>406.15317286652078</v>
          </cell>
          <cell r="J8670">
            <v>80804.541082005919</v>
          </cell>
          <cell r="K8670">
            <v>144440</v>
          </cell>
        </row>
        <row r="8671">
          <cell r="A8671">
            <v>2006</v>
          </cell>
          <cell r="B8671" t="str">
            <v>1: Violence</v>
          </cell>
          <cell r="C8671" t="str">
            <v>12: Kidnapping And Abduction</v>
          </cell>
          <cell r="D8671" t="str">
            <v>0 to 9</v>
          </cell>
          <cell r="E8671" t="str">
            <v>Non-Maori</v>
          </cell>
          <cell r="F8671" t="str">
            <v>Other</v>
          </cell>
          <cell r="G8671">
            <v>696</v>
          </cell>
          <cell r="H8671">
            <v>97307.8</v>
          </cell>
          <cell r="I8671">
            <v>721.12910284463896</v>
          </cell>
          <cell r="J8671">
            <v>104669.8492979549</v>
          </cell>
          <cell r="K8671">
            <v>433430</v>
          </cell>
        </row>
        <row r="8672">
          <cell r="A8672">
            <v>2006</v>
          </cell>
          <cell r="B8672" t="str">
            <v>1: Violence</v>
          </cell>
          <cell r="C8672" t="str">
            <v>12: Kidnapping And Abduction</v>
          </cell>
          <cell r="D8672" t="str">
            <v>10 to 13</v>
          </cell>
          <cell r="E8672" t="str">
            <v>Maori</v>
          </cell>
          <cell r="F8672" t="str">
            <v>Pacific peoples</v>
          </cell>
          <cell r="G8672">
            <v>24</v>
          </cell>
          <cell r="H8672">
            <v>2045.78</v>
          </cell>
          <cell r="I8672">
            <v>24.866520787746168</v>
          </cell>
          <cell r="J8672">
            <v>2200.5582727876913</v>
          </cell>
          <cell r="K8672">
            <v>56520</v>
          </cell>
        </row>
        <row r="8673">
          <cell r="A8673">
            <v>2006</v>
          </cell>
          <cell r="B8673" t="str">
            <v>1: Violence</v>
          </cell>
          <cell r="C8673" t="str">
            <v>12: Kidnapping And Abduction</v>
          </cell>
          <cell r="D8673" t="str">
            <v>10 to 13</v>
          </cell>
          <cell r="E8673" t="str">
            <v>Non-Maori</v>
          </cell>
          <cell r="F8673" t="str">
            <v>Maori</v>
          </cell>
          <cell r="G8673">
            <v>16</v>
          </cell>
          <cell r="H8673">
            <v>4568.08</v>
          </cell>
          <cell r="I8673">
            <v>16.577680525164116</v>
          </cell>
          <cell r="J8673">
            <v>4913.6887811768602</v>
          </cell>
          <cell r="K8673">
            <v>190150</v>
          </cell>
        </row>
        <row r="8674">
          <cell r="A8674">
            <v>2006</v>
          </cell>
          <cell r="B8674" t="str">
            <v>1: Violence</v>
          </cell>
          <cell r="C8674" t="str">
            <v>12: Kidnapping And Abduction</v>
          </cell>
          <cell r="D8674" t="str">
            <v>14 to 16</v>
          </cell>
          <cell r="E8674" t="str">
            <v>Maori</v>
          </cell>
          <cell r="F8674">
            <v>3</v>
          </cell>
          <cell r="G8674">
            <v>2738.91</v>
          </cell>
          <cell r="H8674">
            <v>3.5223214285714284</v>
          </cell>
          <cell r="I8674">
            <v>3036.4183235441064</v>
          </cell>
          <cell r="J8674">
            <v>3.5223214285714284</v>
          </cell>
          <cell r="K8674">
            <v>42550</v>
          </cell>
        </row>
        <row r="8675">
          <cell r="A8675">
            <v>2006</v>
          </cell>
          <cell r="B8675" t="str">
            <v>1: Violence</v>
          </cell>
          <cell r="C8675" t="str">
            <v>12: Kidnapping And Abduction</v>
          </cell>
          <cell r="D8675" t="str">
            <v>14 to 16</v>
          </cell>
          <cell r="E8675" t="str">
            <v>Non-Maori</v>
          </cell>
          <cell r="F8675">
            <v>8</v>
          </cell>
          <cell r="G8675">
            <v>7303.76</v>
          </cell>
          <cell r="H8675">
            <v>9.3928571428571423</v>
          </cell>
          <cell r="I8675">
            <v>8097.1155294509517</v>
          </cell>
          <cell r="J8675">
            <v>9.3928571428571423</v>
          </cell>
          <cell r="K8675">
            <v>151440</v>
          </cell>
        </row>
        <row r="8676">
          <cell r="A8676">
            <v>2006</v>
          </cell>
          <cell r="B8676" t="str">
            <v>1: Violence</v>
          </cell>
          <cell r="C8676" t="str">
            <v>12: Kidnapping And Abduction</v>
          </cell>
          <cell r="D8676" t="str">
            <v>17 to 20</v>
          </cell>
          <cell r="E8676" t="str">
            <v>Maori</v>
          </cell>
          <cell r="F8676">
            <v>24</v>
          </cell>
          <cell r="G8676">
            <v>20377</v>
          </cell>
          <cell r="H8676">
            <v>28.178571428571427</v>
          </cell>
          <cell r="I8676">
            <v>22590.408658502201</v>
          </cell>
          <cell r="J8676">
            <v>28.178571428571427</v>
          </cell>
          <cell r="K8676">
            <v>48810</v>
          </cell>
        </row>
        <row r="8677">
          <cell r="A8677">
            <v>2006</v>
          </cell>
          <cell r="B8677" t="str">
            <v>1: Violence</v>
          </cell>
          <cell r="C8677" t="str">
            <v>12: Kidnapping And Abduction</v>
          </cell>
          <cell r="D8677" t="str">
            <v>17 to 20</v>
          </cell>
          <cell r="E8677" t="str">
            <v>Non-Maori</v>
          </cell>
          <cell r="F8677">
            <v>31</v>
          </cell>
          <cell r="G8677">
            <v>28302.07</v>
          </cell>
          <cell r="H8677">
            <v>36.397321428571431</v>
          </cell>
          <cell r="I8677">
            <v>31376.32267662244</v>
          </cell>
          <cell r="J8677">
            <v>36.397321428571431</v>
          </cell>
          <cell r="K8677">
            <v>194070</v>
          </cell>
        </row>
        <row r="8678">
          <cell r="A8678">
            <v>2006</v>
          </cell>
          <cell r="B8678" t="str">
            <v>1: Violence</v>
          </cell>
          <cell r="C8678" t="str">
            <v>12: Kidnapping And Abduction</v>
          </cell>
          <cell r="D8678" t="str">
            <v>21 to 30</v>
          </cell>
          <cell r="E8678" t="str">
            <v>Maori</v>
          </cell>
          <cell r="F8678">
            <v>44</v>
          </cell>
          <cell r="G8678">
            <v>39403.54</v>
          </cell>
          <cell r="H8678">
            <v>51.660714285714285</v>
          </cell>
          <cell r="I8678">
            <v>43683.666447054908</v>
          </cell>
          <cell r="J8678">
            <v>51.660714285714285</v>
          </cell>
          <cell r="K8678">
            <v>90930</v>
          </cell>
        </row>
        <row r="8679">
          <cell r="A8679">
            <v>2006</v>
          </cell>
          <cell r="B8679" t="str">
            <v>1: Violence</v>
          </cell>
          <cell r="C8679" t="str">
            <v>12: Kidnapping And Abduction</v>
          </cell>
          <cell r="D8679" t="str">
            <v>21 to 30</v>
          </cell>
          <cell r="E8679" t="str">
            <v>Non-Maori</v>
          </cell>
          <cell r="F8679">
            <v>40</v>
          </cell>
          <cell r="G8679">
            <v>36518.800000000003</v>
          </cell>
          <cell r="H8679">
            <v>46.964285714285715</v>
          </cell>
          <cell r="I8679">
            <v>40485.577647254751</v>
          </cell>
          <cell r="J8679">
            <v>46.964285714285715</v>
          </cell>
          <cell r="K8679">
            <v>453350</v>
          </cell>
        </row>
        <row r="8680">
          <cell r="A8680">
            <v>2006</v>
          </cell>
          <cell r="B8680" t="str">
            <v>1: Violence</v>
          </cell>
          <cell r="C8680" t="str">
            <v>12: Kidnapping And Abduction</v>
          </cell>
          <cell r="D8680" t="str">
            <v>31 to 50</v>
          </cell>
          <cell r="E8680" t="str">
            <v>Maori</v>
          </cell>
          <cell r="F8680">
            <v>39</v>
          </cell>
          <cell r="G8680">
            <v>34071.550000000003</v>
          </cell>
          <cell r="H8680">
            <v>45.790178571428569</v>
          </cell>
          <cell r="I8680">
            <v>37772.500276222745</v>
          </cell>
          <cell r="J8680">
            <v>45.790178571428569</v>
          </cell>
          <cell r="K8680">
            <v>159450</v>
          </cell>
        </row>
        <row r="8681">
          <cell r="A8681">
            <v>2006</v>
          </cell>
          <cell r="B8681" t="str">
            <v>1: Violence</v>
          </cell>
          <cell r="C8681" t="str">
            <v>12: Kidnapping And Abduction</v>
          </cell>
          <cell r="D8681" t="str">
            <v>31 to 50</v>
          </cell>
          <cell r="E8681" t="str">
            <v>Non-Maori</v>
          </cell>
          <cell r="F8681">
            <v>31</v>
          </cell>
          <cell r="G8681">
            <v>28302.07</v>
          </cell>
          <cell r="H8681">
            <v>36.397321428571431</v>
          </cell>
          <cell r="I8681">
            <v>31376.32267662244</v>
          </cell>
          <cell r="J8681">
            <v>36.397321428571431</v>
          </cell>
          <cell r="K8681">
            <v>1070840</v>
          </cell>
        </row>
        <row r="8682">
          <cell r="A8682">
            <v>2006</v>
          </cell>
          <cell r="B8682" t="str">
            <v>1: Violence</v>
          </cell>
          <cell r="C8682" t="str">
            <v>12: Kidnapping And Abduction</v>
          </cell>
          <cell r="D8682" t="str">
            <v>51 or older</v>
          </cell>
          <cell r="E8682" t="str">
            <v>Maori</v>
          </cell>
          <cell r="F8682" t="str">
            <v>Maori</v>
          </cell>
          <cell r="G8682">
            <v>632</v>
          </cell>
          <cell r="H8682">
            <v>4440.9799999999996</v>
          </cell>
          <cell r="I8682">
            <v>660.05402184707054</v>
          </cell>
          <cell r="J8682">
            <v>4842.8393837993581</v>
          </cell>
          <cell r="K8682">
            <v>81590</v>
          </cell>
        </row>
        <row r="8683">
          <cell r="A8683">
            <v>2006</v>
          </cell>
          <cell r="B8683" t="str">
            <v>1: Violence</v>
          </cell>
          <cell r="C8683" t="str">
            <v>12: Kidnapping And Abduction</v>
          </cell>
          <cell r="D8683" t="str">
            <v>51 or older</v>
          </cell>
          <cell r="E8683" t="str">
            <v>Non-Maori</v>
          </cell>
          <cell r="F8683">
            <v>4</v>
          </cell>
          <cell r="G8683">
            <v>3651.88</v>
          </cell>
          <cell r="H8683">
            <v>4.6964285714285712</v>
          </cell>
          <cell r="I8683">
            <v>4048.5577647254759</v>
          </cell>
          <cell r="J8683">
            <v>4.6964285714285712</v>
          </cell>
          <cell r="K8683">
            <v>1067000</v>
          </cell>
        </row>
        <row r="8684">
          <cell r="A8684">
            <v>2006</v>
          </cell>
          <cell r="B8684" t="str">
            <v>1: Violence</v>
          </cell>
          <cell r="C8684" t="str">
            <v>13: Robbery</v>
          </cell>
          <cell r="D8684" t="str">
            <v>0 to 9</v>
          </cell>
          <cell r="E8684" t="str">
            <v>Maori</v>
          </cell>
          <cell r="F8684" t="str">
            <v>Pacific peoples</v>
          </cell>
          <cell r="G8684">
            <v>42</v>
          </cell>
          <cell r="H8684">
            <v>500.36000000000053</v>
          </cell>
          <cell r="I8684">
            <v>43.8643495531281</v>
          </cell>
          <cell r="J8684">
            <v>545.63702472829141</v>
          </cell>
          <cell r="K8684">
            <v>144440</v>
          </cell>
        </row>
        <row r="8685">
          <cell r="A8685">
            <v>2006</v>
          </cell>
          <cell r="B8685" t="str">
            <v>1: Violence</v>
          </cell>
          <cell r="C8685" t="str">
            <v>13: Robbery</v>
          </cell>
          <cell r="D8685" t="str">
            <v>0 to 9</v>
          </cell>
          <cell r="E8685" t="str">
            <v>Non-Maori</v>
          </cell>
          <cell r="F8685" t="str">
            <v>Maori</v>
          </cell>
          <cell r="G8685">
            <v>1468</v>
          </cell>
          <cell r="H8685">
            <v>13627.32</v>
          </cell>
          <cell r="I8685">
            <v>1533.1634558093347</v>
          </cell>
          <cell r="J8685">
            <v>14860.441162004028</v>
          </cell>
          <cell r="K8685">
            <v>433430</v>
          </cell>
        </row>
        <row r="8686">
          <cell r="A8686">
            <v>2006</v>
          </cell>
          <cell r="B8686" t="str">
            <v>1: Violence</v>
          </cell>
          <cell r="C8686" t="str">
            <v>13: Robbery</v>
          </cell>
          <cell r="D8686" t="str">
            <v>10 to 13</v>
          </cell>
          <cell r="E8686" t="str">
            <v>Maori</v>
          </cell>
          <cell r="F8686">
            <v>59</v>
          </cell>
          <cell r="G8686">
            <v>37521.49</v>
          </cell>
          <cell r="H8686">
            <v>99.854380664652567</v>
          </cell>
          <cell r="I8686">
            <v>58030.17882578163</v>
          </cell>
          <cell r="J8686">
            <v>99.854380664652567</v>
          </cell>
          <cell r="K8686">
            <v>56520</v>
          </cell>
        </row>
        <row r="8687">
          <cell r="A8687">
            <v>2006</v>
          </cell>
          <cell r="B8687" t="str">
            <v>1: Violence</v>
          </cell>
          <cell r="C8687" t="str">
            <v>13: Robbery</v>
          </cell>
          <cell r="D8687" t="str">
            <v>10 to 13</v>
          </cell>
          <cell r="E8687" t="str">
            <v>Non-Maori</v>
          </cell>
          <cell r="F8687">
            <v>4</v>
          </cell>
          <cell r="G8687">
            <v>2816.8</v>
          </cell>
          <cell r="H8687">
            <v>6.7697885196374621</v>
          </cell>
          <cell r="I8687">
            <v>4356.4210194334401</v>
          </cell>
          <cell r="J8687">
            <v>6.7697885196374621</v>
          </cell>
          <cell r="K8687">
            <v>190150</v>
          </cell>
        </row>
        <row r="8688">
          <cell r="A8688">
            <v>2006</v>
          </cell>
          <cell r="B8688" t="str">
            <v>1: Violence</v>
          </cell>
          <cell r="C8688" t="str">
            <v>13: Robbery</v>
          </cell>
          <cell r="D8688" t="str">
            <v>14 to 16</v>
          </cell>
          <cell r="E8688" t="str">
            <v>Maori</v>
          </cell>
          <cell r="F8688">
            <v>309</v>
          </cell>
          <cell r="G8688">
            <v>228483.79</v>
          </cell>
          <cell r="H8688">
            <v>522.96616314199389</v>
          </cell>
          <cell r="I8688">
            <v>353369.63410814217</v>
          </cell>
          <cell r="J8688">
            <v>522.96616314199389</v>
          </cell>
          <cell r="K8688">
            <v>42550</v>
          </cell>
        </row>
        <row r="8689">
          <cell r="A8689">
            <v>2006</v>
          </cell>
          <cell r="B8689" t="str">
            <v>1: Violence</v>
          </cell>
          <cell r="C8689" t="str">
            <v>13: Robbery</v>
          </cell>
          <cell r="D8689" t="str">
            <v>14 to 16</v>
          </cell>
          <cell r="E8689" t="str">
            <v>Non-Maori</v>
          </cell>
          <cell r="F8689">
            <v>186</v>
          </cell>
          <cell r="G8689">
            <v>133676.84</v>
          </cell>
          <cell r="H8689">
            <v>314.79516616314203</v>
          </cell>
          <cell r="I8689">
            <v>206742.61416765125</v>
          </cell>
          <cell r="J8689">
            <v>314.79516616314203</v>
          </cell>
          <cell r="K8689">
            <v>151440</v>
          </cell>
        </row>
        <row r="8690">
          <cell r="A8690">
            <v>2006</v>
          </cell>
          <cell r="B8690" t="str">
            <v>1: Violence</v>
          </cell>
          <cell r="C8690" t="str">
            <v>13: Robbery</v>
          </cell>
          <cell r="D8690" t="str">
            <v>17 to 20</v>
          </cell>
          <cell r="E8690" t="str">
            <v>Maori</v>
          </cell>
          <cell r="F8690">
            <v>294</v>
          </cell>
          <cell r="G8690">
            <v>214868.34</v>
          </cell>
          <cell r="H8690">
            <v>497.57945619335351</v>
          </cell>
          <cell r="I8690">
            <v>332312.18147783657</v>
          </cell>
          <cell r="J8690">
            <v>497.57945619335351</v>
          </cell>
          <cell r="K8690">
            <v>48810</v>
          </cell>
        </row>
        <row r="8691">
          <cell r="A8691">
            <v>2006</v>
          </cell>
          <cell r="B8691" t="str">
            <v>1: Violence</v>
          </cell>
          <cell r="C8691" t="str">
            <v>13: Robbery</v>
          </cell>
          <cell r="D8691" t="str">
            <v>17 to 20</v>
          </cell>
          <cell r="E8691" t="str">
            <v>Non-Maori</v>
          </cell>
          <cell r="F8691">
            <v>285</v>
          </cell>
          <cell r="G8691">
            <v>202402.81</v>
          </cell>
          <cell r="H8691">
            <v>482.34743202416922</v>
          </cell>
          <cell r="I8691">
            <v>313033.17803052813</v>
          </cell>
          <cell r="J8691">
            <v>482.34743202416922</v>
          </cell>
          <cell r="K8691">
            <v>194070</v>
          </cell>
        </row>
        <row r="8692">
          <cell r="A8692">
            <v>2006</v>
          </cell>
          <cell r="B8692" t="str">
            <v>1: Violence</v>
          </cell>
          <cell r="C8692" t="str">
            <v>13: Robbery</v>
          </cell>
          <cell r="D8692" t="str">
            <v>21 to 30</v>
          </cell>
          <cell r="E8692" t="str">
            <v>Maori</v>
          </cell>
          <cell r="F8692">
            <v>221</v>
          </cell>
          <cell r="G8692">
            <v>161901.26999999999</v>
          </cell>
          <cell r="H8692">
            <v>374.03081570996983</v>
          </cell>
          <cell r="I8692">
            <v>250394.09816137748</v>
          </cell>
          <cell r="J8692">
            <v>374.03081570996983</v>
          </cell>
          <cell r="K8692">
            <v>90930</v>
          </cell>
        </row>
        <row r="8693">
          <cell r="A8693">
            <v>2006</v>
          </cell>
          <cell r="B8693" t="str">
            <v>1: Violence</v>
          </cell>
          <cell r="C8693" t="str">
            <v>13: Robbery</v>
          </cell>
          <cell r="D8693" t="str">
            <v>21 to 30</v>
          </cell>
          <cell r="E8693" t="str">
            <v>Non-Maori</v>
          </cell>
          <cell r="F8693">
            <v>156</v>
          </cell>
          <cell r="G8693">
            <v>117960.34</v>
          </cell>
          <cell r="H8693">
            <v>264.02175226586104</v>
          </cell>
          <cell r="I8693">
            <v>182435.70883112564</v>
          </cell>
          <cell r="J8693">
            <v>264.02175226586104</v>
          </cell>
          <cell r="K8693">
            <v>453350</v>
          </cell>
        </row>
        <row r="8694">
          <cell r="A8694">
            <v>2006</v>
          </cell>
          <cell r="B8694" t="str">
            <v>1: Violence</v>
          </cell>
          <cell r="C8694" t="str">
            <v>13: Robbery</v>
          </cell>
          <cell r="D8694" t="str">
            <v>31 to 50</v>
          </cell>
          <cell r="E8694" t="str">
            <v>Maori</v>
          </cell>
          <cell r="F8694">
            <v>58</v>
          </cell>
          <cell r="G8694">
            <v>37265.42</v>
          </cell>
          <cell r="H8694">
            <v>98.161933534743198</v>
          </cell>
          <cell r="I8694">
            <v>57634.144769247156</v>
          </cell>
          <cell r="J8694">
            <v>98.161933534743198</v>
          </cell>
          <cell r="K8694">
            <v>159450</v>
          </cell>
        </row>
        <row r="8695">
          <cell r="A8695">
            <v>2006</v>
          </cell>
          <cell r="B8695" t="str">
            <v>1: Violence</v>
          </cell>
          <cell r="C8695" t="str">
            <v>13: Robbery</v>
          </cell>
          <cell r="D8695" t="str">
            <v>31 to 50</v>
          </cell>
          <cell r="E8695" t="str">
            <v>Non-Maori</v>
          </cell>
          <cell r="F8695">
            <v>81</v>
          </cell>
          <cell r="G8695">
            <v>58654.69</v>
          </cell>
          <cell r="H8695">
            <v>137.0882175226586</v>
          </cell>
          <cell r="I8695">
            <v>90714.471884532904</v>
          </cell>
          <cell r="J8695">
            <v>137.0882175226586</v>
          </cell>
          <cell r="K8695">
            <v>1070840</v>
          </cell>
        </row>
        <row r="8696">
          <cell r="A8696">
            <v>2006</v>
          </cell>
          <cell r="B8696" t="str">
            <v>1: Violence</v>
          </cell>
          <cell r="C8696" t="str">
            <v>13: Robbery</v>
          </cell>
          <cell r="D8696" t="str">
            <v>51 or older</v>
          </cell>
          <cell r="E8696" t="str">
            <v>Maori</v>
          </cell>
          <cell r="F8696" t="str">
            <v>Pacific peoples</v>
          </cell>
          <cell r="G8696">
            <v>7</v>
          </cell>
          <cell r="H8696">
            <v>122.23</v>
          </cell>
          <cell r="I8696">
            <v>7.3107249255213498</v>
          </cell>
          <cell r="J8696">
            <v>133.29045793536449</v>
          </cell>
          <cell r="K8696">
            <v>81590</v>
          </cell>
        </row>
        <row r="8697">
          <cell r="A8697">
            <v>2006</v>
          </cell>
          <cell r="B8697" t="str">
            <v>1: Violence</v>
          </cell>
          <cell r="C8697" t="str">
            <v>13: Robbery</v>
          </cell>
          <cell r="D8697" t="str">
            <v>51 or older</v>
          </cell>
          <cell r="E8697" t="str">
            <v>Non-Maori</v>
          </cell>
          <cell r="F8697">
            <v>2</v>
          </cell>
          <cell r="G8697">
            <v>1902.94</v>
          </cell>
          <cell r="H8697">
            <v>3.384894259818731</v>
          </cell>
          <cell r="I8697">
            <v>2943.0587243399145</v>
          </cell>
          <cell r="J8697">
            <v>3.384894259818731</v>
          </cell>
          <cell r="K8697">
            <v>1067000</v>
          </cell>
        </row>
        <row r="8698">
          <cell r="A8698">
            <v>2006</v>
          </cell>
          <cell r="B8698" t="str">
            <v>1: Violence</v>
          </cell>
          <cell r="C8698" t="str">
            <v>14: Grievous Assaults</v>
          </cell>
          <cell r="D8698" t="str">
            <v>0 to 9</v>
          </cell>
          <cell r="E8698" t="str">
            <v>Maori</v>
          </cell>
          <cell r="F8698">
            <v>1</v>
          </cell>
          <cell r="G8698">
            <v>82.43</v>
          </cell>
          <cell r="H8698">
            <v>1.0883130618720254</v>
          </cell>
          <cell r="I8698">
            <v>85.268077825731353</v>
          </cell>
          <cell r="J8698">
            <v>1.0883130618720254</v>
          </cell>
          <cell r="K8698">
            <v>144440</v>
          </cell>
        </row>
        <row r="8699">
          <cell r="A8699">
            <v>2006</v>
          </cell>
          <cell r="B8699" t="str">
            <v>1: Violence</v>
          </cell>
          <cell r="C8699" t="str">
            <v>14: Grievous Assaults</v>
          </cell>
          <cell r="D8699" t="str">
            <v>0 to 9</v>
          </cell>
          <cell r="E8699" t="str">
            <v>Non-Maori</v>
          </cell>
          <cell r="F8699">
            <v>2</v>
          </cell>
          <cell r="G8699">
            <v>164.86</v>
          </cell>
          <cell r="H8699">
            <v>2.1766261237440507</v>
          </cell>
          <cell r="I8699">
            <v>170.53615565146271</v>
          </cell>
          <cell r="J8699">
            <v>2.1766261237440507</v>
          </cell>
          <cell r="K8699">
            <v>433430</v>
          </cell>
        </row>
        <row r="8700">
          <cell r="A8700">
            <v>2006</v>
          </cell>
          <cell r="B8700" t="str">
            <v>1: Violence</v>
          </cell>
          <cell r="C8700" t="str">
            <v>14: Grievous Assaults</v>
          </cell>
          <cell r="D8700" t="str">
            <v>10 to 13</v>
          </cell>
          <cell r="E8700" t="str">
            <v>Maori</v>
          </cell>
          <cell r="F8700">
            <v>28</v>
          </cell>
          <cell r="G8700">
            <v>3955.94</v>
          </cell>
          <cell r="H8700">
            <v>30.472765732416711</v>
          </cell>
          <cell r="I8700">
            <v>4092.1436345253351</v>
          </cell>
          <cell r="J8700">
            <v>30.472765732416711</v>
          </cell>
          <cell r="K8700">
            <v>56520</v>
          </cell>
        </row>
        <row r="8701">
          <cell r="A8701">
            <v>2006</v>
          </cell>
          <cell r="B8701" t="str">
            <v>1: Violence</v>
          </cell>
          <cell r="C8701" t="str">
            <v>14: Grievous Assaults</v>
          </cell>
          <cell r="D8701" t="str">
            <v>10 to 13</v>
          </cell>
          <cell r="E8701" t="str">
            <v>Non-Maori</v>
          </cell>
          <cell r="F8701">
            <v>15</v>
          </cell>
          <cell r="G8701">
            <v>1935.57</v>
          </cell>
          <cell r="H8701">
            <v>16.324695928080384</v>
          </cell>
          <cell r="I8701">
            <v>2002.2119786139863</v>
          </cell>
          <cell r="J8701">
            <v>16.324695928080384</v>
          </cell>
          <cell r="K8701">
            <v>190150</v>
          </cell>
        </row>
        <row r="8702">
          <cell r="A8702">
            <v>2006</v>
          </cell>
          <cell r="B8702" t="str">
            <v>1: Violence</v>
          </cell>
          <cell r="C8702" t="str">
            <v>14: Grievous Assaults</v>
          </cell>
          <cell r="D8702" t="str">
            <v>14 to 16</v>
          </cell>
          <cell r="E8702" t="str">
            <v>Maori</v>
          </cell>
          <cell r="F8702">
            <v>163</v>
          </cell>
          <cell r="G8702">
            <v>55010.17</v>
          </cell>
          <cell r="H8702">
            <v>177.39502908514015</v>
          </cell>
          <cell r="I8702">
            <v>56904.178779166679</v>
          </cell>
          <cell r="J8702">
            <v>177.39502908514015</v>
          </cell>
          <cell r="K8702">
            <v>42550</v>
          </cell>
        </row>
        <row r="8703">
          <cell r="A8703">
            <v>2006</v>
          </cell>
          <cell r="B8703" t="str">
            <v>1: Violence</v>
          </cell>
          <cell r="C8703" t="str">
            <v>14: Grievous Assaults</v>
          </cell>
          <cell r="D8703" t="str">
            <v>14 to 16</v>
          </cell>
          <cell r="E8703" t="str">
            <v>Non-Maori</v>
          </cell>
          <cell r="F8703">
            <v>244</v>
          </cell>
          <cell r="G8703">
            <v>76432.09999999938</v>
          </cell>
          <cell r="H8703">
            <v>265.54838709677421</v>
          </cell>
          <cell r="I8703">
            <v>79063.669188208514</v>
          </cell>
          <cell r="J8703">
            <v>265.54838709677421</v>
          </cell>
          <cell r="K8703">
            <v>151440</v>
          </cell>
        </row>
        <row r="8704">
          <cell r="A8704">
            <v>2006</v>
          </cell>
          <cell r="B8704" t="str">
            <v>1: Violence</v>
          </cell>
          <cell r="C8704" t="str">
            <v>14: Grievous Assaults</v>
          </cell>
          <cell r="D8704" t="str">
            <v>17 to 20</v>
          </cell>
          <cell r="E8704" t="str">
            <v>Maori</v>
          </cell>
          <cell r="F8704">
            <v>358</v>
          </cell>
          <cell r="G8704">
            <v>115554.7099999995</v>
          </cell>
          <cell r="H8704">
            <v>389.61607615018511</v>
          </cell>
          <cell r="I8704">
            <v>119533.2767852696</v>
          </cell>
          <cell r="J8704">
            <v>389.61607615018511</v>
          </cell>
          <cell r="K8704">
            <v>48810</v>
          </cell>
        </row>
        <row r="8705">
          <cell r="A8705">
            <v>2006</v>
          </cell>
          <cell r="B8705" t="str">
            <v>1: Violence</v>
          </cell>
          <cell r="C8705" t="str">
            <v>14: Grievous Assaults</v>
          </cell>
          <cell r="D8705" t="str">
            <v>17 to 20</v>
          </cell>
          <cell r="E8705" t="str">
            <v>Non-Maori</v>
          </cell>
          <cell r="F8705">
            <v>450</v>
          </cell>
          <cell r="G8705">
            <v>129163.27999999926</v>
          </cell>
          <cell r="H8705">
            <v>489.74087784241141</v>
          </cell>
          <cell r="I8705">
            <v>133610.39198430991</v>
          </cell>
          <cell r="J8705">
            <v>489.74087784241141</v>
          </cell>
          <cell r="K8705">
            <v>194070</v>
          </cell>
        </row>
        <row r="8706">
          <cell r="A8706">
            <v>2006</v>
          </cell>
          <cell r="B8706" t="str">
            <v>1: Violence</v>
          </cell>
          <cell r="C8706" t="str">
            <v>14: Grievous Assaults</v>
          </cell>
          <cell r="D8706" t="str">
            <v>21 to 30</v>
          </cell>
          <cell r="E8706" t="str">
            <v>Maori</v>
          </cell>
          <cell r="F8706">
            <v>533</v>
          </cell>
          <cell r="G8706">
            <v>157189.27999999878</v>
          </cell>
          <cell r="H8706">
            <v>580.07086197778949</v>
          </cell>
          <cell r="I8706">
            <v>162601.3315590267</v>
          </cell>
          <cell r="J8706">
            <v>580.07086197778949</v>
          </cell>
          <cell r="K8706">
            <v>90930</v>
          </cell>
        </row>
        <row r="8707">
          <cell r="A8707">
            <v>2006</v>
          </cell>
          <cell r="B8707" t="str">
            <v>1: Violence</v>
          </cell>
          <cell r="C8707" t="str">
            <v>14: Grievous Assaults</v>
          </cell>
          <cell r="D8707" t="str">
            <v>21 to 30</v>
          </cell>
          <cell r="E8707" t="str">
            <v>Non-Maori</v>
          </cell>
          <cell r="F8707">
            <v>579</v>
          </cell>
          <cell r="G8707">
            <v>158381.56999999844</v>
          </cell>
          <cell r="H8707">
            <v>630.13326282390267</v>
          </cell>
          <cell r="I8707">
            <v>163834.67229068765</v>
          </cell>
          <cell r="J8707">
            <v>630.13326282390267</v>
          </cell>
          <cell r="K8707">
            <v>453350</v>
          </cell>
        </row>
        <row r="8708">
          <cell r="A8708">
            <v>2006</v>
          </cell>
          <cell r="B8708" t="str">
            <v>1: Violence</v>
          </cell>
          <cell r="C8708" t="str">
            <v>14: Grievous Assaults</v>
          </cell>
          <cell r="D8708" t="str">
            <v>31 to 50</v>
          </cell>
          <cell r="E8708" t="str">
            <v>Maori</v>
          </cell>
          <cell r="F8708">
            <v>611</v>
          </cell>
          <cell r="G8708">
            <v>153672.77999999904</v>
          </cell>
          <cell r="H8708">
            <v>664.95928080380747</v>
          </cell>
          <cell r="I8708">
            <v>158963.75791260961</v>
          </cell>
          <cell r="J8708">
            <v>664.95928080380747</v>
          </cell>
          <cell r="K8708">
            <v>159450</v>
          </cell>
        </row>
        <row r="8709">
          <cell r="A8709">
            <v>2006</v>
          </cell>
          <cell r="B8709" t="str">
            <v>1: Violence</v>
          </cell>
          <cell r="C8709" t="str">
            <v>14: Grievous Assaults</v>
          </cell>
          <cell r="D8709" t="str">
            <v>31 to 50</v>
          </cell>
          <cell r="E8709" t="str">
            <v>Non-Maori</v>
          </cell>
          <cell r="F8709">
            <v>653</v>
          </cell>
          <cell r="G8709">
            <v>145344.25999999855</v>
          </cell>
          <cell r="H8709">
            <v>710.66842940243259</v>
          </cell>
          <cell r="I8709">
            <v>150348.48566302567</v>
          </cell>
          <cell r="J8709">
            <v>710.66842940243259</v>
          </cell>
          <cell r="K8709">
            <v>1070840</v>
          </cell>
        </row>
        <row r="8710">
          <cell r="A8710">
            <v>2006</v>
          </cell>
          <cell r="B8710" t="str">
            <v>1: Violence</v>
          </cell>
          <cell r="C8710" t="str">
            <v>14: Grievous Assaults</v>
          </cell>
          <cell r="D8710" t="str">
            <v>51 or older</v>
          </cell>
          <cell r="E8710" t="str">
            <v>Maori</v>
          </cell>
          <cell r="F8710">
            <v>38</v>
          </cell>
          <cell r="G8710">
            <v>7410.57</v>
          </cell>
          <cell r="H8710">
            <v>41.35589635113697</v>
          </cell>
          <cell r="I8710">
            <v>7665.7170871409717</v>
          </cell>
          <cell r="J8710">
            <v>41.35589635113697</v>
          </cell>
          <cell r="K8710">
            <v>81590</v>
          </cell>
        </row>
        <row r="8711">
          <cell r="A8711">
            <v>2006</v>
          </cell>
          <cell r="B8711" t="str">
            <v>1: Violence</v>
          </cell>
          <cell r="C8711" t="str">
            <v>14: Grievous Assaults</v>
          </cell>
          <cell r="D8711" t="str">
            <v>51 or older</v>
          </cell>
          <cell r="E8711" t="str">
            <v>Non-Maori</v>
          </cell>
          <cell r="F8711">
            <v>107</v>
          </cell>
          <cell r="G8711">
            <v>19202.03</v>
          </cell>
          <cell r="H8711">
            <v>116.44949762030672</v>
          </cell>
          <cell r="I8711">
            <v>19863.158903943109</v>
          </cell>
          <cell r="J8711">
            <v>116.44949762030672</v>
          </cell>
          <cell r="K8711">
            <v>1067000</v>
          </cell>
        </row>
        <row r="8712">
          <cell r="A8712">
            <v>2006</v>
          </cell>
          <cell r="B8712" t="str">
            <v>1: Violence</v>
          </cell>
          <cell r="C8712" t="str">
            <v>15: Serious Assaults</v>
          </cell>
          <cell r="D8712" t="str">
            <v>0 to 9</v>
          </cell>
          <cell r="E8712" t="str">
            <v>Maori</v>
          </cell>
          <cell r="F8712" t="str">
            <v>Maori</v>
          </cell>
          <cell r="K8712">
            <v>144440</v>
          </cell>
        </row>
        <row r="8713">
          <cell r="A8713">
            <v>2006</v>
          </cell>
          <cell r="B8713" t="str">
            <v>1: Violence</v>
          </cell>
          <cell r="C8713" t="str">
            <v>15: Serious Assaults</v>
          </cell>
          <cell r="D8713" t="str">
            <v>0 to 9</v>
          </cell>
          <cell r="E8713" t="str">
            <v>Non-Maori</v>
          </cell>
          <cell r="F8713">
            <v>4</v>
          </cell>
          <cell r="G8713">
            <v>40.479999999999997</v>
          </cell>
          <cell r="H8713">
            <v>4.5814329091026558</v>
          </cell>
          <cell r="I8713">
            <v>45.442810504172726</v>
          </cell>
          <cell r="J8713">
            <v>4.5814329091026558</v>
          </cell>
          <cell r="K8713">
            <v>433430</v>
          </cell>
        </row>
        <row r="8714">
          <cell r="A8714">
            <v>2006</v>
          </cell>
          <cell r="B8714" t="str">
            <v>1: Violence</v>
          </cell>
          <cell r="C8714" t="str">
            <v>15: Serious Assaults</v>
          </cell>
          <cell r="D8714" t="str">
            <v>10 to 13</v>
          </cell>
          <cell r="E8714" t="str">
            <v>Maori</v>
          </cell>
          <cell r="F8714">
            <v>87</v>
          </cell>
          <cell r="G8714">
            <v>2562.5299999999943</v>
          </cell>
          <cell r="H8714">
            <v>99.646165772982755</v>
          </cell>
          <cell r="I8714">
            <v>2876.6938043788905</v>
          </cell>
          <cell r="J8714">
            <v>99.646165772982755</v>
          </cell>
          <cell r="K8714">
            <v>56520</v>
          </cell>
        </row>
        <row r="8715">
          <cell r="A8715">
            <v>2006</v>
          </cell>
          <cell r="B8715" t="str">
            <v>1: Violence</v>
          </cell>
          <cell r="C8715" t="str">
            <v>15: Serious Assaults</v>
          </cell>
          <cell r="D8715" t="str">
            <v>10 to 13</v>
          </cell>
          <cell r="E8715" t="str">
            <v>Non-Maori</v>
          </cell>
          <cell r="F8715">
            <v>62</v>
          </cell>
          <cell r="G8715">
            <v>1395.61</v>
          </cell>
          <cell r="H8715">
            <v>71.012210091091163</v>
          </cell>
          <cell r="I8715">
            <v>1566.7104932739228</v>
          </cell>
          <cell r="J8715">
            <v>71.012210091091163</v>
          </cell>
          <cell r="K8715">
            <v>190150</v>
          </cell>
        </row>
        <row r="8716">
          <cell r="A8716">
            <v>2006</v>
          </cell>
          <cell r="B8716" t="str">
            <v>1: Violence</v>
          </cell>
          <cell r="C8716" t="str">
            <v>15: Serious Assaults</v>
          </cell>
          <cell r="D8716" t="str">
            <v>14 to 16</v>
          </cell>
          <cell r="E8716" t="str">
            <v>Maori</v>
          </cell>
          <cell r="F8716">
            <v>554</v>
          </cell>
          <cell r="G8716">
            <v>19006.189999999999</v>
          </cell>
          <cell r="H8716">
            <v>634.52845791071775</v>
          </cell>
          <cell r="I8716">
            <v>21336.331288940328</v>
          </cell>
          <cell r="J8716">
            <v>634.52845791071775</v>
          </cell>
          <cell r="K8716">
            <v>42550</v>
          </cell>
        </row>
        <row r="8717">
          <cell r="A8717">
            <v>2006</v>
          </cell>
          <cell r="B8717" t="str">
            <v>1: Violence</v>
          </cell>
          <cell r="C8717" t="str">
            <v>15: Serious Assaults</v>
          </cell>
          <cell r="D8717" t="str">
            <v>14 to 16</v>
          </cell>
          <cell r="E8717" t="str">
            <v>Non-Maori</v>
          </cell>
          <cell r="F8717">
            <v>552</v>
          </cell>
          <cell r="G8717">
            <v>18253.990000000089</v>
          </cell>
          <cell r="H8717">
            <v>632.23774145616642</v>
          </cell>
          <cell r="I8717">
            <v>20491.912265688439</v>
          </cell>
          <cell r="J8717">
            <v>632.23774145616642</v>
          </cell>
          <cell r="K8717">
            <v>151440</v>
          </cell>
        </row>
        <row r="8718">
          <cell r="A8718">
            <v>2006</v>
          </cell>
          <cell r="B8718" t="str">
            <v>1: Violence</v>
          </cell>
          <cell r="C8718" t="str">
            <v>15: Serious Assaults</v>
          </cell>
          <cell r="D8718" t="str">
            <v>17 to 20</v>
          </cell>
          <cell r="E8718" t="str">
            <v>Maori</v>
          </cell>
          <cell r="F8718">
            <v>1213</v>
          </cell>
          <cell r="G8718">
            <v>42297.450000000201</v>
          </cell>
          <cell r="H8718">
            <v>1389.3195296853801</v>
          </cell>
          <cell r="I8718">
            <v>47483.078190704793</v>
          </cell>
          <cell r="J8718">
            <v>1389.3195296853801</v>
          </cell>
          <cell r="K8718">
            <v>48810</v>
          </cell>
        </row>
        <row r="8719">
          <cell r="A8719">
            <v>2006</v>
          </cell>
          <cell r="B8719" t="str">
            <v>1: Violence</v>
          </cell>
          <cell r="C8719" t="str">
            <v>15: Serious Assaults</v>
          </cell>
          <cell r="D8719" t="str">
            <v>17 to 20</v>
          </cell>
          <cell r="E8719" t="str">
            <v>Non-Maori</v>
          </cell>
          <cell r="F8719">
            <v>1335</v>
          </cell>
          <cell r="G8719">
            <v>40221.120000000432</v>
          </cell>
          <cell r="H8719">
            <v>1529.0532334130112</v>
          </cell>
          <cell r="I8719">
            <v>45152.192055968662</v>
          </cell>
          <cell r="J8719">
            <v>1529.0532334130112</v>
          </cell>
          <cell r="K8719">
            <v>194070</v>
          </cell>
        </row>
        <row r="8720">
          <cell r="A8720">
            <v>2006</v>
          </cell>
          <cell r="B8720" t="str">
            <v>1: Violence</v>
          </cell>
          <cell r="C8720" t="str">
            <v>15: Serious Assaults</v>
          </cell>
          <cell r="D8720" t="str">
            <v>21 to 30</v>
          </cell>
          <cell r="E8720" t="str">
            <v>Maori</v>
          </cell>
          <cell r="F8720">
            <v>2388</v>
          </cell>
          <cell r="G8720">
            <v>79238.229999999719</v>
          </cell>
          <cell r="H8720">
            <v>2735.1154467342849</v>
          </cell>
          <cell r="I8720">
            <v>88952.763601186816</v>
          </cell>
          <cell r="J8720">
            <v>2735.1154467342849</v>
          </cell>
          <cell r="K8720">
            <v>90930</v>
          </cell>
        </row>
        <row r="8721">
          <cell r="A8721">
            <v>2006</v>
          </cell>
          <cell r="B8721" t="str">
            <v>1: Violence</v>
          </cell>
          <cell r="C8721" t="str">
            <v>15: Serious Assaults</v>
          </cell>
          <cell r="D8721" t="str">
            <v>21 to 30</v>
          </cell>
          <cell r="E8721" t="str">
            <v>Non-Maori</v>
          </cell>
          <cell r="F8721">
            <v>2461</v>
          </cell>
          <cell r="G8721">
            <v>73681.499999999403</v>
          </cell>
          <cell r="H8721">
            <v>2818.7265973254084</v>
          </cell>
          <cell r="I8721">
            <v>82714.783650276091</v>
          </cell>
          <cell r="J8721">
            <v>2818.7265973254084</v>
          </cell>
          <cell r="K8721">
            <v>453350</v>
          </cell>
        </row>
        <row r="8722">
          <cell r="A8722">
            <v>2006</v>
          </cell>
          <cell r="B8722" t="str">
            <v>1: Violence</v>
          </cell>
          <cell r="C8722" t="str">
            <v>15: Serious Assaults</v>
          </cell>
          <cell r="D8722" t="str">
            <v>31 to 50</v>
          </cell>
          <cell r="E8722" t="str">
            <v>Maori</v>
          </cell>
          <cell r="F8722">
            <v>2787</v>
          </cell>
          <cell r="G8722">
            <v>86360.159999999567</v>
          </cell>
          <cell r="H8722">
            <v>3192.1133794172752</v>
          </cell>
          <cell r="I8722">
            <v>96947.835622283063</v>
          </cell>
          <cell r="J8722">
            <v>3192.1133794172752</v>
          </cell>
          <cell r="K8722">
            <v>159450</v>
          </cell>
        </row>
        <row r="8723">
          <cell r="A8723">
            <v>2006</v>
          </cell>
          <cell r="B8723" t="str">
            <v>1: Violence</v>
          </cell>
          <cell r="C8723" t="str">
            <v>15: Serious Assaults</v>
          </cell>
          <cell r="D8723" t="str">
            <v>31 to 50</v>
          </cell>
          <cell r="E8723" t="str">
            <v>Non-Maori</v>
          </cell>
          <cell r="F8723">
            <v>3405</v>
          </cell>
          <cell r="G8723">
            <v>93120.149999998888</v>
          </cell>
          <cell r="H8723">
            <v>3899.9447638736351</v>
          </cell>
          <cell r="I8723">
            <v>104536.59413463662</v>
          </cell>
          <cell r="J8723">
            <v>3899.9447638736351</v>
          </cell>
          <cell r="K8723">
            <v>1070840</v>
          </cell>
        </row>
        <row r="8724">
          <cell r="A8724">
            <v>2006</v>
          </cell>
          <cell r="B8724" t="str">
            <v>1: Violence</v>
          </cell>
          <cell r="C8724" t="str">
            <v>15: Serious Assaults</v>
          </cell>
          <cell r="D8724" t="str">
            <v>51 or older</v>
          </cell>
          <cell r="E8724" t="str">
            <v>Maori</v>
          </cell>
          <cell r="F8724">
            <v>171</v>
          </cell>
          <cell r="G8724">
            <v>4607.5899999999938</v>
          </cell>
          <cell r="H8724">
            <v>195.85625686413852</v>
          </cell>
          <cell r="I8724">
            <v>5172.4762660800634</v>
          </cell>
          <cell r="J8724">
            <v>195.85625686413852</v>
          </cell>
          <cell r="K8724">
            <v>81590</v>
          </cell>
        </row>
        <row r="8725">
          <cell r="A8725">
            <v>2006</v>
          </cell>
          <cell r="B8725" t="str">
            <v>1: Violence</v>
          </cell>
          <cell r="C8725" t="str">
            <v>15: Serious Assaults</v>
          </cell>
          <cell r="D8725" t="str">
            <v>51 or older</v>
          </cell>
          <cell r="E8725" t="str">
            <v>Non-Maori</v>
          </cell>
          <cell r="F8725">
            <v>460</v>
          </cell>
          <cell r="G8725">
            <v>11080.800000000074</v>
          </cell>
          <cell r="H8725">
            <v>526.86478454680537</v>
          </cell>
          <cell r="I8725">
            <v>12439.295816073136</v>
          </cell>
          <cell r="J8725">
            <v>526.86478454680537</v>
          </cell>
          <cell r="K8725">
            <v>1067000</v>
          </cell>
        </row>
        <row r="8726">
          <cell r="A8726">
            <v>2006</v>
          </cell>
          <cell r="B8726" t="str">
            <v>1: Violence</v>
          </cell>
          <cell r="C8726" t="str">
            <v>16: Minor Assaults</v>
          </cell>
          <cell r="D8726" t="str">
            <v>0 to 9</v>
          </cell>
          <cell r="E8726" t="str">
            <v>Maori</v>
          </cell>
          <cell r="F8726">
            <v>12</v>
          </cell>
          <cell r="G8726">
            <v>27.86</v>
          </cell>
          <cell r="H8726">
            <v>14.817695673310647</v>
          </cell>
          <cell r="I8726">
            <v>33.566706658054812</v>
          </cell>
          <cell r="J8726">
            <v>14.817695673310647</v>
          </cell>
          <cell r="K8726">
            <v>144440</v>
          </cell>
        </row>
        <row r="8727">
          <cell r="A8727">
            <v>2006</v>
          </cell>
          <cell r="B8727" t="str">
            <v>1: Violence</v>
          </cell>
          <cell r="C8727" t="str">
            <v>16: Minor Assaults</v>
          </cell>
          <cell r="D8727" t="str">
            <v>0 to 9</v>
          </cell>
          <cell r="E8727" t="str">
            <v>Non-Maori</v>
          </cell>
          <cell r="F8727">
            <v>18</v>
          </cell>
          <cell r="G8727">
            <v>35.82</v>
          </cell>
          <cell r="H8727">
            <v>22.226543509965971</v>
          </cell>
          <cell r="I8727">
            <v>43.15719427464191</v>
          </cell>
          <cell r="J8727">
            <v>22.226543509965971</v>
          </cell>
          <cell r="K8727">
            <v>433430</v>
          </cell>
        </row>
        <row r="8728">
          <cell r="A8728">
            <v>2006</v>
          </cell>
          <cell r="B8728" t="str">
            <v>1: Violence</v>
          </cell>
          <cell r="C8728" t="str">
            <v>16: Minor Assaults</v>
          </cell>
          <cell r="D8728" t="str">
            <v>10 to 13</v>
          </cell>
          <cell r="E8728" t="str">
            <v>Maori</v>
          </cell>
          <cell r="F8728">
            <v>182</v>
          </cell>
          <cell r="G8728">
            <v>384.07</v>
          </cell>
          <cell r="H8728">
            <v>224.73505104521146</v>
          </cell>
          <cell r="I8728">
            <v>462.74102750032756</v>
          </cell>
          <cell r="J8728">
            <v>224.73505104521146</v>
          </cell>
          <cell r="K8728">
            <v>56520</v>
          </cell>
        </row>
        <row r="8729">
          <cell r="A8729">
            <v>2006</v>
          </cell>
          <cell r="B8729" t="str">
            <v>1: Violence</v>
          </cell>
          <cell r="C8729" t="str">
            <v>16: Minor Assaults</v>
          </cell>
          <cell r="D8729" t="str">
            <v>10 to 13</v>
          </cell>
          <cell r="E8729" t="str">
            <v>Non-Maori</v>
          </cell>
          <cell r="F8729">
            <v>178</v>
          </cell>
          <cell r="G8729">
            <v>360.19</v>
          </cell>
          <cell r="H8729">
            <v>219.7958191541079</v>
          </cell>
          <cell r="I8729">
            <v>433.96956465056644</v>
          </cell>
          <cell r="J8729">
            <v>219.7958191541079</v>
          </cell>
          <cell r="K8729">
            <v>190150</v>
          </cell>
        </row>
        <row r="8730">
          <cell r="A8730">
            <v>2006</v>
          </cell>
          <cell r="B8730" t="str">
            <v>1: Violence</v>
          </cell>
          <cell r="C8730" t="str">
            <v>16: Minor Assaults</v>
          </cell>
          <cell r="D8730" t="str">
            <v>14 to 16</v>
          </cell>
          <cell r="E8730" t="str">
            <v>Maori</v>
          </cell>
          <cell r="F8730">
            <v>595</v>
          </cell>
          <cell r="G8730">
            <v>1389.02</v>
          </cell>
          <cell r="H8730">
            <v>734.71074380165294</v>
          </cell>
          <cell r="I8730">
            <v>1673.5400890944532</v>
          </cell>
          <cell r="J8730">
            <v>734.71074380165294</v>
          </cell>
          <cell r="K8730">
            <v>42550</v>
          </cell>
        </row>
        <row r="8731">
          <cell r="A8731">
            <v>2006</v>
          </cell>
          <cell r="B8731" t="str">
            <v>1: Violence</v>
          </cell>
          <cell r="C8731" t="str">
            <v>16: Minor Assaults</v>
          </cell>
          <cell r="D8731" t="str">
            <v>14 to 16</v>
          </cell>
          <cell r="E8731" t="str">
            <v>Non-Maori</v>
          </cell>
          <cell r="F8731">
            <v>797</v>
          </cell>
          <cell r="G8731">
            <v>1721.9300000000057</v>
          </cell>
          <cell r="H8731">
            <v>984.14195430238203</v>
          </cell>
          <cell r="I8731">
            <v>2074.6417514610384</v>
          </cell>
          <cell r="J8731">
            <v>984.14195430238203</v>
          </cell>
          <cell r="K8731">
            <v>151440</v>
          </cell>
        </row>
        <row r="8732">
          <cell r="A8732">
            <v>2006</v>
          </cell>
          <cell r="B8732" t="str">
            <v>1: Violence</v>
          </cell>
          <cell r="C8732" t="str">
            <v>16: Minor Assaults</v>
          </cell>
          <cell r="D8732" t="str">
            <v>17 to 20</v>
          </cell>
          <cell r="E8732" t="str">
            <v>Maori</v>
          </cell>
          <cell r="F8732">
            <v>713</v>
          </cell>
          <cell r="G8732">
            <v>1922.26</v>
          </cell>
          <cell r="H8732">
            <v>880.41808458920752</v>
          </cell>
          <cell r="I8732">
            <v>2316.006372595572</v>
          </cell>
          <cell r="J8732">
            <v>880.41808458920752</v>
          </cell>
          <cell r="K8732">
            <v>48810</v>
          </cell>
        </row>
        <row r="8733">
          <cell r="A8733">
            <v>2006</v>
          </cell>
          <cell r="B8733" t="str">
            <v>1: Violence</v>
          </cell>
          <cell r="C8733" t="str">
            <v>16: Minor Assaults</v>
          </cell>
          <cell r="D8733" t="str">
            <v>17 to 20</v>
          </cell>
          <cell r="E8733" t="str">
            <v>Non-Maori</v>
          </cell>
          <cell r="F8733">
            <v>1108</v>
          </cell>
          <cell r="G8733">
            <v>2671.3799999999919</v>
          </cell>
          <cell r="H8733">
            <v>1368.1672338356832</v>
          </cell>
          <cell r="I8733">
            <v>3218.5724634671292</v>
          </cell>
          <cell r="J8733">
            <v>1368.1672338356832</v>
          </cell>
          <cell r="K8733">
            <v>194070</v>
          </cell>
        </row>
        <row r="8734">
          <cell r="A8734">
            <v>2006</v>
          </cell>
          <cell r="B8734" t="str">
            <v>1: Violence</v>
          </cell>
          <cell r="C8734" t="str">
            <v>16: Minor Assaults</v>
          </cell>
          <cell r="D8734" t="str">
            <v>21 to 30</v>
          </cell>
          <cell r="E8734" t="str">
            <v>Maori</v>
          </cell>
          <cell r="F8734">
            <v>1010</v>
          </cell>
          <cell r="G8734">
            <v>2815.1799999999898</v>
          </cell>
          <cell r="H8734">
            <v>1247.1560525036462</v>
          </cell>
          <cell r="I8734">
            <v>3391.8277548321048</v>
          </cell>
          <cell r="J8734">
            <v>1247.1560525036462</v>
          </cell>
          <cell r="K8734">
            <v>90930</v>
          </cell>
        </row>
        <row r="8735">
          <cell r="A8735">
            <v>2006</v>
          </cell>
          <cell r="B8735" t="str">
            <v>1: Violence</v>
          </cell>
          <cell r="C8735" t="str">
            <v>16: Minor Assaults</v>
          </cell>
          <cell r="D8735" t="str">
            <v>21 to 30</v>
          </cell>
          <cell r="E8735" t="str">
            <v>Non-Maori</v>
          </cell>
          <cell r="F8735">
            <v>1576</v>
          </cell>
          <cell r="G8735">
            <v>4012.9399999999446</v>
          </cell>
          <cell r="H8735">
            <v>1946.0573650947983</v>
          </cell>
          <cell r="I8735">
            <v>4834.9310774003106</v>
          </cell>
          <cell r="J8735">
            <v>1946.0573650947983</v>
          </cell>
          <cell r="K8735">
            <v>453350</v>
          </cell>
        </row>
        <row r="8736">
          <cell r="A8736">
            <v>2006</v>
          </cell>
          <cell r="B8736" t="str">
            <v>1: Violence</v>
          </cell>
          <cell r="C8736" t="str">
            <v>16: Minor Assaults</v>
          </cell>
          <cell r="D8736" t="str">
            <v>31 to 50</v>
          </cell>
          <cell r="E8736" t="str">
            <v>Maori</v>
          </cell>
          <cell r="F8736">
            <v>1154</v>
          </cell>
          <cell r="G8736">
            <v>3092.3499999999835</v>
          </cell>
          <cell r="H8736">
            <v>1424.968400583374</v>
          </cell>
          <cell r="I8736">
            <v>3725.771907180017</v>
          </cell>
          <cell r="J8736">
            <v>1424.968400583374</v>
          </cell>
          <cell r="K8736">
            <v>159450</v>
          </cell>
        </row>
        <row r="8737">
          <cell r="A8737">
            <v>2006</v>
          </cell>
          <cell r="B8737" t="str">
            <v>1: Violence</v>
          </cell>
          <cell r="C8737" t="str">
            <v>16: Minor Assaults</v>
          </cell>
          <cell r="D8737" t="str">
            <v>31 to 50</v>
          </cell>
          <cell r="E8737" t="str">
            <v>Non-Maori</v>
          </cell>
          <cell r="F8737">
            <v>2331</v>
          </cell>
          <cell r="G8737">
            <v>5452.1399999999221</v>
          </cell>
          <cell r="H8737">
            <v>2878.3373845405931</v>
          </cell>
          <cell r="I8737">
            <v>6568.9297932033169</v>
          </cell>
          <cell r="J8737">
            <v>2878.3373845405931</v>
          </cell>
          <cell r="K8737">
            <v>1070840</v>
          </cell>
        </row>
        <row r="8738">
          <cell r="A8738">
            <v>2006</v>
          </cell>
          <cell r="B8738" t="str">
            <v>1: Violence</v>
          </cell>
          <cell r="C8738" t="str">
            <v>16: Minor Assaults</v>
          </cell>
          <cell r="D8738" t="str">
            <v>51 or older</v>
          </cell>
          <cell r="E8738" t="str">
            <v>Maori</v>
          </cell>
          <cell r="F8738">
            <v>154</v>
          </cell>
          <cell r="G8738">
            <v>354.22000000000071</v>
          </cell>
          <cell r="H8738">
            <v>190.16042780748663</v>
          </cell>
          <cell r="I8738">
            <v>426.77669893812646</v>
          </cell>
          <cell r="J8738">
            <v>190.16042780748663</v>
          </cell>
          <cell r="K8738">
            <v>81590</v>
          </cell>
        </row>
        <row r="8739">
          <cell r="A8739">
            <v>2006</v>
          </cell>
          <cell r="B8739" t="str">
            <v>1: Violence</v>
          </cell>
          <cell r="C8739" t="str">
            <v>16: Minor Assaults</v>
          </cell>
          <cell r="D8739" t="str">
            <v>51 or older</v>
          </cell>
          <cell r="E8739" t="str">
            <v>Non-Maori</v>
          </cell>
          <cell r="F8739">
            <v>457</v>
          </cell>
          <cell r="G8739">
            <v>981.07000000000323</v>
          </cell>
          <cell r="H8739">
            <v>564.30724355858047</v>
          </cell>
          <cell r="I8739">
            <v>1182.0275987443629</v>
          </cell>
          <cell r="J8739">
            <v>564.30724355858047</v>
          </cell>
          <cell r="K8739">
            <v>1067000</v>
          </cell>
        </row>
        <row r="8740">
          <cell r="A8740">
            <v>2006</v>
          </cell>
          <cell r="B8740" t="str">
            <v>1: Violence</v>
          </cell>
          <cell r="C8740" t="str">
            <v>17: Intimidation And Threats</v>
          </cell>
          <cell r="D8740" t="str">
            <v>0 to 9</v>
          </cell>
          <cell r="E8740" t="str">
            <v>Maori</v>
          </cell>
          <cell r="F8740">
            <v>6</v>
          </cell>
          <cell r="G8740">
            <v>66.150000000000006</v>
          </cell>
          <cell r="H8740">
            <v>7.1532112702779624</v>
          </cell>
          <cell r="I8740">
            <v>80.906329292387767</v>
          </cell>
          <cell r="J8740">
            <v>7.1532112702779624</v>
          </cell>
          <cell r="K8740">
            <v>144440</v>
          </cell>
        </row>
        <row r="8741">
          <cell r="A8741">
            <v>2006</v>
          </cell>
          <cell r="B8741" t="str">
            <v>1: Violence</v>
          </cell>
          <cell r="C8741" t="str">
            <v>17: Intimidation And Threats</v>
          </cell>
          <cell r="D8741" t="str">
            <v>0 to 9</v>
          </cell>
          <cell r="E8741" t="str">
            <v>Non-Maori</v>
          </cell>
          <cell r="F8741">
            <v>12</v>
          </cell>
          <cell r="G8741">
            <v>266.33</v>
          </cell>
          <cell r="H8741">
            <v>14.306422540555925</v>
          </cell>
          <cell r="I8741">
            <v>325.74123477613955</v>
          </cell>
          <cell r="J8741">
            <v>14.306422540555925</v>
          </cell>
          <cell r="K8741">
            <v>433430</v>
          </cell>
        </row>
        <row r="8742">
          <cell r="A8742">
            <v>2006</v>
          </cell>
          <cell r="B8742" t="str">
            <v>1: Violence</v>
          </cell>
          <cell r="C8742" t="str">
            <v>17: Intimidation And Threats</v>
          </cell>
          <cell r="D8742" t="str">
            <v>10 to 13</v>
          </cell>
          <cell r="E8742" t="str">
            <v>Maori</v>
          </cell>
          <cell r="F8742">
            <v>183</v>
          </cell>
          <cell r="G8742">
            <v>5185.0799999999863</v>
          </cell>
          <cell r="H8742">
            <v>218.17294374347784</v>
          </cell>
          <cell r="I8742">
            <v>6341.7352968612686</v>
          </cell>
          <cell r="J8742">
            <v>218.17294374347784</v>
          </cell>
          <cell r="K8742">
            <v>56520</v>
          </cell>
        </row>
        <row r="8743">
          <cell r="A8743">
            <v>2006</v>
          </cell>
          <cell r="B8743" t="str">
            <v>1: Violence</v>
          </cell>
          <cell r="C8743" t="str">
            <v>17: Intimidation And Threats</v>
          </cell>
          <cell r="D8743" t="str">
            <v>10 to 13</v>
          </cell>
          <cell r="E8743" t="str">
            <v>Non-Maori</v>
          </cell>
          <cell r="F8743">
            <v>123</v>
          </cell>
          <cell r="G8743">
            <v>2485.46</v>
          </cell>
          <cell r="H8743">
            <v>146.64083104069823</v>
          </cell>
          <cell r="I8743">
            <v>3039.9009100991379</v>
          </cell>
          <cell r="J8743">
            <v>146.64083104069823</v>
          </cell>
          <cell r="K8743">
            <v>190150</v>
          </cell>
        </row>
        <row r="8744">
          <cell r="A8744">
            <v>2006</v>
          </cell>
          <cell r="B8744" t="str">
            <v>1: Violence</v>
          </cell>
          <cell r="C8744" t="str">
            <v>17: Intimidation And Threats</v>
          </cell>
          <cell r="D8744" t="str">
            <v>14 to 16</v>
          </cell>
          <cell r="E8744" t="str">
            <v>Maori</v>
          </cell>
          <cell r="F8744">
            <v>557</v>
          </cell>
          <cell r="G8744">
            <v>11177.37</v>
          </cell>
          <cell r="H8744">
            <v>664.05644625747084</v>
          </cell>
          <cell r="I8744">
            <v>13670.747964366681</v>
          </cell>
          <cell r="J8744">
            <v>664.05644625747084</v>
          </cell>
          <cell r="K8744">
            <v>42550</v>
          </cell>
        </row>
        <row r="8745">
          <cell r="A8745">
            <v>2006</v>
          </cell>
          <cell r="B8745" t="str">
            <v>1: Violence</v>
          </cell>
          <cell r="C8745" t="str">
            <v>17: Intimidation And Threats</v>
          </cell>
          <cell r="D8745" t="str">
            <v>14 to 16</v>
          </cell>
          <cell r="E8745" t="str">
            <v>Non-Maori</v>
          </cell>
          <cell r="F8745">
            <v>627</v>
          </cell>
          <cell r="G8745">
            <v>11140.12</v>
          </cell>
          <cell r="H8745">
            <v>747.51057774404705</v>
          </cell>
          <cell r="I8745">
            <v>13625.188466768193</v>
          </cell>
          <cell r="J8745">
            <v>747.51057774404705</v>
          </cell>
          <cell r="K8745">
            <v>151440</v>
          </cell>
        </row>
        <row r="8746">
          <cell r="A8746">
            <v>2006</v>
          </cell>
          <cell r="B8746" t="str">
            <v>1: Violence</v>
          </cell>
          <cell r="C8746" t="str">
            <v>17: Intimidation And Threats</v>
          </cell>
          <cell r="D8746" t="str">
            <v>17 to 20</v>
          </cell>
          <cell r="E8746" t="str">
            <v>Maori</v>
          </cell>
          <cell r="F8746">
            <v>848</v>
          </cell>
          <cell r="G8746">
            <v>14740.88</v>
          </cell>
          <cell r="H8746">
            <v>1010.987192865952</v>
          </cell>
          <cell r="I8746">
            <v>18029.18354254837</v>
          </cell>
          <cell r="J8746">
            <v>1010.987192865952</v>
          </cell>
          <cell r="K8746">
            <v>48810</v>
          </cell>
        </row>
        <row r="8747">
          <cell r="A8747">
            <v>2006</v>
          </cell>
          <cell r="B8747" t="str">
            <v>1: Violence</v>
          </cell>
          <cell r="C8747" t="str">
            <v>17: Intimidation And Threats</v>
          </cell>
          <cell r="D8747" t="str">
            <v>17 to 20</v>
          </cell>
          <cell r="E8747" t="str">
            <v>Non-Maori</v>
          </cell>
          <cell r="F8747">
            <v>1151</v>
          </cell>
          <cell r="G8747">
            <v>19288.959999999937</v>
          </cell>
          <cell r="H8747">
            <v>1372.2243620149891</v>
          </cell>
          <cell r="I8747">
            <v>23591.820853631005</v>
          </cell>
          <cell r="J8747">
            <v>1372.2243620149891</v>
          </cell>
          <cell r="K8747">
            <v>194070</v>
          </cell>
        </row>
        <row r="8748">
          <cell r="A8748">
            <v>2006</v>
          </cell>
          <cell r="B8748" t="str">
            <v>1: Violence</v>
          </cell>
          <cell r="C8748" t="str">
            <v>17: Intimidation And Threats</v>
          </cell>
          <cell r="D8748" t="str">
            <v>21 to 30</v>
          </cell>
          <cell r="E8748" t="str">
            <v>Maori</v>
          </cell>
          <cell r="F8748">
            <v>1164</v>
          </cell>
          <cell r="G8748">
            <v>24861.38</v>
          </cell>
          <cell r="H8748">
            <v>1387.7229864339247</v>
          </cell>
          <cell r="I8748">
            <v>30407.301541091165</v>
          </cell>
          <cell r="J8748">
            <v>1387.7229864339247</v>
          </cell>
          <cell r="K8748">
            <v>90930</v>
          </cell>
        </row>
        <row r="8749">
          <cell r="A8749">
            <v>2006</v>
          </cell>
          <cell r="B8749" t="str">
            <v>1: Violence</v>
          </cell>
          <cell r="C8749" t="str">
            <v>17: Intimidation And Threats</v>
          </cell>
          <cell r="D8749" t="str">
            <v>21 to 30</v>
          </cell>
          <cell r="E8749" t="str">
            <v>Non-Maori</v>
          </cell>
          <cell r="F8749">
            <v>1518</v>
          </cell>
          <cell r="G8749">
            <v>30452.969999999885</v>
          </cell>
          <cell r="H8749">
            <v>1809.7624513803244</v>
          </cell>
          <cell r="I8749">
            <v>37246.228552550223</v>
          </cell>
          <cell r="J8749">
            <v>1809.7624513803244</v>
          </cell>
          <cell r="K8749">
            <v>453350</v>
          </cell>
        </row>
        <row r="8750">
          <cell r="A8750">
            <v>2006</v>
          </cell>
          <cell r="B8750" t="str">
            <v>1: Violence</v>
          </cell>
          <cell r="C8750" t="str">
            <v>17: Intimidation And Threats</v>
          </cell>
          <cell r="D8750" t="str">
            <v>31 to 50</v>
          </cell>
          <cell r="E8750" t="str">
            <v>Maori</v>
          </cell>
          <cell r="F8750">
            <v>1460</v>
          </cell>
          <cell r="G8750">
            <v>32772.489999999932</v>
          </cell>
          <cell r="H8750">
            <v>1740.6147424343039</v>
          </cell>
          <cell r="I8750">
            <v>40083.172602743463</v>
          </cell>
          <cell r="J8750">
            <v>1740.6147424343039</v>
          </cell>
          <cell r="K8750">
            <v>159450</v>
          </cell>
        </row>
        <row r="8751">
          <cell r="A8751">
            <v>2006</v>
          </cell>
          <cell r="B8751" t="str">
            <v>1: Violence</v>
          </cell>
          <cell r="C8751" t="str">
            <v>17: Intimidation And Threats</v>
          </cell>
          <cell r="D8751" t="str">
            <v>31 to 50</v>
          </cell>
          <cell r="E8751" t="str">
            <v>Non-Maori</v>
          </cell>
          <cell r="F8751">
            <v>2345</v>
          </cell>
          <cell r="G8751">
            <v>49366.000000000131</v>
          </cell>
          <cell r="H8751">
            <v>2795.7134048003036</v>
          </cell>
          <cell r="I8751">
            <v>60378.259287196153</v>
          </cell>
          <cell r="J8751">
            <v>2795.7134048003036</v>
          </cell>
          <cell r="K8751">
            <v>1070840</v>
          </cell>
        </row>
        <row r="8752">
          <cell r="A8752">
            <v>2006</v>
          </cell>
          <cell r="B8752" t="str">
            <v>1: Violence</v>
          </cell>
          <cell r="C8752" t="str">
            <v>17: Intimidation And Threats</v>
          </cell>
          <cell r="D8752" t="str">
            <v>51 or older</v>
          </cell>
          <cell r="E8752" t="str">
            <v>Maori</v>
          </cell>
          <cell r="F8752">
            <v>112</v>
          </cell>
          <cell r="G8752">
            <v>2069.84</v>
          </cell>
          <cell r="H8752">
            <v>133.52661037852195</v>
          </cell>
          <cell r="I8752">
            <v>2531.5669935382602</v>
          </cell>
          <cell r="J8752">
            <v>133.52661037852195</v>
          </cell>
          <cell r="K8752">
            <v>81590</v>
          </cell>
        </row>
        <row r="8753">
          <cell r="A8753">
            <v>2006</v>
          </cell>
          <cell r="B8753" t="str">
            <v>1: Violence</v>
          </cell>
          <cell r="C8753" t="str">
            <v>17: Intimidation And Threats</v>
          </cell>
          <cell r="D8753" t="str">
            <v>51 or older</v>
          </cell>
          <cell r="E8753" t="str">
            <v>Non-Maori</v>
          </cell>
          <cell r="F8753">
            <v>435</v>
          </cell>
          <cell r="G8753">
            <v>7674.7099999999882</v>
          </cell>
          <cell r="H8753">
            <v>518.6078170951522</v>
          </cell>
          <cell r="I8753">
            <v>9386.7364245439221</v>
          </cell>
          <cell r="J8753">
            <v>518.6078170951522</v>
          </cell>
          <cell r="K8753">
            <v>1067000</v>
          </cell>
        </row>
        <row r="8754">
          <cell r="A8754">
            <v>2006</v>
          </cell>
          <cell r="B8754" t="str">
            <v>1: Violence</v>
          </cell>
          <cell r="C8754" t="str">
            <v>18: Group Assemblies</v>
          </cell>
          <cell r="D8754" t="str">
            <v>0 to 9</v>
          </cell>
          <cell r="E8754" t="str">
            <v>Maori</v>
          </cell>
          <cell r="F8754" t="str">
            <v>Maori</v>
          </cell>
          <cell r="G8754">
            <v>2426</v>
          </cell>
          <cell r="H8754">
            <v>715.0700000000038</v>
          </cell>
          <cell r="I8754">
            <v>2593.5753442738351</v>
          </cell>
          <cell r="J8754">
            <v>765.27493483154444</v>
          </cell>
          <cell r="K8754">
            <v>144440</v>
          </cell>
        </row>
        <row r="8755">
          <cell r="A8755">
            <v>2006</v>
          </cell>
          <cell r="B8755" t="str">
            <v>1: Violence</v>
          </cell>
          <cell r="C8755" t="str">
            <v>18: Group Assemblies</v>
          </cell>
          <cell r="D8755" t="str">
            <v>0 to 9</v>
          </cell>
          <cell r="E8755" t="str">
            <v>Non-Maori</v>
          </cell>
          <cell r="F8755" t="str">
            <v>Other</v>
          </cell>
          <cell r="G8755">
            <v>2805</v>
          </cell>
          <cell r="H8755">
            <v>737.0300000000052</v>
          </cell>
          <cell r="I8755">
            <v>2998.7546746447269</v>
          </cell>
          <cell r="J8755">
            <v>788.77674244324919</v>
          </cell>
          <cell r="K8755">
            <v>433430</v>
          </cell>
        </row>
        <row r="8756">
          <cell r="A8756">
            <v>2006</v>
          </cell>
          <cell r="B8756" t="str">
            <v>1: Violence</v>
          </cell>
          <cell r="C8756" t="str">
            <v>18: Group Assemblies</v>
          </cell>
          <cell r="D8756" t="str">
            <v>10 to 13</v>
          </cell>
          <cell r="E8756" t="str">
            <v>Maori</v>
          </cell>
          <cell r="F8756">
            <v>2</v>
          </cell>
          <cell r="G8756">
            <v>64.319999999999993</v>
          </cell>
          <cell r="H8756">
            <v>2.1355140186915884</v>
          </cell>
          <cell r="I8756">
            <v>63.734157436116838</v>
          </cell>
          <cell r="J8756">
            <v>2.1355140186915884</v>
          </cell>
          <cell r="K8756">
            <v>56520</v>
          </cell>
        </row>
        <row r="8757">
          <cell r="A8757">
            <v>2006</v>
          </cell>
          <cell r="B8757" t="str">
            <v>1: Violence</v>
          </cell>
          <cell r="C8757" t="str">
            <v>18: Group Assemblies</v>
          </cell>
          <cell r="D8757" t="str">
            <v>10 to 13</v>
          </cell>
          <cell r="E8757" t="str">
            <v>Non-Maori</v>
          </cell>
          <cell r="F8757">
            <v>3</v>
          </cell>
          <cell r="G8757">
            <v>38.979999999999997</v>
          </cell>
          <cell r="H8757">
            <v>3.2032710280373831</v>
          </cell>
          <cell r="I8757">
            <v>38.62496046112927</v>
          </cell>
          <cell r="J8757">
            <v>3.2032710280373831</v>
          </cell>
          <cell r="K8757">
            <v>190150</v>
          </cell>
        </row>
        <row r="8758">
          <cell r="A8758">
            <v>2006</v>
          </cell>
          <cell r="B8758" t="str">
            <v>1: Violence</v>
          </cell>
          <cell r="C8758" t="str">
            <v>18: Group Assemblies</v>
          </cell>
          <cell r="D8758" t="str">
            <v>14 to 16</v>
          </cell>
          <cell r="E8758" t="str">
            <v>Maori</v>
          </cell>
          <cell r="F8758">
            <v>26</v>
          </cell>
          <cell r="G8758">
            <v>868.19</v>
          </cell>
          <cell r="H8758">
            <v>27.761682242990656</v>
          </cell>
          <cell r="I8758">
            <v>860.28230945992357</v>
          </cell>
          <cell r="J8758">
            <v>27.761682242990656</v>
          </cell>
          <cell r="K8758">
            <v>42550</v>
          </cell>
        </row>
        <row r="8759">
          <cell r="A8759">
            <v>2006</v>
          </cell>
          <cell r="B8759" t="str">
            <v>1: Violence</v>
          </cell>
          <cell r="C8759" t="str">
            <v>18: Group Assemblies</v>
          </cell>
          <cell r="D8759" t="str">
            <v>14 to 16</v>
          </cell>
          <cell r="E8759" t="str">
            <v>Non-Maori</v>
          </cell>
          <cell r="F8759">
            <v>26</v>
          </cell>
          <cell r="G8759">
            <v>755.08</v>
          </cell>
          <cell r="H8759">
            <v>27.761682242990656</v>
          </cell>
          <cell r="I8759">
            <v>748.20254348356843</v>
          </cell>
          <cell r="J8759">
            <v>27.761682242990656</v>
          </cell>
          <cell r="K8759">
            <v>151440</v>
          </cell>
        </row>
        <row r="8760">
          <cell r="A8760">
            <v>2006</v>
          </cell>
          <cell r="B8760" t="str">
            <v>1: Violence</v>
          </cell>
          <cell r="C8760" t="str">
            <v>18: Group Assemblies</v>
          </cell>
          <cell r="D8760" t="str">
            <v>17 to 20</v>
          </cell>
          <cell r="E8760" t="str">
            <v>Maori</v>
          </cell>
          <cell r="F8760">
            <v>44</v>
          </cell>
          <cell r="G8760">
            <v>2125.4</v>
          </cell>
          <cell r="H8760">
            <v>46.981308411214954</v>
          </cell>
          <cell r="I8760">
            <v>2106.0413279652166</v>
          </cell>
          <cell r="J8760">
            <v>46.981308411214954</v>
          </cell>
          <cell r="K8760">
            <v>48810</v>
          </cell>
        </row>
        <row r="8761">
          <cell r="A8761">
            <v>2006</v>
          </cell>
          <cell r="B8761" t="str">
            <v>1: Violence</v>
          </cell>
          <cell r="C8761" t="str">
            <v>18: Group Assemblies</v>
          </cell>
          <cell r="D8761" t="str">
            <v>17 to 20</v>
          </cell>
          <cell r="E8761" t="str">
            <v>Non-Maori</v>
          </cell>
          <cell r="F8761">
            <v>35</v>
          </cell>
          <cell r="G8761">
            <v>1336.86</v>
          </cell>
          <cell r="H8761">
            <v>37.371495327102799</v>
          </cell>
          <cell r="I8761">
            <v>1324.6835464870519</v>
          </cell>
          <cell r="J8761">
            <v>37.371495327102799</v>
          </cell>
          <cell r="K8761">
            <v>194070</v>
          </cell>
        </row>
        <row r="8762">
          <cell r="A8762">
            <v>2006</v>
          </cell>
          <cell r="B8762" t="str">
            <v>1: Violence</v>
          </cell>
          <cell r="C8762" t="str">
            <v>18: Group Assemblies</v>
          </cell>
          <cell r="D8762" t="str">
            <v>21 to 30</v>
          </cell>
          <cell r="E8762" t="str">
            <v>Maori</v>
          </cell>
          <cell r="F8762">
            <v>25</v>
          </cell>
          <cell r="G8762">
            <v>1450.51</v>
          </cell>
          <cell r="H8762">
            <v>26.693925233644858</v>
          </cell>
          <cell r="I8762">
            <v>1437.298394009046</v>
          </cell>
          <cell r="J8762">
            <v>26.693925233644858</v>
          </cell>
          <cell r="K8762">
            <v>90930</v>
          </cell>
        </row>
        <row r="8763">
          <cell r="A8763">
            <v>2006</v>
          </cell>
          <cell r="B8763" t="str">
            <v>1: Violence</v>
          </cell>
          <cell r="C8763" t="str">
            <v>18: Group Assemblies</v>
          </cell>
          <cell r="D8763" t="str">
            <v>21 to 30</v>
          </cell>
          <cell r="E8763" t="str">
            <v>Non-Maori</v>
          </cell>
          <cell r="F8763">
            <v>64</v>
          </cell>
          <cell r="G8763">
            <v>2475.87</v>
          </cell>
          <cell r="H8763">
            <v>68.336448598130829</v>
          </cell>
          <cell r="I8763">
            <v>2453.3191600024657</v>
          </cell>
          <cell r="J8763">
            <v>68.336448598130829</v>
          </cell>
          <cell r="K8763">
            <v>453350</v>
          </cell>
        </row>
        <row r="8764">
          <cell r="A8764">
            <v>2006</v>
          </cell>
          <cell r="B8764" t="str">
            <v>1: Violence</v>
          </cell>
          <cell r="C8764" t="str">
            <v>18: Group Assemblies</v>
          </cell>
          <cell r="D8764" t="str">
            <v>31 to 50</v>
          </cell>
          <cell r="E8764" t="str">
            <v>Maori</v>
          </cell>
          <cell r="F8764">
            <v>34</v>
          </cell>
          <cell r="G8764">
            <v>808.12</v>
          </cell>
          <cell r="H8764">
            <v>36.303738317757009</v>
          </cell>
          <cell r="I8764">
            <v>800.75944196633657</v>
          </cell>
          <cell r="J8764">
            <v>36.303738317757009</v>
          </cell>
          <cell r="K8764">
            <v>159450</v>
          </cell>
        </row>
        <row r="8765">
          <cell r="A8765">
            <v>2006</v>
          </cell>
          <cell r="B8765" t="str">
            <v>1: Violence</v>
          </cell>
          <cell r="C8765" t="str">
            <v>18: Group Assemblies</v>
          </cell>
          <cell r="D8765" t="str">
            <v>31 to 50</v>
          </cell>
          <cell r="E8765" t="str">
            <v>Non-Maori</v>
          </cell>
          <cell r="F8765">
            <v>113</v>
          </cell>
          <cell r="G8765">
            <v>3769.02</v>
          </cell>
          <cell r="H8765">
            <v>120.65654205607477</v>
          </cell>
          <cell r="I8765">
            <v>3734.6908280452917</v>
          </cell>
          <cell r="J8765">
            <v>120.65654205607477</v>
          </cell>
          <cell r="K8765">
            <v>1070840</v>
          </cell>
        </row>
        <row r="8766">
          <cell r="A8766">
            <v>2006</v>
          </cell>
          <cell r="B8766" t="str">
            <v>1: Violence</v>
          </cell>
          <cell r="C8766" t="str">
            <v>18: Group Assemblies</v>
          </cell>
          <cell r="D8766" t="str">
            <v>51 or older</v>
          </cell>
          <cell r="E8766" t="str">
            <v>Maori</v>
          </cell>
          <cell r="F8766">
            <v>5</v>
          </cell>
          <cell r="G8766">
            <v>137.21</v>
          </cell>
          <cell r="H8766">
            <v>5.3387850467289715</v>
          </cell>
          <cell r="I8766">
            <v>135.96025717987547</v>
          </cell>
          <cell r="J8766">
            <v>5.3387850467289715</v>
          </cell>
          <cell r="K8766">
            <v>81590</v>
          </cell>
        </row>
        <row r="8767">
          <cell r="A8767">
            <v>2006</v>
          </cell>
          <cell r="B8767" t="str">
            <v>1: Violence</v>
          </cell>
          <cell r="C8767" t="str">
            <v>18: Group Assemblies</v>
          </cell>
          <cell r="D8767" t="str">
            <v>51 or older</v>
          </cell>
          <cell r="E8767" t="str">
            <v>Non-Maori</v>
          </cell>
          <cell r="F8767">
            <v>51</v>
          </cell>
          <cell r="G8767">
            <v>1406.08</v>
          </cell>
          <cell r="H8767">
            <v>54.455607476635514</v>
          </cell>
          <cell r="I8767">
            <v>1393.2730735039677</v>
          </cell>
          <cell r="J8767">
            <v>54.455607476635514</v>
          </cell>
          <cell r="K8767">
            <v>1067000</v>
          </cell>
        </row>
        <row r="8768">
          <cell r="A8768">
            <v>2006</v>
          </cell>
          <cell r="B8768" t="str">
            <v>1: Violence</v>
          </cell>
          <cell r="C8768" t="str">
            <v>19: Other Violent Offences</v>
          </cell>
          <cell r="D8768" t="str">
            <v>0 to 9</v>
          </cell>
          <cell r="E8768" t="str">
            <v>Maori</v>
          </cell>
          <cell r="F8768" t="str">
            <v>Pacific peoples</v>
          </cell>
          <cell r="G8768">
            <v>1</v>
          </cell>
          <cell r="H8768">
            <v>0.9</v>
          </cell>
          <cell r="I8768">
            <v>0.84239130434782605</v>
          </cell>
          <cell r="J8768">
            <v>0.75815217391304401</v>
          </cell>
          <cell r="K8768">
            <v>144440</v>
          </cell>
        </row>
        <row r="8769">
          <cell r="A8769">
            <v>2006</v>
          </cell>
          <cell r="B8769" t="str">
            <v>1: Violence</v>
          </cell>
          <cell r="C8769" t="str">
            <v>19: Other Violent Offences</v>
          </cell>
          <cell r="D8769" t="str">
            <v>0 to 9</v>
          </cell>
          <cell r="E8769" t="str">
            <v>Non-Maori</v>
          </cell>
          <cell r="F8769" t="str">
            <v>Maori</v>
          </cell>
          <cell r="G8769">
            <v>27</v>
          </cell>
          <cell r="H8769">
            <v>24.3</v>
          </cell>
          <cell r="I8769">
            <v>22.744565217391305</v>
          </cell>
          <cell r="J8769">
            <v>20.470108695652179</v>
          </cell>
          <cell r="K8769">
            <v>433430</v>
          </cell>
        </row>
        <row r="8770">
          <cell r="A8770">
            <v>2006</v>
          </cell>
          <cell r="B8770" t="str">
            <v>1: Violence</v>
          </cell>
          <cell r="C8770" t="str">
            <v>19: Other Violent Offences</v>
          </cell>
          <cell r="D8770" t="str">
            <v>10 to 13</v>
          </cell>
          <cell r="E8770" t="str">
            <v>Maori</v>
          </cell>
          <cell r="F8770" t="str">
            <v>Other</v>
          </cell>
          <cell r="G8770">
            <v>37</v>
          </cell>
          <cell r="H8770">
            <v>33.299999999999997</v>
          </cell>
          <cell r="I8770">
            <v>31.168478260869566</v>
          </cell>
          <cell r="J8770">
            <v>28.051630434782624</v>
          </cell>
          <cell r="K8770">
            <v>56520</v>
          </cell>
        </row>
        <row r="8771">
          <cell r="A8771">
            <v>2006</v>
          </cell>
          <cell r="B8771" t="str">
            <v>1: Violence</v>
          </cell>
          <cell r="C8771" t="str">
            <v>19: Other Violent Offences</v>
          </cell>
          <cell r="D8771" t="str">
            <v>10 to 13</v>
          </cell>
          <cell r="E8771" t="str">
            <v>Non-Maori</v>
          </cell>
          <cell r="F8771" t="str">
            <v>Pacific peoples</v>
          </cell>
          <cell r="G8771">
            <v>6</v>
          </cell>
          <cell r="H8771">
            <v>5.4</v>
          </cell>
          <cell r="I8771">
            <v>5.0543478260869561</v>
          </cell>
          <cell r="J8771">
            <v>4.5489130434782643</v>
          </cell>
          <cell r="K8771">
            <v>190150</v>
          </cell>
        </row>
        <row r="8772">
          <cell r="A8772">
            <v>2006</v>
          </cell>
          <cell r="B8772" t="str">
            <v>1: Violence</v>
          </cell>
          <cell r="C8772" t="str">
            <v>19: Other Violent Offences</v>
          </cell>
          <cell r="D8772" t="str">
            <v>14 to 16</v>
          </cell>
          <cell r="E8772" t="str">
            <v>Maori</v>
          </cell>
          <cell r="F8772" t="str">
            <v>Maori</v>
          </cell>
          <cell r="G8772">
            <v>29</v>
          </cell>
          <cell r="H8772">
            <v>26.1</v>
          </cell>
          <cell r="I8772">
            <v>24.429347826086957</v>
          </cell>
          <cell r="J8772">
            <v>21.986413043478276</v>
          </cell>
          <cell r="K8772">
            <v>42550</v>
          </cell>
        </row>
        <row r="8773">
          <cell r="A8773">
            <v>2006</v>
          </cell>
          <cell r="B8773" t="str">
            <v>1: Violence</v>
          </cell>
          <cell r="C8773" t="str">
            <v>19: Other Violent Offences</v>
          </cell>
          <cell r="D8773" t="str">
            <v>14 to 16</v>
          </cell>
          <cell r="E8773" t="str">
            <v>Non-Maori</v>
          </cell>
          <cell r="F8773" t="str">
            <v>Other</v>
          </cell>
          <cell r="G8773">
            <v>17</v>
          </cell>
          <cell r="H8773">
            <v>15.3</v>
          </cell>
          <cell r="I8773">
            <v>14.320652173913043</v>
          </cell>
          <cell r="J8773">
            <v>12.888586956521753</v>
          </cell>
          <cell r="K8773">
            <v>151440</v>
          </cell>
        </row>
        <row r="8774">
          <cell r="A8774">
            <v>2006</v>
          </cell>
          <cell r="B8774" t="str">
            <v>1: Violence</v>
          </cell>
          <cell r="C8774" t="str">
            <v>19: Other Violent Offences</v>
          </cell>
          <cell r="D8774" t="str">
            <v>17 to 20</v>
          </cell>
          <cell r="E8774" t="str">
            <v>Maori</v>
          </cell>
          <cell r="F8774" t="str">
            <v>Pacific peoples</v>
          </cell>
          <cell r="K8774">
            <v>48810</v>
          </cell>
        </row>
        <row r="8775">
          <cell r="A8775">
            <v>2006</v>
          </cell>
          <cell r="B8775" t="str">
            <v>1: Violence</v>
          </cell>
          <cell r="C8775" t="str">
            <v>19: Other Violent Offences</v>
          </cell>
          <cell r="D8775" t="str">
            <v>17 to 20</v>
          </cell>
          <cell r="E8775" t="str">
            <v>Non-Maori</v>
          </cell>
          <cell r="F8775" t="str">
            <v>Maori</v>
          </cell>
          <cell r="G8775">
            <v>10</v>
          </cell>
          <cell r="H8775">
            <v>9</v>
          </cell>
          <cell r="I8775">
            <v>8.4239130434782599</v>
          </cell>
          <cell r="J8775">
            <v>7.581521739130439</v>
          </cell>
          <cell r="K8775">
            <v>194070</v>
          </cell>
        </row>
        <row r="8776">
          <cell r="A8776">
            <v>2006</v>
          </cell>
          <cell r="B8776" t="str">
            <v>1: Violence</v>
          </cell>
          <cell r="C8776" t="str">
            <v>19: Other Violent Offences</v>
          </cell>
          <cell r="D8776" t="str">
            <v>21 to 30</v>
          </cell>
          <cell r="E8776" t="str">
            <v>Maori</v>
          </cell>
          <cell r="F8776" t="str">
            <v>Other</v>
          </cell>
          <cell r="G8776">
            <v>10</v>
          </cell>
          <cell r="H8776">
            <v>9</v>
          </cell>
          <cell r="I8776">
            <v>8.4239130434782599</v>
          </cell>
          <cell r="J8776">
            <v>7.581521739130439</v>
          </cell>
          <cell r="K8776">
            <v>90930</v>
          </cell>
        </row>
        <row r="8777">
          <cell r="A8777">
            <v>2006</v>
          </cell>
          <cell r="B8777" t="str">
            <v>1: Violence</v>
          </cell>
          <cell r="C8777" t="str">
            <v>19: Other Violent Offences</v>
          </cell>
          <cell r="D8777" t="str">
            <v>21 to 30</v>
          </cell>
          <cell r="E8777" t="str">
            <v>Non-Maori</v>
          </cell>
          <cell r="F8777" t="str">
            <v>Pacific peoples</v>
          </cell>
          <cell r="K8777">
            <v>453350</v>
          </cell>
        </row>
        <row r="8778">
          <cell r="A8778">
            <v>2006</v>
          </cell>
          <cell r="B8778" t="str">
            <v>1: Violence</v>
          </cell>
          <cell r="C8778" t="str">
            <v>19: Other Violent Offences</v>
          </cell>
          <cell r="D8778" t="str">
            <v>31 to 50</v>
          </cell>
          <cell r="E8778" t="str">
            <v>Maori</v>
          </cell>
          <cell r="F8778" t="str">
            <v>Maori</v>
          </cell>
          <cell r="K8778">
            <v>159450</v>
          </cell>
        </row>
        <row r="8779">
          <cell r="A8779">
            <v>2006</v>
          </cell>
          <cell r="B8779" t="str">
            <v>1: Violence</v>
          </cell>
          <cell r="C8779" t="str">
            <v>19: Other Violent Offences</v>
          </cell>
          <cell r="D8779" t="str">
            <v>31 to 50</v>
          </cell>
          <cell r="E8779" t="str">
            <v>Non-Maori</v>
          </cell>
          <cell r="F8779" t="str">
            <v>Other</v>
          </cell>
          <cell r="G8779">
            <v>6</v>
          </cell>
          <cell r="H8779">
            <v>5.4</v>
          </cell>
          <cell r="I8779">
            <v>5.0543478260869561</v>
          </cell>
          <cell r="J8779">
            <v>4.5489130434782643</v>
          </cell>
          <cell r="K8779">
            <v>1070840</v>
          </cell>
        </row>
        <row r="8780">
          <cell r="A8780">
            <v>2006</v>
          </cell>
          <cell r="B8780" t="str">
            <v>1: Violence</v>
          </cell>
          <cell r="C8780" t="str">
            <v>19: Other Violent Offences</v>
          </cell>
          <cell r="D8780" t="str">
            <v>51 or older</v>
          </cell>
          <cell r="E8780" t="str">
            <v>Maori</v>
          </cell>
          <cell r="F8780" t="str">
            <v>Pacific peoples</v>
          </cell>
          <cell r="K8780">
            <v>81590</v>
          </cell>
        </row>
        <row r="8781">
          <cell r="A8781">
            <v>2006</v>
          </cell>
          <cell r="B8781" t="str">
            <v>1: Violence</v>
          </cell>
          <cell r="C8781" t="str">
            <v>19: Other Violent Offences</v>
          </cell>
          <cell r="D8781" t="str">
            <v>51 or older</v>
          </cell>
          <cell r="E8781" t="str">
            <v>Non-Maori</v>
          </cell>
          <cell r="F8781" t="str">
            <v>Maori</v>
          </cell>
          <cell r="K8781">
            <v>1067000</v>
          </cell>
        </row>
        <row r="8782">
          <cell r="A8782">
            <v>2006</v>
          </cell>
          <cell r="B8782" t="str">
            <v>2: Sexual</v>
          </cell>
          <cell r="C8782" t="str">
            <v>20: Sexual Total</v>
          </cell>
          <cell r="D8782" t="str">
            <v>0 to 9</v>
          </cell>
          <cell r="E8782" t="str">
            <v>Maori</v>
          </cell>
          <cell r="F8782">
            <v>3</v>
          </cell>
          <cell r="G8782">
            <v>1224.74</v>
          </cell>
          <cell r="H8782">
            <v>4.8899167437557818</v>
          </cell>
          <cell r="I8782">
            <v>2123.9937726752464</v>
          </cell>
          <cell r="J8782">
            <v>4.895852968897267</v>
          </cell>
          <cell r="K8782">
            <v>144440</v>
          </cell>
        </row>
        <row r="8783">
          <cell r="A8783">
            <v>2006</v>
          </cell>
          <cell r="B8783" t="str">
            <v>2: Sexual</v>
          </cell>
          <cell r="C8783" t="str">
            <v>20: Sexual Total</v>
          </cell>
          <cell r="D8783" t="str">
            <v>0 to 9</v>
          </cell>
          <cell r="E8783" t="str">
            <v>Non-Maori</v>
          </cell>
          <cell r="F8783">
            <v>3</v>
          </cell>
          <cell r="G8783">
            <v>3988.68</v>
          </cell>
          <cell r="H8783">
            <v>4.8899167437557818</v>
          </cell>
          <cell r="I8783">
            <v>6917.3306017557206</v>
          </cell>
          <cell r="J8783">
            <v>4.895852968897267</v>
          </cell>
          <cell r="K8783">
            <v>433430</v>
          </cell>
        </row>
        <row r="8784">
          <cell r="A8784">
            <v>2006</v>
          </cell>
          <cell r="B8784" t="str">
            <v>2: Sexual</v>
          </cell>
          <cell r="C8784" t="str">
            <v>20: Sexual Total</v>
          </cell>
          <cell r="D8784" t="str">
            <v>10 to 13</v>
          </cell>
          <cell r="E8784" t="str">
            <v>Maori</v>
          </cell>
          <cell r="F8784">
            <v>13</v>
          </cell>
          <cell r="G8784">
            <v>13585.36</v>
          </cell>
          <cell r="H8784">
            <v>21.189639222941718</v>
          </cell>
          <cell r="I8784">
            <v>23560.282214634444</v>
          </cell>
          <cell r="J8784">
            <v>21.21536286522149</v>
          </cell>
          <cell r="K8784">
            <v>56520</v>
          </cell>
        </row>
        <row r="8785">
          <cell r="A8785">
            <v>2006</v>
          </cell>
          <cell r="B8785" t="str">
            <v>2: Sexual</v>
          </cell>
          <cell r="C8785" t="str">
            <v>20: Sexual Total</v>
          </cell>
          <cell r="D8785" t="str">
            <v>10 to 13</v>
          </cell>
          <cell r="E8785" t="str">
            <v>Non-Maori</v>
          </cell>
          <cell r="F8785">
            <v>51</v>
          </cell>
          <cell r="G8785">
            <v>29482.99</v>
          </cell>
          <cell r="H8785">
            <v>83.128584643848285</v>
          </cell>
          <cell r="I8785">
            <v>51130.59682858939</v>
          </cell>
          <cell r="J8785">
            <v>81.597549481621115</v>
          </cell>
          <cell r="K8785">
            <v>190150</v>
          </cell>
        </row>
        <row r="8786">
          <cell r="A8786">
            <v>2006</v>
          </cell>
          <cell r="B8786" t="str">
            <v>2: Sexual</v>
          </cell>
          <cell r="C8786" t="str">
            <v>20: Sexual Total</v>
          </cell>
          <cell r="D8786" t="str">
            <v>14 to 16</v>
          </cell>
          <cell r="E8786" t="str">
            <v>Maori</v>
          </cell>
          <cell r="F8786">
            <v>64</v>
          </cell>
          <cell r="G8786">
            <v>46992.5</v>
          </cell>
          <cell r="H8786">
            <v>104.31822386679002</v>
          </cell>
          <cell r="I8786">
            <v>81496.299102210673</v>
          </cell>
          <cell r="J8786">
            <v>104.44486333647502</v>
          </cell>
          <cell r="K8786">
            <v>42550</v>
          </cell>
        </row>
        <row r="8787">
          <cell r="A8787">
            <v>2006</v>
          </cell>
          <cell r="B8787" t="str">
            <v>2: Sexual</v>
          </cell>
          <cell r="C8787" t="str">
            <v>20: Sexual Total</v>
          </cell>
          <cell r="D8787" t="str">
            <v>14 to 16</v>
          </cell>
          <cell r="E8787" t="str">
            <v>Non-Maori</v>
          </cell>
          <cell r="F8787">
            <v>124</v>
          </cell>
          <cell r="G8787">
            <v>74727.739999999947</v>
          </cell>
          <cell r="H8787">
            <v>202.11655874190566</v>
          </cell>
          <cell r="I8787">
            <v>129595.87700744225</v>
          </cell>
          <cell r="J8787">
            <v>199.0980207351555</v>
          </cell>
          <cell r="K8787">
            <v>151440</v>
          </cell>
        </row>
        <row r="8788">
          <cell r="A8788">
            <v>2006</v>
          </cell>
          <cell r="B8788" t="str">
            <v>2: Sexual</v>
          </cell>
          <cell r="C8788" t="str">
            <v>20: Sexual Total</v>
          </cell>
          <cell r="D8788" t="str">
            <v>17 to 20</v>
          </cell>
          <cell r="E8788" t="str">
            <v>Maori</v>
          </cell>
          <cell r="F8788">
            <v>89</v>
          </cell>
          <cell r="G8788">
            <v>64668.33</v>
          </cell>
          <cell r="H8788">
            <v>145.06753006475486</v>
          </cell>
          <cell r="I8788">
            <v>112150.44026430731</v>
          </cell>
          <cell r="J8788">
            <v>145.2436380772856</v>
          </cell>
          <cell r="K8788">
            <v>48810</v>
          </cell>
        </row>
        <row r="8789">
          <cell r="A8789">
            <v>2006</v>
          </cell>
          <cell r="B8789" t="str">
            <v>2: Sexual</v>
          </cell>
          <cell r="C8789" t="str">
            <v>20: Sexual Total</v>
          </cell>
          <cell r="D8789" t="str">
            <v>17 to 20</v>
          </cell>
          <cell r="E8789" t="str">
            <v>Non-Maori</v>
          </cell>
          <cell r="F8789">
            <v>206</v>
          </cell>
          <cell r="G8789">
            <v>150713.60000000001</v>
          </cell>
          <cell r="H8789">
            <v>335.77428307123034</v>
          </cell>
          <cell r="I8789">
            <v>261373.63673715867</v>
          </cell>
          <cell r="J8789">
            <v>329.65409990574926</v>
          </cell>
          <cell r="K8789">
            <v>194070</v>
          </cell>
        </row>
        <row r="8790">
          <cell r="A8790">
            <v>2006</v>
          </cell>
          <cell r="B8790" t="str">
            <v>2: Sexual</v>
          </cell>
          <cell r="C8790" t="str">
            <v>20: Sexual Total</v>
          </cell>
          <cell r="D8790" t="str">
            <v>21 to 30</v>
          </cell>
          <cell r="E8790" t="str">
            <v>Maori</v>
          </cell>
          <cell r="F8790">
            <v>143</v>
          </cell>
          <cell r="G8790">
            <v>121013.87</v>
          </cell>
          <cell r="H8790">
            <v>233.08603145235895</v>
          </cell>
          <cell r="I8790">
            <v>209867.16061150259</v>
          </cell>
          <cell r="J8790">
            <v>233.3689915174364</v>
          </cell>
          <cell r="K8790">
            <v>90930</v>
          </cell>
        </row>
        <row r="8791">
          <cell r="A8791">
            <v>2006</v>
          </cell>
          <cell r="B8791" t="str">
            <v>2: Sexual</v>
          </cell>
          <cell r="C8791" t="str">
            <v>20: Sexual Total</v>
          </cell>
          <cell r="D8791" t="str">
            <v>21 to 30</v>
          </cell>
          <cell r="E8791" t="str">
            <v>Non-Maori</v>
          </cell>
          <cell r="F8791">
            <v>309</v>
          </cell>
          <cell r="G8791">
            <v>245302.96</v>
          </cell>
          <cell r="H8791">
            <v>503.66142460684551</v>
          </cell>
          <cell r="I8791">
            <v>425414.34056110249</v>
          </cell>
          <cell r="J8791">
            <v>497.74505183788875</v>
          </cell>
          <cell r="K8791">
            <v>453350</v>
          </cell>
        </row>
        <row r="8792">
          <cell r="A8792">
            <v>2006</v>
          </cell>
          <cell r="B8792" t="str">
            <v>2: Sexual</v>
          </cell>
          <cell r="C8792" t="str">
            <v>20: Sexual Total</v>
          </cell>
          <cell r="D8792" t="str">
            <v>31 to 50</v>
          </cell>
          <cell r="E8792" t="str">
            <v>Maori</v>
          </cell>
          <cell r="F8792">
            <v>231</v>
          </cell>
          <cell r="G8792">
            <v>235858.06</v>
          </cell>
          <cell r="H8792">
            <v>376.52358926919516</v>
          </cell>
          <cell r="I8792">
            <v>409034.61197908485</v>
          </cell>
          <cell r="J8792">
            <v>375.34872761545711</v>
          </cell>
          <cell r="K8792">
            <v>159450</v>
          </cell>
        </row>
        <row r="8793">
          <cell r="A8793">
            <v>2006</v>
          </cell>
          <cell r="B8793" t="str">
            <v>2: Sexual</v>
          </cell>
          <cell r="C8793" t="str">
            <v>20: Sexual Total</v>
          </cell>
          <cell r="D8793" t="str">
            <v>31 to 50</v>
          </cell>
          <cell r="E8793" t="str">
            <v>Non-Maori</v>
          </cell>
          <cell r="F8793">
            <v>691</v>
          </cell>
          <cell r="G8793">
            <v>469589.7</v>
          </cell>
          <cell r="H8793">
            <v>1126.3108233117484</v>
          </cell>
          <cell r="I8793">
            <v>814381.50016528973</v>
          </cell>
          <cell r="J8793">
            <v>1086.8793590951932</v>
          </cell>
          <cell r="K8793">
            <v>1070840</v>
          </cell>
        </row>
        <row r="8794">
          <cell r="A8794">
            <v>2006</v>
          </cell>
          <cell r="B8794" t="str">
            <v>2: Sexual</v>
          </cell>
          <cell r="C8794" t="str">
            <v>20: Sexual Total</v>
          </cell>
          <cell r="D8794" t="str">
            <v>51 or older</v>
          </cell>
          <cell r="E8794" t="str">
            <v>Maori</v>
          </cell>
          <cell r="F8794">
            <v>20</v>
          </cell>
          <cell r="G8794">
            <v>13783.15</v>
          </cell>
          <cell r="H8794">
            <v>32.599444958371876</v>
          </cell>
          <cell r="I8794">
            <v>23903.297653256053</v>
          </cell>
          <cell r="J8794">
            <v>31.007068803016022</v>
          </cell>
          <cell r="K8794">
            <v>81590</v>
          </cell>
        </row>
        <row r="8795">
          <cell r="A8795">
            <v>2006</v>
          </cell>
          <cell r="B8795" t="str">
            <v>2: Sexual</v>
          </cell>
          <cell r="C8795" t="str">
            <v>20: Sexual Total</v>
          </cell>
          <cell r="D8795" t="str">
            <v>51 or older</v>
          </cell>
          <cell r="E8795" t="str">
            <v>Non-Maori</v>
          </cell>
          <cell r="F8795">
            <v>215</v>
          </cell>
          <cell r="G8795">
            <v>113205.26</v>
          </cell>
          <cell r="H8795">
            <v>350.4440333024977</v>
          </cell>
          <cell r="I8795">
            <v>196325.15250100588</v>
          </cell>
          <cell r="J8795">
            <v>347.60556079170595</v>
          </cell>
          <cell r="K8795">
            <v>1067000</v>
          </cell>
        </row>
        <row r="8796">
          <cell r="A8796">
            <v>2006</v>
          </cell>
          <cell r="B8796" t="str">
            <v>2: Sexual</v>
          </cell>
          <cell r="C8796" t="str">
            <v>21: Sexual Attacks</v>
          </cell>
          <cell r="D8796" t="str">
            <v>0 to 9</v>
          </cell>
          <cell r="E8796" t="str">
            <v>Maori</v>
          </cell>
          <cell r="F8796">
            <v>3</v>
          </cell>
          <cell r="G8796">
            <v>1224.74</v>
          </cell>
          <cell r="H8796">
            <v>5.0087660148347943</v>
          </cell>
          <cell r="I8796">
            <v>2134.5434248779675</v>
          </cell>
          <cell r="J8796">
            <v>5.0087660148347943</v>
          </cell>
          <cell r="K8796">
            <v>144440</v>
          </cell>
        </row>
        <row r="8797">
          <cell r="A8797">
            <v>2006</v>
          </cell>
          <cell r="B8797" t="str">
            <v>2: Sexual</v>
          </cell>
          <cell r="C8797" t="str">
            <v>21: Sexual Attacks</v>
          </cell>
          <cell r="D8797" t="str">
            <v>0 to 9</v>
          </cell>
          <cell r="E8797" t="str">
            <v>Non-Maori</v>
          </cell>
          <cell r="F8797">
            <v>3</v>
          </cell>
          <cell r="G8797">
            <v>3988.68</v>
          </cell>
          <cell r="H8797">
            <v>5.0087660148347943</v>
          </cell>
          <cell r="I8797">
            <v>6951.6882505203157</v>
          </cell>
          <cell r="J8797">
            <v>5.0087660148347943</v>
          </cell>
          <cell r="K8797">
            <v>433430</v>
          </cell>
        </row>
        <row r="8798">
          <cell r="A8798">
            <v>2006</v>
          </cell>
          <cell r="B8798" t="str">
            <v>2: Sexual</v>
          </cell>
          <cell r="C8798" t="str">
            <v>21: Sexual Attacks</v>
          </cell>
          <cell r="D8798" t="str">
            <v>10 to 13</v>
          </cell>
          <cell r="E8798" t="str">
            <v>Maori</v>
          </cell>
          <cell r="F8798">
            <v>10</v>
          </cell>
          <cell r="G8798">
            <v>13364.26</v>
          </cell>
          <cell r="H8798">
            <v>16.695886716115979</v>
          </cell>
          <cell r="I8798">
            <v>23291.958547413844</v>
          </cell>
          <cell r="J8798">
            <v>16.695886716115979</v>
          </cell>
          <cell r="K8798">
            <v>56520</v>
          </cell>
        </row>
        <row r="8799">
          <cell r="A8799">
            <v>2006</v>
          </cell>
          <cell r="B8799" t="str">
            <v>2: Sexual</v>
          </cell>
          <cell r="C8799" t="str">
            <v>21: Sexual Attacks</v>
          </cell>
          <cell r="D8799" t="str">
            <v>10 to 13</v>
          </cell>
          <cell r="E8799" t="str">
            <v>Non-Maori</v>
          </cell>
          <cell r="F8799">
            <v>33</v>
          </cell>
          <cell r="G8799">
            <v>24168.77</v>
          </cell>
          <cell r="H8799">
            <v>55.096426163182734</v>
          </cell>
          <cell r="I8799">
            <v>42122.645696954358</v>
          </cell>
          <cell r="J8799">
            <v>55.096426163182734</v>
          </cell>
          <cell r="K8799">
            <v>190150</v>
          </cell>
        </row>
        <row r="8800">
          <cell r="A8800">
            <v>2006</v>
          </cell>
          <cell r="B8800" t="str">
            <v>2: Sexual</v>
          </cell>
          <cell r="C8800" t="str">
            <v>21: Sexual Attacks</v>
          </cell>
          <cell r="D8800" t="str">
            <v>14 to 16</v>
          </cell>
          <cell r="E8800" t="str">
            <v>Maori</v>
          </cell>
          <cell r="F8800">
            <v>49</v>
          </cell>
          <cell r="G8800">
            <v>46895.78</v>
          </cell>
          <cell r="H8800">
            <v>81.809844908968302</v>
          </cell>
          <cell r="I8800">
            <v>81732.513720074203</v>
          </cell>
          <cell r="J8800">
            <v>81.809844908968302</v>
          </cell>
          <cell r="K8800">
            <v>42550</v>
          </cell>
        </row>
        <row r="8801">
          <cell r="A8801">
            <v>2006</v>
          </cell>
          <cell r="B8801" t="str">
            <v>2: Sexual</v>
          </cell>
          <cell r="C8801" t="str">
            <v>21: Sexual Attacks</v>
          </cell>
          <cell r="D8801" t="str">
            <v>14 to 16</v>
          </cell>
          <cell r="E8801" t="str">
            <v>Non-Maori</v>
          </cell>
          <cell r="F8801">
            <v>78</v>
          </cell>
          <cell r="G8801">
            <v>71787.59</v>
          </cell>
          <cell r="H8801">
            <v>130.22791638570465</v>
          </cell>
          <cell r="I8801">
            <v>125115.31281932103</v>
          </cell>
          <cell r="J8801">
            <v>130.22791638570465</v>
          </cell>
          <cell r="K8801">
            <v>151440</v>
          </cell>
        </row>
        <row r="8802">
          <cell r="A8802">
            <v>2006</v>
          </cell>
          <cell r="B8802" t="str">
            <v>2: Sexual</v>
          </cell>
          <cell r="C8802" t="str">
            <v>21: Sexual Attacks</v>
          </cell>
          <cell r="D8802" t="str">
            <v>17 to 20</v>
          </cell>
          <cell r="E8802" t="str">
            <v>Maori</v>
          </cell>
          <cell r="F8802">
            <v>59</v>
          </cell>
          <cell r="G8802">
            <v>64054.559999999998</v>
          </cell>
          <cell r="H8802">
            <v>98.505731625084294</v>
          </cell>
          <cell r="I8802">
            <v>111637.76791927365</v>
          </cell>
          <cell r="J8802">
            <v>98.505731625084294</v>
          </cell>
          <cell r="K8802">
            <v>48810</v>
          </cell>
        </row>
        <row r="8803">
          <cell r="A8803">
            <v>2006</v>
          </cell>
          <cell r="B8803" t="str">
            <v>2: Sexual</v>
          </cell>
          <cell r="C8803" t="str">
            <v>21: Sexual Attacks</v>
          </cell>
          <cell r="D8803" t="str">
            <v>17 to 20</v>
          </cell>
          <cell r="E8803" t="str">
            <v>Non-Maori</v>
          </cell>
          <cell r="F8803">
            <v>123</v>
          </cell>
          <cell r="G8803">
            <v>146582.51999999999</v>
          </cell>
          <cell r="H8803">
            <v>205.35940660822655</v>
          </cell>
          <cell r="I8803">
            <v>255471.98121074098</v>
          </cell>
          <cell r="J8803">
            <v>205.35940660822655</v>
          </cell>
          <cell r="K8803">
            <v>194070</v>
          </cell>
        </row>
        <row r="8804">
          <cell r="A8804">
            <v>2006</v>
          </cell>
          <cell r="B8804" t="str">
            <v>2: Sexual</v>
          </cell>
          <cell r="C8804" t="str">
            <v>21: Sexual Attacks</v>
          </cell>
          <cell r="D8804" t="str">
            <v>21 to 30</v>
          </cell>
          <cell r="E8804" t="str">
            <v>Maori</v>
          </cell>
          <cell r="F8804">
            <v>114</v>
          </cell>
          <cell r="G8804">
            <v>119991.39</v>
          </cell>
          <cell r="H8804">
            <v>190.33310856372219</v>
          </cell>
          <cell r="I8804">
            <v>209127.51487374282</v>
          </cell>
          <cell r="J8804">
            <v>190.33310856372219</v>
          </cell>
          <cell r="K8804">
            <v>90930</v>
          </cell>
        </row>
        <row r="8805">
          <cell r="A8805">
            <v>2006</v>
          </cell>
          <cell r="B8805" t="str">
            <v>2: Sexual</v>
          </cell>
          <cell r="C8805" t="str">
            <v>21: Sexual Attacks</v>
          </cell>
          <cell r="D8805" t="str">
            <v>21 to 30</v>
          </cell>
          <cell r="E8805" t="str">
            <v>Non-Maori</v>
          </cell>
          <cell r="F8805">
            <v>211</v>
          </cell>
          <cell r="G8805">
            <v>240087.76</v>
          </cell>
          <cell r="H8805">
            <v>352.28320971004723</v>
          </cell>
          <cell r="I8805">
            <v>418437.99459614215</v>
          </cell>
          <cell r="J8805">
            <v>352.28320971004723</v>
          </cell>
          <cell r="K8805">
            <v>453350</v>
          </cell>
        </row>
        <row r="8806">
          <cell r="A8806">
            <v>2006</v>
          </cell>
          <cell r="B8806" t="str">
            <v>2: Sexual</v>
          </cell>
          <cell r="C8806" t="str">
            <v>21: Sexual Attacks</v>
          </cell>
          <cell r="D8806" t="str">
            <v>31 to 50</v>
          </cell>
          <cell r="E8806" t="str">
            <v>Maori</v>
          </cell>
          <cell r="F8806">
            <v>190</v>
          </cell>
          <cell r="G8806">
            <v>232120.3</v>
          </cell>
          <cell r="H8806">
            <v>317.2218476062036</v>
          </cell>
          <cell r="I8806">
            <v>404551.87235307175</v>
          </cell>
          <cell r="J8806">
            <v>317.2218476062036</v>
          </cell>
          <cell r="K8806">
            <v>159450</v>
          </cell>
        </row>
        <row r="8807">
          <cell r="A8807">
            <v>2006</v>
          </cell>
          <cell r="B8807" t="str">
            <v>2: Sexual</v>
          </cell>
          <cell r="C8807" t="str">
            <v>21: Sexual Attacks</v>
          </cell>
          <cell r="D8807" t="str">
            <v>31 to 50</v>
          </cell>
          <cell r="E8807" t="str">
            <v>Non-Maori</v>
          </cell>
          <cell r="F8807">
            <v>449</v>
          </cell>
          <cell r="G8807">
            <v>449682.96</v>
          </cell>
          <cell r="H8807">
            <v>749.64531355360759</v>
          </cell>
          <cell r="I8807">
            <v>783731.89864596713</v>
          </cell>
          <cell r="J8807">
            <v>749.64531355360759</v>
          </cell>
          <cell r="K8807">
            <v>1070840</v>
          </cell>
        </row>
        <row r="8808">
          <cell r="A8808">
            <v>2006</v>
          </cell>
          <cell r="B8808" t="str">
            <v>2: Sexual</v>
          </cell>
          <cell r="C8808" t="str">
            <v>21: Sexual Attacks</v>
          </cell>
          <cell r="D8808" t="str">
            <v>51 or older</v>
          </cell>
          <cell r="E8808" t="str">
            <v>Maori</v>
          </cell>
          <cell r="F8808">
            <v>16</v>
          </cell>
          <cell r="G8808">
            <v>13710.27</v>
          </cell>
          <cell r="H8808">
            <v>26.713418745785571</v>
          </cell>
          <cell r="I8808">
            <v>23895.003577740292</v>
          </cell>
          <cell r="J8808">
            <v>26.713418745785571</v>
          </cell>
          <cell r="K8808">
            <v>81590</v>
          </cell>
        </row>
        <row r="8809">
          <cell r="A8809">
            <v>2006</v>
          </cell>
          <cell r="B8809" t="str">
            <v>2: Sexual</v>
          </cell>
          <cell r="C8809" t="str">
            <v>21: Sexual Attacks</v>
          </cell>
          <cell r="D8809" t="str">
            <v>51 or older</v>
          </cell>
          <cell r="E8809" t="str">
            <v>Non-Maori</v>
          </cell>
          <cell r="F8809">
            <v>145</v>
          </cell>
          <cell r="G8809">
            <v>102433.60000000001</v>
          </cell>
          <cell r="H8809">
            <v>242.09035738368175</v>
          </cell>
          <cell r="I8809">
            <v>178526.8443641749</v>
          </cell>
          <cell r="J8809">
            <v>242.09035738368175</v>
          </cell>
          <cell r="K8809">
            <v>1067000</v>
          </cell>
        </row>
        <row r="8810">
          <cell r="A8810">
            <v>2006</v>
          </cell>
          <cell r="B8810" t="str">
            <v>2: Sexual</v>
          </cell>
          <cell r="C8810" t="str">
            <v>22: Sexual Affronts</v>
          </cell>
          <cell r="D8810" t="str">
            <v>0 to 9</v>
          </cell>
          <cell r="E8810" t="str">
            <v>Maori</v>
          </cell>
          <cell r="F8810" t="str">
            <v>Pacific peoples</v>
          </cell>
          <cell r="G8810">
            <v>7</v>
          </cell>
          <cell r="H8810">
            <v>0</v>
          </cell>
          <cell r="I8810">
            <v>7.2163709215798519</v>
          </cell>
          <cell r="J8810">
            <v>0</v>
          </cell>
          <cell r="K8810">
            <v>144440</v>
          </cell>
        </row>
        <row r="8811">
          <cell r="A8811">
            <v>2006</v>
          </cell>
          <cell r="B8811" t="str">
            <v>2: Sexual</v>
          </cell>
          <cell r="C8811" t="str">
            <v>22: Sexual Affronts</v>
          </cell>
          <cell r="D8811" t="str">
            <v>0 to 9</v>
          </cell>
          <cell r="E8811" t="str">
            <v>Non-Maori</v>
          </cell>
          <cell r="F8811" t="str">
            <v>Maori</v>
          </cell>
          <cell r="G8811">
            <v>130</v>
          </cell>
          <cell r="H8811">
            <v>2.67</v>
          </cell>
          <cell r="I8811">
            <v>134.01831711505437</v>
          </cell>
          <cell r="J8811">
            <v>2.5061322679360765</v>
          </cell>
          <cell r="K8811">
            <v>433430</v>
          </cell>
        </row>
        <row r="8812">
          <cell r="A8812">
            <v>2006</v>
          </cell>
          <cell r="B8812" t="str">
            <v>2: Sexual</v>
          </cell>
          <cell r="C8812" t="str">
            <v>22: Sexual Affronts</v>
          </cell>
          <cell r="D8812" t="str">
            <v>10 to 13</v>
          </cell>
          <cell r="E8812" t="str">
            <v>Maori</v>
          </cell>
          <cell r="F8812" t="str">
            <v>Other</v>
          </cell>
          <cell r="G8812">
            <v>423</v>
          </cell>
          <cell r="H8812">
            <v>14.94</v>
          </cell>
          <cell r="I8812">
            <v>436.07498568975387</v>
          </cell>
          <cell r="J8812">
            <v>14.023077184631079</v>
          </cell>
          <cell r="K8812">
            <v>56520</v>
          </cell>
        </row>
        <row r="8813">
          <cell r="A8813">
            <v>2006</v>
          </cell>
          <cell r="B8813" t="str">
            <v>2: Sexual</v>
          </cell>
          <cell r="C8813" t="str">
            <v>22: Sexual Affronts</v>
          </cell>
          <cell r="D8813" t="str">
            <v>10 to 13</v>
          </cell>
          <cell r="E8813" t="str">
            <v>Non-Maori</v>
          </cell>
          <cell r="F8813">
            <v>6</v>
          </cell>
          <cell r="G8813">
            <v>88.18</v>
          </cell>
          <cell r="H8813">
            <v>10.111111111111111</v>
          </cell>
          <cell r="I8813">
            <v>138.82430295937985</v>
          </cell>
          <cell r="J8813">
            <v>10.111111111111111</v>
          </cell>
          <cell r="K8813">
            <v>190150</v>
          </cell>
        </row>
        <row r="8814">
          <cell r="A8814">
            <v>2006</v>
          </cell>
          <cell r="B8814" t="str">
            <v>2: Sexual</v>
          </cell>
          <cell r="C8814" t="str">
            <v>22: Sexual Affronts</v>
          </cell>
          <cell r="D8814" t="str">
            <v>14 to 16</v>
          </cell>
          <cell r="E8814" t="str">
            <v>Maori</v>
          </cell>
          <cell r="F8814">
            <v>3</v>
          </cell>
          <cell r="G8814">
            <v>94.32</v>
          </cell>
          <cell r="H8814">
            <v>5.0555555555555554</v>
          </cell>
          <cell r="I8814">
            <v>148.49068105158435</v>
          </cell>
          <cell r="J8814">
            <v>5.0555555555555554</v>
          </cell>
          <cell r="K8814">
            <v>42550</v>
          </cell>
        </row>
        <row r="8815">
          <cell r="A8815">
            <v>2006</v>
          </cell>
          <cell r="B8815" t="str">
            <v>2: Sexual</v>
          </cell>
          <cell r="C8815" t="str">
            <v>22: Sexual Affronts</v>
          </cell>
          <cell r="D8815" t="str">
            <v>14 to 16</v>
          </cell>
          <cell r="E8815" t="str">
            <v>Non-Maori</v>
          </cell>
          <cell r="F8815">
            <v>23</v>
          </cell>
          <cell r="G8815">
            <v>525.86</v>
          </cell>
          <cell r="H8815">
            <v>38.75925925925926</v>
          </cell>
          <cell r="I8815">
            <v>827.87647940825036</v>
          </cell>
          <cell r="J8815">
            <v>38.75925925925926</v>
          </cell>
          <cell r="K8815">
            <v>151440</v>
          </cell>
        </row>
        <row r="8816">
          <cell r="A8816">
            <v>2006</v>
          </cell>
          <cell r="B8816" t="str">
            <v>2: Sexual</v>
          </cell>
          <cell r="C8816" t="str">
            <v>22: Sexual Affronts</v>
          </cell>
          <cell r="D8816" t="str">
            <v>17 to 20</v>
          </cell>
          <cell r="E8816" t="str">
            <v>Maori</v>
          </cell>
          <cell r="F8816">
            <v>19</v>
          </cell>
          <cell r="G8816">
            <v>558.85</v>
          </cell>
          <cell r="H8816">
            <v>32.018518518518519</v>
          </cell>
          <cell r="I8816">
            <v>879.81358254535553</v>
          </cell>
          <cell r="J8816">
            <v>32.018518518518519</v>
          </cell>
          <cell r="K8816">
            <v>48810</v>
          </cell>
        </row>
        <row r="8817">
          <cell r="A8817">
            <v>2006</v>
          </cell>
          <cell r="B8817" t="str">
            <v>2: Sexual</v>
          </cell>
          <cell r="C8817" t="str">
            <v>22: Sexual Affronts</v>
          </cell>
          <cell r="D8817" t="str">
            <v>17 to 20</v>
          </cell>
          <cell r="E8817" t="str">
            <v>Non-Maori</v>
          </cell>
          <cell r="F8817">
            <v>19</v>
          </cell>
          <cell r="G8817">
            <v>486.65</v>
          </cell>
          <cell r="H8817">
            <v>32.018518518518519</v>
          </cell>
          <cell r="I8817">
            <v>766.14705188457947</v>
          </cell>
          <cell r="J8817">
            <v>32.018518518518519</v>
          </cell>
          <cell r="K8817">
            <v>194070</v>
          </cell>
        </row>
        <row r="8818">
          <cell r="A8818">
            <v>2006</v>
          </cell>
          <cell r="B8818" t="str">
            <v>2: Sexual</v>
          </cell>
          <cell r="C8818" t="str">
            <v>22: Sexual Affronts</v>
          </cell>
          <cell r="D8818" t="str">
            <v>21 to 30</v>
          </cell>
          <cell r="E8818" t="str">
            <v>Maori</v>
          </cell>
          <cell r="F8818">
            <v>20</v>
          </cell>
          <cell r="G8818">
            <v>504.88</v>
          </cell>
          <cell r="H8818">
            <v>33.703703703703702</v>
          </cell>
          <cell r="I8818">
            <v>794.84706371208586</v>
          </cell>
          <cell r="J8818">
            <v>33.703703703703702</v>
          </cell>
          <cell r="K8818">
            <v>90930</v>
          </cell>
        </row>
        <row r="8819">
          <cell r="A8819">
            <v>2006</v>
          </cell>
          <cell r="B8819" t="str">
            <v>2: Sexual</v>
          </cell>
          <cell r="C8819" t="str">
            <v>22: Sexual Affronts</v>
          </cell>
          <cell r="D8819" t="str">
            <v>21 to 30</v>
          </cell>
          <cell r="E8819" t="str">
            <v>Non-Maori</v>
          </cell>
          <cell r="F8819">
            <v>52</v>
          </cell>
          <cell r="G8819">
            <v>1218.31</v>
          </cell>
          <cell r="H8819">
            <v>87.629629629629619</v>
          </cell>
          <cell r="I8819">
            <v>1918.0203735364244</v>
          </cell>
          <cell r="J8819">
            <v>87.629629629629619</v>
          </cell>
          <cell r="K8819">
            <v>453350</v>
          </cell>
        </row>
        <row r="8820">
          <cell r="A8820">
            <v>2006</v>
          </cell>
          <cell r="B8820" t="str">
            <v>2: Sexual</v>
          </cell>
          <cell r="C8820" t="str">
            <v>22: Sexual Affronts</v>
          </cell>
          <cell r="D8820" t="str">
            <v>31 to 50</v>
          </cell>
          <cell r="E8820" t="str">
            <v>Maori</v>
          </cell>
          <cell r="F8820">
            <v>23</v>
          </cell>
          <cell r="G8820">
            <v>533.74</v>
          </cell>
          <cell r="H8820">
            <v>38.75925925925926</v>
          </cell>
          <cell r="I8820">
            <v>840.28218940280578</v>
          </cell>
          <cell r="J8820">
            <v>38.75925925925926</v>
          </cell>
          <cell r="K8820">
            <v>159450</v>
          </cell>
        </row>
        <row r="8821">
          <cell r="A8821">
            <v>2006</v>
          </cell>
          <cell r="B8821" t="str">
            <v>2: Sexual</v>
          </cell>
          <cell r="C8821" t="str">
            <v>22: Sexual Affronts</v>
          </cell>
          <cell r="D8821" t="str">
            <v>31 to 50</v>
          </cell>
          <cell r="E8821" t="str">
            <v>Non-Maori</v>
          </cell>
          <cell r="F8821">
            <v>128</v>
          </cell>
          <cell r="G8821">
            <v>3067.09</v>
          </cell>
          <cell r="H8821">
            <v>215.7037037037037</v>
          </cell>
          <cell r="I8821">
            <v>4828.6077496448652</v>
          </cell>
          <cell r="J8821">
            <v>215.7037037037037</v>
          </cell>
          <cell r="K8821">
            <v>1070840</v>
          </cell>
        </row>
        <row r="8822">
          <cell r="A8822">
            <v>2006</v>
          </cell>
          <cell r="B8822" t="str">
            <v>2: Sexual</v>
          </cell>
          <cell r="C8822" t="str">
            <v>22: Sexual Affronts</v>
          </cell>
          <cell r="D8822" t="str">
            <v>51 or older</v>
          </cell>
          <cell r="E8822" t="str">
            <v>Maori</v>
          </cell>
          <cell r="F8822">
            <v>2</v>
          </cell>
          <cell r="G8822">
            <v>72.680000000000007</v>
          </cell>
          <cell r="H8822">
            <v>3.3703703703703702</v>
          </cell>
          <cell r="I8822">
            <v>114.42220842694181</v>
          </cell>
          <cell r="J8822">
            <v>3.3703703703703702</v>
          </cell>
          <cell r="K8822">
            <v>81590</v>
          </cell>
        </row>
        <row r="8823">
          <cell r="A8823">
            <v>2006</v>
          </cell>
          <cell r="B8823" t="str">
            <v>2: Sexual</v>
          </cell>
          <cell r="C8823" t="str">
            <v>22: Sexual Affronts</v>
          </cell>
          <cell r="D8823" t="str">
            <v>51 or older</v>
          </cell>
          <cell r="E8823" t="str">
            <v>Non-Maori</v>
          </cell>
          <cell r="F8823">
            <v>29</v>
          </cell>
          <cell r="G8823">
            <v>839.29</v>
          </cell>
          <cell r="H8823">
            <v>48.870370370370367</v>
          </cell>
          <cell r="I8823">
            <v>1321.3183174277381</v>
          </cell>
          <cell r="J8823">
            <v>48.870370370370367</v>
          </cell>
          <cell r="K8823">
            <v>1067000</v>
          </cell>
        </row>
        <row r="8824">
          <cell r="A8824">
            <v>2006</v>
          </cell>
          <cell r="B8824" t="str">
            <v>2: Sexual</v>
          </cell>
          <cell r="C8824" t="str">
            <v>23: Abnormal Sex</v>
          </cell>
          <cell r="D8824" t="str">
            <v>0 to 9</v>
          </cell>
          <cell r="E8824" t="str">
            <v>Maori</v>
          </cell>
          <cell r="F8824" t="str">
            <v>Other</v>
          </cell>
          <cell r="G8824">
            <v>220</v>
          </cell>
          <cell r="H8824">
            <v>3714.06</v>
          </cell>
          <cell r="I8824">
            <v>823.07198797792091</v>
          </cell>
          <cell r="J8824">
            <v>16590.952780508149</v>
          </cell>
          <cell r="K8824">
            <v>144440</v>
          </cell>
        </row>
        <row r="8825">
          <cell r="A8825">
            <v>2006</v>
          </cell>
          <cell r="B8825" t="str">
            <v>2: Sexual</v>
          </cell>
          <cell r="C8825" t="str">
            <v>23: Abnormal Sex</v>
          </cell>
          <cell r="D8825" t="str">
            <v>0 to 9</v>
          </cell>
          <cell r="E8825" t="str">
            <v>Non-Maori</v>
          </cell>
          <cell r="F8825" t="str">
            <v>Pacific peoples</v>
          </cell>
          <cell r="G8825">
            <v>32</v>
          </cell>
          <cell r="H8825">
            <v>594.41</v>
          </cell>
          <cell r="I8825">
            <v>119.71956188769761</v>
          </cell>
          <cell r="J8825">
            <v>2655.2689623382098</v>
          </cell>
          <cell r="K8825">
            <v>433430</v>
          </cell>
        </row>
        <row r="8826">
          <cell r="A8826">
            <v>2006</v>
          </cell>
          <cell r="B8826" t="str">
            <v>2: Sexual</v>
          </cell>
          <cell r="C8826" t="str">
            <v>23: Abnormal Sex</v>
          </cell>
          <cell r="D8826" t="str">
            <v>10 to 13</v>
          </cell>
          <cell r="E8826" t="str">
            <v>Maori</v>
          </cell>
          <cell r="F8826" t="str">
            <v>Maori</v>
          </cell>
          <cell r="G8826">
            <v>3625</v>
          </cell>
          <cell r="H8826">
            <v>88309.020000000193</v>
          </cell>
          <cell r="I8826">
            <v>13561.981620090744</v>
          </cell>
          <cell r="J8826">
            <v>394482.25955233723</v>
          </cell>
          <cell r="K8826">
            <v>56520</v>
          </cell>
        </row>
        <row r="8827">
          <cell r="A8827">
            <v>2006</v>
          </cell>
          <cell r="B8827" t="str">
            <v>2: Sexual</v>
          </cell>
          <cell r="C8827" t="str">
            <v>23: Abnormal Sex</v>
          </cell>
          <cell r="D8827" t="str">
            <v>10 to 13</v>
          </cell>
          <cell r="E8827" t="str">
            <v>Non-Maori</v>
          </cell>
          <cell r="F8827">
            <v>3</v>
          </cell>
          <cell r="G8827">
            <v>2147.98</v>
          </cell>
          <cell r="H8827">
            <v>4</v>
          </cell>
          <cell r="I8827">
            <v>3221.6701675057443</v>
          </cell>
          <cell r="J8827">
            <v>4</v>
          </cell>
          <cell r="K8827">
            <v>190150</v>
          </cell>
        </row>
        <row r="8828">
          <cell r="A8828">
            <v>2006</v>
          </cell>
          <cell r="B8828" t="str">
            <v>2: Sexual</v>
          </cell>
          <cell r="C8828" t="str">
            <v>23: Abnormal Sex</v>
          </cell>
          <cell r="D8828" t="str">
            <v>14 to 16</v>
          </cell>
          <cell r="E8828" t="str">
            <v>Maori</v>
          </cell>
          <cell r="F8828" t="str">
            <v>Pacific peoples</v>
          </cell>
          <cell r="G8828">
            <v>354</v>
          </cell>
          <cell r="H8828">
            <v>10993.31</v>
          </cell>
          <cell r="I8828">
            <v>1324.3976533826547</v>
          </cell>
          <cell r="J8828">
            <v>49107.846160667323</v>
          </cell>
          <cell r="K8828">
            <v>42550</v>
          </cell>
        </row>
        <row r="8829">
          <cell r="A8829">
            <v>2006</v>
          </cell>
          <cell r="B8829" t="str">
            <v>2: Sexual</v>
          </cell>
          <cell r="C8829" t="str">
            <v>23: Abnormal Sex</v>
          </cell>
          <cell r="D8829" t="str">
            <v>14 to 16</v>
          </cell>
          <cell r="E8829" t="str">
            <v>Non-Maori</v>
          </cell>
          <cell r="F8829">
            <v>1</v>
          </cell>
          <cell r="G8829">
            <v>0.2</v>
          </cell>
          <cell r="H8829">
            <v>1.3333333333333333</v>
          </cell>
          <cell r="I8829">
            <v>0.29997208237560358</v>
          </cell>
          <cell r="J8829">
            <v>1.3333333333333333</v>
          </cell>
          <cell r="K8829">
            <v>151440</v>
          </cell>
        </row>
        <row r="8830">
          <cell r="A8830">
            <v>2006</v>
          </cell>
          <cell r="B8830" t="str">
            <v>2: Sexual</v>
          </cell>
          <cell r="C8830" t="str">
            <v>23: Abnormal Sex</v>
          </cell>
          <cell r="D8830" t="str">
            <v>17 to 20</v>
          </cell>
          <cell r="E8830" t="str">
            <v>Maori</v>
          </cell>
          <cell r="F8830" t="str">
            <v>Other</v>
          </cell>
          <cell r="G8830">
            <v>7326</v>
          </cell>
          <cell r="H8830">
            <v>206160.46000000057</v>
          </cell>
          <cell r="I8830">
            <v>27408.297199664772</v>
          </cell>
          <cell r="J8830">
            <v>920932.47203002917</v>
          </cell>
          <cell r="K8830">
            <v>48810</v>
          </cell>
        </row>
        <row r="8831">
          <cell r="A8831">
            <v>2006</v>
          </cell>
          <cell r="B8831" t="str">
            <v>2: Sexual</v>
          </cell>
          <cell r="C8831" t="str">
            <v>23: Abnormal Sex</v>
          </cell>
          <cell r="D8831" t="str">
            <v>17 to 20</v>
          </cell>
          <cell r="E8831" t="str">
            <v>Non-Maori</v>
          </cell>
          <cell r="F8831">
            <v>3</v>
          </cell>
          <cell r="G8831">
            <v>0.6</v>
          </cell>
          <cell r="H8831">
            <v>4</v>
          </cell>
          <cell r="I8831">
            <v>0.89991624712681073</v>
          </cell>
          <cell r="J8831">
            <v>4</v>
          </cell>
          <cell r="K8831">
            <v>194070</v>
          </cell>
        </row>
        <row r="8832">
          <cell r="A8832">
            <v>2006</v>
          </cell>
          <cell r="B8832" t="str">
            <v>2: Sexual</v>
          </cell>
          <cell r="C8832" t="str">
            <v>23: Abnormal Sex</v>
          </cell>
          <cell r="D8832" t="str">
            <v>21 to 30</v>
          </cell>
          <cell r="E8832" t="str">
            <v>Maori</v>
          </cell>
          <cell r="F8832" t="str">
            <v>Maori</v>
          </cell>
          <cell r="G8832">
            <v>7090</v>
          </cell>
          <cell r="H8832">
            <v>291578.429999999</v>
          </cell>
          <cell r="I8832">
            <v>26525.365430742997</v>
          </cell>
          <cell r="J8832">
            <v>1302500.2191522715</v>
          </cell>
          <cell r="K8832">
            <v>90930</v>
          </cell>
        </row>
        <row r="8833">
          <cell r="A8833">
            <v>2006</v>
          </cell>
          <cell r="B8833" t="str">
            <v>2: Sexual</v>
          </cell>
          <cell r="C8833" t="str">
            <v>23: Abnormal Sex</v>
          </cell>
          <cell r="D8833" t="str">
            <v>21 to 30</v>
          </cell>
          <cell r="E8833" t="str">
            <v>Non-Maori</v>
          </cell>
          <cell r="F8833">
            <v>2</v>
          </cell>
          <cell r="G8833">
            <v>1074.0899999999999</v>
          </cell>
          <cell r="H8833">
            <v>2.6666666666666665</v>
          </cell>
          <cell r="I8833">
            <v>1610.9850697940603</v>
          </cell>
          <cell r="J8833">
            <v>2.6666666666666665</v>
          </cell>
          <cell r="K8833">
            <v>453350</v>
          </cell>
        </row>
        <row r="8834">
          <cell r="A8834">
            <v>2006</v>
          </cell>
          <cell r="B8834" t="str">
            <v>2: Sexual</v>
          </cell>
          <cell r="C8834" t="str">
            <v>23: Abnormal Sex</v>
          </cell>
          <cell r="D8834" t="str">
            <v>31 to 50</v>
          </cell>
          <cell r="E8834" t="str">
            <v>Maori</v>
          </cell>
          <cell r="F8834" t="str">
            <v>Pacific peoples</v>
          </cell>
          <cell r="G8834">
            <v>1089</v>
          </cell>
          <cell r="H8834">
            <v>39244.660000000003</v>
          </cell>
          <cell r="I8834">
            <v>4074.2063404907085</v>
          </cell>
          <cell r="J8834">
            <v>175308.50361790005</v>
          </cell>
          <cell r="K8834">
            <v>159450</v>
          </cell>
        </row>
        <row r="8835">
          <cell r="A8835">
            <v>2006</v>
          </cell>
          <cell r="B8835" t="str">
            <v>2: Sexual</v>
          </cell>
          <cell r="C8835" t="str">
            <v>23: Abnormal Sex</v>
          </cell>
          <cell r="D8835" t="str">
            <v>31 to 50</v>
          </cell>
          <cell r="E8835" t="str">
            <v>Non-Maori</v>
          </cell>
          <cell r="F8835">
            <v>6</v>
          </cell>
          <cell r="G8835">
            <v>1074.8900000000001</v>
          </cell>
          <cell r="H8835">
            <v>8</v>
          </cell>
          <cell r="I8835">
            <v>1612.1849581235629</v>
          </cell>
          <cell r="J8835">
            <v>8</v>
          </cell>
          <cell r="K8835">
            <v>1070840</v>
          </cell>
        </row>
        <row r="8836">
          <cell r="A8836">
            <v>2006</v>
          </cell>
          <cell r="B8836" t="str">
            <v>2: Sexual</v>
          </cell>
          <cell r="C8836" t="str">
            <v>23: Abnormal Sex</v>
          </cell>
          <cell r="D8836" t="str">
            <v>51 or older</v>
          </cell>
          <cell r="E8836" t="str">
            <v>Maori</v>
          </cell>
          <cell r="F8836" t="str">
            <v>Other</v>
          </cell>
          <cell r="G8836">
            <v>7520</v>
          </cell>
          <cell r="H8836">
            <v>261371.66</v>
          </cell>
          <cell r="I8836">
            <v>28134.097043608934</v>
          </cell>
          <cell r="J8836">
            <v>1167564.5706378024</v>
          </cell>
          <cell r="K8836">
            <v>81590</v>
          </cell>
        </row>
        <row r="8837">
          <cell r="A8837">
            <v>2006</v>
          </cell>
          <cell r="B8837" t="str">
            <v>2: Sexual</v>
          </cell>
          <cell r="C8837" t="str">
            <v>23: Abnormal Sex</v>
          </cell>
          <cell r="D8837" t="str">
            <v>51 or older</v>
          </cell>
          <cell r="E8837" t="str">
            <v>Non-Maori</v>
          </cell>
          <cell r="F8837">
            <v>3</v>
          </cell>
          <cell r="G8837">
            <v>0.6</v>
          </cell>
          <cell r="H8837">
            <v>4</v>
          </cell>
          <cell r="I8837">
            <v>0.89991624712681073</v>
          </cell>
          <cell r="J8837">
            <v>4</v>
          </cell>
          <cell r="K8837">
            <v>1067000</v>
          </cell>
        </row>
        <row r="8838">
          <cell r="A8838">
            <v>2006</v>
          </cell>
          <cell r="B8838" t="str">
            <v>2: Sexual</v>
          </cell>
          <cell r="C8838" t="str">
            <v>24: Immoral Behaviour</v>
          </cell>
          <cell r="D8838" t="str">
            <v>0 to 9</v>
          </cell>
          <cell r="E8838" t="str">
            <v>Maori</v>
          </cell>
          <cell r="F8838" t="str">
            <v>Maori</v>
          </cell>
          <cell r="G8838">
            <v>4493</v>
          </cell>
          <cell r="H8838">
            <v>159598.53</v>
          </cell>
          <cell r="I8838">
            <v>16809.37473629454</v>
          </cell>
          <cell r="J8838">
            <v>712937.23716593697</v>
          </cell>
          <cell r="K8838">
            <v>144440</v>
          </cell>
        </row>
        <row r="8839">
          <cell r="A8839">
            <v>2006</v>
          </cell>
          <cell r="B8839" t="str">
            <v>2: Sexual</v>
          </cell>
          <cell r="C8839" t="str">
            <v>24: Immoral Behaviour</v>
          </cell>
          <cell r="D8839" t="str">
            <v>0 to 9</v>
          </cell>
          <cell r="E8839" t="str">
            <v>Non-Maori</v>
          </cell>
          <cell r="F8839" t="str">
            <v>Other</v>
          </cell>
          <cell r="G8839">
            <v>7208</v>
          </cell>
          <cell r="H8839">
            <v>225040.84</v>
          </cell>
          <cell r="I8839">
            <v>26966.831315203883</v>
          </cell>
          <cell r="J8839">
            <v>1005272.3838941474</v>
          </cell>
          <cell r="K8839">
            <v>433430</v>
          </cell>
        </row>
        <row r="8840">
          <cell r="A8840">
            <v>2006</v>
          </cell>
          <cell r="B8840" t="str">
            <v>2: Sexual</v>
          </cell>
          <cell r="C8840" t="str">
            <v>24: Immoral Behaviour</v>
          </cell>
          <cell r="D8840" t="str">
            <v>10 to 13</v>
          </cell>
          <cell r="E8840" t="str">
            <v>Maori</v>
          </cell>
          <cell r="F8840">
            <v>2</v>
          </cell>
          <cell r="G8840">
            <v>168.18</v>
          </cell>
          <cell r="H8840">
            <v>2.7632508833922262</v>
          </cell>
          <cell r="I8840">
            <v>248.26402637016338</v>
          </cell>
          <cell r="J8840">
            <v>2.7632508833922262</v>
          </cell>
          <cell r="K8840">
            <v>56520</v>
          </cell>
        </row>
        <row r="8841">
          <cell r="A8841">
            <v>2006</v>
          </cell>
          <cell r="B8841" t="str">
            <v>2: Sexual</v>
          </cell>
          <cell r="C8841" t="str">
            <v>24: Immoral Behaviour</v>
          </cell>
          <cell r="D8841" t="str">
            <v>10 to 13</v>
          </cell>
          <cell r="E8841" t="str">
            <v>Non-Maori</v>
          </cell>
          <cell r="F8841">
            <v>8</v>
          </cell>
          <cell r="G8841">
            <v>3078.06</v>
          </cell>
          <cell r="H8841">
            <v>11.053003533568905</v>
          </cell>
          <cell r="I8841">
            <v>4543.7719646149671</v>
          </cell>
          <cell r="J8841">
            <v>11.053003533568905</v>
          </cell>
          <cell r="K8841">
            <v>190150</v>
          </cell>
        </row>
        <row r="8842">
          <cell r="A8842">
            <v>2006</v>
          </cell>
          <cell r="B8842" t="str">
            <v>2: Sexual</v>
          </cell>
          <cell r="C8842" t="str">
            <v>24: Immoral Behaviour</v>
          </cell>
          <cell r="D8842" t="str">
            <v>14 to 16</v>
          </cell>
          <cell r="E8842" t="str">
            <v>Maori</v>
          </cell>
          <cell r="F8842">
            <v>12</v>
          </cell>
          <cell r="G8842">
            <v>2.4</v>
          </cell>
          <cell r="H8842">
            <v>16.579505300353357</v>
          </cell>
          <cell r="I8842">
            <v>3.542833055585636</v>
          </cell>
          <cell r="J8842">
            <v>16.579505300353357</v>
          </cell>
          <cell r="K8842">
            <v>42550</v>
          </cell>
        </row>
        <row r="8843">
          <cell r="A8843">
            <v>2006</v>
          </cell>
          <cell r="B8843" t="str">
            <v>2: Sexual</v>
          </cell>
          <cell r="C8843" t="str">
            <v>24: Immoral Behaviour</v>
          </cell>
          <cell r="D8843" t="str">
            <v>14 to 16</v>
          </cell>
          <cell r="E8843" t="str">
            <v>Non-Maori</v>
          </cell>
          <cell r="F8843">
            <v>20</v>
          </cell>
          <cell r="G8843">
            <v>2414.09</v>
          </cell>
          <cell r="H8843">
            <v>27.632508833922262</v>
          </cell>
          <cell r="I8843">
            <v>3563.6324379828029</v>
          </cell>
          <cell r="J8843">
            <v>27.632508833922262</v>
          </cell>
          <cell r="K8843">
            <v>151440</v>
          </cell>
        </row>
        <row r="8844">
          <cell r="A8844">
            <v>2006</v>
          </cell>
          <cell r="B8844" t="str">
            <v>2: Sexual</v>
          </cell>
          <cell r="C8844" t="str">
            <v>24: Immoral Behaviour</v>
          </cell>
          <cell r="D8844" t="str">
            <v>17 to 20</v>
          </cell>
          <cell r="E8844" t="str">
            <v>Maori</v>
          </cell>
          <cell r="F8844">
            <v>10</v>
          </cell>
          <cell r="G8844">
            <v>2</v>
          </cell>
          <cell r="H8844">
            <v>13.816254416961131</v>
          </cell>
          <cell r="I8844">
            <v>2.9523608796546963</v>
          </cell>
          <cell r="J8844">
            <v>13.816254416961131</v>
          </cell>
          <cell r="K8844">
            <v>48810</v>
          </cell>
        </row>
        <row r="8845">
          <cell r="A8845">
            <v>2006</v>
          </cell>
          <cell r="B8845" t="str">
            <v>2: Sexual</v>
          </cell>
          <cell r="C8845" t="str">
            <v>24: Immoral Behaviour</v>
          </cell>
          <cell r="D8845" t="str">
            <v>17 to 20</v>
          </cell>
          <cell r="E8845" t="str">
            <v>Non-Maori</v>
          </cell>
          <cell r="F8845">
            <v>55</v>
          </cell>
          <cell r="G8845">
            <v>3643.43</v>
          </cell>
          <cell r="H8845">
            <v>75.989399293286212</v>
          </cell>
          <cell r="I8845">
            <v>5378.3600998801548</v>
          </cell>
          <cell r="J8845">
            <v>75.989399293286212</v>
          </cell>
          <cell r="K8845">
            <v>194070</v>
          </cell>
        </row>
        <row r="8846">
          <cell r="A8846">
            <v>2006</v>
          </cell>
          <cell r="B8846" t="str">
            <v>2: Sexual</v>
          </cell>
          <cell r="C8846" t="str">
            <v>24: Immoral Behaviour</v>
          </cell>
          <cell r="D8846" t="str">
            <v>21 to 30</v>
          </cell>
          <cell r="E8846" t="str">
            <v>Maori</v>
          </cell>
          <cell r="F8846">
            <v>7</v>
          </cell>
          <cell r="G8846">
            <v>464.48</v>
          </cell>
          <cell r="H8846">
            <v>9.671378091872791</v>
          </cell>
          <cell r="I8846">
            <v>685.65629069100657</v>
          </cell>
          <cell r="J8846">
            <v>9.671378091872791</v>
          </cell>
          <cell r="K8846">
            <v>90930</v>
          </cell>
        </row>
        <row r="8847">
          <cell r="A8847">
            <v>2006</v>
          </cell>
          <cell r="B8847" t="str">
            <v>2: Sexual</v>
          </cell>
          <cell r="C8847" t="str">
            <v>24: Immoral Behaviour</v>
          </cell>
          <cell r="D8847" t="str">
            <v>21 to 30</v>
          </cell>
          <cell r="E8847" t="str">
            <v>Non-Maori</v>
          </cell>
          <cell r="F8847">
            <v>39</v>
          </cell>
          <cell r="G8847">
            <v>2922.6</v>
          </cell>
          <cell r="H8847">
            <v>53.883392226148416</v>
          </cell>
          <cell r="I8847">
            <v>4314.2849534394081</v>
          </cell>
          <cell r="J8847">
            <v>53.883392226148416</v>
          </cell>
          <cell r="K8847">
            <v>453350</v>
          </cell>
        </row>
        <row r="8848">
          <cell r="A8848">
            <v>2006</v>
          </cell>
          <cell r="B8848" t="str">
            <v>2: Sexual</v>
          </cell>
          <cell r="C8848" t="str">
            <v>24: Immoral Behaviour</v>
          </cell>
          <cell r="D8848" t="str">
            <v>31 to 50</v>
          </cell>
          <cell r="E8848" t="str">
            <v>Maori</v>
          </cell>
          <cell r="F8848">
            <v>17</v>
          </cell>
          <cell r="G8848">
            <v>3204.02</v>
          </cell>
          <cell r="H8848">
            <v>23.487632508833922</v>
          </cell>
          <cell r="I8848">
            <v>4729.7116528156193</v>
          </cell>
          <cell r="J8848">
            <v>23.487632508833922</v>
          </cell>
          <cell r="K8848">
            <v>159450</v>
          </cell>
        </row>
        <row r="8849">
          <cell r="A8849">
            <v>2006</v>
          </cell>
          <cell r="B8849" t="str">
            <v>2: Sexual</v>
          </cell>
          <cell r="C8849" t="str">
            <v>24: Immoral Behaviour</v>
          </cell>
          <cell r="D8849" t="str">
            <v>31 to 50</v>
          </cell>
          <cell r="E8849" t="str">
            <v>Non-Maori</v>
          </cell>
          <cell r="F8849">
            <v>80</v>
          </cell>
          <cell r="G8849">
            <v>15658.92</v>
          </cell>
          <cell r="H8849">
            <v>110.53003533568905</v>
          </cell>
          <cell r="I8849">
            <v>23115.391412821249</v>
          </cell>
          <cell r="J8849">
            <v>110.53003533568905</v>
          </cell>
          <cell r="K8849">
            <v>1070840</v>
          </cell>
        </row>
        <row r="8850">
          <cell r="A8850">
            <v>2006</v>
          </cell>
          <cell r="B8850" t="str">
            <v>2: Sexual</v>
          </cell>
          <cell r="C8850" t="str">
            <v>24: Immoral Behaviour</v>
          </cell>
          <cell r="D8850" t="str">
            <v>51 or older</v>
          </cell>
          <cell r="E8850" t="str">
            <v>Maori</v>
          </cell>
          <cell r="F8850">
            <v>1</v>
          </cell>
          <cell r="G8850">
            <v>0.2</v>
          </cell>
          <cell r="H8850">
            <v>1.3816254416961131</v>
          </cell>
          <cell r="I8850">
            <v>0.29523608796546963</v>
          </cell>
          <cell r="J8850">
            <v>1.3816254416961131</v>
          </cell>
          <cell r="K8850">
            <v>81590</v>
          </cell>
        </row>
        <row r="8851">
          <cell r="A8851">
            <v>2006</v>
          </cell>
          <cell r="B8851" t="str">
            <v>2: Sexual</v>
          </cell>
          <cell r="C8851" t="str">
            <v>24: Immoral Behaviour</v>
          </cell>
          <cell r="D8851" t="str">
            <v>51 or older</v>
          </cell>
          <cell r="E8851" t="str">
            <v>Non-Maori</v>
          </cell>
          <cell r="F8851">
            <v>32</v>
          </cell>
          <cell r="G8851">
            <v>9720.09</v>
          </cell>
          <cell r="H8851">
            <v>44.21201413427562</v>
          </cell>
          <cell r="I8851">
            <v>14348.606731361408</v>
          </cell>
          <cell r="J8851">
            <v>44.21201413427562</v>
          </cell>
          <cell r="K8851">
            <v>1067000</v>
          </cell>
        </row>
        <row r="8852">
          <cell r="A8852">
            <v>2006</v>
          </cell>
          <cell r="B8852" t="str">
            <v>2: Sexual</v>
          </cell>
          <cell r="C8852" t="str">
            <v>25: Indecent Videos</v>
          </cell>
          <cell r="D8852" t="str">
            <v>0 to 9</v>
          </cell>
          <cell r="E8852" t="str">
            <v>Maori</v>
          </cell>
          <cell r="F8852" t="str">
            <v>Pacific peoples</v>
          </cell>
          <cell r="G8852">
            <v>224</v>
          </cell>
          <cell r="H8852">
            <v>24266.61</v>
          </cell>
          <cell r="I8852">
            <v>1037.4556049685632</v>
          </cell>
          <cell r="J8852">
            <v>116197.09250500382</v>
          </cell>
          <cell r="K8852">
            <v>144440</v>
          </cell>
        </row>
        <row r="8853">
          <cell r="A8853">
            <v>2006</v>
          </cell>
          <cell r="B8853" t="str">
            <v>2: Sexual</v>
          </cell>
          <cell r="C8853" t="str">
            <v>25: Indecent Videos</v>
          </cell>
          <cell r="D8853" t="str">
            <v>0 to 9</v>
          </cell>
          <cell r="E8853" t="str">
            <v>Non-Maori</v>
          </cell>
          <cell r="F8853" t="str">
            <v>Maori</v>
          </cell>
          <cell r="G8853">
            <v>1817</v>
          </cell>
          <cell r="H8853">
            <v>205675.739999999</v>
          </cell>
          <cell r="I8853">
            <v>8415.4322956601736</v>
          </cell>
          <cell r="J8853">
            <v>984848.02726111934</v>
          </cell>
          <cell r="K8853">
            <v>433430</v>
          </cell>
        </row>
        <row r="8854">
          <cell r="A8854">
            <v>2006</v>
          </cell>
          <cell r="B8854" t="str">
            <v>2: Sexual</v>
          </cell>
          <cell r="C8854" t="str">
            <v>25: Indecent Videos</v>
          </cell>
          <cell r="D8854" t="str">
            <v>10 to 13</v>
          </cell>
          <cell r="E8854" t="str">
            <v>Maori</v>
          </cell>
          <cell r="F8854" t="str">
            <v>Other</v>
          </cell>
          <cell r="G8854">
            <v>1413</v>
          </cell>
          <cell r="H8854">
            <v>160230.20000000001</v>
          </cell>
          <cell r="I8854">
            <v>6544.3070081275882</v>
          </cell>
          <cell r="J8854">
            <v>767238.74375098979</v>
          </cell>
          <cell r="K8854">
            <v>56520</v>
          </cell>
        </row>
        <row r="8855">
          <cell r="A8855">
            <v>2006</v>
          </cell>
          <cell r="B8855" t="str">
            <v>2: Sexual</v>
          </cell>
          <cell r="C8855" t="str">
            <v>25: Indecent Videos</v>
          </cell>
          <cell r="D8855" t="str">
            <v>10 to 13</v>
          </cell>
          <cell r="E8855" t="str">
            <v>Non-Maori</v>
          </cell>
          <cell r="F8855" t="str">
            <v>Pacific peoples</v>
          </cell>
          <cell r="G8855">
            <v>213</v>
          </cell>
          <cell r="H8855">
            <v>27861.66</v>
          </cell>
          <cell r="I8855">
            <v>986.5091243674284</v>
          </cell>
          <cell r="J8855">
            <v>133411.4606186428</v>
          </cell>
          <cell r="K8855">
            <v>190150</v>
          </cell>
        </row>
        <row r="8856">
          <cell r="A8856">
            <v>2006</v>
          </cell>
          <cell r="B8856" t="str">
            <v>2: Sexual</v>
          </cell>
          <cell r="C8856" t="str">
            <v>25: Indecent Videos</v>
          </cell>
          <cell r="D8856" t="str">
            <v>14 to 16</v>
          </cell>
          <cell r="E8856" t="str">
            <v>Maori</v>
          </cell>
          <cell r="F8856" t="str">
            <v>Maori</v>
          </cell>
          <cell r="G8856">
            <v>1909</v>
          </cell>
          <cell r="H8856">
            <v>237721.56999999916</v>
          </cell>
          <cell r="I8856">
            <v>8841.5301334151209</v>
          </cell>
          <cell r="J8856">
            <v>1138294.7704572082</v>
          </cell>
          <cell r="K8856">
            <v>42550</v>
          </cell>
        </row>
        <row r="8857">
          <cell r="A8857">
            <v>2006</v>
          </cell>
          <cell r="B8857" t="str">
            <v>2: Sexual</v>
          </cell>
          <cell r="C8857" t="str">
            <v>25: Indecent Videos</v>
          </cell>
          <cell r="D8857" t="str">
            <v>14 to 16</v>
          </cell>
          <cell r="E8857" t="str">
            <v>Non-Maori</v>
          </cell>
          <cell r="F8857" t="str">
            <v>Other</v>
          </cell>
          <cell r="G8857">
            <v>1075</v>
          </cell>
          <cell r="H8857">
            <v>133312.54999999999</v>
          </cell>
          <cell r="I8857">
            <v>4978.8606042018091</v>
          </cell>
          <cell r="J8857">
            <v>638347.53615885996</v>
          </cell>
          <cell r="K8857">
            <v>151440</v>
          </cell>
        </row>
        <row r="8858">
          <cell r="A8858">
            <v>2006</v>
          </cell>
          <cell r="B8858" t="str">
            <v>2: Sexual</v>
          </cell>
          <cell r="C8858" t="str">
            <v>25: Indecent Videos</v>
          </cell>
          <cell r="D8858" t="str">
            <v>17 to 20</v>
          </cell>
          <cell r="E8858" t="str">
            <v>Maori</v>
          </cell>
          <cell r="F8858" t="str">
            <v>Pacific peoples</v>
          </cell>
          <cell r="G8858">
            <v>184</v>
          </cell>
          <cell r="H8858">
            <v>21246.51</v>
          </cell>
          <cell r="I8858">
            <v>852.19567550989109</v>
          </cell>
          <cell r="J8858">
            <v>101735.78789449726</v>
          </cell>
          <cell r="K8858">
            <v>48810</v>
          </cell>
        </row>
        <row r="8859">
          <cell r="A8859">
            <v>2006</v>
          </cell>
          <cell r="B8859" t="str">
            <v>2: Sexual</v>
          </cell>
          <cell r="C8859" t="str">
            <v>25: Indecent Videos</v>
          </cell>
          <cell r="D8859" t="str">
            <v>17 to 20</v>
          </cell>
          <cell r="E8859" t="str">
            <v>Non-Maori</v>
          </cell>
          <cell r="F8859" t="str">
            <v>Maori</v>
          </cell>
          <cell r="G8859">
            <v>845</v>
          </cell>
          <cell r="H8859">
            <v>100091.26</v>
          </cell>
          <cell r="I8859">
            <v>3913.6160098144455</v>
          </cell>
          <cell r="J8859">
            <v>479272.27565623762</v>
          </cell>
          <cell r="K8859">
            <v>194070</v>
          </cell>
        </row>
        <row r="8860">
          <cell r="A8860">
            <v>2006</v>
          </cell>
          <cell r="B8860" t="str">
            <v>2: Sexual</v>
          </cell>
          <cell r="C8860" t="str">
            <v>25: Indecent Videos</v>
          </cell>
          <cell r="D8860" t="str">
            <v>21 to 30</v>
          </cell>
          <cell r="E8860" t="str">
            <v>Maori</v>
          </cell>
          <cell r="F8860" t="str">
            <v>Other</v>
          </cell>
          <cell r="G8860">
            <v>833</v>
          </cell>
          <cell r="H8860">
            <v>99806.43000000027</v>
          </cell>
          <cell r="I8860">
            <v>3858.0380309768439</v>
          </cell>
          <cell r="J8860">
            <v>477908.40909810632</v>
          </cell>
          <cell r="K8860">
            <v>90930</v>
          </cell>
        </row>
        <row r="8861">
          <cell r="A8861">
            <v>2006</v>
          </cell>
          <cell r="B8861" t="str">
            <v>2: Sexual</v>
          </cell>
          <cell r="C8861" t="str">
            <v>25: Indecent Videos</v>
          </cell>
          <cell r="D8861" t="str">
            <v>21 to 30</v>
          </cell>
          <cell r="E8861" t="str">
            <v>Non-Maori</v>
          </cell>
          <cell r="F8861" t="str">
            <v>Pacific peoples</v>
          </cell>
          <cell r="G8861">
            <v>36</v>
          </cell>
          <cell r="H8861">
            <v>3669.27</v>
          </cell>
          <cell r="I8861">
            <v>166.7339365128048</v>
          </cell>
          <cell r="J8861">
            <v>17569.759666300091</v>
          </cell>
          <cell r="K8861">
            <v>453350</v>
          </cell>
        </row>
        <row r="8862">
          <cell r="A8862">
            <v>2006</v>
          </cell>
          <cell r="B8862" t="str">
            <v>2: Sexual</v>
          </cell>
          <cell r="C8862" t="str">
            <v>25: Indecent Videos</v>
          </cell>
          <cell r="D8862" t="str">
            <v>31 to 50</v>
          </cell>
          <cell r="E8862" t="str">
            <v>Maori</v>
          </cell>
          <cell r="F8862" t="str">
            <v>Maori</v>
          </cell>
          <cell r="G8862">
            <v>15</v>
          </cell>
          <cell r="H8862">
            <v>1723.31</v>
          </cell>
          <cell r="I8862">
            <v>69.472473547001997</v>
          </cell>
          <cell r="J8862">
            <v>8251.8164459229283</v>
          </cell>
          <cell r="K8862">
            <v>159450</v>
          </cell>
        </row>
        <row r="8863">
          <cell r="A8863">
            <v>2006</v>
          </cell>
          <cell r="B8863" t="str">
            <v>2: Sexual</v>
          </cell>
          <cell r="C8863" t="str">
            <v>25: Indecent Videos</v>
          </cell>
          <cell r="D8863" t="str">
            <v>31 to 50</v>
          </cell>
          <cell r="E8863" t="str">
            <v>Non-Maori</v>
          </cell>
          <cell r="F8863" t="str">
            <v>Other</v>
          </cell>
          <cell r="G8863">
            <v>29</v>
          </cell>
          <cell r="H8863">
            <v>2693.26</v>
          </cell>
          <cell r="I8863">
            <v>134.3134488575372</v>
          </cell>
          <cell r="J8863">
            <v>12896.279346807236</v>
          </cell>
          <cell r="K8863">
            <v>1070840</v>
          </cell>
        </row>
        <row r="8864">
          <cell r="A8864">
            <v>2006</v>
          </cell>
          <cell r="B8864" t="str">
            <v>2: Sexual</v>
          </cell>
          <cell r="C8864" t="str">
            <v>25: Indecent Videos</v>
          </cell>
          <cell r="D8864" t="str">
            <v>51 or older</v>
          </cell>
          <cell r="E8864" t="str">
            <v>Maori</v>
          </cell>
          <cell r="F8864" t="str">
            <v>Pacific peoples</v>
          </cell>
          <cell r="G8864">
            <v>2</v>
          </cell>
          <cell r="H8864">
            <v>209.2</v>
          </cell>
          <cell r="I8864">
            <v>9.2629964729335992</v>
          </cell>
          <cell r="J8864">
            <v>1001.7234278725685</v>
          </cell>
          <cell r="K8864">
            <v>81590</v>
          </cell>
        </row>
        <row r="8865">
          <cell r="A8865">
            <v>2006</v>
          </cell>
          <cell r="B8865" t="str">
            <v>2: Sexual</v>
          </cell>
          <cell r="C8865" t="str">
            <v>25: Indecent Videos</v>
          </cell>
          <cell r="D8865" t="str">
            <v>51 or older</v>
          </cell>
          <cell r="E8865" t="str">
            <v>Non-Maori</v>
          </cell>
          <cell r="F8865" t="str">
            <v>Maori</v>
          </cell>
          <cell r="G8865">
            <v>23</v>
          </cell>
          <cell r="H8865">
            <v>239.75</v>
          </cell>
          <cell r="I8865">
            <v>87.279053855928055</v>
          </cell>
          <cell r="J8865">
            <v>1008.6267829139858</v>
          </cell>
          <cell r="K8865">
            <v>1067000</v>
          </cell>
        </row>
        <row r="8866">
          <cell r="A8866">
            <v>2006</v>
          </cell>
          <cell r="B8866" t="str">
            <v>2: Sexual</v>
          </cell>
          <cell r="C8866" t="str">
            <v>29: Immoral Behaviour/Miscellaneous</v>
          </cell>
          <cell r="D8866" t="str">
            <v>0 to 9</v>
          </cell>
          <cell r="E8866" t="str">
            <v>Maori</v>
          </cell>
          <cell r="F8866" t="str">
            <v>Other</v>
          </cell>
          <cell r="G8866">
            <v>4</v>
          </cell>
          <cell r="H8866">
            <v>29.78</v>
          </cell>
          <cell r="I8866">
            <v>15.17896588798749</v>
          </cell>
          <cell r="J8866">
            <v>125.28427776925338</v>
          </cell>
          <cell r="K8866">
            <v>144440</v>
          </cell>
        </row>
        <row r="8867">
          <cell r="A8867">
            <v>2006</v>
          </cell>
          <cell r="B8867" t="str">
            <v>2: Sexual</v>
          </cell>
          <cell r="C8867" t="str">
            <v>29: Immoral Behaviour/Miscellaneous</v>
          </cell>
          <cell r="D8867" t="str">
            <v>0 to 9</v>
          </cell>
          <cell r="E8867" t="str">
            <v>Non-Maori</v>
          </cell>
          <cell r="F8867" t="str">
            <v>Pacific peoples</v>
          </cell>
          <cell r="G8867">
            <v>2</v>
          </cell>
          <cell r="H8867">
            <v>11.62</v>
          </cell>
          <cell r="I8867">
            <v>7.5894829439937448</v>
          </cell>
          <cell r="J8867">
            <v>48.885268894517267</v>
          </cell>
          <cell r="K8867">
            <v>433430</v>
          </cell>
        </row>
        <row r="8868">
          <cell r="A8868">
            <v>2006</v>
          </cell>
          <cell r="B8868" t="str">
            <v>2: Sexual</v>
          </cell>
          <cell r="C8868" t="str">
            <v>29: Immoral Behaviour/Miscellaneous</v>
          </cell>
          <cell r="D8868" t="str">
            <v>10 to 13</v>
          </cell>
          <cell r="E8868" t="str">
            <v>Maori</v>
          </cell>
          <cell r="F8868">
            <v>1</v>
          </cell>
          <cell r="G8868">
            <v>52.92</v>
          </cell>
          <cell r="H8868">
            <v>1.6111111111111109</v>
          </cell>
          <cell r="I8868">
            <v>64.882129621866369</v>
          </cell>
          <cell r="J8868">
            <v>1.857142857142857</v>
          </cell>
          <cell r="K8868">
            <v>56520</v>
          </cell>
        </row>
        <row r="8869">
          <cell r="A8869">
            <v>2006</v>
          </cell>
          <cell r="B8869" t="str">
            <v>2: Sexual</v>
          </cell>
          <cell r="C8869" t="str">
            <v>29: Immoral Behaviour/Miscellaneous</v>
          </cell>
          <cell r="D8869" t="str">
            <v>10 to 13</v>
          </cell>
          <cell r="E8869" t="str">
            <v>Non-Maori</v>
          </cell>
          <cell r="F8869">
            <v>1</v>
          </cell>
          <cell r="G8869">
            <v>0</v>
          </cell>
          <cell r="H8869">
            <v>1.6111111111111109</v>
          </cell>
          <cell r="I8869">
            <v>0</v>
          </cell>
          <cell r="J8869">
            <v>0</v>
          </cell>
          <cell r="K8869">
            <v>190150</v>
          </cell>
        </row>
        <row r="8870">
          <cell r="A8870">
            <v>2006</v>
          </cell>
          <cell r="B8870" t="str">
            <v>2: Sexual</v>
          </cell>
          <cell r="C8870" t="str">
            <v>29: Immoral Behaviour/Miscellaneous</v>
          </cell>
          <cell r="D8870" t="str">
            <v>14 to 16</v>
          </cell>
          <cell r="E8870" t="str">
            <v>Maori</v>
          </cell>
          <cell r="F8870" t="str">
            <v>Pacific peoples</v>
          </cell>
          <cell r="G8870">
            <v>40</v>
          </cell>
          <cell r="H8870">
            <v>845.5</v>
          </cell>
          <cell r="I8870">
            <v>151.78965887987491</v>
          </cell>
          <cell r="J8870">
            <v>3557.0133261888441</v>
          </cell>
          <cell r="K8870">
            <v>42550</v>
          </cell>
        </row>
        <row r="8871">
          <cell r="A8871">
            <v>2006</v>
          </cell>
          <cell r="B8871" t="str">
            <v>2: Sexual</v>
          </cell>
          <cell r="C8871" t="str">
            <v>29: Immoral Behaviour/Miscellaneous</v>
          </cell>
          <cell r="D8871" t="str">
            <v>14 to 16</v>
          </cell>
          <cell r="E8871" t="str">
            <v>Non-Maori</v>
          </cell>
          <cell r="F8871">
            <v>2</v>
          </cell>
          <cell r="G8871">
            <v>0</v>
          </cell>
          <cell r="H8871">
            <v>3.2222222222222219</v>
          </cell>
          <cell r="I8871">
            <v>0</v>
          </cell>
          <cell r="J8871">
            <v>0</v>
          </cell>
          <cell r="K8871">
            <v>151440</v>
          </cell>
        </row>
        <row r="8872">
          <cell r="A8872">
            <v>2006</v>
          </cell>
          <cell r="B8872" t="str">
            <v>2: Sexual</v>
          </cell>
          <cell r="C8872" t="str">
            <v>29: Immoral Behaviour/Miscellaneous</v>
          </cell>
          <cell r="D8872" t="str">
            <v>17 to 20</v>
          </cell>
          <cell r="E8872" t="str">
            <v>Maori</v>
          </cell>
          <cell r="F8872">
            <v>1</v>
          </cell>
          <cell r="G8872">
            <v>52.92</v>
          </cell>
          <cell r="H8872">
            <v>1.6111111111111109</v>
          </cell>
          <cell r="I8872">
            <v>64.882129621866369</v>
          </cell>
          <cell r="J8872">
            <v>1.857142857142857</v>
          </cell>
          <cell r="K8872">
            <v>48810</v>
          </cell>
        </row>
        <row r="8873">
          <cell r="A8873">
            <v>2006</v>
          </cell>
          <cell r="B8873" t="str">
            <v>2: Sexual</v>
          </cell>
          <cell r="C8873" t="str">
            <v>29: Immoral Behaviour/Miscellaneous</v>
          </cell>
          <cell r="D8873" t="str">
            <v>17 to 20</v>
          </cell>
          <cell r="E8873" t="str">
            <v>Non-Maori</v>
          </cell>
          <cell r="F8873">
            <v>6</v>
          </cell>
          <cell r="G8873">
            <v>0.4</v>
          </cell>
          <cell r="H8873">
            <v>9.6666666666666661</v>
          </cell>
          <cell r="I8873">
            <v>0.49041670160140866</v>
          </cell>
          <cell r="J8873">
            <v>3.714285714285714</v>
          </cell>
          <cell r="K8873">
            <v>194070</v>
          </cell>
        </row>
        <row r="8874">
          <cell r="A8874">
            <v>2006</v>
          </cell>
          <cell r="B8874" t="str">
            <v>2: Sexual</v>
          </cell>
          <cell r="C8874" t="str">
            <v>29: Immoral Behaviour/Miscellaneous</v>
          </cell>
          <cell r="D8874" t="str">
            <v>21 to 30</v>
          </cell>
          <cell r="E8874" t="str">
            <v>Maori</v>
          </cell>
          <cell r="F8874">
            <v>2</v>
          </cell>
          <cell r="G8874">
            <v>53.12</v>
          </cell>
          <cell r="H8874">
            <v>3.2222222222222219</v>
          </cell>
          <cell r="I8874">
            <v>65.127337972667064</v>
          </cell>
          <cell r="J8874">
            <v>3.714285714285714</v>
          </cell>
          <cell r="K8874">
            <v>90930</v>
          </cell>
        </row>
        <row r="8875">
          <cell r="A8875">
            <v>2006</v>
          </cell>
          <cell r="B8875" t="str">
            <v>2: Sexual</v>
          </cell>
          <cell r="C8875" t="str">
            <v>29: Immoral Behaviour/Miscellaneous</v>
          </cell>
          <cell r="D8875" t="str">
            <v>21 to 30</v>
          </cell>
          <cell r="E8875" t="str">
            <v>Non-Maori</v>
          </cell>
          <cell r="F8875">
            <v>5</v>
          </cell>
          <cell r="G8875">
            <v>0.2</v>
          </cell>
          <cell r="H8875">
            <v>8.0555555555555554</v>
          </cell>
          <cell r="I8875">
            <v>0.24520835080070433</v>
          </cell>
          <cell r="J8875">
            <v>1.857142857142857</v>
          </cell>
          <cell r="K8875">
            <v>453350</v>
          </cell>
        </row>
        <row r="8876">
          <cell r="A8876">
            <v>2006</v>
          </cell>
          <cell r="B8876" t="str">
            <v>2: Sexual</v>
          </cell>
          <cell r="C8876" t="str">
            <v>29: Immoral Behaviour/Miscellaneous</v>
          </cell>
          <cell r="D8876" t="str">
            <v>31 to 50</v>
          </cell>
          <cell r="E8876" t="str">
            <v>Maori</v>
          </cell>
          <cell r="F8876">
            <v>1</v>
          </cell>
          <cell r="G8876">
            <v>0</v>
          </cell>
          <cell r="H8876">
            <v>1.6111111111111109</v>
          </cell>
          <cell r="I8876">
            <v>0</v>
          </cell>
          <cell r="J8876">
            <v>0</v>
          </cell>
          <cell r="K8876">
            <v>159450</v>
          </cell>
        </row>
        <row r="8877">
          <cell r="A8877">
            <v>2006</v>
          </cell>
          <cell r="B8877" t="str">
            <v>2: Sexual</v>
          </cell>
          <cell r="C8877" t="str">
            <v>29: Immoral Behaviour/Miscellaneous</v>
          </cell>
          <cell r="D8877" t="str">
            <v>31 to 50</v>
          </cell>
          <cell r="E8877" t="str">
            <v>Non-Maori</v>
          </cell>
          <cell r="F8877">
            <v>28</v>
          </cell>
          <cell r="G8877">
            <v>105.84</v>
          </cell>
          <cell r="H8877">
            <v>45.111111111111107</v>
          </cell>
          <cell r="I8877">
            <v>129.76425924373274</v>
          </cell>
          <cell r="J8877">
            <v>5.5714285714285712</v>
          </cell>
          <cell r="K8877">
            <v>1070840</v>
          </cell>
        </row>
        <row r="8878">
          <cell r="A8878">
            <v>2006</v>
          </cell>
          <cell r="B8878" t="str">
            <v>2: Sexual</v>
          </cell>
          <cell r="C8878" t="str">
            <v>29: Immoral Behaviour/Miscellaneous</v>
          </cell>
          <cell r="D8878" t="str">
            <v>51 or older</v>
          </cell>
          <cell r="E8878" t="str">
            <v>Maori</v>
          </cell>
          <cell r="F8878">
            <v>1</v>
          </cell>
          <cell r="G8878">
            <v>0</v>
          </cell>
          <cell r="H8878">
            <v>1.6111111111111109</v>
          </cell>
          <cell r="I8878">
            <v>0</v>
          </cell>
          <cell r="J8878">
            <v>0</v>
          </cell>
          <cell r="K8878">
            <v>81590</v>
          </cell>
        </row>
        <row r="8879">
          <cell r="A8879">
            <v>2006</v>
          </cell>
          <cell r="B8879" t="str">
            <v>2: Sexual</v>
          </cell>
          <cell r="C8879" t="str">
            <v>29: Immoral Behaviour/Miscellaneous</v>
          </cell>
          <cell r="D8879" t="str">
            <v>51 or older</v>
          </cell>
          <cell r="E8879" t="str">
            <v>Non-Maori</v>
          </cell>
          <cell r="F8879">
            <v>6</v>
          </cell>
          <cell r="G8879">
            <v>211.68</v>
          </cell>
          <cell r="H8879">
            <v>9.6666666666666661</v>
          </cell>
          <cell r="I8879">
            <v>259.52851848746548</v>
          </cell>
          <cell r="J8879">
            <v>7.4285714285714279</v>
          </cell>
          <cell r="K8879">
            <v>1067000</v>
          </cell>
        </row>
        <row r="8880">
          <cell r="A8880">
            <v>2006</v>
          </cell>
          <cell r="B8880" t="str">
            <v>3: Drugs/Anti-Social</v>
          </cell>
          <cell r="C8880" t="str">
            <v>30: Drugs/Anti-Social Total</v>
          </cell>
          <cell r="D8880" t="str">
            <v>0 to 9</v>
          </cell>
          <cell r="E8880" t="str">
            <v>Maori</v>
          </cell>
          <cell r="F8880">
            <v>17</v>
          </cell>
          <cell r="G8880">
            <v>6.82</v>
          </cell>
          <cell r="H8880">
            <v>17.502408125784751</v>
          </cell>
          <cell r="I8880">
            <v>7.5816759768028774</v>
          </cell>
          <cell r="J8880">
            <v>6.1685151356993737</v>
          </cell>
          <cell r="K8880">
            <v>144440</v>
          </cell>
        </row>
        <row r="8881">
          <cell r="A8881">
            <v>2006</v>
          </cell>
          <cell r="B8881" t="str">
            <v>3: Drugs/Anti-Social</v>
          </cell>
          <cell r="C8881" t="str">
            <v>30: Drugs/Anti-Social Total</v>
          </cell>
          <cell r="D8881" t="str">
            <v>0 to 9</v>
          </cell>
          <cell r="E8881" t="str">
            <v>Non-Maori</v>
          </cell>
          <cell r="F8881">
            <v>42</v>
          </cell>
          <cell r="G8881">
            <v>355.4</v>
          </cell>
          <cell r="H8881">
            <v>43.241243604879969</v>
          </cell>
          <cell r="I8881">
            <v>395.09202964160443</v>
          </cell>
          <cell r="J8881">
            <v>6.1685151356993737</v>
          </cell>
          <cell r="K8881">
            <v>433430</v>
          </cell>
        </row>
        <row r="8882">
          <cell r="A8882">
            <v>2006</v>
          </cell>
          <cell r="B8882" t="str">
            <v>3: Drugs/Anti-Social</v>
          </cell>
          <cell r="C8882" t="str">
            <v>30: Drugs/Anti-Social Total</v>
          </cell>
          <cell r="D8882" t="str">
            <v>10 to 13</v>
          </cell>
          <cell r="E8882" t="str">
            <v>Maori</v>
          </cell>
          <cell r="F8882">
            <v>307</v>
          </cell>
          <cell r="G8882">
            <v>492.460000000001</v>
          </cell>
          <cell r="H8882">
            <v>316.07289968328934</v>
          </cell>
          <cell r="I8882">
            <v>547.45925975606337</v>
          </cell>
          <cell r="J8882">
            <v>141.87584812108557</v>
          </cell>
          <cell r="K8882">
            <v>56520</v>
          </cell>
        </row>
        <row r="8883">
          <cell r="A8883">
            <v>2006</v>
          </cell>
          <cell r="B8883" t="str">
            <v>3: Drugs/Anti-Social</v>
          </cell>
          <cell r="C8883" t="str">
            <v>30: Drugs/Anti-Social Total</v>
          </cell>
          <cell r="D8883" t="str">
            <v>10 to 13</v>
          </cell>
          <cell r="E8883" t="str">
            <v>Non-Maori</v>
          </cell>
          <cell r="F8883">
            <v>250</v>
          </cell>
          <cell r="G8883">
            <v>1692.73</v>
          </cell>
          <cell r="H8883">
            <v>257.38835479095218</v>
          </cell>
          <cell r="I8883">
            <v>1881.7786475386426</v>
          </cell>
          <cell r="J8883">
            <v>113.08944415448852</v>
          </cell>
          <cell r="K8883">
            <v>190150</v>
          </cell>
        </row>
        <row r="8884">
          <cell r="A8884">
            <v>2006</v>
          </cell>
          <cell r="B8884" t="str">
            <v>3: Drugs/Anti-Social</v>
          </cell>
          <cell r="C8884" t="str">
            <v>30: Drugs/Anti-Social Total</v>
          </cell>
          <cell r="D8884" t="str">
            <v>14 to 16</v>
          </cell>
          <cell r="E8884" t="str">
            <v>Maori</v>
          </cell>
          <cell r="F8884">
            <v>1599</v>
          </cell>
          <cell r="G8884">
            <v>6858.7099999999846</v>
          </cell>
          <cell r="H8884">
            <v>1646.2559172429301</v>
          </cell>
          <cell r="I8884">
            <v>7624.7092139087299</v>
          </cell>
          <cell r="J8884">
            <v>902.65938152400838</v>
          </cell>
          <cell r="K8884">
            <v>42550</v>
          </cell>
        </row>
        <row r="8885">
          <cell r="A8885">
            <v>2006</v>
          </cell>
          <cell r="B8885" t="str">
            <v>3: Drugs/Anti-Social</v>
          </cell>
          <cell r="C8885" t="str">
            <v>30: Drugs/Anti-Social Total</v>
          </cell>
          <cell r="D8885" t="str">
            <v>14 to 16</v>
          </cell>
          <cell r="E8885" t="str">
            <v>Non-Maori</v>
          </cell>
          <cell r="F8885">
            <v>2216</v>
          </cell>
          <cell r="G8885">
            <v>8472.6099999999788</v>
          </cell>
          <cell r="H8885">
            <v>2281.4903768670001</v>
          </cell>
          <cell r="I8885">
            <v>9418.8539146363146</v>
          </cell>
          <cell r="J8885">
            <v>1154.5404162317327</v>
          </cell>
          <cell r="K8885">
            <v>151440</v>
          </cell>
        </row>
        <row r="8886">
          <cell r="A8886">
            <v>2006</v>
          </cell>
          <cell r="B8886" t="str">
            <v>3: Drugs/Anti-Social</v>
          </cell>
          <cell r="C8886" t="str">
            <v>30: Drugs/Anti-Social Total</v>
          </cell>
          <cell r="D8886" t="str">
            <v>17 to 20</v>
          </cell>
          <cell r="E8886" t="str">
            <v>Maori</v>
          </cell>
          <cell r="F8886">
            <v>5061</v>
          </cell>
          <cell r="G8886">
            <v>22139.23</v>
          </cell>
          <cell r="H8886">
            <v>5210.5698543880362</v>
          </cell>
          <cell r="I8886">
            <v>24611.798861570907</v>
          </cell>
          <cell r="J8886">
            <v>2339.9234081419627</v>
          </cell>
          <cell r="K8886">
            <v>48810</v>
          </cell>
        </row>
        <row r="8887">
          <cell r="A8887">
            <v>2006</v>
          </cell>
          <cell r="B8887" t="str">
            <v>3: Drugs/Anti-Social</v>
          </cell>
          <cell r="C8887" t="str">
            <v>30: Drugs/Anti-Social Total</v>
          </cell>
          <cell r="D8887" t="str">
            <v>17 to 20</v>
          </cell>
          <cell r="E8887" t="str">
            <v>Non-Maori</v>
          </cell>
          <cell r="F8887">
            <v>9826</v>
          </cell>
          <cell r="G8887">
            <v>42414.429999999826</v>
          </cell>
          <cell r="H8887">
            <v>10116.391896703584</v>
          </cell>
          <cell r="I8887">
            <v>47151.387830027263</v>
          </cell>
          <cell r="J8887">
            <v>4367.3087160751566</v>
          </cell>
          <cell r="K8887">
            <v>194070</v>
          </cell>
        </row>
        <row r="8888">
          <cell r="A8888">
            <v>2006</v>
          </cell>
          <cell r="B8888" t="str">
            <v>3: Drugs/Anti-Social</v>
          </cell>
          <cell r="C8888" t="str">
            <v>30: Drugs/Anti-Social Total</v>
          </cell>
          <cell r="D8888" t="str">
            <v>21 to 30</v>
          </cell>
          <cell r="E8888" t="str">
            <v>Maori</v>
          </cell>
          <cell r="F8888">
            <v>6485</v>
          </cell>
          <cell r="G8888">
            <v>71933.759999999995</v>
          </cell>
          <cell r="H8888">
            <v>6676.6539232773002</v>
          </cell>
          <cell r="I8888">
            <v>79967.516145616333</v>
          </cell>
          <cell r="J8888">
            <v>3871.7713335073072</v>
          </cell>
          <cell r="K8888">
            <v>90930</v>
          </cell>
        </row>
        <row r="8889">
          <cell r="A8889">
            <v>2006</v>
          </cell>
          <cell r="B8889" t="str">
            <v>3: Drugs/Anti-Social</v>
          </cell>
          <cell r="C8889" t="str">
            <v>30: Drugs/Anti-Social Total</v>
          </cell>
          <cell r="D8889" t="str">
            <v>21 to 30</v>
          </cell>
          <cell r="E8889" t="str">
            <v>Non-Maori</v>
          </cell>
          <cell r="F8889">
            <v>10041</v>
          </cell>
          <cell r="G8889">
            <v>159981.76999999999</v>
          </cell>
          <cell r="H8889">
            <v>10337.745881823803</v>
          </cell>
          <cell r="I8889">
            <v>177848.96515181867</v>
          </cell>
          <cell r="J8889">
            <v>5989.6281967640925</v>
          </cell>
          <cell r="K8889">
            <v>453350</v>
          </cell>
        </row>
        <row r="8890">
          <cell r="A8890">
            <v>2006</v>
          </cell>
          <cell r="B8890" t="str">
            <v>3: Drugs/Anti-Social</v>
          </cell>
          <cell r="C8890" t="str">
            <v>30: Drugs/Anti-Social Total</v>
          </cell>
          <cell r="D8890" t="str">
            <v>31 to 50</v>
          </cell>
          <cell r="E8890" t="str">
            <v>Maori</v>
          </cell>
          <cell r="F8890">
            <v>6718</v>
          </cell>
          <cell r="G8890">
            <v>120649.93</v>
          </cell>
          <cell r="H8890">
            <v>6916.5398699424668</v>
          </cell>
          <cell r="I8890">
            <v>134124.43927917161</v>
          </cell>
          <cell r="J8890">
            <v>4845.3686390918583</v>
          </cell>
          <cell r="K8890">
            <v>159450</v>
          </cell>
        </row>
        <row r="8891">
          <cell r="A8891">
            <v>2006</v>
          </cell>
          <cell r="B8891" t="str">
            <v>3: Drugs/Anti-Social</v>
          </cell>
          <cell r="C8891" t="str">
            <v>30: Drugs/Anti-Social Total</v>
          </cell>
          <cell r="D8891" t="str">
            <v>31 to 50</v>
          </cell>
          <cell r="E8891" t="str">
            <v>Non-Maori</v>
          </cell>
          <cell r="F8891">
            <v>9242</v>
          </cell>
          <cell r="G8891">
            <v>242863.74</v>
          </cell>
          <cell r="H8891">
            <v>9515.132699911921</v>
          </cell>
          <cell r="I8891">
            <v>269987.41689068964</v>
          </cell>
          <cell r="J8891">
            <v>6815.1811390918583</v>
          </cell>
          <cell r="K8891">
            <v>1070840</v>
          </cell>
        </row>
        <row r="8892">
          <cell r="A8892">
            <v>2006</v>
          </cell>
          <cell r="B8892" t="str">
            <v>3: Drugs/Anti-Social</v>
          </cell>
          <cell r="C8892" t="str">
            <v>30: Drugs/Anti-Social Total</v>
          </cell>
          <cell r="D8892" t="str">
            <v>51 or older</v>
          </cell>
          <cell r="E8892" t="str">
            <v>Maori</v>
          </cell>
          <cell r="F8892">
            <v>476</v>
          </cell>
          <cell r="G8892">
            <v>9703.7799999999934</v>
          </cell>
          <cell r="H8892">
            <v>490.06742752197295</v>
          </cell>
          <cell r="I8892">
            <v>10787.524297680377</v>
          </cell>
          <cell r="J8892">
            <v>303.28532750521919</v>
          </cell>
          <cell r="K8892">
            <v>81590</v>
          </cell>
        </row>
        <row r="8893">
          <cell r="A8893">
            <v>2006</v>
          </cell>
          <cell r="B8893" t="str">
            <v>3: Drugs/Anti-Social</v>
          </cell>
          <cell r="C8893" t="str">
            <v>30: Drugs/Anti-Social Total</v>
          </cell>
          <cell r="D8893" t="str">
            <v>51 or older</v>
          </cell>
          <cell r="E8893" t="str">
            <v>Non-Maori</v>
          </cell>
          <cell r="F8893">
            <v>1081</v>
          </cell>
          <cell r="G8893">
            <v>37395.379999999997</v>
          </cell>
          <cell r="H8893">
            <v>1112.9472461160774</v>
          </cell>
          <cell r="I8893">
            <v>41571.79680196695</v>
          </cell>
          <cell r="J8893">
            <v>660.03111951983294</v>
          </cell>
          <cell r="K8893">
            <v>1067000</v>
          </cell>
        </row>
        <row r="8894">
          <cell r="A8894">
            <v>2006</v>
          </cell>
          <cell r="B8894" t="str">
            <v>3: Drugs/Anti-Social</v>
          </cell>
          <cell r="C8894" t="str">
            <v>31: Drugs (New Drugs)</v>
          </cell>
          <cell r="D8894" t="str">
            <v>0 to 9</v>
          </cell>
          <cell r="E8894" t="str">
            <v>Maori</v>
          </cell>
          <cell r="F8894" t="str">
            <v>Pacific peoples</v>
          </cell>
          <cell r="G8894">
            <v>455</v>
          </cell>
          <cell r="H8894">
            <v>2825.0600000000054</v>
          </cell>
          <cell r="I8894">
            <v>1850.983606557377</v>
          </cell>
          <cell r="J8894">
            <v>19057.209717605187</v>
          </cell>
          <cell r="K8894">
            <v>144440</v>
          </cell>
        </row>
        <row r="8895">
          <cell r="A8895">
            <v>2006</v>
          </cell>
          <cell r="B8895" t="str">
            <v>3: Drugs/Anti-Social</v>
          </cell>
          <cell r="C8895" t="str">
            <v>31: Drugs (New Drugs)</v>
          </cell>
          <cell r="D8895" t="str">
            <v>0 to 9</v>
          </cell>
          <cell r="E8895" t="str">
            <v>Non-Maori</v>
          </cell>
          <cell r="F8895" t="str">
            <v>Maori</v>
          </cell>
          <cell r="G8895">
            <v>2721</v>
          </cell>
          <cell r="H8895">
            <v>20606.960000000054</v>
          </cell>
          <cell r="I8895">
            <v>11069.288776796973</v>
          </cell>
          <cell r="J8895">
            <v>139009.8469987546</v>
          </cell>
          <cell r="K8895">
            <v>433430</v>
          </cell>
        </row>
        <row r="8896">
          <cell r="A8896">
            <v>2006</v>
          </cell>
          <cell r="B8896" t="str">
            <v>3: Drugs/Anti-Social</v>
          </cell>
          <cell r="C8896" t="str">
            <v>31: Drugs (New Drugs)</v>
          </cell>
          <cell r="D8896" t="str">
            <v>10 to 13</v>
          </cell>
          <cell r="E8896" t="str">
            <v>Maori</v>
          </cell>
          <cell r="F8896" t="str">
            <v>Other</v>
          </cell>
          <cell r="G8896">
            <v>3796</v>
          </cell>
          <cell r="H8896">
            <v>28922.79</v>
          </cell>
          <cell r="I8896">
            <v>15442.491803278688</v>
          </cell>
          <cell r="J8896">
            <v>195106.53743575455</v>
          </cell>
          <cell r="K8896">
            <v>56520</v>
          </cell>
        </row>
        <row r="8897">
          <cell r="A8897">
            <v>2006</v>
          </cell>
          <cell r="B8897" t="str">
            <v>3: Drugs/Anti-Social</v>
          </cell>
          <cell r="C8897" t="str">
            <v>31: Drugs (New Drugs)</v>
          </cell>
          <cell r="D8897" t="str">
            <v>10 to 13</v>
          </cell>
          <cell r="E8897" t="str">
            <v>Non-Maori</v>
          </cell>
          <cell r="F8897" t="str">
            <v>Pacific peoples</v>
          </cell>
          <cell r="G8897">
            <v>519</v>
          </cell>
          <cell r="H8897">
            <v>3335.96</v>
          </cell>
          <cell r="I8897">
            <v>2111.3417402269861</v>
          </cell>
          <cell r="J8897">
            <v>22503.624464451077</v>
          </cell>
          <cell r="K8897">
            <v>190150</v>
          </cell>
        </row>
        <row r="8898">
          <cell r="A8898">
            <v>2006</v>
          </cell>
          <cell r="B8898" t="str">
            <v>3: Drugs/Anti-Social</v>
          </cell>
          <cell r="C8898" t="str">
            <v>31: Drugs (New Drugs)</v>
          </cell>
          <cell r="D8898" t="str">
            <v>14 to 16</v>
          </cell>
          <cell r="E8898" t="str">
            <v>Maori</v>
          </cell>
          <cell r="F8898">
            <v>12</v>
          </cell>
          <cell r="G8898">
            <v>768.61</v>
          </cell>
          <cell r="H8898">
            <v>11.857004830917875</v>
          </cell>
          <cell r="I8898">
            <v>762.400139482447</v>
          </cell>
          <cell r="J8898">
            <v>11.857004830917875</v>
          </cell>
          <cell r="K8898">
            <v>42550</v>
          </cell>
        </row>
        <row r="8899">
          <cell r="A8899">
            <v>2006</v>
          </cell>
          <cell r="B8899" t="str">
            <v>3: Drugs/Anti-Social</v>
          </cell>
          <cell r="C8899" t="str">
            <v>31: Drugs (New Drugs)</v>
          </cell>
          <cell r="D8899" t="str">
            <v>14 to 16</v>
          </cell>
          <cell r="E8899" t="str">
            <v>Non-Maori</v>
          </cell>
          <cell r="F8899">
            <v>18</v>
          </cell>
          <cell r="G8899">
            <v>96.33</v>
          </cell>
          <cell r="H8899">
            <v>17.785507246376813</v>
          </cell>
          <cell r="I8899">
            <v>95.551717303110919</v>
          </cell>
          <cell r="J8899">
            <v>17.785507246376813</v>
          </cell>
          <cell r="K8899">
            <v>151440</v>
          </cell>
        </row>
        <row r="8900">
          <cell r="A8900">
            <v>2006</v>
          </cell>
          <cell r="B8900" t="str">
            <v>3: Drugs/Anti-Social</v>
          </cell>
          <cell r="C8900" t="str">
            <v>31: Drugs (New Drugs)</v>
          </cell>
          <cell r="D8900" t="str">
            <v>17 to 20</v>
          </cell>
          <cell r="E8900" t="str">
            <v>Maori</v>
          </cell>
          <cell r="F8900">
            <v>118</v>
          </cell>
          <cell r="G8900">
            <v>5981.2399999999943</v>
          </cell>
          <cell r="H8900">
            <v>116.59388083735909</v>
          </cell>
          <cell r="I8900">
            <v>5932.9155361990934</v>
          </cell>
          <cell r="J8900">
            <v>116.59388083735909</v>
          </cell>
          <cell r="K8900">
            <v>48810</v>
          </cell>
        </row>
        <row r="8901">
          <cell r="A8901">
            <v>2006</v>
          </cell>
          <cell r="B8901" t="str">
            <v>3: Drugs/Anti-Social</v>
          </cell>
          <cell r="C8901" t="str">
            <v>31: Drugs (New Drugs)</v>
          </cell>
          <cell r="D8901" t="str">
            <v>17 to 20</v>
          </cell>
          <cell r="E8901" t="str">
            <v>Non-Maori</v>
          </cell>
          <cell r="F8901">
            <v>193</v>
          </cell>
          <cell r="G8901">
            <v>15876.06</v>
          </cell>
          <cell r="H8901">
            <v>190.70016103059581</v>
          </cell>
          <cell r="I8901">
            <v>15747.791934051987</v>
          </cell>
          <cell r="J8901">
            <v>190.70016103059581</v>
          </cell>
          <cell r="K8901">
            <v>194070</v>
          </cell>
        </row>
        <row r="8902">
          <cell r="A8902">
            <v>2006</v>
          </cell>
          <cell r="B8902" t="str">
            <v>3: Drugs/Anti-Social</v>
          </cell>
          <cell r="C8902" t="str">
            <v>31: Drugs (New Drugs)</v>
          </cell>
          <cell r="D8902" t="str">
            <v>21 to 30</v>
          </cell>
          <cell r="E8902" t="str">
            <v>Maori</v>
          </cell>
          <cell r="F8902">
            <v>386</v>
          </cell>
          <cell r="G8902">
            <v>34601.07</v>
          </cell>
          <cell r="H8902">
            <v>381.40032206119162</v>
          </cell>
          <cell r="I8902">
            <v>34321.51623611703</v>
          </cell>
          <cell r="J8902">
            <v>381.40032206119162</v>
          </cell>
          <cell r="K8902">
            <v>90930</v>
          </cell>
        </row>
        <row r="8903">
          <cell r="A8903">
            <v>2006</v>
          </cell>
          <cell r="B8903" t="str">
            <v>3: Drugs/Anti-Social</v>
          </cell>
          <cell r="C8903" t="str">
            <v>31: Drugs (New Drugs)</v>
          </cell>
          <cell r="D8903" t="str">
            <v>21 to 30</v>
          </cell>
          <cell r="E8903" t="str">
            <v>Non-Maori</v>
          </cell>
          <cell r="F8903">
            <v>818</v>
          </cell>
          <cell r="G8903">
            <v>77698.690000000075</v>
          </cell>
          <cell r="H8903">
            <v>808.2524959742351</v>
          </cell>
          <cell r="I8903">
            <v>77070.935967009864</v>
          </cell>
          <cell r="J8903">
            <v>808.2524959742351</v>
          </cell>
          <cell r="K8903">
            <v>453350</v>
          </cell>
        </row>
        <row r="8904">
          <cell r="A8904">
            <v>2006</v>
          </cell>
          <cell r="B8904" t="str">
            <v>3: Drugs/Anti-Social</v>
          </cell>
          <cell r="C8904" t="str">
            <v>31: Drugs (New Drugs)</v>
          </cell>
          <cell r="D8904" t="str">
            <v>31 to 50</v>
          </cell>
          <cell r="E8904" t="str">
            <v>Maori</v>
          </cell>
          <cell r="F8904">
            <v>520</v>
          </cell>
          <cell r="G8904">
            <v>55455.77</v>
          </cell>
          <cell r="H8904">
            <v>513.80354267310793</v>
          </cell>
          <cell r="I8904">
            <v>55007.724051347868</v>
          </cell>
          <cell r="J8904">
            <v>513.80354267310793</v>
          </cell>
          <cell r="K8904">
            <v>159450</v>
          </cell>
        </row>
        <row r="8905">
          <cell r="A8905">
            <v>2006</v>
          </cell>
          <cell r="B8905" t="str">
            <v>3: Drugs/Anti-Social</v>
          </cell>
          <cell r="C8905" t="str">
            <v>31: Drugs (New Drugs)</v>
          </cell>
          <cell r="D8905" t="str">
            <v>31 to 50</v>
          </cell>
          <cell r="E8905" t="str">
            <v>Non-Maori</v>
          </cell>
          <cell r="F8905">
            <v>954</v>
          </cell>
          <cell r="G8905">
            <v>135778.76999999999</v>
          </cell>
          <cell r="H8905">
            <v>942.63188405797109</v>
          </cell>
          <cell r="I8905">
            <v>134681.767329016</v>
          </cell>
          <cell r="J8905">
            <v>942.63188405797109</v>
          </cell>
          <cell r="K8905">
            <v>1070840</v>
          </cell>
        </row>
        <row r="8906">
          <cell r="A8906">
            <v>2006</v>
          </cell>
          <cell r="B8906" t="str">
            <v>3: Drugs/Anti-Social</v>
          </cell>
          <cell r="C8906" t="str">
            <v>31: Drugs (New Drugs)</v>
          </cell>
          <cell r="D8906" t="str">
            <v>51 or older</v>
          </cell>
          <cell r="E8906" t="str">
            <v>Maori</v>
          </cell>
          <cell r="F8906">
            <v>18</v>
          </cell>
          <cell r="G8906">
            <v>2339.44</v>
          </cell>
          <cell r="H8906">
            <v>17.785507246376813</v>
          </cell>
          <cell r="I8906">
            <v>2320.5388718736622</v>
          </cell>
          <cell r="J8906">
            <v>17.785507246376813</v>
          </cell>
          <cell r="K8906">
            <v>81590</v>
          </cell>
        </row>
        <row r="8907">
          <cell r="A8907">
            <v>2006</v>
          </cell>
          <cell r="B8907" t="str">
            <v>3: Drugs/Anti-Social</v>
          </cell>
          <cell r="C8907" t="str">
            <v>31: Drugs (New Drugs)</v>
          </cell>
          <cell r="D8907" t="str">
            <v>51 or older</v>
          </cell>
          <cell r="E8907" t="str">
            <v>Non-Maori</v>
          </cell>
          <cell r="F8907">
            <v>68</v>
          </cell>
          <cell r="G8907">
            <v>18928.75</v>
          </cell>
          <cell r="H8907">
            <v>67.189694041867952</v>
          </cell>
          <cell r="I8907">
            <v>18775.818217598469</v>
          </cell>
          <cell r="J8907">
            <v>67.189694041867952</v>
          </cell>
          <cell r="K8907">
            <v>1067000</v>
          </cell>
        </row>
        <row r="8908">
          <cell r="A8908">
            <v>2006</v>
          </cell>
          <cell r="B8908" t="str">
            <v>3: Drugs/Anti-Social</v>
          </cell>
          <cell r="C8908" t="str">
            <v>31: Drugs (Not Cannabis)</v>
          </cell>
          <cell r="D8908" t="str">
            <v>0 to 9</v>
          </cell>
          <cell r="E8908" t="str">
            <v>Maori</v>
          </cell>
          <cell r="F8908" t="str">
            <v>Other</v>
          </cell>
          <cell r="G8908">
            <v>3</v>
          </cell>
          <cell r="H8908">
            <v>22.59</v>
          </cell>
          <cell r="I8908">
            <v>2.927220394736842</v>
          </cell>
          <cell r="J8908">
            <v>22.668200001075565</v>
          </cell>
          <cell r="K8908">
            <v>144440</v>
          </cell>
        </row>
        <row r="8909">
          <cell r="A8909">
            <v>2006</v>
          </cell>
          <cell r="B8909" t="str">
            <v>3: Drugs/Anti-Social</v>
          </cell>
          <cell r="C8909" t="str">
            <v>31: Drugs (Not Cannabis)</v>
          </cell>
          <cell r="D8909" t="str">
            <v>0 to 9</v>
          </cell>
          <cell r="E8909" t="str">
            <v>Non-Maori</v>
          </cell>
          <cell r="F8909">
            <v>1</v>
          </cell>
          <cell r="G8909">
            <v>351.01</v>
          </cell>
          <cell r="H8909">
            <v>1.1793973370707778</v>
          </cell>
          <cell r="I8909">
            <v>566.81402914857472</v>
          </cell>
          <cell r="J8909">
            <v>1.1793973370707778</v>
          </cell>
          <cell r="K8909">
            <v>433430</v>
          </cell>
        </row>
        <row r="8910">
          <cell r="A8910">
            <v>2006</v>
          </cell>
          <cell r="B8910" t="str">
            <v>3: Drugs/Anti-Social</v>
          </cell>
          <cell r="C8910" t="str">
            <v>31: Drugs (Not Cannabis)</v>
          </cell>
          <cell r="D8910" t="str">
            <v>10 to 13</v>
          </cell>
          <cell r="E8910" t="str">
            <v>Maori</v>
          </cell>
          <cell r="F8910">
            <v>1</v>
          </cell>
          <cell r="G8910">
            <v>0.38</v>
          </cell>
          <cell r="H8910">
            <v>1.1793973370707778</v>
          </cell>
          <cell r="I8910">
            <v>0.61362733562137384</v>
          </cell>
          <cell r="J8910">
            <v>1.1793973370707778</v>
          </cell>
          <cell r="K8910">
            <v>56520</v>
          </cell>
        </row>
        <row r="8911">
          <cell r="A8911">
            <v>2006</v>
          </cell>
          <cell r="B8911" t="str">
            <v>3: Drugs/Anti-Social</v>
          </cell>
          <cell r="C8911" t="str">
            <v>31: Drugs (Not Cannabis)</v>
          </cell>
          <cell r="D8911" t="str">
            <v>10 to 13</v>
          </cell>
          <cell r="E8911" t="str">
            <v>Non-Maori</v>
          </cell>
          <cell r="F8911">
            <v>5</v>
          </cell>
          <cell r="G8911">
            <v>1147.3499999999999</v>
          </cell>
          <cell r="H8911">
            <v>5.8969866853538893</v>
          </cell>
          <cell r="I8911">
            <v>1852.7508513820612</v>
          </cell>
          <cell r="J8911">
            <v>5.8969866853538893</v>
          </cell>
          <cell r="K8911">
            <v>190150</v>
          </cell>
        </row>
        <row r="8912">
          <cell r="A8912">
            <v>2006</v>
          </cell>
          <cell r="B8912" t="str">
            <v>3: Drugs/Anti-Social</v>
          </cell>
          <cell r="C8912" t="str">
            <v>31: Drugs (Not Cannabis)</v>
          </cell>
          <cell r="D8912" t="str">
            <v>14 to 16</v>
          </cell>
          <cell r="E8912" t="str">
            <v>Maori</v>
          </cell>
          <cell r="F8912">
            <v>11</v>
          </cell>
          <cell r="G8912">
            <v>35.71</v>
          </cell>
          <cell r="H8912">
            <v>12.973370707778557</v>
          </cell>
          <cell r="I8912">
            <v>57.664821460629639</v>
          </cell>
          <cell r="J8912">
            <v>12.973370707778557</v>
          </cell>
          <cell r="K8912">
            <v>42550</v>
          </cell>
        </row>
        <row r="8913">
          <cell r="A8913">
            <v>2006</v>
          </cell>
          <cell r="B8913" t="str">
            <v>3: Drugs/Anti-Social</v>
          </cell>
          <cell r="C8913" t="str">
            <v>31: Drugs (Not Cannabis)</v>
          </cell>
          <cell r="D8913" t="str">
            <v>14 to 16</v>
          </cell>
          <cell r="E8913" t="str">
            <v>Non-Maori</v>
          </cell>
          <cell r="F8913">
            <v>30</v>
          </cell>
          <cell r="G8913">
            <v>4411.47</v>
          </cell>
          <cell r="H8913">
            <v>35.381920112123332</v>
          </cell>
          <cell r="I8913">
            <v>7123.6804796674223</v>
          </cell>
          <cell r="J8913">
            <v>35.381920112123332</v>
          </cell>
          <cell r="K8913">
            <v>151440</v>
          </cell>
        </row>
        <row r="8914">
          <cell r="A8914">
            <v>2006</v>
          </cell>
          <cell r="B8914" t="str">
            <v>3: Drugs/Anti-Social</v>
          </cell>
          <cell r="C8914" t="str">
            <v>31: Drugs (Not Cannabis)</v>
          </cell>
          <cell r="D8914" t="str">
            <v>17 to 20</v>
          </cell>
          <cell r="E8914" t="str">
            <v>Maori</v>
          </cell>
          <cell r="F8914">
            <v>67</v>
          </cell>
          <cell r="G8914">
            <v>1818.38</v>
          </cell>
          <cell r="H8914">
            <v>79.019621583742122</v>
          </cell>
          <cell r="I8914">
            <v>2936.3359856505126</v>
          </cell>
          <cell r="J8914">
            <v>79.019621583742122</v>
          </cell>
          <cell r="K8914">
            <v>48810</v>
          </cell>
        </row>
        <row r="8915">
          <cell r="A8915">
            <v>2006</v>
          </cell>
          <cell r="B8915" t="str">
            <v>3: Drugs/Anti-Social</v>
          </cell>
          <cell r="C8915" t="str">
            <v>31: Drugs (Not Cannabis)</v>
          </cell>
          <cell r="D8915" t="str">
            <v>17 to 20</v>
          </cell>
          <cell r="E8915" t="str">
            <v>Non-Maori</v>
          </cell>
          <cell r="F8915">
            <v>144</v>
          </cell>
          <cell r="G8915">
            <v>6837.37</v>
          </cell>
          <cell r="H8915">
            <v>169.833216538192</v>
          </cell>
          <cell r="I8915">
            <v>11041.045094098712</v>
          </cell>
          <cell r="J8915">
            <v>169.833216538192</v>
          </cell>
          <cell r="K8915">
            <v>194070</v>
          </cell>
        </row>
        <row r="8916">
          <cell r="A8916">
            <v>2006</v>
          </cell>
          <cell r="B8916" t="str">
            <v>3: Drugs/Anti-Social</v>
          </cell>
          <cell r="C8916" t="str">
            <v>31: Drugs (Not Cannabis)</v>
          </cell>
          <cell r="D8916" t="str">
            <v>21 to 30</v>
          </cell>
          <cell r="E8916" t="str">
            <v>Maori</v>
          </cell>
          <cell r="F8916">
            <v>131</v>
          </cell>
          <cell r="G8916">
            <v>3228.7500000000064</v>
          </cell>
          <cell r="H8916">
            <v>154.5010511562719</v>
          </cell>
          <cell r="I8916">
            <v>5213.8138418092485</v>
          </cell>
          <cell r="J8916">
            <v>154.5010511562719</v>
          </cell>
          <cell r="K8916">
            <v>90930</v>
          </cell>
        </row>
        <row r="8917">
          <cell r="A8917">
            <v>2006</v>
          </cell>
          <cell r="B8917" t="str">
            <v>3: Drugs/Anti-Social</v>
          </cell>
          <cell r="C8917" t="str">
            <v>31: Drugs (Not Cannabis)</v>
          </cell>
          <cell r="D8917" t="str">
            <v>21 to 30</v>
          </cell>
          <cell r="E8917" t="str">
            <v>Non-Maori</v>
          </cell>
          <cell r="F8917">
            <v>345</v>
          </cell>
          <cell r="G8917">
            <v>36686.26</v>
          </cell>
          <cell r="H8917">
            <v>406.89208128941834</v>
          </cell>
          <cell r="I8917">
            <v>59241.294678192135</v>
          </cell>
          <cell r="J8917">
            <v>406.89208128941834</v>
          </cell>
          <cell r="K8917">
            <v>453350</v>
          </cell>
        </row>
        <row r="8918">
          <cell r="A8918">
            <v>2006</v>
          </cell>
          <cell r="B8918" t="str">
            <v>3: Drugs/Anti-Social</v>
          </cell>
          <cell r="C8918" t="str">
            <v>31: Drugs (Not Cannabis)</v>
          </cell>
          <cell r="D8918" t="str">
            <v>31 to 50</v>
          </cell>
          <cell r="E8918" t="str">
            <v>Maori</v>
          </cell>
          <cell r="F8918">
            <v>197</v>
          </cell>
          <cell r="G8918">
            <v>7154.65</v>
          </cell>
          <cell r="H8918">
            <v>232.34127540294324</v>
          </cell>
          <cell r="I8918">
            <v>11553.391623167001</v>
          </cell>
          <cell r="J8918">
            <v>232.34127540294324</v>
          </cell>
          <cell r="K8918">
            <v>159450</v>
          </cell>
        </row>
        <row r="8919">
          <cell r="A8919">
            <v>2006</v>
          </cell>
          <cell r="B8919" t="str">
            <v>3: Drugs/Anti-Social</v>
          </cell>
          <cell r="C8919" t="str">
            <v>31: Drugs (Not Cannabis)</v>
          </cell>
          <cell r="D8919" t="str">
            <v>31 to 50</v>
          </cell>
          <cell r="E8919" t="str">
            <v>Non-Maori</v>
          </cell>
          <cell r="F8919">
            <v>436</v>
          </cell>
          <cell r="G8919">
            <v>41178.720000000001</v>
          </cell>
          <cell r="H8919">
            <v>514.21723896285914</v>
          </cell>
          <cell r="I8919">
            <v>66495.758520785748</v>
          </cell>
          <cell r="J8919">
            <v>514.21723896285914</v>
          </cell>
          <cell r="K8919">
            <v>1070840</v>
          </cell>
        </row>
        <row r="8920">
          <cell r="A8920">
            <v>2006</v>
          </cell>
          <cell r="B8920" t="str">
            <v>3: Drugs/Anti-Social</v>
          </cell>
          <cell r="C8920" t="str">
            <v>31: Drugs (Not Cannabis)</v>
          </cell>
          <cell r="D8920" t="str">
            <v>51 or older</v>
          </cell>
          <cell r="E8920" t="str">
            <v>Maori</v>
          </cell>
          <cell r="F8920">
            <v>9</v>
          </cell>
          <cell r="G8920">
            <v>1591.81</v>
          </cell>
          <cell r="H8920">
            <v>10.614576033637</v>
          </cell>
          <cell r="I8920">
            <v>2570.4687608301556</v>
          </cell>
          <cell r="J8920">
            <v>10.614576033637</v>
          </cell>
          <cell r="K8920">
            <v>81590</v>
          </cell>
        </row>
        <row r="8921">
          <cell r="A8921">
            <v>2006</v>
          </cell>
          <cell r="B8921" t="str">
            <v>3: Drugs/Anti-Social</v>
          </cell>
          <cell r="C8921" t="str">
            <v>31: Drugs (Not Cannabis)</v>
          </cell>
          <cell r="D8921" t="str">
            <v>51 or older</v>
          </cell>
          <cell r="E8921" t="str">
            <v>Non-Maori</v>
          </cell>
          <cell r="F8921">
            <v>50</v>
          </cell>
          <cell r="G8921">
            <v>9524.6</v>
          </cell>
          <cell r="H8921">
            <v>58.969866853538889</v>
          </cell>
          <cell r="I8921">
            <v>15380.407686471946</v>
          </cell>
          <cell r="J8921">
            <v>58.969866853538889</v>
          </cell>
          <cell r="K8921">
            <v>1067000</v>
          </cell>
        </row>
        <row r="8922">
          <cell r="A8922">
            <v>2006</v>
          </cell>
          <cell r="B8922" t="str">
            <v>3: Drugs/Anti-Social</v>
          </cell>
          <cell r="C8922" t="str">
            <v>32: Drugs (Cannabis Only)</v>
          </cell>
          <cell r="D8922" t="str">
            <v>0 to 9</v>
          </cell>
          <cell r="E8922" t="str">
            <v>Maori</v>
          </cell>
          <cell r="F8922">
            <v>6</v>
          </cell>
          <cell r="G8922">
            <v>6.82</v>
          </cell>
          <cell r="H8922">
            <v>6.0518995225243932</v>
          </cell>
          <cell r="I8922">
            <v>7.0614041607754219</v>
          </cell>
          <cell r="J8922">
            <v>6.0518995225243932</v>
          </cell>
          <cell r="K8922">
            <v>144440</v>
          </cell>
        </row>
        <row r="8923">
          <cell r="A8923">
            <v>2006</v>
          </cell>
          <cell r="B8923" t="str">
            <v>3: Drugs/Anti-Social</v>
          </cell>
          <cell r="C8923" t="str">
            <v>32: Drugs (Cannabis Only)</v>
          </cell>
          <cell r="D8923" t="str">
            <v>0 to 9</v>
          </cell>
          <cell r="E8923" t="str">
            <v>Non-Maori</v>
          </cell>
          <cell r="F8923">
            <v>1</v>
          </cell>
          <cell r="G8923">
            <v>0.66</v>
          </cell>
          <cell r="H8923">
            <v>1.008649920420732</v>
          </cell>
          <cell r="I8923">
            <v>0.68336169297826665</v>
          </cell>
          <cell r="J8923">
            <v>1.008649920420732</v>
          </cell>
          <cell r="K8923">
            <v>433430</v>
          </cell>
        </row>
        <row r="8924">
          <cell r="A8924">
            <v>2006</v>
          </cell>
          <cell r="B8924" t="str">
            <v>3: Drugs/Anti-Social</v>
          </cell>
          <cell r="C8924" t="str">
            <v>32: Drugs (Cannabis Only)</v>
          </cell>
          <cell r="D8924" t="str">
            <v>10 to 13</v>
          </cell>
          <cell r="E8924" t="str">
            <v>Maori</v>
          </cell>
          <cell r="F8924">
            <v>98</v>
          </cell>
          <cell r="G8924">
            <v>460.25000000000102</v>
          </cell>
          <cell r="H8924">
            <v>98.847692201231752</v>
          </cell>
          <cell r="I8924">
            <v>476.54124120189078</v>
          </cell>
          <cell r="J8924">
            <v>98.847692201231752</v>
          </cell>
          <cell r="K8924">
            <v>56520</v>
          </cell>
        </row>
        <row r="8925">
          <cell r="A8925">
            <v>2006</v>
          </cell>
          <cell r="B8925" t="str">
            <v>3: Drugs/Anti-Social</v>
          </cell>
          <cell r="C8925" t="str">
            <v>32: Drugs (Cannabis Only)</v>
          </cell>
          <cell r="D8925" t="str">
            <v>10 to 13</v>
          </cell>
          <cell r="E8925" t="str">
            <v>Non-Maori</v>
          </cell>
          <cell r="F8925">
            <v>75</v>
          </cell>
          <cell r="G8925">
            <v>520.38000000000102</v>
          </cell>
          <cell r="H8925">
            <v>75.648744031554898</v>
          </cell>
          <cell r="I8925">
            <v>538.79963301822886</v>
          </cell>
          <cell r="J8925">
            <v>75.648744031554898</v>
          </cell>
          <cell r="K8925">
            <v>190150</v>
          </cell>
        </row>
        <row r="8926">
          <cell r="A8926">
            <v>2006</v>
          </cell>
          <cell r="B8926" t="str">
            <v>3: Drugs/Anti-Social</v>
          </cell>
          <cell r="C8926" t="str">
            <v>32: Drugs (Cannabis Only)</v>
          </cell>
          <cell r="D8926" t="str">
            <v>14 to 16</v>
          </cell>
          <cell r="E8926" t="str">
            <v>Maori</v>
          </cell>
          <cell r="F8926">
            <v>472</v>
          </cell>
          <cell r="G8926">
            <v>5741.7799999999852</v>
          </cell>
          <cell r="H8926">
            <v>476.08276243858552</v>
          </cell>
          <cell r="I8926">
            <v>5945.0189416799112</v>
          </cell>
          <cell r="J8926">
            <v>476.08276243858552</v>
          </cell>
          <cell r="K8926">
            <v>42550</v>
          </cell>
        </row>
        <row r="8927">
          <cell r="A8927">
            <v>2006</v>
          </cell>
          <cell r="B8927" t="str">
            <v>3: Drugs/Anti-Social</v>
          </cell>
          <cell r="C8927" t="str">
            <v>32: Drugs (Cannabis Only)</v>
          </cell>
          <cell r="D8927" t="str">
            <v>14 to 16</v>
          </cell>
          <cell r="E8927" t="str">
            <v>Non-Maori</v>
          </cell>
          <cell r="F8927">
            <v>773</v>
          </cell>
          <cell r="G8927">
            <v>3721.8699999999808</v>
          </cell>
          <cell r="H8927">
            <v>779.68638848522585</v>
          </cell>
          <cell r="I8927">
            <v>3853.6111882500122</v>
          </cell>
          <cell r="J8927">
            <v>779.68638848522585</v>
          </cell>
          <cell r="K8927">
            <v>151440</v>
          </cell>
        </row>
        <row r="8928">
          <cell r="A8928">
            <v>2006</v>
          </cell>
          <cell r="B8928" t="str">
            <v>3: Drugs/Anti-Social</v>
          </cell>
          <cell r="C8928" t="str">
            <v>32: Drugs (Cannabis Only)</v>
          </cell>
          <cell r="D8928" t="str">
            <v>17 to 20</v>
          </cell>
          <cell r="E8928" t="str">
            <v>Maori</v>
          </cell>
          <cell r="F8928">
            <v>1087</v>
          </cell>
          <cell r="G8928">
            <v>12778.65</v>
          </cell>
          <cell r="H8928">
            <v>1096.4024634973359</v>
          </cell>
          <cell r="I8928">
            <v>13230.969542388984</v>
          </cell>
          <cell r="J8928">
            <v>1096.4024634973359</v>
          </cell>
          <cell r="K8928">
            <v>48810</v>
          </cell>
        </row>
        <row r="8929">
          <cell r="A8929">
            <v>2006</v>
          </cell>
          <cell r="B8929" t="str">
            <v>3: Drugs/Anti-Social</v>
          </cell>
          <cell r="C8929" t="str">
            <v>32: Drugs (Cannabis Only)</v>
          </cell>
          <cell r="D8929" t="str">
            <v>17 to 20</v>
          </cell>
          <cell r="E8929" t="str">
            <v>Non-Maori</v>
          </cell>
          <cell r="F8929">
            <v>2577</v>
          </cell>
          <cell r="G8929">
            <v>18059.489999999823</v>
          </cell>
          <cell r="H8929">
            <v>2599.2908449242263</v>
          </cell>
          <cell r="I8929">
            <v>18698.732819278717</v>
          </cell>
          <cell r="J8929">
            <v>2599.2908449242263</v>
          </cell>
          <cell r="K8929">
            <v>194070</v>
          </cell>
        </row>
        <row r="8930">
          <cell r="A8930">
            <v>2006</v>
          </cell>
          <cell r="B8930" t="str">
            <v>3: Drugs/Anti-Social</v>
          </cell>
          <cell r="C8930" t="str">
            <v>32: Drugs (Cannabis Only)</v>
          </cell>
          <cell r="D8930" t="str">
            <v>21 to 30</v>
          </cell>
          <cell r="E8930" t="str">
            <v>Maori</v>
          </cell>
          <cell r="F8930">
            <v>1624</v>
          </cell>
          <cell r="G8930">
            <v>27069.539999999914</v>
          </cell>
          <cell r="H8930">
            <v>1638.0474707632691</v>
          </cell>
          <cell r="I8930">
            <v>28027.707094761892</v>
          </cell>
          <cell r="J8930">
            <v>1638.0474707632691</v>
          </cell>
          <cell r="K8930">
            <v>90930</v>
          </cell>
        </row>
        <row r="8931">
          <cell r="A8931">
            <v>2006</v>
          </cell>
          <cell r="B8931" t="str">
            <v>3: Drugs/Anti-Social</v>
          </cell>
          <cell r="C8931" t="str">
            <v>32: Drugs (Cannabis Only)</v>
          </cell>
          <cell r="D8931" t="str">
            <v>21 to 30</v>
          </cell>
          <cell r="E8931" t="str">
            <v>Non-Maori</v>
          </cell>
          <cell r="F8931">
            <v>2833</v>
          </cell>
          <cell r="G8931">
            <v>39105.009999999857</v>
          </cell>
          <cell r="H8931">
            <v>2857.5052245519341</v>
          </cell>
          <cell r="I8931">
            <v>40489.190662927191</v>
          </cell>
          <cell r="J8931">
            <v>2857.5052245519341</v>
          </cell>
          <cell r="K8931">
            <v>453350</v>
          </cell>
        </row>
        <row r="8932">
          <cell r="A8932">
            <v>2006</v>
          </cell>
          <cell r="B8932" t="str">
            <v>3: Drugs/Anti-Social</v>
          </cell>
          <cell r="C8932" t="str">
            <v>32: Drugs (Cannabis Only)</v>
          </cell>
          <cell r="D8932" t="str">
            <v>31 to 50</v>
          </cell>
          <cell r="E8932" t="str">
            <v>Maori</v>
          </cell>
          <cell r="F8932">
            <v>1891</v>
          </cell>
          <cell r="G8932">
            <v>44960.210000000225</v>
          </cell>
          <cell r="H8932">
            <v>1907.3569995156045</v>
          </cell>
          <cell r="I8932">
            <v>46551.644276149309</v>
          </cell>
          <cell r="J8932">
            <v>1907.3569995156045</v>
          </cell>
          <cell r="K8932">
            <v>159450</v>
          </cell>
        </row>
        <row r="8933">
          <cell r="A8933">
            <v>2006</v>
          </cell>
          <cell r="B8933" t="str">
            <v>3: Drugs/Anti-Social</v>
          </cell>
          <cell r="C8933" t="str">
            <v>32: Drugs (Cannabis Only)</v>
          </cell>
          <cell r="D8933" t="str">
            <v>31 to 50</v>
          </cell>
          <cell r="E8933" t="str">
            <v>Non-Maori</v>
          </cell>
          <cell r="F8933">
            <v>2614</v>
          </cell>
          <cell r="G8933">
            <v>48027.390000000545</v>
          </cell>
          <cell r="H8933">
            <v>2636.6108919797939</v>
          </cell>
          <cell r="I8933">
            <v>49727.391726860369</v>
          </cell>
          <cell r="J8933">
            <v>2636.6108919797939</v>
          </cell>
          <cell r="K8933">
            <v>1070840</v>
          </cell>
        </row>
        <row r="8934">
          <cell r="A8934">
            <v>2006</v>
          </cell>
          <cell r="B8934" t="str">
            <v>3: Drugs/Anti-Social</v>
          </cell>
          <cell r="C8934" t="str">
            <v>32: Drugs (Cannabis Only)</v>
          </cell>
          <cell r="D8934" t="str">
            <v>51 or older</v>
          </cell>
          <cell r="E8934" t="str">
            <v>Maori</v>
          </cell>
          <cell r="F8934">
            <v>157</v>
          </cell>
          <cell r="G8934">
            <v>5114.3999999999933</v>
          </cell>
          <cell r="H8934">
            <v>158.35803750605496</v>
          </cell>
          <cell r="I8934">
            <v>5295.4318826788513</v>
          </cell>
          <cell r="J8934">
            <v>158.35803750605496</v>
          </cell>
          <cell r="K8934">
            <v>81590</v>
          </cell>
        </row>
        <row r="8935">
          <cell r="A8935">
            <v>2006</v>
          </cell>
          <cell r="B8935" t="str">
            <v>3: Drugs/Anti-Social</v>
          </cell>
          <cell r="C8935" t="str">
            <v>32: Drugs (Cannabis Only)</v>
          </cell>
          <cell r="D8935" t="str">
            <v>51 or older</v>
          </cell>
          <cell r="E8935" t="str">
            <v>Non-Maori</v>
          </cell>
          <cell r="F8935">
            <v>243</v>
          </cell>
          <cell r="G8935">
            <v>7213.5999999999876</v>
          </cell>
          <cell r="H8935">
            <v>245.10193066223792</v>
          </cell>
          <cell r="I8935">
            <v>7468.9362249515389</v>
          </cell>
          <cell r="J8935">
            <v>245.10193066223792</v>
          </cell>
          <cell r="K8935">
            <v>1067000</v>
          </cell>
        </row>
        <row r="8936">
          <cell r="A8936">
            <v>2006</v>
          </cell>
          <cell r="B8936" t="str">
            <v>3: Drugs/Anti-Social</v>
          </cell>
          <cell r="C8936" t="str">
            <v>33: Liquor Offences</v>
          </cell>
          <cell r="D8936" t="str">
            <v>0 to 9</v>
          </cell>
          <cell r="E8936" t="str">
            <v>Maori</v>
          </cell>
          <cell r="F8936" t="str">
            <v>Pacific peoples</v>
          </cell>
          <cell r="G8936">
            <v>10</v>
          </cell>
          <cell r="H8936">
            <v>288.74</v>
          </cell>
          <cell r="I8936">
            <v>21.405590975968614</v>
          </cell>
          <cell r="J8936">
            <v>628.68765747113866</v>
          </cell>
          <cell r="K8936">
            <v>144440</v>
          </cell>
        </row>
        <row r="8937">
          <cell r="A8937">
            <v>2006</v>
          </cell>
          <cell r="B8937" t="str">
            <v>3: Drugs/Anti-Social</v>
          </cell>
          <cell r="C8937" t="str">
            <v>33: Liquor Offences</v>
          </cell>
          <cell r="D8937" t="str">
            <v>0 to 9</v>
          </cell>
          <cell r="E8937" t="str">
            <v>Non-Maori</v>
          </cell>
          <cell r="F8937" t="str">
            <v>Maori</v>
          </cell>
          <cell r="G8937">
            <v>661</v>
          </cell>
          <cell r="H8937">
            <v>19419.36</v>
          </cell>
          <cell r="I8937">
            <v>1414.9095635115252</v>
          </cell>
          <cell r="J8937">
            <v>42282.717836076488</v>
          </cell>
          <cell r="K8937">
            <v>433430</v>
          </cell>
        </row>
        <row r="8938">
          <cell r="A8938">
            <v>2006</v>
          </cell>
          <cell r="B8938" t="str">
            <v>3: Drugs/Anti-Social</v>
          </cell>
          <cell r="C8938" t="str">
            <v>33: Liquor Offences</v>
          </cell>
          <cell r="D8938" t="str">
            <v>10 to 13</v>
          </cell>
          <cell r="E8938" t="str">
            <v>Maori</v>
          </cell>
          <cell r="F8938" t="str">
            <v>Other</v>
          </cell>
          <cell r="G8938">
            <v>1111</v>
          </cell>
          <cell r="H8938">
            <v>32984.959999999999</v>
          </cell>
          <cell r="I8938">
            <v>2378.1611574301128</v>
          </cell>
          <cell r="J8938">
            <v>71819.759071064575</v>
          </cell>
          <cell r="K8938">
            <v>56520</v>
          </cell>
        </row>
        <row r="8939">
          <cell r="A8939">
            <v>2006</v>
          </cell>
          <cell r="B8939" t="str">
            <v>3: Drugs/Anti-Social</v>
          </cell>
          <cell r="C8939" t="str">
            <v>33: Liquor Offences</v>
          </cell>
          <cell r="D8939" t="str">
            <v>10 to 13</v>
          </cell>
          <cell r="E8939" t="str">
            <v>Non-Maori</v>
          </cell>
          <cell r="F8939" t="str">
            <v>Pacific peoples</v>
          </cell>
          <cell r="G8939">
            <v>77</v>
          </cell>
          <cell r="H8939">
            <v>2317.66</v>
          </cell>
          <cell r="I8939">
            <v>164.82305051495831</v>
          </cell>
          <cell r="J8939">
            <v>5046.3539385417971</v>
          </cell>
          <cell r="K8939">
            <v>190150</v>
          </cell>
        </row>
        <row r="8940">
          <cell r="A8940">
            <v>2006</v>
          </cell>
          <cell r="B8940" t="str">
            <v>3: Drugs/Anti-Social</v>
          </cell>
          <cell r="C8940" t="str">
            <v>33: Liquor Offences</v>
          </cell>
          <cell r="D8940" t="str">
            <v>14 to 16</v>
          </cell>
          <cell r="E8940" t="str">
            <v>Maori</v>
          </cell>
          <cell r="F8940" t="str">
            <v>Maori</v>
          </cell>
          <cell r="G8940">
            <v>1209</v>
          </cell>
          <cell r="H8940">
            <v>37491.909999999945</v>
          </cell>
          <cell r="I8940">
            <v>2587.9359489946055</v>
          </cell>
          <cell r="J8940">
            <v>81632.96069827085</v>
          </cell>
          <cell r="K8940">
            <v>42550</v>
          </cell>
        </row>
        <row r="8941">
          <cell r="A8941">
            <v>2006</v>
          </cell>
          <cell r="B8941" t="str">
            <v>3: Drugs/Anti-Social</v>
          </cell>
          <cell r="C8941" t="str">
            <v>33: Liquor Offences</v>
          </cell>
          <cell r="D8941" t="str">
            <v>14 to 16</v>
          </cell>
          <cell r="E8941" t="str">
            <v>Non-Maori</v>
          </cell>
          <cell r="F8941" t="str">
            <v>Other</v>
          </cell>
          <cell r="G8941">
            <v>2014</v>
          </cell>
          <cell r="H8941">
            <v>65402.2</v>
          </cell>
          <cell r="I8941">
            <v>4311.0860225600782</v>
          </cell>
          <cell r="J8941">
            <v>142403.39375029053</v>
          </cell>
          <cell r="K8941">
            <v>151440</v>
          </cell>
        </row>
        <row r="8942">
          <cell r="A8942">
            <v>2006</v>
          </cell>
          <cell r="B8942" t="str">
            <v>3: Drugs/Anti-Social</v>
          </cell>
          <cell r="C8942" t="str">
            <v>33: Liquor Offences</v>
          </cell>
          <cell r="D8942" t="str">
            <v>17 to 20</v>
          </cell>
          <cell r="E8942" t="str">
            <v>Maori</v>
          </cell>
          <cell r="F8942" t="str">
            <v>Pacific peoples</v>
          </cell>
          <cell r="G8942">
            <v>415</v>
          </cell>
          <cell r="H8942">
            <v>12997.99</v>
          </cell>
          <cell r="I8942">
            <v>888.33202550269743</v>
          </cell>
          <cell r="J8942">
            <v>28301.156351504083</v>
          </cell>
          <cell r="K8942">
            <v>48810</v>
          </cell>
        </row>
        <row r="8943">
          <cell r="A8943">
            <v>2006</v>
          </cell>
          <cell r="B8943" t="str">
            <v>3: Drugs/Anti-Social</v>
          </cell>
          <cell r="C8943" t="str">
            <v>33: Liquor Offences</v>
          </cell>
          <cell r="D8943" t="str">
            <v>17 to 20</v>
          </cell>
          <cell r="E8943" t="str">
            <v>Non-Maori</v>
          </cell>
          <cell r="F8943" t="str">
            <v>Maori</v>
          </cell>
          <cell r="G8943">
            <v>956</v>
          </cell>
          <cell r="H8943">
            <v>29188.400000000001</v>
          </cell>
          <cell r="I8943">
            <v>2046.3744973025994</v>
          </cell>
          <cell r="J8943">
            <v>63553.324171678905</v>
          </cell>
          <cell r="K8943">
            <v>194070</v>
          </cell>
        </row>
        <row r="8944">
          <cell r="A8944">
            <v>2006</v>
          </cell>
          <cell r="B8944" t="str">
            <v>3: Drugs/Anti-Social</v>
          </cell>
          <cell r="C8944" t="str">
            <v>33: Liquor Offences</v>
          </cell>
          <cell r="D8944" t="str">
            <v>21 to 30</v>
          </cell>
          <cell r="E8944" t="str">
            <v>Maori</v>
          </cell>
          <cell r="F8944" t="str">
            <v>Other</v>
          </cell>
          <cell r="G8944">
            <v>2632</v>
          </cell>
          <cell r="H8944">
            <v>85751.010000000082</v>
          </cell>
          <cell r="I8944">
            <v>5633.951544874938</v>
          </cell>
          <cell r="J8944">
            <v>186709.84831573124</v>
          </cell>
          <cell r="K8944">
            <v>90930</v>
          </cell>
        </row>
        <row r="8945">
          <cell r="A8945">
            <v>2006</v>
          </cell>
          <cell r="B8945" t="str">
            <v>3: Drugs/Anti-Social</v>
          </cell>
          <cell r="C8945" t="str">
            <v>33: Liquor Offences</v>
          </cell>
          <cell r="D8945" t="str">
            <v>21 to 30</v>
          </cell>
          <cell r="E8945" t="str">
            <v>Non-Maori</v>
          </cell>
          <cell r="F8945" t="str">
            <v>Pacific peoples</v>
          </cell>
          <cell r="G8945">
            <v>72</v>
          </cell>
          <cell r="H8945">
            <v>2232.27</v>
          </cell>
          <cell r="I8945">
            <v>154.12025502697401</v>
          </cell>
          <cell r="J8945">
            <v>4860.4301348725439</v>
          </cell>
          <cell r="K8945">
            <v>453350</v>
          </cell>
        </row>
        <row r="8946">
          <cell r="A8946">
            <v>2006</v>
          </cell>
          <cell r="B8946" t="str">
            <v>3: Drugs/Anti-Social</v>
          </cell>
          <cell r="C8946" t="str">
            <v>33: Liquor Offences</v>
          </cell>
          <cell r="D8946" t="str">
            <v>31 to 50</v>
          </cell>
          <cell r="E8946" t="str">
            <v>Maori</v>
          </cell>
          <cell r="F8946" t="str">
            <v>Maori</v>
          </cell>
          <cell r="G8946">
            <v>42</v>
          </cell>
          <cell r="H8946">
            <v>1488.42</v>
          </cell>
          <cell r="I8946">
            <v>89.903482099068171</v>
          </cell>
          <cell r="J8946">
            <v>3240.8093202645705</v>
          </cell>
          <cell r="K8946">
            <v>159450</v>
          </cell>
        </row>
        <row r="8947">
          <cell r="A8947">
            <v>2006</v>
          </cell>
          <cell r="B8947" t="str">
            <v>3: Drugs/Anti-Social</v>
          </cell>
          <cell r="C8947" t="str">
            <v>33: Liquor Offences</v>
          </cell>
          <cell r="D8947" t="str">
            <v>31 to 50</v>
          </cell>
          <cell r="E8947" t="str">
            <v>Non-Maori</v>
          </cell>
          <cell r="F8947" t="str">
            <v>Other</v>
          </cell>
          <cell r="G8947">
            <v>126</v>
          </cell>
          <cell r="H8947">
            <v>4636.1499999999996</v>
          </cell>
          <cell r="I8947">
            <v>269.7104462972045</v>
          </cell>
          <cell r="J8947">
            <v>10094.515076486876</v>
          </cell>
          <cell r="K8947">
            <v>1070840</v>
          </cell>
        </row>
        <row r="8948">
          <cell r="A8948">
            <v>2006</v>
          </cell>
          <cell r="B8948" t="str">
            <v>3: Drugs/Anti-Social</v>
          </cell>
          <cell r="C8948" t="str">
            <v>33: Liquor Offences</v>
          </cell>
          <cell r="D8948" t="str">
            <v>51 or older</v>
          </cell>
          <cell r="E8948" t="str">
            <v>Maori</v>
          </cell>
          <cell r="F8948" t="str">
            <v>Pacific peoples</v>
          </cell>
          <cell r="G8948">
            <v>4</v>
          </cell>
          <cell r="H8948">
            <v>118.76</v>
          </cell>
          <cell r="I8948">
            <v>8.5622363903874454</v>
          </cell>
          <cell r="J8948">
            <v>258.58192907554354</v>
          </cell>
          <cell r="K8948">
            <v>81590</v>
          </cell>
        </row>
        <row r="8949">
          <cell r="A8949">
            <v>2006</v>
          </cell>
          <cell r="B8949" t="str">
            <v>3: Drugs/Anti-Social</v>
          </cell>
          <cell r="C8949" t="str">
            <v>33: Liquor Offences</v>
          </cell>
          <cell r="D8949" t="str">
            <v>51 or older</v>
          </cell>
          <cell r="E8949" t="str">
            <v>Non-Maori</v>
          </cell>
          <cell r="F8949" t="str">
            <v>Maori</v>
          </cell>
          <cell r="K8949">
            <v>1067000</v>
          </cell>
        </row>
        <row r="8950">
          <cell r="A8950">
            <v>2006</v>
          </cell>
          <cell r="B8950" t="str">
            <v>3: Drugs/Anti-Social</v>
          </cell>
          <cell r="C8950" t="str">
            <v>34: Gaming</v>
          </cell>
          <cell r="D8950" t="str">
            <v>0 to 9</v>
          </cell>
          <cell r="E8950" t="str">
            <v>Maori</v>
          </cell>
          <cell r="F8950" t="str">
            <v>Other</v>
          </cell>
          <cell r="K8950">
            <v>144440</v>
          </cell>
        </row>
        <row r="8951">
          <cell r="A8951">
            <v>2006</v>
          </cell>
          <cell r="B8951" t="str">
            <v>3: Drugs/Anti-Social</v>
          </cell>
          <cell r="C8951" t="str">
            <v>34: Gaming</v>
          </cell>
          <cell r="D8951" t="str">
            <v>0 to 9</v>
          </cell>
          <cell r="E8951" t="str">
            <v>Non-Maori</v>
          </cell>
          <cell r="F8951" t="str">
            <v>Pacific peoples</v>
          </cell>
          <cell r="K8951">
            <v>433430</v>
          </cell>
        </row>
        <row r="8952">
          <cell r="A8952">
            <v>2006</v>
          </cell>
          <cell r="B8952" t="str">
            <v>3: Drugs/Anti-Social</v>
          </cell>
          <cell r="C8952" t="str">
            <v>34: Gaming</v>
          </cell>
          <cell r="D8952" t="str">
            <v>10 to 13</v>
          </cell>
          <cell r="E8952" t="str">
            <v>Maori</v>
          </cell>
          <cell r="F8952" t="str">
            <v>Maori</v>
          </cell>
          <cell r="K8952">
            <v>56520</v>
          </cell>
        </row>
        <row r="8953">
          <cell r="A8953">
            <v>2006</v>
          </cell>
          <cell r="B8953" t="str">
            <v>3: Drugs/Anti-Social</v>
          </cell>
          <cell r="C8953" t="str">
            <v>34: Gaming</v>
          </cell>
          <cell r="D8953" t="str">
            <v>10 to 13</v>
          </cell>
          <cell r="E8953" t="str">
            <v>Non-Maori</v>
          </cell>
          <cell r="F8953" t="str">
            <v>Other</v>
          </cell>
          <cell r="K8953">
            <v>190150</v>
          </cell>
        </row>
        <row r="8954">
          <cell r="A8954">
            <v>2006</v>
          </cell>
          <cell r="B8954" t="str">
            <v>3: Drugs/Anti-Social</v>
          </cell>
          <cell r="C8954" t="str">
            <v>34: Gaming</v>
          </cell>
          <cell r="D8954" t="str">
            <v>14 to 16</v>
          </cell>
          <cell r="E8954" t="str">
            <v>Maori</v>
          </cell>
          <cell r="F8954" t="str">
            <v>Pacific peoples</v>
          </cell>
          <cell r="K8954">
            <v>42550</v>
          </cell>
        </row>
        <row r="8955">
          <cell r="A8955">
            <v>2006</v>
          </cell>
          <cell r="B8955" t="str">
            <v>3: Drugs/Anti-Social</v>
          </cell>
          <cell r="C8955" t="str">
            <v>34: Gaming</v>
          </cell>
          <cell r="D8955" t="str">
            <v>14 to 16</v>
          </cell>
          <cell r="E8955" t="str">
            <v>Non-Maori</v>
          </cell>
          <cell r="F8955" t="str">
            <v>Maori</v>
          </cell>
          <cell r="K8955">
            <v>151440</v>
          </cell>
        </row>
        <row r="8956">
          <cell r="A8956">
            <v>2006</v>
          </cell>
          <cell r="B8956" t="str">
            <v>3: Drugs/Anti-Social</v>
          </cell>
          <cell r="C8956" t="str">
            <v>34: Gaming</v>
          </cell>
          <cell r="D8956" t="str">
            <v>17 to 20</v>
          </cell>
          <cell r="E8956" t="str">
            <v>Maori</v>
          </cell>
          <cell r="F8956" t="str">
            <v>Other</v>
          </cell>
          <cell r="K8956">
            <v>48810</v>
          </cell>
        </row>
        <row r="8957">
          <cell r="A8957">
            <v>2006</v>
          </cell>
          <cell r="B8957" t="str">
            <v>3: Drugs/Anti-Social</v>
          </cell>
          <cell r="C8957" t="str">
            <v>34: Gaming</v>
          </cell>
          <cell r="D8957" t="str">
            <v>17 to 20</v>
          </cell>
          <cell r="E8957" t="str">
            <v>Non-Maori</v>
          </cell>
          <cell r="F8957" t="str">
            <v>Pacific peoples</v>
          </cell>
          <cell r="K8957">
            <v>194070</v>
          </cell>
        </row>
        <row r="8958">
          <cell r="A8958">
            <v>2006</v>
          </cell>
          <cell r="B8958" t="str">
            <v>3: Drugs/Anti-Social</v>
          </cell>
          <cell r="C8958" t="str">
            <v>34: Gaming</v>
          </cell>
          <cell r="D8958" t="str">
            <v>21 to 30</v>
          </cell>
          <cell r="E8958" t="str">
            <v>Maori</v>
          </cell>
          <cell r="F8958" t="str">
            <v>Maori</v>
          </cell>
          <cell r="K8958">
            <v>90930</v>
          </cell>
        </row>
        <row r="8959">
          <cell r="A8959">
            <v>2006</v>
          </cell>
          <cell r="B8959" t="str">
            <v>3: Drugs/Anti-Social</v>
          </cell>
          <cell r="C8959" t="str">
            <v>34: Gaming</v>
          </cell>
          <cell r="D8959" t="str">
            <v>21 to 30</v>
          </cell>
          <cell r="E8959" t="str">
            <v>Non-Maori</v>
          </cell>
          <cell r="F8959" t="str">
            <v>Other</v>
          </cell>
          <cell r="K8959">
            <v>453350</v>
          </cell>
        </row>
        <row r="8960">
          <cell r="A8960">
            <v>2006</v>
          </cell>
          <cell r="B8960" t="str">
            <v>3: Drugs/Anti-Social</v>
          </cell>
          <cell r="C8960" t="str">
            <v>34: Gaming</v>
          </cell>
          <cell r="D8960" t="str">
            <v>31 to 50</v>
          </cell>
          <cell r="E8960" t="str">
            <v>Maori</v>
          </cell>
          <cell r="F8960" t="str">
            <v>Pacific peoples</v>
          </cell>
          <cell r="K8960">
            <v>159450</v>
          </cell>
        </row>
        <row r="8961">
          <cell r="A8961">
            <v>2006</v>
          </cell>
          <cell r="B8961" t="str">
            <v>3: Drugs/Anti-Social</v>
          </cell>
          <cell r="C8961" t="str">
            <v>34: Gaming</v>
          </cell>
          <cell r="D8961" t="str">
            <v>31 to 50</v>
          </cell>
          <cell r="E8961" t="str">
            <v>Non-Maori</v>
          </cell>
          <cell r="F8961" t="str">
            <v>Maori</v>
          </cell>
          <cell r="K8961">
            <v>1070840</v>
          </cell>
        </row>
        <row r="8962">
          <cell r="A8962">
            <v>2006</v>
          </cell>
          <cell r="B8962" t="str">
            <v>3: Drugs/Anti-Social</v>
          </cell>
          <cell r="C8962" t="str">
            <v>34: Gaming</v>
          </cell>
          <cell r="D8962" t="str">
            <v>51 or older</v>
          </cell>
          <cell r="E8962" t="str">
            <v>Maori</v>
          </cell>
          <cell r="F8962" t="str">
            <v>Other</v>
          </cell>
          <cell r="K8962">
            <v>81590</v>
          </cell>
        </row>
        <row r="8963">
          <cell r="A8963">
            <v>2006</v>
          </cell>
          <cell r="B8963" t="str">
            <v>3: Drugs/Anti-Social</v>
          </cell>
          <cell r="C8963" t="str">
            <v>34: Gaming</v>
          </cell>
          <cell r="D8963" t="str">
            <v>51 or older</v>
          </cell>
          <cell r="E8963" t="str">
            <v>Non-Maori</v>
          </cell>
          <cell r="F8963" t="str">
            <v>Pacific peoples</v>
          </cell>
          <cell r="K8963">
            <v>1067000</v>
          </cell>
        </row>
        <row r="8964">
          <cell r="A8964">
            <v>2006</v>
          </cell>
          <cell r="B8964" t="str">
            <v>3: Drugs/Anti-Social</v>
          </cell>
          <cell r="C8964" t="str">
            <v>35: Disorder</v>
          </cell>
          <cell r="D8964" t="str">
            <v>0 to 9</v>
          </cell>
          <cell r="E8964" t="str">
            <v>Maori</v>
          </cell>
          <cell r="F8964">
            <v>10</v>
          </cell>
          <cell r="G8964">
            <v>0</v>
          </cell>
          <cell r="H8964">
            <v>10.228262303734002</v>
          </cell>
          <cell r="I8964">
            <v>0</v>
          </cell>
          <cell r="J8964">
            <v>0</v>
          </cell>
          <cell r="K8964">
            <v>144440</v>
          </cell>
        </row>
        <row r="8965">
          <cell r="A8965">
            <v>2006</v>
          </cell>
          <cell r="B8965" t="str">
            <v>3: Drugs/Anti-Social</v>
          </cell>
          <cell r="C8965" t="str">
            <v>35: Disorder</v>
          </cell>
          <cell r="D8965" t="str">
            <v>0 to 9</v>
          </cell>
          <cell r="E8965" t="str">
            <v>Non-Maori</v>
          </cell>
          <cell r="F8965">
            <v>9</v>
          </cell>
          <cell r="G8965">
            <v>2.46</v>
          </cell>
          <cell r="H8965">
            <v>9.2054360733606018</v>
          </cell>
          <cell r="I8965">
            <v>2.4776417124300103</v>
          </cell>
          <cell r="J8965">
            <v>3.0209984152139464</v>
          </cell>
          <cell r="K8965">
            <v>433430</v>
          </cell>
        </row>
        <row r="8966">
          <cell r="A8966">
            <v>2006</v>
          </cell>
          <cell r="B8966" t="str">
            <v>3: Drugs/Anti-Social</v>
          </cell>
          <cell r="C8966" t="str">
            <v>35: Disorder</v>
          </cell>
          <cell r="D8966" t="str">
            <v>10 to 13</v>
          </cell>
          <cell r="E8966" t="str">
            <v>Maori</v>
          </cell>
          <cell r="F8966">
            <v>198</v>
          </cell>
          <cell r="G8966">
            <v>29.13</v>
          </cell>
          <cell r="H8966">
            <v>202.51959361393324</v>
          </cell>
          <cell r="I8966">
            <v>29.338903692311472</v>
          </cell>
          <cell r="J8966">
            <v>36.251980982567353</v>
          </cell>
          <cell r="K8966">
            <v>56520</v>
          </cell>
        </row>
        <row r="8967">
          <cell r="A8967">
            <v>2006</v>
          </cell>
          <cell r="B8967" t="str">
            <v>3: Drugs/Anti-Social</v>
          </cell>
          <cell r="C8967" t="str">
            <v>35: Disorder</v>
          </cell>
          <cell r="D8967" t="str">
            <v>10 to 13</v>
          </cell>
          <cell r="E8967" t="str">
            <v>Non-Maori</v>
          </cell>
          <cell r="F8967">
            <v>157</v>
          </cell>
          <cell r="G8967">
            <v>21.4</v>
          </cell>
          <cell r="H8967">
            <v>160.58371816862382</v>
          </cell>
          <cell r="I8967">
            <v>21.553468555285459</v>
          </cell>
          <cell r="J8967">
            <v>26.181986265187533</v>
          </cell>
          <cell r="K8967">
            <v>190150</v>
          </cell>
        </row>
        <row r="8968">
          <cell r="A8968">
            <v>2006</v>
          </cell>
          <cell r="B8968" t="str">
            <v>3: Drugs/Anti-Social</v>
          </cell>
          <cell r="C8968" t="str">
            <v>35: Disorder</v>
          </cell>
          <cell r="D8968" t="str">
            <v>14 to 16</v>
          </cell>
          <cell r="E8968" t="str">
            <v>Maori</v>
          </cell>
          <cell r="F8968">
            <v>967</v>
          </cell>
          <cell r="G8968">
            <v>295.2099999999993</v>
          </cell>
          <cell r="H8968">
            <v>989.07296477107798</v>
          </cell>
          <cell r="I8968">
            <v>297.32707720587871</v>
          </cell>
          <cell r="J8968">
            <v>371.58280507131542</v>
          </cell>
          <cell r="K8968">
            <v>42550</v>
          </cell>
        </row>
        <row r="8969">
          <cell r="A8969">
            <v>2006</v>
          </cell>
          <cell r="B8969" t="str">
            <v>3: Drugs/Anti-Social</v>
          </cell>
          <cell r="C8969" t="str">
            <v>35: Disorder</v>
          </cell>
          <cell r="D8969" t="str">
            <v>14 to 16</v>
          </cell>
          <cell r="E8969" t="str">
            <v>Non-Maori</v>
          </cell>
          <cell r="F8969">
            <v>1098</v>
          </cell>
          <cell r="G8969">
            <v>221.64</v>
          </cell>
          <cell r="H8969">
            <v>1123.0632009499934</v>
          </cell>
          <cell r="I8969">
            <v>223.22947526137659</v>
          </cell>
          <cell r="J8969">
            <v>277.93185419968302</v>
          </cell>
          <cell r="K8969">
            <v>151440</v>
          </cell>
        </row>
        <row r="8970">
          <cell r="A8970">
            <v>2006</v>
          </cell>
          <cell r="B8970" t="str">
            <v>3: Drugs/Anti-Social</v>
          </cell>
          <cell r="C8970" t="str">
            <v>35: Disorder</v>
          </cell>
          <cell r="D8970" t="str">
            <v>17 to 20</v>
          </cell>
          <cell r="E8970" t="str">
            <v>Maori</v>
          </cell>
          <cell r="F8970">
            <v>2612</v>
          </cell>
          <cell r="G8970">
            <v>729.36000000000297</v>
          </cell>
          <cell r="H8970">
            <v>2671.6221137353214</v>
          </cell>
          <cell r="I8970">
            <v>734.59055259266654</v>
          </cell>
          <cell r="J8970">
            <v>918.38351822503967</v>
          </cell>
          <cell r="K8970">
            <v>48810</v>
          </cell>
        </row>
        <row r="8971">
          <cell r="A8971">
            <v>2006</v>
          </cell>
          <cell r="B8971" t="str">
            <v>3: Drugs/Anti-Social</v>
          </cell>
          <cell r="C8971" t="str">
            <v>35: Disorder</v>
          </cell>
          <cell r="D8971" t="str">
            <v>17 to 20</v>
          </cell>
          <cell r="E8971" t="str">
            <v>Non-Maori</v>
          </cell>
          <cell r="F8971">
            <v>4621</v>
          </cell>
          <cell r="G8971">
            <v>988.61000000000422</v>
          </cell>
          <cell r="H8971">
            <v>4726.4800105554823</v>
          </cell>
          <cell r="I8971">
            <v>995.69974525424504</v>
          </cell>
          <cell r="J8971">
            <v>1241.6303486529318</v>
          </cell>
          <cell r="K8971">
            <v>194070</v>
          </cell>
        </row>
        <row r="8972">
          <cell r="A8972">
            <v>2006</v>
          </cell>
          <cell r="B8972" t="str">
            <v>3: Drugs/Anti-Social</v>
          </cell>
          <cell r="C8972" t="str">
            <v>35: Disorder</v>
          </cell>
          <cell r="D8972" t="str">
            <v>21 to 30</v>
          </cell>
          <cell r="E8972" t="str">
            <v>Maori</v>
          </cell>
          <cell r="F8972">
            <v>2796</v>
          </cell>
          <cell r="G8972">
            <v>838.5300000000035</v>
          </cell>
          <cell r="H8972">
            <v>2859.8221401240266</v>
          </cell>
          <cell r="I8972">
            <v>844.54345736745734</v>
          </cell>
          <cell r="J8972">
            <v>1057.3494453248811</v>
          </cell>
          <cell r="K8972">
            <v>90930</v>
          </cell>
        </row>
        <row r="8973">
          <cell r="A8973">
            <v>2006</v>
          </cell>
          <cell r="B8973" t="str">
            <v>3: Drugs/Anti-Social</v>
          </cell>
          <cell r="C8973" t="str">
            <v>35: Disorder</v>
          </cell>
          <cell r="D8973" t="str">
            <v>21 to 30</v>
          </cell>
          <cell r="E8973" t="str">
            <v>Non-Maori</v>
          </cell>
          <cell r="F8973">
            <v>4108</v>
          </cell>
          <cell r="G8973">
            <v>1055.01</v>
          </cell>
          <cell r="H8973">
            <v>4201.7701543739286</v>
          </cell>
          <cell r="I8973">
            <v>1062.5759280612986</v>
          </cell>
          <cell r="J8973">
            <v>1328.2323032223983</v>
          </cell>
          <cell r="K8973">
            <v>453350</v>
          </cell>
        </row>
        <row r="8974">
          <cell r="A8974">
            <v>2006</v>
          </cell>
          <cell r="B8974" t="str">
            <v>3: Drugs/Anti-Social</v>
          </cell>
          <cell r="C8974" t="str">
            <v>35: Disorder</v>
          </cell>
          <cell r="D8974" t="str">
            <v>31 to 50</v>
          </cell>
          <cell r="E8974" t="str">
            <v>Maori</v>
          </cell>
          <cell r="F8974">
            <v>2482</v>
          </cell>
          <cell r="G8974">
            <v>814.85000000000582</v>
          </cell>
          <cell r="H8974">
            <v>2538.654703786779</v>
          </cell>
          <cell r="I8974">
            <v>820.69363795675133</v>
          </cell>
          <cell r="J8974">
            <v>1025.1254622292656</v>
          </cell>
          <cell r="K8974">
            <v>159450</v>
          </cell>
        </row>
        <row r="8975">
          <cell r="A8975">
            <v>2006</v>
          </cell>
          <cell r="B8975" t="str">
            <v>3: Drugs/Anti-Social</v>
          </cell>
          <cell r="C8975" t="str">
            <v>35: Disorder</v>
          </cell>
          <cell r="D8975" t="str">
            <v>31 to 50</v>
          </cell>
          <cell r="E8975" t="str">
            <v>Non-Maori</v>
          </cell>
          <cell r="F8975">
            <v>3055</v>
          </cell>
          <cell r="G8975">
            <v>915.58000000000641</v>
          </cell>
          <cell r="H8975">
            <v>3124.7341337907378</v>
          </cell>
          <cell r="I8975">
            <v>922.14601588076619</v>
          </cell>
          <cell r="J8975">
            <v>1152.0073956682515</v>
          </cell>
          <cell r="K8975">
            <v>1070840</v>
          </cell>
        </row>
        <row r="8976">
          <cell r="A8976">
            <v>2006</v>
          </cell>
          <cell r="B8976" t="str">
            <v>3: Drugs/Anti-Social</v>
          </cell>
          <cell r="C8976" t="str">
            <v>35: Disorder</v>
          </cell>
          <cell r="D8976" t="str">
            <v>51 or older</v>
          </cell>
          <cell r="E8976" t="str">
            <v>Maori</v>
          </cell>
          <cell r="F8976">
            <v>170</v>
          </cell>
          <cell r="G8976">
            <v>42.23</v>
          </cell>
          <cell r="H8976">
            <v>173.88045916347804</v>
          </cell>
          <cell r="I8976">
            <v>42.532849396715179</v>
          </cell>
          <cell r="J8976">
            <v>53.370972002113049</v>
          </cell>
          <cell r="K8976">
            <v>81590</v>
          </cell>
        </row>
        <row r="8977">
          <cell r="A8977">
            <v>2006</v>
          </cell>
          <cell r="B8977" t="str">
            <v>3: Drugs/Anti-Social</v>
          </cell>
          <cell r="C8977" t="str">
            <v>35: Disorder</v>
          </cell>
          <cell r="D8977" t="str">
            <v>51 or older</v>
          </cell>
          <cell r="E8977" t="str">
            <v>Non-Maori</v>
          </cell>
          <cell r="F8977">
            <v>454</v>
          </cell>
          <cell r="G8977">
            <v>106.15</v>
          </cell>
          <cell r="H8977">
            <v>464.36310858952368</v>
          </cell>
          <cell r="I8977">
            <v>106.91124706278251</v>
          </cell>
          <cell r="J8977">
            <v>133.93092974115163</v>
          </cell>
          <cell r="K8977">
            <v>1067000</v>
          </cell>
        </row>
        <row r="8978">
          <cell r="A8978">
            <v>2006</v>
          </cell>
          <cell r="B8978" t="str">
            <v>3: Drugs/Anti-Social</v>
          </cell>
          <cell r="C8978" t="str">
            <v>36: Vagrancy Offences</v>
          </cell>
          <cell r="D8978" t="str">
            <v>0 to 9</v>
          </cell>
          <cell r="E8978" t="str">
            <v>Maori</v>
          </cell>
          <cell r="F8978" t="str">
            <v>Pacific peoples</v>
          </cell>
          <cell r="G8978">
            <v>238</v>
          </cell>
          <cell r="H8978">
            <v>1731.94</v>
          </cell>
          <cell r="I8978">
            <v>662.87022900763361</v>
          </cell>
          <cell r="J8978">
            <v>4624.902081449507</v>
          </cell>
          <cell r="K8978">
            <v>144440</v>
          </cell>
        </row>
        <row r="8979">
          <cell r="A8979">
            <v>2006</v>
          </cell>
          <cell r="B8979" t="str">
            <v>3: Drugs/Anti-Social</v>
          </cell>
          <cell r="C8979" t="str">
            <v>36: Vagrancy Offences</v>
          </cell>
          <cell r="D8979" t="str">
            <v>0 to 9</v>
          </cell>
          <cell r="E8979" t="str">
            <v>Non-Maori</v>
          </cell>
          <cell r="F8979" t="str">
            <v>Maori</v>
          </cell>
          <cell r="G8979">
            <v>1173</v>
          </cell>
          <cell r="H8979">
            <v>3513.14</v>
          </cell>
          <cell r="I8979">
            <v>3267.0032715376224</v>
          </cell>
          <cell r="J8979">
            <v>9381.3460618863901</v>
          </cell>
          <cell r="K8979">
            <v>433430</v>
          </cell>
        </row>
        <row r="8980">
          <cell r="A8980">
            <v>2006</v>
          </cell>
          <cell r="B8980" t="str">
            <v>3: Drugs/Anti-Social</v>
          </cell>
          <cell r="C8980" t="str">
            <v>36: Vagrancy Offences</v>
          </cell>
          <cell r="D8980" t="str">
            <v>10 to 13</v>
          </cell>
          <cell r="E8980" t="str">
            <v>Maori</v>
          </cell>
          <cell r="F8980">
            <v>3</v>
          </cell>
          <cell r="G8980">
            <v>2.7</v>
          </cell>
          <cell r="H8980">
            <v>2.2189349112426036</v>
          </cell>
          <cell r="I8980">
            <v>2.0047904191616777</v>
          </cell>
          <cell r="J8980">
            <v>2.2189349112426036</v>
          </cell>
          <cell r="K8980">
            <v>56520</v>
          </cell>
        </row>
        <row r="8981">
          <cell r="A8981">
            <v>2006</v>
          </cell>
          <cell r="B8981" t="str">
            <v>3: Drugs/Anti-Social</v>
          </cell>
          <cell r="C8981" t="str">
            <v>36: Vagrancy Offences</v>
          </cell>
          <cell r="D8981" t="str">
            <v>10 to 13</v>
          </cell>
          <cell r="E8981" t="str">
            <v>Non-Maori</v>
          </cell>
          <cell r="F8981">
            <v>4</v>
          </cell>
          <cell r="G8981">
            <v>3.6</v>
          </cell>
          <cell r="H8981">
            <v>2.9585798816568047</v>
          </cell>
          <cell r="I8981">
            <v>2.6730538922155698</v>
          </cell>
          <cell r="J8981">
            <v>2.9585798816568047</v>
          </cell>
          <cell r="K8981">
            <v>190150</v>
          </cell>
        </row>
        <row r="8982">
          <cell r="A8982">
            <v>2006</v>
          </cell>
          <cell r="B8982" t="str">
            <v>3: Drugs/Anti-Social</v>
          </cell>
          <cell r="C8982" t="str">
            <v>36: Vagrancy Offences</v>
          </cell>
          <cell r="D8982" t="str">
            <v>14 to 16</v>
          </cell>
          <cell r="E8982" t="str">
            <v>Maori</v>
          </cell>
          <cell r="F8982">
            <v>11</v>
          </cell>
          <cell r="G8982">
            <v>9.9</v>
          </cell>
          <cell r="H8982">
            <v>8.1360946745562135</v>
          </cell>
          <cell r="I8982">
            <v>7.3508982035928181</v>
          </cell>
          <cell r="J8982">
            <v>8.1360946745562135</v>
          </cell>
          <cell r="K8982">
            <v>42550</v>
          </cell>
        </row>
        <row r="8983">
          <cell r="A8983">
            <v>2006</v>
          </cell>
          <cell r="B8983" t="str">
            <v>3: Drugs/Anti-Social</v>
          </cell>
          <cell r="C8983" t="str">
            <v>36: Vagrancy Offences</v>
          </cell>
          <cell r="D8983" t="str">
            <v>14 to 16</v>
          </cell>
          <cell r="E8983" t="str">
            <v>Non-Maori</v>
          </cell>
          <cell r="F8983">
            <v>23</v>
          </cell>
          <cell r="G8983">
            <v>20.7</v>
          </cell>
          <cell r="H8983">
            <v>17.011834319526628</v>
          </cell>
          <cell r="I8983">
            <v>15.370059880239522</v>
          </cell>
          <cell r="J8983">
            <v>17.011834319526628</v>
          </cell>
          <cell r="K8983">
            <v>151440</v>
          </cell>
        </row>
        <row r="8984">
          <cell r="A8984">
            <v>2006</v>
          </cell>
          <cell r="B8984" t="str">
            <v>3: Drugs/Anti-Social</v>
          </cell>
          <cell r="C8984" t="str">
            <v>36: Vagrancy Offences</v>
          </cell>
          <cell r="D8984" t="str">
            <v>17 to 20</v>
          </cell>
          <cell r="E8984" t="str">
            <v>Maori</v>
          </cell>
          <cell r="F8984">
            <v>20</v>
          </cell>
          <cell r="G8984">
            <v>18</v>
          </cell>
          <cell r="H8984">
            <v>14.792899408284024</v>
          </cell>
          <cell r="I8984">
            <v>13.365269461077853</v>
          </cell>
          <cell r="J8984">
            <v>14.792899408284024</v>
          </cell>
          <cell r="K8984">
            <v>48810</v>
          </cell>
        </row>
        <row r="8985">
          <cell r="A8985">
            <v>2006</v>
          </cell>
          <cell r="B8985" t="str">
            <v>3: Drugs/Anti-Social</v>
          </cell>
          <cell r="C8985" t="str">
            <v>36: Vagrancy Offences</v>
          </cell>
          <cell r="D8985" t="str">
            <v>17 to 20</v>
          </cell>
          <cell r="E8985" t="str">
            <v>Non-Maori</v>
          </cell>
          <cell r="F8985">
            <v>46</v>
          </cell>
          <cell r="G8985">
            <v>40.5</v>
          </cell>
          <cell r="H8985">
            <v>34.023668639053255</v>
          </cell>
          <cell r="I8985">
            <v>30.071856287425152</v>
          </cell>
          <cell r="J8985">
            <v>34.023668639053255</v>
          </cell>
          <cell r="K8985">
            <v>194070</v>
          </cell>
        </row>
        <row r="8986">
          <cell r="A8986">
            <v>2006</v>
          </cell>
          <cell r="B8986" t="str">
            <v>3: Drugs/Anti-Social</v>
          </cell>
          <cell r="C8986" t="str">
            <v>36: Vagrancy Offences</v>
          </cell>
          <cell r="D8986" t="str">
            <v>21 to 30</v>
          </cell>
          <cell r="E8986" t="str">
            <v>Maori</v>
          </cell>
          <cell r="F8986">
            <v>19</v>
          </cell>
          <cell r="G8986">
            <v>17.100000000000001</v>
          </cell>
          <cell r="H8986">
            <v>14.053254437869823</v>
          </cell>
          <cell r="I8986">
            <v>12.697005988023955</v>
          </cell>
          <cell r="J8986">
            <v>14.053254437869823</v>
          </cell>
          <cell r="K8986">
            <v>90930</v>
          </cell>
        </row>
        <row r="8987">
          <cell r="A8987">
            <v>2006</v>
          </cell>
          <cell r="B8987" t="str">
            <v>3: Drugs/Anti-Social</v>
          </cell>
          <cell r="C8987" t="str">
            <v>36: Vagrancy Offences</v>
          </cell>
          <cell r="D8987" t="str">
            <v>21 to 30</v>
          </cell>
          <cell r="E8987" t="str">
            <v>Non-Maori</v>
          </cell>
          <cell r="F8987">
            <v>21</v>
          </cell>
          <cell r="G8987">
            <v>18</v>
          </cell>
          <cell r="H8987">
            <v>15.532544378698224</v>
          </cell>
          <cell r="I8987">
            <v>13.365269461077849</v>
          </cell>
          <cell r="J8987">
            <v>15.532544378698224</v>
          </cell>
          <cell r="K8987">
            <v>453350</v>
          </cell>
        </row>
        <row r="8988">
          <cell r="A8988">
            <v>2006</v>
          </cell>
          <cell r="B8988" t="str">
            <v>3: Drugs/Anti-Social</v>
          </cell>
          <cell r="C8988" t="str">
            <v>36: Vagrancy Offences</v>
          </cell>
          <cell r="D8988" t="str">
            <v>31 to 50</v>
          </cell>
          <cell r="E8988" t="str">
            <v>Maori</v>
          </cell>
          <cell r="F8988">
            <v>10</v>
          </cell>
          <cell r="G8988">
            <v>9</v>
          </cell>
          <cell r="H8988">
            <v>7.3964497041420119</v>
          </cell>
          <cell r="I8988">
            <v>6.6826347305389264</v>
          </cell>
          <cell r="J8988">
            <v>7.3964497041420119</v>
          </cell>
          <cell r="K8988">
            <v>159450</v>
          </cell>
        </row>
        <row r="8989">
          <cell r="A8989">
            <v>2006</v>
          </cell>
          <cell r="B8989" t="str">
            <v>3: Drugs/Anti-Social</v>
          </cell>
          <cell r="C8989" t="str">
            <v>36: Vagrancy Offences</v>
          </cell>
          <cell r="D8989" t="str">
            <v>31 to 50</v>
          </cell>
          <cell r="E8989" t="str">
            <v>Non-Maori</v>
          </cell>
          <cell r="F8989">
            <v>10</v>
          </cell>
          <cell r="G8989">
            <v>9</v>
          </cell>
          <cell r="H8989">
            <v>7.3964497041420119</v>
          </cell>
          <cell r="I8989">
            <v>6.6826347305389264</v>
          </cell>
          <cell r="J8989">
            <v>7.3964497041420119</v>
          </cell>
          <cell r="K8989">
            <v>1070840</v>
          </cell>
        </row>
        <row r="8990">
          <cell r="A8990">
            <v>2006</v>
          </cell>
          <cell r="B8990" t="str">
            <v>3: Drugs/Anti-Social</v>
          </cell>
          <cell r="C8990" t="str">
            <v>36: Vagrancy Offences</v>
          </cell>
          <cell r="D8990" t="str">
            <v>51 or older</v>
          </cell>
          <cell r="E8990" t="str">
            <v>Maori</v>
          </cell>
          <cell r="F8990">
            <v>2</v>
          </cell>
          <cell r="G8990">
            <v>1.8</v>
          </cell>
          <cell r="H8990">
            <v>1.4792899408284024</v>
          </cell>
          <cell r="I8990">
            <v>1.3365269461077849</v>
          </cell>
          <cell r="J8990">
            <v>1.4792899408284024</v>
          </cell>
          <cell r="K8990">
            <v>81590</v>
          </cell>
        </row>
        <row r="8991">
          <cell r="A8991">
            <v>2006</v>
          </cell>
          <cell r="B8991" t="str">
            <v>3: Drugs/Anti-Social</v>
          </cell>
          <cell r="C8991" t="str">
            <v>36: Vagrancy Offences</v>
          </cell>
          <cell r="D8991" t="str">
            <v>51 or older</v>
          </cell>
          <cell r="E8991" t="str">
            <v>Non-Maori</v>
          </cell>
          <cell r="F8991" t="str">
            <v>Maori</v>
          </cell>
          <cell r="G8991">
            <v>138</v>
          </cell>
          <cell r="H8991">
            <v>7181.16</v>
          </cell>
          <cell r="I8991">
            <v>387.86761753098386</v>
          </cell>
          <cell r="J8991">
            <v>19519.809078502432</v>
          </cell>
          <cell r="K8991">
            <v>1067000</v>
          </cell>
        </row>
        <row r="8992">
          <cell r="A8992">
            <v>2006</v>
          </cell>
          <cell r="B8992" t="str">
            <v>3: Drugs/Anti-Social</v>
          </cell>
          <cell r="C8992" t="str">
            <v>37: Family Offences</v>
          </cell>
          <cell r="D8992" t="str">
            <v>0 to 9</v>
          </cell>
          <cell r="E8992" t="str">
            <v>Maori</v>
          </cell>
          <cell r="F8992">
            <v>1</v>
          </cell>
          <cell r="G8992">
            <v>0</v>
          </cell>
          <cell r="H8992">
            <v>1.1379059621909842</v>
          </cell>
          <cell r="I8992">
            <v>0</v>
          </cell>
          <cell r="J8992">
            <v>0</v>
          </cell>
          <cell r="K8992">
            <v>144440</v>
          </cell>
        </row>
        <row r="8993">
          <cell r="A8993">
            <v>2006</v>
          </cell>
          <cell r="B8993" t="str">
            <v>3: Drugs/Anti-Social</v>
          </cell>
          <cell r="C8993" t="str">
            <v>37: Family Offences</v>
          </cell>
          <cell r="D8993" t="str">
            <v>0 to 9</v>
          </cell>
          <cell r="E8993" t="str">
            <v>Non-Maori</v>
          </cell>
          <cell r="F8993" t="str">
            <v>Pacific peoples</v>
          </cell>
          <cell r="G8993">
            <v>21</v>
          </cell>
          <cell r="H8993">
            <v>1258.58</v>
          </cell>
          <cell r="I8993">
            <v>59.023333102541024</v>
          </cell>
          <cell r="J8993">
            <v>3421.068644901603</v>
          </cell>
          <cell r="K8993">
            <v>433430</v>
          </cell>
        </row>
        <row r="8994">
          <cell r="A8994">
            <v>2006</v>
          </cell>
          <cell r="B8994" t="str">
            <v>3: Drugs/Anti-Social</v>
          </cell>
          <cell r="C8994" t="str">
            <v>37: Family Offences</v>
          </cell>
          <cell r="D8994" t="str">
            <v>10 to 13</v>
          </cell>
          <cell r="E8994" t="str">
            <v>Maori</v>
          </cell>
          <cell r="F8994" t="str">
            <v>Maori</v>
          </cell>
          <cell r="G8994">
            <v>847</v>
          </cell>
          <cell r="H8994">
            <v>31909.86</v>
          </cell>
          <cell r="I8994">
            <v>2380.6077684691545</v>
          </cell>
          <cell r="J8994">
            <v>86737.292432105824</v>
          </cell>
          <cell r="K8994">
            <v>56520</v>
          </cell>
        </row>
        <row r="8995">
          <cell r="A8995">
            <v>2006</v>
          </cell>
          <cell r="B8995" t="str">
            <v>3: Drugs/Anti-Social</v>
          </cell>
          <cell r="C8995" t="str">
            <v>37: Family Offences</v>
          </cell>
          <cell r="D8995" t="str">
            <v>10 to 13</v>
          </cell>
          <cell r="E8995" t="str">
            <v>Non-Maori</v>
          </cell>
          <cell r="F8995">
            <v>2</v>
          </cell>
          <cell r="G8995">
            <v>0</v>
          </cell>
          <cell r="H8995">
            <v>2.2758119243819683</v>
          </cell>
          <cell r="I8995">
            <v>0</v>
          </cell>
          <cell r="J8995">
            <v>0</v>
          </cell>
          <cell r="K8995">
            <v>190150</v>
          </cell>
        </row>
        <row r="8996">
          <cell r="A8996">
            <v>2006</v>
          </cell>
          <cell r="B8996" t="str">
            <v>3: Drugs/Anti-Social</v>
          </cell>
          <cell r="C8996" t="str">
            <v>37: Family Offences</v>
          </cell>
          <cell r="D8996" t="str">
            <v>14 to 16</v>
          </cell>
          <cell r="E8996" t="str">
            <v>Maori</v>
          </cell>
          <cell r="F8996">
            <v>3</v>
          </cell>
          <cell r="G8996">
            <v>7.5</v>
          </cell>
          <cell r="H8996">
            <v>3.4137178865729516</v>
          </cell>
          <cell r="I8996">
            <v>8.5392095117705011</v>
          </cell>
          <cell r="J8996">
            <v>3.3836317135549874</v>
          </cell>
          <cell r="K8996">
            <v>42550</v>
          </cell>
        </row>
        <row r="8997">
          <cell r="A8997">
            <v>2006</v>
          </cell>
          <cell r="B8997" t="str">
            <v>3: Drugs/Anti-Social</v>
          </cell>
          <cell r="C8997" t="str">
            <v>37: Family Offences</v>
          </cell>
          <cell r="D8997" t="str">
            <v>14 to 16</v>
          </cell>
          <cell r="E8997" t="str">
            <v>Non-Maori</v>
          </cell>
          <cell r="F8997">
            <v>5</v>
          </cell>
          <cell r="G8997">
            <v>0.6</v>
          </cell>
          <cell r="H8997">
            <v>5.6895298109549195</v>
          </cell>
          <cell r="I8997">
            <v>0.68313676094164022</v>
          </cell>
          <cell r="J8997">
            <v>3.3836317135549874</v>
          </cell>
          <cell r="K8997">
            <v>151440</v>
          </cell>
        </row>
        <row r="8998">
          <cell r="A8998">
            <v>2006</v>
          </cell>
          <cell r="B8998" t="str">
            <v>3: Drugs/Anti-Social</v>
          </cell>
          <cell r="C8998" t="str">
            <v>37: Family Offences</v>
          </cell>
          <cell r="D8998" t="str">
            <v>17 to 20</v>
          </cell>
          <cell r="E8998" t="str">
            <v>Maori</v>
          </cell>
          <cell r="F8998">
            <v>81</v>
          </cell>
          <cell r="G8998">
            <v>813.6</v>
          </cell>
          <cell r="H8998">
            <v>92.170382937469711</v>
          </cell>
          <cell r="I8998">
            <v>926.33344783686368</v>
          </cell>
          <cell r="J8998">
            <v>81.207161125319686</v>
          </cell>
          <cell r="K8998">
            <v>48810</v>
          </cell>
        </row>
        <row r="8999">
          <cell r="A8999">
            <v>2006</v>
          </cell>
          <cell r="B8999" t="str">
            <v>3: Drugs/Anti-Social</v>
          </cell>
          <cell r="C8999" t="str">
            <v>37: Family Offences</v>
          </cell>
          <cell r="D8999" t="str">
            <v>17 to 20</v>
          </cell>
          <cell r="E8999" t="str">
            <v>Non-Maori</v>
          </cell>
          <cell r="F8999">
            <v>62</v>
          </cell>
          <cell r="G8999">
            <v>612.4</v>
          </cell>
          <cell r="H8999">
            <v>70.550169655841003</v>
          </cell>
          <cell r="I8999">
            <v>697.25492066776712</v>
          </cell>
          <cell r="J8999">
            <v>62.033248081841428</v>
          </cell>
          <cell r="K8999">
            <v>194070</v>
          </cell>
        </row>
        <row r="9000">
          <cell r="A9000">
            <v>2006</v>
          </cell>
          <cell r="B9000" t="str">
            <v>3: Drugs/Anti-Social</v>
          </cell>
          <cell r="C9000" t="str">
            <v>37: Family Offences</v>
          </cell>
          <cell r="D9000" t="str">
            <v>21 to 30</v>
          </cell>
          <cell r="E9000" t="str">
            <v>Maori</v>
          </cell>
          <cell r="F9000">
            <v>591</v>
          </cell>
          <cell r="G9000">
            <v>6178.77</v>
          </cell>
          <cell r="H9000">
            <v>672.50242365487156</v>
          </cell>
          <cell r="I9000">
            <v>7034.9082073389682</v>
          </cell>
          <cell r="J9000">
            <v>627.09974424552433</v>
          </cell>
          <cell r="K9000">
            <v>90930</v>
          </cell>
        </row>
        <row r="9001">
          <cell r="A9001">
            <v>2006</v>
          </cell>
          <cell r="B9001" t="str">
            <v>3: Drugs/Anti-Social</v>
          </cell>
          <cell r="C9001" t="str">
            <v>37: Family Offences</v>
          </cell>
          <cell r="D9001" t="str">
            <v>21 to 30</v>
          </cell>
          <cell r="E9001" t="str">
            <v>Non-Maori</v>
          </cell>
          <cell r="F9001">
            <v>516</v>
          </cell>
          <cell r="G9001">
            <v>5412.45</v>
          </cell>
          <cell r="H9001">
            <v>587.15947649054772</v>
          </cell>
          <cell r="I9001">
            <v>6162.4059362643038</v>
          </cell>
          <cell r="J9001">
            <v>547.0204603580562</v>
          </cell>
          <cell r="K9001">
            <v>453350</v>
          </cell>
        </row>
        <row r="9002">
          <cell r="A9002">
            <v>2006</v>
          </cell>
          <cell r="B9002" t="str">
            <v>3: Drugs/Anti-Social</v>
          </cell>
          <cell r="C9002" t="str">
            <v>37: Family Offences</v>
          </cell>
          <cell r="D9002" t="str">
            <v>31 to 50</v>
          </cell>
          <cell r="E9002" t="str">
            <v>Maori</v>
          </cell>
          <cell r="F9002">
            <v>1110</v>
          </cell>
          <cell r="G9002">
            <v>12255.45</v>
          </cell>
          <cell r="H9002">
            <v>1263.0756180319922</v>
          </cell>
          <cell r="I9002">
            <v>13953.580694803697</v>
          </cell>
          <cell r="J9002">
            <v>1214.7237851662403</v>
          </cell>
          <cell r="K9002">
            <v>159450</v>
          </cell>
        </row>
        <row r="9003">
          <cell r="A9003">
            <v>2006</v>
          </cell>
          <cell r="B9003" t="str">
            <v>3: Drugs/Anti-Social</v>
          </cell>
          <cell r="C9003" t="str">
            <v>37: Family Offences</v>
          </cell>
          <cell r="D9003" t="str">
            <v>31 to 50</v>
          </cell>
          <cell r="E9003" t="str">
            <v>Non-Maori</v>
          </cell>
          <cell r="F9003">
            <v>1548</v>
          </cell>
          <cell r="G9003">
            <v>16945.259999999998</v>
          </cell>
          <cell r="H9003">
            <v>1761.4784294716433</v>
          </cell>
          <cell r="I9003">
            <v>19293.216716189872</v>
          </cell>
          <cell r="J9003">
            <v>1644.445012787724</v>
          </cell>
          <cell r="K9003">
            <v>1070840</v>
          </cell>
        </row>
        <row r="9004">
          <cell r="A9004">
            <v>2006</v>
          </cell>
          <cell r="B9004" t="str">
            <v>3: Drugs/Anti-Social</v>
          </cell>
          <cell r="C9004" t="str">
            <v>37: Family Offences</v>
          </cell>
          <cell r="D9004" t="str">
            <v>51 or older</v>
          </cell>
          <cell r="E9004" t="str">
            <v>Maori</v>
          </cell>
          <cell r="F9004">
            <v>57</v>
          </cell>
          <cell r="G9004">
            <v>614.1</v>
          </cell>
          <cell r="H9004">
            <v>64.860639844886094</v>
          </cell>
          <cell r="I9004">
            <v>699.19047482376891</v>
          </cell>
          <cell r="J9004">
            <v>63.161125319693099</v>
          </cell>
          <cell r="K9004">
            <v>81590</v>
          </cell>
        </row>
        <row r="9005">
          <cell r="A9005">
            <v>2006</v>
          </cell>
          <cell r="B9005" t="str">
            <v>3: Drugs/Anti-Social</v>
          </cell>
          <cell r="C9005" t="str">
            <v>37: Family Offences</v>
          </cell>
          <cell r="D9005" t="str">
            <v>51 or older</v>
          </cell>
          <cell r="E9005" t="str">
            <v>Non-Maori</v>
          </cell>
          <cell r="F9005">
            <v>150</v>
          </cell>
          <cell r="G9005">
            <v>1618.47</v>
          </cell>
          <cell r="H9005">
            <v>170.68589432864761</v>
          </cell>
          <cell r="I9005">
            <v>1842.7272558020265</v>
          </cell>
          <cell r="J9005">
            <v>163.54219948849104</v>
          </cell>
          <cell r="K9005">
            <v>1067000</v>
          </cell>
        </row>
        <row r="9006">
          <cell r="A9006">
            <v>2006</v>
          </cell>
          <cell r="B9006" t="str">
            <v>3: Drugs/Anti-Social</v>
          </cell>
          <cell r="C9006" t="str">
            <v>39: Sale Of Liquor Act</v>
          </cell>
          <cell r="D9006" t="str">
            <v>0 to 9</v>
          </cell>
          <cell r="E9006" t="str">
            <v>Maori</v>
          </cell>
          <cell r="F9006" t="str">
            <v>Maori</v>
          </cell>
          <cell r="G9006">
            <v>902</v>
          </cell>
          <cell r="H9006">
            <v>7406.71</v>
          </cell>
          <cell r="I9006">
            <v>2535.1926884996192</v>
          </cell>
          <cell r="J9006">
            <v>20132.898459278818</v>
          </cell>
          <cell r="K9006">
            <v>144440</v>
          </cell>
        </row>
        <row r="9007">
          <cell r="A9007">
            <v>2006</v>
          </cell>
          <cell r="B9007" t="str">
            <v>3: Drugs/Anti-Social</v>
          </cell>
          <cell r="C9007" t="str">
            <v>39: Sale Of Liquor Act</v>
          </cell>
          <cell r="D9007" t="str">
            <v>0 to 9</v>
          </cell>
          <cell r="E9007" t="str">
            <v>Non-Maori</v>
          </cell>
          <cell r="F9007">
            <v>31</v>
          </cell>
          <cell r="G9007">
            <v>1.27</v>
          </cell>
          <cell r="H9007">
            <v>31.7975769126055</v>
          </cell>
          <cell r="I9007">
            <v>1.8345134474327627</v>
          </cell>
          <cell r="J9007">
            <v>1.3636363636363638</v>
          </cell>
          <cell r="K9007">
            <v>433430</v>
          </cell>
        </row>
        <row r="9008">
          <cell r="A9008">
            <v>2006</v>
          </cell>
          <cell r="B9008" t="str">
            <v>3: Drugs/Anti-Social</v>
          </cell>
          <cell r="C9008" t="str">
            <v>39: Sale Of Liquor Act</v>
          </cell>
          <cell r="D9008" t="str">
            <v>10 to 13</v>
          </cell>
          <cell r="E9008" t="str">
            <v>Maori</v>
          </cell>
          <cell r="F9008">
            <v>7</v>
          </cell>
          <cell r="G9008">
            <v>0</v>
          </cell>
          <cell r="H9008">
            <v>7.1800980125238221</v>
          </cell>
          <cell r="I9008">
            <v>0</v>
          </cell>
          <cell r="J9008">
            <v>0</v>
          </cell>
          <cell r="K9008">
            <v>56520</v>
          </cell>
        </row>
        <row r="9009">
          <cell r="A9009">
            <v>2006</v>
          </cell>
          <cell r="B9009" t="str">
            <v>3: Drugs/Anti-Social</v>
          </cell>
          <cell r="C9009" t="str">
            <v>39: Sale Of Liquor Act</v>
          </cell>
          <cell r="D9009" t="str">
            <v>10 to 13</v>
          </cell>
          <cell r="E9009" t="str">
            <v>Non-Maori</v>
          </cell>
          <cell r="F9009">
            <v>7</v>
          </cell>
          <cell r="G9009">
            <v>0</v>
          </cell>
          <cell r="H9009">
            <v>7.1800980125238221</v>
          </cell>
          <cell r="I9009">
            <v>0</v>
          </cell>
          <cell r="J9009">
            <v>0</v>
          </cell>
          <cell r="K9009">
            <v>190150</v>
          </cell>
        </row>
        <row r="9010">
          <cell r="A9010">
            <v>2006</v>
          </cell>
          <cell r="B9010" t="str">
            <v>3: Drugs/Anti-Social</v>
          </cell>
          <cell r="C9010" t="str">
            <v>39: Sale Of Liquor Act</v>
          </cell>
          <cell r="D9010" t="str">
            <v>14 to 16</v>
          </cell>
          <cell r="E9010" t="str">
            <v>Maori</v>
          </cell>
          <cell r="F9010">
            <v>123</v>
          </cell>
          <cell r="G9010">
            <v>0</v>
          </cell>
          <cell r="H9010">
            <v>126.16457936291859</v>
          </cell>
          <cell r="I9010">
            <v>0</v>
          </cell>
          <cell r="J9010">
            <v>0</v>
          </cell>
          <cell r="K9010">
            <v>42550</v>
          </cell>
        </row>
        <row r="9011">
          <cell r="A9011">
            <v>2006</v>
          </cell>
          <cell r="B9011" t="str">
            <v>3: Drugs/Anti-Social</v>
          </cell>
          <cell r="C9011" t="str">
            <v>39: Sale Of Liquor Act</v>
          </cell>
          <cell r="D9011" t="str">
            <v>14 to 16</v>
          </cell>
          <cell r="E9011" t="str">
            <v>Non-Maori</v>
          </cell>
          <cell r="F9011">
            <v>269</v>
          </cell>
          <cell r="G9011">
            <v>0</v>
          </cell>
          <cell r="H9011">
            <v>275.92090933841547</v>
          </cell>
          <cell r="I9011">
            <v>0</v>
          </cell>
          <cell r="J9011">
            <v>0</v>
          </cell>
          <cell r="K9011">
            <v>151440</v>
          </cell>
        </row>
        <row r="9012">
          <cell r="A9012">
            <v>2006</v>
          </cell>
          <cell r="B9012" t="str">
            <v>3: Drugs/Anti-Social</v>
          </cell>
          <cell r="C9012" t="str">
            <v>39: Sale Of Liquor Act</v>
          </cell>
          <cell r="D9012" t="str">
            <v>17 to 20</v>
          </cell>
          <cell r="E9012" t="str">
            <v>Maori</v>
          </cell>
          <cell r="F9012">
            <v>1076</v>
          </cell>
          <cell r="G9012">
            <v>0</v>
          </cell>
          <cell r="H9012">
            <v>1103.6836373536619</v>
          </cell>
          <cell r="I9012">
            <v>0</v>
          </cell>
          <cell r="J9012">
            <v>0</v>
          </cell>
          <cell r="K9012">
            <v>48810</v>
          </cell>
        </row>
        <row r="9013">
          <cell r="A9013">
            <v>2006</v>
          </cell>
          <cell r="B9013" t="str">
            <v>3: Drugs/Anti-Social</v>
          </cell>
          <cell r="C9013" t="str">
            <v>39: Sale Of Liquor Act</v>
          </cell>
          <cell r="D9013" t="str">
            <v>17 to 20</v>
          </cell>
          <cell r="E9013" t="str">
            <v>Non-Maori</v>
          </cell>
          <cell r="F9013">
            <v>2183</v>
          </cell>
          <cell r="G9013">
            <v>0</v>
          </cell>
          <cell r="H9013">
            <v>2239.1648516199289</v>
          </cell>
          <cell r="I9013">
            <v>0</v>
          </cell>
          <cell r="J9013">
            <v>0</v>
          </cell>
          <cell r="K9013">
            <v>194070</v>
          </cell>
        </row>
        <row r="9014">
          <cell r="A9014">
            <v>2006</v>
          </cell>
          <cell r="B9014" t="str">
            <v>3: Drugs/Anti-Social</v>
          </cell>
          <cell r="C9014" t="str">
            <v>39: Sale Of Liquor Act</v>
          </cell>
          <cell r="D9014" t="str">
            <v>21 to 30</v>
          </cell>
          <cell r="E9014" t="str">
            <v>Maori</v>
          </cell>
          <cell r="F9014">
            <v>938</v>
          </cell>
          <cell r="G9014">
            <v>0</v>
          </cell>
          <cell r="H9014">
            <v>962.13313367819205</v>
          </cell>
          <cell r="I9014">
            <v>0</v>
          </cell>
          <cell r="J9014">
            <v>0</v>
          </cell>
          <cell r="K9014">
            <v>90930</v>
          </cell>
        </row>
        <row r="9015">
          <cell r="A9015">
            <v>2006</v>
          </cell>
          <cell r="B9015" t="str">
            <v>3: Drugs/Anti-Social</v>
          </cell>
          <cell r="C9015" t="str">
            <v>39: Sale Of Liquor Act</v>
          </cell>
          <cell r="D9015" t="str">
            <v>21 to 30</v>
          </cell>
          <cell r="E9015" t="str">
            <v>Non-Maori</v>
          </cell>
          <cell r="F9015">
            <v>1400</v>
          </cell>
          <cell r="G9015">
            <v>6.35</v>
          </cell>
          <cell r="H9015">
            <v>1436.0196025047644</v>
          </cell>
          <cell r="I9015">
            <v>9.1725672371638129</v>
          </cell>
          <cell r="J9015">
            <v>6.8181818181818183</v>
          </cell>
          <cell r="K9015">
            <v>453350</v>
          </cell>
        </row>
        <row r="9016">
          <cell r="A9016">
            <v>2006</v>
          </cell>
          <cell r="B9016" t="str">
            <v>3: Drugs/Anti-Social</v>
          </cell>
          <cell r="C9016" t="str">
            <v>39: Sale Of Liquor Act</v>
          </cell>
          <cell r="D9016" t="str">
            <v>31 to 50</v>
          </cell>
          <cell r="E9016" t="str">
            <v>Maori</v>
          </cell>
          <cell r="F9016">
            <v>508</v>
          </cell>
          <cell r="G9016">
            <v>0</v>
          </cell>
          <cell r="H9016">
            <v>521.06997005172877</v>
          </cell>
          <cell r="I9016">
            <v>0</v>
          </cell>
          <cell r="J9016">
            <v>0</v>
          </cell>
          <cell r="K9016">
            <v>159450</v>
          </cell>
        </row>
        <row r="9017">
          <cell r="A9017">
            <v>2006</v>
          </cell>
          <cell r="B9017" t="str">
            <v>3: Drugs/Anti-Social</v>
          </cell>
          <cell r="C9017" t="str">
            <v>39: Sale Of Liquor Act</v>
          </cell>
          <cell r="D9017" t="str">
            <v>31 to 50</v>
          </cell>
          <cell r="E9017" t="str">
            <v>Non-Maori</v>
          </cell>
          <cell r="F9017">
            <v>625</v>
          </cell>
          <cell r="G9017">
            <v>9.02</v>
          </cell>
          <cell r="H9017">
            <v>641.08017968962702</v>
          </cell>
          <cell r="I9017">
            <v>13.02937897310513</v>
          </cell>
          <cell r="J9017">
            <v>17.727272727272727</v>
          </cell>
          <cell r="K9017">
            <v>1070840</v>
          </cell>
        </row>
        <row r="9018">
          <cell r="A9018">
            <v>2006</v>
          </cell>
          <cell r="B9018" t="str">
            <v>3: Drugs/Anti-Social</v>
          </cell>
          <cell r="C9018" t="str">
            <v>39: Sale Of Liquor Act</v>
          </cell>
          <cell r="D9018" t="str">
            <v>51 or older</v>
          </cell>
          <cell r="E9018" t="str">
            <v>Maori</v>
          </cell>
          <cell r="F9018">
            <v>63</v>
          </cell>
          <cell r="G9018">
            <v>0</v>
          </cell>
          <cell r="H9018">
            <v>64.620882112714398</v>
          </cell>
          <cell r="I9018">
            <v>0</v>
          </cell>
          <cell r="J9018">
            <v>0</v>
          </cell>
          <cell r="K9018">
            <v>81590</v>
          </cell>
        </row>
        <row r="9019">
          <cell r="A9019">
            <v>2006</v>
          </cell>
          <cell r="B9019" t="str">
            <v>3: Drugs/Anti-Social</v>
          </cell>
          <cell r="C9019" t="str">
            <v>39: Sale Of Liquor Act</v>
          </cell>
          <cell r="D9019" t="str">
            <v>51 or older</v>
          </cell>
          <cell r="E9019" t="str">
            <v>Non-Maori</v>
          </cell>
          <cell r="F9019">
            <v>116</v>
          </cell>
          <cell r="G9019">
            <v>3.81</v>
          </cell>
          <cell r="H9019">
            <v>118.98448135039477</v>
          </cell>
          <cell r="I9019">
            <v>5.5035403422982885</v>
          </cell>
          <cell r="J9019">
            <v>4.0909090909090908</v>
          </cell>
          <cell r="K9019">
            <v>1067000</v>
          </cell>
        </row>
        <row r="9020">
          <cell r="A9020">
            <v>2006</v>
          </cell>
          <cell r="B9020" t="str">
            <v>4: Dishonesty</v>
          </cell>
          <cell r="C9020" t="str">
            <v>40: Dishonesty Total</v>
          </cell>
          <cell r="D9020" t="str">
            <v>0 to 9</v>
          </cell>
          <cell r="E9020" t="str">
            <v>Maori</v>
          </cell>
          <cell r="F9020">
            <v>243</v>
          </cell>
          <cell r="G9020">
            <v>4613.57</v>
          </cell>
          <cell r="H9020">
            <v>917.06982599273385</v>
          </cell>
          <cell r="I9020">
            <v>20762.258513618715</v>
          </cell>
          <cell r="J9020">
            <v>917.11579098341065</v>
          </cell>
          <cell r="K9020">
            <v>144440</v>
          </cell>
        </row>
        <row r="9021">
          <cell r="A9021">
            <v>2006</v>
          </cell>
          <cell r="B9021" t="str">
            <v>4: Dishonesty</v>
          </cell>
          <cell r="C9021" t="str">
            <v>40: Dishonesty Total</v>
          </cell>
          <cell r="D9021" t="str">
            <v>0 to 9</v>
          </cell>
          <cell r="E9021" t="str">
            <v>Non-Maori</v>
          </cell>
          <cell r="F9021">
            <v>130</v>
          </cell>
          <cell r="G9021">
            <v>1644.74</v>
          </cell>
          <cell r="H9021">
            <v>490.61348715660648</v>
          </cell>
          <cell r="I9021">
            <v>7401.7554881987853</v>
          </cell>
          <cell r="J9021">
            <v>486.86393842329204</v>
          </cell>
          <cell r="K9021">
            <v>433430</v>
          </cell>
        </row>
        <row r="9022">
          <cell r="A9022">
            <v>2006</v>
          </cell>
          <cell r="B9022" t="str">
            <v>4: Dishonesty</v>
          </cell>
          <cell r="C9022" t="str">
            <v>40: Dishonesty Total</v>
          </cell>
          <cell r="D9022" t="str">
            <v>10 to 13</v>
          </cell>
          <cell r="E9022" t="str">
            <v>Maori</v>
          </cell>
          <cell r="F9022">
            <v>2555</v>
          </cell>
          <cell r="G9022">
            <v>77650.630000000252</v>
          </cell>
          <cell r="H9022">
            <v>9642.4419975779219</v>
          </cell>
          <cell r="I9022">
            <v>349447.92293286172</v>
          </cell>
          <cell r="J9022">
            <v>9642.9252920272193</v>
          </cell>
          <cell r="K9022">
            <v>56520</v>
          </cell>
        </row>
        <row r="9023">
          <cell r="A9023">
            <v>2006</v>
          </cell>
          <cell r="B9023" t="str">
            <v>4: Dishonesty</v>
          </cell>
          <cell r="C9023" t="str">
            <v>40: Dishonesty Total</v>
          </cell>
          <cell r="D9023" t="str">
            <v>10 to 13</v>
          </cell>
          <cell r="E9023" t="str">
            <v>Non-Maori</v>
          </cell>
          <cell r="F9023">
            <v>1668</v>
          </cell>
          <cell r="G9023">
            <v>37807.220000000052</v>
          </cell>
          <cell r="H9023">
            <v>6294.9484352093823</v>
          </cell>
          <cell r="I9023">
            <v>170142.27058899231</v>
          </cell>
          <cell r="J9023">
            <v>6295.2639479848931</v>
          </cell>
          <cell r="K9023">
            <v>190150</v>
          </cell>
        </row>
        <row r="9024">
          <cell r="A9024">
            <v>2006</v>
          </cell>
          <cell r="B9024" t="str">
            <v>4: Dishonesty</v>
          </cell>
          <cell r="C9024" t="str">
            <v>40: Dishonesty Total</v>
          </cell>
          <cell r="D9024" t="str">
            <v>14 to 16</v>
          </cell>
          <cell r="E9024" t="str">
            <v>Maori</v>
          </cell>
          <cell r="F9024">
            <v>7398</v>
          </cell>
          <cell r="G9024">
            <v>320317.01999999851</v>
          </cell>
          <cell r="H9024">
            <v>27919.681369112117</v>
          </cell>
          <cell r="I9024">
            <v>1441509.4548369155</v>
          </cell>
          <cell r="J9024">
            <v>27921.080747717166</v>
          </cell>
          <cell r="K9024">
            <v>42550</v>
          </cell>
        </row>
        <row r="9025">
          <cell r="A9025">
            <v>2006</v>
          </cell>
          <cell r="B9025" t="str">
            <v>4: Dishonesty</v>
          </cell>
          <cell r="C9025" t="str">
            <v>40: Dishonesty Total</v>
          </cell>
          <cell r="D9025" t="str">
            <v>14 to 16</v>
          </cell>
          <cell r="E9025" t="str">
            <v>Non-Maori</v>
          </cell>
          <cell r="F9025">
            <v>7053</v>
          </cell>
          <cell r="G9025">
            <v>228460.41999999943</v>
          </cell>
          <cell r="H9025">
            <v>26617.668653196506</v>
          </cell>
          <cell r="I9025">
            <v>1028130.9918717821</v>
          </cell>
          <cell r="J9025">
            <v>26619.002772864176</v>
          </cell>
          <cell r="K9025">
            <v>151440</v>
          </cell>
        </row>
        <row r="9026">
          <cell r="A9026">
            <v>2006</v>
          </cell>
          <cell r="B9026" t="str">
            <v>4: Dishonesty</v>
          </cell>
          <cell r="C9026" t="str">
            <v>40: Dishonesty Total</v>
          </cell>
          <cell r="D9026" t="str">
            <v>17 to 20</v>
          </cell>
          <cell r="E9026" t="str">
            <v>Maori</v>
          </cell>
          <cell r="F9026">
            <v>6908</v>
          </cell>
          <cell r="G9026">
            <v>280540.13999999937</v>
          </cell>
          <cell r="H9026">
            <v>26070.445917521829</v>
          </cell>
          <cell r="I9026">
            <v>1262503.2047041177</v>
          </cell>
          <cell r="J9026">
            <v>26071.752609520168</v>
          </cell>
          <cell r="K9026">
            <v>48810</v>
          </cell>
        </row>
        <row r="9027">
          <cell r="A9027">
            <v>2006</v>
          </cell>
          <cell r="B9027" t="str">
            <v>4: Dishonesty</v>
          </cell>
          <cell r="C9027" t="str">
            <v>40: Dishonesty Total</v>
          </cell>
          <cell r="D9027" t="str">
            <v>17 to 20</v>
          </cell>
          <cell r="E9027" t="str">
            <v>Non-Maori</v>
          </cell>
          <cell r="F9027">
            <v>8532</v>
          </cell>
          <cell r="G9027">
            <v>286261.17999999918</v>
          </cell>
          <cell r="H9027">
            <v>32199.340557078205</v>
          </cell>
          <cell r="I9027">
            <v>1288249.364716158</v>
          </cell>
          <cell r="J9027">
            <v>32200.954438973084</v>
          </cell>
          <cell r="K9027">
            <v>194070</v>
          </cell>
        </row>
        <row r="9028">
          <cell r="A9028">
            <v>2006</v>
          </cell>
          <cell r="B9028" t="str">
            <v>4: Dishonesty</v>
          </cell>
          <cell r="C9028" t="str">
            <v>40: Dishonesty Total</v>
          </cell>
          <cell r="D9028" t="str">
            <v>21 to 30</v>
          </cell>
          <cell r="E9028" t="str">
            <v>Maori</v>
          </cell>
          <cell r="F9028">
            <v>7779</v>
          </cell>
          <cell r="G9028">
            <v>323992.2199999991</v>
          </cell>
          <cell r="H9028">
            <v>29357.556281471094</v>
          </cell>
          <cell r="I9028">
            <v>1458048.8055976634</v>
          </cell>
          <cell r="J9028">
            <v>29359.027728641777</v>
          </cell>
          <cell r="K9028">
            <v>90930</v>
          </cell>
        </row>
        <row r="9029">
          <cell r="A9029">
            <v>2006</v>
          </cell>
          <cell r="B9029" t="str">
            <v>4: Dishonesty</v>
          </cell>
          <cell r="C9029" t="str">
            <v>40: Dishonesty Total</v>
          </cell>
          <cell r="D9029" t="str">
            <v>21 to 30</v>
          </cell>
          <cell r="E9029" t="str">
            <v>Non-Maori</v>
          </cell>
          <cell r="F9029">
            <v>8083</v>
          </cell>
          <cell r="G9029">
            <v>274973.68</v>
          </cell>
          <cell r="H9029">
            <v>30504.837051437316</v>
          </cell>
          <cell r="I9029">
            <v>1237452.6946813574</v>
          </cell>
          <cell r="J9029">
            <v>30491.269445905247</v>
          </cell>
          <cell r="K9029">
            <v>453350</v>
          </cell>
        </row>
        <row r="9030">
          <cell r="A9030">
            <v>2006</v>
          </cell>
          <cell r="B9030" t="str">
            <v>4: Dishonesty</v>
          </cell>
          <cell r="C9030" t="str">
            <v>40: Dishonesty Total</v>
          </cell>
          <cell r="D9030" t="str">
            <v>31 to 50</v>
          </cell>
          <cell r="E9030" t="str">
            <v>Maori</v>
          </cell>
          <cell r="F9030">
            <v>4506</v>
          </cell>
          <cell r="G9030">
            <v>165229.39000000054</v>
          </cell>
          <cell r="H9030">
            <v>17005.418254828222</v>
          </cell>
          <cell r="I9030">
            <v>743574.99923650012</v>
          </cell>
          <cell r="J9030">
            <v>17006.270593297319</v>
          </cell>
          <cell r="K9030">
            <v>159450</v>
          </cell>
        </row>
        <row r="9031">
          <cell r="A9031">
            <v>2006</v>
          </cell>
          <cell r="B9031" t="str">
            <v>4: Dishonesty</v>
          </cell>
          <cell r="C9031" t="str">
            <v>40: Dishonesty Total</v>
          </cell>
          <cell r="D9031" t="str">
            <v>31 to 50</v>
          </cell>
          <cell r="E9031" t="str">
            <v>Non-Maori</v>
          </cell>
          <cell r="F9031">
            <v>6693</v>
          </cell>
          <cell r="G9031">
            <v>214821.81</v>
          </cell>
          <cell r="H9031">
            <v>25259.046688762828</v>
          </cell>
          <cell r="I9031">
            <v>966753.71861345822</v>
          </cell>
          <cell r="J9031">
            <v>25260.312712148014</v>
          </cell>
          <cell r="K9031">
            <v>1070840</v>
          </cell>
        </row>
        <row r="9032">
          <cell r="A9032">
            <v>2006</v>
          </cell>
          <cell r="B9032" t="str">
            <v>4: Dishonesty</v>
          </cell>
          <cell r="C9032" t="str">
            <v>40: Dishonesty Total</v>
          </cell>
          <cell r="D9032" t="str">
            <v>51 or older</v>
          </cell>
          <cell r="E9032" t="str">
            <v>Maori</v>
          </cell>
          <cell r="F9032">
            <v>295</v>
          </cell>
          <cell r="G9032">
            <v>4990.78</v>
          </cell>
          <cell r="H9032">
            <v>1113.3152208553763</v>
          </cell>
          <cell r="I9032">
            <v>22459.801096460673</v>
          </cell>
          <cell r="J9032">
            <v>1113.3710219757454</v>
          </cell>
          <cell r="K9032">
            <v>81590</v>
          </cell>
        </row>
        <row r="9033">
          <cell r="A9033">
            <v>2006</v>
          </cell>
          <cell r="B9033" t="str">
            <v>4: Dishonesty</v>
          </cell>
          <cell r="C9033" t="str">
            <v>40: Dishonesty Total</v>
          </cell>
          <cell r="D9033" t="str">
            <v>51 or older</v>
          </cell>
          <cell r="E9033" t="str">
            <v>Non-Maori</v>
          </cell>
          <cell r="F9033">
            <v>913</v>
          </cell>
          <cell r="G9033">
            <v>22447.64</v>
          </cell>
          <cell r="H9033">
            <v>3445.6162597998596</v>
          </cell>
          <cell r="I9033">
            <v>101020.18712204395</v>
          </cell>
          <cell r="J9033">
            <v>3445.7889595384936</v>
          </cell>
          <cell r="K9033">
            <v>1067000</v>
          </cell>
        </row>
        <row r="9034">
          <cell r="A9034">
            <v>2006</v>
          </cell>
          <cell r="B9034" t="str">
            <v>4: Dishonesty</v>
          </cell>
          <cell r="C9034" t="str">
            <v>41: Burglary</v>
          </cell>
          <cell r="D9034" t="str">
            <v>0 to 9</v>
          </cell>
          <cell r="E9034" t="str">
            <v>Maori</v>
          </cell>
          <cell r="F9034">
            <v>43</v>
          </cell>
          <cell r="G9034">
            <v>4161.29</v>
          </cell>
          <cell r="H9034">
            <v>206.34111422346717</v>
          </cell>
          <cell r="I9034">
            <v>20268.758526017409</v>
          </cell>
          <cell r="J9034">
            <v>206.34111422346717</v>
          </cell>
          <cell r="K9034">
            <v>144440</v>
          </cell>
        </row>
        <row r="9035">
          <cell r="A9035">
            <v>2006</v>
          </cell>
          <cell r="B9035" t="str">
            <v>4: Dishonesty</v>
          </cell>
          <cell r="C9035" t="str">
            <v>41: Burglary</v>
          </cell>
          <cell r="D9035" t="str">
            <v>0 to 9</v>
          </cell>
          <cell r="E9035" t="str">
            <v>Non-Maori</v>
          </cell>
          <cell r="F9035">
            <v>14</v>
          </cell>
          <cell r="G9035">
            <v>1236.6199999999999</v>
          </cell>
          <cell r="H9035">
            <v>67.180827886710247</v>
          </cell>
          <cell r="I9035">
            <v>6023.3130035262284</v>
          </cell>
          <cell r="J9035">
            <v>67.180827886710247</v>
          </cell>
          <cell r="K9035">
            <v>433430</v>
          </cell>
        </row>
        <row r="9036">
          <cell r="A9036">
            <v>2006</v>
          </cell>
          <cell r="B9036" t="str">
            <v>4: Dishonesty</v>
          </cell>
          <cell r="C9036" t="str">
            <v>41: Burglary</v>
          </cell>
          <cell r="D9036" t="str">
            <v>10 to 13</v>
          </cell>
          <cell r="E9036" t="str">
            <v>Maori</v>
          </cell>
          <cell r="F9036">
            <v>640</v>
          </cell>
          <cell r="G9036">
            <v>65453.700000000252</v>
          </cell>
          <cell r="H9036">
            <v>3071.1235605353254</v>
          </cell>
          <cell r="I9036">
            <v>318811.05136493518</v>
          </cell>
          <cell r="J9036">
            <v>3071.1235605353254</v>
          </cell>
          <cell r="K9036">
            <v>56520</v>
          </cell>
        </row>
        <row r="9037">
          <cell r="A9037">
            <v>2006</v>
          </cell>
          <cell r="B9037" t="str">
            <v>4: Dishonesty</v>
          </cell>
          <cell r="C9037" t="str">
            <v>41: Burglary</v>
          </cell>
          <cell r="D9037" t="str">
            <v>10 to 13</v>
          </cell>
          <cell r="E9037" t="str">
            <v>Non-Maori</v>
          </cell>
          <cell r="F9037">
            <v>291</v>
          </cell>
          <cell r="G9037">
            <v>29447.55000000005</v>
          </cell>
          <cell r="H9037">
            <v>1396.4014939309056</v>
          </cell>
          <cell r="I9037">
            <v>143432.75285616363</v>
          </cell>
          <cell r="J9037">
            <v>1396.4014939309056</v>
          </cell>
          <cell r="K9037">
            <v>190150</v>
          </cell>
        </row>
        <row r="9038">
          <cell r="A9038">
            <v>2006</v>
          </cell>
          <cell r="B9038" t="str">
            <v>4: Dishonesty</v>
          </cell>
          <cell r="C9038" t="str">
            <v>41: Burglary</v>
          </cell>
          <cell r="D9038" t="str">
            <v>14 to 16</v>
          </cell>
          <cell r="E9038" t="str">
            <v>Maori</v>
          </cell>
          <cell r="F9038">
            <v>2269</v>
          </cell>
          <cell r="G9038">
            <v>253909.11999999871</v>
          </cell>
          <cell r="H9038">
            <v>10888.092748210394</v>
          </cell>
          <cell r="I9038">
            <v>1236737.3196373128</v>
          </cell>
          <cell r="J9038">
            <v>10888.092748210394</v>
          </cell>
          <cell r="K9038">
            <v>42550</v>
          </cell>
        </row>
        <row r="9039">
          <cell r="A9039">
            <v>2006</v>
          </cell>
          <cell r="B9039" t="str">
            <v>4: Dishonesty</v>
          </cell>
          <cell r="C9039" t="str">
            <v>41: Burglary</v>
          </cell>
          <cell r="D9039" t="str">
            <v>14 to 16</v>
          </cell>
          <cell r="E9039" t="str">
            <v>Non-Maori</v>
          </cell>
          <cell r="F9039">
            <v>1472</v>
          </cell>
          <cell r="G9039">
            <v>163960.90999999942</v>
          </cell>
          <cell r="H9039">
            <v>7063.5841892312483</v>
          </cell>
          <cell r="I9039">
            <v>798618.7197950785</v>
          </cell>
          <cell r="J9039">
            <v>7063.5841892312483</v>
          </cell>
          <cell r="K9039">
            <v>151440</v>
          </cell>
        </row>
        <row r="9040">
          <cell r="A9040">
            <v>2006</v>
          </cell>
          <cell r="B9040" t="str">
            <v>4: Dishonesty</v>
          </cell>
          <cell r="C9040" t="str">
            <v>41: Burglary</v>
          </cell>
          <cell r="D9040" t="str">
            <v>17 to 20</v>
          </cell>
          <cell r="E9040" t="str">
            <v>Maori</v>
          </cell>
          <cell r="F9040">
            <v>1723</v>
          </cell>
          <cell r="G9040">
            <v>200714.01</v>
          </cell>
          <cell r="H9040">
            <v>8268.0404606286957</v>
          </cell>
          <cell r="I9040">
            <v>977635.25288519531</v>
          </cell>
          <cell r="J9040">
            <v>8268.0404606286957</v>
          </cell>
          <cell r="K9040">
            <v>48810</v>
          </cell>
        </row>
        <row r="9041">
          <cell r="A9041">
            <v>2006</v>
          </cell>
          <cell r="B9041" t="str">
            <v>4: Dishonesty</v>
          </cell>
          <cell r="C9041" t="str">
            <v>41: Burglary</v>
          </cell>
          <cell r="D9041" t="str">
            <v>17 to 20</v>
          </cell>
          <cell r="E9041" t="str">
            <v>Non-Maori</v>
          </cell>
          <cell r="F9041">
            <v>1573</v>
          </cell>
          <cell r="G9041">
            <v>190948.28999999899</v>
          </cell>
          <cell r="H9041">
            <v>7548.2458761282296</v>
          </cell>
          <cell r="I9041">
            <v>930068.50783433137</v>
          </cell>
          <cell r="J9041">
            <v>7548.2458761282296</v>
          </cell>
          <cell r="K9041">
            <v>194070</v>
          </cell>
        </row>
        <row r="9042">
          <cell r="A9042">
            <v>2006</v>
          </cell>
          <cell r="B9042" t="str">
            <v>4: Dishonesty</v>
          </cell>
          <cell r="C9042" t="str">
            <v>41: Burglary</v>
          </cell>
          <cell r="D9042" t="str">
            <v>21 to 30</v>
          </cell>
          <cell r="E9042" t="str">
            <v>Maori</v>
          </cell>
          <cell r="F9042">
            <v>1777</v>
          </cell>
          <cell r="G9042">
            <v>225616.95999999918</v>
          </cell>
          <cell r="H9042">
            <v>8527.166511048863</v>
          </cell>
          <cell r="I9042">
            <v>1098932.2257314711</v>
          </cell>
          <cell r="J9042">
            <v>8527.166511048863</v>
          </cell>
          <cell r="K9042">
            <v>90930</v>
          </cell>
        </row>
        <row r="9043">
          <cell r="A9043">
            <v>2006</v>
          </cell>
          <cell r="B9043" t="str">
            <v>4: Dishonesty</v>
          </cell>
          <cell r="C9043" t="str">
            <v>41: Burglary</v>
          </cell>
          <cell r="D9043" t="str">
            <v>21 to 30</v>
          </cell>
          <cell r="E9043" t="str">
            <v>Non-Maori</v>
          </cell>
          <cell r="F9043">
            <v>1211</v>
          </cell>
          <cell r="G9043">
            <v>151058.54</v>
          </cell>
          <cell r="H9043">
            <v>5811.1416122004357</v>
          </cell>
          <cell r="I9043">
            <v>735774.01972771459</v>
          </cell>
          <cell r="J9043">
            <v>5811.1416122004357</v>
          </cell>
          <cell r="K9043">
            <v>453350</v>
          </cell>
        </row>
        <row r="9044">
          <cell r="A9044">
            <v>2006</v>
          </cell>
          <cell r="B9044" t="str">
            <v>4: Dishonesty</v>
          </cell>
          <cell r="C9044" t="str">
            <v>41: Burglary</v>
          </cell>
          <cell r="D9044" t="str">
            <v>31 to 50</v>
          </cell>
          <cell r="E9044" t="str">
            <v>Maori</v>
          </cell>
          <cell r="F9044">
            <v>823</v>
          </cell>
          <cell r="G9044">
            <v>108201.47</v>
          </cell>
          <cell r="H9044">
            <v>3949.2729536258948</v>
          </cell>
          <cell r="I9044">
            <v>527026.34701982478</v>
          </cell>
          <cell r="J9044">
            <v>3949.2729536258948</v>
          </cell>
          <cell r="K9044">
            <v>159450</v>
          </cell>
        </row>
        <row r="9045">
          <cell r="A9045">
            <v>2006</v>
          </cell>
          <cell r="B9045" t="str">
            <v>4: Dishonesty</v>
          </cell>
          <cell r="C9045" t="str">
            <v>41: Burglary</v>
          </cell>
          <cell r="D9045" t="str">
            <v>31 to 50</v>
          </cell>
          <cell r="E9045" t="str">
            <v>Non-Maori</v>
          </cell>
          <cell r="F9045">
            <v>955</v>
          </cell>
          <cell r="G9045">
            <v>119125.28</v>
          </cell>
          <cell r="H9045">
            <v>4582.6921879863057</v>
          </cell>
          <cell r="I9045">
            <v>580233.90214674303</v>
          </cell>
          <cell r="J9045">
            <v>4582.6921879863057</v>
          </cell>
          <cell r="K9045">
            <v>1070840</v>
          </cell>
        </row>
        <row r="9046">
          <cell r="A9046">
            <v>2006</v>
          </cell>
          <cell r="B9046" t="str">
            <v>4: Dishonesty</v>
          </cell>
          <cell r="C9046" t="str">
            <v>41: Burglary</v>
          </cell>
          <cell r="D9046" t="str">
            <v>51 or older</v>
          </cell>
          <cell r="E9046" t="str">
            <v>Maori</v>
          </cell>
          <cell r="F9046">
            <v>23</v>
          </cell>
          <cell r="G9046">
            <v>2331.2600000000002</v>
          </cell>
          <cell r="H9046">
            <v>110.36850295673825</v>
          </cell>
          <cell r="I9046">
            <v>11355.071624751783</v>
          </cell>
          <cell r="J9046">
            <v>110.36850295673825</v>
          </cell>
          <cell r="K9046">
            <v>81590</v>
          </cell>
        </row>
        <row r="9047">
          <cell r="A9047">
            <v>2006</v>
          </cell>
          <cell r="B9047" t="str">
            <v>4: Dishonesty</v>
          </cell>
          <cell r="C9047" t="str">
            <v>41: Burglary</v>
          </cell>
          <cell r="D9047" t="str">
            <v>51 or older</v>
          </cell>
          <cell r="E9047" t="str">
            <v>Non-Maori</v>
          </cell>
          <cell r="F9047">
            <v>38</v>
          </cell>
          <cell r="G9047">
            <v>4792.58</v>
          </cell>
          <cell r="H9047">
            <v>182.34796140678495</v>
          </cell>
          <cell r="I9047">
            <v>23343.637847066777</v>
          </cell>
          <cell r="J9047">
            <v>182.34796140678495</v>
          </cell>
          <cell r="K9047">
            <v>1067000</v>
          </cell>
        </row>
        <row r="9048">
          <cell r="A9048">
            <v>2006</v>
          </cell>
          <cell r="B9048" t="str">
            <v>4: Dishonesty</v>
          </cell>
          <cell r="C9048" t="str">
            <v>42: Car Conversion Etc</v>
          </cell>
          <cell r="D9048" t="str">
            <v>0 to 9</v>
          </cell>
          <cell r="E9048" t="str">
            <v>Maori</v>
          </cell>
          <cell r="F9048">
            <v>10</v>
          </cell>
          <cell r="G9048">
            <v>62.46</v>
          </cell>
          <cell r="H9048">
            <v>37.533273291303907</v>
          </cell>
          <cell r="I9048">
            <v>253.79665877685446</v>
          </cell>
          <cell r="J9048">
            <v>37.533273291303907</v>
          </cell>
          <cell r="K9048">
            <v>144440</v>
          </cell>
        </row>
        <row r="9049">
          <cell r="A9049">
            <v>2006</v>
          </cell>
          <cell r="B9049" t="str">
            <v>4: Dishonesty</v>
          </cell>
          <cell r="C9049" t="str">
            <v>42: Car Conversion Etc</v>
          </cell>
          <cell r="D9049" t="str">
            <v>0 to 9</v>
          </cell>
          <cell r="E9049" t="str">
            <v>Non-Maori</v>
          </cell>
          <cell r="F9049">
            <v>5</v>
          </cell>
          <cell r="G9049">
            <v>31.23</v>
          </cell>
          <cell r="H9049">
            <v>18.766636645651953</v>
          </cell>
          <cell r="I9049">
            <v>126.8983293884272</v>
          </cell>
          <cell r="J9049">
            <v>18.766636645651953</v>
          </cell>
          <cell r="K9049">
            <v>433430</v>
          </cell>
        </row>
        <row r="9050">
          <cell r="A9050">
            <v>2006</v>
          </cell>
          <cell r="B9050" t="str">
            <v>4: Dishonesty</v>
          </cell>
          <cell r="C9050" t="str">
            <v>42: Car Conversion Etc</v>
          </cell>
          <cell r="D9050" t="str">
            <v>10 to 13</v>
          </cell>
          <cell r="E9050" t="str">
            <v>Maori</v>
          </cell>
          <cell r="F9050">
            <v>274</v>
          </cell>
          <cell r="G9050">
            <v>5479.4999999999945</v>
          </cell>
          <cell r="H9050">
            <v>1028.4116881817272</v>
          </cell>
          <cell r="I9050">
            <v>22265.110338901253</v>
          </cell>
          <cell r="J9050">
            <v>1028.4116881817272</v>
          </cell>
          <cell r="K9050">
            <v>56520</v>
          </cell>
        </row>
        <row r="9051">
          <cell r="A9051">
            <v>2006</v>
          </cell>
          <cell r="B9051" t="str">
            <v>4: Dishonesty</v>
          </cell>
          <cell r="C9051" t="str">
            <v>42: Car Conversion Etc</v>
          </cell>
          <cell r="D9051" t="str">
            <v>10 to 13</v>
          </cell>
          <cell r="E9051" t="str">
            <v>Non-Maori</v>
          </cell>
          <cell r="F9051">
            <v>156</v>
          </cell>
          <cell r="G9051">
            <v>3924.1799999999921</v>
          </cell>
          <cell r="H9051">
            <v>585.51906334434102</v>
          </cell>
          <cell r="I9051">
            <v>15945.305354450122</v>
          </cell>
          <cell r="J9051">
            <v>585.51906334434102</v>
          </cell>
          <cell r="K9051">
            <v>190150</v>
          </cell>
        </row>
        <row r="9052">
          <cell r="A9052">
            <v>2006</v>
          </cell>
          <cell r="B9052" t="str">
            <v>4: Dishonesty</v>
          </cell>
          <cell r="C9052" t="str">
            <v>42: Car Conversion Etc</v>
          </cell>
          <cell r="D9052" t="str">
            <v>14 to 16</v>
          </cell>
          <cell r="E9052" t="str">
            <v>Maori</v>
          </cell>
          <cell r="F9052">
            <v>1700</v>
          </cell>
          <cell r="G9052">
            <v>42458.879999999852</v>
          </cell>
          <cell r="H9052">
            <v>6380.6564595216651</v>
          </cell>
          <cell r="I9052">
            <v>172525.16617687113</v>
          </cell>
          <cell r="J9052">
            <v>6380.6564595216651</v>
          </cell>
          <cell r="K9052">
            <v>42550</v>
          </cell>
        </row>
        <row r="9053">
          <cell r="A9053">
            <v>2006</v>
          </cell>
          <cell r="B9053" t="str">
            <v>4: Dishonesty</v>
          </cell>
          <cell r="C9053" t="str">
            <v>42: Car Conversion Etc</v>
          </cell>
          <cell r="D9053" t="str">
            <v>14 to 16</v>
          </cell>
          <cell r="E9053" t="str">
            <v>Non-Maori</v>
          </cell>
          <cell r="F9053">
            <v>1401</v>
          </cell>
          <cell r="G9053">
            <v>34266.030000000086</v>
          </cell>
          <cell r="H9053">
            <v>5258.4115881116786</v>
          </cell>
          <cell r="I9053">
            <v>139234.77303149982</v>
          </cell>
          <cell r="J9053">
            <v>5258.4115881116786</v>
          </cell>
          <cell r="K9053">
            <v>151440</v>
          </cell>
        </row>
        <row r="9054">
          <cell r="A9054">
            <v>2006</v>
          </cell>
          <cell r="B9054" t="str">
            <v>4: Dishonesty</v>
          </cell>
          <cell r="C9054" t="str">
            <v>42: Car Conversion Etc</v>
          </cell>
          <cell r="D9054" t="str">
            <v>17 to 20</v>
          </cell>
          <cell r="E9054" t="str">
            <v>Maori</v>
          </cell>
          <cell r="F9054">
            <v>1465</v>
          </cell>
          <cell r="G9054">
            <v>38055.029999999897</v>
          </cell>
          <cell r="H9054">
            <v>5498.6245371760233</v>
          </cell>
          <cell r="I9054">
            <v>154630.7951273284</v>
          </cell>
          <cell r="J9054">
            <v>5498.6245371760233</v>
          </cell>
          <cell r="K9054">
            <v>48810</v>
          </cell>
        </row>
        <row r="9055">
          <cell r="A9055">
            <v>2006</v>
          </cell>
          <cell r="B9055" t="str">
            <v>4: Dishonesty</v>
          </cell>
          <cell r="C9055" t="str">
            <v>42: Car Conversion Etc</v>
          </cell>
          <cell r="D9055" t="str">
            <v>17 to 20</v>
          </cell>
          <cell r="E9055" t="str">
            <v>Non-Maori</v>
          </cell>
          <cell r="F9055">
            <v>1367</v>
          </cell>
          <cell r="G9055">
            <v>32817.990000000158</v>
          </cell>
          <cell r="H9055">
            <v>5130.7984589212447</v>
          </cell>
          <cell r="I9055">
            <v>133350.88392206628</v>
          </cell>
          <cell r="J9055">
            <v>5130.7984589212447</v>
          </cell>
          <cell r="K9055">
            <v>194070</v>
          </cell>
        </row>
        <row r="9056">
          <cell r="A9056">
            <v>2006</v>
          </cell>
          <cell r="B9056" t="str">
            <v>4: Dishonesty</v>
          </cell>
          <cell r="C9056" t="str">
            <v>42: Car Conversion Etc</v>
          </cell>
          <cell r="D9056" t="str">
            <v>21 to 30</v>
          </cell>
          <cell r="E9056" t="str">
            <v>Maori</v>
          </cell>
          <cell r="F9056">
            <v>1280</v>
          </cell>
          <cell r="G9056">
            <v>36611.599999999999</v>
          </cell>
          <cell r="H9056">
            <v>4804.2589812869001</v>
          </cell>
          <cell r="I9056">
            <v>148765.63804794548</v>
          </cell>
          <cell r="J9056">
            <v>4804.2589812869001</v>
          </cell>
          <cell r="K9056">
            <v>90930</v>
          </cell>
        </row>
        <row r="9057">
          <cell r="A9057">
            <v>2006</v>
          </cell>
          <cell r="B9057" t="str">
            <v>4: Dishonesty</v>
          </cell>
          <cell r="C9057" t="str">
            <v>42: Car Conversion Etc</v>
          </cell>
          <cell r="D9057" t="str">
            <v>21 to 30</v>
          </cell>
          <cell r="E9057" t="str">
            <v>Non-Maori</v>
          </cell>
          <cell r="F9057">
            <v>1039</v>
          </cell>
          <cell r="G9057">
            <v>30790.030000000097</v>
          </cell>
          <cell r="H9057">
            <v>3899.7070949664767</v>
          </cell>
          <cell r="I9057">
            <v>125110.57857251258</v>
          </cell>
          <cell r="J9057">
            <v>3899.7070949664767</v>
          </cell>
          <cell r="K9057">
            <v>453350</v>
          </cell>
        </row>
        <row r="9058">
          <cell r="A9058">
            <v>2006</v>
          </cell>
          <cell r="B9058" t="str">
            <v>4: Dishonesty</v>
          </cell>
          <cell r="C9058" t="str">
            <v>42: Car Conversion Etc</v>
          </cell>
          <cell r="D9058" t="str">
            <v>31 to 50</v>
          </cell>
          <cell r="E9058" t="str">
            <v>Maori</v>
          </cell>
          <cell r="F9058">
            <v>634</v>
          </cell>
          <cell r="G9058">
            <v>20171.02000000007</v>
          </cell>
          <cell r="H9058">
            <v>2379.609526668668</v>
          </cell>
          <cell r="I9058">
            <v>81961.855269310327</v>
          </cell>
          <cell r="J9058">
            <v>2379.609526668668</v>
          </cell>
          <cell r="K9058">
            <v>159450</v>
          </cell>
        </row>
        <row r="9059">
          <cell r="A9059">
            <v>2006</v>
          </cell>
          <cell r="B9059" t="str">
            <v>4: Dishonesty</v>
          </cell>
          <cell r="C9059" t="str">
            <v>42: Car Conversion Etc</v>
          </cell>
          <cell r="D9059" t="str">
            <v>31 to 50</v>
          </cell>
          <cell r="E9059" t="str">
            <v>Non-Maori</v>
          </cell>
          <cell r="F9059">
            <v>605</v>
          </cell>
          <cell r="G9059">
            <v>17448.07</v>
          </cell>
          <cell r="H9059">
            <v>2270.7630341238864</v>
          </cell>
          <cell r="I9059">
            <v>70897.564330846406</v>
          </cell>
          <cell r="J9059">
            <v>2270.7630341238864</v>
          </cell>
          <cell r="K9059">
            <v>1070840</v>
          </cell>
        </row>
        <row r="9060">
          <cell r="A9060">
            <v>2006</v>
          </cell>
          <cell r="B9060" t="str">
            <v>4: Dishonesty</v>
          </cell>
          <cell r="C9060" t="str">
            <v>42: Car Conversion Etc</v>
          </cell>
          <cell r="D9060" t="str">
            <v>51 or older</v>
          </cell>
          <cell r="E9060" t="str">
            <v>Maori</v>
          </cell>
          <cell r="F9060">
            <v>28</v>
          </cell>
          <cell r="G9060">
            <v>852.38</v>
          </cell>
          <cell r="H9060">
            <v>105.09316521565096</v>
          </cell>
          <cell r="I9060">
            <v>3463.5157862346332</v>
          </cell>
          <cell r="J9060">
            <v>105.09316521565096</v>
          </cell>
          <cell r="K9060">
            <v>81590</v>
          </cell>
        </row>
        <row r="9061">
          <cell r="A9061">
            <v>2006</v>
          </cell>
          <cell r="B9061" t="str">
            <v>4: Dishonesty</v>
          </cell>
          <cell r="C9061" t="str">
            <v>42: Car Conversion Etc</v>
          </cell>
          <cell r="D9061" t="str">
            <v>51 or older</v>
          </cell>
          <cell r="E9061" t="str">
            <v>Non-Maori</v>
          </cell>
          <cell r="F9061">
            <v>29</v>
          </cell>
          <cell r="G9061">
            <v>675.47</v>
          </cell>
          <cell r="H9061">
            <v>108.84649254478134</v>
          </cell>
          <cell r="I9061">
            <v>2744.6690538584999</v>
          </cell>
          <cell r="J9061">
            <v>108.84649254478134</v>
          </cell>
          <cell r="K9061">
            <v>1067000</v>
          </cell>
        </row>
        <row r="9062">
          <cell r="A9062">
            <v>2006</v>
          </cell>
          <cell r="B9062" t="str">
            <v>4: Dishonesty</v>
          </cell>
          <cell r="C9062" t="str">
            <v>43: Theft</v>
          </cell>
          <cell r="D9062" t="str">
            <v>0 to 9</v>
          </cell>
          <cell r="E9062" t="str">
            <v>Maori</v>
          </cell>
          <cell r="F9062">
            <v>189</v>
          </cell>
          <cell r="G9062">
            <v>386.42</v>
          </cell>
          <cell r="H9062">
            <v>774.64827054047703</v>
          </cell>
          <cell r="I9062">
            <v>2424.9432522111233</v>
          </cell>
          <cell r="J9062">
            <v>774.64827054047703</v>
          </cell>
          <cell r="K9062">
            <v>144440</v>
          </cell>
        </row>
        <row r="9063">
          <cell r="A9063">
            <v>2006</v>
          </cell>
          <cell r="B9063" t="str">
            <v>4: Dishonesty</v>
          </cell>
          <cell r="C9063" t="str">
            <v>43: Theft</v>
          </cell>
          <cell r="D9063" t="str">
            <v>0 to 9</v>
          </cell>
          <cell r="E9063" t="str">
            <v>Non-Maori</v>
          </cell>
          <cell r="F9063">
            <v>104</v>
          </cell>
          <cell r="G9063">
            <v>292.93</v>
          </cell>
          <cell r="H9063">
            <v>426.26148220216726</v>
          </cell>
          <cell r="I9063">
            <v>1838.2553358268347</v>
          </cell>
          <cell r="J9063">
            <v>426.26148220216726</v>
          </cell>
          <cell r="K9063">
            <v>433430</v>
          </cell>
        </row>
        <row r="9064">
          <cell r="A9064">
            <v>2006</v>
          </cell>
          <cell r="B9064" t="str">
            <v>4: Dishonesty</v>
          </cell>
          <cell r="C9064" t="str">
            <v>43: Theft</v>
          </cell>
          <cell r="D9064" t="str">
            <v>10 to 13</v>
          </cell>
          <cell r="E9064" t="str">
            <v>Maori</v>
          </cell>
          <cell r="F9064">
            <v>1561</v>
          </cell>
          <cell r="G9064">
            <v>5247.52</v>
          </cell>
          <cell r="H9064">
            <v>6398.0209011306069</v>
          </cell>
          <cell r="I9064">
            <v>32930.330249063023</v>
          </cell>
          <cell r="J9064">
            <v>6398.0209011306069</v>
          </cell>
          <cell r="K9064">
            <v>56520</v>
          </cell>
        </row>
        <row r="9065">
          <cell r="A9065">
            <v>2006</v>
          </cell>
          <cell r="B9065" t="str">
            <v>4: Dishonesty</v>
          </cell>
          <cell r="C9065" t="str">
            <v>43: Theft</v>
          </cell>
          <cell r="D9065" t="str">
            <v>10 to 13</v>
          </cell>
          <cell r="E9065" t="str">
            <v>Non-Maori</v>
          </cell>
          <cell r="F9065">
            <v>1179</v>
          </cell>
          <cell r="G9065">
            <v>3777.4600000000119</v>
          </cell>
          <cell r="H9065">
            <v>4832.3296876572613</v>
          </cell>
          <cell r="I9065">
            <v>23705.103611348964</v>
          </cell>
          <cell r="J9065">
            <v>4832.3296876572613</v>
          </cell>
          <cell r="K9065">
            <v>190150</v>
          </cell>
        </row>
        <row r="9066">
          <cell r="A9066">
            <v>2006</v>
          </cell>
          <cell r="B9066" t="str">
            <v>4: Dishonesty</v>
          </cell>
          <cell r="C9066" t="str">
            <v>43: Theft</v>
          </cell>
          <cell r="D9066" t="str">
            <v>14 to 16</v>
          </cell>
          <cell r="E9066" t="str">
            <v>Maori</v>
          </cell>
          <cell r="F9066">
            <v>3040</v>
          </cell>
          <cell r="G9066">
            <v>14864.1</v>
          </cell>
          <cell r="H9066">
            <v>12459.951018217198</v>
          </cell>
          <cell r="I9066">
            <v>93278.295624427643</v>
          </cell>
          <cell r="J9066">
            <v>12459.951018217198</v>
          </cell>
          <cell r="K9066">
            <v>42550</v>
          </cell>
        </row>
        <row r="9067">
          <cell r="A9067">
            <v>2006</v>
          </cell>
          <cell r="B9067" t="str">
            <v>4: Dishonesty</v>
          </cell>
          <cell r="C9067" t="str">
            <v>43: Theft</v>
          </cell>
          <cell r="D9067" t="str">
            <v>14 to 16</v>
          </cell>
          <cell r="E9067" t="str">
            <v>Non-Maori</v>
          </cell>
          <cell r="F9067">
            <v>3693</v>
          </cell>
          <cell r="G9067">
            <v>19769.939999999944</v>
          </cell>
          <cell r="H9067">
            <v>15136.381286275036</v>
          </cell>
          <cell r="I9067">
            <v>124064.4443859497</v>
          </cell>
          <cell r="J9067">
            <v>15136.381286275036</v>
          </cell>
          <cell r="K9067">
            <v>151440</v>
          </cell>
        </row>
        <row r="9068">
          <cell r="A9068">
            <v>2006</v>
          </cell>
          <cell r="B9068" t="str">
            <v>4: Dishonesty</v>
          </cell>
          <cell r="C9068" t="str">
            <v>43: Theft</v>
          </cell>
          <cell r="D9068" t="str">
            <v>17 to 20</v>
          </cell>
          <cell r="E9068" t="str">
            <v>Maori</v>
          </cell>
          <cell r="F9068">
            <v>2734</v>
          </cell>
          <cell r="G9068">
            <v>16633.259999999998</v>
          </cell>
          <cell r="H9068">
            <v>11205.758580199281</v>
          </cell>
          <cell r="I9068">
            <v>104380.49686681111</v>
          </cell>
          <cell r="J9068">
            <v>11205.758580199281</v>
          </cell>
          <cell r="K9068">
            <v>48810</v>
          </cell>
        </row>
        <row r="9069">
          <cell r="A9069">
            <v>2006</v>
          </cell>
          <cell r="B9069" t="str">
            <v>4: Dishonesty</v>
          </cell>
          <cell r="C9069" t="str">
            <v>43: Theft</v>
          </cell>
          <cell r="D9069" t="str">
            <v>17 to 20</v>
          </cell>
          <cell r="E9069" t="str">
            <v>Non-Maori</v>
          </cell>
          <cell r="F9069">
            <v>4150</v>
          </cell>
          <cell r="G9069">
            <v>30173.91</v>
          </cell>
          <cell r="H9069">
            <v>17009.472607105712</v>
          </cell>
          <cell r="I9069">
            <v>189353.60345563322</v>
          </cell>
          <cell r="J9069">
            <v>17009.472607105712</v>
          </cell>
          <cell r="K9069">
            <v>194070</v>
          </cell>
        </row>
        <row r="9070">
          <cell r="A9070">
            <v>2006</v>
          </cell>
          <cell r="B9070" t="str">
            <v>4: Dishonesty</v>
          </cell>
          <cell r="C9070" t="str">
            <v>43: Theft</v>
          </cell>
          <cell r="D9070" t="str">
            <v>21 to 30</v>
          </cell>
          <cell r="E9070" t="str">
            <v>Maori</v>
          </cell>
          <cell r="F9070">
            <v>3235</v>
          </cell>
          <cell r="G9070">
            <v>23421.200000000001</v>
          </cell>
          <cell r="H9070">
            <v>13259.19129734626</v>
          </cell>
          <cell r="I9070">
            <v>146977.59147737484</v>
          </cell>
          <cell r="J9070">
            <v>13259.19129734626</v>
          </cell>
          <cell r="K9070">
            <v>90930</v>
          </cell>
        </row>
        <row r="9071">
          <cell r="A9071">
            <v>2006</v>
          </cell>
          <cell r="B9071" t="str">
            <v>4: Dishonesty</v>
          </cell>
          <cell r="C9071" t="str">
            <v>43: Theft</v>
          </cell>
          <cell r="D9071" t="str">
            <v>21 to 30</v>
          </cell>
          <cell r="E9071" t="str">
            <v>Non-Maori</v>
          </cell>
          <cell r="F9071">
            <v>3489</v>
          </cell>
          <cell r="G9071">
            <v>29502.82</v>
          </cell>
          <cell r="H9071">
            <v>14300.252994263094</v>
          </cell>
          <cell r="I9071">
            <v>185142.23973966</v>
          </cell>
          <cell r="J9071">
            <v>14300.252994263094</v>
          </cell>
          <cell r="K9071">
            <v>453350</v>
          </cell>
        </row>
        <row r="9072">
          <cell r="A9072">
            <v>2006</v>
          </cell>
          <cell r="B9072" t="str">
            <v>4: Dishonesty</v>
          </cell>
          <cell r="C9072" t="str">
            <v>43: Theft</v>
          </cell>
          <cell r="D9072" t="str">
            <v>31 to 50</v>
          </cell>
          <cell r="E9072" t="str">
            <v>Maori</v>
          </cell>
          <cell r="F9072">
            <v>2182</v>
          </cell>
          <cell r="G9072">
            <v>14446.73</v>
          </cell>
          <cell r="H9072">
            <v>8943.2937900493162</v>
          </cell>
          <cell r="I9072">
            <v>90659.128487179754</v>
          </cell>
          <cell r="J9072">
            <v>8943.2937900493162</v>
          </cell>
          <cell r="K9072">
            <v>159450</v>
          </cell>
        </row>
        <row r="9073">
          <cell r="A9073">
            <v>2006</v>
          </cell>
          <cell r="B9073" t="str">
            <v>4: Dishonesty</v>
          </cell>
          <cell r="C9073" t="str">
            <v>43: Theft</v>
          </cell>
          <cell r="D9073" t="str">
            <v>31 to 50</v>
          </cell>
          <cell r="E9073" t="str">
            <v>Non-Maori</v>
          </cell>
          <cell r="F9073">
            <v>3382</v>
          </cell>
          <cell r="G9073">
            <v>24935.73</v>
          </cell>
          <cell r="H9073">
            <v>13861.695507766633</v>
          </cell>
          <cell r="I9073">
            <v>156481.88551953473</v>
          </cell>
          <cell r="J9073">
            <v>13861.695507766633</v>
          </cell>
          <cell r="K9073">
            <v>1070840</v>
          </cell>
        </row>
        <row r="9074">
          <cell r="A9074">
            <v>2006</v>
          </cell>
          <cell r="B9074" t="str">
            <v>4: Dishonesty</v>
          </cell>
          <cell r="C9074" t="str">
            <v>43: Theft</v>
          </cell>
          <cell r="D9074" t="str">
            <v>51 or older</v>
          </cell>
          <cell r="E9074" t="str">
            <v>Maori</v>
          </cell>
          <cell r="F9074">
            <v>194</v>
          </cell>
          <cell r="G9074">
            <v>747.5299999999994</v>
          </cell>
          <cell r="H9074">
            <v>795.14161103096592</v>
          </cell>
          <cell r="I9074">
            <v>4691.0559218606204</v>
          </cell>
          <cell r="J9074">
            <v>795.14161103096592</v>
          </cell>
          <cell r="K9074">
            <v>81590</v>
          </cell>
        </row>
        <row r="9075">
          <cell r="A9075">
            <v>2006</v>
          </cell>
          <cell r="B9075" t="str">
            <v>4: Dishonesty</v>
          </cell>
          <cell r="C9075" t="str">
            <v>43: Theft</v>
          </cell>
          <cell r="D9075" t="str">
            <v>51 or older</v>
          </cell>
          <cell r="E9075" t="str">
            <v>Non-Maori</v>
          </cell>
          <cell r="F9075">
            <v>675</v>
          </cell>
          <cell r="G9075">
            <v>2830.62</v>
          </cell>
          <cell r="H9075">
            <v>2766.6009662159895</v>
          </cell>
          <cell r="I9075">
            <v>17763.296073116984</v>
          </cell>
          <cell r="J9075">
            <v>2766.6009662159895</v>
          </cell>
          <cell r="K9075">
            <v>1067000</v>
          </cell>
        </row>
        <row r="9076">
          <cell r="A9076">
            <v>2006</v>
          </cell>
          <cell r="B9076" t="str">
            <v>4: Dishonesty</v>
          </cell>
          <cell r="C9076" t="str">
            <v>44: Receiving</v>
          </cell>
          <cell r="D9076" t="str">
            <v>0 to 9</v>
          </cell>
          <cell r="E9076" t="str">
            <v>Maori</v>
          </cell>
          <cell r="F9076" t="str">
            <v>Other</v>
          </cell>
          <cell r="G9076">
            <v>18</v>
          </cell>
          <cell r="H9076">
            <v>36.53</v>
          </cell>
          <cell r="I9076">
            <v>22.390476190476189</v>
          </cell>
          <cell r="J9076">
            <v>44.907082279307687</v>
          </cell>
          <cell r="K9076">
            <v>144440</v>
          </cell>
        </row>
        <row r="9077">
          <cell r="A9077">
            <v>2006</v>
          </cell>
          <cell r="B9077" t="str">
            <v>4: Dishonesty</v>
          </cell>
          <cell r="C9077" t="str">
            <v>44: Receiving</v>
          </cell>
          <cell r="D9077" t="str">
            <v>0 to 9</v>
          </cell>
          <cell r="E9077" t="str">
            <v>Non-Maori</v>
          </cell>
          <cell r="F9077">
            <v>6</v>
          </cell>
          <cell r="G9077">
            <v>65.56</v>
          </cell>
          <cell r="H9077">
            <v>5.8411483253588514</v>
          </cell>
          <cell r="I9077">
            <v>77.380496192556819</v>
          </cell>
          <cell r="J9077">
            <v>4.8674121405750794</v>
          </cell>
          <cell r="K9077">
            <v>433430</v>
          </cell>
        </row>
        <row r="9078">
          <cell r="A9078">
            <v>2006</v>
          </cell>
          <cell r="B9078" t="str">
            <v>4: Dishonesty</v>
          </cell>
          <cell r="C9078" t="str">
            <v>44: Receiving</v>
          </cell>
          <cell r="D9078" t="str">
            <v>10 to 13</v>
          </cell>
          <cell r="E9078" t="str">
            <v>Maori</v>
          </cell>
          <cell r="F9078">
            <v>38</v>
          </cell>
          <cell r="G9078">
            <v>351.07</v>
          </cell>
          <cell r="H9078">
            <v>36.993939393939392</v>
          </cell>
          <cell r="I9078">
            <v>414.36807196950764</v>
          </cell>
          <cell r="J9078">
            <v>36.99233226837061</v>
          </cell>
          <cell r="K9078">
            <v>56520</v>
          </cell>
        </row>
        <row r="9079">
          <cell r="A9079">
            <v>2006</v>
          </cell>
          <cell r="B9079" t="str">
            <v>4: Dishonesty</v>
          </cell>
          <cell r="C9079" t="str">
            <v>44: Receiving</v>
          </cell>
          <cell r="D9079" t="str">
            <v>10 to 13</v>
          </cell>
          <cell r="E9079" t="str">
            <v>Non-Maori</v>
          </cell>
          <cell r="F9079">
            <v>17</v>
          </cell>
          <cell r="G9079">
            <v>165.03</v>
          </cell>
          <cell r="H9079">
            <v>16.549920255183412</v>
          </cell>
          <cell r="I9079">
            <v>194.78497996732233</v>
          </cell>
          <cell r="J9079">
            <v>16.54920127795527</v>
          </cell>
          <cell r="K9079">
            <v>190150</v>
          </cell>
        </row>
        <row r="9080">
          <cell r="A9080">
            <v>2006</v>
          </cell>
          <cell r="B9080" t="str">
            <v>4: Dishonesty</v>
          </cell>
          <cell r="C9080" t="str">
            <v>44: Receiving</v>
          </cell>
          <cell r="D9080" t="str">
            <v>14 to 16</v>
          </cell>
          <cell r="E9080" t="str">
            <v>Maori</v>
          </cell>
          <cell r="F9080">
            <v>198</v>
          </cell>
          <cell r="G9080">
            <v>3039.24</v>
          </cell>
          <cell r="H9080">
            <v>192.7578947368421</v>
          </cell>
          <cell r="I9080">
            <v>3587.2162789546401</v>
          </cell>
          <cell r="J9080">
            <v>192.74952076677317</v>
          </cell>
          <cell r="K9080">
            <v>42550</v>
          </cell>
        </row>
        <row r="9081">
          <cell r="A9081">
            <v>2006</v>
          </cell>
          <cell r="B9081" t="str">
            <v>4: Dishonesty</v>
          </cell>
          <cell r="C9081" t="str">
            <v>44: Receiving</v>
          </cell>
          <cell r="D9081" t="str">
            <v>14 to 16</v>
          </cell>
          <cell r="E9081" t="str">
            <v>Non-Maori</v>
          </cell>
          <cell r="F9081">
            <v>167</v>
          </cell>
          <cell r="G9081">
            <v>2950.14</v>
          </cell>
          <cell r="H9081">
            <v>162.57862838915469</v>
          </cell>
          <cell r="I9081">
            <v>3482.0515106392518</v>
          </cell>
          <cell r="J9081">
            <v>162.57156549520766</v>
          </cell>
          <cell r="K9081">
            <v>151440</v>
          </cell>
        </row>
        <row r="9082">
          <cell r="A9082">
            <v>2006</v>
          </cell>
          <cell r="B9082" t="str">
            <v>4: Dishonesty</v>
          </cell>
          <cell r="C9082" t="str">
            <v>44: Receiving</v>
          </cell>
          <cell r="D9082" t="str">
            <v>17 to 20</v>
          </cell>
          <cell r="E9082" t="str">
            <v>Maori</v>
          </cell>
          <cell r="F9082">
            <v>343</v>
          </cell>
          <cell r="G9082">
            <v>7914.8999999999924</v>
          </cell>
          <cell r="H9082">
            <v>333.91897926634766</v>
          </cell>
          <cell r="I9082">
            <v>9341.9598736190874</v>
          </cell>
          <cell r="J9082">
            <v>333.90447284345049</v>
          </cell>
          <cell r="K9082">
            <v>48810</v>
          </cell>
        </row>
        <row r="9083">
          <cell r="A9083">
            <v>2006</v>
          </cell>
          <cell r="B9083" t="str">
            <v>4: Dishonesty</v>
          </cell>
          <cell r="C9083" t="str">
            <v>44: Receiving</v>
          </cell>
          <cell r="D9083" t="str">
            <v>17 to 20</v>
          </cell>
          <cell r="E9083" t="str">
            <v>Non-Maori</v>
          </cell>
          <cell r="F9083">
            <v>452</v>
          </cell>
          <cell r="G9083">
            <v>9488.469999999983</v>
          </cell>
          <cell r="H9083">
            <v>440.03317384370018</v>
          </cell>
          <cell r="I9083">
            <v>11199.245221296342</v>
          </cell>
          <cell r="J9083">
            <v>440.01405750798722</v>
          </cell>
          <cell r="K9083">
            <v>194070</v>
          </cell>
        </row>
        <row r="9084">
          <cell r="A9084">
            <v>2006</v>
          </cell>
          <cell r="B9084" t="str">
            <v>4: Dishonesty</v>
          </cell>
          <cell r="C9084" t="str">
            <v>44: Receiving</v>
          </cell>
          <cell r="D9084" t="str">
            <v>21 to 30</v>
          </cell>
          <cell r="E9084" t="str">
            <v>Maori</v>
          </cell>
          <cell r="F9084">
            <v>533</v>
          </cell>
          <cell r="G9084">
            <v>13795.25</v>
          </cell>
          <cell r="H9084">
            <v>518.88867623604472</v>
          </cell>
          <cell r="I9084">
            <v>16282.539507327192</v>
          </cell>
          <cell r="J9084">
            <v>518.86613418530351</v>
          </cell>
          <cell r="K9084">
            <v>90930</v>
          </cell>
        </row>
        <row r="9085">
          <cell r="A9085">
            <v>2006</v>
          </cell>
          <cell r="B9085" t="str">
            <v>4: Dishonesty</v>
          </cell>
          <cell r="C9085" t="str">
            <v>44: Receiving</v>
          </cell>
          <cell r="D9085" t="str">
            <v>21 to 30</v>
          </cell>
          <cell r="E9085" t="str">
            <v>Non-Maori</v>
          </cell>
          <cell r="F9085">
            <v>560</v>
          </cell>
          <cell r="G9085">
            <v>18157.169999999998</v>
          </cell>
          <cell r="H9085">
            <v>545.17384370015952</v>
          </cell>
          <cell r="I9085">
            <v>21430.915559069686</v>
          </cell>
          <cell r="J9085">
            <v>541.25623003194892</v>
          </cell>
          <cell r="K9085">
            <v>453350</v>
          </cell>
        </row>
        <row r="9086">
          <cell r="A9086">
            <v>2006</v>
          </cell>
          <cell r="B9086" t="str">
            <v>4: Dishonesty</v>
          </cell>
          <cell r="C9086" t="str">
            <v>44: Receiving</v>
          </cell>
          <cell r="D9086" t="str">
            <v>31 to 50</v>
          </cell>
          <cell r="E9086" t="str">
            <v>Maori</v>
          </cell>
          <cell r="F9086">
            <v>380</v>
          </cell>
          <cell r="G9086">
            <v>9686.6600000000089</v>
          </cell>
          <cell r="H9086">
            <v>369.93939393939394</v>
          </cell>
          <cell r="I9086">
            <v>11433.168963523383</v>
          </cell>
          <cell r="J9086">
            <v>369.92332268370603</v>
          </cell>
          <cell r="K9086">
            <v>159450</v>
          </cell>
        </row>
        <row r="9087">
          <cell r="A9087">
            <v>2006</v>
          </cell>
          <cell r="B9087" t="str">
            <v>4: Dishonesty</v>
          </cell>
          <cell r="C9087" t="str">
            <v>44: Receiving</v>
          </cell>
          <cell r="D9087" t="str">
            <v>31 to 50</v>
          </cell>
          <cell r="E9087" t="str">
            <v>Non-Maori</v>
          </cell>
          <cell r="F9087">
            <v>381</v>
          </cell>
          <cell r="G9087">
            <v>17561.560000000001</v>
          </cell>
          <cell r="H9087">
            <v>370.91291866028712</v>
          </cell>
          <cell r="I9087">
            <v>20727.916819941409</v>
          </cell>
          <cell r="J9087">
            <v>370.89680511182104</v>
          </cell>
          <cell r="K9087">
            <v>1070840</v>
          </cell>
        </row>
        <row r="9088">
          <cell r="A9088">
            <v>2006</v>
          </cell>
          <cell r="B9088" t="str">
            <v>4: Dishonesty</v>
          </cell>
          <cell r="C9088" t="str">
            <v>44: Receiving</v>
          </cell>
          <cell r="D9088" t="str">
            <v>51 or older</v>
          </cell>
          <cell r="E9088" t="str">
            <v>Maori</v>
          </cell>
          <cell r="F9088">
            <v>19</v>
          </cell>
          <cell r="G9088">
            <v>347.55</v>
          </cell>
          <cell r="H9088">
            <v>18.496969696969696</v>
          </cell>
          <cell r="I9088">
            <v>410.21341445581334</v>
          </cell>
          <cell r="J9088">
            <v>18.496166134185305</v>
          </cell>
          <cell r="K9088">
            <v>81590</v>
          </cell>
        </row>
        <row r="9089">
          <cell r="A9089">
            <v>2006</v>
          </cell>
          <cell r="B9089" t="str">
            <v>4: Dishonesty</v>
          </cell>
          <cell r="C9089" t="str">
            <v>44: Receiving</v>
          </cell>
          <cell r="D9089" t="str">
            <v>51 or older</v>
          </cell>
          <cell r="E9089" t="str">
            <v>Non-Maori</v>
          </cell>
          <cell r="F9089">
            <v>41</v>
          </cell>
          <cell r="G9089">
            <v>11257.54</v>
          </cell>
          <cell r="H9089">
            <v>39.914513556618822</v>
          </cell>
          <cell r="I9089">
            <v>13287.279303043872</v>
          </cell>
          <cell r="J9089">
            <v>39.912779552715655</v>
          </cell>
          <cell r="K9089">
            <v>1067000</v>
          </cell>
        </row>
        <row r="9090">
          <cell r="A9090">
            <v>2006</v>
          </cell>
          <cell r="B9090" t="str">
            <v>4: Dishonesty</v>
          </cell>
          <cell r="C9090" t="str">
            <v>45: Fraud</v>
          </cell>
          <cell r="D9090" t="str">
            <v>0 to 9</v>
          </cell>
          <cell r="E9090" t="str">
            <v>Maori</v>
          </cell>
          <cell r="F9090">
            <v>1</v>
          </cell>
          <cell r="G9090">
            <v>3.4</v>
          </cell>
          <cell r="H9090">
            <v>1.7615864527629235</v>
          </cell>
          <cell r="I9090">
            <v>6.3716121063597448</v>
          </cell>
          <cell r="J9090">
            <v>1.7612893642305407</v>
          </cell>
          <cell r="K9090">
            <v>144440</v>
          </cell>
        </row>
        <row r="9091">
          <cell r="A9091">
            <v>2006</v>
          </cell>
          <cell r="B9091" t="str">
            <v>4: Dishonesty</v>
          </cell>
          <cell r="C9091" t="str">
            <v>45: Fraud</v>
          </cell>
          <cell r="D9091" t="str">
            <v>0 to 9</v>
          </cell>
          <cell r="E9091" t="str">
            <v>Non-Maori</v>
          </cell>
          <cell r="F9091">
            <v>1</v>
          </cell>
          <cell r="G9091">
            <v>18.399999999999999</v>
          </cell>
          <cell r="H9091">
            <v>1.7615864527629235</v>
          </cell>
          <cell r="I9091">
            <v>34.481665516770384</v>
          </cell>
          <cell r="J9091">
            <v>1.7612893642305407</v>
          </cell>
          <cell r="K9091">
            <v>433430</v>
          </cell>
        </row>
        <row r="9092">
          <cell r="A9092">
            <v>2006</v>
          </cell>
          <cell r="B9092" t="str">
            <v>4: Dishonesty</v>
          </cell>
          <cell r="C9092" t="str">
            <v>45: Fraud</v>
          </cell>
          <cell r="D9092" t="str">
            <v>10 to 13</v>
          </cell>
          <cell r="E9092" t="str">
            <v>Maori</v>
          </cell>
          <cell r="F9092">
            <v>40</v>
          </cell>
          <cell r="G9092">
            <v>1118.44</v>
          </cell>
          <cell r="H9092">
            <v>70.463458110516939</v>
          </cell>
          <cell r="I9092">
            <v>2095.9605424226447</v>
          </cell>
          <cell r="J9092">
            <v>70.451574569221634</v>
          </cell>
          <cell r="K9092">
            <v>56520</v>
          </cell>
        </row>
        <row r="9093">
          <cell r="A9093">
            <v>2006</v>
          </cell>
          <cell r="B9093" t="str">
            <v>4: Dishonesty</v>
          </cell>
          <cell r="C9093" t="str">
            <v>45: Fraud</v>
          </cell>
          <cell r="D9093" t="str">
            <v>10 to 13</v>
          </cell>
          <cell r="E9093" t="str">
            <v>Non-Maori</v>
          </cell>
          <cell r="F9093">
            <v>24</v>
          </cell>
          <cell r="G9093">
            <v>492.8</v>
          </cell>
          <cell r="H9093">
            <v>42.278074866310156</v>
          </cell>
          <cell r="I9093">
            <v>923.50895471002457</v>
          </cell>
          <cell r="J9093">
            <v>42.270944741532972</v>
          </cell>
          <cell r="K9093">
            <v>190150</v>
          </cell>
        </row>
        <row r="9094">
          <cell r="A9094">
            <v>2006</v>
          </cell>
          <cell r="B9094" t="str">
            <v>4: Dishonesty</v>
          </cell>
          <cell r="C9094" t="str">
            <v>45: Fraud</v>
          </cell>
          <cell r="D9094" t="str">
            <v>14 to 16</v>
          </cell>
          <cell r="E9094" t="str">
            <v>Maori</v>
          </cell>
          <cell r="F9094">
            <v>188</v>
          </cell>
          <cell r="G9094">
            <v>6045.0800000000118</v>
          </cell>
          <cell r="H9094">
            <v>331.1782531194296</v>
          </cell>
          <cell r="I9094">
            <v>11328.501444680365</v>
          </cell>
          <cell r="J9094">
            <v>331.12240047534164</v>
          </cell>
          <cell r="K9094">
            <v>42550</v>
          </cell>
        </row>
        <row r="9095">
          <cell r="A9095">
            <v>2006</v>
          </cell>
          <cell r="B9095" t="str">
            <v>4: Dishonesty</v>
          </cell>
          <cell r="C9095" t="str">
            <v>45: Fraud</v>
          </cell>
          <cell r="D9095" t="str">
            <v>14 to 16</v>
          </cell>
          <cell r="E9095" t="str">
            <v>Non-Maori</v>
          </cell>
          <cell r="F9095">
            <v>281</v>
          </cell>
          <cell r="G9095">
            <v>7505.6</v>
          </cell>
          <cell r="H9095">
            <v>495.00579322638146</v>
          </cell>
          <cell r="I9095">
            <v>14065.521125145215</v>
          </cell>
          <cell r="J9095">
            <v>494.92231134878193</v>
          </cell>
          <cell r="K9095">
            <v>151440</v>
          </cell>
        </row>
        <row r="9096">
          <cell r="A9096">
            <v>2006</v>
          </cell>
          <cell r="B9096" t="str">
            <v>4: Dishonesty</v>
          </cell>
          <cell r="C9096" t="str">
            <v>45: Fraud</v>
          </cell>
          <cell r="D9096" t="str">
            <v>17 to 20</v>
          </cell>
          <cell r="E9096" t="str">
            <v>Maori</v>
          </cell>
          <cell r="F9096">
            <v>632</v>
          </cell>
          <cell r="G9096">
            <v>17220.740000000002</v>
          </cell>
          <cell r="H9096">
            <v>1113.3226381461675</v>
          </cell>
          <cell r="I9096">
            <v>32271.728077786331</v>
          </cell>
          <cell r="J9096">
            <v>1113.1348781937018</v>
          </cell>
          <cell r="K9096">
            <v>48810</v>
          </cell>
        </row>
        <row r="9097">
          <cell r="A9097">
            <v>2006</v>
          </cell>
          <cell r="B9097" t="str">
            <v>4: Dishonesty</v>
          </cell>
          <cell r="C9097" t="str">
            <v>45: Fraud</v>
          </cell>
          <cell r="D9097" t="str">
            <v>17 to 20</v>
          </cell>
          <cell r="E9097" t="str">
            <v>Non-Maori</v>
          </cell>
          <cell r="F9097">
            <v>970</v>
          </cell>
          <cell r="G9097">
            <v>22828.52</v>
          </cell>
          <cell r="H9097">
            <v>1708.7388591800357</v>
          </cell>
          <cell r="I9097">
            <v>42780.727765375173</v>
          </cell>
          <cell r="J9097">
            <v>1708.4506833036246</v>
          </cell>
          <cell r="K9097">
            <v>194070</v>
          </cell>
        </row>
        <row r="9098">
          <cell r="A9098">
            <v>2006</v>
          </cell>
          <cell r="B9098" t="str">
            <v>4: Dishonesty</v>
          </cell>
          <cell r="C9098" t="str">
            <v>45: Fraud</v>
          </cell>
          <cell r="D9098" t="str">
            <v>21 to 30</v>
          </cell>
          <cell r="E9098" t="str">
            <v>Maori</v>
          </cell>
          <cell r="F9098">
            <v>936</v>
          </cell>
          <cell r="G9098">
            <v>24543.61</v>
          </cell>
          <cell r="H9098">
            <v>1648.8449197860962</v>
          </cell>
          <cell r="I9098">
            <v>45994.812532285912</v>
          </cell>
          <cell r="J9098">
            <v>1648.566844919786</v>
          </cell>
          <cell r="K9098">
            <v>90930</v>
          </cell>
        </row>
        <row r="9099">
          <cell r="A9099">
            <v>2006</v>
          </cell>
          <cell r="B9099" t="str">
            <v>4: Dishonesty</v>
          </cell>
          <cell r="C9099" t="str">
            <v>45: Fraud</v>
          </cell>
          <cell r="D9099" t="str">
            <v>21 to 30</v>
          </cell>
          <cell r="E9099" t="str">
            <v>Non-Maori</v>
          </cell>
          <cell r="F9099">
            <v>1704</v>
          </cell>
          <cell r="G9099">
            <v>45449.119999999893</v>
          </cell>
          <cell r="H9099">
            <v>3001.7433155080212</v>
          </cell>
          <cell r="I9099">
            <v>85171.812710410624</v>
          </cell>
          <cell r="J9099">
            <v>3001.2370766488411</v>
          </cell>
          <cell r="K9099">
            <v>453350</v>
          </cell>
        </row>
        <row r="9100">
          <cell r="A9100">
            <v>2006</v>
          </cell>
          <cell r="B9100" t="str">
            <v>4: Dishonesty</v>
          </cell>
          <cell r="C9100" t="str">
            <v>45: Fraud</v>
          </cell>
          <cell r="D9100" t="str">
            <v>31 to 50</v>
          </cell>
          <cell r="E9100" t="str">
            <v>Maori</v>
          </cell>
          <cell r="F9100">
            <v>486</v>
          </cell>
          <cell r="G9100">
            <v>12723.31</v>
          </cell>
          <cell r="H9100">
            <v>856.13101604278074</v>
          </cell>
          <cell r="I9100">
            <v>23843.52824381414</v>
          </cell>
          <cell r="J9100">
            <v>855.98663101604279</v>
          </cell>
          <cell r="K9100">
            <v>159450</v>
          </cell>
        </row>
        <row r="9101">
          <cell r="A9101">
            <v>2006</v>
          </cell>
          <cell r="B9101" t="str">
            <v>4: Dishonesty</v>
          </cell>
          <cell r="C9101" t="str">
            <v>45: Fraud</v>
          </cell>
          <cell r="D9101" t="str">
            <v>31 to 50</v>
          </cell>
          <cell r="E9101" t="str">
            <v>Non-Maori</v>
          </cell>
          <cell r="F9101">
            <v>1329</v>
          </cell>
          <cell r="G9101">
            <v>35742.97</v>
          </cell>
          <cell r="H9101">
            <v>2341.1483957219252</v>
          </cell>
          <cell r="I9101">
            <v>66982.453049780263</v>
          </cell>
          <cell r="J9101">
            <v>2340.7535650623886</v>
          </cell>
          <cell r="K9101">
            <v>1070840</v>
          </cell>
        </row>
        <row r="9102">
          <cell r="A9102">
            <v>2006</v>
          </cell>
          <cell r="B9102" t="str">
            <v>4: Dishonesty</v>
          </cell>
          <cell r="C9102" t="str">
            <v>45: Fraud</v>
          </cell>
          <cell r="D9102" t="str">
            <v>51 or older</v>
          </cell>
          <cell r="E9102" t="str">
            <v>Maori</v>
          </cell>
          <cell r="F9102">
            <v>31</v>
          </cell>
          <cell r="G9102">
            <v>712.06</v>
          </cell>
          <cell r="H9102">
            <v>54.609180035650624</v>
          </cell>
          <cell r="I9102">
            <v>1334.4029754278006</v>
          </cell>
          <cell r="J9102">
            <v>54.599970291146761</v>
          </cell>
          <cell r="K9102">
            <v>81590</v>
          </cell>
        </row>
        <row r="9103">
          <cell r="A9103">
            <v>2006</v>
          </cell>
          <cell r="B9103" t="str">
            <v>4: Dishonesty</v>
          </cell>
          <cell r="C9103" t="str">
            <v>45: Fraud</v>
          </cell>
          <cell r="D9103" t="str">
            <v>51 or older</v>
          </cell>
          <cell r="E9103" t="str">
            <v>Non-Maori</v>
          </cell>
          <cell r="F9103">
            <v>109</v>
          </cell>
          <cell r="G9103">
            <v>2887.23</v>
          </cell>
          <cell r="H9103">
            <v>192.01292335115863</v>
          </cell>
          <cell r="I9103">
            <v>5410.679300542658</v>
          </cell>
          <cell r="J9103">
            <v>191.98054070112894</v>
          </cell>
          <cell r="K9103">
            <v>1067000</v>
          </cell>
        </row>
        <row r="9104">
          <cell r="A9104">
            <v>2006</v>
          </cell>
          <cell r="B9104" t="str">
            <v>4: Dishonesty</v>
          </cell>
          <cell r="C9104" t="str">
            <v>46: Dishonesty Miscellaneous</v>
          </cell>
          <cell r="D9104" t="str">
            <v>0 to 9</v>
          </cell>
          <cell r="E9104" t="str">
            <v>Maori</v>
          </cell>
          <cell r="F9104" t="str">
            <v>Pacific peoples</v>
          </cell>
          <cell r="G9104">
            <v>1</v>
          </cell>
          <cell r="H9104">
            <v>0.22</v>
          </cell>
          <cell r="I9104">
            <v>1.2123076923076923</v>
          </cell>
          <cell r="J9104">
            <v>0.23602649006622542</v>
          </cell>
          <cell r="K9104">
            <v>144440</v>
          </cell>
        </row>
        <row r="9105">
          <cell r="A9105">
            <v>2006</v>
          </cell>
          <cell r="B9105" t="str">
            <v>4: Dishonesty</v>
          </cell>
          <cell r="C9105" t="str">
            <v>46: Dishonesty Miscellaneous</v>
          </cell>
          <cell r="D9105" t="str">
            <v>0 to 9</v>
          </cell>
          <cell r="E9105" t="str">
            <v>Non-Maori</v>
          </cell>
          <cell r="F9105" t="str">
            <v>Maori</v>
          </cell>
          <cell r="G9105">
            <v>36</v>
          </cell>
          <cell r="H9105">
            <v>6.16</v>
          </cell>
          <cell r="I9105">
            <v>43.643076923076926</v>
          </cell>
          <cell r="J9105">
            <v>6.6087417218543134</v>
          </cell>
          <cell r="K9105">
            <v>433430</v>
          </cell>
        </row>
        <row r="9106">
          <cell r="A9106">
            <v>2006</v>
          </cell>
          <cell r="B9106" t="str">
            <v>4: Dishonesty</v>
          </cell>
          <cell r="C9106" t="str">
            <v>46: Dishonesty Miscellaneous</v>
          </cell>
          <cell r="D9106" t="str">
            <v>10 to 13</v>
          </cell>
          <cell r="E9106" t="str">
            <v>Maori</v>
          </cell>
          <cell r="F9106">
            <v>2</v>
          </cell>
          <cell r="G9106">
            <v>0.4</v>
          </cell>
          <cell r="H9106">
            <v>4.886075949367088</v>
          </cell>
          <cell r="I9106">
            <v>0.97721518987341927</v>
          </cell>
          <cell r="J9106">
            <v>4.886075949367088</v>
          </cell>
          <cell r="K9106">
            <v>56520</v>
          </cell>
        </row>
        <row r="9107">
          <cell r="A9107">
            <v>2006</v>
          </cell>
          <cell r="B9107" t="str">
            <v>4: Dishonesty</v>
          </cell>
          <cell r="C9107" t="str">
            <v>46: Dishonesty Miscellaneous</v>
          </cell>
          <cell r="D9107" t="str">
            <v>10 to 13</v>
          </cell>
          <cell r="E9107" t="str">
            <v>Non-Maori</v>
          </cell>
          <cell r="F9107">
            <v>1</v>
          </cell>
          <cell r="G9107">
            <v>0.2</v>
          </cell>
          <cell r="H9107">
            <v>2.443037974683544</v>
          </cell>
          <cell r="I9107">
            <v>0.48860759493670963</v>
          </cell>
          <cell r="J9107">
            <v>2.443037974683544</v>
          </cell>
          <cell r="K9107">
            <v>190150</v>
          </cell>
        </row>
        <row r="9108">
          <cell r="A9108">
            <v>2006</v>
          </cell>
          <cell r="B9108" t="str">
            <v>4: Dishonesty</v>
          </cell>
          <cell r="C9108" t="str">
            <v>46: Dishonesty Miscellaneous</v>
          </cell>
          <cell r="D9108" t="str">
            <v>14 to 16</v>
          </cell>
          <cell r="E9108" t="str">
            <v>Maori</v>
          </cell>
          <cell r="F9108">
            <v>3</v>
          </cell>
          <cell r="G9108">
            <v>0.6</v>
          </cell>
          <cell r="H9108">
            <v>7.3291139240506329</v>
          </cell>
          <cell r="I9108">
            <v>1.4658227848101291</v>
          </cell>
          <cell r="J9108">
            <v>7.3291139240506329</v>
          </cell>
          <cell r="K9108">
            <v>42550</v>
          </cell>
        </row>
        <row r="9109">
          <cell r="A9109">
            <v>2006</v>
          </cell>
          <cell r="B9109" t="str">
            <v>4: Dishonesty</v>
          </cell>
          <cell r="C9109" t="str">
            <v>46: Dishonesty Miscellaneous</v>
          </cell>
          <cell r="D9109" t="str">
            <v>14 to 16</v>
          </cell>
          <cell r="E9109" t="str">
            <v>Non-Maori</v>
          </cell>
          <cell r="F9109">
            <v>39</v>
          </cell>
          <cell r="G9109">
            <v>7.8</v>
          </cell>
          <cell r="H9109">
            <v>95.278481012658219</v>
          </cell>
          <cell r="I9109">
            <v>19.055696202531678</v>
          </cell>
          <cell r="J9109">
            <v>95.278481012658219</v>
          </cell>
          <cell r="K9109">
            <v>151440</v>
          </cell>
        </row>
        <row r="9110">
          <cell r="A9110">
            <v>2006</v>
          </cell>
          <cell r="B9110" t="str">
            <v>4: Dishonesty</v>
          </cell>
          <cell r="C9110" t="str">
            <v>46: Dishonesty Miscellaneous</v>
          </cell>
          <cell r="D9110" t="str">
            <v>17 to 20</v>
          </cell>
          <cell r="E9110" t="str">
            <v>Maori</v>
          </cell>
          <cell r="F9110">
            <v>11</v>
          </cell>
          <cell r="G9110">
            <v>2.2000000000000002</v>
          </cell>
          <cell r="H9110">
            <v>26.87341772151899</v>
          </cell>
          <cell r="I9110">
            <v>5.3746835443038057</v>
          </cell>
          <cell r="J9110">
            <v>26.87341772151899</v>
          </cell>
          <cell r="K9110">
            <v>48810</v>
          </cell>
        </row>
        <row r="9111">
          <cell r="A9111">
            <v>2006</v>
          </cell>
          <cell r="B9111" t="str">
            <v>4: Dishonesty</v>
          </cell>
          <cell r="C9111" t="str">
            <v>46: Dishonesty Miscellaneous</v>
          </cell>
          <cell r="D9111" t="str">
            <v>17 to 20</v>
          </cell>
          <cell r="E9111" t="str">
            <v>Non-Maori</v>
          </cell>
          <cell r="F9111">
            <v>20</v>
          </cell>
          <cell r="G9111">
            <v>4</v>
          </cell>
          <cell r="H9111">
            <v>48.860759493670884</v>
          </cell>
          <cell r="I9111">
            <v>9.7721518987341938</v>
          </cell>
          <cell r="J9111">
            <v>48.860759493670884</v>
          </cell>
          <cell r="K9111">
            <v>194070</v>
          </cell>
        </row>
        <row r="9112">
          <cell r="A9112">
            <v>2006</v>
          </cell>
          <cell r="B9112" t="str">
            <v>4: Dishonesty</v>
          </cell>
          <cell r="C9112" t="str">
            <v>46: Dishonesty Miscellaneous</v>
          </cell>
          <cell r="D9112" t="str">
            <v>21 to 30</v>
          </cell>
          <cell r="E9112" t="str">
            <v>Maori</v>
          </cell>
          <cell r="F9112">
            <v>18</v>
          </cell>
          <cell r="G9112">
            <v>3.6</v>
          </cell>
          <cell r="H9112">
            <v>43.974683544303801</v>
          </cell>
          <cell r="I9112">
            <v>8.7949367088607726</v>
          </cell>
          <cell r="J9112">
            <v>43.974683544303801</v>
          </cell>
          <cell r="K9112">
            <v>90930</v>
          </cell>
        </row>
        <row r="9113">
          <cell r="A9113">
            <v>2006</v>
          </cell>
          <cell r="B9113" t="str">
            <v>4: Dishonesty</v>
          </cell>
          <cell r="C9113" t="str">
            <v>46: Dishonesty Miscellaneous</v>
          </cell>
          <cell r="D9113" t="str">
            <v>21 to 30</v>
          </cell>
          <cell r="E9113" t="str">
            <v>Non-Maori</v>
          </cell>
          <cell r="F9113">
            <v>80</v>
          </cell>
          <cell r="G9113">
            <v>16</v>
          </cell>
          <cell r="H9113">
            <v>195.44303797468353</v>
          </cell>
          <cell r="I9113">
            <v>39.088607594936761</v>
          </cell>
          <cell r="J9113">
            <v>195.44303797468353</v>
          </cell>
          <cell r="K9113">
            <v>453350</v>
          </cell>
        </row>
        <row r="9114">
          <cell r="A9114">
            <v>2006</v>
          </cell>
          <cell r="B9114" t="str">
            <v>4: Dishonesty</v>
          </cell>
          <cell r="C9114" t="str">
            <v>46: Dishonesty Miscellaneous</v>
          </cell>
          <cell r="D9114" t="str">
            <v>31 to 50</v>
          </cell>
          <cell r="E9114" t="str">
            <v>Maori</v>
          </cell>
          <cell r="F9114">
            <v>1</v>
          </cell>
          <cell r="G9114">
            <v>0.2</v>
          </cell>
          <cell r="H9114">
            <v>2.443037974683544</v>
          </cell>
          <cell r="I9114">
            <v>0.48860759493670963</v>
          </cell>
          <cell r="J9114">
            <v>2.443037974683544</v>
          </cell>
          <cell r="K9114">
            <v>159450</v>
          </cell>
        </row>
        <row r="9115">
          <cell r="A9115">
            <v>2006</v>
          </cell>
          <cell r="B9115" t="str">
            <v>4: Dishonesty</v>
          </cell>
          <cell r="C9115" t="str">
            <v>46: Dishonesty Miscellaneous</v>
          </cell>
          <cell r="D9115" t="str">
            <v>31 to 50</v>
          </cell>
          <cell r="E9115" t="str">
            <v>Non-Maori</v>
          </cell>
          <cell r="F9115">
            <v>41</v>
          </cell>
          <cell r="G9115">
            <v>8.1999999999999993</v>
          </cell>
          <cell r="H9115">
            <v>100.16455696202532</v>
          </cell>
          <cell r="I9115">
            <v>20.032911392405097</v>
          </cell>
          <cell r="J9115">
            <v>100.16455696202532</v>
          </cell>
          <cell r="K9115">
            <v>1070840</v>
          </cell>
        </row>
        <row r="9116">
          <cell r="A9116">
            <v>2006</v>
          </cell>
          <cell r="B9116" t="str">
            <v>4: Dishonesty</v>
          </cell>
          <cell r="C9116" t="str">
            <v>46: Dishonesty Miscellaneous</v>
          </cell>
          <cell r="D9116" t="str">
            <v>51 or older</v>
          </cell>
          <cell r="E9116" t="str">
            <v>Maori</v>
          </cell>
          <cell r="F9116" t="str">
            <v>Pacific peoples</v>
          </cell>
          <cell r="G9116">
            <v>1</v>
          </cell>
          <cell r="H9116">
            <v>0.22</v>
          </cell>
          <cell r="I9116">
            <v>1.2123076923076923</v>
          </cell>
          <cell r="J9116">
            <v>0.23602649006622542</v>
          </cell>
          <cell r="K9116">
            <v>81590</v>
          </cell>
        </row>
        <row r="9117">
          <cell r="A9117">
            <v>2006</v>
          </cell>
          <cell r="B9117" t="str">
            <v>4: Dishonesty</v>
          </cell>
          <cell r="C9117" t="str">
            <v>46: Dishonesty Miscellaneous</v>
          </cell>
          <cell r="D9117" t="str">
            <v>51 or older</v>
          </cell>
          <cell r="E9117" t="str">
            <v>Non-Maori</v>
          </cell>
          <cell r="F9117">
            <v>21</v>
          </cell>
          <cell r="G9117">
            <v>4.2</v>
          </cell>
          <cell r="H9117">
            <v>51.303797468354432</v>
          </cell>
          <cell r="I9117">
            <v>10.260759493670902</v>
          </cell>
          <cell r="J9117">
            <v>51.303797468354432</v>
          </cell>
          <cell r="K9117">
            <v>1067000</v>
          </cell>
        </row>
        <row r="9118">
          <cell r="A9118">
            <v>2006</v>
          </cell>
          <cell r="B9118" t="str">
            <v>5: Property Damage</v>
          </cell>
          <cell r="C9118" t="str">
            <v>50: Property Damage Total</v>
          </cell>
          <cell r="D9118" t="str">
            <v>0 to 9</v>
          </cell>
          <cell r="E9118" t="str">
            <v>Maori</v>
          </cell>
          <cell r="F9118">
            <v>95</v>
          </cell>
          <cell r="G9118">
            <v>4590.26</v>
          </cell>
          <cell r="H9118">
            <v>262.25435323383084</v>
          </cell>
          <cell r="I9118">
            <v>11640.478399968464</v>
          </cell>
          <cell r="J9118">
            <v>262.46109004471106</v>
          </cell>
          <cell r="K9118">
            <v>144440</v>
          </cell>
        </row>
        <row r="9119">
          <cell r="A9119">
            <v>2006</v>
          </cell>
          <cell r="B9119" t="str">
            <v>5: Property Damage</v>
          </cell>
          <cell r="C9119" t="str">
            <v>50: Property Damage Total</v>
          </cell>
          <cell r="D9119" t="str">
            <v>0 to 9</v>
          </cell>
          <cell r="E9119" t="str">
            <v>Non-Maori</v>
          </cell>
          <cell r="F9119">
            <v>78</v>
          </cell>
          <cell r="G9119">
            <v>4520.7299999999996</v>
          </cell>
          <cell r="H9119">
            <v>215.32462686567163</v>
          </cell>
          <cell r="I9119">
            <v>11464.156696372196</v>
          </cell>
          <cell r="J9119">
            <v>215.4943686682891</v>
          </cell>
          <cell r="K9119">
            <v>433430</v>
          </cell>
        </row>
        <row r="9120">
          <cell r="A9120">
            <v>2006</v>
          </cell>
          <cell r="B9120" t="str">
            <v>5: Property Damage</v>
          </cell>
          <cell r="C9120" t="str">
            <v>50: Property Damage Total</v>
          </cell>
          <cell r="D9120" t="str">
            <v>10 to 13</v>
          </cell>
          <cell r="E9120" t="str">
            <v>Maori</v>
          </cell>
          <cell r="F9120">
            <v>882</v>
          </cell>
          <cell r="G9120">
            <v>26727.05</v>
          </cell>
          <cell r="H9120">
            <v>2434.8246268656717</v>
          </cell>
          <cell r="I9120">
            <v>67777.347736267009</v>
          </cell>
          <cell r="J9120">
            <v>2436.7440149414228</v>
          </cell>
          <cell r="K9120">
            <v>56520</v>
          </cell>
        </row>
        <row r="9121">
          <cell r="A9121">
            <v>2006</v>
          </cell>
          <cell r="B9121" t="str">
            <v>5: Property Damage</v>
          </cell>
          <cell r="C9121" t="str">
            <v>50: Property Damage Total</v>
          </cell>
          <cell r="D9121" t="str">
            <v>10 to 13</v>
          </cell>
          <cell r="E9121" t="str">
            <v>Non-Maori</v>
          </cell>
          <cell r="F9121">
            <v>635</v>
          </cell>
          <cell r="G9121">
            <v>28582.06</v>
          </cell>
          <cell r="H9121">
            <v>1752.9633084577115</v>
          </cell>
          <cell r="I9121">
            <v>72481.482978437503</v>
          </cell>
          <cell r="J9121">
            <v>1754.3451808251741</v>
          </cell>
          <cell r="K9121">
            <v>190150</v>
          </cell>
        </row>
        <row r="9122">
          <cell r="A9122">
            <v>2006</v>
          </cell>
          <cell r="B9122" t="str">
            <v>5: Property Damage</v>
          </cell>
          <cell r="C9122" t="str">
            <v>50: Property Damage Total</v>
          </cell>
          <cell r="D9122" t="str">
            <v>14 to 16</v>
          </cell>
          <cell r="E9122" t="str">
            <v>Maori</v>
          </cell>
          <cell r="F9122">
            <v>1949</v>
          </cell>
          <cell r="G9122">
            <v>28360.51</v>
          </cell>
          <cell r="H9122">
            <v>5380.3550995024871</v>
          </cell>
          <cell r="I9122">
            <v>71919.6524961744</v>
          </cell>
          <cell r="J9122">
            <v>5379.0709717584468</v>
          </cell>
          <cell r="K9122">
            <v>42550</v>
          </cell>
        </row>
        <row r="9123">
          <cell r="A9123">
            <v>2006</v>
          </cell>
          <cell r="B9123" t="str">
            <v>5: Property Damage</v>
          </cell>
          <cell r="C9123" t="str">
            <v>50: Property Damage Total</v>
          </cell>
          <cell r="D9123" t="str">
            <v>14 to 16</v>
          </cell>
          <cell r="E9123" t="str">
            <v>Non-Maori</v>
          </cell>
          <cell r="F9123">
            <v>2492</v>
          </cell>
          <cell r="G9123">
            <v>48865.43</v>
          </cell>
          <cell r="H9123">
            <v>6879.3457711442788</v>
          </cell>
          <cell r="I9123">
            <v>123918.24916675106</v>
          </cell>
          <cell r="J9123">
            <v>6873.7178108551698</v>
          </cell>
          <cell r="K9123">
            <v>151440</v>
          </cell>
        </row>
        <row r="9124">
          <cell r="A9124">
            <v>2006</v>
          </cell>
          <cell r="B9124" t="str">
            <v>5: Property Damage</v>
          </cell>
          <cell r="C9124" t="str">
            <v>50: Property Damage Total</v>
          </cell>
          <cell r="D9124" t="str">
            <v>17 to 20</v>
          </cell>
          <cell r="E9124" t="str">
            <v>Maori</v>
          </cell>
          <cell r="F9124">
            <v>1862</v>
          </cell>
          <cell r="G9124">
            <v>18458.89</v>
          </cell>
          <cell r="H9124">
            <v>5140.1853233830852</v>
          </cell>
          <cell r="I9124">
            <v>46810.052226321386</v>
          </cell>
          <cell r="J9124">
            <v>5144.2373648763369</v>
          </cell>
          <cell r="K9124">
            <v>48810</v>
          </cell>
        </row>
        <row r="9125">
          <cell r="A9125">
            <v>2006</v>
          </cell>
          <cell r="B9125" t="str">
            <v>5: Property Damage</v>
          </cell>
          <cell r="C9125" t="str">
            <v>50: Property Damage Total</v>
          </cell>
          <cell r="D9125" t="str">
            <v>17 to 20</v>
          </cell>
          <cell r="E9125" t="str">
            <v>Non-Maori</v>
          </cell>
          <cell r="F9125">
            <v>3089</v>
          </cell>
          <cell r="G9125">
            <v>37759.67</v>
          </cell>
          <cell r="H9125">
            <v>8527.4073383084578</v>
          </cell>
          <cell r="I9125">
            <v>95755.060285242464</v>
          </cell>
          <cell r="J9125">
            <v>8512.0275623974194</v>
          </cell>
          <cell r="K9125">
            <v>194070</v>
          </cell>
        </row>
        <row r="9126">
          <cell r="A9126">
            <v>2006</v>
          </cell>
          <cell r="B9126" t="str">
            <v>5: Property Damage</v>
          </cell>
          <cell r="C9126" t="str">
            <v>50: Property Damage Total</v>
          </cell>
          <cell r="D9126" t="str">
            <v>21 to 30</v>
          </cell>
          <cell r="E9126" t="str">
            <v>Maori</v>
          </cell>
          <cell r="F9126">
            <v>1452</v>
          </cell>
          <cell r="G9126">
            <v>12109.95</v>
          </cell>
          <cell r="H9126">
            <v>4008.3507462686566</v>
          </cell>
          <cell r="I9126">
            <v>30709.722630024891</v>
          </cell>
          <cell r="J9126">
            <v>4011.5105552096893</v>
          </cell>
          <cell r="K9126">
            <v>90930</v>
          </cell>
        </row>
        <row r="9127">
          <cell r="A9127">
            <v>2006</v>
          </cell>
          <cell r="B9127" t="str">
            <v>5: Property Damage</v>
          </cell>
          <cell r="C9127" t="str">
            <v>50: Property Damage Total</v>
          </cell>
          <cell r="D9127" t="str">
            <v>21 to 30</v>
          </cell>
          <cell r="E9127" t="str">
            <v>Non-Maori</v>
          </cell>
          <cell r="F9127">
            <v>2121</v>
          </cell>
          <cell r="G9127">
            <v>23388.37</v>
          </cell>
          <cell r="H9127">
            <v>5855.1735074626868</v>
          </cell>
          <cell r="I9127">
            <v>59310.761437363108</v>
          </cell>
          <cell r="J9127">
            <v>5857.0264304714465</v>
          </cell>
          <cell r="K9127">
            <v>453350</v>
          </cell>
        </row>
        <row r="9128">
          <cell r="A9128">
            <v>2006</v>
          </cell>
          <cell r="B9128" t="str">
            <v>5: Property Damage</v>
          </cell>
          <cell r="C9128" t="str">
            <v>50: Property Damage Total</v>
          </cell>
          <cell r="D9128" t="str">
            <v>31 to 50</v>
          </cell>
          <cell r="E9128" t="str">
            <v>Maori</v>
          </cell>
          <cell r="F9128">
            <v>1111</v>
          </cell>
          <cell r="G9128">
            <v>11252.53</v>
          </cell>
          <cell r="H9128">
            <v>3066.9956467661696</v>
          </cell>
          <cell r="I9128">
            <v>28535.384141638413</v>
          </cell>
          <cell r="J9128">
            <v>3069.4133793649899</v>
          </cell>
          <cell r="K9128">
            <v>159450</v>
          </cell>
        </row>
        <row r="9129">
          <cell r="A9129">
            <v>2006</v>
          </cell>
          <cell r="B9129" t="str">
            <v>5: Property Damage</v>
          </cell>
          <cell r="C9129" t="str">
            <v>50: Property Damage Total</v>
          </cell>
          <cell r="D9129" t="str">
            <v>31 to 50</v>
          </cell>
          <cell r="E9129" t="str">
            <v>Non-Maori</v>
          </cell>
          <cell r="F9129">
            <v>1641</v>
          </cell>
          <cell r="G9129">
            <v>24336.9</v>
          </cell>
          <cell r="H9129">
            <v>4530.0988805970146</v>
          </cell>
          <cell r="I9129">
            <v>61716.146530303798</v>
          </cell>
          <cell r="J9129">
            <v>4525.3817420340711</v>
          </cell>
          <cell r="K9129">
            <v>1070840</v>
          </cell>
        </row>
        <row r="9130">
          <cell r="A9130">
            <v>2006</v>
          </cell>
          <cell r="B9130" t="str">
            <v>5: Property Damage</v>
          </cell>
          <cell r="C9130" t="str">
            <v>50: Property Damage Total</v>
          </cell>
          <cell r="D9130" t="str">
            <v>51 or older</v>
          </cell>
          <cell r="E9130" t="str">
            <v>Maori</v>
          </cell>
          <cell r="F9130">
            <v>64</v>
          </cell>
          <cell r="G9130">
            <v>415.85</v>
          </cell>
          <cell r="H9130">
            <v>176.6766169154229</v>
          </cell>
          <cell r="I9130">
            <v>1054.5574635482274</v>
          </cell>
          <cell r="J9130">
            <v>174.05314392438734</v>
          </cell>
          <cell r="K9130">
            <v>81590</v>
          </cell>
        </row>
        <row r="9131">
          <cell r="A9131">
            <v>2006</v>
          </cell>
          <cell r="B9131" t="str">
            <v>5: Property Damage</v>
          </cell>
          <cell r="C9131" t="str">
            <v>50: Property Damage Total</v>
          </cell>
          <cell r="D9131" t="str">
            <v>51 or older</v>
          </cell>
          <cell r="E9131" t="str">
            <v>Non-Maori</v>
          </cell>
          <cell r="F9131">
            <v>217</v>
          </cell>
          <cell r="G9131">
            <v>3983.42</v>
          </cell>
          <cell r="H9131">
            <v>599.04415422885575</v>
          </cell>
          <cell r="I9131">
            <v>10101.587811584175</v>
          </cell>
          <cell r="J9131">
            <v>599.51638462844528</v>
          </cell>
          <cell r="K9131">
            <v>1067000</v>
          </cell>
        </row>
        <row r="9132">
          <cell r="A9132">
            <v>2006</v>
          </cell>
          <cell r="B9132" t="str">
            <v>5: Property Damage</v>
          </cell>
          <cell r="C9132" t="str">
            <v>51: Destruction Of Property</v>
          </cell>
          <cell r="D9132" t="str">
            <v>0 to 9</v>
          </cell>
          <cell r="E9132" t="str">
            <v>Maori</v>
          </cell>
          <cell r="F9132">
            <v>95</v>
          </cell>
          <cell r="G9132">
            <v>4590.26</v>
          </cell>
          <cell r="H9132">
            <v>264.5664905833716</v>
          </cell>
          <cell r="I9132">
            <v>11876.320694056449</v>
          </cell>
          <cell r="J9132">
            <v>264.7422858127909</v>
          </cell>
          <cell r="K9132">
            <v>144440</v>
          </cell>
        </row>
        <row r="9133">
          <cell r="A9133">
            <v>2006</v>
          </cell>
          <cell r="B9133" t="str">
            <v>5: Property Damage</v>
          </cell>
          <cell r="C9133" t="str">
            <v>51: Destruction Of Property</v>
          </cell>
          <cell r="D9133" t="str">
            <v>0 to 9</v>
          </cell>
          <cell r="E9133" t="str">
            <v>Non-Maori</v>
          </cell>
          <cell r="F9133">
            <v>78</v>
          </cell>
          <cell r="G9133">
            <v>4520.7299999999996</v>
          </cell>
          <cell r="H9133">
            <v>217.22301332108407</v>
          </cell>
          <cell r="I9133">
            <v>11696.426618806301</v>
          </cell>
          <cell r="J9133">
            <v>217.36735045681777</v>
          </cell>
          <cell r="K9133">
            <v>433430</v>
          </cell>
        </row>
        <row r="9134">
          <cell r="A9134">
            <v>2006</v>
          </cell>
          <cell r="B9134" t="str">
            <v>5: Property Damage</v>
          </cell>
          <cell r="C9134" t="str">
            <v>51: Destruction Of Property</v>
          </cell>
          <cell r="D9134" t="str">
            <v>10 to 13</v>
          </cell>
          <cell r="E9134" t="str">
            <v>Maori</v>
          </cell>
          <cell r="F9134">
            <v>878</v>
          </cell>
          <cell r="G9134">
            <v>26588.799999999999</v>
          </cell>
          <cell r="H9134">
            <v>2445.1513550757923</v>
          </cell>
          <cell r="I9134">
            <v>68792.860463269608</v>
          </cell>
          <cell r="J9134">
            <v>2446.7760730908462</v>
          </cell>
          <cell r="K9134">
            <v>56520</v>
          </cell>
        </row>
        <row r="9135">
          <cell r="A9135">
            <v>2006</v>
          </cell>
          <cell r="B9135" t="str">
            <v>5: Property Damage</v>
          </cell>
          <cell r="C9135" t="str">
            <v>51: Destruction Of Property</v>
          </cell>
          <cell r="D9135" t="str">
            <v>10 to 13</v>
          </cell>
          <cell r="E9135" t="str">
            <v>Non-Maori</v>
          </cell>
          <cell r="F9135">
            <v>631</v>
          </cell>
          <cell r="G9135">
            <v>28368.720000000001</v>
          </cell>
          <cell r="H9135">
            <v>1757.278479559026</v>
          </cell>
          <cell r="I9135">
            <v>73398.024599890399</v>
          </cell>
          <cell r="J9135">
            <v>1758.4461299775901</v>
          </cell>
          <cell r="K9135">
            <v>190150</v>
          </cell>
        </row>
        <row r="9136">
          <cell r="A9136">
            <v>2006</v>
          </cell>
          <cell r="B9136" t="str">
            <v>5: Property Damage</v>
          </cell>
          <cell r="C9136" t="str">
            <v>51: Destruction Of Property</v>
          </cell>
          <cell r="D9136" t="str">
            <v>14 to 16</v>
          </cell>
          <cell r="E9136" t="str">
            <v>Maori</v>
          </cell>
          <cell r="F9136">
            <v>1926</v>
          </cell>
          <cell r="G9136">
            <v>27501.08</v>
          </cell>
          <cell r="H9136">
            <v>5363.7374827744597</v>
          </cell>
          <cell r="I9136">
            <v>71153.190780675126</v>
          </cell>
          <cell r="J9136">
            <v>5361.7279779348382</v>
          </cell>
          <cell r="K9136">
            <v>42550</v>
          </cell>
        </row>
        <row r="9137">
          <cell r="A9137">
            <v>2006</v>
          </cell>
          <cell r="B9137" t="str">
            <v>5: Property Damage</v>
          </cell>
          <cell r="C9137" t="str">
            <v>51: Destruction Of Property</v>
          </cell>
          <cell r="D9137" t="str">
            <v>14 to 16</v>
          </cell>
          <cell r="E9137" t="str">
            <v>Non-Maori</v>
          </cell>
          <cell r="F9137">
            <v>2454</v>
          </cell>
          <cell r="G9137">
            <v>46419.65</v>
          </cell>
          <cell r="H9137">
            <v>6834.1701883325677</v>
          </cell>
          <cell r="I9137">
            <v>120100.96375932019</v>
          </cell>
          <cell r="J9137">
            <v>6827.564213066712</v>
          </cell>
          <cell r="K9137">
            <v>151440</v>
          </cell>
        </row>
        <row r="9138">
          <cell r="A9138">
            <v>2006</v>
          </cell>
          <cell r="B9138" t="str">
            <v>5: Property Damage</v>
          </cell>
          <cell r="C9138" t="str">
            <v>51: Destruction Of Property</v>
          </cell>
          <cell r="D9138" t="str">
            <v>17 to 20</v>
          </cell>
          <cell r="E9138" t="str">
            <v>Maori</v>
          </cell>
          <cell r="F9138">
            <v>1845</v>
          </cell>
          <cell r="G9138">
            <v>17512.830000000002</v>
          </cell>
          <cell r="H9138">
            <v>5138.1597381717966</v>
          </cell>
          <cell r="I9138">
            <v>45310.719946254168</v>
          </cell>
          <cell r="J9138">
            <v>5141.5738665747285</v>
          </cell>
          <cell r="K9138">
            <v>48810</v>
          </cell>
        </row>
        <row r="9139">
          <cell r="A9139">
            <v>2006</v>
          </cell>
          <cell r="B9139" t="str">
            <v>5: Property Damage</v>
          </cell>
          <cell r="C9139" t="str">
            <v>51: Destruction Of Property</v>
          </cell>
          <cell r="D9139" t="str">
            <v>17 to 20</v>
          </cell>
          <cell r="E9139" t="str">
            <v>Non-Maori</v>
          </cell>
          <cell r="F9139">
            <v>3044</v>
          </cell>
          <cell r="G9139">
            <v>35056.839999999997</v>
          </cell>
          <cell r="H9139">
            <v>8477.2673403766657</v>
          </cell>
          <cell r="I9139">
            <v>90702.111505715511</v>
          </cell>
          <cell r="J9139">
            <v>8466.1796242027231</v>
          </cell>
          <cell r="K9139">
            <v>194070</v>
          </cell>
        </row>
        <row r="9140">
          <cell r="A9140">
            <v>2006</v>
          </cell>
          <cell r="B9140" t="str">
            <v>5: Property Damage</v>
          </cell>
          <cell r="C9140" t="str">
            <v>51: Destruction Of Property</v>
          </cell>
          <cell r="D9140" t="str">
            <v>21 to 30</v>
          </cell>
          <cell r="E9140" t="str">
            <v>Maori</v>
          </cell>
          <cell r="F9140">
            <v>1434</v>
          </cell>
          <cell r="G9140">
            <v>11445.32</v>
          </cell>
          <cell r="H9140">
            <v>3993.5615525953149</v>
          </cell>
          <cell r="I9140">
            <v>29612.329316007836</v>
          </cell>
          <cell r="J9140">
            <v>3996.2151353214963</v>
          </cell>
          <cell r="K9140">
            <v>90930</v>
          </cell>
        </row>
        <row r="9141">
          <cell r="A9141">
            <v>2006</v>
          </cell>
          <cell r="B9141" t="str">
            <v>5: Property Damage</v>
          </cell>
          <cell r="C9141" t="str">
            <v>51: Destruction Of Property</v>
          </cell>
          <cell r="D9141" t="str">
            <v>21 to 30</v>
          </cell>
          <cell r="E9141" t="str">
            <v>Non-Maori</v>
          </cell>
          <cell r="F9141">
            <v>2066</v>
          </cell>
          <cell r="G9141">
            <v>21923.82</v>
          </cell>
          <cell r="H9141">
            <v>5753.624942581534</v>
          </cell>
          <cell r="I9141">
            <v>56723.217673676132</v>
          </cell>
          <cell r="J9141">
            <v>5754.6612652990862</v>
          </cell>
          <cell r="K9141">
            <v>453350</v>
          </cell>
        </row>
        <row r="9142">
          <cell r="A9142">
            <v>2006</v>
          </cell>
          <cell r="B9142" t="str">
            <v>5: Property Damage</v>
          </cell>
          <cell r="C9142" t="str">
            <v>51: Destruction Of Property</v>
          </cell>
          <cell r="D9142" t="str">
            <v>31 to 50</v>
          </cell>
          <cell r="E9142" t="str">
            <v>Maori</v>
          </cell>
          <cell r="F9142">
            <v>1100</v>
          </cell>
          <cell r="G9142">
            <v>10916.13</v>
          </cell>
          <cell r="H9142">
            <v>3063.4014699127238</v>
          </cell>
          <cell r="I9142">
            <v>28243.162831301586</v>
          </cell>
          <cell r="J9142">
            <v>3065.4369936217895</v>
          </cell>
          <cell r="K9142">
            <v>159450</v>
          </cell>
        </row>
        <row r="9143">
          <cell r="A9143">
            <v>2006</v>
          </cell>
          <cell r="B9143" t="str">
            <v>5: Property Damage</v>
          </cell>
          <cell r="C9143" t="str">
            <v>51: Destruction Of Property</v>
          </cell>
          <cell r="D9143" t="str">
            <v>31 to 50</v>
          </cell>
          <cell r="E9143" t="str">
            <v>Non-Maori</v>
          </cell>
          <cell r="F9143">
            <v>1599</v>
          </cell>
          <cell r="G9143">
            <v>23772.84</v>
          </cell>
          <cell r="H9143">
            <v>4453.0717730822234</v>
          </cell>
          <cell r="I9143">
            <v>61507.16335207432</v>
          </cell>
          <cell r="J9143">
            <v>4456.030684364765</v>
          </cell>
          <cell r="K9143">
            <v>1070840</v>
          </cell>
        </row>
        <row r="9144">
          <cell r="A9144">
            <v>2006</v>
          </cell>
          <cell r="B9144" t="str">
            <v>5: Property Damage</v>
          </cell>
          <cell r="C9144" t="str">
            <v>51: Destruction Of Property</v>
          </cell>
          <cell r="D9144" t="str">
            <v>51 or older</v>
          </cell>
          <cell r="E9144" t="str">
            <v>Maori</v>
          </cell>
          <cell r="F9144">
            <v>62</v>
          </cell>
          <cell r="G9144">
            <v>324.97000000000003</v>
          </cell>
          <cell r="H9144">
            <v>172.66444648598991</v>
          </cell>
          <cell r="I9144">
            <v>840.7907037831244</v>
          </cell>
          <cell r="J9144">
            <v>172.77917600413721</v>
          </cell>
          <cell r="K9144">
            <v>81590</v>
          </cell>
        </row>
        <row r="9145">
          <cell r="A9145">
            <v>2006</v>
          </cell>
          <cell r="B9145" t="str">
            <v>5: Property Damage</v>
          </cell>
          <cell r="C9145" t="str">
            <v>51: Destruction Of Property</v>
          </cell>
          <cell r="D9145" t="str">
            <v>51 or older</v>
          </cell>
          <cell r="E9145" t="str">
            <v>Non-Maori</v>
          </cell>
          <cell r="F9145">
            <v>204</v>
          </cell>
          <cell r="G9145">
            <v>3903.47</v>
          </cell>
          <cell r="H9145">
            <v>568.12172714745066</v>
          </cell>
          <cell r="I9145">
            <v>10099.397755166052</v>
          </cell>
          <cell r="J9145">
            <v>568.49922427167724</v>
          </cell>
          <cell r="K9145">
            <v>1067000</v>
          </cell>
        </row>
        <row r="9146">
          <cell r="A9146">
            <v>2006</v>
          </cell>
          <cell r="B9146" t="str">
            <v>5: Property Damage</v>
          </cell>
          <cell r="C9146" t="str">
            <v>52: Endangering</v>
          </cell>
          <cell r="D9146" t="str">
            <v>0 to 9</v>
          </cell>
          <cell r="E9146" t="str">
            <v>Maori</v>
          </cell>
          <cell r="F9146" t="str">
            <v>Pacific peoples</v>
          </cell>
          <cell r="K9146">
            <v>144440</v>
          </cell>
        </row>
        <row r="9147">
          <cell r="A9147">
            <v>2006</v>
          </cell>
          <cell r="B9147" t="str">
            <v>5: Property Damage</v>
          </cell>
          <cell r="C9147" t="str">
            <v>52: Endangering</v>
          </cell>
          <cell r="D9147" t="str">
            <v>0 to 9</v>
          </cell>
          <cell r="E9147" t="str">
            <v>Non-Maori</v>
          </cell>
          <cell r="F9147" t="str">
            <v>Maori</v>
          </cell>
          <cell r="K9147">
            <v>433430</v>
          </cell>
        </row>
        <row r="9148">
          <cell r="A9148">
            <v>2006</v>
          </cell>
          <cell r="B9148" t="str">
            <v>5: Property Damage</v>
          </cell>
          <cell r="C9148" t="str">
            <v>52: Endangering</v>
          </cell>
          <cell r="D9148" t="str">
            <v>10 to 13</v>
          </cell>
          <cell r="E9148" t="str">
            <v>Maori</v>
          </cell>
          <cell r="F9148">
            <v>4</v>
          </cell>
          <cell r="G9148">
            <v>138.25</v>
          </cell>
          <cell r="H9148">
            <v>4.7819548872180446</v>
          </cell>
          <cell r="I9148">
            <v>172.88303464004545</v>
          </cell>
          <cell r="J9148">
            <v>4.7727272727272725</v>
          </cell>
          <cell r="K9148">
            <v>56520</v>
          </cell>
        </row>
        <row r="9149">
          <cell r="A9149">
            <v>2006</v>
          </cell>
          <cell r="B9149" t="str">
            <v>5: Property Damage</v>
          </cell>
          <cell r="C9149" t="str">
            <v>52: Endangering</v>
          </cell>
          <cell r="D9149" t="str">
            <v>10 to 13</v>
          </cell>
          <cell r="E9149" t="str">
            <v>Non-Maori</v>
          </cell>
          <cell r="F9149">
            <v>4</v>
          </cell>
          <cell r="G9149">
            <v>213.34</v>
          </cell>
          <cell r="H9149">
            <v>4.7819548872180446</v>
          </cell>
          <cell r="I9149">
            <v>266.7838452810654</v>
          </cell>
          <cell r="J9149">
            <v>4.7727272727272725</v>
          </cell>
          <cell r="K9149">
            <v>190150</v>
          </cell>
        </row>
        <row r="9150">
          <cell r="A9150">
            <v>2006</v>
          </cell>
          <cell r="B9150" t="str">
            <v>5: Property Damage</v>
          </cell>
          <cell r="C9150" t="str">
            <v>52: Endangering</v>
          </cell>
          <cell r="D9150" t="str">
            <v>14 to 16</v>
          </cell>
          <cell r="E9150" t="str">
            <v>Maori</v>
          </cell>
          <cell r="F9150">
            <v>23</v>
          </cell>
          <cell r="G9150">
            <v>859.43</v>
          </cell>
          <cell r="H9150">
            <v>27.496240601503757</v>
          </cell>
          <cell r="I9150">
            <v>1074.7259780158718</v>
          </cell>
          <cell r="J9150">
            <v>27.44318181818182</v>
          </cell>
          <cell r="K9150">
            <v>42550</v>
          </cell>
        </row>
        <row r="9151">
          <cell r="A9151">
            <v>2006</v>
          </cell>
          <cell r="B9151" t="str">
            <v>5: Property Damage</v>
          </cell>
          <cell r="C9151" t="str">
            <v>52: Endangering</v>
          </cell>
          <cell r="D9151" t="str">
            <v>14 to 16</v>
          </cell>
          <cell r="E9151" t="str">
            <v>Non-Maori</v>
          </cell>
          <cell r="F9151">
            <v>38</v>
          </cell>
          <cell r="G9151">
            <v>2445.7800000000002</v>
          </cell>
          <cell r="H9151">
            <v>45.428571428571423</v>
          </cell>
          <cell r="I9151">
            <v>3058.4728279343958</v>
          </cell>
          <cell r="J9151">
            <v>45.340909090909093</v>
          </cell>
          <cell r="K9151">
            <v>151440</v>
          </cell>
        </row>
        <row r="9152">
          <cell r="A9152">
            <v>2006</v>
          </cell>
          <cell r="B9152" t="str">
            <v>5: Property Damage</v>
          </cell>
          <cell r="C9152" t="str">
            <v>52: Endangering</v>
          </cell>
          <cell r="D9152" t="str">
            <v>17 to 20</v>
          </cell>
          <cell r="E9152" t="str">
            <v>Maori</v>
          </cell>
          <cell r="F9152">
            <v>17</v>
          </cell>
          <cell r="G9152">
            <v>946.06</v>
          </cell>
          <cell r="H9152">
            <v>20.323308270676691</v>
          </cell>
          <cell r="I9152">
            <v>1183.0576763223246</v>
          </cell>
          <cell r="J9152">
            <v>20.28409090909091</v>
          </cell>
          <cell r="K9152">
            <v>48810</v>
          </cell>
        </row>
        <row r="9153">
          <cell r="A9153">
            <v>2006</v>
          </cell>
          <cell r="B9153" t="str">
            <v>5: Property Damage</v>
          </cell>
          <cell r="C9153" t="str">
            <v>52: Endangering</v>
          </cell>
          <cell r="D9153" t="str">
            <v>17 to 20</v>
          </cell>
          <cell r="E9153" t="str">
            <v>Non-Maori</v>
          </cell>
          <cell r="F9153">
            <v>43</v>
          </cell>
          <cell r="G9153">
            <v>2702.83</v>
          </cell>
          <cell r="H9153">
            <v>51.406015037593981</v>
          </cell>
          <cell r="I9153">
            <v>3379.9164738962309</v>
          </cell>
          <cell r="J9153">
            <v>51.30681818181818</v>
          </cell>
          <cell r="K9153">
            <v>194070</v>
          </cell>
        </row>
        <row r="9154">
          <cell r="A9154">
            <v>2006</v>
          </cell>
          <cell r="B9154" t="str">
            <v>5: Property Damage</v>
          </cell>
          <cell r="C9154" t="str">
            <v>52: Endangering</v>
          </cell>
          <cell r="D9154" t="str">
            <v>21 to 30</v>
          </cell>
          <cell r="E9154" t="str">
            <v>Maori</v>
          </cell>
          <cell r="F9154">
            <v>18</v>
          </cell>
          <cell r="G9154">
            <v>664.63</v>
          </cell>
          <cell r="H9154">
            <v>21.518796992481203</v>
          </cell>
          <cell r="I9154">
            <v>831.1265917744189</v>
          </cell>
          <cell r="J9154">
            <v>21.477272727272727</v>
          </cell>
          <cell r="K9154">
            <v>90930</v>
          </cell>
        </row>
        <row r="9155">
          <cell r="A9155">
            <v>2006</v>
          </cell>
          <cell r="B9155" t="str">
            <v>5: Property Damage</v>
          </cell>
          <cell r="C9155" t="str">
            <v>52: Endangering</v>
          </cell>
          <cell r="D9155" t="str">
            <v>21 to 30</v>
          </cell>
          <cell r="E9155" t="str">
            <v>Non-Maori</v>
          </cell>
          <cell r="F9155">
            <v>54</v>
          </cell>
          <cell r="G9155">
            <v>1464.35</v>
          </cell>
          <cell r="H9155">
            <v>64.556390977443598</v>
          </cell>
          <cell r="I9155">
            <v>1831.1846059685392</v>
          </cell>
          <cell r="J9155">
            <v>64.431818181818187</v>
          </cell>
          <cell r="K9155">
            <v>453350</v>
          </cell>
        </row>
        <row r="9156">
          <cell r="A9156">
            <v>2006</v>
          </cell>
          <cell r="B9156" t="str">
            <v>5: Property Damage</v>
          </cell>
          <cell r="C9156" t="str">
            <v>52: Endangering</v>
          </cell>
          <cell r="D9156" t="str">
            <v>31 to 50</v>
          </cell>
          <cell r="E9156" t="str">
            <v>Maori</v>
          </cell>
          <cell r="F9156">
            <v>11</v>
          </cell>
          <cell r="G9156">
            <v>336.4</v>
          </cell>
          <cell r="H9156">
            <v>13.150375939849622</v>
          </cell>
          <cell r="I9156">
            <v>420.67163003914135</v>
          </cell>
          <cell r="J9156">
            <v>13.125</v>
          </cell>
          <cell r="K9156">
            <v>159450</v>
          </cell>
        </row>
        <row r="9157">
          <cell r="A9157">
            <v>2006</v>
          </cell>
          <cell r="B9157" t="str">
            <v>5: Property Damage</v>
          </cell>
          <cell r="C9157" t="str">
            <v>52: Endangering</v>
          </cell>
          <cell r="D9157" t="str">
            <v>31 to 50</v>
          </cell>
          <cell r="E9157" t="str">
            <v>Non-Maori</v>
          </cell>
          <cell r="F9157">
            <v>39</v>
          </cell>
          <cell r="G9157">
            <v>563.86</v>
          </cell>
          <cell r="H9157">
            <v>46.624060150375939</v>
          </cell>
          <cell r="I9157">
            <v>705.11267929212329</v>
          </cell>
          <cell r="J9157">
            <v>45.340909090909093</v>
          </cell>
          <cell r="K9157">
            <v>1070840</v>
          </cell>
        </row>
        <row r="9158">
          <cell r="A9158">
            <v>2006</v>
          </cell>
          <cell r="B9158" t="str">
            <v>5: Property Damage</v>
          </cell>
          <cell r="C9158" t="str">
            <v>52: Endangering</v>
          </cell>
          <cell r="D9158" t="str">
            <v>51 or older</v>
          </cell>
          <cell r="E9158" t="str">
            <v>Maori</v>
          </cell>
          <cell r="F9158">
            <v>2</v>
          </cell>
          <cell r="G9158">
            <v>90.88</v>
          </cell>
          <cell r="H9158">
            <v>2.3909774436090223</v>
          </cell>
          <cell r="I9158">
            <v>113.64636664077635</v>
          </cell>
          <cell r="J9158">
            <v>1.1931818181818181</v>
          </cell>
          <cell r="K9158">
            <v>81590</v>
          </cell>
        </row>
        <row r="9159">
          <cell r="A9159">
            <v>2006</v>
          </cell>
          <cell r="B9159" t="str">
            <v>5: Property Damage</v>
          </cell>
          <cell r="C9159" t="str">
            <v>52: Endangering</v>
          </cell>
          <cell r="D9159" t="str">
            <v>51 or older</v>
          </cell>
          <cell r="E9159" t="str">
            <v>Non-Maori</v>
          </cell>
          <cell r="F9159">
            <v>13</v>
          </cell>
          <cell r="G9159">
            <v>79.95</v>
          </cell>
          <cell r="H9159">
            <v>15.541353383458645</v>
          </cell>
          <cell r="I9159">
            <v>99.978290195093194</v>
          </cell>
          <cell r="J9159">
            <v>15.511363636363635</v>
          </cell>
          <cell r="K9159">
            <v>1067000</v>
          </cell>
        </row>
        <row r="9160">
          <cell r="A9160">
            <v>2006</v>
          </cell>
          <cell r="B9160" t="str">
            <v>5: Property Damage</v>
          </cell>
          <cell r="C9160" t="str">
            <v>58: Gambling</v>
          </cell>
          <cell r="D9160" t="str">
            <v>0 to 9</v>
          </cell>
          <cell r="E9160" t="str">
            <v>Maori</v>
          </cell>
          <cell r="F9160" t="str">
            <v>Other</v>
          </cell>
          <cell r="G9160">
            <v>39</v>
          </cell>
          <cell r="H9160">
            <v>13.5</v>
          </cell>
          <cell r="I9160">
            <v>70.077406679764238</v>
          </cell>
          <cell r="J9160">
            <v>23.789618523439064</v>
          </cell>
          <cell r="K9160">
            <v>144440</v>
          </cell>
        </row>
        <row r="9161">
          <cell r="A9161">
            <v>2006</v>
          </cell>
          <cell r="B9161" t="str">
            <v>5: Property Damage</v>
          </cell>
          <cell r="C9161" t="str">
            <v>58: Gambling</v>
          </cell>
          <cell r="D9161" t="str">
            <v>0 to 9</v>
          </cell>
          <cell r="E9161" t="str">
            <v>Non-Maori</v>
          </cell>
          <cell r="F9161" t="str">
            <v>Pacific peoples</v>
          </cell>
          <cell r="G9161">
            <v>3</v>
          </cell>
          <cell r="H9161">
            <v>0.87</v>
          </cell>
          <cell r="I9161">
            <v>5.3905697445972498</v>
          </cell>
          <cell r="J9161">
            <v>1.5331087492882967</v>
          </cell>
          <cell r="K9161">
            <v>433430</v>
          </cell>
        </row>
        <row r="9162">
          <cell r="A9162">
            <v>2006</v>
          </cell>
          <cell r="B9162" t="str">
            <v>5: Property Damage</v>
          </cell>
          <cell r="C9162" t="str">
            <v>58: Gambling</v>
          </cell>
          <cell r="D9162" t="str">
            <v>10 to 13</v>
          </cell>
          <cell r="E9162" t="str">
            <v>Maori</v>
          </cell>
          <cell r="F9162" t="str">
            <v>Maori</v>
          </cell>
          <cell r="G9162">
            <v>66</v>
          </cell>
          <cell r="H9162">
            <v>17.7</v>
          </cell>
          <cell r="I9162">
            <v>118.59253438113949</v>
          </cell>
          <cell r="J9162">
            <v>31.190833175175658</v>
          </cell>
          <cell r="K9162">
            <v>56520</v>
          </cell>
        </row>
        <row r="9163">
          <cell r="A9163">
            <v>2006</v>
          </cell>
          <cell r="B9163" t="str">
            <v>5: Property Damage</v>
          </cell>
          <cell r="C9163" t="str">
            <v>58: Gambling</v>
          </cell>
          <cell r="D9163" t="str">
            <v>10 to 13</v>
          </cell>
          <cell r="E9163" t="str">
            <v>Non-Maori</v>
          </cell>
          <cell r="F9163" t="str">
            <v>Other</v>
          </cell>
          <cell r="G9163">
            <v>219</v>
          </cell>
          <cell r="H9163">
            <v>62.4</v>
          </cell>
          <cell r="I9163">
            <v>393.51159135559919</v>
          </cell>
          <cell r="J9163">
            <v>109.9609033972295</v>
          </cell>
          <cell r="K9163">
            <v>190150</v>
          </cell>
        </row>
        <row r="9164">
          <cell r="A9164">
            <v>2006</v>
          </cell>
          <cell r="B9164" t="str">
            <v>5: Property Damage</v>
          </cell>
          <cell r="C9164" t="str">
            <v>58: Gambling</v>
          </cell>
          <cell r="D9164" t="str">
            <v>14 to 16</v>
          </cell>
          <cell r="E9164" t="str">
            <v>Maori</v>
          </cell>
          <cell r="F9164" t="str">
            <v>Pacific peoples</v>
          </cell>
          <cell r="G9164">
            <v>14</v>
          </cell>
          <cell r="H9164">
            <v>3.7</v>
          </cell>
          <cell r="I9164">
            <v>25.155992141453833</v>
          </cell>
          <cell r="J9164">
            <v>6.5201176693870098</v>
          </cell>
          <cell r="K9164">
            <v>42550</v>
          </cell>
        </row>
        <row r="9165">
          <cell r="A9165">
            <v>2006</v>
          </cell>
          <cell r="B9165" t="str">
            <v>5: Property Damage</v>
          </cell>
          <cell r="C9165" t="str">
            <v>58: Gambling</v>
          </cell>
          <cell r="D9165" t="str">
            <v>14 to 16</v>
          </cell>
          <cell r="E9165" t="str">
            <v>Non-Maori</v>
          </cell>
          <cell r="F9165" t="str">
            <v>Maori</v>
          </cell>
          <cell r="G9165">
            <v>71</v>
          </cell>
          <cell r="H9165">
            <v>19.329999999999998</v>
          </cell>
          <cell r="I9165">
            <v>127.57681728880156</v>
          </cell>
          <cell r="J9165">
            <v>34.063209337635342</v>
          </cell>
          <cell r="K9165">
            <v>151440</v>
          </cell>
        </row>
        <row r="9166">
          <cell r="A9166">
            <v>2006</v>
          </cell>
          <cell r="B9166" t="str">
            <v>5: Property Damage</v>
          </cell>
          <cell r="C9166" t="str">
            <v>58: Gambling</v>
          </cell>
          <cell r="D9166" t="str">
            <v>17 to 20</v>
          </cell>
          <cell r="E9166" t="str">
            <v>Maori</v>
          </cell>
          <cell r="F9166" t="str">
            <v>Other</v>
          </cell>
          <cell r="G9166">
            <v>327</v>
          </cell>
          <cell r="H9166">
            <v>100.05</v>
          </cell>
          <cell r="I9166">
            <v>587.57210216110013</v>
          </cell>
          <cell r="J9166">
            <v>176.30750616815416</v>
          </cell>
          <cell r="K9166">
            <v>48810</v>
          </cell>
        </row>
        <row r="9167">
          <cell r="A9167">
            <v>2006</v>
          </cell>
          <cell r="B9167" t="str">
            <v>5: Property Damage</v>
          </cell>
          <cell r="C9167" t="str">
            <v>58: Gambling</v>
          </cell>
          <cell r="D9167" t="str">
            <v>17 to 20</v>
          </cell>
          <cell r="E9167" t="str">
            <v>Non-Maori</v>
          </cell>
          <cell r="F9167">
            <v>2</v>
          </cell>
          <cell r="G9167">
            <v>0</v>
          </cell>
          <cell r="H9167">
            <v>3</v>
          </cell>
          <cell r="I9167">
            <v>0</v>
          </cell>
          <cell r="J9167">
            <v>0</v>
          </cell>
          <cell r="K9167">
            <v>194070</v>
          </cell>
        </row>
        <row r="9168">
          <cell r="A9168">
            <v>2006</v>
          </cell>
          <cell r="B9168" t="str">
            <v>5: Property Damage</v>
          </cell>
          <cell r="C9168" t="str">
            <v>58: Gambling</v>
          </cell>
          <cell r="D9168" t="str">
            <v>21 to 30</v>
          </cell>
          <cell r="E9168" t="str">
            <v>Maori</v>
          </cell>
          <cell r="F9168" t="str">
            <v>Maori</v>
          </cell>
          <cell r="G9168">
            <v>38</v>
          </cell>
          <cell r="H9168">
            <v>12.94</v>
          </cell>
          <cell r="I9168">
            <v>68.280550098231828</v>
          </cell>
          <cell r="J9168">
            <v>22.802789903207518</v>
          </cell>
          <cell r="K9168">
            <v>90930</v>
          </cell>
        </row>
        <row r="9169">
          <cell r="A9169">
            <v>2006</v>
          </cell>
          <cell r="B9169" t="str">
            <v>5: Property Damage</v>
          </cell>
          <cell r="C9169" t="str">
            <v>58: Gambling</v>
          </cell>
          <cell r="D9169" t="str">
            <v>21 to 30</v>
          </cell>
          <cell r="E9169" t="str">
            <v>Non-Maori</v>
          </cell>
          <cell r="F9169">
            <v>1</v>
          </cell>
          <cell r="G9169">
            <v>0.2</v>
          </cell>
          <cell r="H9169">
            <v>1.5</v>
          </cell>
          <cell r="I9169">
            <v>0.2</v>
          </cell>
          <cell r="J9169">
            <v>1</v>
          </cell>
          <cell r="K9169">
            <v>453350</v>
          </cell>
        </row>
        <row r="9170">
          <cell r="A9170">
            <v>2006</v>
          </cell>
          <cell r="B9170" t="str">
            <v>5: Property Damage</v>
          </cell>
          <cell r="C9170" t="str">
            <v>58: Gambling</v>
          </cell>
          <cell r="D9170" t="str">
            <v>31 to 50</v>
          </cell>
          <cell r="E9170" t="str">
            <v>Maori</v>
          </cell>
          <cell r="F9170" t="str">
            <v>Pacific peoples</v>
          </cell>
          <cell r="G9170">
            <v>4</v>
          </cell>
          <cell r="H9170">
            <v>0.98</v>
          </cell>
          <cell r="I9170">
            <v>7.1874263261296658</v>
          </cell>
          <cell r="J9170">
            <v>1.7269500854052078</v>
          </cell>
          <cell r="K9170">
            <v>159450</v>
          </cell>
        </row>
        <row r="9171">
          <cell r="A9171">
            <v>2006</v>
          </cell>
          <cell r="B9171" t="str">
            <v>5: Property Damage</v>
          </cell>
          <cell r="C9171" t="str">
            <v>58: Gambling</v>
          </cell>
          <cell r="D9171" t="str">
            <v>31 to 50</v>
          </cell>
          <cell r="E9171" t="str">
            <v>Non-Maori</v>
          </cell>
          <cell r="F9171">
            <v>3</v>
          </cell>
          <cell r="G9171">
            <v>0.2</v>
          </cell>
          <cell r="H9171">
            <v>4.5</v>
          </cell>
          <cell r="I9171">
            <v>0.2</v>
          </cell>
          <cell r="J9171">
            <v>1</v>
          </cell>
          <cell r="K9171">
            <v>1070840</v>
          </cell>
        </row>
        <row r="9172">
          <cell r="A9172">
            <v>2006</v>
          </cell>
          <cell r="B9172" t="str">
            <v>5: Property Damage</v>
          </cell>
          <cell r="C9172" t="str">
            <v>58: Gambling</v>
          </cell>
          <cell r="D9172" t="str">
            <v>51 or older</v>
          </cell>
          <cell r="E9172" t="str">
            <v>Maori</v>
          </cell>
          <cell r="F9172" t="str">
            <v>Other</v>
          </cell>
          <cell r="G9172">
            <v>342</v>
          </cell>
          <cell r="H9172">
            <v>102.42</v>
          </cell>
          <cell r="I9172">
            <v>614.52495088408648</v>
          </cell>
          <cell r="J9172">
            <v>180.48390586449139</v>
          </cell>
          <cell r="K9172">
            <v>81590</v>
          </cell>
        </row>
        <row r="9173">
          <cell r="A9173">
            <v>2006</v>
          </cell>
          <cell r="B9173" t="str">
            <v>5: Property Damage</v>
          </cell>
          <cell r="C9173" t="str">
            <v>58: Gambling</v>
          </cell>
          <cell r="D9173" t="str">
            <v>51 or older</v>
          </cell>
          <cell r="E9173" t="str">
            <v>Non-Maori</v>
          </cell>
          <cell r="F9173" t="str">
            <v>Pacific peoples</v>
          </cell>
          <cell r="G9173">
            <v>26</v>
          </cell>
          <cell r="H9173">
            <v>7.18</v>
          </cell>
          <cell r="I9173">
            <v>46.718271119842825</v>
          </cell>
          <cell r="J9173">
            <v>12.652552666540197</v>
          </cell>
          <cell r="K9173">
            <v>1067000</v>
          </cell>
        </row>
        <row r="9174">
          <cell r="A9174">
            <v>2006</v>
          </cell>
          <cell r="B9174" t="str">
            <v>6: Property Abuse</v>
          </cell>
          <cell r="C9174" t="str">
            <v>60: Property Abuse Total</v>
          </cell>
          <cell r="D9174" t="str">
            <v>0 to 9</v>
          </cell>
          <cell r="E9174" t="str">
            <v>Maori</v>
          </cell>
          <cell r="F9174">
            <v>18</v>
          </cell>
          <cell r="G9174">
            <v>91.29</v>
          </cell>
          <cell r="H9174">
            <v>22.262955580865604</v>
          </cell>
          <cell r="I9174">
            <v>95.971809856593168</v>
          </cell>
          <cell r="J9174">
            <v>20.923551171393342</v>
          </cell>
          <cell r="K9174">
            <v>144440</v>
          </cell>
        </row>
        <row r="9175">
          <cell r="A9175">
            <v>2006</v>
          </cell>
          <cell r="B9175" t="str">
            <v>6: Property Abuse</v>
          </cell>
          <cell r="C9175" t="str">
            <v>60: Property Abuse Total</v>
          </cell>
          <cell r="D9175" t="str">
            <v>0 to 9</v>
          </cell>
          <cell r="E9175" t="str">
            <v>Non-Maori</v>
          </cell>
          <cell r="F9175">
            <v>30</v>
          </cell>
          <cell r="G9175">
            <v>26.78</v>
          </cell>
          <cell r="H9175">
            <v>37.104925968109342</v>
          </cell>
          <cell r="I9175">
            <v>28.153412947306006</v>
          </cell>
          <cell r="J9175">
            <v>36.9239138318706</v>
          </cell>
          <cell r="K9175">
            <v>433430</v>
          </cell>
        </row>
        <row r="9176">
          <cell r="A9176">
            <v>2006</v>
          </cell>
          <cell r="B9176" t="str">
            <v>6: Property Abuse</v>
          </cell>
          <cell r="C9176" t="str">
            <v>60: Property Abuse Total</v>
          </cell>
          <cell r="D9176" t="str">
            <v>10 to 13</v>
          </cell>
          <cell r="E9176" t="str">
            <v>Maori</v>
          </cell>
          <cell r="F9176">
            <v>276</v>
          </cell>
          <cell r="G9176">
            <v>1034.1300000000001</v>
          </cell>
          <cell r="H9176">
            <v>341.36531890660592</v>
          </cell>
          <cell r="I9176">
            <v>1087.1653820462122</v>
          </cell>
          <cell r="J9176">
            <v>338.46921012548052</v>
          </cell>
          <cell r="K9176">
            <v>56520</v>
          </cell>
        </row>
        <row r="9177">
          <cell r="A9177">
            <v>2006</v>
          </cell>
          <cell r="B9177" t="str">
            <v>6: Property Abuse</v>
          </cell>
          <cell r="C9177" t="str">
            <v>60: Property Abuse Total</v>
          </cell>
          <cell r="D9177" t="str">
            <v>10 to 13</v>
          </cell>
          <cell r="E9177" t="str">
            <v>Non-Maori</v>
          </cell>
          <cell r="F9177">
            <v>293</v>
          </cell>
          <cell r="G9177">
            <v>890.23</v>
          </cell>
          <cell r="H9177">
            <v>362.39144362186789</v>
          </cell>
          <cell r="I9177">
            <v>935.88546706796933</v>
          </cell>
          <cell r="J9177">
            <v>360.62355842460289</v>
          </cell>
          <cell r="K9177">
            <v>190150</v>
          </cell>
        </row>
        <row r="9178">
          <cell r="A9178">
            <v>2006</v>
          </cell>
          <cell r="B9178" t="str">
            <v>6: Property Abuse</v>
          </cell>
          <cell r="C9178" t="str">
            <v>60: Property Abuse Total</v>
          </cell>
          <cell r="D9178" t="str">
            <v>14 to 16</v>
          </cell>
          <cell r="E9178" t="str">
            <v>Maori</v>
          </cell>
          <cell r="F9178">
            <v>740</v>
          </cell>
          <cell r="G9178">
            <v>2921.14</v>
          </cell>
          <cell r="H9178">
            <v>915.2548405466971</v>
          </cell>
          <cell r="I9178">
            <v>3070.9507355075957</v>
          </cell>
          <cell r="J9178">
            <v>897.25110611445564</v>
          </cell>
          <cell r="K9178">
            <v>42550</v>
          </cell>
        </row>
        <row r="9179">
          <cell r="A9179">
            <v>2006</v>
          </cell>
          <cell r="B9179" t="str">
            <v>6: Property Abuse</v>
          </cell>
          <cell r="C9179" t="str">
            <v>60: Property Abuse Total</v>
          </cell>
          <cell r="D9179" t="str">
            <v>14 to 16</v>
          </cell>
          <cell r="E9179" t="str">
            <v>Non-Maori</v>
          </cell>
          <cell r="F9179">
            <v>1318</v>
          </cell>
          <cell r="G9179">
            <v>6192.66</v>
          </cell>
          <cell r="H9179">
            <v>1630.1430808656037</v>
          </cell>
          <cell r="I9179">
            <v>6510.2507177843117</v>
          </cell>
          <cell r="J9179">
            <v>1609.8826430695583</v>
          </cell>
          <cell r="K9179">
            <v>151440</v>
          </cell>
        </row>
        <row r="9180">
          <cell r="A9180">
            <v>2006</v>
          </cell>
          <cell r="B9180" t="str">
            <v>6: Property Abuse</v>
          </cell>
          <cell r="C9180" t="str">
            <v>60: Property Abuse Total</v>
          </cell>
          <cell r="D9180" t="str">
            <v>17 to 20</v>
          </cell>
          <cell r="E9180" t="str">
            <v>Maori</v>
          </cell>
          <cell r="F9180">
            <v>1050</v>
          </cell>
          <cell r="G9180">
            <v>4911.87</v>
          </cell>
          <cell r="H9180">
            <v>1298.6724088838268</v>
          </cell>
          <cell r="I9180">
            <v>5163.7753716760235</v>
          </cell>
          <cell r="J9180">
            <v>1275.1058243272648</v>
          </cell>
          <cell r="K9180">
            <v>48810</v>
          </cell>
        </row>
        <row r="9181">
          <cell r="A9181">
            <v>2006</v>
          </cell>
          <cell r="B9181" t="str">
            <v>6: Property Abuse</v>
          </cell>
          <cell r="C9181" t="str">
            <v>60: Property Abuse Total</v>
          </cell>
          <cell r="D9181" t="str">
            <v>17 to 20</v>
          </cell>
          <cell r="E9181" t="str">
            <v>Non-Maori</v>
          </cell>
          <cell r="F9181">
            <v>2005</v>
          </cell>
          <cell r="G9181">
            <v>11375.69</v>
          </cell>
          <cell r="H9181">
            <v>2479.8458855353078</v>
          </cell>
          <cell r="I9181">
            <v>11959.092536614626</v>
          </cell>
          <cell r="J9181">
            <v>2427.1319358816277</v>
          </cell>
          <cell r="K9181">
            <v>194070</v>
          </cell>
        </row>
        <row r="9182">
          <cell r="A9182">
            <v>2006</v>
          </cell>
          <cell r="B9182" t="str">
            <v>6: Property Abuse</v>
          </cell>
          <cell r="C9182" t="str">
            <v>60: Property Abuse Total</v>
          </cell>
          <cell r="D9182" t="str">
            <v>21 to 30</v>
          </cell>
          <cell r="E9182" t="str">
            <v>Maori</v>
          </cell>
          <cell r="F9182">
            <v>1283</v>
          </cell>
          <cell r="G9182">
            <v>10908.99</v>
          </cell>
          <cell r="H9182">
            <v>1586.8540005694761</v>
          </cell>
          <cell r="I9182">
            <v>11468.457815833899</v>
          </cell>
          <cell r="J9182">
            <v>1542.188801044462</v>
          </cell>
          <cell r="K9182">
            <v>90930</v>
          </cell>
        </row>
        <row r="9183">
          <cell r="A9183">
            <v>2006</v>
          </cell>
          <cell r="B9183" t="str">
            <v>6: Property Abuse</v>
          </cell>
          <cell r="C9183" t="str">
            <v>60: Property Abuse Total</v>
          </cell>
          <cell r="D9183" t="str">
            <v>21 to 30</v>
          </cell>
          <cell r="E9183" t="str">
            <v>Non-Maori</v>
          </cell>
          <cell r="F9183">
            <v>2104</v>
          </cell>
          <cell r="G9183">
            <v>17140.740000000002</v>
          </cell>
          <cell r="H9183">
            <v>2602.292141230068</v>
          </cell>
          <cell r="I9183">
            <v>18019.803265213086</v>
          </cell>
          <cell r="J9183">
            <v>2519.4417204613042</v>
          </cell>
          <cell r="K9183">
            <v>453350</v>
          </cell>
        </row>
        <row r="9184">
          <cell r="A9184">
            <v>2006</v>
          </cell>
          <cell r="B9184" t="str">
            <v>6: Property Abuse</v>
          </cell>
          <cell r="C9184" t="str">
            <v>60: Property Abuse Total</v>
          </cell>
          <cell r="D9184" t="str">
            <v>31 to 50</v>
          </cell>
          <cell r="E9184" t="str">
            <v>Maori</v>
          </cell>
          <cell r="F9184">
            <v>1496</v>
          </cell>
          <cell r="G9184">
            <v>11995.23</v>
          </cell>
          <cell r="H9184">
            <v>1850.2989749430524</v>
          </cell>
          <cell r="I9184">
            <v>12610.405660489683</v>
          </cell>
          <cell r="J9184">
            <v>1804.3485892507435</v>
          </cell>
          <cell r="K9184">
            <v>159450</v>
          </cell>
        </row>
        <row r="9185">
          <cell r="A9185">
            <v>2006</v>
          </cell>
          <cell r="B9185" t="str">
            <v>6: Property Abuse</v>
          </cell>
          <cell r="C9185" t="str">
            <v>60: Property Abuse Total</v>
          </cell>
          <cell r="D9185" t="str">
            <v>31 to 50</v>
          </cell>
          <cell r="E9185" t="str">
            <v>Non-Maori</v>
          </cell>
          <cell r="F9185">
            <v>2738</v>
          </cell>
          <cell r="G9185">
            <v>21091.18</v>
          </cell>
          <cell r="H9185">
            <v>3386.442910022779</v>
          </cell>
          <cell r="I9185">
            <v>22172.841676100121</v>
          </cell>
          <cell r="J9185">
            <v>3307.151882207877</v>
          </cell>
          <cell r="K9185">
            <v>1070840</v>
          </cell>
        </row>
        <row r="9186">
          <cell r="A9186">
            <v>2006</v>
          </cell>
          <cell r="B9186" t="str">
            <v>6: Property Abuse</v>
          </cell>
          <cell r="C9186" t="str">
            <v>60: Property Abuse Total</v>
          </cell>
          <cell r="D9186" t="str">
            <v>51 or older</v>
          </cell>
          <cell r="E9186" t="str">
            <v>Maori</v>
          </cell>
          <cell r="F9186">
            <v>151</v>
          </cell>
          <cell r="G9186">
            <v>837.29</v>
          </cell>
          <cell r="H9186">
            <v>186.76146070615033</v>
          </cell>
          <cell r="I9186">
            <v>880.23043788834354</v>
          </cell>
          <cell r="J9186">
            <v>176.00398926524986</v>
          </cell>
          <cell r="K9186">
            <v>81590</v>
          </cell>
        </row>
        <row r="9187">
          <cell r="A9187">
            <v>2006</v>
          </cell>
          <cell r="B9187" t="str">
            <v>6: Property Abuse</v>
          </cell>
          <cell r="C9187" t="str">
            <v>60: Property Abuse Total</v>
          </cell>
          <cell r="D9187" t="str">
            <v>51 or older</v>
          </cell>
          <cell r="E9187" t="str">
            <v>Non-Maori</v>
          </cell>
          <cell r="F9187">
            <v>546</v>
          </cell>
          <cell r="G9187">
            <v>3387.26</v>
          </cell>
          <cell r="H9187">
            <v>675.30965261959</v>
          </cell>
          <cell r="I9187">
            <v>3560.9757109742977</v>
          </cell>
          <cell r="J9187">
            <v>653.55327482410962</v>
          </cell>
          <cell r="K9187">
            <v>1067000</v>
          </cell>
        </row>
        <row r="9188">
          <cell r="A9188">
            <v>2006</v>
          </cell>
          <cell r="B9188" t="str">
            <v>6: Property Abuse</v>
          </cell>
          <cell r="C9188" t="str">
            <v>61: Trespass</v>
          </cell>
          <cell r="D9188" t="str">
            <v>0 to 9</v>
          </cell>
          <cell r="E9188" t="str">
            <v>Maori</v>
          </cell>
          <cell r="F9188">
            <v>5</v>
          </cell>
          <cell r="G9188">
            <v>7.18</v>
          </cell>
          <cell r="H9188">
            <v>5.8888639172940778</v>
          </cell>
          <cell r="I9188">
            <v>8.5438987572875504</v>
          </cell>
          <cell r="J9188">
            <v>5.8392005450828988</v>
          </cell>
          <cell r="K9188">
            <v>144440</v>
          </cell>
        </row>
        <row r="9189">
          <cell r="A9189">
            <v>2006</v>
          </cell>
          <cell r="B9189" t="str">
            <v>6: Property Abuse</v>
          </cell>
          <cell r="C9189" t="str">
            <v>61: Trespass</v>
          </cell>
          <cell r="D9189" t="str">
            <v>0 to 9</v>
          </cell>
          <cell r="E9189" t="str">
            <v>Non-Maori</v>
          </cell>
          <cell r="F9189">
            <v>8</v>
          </cell>
          <cell r="G9189">
            <v>13.85</v>
          </cell>
          <cell r="H9189">
            <v>9.4221822676705251</v>
          </cell>
          <cell r="I9189">
            <v>16.480918912037964</v>
          </cell>
          <cell r="J9189">
            <v>9.3427208721326362</v>
          </cell>
          <cell r="K9189">
            <v>433430</v>
          </cell>
        </row>
        <row r="9190">
          <cell r="A9190">
            <v>2006</v>
          </cell>
          <cell r="B9190" t="str">
            <v>6: Property Abuse</v>
          </cell>
          <cell r="C9190" t="str">
            <v>61: Trespass</v>
          </cell>
          <cell r="D9190" t="str">
            <v>10 to 13</v>
          </cell>
          <cell r="E9190" t="str">
            <v>Maori</v>
          </cell>
          <cell r="F9190">
            <v>198</v>
          </cell>
          <cell r="G9190">
            <v>364.14</v>
          </cell>
          <cell r="H9190">
            <v>233.1990111248455</v>
          </cell>
          <cell r="I9190">
            <v>433.31132221151677</v>
          </cell>
          <cell r="J9190">
            <v>231.23234158528277</v>
          </cell>
          <cell r="K9190">
            <v>56520</v>
          </cell>
        </row>
        <row r="9191">
          <cell r="A9191">
            <v>2006</v>
          </cell>
          <cell r="B9191" t="str">
            <v>6: Property Abuse</v>
          </cell>
          <cell r="C9191" t="str">
            <v>61: Trespass</v>
          </cell>
          <cell r="D9191" t="str">
            <v>10 to 13</v>
          </cell>
          <cell r="E9191" t="str">
            <v>Non-Maori</v>
          </cell>
          <cell r="F9191">
            <v>129</v>
          </cell>
          <cell r="G9191">
            <v>209.64</v>
          </cell>
          <cell r="H9191">
            <v>151.93268906618721</v>
          </cell>
          <cell r="I9191">
            <v>249.46280438408934</v>
          </cell>
          <cell r="J9191">
            <v>150.65137406313877</v>
          </cell>
          <cell r="K9191">
            <v>190150</v>
          </cell>
        </row>
        <row r="9192">
          <cell r="A9192">
            <v>2006</v>
          </cell>
          <cell r="B9192" t="str">
            <v>6: Property Abuse</v>
          </cell>
          <cell r="C9192" t="str">
            <v>61: Trespass</v>
          </cell>
          <cell r="D9192" t="str">
            <v>14 to 16</v>
          </cell>
          <cell r="E9192" t="str">
            <v>Maori</v>
          </cell>
          <cell r="F9192">
            <v>564</v>
          </cell>
          <cell r="G9192">
            <v>827.44</v>
          </cell>
          <cell r="H9192">
            <v>664.26384987077199</v>
          </cell>
          <cell r="I9192">
            <v>984.6188840849602</v>
          </cell>
          <cell r="J9192">
            <v>648.15126050420167</v>
          </cell>
          <cell r="K9192">
            <v>42550</v>
          </cell>
        </row>
        <row r="9193">
          <cell r="A9193">
            <v>2006</v>
          </cell>
          <cell r="B9193" t="str">
            <v>6: Property Abuse</v>
          </cell>
          <cell r="C9193" t="str">
            <v>61: Trespass</v>
          </cell>
          <cell r="D9193" t="str">
            <v>14 to 16</v>
          </cell>
          <cell r="E9193" t="str">
            <v>Non-Maori</v>
          </cell>
          <cell r="F9193">
            <v>780</v>
          </cell>
          <cell r="G9193">
            <v>1258.8399999999999</v>
          </cell>
          <cell r="H9193">
            <v>918.6627710978762</v>
          </cell>
          <cell r="I9193">
            <v>1497.9667843487259</v>
          </cell>
          <cell r="J9193">
            <v>907.41176470588243</v>
          </cell>
          <cell r="K9193">
            <v>151440</v>
          </cell>
        </row>
        <row r="9194">
          <cell r="A9194">
            <v>2006</v>
          </cell>
          <cell r="B9194" t="str">
            <v>6: Property Abuse</v>
          </cell>
          <cell r="C9194" t="str">
            <v>61: Trespass</v>
          </cell>
          <cell r="D9194" t="str">
            <v>17 to 20</v>
          </cell>
          <cell r="E9194" t="str">
            <v>Maori</v>
          </cell>
          <cell r="F9194">
            <v>785</v>
          </cell>
          <cell r="G9194">
            <v>1194.6199999999999</v>
          </cell>
          <cell r="H9194">
            <v>924.55163501517029</v>
          </cell>
          <cell r="I9194">
            <v>1421.5476787508146</v>
          </cell>
          <cell r="J9194">
            <v>909.74744492391551</v>
          </cell>
          <cell r="K9194">
            <v>48810</v>
          </cell>
        </row>
        <row r="9195">
          <cell r="A9195">
            <v>2006</v>
          </cell>
          <cell r="B9195" t="str">
            <v>6: Property Abuse</v>
          </cell>
          <cell r="C9195" t="str">
            <v>61: Trespass</v>
          </cell>
          <cell r="D9195" t="str">
            <v>17 to 20</v>
          </cell>
          <cell r="E9195" t="str">
            <v>Non-Maori</v>
          </cell>
          <cell r="F9195">
            <v>1138</v>
          </cell>
          <cell r="G9195">
            <v>1745.2</v>
          </cell>
          <cell r="H9195">
            <v>1340.3054275761322</v>
          </cell>
          <cell r="I9195">
            <v>2076.7147787212029</v>
          </cell>
          <cell r="J9195">
            <v>1321.9950034067681</v>
          </cell>
          <cell r="K9195">
            <v>194070</v>
          </cell>
        </row>
        <row r="9196">
          <cell r="A9196">
            <v>2006</v>
          </cell>
          <cell r="B9196" t="str">
            <v>6: Property Abuse</v>
          </cell>
          <cell r="C9196" t="str">
            <v>61: Trespass</v>
          </cell>
          <cell r="D9196" t="str">
            <v>21 to 30</v>
          </cell>
          <cell r="E9196" t="str">
            <v>Maori</v>
          </cell>
          <cell r="F9196">
            <v>919</v>
          </cell>
          <cell r="G9196">
            <v>1578.29</v>
          </cell>
          <cell r="H9196">
            <v>1082.3731879986515</v>
          </cell>
          <cell r="I9196">
            <v>1878.0988815653711</v>
          </cell>
          <cell r="J9196">
            <v>1059.2309788780378</v>
          </cell>
          <cell r="K9196">
            <v>90930</v>
          </cell>
        </row>
        <row r="9197">
          <cell r="A9197">
            <v>2006</v>
          </cell>
          <cell r="B9197" t="str">
            <v>6: Property Abuse</v>
          </cell>
          <cell r="C9197" t="str">
            <v>61: Trespass</v>
          </cell>
          <cell r="D9197" t="str">
            <v>21 to 30</v>
          </cell>
          <cell r="E9197" t="str">
            <v>Non-Maori</v>
          </cell>
          <cell r="F9197">
            <v>1293</v>
          </cell>
          <cell r="G9197">
            <v>2193.4499999999998</v>
          </cell>
          <cell r="H9197">
            <v>1522.8602090122486</v>
          </cell>
          <cell r="I9197">
            <v>2610.1134720295745</v>
          </cell>
          <cell r="J9197">
            <v>1492.4996593231888</v>
          </cell>
          <cell r="K9197">
            <v>453350</v>
          </cell>
        </row>
        <row r="9198">
          <cell r="A9198">
            <v>2006</v>
          </cell>
          <cell r="B9198" t="str">
            <v>6: Property Abuse</v>
          </cell>
          <cell r="C9198" t="str">
            <v>61: Trespass</v>
          </cell>
          <cell r="D9198" t="str">
            <v>31 to 50</v>
          </cell>
          <cell r="E9198" t="str">
            <v>Maori</v>
          </cell>
          <cell r="F9198">
            <v>1040</v>
          </cell>
          <cell r="G9198">
            <v>1876.33</v>
          </cell>
          <cell r="H9198">
            <v>1224.8836947971681</v>
          </cell>
          <cell r="I9198">
            <v>2232.7539770558928</v>
          </cell>
          <cell r="J9198">
            <v>1195.8682716329774</v>
          </cell>
          <cell r="K9198">
            <v>159450</v>
          </cell>
        </row>
        <row r="9199">
          <cell r="A9199">
            <v>2006</v>
          </cell>
          <cell r="B9199" t="str">
            <v>6: Property Abuse</v>
          </cell>
          <cell r="C9199" t="str">
            <v>61: Trespass</v>
          </cell>
          <cell r="D9199" t="str">
            <v>31 to 50</v>
          </cell>
          <cell r="E9199" t="str">
            <v>Non-Maori</v>
          </cell>
          <cell r="F9199">
            <v>1624</v>
          </cell>
          <cell r="G9199">
            <v>3066.6099999999869</v>
          </cell>
          <cell r="H9199">
            <v>1912.7030003371165</v>
          </cell>
          <cell r="I9199">
            <v>3649.1372378949118</v>
          </cell>
          <cell r="J9199">
            <v>1874.3833749716102</v>
          </cell>
          <cell r="K9199">
            <v>1070840</v>
          </cell>
        </row>
        <row r="9200">
          <cell r="A9200">
            <v>2006</v>
          </cell>
          <cell r="B9200" t="str">
            <v>6: Property Abuse</v>
          </cell>
          <cell r="C9200" t="str">
            <v>61: Trespass</v>
          </cell>
          <cell r="D9200" t="str">
            <v>51 or older</v>
          </cell>
          <cell r="E9200" t="str">
            <v>Maori</v>
          </cell>
          <cell r="F9200">
            <v>104</v>
          </cell>
          <cell r="G9200">
            <v>200.82</v>
          </cell>
          <cell r="H9200">
            <v>122.48836947971682</v>
          </cell>
          <cell r="I9200">
            <v>238.96737443432971</v>
          </cell>
          <cell r="J9200">
            <v>120.28753122870769</v>
          </cell>
          <cell r="K9200">
            <v>81590</v>
          </cell>
        </row>
        <row r="9201">
          <cell r="A9201">
            <v>2006</v>
          </cell>
          <cell r="B9201" t="str">
            <v>6: Property Abuse</v>
          </cell>
          <cell r="C9201" t="str">
            <v>61: Trespass</v>
          </cell>
          <cell r="D9201" t="str">
            <v>51 or older</v>
          </cell>
          <cell r="E9201" t="str">
            <v>Non-Maori</v>
          </cell>
          <cell r="F9201">
            <v>312</v>
          </cell>
          <cell r="G9201">
            <v>624.78000000000077</v>
          </cell>
          <cell r="H9201">
            <v>367.46510843915041</v>
          </cell>
          <cell r="I9201">
            <v>743.46198684932074</v>
          </cell>
          <cell r="J9201">
            <v>357.35907335907336</v>
          </cell>
          <cell r="K9201">
            <v>1067000</v>
          </cell>
        </row>
        <row r="9202">
          <cell r="A9202">
            <v>2006</v>
          </cell>
          <cell r="B9202" t="str">
            <v>6: Property Abuse</v>
          </cell>
          <cell r="C9202" t="str">
            <v>62: Littering</v>
          </cell>
          <cell r="D9202" t="str">
            <v>0 to 9</v>
          </cell>
          <cell r="E9202" t="str">
            <v>Maori</v>
          </cell>
          <cell r="F9202">
            <v>2</v>
          </cell>
          <cell r="G9202">
            <v>0.44</v>
          </cell>
          <cell r="H9202">
            <v>2.481012658227848</v>
          </cell>
          <cell r="I9202">
            <v>0.5100545256270449</v>
          </cell>
          <cell r="J9202">
            <v>2.3575418994413408</v>
          </cell>
          <cell r="K9202">
            <v>144440</v>
          </cell>
        </row>
        <row r="9203">
          <cell r="A9203">
            <v>2006</v>
          </cell>
          <cell r="B9203" t="str">
            <v>6: Property Abuse</v>
          </cell>
          <cell r="C9203" t="str">
            <v>62: Littering</v>
          </cell>
          <cell r="D9203" t="str">
            <v>0 to 9</v>
          </cell>
          <cell r="E9203" t="str">
            <v>Non-Maori</v>
          </cell>
          <cell r="F9203" t="str">
            <v>Pacific peoples</v>
          </cell>
          <cell r="K9203">
            <v>433430</v>
          </cell>
        </row>
        <row r="9204">
          <cell r="A9204">
            <v>2006</v>
          </cell>
          <cell r="B9204" t="str">
            <v>6: Property Abuse</v>
          </cell>
          <cell r="C9204" t="str">
            <v>62: Littering</v>
          </cell>
          <cell r="D9204" t="str">
            <v>10 to 13</v>
          </cell>
          <cell r="E9204" t="str">
            <v>Maori</v>
          </cell>
          <cell r="F9204">
            <v>4</v>
          </cell>
          <cell r="G9204">
            <v>0.86</v>
          </cell>
          <cell r="H9204">
            <v>4.962025316455696</v>
          </cell>
          <cell r="I9204">
            <v>0.99692475463467878</v>
          </cell>
          <cell r="J9204">
            <v>4.7150837988826817</v>
          </cell>
          <cell r="K9204">
            <v>56520</v>
          </cell>
        </row>
        <row r="9205">
          <cell r="A9205">
            <v>2006</v>
          </cell>
          <cell r="B9205" t="str">
            <v>6: Property Abuse</v>
          </cell>
          <cell r="C9205" t="str">
            <v>62: Littering</v>
          </cell>
          <cell r="D9205" t="str">
            <v>10 to 13</v>
          </cell>
          <cell r="E9205" t="str">
            <v>Non-Maori</v>
          </cell>
          <cell r="F9205" t="str">
            <v>Other</v>
          </cell>
          <cell r="G9205">
            <v>64</v>
          </cell>
          <cell r="H9205">
            <v>677.48</v>
          </cell>
          <cell r="I9205">
            <v>70.126447016918959</v>
          </cell>
          <cell r="J9205">
            <v>729.73069815134511</v>
          </cell>
          <cell r="K9205">
            <v>190150</v>
          </cell>
        </row>
        <row r="9206">
          <cell r="A9206">
            <v>2006</v>
          </cell>
          <cell r="B9206" t="str">
            <v>6: Property Abuse</v>
          </cell>
          <cell r="C9206" t="str">
            <v>62: Littering</v>
          </cell>
          <cell r="D9206" t="str">
            <v>14 to 16</v>
          </cell>
          <cell r="E9206" t="str">
            <v>Maori</v>
          </cell>
          <cell r="F9206">
            <v>4</v>
          </cell>
          <cell r="G9206">
            <v>0.66</v>
          </cell>
          <cell r="H9206">
            <v>4.962025316455696</v>
          </cell>
          <cell r="I9206">
            <v>0.7650817884405674</v>
          </cell>
          <cell r="J9206">
            <v>3.5363128491620111</v>
          </cell>
          <cell r="K9206">
            <v>42550</v>
          </cell>
        </row>
        <row r="9207">
          <cell r="A9207">
            <v>2006</v>
          </cell>
          <cell r="B9207" t="str">
            <v>6: Property Abuse</v>
          </cell>
          <cell r="C9207" t="str">
            <v>62: Littering</v>
          </cell>
          <cell r="D9207" t="str">
            <v>14 to 16</v>
          </cell>
          <cell r="E9207" t="str">
            <v>Non-Maori</v>
          </cell>
          <cell r="F9207">
            <v>23</v>
          </cell>
          <cell r="G9207">
            <v>3.88</v>
          </cell>
          <cell r="H9207">
            <v>28.531645569620252</v>
          </cell>
          <cell r="I9207">
            <v>4.4977535441657617</v>
          </cell>
          <cell r="J9207">
            <v>21.217877094972067</v>
          </cell>
          <cell r="K9207">
            <v>151440</v>
          </cell>
        </row>
        <row r="9208">
          <cell r="A9208">
            <v>2006</v>
          </cell>
          <cell r="B9208" t="str">
            <v>6: Property Abuse</v>
          </cell>
          <cell r="C9208" t="str">
            <v>62: Littering</v>
          </cell>
          <cell r="D9208" t="str">
            <v>17 to 20</v>
          </cell>
          <cell r="E9208" t="str">
            <v>Maori</v>
          </cell>
          <cell r="F9208">
            <v>22</v>
          </cell>
          <cell r="G9208">
            <v>3.86</v>
          </cell>
          <cell r="H9208">
            <v>27.291139240506329</v>
          </cell>
          <cell r="I9208">
            <v>4.4745692475463503</v>
          </cell>
          <cell r="J9208">
            <v>22.396648044692736</v>
          </cell>
          <cell r="K9208">
            <v>48810</v>
          </cell>
        </row>
        <row r="9209">
          <cell r="A9209">
            <v>2006</v>
          </cell>
          <cell r="B9209" t="str">
            <v>6: Property Abuse</v>
          </cell>
          <cell r="C9209" t="str">
            <v>62: Littering</v>
          </cell>
          <cell r="D9209" t="str">
            <v>17 to 20</v>
          </cell>
          <cell r="E9209" t="str">
            <v>Non-Maori</v>
          </cell>
          <cell r="F9209">
            <v>105</v>
          </cell>
          <cell r="G9209">
            <v>17.28</v>
          </cell>
          <cell r="H9209">
            <v>130.25316455696202</v>
          </cell>
          <cell r="I9209">
            <v>20.031232279171206</v>
          </cell>
          <cell r="J9209">
            <v>100.19553072625698</v>
          </cell>
          <cell r="K9209">
            <v>194070</v>
          </cell>
        </row>
        <row r="9210">
          <cell r="A9210">
            <v>2006</v>
          </cell>
          <cell r="B9210" t="str">
            <v>6: Property Abuse</v>
          </cell>
          <cell r="C9210" t="str">
            <v>62: Littering</v>
          </cell>
          <cell r="D9210" t="str">
            <v>21 to 30</v>
          </cell>
          <cell r="E9210" t="str">
            <v>Maori</v>
          </cell>
          <cell r="F9210">
            <v>9</v>
          </cell>
          <cell r="G9210">
            <v>0.86</v>
          </cell>
          <cell r="H9210">
            <v>11.164556962025317</v>
          </cell>
          <cell r="I9210">
            <v>0.99692475463467878</v>
          </cell>
          <cell r="J9210">
            <v>5.8938547486033519</v>
          </cell>
          <cell r="K9210">
            <v>90930</v>
          </cell>
        </row>
        <row r="9211">
          <cell r="A9211">
            <v>2006</v>
          </cell>
          <cell r="B9211" t="str">
            <v>6: Property Abuse</v>
          </cell>
          <cell r="C9211" t="str">
            <v>62: Littering</v>
          </cell>
          <cell r="D9211" t="str">
            <v>21 to 30</v>
          </cell>
          <cell r="E9211" t="str">
            <v>Non-Maori</v>
          </cell>
          <cell r="F9211">
            <v>43</v>
          </cell>
          <cell r="G9211">
            <v>5.88</v>
          </cell>
          <cell r="H9211">
            <v>53.341772151898738</v>
          </cell>
          <cell r="I9211">
            <v>6.8161832061068761</v>
          </cell>
          <cell r="J9211">
            <v>34.184357541899438</v>
          </cell>
          <cell r="K9211">
            <v>453350</v>
          </cell>
        </row>
        <row r="9212">
          <cell r="A9212">
            <v>2006</v>
          </cell>
          <cell r="B9212" t="str">
            <v>6: Property Abuse</v>
          </cell>
          <cell r="C9212" t="str">
            <v>62: Littering</v>
          </cell>
          <cell r="D9212" t="str">
            <v>31 to 50</v>
          </cell>
          <cell r="E9212" t="str">
            <v>Maori</v>
          </cell>
          <cell r="F9212">
            <v>9</v>
          </cell>
          <cell r="G9212">
            <v>1.48</v>
          </cell>
          <cell r="H9212">
            <v>11.164556962025317</v>
          </cell>
          <cell r="I9212">
            <v>1.7156379498364238</v>
          </cell>
          <cell r="J9212">
            <v>8.2513966480446932</v>
          </cell>
          <cell r="K9212">
            <v>159450</v>
          </cell>
        </row>
        <row r="9213">
          <cell r="A9213">
            <v>2006</v>
          </cell>
          <cell r="B9213" t="str">
            <v>6: Property Abuse</v>
          </cell>
          <cell r="C9213" t="str">
            <v>62: Littering</v>
          </cell>
          <cell r="D9213" t="str">
            <v>31 to 50</v>
          </cell>
          <cell r="E9213" t="str">
            <v>Non-Maori</v>
          </cell>
          <cell r="F9213">
            <v>11</v>
          </cell>
          <cell r="G9213">
            <v>1.06</v>
          </cell>
          <cell r="H9213">
            <v>13.645569620253164</v>
          </cell>
          <cell r="I9213">
            <v>1.2287677208287902</v>
          </cell>
          <cell r="J9213">
            <v>5.8938547486033519</v>
          </cell>
          <cell r="K9213">
            <v>1070840</v>
          </cell>
        </row>
        <row r="9214">
          <cell r="A9214">
            <v>2006</v>
          </cell>
          <cell r="B9214" t="str">
            <v>6: Property Abuse</v>
          </cell>
          <cell r="C9214" t="str">
            <v>62: Littering</v>
          </cell>
          <cell r="D9214" t="str">
            <v>51 or older</v>
          </cell>
          <cell r="E9214" t="str">
            <v>Maori</v>
          </cell>
          <cell r="F9214" t="str">
            <v>Other</v>
          </cell>
          <cell r="G9214">
            <v>313</v>
          </cell>
          <cell r="H9214">
            <v>8752.9500000000062</v>
          </cell>
          <cell r="I9214">
            <v>342.9621549421193</v>
          </cell>
          <cell r="J9214">
            <v>9428.0219554582054</v>
          </cell>
          <cell r="K9214">
            <v>81590</v>
          </cell>
        </row>
        <row r="9215">
          <cell r="A9215">
            <v>2006</v>
          </cell>
          <cell r="B9215" t="str">
            <v>6: Property Abuse</v>
          </cell>
          <cell r="C9215" t="str">
            <v>62: Littering</v>
          </cell>
          <cell r="D9215" t="str">
            <v>51 or older</v>
          </cell>
          <cell r="E9215" t="str">
            <v>Non-Maori</v>
          </cell>
          <cell r="F9215">
            <v>5</v>
          </cell>
          <cell r="G9215">
            <v>0.42</v>
          </cell>
          <cell r="H9215">
            <v>6.2025316455696196</v>
          </cell>
          <cell r="I9215">
            <v>0.48687022900763383</v>
          </cell>
          <cell r="J9215">
            <v>2.3575418994413408</v>
          </cell>
          <cell r="K9215">
            <v>1067000</v>
          </cell>
        </row>
        <row r="9216">
          <cell r="A9216">
            <v>2006</v>
          </cell>
          <cell r="B9216" t="str">
            <v>6: Property Abuse</v>
          </cell>
          <cell r="C9216" t="str">
            <v>63: Animals</v>
          </cell>
          <cell r="D9216" t="str">
            <v>0 to 9</v>
          </cell>
          <cell r="E9216" t="str">
            <v>Maori</v>
          </cell>
          <cell r="F9216">
            <v>4</v>
          </cell>
          <cell r="G9216">
            <v>4.88</v>
          </cell>
          <cell r="H9216">
            <v>5.2149532710280369</v>
          </cell>
          <cell r="I9216">
            <v>9.9029313129299297</v>
          </cell>
          <cell r="J9216">
            <v>6.2556390977443606</v>
          </cell>
          <cell r="K9216">
            <v>144440</v>
          </cell>
        </row>
        <row r="9217">
          <cell r="A9217">
            <v>2006</v>
          </cell>
          <cell r="B9217" t="str">
            <v>6: Property Abuse</v>
          </cell>
          <cell r="C9217" t="str">
            <v>63: Animals</v>
          </cell>
          <cell r="D9217" t="str">
            <v>0 to 9</v>
          </cell>
          <cell r="E9217" t="str">
            <v>Non-Maori</v>
          </cell>
          <cell r="F9217">
            <v>2</v>
          </cell>
          <cell r="G9217">
            <v>2.44</v>
          </cell>
          <cell r="H9217">
            <v>2.6074766355140184</v>
          </cell>
          <cell r="I9217">
            <v>4.9514656564649648</v>
          </cell>
          <cell r="J9217">
            <v>3.1278195488721803</v>
          </cell>
          <cell r="K9217">
            <v>433430</v>
          </cell>
        </row>
        <row r="9218">
          <cell r="A9218">
            <v>2006</v>
          </cell>
          <cell r="B9218" t="str">
            <v>6: Property Abuse</v>
          </cell>
          <cell r="C9218" t="str">
            <v>63: Animals</v>
          </cell>
          <cell r="D9218" t="str">
            <v>10 to 13</v>
          </cell>
          <cell r="E9218" t="str">
            <v>Maori</v>
          </cell>
          <cell r="F9218" t="str">
            <v>Pacific peoples</v>
          </cell>
          <cell r="G9218">
            <v>7</v>
          </cell>
          <cell r="H9218">
            <v>93.62</v>
          </cell>
          <cell r="I9218">
            <v>7.6700801424755127</v>
          </cell>
          <cell r="J9218">
            <v>100.84044984490905</v>
          </cell>
          <cell r="K9218">
            <v>56520</v>
          </cell>
        </row>
        <row r="9219">
          <cell r="A9219">
            <v>2006</v>
          </cell>
          <cell r="B9219" t="str">
            <v>6: Property Abuse</v>
          </cell>
          <cell r="C9219" t="str">
            <v>63: Animals</v>
          </cell>
          <cell r="D9219" t="str">
            <v>10 to 13</v>
          </cell>
          <cell r="E9219" t="str">
            <v>Non-Maori</v>
          </cell>
          <cell r="F9219" t="str">
            <v>Maori</v>
          </cell>
          <cell r="G9219">
            <v>16</v>
          </cell>
          <cell r="H9219">
            <v>393.02</v>
          </cell>
          <cell r="I9219">
            <v>17.53161175422974</v>
          </cell>
          <cell r="J9219">
            <v>423.33169833418231</v>
          </cell>
          <cell r="K9219">
            <v>190150</v>
          </cell>
        </row>
        <row r="9220">
          <cell r="A9220">
            <v>2006</v>
          </cell>
          <cell r="B9220" t="str">
            <v>6: Property Abuse</v>
          </cell>
          <cell r="C9220" t="str">
            <v>63: Animals</v>
          </cell>
          <cell r="D9220" t="str">
            <v>14 to 16</v>
          </cell>
          <cell r="E9220" t="str">
            <v>Maori</v>
          </cell>
          <cell r="F9220">
            <v>2</v>
          </cell>
          <cell r="G9220">
            <v>48.33</v>
          </cell>
          <cell r="H9220">
            <v>2.6074766355140184</v>
          </cell>
          <cell r="I9220">
            <v>98.075547203668762</v>
          </cell>
          <cell r="J9220">
            <v>1.5639097744360901</v>
          </cell>
          <cell r="K9220">
            <v>42550</v>
          </cell>
        </row>
        <row r="9221">
          <cell r="A9221">
            <v>2006</v>
          </cell>
          <cell r="B9221" t="str">
            <v>6: Property Abuse</v>
          </cell>
          <cell r="C9221" t="str">
            <v>63: Animals</v>
          </cell>
          <cell r="D9221" t="str">
            <v>14 to 16</v>
          </cell>
          <cell r="E9221" t="str">
            <v>Non-Maori</v>
          </cell>
          <cell r="F9221">
            <v>11</v>
          </cell>
          <cell r="G9221">
            <v>58.29</v>
          </cell>
          <cell r="H9221">
            <v>14.341121495327103</v>
          </cell>
          <cell r="I9221">
            <v>118.28726767022246</v>
          </cell>
          <cell r="J9221">
            <v>15.639097744360901</v>
          </cell>
          <cell r="K9221">
            <v>151440</v>
          </cell>
        </row>
        <row r="9222">
          <cell r="A9222">
            <v>2006</v>
          </cell>
          <cell r="B9222" t="str">
            <v>6: Property Abuse</v>
          </cell>
          <cell r="C9222" t="str">
            <v>63: Animals</v>
          </cell>
          <cell r="D9222" t="str">
            <v>17 to 20</v>
          </cell>
          <cell r="E9222" t="str">
            <v>Maori</v>
          </cell>
          <cell r="F9222">
            <v>12</v>
          </cell>
          <cell r="G9222">
            <v>7.52</v>
          </cell>
          <cell r="H9222">
            <v>15.644859813084112</v>
          </cell>
          <cell r="I9222">
            <v>15.260254810088743</v>
          </cell>
          <cell r="J9222">
            <v>10.94736842105263</v>
          </cell>
          <cell r="K9222">
            <v>48810</v>
          </cell>
        </row>
        <row r="9223">
          <cell r="A9223">
            <v>2006</v>
          </cell>
          <cell r="B9223" t="str">
            <v>6: Property Abuse</v>
          </cell>
          <cell r="C9223" t="str">
            <v>63: Animals</v>
          </cell>
          <cell r="D9223" t="str">
            <v>17 to 20</v>
          </cell>
          <cell r="E9223" t="str">
            <v>Non-Maori</v>
          </cell>
          <cell r="F9223">
            <v>23</v>
          </cell>
          <cell r="G9223">
            <v>163.49</v>
          </cell>
          <cell r="H9223">
            <v>29.985981308411215</v>
          </cell>
          <cell r="I9223">
            <v>331.76849187518735</v>
          </cell>
          <cell r="J9223">
            <v>29.714285714285712</v>
          </cell>
          <cell r="K9223">
            <v>194070</v>
          </cell>
        </row>
        <row r="9224">
          <cell r="A9224">
            <v>2006</v>
          </cell>
          <cell r="B9224" t="str">
            <v>6: Property Abuse</v>
          </cell>
          <cell r="C9224" t="str">
            <v>63: Animals</v>
          </cell>
          <cell r="D9224" t="str">
            <v>21 to 30</v>
          </cell>
          <cell r="E9224" t="str">
            <v>Maori</v>
          </cell>
          <cell r="F9224">
            <v>22</v>
          </cell>
          <cell r="G9224">
            <v>11.18</v>
          </cell>
          <cell r="H9224">
            <v>28.682242990654206</v>
          </cell>
          <cell r="I9224">
            <v>22.687453294786195</v>
          </cell>
          <cell r="J9224">
            <v>15.639097744360901</v>
          </cell>
          <cell r="K9224">
            <v>90930</v>
          </cell>
        </row>
        <row r="9225">
          <cell r="A9225">
            <v>2006</v>
          </cell>
          <cell r="B9225" t="str">
            <v>6: Property Abuse</v>
          </cell>
          <cell r="C9225" t="str">
            <v>63: Animals</v>
          </cell>
          <cell r="D9225" t="str">
            <v>21 to 30</v>
          </cell>
          <cell r="E9225" t="str">
            <v>Non-Maori</v>
          </cell>
          <cell r="F9225">
            <v>33</v>
          </cell>
          <cell r="G9225">
            <v>112.52</v>
          </cell>
          <cell r="H9225">
            <v>43.023364485981304</v>
          </cell>
          <cell r="I9225">
            <v>228.33562117435977</v>
          </cell>
          <cell r="J9225">
            <v>23.458646616541351</v>
          </cell>
          <cell r="K9225">
            <v>453350</v>
          </cell>
        </row>
        <row r="9226">
          <cell r="A9226">
            <v>2006</v>
          </cell>
          <cell r="B9226" t="str">
            <v>6: Property Abuse</v>
          </cell>
          <cell r="C9226" t="str">
            <v>63: Animals</v>
          </cell>
          <cell r="D9226" t="str">
            <v>31 to 50</v>
          </cell>
          <cell r="E9226" t="str">
            <v>Maori</v>
          </cell>
          <cell r="F9226">
            <v>31</v>
          </cell>
          <cell r="G9226">
            <v>120.04</v>
          </cell>
          <cell r="H9226">
            <v>40.415887850467286</v>
          </cell>
          <cell r="I9226">
            <v>243.59587598444855</v>
          </cell>
          <cell r="J9226">
            <v>34.406015037593981</v>
          </cell>
          <cell r="K9226">
            <v>159450</v>
          </cell>
        </row>
        <row r="9227">
          <cell r="A9227">
            <v>2006</v>
          </cell>
          <cell r="B9227" t="str">
            <v>6: Property Abuse</v>
          </cell>
          <cell r="C9227" t="str">
            <v>63: Animals</v>
          </cell>
          <cell r="D9227" t="str">
            <v>31 to 50</v>
          </cell>
          <cell r="E9227" t="str">
            <v>Non-Maori</v>
          </cell>
          <cell r="F9227">
            <v>48</v>
          </cell>
          <cell r="G9227">
            <v>360.47</v>
          </cell>
          <cell r="H9227">
            <v>62.579439252336449</v>
          </cell>
          <cell r="I9227">
            <v>731.49787917456069</v>
          </cell>
          <cell r="J9227">
            <v>40.661654135338345</v>
          </cell>
          <cell r="K9227">
            <v>1070840</v>
          </cell>
        </row>
        <row r="9228">
          <cell r="A9228">
            <v>2006</v>
          </cell>
          <cell r="B9228" t="str">
            <v>6: Property Abuse</v>
          </cell>
          <cell r="C9228" t="str">
            <v>63: Animals</v>
          </cell>
          <cell r="D9228" t="str">
            <v>51 or older</v>
          </cell>
          <cell r="E9228" t="str">
            <v>Maori</v>
          </cell>
          <cell r="F9228">
            <v>12</v>
          </cell>
          <cell r="G9228">
            <v>6.1</v>
          </cell>
          <cell r="H9228">
            <v>15.644859813084112</v>
          </cell>
          <cell r="I9228">
            <v>12.378664141162414</v>
          </cell>
          <cell r="J9228">
            <v>7.8195488721804507</v>
          </cell>
          <cell r="K9228">
            <v>81590</v>
          </cell>
        </row>
        <row r="9229">
          <cell r="A9229">
            <v>2006</v>
          </cell>
          <cell r="B9229" t="str">
            <v>6: Property Abuse</v>
          </cell>
          <cell r="C9229" t="str">
            <v>63: Animals</v>
          </cell>
          <cell r="D9229" t="str">
            <v>51 or older</v>
          </cell>
          <cell r="E9229" t="str">
            <v>Non-Maori</v>
          </cell>
          <cell r="F9229">
            <v>14</v>
          </cell>
          <cell r="G9229">
            <v>107.84</v>
          </cell>
          <cell r="H9229">
            <v>18.252336448598129</v>
          </cell>
          <cell r="I9229">
            <v>218.83854770212369</v>
          </cell>
          <cell r="J9229">
            <v>18.766917293233082</v>
          </cell>
          <cell r="K9229">
            <v>1067000</v>
          </cell>
        </row>
        <row r="9230">
          <cell r="A9230">
            <v>2006</v>
          </cell>
          <cell r="B9230" t="str">
            <v>6: Property Abuse</v>
          </cell>
          <cell r="C9230" t="str">
            <v>64: Firearm Offences</v>
          </cell>
          <cell r="D9230" t="str">
            <v>0 to 9</v>
          </cell>
          <cell r="E9230" t="str">
            <v>Maori</v>
          </cell>
          <cell r="F9230" t="str">
            <v>Pacific peoples</v>
          </cell>
          <cell r="K9230">
            <v>144440</v>
          </cell>
        </row>
        <row r="9231">
          <cell r="A9231">
            <v>2006</v>
          </cell>
          <cell r="B9231" t="str">
            <v>6: Property Abuse</v>
          </cell>
          <cell r="C9231" t="str">
            <v>64: Firearm Offences</v>
          </cell>
          <cell r="D9231" t="str">
            <v>0 to 9</v>
          </cell>
          <cell r="E9231" t="str">
            <v>Non-Maori</v>
          </cell>
          <cell r="F9231" t="str">
            <v>Maori</v>
          </cell>
          <cell r="K9231">
            <v>433430</v>
          </cell>
        </row>
        <row r="9232">
          <cell r="A9232">
            <v>2006</v>
          </cell>
          <cell r="B9232" t="str">
            <v>6: Property Abuse</v>
          </cell>
          <cell r="C9232" t="str">
            <v>64: Firearm Offences</v>
          </cell>
          <cell r="D9232" t="str">
            <v>10 to 13</v>
          </cell>
          <cell r="E9232" t="str">
            <v>Maori</v>
          </cell>
          <cell r="F9232" t="str">
            <v>Other</v>
          </cell>
          <cell r="K9232">
            <v>56520</v>
          </cell>
        </row>
        <row r="9233">
          <cell r="A9233">
            <v>2006</v>
          </cell>
          <cell r="B9233" t="str">
            <v>6: Property Abuse</v>
          </cell>
          <cell r="C9233" t="str">
            <v>64: Firearm Offences</v>
          </cell>
          <cell r="D9233" t="str">
            <v>10 to 13</v>
          </cell>
          <cell r="E9233" t="str">
            <v>Non-Maori</v>
          </cell>
          <cell r="F9233" t="str">
            <v>Pacific peoples</v>
          </cell>
          <cell r="K9233">
            <v>190150</v>
          </cell>
        </row>
        <row r="9234">
          <cell r="A9234">
            <v>2006</v>
          </cell>
          <cell r="B9234" t="str">
            <v>6: Property Abuse</v>
          </cell>
          <cell r="C9234" t="str">
            <v>64: Firearm Offences</v>
          </cell>
          <cell r="D9234" t="str">
            <v>14 to 16</v>
          </cell>
          <cell r="E9234" t="str">
            <v>Maori</v>
          </cell>
          <cell r="F9234" t="str">
            <v>Maori</v>
          </cell>
          <cell r="K9234">
            <v>42550</v>
          </cell>
        </row>
        <row r="9235">
          <cell r="A9235">
            <v>2006</v>
          </cell>
          <cell r="B9235" t="str">
            <v>6: Property Abuse</v>
          </cell>
          <cell r="C9235" t="str">
            <v>64: Firearm Offences</v>
          </cell>
          <cell r="D9235" t="str">
            <v>14 to 16</v>
          </cell>
          <cell r="E9235" t="str">
            <v>Non-Maori</v>
          </cell>
          <cell r="F9235" t="str">
            <v>Other</v>
          </cell>
          <cell r="K9235">
            <v>151440</v>
          </cell>
        </row>
        <row r="9236">
          <cell r="A9236">
            <v>2006</v>
          </cell>
          <cell r="B9236" t="str">
            <v>6: Property Abuse</v>
          </cell>
          <cell r="C9236" t="str">
            <v>64: Firearm Offences</v>
          </cell>
          <cell r="D9236" t="str">
            <v>17 to 20</v>
          </cell>
          <cell r="E9236" t="str">
            <v>Maori</v>
          </cell>
          <cell r="F9236" t="str">
            <v>Pacific peoples</v>
          </cell>
          <cell r="K9236">
            <v>48810</v>
          </cell>
        </row>
        <row r="9237">
          <cell r="A9237">
            <v>2006</v>
          </cell>
          <cell r="B9237" t="str">
            <v>6: Property Abuse</v>
          </cell>
          <cell r="C9237" t="str">
            <v>64: Firearm Offences</v>
          </cell>
          <cell r="D9237" t="str">
            <v>17 to 20</v>
          </cell>
          <cell r="E9237" t="str">
            <v>Non-Maori</v>
          </cell>
          <cell r="F9237" t="str">
            <v>Maori</v>
          </cell>
          <cell r="K9237">
            <v>194070</v>
          </cell>
        </row>
        <row r="9238">
          <cell r="A9238">
            <v>2006</v>
          </cell>
          <cell r="B9238" t="str">
            <v>6: Property Abuse</v>
          </cell>
          <cell r="C9238" t="str">
            <v>64: Firearm Offences</v>
          </cell>
          <cell r="D9238" t="str">
            <v>21 to 30</v>
          </cell>
          <cell r="E9238" t="str">
            <v>Maori</v>
          </cell>
          <cell r="F9238" t="str">
            <v>Other</v>
          </cell>
          <cell r="K9238">
            <v>90930</v>
          </cell>
        </row>
        <row r="9239">
          <cell r="A9239">
            <v>2006</v>
          </cell>
          <cell r="B9239" t="str">
            <v>6: Property Abuse</v>
          </cell>
          <cell r="C9239" t="str">
            <v>64: Firearm Offences</v>
          </cell>
          <cell r="D9239" t="str">
            <v>21 to 30</v>
          </cell>
          <cell r="E9239" t="str">
            <v>Non-Maori</v>
          </cell>
          <cell r="F9239" t="str">
            <v>Pacific peoples</v>
          </cell>
          <cell r="K9239">
            <v>453350</v>
          </cell>
        </row>
        <row r="9240">
          <cell r="A9240">
            <v>2006</v>
          </cell>
          <cell r="B9240" t="str">
            <v>6: Property Abuse</v>
          </cell>
          <cell r="C9240" t="str">
            <v>64: Firearm Offences</v>
          </cell>
          <cell r="D9240" t="str">
            <v>31 to 50</v>
          </cell>
          <cell r="E9240" t="str">
            <v>Maori</v>
          </cell>
          <cell r="F9240" t="str">
            <v>Maori</v>
          </cell>
          <cell r="K9240">
            <v>159450</v>
          </cell>
        </row>
        <row r="9241">
          <cell r="A9241">
            <v>2006</v>
          </cell>
          <cell r="B9241" t="str">
            <v>6: Property Abuse</v>
          </cell>
          <cell r="C9241" t="str">
            <v>64: Firearm Offences</v>
          </cell>
          <cell r="D9241" t="str">
            <v>31 to 50</v>
          </cell>
          <cell r="E9241" t="str">
            <v>Non-Maori</v>
          </cell>
          <cell r="F9241" t="str">
            <v>Other</v>
          </cell>
          <cell r="K9241">
            <v>1070840</v>
          </cell>
        </row>
        <row r="9242">
          <cell r="A9242">
            <v>2006</v>
          </cell>
          <cell r="B9242" t="str">
            <v>6: Property Abuse</v>
          </cell>
          <cell r="C9242" t="str">
            <v>64: Firearm Offences</v>
          </cell>
          <cell r="D9242" t="str">
            <v>51 or older</v>
          </cell>
          <cell r="E9242" t="str">
            <v>Maori</v>
          </cell>
          <cell r="F9242" t="str">
            <v>Pacific peoples</v>
          </cell>
          <cell r="K9242">
            <v>81590</v>
          </cell>
        </row>
        <row r="9243">
          <cell r="A9243">
            <v>2006</v>
          </cell>
          <cell r="B9243" t="str">
            <v>6: Property Abuse</v>
          </cell>
          <cell r="C9243" t="str">
            <v>64: Firearm Offences</v>
          </cell>
          <cell r="D9243" t="str">
            <v>51 or older</v>
          </cell>
          <cell r="E9243" t="str">
            <v>Non-Maori</v>
          </cell>
          <cell r="F9243" t="str">
            <v>Maori</v>
          </cell>
          <cell r="G9243">
            <v>1</v>
          </cell>
          <cell r="H9243">
            <v>2.42</v>
          </cell>
          <cell r="I9243">
            <v>1.1715876089060988</v>
          </cell>
          <cell r="J9243">
            <v>2.9051423372886802</v>
          </cell>
          <cell r="K9243">
            <v>1067000</v>
          </cell>
        </row>
        <row r="9244">
          <cell r="A9244">
            <v>2006</v>
          </cell>
          <cell r="B9244" t="str">
            <v>6: Property Abuse</v>
          </cell>
          <cell r="C9244" t="str">
            <v>65: Postal/rail/fire Service Abuses</v>
          </cell>
          <cell r="D9244" t="str">
            <v>0 to 9</v>
          </cell>
          <cell r="E9244" t="str">
            <v>Maori</v>
          </cell>
          <cell r="F9244">
            <v>3</v>
          </cell>
          <cell r="G9244">
            <v>0.87</v>
          </cell>
          <cell r="H9244">
            <v>5.3226854358419056</v>
          </cell>
          <cell r="I9244">
            <v>1.5243088661171906</v>
          </cell>
          <cell r="J9244">
            <v>5.3088235294117645</v>
          </cell>
          <cell r="K9244">
            <v>144440</v>
          </cell>
        </row>
        <row r="9245">
          <cell r="A9245">
            <v>2006</v>
          </cell>
          <cell r="B9245" t="str">
            <v>6: Property Abuse</v>
          </cell>
          <cell r="C9245" t="str">
            <v>65: Postal/rail/fire Service Abuses</v>
          </cell>
          <cell r="D9245" t="str">
            <v>0 to 9</v>
          </cell>
          <cell r="E9245" t="str">
            <v>Non-Maori</v>
          </cell>
          <cell r="F9245">
            <v>18</v>
          </cell>
          <cell r="G9245">
            <v>6</v>
          </cell>
          <cell r="H9245">
            <v>31.936112615051435</v>
          </cell>
          <cell r="I9245">
            <v>10.512474938739251</v>
          </cell>
          <cell r="J9245">
            <v>31.852941176470587</v>
          </cell>
          <cell r="K9245">
            <v>433430</v>
          </cell>
        </row>
        <row r="9246">
          <cell r="A9246">
            <v>2006</v>
          </cell>
          <cell r="B9246" t="str">
            <v>6: Property Abuse</v>
          </cell>
          <cell r="C9246" t="str">
            <v>65: Postal/rail/fire Service Abuses</v>
          </cell>
          <cell r="D9246" t="str">
            <v>10 to 13</v>
          </cell>
          <cell r="E9246" t="str">
            <v>Maori</v>
          </cell>
          <cell r="F9246">
            <v>27</v>
          </cell>
          <cell r="G9246">
            <v>7</v>
          </cell>
          <cell r="H9246">
            <v>47.904168922577149</v>
          </cell>
          <cell r="I9246">
            <v>12.264554095195791</v>
          </cell>
          <cell r="J9246">
            <v>46.009803921568626</v>
          </cell>
          <cell r="K9246">
            <v>56520</v>
          </cell>
        </row>
        <row r="9247">
          <cell r="A9247">
            <v>2006</v>
          </cell>
          <cell r="B9247" t="str">
            <v>6: Property Abuse</v>
          </cell>
          <cell r="C9247" t="str">
            <v>65: Postal/rail/fire Service Abuses</v>
          </cell>
          <cell r="D9247" t="str">
            <v>10 to 13</v>
          </cell>
          <cell r="E9247" t="str">
            <v>Non-Maori</v>
          </cell>
          <cell r="F9247">
            <v>108</v>
          </cell>
          <cell r="G9247">
            <v>30.51</v>
          </cell>
          <cell r="H9247">
            <v>191.6166756903086</v>
          </cell>
          <cell r="I9247">
            <v>53.455935063489029</v>
          </cell>
          <cell r="J9247">
            <v>191.11764705882354</v>
          </cell>
          <cell r="K9247">
            <v>190150</v>
          </cell>
        </row>
        <row r="9248">
          <cell r="A9248">
            <v>2006</v>
          </cell>
          <cell r="B9248" t="str">
            <v>6: Property Abuse</v>
          </cell>
          <cell r="C9248" t="str">
            <v>65: Postal/rail/fire Service Abuses</v>
          </cell>
          <cell r="D9248" t="str">
            <v>14 to 16</v>
          </cell>
          <cell r="E9248" t="str">
            <v>Maori</v>
          </cell>
          <cell r="F9248">
            <v>41</v>
          </cell>
          <cell r="G9248">
            <v>11.17</v>
          </cell>
          <cell r="H9248">
            <v>72.743367623172702</v>
          </cell>
          <cell r="I9248">
            <v>19.570724177619553</v>
          </cell>
          <cell r="J9248">
            <v>72.553921568627459</v>
          </cell>
          <cell r="K9248">
            <v>42550</v>
          </cell>
        </row>
        <row r="9249">
          <cell r="A9249">
            <v>2006</v>
          </cell>
          <cell r="B9249" t="str">
            <v>6: Property Abuse</v>
          </cell>
          <cell r="C9249" t="str">
            <v>65: Postal/rail/fire Service Abuses</v>
          </cell>
          <cell r="D9249" t="str">
            <v>14 to 16</v>
          </cell>
          <cell r="E9249" t="str">
            <v>Non-Maori</v>
          </cell>
          <cell r="F9249">
            <v>186</v>
          </cell>
          <cell r="G9249">
            <v>55.81</v>
          </cell>
          <cell r="H9249">
            <v>330.00649702219818</v>
          </cell>
          <cell r="I9249">
            <v>97.783537721839565</v>
          </cell>
          <cell r="J9249">
            <v>327.37745098039215</v>
          </cell>
          <cell r="K9249">
            <v>151440</v>
          </cell>
        </row>
        <row r="9250">
          <cell r="A9250">
            <v>2006</v>
          </cell>
          <cell r="B9250" t="str">
            <v>6: Property Abuse</v>
          </cell>
          <cell r="C9250" t="str">
            <v>65: Postal/rail/fire Service Abuses</v>
          </cell>
          <cell r="D9250" t="str">
            <v>17 to 20</v>
          </cell>
          <cell r="E9250" t="str">
            <v>Maori</v>
          </cell>
          <cell r="F9250">
            <v>38</v>
          </cell>
          <cell r="G9250">
            <v>12.07</v>
          </cell>
          <cell r="H9250">
            <v>67.420682187330812</v>
          </cell>
          <cell r="I9250">
            <v>21.147595418430434</v>
          </cell>
          <cell r="J9250">
            <v>67.245098039215691</v>
          </cell>
          <cell r="K9250">
            <v>48810</v>
          </cell>
        </row>
        <row r="9251">
          <cell r="A9251">
            <v>2006</v>
          </cell>
          <cell r="B9251" t="str">
            <v>6: Property Abuse</v>
          </cell>
          <cell r="C9251" t="str">
            <v>65: Postal/rail/fire Service Abuses</v>
          </cell>
          <cell r="D9251" t="str">
            <v>17 to 20</v>
          </cell>
          <cell r="E9251" t="str">
            <v>Non-Maori</v>
          </cell>
          <cell r="F9251">
            <v>222</v>
          </cell>
          <cell r="G9251">
            <v>68.17</v>
          </cell>
          <cell r="H9251">
            <v>393.87872225230103</v>
          </cell>
          <cell r="I9251">
            <v>119.43923609564244</v>
          </cell>
          <cell r="J9251">
            <v>391.08333333333331</v>
          </cell>
          <cell r="K9251">
            <v>194070</v>
          </cell>
        </row>
        <row r="9252">
          <cell r="A9252">
            <v>2006</v>
          </cell>
          <cell r="B9252" t="str">
            <v>6: Property Abuse</v>
          </cell>
          <cell r="C9252" t="str">
            <v>65: Postal/rail/fire Service Abuses</v>
          </cell>
          <cell r="D9252" t="str">
            <v>21 to 30</v>
          </cell>
          <cell r="E9252" t="str">
            <v>Maori</v>
          </cell>
          <cell r="F9252">
            <v>82</v>
          </cell>
          <cell r="G9252">
            <v>20.72</v>
          </cell>
          <cell r="H9252">
            <v>145.4867352463454</v>
          </cell>
          <cell r="I9252">
            <v>36.303080121779495</v>
          </cell>
          <cell r="J9252">
            <v>145.10784313725492</v>
          </cell>
          <cell r="K9252">
            <v>90930</v>
          </cell>
        </row>
        <row r="9253">
          <cell r="A9253">
            <v>2006</v>
          </cell>
          <cell r="B9253" t="str">
            <v>6: Property Abuse</v>
          </cell>
          <cell r="C9253" t="str">
            <v>65: Postal/rail/fire Service Abuses</v>
          </cell>
          <cell r="D9253" t="str">
            <v>21 to 30</v>
          </cell>
          <cell r="E9253" t="str">
            <v>Non-Maori</v>
          </cell>
          <cell r="F9253">
            <v>284</v>
          </cell>
          <cell r="G9253">
            <v>81.69</v>
          </cell>
          <cell r="H9253">
            <v>503.88088792636711</v>
          </cell>
          <cell r="I9253">
            <v>143.12734629093495</v>
          </cell>
          <cell r="J9253">
            <v>497.25980392156862</v>
          </cell>
          <cell r="K9253">
            <v>453350</v>
          </cell>
        </row>
        <row r="9254">
          <cell r="A9254">
            <v>2006</v>
          </cell>
          <cell r="B9254" t="str">
            <v>6: Property Abuse</v>
          </cell>
          <cell r="C9254" t="str">
            <v>65: Postal/rail/fire Service Abuses</v>
          </cell>
          <cell r="D9254" t="str">
            <v>31 to 50</v>
          </cell>
          <cell r="E9254" t="str">
            <v>Maori</v>
          </cell>
          <cell r="F9254">
            <v>138</v>
          </cell>
          <cell r="G9254">
            <v>41.73</v>
          </cell>
          <cell r="H9254">
            <v>244.84353004872767</v>
          </cell>
          <cell r="I9254">
            <v>73.114263198931496</v>
          </cell>
          <cell r="J9254">
            <v>240.66666666666666</v>
          </cell>
          <cell r="K9254">
            <v>159450</v>
          </cell>
        </row>
        <row r="9255">
          <cell r="A9255">
            <v>2006</v>
          </cell>
          <cell r="B9255" t="str">
            <v>6: Property Abuse</v>
          </cell>
          <cell r="C9255" t="str">
            <v>65: Postal/rail/fire Service Abuses</v>
          </cell>
          <cell r="D9255" t="str">
            <v>31 to 50</v>
          </cell>
          <cell r="E9255" t="str">
            <v>Non-Maori</v>
          </cell>
          <cell r="F9255">
            <v>583</v>
          </cell>
          <cell r="G9255">
            <v>171.16999999999948</v>
          </cell>
          <cell r="H9255">
            <v>1034.3752030319438</v>
          </cell>
          <cell r="I9255">
            <v>299.9033892106653</v>
          </cell>
          <cell r="J9255">
            <v>1031.6813725490197</v>
          </cell>
          <cell r="K9255">
            <v>1070840</v>
          </cell>
        </row>
        <row r="9256">
          <cell r="A9256">
            <v>2006</v>
          </cell>
          <cell r="B9256" t="str">
            <v>6: Property Abuse</v>
          </cell>
          <cell r="C9256" t="str">
            <v>65: Postal/rail/fire Service Abuses</v>
          </cell>
          <cell r="D9256" t="str">
            <v>51 or older</v>
          </cell>
          <cell r="E9256" t="str">
            <v>Maori</v>
          </cell>
          <cell r="F9256">
            <v>7</v>
          </cell>
          <cell r="G9256">
            <v>1.85</v>
          </cell>
          <cell r="H9256">
            <v>12.41959935029778</v>
          </cell>
          <cell r="I9256">
            <v>3.2413464394446012</v>
          </cell>
          <cell r="J9256">
            <v>12.387254901960784</v>
          </cell>
          <cell r="K9256">
            <v>81590</v>
          </cell>
        </row>
        <row r="9257">
          <cell r="A9257">
            <v>2006</v>
          </cell>
          <cell r="B9257" t="str">
            <v>6: Property Abuse</v>
          </cell>
          <cell r="C9257" t="str">
            <v>65: Postal/rail/fire Service Abuses</v>
          </cell>
          <cell r="D9257" t="str">
            <v>51 or older</v>
          </cell>
          <cell r="E9257" t="str">
            <v>Non-Maori</v>
          </cell>
          <cell r="F9257">
            <v>110</v>
          </cell>
          <cell r="G9257">
            <v>29.919999999999948</v>
          </cell>
          <cell r="H9257">
            <v>195.16513264753655</v>
          </cell>
          <cell r="I9257">
            <v>52.422208361179628</v>
          </cell>
          <cell r="J9257">
            <v>189.34803921568627</v>
          </cell>
          <cell r="K9257">
            <v>1067000</v>
          </cell>
        </row>
        <row r="9258">
          <cell r="A9258">
            <v>2006</v>
          </cell>
          <cell r="B9258" t="str">
            <v>6: Property Abuse</v>
          </cell>
          <cell r="C9258" t="str">
            <v>66: Justice</v>
          </cell>
          <cell r="D9258" t="str">
            <v>0 to 9</v>
          </cell>
          <cell r="E9258" t="str">
            <v>Maori</v>
          </cell>
          <cell r="F9258" t="str">
            <v>Maori</v>
          </cell>
          <cell r="G9258">
            <v>1184</v>
          </cell>
          <cell r="H9258">
            <v>9702.3399999999929</v>
          </cell>
          <cell r="I9258">
            <v>1387.1597289448209</v>
          </cell>
          <cell r="J9258">
            <v>11647.387894532823</v>
          </cell>
          <cell r="K9258">
            <v>144440</v>
          </cell>
        </row>
        <row r="9259">
          <cell r="A9259">
            <v>2006</v>
          </cell>
          <cell r="B9259" t="str">
            <v>6: Property Abuse</v>
          </cell>
          <cell r="C9259" t="str">
            <v>66: Justice</v>
          </cell>
          <cell r="D9259" t="str">
            <v>0 to 9</v>
          </cell>
          <cell r="E9259" t="str">
            <v>Non-Maori</v>
          </cell>
          <cell r="F9259" t="str">
            <v>Other</v>
          </cell>
          <cell r="G9259">
            <v>1300</v>
          </cell>
          <cell r="H9259">
            <v>8490.569999999987</v>
          </cell>
          <cell r="I9259">
            <v>1523.0638915779284</v>
          </cell>
          <cell r="J9259">
            <v>10192.691890377318</v>
          </cell>
          <cell r="K9259">
            <v>433430</v>
          </cell>
        </row>
        <row r="9260">
          <cell r="A9260">
            <v>2006</v>
          </cell>
          <cell r="B9260" t="str">
            <v>6: Property Abuse</v>
          </cell>
          <cell r="C9260" t="str">
            <v>66: Justice</v>
          </cell>
          <cell r="D9260" t="str">
            <v>10 to 13</v>
          </cell>
          <cell r="E9260" t="str">
            <v>Maori</v>
          </cell>
          <cell r="F9260" t="str">
            <v>Pacific peoples</v>
          </cell>
          <cell r="G9260">
            <v>165</v>
          </cell>
          <cell r="H9260">
            <v>896.99</v>
          </cell>
          <cell r="I9260">
            <v>193.3119554695063</v>
          </cell>
          <cell r="J9260">
            <v>1076.8114153407325</v>
          </cell>
          <cell r="K9260">
            <v>56520</v>
          </cell>
        </row>
        <row r="9261">
          <cell r="A9261">
            <v>2006</v>
          </cell>
          <cell r="B9261" t="str">
            <v>6: Property Abuse</v>
          </cell>
          <cell r="C9261" t="str">
            <v>66: Justice</v>
          </cell>
          <cell r="D9261" t="str">
            <v>10 to 13</v>
          </cell>
          <cell r="E9261" t="str">
            <v>Non-Maori</v>
          </cell>
          <cell r="F9261" t="str">
            <v>Maori</v>
          </cell>
          <cell r="G9261">
            <v>43</v>
          </cell>
          <cell r="H9261">
            <v>422</v>
          </cell>
          <cell r="I9261">
            <v>50.378267182962247</v>
          </cell>
          <cell r="J9261">
            <v>506.59920096521654</v>
          </cell>
          <cell r="K9261">
            <v>190150</v>
          </cell>
        </row>
        <row r="9262">
          <cell r="A9262">
            <v>2006</v>
          </cell>
          <cell r="B9262" t="str">
            <v>6: Property Abuse</v>
          </cell>
          <cell r="C9262" t="str">
            <v>66: Justice</v>
          </cell>
          <cell r="D9262" t="str">
            <v>14 to 16</v>
          </cell>
          <cell r="E9262" t="str">
            <v>Maori</v>
          </cell>
          <cell r="F9262" t="str">
            <v>Other</v>
          </cell>
          <cell r="G9262">
            <v>146</v>
          </cell>
          <cell r="H9262">
            <v>1272.45</v>
          </cell>
          <cell r="I9262">
            <v>171.0517909002904</v>
          </cell>
          <cell r="J9262">
            <v>1527.5406475549516</v>
          </cell>
          <cell r="K9262">
            <v>42550</v>
          </cell>
        </row>
        <row r="9263">
          <cell r="A9263">
            <v>2006</v>
          </cell>
          <cell r="B9263" t="str">
            <v>6: Property Abuse</v>
          </cell>
          <cell r="C9263" t="str">
            <v>66: Justice</v>
          </cell>
          <cell r="D9263" t="str">
            <v>14 to 16</v>
          </cell>
          <cell r="E9263" t="str">
            <v>Non-Maori</v>
          </cell>
          <cell r="F9263" t="str">
            <v>Pacific peoples</v>
          </cell>
          <cell r="G9263">
            <v>7</v>
          </cell>
          <cell r="H9263">
            <v>9.25</v>
          </cell>
          <cell r="I9263">
            <v>8.201113262342691</v>
          </cell>
          <cell r="J9263">
            <v>11.104366371867888</v>
          </cell>
          <cell r="K9263">
            <v>151440</v>
          </cell>
        </row>
        <row r="9264">
          <cell r="A9264">
            <v>2006</v>
          </cell>
          <cell r="B9264" t="str">
            <v>6: Property Abuse</v>
          </cell>
          <cell r="C9264" t="str">
            <v>66: Justice</v>
          </cell>
          <cell r="D9264" t="str">
            <v>17 to 20</v>
          </cell>
          <cell r="E9264" t="str">
            <v>Maori</v>
          </cell>
          <cell r="F9264" t="str">
            <v>Maori</v>
          </cell>
          <cell r="G9264">
            <v>1</v>
          </cell>
          <cell r="H9264">
            <v>2.42</v>
          </cell>
          <cell r="I9264">
            <v>1.206301894826485</v>
          </cell>
          <cell r="J9264">
            <v>2.9138007840695663</v>
          </cell>
          <cell r="K9264">
            <v>48810</v>
          </cell>
        </row>
        <row r="9265">
          <cell r="A9265">
            <v>2006</v>
          </cell>
          <cell r="B9265" t="str">
            <v>6: Property Abuse</v>
          </cell>
          <cell r="C9265" t="str">
            <v>66: Justice</v>
          </cell>
          <cell r="D9265" t="str">
            <v>17 to 20</v>
          </cell>
          <cell r="E9265" t="str">
            <v>Non-Maori</v>
          </cell>
          <cell r="F9265" t="str">
            <v>Other</v>
          </cell>
          <cell r="G9265">
            <v>2</v>
          </cell>
          <cell r="H9265">
            <v>0.22</v>
          </cell>
          <cell r="I9265">
            <v>2.41260378965297</v>
          </cell>
          <cell r="J9265">
            <v>0.26489098036996062</v>
          </cell>
          <cell r="K9265">
            <v>194070</v>
          </cell>
        </row>
        <row r="9266">
          <cell r="A9266">
            <v>2006</v>
          </cell>
          <cell r="B9266" t="str">
            <v>6: Property Abuse</v>
          </cell>
          <cell r="C9266" t="str">
            <v>66: Justice</v>
          </cell>
          <cell r="D9266" t="str">
            <v>21 to 30</v>
          </cell>
          <cell r="E9266" t="str">
            <v>Maori</v>
          </cell>
          <cell r="F9266" t="str">
            <v>Pacific peoples</v>
          </cell>
          <cell r="K9266">
            <v>90930</v>
          </cell>
        </row>
        <row r="9267">
          <cell r="A9267">
            <v>2006</v>
          </cell>
          <cell r="B9267" t="str">
            <v>6: Property Abuse</v>
          </cell>
          <cell r="C9267" t="str">
            <v>66: Justice</v>
          </cell>
          <cell r="D9267" t="str">
            <v>21 to 30</v>
          </cell>
          <cell r="E9267" t="str">
            <v>Non-Maori</v>
          </cell>
          <cell r="F9267" t="str">
            <v>Maori</v>
          </cell>
          <cell r="G9267">
            <v>74</v>
          </cell>
          <cell r="H9267">
            <v>564.26</v>
          </cell>
          <cell r="I9267">
            <v>89.266340217159893</v>
          </cell>
          <cell r="J9267">
            <v>679.39720265251822</v>
          </cell>
          <cell r="K9267">
            <v>453350</v>
          </cell>
        </row>
        <row r="9268">
          <cell r="A9268">
            <v>2006</v>
          </cell>
          <cell r="B9268" t="str">
            <v>6: Property Abuse</v>
          </cell>
          <cell r="C9268" t="str">
            <v>66: Justice</v>
          </cell>
          <cell r="D9268" t="str">
            <v>31 to 50</v>
          </cell>
          <cell r="E9268" t="str">
            <v>Maori</v>
          </cell>
          <cell r="F9268" t="str">
            <v>Other</v>
          </cell>
          <cell r="G9268">
            <v>29</v>
          </cell>
          <cell r="H9268">
            <v>160.18</v>
          </cell>
          <cell r="I9268">
            <v>34.982754949968061</v>
          </cell>
          <cell r="J9268">
            <v>192.86471470754671</v>
          </cell>
          <cell r="K9268">
            <v>159450</v>
          </cell>
        </row>
        <row r="9269">
          <cell r="A9269">
            <v>2006</v>
          </cell>
          <cell r="B9269" t="str">
            <v>6: Property Abuse</v>
          </cell>
          <cell r="C9269" t="str">
            <v>66: Justice</v>
          </cell>
          <cell r="D9269" t="str">
            <v>31 to 50</v>
          </cell>
          <cell r="E9269" t="str">
            <v>Non-Maori</v>
          </cell>
          <cell r="F9269" t="str">
            <v>Pacific peoples</v>
          </cell>
          <cell r="G9269">
            <v>13</v>
          </cell>
          <cell r="H9269">
            <v>123.35</v>
          </cell>
          <cell r="I9269">
            <v>15.681924632744305</v>
          </cell>
          <cell r="J9269">
            <v>148.5195564937938</v>
          </cell>
          <cell r="K9269">
            <v>1070840</v>
          </cell>
        </row>
        <row r="9270">
          <cell r="A9270">
            <v>2006</v>
          </cell>
          <cell r="B9270" t="str">
            <v>6: Property Abuse</v>
          </cell>
          <cell r="C9270" t="str">
            <v>66: Justice</v>
          </cell>
          <cell r="D9270" t="str">
            <v>51 or older</v>
          </cell>
          <cell r="E9270" t="str">
            <v>Maori</v>
          </cell>
          <cell r="F9270" t="str">
            <v>Maori</v>
          </cell>
          <cell r="G9270">
            <v>927</v>
          </cell>
          <cell r="H9270">
            <v>16851.77</v>
          </cell>
          <cell r="I9270">
            <v>1118.2418565041514</v>
          </cell>
          <cell r="J9270">
            <v>20290.372164859487</v>
          </cell>
          <cell r="K9270">
            <v>81590</v>
          </cell>
        </row>
        <row r="9271">
          <cell r="A9271">
            <v>2006</v>
          </cell>
          <cell r="B9271" t="str">
            <v>6: Property Abuse</v>
          </cell>
          <cell r="C9271" t="str">
            <v>66: Justice</v>
          </cell>
          <cell r="D9271" t="str">
            <v>51 or older</v>
          </cell>
          <cell r="E9271" t="str">
            <v>Non-Maori</v>
          </cell>
          <cell r="F9271" t="str">
            <v>Other</v>
          </cell>
          <cell r="G9271">
            <v>618</v>
          </cell>
          <cell r="H9271">
            <v>19270.679999999884</v>
          </cell>
          <cell r="I9271">
            <v>745.49457100276766</v>
          </cell>
          <cell r="J9271">
            <v>23202.860534526189</v>
          </cell>
          <cell r="K9271">
            <v>1067000</v>
          </cell>
        </row>
        <row r="9272">
          <cell r="A9272">
            <v>2006</v>
          </cell>
          <cell r="B9272" t="str">
            <v>6: Property Abuse</v>
          </cell>
          <cell r="C9272" t="str">
            <v>68: Arms Act Offences</v>
          </cell>
          <cell r="D9272" t="str">
            <v>0 to 9</v>
          </cell>
          <cell r="E9272" t="str">
            <v>Maori</v>
          </cell>
          <cell r="F9272">
            <v>4</v>
          </cell>
          <cell r="G9272">
            <v>77.92</v>
          </cell>
          <cell r="H9272">
            <v>4.2707821816906346</v>
          </cell>
          <cell r="I9272">
            <v>78.366674722075857</v>
          </cell>
          <cell r="J9272">
            <v>3.1948464525238265</v>
          </cell>
          <cell r="K9272">
            <v>144440</v>
          </cell>
        </row>
        <row r="9273">
          <cell r="A9273">
            <v>2006</v>
          </cell>
          <cell r="B9273" t="str">
            <v>6: Property Abuse</v>
          </cell>
          <cell r="C9273" t="str">
            <v>68: Arms Act Offences</v>
          </cell>
          <cell r="D9273" t="str">
            <v>0 to 9</v>
          </cell>
          <cell r="E9273" t="str">
            <v>Non-Maori</v>
          </cell>
          <cell r="F9273">
            <v>2</v>
          </cell>
          <cell r="G9273">
            <v>4.49</v>
          </cell>
          <cell r="H9273">
            <v>2.1353910908453173</v>
          </cell>
          <cell r="I9273">
            <v>4.5157388283126361</v>
          </cell>
          <cell r="J9273">
            <v>2.129897635015884</v>
          </cell>
          <cell r="K9273">
            <v>433430</v>
          </cell>
        </row>
        <row r="9274">
          <cell r="A9274">
            <v>2006</v>
          </cell>
          <cell r="B9274" t="str">
            <v>6: Property Abuse</v>
          </cell>
          <cell r="C9274" t="str">
            <v>68: Arms Act Offences</v>
          </cell>
          <cell r="D9274" t="str">
            <v>10 to 13</v>
          </cell>
          <cell r="E9274" t="str">
            <v>Maori</v>
          </cell>
          <cell r="F9274">
            <v>47</v>
          </cell>
          <cell r="G9274">
            <v>662.13</v>
          </cell>
          <cell r="H9274">
            <v>50.181690634864964</v>
          </cell>
          <cell r="I9274">
            <v>665.92564596673606</v>
          </cell>
          <cell r="J9274">
            <v>50.052594422873277</v>
          </cell>
          <cell r="K9274">
            <v>56520</v>
          </cell>
        </row>
        <row r="9275">
          <cell r="A9275">
            <v>2006</v>
          </cell>
          <cell r="B9275" t="str">
            <v>6: Property Abuse</v>
          </cell>
          <cell r="C9275" t="str">
            <v>68: Arms Act Offences</v>
          </cell>
          <cell r="D9275" t="str">
            <v>10 to 13</v>
          </cell>
          <cell r="E9275" t="str">
            <v>Non-Maori</v>
          </cell>
          <cell r="F9275">
            <v>56</v>
          </cell>
          <cell r="G9275">
            <v>650.08000000000004</v>
          </cell>
          <cell r="H9275">
            <v>59.790950543668892</v>
          </cell>
          <cell r="I9275">
            <v>653.80656960122019</v>
          </cell>
          <cell r="J9275">
            <v>59.637133780444756</v>
          </cell>
          <cell r="K9275">
            <v>190150</v>
          </cell>
        </row>
        <row r="9276">
          <cell r="A9276">
            <v>2006</v>
          </cell>
          <cell r="B9276" t="str">
            <v>6: Property Abuse</v>
          </cell>
          <cell r="C9276" t="str">
            <v>68: Arms Act Offences</v>
          </cell>
          <cell r="D9276" t="str">
            <v>14 to 16</v>
          </cell>
          <cell r="E9276" t="str">
            <v>Maori</v>
          </cell>
          <cell r="F9276">
            <v>129</v>
          </cell>
          <cell r="G9276">
            <v>2033.54</v>
          </cell>
          <cell r="H9276">
            <v>137.73272535952299</v>
          </cell>
          <cell r="I9276">
            <v>2045.1972242598818</v>
          </cell>
          <cell r="J9276">
            <v>137.37839745852452</v>
          </cell>
          <cell r="K9276">
            <v>42550</v>
          </cell>
        </row>
        <row r="9277">
          <cell r="A9277">
            <v>2006</v>
          </cell>
          <cell r="B9277" t="str">
            <v>6: Property Abuse</v>
          </cell>
          <cell r="C9277" t="str">
            <v>68: Arms Act Offences</v>
          </cell>
          <cell r="D9277" t="str">
            <v>14 to 16</v>
          </cell>
          <cell r="E9277" t="str">
            <v>Non-Maori</v>
          </cell>
          <cell r="F9277">
            <v>318</v>
          </cell>
          <cell r="G9277">
            <v>4815.84</v>
          </cell>
          <cell r="H9277">
            <v>339.52718344440547</v>
          </cell>
          <cell r="I9277">
            <v>4843.4466990960145</v>
          </cell>
          <cell r="J9277">
            <v>338.65372396752559</v>
          </cell>
          <cell r="K9277">
            <v>151440</v>
          </cell>
        </row>
        <row r="9278">
          <cell r="A9278">
            <v>2006</v>
          </cell>
          <cell r="B9278" t="str">
            <v>6: Property Abuse</v>
          </cell>
          <cell r="C9278" t="str">
            <v>68: Arms Act Offences</v>
          </cell>
          <cell r="D9278" t="str">
            <v>17 to 20</v>
          </cell>
          <cell r="E9278" t="str">
            <v>Maori</v>
          </cell>
          <cell r="F9278">
            <v>193</v>
          </cell>
          <cell r="G9278">
            <v>3693.8</v>
          </cell>
          <cell r="H9278">
            <v>206.06524026657311</v>
          </cell>
          <cell r="I9278">
            <v>3714.9746289579534</v>
          </cell>
          <cell r="J9278">
            <v>205.53512177903283</v>
          </cell>
          <cell r="K9278">
            <v>48810</v>
          </cell>
        </row>
        <row r="9279">
          <cell r="A9279">
            <v>2006</v>
          </cell>
          <cell r="B9279" t="str">
            <v>6: Property Abuse</v>
          </cell>
          <cell r="C9279" t="str">
            <v>68: Arms Act Offences</v>
          </cell>
          <cell r="D9279" t="str">
            <v>17 to 20</v>
          </cell>
          <cell r="E9279" t="str">
            <v>Non-Maori</v>
          </cell>
          <cell r="F9279">
            <v>517</v>
          </cell>
          <cell r="G9279">
            <v>9381.5500000000102</v>
          </cell>
          <cell r="H9279">
            <v>551.99859698351463</v>
          </cell>
          <cell r="I9279">
            <v>9435.3295333533297</v>
          </cell>
          <cell r="J9279">
            <v>548.44864101659016</v>
          </cell>
          <cell r="K9279">
            <v>194070</v>
          </cell>
        </row>
        <row r="9280">
          <cell r="A9280">
            <v>2006</v>
          </cell>
          <cell r="B9280" t="str">
            <v>6: Property Abuse</v>
          </cell>
          <cell r="C9280" t="str">
            <v>68: Arms Act Offences</v>
          </cell>
          <cell r="D9280" t="str">
            <v>21 to 30</v>
          </cell>
          <cell r="E9280" t="str">
            <v>Maori</v>
          </cell>
          <cell r="F9280">
            <v>251</v>
          </cell>
          <cell r="G9280">
            <v>9297.94</v>
          </cell>
          <cell r="H9280">
            <v>267.99158190108733</v>
          </cell>
          <cell r="I9280">
            <v>9351.240240828778</v>
          </cell>
          <cell r="J9280">
            <v>265.17225555947761</v>
          </cell>
          <cell r="K9280">
            <v>90930</v>
          </cell>
        </row>
        <row r="9281">
          <cell r="A9281">
            <v>2006</v>
          </cell>
          <cell r="B9281" t="str">
            <v>6: Property Abuse</v>
          </cell>
          <cell r="C9281" t="str">
            <v>68: Arms Act Offences</v>
          </cell>
          <cell r="D9281" t="str">
            <v>21 to 30</v>
          </cell>
          <cell r="E9281" t="str">
            <v>Non-Maori</v>
          </cell>
          <cell r="F9281">
            <v>451</v>
          </cell>
          <cell r="G9281">
            <v>14747.2</v>
          </cell>
          <cell r="H9281">
            <v>481.53069098561906</v>
          </cell>
          <cell r="I9281">
            <v>14831.738006434793</v>
          </cell>
          <cell r="J9281">
            <v>472.83727497352629</v>
          </cell>
          <cell r="K9281">
            <v>453350</v>
          </cell>
        </row>
        <row r="9282">
          <cell r="A9282">
            <v>2006</v>
          </cell>
          <cell r="B9282" t="str">
            <v>6: Property Abuse</v>
          </cell>
          <cell r="C9282" t="str">
            <v>68: Arms Act Offences</v>
          </cell>
          <cell r="D9282" t="str">
            <v>31 to 50</v>
          </cell>
          <cell r="E9282" t="str">
            <v>Maori</v>
          </cell>
          <cell r="F9282">
            <v>278</v>
          </cell>
          <cell r="G9282">
            <v>9955.6500000000178</v>
          </cell>
          <cell r="H9282">
            <v>296.81936162749912</v>
          </cell>
          <cell r="I9282">
            <v>10012.720549240707</v>
          </cell>
          <cell r="J9282">
            <v>294.99082244969998</v>
          </cell>
          <cell r="K9282">
            <v>159450</v>
          </cell>
        </row>
        <row r="9283">
          <cell r="A9283">
            <v>2006</v>
          </cell>
          <cell r="B9283" t="str">
            <v>6: Property Abuse</v>
          </cell>
          <cell r="C9283" t="str">
            <v>68: Arms Act Offences</v>
          </cell>
          <cell r="D9283" t="str">
            <v>31 to 50</v>
          </cell>
          <cell r="E9283" t="str">
            <v>Non-Maori</v>
          </cell>
          <cell r="F9283">
            <v>472</v>
          </cell>
          <cell r="G9283">
            <v>17491.87</v>
          </cell>
          <cell r="H9283">
            <v>503.95229743949488</v>
          </cell>
          <cell r="I9283">
            <v>17592.14176810623</v>
          </cell>
          <cell r="J9283">
            <v>498.3960465937169</v>
          </cell>
          <cell r="K9283">
            <v>1070840</v>
          </cell>
        </row>
        <row r="9284">
          <cell r="A9284">
            <v>2006</v>
          </cell>
          <cell r="B9284" t="str">
            <v>6: Property Abuse</v>
          </cell>
          <cell r="C9284" t="str">
            <v>68: Arms Act Offences</v>
          </cell>
          <cell r="D9284" t="str">
            <v>51 or older</v>
          </cell>
          <cell r="E9284" t="str">
            <v>Maori</v>
          </cell>
          <cell r="F9284">
            <v>28</v>
          </cell>
          <cell r="G9284">
            <v>628.52</v>
          </cell>
          <cell r="H9284">
            <v>29.895475271834446</v>
          </cell>
          <cell r="I9284">
            <v>632.12297736549169</v>
          </cell>
          <cell r="J9284">
            <v>29.818566890222378</v>
          </cell>
          <cell r="K9284">
            <v>81590</v>
          </cell>
        </row>
        <row r="9285">
          <cell r="A9285">
            <v>2006</v>
          </cell>
          <cell r="B9285" t="str">
            <v>6: Property Abuse</v>
          </cell>
          <cell r="C9285" t="str">
            <v>68: Arms Act Offences</v>
          </cell>
          <cell r="D9285" t="str">
            <v>51 or older</v>
          </cell>
          <cell r="E9285" t="str">
            <v>Non-Maori</v>
          </cell>
          <cell r="F9285">
            <v>105</v>
          </cell>
          <cell r="G9285">
            <v>2624.3</v>
          </cell>
          <cell r="H9285">
            <v>112.10803226937918</v>
          </cell>
          <cell r="I9285">
            <v>2639.343743238494</v>
          </cell>
          <cell r="J9285">
            <v>110.75467702082598</v>
          </cell>
          <cell r="K9285">
            <v>1067000</v>
          </cell>
        </row>
        <row r="9286">
          <cell r="A9286">
            <v>2006</v>
          </cell>
          <cell r="B9286" t="str">
            <v>6: Property Abuse</v>
          </cell>
          <cell r="C9286" t="str">
            <v>69: Sentencing Act (2002)</v>
          </cell>
          <cell r="D9286" t="str">
            <v>0 to 9</v>
          </cell>
          <cell r="E9286" t="str">
            <v>Maori</v>
          </cell>
          <cell r="F9286" t="str">
            <v>Other</v>
          </cell>
          <cell r="K9286">
            <v>144440</v>
          </cell>
        </row>
        <row r="9287">
          <cell r="A9287">
            <v>2006</v>
          </cell>
          <cell r="B9287" t="str">
            <v>6: Property Abuse</v>
          </cell>
          <cell r="C9287" t="str">
            <v>69: Sentencing Act (2002)</v>
          </cell>
          <cell r="D9287" t="str">
            <v>0 to 9</v>
          </cell>
          <cell r="E9287" t="str">
            <v>Non-Maori</v>
          </cell>
          <cell r="F9287" t="str">
            <v>Pacific peoples</v>
          </cell>
          <cell r="K9287">
            <v>433430</v>
          </cell>
        </row>
        <row r="9288">
          <cell r="A9288">
            <v>2006</v>
          </cell>
          <cell r="B9288" t="str">
            <v>6: Property Abuse</v>
          </cell>
          <cell r="C9288" t="str">
            <v>69: Sentencing Act (2002)</v>
          </cell>
          <cell r="D9288" t="str">
            <v>10 to 13</v>
          </cell>
          <cell r="E9288" t="str">
            <v>Maori</v>
          </cell>
          <cell r="F9288" t="str">
            <v>Maori</v>
          </cell>
          <cell r="K9288">
            <v>56520</v>
          </cell>
        </row>
        <row r="9289">
          <cell r="A9289">
            <v>2006</v>
          </cell>
          <cell r="B9289" t="str">
            <v>6: Property Abuse</v>
          </cell>
          <cell r="C9289" t="str">
            <v>69: Sentencing Act (2002)</v>
          </cell>
          <cell r="D9289" t="str">
            <v>10 to 13</v>
          </cell>
          <cell r="E9289" t="str">
            <v>Non-Maori</v>
          </cell>
          <cell r="F9289" t="str">
            <v>Other</v>
          </cell>
          <cell r="K9289">
            <v>190150</v>
          </cell>
        </row>
        <row r="9290">
          <cell r="A9290">
            <v>2006</v>
          </cell>
          <cell r="B9290" t="str">
            <v>6: Property Abuse</v>
          </cell>
          <cell r="C9290" t="str">
            <v>69: Sentencing Act (2002)</v>
          </cell>
          <cell r="D9290" t="str">
            <v>14 to 16</v>
          </cell>
          <cell r="E9290" t="str">
            <v>Maori</v>
          </cell>
          <cell r="F9290" t="str">
            <v>Pacific peoples</v>
          </cell>
          <cell r="K9290">
            <v>42550</v>
          </cell>
        </row>
        <row r="9291">
          <cell r="A9291">
            <v>2006</v>
          </cell>
          <cell r="B9291" t="str">
            <v>6: Property Abuse</v>
          </cell>
          <cell r="C9291" t="str">
            <v>69: Sentencing Act (2002)</v>
          </cell>
          <cell r="D9291" t="str">
            <v>14 to 16</v>
          </cell>
          <cell r="E9291" t="str">
            <v>Non-Maori</v>
          </cell>
          <cell r="F9291" t="str">
            <v>Maori</v>
          </cell>
          <cell r="K9291">
            <v>151440</v>
          </cell>
        </row>
        <row r="9292">
          <cell r="A9292">
            <v>2006</v>
          </cell>
          <cell r="B9292" t="str">
            <v>6: Property Abuse</v>
          </cell>
          <cell r="C9292" t="str">
            <v>69: Sentencing Act (2002)</v>
          </cell>
          <cell r="D9292" t="str">
            <v>17 to 20</v>
          </cell>
          <cell r="E9292" t="str">
            <v>Maori</v>
          </cell>
          <cell r="F9292" t="str">
            <v>Other</v>
          </cell>
          <cell r="K9292">
            <v>48810</v>
          </cell>
        </row>
        <row r="9293">
          <cell r="A9293">
            <v>2006</v>
          </cell>
          <cell r="B9293" t="str">
            <v>6: Property Abuse</v>
          </cell>
          <cell r="C9293" t="str">
            <v>69: Sentencing Act (2002)</v>
          </cell>
          <cell r="D9293" t="str">
            <v>17 to 20</v>
          </cell>
          <cell r="E9293" t="str">
            <v>Non-Maori</v>
          </cell>
          <cell r="F9293" t="str">
            <v>Pacific peoples</v>
          </cell>
          <cell r="K9293">
            <v>194070</v>
          </cell>
        </row>
        <row r="9294">
          <cell r="A9294">
            <v>2006</v>
          </cell>
          <cell r="B9294" t="str">
            <v>6: Property Abuse</v>
          </cell>
          <cell r="C9294" t="str">
            <v>69: Sentencing Act (2002)</v>
          </cell>
          <cell r="D9294" t="str">
            <v>21 to 30</v>
          </cell>
          <cell r="E9294" t="str">
            <v>Maori</v>
          </cell>
          <cell r="F9294" t="str">
            <v>Maori</v>
          </cell>
          <cell r="G9294">
            <v>1</v>
          </cell>
          <cell r="H9294">
            <v>60</v>
          </cell>
          <cell r="I9294">
            <v>0.92307692307692313</v>
          </cell>
          <cell r="J9294">
            <v>30.668497411040711</v>
          </cell>
          <cell r="K9294">
            <v>90930</v>
          </cell>
        </row>
        <row r="9295">
          <cell r="A9295">
            <v>2006</v>
          </cell>
          <cell r="B9295" t="str">
            <v>6: Property Abuse</v>
          </cell>
          <cell r="C9295" t="str">
            <v>69: Sentencing Act (2002)</v>
          </cell>
          <cell r="D9295" t="str">
            <v>21 to 30</v>
          </cell>
          <cell r="E9295" t="str">
            <v>Non-Maori</v>
          </cell>
          <cell r="F9295" t="str">
            <v>Other</v>
          </cell>
          <cell r="G9295">
            <v>2</v>
          </cell>
          <cell r="H9295">
            <v>120</v>
          </cell>
          <cell r="I9295">
            <v>1.8461538461538463</v>
          </cell>
          <cell r="J9295">
            <v>61.336994822081422</v>
          </cell>
          <cell r="K9295">
            <v>453350</v>
          </cell>
        </row>
        <row r="9296">
          <cell r="A9296">
            <v>2006</v>
          </cell>
          <cell r="B9296" t="str">
            <v>6: Property Abuse</v>
          </cell>
          <cell r="C9296" t="str">
            <v>69: Sentencing Act (2002)</v>
          </cell>
          <cell r="D9296" t="str">
            <v>31 to 50</v>
          </cell>
          <cell r="E9296" t="str">
            <v>Maori</v>
          </cell>
          <cell r="F9296" t="str">
            <v>Pacific peoples</v>
          </cell>
          <cell r="K9296">
            <v>159450</v>
          </cell>
        </row>
        <row r="9297">
          <cell r="A9297">
            <v>2006</v>
          </cell>
          <cell r="B9297" t="str">
            <v>6: Property Abuse</v>
          </cell>
          <cell r="C9297" t="str">
            <v>69: Sentencing Act (2002)</v>
          </cell>
          <cell r="D9297" t="str">
            <v>31 to 50</v>
          </cell>
          <cell r="E9297" t="str">
            <v>Non-Maori</v>
          </cell>
          <cell r="F9297" t="str">
            <v>Maori</v>
          </cell>
          <cell r="G9297">
            <v>1</v>
          </cell>
          <cell r="H9297">
            <v>60</v>
          </cell>
          <cell r="I9297">
            <v>0.92307692307692313</v>
          </cell>
          <cell r="J9297">
            <v>30.668497411040711</v>
          </cell>
          <cell r="K9297">
            <v>1070840</v>
          </cell>
        </row>
        <row r="9298">
          <cell r="A9298">
            <v>2006</v>
          </cell>
          <cell r="B9298" t="str">
            <v>6: Property Abuse</v>
          </cell>
          <cell r="C9298" t="str">
            <v>69: Sentencing Act (2002)</v>
          </cell>
          <cell r="D9298" t="str">
            <v>51 or older</v>
          </cell>
          <cell r="E9298" t="str">
            <v>Maori</v>
          </cell>
          <cell r="F9298" t="str">
            <v>Other</v>
          </cell>
          <cell r="G9298">
            <v>5</v>
          </cell>
          <cell r="H9298">
            <v>240.2</v>
          </cell>
          <cell r="I9298">
            <v>4.6153846153846159</v>
          </cell>
          <cell r="J9298">
            <v>122.77621796886631</v>
          </cell>
          <cell r="K9298">
            <v>81590</v>
          </cell>
        </row>
        <row r="9299">
          <cell r="A9299">
            <v>2006</v>
          </cell>
          <cell r="B9299" t="str">
            <v>6: Property Abuse</v>
          </cell>
          <cell r="C9299" t="str">
            <v>69: Sentencing Act (2002)</v>
          </cell>
          <cell r="D9299" t="str">
            <v>51 or older</v>
          </cell>
          <cell r="E9299" t="str">
            <v>Non-Maori</v>
          </cell>
          <cell r="F9299" t="str">
            <v>Pacific peoples</v>
          </cell>
          <cell r="K9299">
            <v>1067000</v>
          </cell>
        </row>
        <row r="9300">
          <cell r="A9300">
            <v>2006</v>
          </cell>
          <cell r="B9300" t="str">
            <v>7: Administrative</v>
          </cell>
          <cell r="C9300" t="str">
            <v>70: Administrative Total</v>
          </cell>
          <cell r="D9300" t="str">
            <v>0 to 9</v>
          </cell>
          <cell r="E9300" t="str">
            <v>Maori</v>
          </cell>
          <cell r="F9300">
            <v>1</v>
          </cell>
          <cell r="G9300">
            <v>0</v>
          </cell>
          <cell r="H9300">
            <v>1.0852790952207223</v>
          </cell>
          <cell r="I9300">
            <v>0</v>
          </cell>
          <cell r="J9300">
            <v>0</v>
          </cell>
          <cell r="K9300">
            <v>144440</v>
          </cell>
        </row>
        <row r="9301">
          <cell r="A9301">
            <v>2006</v>
          </cell>
          <cell r="B9301" t="str">
            <v>7: Administrative</v>
          </cell>
          <cell r="C9301" t="str">
            <v>70: Administrative Total</v>
          </cell>
          <cell r="D9301" t="str">
            <v>0 to 9</v>
          </cell>
          <cell r="E9301" t="str">
            <v>Non-Maori</v>
          </cell>
          <cell r="F9301">
            <v>1</v>
          </cell>
          <cell r="G9301">
            <v>3.92</v>
          </cell>
          <cell r="H9301">
            <v>1.0852790952207223</v>
          </cell>
          <cell r="I9301">
            <v>4.3433505442408213</v>
          </cell>
          <cell r="J9301">
            <v>1.0927137119908203</v>
          </cell>
          <cell r="K9301">
            <v>433430</v>
          </cell>
        </row>
        <row r="9302">
          <cell r="A9302">
            <v>2006</v>
          </cell>
          <cell r="B9302" t="str">
            <v>7: Administrative</v>
          </cell>
          <cell r="C9302" t="str">
            <v>70: Administrative Total</v>
          </cell>
          <cell r="D9302" t="str">
            <v>10 to 13</v>
          </cell>
          <cell r="E9302" t="str">
            <v>Maori</v>
          </cell>
          <cell r="F9302">
            <v>15</v>
          </cell>
          <cell r="G9302">
            <v>215</v>
          </cell>
          <cell r="H9302">
            <v>16.279186428310833</v>
          </cell>
          <cell r="I9302">
            <v>238.21948138055518</v>
          </cell>
          <cell r="J9302">
            <v>14.205278255880666</v>
          </cell>
          <cell r="K9302">
            <v>56520</v>
          </cell>
        </row>
        <row r="9303">
          <cell r="A9303">
            <v>2006</v>
          </cell>
          <cell r="B9303" t="str">
            <v>7: Administrative</v>
          </cell>
          <cell r="C9303" t="str">
            <v>70: Administrative Total</v>
          </cell>
          <cell r="D9303" t="str">
            <v>10 to 13</v>
          </cell>
          <cell r="E9303" t="str">
            <v>Non-Maori</v>
          </cell>
          <cell r="F9303">
            <v>19</v>
          </cell>
          <cell r="G9303">
            <v>208.68</v>
          </cell>
          <cell r="H9303">
            <v>20.620302809193724</v>
          </cell>
          <cell r="I9303">
            <v>231.21693662555472</v>
          </cell>
          <cell r="J9303">
            <v>20.761560527825587</v>
          </cell>
          <cell r="K9303">
            <v>190150</v>
          </cell>
        </row>
        <row r="9304">
          <cell r="A9304">
            <v>2006</v>
          </cell>
          <cell r="B9304" t="str">
            <v>7: Administrative</v>
          </cell>
          <cell r="C9304" t="str">
            <v>70: Administrative Total</v>
          </cell>
          <cell r="D9304" t="str">
            <v>14 to 16</v>
          </cell>
          <cell r="E9304" t="str">
            <v>Maori</v>
          </cell>
          <cell r="F9304">
            <v>421</v>
          </cell>
          <cell r="G9304">
            <v>23492.739999999936</v>
          </cell>
          <cell r="H9304">
            <v>456.90249908792413</v>
          </cell>
          <cell r="I9304">
            <v>26029.899251200979</v>
          </cell>
          <cell r="J9304">
            <v>438.17819850831899</v>
          </cell>
          <cell r="K9304">
            <v>42550</v>
          </cell>
        </row>
        <row r="9305">
          <cell r="A9305">
            <v>2006</v>
          </cell>
          <cell r="B9305" t="str">
            <v>7: Administrative</v>
          </cell>
          <cell r="C9305" t="str">
            <v>70: Administrative Total</v>
          </cell>
          <cell r="D9305" t="str">
            <v>14 to 16</v>
          </cell>
          <cell r="E9305" t="str">
            <v>Non-Maori</v>
          </cell>
          <cell r="F9305">
            <v>422</v>
          </cell>
          <cell r="G9305">
            <v>20294.139999999948</v>
          </cell>
          <cell r="H9305">
            <v>457.98777818314488</v>
          </cell>
          <cell r="I9305">
            <v>22485.85816681102</v>
          </cell>
          <cell r="J9305">
            <v>437.08548479632822</v>
          </cell>
          <cell r="K9305">
            <v>151440</v>
          </cell>
        </row>
        <row r="9306">
          <cell r="A9306">
            <v>2006</v>
          </cell>
          <cell r="B9306" t="str">
            <v>7: Administrative</v>
          </cell>
          <cell r="C9306" t="str">
            <v>70: Administrative Total</v>
          </cell>
          <cell r="D9306" t="str">
            <v>17 to 20</v>
          </cell>
          <cell r="E9306" t="str">
            <v>Maori</v>
          </cell>
          <cell r="F9306">
            <v>1476</v>
          </cell>
          <cell r="G9306">
            <v>16457.919999999998</v>
          </cell>
          <cell r="H9306">
            <v>1601.8719445457862</v>
          </cell>
          <cell r="I9306">
            <v>18235.335660477507</v>
          </cell>
          <cell r="J9306">
            <v>1231.4883534136547</v>
          </cell>
          <cell r="K9306">
            <v>48810</v>
          </cell>
        </row>
        <row r="9307">
          <cell r="A9307">
            <v>2006</v>
          </cell>
          <cell r="B9307" t="str">
            <v>7: Administrative</v>
          </cell>
          <cell r="C9307" t="str">
            <v>70: Administrative Total</v>
          </cell>
          <cell r="D9307" t="str">
            <v>17 to 20</v>
          </cell>
          <cell r="E9307" t="str">
            <v>Non-Maori</v>
          </cell>
          <cell r="F9307">
            <v>1606</v>
          </cell>
          <cell r="G9307">
            <v>17349.310000000001</v>
          </cell>
          <cell r="H9307">
            <v>1742.95822692448</v>
          </cell>
          <cell r="I9307">
            <v>19222.993630281257</v>
          </cell>
          <cell r="J9307">
            <v>1394.3026965002869</v>
          </cell>
          <cell r="K9307">
            <v>194070</v>
          </cell>
        </row>
        <row r="9308">
          <cell r="A9308">
            <v>2006</v>
          </cell>
          <cell r="B9308" t="str">
            <v>7: Administrative</v>
          </cell>
          <cell r="C9308" t="str">
            <v>70: Administrative Total</v>
          </cell>
          <cell r="D9308" t="str">
            <v>21 to 30</v>
          </cell>
          <cell r="E9308" t="str">
            <v>Maori</v>
          </cell>
          <cell r="F9308">
            <v>1899</v>
          </cell>
          <cell r="G9308">
            <v>18653.810000000001</v>
          </cell>
          <cell r="H9308">
            <v>2060.9450018241514</v>
          </cell>
          <cell r="I9308">
            <v>20668.376483587963</v>
          </cell>
          <cell r="J9308">
            <v>1632.5142857142857</v>
          </cell>
          <cell r="K9308">
            <v>90930</v>
          </cell>
        </row>
        <row r="9309">
          <cell r="A9309">
            <v>2006</v>
          </cell>
          <cell r="B9309" t="str">
            <v>7: Administrative</v>
          </cell>
          <cell r="C9309" t="str">
            <v>70: Administrative Total</v>
          </cell>
          <cell r="D9309" t="str">
            <v>21 to 30</v>
          </cell>
          <cell r="E9309" t="str">
            <v>Non-Maori</v>
          </cell>
          <cell r="F9309">
            <v>1998</v>
          </cell>
          <cell r="G9309">
            <v>16938.21</v>
          </cell>
          <cell r="H9309">
            <v>2168.3876322510032</v>
          </cell>
          <cell r="I9309">
            <v>18767.495821929882</v>
          </cell>
          <cell r="J9309">
            <v>1774.5670682730924</v>
          </cell>
          <cell r="K9309">
            <v>453350</v>
          </cell>
        </row>
        <row r="9310">
          <cell r="A9310">
            <v>2006</v>
          </cell>
          <cell r="B9310" t="str">
            <v>7: Administrative</v>
          </cell>
          <cell r="C9310" t="str">
            <v>70: Administrative Total</v>
          </cell>
          <cell r="D9310" t="str">
            <v>31 to 50</v>
          </cell>
          <cell r="E9310" t="str">
            <v>Maori</v>
          </cell>
          <cell r="F9310">
            <v>1211</v>
          </cell>
          <cell r="G9310">
            <v>11376.84</v>
          </cell>
          <cell r="H9310">
            <v>1314.2729843122947</v>
          </cell>
          <cell r="I9310">
            <v>12605.511276974663</v>
          </cell>
          <cell r="J9310">
            <v>994.36947791164653</v>
          </cell>
          <cell r="K9310">
            <v>159450</v>
          </cell>
        </row>
        <row r="9311">
          <cell r="A9311">
            <v>2006</v>
          </cell>
          <cell r="B9311" t="str">
            <v>7: Administrative</v>
          </cell>
          <cell r="C9311" t="str">
            <v>70: Administrative Total</v>
          </cell>
          <cell r="D9311" t="str">
            <v>31 to 50</v>
          </cell>
          <cell r="E9311" t="str">
            <v>Non-Maori</v>
          </cell>
          <cell r="F9311">
            <v>1603</v>
          </cell>
          <cell r="G9311">
            <v>13939.39</v>
          </cell>
          <cell r="H9311">
            <v>1739.702389638818</v>
          </cell>
          <cell r="I9311">
            <v>15444.810495633908</v>
          </cell>
          <cell r="J9311">
            <v>1398.6735513482499</v>
          </cell>
          <cell r="K9311">
            <v>1070840</v>
          </cell>
        </row>
        <row r="9312">
          <cell r="A9312">
            <v>2006</v>
          </cell>
          <cell r="B9312" t="str">
            <v>7: Administrative</v>
          </cell>
          <cell r="C9312" t="str">
            <v>70: Administrative Total</v>
          </cell>
          <cell r="D9312" t="str">
            <v>51 or older</v>
          </cell>
          <cell r="E9312" t="str">
            <v>Maori</v>
          </cell>
          <cell r="F9312">
            <v>68</v>
          </cell>
          <cell r="G9312">
            <v>881.74</v>
          </cell>
          <cell r="H9312">
            <v>73.798978475009122</v>
          </cell>
          <cell r="I9312">
            <v>976.96579308135267</v>
          </cell>
          <cell r="J9312">
            <v>50.26483075157774</v>
          </cell>
          <cell r="K9312">
            <v>81590</v>
          </cell>
        </row>
        <row r="9313">
          <cell r="A9313">
            <v>2006</v>
          </cell>
          <cell r="B9313" t="str">
            <v>7: Administrative</v>
          </cell>
          <cell r="C9313" t="str">
            <v>70: Administrative Total</v>
          </cell>
          <cell r="D9313" t="str">
            <v>51 or older</v>
          </cell>
          <cell r="E9313" t="str">
            <v>Non-Maori</v>
          </cell>
          <cell r="F9313">
            <v>224</v>
          </cell>
          <cell r="G9313">
            <v>2233.88</v>
          </cell>
          <cell r="H9313">
            <v>243.10251732944181</v>
          </cell>
          <cell r="I9313">
            <v>2475.1336514716054</v>
          </cell>
          <cell r="J9313">
            <v>135.49650028686173</v>
          </cell>
          <cell r="K9313">
            <v>1067000</v>
          </cell>
        </row>
        <row r="9314">
          <cell r="A9314">
            <v>2006</v>
          </cell>
          <cell r="B9314" t="str">
            <v>7: Administrative</v>
          </cell>
          <cell r="C9314" t="str">
            <v>71: Against Justice</v>
          </cell>
          <cell r="D9314" t="str">
            <v>0 to 9</v>
          </cell>
          <cell r="E9314" t="str">
            <v>Maori</v>
          </cell>
          <cell r="F9314">
            <v>1</v>
          </cell>
          <cell r="G9314">
            <v>0</v>
          </cell>
          <cell r="H9314">
            <v>1.0702973331970982</v>
          </cell>
          <cell r="I9314">
            <v>0</v>
          </cell>
          <cell r="J9314">
            <v>0</v>
          </cell>
          <cell r="K9314">
            <v>144440</v>
          </cell>
        </row>
        <row r="9315">
          <cell r="A9315">
            <v>2006</v>
          </cell>
          <cell r="B9315" t="str">
            <v>7: Administrative</v>
          </cell>
          <cell r="C9315" t="str">
            <v>71: Against Justice</v>
          </cell>
          <cell r="D9315" t="str">
            <v>0 to 9</v>
          </cell>
          <cell r="E9315" t="str">
            <v>Non-Maori</v>
          </cell>
          <cell r="F9315">
            <v>1</v>
          </cell>
          <cell r="G9315">
            <v>3.92</v>
          </cell>
          <cell r="H9315">
            <v>1.0702973331970982</v>
          </cell>
          <cell r="I9315">
            <v>4.3380241274407876</v>
          </cell>
          <cell r="J9315">
            <v>1.0833655955607175</v>
          </cell>
          <cell r="K9315">
            <v>433430</v>
          </cell>
        </row>
        <row r="9316">
          <cell r="A9316">
            <v>2006</v>
          </cell>
          <cell r="B9316" t="str">
            <v>7: Administrative</v>
          </cell>
          <cell r="C9316" t="str">
            <v>71: Against Justice</v>
          </cell>
          <cell r="D9316" t="str">
            <v>10 to 13</v>
          </cell>
          <cell r="E9316" t="str">
            <v>Maori</v>
          </cell>
          <cell r="F9316">
            <v>15</v>
          </cell>
          <cell r="G9316">
            <v>215</v>
          </cell>
          <cell r="H9316">
            <v>16.054459997956474</v>
          </cell>
          <cell r="I9316">
            <v>237.92734372443093</v>
          </cell>
          <cell r="J9316">
            <v>14.083752742289327</v>
          </cell>
          <cell r="K9316">
            <v>56520</v>
          </cell>
        </row>
        <row r="9317">
          <cell r="A9317">
            <v>2006</v>
          </cell>
          <cell r="B9317" t="str">
            <v>7: Administrative</v>
          </cell>
          <cell r="C9317" t="str">
            <v>71: Against Justice</v>
          </cell>
          <cell r="D9317" t="str">
            <v>10 to 13</v>
          </cell>
          <cell r="E9317" t="str">
            <v>Non-Maori</v>
          </cell>
          <cell r="F9317">
            <v>18</v>
          </cell>
          <cell r="G9317">
            <v>208.48</v>
          </cell>
          <cell r="H9317">
            <v>19.265351997547768</v>
          </cell>
          <cell r="I9317">
            <v>230.71205869613655</v>
          </cell>
          <cell r="J9317">
            <v>19.500580720092916</v>
          </cell>
          <cell r="K9317">
            <v>190150</v>
          </cell>
        </row>
        <row r="9318">
          <cell r="A9318">
            <v>2006</v>
          </cell>
          <cell r="B9318" t="str">
            <v>7: Administrative</v>
          </cell>
          <cell r="C9318" t="str">
            <v>71: Against Justice</v>
          </cell>
          <cell r="D9318" t="str">
            <v>14 to 16</v>
          </cell>
          <cell r="E9318" t="str">
            <v>Maori</v>
          </cell>
          <cell r="F9318">
            <v>415</v>
          </cell>
          <cell r="G9318">
            <v>23492.739999999936</v>
          </cell>
          <cell r="H9318">
            <v>444.17339327679571</v>
          </cell>
          <cell r="I9318">
            <v>25997.977790738016</v>
          </cell>
          <cell r="J9318">
            <v>429.01277584204416</v>
          </cell>
          <cell r="K9318">
            <v>42550</v>
          </cell>
        </row>
        <row r="9319">
          <cell r="A9319">
            <v>2006</v>
          </cell>
          <cell r="B9319" t="str">
            <v>7: Administrative</v>
          </cell>
          <cell r="C9319" t="str">
            <v>71: Against Justice</v>
          </cell>
          <cell r="D9319" t="str">
            <v>14 to 16</v>
          </cell>
          <cell r="E9319" t="str">
            <v>Non-Maori</v>
          </cell>
          <cell r="F9319">
            <v>410</v>
          </cell>
          <cell r="G9319">
            <v>20285.839999999949</v>
          </cell>
          <cell r="H9319">
            <v>438.82190661081029</v>
          </cell>
          <cell r="I9319">
            <v>22449.097797296738</v>
          </cell>
          <cell r="J9319">
            <v>424.67931345980128</v>
          </cell>
          <cell r="K9319">
            <v>151440</v>
          </cell>
        </row>
        <row r="9320">
          <cell r="A9320">
            <v>2006</v>
          </cell>
          <cell r="B9320" t="str">
            <v>7: Administrative</v>
          </cell>
          <cell r="C9320" t="str">
            <v>71: Against Justice</v>
          </cell>
          <cell r="D9320" t="str">
            <v>17 to 20</v>
          </cell>
          <cell r="E9320" t="str">
            <v>Maori</v>
          </cell>
          <cell r="F9320">
            <v>1415</v>
          </cell>
          <cell r="G9320">
            <v>16407.099999999999</v>
          </cell>
          <cell r="H9320">
            <v>1514.4707264738938</v>
          </cell>
          <cell r="I9320">
            <v>18156.733587074919</v>
          </cell>
          <cell r="J9320">
            <v>1159.2011872499677</v>
          </cell>
          <cell r="K9320">
            <v>48810</v>
          </cell>
        </row>
        <row r="9321">
          <cell r="A9321">
            <v>2006</v>
          </cell>
          <cell r="B9321" t="str">
            <v>7: Administrative</v>
          </cell>
          <cell r="C9321" t="str">
            <v>71: Against Justice</v>
          </cell>
          <cell r="D9321" t="str">
            <v>17 to 20</v>
          </cell>
          <cell r="E9321" t="str">
            <v>Non-Maori</v>
          </cell>
          <cell r="F9321">
            <v>1463</v>
          </cell>
          <cell r="G9321">
            <v>17286.34</v>
          </cell>
          <cell r="H9321">
            <v>1565.8449984673548</v>
          </cell>
          <cell r="I9321">
            <v>19129.734692638925</v>
          </cell>
          <cell r="J9321">
            <v>1233.9534133436573</v>
          </cell>
          <cell r="K9321">
            <v>194070</v>
          </cell>
        </row>
        <row r="9322">
          <cell r="A9322">
            <v>2006</v>
          </cell>
          <cell r="B9322" t="str">
            <v>7: Administrative</v>
          </cell>
          <cell r="C9322" t="str">
            <v>71: Against Justice</v>
          </cell>
          <cell r="D9322" t="str">
            <v>21 to 30</v>
          </cell>
          <cell r="E9322" t="str">
            <v>Maori</v>
          </cell>
          <cell r="F9322">
            <v>1793</v>
          </cell>
          <cell r="G9322">
            <v>18524.060000000001</v>
          </cell>
          <cell r="H9322">
            <v>1919.0431184223969</v>
          </cell>
          <cell r="I9322">
            <v>20499.443678102227</v>
          </cell>
          <cell r="J9322">
            <v>1506.9615434249581</v>
          </cell>
          <cell r="K9322">
            <v>90930</v>
          </cell>
        </row>
        <row r="9323">
          <cell r="A9323">
            <v>2006</v>
          </cell>
          <cell r="B9323" t="str">
            <v>7: Administrative</v>
          </cell>
          <cell r="C9323" t="str">
            <v>71: Against Justice</v>
          </cell>
          <cell r="D9323" t="str">
            <v>21 to 30</v>
          </cell>
          <cell r="E9323" t="str">
            <v>Non-Maori</v>
          </cell>
          <cell r="F9323">
            <v>1666</v>
          </cell>
          <cell r="G9323">
            <v>16712.88</v>
          </cell>
          <cell r="H9323">
            <v>1783.1153571063658</v>
          </cell>
          <cell r="I9323">
            <v>18495.12160179143</v>
          </cell>
          <cell r="J9323">
            <v>1417.0421989934187</v>
          </cell>
          <cell r="K9323">
            <v>453350</v>
          </cell>
        </row>
        <row r="9324">
          <cell r="A9324">
            <v>2006</v>
          </cell>
          <cell r="B9324" t="str">
            <v>7: Administrative</v>
          </cell>
          <cell r="C9324" t="str">
            <v>71: Against Justice</v>
          </cell>
          <cell r="D9324" t="str">
            <v>31 to 50</v>
          </cell>
          <cell r="E9324" t="str">
            <v>Maori</v>
          </cell>
          <cell r="F9324">
            <v>1137</v>
          </cell>
          <cell r="G9324">
            <v>11258.05</v>
          </cell>
          <cell r="H9324">
            <v>1216.9280678451007</v>
          </cell>
          <cell r="I9324">
            <v>12458.5950326364</v>
          </cell>
          <cell r="J9324">
            <v>926.27758420441342</v>
          </cell>
          <cell r="K9324">
            <v>159450</v>
          </cell>
        </row>
        <row r="9325">
          <cell r="A9325">
            <v>2006</v>
          </cell>
          <cell r="B9325" t="str">
            <v>7: Administrative</v>
          </cell>
          <cell r="C9325" t="str">
            <v>71: Against Justice</v>
          </cell>
          <cell r="D9325" t="str">
            <v>31 to 50</v>
          </cell>
          <cell r="E9325" t="str">
            <v>Non-Maori</v>
          </cell>
          <cell r="F9325">
            <v>1268</v>
          </cell>
          <cell r="G9325">
            <v>13673.79</v>
          </cell>
          <cell r="H9325">
            <v>1357.1370184939206</v>
          </cell>
          <cell r="I9325">
            <v>15131.94666672409</v>
          </cell>
          <cell r="J9325">
            <v>1114.7831978319782</v>
          </cell>
          <cell r="K9325">
            <v>1070840</v>
          </cell>
        </row>
        <row r="9326">
          <cell r="A9326">
            <v>2006</v>
          </cell>
          <cell r="B9326" t="str">
            <v>7: Administrative</v>
          </cell>
          <cell r="C9326" t="str">
            <v>71: Against Justice</v>
          </cell>
          <cell r="D9326" t="str">
            <v>51 or older</v>
          </cell>
          <cell r="E9326" t="str">
            <v>Maori</v>
          </cell>
          <cell r="F9326">
            <v>62</v>
          </cell>
          <cell r="G9326">
            <v>873.67</v>
          </cell>
          <cell r="H9326">
            <v>66.358434658220091</v>
          </cell>
          <cell r="I9326">
            <v>966.83712740336568</v>
          </cell>
          <cell r="J9326">
            <v>46.584720609110853</v>
          </cell>
          <cell r="K9326">
            <v>81590</v>
          </cell>
        </row>
        <row r="9327">
          <cell r="A9327">
            <v>2006</v>
          </cell>
          <cell r="B9327" t="str">
            <v>7: Administrative</v>
          </cell>
          <cell r="C9327" t="str">
            <v>71: Against Justice</v>
          </cell>
          <cell r="D9327" t="str">
            <v>51 or older</v>
          </cell>
          <cell r="E9327" t="str">
            <v>Non-Maori</v>
          </cell>
          <cell r="F9327">
            <v>123</v>
          </cell>
          <cell r="G9327">
            <v>2213.59</v>
          </cell>
          <cell r="H9327">
            <v>131.64657198324306</v>
          </cell>
          <cell r="I9327">
            <v>2449.6445990463421</v>
          </cell>
          <cell r="J9327">
            <v>101.83636598270743</v>
          </cell>
          <cell r="K9327">
            <v>1067000</v>
          </cell>
        </row>
        <row r="9328">
          <cell r="A9328">
            <v>2006</v>
          </cell>
          <cell r="B9328" t="str">
            <v>7: Administrative</v>
          </cell>
          <cell r="C9328" t="str">
            <v>72: Births, Deaths And Marriages</v>
          </cell>
          <cell r="D9328" t="str">
            <v>0 to 9</v>
          </cell>
          <cell r="E9328" t="str">
            <v>Maori</v>
          </cell>
          <cell r="F9328" t="str">
            <v>Other</v>
          </cell>
          <cell r="K9328">
            <v>144440</v>
          </cell>
        </row>
        <row r="9329">
          <cell r="A9329">
            <v>2006</v>
          </cell>
          <cell r="B9329" t="str">
            <v>7: Administrative</v>
          </cell>
          <cell r="C9329" t="str">
            <v>72: Births, Deaths And Marriages</v>
          </cell>
          <cell r="D9329" t="str">
            <v>0 to 9</v>
          </cell>
          <cell r="E9329" t="str">
            <v>Non-Maori</v>
          </cell>
          <cell r="F9329" t="str">
            <v>Pacific peoples</v>
          </cell>
          <cell r="K9329">
            <v>433430</v>
          </cell>
        </row>
        <row r="9330">
          <cell r="A9330">
            <v>2006</v>
          </cell>
          <cell r="B9330" t="str">
            <v>7: Administrative</v>
          </cell>
          <cell r="C9330" t="str">
            <v>72: Births, Deaths And Marriages</v>
          </cell>
          <cell r="D9330" t="str">
            <v>10 to 13</v>
          </cell>
          <cell r="E9330" t="str">
            <v>Maori</v>
          </cell>
          <cell r="F9330" t="str">
            <v>Maori</v>
          </cell>
          <cell r="K9330">
            <v>56520</v>
          </cell>
        </row>
        <row r="9331">
          <cell r="A9331">
            <v>2006</v>
          </cell>
          <cell r="B9331" t="str">
            <v>7: Administrative</v>
          </cell>
          <cell r="C9331" t="str">
            <v>72: Births, Deaths And Marriages</v>
          </cell>
          <cell r="D9331" t="str">
            <v>10 to 13</v>
          </cell>
          <cell r="E9331" t="str">
            <v>Non-Maori</v>
          </cell>
          <cell r="F9331" t="str">
            <v>Other</v>
          </cell>
          <cell r="K9331">
            <v>190150</v>
          </cell>
        </row>
        <row r="9332">
          <cell r="A9332">
            <v>2006</v>
          </cell>
          <cell r="B9332" t="str">
            <v>7: Administrative</v>
          </cell>
          <cell r="C9332" t="str">
            <v>72: Births, Deaths And Marriages</v>
          </cell>
          <cell r="D9332" t="str">
            <v>14 to 16</v>
          </cell>
          <cell r="E9332" t="str">
            <v>Maori</v>
          </cell>
          <cell r="F9332" t="str">
            <v>Pacific peoples</v>
          </cell>
          <cell r="K9332">
            <v>42550</v>
          </cell>
        </row>
        <row r="9333">
          <cell r="A9333">
            <v>2006</v>
          </cell>
          <cell r="B9333" t="str">
            <v>7: Administrative</v>
          </cell>
          <cell r="C9333" t="str">
            <v>72: Births, Deaths And Marriages</v>
          </cell>
          <cell r="D9333" t="str">
            <v>14 to 16</v>
          </cell>
          <cell r="E9333" t="str">
            <v>Non-Maori</v>
          </cell>
          <cell r="F9333" t="str">
            <v>Maori</v>
          </cell>
          <cell r="G9333">
            <v>1</v>
          </cell>
          <cell r="H9333">
            <v>0</v>
          </cell>
          <cell r="I9333">
            <v>1.5</v>
          </cell>
          <cell r="J9333">
            <v>0</v>
          </cell>
          <cell r="K9333">
            <v>151440</v>
          </cell>
        </row>
        <row r="9334">
          <cell r="A9334">
            <v>2006</v>
          </cell>
          <cell r="B9334" t="str">
            <v>7: Administrative</v>
          </cell>
          <cell r="C9334" t="str">
            <v>72: Births, Deaths And Marriages</v>
          </cell>
          <cell r="D9334" t="str">
            <v>17 to 20</v>
          </cell>
          <cell r="E9334" t="str">
            <v>Maori</v>
          </cell>
          <cell r="F9334" t="str">
            <v>Other</v>
          </cell>
          <cell r="G9334">
            <v>1</v>
          </cell>
          <cell r="H9334">
            <v>0</v>
          </cell>
          <cell r="I9334">
            <v>1.5</v>
          </cell>
          <cell r="J9334">
            <v>0</v>
          </cell>
          <cell r="K9334">
            <v>48810</v>
          </cell>
        </row>
        <row r="9335">
          <cell r="A9335">
            <v>2006</v>
          </cell>
          <cell r="B9335" t="str">
            <v>7: Administrative</v>
          </cell>
          <cell r="C9335" t="str">
            <v>72: Births, Deaths And Marriages</v>
          </cell>
          <cell r="D9335" t="str">
            <v>17 to 20</v>
          </cell>
          <cell r="E9335" t="str">
            <v>Non-Maori</v>
          </cell>
          <cell r="F9335" t="str">
            <v>Pacific peoples</v>
          </cell>
          <cell r="K9335">
            <v>194070</v>
          </cell>
        </row>
        <row r="9336">
          <cell r="A9336">
            <v>2006</v>
          </cell>
          <cell r="B9336" t="str">
            <v>7: Administrative</v>
          </cell>
          <cell r="C9336" t="str">
            <v>72: Births, Deaths And Marriages</v>
          </cell>
          <cell r="D9336" t="str">
            <v>21 to 30</v>
          </cell>
          <cell r="E9336" t="str">
            <v>Maori</v>
          </cell>
          <cell r="F9336">
            <v>1</v>
          </cell>
          <cell r="G9336">
            <v>0.2</v>
          </cell>
          <cell r="H9336">
            <v>3.333333333333333</v>
          </cell>
          <cell r="I9336">
            <v>0.26776244378973496</v>
          </cell>
          <cell r="J9336">
            <v>3.333333333333333</v>
          </cell>
          <cell r="K9336">
            <v>90930</v>
          </cell>
        </row>
        <row r="9337">
          <cell r="A9337">
            <v>2006</v>
          </cell>
          <cell r="B9337" t="str">
            <v>7: Administrative</v>
          </cell>
          <cell r="C9337" t="str">
            <v>72: Births, Deaths And Marriages</v>
          </cell>
          <cell r="D9337" t="str">
            <v>21 to 30</v>
          </cell>
          <cell r="E9337" t="str">
            <v>Non-Maori</v>
          </cell>
          <cell r="F9337" t="str">
            <v>Other</v>
          </cell>
          <cell r="K9337">
            <v>453350</v>
          </cell>
        </row>
        <row r="9338">
          <cell r="A9338">
            <v>2006</v>
          </cell>
          <cell r="B9338" t="str">
            <v>7: Administrative</v>
          </cell>
          <cell r="C9338" t="str">
            <v>72: Births, Deaths And Marriages</v>
          </cell>
          <cell r="D9338" t="str">
            <v>31 to 50</v>
          </cell>
          <cell r="E9338" t="str">
            <v>Maori</v>
          </cell>
          <cell r="F9338">
            <v>1</v>
          </cell>
          <cell r="G9338">
            <v>60</v>
          </cell>
          <cell r="H9338">
            <v>3.333333333333333</v>
          </cell>
          <cell r="I9338">
            <v>80.328733136920476</v>
          </cell>
          <cell r="J9338">
            <v>3.333333333333333</v>
          </cell>
          <cell r="K9338">
            <v>159450</v>
          </cell>
        </row>
        <row r="9339">
          <cell r="A9339">
            <v>2006</v>
          </cell>
          <cell r="B9339" t="str">
            <v>7: Administrative</v>
          </cell>
          <cell r="C9339" t="str">
            <v>72: Births, Deaths And Marriages</v>
          </cell>
          <cell r="D9339" t="str">
            <v>31 to 50</v>
          </cell>
          <cell r="E9339" t="str">
            <v>Non-Maori</v>
          </cell>
          <cell r="F9339">
            <v>1</v>
          </cell>
          <cell r="G9339">
            <v>4.29</v>
          </cell>
          <cell r="H9339">
            <v>3.333333333333333</v>
          </cell>
          <cell r="I9339">
            <v>5.7435044192898133</v>
          </cell>
          <cell r="J9339">
            <v>3.333333333333333</v>
          </cell>
          <cell r="K9339">
            <v>1070840</v>
          </cell>
        </row>
        <row r="9340">
          <cell r="A9340">
            <v>2006</v>
          </cell>
          <cell r="B9340" t="str">
            <v>7: Administrative</v>
          </cell>
          <cell r="C9340" t="str">
            <v>72: Births, Deaths And Marriages</v>
          </cell>
          <cell r="D9340" t="str">
            <v>51 or older</v>
          </cell>
          <cell r="E9340" t="str">
            <v>Maori</v>
          </cell>
          <cell r="F9340" t="str">
            <v>Other</v>
          </cell>
          <cell r="K9340">
            <v>81590</v>
          </cell>
        </row>
        <row r="9341">
          <cell r="A9341">
            <v>2006</v>
          </cell>
          <cell r="B9341" t="str">
            <v>7: Administrative</v>
          </cell>
          <cell r="C9341" t="str">
            <v>72: Births, Deaths And Marriages</v>
          </cell>
          <cell r="D9341" t="str">
            <v>51 or older</v>
          </cell>
          <cell r="E9341" t="str">
            <v>Non-Maori</v>
          </cell>
          <cell r="F9341" t="str">
            <v>Pacific peoples</v>
          </cell>
          <cell r="K9341">
            <v>1067000</v>
          </cell>
        </row>
        <row r="9342">
          <cell r="A9342">
            <v>2006</v>
          </cell>
          <cell r="B9342" t="str">
            <v>7: Administrative</v>
          </cell>
          <cell r="C9342" t="str">
            <v>73: Immigration</v>
          </cell>
          <cell r="D9342" t="str">
            <v>0 to 9</v>
          </cell>
          <cell r="E9342" t="str">
            <v>Maori</v>
          </cell>
          <cell r="F9342" t="str">
            <v>Maori</v>
          </cell>
          <cell r="K9342">
            <v>144440</v>
          </cell>
        </row>
        <row r="9343">
          <cell r="A9343">
            <v>2006</v>
          </cell>
          <cell r="B9343" t="str">
            <v>7: Administrative</v>
          </cell>
          <cell r="C9343" t="str">
            <v>73: Immigration</v>
          </cell>
          <cell r="D9343" t="str">
            <v>0 to 9</v>
          </cell>
          <cell r="E9343" t="str">
            <v>Non-Maori</v>
          </cell>
          <cell r="F9343" t="str">
            <v>Other</v>
          </cell>
          <cell r="K9343">
            <v>433430</v>
          </cell>
        </row>
        <row r="9344">
          <cell r="A9344">
            <v>2006</v>
          </cell>
          <cell r="B9344" t="str">
            <v>7: Administrative</v>
          </cell>
          <cell r="C9344" t="str">
            <v>73: Immigration</v>
          </cell>
          <cell r="D9344" t="str">
            <v>10 to 13</v>
          </cell>
          <cell r="E9344" t="str">
            <v>Maori</v>
          </cell>
          <cell r="F9344" t="str">
            <v>Pacific peoples</v>
          </cell>
          <cell r="K9344">
            <v>56520</v>
          </cell>
        </row>
        <row r="9345">
          <cell r="A9345">
            <v>2006</v>
          </cell>
          <cell r="B9345" t="str">
            <v>7: Administrative</v>
          </cell>
          <cell r="C9345" t="str">
            <v>73: Immigration</v>
          </cell>
          <cell r="D9345" t="str">
            <v>10 to 13</v>
          </cell>
          <cell r="E9345" t="str">
            <v>Non-Maori</v>
          </cell>
          <cell r="F9345">
            <v>1</v>
          </cell>
          <cell r="G9345">
            <v>0.2</v>
          </cell>
          <cell r="H9345">
            <v>1.2591743119266057</v>
          </cell>
          <cell r="I9345">
            <v>0.24050322184719228</v>
          </cell>
          <cell r="J9345">
            <v>1.2592592592592591</v>
          </cell>
          <cell r="K9345">
            <v>190150</v>
          </cell>
        </row>
        <row r="9346">
          <cell r="A9346">
            <v>2006</v>
          </cell>
          <cell r="B9346" t="str">
            <v>7: Administrative</v>
          </cell>
          <cell r="C9346" t="str">
            <v>73: Immigration</v>
          </cell>
          <cell r="D9346" t="str">
            <v>14 to 16</v>
          </cell>
          <cell r="E9346" t="str">
            <v>Maori</v>
          </cell>
          <cell r="F9346" t="str">
            <v>Other</v>
          </cell>
          <cell r="K9346">
            <v>42550</v>
          </cell>
        </row>
        <row r="9347">
          <cell r="A9347">
            <v>2006</v>
          </cell>
          <cell r="B9347" t="str">
            <v>7: Administrative</v>
          </cell>
          <cell r="C9347" t="str">
            <v>73: Immigration</v>
          </cell>
          <cell r="D9347" t="str">
            <v>14 to 16</v>
          </cell>
          <cell r="E9347" t="str">
            <v>Non-Maori</v>
          </cell>
          <cell r="F9347">
            <v>5</v>
          </cell>
          <cell r="G9347">
            <v>8.1</v>
          </cell>
          <cell r="H9347">
            <v>6.2958715596330279</v>
          </cell>
          <cell r="I9347">
            <v>9.7403804848112845</v>
          </cell>
          <cell r="J9347">
            <v>5.0370370370370363</v>
          </cell>
          <cell r="K9347">
            <v>151440</v>
          </cell>
        </row>
        <row r="9348">
          <cell r="A9348">
            <v>2006</v>
          </cell>
          <cell r="B9348" t="str">
            <v>7: Administrative</v>
          </cell>
          <cell r="C9348" t="str">
            <v>73: Immigration</v>
          </cell>
          <cell r="D9348" t="str">
            <v>17 to 20</v>
          </cell>
          <cell r="E9348" t="str">
            <v>Maori</v>
          </cell>
          <cell r="F9348" t="str">
            <v>Maori</v>
          </cell>
          <cell r="K9348">
            <v>48810</v>
          </cell>
        </row>
        <row r="9349">
          <cell r="A9349">
            <v>2006</v>
          </cell>
          <cell r="B9349" t="str">
            <v>7: Administrative</v>
          </cell>
          <cell r="C9349" t="str">
            <v>73: Immigration</v>
          </cell>
          <cell r="D9349" t="str">
            <v>17 to 20</v>
          </cell>
          <cell r="E9349" t="str">
            <v>Non-Maori</v>
          </cell>
          <cell r="F9349">
            <v>31</v>
          </cell>
          <cell r="G9349">
            <v>13.5</v>
          </cell>
          <cell r="H9349">
            <v>39.034403669724774</v>
          </cell>
          <cell r="I9349">
            <v>16.233967474685464</v>
          </cell>
          <cell r="J9349">
            <v>39.037037037037038</v>
          </cell>
          <cell r="K9349">
            <v>194070</v>
          </cell>
        </row>
        <row r="9350">
          <cell r="A9350">
            <v>2006</v>
          </cell>
          <cell r="B9350" t="str">
            <v>7: Administrative</v>
          </cell>
          <cell r="C9350" t="str">
            <v>73: Immigration</v>
          </cell>
          <cell r="D9350" t="str">
            <v>21 to 30</v>
          </cell>
          <cell r="E9350" t="str">
            <v>Maori</v>
          </cell>
          <cell r="F9350" t="str">
            <v>Pacific peoples</v>
          </cell>
          <cell r="K9350">
            <v>90930</v>
          </cell>
        </row>
        <row r="9351">
          <cell r="A9351">
            <v>2006</v>
          </cell>
          <cell r="B9351" t="str">
            <v>7: Administrative</v>
          </cell>
          <cell r="C9351" t="str">
            <v>73: Immigration</v>
          </cell>
          <cell r="D9351" t="str">
            <v>21 to 30</v>
          </cell>
          <cell r="E9351" t="str">
            <v>Non-Maori</v>
          </cell>
          <cell r="F9351">
            <v>205</v>
          </cell>
          <cell r="G9351">
            <v>149</v>
          </cell>
          <cell r="H9351">
            <v>258.13073394495416</v>
          </cell>
          <cell r="I9351">
            <v>179.17490027615821</v>
          </cell>
          <cell r="J9351">
            <v>254.37037037037038</v>
          </cell>
          <cell r="K9351">
            <v>453350</v>
          </cell>
        </row>
        <row r="9352">
          <cell r="A9352">
            <v>2006</v>
          </cell>
          <cell r="B9352" t="str">
            <v>7: Administrative</v>
          </cell>
          <cell r="C9352" t="str">
            <v>73: Immigration</v>
          </cell>
          <cell r="D9352" t="str">
            <v>31 to 50</v>
          </cell>
          <cell r="E9352" t="str">
            <v>Maori</v>
          </cell>
          <cell r="F9352" t="str">
            <v>Other</v>
          </cell>
          <cell r="K9352">
            <v>159450</v>
          </cell>
        </row>
        <row r="9353">
          <cell r="A9353">
            <v>2006</v>
          </cell>
          <cell r="B9353" t="str">
            <v>7: Administrative</v>
          </cell>
          <cell r="C9353" t="str">
            <v>73: Immigration</v>
          </cell>
          <cell r="D9353" t="str">
            <v>31 to 50</v>
          </cell>
          <cell r="E9353" t="str">
            <v>Non-Maori</v>
          </cell>
          <cell r="F9353">
            <v>175</v>
          </cell>
          <cell r="G9353">
            <v>151.30000000000001</v>
          </cell>
          <cell r="H9353">
            <v>220.35550458715596</v>
          </cell>
          <cell r="I9353">
            <v>181.94068732740072</v>
          </cell>
          <cell r="J9353">
            <v>220.37037037037038</v>
          </cell>
          <cell r="K9353">
            <v>1070840</v>
          </cell>
        </row>
        <row r="9354">
          <cell r="A9354">
            <v>2006</v>
          </cell>
          <cell r="B9354" t="str">
            <v>7: Administrative</v>
          </cell>
          <cell r="C9354" t="str">
            <v>73: Immigration</v>
          </cell>
          <cell r="D9354" t="str">
            <v>51 or older</v>
          </cell>
          <cell r="E9354" t="str">
            <v>Maori</v>
          </cell>
          <cell r="F9354" t="str">
            <v>Maori</v>
          </cell>
          <cell r="G9354">
            <v>1</v>
          </cell>
          <cell r="H9354">
            <v>0.2</v>
          </cell>
          <cell r="I9354">
            <v>2.2222222222222223</v>
          </cell>
          <cell r="J9354">
            <v>0.44444444444444442</v>
          </cell>
          <cell r="K9354">
            <v>81590</v>
          </cell>
        </row>
        <row r="9355">
          <cell r="A9355">
            <v>2006</v>
          </cell>
          <cell r="B9355" t="str">
            <v>7: Administrative</v>
          </cell>
          <cell r="C9355" t="str">
            <v>73: Immigration</v>
          </cell>
          <cell r="D9355" t="str">
            <v>51 or older</v>
          </cell>
          <cell r="E9355" t="str">
            <v>Non-Maori</v>
          </cell>
          <cell r="F9355">
            <v>19</v>
          </cell>
          <cell r="G9355">
            <v>3.8</v>
          </cell>
          <cell r="H9355">
            <v>23.924311926605505</v>
          </cell>
          <cell r="I9355">
            <v>4.5695612150966527</v>
          </cell>
          <cell r="J9355">
            <v>23.925925925925927</v>
          </cell>
          <cell r="K9355">
            <v>1067000</v>
          </cell>
        </row>
        <row r="9356">
          <cell r="A9356">
            <v>2006</v>
          </cell>
          <cell r="B9356" t="str">
            <v>7: Administrative</v>
          </cell>
          <cell r="C9356" t="str">
            <v>74: Racial</v>
          </cell>
          <cell r="D9356" t="str">
            <v>0 to 9</v>
          </cell>
          <cell r="E9356" t="str">
            <v>Maori</v>
          </cell>
          <cell r="F9356" t="str">
            <v>Pacific peoples</v>
          </cell>
          <cell r="K9356">
            <v>144440</v>
          </cell>
        </row>
        <row r="9357">
          <cell r="A9357">
            <v>2006</v>
          </cell>
          <cell r="B9357" t="str">
            <v>7: Administrative</v>
          </cell>
          <cell r="C9357" t="str">
            <v>74: Racial</v>
          </cell>
          <cell r="D9357" t="str">
            <v>0 to 9</v>
          </cell>
          <cell r="E9357" t="str">
            <v>Non-Maori</v>
          </cell>
          <cell r="F9357" t="str">
            <v>Maori</v>
          </cell>
          <cell r="K9357">
            <v>433430</v>
          </cell>
        </row>
        <row r="9358">
          <cell r="A9358">
            <v>2006</v>
          </cell>
          <cell r="B9358" t="str">
            <v>7: Administrative</v>
          </cell>
          <cell r="C9358" t="str">
            <v>74: Racial</v>
          </cell>
          <cell r="D9358" t="str">
            <v>10 to 13</v>
          </cell>
          <cell r="E9358" t="str">
            <v>Maori</v>
          </cell>
          <cell r="F9358" t="str">
            <v>Other</v>
          </cell>
          <cell r="K9358">
            <v>56520</v>
          </cell>
        </row>
        <row r="9359">
          <cell r="A9359">
            <v>2006</v>
          </cell>
          <cell r="B9359" t="str">
            <v>7: Administrative</v>
          </cell>
          <cell r="C9359" t="str">
            <v>74: Racial</v>
          </cell>
          <cell r="D9359" t="str">
            <v>10 to 13</v>
          </cell>
          <cell r="E9359" t="str">
            <v>Non-Maori</v>
          </cell>
          <cell r="F9359" t="str">
            <v>Pacific peoples</v>
          </cell>
          <cell r="K9359">
            <v>190150</v>
          </cell>
        </row>
        <row r="9360">
          <cell r="A9360">
            <v>2006</v>
          </cell>
          <cell r="B9360" t="str">
            <v>7: Administrative</v>
          </cell>
          <cell r="C9360" t="str">
            <v>74: Racial</v>
          </cell>
          <cell r="D9360" t="str">
            <v>14 to 16</v>
          </cell>
          <cell r="E9360" t="str">
            <v>Maori</v>
          </cell>
          <cell r="F9360" t="str">
            <v>Maori</v>
          </cell>
          <cell r="K9360">
            <v>42550</v>
          </cell>
        </row>
        <row r="9361">
          <cell r="A9361">
            <v>2006</v>
          </cell>
          <cell r="B9361" t="str">
            <v>7: Administrative</v>
          </cell>
          <cell r="C9361" t="str">
            <v>74: Racial</v>
          </cell>
          <cell r="D9361" t="str">
            <v>14 to 16</v>
          </cell>
          <cell r="E9361" t="str">
            <v>Non-Maori</v>
          </cell>
          <cell r="F9361" t="str">
            <v>Other</v>
          </cell>
          <cell r="G9361">
            <v>2</v>
          </cell>
          <cell r="H9361">
            <v>0.4</v>
          </cell>
          <cell r="I9361">
            <v>4.4444444444444446</v>
          </cell>
          <cell r="J9361">
            <v>0.88888888888888884</v>
          </cell>
          <cell r="K9361">
            <v>151440</v>
          </cell>
        </row>
        <row r="9362">
          <cell r="A9362">
            <v>2006</v>
          </cell>
          <cell r="B9362" t="str">
            <v>7: Administrative</v>
          </cell>
          <cell r="C9362" t="str">
            <v>74: Racial</v>
          </cell>
          <cell r="D9362" t="str">
            <v>17 to 20</v>
          </cell>
          <cell r="E9362" t="str">
            <v>Maori</v>
          </cell>
          <cell r="F9362" t="str">
            <v>Pacific peoples</v>
          </cell>
          <cell r="K9362">
            <v>48810</v>
          </cell>
        </row>
        <row r="9363">
          <cell r="A9363">
            <v>2006</v>
          </cell>
          <cell r="B9363" t="str">
            <v>7: Administrative</v>
          </cell>
          <cell r="C9363" t="str">
            <v>74: Racial</v>
          </cell>
          <cell r="D9363" t="str">
            <v>17 to 20</v>
          </cell>
          <cell r="E9363" t="str">
            <v>Non-Maori</v>
          </cell>
          <cell r="F9363" t="str">
            <v>Maori</v>
          </cell>
          <cell r="G9363">
            <v>1</v>
          </cell>
          <cell r="H9363">
            <v>0.2</v>
          </cell>
          <cell r="I9363">
            <v>2.2222222222222223</v>
          </cell>
          <cell r="J9363">
            <v>0.44444444444444442</v>
          </cell>
          <cell r="K9363">
            <v>194070</v>
          </cell>
        </row>
        <row r="9364">
          <cell r="A9364">
            <v>2006</v>
          </cell>
          <cell r="B9364" t="str">
            <v>7: Administrative</v>
          </cell>
          <cell r="C9364" t="str">
            <v>74: Racial</v>
          </cell>
          <cell r="D9364" t="str">
            <v>21 to 30</v>
          </cell>
          <cell r="E9364" t="str">
            <v>Maori</v>
          </cell>
          <cell r="F9364" t="str">
            <v>Other</v>
          </cell>
          <cell r="G9364">
            <v>2</v>
          </cell>
          <cell r="H9364">
            <v>0.4</v>
          </cell>
          <cell r="I9364">
            <v>4.4444444444444446</v>
          </cell>
          <cell r="J9364">
            <v>0.88888888888888884</v>
          </cell>
          <cell r="K9364">
            <v>90930</v>
          </cell>
        </row>
        <row r="9365">
          <cell r="A9365">
            <v>2006</v>
          </cell>
          <cell r="B9365" t="str">
            <v>7: Administrative</v>
          </cell>
          <cell r="C9365" t="str">
            <v>74: Racial</v>
          </cell>
          <cell r="D9365" t="str">
            <v>21 to 30</v>
          </cell>
          <cell r="E9365" t="str">
            <v>Non-Maori</v>
          </cell>
          <cell r="F9365">
            <v>1</v>
          </cell>
          <cell r="G9365">
            <v>0</v>
          </cell>
          <cell r="H9365">
            <v>1.6666666666666665</v>
          </cell>
          <cell r="I9365">
            <v>0</v>
          </cell>
          <cell r="J9365">
            <v>1.6666666666666665</v>
          </cell>
          <cell r="K9365">
            <v>453350</v>
          </cell>
        </row>
        <row r="9366">
          <cell r="A9366">
            <v>2006</v>
          </cell>
          <cell r="B9366" t="str">
            <v>7: Administrative</v>
          </cell>
          <cell r="C9366" t="str">
            <v>74: Racial</v>
          </cell>
          <cell r="D9366" t="str">
            <v>31 to 50</v>
          </cell>
          <cell r="E9366" t="str">
            <v>Maori</v>
          </cell>
          <cell r="F9366" t="str">
            <v>Maori</v>
          </cell>
          <cell r="K9366">
            <v>159450</v>
          </cell>
        </row>
        <row r="9367">
          <cell r="A9367">
            <v>2006</v>
          </cell>
          <cell r="B9367" t="str">
            <v>7: Administrative</v>
          </cell>
          <cell r="C9367" t="str">
            <v>74: Racial</v>
          </cell>
          <cell r="D9367" t="str">
            <v>31 to 50</v>
          </cell>
          <cell r="E9367" t="str">
            <v>Non-Maori</v>
          </cell>
          <cell r="F9367">
            <v>1</v>
          </cell>
          <cell r="G9367">
            <v>0</v>
          </cell>
          <cell r="H9367">
            <v>1.6666666666666665</v>
          </cell>
          <cell r="I9367">
            <v>0</v>
          </cell>
          <cell r="J9367">
            <v>1.6666666666666665</v>
          </cell>
          <cell r="K9367">
            <v>1070840</v>
          </cell>
        </row>
        <row r="9368">
          <cell r="A9368">
            <v>2006</v>
          </cell>
          <cell r="B9368" t="str">
            <v>7: Administrative</v>
          </cell>
          <cell r="C9368" t="str">
            <v>74: Racial</v>
          </cell>
          <cell r="D9368" t="str">
            <v>51 or older</v>
          </cell>
          <cell r="E9368" t="str">
            <v>Maori</v>
          </cell>
          <cell r="F9368" t="str">
            <v>Pacific peoples</v>
          </cell>
          <cell r="K9368">
            <v>81590</v>
          </cell>
        </row>
        <row r="9369">
          <cell r="A9369">
            <v>2006</v>
          </cell>
          <cell r="B9369" t="str">
            <v>7: Administrative</v>
          </cell>
          <cell r="C9369" t="str">
            <v>74: Racial</v>
          </cell>
          <cell r="D9369" t="str">
            <v>51 or older</v>
          </cell>
          <cell r="E9369" t="str">
            <v>Non-Maori</v>
          </cell>
          <cell r="F9369">
            <v>1</v>
          </cell>
          <cell r="G9369">
            <v>0</v>
          </cell>
          <cell r="H9369">
            <v>1.6666666666666665</v>
          </cell>
          <cell r="I9369">
            <v>0</v>
          </cell>
          <cell r="J9369">
            <v>1.6666666666666665</v>
          </cell>
          <cell r="K9369">
            <v>1067000</v>
          </cell>
        </row>
        <row r="9370">
          <cell r="A9370">
            <v>2006</v>
          </cell>
          <cell r="B9370" t="str">
            <v>7: Administrative</v>
          </cell>
          <cell r="C9370" t="str">
            <v>75: Against National Interest</v>
          </cell>
          <cell r="D9370" t="str">
            <v>0 to 9</v>
          </cell>
          <cell r="E9370" t="str">
            <v>Maori</v>
          </cell>
          <cell r="F9370" t="str">
            <v>Other</v>
          </cell>
          <cell r="K9370">
            <v>144440</v>
          </cell>
        </row>
        <row r="9371">
          <cell r="A9371">
            <v>2006</v>
          </cell>
          <cell r="B9371" t="str">
            <v>7: Administrative</v>
          </cell>
          <cell r="C9371" t="str">
            <v>75: Against National Interest</v>
          </cell>
          <cell r="D9371" t="str">
            <v>0 to 9</v>
          </cell>
          <cell r="E9371" t="str">
            <v>Non-Maori</v>
          </cell>
          <cell r="F9371" t="str">
            <v>Pacific peoples</v>
          </cell>
          <cell r="K9371">
            <v>433430</v>
          </cell>
        </row>
        <row r="9372">
          <cell r="A9372">
            <v>2006</v>
          </cell>
          <cell r="B9372" t="str">
            <v>7: Administrative</v>
          </cell>
          <cell r="C9372" t="str">
            <v>75: Against National Interest</v>
          </cell>
          <cell r="D9372" t="str">
            <v>10 to 13</v>
          </cell>
          <cell r="E9372" t="str">
            <v>Maori</v>
          </cell>
          <cell r="F9372" t="str">
            <v>Maori</v>
          </cell>
          <cell r="G9372">
            <v>4</v>
          </cell>
          <cell r="H9372">
            <v>0</v>
          </cell>
          <cell r="I9372">
            <v>4.2433606953162721</v>
          </cell>
          <cell r="J9372">
            <v>0</v>
          </cell>
          <cell r="K9372">
            <v>56520</v>
          </cell>
        </row>
        <row r="9373">
          <cell r="A9373">
            <v>2006</v>
          </cell>
          <cell r="B9373" t="str">
            <v>7: Administrative</v>
          </cell>
          <cell r="C9373" t="str">
            <v>75: Against National Interest</v>
          </cell>
          <cell r="D9373" t="str">
            <v>10 to 13</v>
          </cell>
          <cell r="E9373" t="str">
            <v>Non-Maori</v>
          </cell>
          <cell r="F9373" t="str">
            <v>Other</v>
          </cell>
          <cell r="G9373">
            <v>5</v>
          </cell>
          <cell r="H9373">
            <v>0</v>
          </cell>
          <cell r="I9373">
            <v>5.3042008691453404</v>
          </cell>
          <cell r="J9373">
            <v>0</v>
          </cell>
          <cell r="K9373">
            <v>190150</v>
          </cell>
        </row>
        <row r="9374">
          <cell r="A9374">
            <v>2006</v>
          </cell>
          <cell r="B9374" t="str">
            <v>7: Administrative</v>
          </cell>
          <cell r="C9374" t="str">
            <v>75: Against National Interest</v>
          </cell>
          <cell r="D9374" t="str">
            <v>14 to 16</v>
          </cell>
          <cell r="E9374" t="str">
            <v>Maori</v>
          </cell>
          <cell r="F9374" t="str">
            <v>Pacific peoples</v>
          </cell>
          <cell r="K9374">
            <v>42550</v>
          </cell>
        </row>
        <row r="9375">
          <cell r="A9375">
            <v>2006</v>
          </cell>
          <cell r="B9375" t="str">
            <v>7: Administrative</v>
          </cell>
          <cell r="C9375" t="str">
            <v>75: Against National Interest</v>
          </cell>
          <cell r="D9375" t="str">
            <v>14 to 16</v>
          </cell>
          <cell r="E9375" t="str">
            <v>Non-Maori</v>
          </cell>
          <cell r="F9375">
            <v>1</v>
          </cell>
          <cell r="G9375">
            <v>0.2</v>
          </cell>
          <cell r="H9375">
            <v>1.3333333333333333</v>
          </cell>
          <cell r="I9375">
            <v>0.26666666666666672</v>
          </cell>
          <cell r="J9375">
            <v>1.3333333333333333</v>
          </cell>
          <cell r="K9375">
            <v>151440</v>
          </cell>
        </row>
        <row r="9376">
          <cell r="A9376">
            <v>2006</v>
          </cell>
          <cell r="B9376" t="str">
            <v>7: Administrative</v>
          </cell>
          <cell r="C9376" t="str">
            <v>75: Against National Interest</v>
          </cell>
          <cell r="D9376" t="str">
            <v>17 to 20</v>
          </cell>
          <cell r="E9376" t="str">
            <v>Maori</v>
          </cell>
          <cell r="F9376">
            <v>1</v>
          </cell>
          <cell r="G9376">
            <v>0.2</v>
          </cell>
          <cell r="H9376">
            <v>1.3333333333333333</v>
          </cell>
          <cell r="I9376">
            <v>0.26666666666666672</v>
          </cell>
          <cell r="J9376">
            <v>1.3333333333333333</v>
          </cell>
          <cell r="K9376">
            <v>48810</v>
          </cell>
        </row>
        <row r="9377">
          <cell r="A9377">
            <v>2006</v>
          </cell>
          <cell r="B9377" t="str">
            <v>7: Administrative</v>
          </cell>
          <cell r="C9377" t="str">
            <v>75: Against National Interest</v>
          </cell>
          <cell r="D9377" t="str">
            <v>17 to 20</v>
          </cell>
          <cell r="E9377" t="str">
            <v>Non-Maori</v>
          </cell>
          <cell r="F9377">
            <v>1</v>
          </cell>
          <cell r="G9377">
            <v>0.2</v>
          </cell>
          <cell r="H9377">
            <v>1.3333333333333333</v>
          </cell>
          <cell r="I9377">
            <v>0.26666666666666672</v>
          </cell>
          <cell r="J9377">
            <v>1.3333333333333333</v>
          </cell>
          <cell r="K9377">
            <v>194070</v>
          </cell>
        </row>
        <row r="9378">
          <cell r="A9378">
            <v>2006</v>
          </cell>
          <cell r="B9378" t="str">
            <v>7: Administrative</v>
          </cell>
          <cell r="C9378" t="str">
            <v>75: Against National Interest</v>
          </cell>
          <cell r="D9378" t="str">
            <v>21 to 30</v>
          </cell>
          <cell r="E9378" t="str">
            <v>Maori</v>
          </cell>
          <cell r="F9378" t="str">
            <v>Maori</v>
          </cell>
          <cell r="G9378">
            <v>314</v>
          </cell>
          <cell r="H9378">
            <v>0</v>
          </cell>
          <cell r="I9378">
            <v>333.10381458232735</v>
          </cell>
          <cell r="J9378">
            <v>0</v>
          </cell>
          <cell r="K9378">
            <v>90930</v>
          </cell>
        </row>
        <row r="9379">
          <cell r="A9379">
            <v>2006</v>
          </cell>
          <cell r="B9379" t="str">
            <v>7: Administrative</v>
          </cell>
          <cell r="C9379" t="str">
            <v>75: Against National Interest</v>
          </cell>
          <cell r="D9379" t="str">
            <v>21 to 30</v>
          </cell>
          <cell r="E9379" t="str">
            <v>Non-Maori</v>
          </cell>
          <cell r="F9379">
            <v>4</v>
          </cell>
          <cell r="G9379">
            <v>0.8</v>
          </cell>
          <cell r="H9379">
            <v>5.333333333333333</v>
          </cell>
          <cell r="I9379">
            <v>1.0666666666666669</v>
          </cell>
          <cell r="J9379">
            <v>5.333333333333333</v>
          </cell>
          <cell r="K9379">
            <v>453350</v>
          </cell>
        </row>
        <row r="9380">
          <cell r="A9380">
            <v>2006</v>
          </cell>
          <cell r="B9380" t="str">
            <v>7: Administrative</v>
          </cell>
          <cell r="C9380" t="str">
            <v>75: Against National Interest</v>
          </cell>
          <cell r="D9380" t="str">
            <v>31 to 50</v>
          </cell>
          <cell r="E9380" t="str">
            <v>Maori</v>
          </cell>
          <cell r="F9380">
            <v>1</v>
          </cell>
          <cell r="G9380">
            <v>0.2</v>
          </cell>
          <cell r="H9380">
            <v>1.3333333333333333</v>
          </cell>
          <cell r="I9380">
            <v>0.26666666666666672</v>
          </cell>
          <cell r="J9380">
            <v>1.3333333333333333</v>
          </cell>
          <cell r="K9380">
            <v>159450</v>
          </cell>
        </row>
        <row r="9381">
          <cell r="A9381">
            <v>2006</v>
          </cell>
          <cell r="B9381" t="str">
            <v>7: Administrative</v>
          </cell>
          <cell r="C9381" t="str">
            <v>75: Against National Interest</v>
          </cell>
          <cell r="D9381" t="str">
            <v>31 to 50</v>
          </cell>
          <cell r="E9381" t="str">
            <v>Non-Maori</v>
          </cell>
          <cell r="F9381">
            <v>4</v>
          </cell>
          <cell r="G9381">
            <v>0.8</v>
          </cell>
          <cell r="H9381">
            <v>5.333333333333333</v>
          </cell>
          <cell r="I9381">
            <v>1.0666666666666669</v>
          </cell>
          <cell r="J9381">
            <v>5.333333333333333</v>
          </cell>
          <cell r="K9381">
            <v>1070840</v>
          </cell>
        </row>
        <row r="9382">
          <cell r="A9382">
            <v>2006</v>
          </cell>
          <cell r="B9382" t="str">
            <v>7: Administrative</v>
          </cell>
          <cell r="C9382" t="str">
            <v>75: Against National Interest</v>
          </cell>
          <cell r="D9382" t="str">
            <v>51 or older</v>
          </cell>
          <cell r="E9382" t="str">
            <v>Maori</v>
          </cell>
          <cell r="F9382" t="str">
            <v>Other</v>
          </cell>
          <cell r="G9382">
            <v>347</v>
          </cell>
          <cell r="H9382">
            <v>0.8</v>
          </cell>
          <cell r="I9382">
            <v>368.11154031868659</v>
          </cell>
          <cell r="J9382">
            <v>1.5</v>
          </cell>
          <cell r="K9382">
            <v>81590</v>
          </cell>
        </row>
        <row r="9383">
          <cell r="A9383">
            <v>2006</v>
          </cell>
          <cell r="B9383" t="str">
            <v>7: Administrative</v>
          </cell>
          <cell r="C9383" t="str">
            <v>75: Against National Interest</v>
          </cell>
          <cell r="D9383" t="str">
            <v>51 or older</v>
          </cell>
          <cell r="E9383" t="str">
            <v>Non-Maori</v>
          </cell>
          <cell r="F9383" t="str">
            <v>Pacific peoples</v>
          </cell>
          <cell r="G9383">
            <v>23</v>
          </cell>
          <cell r="H9383">
            <v>0</v>
          </cell>
          <cell r="I9383">
            <v>24.399323998068567</v>
          </cell>
          <cell r="J9383">
            <v>0</v>
          </cell>
          <cell r="K9383">
            <v>1067000</v>
          </cell>
        </row>
        <row r="9384">
          <cell r="A9384">
            <v>2006</v>
          </cell>
          <cell r="B9384" t="str">
            <v>7: Administrative</v>
          </cell>
          <cell r="C9384" t="str">
            <v>76: By Law Breaches</v>
          </cell>
          <cell r="D9384" t="str">
            <v>0 to 9</v>
          </cell>
          <cell r="E9384" t="str">
            <v>Maori</v>
          </cell>
          <cell r="F9384" t="str">
            <v>Maori</v>
          </cell>
          <cell r="G9384">
            <v>104</v>
          </cell>
          <cell r="H9384">
            <v>0.4</v>
          </cell>
          <cell r="I9384">
            <v>110.32737807822308</v>
          </cell>
          <cell r="J9384">
            <v>0.75</v>
          </cell>
          <cell r="K9384">
            <v>144440</v>
          </cell>
        </row>
        <row r="9385">
          <cell r="A9385">
            <v>2006</v>
          </cell>
          <cell r="B9385" t="str">
            <v>7: Administrative</v>
          </cell>
          <cell r="C9385" t="str">
            <v>76: By Law Breaches</v>
          </cell>
          <cell r="D9385" t="str">
            <v>0 to 9</v>
          </cell>
          <cell r="E9385" t="str">
            <v>Non-Maori</v>
          </cell>
          <cell r="F9385" t="str">
            <v>Other</v>
          </cell>
          <cell r="G9385">
            <v>110</v>
          </cell>
          <cell r="H9385">
            <v>0.4</v>
          </cell>
          <cell r="I9385">
            <v>116.69241912119749</v>
          </cell>
          <cell r="J9385">
            <v>0.75</v>
          </cell>
          <cell r="K9385">
            <v>433430</v>
          </cell>
        </row>
        <row r="9386">
          <cell r="A9386">
            <v>2006</v>
          </cell>
          <cell r="B9386" t="str">
            <v>7: Administrative</v>
          </cell>
          <cell r="C9386" t="str">
            <v>76: By Law Breaches</v>
          </cell>
          <cell r="D9386" t="str">
            <v>10 to 13</v>
          </cell>
          <cell r="E9386" t="str">
            <v>Maori</v>
          </cell>
          <cell r="F9386" t="str">
            <v>Pacific peoples</v>
          </cell>
          <cell r="G9386">
            <v>20</v>
          </cell>
          <cell r="H9386">
            <v>0</v>
          </cell>
          <cell r="I9386">
            <v>21.216803476581362</v>
          </cell>
          <cell r="J9386">
            <v>0</v>
          </cell>
          <cell r="K9386">
            <v>56520</v>
          </cell>
        </row>
        <row r="9387">
          <cell r="A9387">
            <v>2006</v>
          </cell>
          <cell r="B9387" t="str">
            <v>7: Administrative</v>
          </cell>
          <cell r="C9387" t="str">
            <v>76: By Law Breaches</v>
          </cell>
          <cell r="D9387" t="str">
            <v>10 to 13</v>
          </cell>
          <cell r="E9387" t="str">
            <v>Non-Maori</v>
          </cell>
          <cell r="F9387" t="str">
            <v>Maori</v>
          </cell>
          <cell r="G9387">
            <v>4</v>
          </cell>
          <cell r="H9387">
            <v>0.2</v>
          </cell>
          <cell r="I9387">
            <v>4.2433606953162721</v>
          </cell>
          <cell r="J9387">
            <v>0.375</v>
          </cell>
          <cell r="K9387">
            <v>190150</v>
          </cell>
        </row>
        <row r="9388">
          <cell r="A9388">
            <v>2006</v>
          </cell>
          <cell r="B9388" t="str">
            <v>7: Administrative</v>
          </cell>
          <cell r="C9388" t="str">
            <v>76: By Law Breaches</v>
          </cell>
          <cell r="D9388" t="str">
            <v>14 to 16</v>
          </cell>
          <cell r="E9388" t="str">
            <v>Maori</v>
          </cell>
          <cell r="F9388">
            <v>6</v>
          </cell>
          <cell r="G9388">
            <v>0</v>
          </cell>
          <cell r="H9388">
            <v>7.0631364562118124</v>
          </cell>
          <cell r="I9388">
            <v>0</v>
          </cell>
          <cell r="J9388">
            <v>5.120481927710844</v>
          </cell>
          <cell r="K9388">
            <v>42550</v>
          </cell>
        </row>
        <row r="9389">
          <cell r="A9389">
            <v>2006</v>
          </cell>
          <cell r="B9389" t="str">
            <v>7: Administrative</v>
          </cell>
          <cell r="C9389" t="str">
            <v>76: By Law Breaches</v>
          </cell>
          <cell r="D9389" t="str">
            <v>14 to 16</v>
          </cell>
          <cell r="E9389" t="str">
            <v>Non-Maori</v>
          </cell>
          <cell r="F9389">
            <v>5</v>
          </cell>
          <cell r="G9389">
            <v>0</v>
          </cell>
          <cell r="H9389">
            <v>5.8859470468431772</v>
          </cell>
          <cell r="I9389">
            <v>0</v>
          </cell>
          <cell r="J9389">
            <v>3.072289156626506</v>
          </cell>
          <cell r="K9389">
            <v>151440</v>
          </cell>
        </row>
        <row r="9390">
          <cell r="A9390">
            <v>2006</v>
          </cell>
          <cell r="B9390" t="str">
            <v>7: Administrative</v>
          </cell>
          <cell r="C9390" t="str">
            <v>76: By Law Breaches</v>
          </cell>
          <cell r="D9390" t="str">
            <v>17 to 20</v>
          </cell>
          <cell r="E9390" t="str">
            <v>Maori</v>
          </cell>
          <cell r="F9390">
            <v>47</v>
          </cell>
          <cell r="G9390">
            <v>0.2</v>
          </cell>
          <cell r="H9390">
            <v>55.327902240325862</v>
          </cell>
          <cell r="I9390">
            <v>0.29333333333333339</v>
          </cell>
          <cell r="J9390">
            <v>44.036144578313255</v>
          </cell>
          <cell r="K9390">
            <v>48810</v>
          </cell>
        </row>
        <row r="9391">
          <cell r="A9391">
            <v>2006</v>
          </cell>
          <cell r="B9391" t="str">
            <v>7: Administrative</v>
          </cell>
          <cell r="C9391" t="str">
            <v>76: By Law Breaches</v>
          </cell>
          <cell r="D9391" t="str">
            <v>17 to 20</v>
          </cell>
          <cell r="E9391" t="str">
            <v>Non-Maori</v>
          </cell>
          <cell r="F9391">
            <v>102</v>
          </cell>
          <cell r="G9391">
            <v>0</v>
          </cell>
          <cell r="H9391">
            <v>120.07331975560081</v>
          </cell>
          <cell r="I9391">
            <v>0</v>
          </cell>
          <cell r="J9391">
            <v>99.337349397590359</v>
          </cell>
          <cell r="K9391">
            <v>194070</v>
          </cell>
        </row>
        <row r="9392">
          <cell r="A9392">
            <v>2006</v>
          </cell>
          <cell r="B9392" t="str">
            <v>7: Administrative</v>
          </cell>
          <cell r="C9392" t="str">
            <v>76: By Law Breaches</v>
          </cell>
          <cell r="D9392" t="str">
            <v>21 to 30</v>
          </cell>
          <cell r="E9392" t="str">
            <v>Maori</v>
          </cell>
          <cell r="F9392">
            <v>84</v>
          </cell>
          <cell r="G9392">
            <v>0.8</v>
          </cell>
          <cell r="H9392">
            <v>98.883910386965368</v>
          </cell>
          <cell r="I9392">
            <v>1.1733333333333336</v>
          </cell>
          <cell r="J9392">
            <v>82.951807228915669</v>
          </cell>
          <cell r="K9392">
            <v>90930</v>
          </cell>
        </row>
        <row r="9393">
          <cell r="A9393">
            <v>2006</v>
          </cell>
          <cell r="B9393" t="str">
            <v>7: Administrative</v>
          </cell>
          <cell r="C9393" t="str">
            <v>76: By Law Breaches</v>
          </cell>
          <cell r="D9393" t="str">
            <v>21 to 30</v>
          </cell>
          <cell r="E9393" t="str">
            <v>Non-Maori</v>
          </cell>
          <cell r="F9393">
            <v>101</v>
          </cell>
          <cell r="G9393">
            <v>0.2</v>
          </cell>
          <cell r="H9393">
            <v>118.89613034623217</v>
          </cell>
          <cell r="I9393">
            <v>0.29333333333333339</v>
          </cell>
          <cell r="J9393">
            <v>93.192771084337352</v>
          </cell>
          <cell r="K9393">
            <v>453350</v>
          </cell>
        </row>
        <row r="9394">
          <cell r="A9394">
            <v>2006</v>
          </cell>
          <cell r="B9394" t="str">
            <v>7: Administrative</v>
          </cell>
          <cell r="C9394" t="str">
            <v>76: By Law Breaches</v>
          </cell>
          <cell r="D9394" t="str">
            <v>31 to 50</v>
          </cell>
          <cell r="E9394" t="str">
            <v>Maori</v>
          </cell>
          <cell r="F9394">
            <v>59</v>
          </cell>
          <cell r="G9394">
            <v>0.8</v>
          </cell>
          <cell r="H9394">
            <v>69.454175152749499</v>
          </cell>
          <cell r="I9394">
            <v>1.1733333333333336</v>
          </cell>
          <cell r="J9394">
            <v>41.987951807228917</v>
          </cell>
          <cell r="K9394">
            <v>159450</v>
          </cell>
        </row>
        <row r="9395">
          <cell r="A9395">
            <v>2006</v>
          </cell>
          <cell r="B9395" t="str">
            <v>7: Administrative</v>
          </cell>
          <cell r="C9395" t="str">
            <v>76: By Law Breaches</v>
          </cell>
          <cell r="D9395" t="str">
            <v>31 to 50</v>
          </cell>
          <cell r="E9395" t="str">
            <v>Non-Maori</v>
          </cell>
          <cell r="F9395">
            <v>69</v>
          </cell>
          <cell r="G9395">
            <v>1</v>
          </cell>
          <cell r="H9395">
            <v>81.226069246435856</v>
          </cell>
          <cell r="I9395">
            <v>1.466666666666667</v>
          </cell>
          <cell r="J9395">
            <v>46.084337349397593</v>
          </cell>
          <cell r="K9395">
            <v>1070840</v>
          </cell>
        </row>
        <row r="9396">
          <cell r="A9396">
            <v>2006</v>
          </cell>
          <cell r="B9396" t="str">
            <v>7: Administrative</v>
          </cell>
          <cell r="C9396" t="str">
            <v>76: By Law Breaches</v>
          </cell>
          <cell r="D9396" t="str">
            <v>51 or older</v>
          </cell>
          <cell r="E9396" t="str">
            <v>Maori</v>
          </cell>
          <cell r="F9396">
            <v>5</v>
          </cell>
          <cell r="G9396">
            <v>0</v>
          </cell>
          <cell r="H9396">
            <v>5.8859470468431772</v>
          </cell>
          <cell r="I9396">
            <v>0</v>
          </cell>
          <cell r="J9396">
            <v>2.0481927710843375</v>
          </cell>
          <cell r="K9396">
            <v>81590</v>
          </cell>
        </row>
        <row r="9397">
          <cell r="A9397">
            <v>2006</v>
          </cell>
          <cell r="B9397" t="str">
            <v>7: Administrative</v>
          </cell>
          <cell r="C9397" t="str">
            <v>76: By Law Breaches</v>
          </cell>
          <cell r="D9397" t="str">
            <v>51 or older</v>
          </cell>
          <cell r="E9397" t="str">
            <v>Non-Maori</v>
          </cell>
          <cell r="F9397">
            <v>13</v>
          </cell>
          <cell r="G9397">
            <v>0</v>
          </cell>
          <cell r="H9397">
            <v>15.303462321792262</v>
          </cell>
          <cell r="I9397">
            <v>0</v>
          </cell>
          <cell r="J9397">
            <v>7.168674698795181</v>
          </cell>
          <cell r="K9397">
            <v>1067000</v>
          </cell>
        </row>
        <row r="9398">
          <cell r="A9398">
            <v>2006</v>
          </cell>
          <cell r="B9398" t="str">
            <v>7: Administrative</v>
          </cell>
          <cell r="C9398" t="str">
            <v>77: Justice (Special)</v>
          </cell>
          <cell r="D9398" t="str">
            <v>0 to 9</v>
          </cell>
          <cell r="E9398" t="str">
            <v>Maori</v>
          </cell>
          <cell r="F9398" t="str">
            <v>Pacific peoples</v>
          </cell>
          <cell r="K9398">
            <v>144440</v>
          </cell>
        </row>
        <row r="9399">
          <cell r="A9399">
            <v>2006</v>
          </cell>
          <cell r="B9399" t="str">
            <v>7: Administrative</v>
          </cell>
          <cell r="C9399" t="str">
            <v>77: Justice (Special)</v>
          </cell>
          <cell r="D9399" t="str">
            <v>0 to 9</v>
          </cell>
          <cell r="E9399" t="str">
            <v>Non-Maori</v>
          </cell>
          <cell r="F9399" t="str">
            <v>Maori</v>
          </cell>
          <cell r="K9399">
            <v>433430</v>
          </cell>
        </row>
        <row r="9400">
          <cell r="A9400">
            <v>2006</v>
          </cell>
          <cell r="B9400" t="str">
            <v>7: Administrative</v>
          </cell>
          <cell r="C9400" t="str">
            <v>77: Justice (Special)</v>
          </cell>
          <cell r="D9400" t="str">
            <v>10 to 13</v>
          </cell>
          <cell r="E9400" t="str">
            <v>Maori</v>
          </cell>
          <cell r="F9400" t="str">
            <v>Other</v>
          </cell>
          <cell r="K9400">
            <v>56520</v>
          </cell>
        </row>
        <row r="9401">
          <cell r="A9401">
            <v>2006</v>
          </cell>
          <cell r="B9401" t="str">
            <v>7: Administrative</v>
          </cell>
          <cell r="C9401" t="str">
            <v>77: Justice (Special)</v>
          </cell>
          <cell r="D9401" t="str">
            <v>10 to 13</v>
          </cell>
          <cell r="E9401" t="str">
            <v>Non-Maori</v>
          </cell>
          <cell r="F9401" t="str">
            <v>Pacific peoples</v>
          </cell>
          <cell r="K9401">
            <v>190150</v>
          </cell>
        </row>
        <row r="9402">
          <cell r="A9402">
            <v>2006</v>
          </cell>
          <cell r="B9402" t="str">
            <v>7: Administrative</v>
          </cell>
          <cell r="C9402" t="str">
            <v>77: Justice (Special)</v>
          </cell>
          <cell r="D9402" t="str">
            <v>14 to 16</v>
          </cell>
          <cell r="E9402" t="str">
            <v>Maori</v>
          </cell>
          <cell r="F9402" t="str">
            <v>Maori</v>
          </cell>
          <cell r="K9402">
            <v>42550</v>
          </cell>
        </row>
        <row r="9403">
          <cell r="A9403">
            <v>2006</v>
          </cell>
          <cell r="B9403" t="str">
            <v>7: Administrative</v>
          </cell>
          <cell r="C9403" t="str">
            <v>77: Justice (Special)</v>
          </cell>
          <cell r="D9403" t="str">
            <v>14 to 16</v>
          </cell>
          <cell r="E9403" t="str">
            <v>Non-Maori</v>
          </cell>
          <cell r="F9403">
            <v>1</v>
          </cell>
          <cell r="G9403">
            <v>0</v>
          </cell>
          <cell r="H9403">
            <v>1.146551724137931</v>
          </cell>
          <cell r="I9403">
            <v>0</v>
          </cell>
          <cell r="J9403">
            <v>0</v>
          </cell>
          <cell r="K9403">
            <v>151440</v>
          </cell>
        </row>
        <row r="9404">
          <cell r="A9404">
            <v>2006</v>
          </cell>
          <cell r="B9404" t="str">
            <v>7: Administrative</v>
          </cell>
          <cell r="C9404" t="str">
            <v>77: Justice (Special)</v>
          </cell>
          <cell r="D9404" t="str">
            <v>17 to 20</v>
          </cell>
          <cell r="E9404" t="str">
            <v>Maori</v>
          </cell>
          <cell r="F9404">
            <v>13</v>
          </cell>
          <cell r="G9404">
            <v>50.42</v>
          </cell>
          <cell r="H9404">
            <v>14.905172413793103</v>
          </cell>
          <cell r="I9404">
            <v>70.603095503004198</v>
          </cell>
          <cell r="J9404">
            <v>16.475247524752476</v>
          </cell>
          <cell r="K9404">
            <v>48810</v>
          </cell>
        </row>
        <row r="9405">
          <cell r="A9405">
            <v>2006</v>
          </cell>
          <cell r="B9405" t="str">
            <v>7: Administrative</v>
          </cell>
          <cell r="C9405" t="str">
            <v>77: Justice (Special)</v>
          </cell>
          <cell r="D9405" t="str">
            <v>17 to 20</v>
          </cell>
          <cell r="E9405" t="str">
            <v>Non-Maori</v>
          </cell>
          <cell r="F9405">
            <v>9</v>
          </cell>
          <cell r="G9405">
            <v>49.27</v>
          </cell>
          <cell r="H9405">
            <v>10.318965517241379</v>
          </cell>
          <cell r="I9405">
            <v>68.99275119859216</v>
          </cell>
          <cell r="J9405">
            <v>10.138613861386139</v>
          </cell>
          <cell r="K9405">
            <v>194070</v>
          </cell>
        </row>
        <row r="9406">
          <cell r="A9406">
            <v>2006</v>
          </cell>
          <cell r="B9406" t="str">
            <v>7: Administrative</v>
          </cell>
          <cell r="C9406" t="str">
            <v>77: Justice (Special)</v>
          </cell>
          <cell r="D9406" t="str">
            <v>21 to 30</v>
          </cell>
          <cell r="E9406" t="str">
            <v>Maori</v>
          </cell>
          <cell r="F9406">
            <v>21</v>
          </cell>
          <cell r="G9406">
            <v>128.75</v>
          </cell>
          <cell r="H9406">
            <v>24.077586206896552</v>
          </cell>
          <cell r="I9406">
            <v>180.28854712439082</v>
          </cell>
          <cell r="J9406">
            <v>26.613861386138613</v>
          </cell>
          <cell r="K9406">
            <v>90930</v>
          </cell>
        </row>
        <row r="9407">
          <cell r="A9407">
            <v>2006</v>
          </cell>
          <cell r="B9407" t="str">
            <v>7: Administrative</v>
          </cell>
          <cell r="C9407" t="str">
            <v>77: Justice (Special)</v>
          </cell>
          <cell r="D9407" t="str">
            <v>21 to 30</v>
          </cell>
          <cell r="E9407" t="str">
            <v>Non-Maori</v>
          </cell>
          <cell r="F9407">
            <v>21</v>
          </cell>
          <cell r="G9407">
            <v>75.33</v>
          </cell>
          <cell r="H9407">
            <v>24.077586206896552</v>
          </cell>
          <cell r="I9407">
            <v>105.48455343596402</v>
          </cell>
          <cell r="J9407">
            <v>22.811881188118811</v>
          </cell>
          <cell r="K9407">
            <v>453350</v>
          </cell>
        </row>
        <row r="9408">
          <cell r="A9408">
            <v>2006</v>
          </cell>
          <cell r="B9408" t="str">
            <v>7: Administrative</v>
          </cell>
          <cell r="C9408" t="str">
            <v>77: Justice (Special)</v>
          </cell>
          <cell r="D9408" t="str">
            <v>31 to 50</v>
          </cell>
          <cell r="E9408" t="str">
            <v>Maori</v>
          </cell>
          <cell r="F9408">
            <v>13</v>
          </cell>
          <cell r="G9408">
            <v>57.79</v>
          </cell>
          <cell r="H9408">
            <v>14.905172413793103</v>
          </cell>
          <cell r="I9408">
            <v>80.923302045192628</v>
          </cell>
          <cell r="J9408">
            <v>15.207920792079207</v>
          </cell>
          <cell r="K9408">
            <v>159450</v>
          </cell>
        </row>
        <row r="9409">
          <cell r="A9409">
            <v>2006</v>
          </cell>
          <cell r="B9409" t="str">
            <v>7: Administrative</v>
          </cell>
          <cell r="C9409" t="str">
            <v>77: Justice (Special)</v>
          </cell>
          <cell r="D9409" t="str">
            <v>31 to 50</v>
          </cell>
          <cell r="E9409" t="str">
            <v>Non-Maori</v>
          </cell>
          <cell r="F9409">
            <v>85</v>
          </cell>
          <cell r="G9409">
            <v>108.21</v>
          </cell>
          <cell r="H9409">
            <v>97.456896551724128</v>
          </cell>
          <cell r="I9409">
            <v>151.52639754819683</v>
          </cell>
          <cell r="J9409">
            <v>31.683168316831683</v>
          </cell>
          <cell r="K9409">
            <v>1070840</v>
          </cell>
        </row>
        <row r="9410">
          <cell r="A9410">
            <v>2006</v>
          </cell>
          <cell r="B9410" t="str">
            <v>7: Administrative</v>
          </cell>
          <cell r="C9410" t="str">
            <v>77: Justice (Special)</v>
          </cell>
          <cell r="D9410" t="str">
            <v>51 or older</v>
          </cell>
          <cell r="E9410" t="str">
            <v>Maori</v>
          </cell>
          <cell r="F9410">
            <v>1</v>
          </cell>
          <cell r="G9410">
            <v>8.07</v>
          </cell>
          <cell r="H9410">
            <v>1.146551724137931</v>
          </cell>
          <cell r="I9410">
            <v>11.300416118787064</v>
          </cell>
          <cell r="J9410">
            <v>1.2673267326732673</v>
          </cell>
          <cell r="K9410">
            <v>81590</v>
          </cell>
        </row>
        <row r="9411">
          <cell r="A9411">
            <v>2006</v>
          </cell>
          <cell r="B9411" t="str">
            <v>7: Administrative</v>
          </cell>
          <cell r="C9411" t="str">
            <v>77: Justice (Special)</v>
          </cell>
          <cell r="D9411" t="str">
            <v>51 or older</v>
          </cell>
          <cell r="E9411" t="str">
            <v>Non-Maori</v>
          </cell>
          <cell r="F9411">
            <v>68</v>
          </cell>
          <cell r="G9411">
            <v>16.489999999999998</v>
          </cell>
          <cell r="H9411">
            <v>77.965517241379303</v>
          </cell>
          <cell r="I9411">
            <v>23.090937025873441</v>
          </cell>
          <cell r="J9411">
            <v>3.8019801980198018</v>
          </cell>
          <cell r="K9411">
            <v>1067000</v>
          </cell>
        </row>
        <row r="9412">
          <cell r="A9412">
            <v>2007</v>
          </cell>
          <cell r="B9412" t="str">
            <v>0: Total Offences</v>
          </cell>
          <cell r="C9412" t="str">
            <v>00: Total Offences</v>
          </cell>
          <cell r="D9412" t="str">
            <v>0 to 9</v>
          </cell>
          <cell r="E9412" t="str">
            <v>Maori</v>
          </cell>
          <cell r="F9412">
            <v>349</v>
          </cell>
          <cell r="G9412">
            <v>10268.870000000001</v>
          </cell>
          <cell r="H9412">
            <v>696.15829411379434</v>
          </cell>
          <cell r="I9412">
            <v>20936.197686820247</v>
          </cell>
          <cell r="J9412">
            <v>731.80082343558024</v>
          </cell>
          <cell r="K9412">
            <v>147390</v>
          </cell>
        </row>
        <row r="9413">
          <cell r="A9413">
            <v>2007</v>
          </cell>
          <cell r="B9413" t="str">
            <v>0: Total Offences</v>
          </cell>
          <cell r="C9413" t="str">
            <v>00: Total Offences</v>
          </cell>
          <cell r="D9413" t="str">
            <v>0 to 9</v>
          </cell>
          <cell r="E9413" t="str">
            <v>Non-Maori</v>
          </cell>
          <cell r="F9413">
            <v>377</v>
          </cell>
          <cell r="G9413">
            <v>16506.39</v>
          </cell>
          <cell r="H9413">
            <v>752.01053547535957</v>
          </cell>
          <cell r="I9413">
            <v>33653.268970758501</v>
          </cell>
          <cell r="J9413">
            <v>637.65100989416055</v>
          </cell>
          <cell r="K9413">
            <v>434910</v>
          </cell>
        </row>
        <row r="9414">
          <cell r="A9414">
            <v>2007</v>
          </cell>
          <cell r="B9414" t="str">
            <v>0: Total Offences</v>
          </cell>
          <cell r="C9414" t="str">
            <v>00: Total Offences</v>
          </cell>
          <cell r="D9414" t="str">
            <v>10 to 13</v>
          </cell>
          <cell r="E9414" t="str">
            <v>Maori</v>
          </cell>
          <cell r="F9414">
            <v>4858</v>
          </cell>
          <cell r="G9414">
            <v>182947.11</v>
          </cell>
          <cell r="H9414">
            <v>9690.363876231555</v>
          </cell>
          <cell r="I9414">
            <v>372993.02271744167</v>
          </cell>
          <cell r="J9414">
            <v>10026.955142161194</v>
          </cell>
          <cell r="K9414">
            <v>55870</v>
          </cell>
        </row>
        <row r="9415">
          <cell r="A9415">
            <v>2007</v>
          </cell>
          <cell r="B9415" t="str">
            <v>0: Total Offences</v>
          </cell>
          <cell r="C9415" t="str">
            <v>00: Total Offences</v>
          </cell>
          <cell r="D9415" t="str">
            <v>10 to 13</v>
          </cell>
          <cell r="E9415" t="str">
            <v>Non-Maori</v>
          </cell>
          <cell r="F9415">
            <v>3221</v>
          </cell>
          <cell r="G9415">
            <v>118092.92</v>
          </cell>
          <cell r="H9415">
            <v>6425.0024794857636</v>
          </cell>
          <cell r="I9415">
            <v>240768.13890270801</v>
          </cell>
          <cell r="J9415">
            <v>6543.4120411286667</v>
          </cell>
          <cell r="K9415">
            <v>186950</v>
          </cell>
        </row>
        <row r="9416">
          <cell r="A9416">
            <v>2007</v>
          </cell>
          <cell r="B9416" t="str">
            <v>0: Total Offences</v>
          </cell>
          <cell r="C9416" t="str">
            <v>00: Total Offences</v>
          </cell>
          <cell r="D9416" t="str">
            <v>14 to 16</v>
          </cell>
          <cell r="E9416" t="str">
            <v>Maori</v>
          </cell>
          <cell r="F9416">
            <v>14116</v>
          </cell>
          <cell r="G9416">
            <v>682983.40999999794</v>
          </cell>
          <cell r="H9416">
            <v>28157.508537851922</v>
          </cell>
          <cell r="I9416">
            <v>1392468.2743650046</v>
          </cell>
          <cell r="J9416">
            <v>28294.15873768619</v>
          </cell>
          <cell r="K9416">
            <v>42250</v>
          </cell>
        </row>
        <row r="9417">
          <cell r="A9417">
            <v>2007</v>
          </cell>
          <cell r="B9417" t="str">
            <v>0: Total Offences</v>
          </cell>
          <cell r="C9417" t="str">
            <v>00: Total Offences</v>
          </cell>
          <cell r="D9417" t="str">
            <v>14 to 16</v>
          </cell>
          <cell r="E9417" t="str">
            <v>Non-Maori</v>
          </cell>
          <cell r="F9417">
            <v>15642</v>
          </cell>
          <cell r="G9417">
            <v>603400.39999999909</v>
          </cell>
          <cell r="H9417">
            <v>31201.455692057221</v>
          </cell>
          <cell r="I9417">
            <v>1230214.2357149711</v>
          </cell>
          <cell r="J9417">
            <v>30831.924166325367</v>
          </cell>
          <cell r="K9417">
            <v>151200</v>
          </cell>
        </row>
        <row r="9418">
          <cell r="A9418">
            <v>2007</v>
          </cell>
          <cell r="B9418" t="str">
            <v>0: Total Offences</v>
          </cell>
          <cell r="C9418" t="str">
            <v>00: Total Offences</v>
          </cell>
          <cell r="D9418" t="str">
            <v>17 to 20</v>
          </cell>
          <cell r="E9418" t="str">
            <v>Maori</v>
          </cell>
          <cell r="F9418">
            <v>20516</v>
          </cell>
          <cell r="G9418">
            <v>863978.7299999987</v>
          </cell>
          <cell r="H9418">
            <v>40923.735134781105</v>
          </cell>
          <cell r="I9418">
            <v>1761481.9827778395</v>
          </cell>
          <cell r="J9418">
            <v>36296.892888706861</v>
          </cell>
          <cell r="K9418">
            <v>50390</v>
          </cell>
        </row>
        <row r="9419">
          <cell r="A9419">
            <v>2007</v>
          </cell>
          <cell r="B9419" t="str">
            <v>0: Total Offences</v>
          </cell>
          <cell r="C9419" t="str">
            <v>00: Total Offences</v>
          </cell>
          <cell r="D9419" t="str">
            <v>17 to 20</v>
          </cell>
          <cell r="E9419" t="str">
            <v>Non-Maori</v>
          </cell>
          <cell r="F9419">
            <v>32116</v>
          </cell>
          <cell r="G9419">
            <v>1036671.78</v>
          </cell>
          <cell r="H9419">
            <v>64062.520841715239</v>
          </cell>
          <cell r="I9419">
            <v>2113569.0024732798</v>
          </cell>
          <cell r="J9419">
            <v>54270.948201159707</v>
          </cell>
          <cell r="K9419">
            <v>198660</v>
          </cell>
        </row>
        <row r="9420">
          <cell r="A9420">
            <v>2007</v>
          </cell>
          <cell r="B9420" t="str">
            <v>0: Total Offences</v>
          </cell>
          <cell r="C9420" t="str">
            <v>00: Total Offences</v>
          </cell>
          <cell r="D9420" t="str">
            <v>21 to 30</v>
          </cell>
          <cell r="E9420" t="str">
            <v>Maori</v>
          </cell>
          <cell r="F9420">
            <v>25727</v>
          </cell>
          <cell r="G9420">
            <v>1200105.96</v>
          </cell>
          <cell r="H9420">
            <v>51318.236196749531</v>
          </cell>
          <cell r="I9420">
            <v>2446779.014992998</v>
          </cell>
          <cell r="J9420">
            <v>47601.289819145954</v>
          </cell>
          <cell r="K9420">
            <v>90830</v>
          </cell>
        </row>
        <row r="9421">
          <cell r="A9421">
            <v>2007</v>
          </cell>
          <cell r="B9421" t="str">
            <v>0: Total Offences</v>
          </cell>
          <cell r="C9421" t="str">
            <v>00: Total Offences</v>
          </cell>
          <cell r="D9421" t="str">
            <v>21 to 30</v>
          </cell>
          <cell r="E9421" t="str">
            <v>Non-Maori</v>
          </cell>
          <cell r="F9421">
            <v>33231</v>
          </cell>
          <cell r="G9421">
            <v>1338552</v>
          </cell>
          <cell r="H9421">
            <v>66286.636881648999</v>
          </cell>
          <cell r="I9421">
            <v>2729043.1455543363</v>
          </cell>
          <cell r="J9421">
            <v>59834.346274061776</v>
          </cell>
          <cell r="K9421">
            <v>460990</v>
          </cell>
        </row>
        <row r="9422">
          <cell r="A9422">
            <v>2007</v>
          </cell>
          <cell r="B9422" t="str">
            <v>0: Total Offences</v>
          </cell>
          <cell r="C9422" t="str">
            <v>00: Total Offences</v>
          </cell>
          <cell r="D9422" t="str">
            <v>31 to 50</v>
          </cell>
          <cell r="E9422" t="str">
            <v>Maori</v>
          </cell>
          <cell r="F9422">
            <v>23255</v>
          </cell>
          <cell r="G9422">
            <v>1118860.4099999999</v>
          </cell>
          <cell r="H9422">
            <v>46387.281173685638</v>
          </cell>
          <cell r="I9422">
            <v>2281135.3856574991</v>
          </cell>
          <cell r="J9422">
            <v>44190.498846759074</v>
          </cell>
          <cell r="K9422">
            <v>160800</v>
          </cell>
        </row>
        <row r="9423">
          <cell r="A9423">
            <v>2007</v>
          </cell>
          <cell r="B9423" t="str">
            <v>0: Total Offences</v>
          </cell>
          <cell r="C9423" t="str">
            <v>00: Total Offences</v>
          </cell>
          <cell r="D9423" t="str">
            <v>31 to 50</v>
          </cell>
          <cell r="E9423" t="str">
            <v>Non-Maori</v>
          </cell>
          <cell r="F9423">
            <v>33241</v>
          </cell>
          <cell r="G9423">
            <v>1501227.76</v>
          </cell>
          <cell r="H9423">
            <v>66306.584110706695</v>
          </cell>
          <cell r="I9423">
            <v>3060706.8894924452</v>
          </cell>
          <cell r="J9423">
            <v>64218.731909206523</v>
          </cell>
          <cell r="K9423">
            <v>1068150</v>
          </cell>
        </row>
        <row r="9424">
          <cell r="A9424">
            <v>2007</v>
          </cell>
          <cell r="B9424" t="str">
            <v>0: Total Offences</v>
          </cell>
          <cell r="C9424" t="str">
            <v>00: Total Offences</v>
          </cell>
          <cell r="D9424" t="str">
            <v>51 or older</v>
          </cell>
          <cell r="E9424" t="str">
            <v>Maori</v>
          </cell>
          <cell r="F9424">
            <v>1852</v>
          </cell>
          <cell r="G9424">
            <v>103241.08</v>
          </cell>
          <cell r="H9424">
            <v>3694.2268214863821</v>
          </cell>
          <cell r="I9424">
            <v>210488.17058554874</v>
          </cell>
          <cell r="J9424">
            <v>3477.1237955637948</v>
          </cell>
          <cell r="K9424">
            <v>85380</v>
          </cell>
        </row>
        <row r="9425">
          <cell r="A9425">
            <v>2007</v>
          </cell>
          <cell r="B9425" t="str">
            <v>0: Total Offences</v>
          </cell>
          <cell r="C9425" t="str">
            <v>00: Total Offences</v>
          </cell>
          <cell r="D9425" t="str">
            <v>51 or older</v>
          </cell>
          <cell r="E9425" t="str">
            <v>Non-Maori</v>
          </cell>
          <cell r="F9425">
            <v>5253</v>
          </cell>
          <cell r="G9425">
            <v>251830</v>
          </cell>
          <cell r="H9425">
            <v>10478.27942401078</v>
          </cell>
          <cell r="I9425">
            <v>513431.63010846829</v>
          </cell>
          <cell r="J9425">
            <v>10108.266344765148</v>
          </cell>
          <cell r="K9425">
            <v>1094510</v>
          </cell>
        </row>
        <row r="9426">
          <cell r="A9426">
            <v>2007</v>
          </cell>
          <cell r="B9426" t="str">
            <v>1: Violence</v>
          </cell>
          <cell r="C9426" t="str">
            <v>10: Violence Total</v>
          </cell>
          <cell r="D9426" t="str">
            <v>0 to 9</v>
          </cell>
          <cell r="E9426" t="str">
            <v>Maori</v>
          </cell>
          <cell r="F9426">
            <v>27</v>
          </cell>
          <cell r="G9426">
            <v>2161.16</v>
          </cell>
          <cell r="H9426">
            <v>31.67612361285541</v>
          </cell>
          <cell r="I9426">
            <v>2466.7732281258195</v>
          </cell>
          <cell r="J9426">
            <v>31.67612361285541</v>
          </cell>
          <cell r="K9426">
            <v>147390</v>
          </cell>
        </row>
        <row r="9427">
          <cell r="A9427">
            <v>2007</v>
          </cell>
          <cell r="B9427" t="str">
            <v>1: Violence</v>
          </cell>
          <cell r="C9427" t="str">
            <v>10: Violence Total</v>
          </cell>
          <cell r="D9427" t="str">
            <v>0 to 9</v>
          </cell>
          <cell r="E9427" t="str">
            <v>Non-Maori</v>
          </cell>
          <cell r="F9427">
            <v>25</v>
          </cell>
          <cell r="G9427">
            <v>2769.66</v>
          </cell>
          <cell r="H9427">
            <v>29.329744085977232</v>
          </cell>
          <cell r="I9427">
            <v>3161.3222246436908</v>
          </cell>
          <cell r="J9427">
            <v>29.329744085977232</v>
          </cell>
          <cell r="K9427">
            <v>434910</v>
          </cell>
        </row>
        <row r="9428">
          <cell r="A9428">
            <v>2007</v>
          </cell>
          <cell r="B9428" t="str">
            <v>1: Violence</v>
          </cell>
          <cell r="C9428" t="str">
            <v>10: Violence Total</v>
          </cell>
          <cell r="D9428" t="str">
            <v>10 to 13</v>
          </cell>
          <cell r="E9428" t="str">
            <v>Maori</v>
          </cell>
          <cell r="F9428">
            <v>650</v>
          </cell>
          <cell r="G9428">
            <v>51108.160000000003</v>
          </cell>
          <cell r="H9428">
            <v>762.57334623540794</v>
          </cell>
          <cell r="I9428">
            <v>58335.449863393231</v>
          </cell>
          <cell r="J9428">
            <v>762.57334623540794</v>
          </cell>
          <cell r="K9428">
            <v>55870</v>
          </cell>
        </row>
        <row r="9429">
          <cell r="A9429">
            <v>2007</v>
          </cell>
          <cell r="B9429" t="str">
            <v>1: Violence</v>
          </cell>
          <cell r="C9429" t="str">
            <v>10: Violence Total</v>
          </cell>
          <cell r="D9429" t="str">
            <v>10 to 13</v>
          </cell>
          <cell r="E9429" t="str">
            <v>Non-Maori</v>
          </cell>
          <cell r="F9429">
            <v>551</v>
          </cell>
          <cell r="G9429">
            <v>30534.04</v>
          </cell>
          <cell r="H9429">
            <v>646.42755965493814</v>
          </cell>
          <cell r="I9429">
            <v>34851.909353552212</v>
          </cell>
          <cell r="J9429">
            <v>646.42755965493814</v>
          </cell>
          <cell r="K9429">
            <v>186950</v>
          </cell>
        </row>
        <row r="9430">
          <cell r="A9430">
            <v>2007</v>
          </cell>
          <cell r="B9430" t="str">
            <v>1: Violence</v>
          </cell>
          <cell r="C9430" t="str">
            <v>10: Violence Total</v>
          </cell>
          <cell r="D9430" t="str">
            <v>14 to 16</v>
          </cell>
          <cell r="E9430" t="str">
            <v>Maori</v>
          </cell>
          <cell r="F9430">
            <v>2330</v>
          </cell>
          <cell r="G9430">
            <v>327270.86999999918</v>
          </cell>
          <cell r="H9430">
            <v>2733.5321488130776</v>
          </cell>
          <cell r="I9430">
            <v>373550.78775354137</v>
          </cell>
          <cell r="J9430">
            <v>2733.5321488130776</v>
          </cell>
          <cell r="K9430">
            <v>42250</v>
          </cell>
        </row>
        <row r="9431">
          <cell r="A9431">
            <v>2007</v>
          </cell>
          <cell r="B9431" t="str">
            <v>1: Violence</v>
          </cell>
          <cell r="C9431" t="str">
            <v>10: Violence Total</v>
          </cell>
          <cell r="D9431" t="str">
            <v>14 to 16</v>
          </cell>
          <cell r="E9431" t="str">
            <v>Non-Maori</v>
          </cell>
          <cell r="F9431">
            <v>2436</v>
          </cell>
          <cell r="G9431">
            <v>225455.42</v>
          </cell>
          <cell r="H9431">
            <v>2857.8902637376214</v>
          </cell>
          <cell r="I9431">
            <v>257337.44571982746</v>
          </cell>
          <cell r="J9431">
            <v>2857.8902637376214</v>
          </cell>
          <cell r="K9431">
            <v>151200</v>
          </cell>
        </row>
        <row r="9432">
          <cell r="A9432">
            <v>2007</v>
          </cell>
          <cell r="B9432" t="str">
            <v>1: Violence</v>
          </cell>
          <cell r="C9432" t="str">
            <v>10: Violence Total</v>
          </cell>
          <cell r="D9432" t="str">
            <v>17 to 20</v>
          </cell>
          <cell r="E9432" t="str">
            <v>Maori</v>
          </cell>
          <cell r="F9432">
            <v>3739</v>
          </cell>
          <cell r="G9432">
            <v>439537.3</v>
          </cell>
          <cell r="H9432">
            <v>4386.5565254987541</v>
          </cell>
          <cell r="I9432">
            <v>501693.00024186354</v>
          </cell>
          <cell r="J9432">
            <v>4386.5565254987541</v>
          </cell>
          <cell r="K9432">
            <v>50390</v>
          </cell>
        </row>
        <row r="9433">
          <cell r="A9433">
            <v>2007</v>
          </cell>
          <cell r="B9433" t="str">
            <v>1: Violence</v>
          </cell>
          <cell r="C9433" t="str">
            <v>10: Violence Total</v>
          </cell>
          <cell r="D9433" t="str">
            <v>17 to 20</v>
          </cell>
          <cell r="E9433" t="str">
            <v>Non-Maori</v>
          </cell>
          <cell r="F9433">
            <v>4954</v>
          </cell>
          <cell r="G9433">
            <v>469959.14999999886</v>
          </cell>
          <cell r="H9433">
            <v>5811.9820880772477</v>
          </cell>
          <cell r="I9433">
            <v>536416.85462102003</v>
          </cell>
          <cell r="J9433">
            <v>5811.9820880772477</v>
          </cell>
          <cell r="K9433">
            <v>198660</v>
          </cell>
        </row>
        <row r="9434">
          <cell r="A9434">
            <v>2007</v>
          </cell>
          <cell r="B9434" t="str">
            <v>1: Violence</v>
          </cell>
          <cell r="C9434" t="str">
            <v>10: Violence Total</v>
          </cell>
          <cell r="D9434" t="str">
            <v>21 to 30</v>
          </cell>
          <cell r="E9434" t="str">
            <v>Maori</v>
          </cell>
          <cell r="F9434">
            <v>6372</v>
          </cell>
          <cell r="G9434">
            <v>647604.62999999884</v>
          </cell>
          <cell r="H9434">
            <v>7475.5651726338756</v>
          </cell>
          <cell r="I9434">
            <v>739183.4772503305</v>
          </cell>
          <cell r="J9434">
            <v>7475.5651726338756</v>
          </cell>
          <cell r="K9434">
            <v>90830</v>
          </cell>
        </row>
        <row r="9435">
          <cell r="A9435">
            <v>2007</v>
          </cell>
          <cell r="B9435" t="str">
            <v>1: Violence</v>
          </cell>
          <cell r="C9435" t="str">
            <v>10: Violence Total</v>
          </cell>
          <cell r="D9435" t="str">
            <v>21 to 30</v>
          </cell>
          <cell r="E9435" t="str">
            <v>Non-Maori</v>
          </cell>
          <cell r="F9435">
            <v>7525</v>
          </cell>
          <cell r="G9435">
            <v>495327.03999999765</v>
          </cell>
          <cell r="H9435">
            <v>8828.2529698791459</v>
          </cell>
          <cell r="I9435">
            <v>565372.06011530908</v>
          </cell>
          <cell r="J9435">
            <v>8828.2529698791459</v>
          </cell>
          <cell r="K9435">
            <v>460990</v>
          </cell>
        </row>
        <row r="9436">
          <cell r="A9436">
            <v>2007</v>
          </cell>
          <cell r="B9436" t="str">
            <v>1: Violence</v>
          </cell>
          <cell r="C9436" t="str">
            <v>10: Violence Total</v>
          </cell>
          <cell r="D9436" t="str">
            <v>31 to 50</v>
          </cell>
          <cell r="E9436" t="str">
            <v>Maori</v>
          </cell>
          <cell r="F9436">
            <v>7188</v>
          </cell>
          <cell r="G9436">
            <v>548804.24999999884</v>
          </cell>
          <cell r="H9436">
            <v>8432.8880196001737</v>
          </cell>
          <cell r="I9436">
            <v>626411.57127730793</v>
          </cell>
          <cell r="J9436">
            <v>8432.8880196001737</v>
          </cell>
          <cell r="K9436">
            <v>160800</v>
          </cell>
        </row>
        <row r="9437">
          <cell r="A9437">
            <v>2007</v>
          </cell>
          <cell r="B9437" t="str">
            <v>1: Violence</v>
          </cell>
          <cell r="C9437" t="str">
            <v>10: Violence Total</v>
          </cell>
          <cell r="D9437" t="str">
            <v>31 to 50</v>
          </cell>
          <cell r="E9437" t="str">
            <v>Non-Maori</v>
          </cell>
          <cell r="F9437">
            <v>10379</v>
          </cell>
          <cell r="G9437">
            <v>533094.28999999643</v>
          </cell>
          <cell r="H9437">
            <v>12176.536554734306</v>
          </cell>
          <cell r="I9437">
            <v>608480.03971882386</v>
          </cell>
          <cell r="J9437">
            <v>12176.536554734306</v>
          </cell>
          <cell r="K9437">
            <v>1068150</v>
          </cell>
        </row>
        <row r="9438">
          <cell r="A9438">
            <v>2007</v>
          </cell>
          <cell r="B9438" t="str">
            <v>1: Violence</v>
          </cell>
          <cell r="C9438" t="str">
            <v>10: Violence Total</v>
          </cell>
          <cell r="D9438" t="str">
            <v>51 or older</v>
          </cell>
          <cell r="E9438" t="str">
            <v>Maori</v>
          </cell>
          <cell r="F9438">
            <v>607</v>
          </cell>
          <cell r="G9438">
            <v>42537.99</v>
          </cell>
          <cell r="H9438">
            <v>712.12618640752703</v>
          </cell>
          <cell r="I9438">
            <v>48553.357877382456</v>
          </cell>
          <cell r="J9438">
            <v>712.12618640752703</v>
          </cell>
          <cell r="K9438">
            <v>85380</v>
          </cell>
        </row>
        <row r="9439">
          <cell r="A9439">
            <v>2007</v>
          </cell>
          <cell r="B9439" t="str">
            <v>1: Violence</v>
          </cell>
          <cell r="C9439" t="str">
            <v>10: Violence Total</v>
          </cell>
          <cell r="D9439" t="str">
            <v>51 or older</v>
          </cell>
          <cell r="E9439" t="str">
            <v>Non-Maori</v>
          </cell>
          <cell r="F9439">
            <v>1788</v>
          </cell>
          <cell r="G9439">
            <v>71976.530000000159</v>
          </cell>
          <cell r="H9439">
            <v>2097.6632970290912</v>
          </cell>
          <cell r="I9439">
            <v>82154.850754870204</v>
          </cell>
          <cell r="J9439">
            <v>2097.6632970290912</v>
          </cell>
          <cell r="K9439">
            <v>1094510</v>
          </cell>
        </row>
        <row r="9440">
          <cell r="A9440">
            <v>2007</v>
          </cell>
          <cell r="B9440" t="str">
            <v>1: Violence</v>
          </cell>
          <cell r="C9440" t="str">
            <v>11: Homicide</v>
          </cell>
          <cell r="D9440" t="str">
            <v>0 to 9</v>
          </cell>
          <cell r="E9440" t="str">
            <v>Maori</v>
          </cell>
          <cell r="F9440" t="str">
            <v>Pacific peoples</v>
          </cell>
          <cell r="G9440">
            <v>386</v>
          </cell>
          <cell r="H9440">
            <v>84548.21</v>
          </cell>
          <cell r="I9440">
            <v>457.80041601664067</v>
          </cell>
          <cell r="J9440">
            <v>101491.29723961721</v>
          </cell>
          <cell r="K9440">
            <v>147390</v>
          </cell>
        </row>
        <row r="9441">
          <cell r="A9441">
            <v>2007</v>
          </cell>
          <cell r="B9441" t="str">
            <v>1: Violence</v>
          </cell>
          <cell r="C9441" t="str">
            <v>11: Homicide</v>
          </cell>
          <cell r="D9441" t="str">
            <v>0 to 9</v>
          </cell>
          <cell r="E9441" t="str">
            <v>Non-Maori</v>
          </cell>
          <cell r="F9441" t="str">
            <v>Maori</v>
          </cell>
          <cell r="G9441">
            <v>2639</v>
          </cell>
          <cell r="H9441">
            <v>279026.46999999997</v>
          </cell>
          <cell r="I9441">
            <v>3129.8841913676547</v>
          </cell>
          <cell r="J9441">
            <v>334942.14016465994</v>
          </cell>
          <cell r="K9441">
            <v>434910</v>
          </cell>
        </row>
        <row r="9442">
          <cell r="A9442">
            <v>2007</v>
          </cell>
          <cell r="B9442" t="str">
            <v>1: Violence</v>
          </cell>
          <cell r="C9442" t="str">
            <v>11: Homicide</v>
          </cell>
          <cell r="D9442" t="str">
            <v>10 to 13</v>
          </cell>
          <cell r="E9442" t="str">
            <v>Maori</v>
          </cell>
          <cell r="F9442" t="str">
            <v>Other</v>
          </cell>
          <cell r="G9442">
            <v>3168</v>
          </cell>
          <cell r="H9442">
            <v>286719.93</v>
          </cell>
          <cell r="I9442">
            <v>3757.2842433697351</v>
          </cell>
          <cell r="J9442">
            <v>344177.3355125112</v>
          </cell>
          <cell r="K9442">
            <v>55870</v>
          </cell>
        </row>
        <row r="9443">
          <cell r="A9443">
            <v>2007</v>
          </cell>
          <cell r="B9443" t="str">
            <v>1: Violence</v>
          </cell>
          <cell r="C9443" t="str">
            <v>11: Homicide</v>
          </cell>
          <cell r="D9443" t="str">
            <v>10 to 13</v>
          </cell>
          <cell r="E9443" t="str">
            <v>Non-Maori</v>
          </cell>
          <cell r="F9443" t="str">
            <v>Pacific peoples</v>
          </cell>
          <cell r="G9443">
            <v>701</v>
          </cell>
          <cell r="H9443">
            <v>105261.06</v>
          </cell>
          <cell r="I9443">
            <v>831.39401976079046</v>
          </cell>
          <cell r="J9443">
            <v>126354.91074520898</v>
          </cell>
          <cell r="K9443">
            <v>186950</v>
          </cell>
        </row>
        <row r="9444">
          <cell r="A9444">
            <v>2007</v>
          </cell>
          <cell r="B9444" t="str">
            <v>1: Violence</v>
          </cell>
          <cell r="C9444" t="str">
            <v>11: Homicide</v>
          </cell>
          <cell r="D9444" t="str">
            <v>14 to 16</v>
          </cell>
          <cell r="E9444" t="str">
            <v>Maori</v>
          </cell>
          <cell r="F9444">
            <v>3</v>
          </cell>
          <cell r="G9444">
            <v>9583.08</v>
          </cell>
          <cell r="H9444">
            <v>2.0787401574803148</v>
          </cell>
          <cell r="I9444">
            <v>6206.054699501602</v>
          </cell>
          <cell r="J9444">
            <v>2.0787401574803148</v>
          </cell>
          <cell r="K9444">
            <v>42250</v>
          </cell>
        </row>
        <row r="9445">
          <cell r="A9445">
            <v>2007</v>
          </cell>
          <cell r="B9445" t="str">
            <v>1: Violence</v>
          </cell>
          <cell r="C9445" t="str">
            <v>11: Homicide</v>
          </cell>
          <cell r="D9445" t="str">
            <v>14 to 16</v>
          </cell>
          <cell r="E9445" t="str">
            <v>Non-Maori</v>
          </cell>
          <cell r="F9445">
            <v>2</v>
          </cell>
          <cell r="G9445">
            <v>5351.94</v>
          </cell>
          <cell r="H9445">
            <v>1.3858267716535433</v>
          </cell>
          <cell r="I9445">
            <v>3465.9454359611527</v>
          </cell>
          <cell r="J9445">
            <v>1.3858267716535433</v>
          </cell>
          <cell r="K9445">
            <v>151200</v>
          </cell>
        </row>
        <row r="9446">
          <cell r="A9446">
            <v>2007</v>
          </cell>
          <cell r="B9446" t="str">
            <v>1: Violence</v>
          </cell>
          <cell r="C9446" t="str">
            <v>11: Homicide</v>
          </cell>
          <cell r="D9446" t="str">
            <v>17 to 20</v>
          </cell>
          <cell r="E9446" t="str">
            <v>Maori</v>
          </cell>
          <cell r="F9446">
            <v>18</v>
          </cell>
          <cell r="G9446">
            <v>59070.04</v>
          </cell>
          <cell r="H9446">
            <v>12.472440944881889</v>
          </cell>
          <cell r="I9446">
            <v>38254.078995661897</v>
          </cell>
          <cell r="J9446">
            <v>12.472440944881889</v>
          </cell>
          <cell r="K9446">
            <v>50390</v>
          </cell>
        </row>
        <row r="9447">
          <cell r="A9447">
            <v>2007</v>
          </cell>
          <cell r="B9447" t="str">
            <v>1: Violence</v>
          </cell>
          <cell r="C9447" t="str">
            <v>11: Homicide</v>
          </cell>
          <cell r="D9447" t="str">
            <v>17 to 20</v>
          </cell>
          <cell r="E9447" t="str">
            <v>Non-Maori</v>
          </cell>
          <cell r="F9447">
            <v>8</v>
          </cell>
          <cell r="G9447">
            <v>19836.2</v>
          </cell>
          <cell r="H9447">
            <v>5.5433070866141732</v>
          </cell>
          <cell r="I9447">
            <v>12846.030945192324</v>
          </cell>
          <cell r="J9447">
            <v>5.5433070866141732</v>
          </cell>
          <cell r="K9447">
            <v>198660</v>
          </cell>
        </row>
        <row r="9448">
          <cell r="A9448">
            <v>2007</v>
          </cell>
          <cell r="B9448" t="str">
            <v>1: Violence</v>
          </cell>
          <cell r="C9448" t="str">
            <v>11: Homicide</v>
          </cell>
          <cell r="D9448" t="str">
            <v>21 to 30</v>
          </cell>
          <cell r="E9448" t="str">
            <v>Maori</v>
          </cell>
          <cell r="F9448">
            <v>18</v>
          </cell>
          <cell r="G9448">
            <v>62385.02</v>
          </cell>
          <cell r="H9448">
            <v>12.472440944881889</v>
          </cell>
          <cell r="I9448">
            <v>40400.878063159384</v>
          </cell>
          <cell r="J9448">
            <v>12.472440944881889</v>
          </cell>
          <cell r="K9448">
            <v>90830</v>
          </cell>
        </row>
        <row r="9449">
          <cell r="A9449">
            <v>2007</v>
          </cell>
          <cell r="B9449" t="str">
            <v>1: Violence</v>
          </cell>
          <cell r="C9449" t="str">
            <v>11: Homicide</v>
          </cell>
          <cell r="D9449" t="str">
            <v>21 to 30</v>
          </cell>
          <cell r="E9449" t="str">
            <v>Non-Maori</v>
          </cell>
          <cell r="F9449">
            <v>14</v>
          </cell>
          <cell r="G9449">
            <v>40369.279999999999</v>
          </cell>
          <cell r="H9449">
            <v>9.7007874015748037</v>
          </cell>
          <cell r="I9449">
            <v>26143.365166470081</v>
          </cell>
          <cell r="J9449">
            <v>9.7007874015748037</v>
          </cell>
          <cell r="K9449">
            <v>460990</v>
          </cell>
        </row>
        <row r="9450">
          <cell r="A9450">
            <v>2007</v>
          </cell>
          <cell r="B9450" t="str">
            <v>1: Violence</v>
          </cell>
          <cell r="C9450" t="str">
            <v>11: Homicide</v>
          </cell>
          <cell r="D9450" t="str">
            <v>31 to 50</v>
          </cell>
          <cell r="E9450" t="str">
            <v>Maori</v>
          </cell>
          <cell r="F9450">
            <v>32</v>
          </cell>
          <cell r="G9450">
            <v>87191.05</v>
          </cell>
          <cell r="H9450">
            <v>22.173228346456693</v>
          </cell>
          <cell r="I9450">
            <v>56465.397931247498</v>
          </cell>
          <cell r="J9450">
            <v>22.173228346456693</v>
          </cell>
          <cell r="K9450">
            <v>160800</v>
          </cell>
        </row>
        <row r="9451">
          <cell r="A9451">
            <v>2007</v>
          </cell>
          <cell r="B9451" t="str">
            <v>1: Violence</v>
          </cell>
          <cell r="C9451" t="str">
            <v>11: Homicide</v>
          </cell>
          <cell r="D9451" t="str">
            <v>31 to 50</v>
          </cell>
          <cell r="E9451" t="str">
            <v>Non-Maori</v>
          </cell>
          <cell r="F9451">
            <v>25</v>
          </cell>
          <cell r="G9451">
            <v>76999.66</v>
          </cell>
          <cell r="H9451">
            <v>17.322834645669293</v>
          </cell>
          <cell r="I9451">
            <v>49865.398369107374</v>
          </cell>
          <cell r="J9451">
            <v>17.322834645669293</v>
          </cell>
          <cell r="K9451">
            <v>1068150</v>
          </cell>
        </row>
        <row r="9452">
          <cell r="A9452">
            <v>2007</v>
          </cell>
          <cell r="B9452" t="str">
            <v>1: Violence</v>
          </cell>
          <cell r="C9452" t="str">
            <v>11: Homicide</v>
          </cell>
          <cell r="D9452" t="str">
            <v>51 or older</v>
          </cell>
          <cell r="E9452" t="str">
            <v>Maori</v>
          </cell>
          <cell r="F9452">
            <v>3</v>
          </cell>
          <cell r="G9452">
            <v>7053.88</v>
          </cell>
          <cell r="H9452">
            <v>2.0787401574803148</v>
          </cell>
          <cell r="I9452">
            <v>4568.1310313302574</v>
          </cell>
          <cell r="J9452">
            <v>2.0787401574803148</v>
          </cell>
          <cell r="K9452">
            <v>85380</v>
          </cell>
        </row>
        <row r="9453">
          <cell r="A9453">
            <v>2007</v>
          </cell>
          <cell r="B9453" t="str">
            <v>1: Violence</v>
          </cell>
          <cell r="C9453" t="str">
            <v>11: Homicide</v>
          </cell>
          <cell r="D9453" t="str">
            <v>51 or older</v>
          </cell>
          <cell r="E9453" t="str">
            <v>Non-Maori</v>
          </cell>
          <cell r="F9453">
            <v>4</v>
          </cell>
          <cell r="G9453">
            <v>14600</v>
          </cell>
          <cell r="H9453">
            <v>2.7716535433070866</v>
          </cell>
          <cell r="I9453">
            <v>9455.0393623681939</v>
          </cell>
          <cell r="J9453">
            <v>2.7716535433070866</v>
          </cell>
          <cell r="K9453">
            <v>1094510</v>
          </cell>
        </row>
        <row r="9454">
          <cell r="A9454">
            <v>2007</v>
          </cell>
          <cell r="B9454" t="str">
            <v>1: Violence</v>
          </cell>
          <cell r="C9454" t="str">
            <v>12: Kidnapping And Abduction</v>
          </cell>
          <cell r="D9454" t="str">
            <v>0 to 9</v>
          </cell>
          <cell r="E9454" t="str">
            <v>Maori</v>
          </cell>
          <cell r="F9454" t="str">
            <v>Other</v>
          </cell>
          <cell r="K9454">
            <v>147390</v>
          </cell>
        </row>
        <row r="9455">
          <cell r="A9455">
            <v>2007</v>
          </cell>
          <cell r="B9455" t="str">
            <v>1: Violence</v>
          </cell>
          <cell r="C9455" t="str">
            <v>12: Kidnapping And Abduction</v>
          </cell>
          <cell r="D9455" t="str">
            <v>0 to 9</v>
          </cell>
          <cell r="E9455" t="str">
            <v>Non-Maori</v>
          </cell>
          <cell r="F9455" t="str">
            <v>Pacific peoples</v>
          </cell>
          <cell r="K9455">
            <v>434910</v>
          </cell>
        </row>
        <row r="9456">
          <cell r="A9456">
            <v>2007</v>
          </cell>
          <cell r="B9456" t="str">
            <v>1: Violence</v>
          </cell>
          <cell r="C9456" t="str">
            <v>12: Kidnapping And Abduction</v>
          </cell>
          <cell r="D9456" t="str">
            <v>10 to 13</v>
          </cell>
          <cell r="E9456" t="str">
            <v>Maori</v>
          </cell>
          <cell r="F9456" t="str">
            <v>Maori</v>
          </cell>
          <cell r="K9456">
            <v>55870</v>
          </cell>
        </row>
        <row r="9457">
          <cell r="A9457">
            <v>2007</v>
          </cell>
          <cell r="B9457" t="str">
            <v>1: Violence</v>
          </cell>
          <cell r="C9457" t="str">
            <v>12: Kidnapping And Abduction</v>
          </cell>
          <cell r="D9457" t="str">
            <v>10 to 13</v>
          </cell>
          <cell r="E9457" t="str">
            <v>Non-Maori</v>
          </cell>
          <cell r="F9457">
            <v>8</v>
          </cell>
          <cell r="G9457">
            <v>7303.76</v>
          </cell>
          <cell r="H9457">
            <v>8.9391304347826086</v>
          </cell>
          <cell r="I9457">
            <v>7972.3002646596296</v>
          </cell>
          <cell r="J9457">
            <v>8.9391304347826086</v>
          </cell>
          <cell r="K9457">
            <v>186950</v>
          </cell>
        </row>
        <row r="9458">
          <cell r="A9458">
            <v>2007</v>
          </cell>
          <cell r="B9458" t="str">
            <v>1: Violence</v>
          </cell>
          <cell r="C9458" t="str">
            <v>12: Kidnapping And Abduction</v>
          </cell>
          <cell r="D9458" t="str">
            <v>14 to 16</v>
          </cell>
          <cell r="E9458" t="str">
            <v>Maori</v>
          </cell>
          <cell r="F9458">
            <v>2</v>
          </cell>
          <cell r="G9458">
            <v>1825.94</v>
          </cell>
          <cell r="H9458">
            <v>2.2347826086956522</v>
          </cell>
          <cell r="I9458">
            <v>1993.0750661649074</v>
          </cell>
          <cell r="J9458">
            <v>2.2347826086956522</v>
          </cell>
          <cell r="K9458">
            <v>42250</v>
          </cell>
        </row>
        <row r="9459">
          <cell r="A9459">
            <v>2007</v>
          </cell>
          <cell r="B9459" t="str">
            <v>1: Violence</v>
          </cell>
          <cell r="C9459" t="str">
            <v>12: Kidnapping And Abduction</v>
          </cell>
          <cell r="D9459" t="str">
            <v>14 to 16</v>
          </cell>
          <cell r="E9459" t="str">
            <v>Non-Maori</v>
          </cell>
          <cell r="F9459">
            <v>2</v>
          </cell>
          <cell r="G9459">
            <v>1058.8</v>
          </cell>
          <cell r="H9459">
            <v>2.2347826086956522</v>
          </cell>
          <cell r="I9459">
            <v>1155.7158943094537</v>
          </cell>
          <cell r="J9459">
            <v>2.2347826086956522</v>
          </cell>
          <cell r="K9459">
            <v>151200</v>
          </cell>
        </row>
        <row r="9460">
          <cell r="A9460">
            <v>2007</v>
          </cell>
          <cell r="B9460" t="str">
            <v>1: Violence</v>
          </cell>
          <cell r="C9460" t="str">
            <v>12: Kidnapping And Abduction</v>
          </cell>
          <cell r="D9460" t="str">
            <v>17 to 20</v>
          </cell>
          <cell r="E9460" t="str">
            <v>Maori</v>
          </cell>
          <cell r="F9460">
            <v>18</v>
          </cell>
          <cell r="G9460">
            <v>16433.46</v>
          </cell>
          <cell r="H9460">
            <v>20.11304347826087</v>
          </cell>
          <cell r="I9460">
            <v>17937.675595484168</v>
          </cell>
          <cell r="J9460">
            <v>20.11304347826087</v>
          </cell>
          <cell r="K9460">
            <v>50390</v>
          </cell>
        </row>
        <row r="9461">
          <cell r="A9461">
            <v>2007</v>
          </cell>
          <cell r="B9461" t="str">
            <v>1: Violence</v>
          </cell>
          <cell r="C9461" t="str">
            <v>12: Kidnapping And Abduction</v>
          </cell>
          <cell r="D9461" t="str">
            <v>17 to 20</v>
          </cell>
          <cell r="E9461" t="str">
            <v>Non-Maori</v>
          </cell>
          <cell r="F9461">
            <v>21</v>
          </cell>
          <cell r="G9461">
            <v>19172.37</v>
          </cell>
          <cell r="H9461">
            <v>23.465217391304346</v>
          </cell>
          <cell r="I9461">
            <v>20927.288194731529</v>
          </cell>
          <cell r="J9461">
            <v>23.465217391304346</v>
          </cell>
          <cell r="K9461">
            <v>198660</v>
          </cell>
        </row>
        <row r="9462">
          <cell r="A9462">
            <v>2007</v>
          </cell>
          <cell r="B9462" t="str">
            <v>1: Violence</v>
          </cell>
          <cell r="C9462" t="str">
            <v>12: Kidnapping And Abduction</v>
          </cell>
          <cell r="D9462" t="str">
            <v>21 to 30</v>
          </cell>
          <cell r="E9462" t="str">
            <v>Maori</v>
          </cell>
          <cell r="F9462">
            <v>52</v>
          </cell>
          <cell r="G9462">
            <v>44405.88</v>
          </cell>
          <cell r="H9462">
            <v>58.104347826086958</v>
          </cell>
          <cell r="I9462">
            <v>48470.51503286582</v>
          </cell>
          <cell r="J9462">
            <v>58.104347826086958</v>
          </cell>
          <cell r="K9462">
            <v>90830</v>
          </cell>
        </row>
        <row r="9463">
          <cell r="A9463">
            <v>2007</v>
          </cell>
          <cell r="B9463" t="str">
            <v>1: Violence</v>
          </cell>
          <cell r="C9463" t="str">
            <v>12: Kidnapping And Abduction</v>
          </cell>
          <cell r="D9463" t="str">
            <v>21 to 30</v>
          </cell>
          <cell r="E9463" t="str">
            <v>Non-Maori</v>
          </cell>
          <cell r="F9463">
            <v>34</v>
          </cell>
          <cell r="G9463">
            <v>26438.14</v>
          </cell>
          <cell r="H9463">
            <v>37.991304347826087</v>
          </cell>
          <cell r="I9463">
            <v>28858.121093670725</v>
          </cell>
          <cell r="J9463">
            <v>37.991304347826087</v>
          </cell>
          <cell r="K9463">
            <v>460990</v>
          </cell>
        </row>
        <row r="9464">
          <cell r="A9464">
            <v>2007</v>
          </cell>
          <cell r="B9464" t="str">
            <v>1: Violence</v>
          </cell>
          <cell r="C9464" t="str">
            <v>12: Kidnapping And Abduction</v>
          </cell>
          <cell r="D9464" t="str">
            <v>31 to 50</v>
          </cell>
          <cell r="E9464" t="str">
            <v>Maori</v>
          </cell>
          <cell r="F9464">
            <v>39</v>
          </cell>
          <cell r="G9464">
            <v>31770.13</v>
          </cell>
          <cell r="H9464">
            <v>43.578260869565213</v>
          </cell>
          <cell r="I9464">
            <v>34678.167930938442</v>
          </cell>
          <cell r="J9464">
            <v>43.578260869565213</v>
          </cell>
          <cell r="K9464">
            <v>160800</v>
          </cell>
        </row>
        <row r="9465">
          <cell r="A9465">
            <v>2007</v>
          </cell>
          <cell r="B9465" t="str">
            <v>1: Violence</v>
          </cell>
          <cell r="C9465" t="str">
            <v>12: Kidnapping And Abduction</v>
          </cell>
          <cell r="D9465" t="str">
            <v>31 to 50</v>
          </cell>
          <cell r="E9465" t="str">
            <v>Non-Maori</v>
          </cell>
          <cell r="F9465">
            <v>37</v>
          </cell>
          <cell r="G9465">
            <v>31478.47</v>
          </cell>
          <cell r="H9465">
            <v>41.34347826086956</v>
          </cell>
          <cell r="I9465">
            <v>34359.81120848444</v>
          </cell>
          <cell r="J9465">
            <v>41.34347826086956</v>
          </cell>
          <cell r="K9465">
            <v>1068150</v>
          </cell>
        </row>
        <row r="9466">
          <cell r="A9466">
            <v>2007</v>
          </cell>
          <cell r="B9466" t="str">
            <v>1: Violence</v>
          </cell>
          <cell r="C9466" t="str">
            <v>12: Kidnapping And Abduction</v>
          </cell>
          <cell r="D9466" t="str">
            <v>51 or older</v>
          </cell>
          <cell r="E9466" t="str">
            <v>Maori</v>
          </cell>
          <cell r="F9466">
            <v>7</v>
          </cell>
          <cell r="G9466">
            <v>5623.65</v>
          </cell>
          <cell r="H9466">
            <v>7.821739130434783</v>
          </cell>
          <cell r="I9466">
            <v>6138.4035597217235</v>
          </cell>
          <cell r="J9466">
            <v>7.821739130434783</v>
          </cell>
          <cell r="K9466">
            <v>85380</v>
          </cell>
        </row>
        <row r="9467">
          <cell r="A9467">
            <v>2007</v>
          </cell>
          <cell r="B9467" t="str">
            <v>1: Violence</v>
          </cell>
          <cell r="C9467" t="str">
            <v>12: Kidnapping And Abduction</v>
          </cell>
          <cell r="D9467" t="str">
            <v>51 or older</v>
          </cell>
          <cell r="E9467" t="str">
            <v>Non-Maori</v>
          </cell>
          <cell r="F9467">
            <v>10</v>
          </cell>
          <cell r="G9467">
            <v>8362.56</v>
          </cell>
          <cell r="H9467">
            <v>11.17391304347826</v>
          </cell>
          <cell r="I9467">
            <v>9128.0161589690833</v>
          </cell>
          <cell r="J9467">
            <v>11.17391304347826</v>
          </cell>
          <cell r="K9467">
            <v>1094510</v>
          </cell>
        </row>
        <row r="9468">
          <cell r="A9468">
            <v>2007</v>
          </cell>
          <cell r="B9468" t="str">
            <v>1: Violence</v>
          </cell>
          <cell r="C9468" t="str">
            <v>13: Robbery</v>
          </cell>
          <cell r="D9468" t="str">
            <v>0 to 9</v>
          </cell>
          <cell r="E9468" t="str">
            <v>Maori</v>
          </cell>
          <cell r="F9468">
            <v>2</v>
          </cell>
          <cell r="G9468">
            <v>1902.94</v>
          </cell>
          <cell r="H9468">
            <v>3.3483001924310454</v>
          </cell>
          <cell r="I9468">
            <v>2925.27277204252</v>
          </cell>
          <cell r="J9468">
            <v>3.3483001924310454</v>
          </cell>
          <cell r="K9468">
            <v>147390</v>
          </cell>
        </row>
        <row r="9469">
          <cell r="A9469">
            <v>2007</v>
          </cell>
          <cell r="B9469" t="str">
            <v>1: Violence</v>
          </cell>
          <cell r="C9469" t="str">
            <v>13: Robbery</v>
          </cell>
          <cell r="D9469" t="str">
            <v>0 to 9</v>
          </cell>
          <cell r="E9469" t="str">
            <v>Non-Maori</v>
          </cell>
          <cell r="F9469">
            <v>3</v>
          </cell>
          <cell r="G9469">
            <v>2359.87</v>
          </cell>
          <cell r="H9469">
            <v>5.0224502886465681</v>
          </cell>
          <cell r="I9469">
            <v>3627.6831936687349</v>
          </cell>
          <cell r="J9469">
            <v>5.0224502886465681</v>
          </cell>
          <cell r="K9469">
            <v>434910</v>
          </cell>
        </row>
        <row r="9470">
          <cell r="A9470">
            <v>2007</v>
          </cell>
          <cell r="B9470" t="str">
            <v>1: Violence</v>
          </cell>
          <cell r="C9470" t="str">
            <v>13: Robbery</v>
          </cell>
          <cell r="D9470" t="str">
            <v>10 to 13</v>
          </cell>
          <cell r="E9470" t="str">
            <v>Maori</v>
          </cell>
          <cell r="F9470">
            <v>65</v>
          </cell>
          <cell r="G9470">
            <v>37952.43</v>
          </cell>
          <cell r="H9470">
            <v>108.81975625400898</v>
          </cell>
          <cell r="I9470">
            <v>58341.939373732079</v>
          </cell>
          <cell r="J9470">
            <v>108.81975625400898</v>
          </cell>
          <cell r="K9470">
            <v>55870</v>
          </cell>
        </row>
        <row r="9471">
          <cell r="A9471">
            <v>2007</v>
          </cell>
          <cell r="B9471" t="str">
            <v>1: Violence</v>
          </cell>
          <cell r="C9471" t="str">
            <v>13: Robbery</v>
          </cell>
          <cell r="D9471" t="str">
            <v>10 to 13</v>
          </cell>
          <cell r="E9471" t="str">
            <v>Non-Maori</v>
          </cell>
          <cell r="F9471">
            <v>17</v>
          </cell>
          <cell r="G9471">
            <v>12473.55</v>
          </cell>
          <cell r="H9471">
            <v>28.460551635663887</v>
          </cell>
          <cell r="I9471">
            <v>19174.82221494686</v>
          </cell>
          <cell r="J9471">
            <v>28.460551635663887</v>
          </cell>
          <cell r="K9471">
            <v>186950</v>
          </cell>
        </row>
        <row r="9472">
          <cell r="A9472">
            <v>2007</v>
          </cell>
          <cell r="B9472" t="str">
            <v>1: Violence</v>
          </cell>
          <cell r="C9472" t="str">
            <v>13: Robbery</v>
          </cell>
          <cell r="D9472" t="str">
            <v>14 to 16</v>
          </cell>
          <cell r="E9472" t="str">
            <v>Maori</v>
          </cell>
          <cell r="F9472">
            <v>296</v>
          </cell>
          <cell r="G9472">
            <v>201695.42</v>
          </cell>
          <cell r="H9472">
            <v>495.54842847979478</v>
          </cell>
          <cell r="I9472">
            <v>310053.97982683597</v>
          </cell>
          <cell r="J9472">
            <v>495.54842847979478</v>
          </cell>
          <cell r="K9472">
            <v>42250</v>
          </cell>
        </row>
        <row r="9473">
          <cell r="A9473">
            <v>2007</v>
          </cell>
          <cell r="B9473" t="str">
            <v>1: Violence</v>
          </cell>
          <cell r="C9473" t="str">
            <v>13: Robbery</v>
          </cell>
          <cell r="D9473" t="str">
            <v>14 to 16</v>
          </cell>
          <cell r="E9473" t="str">
            <v>Non-Maori</v>
          </cell>
          <cell r="F9473">
            <v>186</v>
          </cell>
          <cell r="G9473">
            <v>136536.04</v>
          </cell>
          <cell r="H9473">
            <v>311.39191789608725</v>
          </cell>
          <cell r="I9473">
            <v>209888.46743171511</v>
          </cell>
          <cell r="J9473">
            <v>311.39191789608725</v>
          </cell>
          <cell r="K9473">
            <v>151200</v>
          </cell>
        </row>
        <row r="9474">
          <cell r="A9474">
            <v>2007</v>
          </cell>
          <cell r="B9474" t="str">
            <v>1: Violence</v>
          </cell>
          <cell r="C9474" t="str">
            <v>13: Robbery</v>
          </cell>
          <cell r="D9474" t="str">
            <v>17 to 20</v>
          </cell>
          <cell r="E9474" t="str">
            <v>Maori</v>
          </cell>
          <cell r="F9474">
            <v>246</v>
          </cell>
          <cell r="G9474">
            <v>175580.15</v>
          </cell>
          <cell r="H9474">
            <v>411.84092366901859</v>
          </cell>
          <cell r="I9474">
            <v>269908.57941193145</v>
          </cell>
          <cell r="J9474">
            <v>411.84092366901859</v>
          </cell>
          <cell r="K9474">
            <v>50390</v>
          </cell>
        </row>
        <row r="9475">
          <cell r="A9475">
            <v>2007</v>
          </cell>
          <cell r="B9475" t="str">
            <v>1: Violence</v>
          </cell>
          <cell r="C9475" t="str">
            <v>13: Robbery</v>
          </cell>
          <cell r="D9475" t="str">
            <v>17 to 20</v>
          </cell>
          <cell r="E9475" t="str">
            <v>Non-Maori</v>
          </cell>
          <cell r="F9475">
            <v>269</v>
          </cell>
          <cell r="G9475">
            <v>202935.33</v>
          </cell>
          <cell r="H9475">
            <v>450.34637588197558</v>
          </cell>
          <cell r="I9475">
            <v>311960.01730714733</v>
          </cell>
          <cell r="J9475">
            <v>450.34637588197558</v>
          </cell>
          <cell r="K9475">
            <v>198660</v>
          </cell>
        </row>
        <row r="9476">
          <cell r="A9476">
            <v>2007</v>
          </cell>
          <cell r="B9476" t="str">
            <v>1: Violence</v>
          </cell>
          <cell r="C9476" t="str">
            <v>13: Robbery</v>
          </cell>
          <cell r="D9476" t="str">
            <v>21 to 30</v>
          </cell>
          <cell r="E9476" t="str">
            <v>Maori</v>
          </cell>
          <cell r="F9476">
            <v>212</v>
          </cell>
          <cell r="G9476">
            <v>147734.06</v>
          </cell>
          <cell r="H9476">
            <v>354.91982039769078</v>
          </cell>
          <cell r="I9476">
            <v>227102.49572834434</v>
          </cell>
          <cell r="J9476">
            <v>354.91982039769078</v>
          </cell>
          <cell r="K9476">
            <v>90830</v>
          </cell>
        </row>
        <row r="9477">
          <cell r="A9477">
            <v>2007</v>
          </cell>
          <cell r="B9477" t="str">
            <v>1: Violence</v>
          </cell>
          <cell r="C9477" t="str">
            <v>13: Robbery</v>
          </cell>
          <cell r="D9477" t="str">
            <v>21 to 30</v>
          </cell>
          <cell r="E9477" t="str">
            <v>Non-Maori</v>
          </cell>
          <cell r="F9477">
            <v>114</v>
          </cell>
          <cell r="G9477">
            <v>79443.419999999867</v>
          </cell>
          <cell r="H9477">
            <v>190.85311096856961</v>
          </cell>
          <cell r="I9477">
            <v>122123.48967594239</v>
          </cell>
          <cell r="J9477">
            <v>190.85311096856961</v>
          </cell>
          <cell r="K9477">
            <v>460990</v>
          </cell>
        </row>
        <row r="9478">
          <cell r="A9478">
            <v>2007</v>
          </cell>
          <cell r="B9478" t="str">
            <v>1: Violence</v>
          </cell>
          <cell r="C9478" t="str">
            <v>13: Robbery</v>
          </cell>
          <cell r="D9478" t="str">
            <v>31 to 50</v>
          </cell>
          <cell r="E9478" t="str">
            <v>Maori</v>
          </cell>
          <cell r="F9478">
            <v>91</v>
          </cell>
          <cell r="G9478">
            <v>66592.95</v>
          </cell>
          <cell r="H9478">
            <v>152.34765875561257</v>
          </cell>
          <cell r="I9478">
            <v>102369.25149767671</v>
          </cell>
          <cell r="J9478">
            <v>152.34765875561257</v>
          </cell>
          <cell r="K9478">
            <v>160800</v>
          </cell>
        </row>
        <row r="9479">
          <cell r="A9479">
            <v>2007</v>
          </cell>
          <cell r="B9479" t="str">
            <v>1: Violence</v>
          </cell>
          <cell r="C9479" t="str">
            <v>13: Robbery</v>
          </cell>
          <cell r="D9479" t="str">
            <v>31 to 50</v>
          </cell>
          <cell r="E9479" t="str">
            <v>Non-Maori</v>
          </cell>
          <cell r="F9479">
            <v>55</v>
          </cell>
          <cell r="G9479">
            <v>39889.75</v>
          </cell>
          <cell r="H9479">
            <v>92.07825529185375</v>
          </cell>
          <cell r="I9479">
            <v>61320.062407949357</v>
          </cell>
          <cell r="J9479">
            <v>92.07825529185375</v>
          </cell>
          <cell r="K9479">
            <v>1068150</v>
          </cell>
        </row>
        <row r="9480">
          <cell r="A9480">
            <v>2007</v>
          </cell>
          <cell r="B9480" t="str">
            <v>1: Violence</v>
          </cell>
          <cell r="C9480" t="str">
            <v>13: Robbery</v>
          </cell>
          <cell r="D9480" t="str">
            <v>51 or older</v>
          </cell>
          <cell r="E9480" t="str">
            <v>Maori</v>
          </cell>
          <cell r="F9480">
            <v>1</v>
          </cell>
          <cell r="G9480">
            <v>951.47</v>
          </cell>
          <cell r="H9480">
            <v>1.6741500962155227</v>
          </cell>
          <cell r="I9480">
            <v>1462.63638602126</v>
          </cell>
          <cell r="J9480">
            <v>1.6741500962155227</v>
          </cell>
          <cell r="K9480">
            <v>85380</v>
          </cell>
        </row>
        <row r="9481">
          <cell r="A9481">
            <v>2007</v>
          </cell>
          <cell r="B9481" t="str">
            <v>1: Violence</v>
          </cell>
          <cell r="C9481" t="str">
            <v>13: Robbery</v>
          </cell>
          <cell r="D9481" t="str">
            <v>51 or older</v>
          </cell>
          <cell r="E9481" t="str">
            <v>Non-Maori</v>
          </cell>
          <cell r="F9481">
            <v>2</v>
          </cell>
          <cell r="G9481">
            <v>1902.94</v>
          </cell>
          <cell r="H9481">
            <v>3.3483001924310454</v>
          </cell>
          <cell r="I9481">
            <v>2925.27277204252</v>
          </cell>
          <cell r="J9481">
            <v>3.3483001924310454</v>
          </cell>
          <cell r="K9481">
            <v>1094510</v>
          </cell>
        </row>
        <row r="9482">
          <cell r="A9482">
            <v>2007</v>
          </cell>
          <cell r="B9482" t="str">
            <v>1: Violence</v>
          </cell>
          <cell r="C9482" t="str">
            <v>14: Grievous Assaults</v>
          </cell>
          <cell r="D9482" t="str">
            <v>0 to 9</v>
          </cell>
          <cell r="E9482" t="str">
            <v>Maori</v>
          </cell>
          <cell r="F9482" t="str">
            <v>Pacific peoples</v>
          </cell>
          <cell r="G9482">
            <v>2</v>
          </cell>
          <cell r="H9482">
            <v>1825.94</v>
          </cell>
          <cell r="I9482">
            <v>2.0177777777777779</v>
          </cell>
          <cell r="J9482">
            <v>1756.1735989834717</v>
          </cell>
          <cell r="K9482">
            <v>147390</v>
          </cell>
        </row>
        <row r="9483">
          <cell r="A9483">
            <v>2007</v>
          </cell>
          <cell r="B9483" t="str">
            <v>1: Violence</v>
          </cell>
          <cell r="C9483" t="str">
            <v>14: Grievous Assaults</v>
          </cell>
          <cell r="D9483" t="str">
            <v>0 to 9</v>
          </cell>
          <cell r="E9483" t="str">
            <v>Non-Maori</v>
          </cell>
          <cell r="F9483">
            <v>1</v>
          </cell>
          <cell r="G9483">
            <v>82.43</v>
          </cell>
          <cell r="H9483">
            <v>1.0608256477821696</v>
          </cell>
          <cell r="I9483">
            <v>80.144474589212535</v>
          </cell>
          <cell r="J9483">
            <v>1.0608256477821696</v>
          </cell>
          <cell r="K9483">
            <v>434910</v>
          </cell>
        </row>
        <row r="9484">
          <cell r="A9484">
            <v>2007</v>
          </cell>
          <cell r="B9484" t="str">
            <v>1: Violence</v>
          </cell>
          <cell r="C9484" t="str">
            <v>14: Grievous Assaults</v>
          </cell>
          <cell r="D9484" t="str">
            <v>10 to 13</v>
          </cell>
          <cell r="E9484" t="str">
            <v>Maori</v>
          </cell>
          <cell r="F9484">
            <v>29</v>
          </cell>
          <cell r="G9484">
            <v>5440.09</v>
          </cell>
          <cell r="H9484">
            <v>30.763943785682915</v>
          </cell>
          <cell r="I9484">
            <v>5289.2533636786284</v>
          </cell>
          <cell r="J9484">
            <v>30.763943785682915</v>
          </cell>
          <cell r="K9484">
            <v>55870</v>
          </cell>
        </row>
        <row r="9485">
          <cell r="A9485">
            <v>2007</v>
          </cell>
          <cell r="B9485" t="str">
            <v>1: Violence</v>
          </cell>
          <cell r="C9485" t="str">
            <v>14: Grievous Assaults</v>
          </cell>
          <cell r="D9485" t="str">
            <v>10 to 13</v>
          </cell>
          <cell r="E9485" t="str">
            <v>Non-Maori</v>
          </cell>
          <cell r="F9485">
            <v>38</v>
          </cell>
          <cell r="G9485">
            <v>3831.46</v>
          </cell>
          <cell r="H9485">
            <v>40.311374615722443</v>
          </cell>
          <cell r="I9485">
            <v>3725.2256291348313</v>
          </cell>
          <cell r="J9485">
            <v>40.311374615722443</v>
          </cell>
          <cell r="K9485">
            <v>186950</v>
          </cell>
        </row>
        <row r="9486">
          <cell r="A9486">
            <v>2007</v>
          </cell>
          <cell r="B9486" t="str">
            <v>1: Violence</v>
          </cell>
          <cell r="C9486" t="str">
            <v>14: Grievous Assaults</v>
          </cell>
          <cell r="D9486" t="str">
            <v>14 to 16</v>
          </cell>
          <cell r="E9486" t="str">
            <v>Maori</v>
          </cell>
          <cell r="F9486">
            <v>237</v>
          </cell>
          <cell r="G9486">
            <v>78623.779999999504</v>
          </cell>
          <cell r="H9486">
            <v>251.41567852437419</v>
          </cell>
          <cell r="I9486">
            <v>76443.789134026403</v>
          </cell>
          <cell r="J9486">
            <v>251.41567852437419</v>
          </cell>
          <cell r="K9486">
            <v>42250</v>
          </cell>
        </row>
        <row r="9487">
          <cell r="A9487">
            <v>2007</v>
          </cell>
          <cell r="B9487" t="str">
            <v>1: Violence</v>
          </cell>
          <cell r="C9487" t="str">
            <v>14: Grievous Assaults</v>
          </cell>
          <cell r="D9487" t="str">
            <v>14 to 16</v>
          </cell>
          <cell r="E9487" t="str">
            <v>Non-Maori</v>
          </cell>
          <cell r="F9487">
            <v>178</v>
          </cell>
          <cell r="G9487">
            <v>47952.6</v>
          </cell>
          <cell r="H9487">
            <v>188.82696530522617</v>
          </cell>
          <cell r="I9487">
            <v>46623.024774798861</v>
          </cell>
          <cell r="J9487">
            <v>188.82696530522617</v>
          </cell>
          <cell r="K9487">
            <v>151200</v>
          </cell>
        </row>
        <row r="9488">
          <cell r="A9488">
            <v>2007</v>
          </cell>
          <cell r="B9488" t="str">
            <v>1: Violence</v>
          </cell>
          <cell r="C9488" t="str">
            <v>14: Grievous Assaults</v>
          </cell>
          <cell r="D9488" t="str">
            <v>17 to 20</v>
          </cell>
          <cell r="E9488" t="str">
            <v>Maori</v>
          </cell>
          <cell r="F9488">
            <v>352</v>
          </cell>
          <cell r="G9488">
            <v>113489.37</v>
          </cell>
          <cell r="H9488">
            <v>373.41062801932367</v>
          </cell>
          <cell r="I9488">
            <v>110342.66565705083</v>
          </cell>
          <cell r="J9488">
            <v>373.41062801932367</v>
          </cell>
          <cell r="K9488">
            <v>50390</v>
          </cell>
        </row>
        <row r="9489">
          <cell r="A9489">
            <v>2007</v>
          </cell>
          <cell r="B9489" t="str">
            <v>1: Violence</v>
          </cell>
          <cell r="C9489" t="str">
            <v>14: Grievous Assaults</v>
          </cell>
          <cell r="D9489" t="str">
            <v>17 to 20</v>
          </cell>
          <cell r="E9489" t="str">
            <v>Non-Maori</v>
          </cell>
          <cell r="F9489">
            <v>492</v>
          </cell>
          <cell r="G9489">
            <v>150213.29999999882</v>
          </cell>
          <cell r="H9489">
            <v>521.92621870882738</v>
          </cell>
          <cell r="I9489">
            <v>146048.35623937476</v>
          </cell>
          <cell r="J9489">
            <v>521.92621870882738</v>
          </cell>
          <cell r="K9489">
            <v>198660</v>
          </cell>
        </row>
        <row r="9490">
          <cell r="A9490">
            <v>2007</v>
          </cell>
          <cell r="B9490" t="str">
            <v>1: Violence</v>
          </cell>
          <cell r="C9490" t="str">
            <v>14: Grievous Assaults</v>
          </cell>
          <cell r="D9490" t="str">
            <v>21 to 30</v>
          </cell>
          <cell r="E9490" t="str">
            <v>Maori</v>
          </cell>
          <cell r="F9490">
            <v>751</v>
          </cell>
          <cell r="G9490">
            <v>258160.72999999949</v>
          </cell>
          <cell r="H9490">
            <v>796.68006148440941</v>
          </cell>
          <cell r="I9490">
            <v>251002.7425138604</v>
          </cell>
          <cell r="J9490">
            <v>796.68006148440941</v>
          </cell>
          <cell r="K9490">
            <v>90830</v>
          </cell>
        </row>
        <row r="9491">
          <cell r="A9491">
            <v>2007</v>
          </cell>
          <cell r="B9491" t="str">
            <v>1: Violence</v>
          </cell>
          <cell r="C9491" t="str">
            <v>14: Grievous Assaults</v>
          </cell>
          <cell r="D9491" t="str">
            <v>21 to 30</v>
          </cell>
          <cell r="E9491" t="str">
            <v>Non-Maori</v>
          </cell>
          <cell r="F9491">
            <v>715</v>
          </cell>
          <cell r="G9491">
            <v>214716.8399999988</v>
          </cell>
          <cell r="H9491">
            <v>758.49033816425117</v>
          </cell>
          <cell r="I9491">
            <v>208763.41534945913</v>
          </cell>
          <cell r="J9491">
            <v>758.49033816425117</v>
          </cell>
          <cell r="K9491">
            <v>460990</v>
          </cell>
        </row>
        <row r="9492">
          <cell r="A9492">
            <v>2007</v>
          </cell>
          <cell r="B9492" t="str">
            <v>1: Violence</v>
          </cell>
          <cell r="C9492" t="str">
            <v>14: Grievous Assaults</v>
          </cell>
          <cell r="D9492" t="str">
            <v>31 to 50</v>
          </cell>
          <cell r="E9492" t="str">
            <v>Maori</v>
          </cell>
          <cell r="F9492">
            <v>792</v>
          </cell>
          <cell r="G9492">
            <v>218858.29999999932</v>
          </cell>
          <cell r="H9492">
            <v>840.17391304347825</v>
          </cell>
          <cell r="I9492">
            <v>212790.04565071207</v>
          </cell>
          <cell r="J9492">
            <v>840.17391304347825</v>
          </cell>
          <cell r="K9492">
            <v>160800</v>
          </cell>
        </row>
        <row r="9493">
          <cell r="A9493">
            <v>2007</v>
          </cell>
          <cell r="B9493" t="str">
            <v>1: Violence</v>
          </cell>
          <cell r="C9493" t="str">
            <v>14: Grievous Assaults</v>
          </cell>
          <cell r="D9493" t="str">
            <v>31 to 50</v>
          </cell>
          <cell r="E9493" t="str">
            <v>Non-Maori</v>
          </cell>
          <cell r="F9493">
            <v>780</v>
          </cell>
          <cell r="G9493">
            <v>196007.63999999786</v>
          </cell>
          <cell r="H9493">
            <v>827.44400527009225</v>
          </cell>
          <cell r="I9493">
            <v>190572.96279596438</v>
          </cell>
          <cell r="J9493">
            <v>827.44400527009225</v>
          </cell>
          <cell r="K9493">
            <v>1068150</v>
          </cell>
        </row>
        <row r="9494">
          <cell r="A9494">
            <v>2007</v>
          </cell>
          <cell r="B9494" t="str">
            <v>1: Violence</v>
          </cell>
          <cell r="C9494" t="str">
            <v>14: Grievous Assaults</v>
          </cell>
          <cell r="D9494" t="str">
            <v>51 or older</v>
          </cell>
          <cell r="E9494" t="str">
            <v>Maori</v>
          </cell>
          <cell r="F9494">
            <v>76</v>
          </cell>
          <cell r="G9494">
            <v>18399.37</v>
          </cell>
          <cell r="H9494">
            <v>80.622749231444885</v>
          </cell>
          <cell r="I9494">
            <v>17889.213167809299</v>
          </cell>
          <cell r="J9494">
            <v>80.622749231444885</v>
          </cell>
          <cell r="K9494">
            <v>85380</v>
          </cell>
        </row>
        <row r="9495">
          <cell r="A9495">
            <v>2007</v>
          </cell>
          <cell r="B9495" t="str">
            <v>1: Violence</v>
          </cell>
          <cell r="C9495" t="str">
            <v>14: Grievous Assaults</v>
          </cell>
          <cell r="D9495" t="str">
            <v>51 or older</v>
          </cell>
          <cell r="E9495" t="str">
            <v>Non-Maori</v>
          </cell>
          <cell r="F9495">
            <v>113</v>
          </cell>
          <cell r="G9495">
            <v>21002.33</v>
          </cell>
          <cell r="H9495">
            <v>119.87329819938516</v>
          </cell>
          <cell r="I9495">
            <v>20420.001249536068</v>
          </cell>
          <cell r="J9495">
            <v>119.87329819938516</v>
          </cell>
          <cell r="K9495">
            <v>1094510</v>
          </cell>
        </row>
        <row r="9496">
          <cell r="A9496">
            <v>2007</v>
          </cell>
          <cell r="B9496" t="str">
            <v>1: Violence</v>
          </cell>
          <cell r="C9496" t="str">
            <v>15: Serious Assaults</v>
          </cell>
          <cell r="D9496" t="str">
            <v>0 to 9</v>
          </cell>
          <cell r="E9496" t="str">
            <v>Maori</v>
          </cell>
          <cell r="F9496">
            <v>9</v>
          </cell>
          <cell r="G9496">
            <v>117.24</v>
          </cell>
          <cell r="H9496">
            <v>10.217836498761354</v>
          </cell>
          <cell r="I9496">
            <v>130.59195184466222</v>
          </cell>
          <cell r="J9496">
            <v>10.217836498761354</v>
          </cell>
          <cell r="K9496">
            <v>147390</v>
          </cell>
        </row>
        <row r="9497">
          <cell r="A9497">
            <v>2007</v>
          </cell>
          <cell r="B9497" t="str">
            <v>1: Violence</v>
          </cell>
          <cell r="C9497" t="str">
            <v>15: Serious Assaults</v>
          </cell>
          <cell r="D9497" t="str">
            <v>0 to 9</v>
          </cell>
          <cell r="E9497" t="str">
            <v>Non-Maori</v>
          </cell>
          <cell r="F9497">
            <v>4</v>
          </cell>
          <cell r="G9497">
            <v>152.37</v>
          </cell>
          <cell r="H9497">
            <v>4.5412606661161572</v>
          </cell>
          <cell r="I9497">
            <v>169.72275420139187</v>
          </cell>
          <cell r="J9497">
            <v>4.5412606661161572</v>
          </cell>
          <cell r="K9497">
            <v>434910</v>
          </cell>
        </row>
        <row r="9498">
          <cell r="A9498">
            <v>2007</v>
          </cell>
          <cell r="B9498" t="str">
            <v>1: Violence</v>
          </cell>
          <cell r="C9498" t="str">
            <v>15: Serious Assaults</v>
          </cell>
          <cell r="D9498" t="str">
            <v>10 to 13</v>
          </cell>
          <cell r="E9498" t="str">
            <v>Maori</v>
          </cell>
          <cell r="F9498">
            <v>129</v>
          </cell>
          <cell r="G9498">
            <v>3487.9099999999944</v>
          </cell>
          <cell r="H9498">
            <v>146.45565648224607</v>
          </cell>
          <cell r="I9498">
            <v>3885.1328450913938</v>
          </cell>
          <cell r="J9498">
            <v>146.45565648224607</v>
          </cell>
          <cell r="K9498">
            <v>55870</v>
          </cell>
        </row>
        <row r="9499">
          <cell r="A9499">
            <v>2007</v>
          </cell>
          <cell r="B9499" t="str">
            <v>1: Violence</v>
          </cell>
          <cell r="C9499" t="str">
            <v>15: Serious Assaults</v>
          </cell>
          <cell r="D9499" t="str">
            <v>10 to 13</v>
          </cell>
          <cell r="E9499" t="str">
            <v>Non-Maori</v>
          </cell>
          <cell r="F9499">
            <v>89</v>
          </cell>
          <cell r="G9499">
            <v>2828.2799999999938</v>
          </cell>
          <cell r="H9499">
            <v>101.04304982108449</v>
          </cell>
          <cell r="I9499">
            <v>3150.3804636917471</v>
          </cell>
          <cell r="J9499">
            <v>101.04304982108449</v>
          </cell>
          <cell r="K9499">
            <v>186950</v>
          </cell>
        </row>
        <row r="9500">
          <cell r="A9500">
            <v>2007</v>
          </cell>
          <cell r="B9500" t="str">
            <v>1: Violence</v>
          </cell>
          <cell r="C9500" t="str">
            <v>15: Serious Assaults</v>
          </cell>
          <cell r="D9500" t="str">
            <v>14 to 16</v>
          </cell>
          <cell r="E9500" t="str">
            <v>Maori</v>
          </cell>
          <cell r="F9500">
            <v>532</v>
          </cell>
          <cell r="G9500">
            <v>20566.95</v>
          </cell>
          <cell r="H9500">
            <v>603.98766859344892</v>
          </cell>
          <cell r="I9500">
            <v>22909.230160282968</v>
          </cell>
          <cell r="J9500">
            <v>603.98766859344892</v>
          </cell>
          <cell r="K9500">
            <v>42250</v>
          </cell>
        </row>
        <row r="9501">
          <cell r="A9501">
            <v>2007</v>
          </cell>
          <cell r="B9501" t="str">
            <v>1: Violence</v>
          </cell>
          <cell r="C9501" t="str">
            <v>15: Serious Assaults</v>
          </cell>
          <cell r="D9501" t="str">
            <v>14 to 16</v>
          </cell>
          <cell r="E9501" t="str">
            <v>Non-Maori</v>
          </cell>
          <cell r="F9501">
            <v>556</v>
          </cell>
          <cell r="G9501">
            <v>18284.800000000087</v>
          </cell>
          <cell r="H9501">
            <v>631.23523259014587</v>
          </cell>
          <cell r="I9501">
            <v>20367.176058421108</v>
          </cell>
          <cell r="J9501">
            <v>631.23523259014587</v>
          </cell>
          <cell r="K9501">
            <v>151200</v>
          </cell>
        </row>
        <row r="9502">
          <cell r="A9502">
            <v>2007</v>
          </cell>
          <cell r="B9502" t="str">
            <v>1: Violence</v>
          </cell>
          <cell r="C9502" t="str">
            <v>15: Serious Assaults</v>
          </cell>
          <cell r="D9502" t="str">
            <v>17 to 20</v>
          </cell>
          <cell r="E9502" t="str">
            <v>Maori</v>
          </cell>
          <cell r="F9502">
            <v>1438</v>
          </cell>
          <cell r="G9502">
            <v>50420.920000000224</v>
          </cell>
          <cell r="H9502">
            <v>1632.5832094687587</v>
          </cell>
          <cell r="I9502">
            <v>56163.138490307014</v>
          </cell>
          <cell r="J9502">
            <v>1632.5832094687587</v>
          </cell>
          <cell r="K9502">
            <v>50390</v>
          </cell>
        </row>
        <row r="9503">
          <cell r="A9503">
            <v>2007</v>
          </cell>
          <cell r="B9503" t="str">
            <v>1: Violence</v>
          </cell>
          <cell r="C9503" t="str">
            <v>15: Serious Assaults</v>
          </cell>
          <cell r="D9503" t="str">
            <v>17 to 20</v>
          </cell>
          <cell r="E9503" t="str">
            <v>Non-Maori</v>
          </cell>
          <cell r="F9503">
            <v>1552</v>
          </cell>
          <cell r="G9503">
            <v>48683.830000000395</v>
          </cell>
          <cell r="H9503">
            <v>1762.0091384530692</v>
          </cell>
          <cell r="I9503">
            <v>54228.218892645622</v>
          </cell>
          <cell r="J9503">
            <v>1762.0091384530692</v>
          </cell>
          <cell r="K9503">
            <v>198660</v>
          </cell>
        </row>
        <row r="9504">
          <cell r="A9504">
            <v>2007</v>
          </cell>
          <cell r="B9504" t="str">
            <v>1: Violence</v>
          </cell>
          <cell r="C9504" t="str">
            <v>15: Serious Assaults</v>
          </cell>
          <cell r="D9504" t="str">
            <v>21 to 30</v>
          </cell>
          <cell r="E9504" t="str">
            <v>Maori</v>
          </cell>
          <cell r="F9504">
            <v>2884</v>
          </cell>
          <cell r="G9504">
            <v>97290.639999999592</v>
          </cell>
          <cell r="H9504">
            <v>3274.2489402697497</v>
          </cell>
          <cell r="I9504">
            <v>108370.646313684</v>
          </cell>
          <cell r="J9504">
            <v>3274.2489402697497</v>
          </cell>
          <cell r="K9504">
            <v>90830</v>
          </cell>
        </row>
        <row r="9505">
          <cell r="A9505">
            <v>2007</v>
          </cell>
          <cell r="B9505" t="str">
            <v>1: Violence</v>
          </cell>
          <cell r="C9505" t="str">
            <v>15: Serious Assaults</v>
          </cell>
          <cell r="D9505" t="str">
            <v>21 to 30</v>
          </cell>
          <cell r="E9505" t="str">
            <v>Non-Maori</v>
          </cell>
          <cell r="F9505">
            <v>2982</v>
          </cell>
          <cell r="G9505">
            <v>90666.249999998967</v>
          </cell>
          <cell r="H9505">
            <v>3385.5098265895954</v>
          </cell>
          <cell r="I9505">
            <v>100991.83345220036</v>
          </cell>
          <cell r="J9505">
            <v>3385.5098265895954</v>
          </cell>
          <cell r="K9505">
            <v>460990</v>
          </cell>
        </row>
        <row r="9506">
          <cell r="A9506">
            <v>2007</v>
          </cell>
          <cell r="B9506" t="str">
            <v>1: Violence</v>
          </cell>
          <cell r="C9506" t="str">
            <v>15: Serious Assaults</v>
          </cell>
          <cell r="D9506" t="str">
            <v>31 to 50</v>
          </cell>
          <cell r="E9506" t="str">
            <v>Maori</v>
          </cell>
          <cell r="F9506">
            <v>3221</v>
          </cell>
          <cell r="G9506">
            <v>99988.559999999474</v>
          </cell>
          <cell r="H9506">
            <v>3656.850151390036</v>
          </cell>
          <cell r="I9506">
            <v>111375.82064600007</v>
          </cell>
          <cell r="J9506">
            <v>3656.850151390036</v>
          </cell>
          <cell r="K9506">
            <v>160800</v>
          </cell>
        </row>
        <row r="9507">
          <cell r="A9507">
            <v>2007</v>
          </cell>
          <cell r="B9507" t="str">
            <v>1: Violence</v>
          </cell>
          <cell r="C9507" t="str">
            <v>15: Serious Assaults</v>
          </cell>
          <cell r="D9507" t="str">
            <v>31 to 50</v>
          </cell>
          <cell r="E9507" t="str">
            <v>Non-Maori</v>
          </cell>
          <cell r="F9507">
            <v>3981</v>
          </cell>
          <cell r="G9507">
            <v>115463.48999999842</v>
          </cell>
          <cell r="H9507">
            <v>4519.6896779521057</v>
          </cell>
          <cell r="I9507">
            <v>128613.12287526808</v>
          </cell>
          <cell r="J9507">
            <v>4519.6896779521057</v>
          </cell>
          <cell r="K9507">
            <v>1068150</v>
          </cell>
        </row>
        <row r="9508">
          <cell r="A9508">
            <v>2007</v>
          </cell>
          <cell r="B9508" t="str">
            <v>1: Violence</v>
          </cell>
          <cell r="C9508" t="str">
            <v>15: Serious Assaults</v>
          </cell>
          <cell r="D9508" t="str">
            <v>51 or older</v>
          </cell>
          <cell r="E9508" t="str">
            <v>Maori</v>
          </cell>
          <cell r="F9508">
            <v>219</v>
          </cell>
          <cell r="G9508">
            <v>6487.009999999992</v>
          </cell>
          <cell r="H9508">
            <v>248.63402146985962</v>
          </cell>
          <cell r="I9508">
            <v>7225.7872529498563</v>
          </cell>
          <cell r="J9508">
            <v>248.63402146985962</v>
          </cell>
          <cell r="K9508">
            <v>85380</v>
          </cell>
        </row>
        <row r="9509">
          <cell r="A9509">
            <v>2007</v>
          </cell>
          <cell r="B9509" t="str">
            <v>1: Violence</v>
          </cell>
          <cell r="C9509" t="str">
            <v>15: Serious Assaults</v>
          </cell>
          <cell r="D9509" t="str">
            <v>51 or older</v>
          </cell>
          <cell r="E9509" t="str">
            <v>Non-Maori</v>
          </cell>
          <cell r="F9509">
            <v>569</v>
          </cell>
          <cell r="G9509">
            <v>14244.710000000099</v>
          </cell>
          <cell r="H9509">
            <v>645.99432975502339</v>
          </cell>
          <cell r="I9509">
            <v>15866.977843408316</v>
          </cell>
          <cell r="J9509">
            <v>645.99432975502339</v>
          </cell>
          <cell r="K9509">
            <v>1094510</v>
          </cell>
        </row>
        <row r="9510">
          <cell r="A9510">
            <v>2007</v>
          </cell>
          <cell r="B9510" t="str">
            <v>1: Violence</v>
          </cell>
          <cell r="C9510" t="str">
            <v>16: Minor Assaults</v>
          </cell>
          <cell r="D9510" t="str">
            <v>0 to 9</v>
          </cell>
          <cell r="E9510" t="str">
            <v>Maori</v>
          </cell>
          <cell r="F9510">
            <v>12</v>
          </cell>
          <cell r="G9510">
            <v>25.87</v>
          </cell>
          <cell r="H9510">
            <v>14.621708525245504</v>
          </cell>
          <cell r="I9510">
            <v>30.706084302915418</v>
          </cell>
          <cell r="J9510">
            <v>14.621708525245504</v>
          </cell>
          <cell r="K9510">
            <v>147390</v>
          </cell>
        </row>
        <row r="9511">
          <cell r="A9511">
            <v>2007</v>
          </cell>
          <cell r="B9511" t="str">
            <v>1: Violence</v>
          </cell>
          <cell r="C9511" t="str">
            <v>16: Minor Assaults</v>
          </cell>
          <cell r="D9511" t="str">
            <v>0 to 9</v>
          </cell>
          <cell r="E9511" t="str">
            <v>Non-Maori</v>
          </cell>
          <cell r="F9511">
            <v>10</v>
          </cell>
          <cell r="G9511">
            <v>19.899999999999999</v>
          </cell>
          <cell r="H9511">
            <v>12.184757104371252</v>
          </cell>
          <cell r="I9511">
            <v>23.620064848396478</v>
          </cell>
          <cell r="J9511">
            <v>12.184757104371252</v>
          </cell>
          <cell r="K9511">
            <v>434910</v>
          </cell>
        </row>
        <row r="9512">
          <cell r="A9512">
            <v>2007</v>
          </cell>
          <cell r="B9512" t="str">
            <v>1: Violence</v>
          </cell>
          <cell r="C9512" t="str">
            <v>16: Minor Assaults</v>
          </cell>
          <cell r="D9512" t="str">
            <v>10 to 13</v>
          </cell>
          <cell r="E9512" t="str">
            <v>Maori</v>
          </cell>
          <cell r="F9512">
            <v>254</v>
          </cell>
          <cell r="G9512">
            <v>525.56000000000085</v>
          </cell>
          <cell r="H9512">
            <v>309.49283045102982</v>
          </cell>
          <cell r="I9512">
            <v>623.8070995840842</v>
          </cell>
          <cell r="J9512">
            <v>309.49283045102982</v>
          </cell>
          <cell r="K9512">
            <v>55870</v>
          </cell>
        </row>
        <row r="9513">
          <cell r="A9513">
            <v>2007</v>
          </cell>
          <cell r="B9513" t="str">
            <v>1: Violence</v>
          </cell>
          <cell r="C9513" t="str">
            <v>16: Minor Assaults</v>
          </cell>
          <cell r="D9513" t="str">
            <v>10 to 13</v>
          </cell>
          <cell r="E9513" t="str">
            <v>Non-Maori</v>
          </cell>
          <cell r="F9513">
            <v>247</v>
          </cell>
          <cell r="G9513">
            <v>503.47000000000094</v>
          </cell>
          <cell r="H9513">
            <v>300.96350047796994</v>
          </cell>
          <cell r="I9513">
            <v>597.587640664432</v>
          </cell>
          <cell r="J9513">
            <v>300.96350047796994</v>
          </cell>
          <cell r="K9513">
            <v>186950</v>
          </cell>
        </row>
        <row r="9514">
          <cell r="A9514">
            <v>2007</v>
          </cell>
          <cell r="B9514" t="str">
            <v>1: Violence</v>
          </cell>
          <cell r="C9514" t="str">
            <v>16: Minor Assaults</v>
          </cell>
          <cell r="D9514" t="str">
            <v>14 to 16</v>
          </cell>
          <cell r="E9514" t="str">
            <v>Maori</v>
          </cell>
          <cell r="F9514">
            <v>588</v>
          </cell>
          <cell r="G9514">
            <v>1381.06</v>
          </cell>
          <cell r="H9514">
            <v>716.46371773702958</v>
          </cell>
          <cell r="I9514">
            <v>1639.232500478721</v>
          </cell>
          <cell r="J9514">
            <v>716.46371773702958</v>
          </cell>
          <cell r="K9514">
            <v>42250</v>
          </cell>
        </row>
        <row r="9515">
          <cell r="A9515">
            <v>2007</v>
          </cell>
          <cell r="B9515" t="str">
            <v>1: Violence</v>
          </cell>
          <cell r="C9515" t="str">
            <v>16: Minor Assaults</v>
          </cell>
          <cell r="D9515" t="str">
            <v>14 to 16</v>
          </cell>
          <cell r="E9515" t="str">
            <v>Non-Maori</v>
          </cell>
          <cell r="F9515">
            <v>850</v>
          </cell>
          <cell r="G9515">
            <v>1844.9300000000062</v>
          </cell>
          <cell r="H9515">
            <v>1035.7043538715563</v>
          </cell>
          <cell r="I9515">
            <v>2189.8173990327773</v>
          </cell>
          <cell r="J9515">
            <v>1035.7043538715563</v>
          </cell>
          <cell r="K9515">
            <v>151200</v>
          </cell>
        </row>
        <row r="9516">
          <cell r="A9516">
            <v>2007</v>
          </cell>
          <cell r="B9516" t="str">
            <v>1: Violence</v>
          </cell>
          <cell r="C9516" t="str">
            <v>16: Minor Assaults</v>
          </cell>
          <cell r="D9516" t="str">
            <v>17 to 20</v>
          </cell>
          <cell r="E9516" t="str">
            <v>Maori</v>
          </cell>
          <cell r="F9516">
            <v>777</v>
          </cell>
          <cell r="G9516">
            <v>2238.44</v>
          </cell>
          <cell r="H9516">
            <v>946.75562700964633</v>
          </cell>
          <cell r="I9516">
            <v>2656.88934468566</v>
          </cell>
          <cell r="J9516">
            <v>946.75562700964633</v>
          </cell>
          <cell r="K9516">
            <v>50390</v>
          </cell>
        </row>
        <row r="9517">
          <cell r="A9517">
            <v>2007</v>
          </cell>
          <cell r="B9517" t="str">
            <v>1: Violence</v>
          </cell>
          <cell r="C9517" t="str">
            <v>16: Minor Assaults</v>
          </cell>
          <cell r="D9517" t="str">
            <v>17 to 20</v>
          </cell>
          <cell r="E9517" t="str">
            <v>Non-Maori</v>
          </cell>
          <cell r="F9517">
            <v>1263</v>
          </cell>
          <cell r="G9517">
            <v>3281.1999999999794</v>
          </cell>
          <cell r="H9517">
            <v>1538.9348222820893</v>
          </cell>
          <cell r="I9517">
            <v>3894.5807427416103</v>
          </cell>
          <cell r="J9517">
            <v>1538.9348222820893</v>
          </cell>
          <cell r="K9517">
            <v>198660</v>
          </cell>
        </row>
        <row r="9518">
          <cell r="A9518">
            <v>2007</v>
          </cell>
          <cell r="B9518" t="str">
            <v>1: Violence</v>
          </cell>
          <cell r="C9518" t="str">
            <v>16: Minor Assaults</v>
          </cell>
          <cell r="D9518" t="str">
            <v>21 to 30</v>
          </cell>
          <cell r="E9518" t="str">
            <v>Maori</v>
          </cell>
          <cell r="F9518">
            <v>1108</v>
          </cell>
          <cell r="G9518">
            <v>3083.3099999999795</v>
          </cell>
          <cell r="H9518">
            <v>1350.0710871643348</v>
          </cell>
          <cell r="I9518">
            <v>3659.697595362255</v>
          </cell>
          <cell r="J9518">
            <v>1350.0710871643348</v>
          </cell>
          <cell r="K9518">
            <v>90830</v>
          </cell>
        </row>
        <row r="9519">
          <cell r="A9519">
            <v>2007</v>
          </cell>
          <cell r="B9519" t="str">
            <v>1: Violence</v>
          </cell>
          <cell r="C9519" t="str">
            <v>16: Minor Assaults</v>
          </cell>
          <cell r="D9519" t="str">
            <v>21 to 30</v>
          </cell>
          <cell r="E9519" t="str">
            <v>Non-Maori</v>
          </cell>
          <cell r="F9519">
            <v>1768</v>
          </cell>
          <cell r="G9519">
            <v>4250.8299999999354</v>
          </cell>
          <cell r="H9519">
            <v>2154.2650560528377</v>
          </cell>
          <cell r="I9519">
            <v>5045.4713698245068</v>
          </cell>
          <cell r="J9519">
            <v>2154.2650560528377</v>
          </cell>
          <cell r="K9519">
            <v>460990</v>
          </cell>
        </row>
        <row r="9520">
          <cell r="A9520">
            <v>2007</v>
          </cell>
          <cell r="B9520" t="str">
            <v>1: Violence</v>
          </cell>
          <cell r="C9520" t="str">
            <v>16: Minor Assaults</v>
          </cell>
          <cell r="D9520" t="str">
            <v>31 to 50</v>
          </cell>
          <cell r="E9520" t="str">
            <v>Maori</v>
          </cell>
          <cell r="F9520">
            <v>1302</v>
          </cell>
          <cell r="G9520">
            <v>3320.2899999999772</v>
          </cell>
          <cell r="H9520">
            <v>1586.4553749891372</v>
          </cell>
          <cell r="I9520">
            <v>3940.9781465066239</v>
          </cell>
          <cell r="J9520">
            <v>1586.4553749891372</v>
          </cell>
          <cell r="K9520">
            <v>160800</v>
          </cell>
        </row>
        <row r="9521">
          <cell r="A9521">
            <v>2007</v>
          </cell>
          <cell r="B9521" t="str">
            <v>1: Violence</v>
          </cell>
          <cell r="C9521" t="str">
            <v>16: Minor Assaults</v>
          </cell>
          <cell r="D9521" t="str">
            <v>31 to 50</v>
          </cell>
          <cell r="E9521" t="str">
            <v>Non-Maori</v>
          </cell>
          <cell r="F9521">
            <v>2621</v>
          </cell>
          <cell r="G9521">
            <v>6343.3299999998871</v>
          </cell>
          <cell r="H9521">
            <v>3193.6248370557055</v>
          </cell>
          <cell r="I9521">
            <v>7529.1389927023201</v>
          </cell>
          <cell r="J9521">
            <v>3193.6248370557055</v>
          </cell>
          <cell r="K9521">
            <v>1068150</v>
          </cell>
        </row>
        <row r="9522">
          <cell r="A9522">
            <v>2007</v>
          </cell>
          <cell r="B9522" t="str">
            <v>1: Violence</v>
          </cell>
          <cell r="C9522" t="str">
            <v>16: Minor Assaults</v>
          </cell>
          <cell r="D9522" t="str">
            <v>51 or older</v>
          </cell>
          <cell r="E9522" t="str">
            <v>Maori</v>
          </cell>
          <cell r="F9522">
            <v>151</v>
          </cell>
          <cell r="G9522">
            <v>348.25000000000057</v>
          </cell>
          <cell r="H9522">
            <v>183.9898322760059</v>
          </cell>
          <cell r="I9522">
            <v>413.35113484693909</v>
          </cell>
          <cell r="J9522">
            <v>183.9898322760059</v>
          </cell>
          <cell r="K9522">
            <v>85380</v>
          </cell>
        </row>
        <row r="9523">
          <cell r="A9523">
            <v>2007</v>
          </cell>
          <cell r="B9523" t="str">
            <v>1: Violence</v>
          </cell>
          <cell r="C9523" t="str">
            <v>16: Minor Assaults</v>
          </cell>
          <cell r="D9523" t="str">
            <v>51 or older</v>
          </cell>
          <cell r="E9523" t="str">
            <v>Non-Maori</v>
          </cell>
          <cell r="F9523">
            <v>556</v>
          </cell>
          <cell r="G9523">
            <v>1192.01</v>
          </cell>
          <cell r="H9523">
            <v>677.47249500304167</v>
          </cell>
          <cell r="I9523">
            <v>1414.8418844189537</v>
          </cell>
          <cell r="J9523">
            <v>677.47249500304167</v>
          </cell>
          <cell r="K9523">
            <v>1094510</v>
          </cell>
        </row>
        <row r="9524">
          <cell r="A9524">
            <v>2007</v>
          </cell>
          <cell r="B9524" t="str">
            <v>1: Violence</v>
          </cell>
          <cell r="C9524" t="str">
            <v>17: Intimidation And Threats</v>
          </cell>
          <cell r="D9524" t="str">
            <v>0 to 9</v>
          </cell>
          <cell r="E9524" t="str">
            <v>Maori</v>
          </cell>
          <cell r="F9524">
            <v>4</v>
          </cell>
          <cell r="G9524">
            <v>115.11</v>
          </cell>
          <cell r="H9524">
            <v>4.7371631926792066</v>
          </cell>
          <cell r="I9524">
            <v>135.35335860561597</v>
          </cell>
          <cell r="J9524">
            <v>4.7371631926792066</v>
          </cell>
          <cell r="K9524">
            <v>147390</v>
          </cell>
        </row>
        <row r="9525">
          <cell r="A9525">
            <v>2007</v>
          </cell>
          <cell r="B9525" t="str">
            <v>1: Violence</v>
          </cell>
          <cell r="C9525" t="str">
            <v>17: Intimidation And Threats</v>
          </cell>
          <cell r="D9525" t="str">
            <v>0 to 9</v>
          </cell>
          <cell r="E9525" t="str">
            <v>Non-Maori</v>
          </cell>
          <cell r="F9525">
            <v>7</v>
          </cell>
          <cell r="G9525">
            <v>155.09</v>
          </cell>
          <cell r="H9525">
            <v>8.290035587188612</v>
          </cell>
          <cell r="I9525">
            <v>182.36428100204137</v>
          </cell>
          <cell r="J9525">
            <v>8.290035587188612</v>
          </cell>
          <cell r="K9525">
            <v>434910</v>
          </cell>
        </row>
        <row r="9526">
          <cell r="A9526">
            <v>2007</v>
          </cell>
          <cell r="B9526" t="str">
            <v>1: Violence</v>
          </cell>
          <cell r="C9526" t="str">
            <v>17: Intimidation And Threats</v>
          </cell>
          <cell r="D9526" t="str">
            <v>10 to 13</v>
          </cell>
          <cell r="E9526" t="str">
            <v>Maori</v>
          </cell>
          <cell r="F9526">
            <v>162</v>
          </cell>
          <cell r="G9526">
            <v>3456.18</v>
          </cell>
          <cell r="H9526">
            <v>191.85510930350787</v>
          </cell>
          <cell r="I9526">
            <v>4063.9872378208443</v>
          </cell>
          <cell r="J9526">
            <v>191.85510930350787</v>
          </cell>
          <cell r="K9526">
            <v>55870</v>
          </cell>
        </row>
        <row r="9527">
          <cell r="A9527">
            <v>2007</v>
          </cell>
          <cell r="B9527" t="str">
            <v>1: Violence</v>
          </cell>
          <cell r="C9527" t="str">
            <v>17: Intimidation And Threats</v>
          </cell>
          <cell r="D9527" t="str">
            <v>10 to 13</v>
          </cell>
          <cell r="E9527" t="str">
            <v>Non-Maori</v>
          </cell>
          <cell r="F9527">
            <v>148</v>
          </cell>
          <cell r="G9527">
            <v>3529.2</v>
          </cell>
          <cell r="H9527">
            <v>175.27503812913065</v>
          </cell>
          <cell r="I9527">
            <v>4149.8486073402819</v>
          </cell>
          <cell r="J9527">
            <v>175.27503812913065</v>
          </cell>
          <cell r="K9527">
            <v>186950</v>
          </cell>
        </row>
        <row r="9528">
          <cell r="A9528">
            <v>2007</v>
          </cell>
          <cell r="B9528" t="str">
            <v>1: Violence</v>
          </cell>
          <cell r="C9528" t="str">
            <v>17: Intimidation And Threats</v>
          </cell>
          <cell r="D9528" t="str">
            <v>14 to 16</v>
          </cell>
          <cell r="E9528" t="str">
            <v>Maori</v>
          </cell>
          <cell r="F9528">
            <v>624</v>
          </cell>
          <cell r="G9528">
            <v>12415.37</v>
          </cell>
          <cell r="H9528">
            <v>738.99745805795635</v>
          </cell>
          <cell r="I9528">
            <v>14598.749264454933</v>
          </cell>
          <cell r="J9528">
            <v>738.99745805795635</v>
          </cell>
          <cell r="K9528">
            <v>42250</v>
          </cell>
        </row>
        <row r="9529">
          <cell r="A9529">
            <v>2007</v>
          </cell>
          <cell r="B9529" t="str">
            <v>1: Violence</v>
          </cell>
          <cell r="C9529" t="str">
            <v>17: Intimidation And Threats</v>
          </cell>
          <cell r="D9529" t="str">
            <v>14 to 16</v>
          </cell>
          <cell r="E9529" t="str">
            <v>Non-Maori</v>
          </cell>
          <cell r="F9529">
            <v>627</v>
          </cell>
          <cell r="G9529">
            <v>13653.43</v>
          </cell>
          <cell r="H9529">
            <v>742.55033045246569</v>
          </cell>
          <cell r="I9529">
            <v>16054.535722236795</v>
          </cell>
          <cell r="J9529">
            <v>742.55033045246569</v>
          </cell>
          <cell r="K9529">
            <v>151200</v>
          </cell>
        </row>
        <row r="9530">
          <cell r="A9530">
            <v>2007</v>
          </cell>
          <cell r="B9530" t="str">
            <v>1: Violence</v>
          </cell>
          <cell r="C9530" t="str">
            <v>17: Intimidation And Threats</v>
          </cell>
          <cell r="D9530" t="str">
            <v>17 to 20</v>
          </cell>
          <cell r="E9530" t="str">
            <v>Maori</v>
          </cell>
          <cell r="F9530">
            <v>820</v>
          </cell>
          <cell r="G9530">
            <v>17810.71</v>
          </cell>
          <cell r="H9530">
            <v>971.11845449923749</v>
          </cell>
          <cell r="I9530">
            <v>20942.919100431114</v>
          </cell>
          <cell r="J9530">
            <v>971.11845449923749</v>
          </cell>
          <cell r="K9530">
            <v>50390</v>
          </cell>
        </row>
        <row r="9531">
          <cell r="A9531">
            <v>2007</v>
          </cell>
          <cell r="B9531" t="str">
            <v>1: Violence</v>
          </cell>
          <cell r="C9531" t="str">
            <v>17: Intimidation And Threats</v>
          </cell>
          <cell r="D9531" t="str">
            <v>17 to 20</v>
          </cell>
          <cell r="E9531" t="str">
            <v>Non-Maori</v>
          </cell>
          <cell r="F9531">
            <v>1257</v>
          </cell>
          <cell r="G9531">
            <v>21463.969999999928</v>
          </cell>
          <cell r="H9531">
            <v>1488.6535332994408</v>
          </cell>
          <cell r="I9531">
            <v>25238.6450222411</v>
          </cell>
          <cell r="J9531">
            <v>1488.6535332994408</v>
          </cell>
          <cell r="K9531">
            <v>198660</v>
          </cell>
        </row>
        <row r="9532">
          <cell r="A9532">
            <v>2007</v>
          </cell>
          <cell r="B9532" t="str">
            <v>1: Violence</v>
          </cell>
          <cell r="C9532" t="str">
            <v>17: Intimidation And Threats</v>
          </cell>
          <cell r="D9532" t="str">
            <v>21 to 30</v>
          </cell>
          <cell r="E9532" t="str">
            <v>Maori</v>
          </cell>
          <cell r="F9532">
            <v>1286</v>
          </cell>
          <cell r="G9532">
            <v>31167.739999999947</v>
          </cell>
          <cell r="H9532">
            <v>1522.9979664463649</v>
          </cell>
          <cell r="I9532">
            <v>36648.929625111581</v>
          </cell>
          <cell r="J9532">
            <v>1522.9979664463649</v>
          </cell>
          <cell r="K9532">
            <v>90830</v>
          </cell>
        </row>
        <row r="9533">
          <cell r="A9533">
            <v>2007</v>
          </cell>
          <cell r="B9533" t="str">
            <v>1: Violence</v>
          </cell>
          <cell r="C9533" t="str">
            <v>17: Intimidation And Threats</v>
          </cell>
          <cell r="D9533" t="str">
            <v>21 to 30</v>
          </cell>
          <cell r="E9533" t="str">
            <v>Non-Maori</v>
          </cell>
          <cell r="F9533">
            <v>1829</v>
          </cell>
          <cell r="G9533">
            <v>35468.51</v>
          </cell>
          <cell r="H9533">
            <v>2166.0678698525676</v>
          </cell>
          <cell r="I9533">
            <v>41706.037296819355</v>
          </cell>
          <cell r="J9533">
            <v>2166.0678698525676</v>
          </cell>
          <cell r="K9533">
            <v>460990</v>
          </cell>
        </row>
        <row r="9534">
          <cell r="A9534">
            <v>2007</v>
          </cell>
          <cell r="B9534" t="str">
            <v>1: Violence</v>
          </cell>
          <cell r="C9534" t="str">
            <v>17: Intimidation And Threats</v>
          </cell>
          <cell r="D9534" t="str">
            <v>31 to 50</v>
          </cell>
          <cell r="E9534" t="str">
            <v>Maori</v>
          </cell>
          <cell r="F9534">
            <v>1666</v>
          </cell>
          <cell r="G9534">
            <v>39345.81</v>
          </cell>
          <cell r="H9534">
            <v>1973.0284697508896</v>
          </cell>
          <cell r="I9534">
            <v>46265.203114919903</v>
          </cell>
          <cell r="J9534">
            <v>1973.0284697508896</v>
          </cell>
          <cell r="K9534">
            <v>160800</v>
          </cell>
        </row>
        <row r="9535">
          <cell r="A9535">
            <v>2007</v>
          </cell>
          <cell r="B9535" t="str">
            <v>1: Violence</v>
          </cell>
          <cell r="C9535" t="str">
            <v>17: Intimidation And Threats</v>
          </cell>
          <cell r="D9535" t="str">
            <v>31 to 50</v>
          </cell>
          <cell r="E9535" t="str">
            <v>Non-Maori</v>
          </cell>
          <cell r="F9535">
            <v>2729</v>
          </cell>
          <cell r="G9535">
            <v>60118.99000000026</v>
          </cell>
          <cell r="H9535">
            <v>3231.9295882053889</v>
          </cell>
          <cell r="I9535">
            <v>70691.575123598959</v>
          </cell>
          <cell r="J9535">
            <v>3231.9295882053889</v>
          </cell>
          <cell r="K9535">
            <v>1068150</v>
          </cell>
        </row>
        <row r="9536">
          <cell r="A9536">
            <v>2007</v>
          </cell>
          <cell r="B9536" t="str">
            <v>1: Violence</v>
          </cell>
          <cell r="C9536" t="str">
            <v>17: Intimidation And Threats</v>
          </cell>
          <cell r="D9536" t="str">
            <v>51 or older</v>
          </cell>
          <cell r="E9536" t="str">
            <v>Maori</v>
          </cell>
          <cell r="F9536">
            <v>147</v>
          </cell>
          <cell r="G9536">
            <v>3609.84</v>
          </cell>
          <cell r="H9536">
            <v>174.09074733096085</v>
          </cell>
          <cell r="I9536">
            <v>4244.6700376066065</v>
          </cell>
          <cell r="J9536">
            <v>174.09074733096085</v>
          </cell>
          <cell r="K9536">
            <v>85380</v>
          </cell>
        </row>
        <row r="9537">
          <cell r="A9537">
            <v>2007</v>
          </cell>
          <cell r="B9537" t="str">
            <v>1: Violence</v>
          </cell>
          <cell r="C9537" t="str">
            <v>17: Intimidation And Threats</v>
          </cell>
          <cell r="D9537" t="str">
            <v>51 or older</v>
          </cell>
          <cell r="E9537" t="str">
            <v>Non-Maori</v>
          </cell>
          <cell r="F9537">
            <v>496</v>
          </cell>
          <cell r="G9537">
            <v>9462.6000000000204</v>
          </cell>
          <cell r="H9537">
            <v>587.40823589222157</v>
          </cell>
          <cell r="I9537">
            <v>11126.702207814302</v>
          </cell>
          <cell r="J9537">
            <v>587.40823589222157</v>
          </cell>
          <cell r="K9537">
            <v>1094510</v>
          </cell>
        </row>
        <row r="9538">
          <cell r="A9538">
            <v>2007</v>
          </cell>
          <cell r="B9538" t="str">
            <v>1: Violence</v>
          </cell>
          <cell r="C9538" t="str">
            <v>18: Group Assemblies</v>
          </cell>
          <cell r="D9538" t="str">
            <v>0 to 9</v>
          </cell>
          <cell r="E9538" t="str">
            <v>Maori</v>
          </cell>
          <cell r="F9538" t="str">
            <v>Other</v>
          </cell>
          <cell r="G9538">
            <v>4</v>
          </cell>
          <cell r="H9538">
            <v>55.73</v>
          </cell>
          <cell r="I9538">
            <v>4.6843657817109143</v>
          </cell>
          <cell r="J9538">
            <v>64.584973581006764</v>
          </cell>
          <cell r="K9538">
            <v>147390</v>
          </cell>
        </row>
        <row r="9539">
          <cell r="A9539">
            <v>2007</v>
          </cell>
          <cell r="B9539" t="str">
            <v>1: Violence</v>
          </cell>
          <cell r="C9539" t="str">
            <v>18: Group Assemblies</v>
          </cell>
          <cell r="D9539" t="str">
            <v>0 to 9</v>
          </cell>
          <cell r="E9539" t="str">
            <v>Non-Maori</v>
          </cell>
          <cell r="F9539" t="str">
            <v>Pacific peoples</v>
          </cell>
          <cell r="G9539">
            <v>2</v>
          </cell>
          <cell r="H9539">
            <v>35.49</v>
          </cell>
          <cell r="I9539">
            <v>2.3421828908554572</v>
          </cell>
          <cell r="J9539">
            <v>41.129027676115733</v>
          </cell>
          <cell r="K9539">
            <v>434910</v>
          </cell>
        </row>
        <row r="9540">
          <cell r="A9540">
            <v>2007</v>
          </cell>
          <cell r="B9540" t="str">
            <v>1: Violence</v>
          </cell>
          <cell r="C9540" t="str">
            <v>18: Group Assemblies</v>
          </cell>
          <cell r="D9540" t="str">
            <v>10 to 13</v>
          </cell>
          <cell r="E9540" t="str">
            <v>Maori</v>
          </cell>
          <cell r="F9540">
            <v>11</v>
          </cell>
          <cell r="G9540">
            <v>245.99</v>
          </cell>
          <cell r="H9540">
            <v>10.105263157894736</v>
          </cell>
          <cell r="I9540">
            <v>194.35626531837372</v>
          </cell>
          <cell r="J9540">
            <v>10.105263157894736</v>
          </cell>
          <cell r="K9540">
            <v>55870</v>
          </cell>
        </row>
        <row r="9541">
          <cell r="A9541">
            <v>2007</v>
          </cell>
          <cell r="B9541" t="str">
            <v>1: Violence</v>
          </cell>
          <cell r="C9541" t="str">
            <v>18: Group Assemblies</v>
          </cell>
          <cell r="D9541" t="str">
            <v>10 to 13</v>
          </cell>
          <cell r="E9541" t="str">
            <v>Non-Maori</v>
          </cell>
          <cell r="F9541">
            <v>4</v>
          </cell>
          <cell r="G9541">
            <v>64.319999999999993</v>
          </cell>
          <cell r="H9541">
            <v>3.6746411483253589</v>
          </cell>
          <cell r="I9541">
            <v>50.819118603511505</v>
          </cell>
          <cell r="J9541">
            <v>3.6746411483253589</v>
          </cell>
          <cell r="K9541">
            <v>186950</v>
          </cell>
        </row>
        <row r="9542">
          <cell r="A9542">
            <v>2007</v>
          </cell>
          <cell r="B9542" t="str">
            <v>1: Violence</v>
          </cell>
          <cell r="C9542" t="str">
            <v>18: Group Assemblies</v>
          </cell>
          <cell r="D9542" t="str">
            <v>14 to 16</v>
          </cell>
          <cell r="E9542" t="str">
            <v>Maori</v>
          </cell>
          <cell r="F9542">
            <v>48</v>
          </cell>
          <cell r="G9542">
            <v>1179.27</v>
          </cell>
          <cell r="H9542">
            <v>44.095693779904302</v>
          </cell>
          <cell r="I9542">
            <v>931.73914794096743</v>
          </cell>
          <cell r="J9542">
            <v>44.095693779904302</v>
          </cell>
          <cell r="K9542">
            <v>42250</v>
          </cell>
        </row>
        <row r="9543">
          <cell r="A9543">
            <v>2007</v>
          </cell>
          <cell r="B9543" t="str">
            <v>1: Violence</v>
          </cell>
          <cell r="C9543" t="str">
            <v>18: Group Assemblies</v>
          </cell>
          <cell r="D9543" t="str">
            <v>14 to 16</v>
          </cell>
          <cell r="E9543" t="str">
            <v>Non-Maori</v>
          </cell>
          <cell r="F9543">
            <v>35</v>
          </cell>
          <cell r="G9543">
            <v>772.88</v>
          </cell>
          <cell r="H9543">
            <v>32.153110047846887</v>
          </cell>
          <cell r="I9543">
            <v>610.65112540861298</v>
          </cell>
          <cell r="J9543">
            <v>32.153110047846887</v>
          </cell>
          <cell r="K9543">
            <v>151200</v>
          </cell>
        </row>
        <row r="9544">
          <cell r="A9544">
            <v>2007</v>
          </cell>
          <cell r="B9544" t="str">
            <v>1: Violence</v>
          </cell>
          <cell r="C9544" t="str">
            <v>18: Group Assemblies</v>
          </cell>
          <cell r="D9544" t="str">
            <v>17 to 20</v>
          </cell>
          <cell r="E9544" t="str">
            <v>Maori</v>
          </cell>
          <cell r="F9544">
            <v>70</v>
          </cell>
          <cell r="G9544">
            <v>4494.21</v>
          </cell>
          <cell r="H9544">
            <v>64.306220095693774</v>
          </cell>
          <cell r="I9544">
            <v>3550.8673976848181</v>
          </cell>
          <cell r="J9544">
            <v>64.306220095693774</v>
          </cell>
          <cell r="K9544">
            <v>50390</v>
          </cell>
        </row>
        <row r="9545">
          <cell r="A9545">
            <v>2007</v>
          </cell>
          <cell r="B9545" t="str">
            <v>1: Violence</v>
          </cell>
          <cell r="C9545" t="str">
            <v>18: Group Assemblies</v>
          </cell>
          <cell r="D9545" t="str">
            <v>17 to 20</v>
          </cell>
          <cell r="E9545" t="str">
            <v>Non-Maori</v>
          </cell>
          <cell r="F9545">
            <v>92</v>
          </cell>
          <cell r="G9545">
            <v>4372.95</v>
          </cell>
          <cell r="H9545">
            <v>84.516746411483254</v>
          </cell>
          <cell r="I9545">
            <v>3455.0600854668155</v>
          </cell>
          <cell r="J9545">
            <v>84.516746411483254</v>
          </cell>
          <cell r="K9545">
            <v>198660</v>
          </cell>
        </row>
        <row r="9546">
          <cell r="A9546">
            <v>2007</v>
          </cell>
          <cell r="B9546" t="str">
            <v>1: Violence</v>
          </cell>
          <cell r="C9546" t="str">
            <v>18: Group Assemblies</v>
          </cell>
          <cell r="D9546" t="str">
            <v>21 to 30</v>
          </cell>
          <cell r="E9546" t="str">
            <v>Maori</v>
          </cell>
          <cell r="F9546">
            <v>61</v>
          </cell>
          <cell r="G9546">
            <v>3377.25</v>
          </cell>
          <cell r="H9546">
            <v>56.038277511961724</v>
          </cell>
          <cell r="I9546">
            <v>2668.3592708910014</v>
          </cell>
          <cell r="J9546">
            <v>56.038277511961724</v>
          </cell>
          <cell r="K9546">
            <v>90830</v>
          </cell>
        </row>
        <row r="9547">
          <cell r="A9547">
            <v>2007</v>
          </cell>
          <cell r="B9547" t="str">
            <v>1: Violence</v>
          </cell>
          <cell r="C9547" t="str">
            <v>18: Group Assemblies</v>
          </cell>
          <cell r="D9547" t="str">
            <v>21 to 30</v>
          </cell>
          <cell r="E9547" t="str">
            <v>Non-Maori</v>
          </cell>
          <cell r="F9547">
            <v>69</v>
          </cell>
          <cell r="G9547">
            <v>3973.77</v>
          </cell>
          <cell r="H9547">
            <v>63.387559808612444</v>
          </cell>
          <cell r="I9547">
            <v>3139.6686712231963</v>
          </cell>
          <cell r="J9547">
            <v>63.387559808612444</v>
          </cell>
          <cell r="K9547">
            <v>460990</v>
          </cell>
        </row>
        <row r="9548">
          <cell r="A9548">
            <v>2007</v>
          </cell>
          <cell r="B9548" t="str">
            <v>1: Violence</v>
          </cell>
          <cell r="C9548" t="str">
            <v>18: Group Assemblies</v>
          </cell>
          <cell r="D9548" t="str">
            <v>31 to 50</v>
          </cell>
          <cell r="E9548" t="str">
            <v>Maori</v>
          </cell>
          <cell r="F9548">
            <v>45</v>
          </cell>
          <cell r="G9548">
            <v>1737.16</v>
          </cell>
          <cell r="H9548">
            <v>41.33971291866029</v>
          </cell>
          <cell r="I9548">
            <v>1372.5270533780485</v>
          </cell>
          <cell r="J9548">
            <v>41.33971291866029</v>
          </cell>
          <cell r="K9548">
            <v>160800</v>
          </cell>
        </row>
        <row r="9549">
          <cell r="A9549">
            <v>2007</v>
          </cell>
          <cell r="B9549" t="str">
            <v>1: Violence</v>
          </cell>
          <cell r="C9549" t="str">
            <v>18: Group Assemblies</v>
          </cell>
          <cell r="D9549" t="str">
            <v>31 to 50</v>
          </cell>
          <cell r="E9549" t="str">
            <v>Non-Maori</v>
          </cell>
          <cell r="F9549">
            <v>151</v>
          </cell>
          <cell r="G9549">
            <v>6792.9599999999909</v>
          </cell>
          <cell r="H9549">
            <v>138.71770334928229</v>
          </cell>
          <cell r="I9549">
            <v>5367.1057199768211</v>
          </cell>
          <cell r="J9549">
            <v>138.71770334928229</v>
          </cell>
          <cell r="K9549">
            <v>1068150</v>
          </cell>
        </row>
        <row r="9550">
          <cell r="A9550">
            <v>2007</v>
          </cell>
          <cell r="B9550" t="str">
            <v>1: Violence</v>
          </cell>
          <cell r="C9550" t="str">
            <v>18: Group Assemblies</v>
          </cell>
          <cell r="D9550" t="str">
            <v>51 or older</v>
          </cell>
          <cell r="E9550" t="str">
            <v>Maori</v>
          </cell>
          <cell r="F9550">
            <v>3</v>
          </cell>
          <cell r="G9550">
            <v>64.52</v>
          </cell>
          <cell r="H9550">
            <v>2.7559808612440189</v>
          </cell>
          <cell r="I9550">
            <v>50.977138250910492</v>
          </cell>
          <cell r="J9550">
            <v>2.7559808612440189</v>
          </cell>
          <cell r="K9550">
            <v>85380</v>
          </cell>
        </row>
        <row r="9551">
          <cell r="A9551">
            <v>2007</v>
          </cell>
          <cell r="B9551" t="str">
            <v>1: Violence</v>
          </cell>
          <cell r="C9551" t="str">
            <v>18: Group Assemblies</v>
          </cell>
          <cell r="D9551" t="str">
            <v>51 or older</v>
          </cell>
          <cell r="E9551" t="str">
            <v>Non-Maori</v>
          </cell>
          <cell r="F9551">
            <v>38</v>
          </cell>
          <cell r="G9551">
            <v>1209.3800000000001</v>
          </cell>
          <cell r="H9551">
            <v>34.909090909090907</v>
          </cell>
          <cell r="I9551">
            <v>955.52900585688405</v>
          </cell>
          <cell r="J9551">
            <v>34.909090909090907</v>
          </cell>
          <cell r="K9551">
            <v>1094510</v>
          </cell>
        </row>
        <row r="9552">
          <cell r="A9552">
            <v>2007</v>
          </cell>
          <cell r="B9552" t="str">
            <v>1: Violence</v>
          </cell>
          <cell r="C9552" t="str">
            <v>19: Other Violent Offences</v>
          </cell>
          <cell r="D9552" t="str">
            <v>0 to 9</v>
          </cell>
          <cell r="E9552" t="str">
            <v>Maori</v>
          </cell>
          <cell r="F9552" t="str">
            <v>Maori</v>
          </cell>
          <cell r="G9552">
            <v>2228</v>
          </cell>
          <cell r="H9552">
            <v>61145.500000000262</v>
          </cell>
          <cell r="I9552">
            <v>2609.1917404129795</v>
          </cell>
          <cell r="J9552">
            <v>70860.945668355736</v>
          </cell>
          <cell r="K9552">
            <v>147390</v>
          </cell>
        </row>
        <row r="9553">
          <cell r="A9553">
            <v>2007</v>
          </cell>
          <cell r="B9553" t="str">
            <v>1: Violence</v>
          </cell>
          <cell r="C9553" t="str">
            <v>19: Other Violent Offences</v>
          </cell>
          <cell r="D9553" t="str">
            <v>0 to 9</v>
          </cell>
          <cell r="E9553" t="str">
            <v>Non-Maori</v>
          </cell>
          <cell r="F9553" t="str">
            <v>Other</v>
          </cell>
          <cell r="G9553">
            <v>2369</v>
          </cell>
          <cell r="H9553">
            <v>59876.510000000395</v>
          </cell>
          <cell r="I9553">
            <v>2774.3156342182888</v>
          </cell>
          <cell r="J9553">
            <v>69390.325075774483</v>
          </cell>
          <cell r="K9553">
            <v>434910</v>
          </cell>
        </row>
        <row r="9554">
          <cell r="A9554">
            <v>2007</v>
          </cell>
          <cell r="B9554" t="str">
            <v>1: Violence</v>
          </cell>
          <cell r="C9554" t="str">
            <v>19: Other Violent Offences</v>
          </cell>
          <cell r="D9554" t="str">
            <v>10 to 13</v>
          </cell>
          <cell r="E9554" t="str">
            <v>Maori</v>
          </cell>
          <cell r="F9554" t="str">
            <v>Pacific peoples</v>
          </cell>
          <cell r="G9554">
            <v>665</v>
          </cell>
          <cell r="H9554">
            <v>16815.97</v>
          </cell>
          <cell r="I9554">
            <v>778.77581120943955</v>
          </cell>
          <cell r="J9554">
            <v>19487.869696554902</v>
          </cell>
          <cell r="K9554">
            <v>55870</v>
          </cell>
        </row>
        <row r="9555">
          <cell r="A9555">
            <v>2007</v>
          </cell>
          <cell r="B9555" t="str">
            <v>1: Violence</v>
          </cell>
          <cell r="C9555" t="str">
            <v>19: Other Violent Offences</v>
          </cell>
          <cell r="D9555" t="str">
            <v>10 to 13</v>
          </cell>
          <cell r="E9555" t="str">
            <v>Non-Maori</v>
          </cell>
          <cell r="F9555" t="str">
            <v>Maori</v>
          </cell>
          <cell r="G9555">
            <v>145</v>
          </cell>
          <cell r="H9555">
            <v>3596.9099999999949</v>
          </cell>
          <cell r="I9555">
            <v>169.80825958702067</v>
          </cell>
          <cell r="J9555">
            <v>4168.4252166384113</v>
          </cell>
          <cell r="K9555">
            <v>186950</v>
          </cell>
        </row>
        <row r="9556">
          <cell r="A9556">
            <v>2007</v>
          </cell>
          <cell r="B9556" t="str">
            <v>1: Violence</v>
          </cell>
          <cell r="C9556" t="str">
            <v>19: Other Violent Offences</v>
          </cell>
          <cell r="D9556" t="str">
            <v>14 to 16</v>
          </cell>
          <cell r="E9556" t="str">
            <v>Maori</v>
          </cell>
          <cell r="F9556" t="str">
            <v>Other</v>
          </cell>
          <cell r="G9556">
            <v>314</v>
          </cell>
          <cell r="H9556">
            <v>7276.2199999999875</v>
          </cell>
          <cell r="I9556">
            <v>367.7227138643068</v>
          </cell>
          <cell r="J9556">
            <v>8432.3430193718305</v>
          </cell>
          <cell r="K9556">
            <v>42250</v>
          </cell>
        </row>
        <row r="9557">
          <cell r="A9557">
            <v>2007</v>
          </cell>
          <cell r="B9557" t="str">
            <v>1: Violence</v>
          </cell>
          <cell r="C9557" t="str">
            <v>19: Other Violent Offences</v>
          </cell>
          <cell r="D9557" t="str">
            <v>14 to 16</v>
          </cell>
          <cell r="E9557" t="str">
            <v>Non-Maori</v>
          </cell>
          <cell r="F9557" t="str">
            <v>Pacific peoples</v>
          </cell>
          <cell r="G9557">
            <v>53</v>
          </cell>
          <cell r="H9557">
            <v>1221.8900000000001</v>
          </cell>
          <cell r="I9557">
            <v>62.067846607669622</v>
          </cell>
          <cell r="J9557">
            <v>1416.0368449469993</v>
          </cell>
          <cell r="K9557">
            <v>151200</v>
          </cell>
        </row>
        <row r="9558">
          <cell r="A9558">
            <v>2007</v>
          </cell>
          <cell r="B9558" t="str">
            <v>1: Violence</v>
          </cell>
          <cell r="C9558" t="str">
            <v>19: Other Violent Offences</v>
          </cell>
          <cell r="D9558" t="str">
            <v>17 to 20</v>
          </cell>
          <cell r="E9558" t="str">
            <v>Maori</v>
          </cell>
          <cell r="F9558" t="str">
            <v>Maori</v>
          </cell>
          <cell r="G9558">
            <v>22</v>
          </cell>
          <cell r="H9558">
            <v>43.78</v>
          </cell>
          <cell r="I9558">
            <v>26.396456058707717</v>
          </cell>
          <cell r="J9558">
            <v>50.756926123028698</v>
          </cell>
          <cell r="K9558">
            <v>50390</v>
          </cell>
        </row>
        <row r="9559">
          <cell r="A9559">
            <v>2007</v>
          </cell>
          <cell r="B9559" t="str">
            <v>1: Violence</v>
          </cell>
          <cell r="C9559" t="str">
            <v>19: Other Violent Offences</v>
          </cell>
          <cell r="D9559" t="str">
            <v>17 to 20</v>
          </cell>
          <cell r="E9559" t="str">
            <v>Non-Maori</v>
          </cell>
          <cell r="F9559" t="str">
            <v>Other</v>
          </cell>
          <cell r="G9559">
            <v>17</v>
          </cell>
          <cell r="H9559">
            <v>33.83</v>
          </cell>
          <cell r="I9559">
            <v>20.397261499910506</v>
          </cell>
          <cell r="J9559">
            <v>39.221261095067618</v>
          </cell>
          <cell r="K9559">
            <v>198660</v>
          </cell>
        </row>
        <row r="9560">
          <cell r="A9560">
            <v>2007</v>
          </cell>
          <cell r="B9560" t="str">
            <v>1: Violence</v>
          </cell>
          <cell r="C9560" t="str">
            <v>19: Other Violent Offences</v>
          </cell>
          <cell r="D9560" t="str">
            <v>21 to 30</v>
          </cell>
          <cell r="E9560" t="str">
            <v>Maori</v>
          </cell>
          <cell r="F9560" t="str">
            <v>Pacific peoples</v>
          </cell>
          <cell r="G9560">
            <v>3</v>
          </cell>
          <cell r="H9560">
            <v>5.97</v>
          </cell>
          <cell r="I9560">
            <v>3.5995167352783248</v>
          </cell>
          <cell r="J9560">
            <v>6.9213990167766397</v>
          </cell>
          <cell r="K9560">
            <v>90830</v>
          </cell>
        </row>
        <row r="9561">
          <cell r="A9561">
            <v>2007</v>
          </cell>
          <cell r="B9561" t="str">
            <v>1: Violence</v>
          </cell>
          <cell r="C9561" t="str">
            <v>19: Other Violent Offences</v>
          </cell>
          <cell r="D9561" t="str">
            <v>21 to 30</v>
          </cell>
          <cell r="E9561" t="str">
            <v>Non-Maori</v>
          </cell>
          <cell r="F9561" t="str">
            <v>Maori</v>
          </cell>
          <cell r="G9561">
            <v>216</v>
          </cell>
          <cell r="H9561">
            <v>443.77000000000049</v>
          </cell>
          <cell r="I9561">
            <v>259.16520494003936</v>
          </cell>
          <cell r="J9561">
            <v>514.49066024706406</v>
          </cell>
          <cell r="K9561">
            <v>460990</v>
          </cell>
        </row>
        <row r="9562">
          <cell r="A9562">
            <v>2007</v>
          </cell>
          <cell r="B9562" t="str">
            <v>1: Violence</v>
          </cell>
          <cell r="C9562" t="str">
            <v>19: Other Violent Offences</v>
          </cell>
          <cell r="D9562" t="str">
            <v>31 to 50</v>
          </cell>
          <cell r="E9562" t="str">
            <v>Maori</v>
          </cell>
          <cell r="F9562" t="str">
            <v>Other</v>
          </cell>
          <cell r="G9562">
            <v>222</v>
          </cell>
          <cell r="H9562">
            <v>447.75000000000057</v>
          </cell>
          <cell r="I9562">
            <v>266.36423841059604</v>
          </cell>
          <cell r="J9562">
            <v>519.10492625824861</v>
          </cell>
          <cell r="K9562">
            <v>160800</v>
          </cell>
        </row>
        <row r="9563">
          <cell r="A9563">
            <v>2007</v>
          </cell>
          <cell r="B9563" t="str">
            <v>1: Violence</v>
          </cell>
          <cell r="C9563" t="str">
            <v>19: Other Violent Offences</v>
          </cell>
          <cell r="D9563" t="str">
            <v>31 to 50</v>
          </cell>
          <cell r="E9563" t="str">
            <v>Non-Maori</v>
          </cell>
          <cell r="F9563" t="str">
            <v>Pacific peoples</v>
          </cell>
          <cell r="G9563">
            <v>29</v>
          </cell>
          <cell r="H9563">
            <v>57.71</v>
          </cell>
          <cell r="I9563">
            <v>34.795328441023806</v>
          </cell>
          <cell r="J9563">
            <v>66.906857162174177</v>
          </cell>
          <cell r="K9563">
            <v>1068150</v>
          </cell>
        </row>
        <row r="9564">
          <cell r="A9564">
            <v>2007</v>
          </cell>
          <cell r="B9564" t="str">
            <v>1: Violence</v>
          </cell>
          <cell r="C9564" t="str">
            <v>19: Other Violent Offences</v>
          </cell>
          <cell r="D9564" t="str">
            <v>51 or older</v>
          </cell>
          <cell r="E9564" t="str">
            <v>Maori</v>
          </cell>
          <cell r="F9564" t="str">
            <v>Maori</v>
          </cell>
          <cell r="G9564">
            <v>586</v>
          </cell>
          <cell r="H9564">
            <v>1325.92</v>
          </cell>
          <cell r="I9564">
            <v>703.10560229103282</v>
          </cell>
          <cell r="J9564">
            <v>1537.2230124496662</v>
          </cell>
          <cell r="K9564">
            <v>85380</v>
          </cell>
        </row>
        <row r="9565">
          <cell r="A9565">
            <v>2007</v>
          </cell>
          <cell r="B9565" t="str">
            <v>1: Violence</v>
          </cell>
          <cell r="C9565" t="str">
            <v>19: Other Violent Offences</v>
          </cell>
          <cell r="D9565" t="str">
            <v>51 or older</v>
          </cell>
          <cell r="E9565" t="str">
            <v>Non-Maori</v>
          </cell>
          <cell r="F9565" t="str">
            <v>Other</v>
          </cell>
          <cell r="G9565">
            <v>719</v>
          </cell>
          <cell r="H9565">
            <v>1564.1400000000051</v>
          </cell>
          <cell r="I9565">
            <v>862.68417755503856</v>
          </cell>
          <cell r="J9565">
            <v>1813.4065423954855</v>
          </cell>
          <cell r="K9565">
            <v>1094510</v>
          </cell>
        </row>
        <row r="9566">
          <cell r="A9566">
            <v>2007</v>
          </cell>
          <cell r="B9566" t="str">
            <v>2: Sexual</v>
          </cell>
          <cell r="C9566" t="str">
            <v>20: Sexual Total</v>
          </cell>
          <cell r="D9566" t="str">
            <v>0 to 9</v>
          </cell>
          <cell r="E9566" t="str">
            <v>Maori</v>
          </cell>
          <cell r="F9566">
            <v>1</v>
          </cell>
          <cell r="G9566">
            <v>0.2</v>
          </cell>
          <cell r="H9566">
            <v>1.5898004434589801</v>
          </cell>
          <cell r="I9566">
            <v>0.3470709578154737</v>
          </cell>
          <cell r="J9566">
            <v>1.5948788294467307</v>
          </cell>
          <cell r="K9566">
            <v>147390</v>
          </cell>
        </row>
        <row r="9567">
          <cell r="A9567">
            <v>2007</v>
          </cell>
          <cell r="B9567" t="str">
            <v>2: Sexual</v>
          </cell>
          <cell r="C9567" t="str">
            <v>20: Sexual Total</v>
          </cell>
          <cell r="D9567" t="str">
            <v>0 to 9</v>
          </cell>
          <cell r="E9567" t="str">
            <v>Non-Maori</v>
          </cell>
          <cell r="F9567">
            <v>4</v>
          </cell>
          <cell r="G9567">
            <v>3002.86</v>
          </cell>
          <cell r="H9567">
            <v>6.3592017738359203</v>
          </cell>
          <cell r="I9567">
            <v>5211.0274819288661</v>
          </cell>
          <cell r="J9567">
            <v>6.3795153177869226</v>
          </cell>
          <cell r="K9567">
            <v>434910</v>
          </cell>
        </row>
        <row r="9568">
          <cell r="A9568">
            <v>2007</v>
          </cell>
          <cell r="B9568" t="str">
            <v>2: Sexual</v>
          </cell>
          <cell r="C9568" t="str">
            <v>20: Sexual Total</v>
          </cell>
          <cell r="D9568" t="str">
            <v>10 to 13</v>
          </cell>
          <cell r="E9568" t="str">
            <v>Maori</v>
          </cell>
          <cell r="F9568">
            <v>18</v>
          </cell>
          <cell r="G9568">
            <v>11481.51</v>
          </cell>
          <cell r="H9568">
            <v>28.616407982261642</v>
          </cell>
          <cell r="I9568">
            <v>19924.493364339694</v>
          </cell>
          <cell r="J9568">
            <v>28.707818930041153</v>
          </cell>
          <cell r="K9568">
            <v>55870</v>
          </cell>
        </row>
        <row r="9569">
          <cell r="A9569">
            <v>2007</v>
          </cell>
          <cell r="B9569" t="str">
            <v>2: Sexual</v>
          </cell>
          <cell r="C9569" t="str">
            <v>20: Sexual Total</v>
          </cell>
          <cell r="D9569" t="str">
            <v>10 to 13</v>
          </cell>
          <cell r="E9569" t="str">
            <v>Non-Maori</v>
          </cell>
          <cell r="F9569">
            <v>47</v>
          </cell>
          <cell r="G9569">
            <v>27571.74</v>
          </cell>
          <cell r="H9569">
            <v>74.72062084257206</v>
          </cell>
          <cell r="I9569">
            <v>47846.751052196036</v>
          </cell>
          <cell r="J9569">
            <v>73.364426154549605</v>
          </cell>
          <cell r="K9569">
            <v>186950</v>
          </cell>
        </row>
        <row r="9570">
          <cell r="A9570">
            <v>2007</v>
          </cell>
          <cell r="B9570" t="str">
            <v>2: Sexual</v>
          </cell>
          <cell r="C9570" t="str">
            <v>20: Sexual Total</v>
          </cell>
          <cell r="D9570" t="str">
            <v>14 to 16</v>
          </cell>
          <cell r="E9570" t="str">
            <v>Maori</v>
          </cell>
          <cell r="F9570">
            <v>25</v>
          </cell>
          <cell r="G9570">
            <v>9089.6200000000008</v>
          </cell>
          <cell r="H9570">
            <v>39.745011086474506</v>
          </cell>
          <cell r="I9570">
            <v>15773.71559789343</v>
          </cell>
          <cell r="J9570">
            <v>39.871970736168265</v>
          </cell>
          <cell r="K9570">
            <v>42250</v>
          </cell>
        </row>
        <row r="9571">
          <cell r="A9571">
            <v>2007</v>
          </cell>
          <cell r="B9571" t="str">
            <v>2: Sexual</v>
          </cell>
          <cell r="C9571" t="str">
            <v>20: Sexual Total</v>
          </cell>
          <cell r="D9571" t="str">
            <v>14 to 16</v>
          </cell>
          <cell r="E9571" t="str">
            <v>Non-Maori</v>
          </cell>
          <cell r="F9571">
            <v>121</v>
          </cell>
          <cell r="G9571">
            <v>70684.09</v>
          </cell>
          <cell r="H9571">
            <v>192.36585365853659</v>
          </cell>
          <cell r="I9571">
            <v>122661.97409307565</v>
          </cell>
          <cell r="J9571">
            <v>181.81618655692731</v>
          </cell>
          <cell r="K9571">
            <v>151200</v>
          </cell>
        </row>
        <row r="9572">
          <cell r="A9572">
            <v>2007</v>
          </cell>
          <cell r="B9572" t="str">
            <v>2: Sexual</v>
          </cell>
          <cell r="C9572" t="str">
            <v>20: Sexual Total</v>
          </cell>
          <cell r="D9572" t="str">
            <v>17 to 20</v>
          </cell>
          <cell r="E9572" t="str">
            <v>Maori</v>
          </cell>
          <cell r="F9572">
            <v>93</v>
          </cell>
          <cell r="G9572">
            <v>76043.27</v>
          </cell>
          <cell r="H9572">
            <v>147.85144124168517</v>
          </cell>
          <cell r="I9572">
            <v>131962.05277160331</v>
          </cell>
          <cell r="J9572">
            <v>148.32373113854595</v>
          </cell>
          <cell r="K9572">
            <v>50390</v>
          </cell>
        </row>
        <row r="9573">
          <cell r="A9573">
            <v>2007</v>
          </cell>
          <cell r="B9573" t="str">
            <v>2: Sexual</v>
          </cell>
          <cell r="C9573" t="str">
            <v>20: Sexual Total</v>
          </cell>
          <cell r="D9573" t="str">
            <v>17 to 20</v>
          </cell>
          <cell r="E9573" t="str">
            <v>Non-Maori</v>
          </cell>
          <cell r="F9573">
            <v>201</v>
          </cell>
          <cell r="G9573">
            <v>114462.67</v>
          </cell>
          <cell r="H9573">
            <v>319.549889135255</v>
          </cell>
          <cell r="I9573">
            <v>198633.34255508232</v>
          </cell>
          <cell r="J9573">
            <v>318.97576588934612</v>
          </cell>
          <cell r="K9573">
            <v>198660</v>
          </cell>
        </row>
        <row r="9574">
          <cell r="A9574">
            <v>2007</v>
          </cell>
          <cell r="B9574" t="str">
            <v>2: Sexual</v>
          </cell>
          <cell r="C9574" t="str">
            <v>20: Sexual Total</v>
          </cell>
          <cell r="D9574" t="str">
            <v>21 to 30</v>
          </cell>
          <cell r="E9574" t="str">
            <v>Maori</v>
          </cell>
          <cell r="F9574">
            <v>123</v>
          </cell>
          <cell r="G9574">
            <v>116387.58</v>
          </cell>
          <cell r="H9574">
            <v>195.54545454545453</v>
          </cell>
          <cell r="I9574">
            <v>201973.74434212531</v>
          </cell>
          <cell r="J9574">
            <v>196.17009602194787</v>
          </cell>
          <cell r="K9574">
            <v>90830</v>
          </cell>
        </row>
        <row r="9575">
          <cell r="A9575">
            <v>2007</v>
          </cell>
          <cell r="B9575" t="str">
            <v>2: Sexual</v>
          </cell>
          <cell r="C9575" t="str">
            <v>20: Sexual Total</v>
          </cell>
          <cell r="D9575" t="str">
            <v>21 to 30</v>
          </cell>
          <cell r="E9575" t="str">
            <v>Non-Maori</v>
          </cell>
          <cell r="F9575">
            <v>399</v>
          </cell>
          <cell r="G9575">
            <v>293302.67</v>
          </cell>
          <cell r="H9575">
            <v>634.33037694013308</v>
          </cell>
          <cell r="I9575">
            <v>508984.19303367886</v>
          </cell>
          <cell r="J9575">
            <v>620.40786465477822</v>
          </cell>
          <cell r="K9575">
            <v>460990</v>
          </cell>
        </row>
        <row r="9576">
          <cell r="A9576">
            <v>2007</v>
          </cell>
          <cell r="B9576" t="str">
            <v>2: Sexual</v>
          </cell>
          <cell r="C9576" t="str">
            <v>20: Sexual Total</v>
          </cell>
          <cell r="D9576" t="str">
            <v>31 to 50</v>
          </cell>
          <cell r="E9576" t="str">
            <v>Maori</v>
          </cell>
          <cell r="F9576">
            <v>221</v>
          </cell>
          <cell r="G9576">
            <v>215770.17</v>
          </cell>
          <cell r="H9576">
            <v>351.34589800443462</v>
          </cell>
          <cell r="I9576">
            <v>374437.79784953763</v>
          </cell>
          <cell r="J9576">
            <v>352.46822130772745</v>
          </cell>
          <cell r="K9576">
            <v>160800</v>
          </cell>
        </row>
        <row r="9577">
          <cell r="A9577">
            <v>2007</v>
          </cell>
          <cell r="B9577" t="str">
            <v>2: Sexual</v>
          </cell>
          <cell r="C9577" t="str">
            <v>20: Sexual Total</v>
          </cell>
          <cell r="D9577" t="str">
            <v>31 to 50</v>
          </cell>
          <cell r="E9577" t="str">
            <v>Non-Maori</v>
          </cell>
          <cell r="F9577">
            <v>703</v>
          </cell>
          <cell r="G9577">
            <v>433842.8</v>
          </cell>
          <cell r="H9577">
            <v>1117.6297117516631</v>
          </cell>
          <cell r="I9577">
            <v>752871.18068673485</v>
          </cell>
          <cell r="J9577">
            <v>1058.9995427526292</v>
          </cell>
          <cell r="K9577">
            <v>1068150</v>
          </cell>
        </row>
        <row r="9578">
          <cell r="A9578">
            <v>2007</v>
          </cell>
          <cell r="B9578" t="str">
            <v>2: Sexual</v>
          </cell>
          <cell r="C9578" t="str">
            <v>20: Sexual Total</v>
          </cell>
          <cell r="D9578" t="str">
            <v>51 or older</v>
          </cell>
          <cell r="E9578" t="str">
            <v>Maori</v>
          </cell>
          <cell r="F9578">
            <v>49</v>
          </cell>
          <cell r="G9578">
            <v>33891.89</v>
          </cell>
          <cell r="H9578">
            <v>77.900221729490013</v>
          </cell>
          <cell r="I9578">
            <v>58814.453622383386</v>
          </cell>
          <cell r="J9578">
            <v>78.149062642889803</v>
          </cell>
          <cell r="K9578">
            <v>85380</v>
          </cell>
        </row>
        <row r="9579">
          <cell r="A9579">
            <v>2007</v>
          </cell>
          <cell r="B9579" t="str">
            <v>2: Sexual</v>
          </cell>
          <cell r="C9579" t="str">
            <v>20: Sexual Total</v>
          </cell>
          <cell r="D9579" t="str">
            <v>51 or older</v>
          </cell>
          <cell r="E9579" t="str">
            <v>Non-Maori</v>
          </cell>
          <cell r="F9579">
            <v>250</v>
          </cell>
          <cell r="G9579">
            <v>126535.12</v>
          </cell>
          <cell r="H9579">
            <v>397.45011086474506</v>
          </cell>
          <cell r="I9579">
            <v>219583.32647847937</v>
          </cell>
          <cell r="J9579">
            <v>382.77091906721535</v>
          </cell>
          <cell r="K9579">
            <v>1094510</v>
          </cell>
        </row>
        <row r="9580">
          <cell r="A9580">
            <v>2007</v>
          </cell>
          <cell r="B9580" t="str">
            <v>2: Sexual</v>
          </cell>
          <cell r="C9580" t="str">
            <v>21: Sexual Attacks</v>
          </cell>
          <cell r="D9580" t="str">
            <v>0 to 9</v>
          </cell>
          <cell r="E9580" t="str">
            <v>Maori</v>
          </cell>
          <cell r="F9580" t="str">
            <v>Other</v>
          </cell>
          <cell r="G9580">
            <v>20</v>
          </cell>
          <cell r="H9580">
            <v>220.92</v>
          </cell>
          <cell r="I9580">
            <v>23.380897823143425</v>
          </cell>
          <cell r="J9580">
            <v>263.56256847476959</v>
          </cell>
          <cell r="K9580">
            <v>147390</v>
          </cell>
        </row>
        <row r="9581">
          <cell r="A9581">
            <v>2007</v>
          </cell>
          <cell r="B9581" t="str">
            <v>2: Sexual</v>
          </cell>
          <cell r="C9581" t="str">
            <v>21: Sexual Attacks</v>
          </cell>
          <cell r="D9581" t="str">
            <v>0 to 9</v>
          </cell>
          <cell r="E9581" t="str">
            <v>Non-Maori</v>
          </cell>
          <cell r="F9581">
            <v>3</v>
          </cell>
          <cell r="G9581">
            <v>2999.25</v>
          </cell>
          <cell r="H9581">
            <v>4.9380530973451329</v>
          </cell>
          <cell r="I9581">
            <v>5262.5195449995454</v>
          </cell>
          <cell r="J9581">
            <v>4.9380530973451329</v>
          </cell>
          <cell r="K9581">
            <v>434910</v>
          </cell>
        </row>
        <row r="9582">
          <cell r="A9582">
            <v>2007</v>
          </cell>
          <cell r="B9582" t="str">
            <v>2: Sexual</v>
          </cell>
          <cell r="C9582" t="str">
            <v>21: Sexual Attacks</v>
          </cell>
          <cell r="D9582" t="str">
            <v>10 to 13</v>
          </cell>
          <cell r="E9582" t="str">
            <v>Maori</v>
          </cell>
          <cell r="F9582">
            <v>17</v>
          </cell>
          <cell r="G9582">
            <v>11481.31</v>
          </cell>
          <cell r="H9582">
            <v>27.982300884955752</v>
          </cell>
          <cell r="I9582">
            <v>20145.242403000324</v>
          </cell>
          <cell r="J9582">
            <v>27.982300884955752</v>
          </cell>
          <cell r="K9582">
            <v>55870</v>
          </cell>
        </row>
        <row r="9583">
          <cell r="A9583">
            <v>2007</v>
          </cell>
          <cell r="B9583" t="str">
            <v>2: Sexual</v>
          </cell>
          <cell r="C9583" t="str">
            <v>21: Sexual Attacks</v>
          </cell>
          <cell r="D9583" t="str">
            <v>10 to 13</v>
          </cell>
          <cell r="E9583" t="str">
            <v>Non-Maori</v>
          </cell>
          <cell r="F9583">
            <v>31</v>
          </cell>
          <cell r="G9583">
            <v>23954.02</v>
          </cell>
          <cell r="H9583">
            <v>51.026548672566371</v>
          </cell>
          <cell r="I9583">
            <v>42030.006978848047</v>
          </cell>
          <cell r="J9583">
            <v>51.026548672566371</v>
          </cell>
          <cell r="K9583">
            <v>186950</v>
          </cell>
        </row>
        <row r="9584">
          <cell r="A9584">
            <v>2007</v>
          </cell>
          <cell r="B9584" t="str">
            <v>2: Sexual</v>
          </cell>
          <cell r="C9584" t="str">
            <v>21: Sexual Attacks</v>
          </cell>
          <cell r="D9584" t="str">
            <v>14 to 16</v>
          </cell>
          <cell r="E9584" t="str">
            <v>Maori</v>
          </cell>
          <cell r="F9584">
            <v>14</v>
          </cell>
          <cell r="G9584">
            <v>8447.57</v>
          </cell>
          <cell r="H9584">
            <v>23.044247787610619</v>
          </cell>
          <cell r="I9584">
            <v>14822.206295824561</v>
          </cell>
          <cell r="J9584">
            <v>23.044247787610619</v>
          </cell>
          <cell r="K9584">
            <v>42250</v>
          </cell>
        </row>
        <row r="9585">
          <cell r="A9585">
            <v>2007</v>
          </cell>
          <cell r="B9585" t="str">
            <v>2: Sexual</v>
          </cell>
          <cell r="C9585" t="str">
            <v>21: Sexual Attacks</v>
          </cell>
          <cell r="D9585" t="str">
            <v>14 to 16</v>
          </cell>
          <cell r="E9585" t="str">
            <v>Non-Maori</v>
          </cell>
          <cell r="F9585">
            <v>68</v>
          </cell>
          <cell r="G9585">
            <v>66797.62</v>
          </cell>
          <cell r="H9585">
            <v>111.92920353982301</v>
          </cell>
          <cell r="I9585">
            <v>117203.89457679499</v>
          </cell>
          <cell r="J9585">
            <v>111.92920353982301</v>
          </cell>
          <cell r="K9585">
            <v>151200</v>
          </cell>
        </row>
        <row r="9586">
          <cell r="A9586">
            <v>2007</v>
          </cell>
          <cell r="B9586" t="str">
            <v>2: Sexual</v>
          </cell>
          <cell r="C9586" t="str">
            <v>21: Sexual Attacks</v>
          </cell>
          <cell r="D9586" t="str">
            <v>17 to 20</v>
          </cell>
          <cell r="E9586" t="str">
            <v>Maori</v>
          </cell>
          <cell r="F9586">
            <v>74</v>
          </cell>
          <cell r="G9586">
            <v>75412.94</v>
          </cell>
          <cell r="H9586">
            <v>121.80530973451327</v>
          </cell>
          <cell r="I9586">
            <v>132320.43700787792</v>
          </cell>
          <cell r="J9586">
            <v>121.80530973451327</v>
          </cell>
          <cell r="K9586">
            <v>50390</v>
          </cell>
        </row>
        <row r="9587">
          <cell r="A9587">
            <v>2007</v>
          </cell>
          <cell r="B9587" t="str">
            <v>2: Sexual</v>
          </cell>
          <cell r="C9587" t="str">
            <v>21: Sexual Attacks</v>
          </cell>
          <cell r="D9587" t="str">
            <v>17 to 20</v>
          </cell>
          <cell r="E9587" t="str">
            <v>Non-Maori</v>
          </cell>
          <cell r="F9587">
            <v>111</v>
          </cell>
          <cell r="G9587">
            <v>108956.36</v>
          </cell>
          <cell r="H9587">
            <v>182.7079646017699</v>
          </cell>
          <cell r="I9587">
            <v>191176.11871368054</v>
          </cell>
          <cell r="J9587">
            <v>182.7079646017699</v>
          </cell>
          <cell r="K9587">
            <v>198660</v>
          </cell>
        </row>
        <row r="9588">
          <cell r="A9588">
            <v>2007</v>
          </cell>
          <cell r="B9588" t="str">
            <v>2: Sexual</v>
          </cell>
          <cell r="C9588" t="str">
            <v>21: Sexual Attacks</v>
          </cell>
          <cell r="D9588" t="str">
            <v>21 to 30</v>
          </cell>
          <cell r="E9588" t="str">
            <v>Maori</v>
          </cell>
          <cell r="F9588">
            <v>98</v>
          </cell>
          <cell r="G9588">
            <v>115838.69</v>
          </cell>
          <cell r="H9588">
            <v>161.30973451327435</v>
          </cell>
          <cell r="I9588">
            <v>203251.93638147644</v>
          </cell>
          <cell r="J9588">
            <v>161.30973451327435</v>
          </cell>
          <cell r="K9588">
            <v>90830</v>
          </cell>
        </row>
        <row r="9589">
          <cell r="A9589">
            <v>2007</v>
          </cell>
          <cell r="B9589" t="str">
            <v>2: Sexual</v>
          </cell>
          <cell r="C9589" t="str">
            <v>21: Sexual Attacks</v>
          </cell>
          <cell r="D9589" t="str">
            <v>21 to 30</v>
          </cell>
          <cell r="E9589" t="str">
            <v>Non-Maori</v>
          </cell>
          <cell r="F9589">
            <v>254</v>
          </cell>
          <cell r="G9589">
            <v>285382.12</v>
          </cell>
          <cell r="H9589">
            <v>418.08849557522126</v>
          </cell>
          <cell r="I9589">
            <v>500734.84514242073</v>
          </cell>
          <cell r="J9589">
            <v>418.08849557522126</v>
          </cell>
          <cell r="K9589">
            <v>460990</v>
          </cell>
        </row>
        <row r="9590">
          <cell r="A9590">
            <v>2007</v>
          </cell>
          <cell r="B9590" t="str">
            <v>2: Sexual</v>
          </cell>
          <cell r="C9590" t="str">
            <v>21: Sexual Attacks</v>
          </cell>
          <cell r="D9590" t="str">
            <v>31 to 50</v>
          </cell>
          <cell r="E9590" t="str">
            <v>Maori</v>
          </cell>
          <cell r="F9590">
            <v>166</v>
          </cell>
          <cell r="G9590">
            <v>212038.98</v>
          </cell>
          <cell r="H9590">
            <v>273.23893805309734</v>
          </cell>
          <cell r="I9590">
            <v>372046.1037098497</v>
          </cell>
          <cell r="J9590">
            <v>273.23893805309734</v>
          </cell>
          <cell r="K9590">
            <v>160800</v>
          </cell>
        </row>
        <row r="9591">
          <cell r="A9591">
            <v>2007</v>
          </cell>
          <cell r="B9591" t="str">
            <v>2: Sexual</v>
          </cell>
          <cell r="C9591" t="str">
            <v>21: Sexual Attacks</v>
          </cell>
          <cell r="D9591" t="str">
            <v>31 to 50</v>
          </cell>
          <cell r="E9591" t="str">
            <v>Non-Maori</v>
          </cell>
          <cell r="F9591">
            <v>450</v>
          </cell>
          <cell r="G9591">
            <v>414862</v>
          </cell>
          <cell r="H9591">
            <v>740.70796460176985</v>
          </cell>
          <cell r="I9591">
            <v>727921.77493626787</v>
          </cell>
          <cell r="J9591">
            <v>740.70796460176985</v>
          </cell>
          <cell r="K9591">
            <v>1068150</v>
          </cell>
        </row>
        <row r="9592">
          <cell r="A9592">
            <v>2007</v>
          </cell>
          <cell r="B9592" t="str">
            <v>2: Sexual</v>
          </cell>
          <cell r="C9592" t="str">
            <v>21: Sexual Attacks</v>
          </cell>
          <cell r="D9592" t="str">
            <v>51 or older</v>
          </cell>
          <cell r="E9592" t="str">
            <v>Maori</v>
          </cell>
          <cell r="F9592">
            <v>36</v>
          </cell>
          <cell r="G9592">
            <v>32297.19</v>
          </cell>
          <cell r="H9592">
            <v>59.256637168141594</v>
          </cell>
          <cell r="I9592">
            <v>56669.031799137745</v>
          </cell>
          <cell r="J9592">
            <v>59.256637168141594</v>
          </cell>
          <cell r="K9592">
            <v>85380</v>
          </cell>
        </row>
        <row r="9593">
          <cell r="A9593">
            <v>2007</v>
          </cell>
          <cell r="B9593" t="str">
            <v>2: Sexual</v>
          </cell>
          <cell r="C9593" t="str">
            <v>21: Sexual Attacks</v>
          </cell>
          <cell r="D9593" t="str">
            <v>51 or older</v>
          </cell>
          <cell r="E9593" t="str">
            <v>Non-Maori</v>
          </cell>
          <cell r="F9593">
            <v>147</v>
          </cell>
          <cell r="G9593">
            <v>110129.71</v>
          </cell>
          <cell r="H9593">
            <v>241.9646017699115</v>
          </cell>
          <cell r="I9593">
            <v>193234.89250983796</v>
          </cell>
          <cell r="J9593">
            <v>241.9646017699115</v>
          </cell>
          <cell r="K9593">
            <v>1094510</v>
          </cell>
        </row>
        <row r="9594">
          <cell r="A9594">
            <v>2007</v>
          </cell>
          <cell r="B9594" t="str">
            <v>2: Sexual</v>
          </cell>
          <cell r="C9594" t="str">
            <v>22: Sexual Affronts</v>
          </cell>
          <cell r="D9594" t="str">
            <v>0 to 9</v>
          </cell>
          <cell r="E9594" t="str">
            <v>Maori</v>
          </cell>
          <cell r="F9594" t="str">
            <v>Maori</v>
          </cell>
          <cell r="G9594">
            <v>1284</v>
          </cell>
          <cell r="H9594">
            <v>31063.779999999948</v>
          </cell>
          <cell r="I9594">
            <v>1501.0536402458079</v>
          </cell>
          <cell r="J9594">
            <v>37059.7937865977</v>
          </cell>
          <cell r="K9594">
            <v>147390</v>
          </cell>
        </row>
        <row r="9595">
          <cell r="A9595">
            <v>2007</v>
          </cell>
          <cell r="B9595" t="str">
            <v>2: Sexual</v>
          </cell>
          <cell r="C9595" t="str">
            <v>22: Sexual Affronts</v>
          </cell>
          <cell r="D9595" t="str">
            <v>0 to 9</v>
          </cell>
          <cell r="E9595" t="str">
            <v>Non-Maori</v>
          </cell>
          <cell r="F9595">
            <v>1</v>
          </cell>
          <cell r="G9595">
            <v>3.61</v>
          </cell>
          <cell r="H9595">
            <v>1.7576687116564418</v>
          </cell>
          <cell r="I9595">
            <v>5.7948199474410966</v>
          </cell>
          <cell r="J9595">
            <v>1.7576687116564418</v>
          </cell>
          <cell r="K9595">
            <v>434910</v>
          </cell>
        </row>
        <row r="9596">
          <cell r="A9596">
            <v>2007</v>
          </cell>
          <cell r="B9596" t="str">
            <v>2: Sexual</v>
          </cell>
          <cell r="C9596" t="str">
            <v>22: Sexual Affronts</v>
          </cell>
          <cell r="D9596" t="str">
            <v>10 to 13</v>
          </cell>
          <cell r="E9596" t="str">
            <v>Maori</v>
          </cell>
          <cell r="F9596" t="str">
            <v>Pacific peoples</v>
          </cell>
          <cell r="G9596">
            <v>324</v>
          </cell>
          <cell r="H9596">
            <v>7223.1799999999876</v>
          </cell>
          <cell r="I9596">
            <v>378.77054473492348</v>
          </cell>
          <cell r="J9596">
            <v>8617.4174966303781</v>
          </cell>
          <cell r="K9596">
            <v>55870</v>
          </cell>
        </row>
        <row r="9597">
          <cell r="A9597">
            <v>2007</v>
          </cell>
          <cell r="B9597" t="str">
            <v>2: Sexual</v>
          </cell>
          <cell r="C9597" t="str">
            <v>22: Sexual Affronts</v>
          </cell>
          <cell r="D9597" t="str">
            <v>10 to 13</v>
          </cell>
          <cell r="E9597" t="str">
            <v>Non-Maori</v>
          </cell>
          <cell r="F9597">
            <v>3</v>
          </cell>
          <cell r="G9597">
            <v>43.56</v>
          </cell>
          <cell r="H9597">
            <v>5.2730061349693251</v>
          </cell>
          <cell r="I9597">
            <v>69.923090556934682</v>
          </cell>
          <cell r="J9597">
            <v>5.2730061349693251</v>
          </cell>
          <cell r="K9597">
            <v>186950</v>
          </cell>
        </row>
        <row r="9598">
          <cell r="A9598">
            <v>2007</v>
          </cell>
          <cell r="B9598" t="str">
            <v>2: Sexual</v>
          </cell>
          <cell r="C9598" t="str">
            <v>22: Sexual Affronts</v>
          </cell>
          <cell r="D9598" t="str">
            <v>14 to 16</v>
          </cell>
          <cell r="E9598" t="str">
            <v>Maori</v>
          </cell>
          <cell r="F9598">
            <v>2</v>
          </cell>
          <cell r="G9598">
            <v>32.6</v>
          </cell>
          <cell r="H9598">
            <v>3.5153374233128836</v>
          </cell>
          <cell r="I9598">
            <v>52.329952987972234</v>
          </cell>
          <cell r="J9598">
            <v>3.5153374233128836</v>
          </cell>
          <cell r="K9598">
            <v>42250</v>
          </cell>
        </row>
        <row r="9599">
          <cell r="A9599">
            <v>2007</v>
          </cell>
          <cell r="B9599" t="str">
            <v>2: Sexual</v>
          </cell>
          <cell r="C9599" t="str">
            <v>22: Sexual Affronts</v>
          </cell>
          <cell r="D9599" t="str">
            <v>14 to 16</v>
          </cell>
          <cell r="E9599" t="str">
            <v>Non-Maori</v>
          </cell>
          <cell r="F9599">
            <v>14</v>
          </cell>
          <cell r="G9599">
            <v>301.01</v>
          </cell>
          <cell r="H9599">
            <v>24.607361963190186</v>
          </cell>
          <cell r="I9599">
            <v>483.18524996654986</v>
          </cell>
          <cell r="J9599">
            <v>24.607361963190186</v>
          </cell>
          <cell r="K9599">
            <v>151200</v>
          </cell>
        </row>
        <row r="9600">
          <cell r="A9600">
            <v>2007</v>
          </cell>
          <cell r="B9600" t="str">
            <v>2: Sexual</v>
          </cell>
          <cell r="C9600" t="str">
            <v>22: Sexual Affronts</v>
          </cell>
          <cell r="D9600" t="str">
            <v>17 to 20</v>
          </cell>
          <cell r="E9600" t="str">
            <v>Maori</v>
          </cell>
          <cell r="F9600">
            <v>9</v>
          </cell>
          <cell r="G9600">
            <v>174.09</v>
          </cell>
          <cell r="H9600">
            <v>15.819018404907975</v>
          </cell>
          <cell r="I9600">
            <v>279.45158023546287</v>
          </cell>
          <cell r="J9600">
            <v>15.819018404907975</v>
          </cell>
          <cell r="K9600">
            <v>50390</v>
          </cell>
        </row>
        <row r="9601">
          <cell r="A9601">
            <v>2007</v>
          </cell>
          <cell r="B9601" t="str">
            <v>2: Sexual</v>
          </cell>
          <cell r="C9601" t="str">
            <v>22: Sexual Affronts</v>
          </cell>
          <cell r="D9601" t="str">
            <v>17 to 20</v>
          </cell>
          <cell r="E9601" t="str">
            <v>Non-Maori</v>
          </cell>
          <cell r="F9601">
            <v>44</v>
          </cell>
          <cell r="G9601">
            <v>1011.69</v>
          </cell>
          <cell r="H9601">
            <v>77.337423312883431</v>
          </cell>
          <cell r="I9601">
            <v>1623.9782251043448</v>
          </cell>
          <cell r="J9601">
            <v>77.337423312883431</v>
          </cell>
          <cell r="K9601">
            <v>198660</v>
          </cell>
        </row>
        <row r="9602">
          <cell r="A9602">
            <v>2007</v>
          </cell>
          <cell r="B9602" t="str">
            <v>2: Sexual</v>
          </cell>
          <cell r="C9602" t="str">
            <v>22: Sexual Affronts</v>
          </cell>
          <cell r="D9602" t="str">
            <v>21 to 30</v>
          </cell>
          <cell r="E9602" t="str">
            <v>Maori</v>
          </cell>
          <cell r="F9602">
            <v>14</v>
          </cell>
          <cell r="G9602">
            <v>319.57</v>
          </cell>
          <cell r="H9602">
            <v>24.607361963190186</v>
          </cell>
          <cell r="I9602">
            <v>512.97800847749363</v>
          </cell>
          <cell r="J9602">
            <v>24.607361963190186</v>
          </cell>
          <cell r="K9602">
            <v>90830</v>
          </cell>
        </row>
        <row r="9603">
          <cell r="A9603">
            <v>2007</v>
          </cell>
          <cell r="B9603" t="str">
            <v>2: Sexual</v>
          </cell>
          <cell r="C9603" t="str">
            <v>22: Sexual Affronts</v>
          </cell>
          <cell r="D9603" t="str">
            <v>21 to 30</v>
          </cell>
          <cell r="E9603" t="str">
            <v>Non-Maori</v>
          </cell>
          <cell r="F9603">
            <v>70</v>
          </cell>
          <cell r="G9603">
            <v>1872.27</v>
          </cell>
          <cell r="H9603">
            <v>123.03680981595093</v>
          </cell>
          <cell r="I9603">
            <v>3005.3926711899003</v>
          </cell>
          <cell r="J9603">
            <v>123.03680981595093</v>
          </cell>
          <cell r="K9603">
            <v>460990</v>
          </cell>
        </row>
        <row r="9604">
          <cell r="A9604">
            <v>2007</v>
          </cell>
          <cell r="B9604" t="str">
            <v>2: Sexual</v>
          </cell>
          <cell r="C9604" t="str">
            <v>22: Sexual Affronts</v>
          </cell>
          <cell r="D9604" t="str">
            <v>31 to 50</v>
          </cell>
          <cell r="E9604" t="str">
            <v>Maori</v>
          </cell>
          <cell r="F9604">
            <v>32</v>
          </cell>
          <cell r="G9604">
            <v>794.81</v>
          </cell>
          <cell r="H9604">
            <v>56.245398773006137</v>
          </cell>
          <cell r="I9604">
            <v>1275.8395685389642</v>
          </cell>
          <cell r="J9604">
            <v>56.245398773006137</v>
          </cell>
          <cell r="K9604">
            <v>160800</v>
          </cell>
        </row>
        <row r="9605">
          <cell r="A9605">
            <v>2007</v>
          </cell>
          <cell r="B9605" t="str">
            <v>2: Sexual</v>
          </cell>
          <cell r="C9605" t="str">
            <v>22: Sexual Affronts</v>
          </cell>
          <cell r="D9605" t="str">
            <v>31 to 50</v>
          </cell>
          <cell r="E9605" t="str">
            <v>Non-Maori</v>
          </cell>
          <cell r="F9605">
            <v>103</v>
          </cell>
          <cell r="G9605">
            <v>2243.54</v>
          </cell>
          <cell r="H9605">
            <v>181.03987730061351</v>
          </cell>
          <cell r="I9605">
            <v>3601.3602063385079</v>
          </cell>
          <cell r="J9605">
            <v>181.03987730061351</v>
          </cell>
          <cell r="K9605">
            <v>1068150</v>
          </cell>
        </row>
        <row r="9606">
          <cell r="A9606">
            <v>2007</v>
          </cell>
          <cell r="B9606" t="str">
            <v>2: Sexual</v>
          </cell>
          <cell r="C9606" t="str">
            <v>22: Sexual Affronts</v>
          </cell>
          <cell r="D9606" t="str">
            <v>51 or older</v>
          </cell>
          <cell r="E9606" t="str">
            <v>Maori</v>
          </cell>
          <cell r="F9606">
            <v>4</v>
          </cell>
          <cell r="G9606">
            <v>62.4</v>
          </cell>
          <cell r="H9606">
            <v>7.0306748466257671</v>
          </cell>
          <cell r="I9606">
            <v>100.16530878679347</v>
          </cell>
          <cell r="J9606">
            <v>7.0306748466257671</v>
          </cell>
          <cell r="K9606">
            <v>85380</v>
          </cell>
        </row>
        <row r="9607">
          <cell r="A9607">
            <v>2007</v>
          </cell>
          <cell r="B9607" t="str">
            <v>2: Sexual</v>
          </cell>
          <cell r="C9607" t="str">
            <v>22: Sexual Affronts</v>
          </cell>
          <cell r="D9607" t="str">
            <v>51 or older</v>
          </cell>
          <cell r="E9607" t="str">
            <v>Non-Maori</v>
          </cell>
          <cell r="F9607">
            <v>30</v>
          </cell>
          <cell r="G9607">
            <v>838.88</v>
          </cell>
          <cell r="H9607">
            <v>52.730061349693251</v>
          </cell>
          <cell r="I9607">
            <v>1346.5813178696371</v>
          </cell>
          <cell r="J9607">
            <v>52.730061349693251</v>
          </cell>
          <cell r="K9607">
            <v>1094510</v>
          </cell>
        </row>
        <row r="9608">
          <cell r="A9608">
            <v>2007</v>
          </cell>
          <cell r="B9608" t="str">
            <v>2: Sexual</v>
          </cell>
          <cell r="C9608" t="str">
            <v>23: Abnormal Sex</v>
          </cell>
          <cell r="D9608" t="str">
            <v>0 to 9</v>
          </cell>
          <cell r="E9608" t="str">
            <v>Maori</v>
          </cell>
          <cell r="F9608" t="str">
            <v>Pacific peoples</v>
          </cell>
          <cell r="G9608">
            <v>1</v>
          </cell>
          <cell r="H9608">
            <v>4.29</v>
          </cell>
          <cell r="I9608">
            <v>0.95736434108527135</v>
          </cell>
          <cell r="J9608">
            <v>4.3491065916208864</v>
          </cell>
          <cell r="K9608">
            <v>147390</v>
          </cell>
        </row>
        <row r="9609">
          <cell r="A9609">
            <v>2007</v>
          </cell>
          <cell r="B9609" t="str">
            <v>2: Sexual</v>
          </cell>
          <cell r="C9609" t="str">
            <v>23: Abnormal Sex</v>
          </cell>
          <cell r="D9609" t="str">
            <v>0 to 9</v>
          </cell>
          <cell r="E9609" t="str">
            <v>Non-Maori</v>
          </cell>
          <cell r="F9609" t="str">
            <v>Maori</v>
          </cell>
          <cell r="G9609">
            <v>39</v>
          </cell>
          <cell r="H9609">
            <v>1491.36</v>
          </cell>
          <cell r="I9609">
            <v>37.337209302325576</v>
          </cell>
          <cell r="J9609">
            <v>1511.9076005780241</v>
          </cell>
          <cell r="K9609">
            <v>434910</v>
          </cell>
        </row>
        <row r="9610">
          <cell r="A9610">
            <v>2007</v>
          </cell>
          <cell r="B9610" t="str">
            <v>2: Sexual</v>
          </cell>
          <cell r="C9610" t="str">
            <v>23: Abnormal Sex</v>
          </cell>
          <cell r="D9610" t="str">
            <v>10 to 13</v>
          </cell>
          <cell r="E9610" t="str">
            <v>Maori</v>
          </cell>
          <cell r="F9610" t="str">
            <v>Other</v>
          </cell>
          <cell r="G9610">
            <v>57</v>
          </cell>
          <cell r="H9610">
            <v>1755.25</v>
          </cell>
          <cell r="I9610">
            <v>54.569767441860463</v>
          </cell>
          <cell r="J9610">
            <v>1779.4334137395256</v>
          </cell>
          <cell r="K9610">
            <v>55870</v>
          </cell>
        </row>
        <row r="9611">
          <cell r="A9611">
            <v>2007</v>
          </cell>
          <cell r="B9611" t="str">
            <v>2: Sexual</v>
          </cell>
          <cell r="C9611" t="str">
            <v>23: Abnormal Sex</v>
          </cell>
          <cell r="D9611" t="str">
            <v>10 to 13</v>
          </cell>
          <cell r="E9611" t="str">
            <v>Non-Maori</v>
          </cell>
          <cell r="F9611">
            <v>1</v>
          </cell>
          <cell r="G9611">
            <v>1073.8900000000001</v>
          </cell>
          <cell r="H9611">
            <v>1.5789473684210527</v>
          </cell>
          <cell r="I9611">
            <v>1789.7056658097838</v>
          </cell>
          <cell r="J9611">
            <v>1.5789473684210527</v>
          </cell>
          <cell r="K9611">
            <v>186950</v>
          </cell>
        </row>
        <row r="9612">
          <cell r="A9612">
            <v>2007</v>
          </cell>
          <cell r="B9612" t="str">
            <v>2: Sexual</v>
          </cell>
          <cell r="C9612" t="str">
            <v>23: Abnormal Sex</v>
          </cell>
          <cell r="D9612" t="str">
            <v>14 to 16</v>
          </cell>
          <cell r="E9612" t="str">
            <v>Maori</v>
          </cell>
          <cell r="F9612" t="str">
            <v>Maori</v>
          </cell>
          <cell r="G9612">
            <v>56</v>
          </cell>
          <cell r="H9612">
            <v>1010.11</v>
          </cell>
          <cell r="I9612">
            <v>53.61240310077519</v>
          </cell>
          <cell r="J9612">
            <v>1024.0270534410663</v>
          </cell>
          <cell r="K9612">
            <v>42250</v>
          </cell>
        </row>
        <row r="9613">
          <cell r="A9613">
            <v>2007</v>
          </cell>
          <cell r="B9613" t="str">
            <v>2: Sexual</v>
          </cell>
          <cell r="C9613" t="str">
            <v>23: Abnormal Sex</v>
          </cell>
          <cell r="D9613" t="str">
            <v>14 to 16</v>
          </cell>
          <cell r="E9613" t="str">
            <v>Non-Maori</v>
          </cell>
          <cell r="F9613">
            <v>1</v>
          </cell>
          <cell r="G9613">
            <v>0.2</v>
          </cell>
          <cell r="H9613">
            <v>1.5789473684210527</v>
          </cell>
          <cell r="I9613">
            <v>0.33331266066539106</v>
          </cell>
          <cell r="J9613">
            <v>1.5789473684210527</v>
          </cell>
          <cell r="K9613">
            <v>151200</v>
          </cell>
        </row>
        <row r="9614">
          <cell r="A9614">
            <v>2007</v>
          </cell>
          <cell r="B9614" t="str">
            <v>2: Sexual</v>
          </cell>
          <cell r="C9614" t="str">
            <v>23: Abnormal Sex</v>
          </cell>
          <cell r="D9614" t="str">
            <v>17 to 20</v>
          </cell>
          <cell r="E9614" t="str">
            <v>Maori</v>
          </cell>
          <cell r="F9614" t="str">
            <v>Pacific peoples</v>
          </cell>
          <cell r="G9614">
            <v>10</v>
          </cell>
          <cell r="H9614">
            <v>478.88</v>
          </cell>
          <cell r="I9614">
            <v>9.5736434108527124</v>
          </cell>
          <cell r="J9614">
            <v>485.47789384508405</v>
          </cell>
          <cell r="K9614">
            <v>50390</v>
          </cell>
        </row>
        <row r="9615">
          <cell r="A9615">
            <v>2007</v>
          </cell>
          <cell r="B9615" t="str">
            <v>2: Sexual</v>
          </cell>
          <cell r="C9615" t="str">
            <v>23: Abnormal Sex</v>
          </cell>
          <cell r="D9615" t="str">
            <v>17 to 20</v>
          </cell>
          <cell r="E9615" t="str">
            <v>Non-Maori</v>
          </cell>
          <cell r="F9615">
            <v>1</v>
          </cell>
          <cell r="G9615">
            <v>0.2</v>
          </cell>
          <cell r="H9615">
            <v>1.5789473684210527</v>
          </cell>
          <cell r="I9615">
            <v>0.33331266066539106</v>
          </cell>
          <cell r="J9615">
            <v>1.5789473684210527</v>
          </cell>
          <cell r="K9615">
            <v>198660</v>
          </cell>
        </row>
        <row r="9616">
          <cell r="A9616">
            <v>2007</v>
          </cell>
          <cell r="B9616" t="str">
            <v>2: Sexual</v>
          </cell>
          <cell r="C9616" t="str">
            <v>23: Abnormal Sex</v>
          </cell>
          <cell r="D9616" t="str">
            <v>21 to 30</v>
          </cell>
          <cell r="E9616" t="str">
            <v>Maori</v>
          </cell>
          <cell r="F9616" t="str">
            <v>Other</v>
          </cell>
          <cell r="G9616">
            <v>130</v>
          </cell>
          <cell r="H9616">
            <v>4213.24</v>
          </cell>
          <cell r="I9616">
            <v>124.45736434108527</v>
          </cell>
          <cell r="J9616">
            <v>4271.2890107414405</v>
          </cell>
          <cell r="K9616">
            <v>90830</v>
          </cell>
        </row>
        <row r="9617">
          <cell r="A9617">
            <v>2007</v>
          </cell>
          <cell r="B9617" t="str">
            <v>2: Sexual</v>
          </cell>
          <cell r="C9617" t="str">
            <v>23: Abnormal Sex</v>
          </cell>
          <cell r="D9617" t="str">
            <v>21 to 30</v>
          </cell>
          <cell r="E9617" t="str">
            <v>Non-Maori</v>
          </cell>
          <cell r="F9617">
            <v>4</v>
          </cell>
          <cell r="G9617">
            <v>0.8</v>
          </cell>
          <cell r="H9617">
            <v>6.3157894736842106</v>
          </cell>
          <cell r="I9617">
            <v>1.3332506426615642</v>
          </cell>
          <cell r="J9617">
            <v>6.3157894736842106</v>
          </cell>
          <cell r="K9617">
            <v>460990</v>
          </cell>
        </row>
        <row r="9618">
          <cell r="A9618">
            <v>2007</v>
          </cell>
          <cell r="B9618" t="str">
            <v>2: Sexual</v>
          </cell>
          <cell r="C9618" t="str">
            <v>23: Abnormal Sex</v>
          </cell>
          <cell r="D9618" t="str">
            <v>31 to 50</v>
          </cell>
          <cell r="E9618" t="str">
            <v>Maori</v>
          </cell>
          <cell r="F9618" t="str">
            <v>Maori</v>
          </cell>
          <cell r="K9618">
            <v>160800</v>
          </cell>
        </row>
        <row r="9619">
          <cell r="A9619">
            <v>2007</v>
          </cell>
          <cell r="B9619" t="str">
            <v>2: Sexual</v>
          </cell>
          <cell r="C9619" t="str">
            <v>23: Abnormal Sex</v>
          </cell>
          <cell r="D9619" t="str">
            <v>31 to 50</v>
          </cell>
          <cell r="E9619" t="str">
            <v>Non-Maori</v>
          </cell>
          <cell r="F9619">
            <v>6</v>
          </cell>
          <cell r="G9619">
            <v>2148.58</v>
          </cell>
          <cell r="H9619">
            <v>9.473684210526315</v>
          </cell>
          <cell r="I9619">
            <v>3580.744582262229</v>
          </cell>
          <cell r="J9619">
            <v>9.473684210526315</v>
          </cell>
          <cell r="K9619">
            <v>1068150</v>
          </cell>
        </row>
        <row r="9620">
          <cell r="A9620">
            <v>2007</v>
          </cell>
          <cell r="B9620" t="str">
            <v>2: Sexual</v>
          </cell>
          <cell r="C9620" t="str">
            <v>23: Abnormal Sex</v>
          </cell>
          <cell r="D9620" t="str">
            <v>51 or older</v>
          </cell>
          <cell r="E9620" t="str">
            <v>Maori</v>
          </cell>
          <cell r="F9620">
            <v>1</v>
          </cell>
          <cell r="G9620">
            <v>0.2</v>
          </cell>
          <cell r="H9620">
            <v>1.5789473684210527</v>
          </cell>
          <cell r="I9620">
            <v>0.33331266066539106</v>
          </cell>
          <cell r="J9620">
            <v>1.5789473684210527</v>
          </cell>
          <cell r="K9620">
            <v>85380</v>
          </cell>
        </row>
        <row r="9621">
          <cell r="A9621">
            <v>2007</v>
          </cell>
          <cell r="B9621" t="str">
            <v>2: Sexual</v>
          </cell>
          <cell r="C9621" t="str">
            <v>23: Abnormal Sex</v>
          </cell>
          <cell r="D9621" t="str">
            <v>51 or older</v>
          </cell>
          <cell r="E9621" t="str">
            <v>Non-Maori</v>
          </cell>
          <cell r="F9621">
            <v>5</v>
          </cell>
          <cell r="G9621">
            <v>1</v>
          </cell>
          <cell r="H9621">
            <v>7.8947368421052628</v>
          </cell>
          <cell r="I9621">
            <v>1.6665633033269549</v>
          </cell>
          <cell r="J9621">
            <v>7.8947368421052628</v>
          </cell>
          <cell r="K9621">
            <v>1094510</v>
          </cell>
        </row>
        <row r="9622">
          <cell r="A9622">
            <v>2007</v>
          </cell>
          <cell r="B9622" t="str">
            <v>2: Sexual</v>
          </cell>
          <cell r="C9622" t="str">
            <v>24: Immoral Behaviour</v>
          </cell>
          <cell r="D9622" t="str">
            <v>0 to 9</v>
          </cell>
          <cell r="E9622" t="str">
            <v>Maori</v>
          </cell>
          <cell r="F9622">
            <v>1</v>
          </cell>
          <cell r="G9622">
            <v>0.2</v>
          </cell>
          <cell r="H9622">
            <v>1.232142857142857</v>
          </cell>
          <cell r="I9622">
            <v>0.24336266797424297</v>
          </cell>
          <cell r="J9622">
            <v>1.232142857142857</v>
          </cell>
          <cell r="K9622">
            <v>147390</v>
          </cell>
        </row>
        <row r="9623">
          <cell r="A9623">
            <v>2007</v>
          </cell>
          <cell r="B9623" t="str">
            <v>2: Sexual</v>
          </cell>
          <cell r="C9623" t="str">
            <v>24: Immoral Behaviour</v>
          </cell>
          <cell r="D9623" t="str">
            <v>0 to 9</v>
          </cell>
          <cell r="E9623" t="str">
            <v>Non-Maori</v>
          </cell>
          <cell r="F9623" t="str">
            <v>Pacific peoples</v>
          </cell>
          <cell r="K9623">
            <v>434910</v>
          </cell>
        </row>
        <row r="9624">
          <cell r="A9624">
            <v>2007</v>
          </cell>
          <cell r="B9624" t="str">
            <v>2: Sexual</v>
          </cell>
          <cell r="C9624" t="str">
            <v>24: Immoral Behaviour</v>
          </cell>
          <cell r="D9624" t="str">
            <v>10 to 13</v>
          </cell>
          <cell r="E9624" t="str">
            <v>Maori</v>
          </cell>
          <cell r="F9624">
            <v>1</v>
          </cell>
          <cell r="G9624">
            <v>0.2</v>
          </cell>
          <cell r="H9624">
            <v>1.232142857142857</v>
          </cell>
          <cell r="I9624">
            <v>0.24336266797424297</v>
          </cell>
          <cell r="J9624">
            <v>1.232142857142857</v>
          </cell>
          <cell r="K9624">
            <v>55870</v>
          </cell>
        </row>
        <row r="9625">
          <cell r="A9625">
            <v>2007</v>
          </cell>
          <cell r="B9625" t="str">
            <v>2: Sexual</v>
          </cell>
          <cell r="C9625" t="str">
            <v>24: Immoral Behaviour</v>
          </cell>
          <cell r="D9625" t="str">
            <v>10 to 13</v>
          </cell>
          <cell r="E9625" t="str">
            <v>Non-Maori</v>
          </cell>
          <cell r="F9625">
            <v>11</v>
          </cell>
          <cell r="G9625">
            <v>2500.27</v>
          </cell>
          <cell r="H9625">
            <v>13.553571428571429</v>
          </cell>
          <cell r="I9625">
            <v>3042.3618892798022</v>
          </cell>
          <cell r="J9625">
            <v>13.553571428571429</v>
          </cell>
          <cell r="K9625">
            <v>186950</v>
          </cell>
        </row>
        <row r="9626">
          <cell r="A9626">
            <v>2007</v>
          </cell>
          <cell r="B9626" t="str">
            <v>2: Sexual</v>
          </cell>
          <cell r="C9626" t="str">
            <v>24: Immoral Behaviour</v>
          </cell>
          <cell r="D9626" t="str">
            <v>14 to 16</v>
          </cell>
          <cell r="E9626" t="str">
            <v>Maori</v>
          </cell>
          <cell r="F9626">
            <v>8</v>
          </cell>
          <cell r="G9626">
            <v>609.25</v>
          </cell>
          <cell r="H9626">
            <v>9.8571428571428559</v>
          </cell>
          <cell r="I9626">
            <v>741.34352731653757</v>
          </cell>
          <cell r="J9626">
            <v>9.8571428571428559</v>
          </cell>
          <cell r="K9626">
            <v>42250</v>
          </cell>
        </row>
        <row r="9627">
          <cell r="A9627">
            <v>2007</v>
          </cell>
          <cell r="B9627" t="str">
            <v>2: Sexual</v>
          </cell>
          <cell r="C9627" t="str">
            <v>24: Immoral Behaviour</v>
          </cell>
          <cell r="D9627" t="str">
            <v>14 to 16</v>
          </cell>
          <cell r="E9627" t="str">
            <v>Non-Maori</v>
          </cell>
          <cell r="F9627">
            <v>31</v>
          </cell>
          <cell r="G9627">
            <v>3585.26</v>
          </cell>
          <cell r="H9627">
            <v>38.196428571428577</v>
          </cell>
          <cell r="I9627">
            <v>4362.5921949066715</v>
          </cell>
          <cell r="J9627">
            <v>38.196428571428577</v>
          </cell>
          <cell r="K9627">
            <v>151200</v>
          </cell>
        </row>
        <row r="9628">
          <cell r="A9628">
            <v>2007</v>
          </cell>
          <cell r="B9628" t="str">
            <v>2: Sexual</v>
          </cell>
          <cell r="C9628" t="str">
            <v>24: Immoral Behaviour</v>
          </cell>
          <cell r="D9628" t="str">
            <v>17 to 20</v>
          </cell>
          <cell r="E9628" t="str">
            <v>Maori</v>
          </cell>
          <cell r="F9628">
            <v>9</v>
          </cell>
          <cell r="G9628">
            <v>456.04</v>
          </cell>
          <cell r="H9628">
            <v>11.089285714285714</v>
          </cell>
          <cell r="I9628">
            <v>554.91555551486874</v>
          </cell>
          <cell r="J9628">
            <v>11.089285714285714</v>
          </cell>
          <cell r="K9628">
            <v>50390</v>
          </cell>
        </row>
        <row r="9629">
          <cell r="A9629">
            <v>2007</v>
          </cell>
          <cell r="B9629" t="str">
            <v>2: Sexual</v>
          </cell>
          <cell r="C9629" t="str">
            <v>24: Immoral Behaviour</v>
          </cell>
          <cell r="D9629" t="str">
            <v>17 to 20</v>
          </cell>
          <cell r="E9629" t="str">
            <v>Non-Maori</v>
          </cell>
          <cell r="F9629">
            <v>39</v>
          </cell>
          <cell r="G9629">
            <v>4388.18</v>
          </cell>
          <cell r="H9629">
            <v>48.053571428571431</v>
          </cell>
          <cell r="I9629">
            <v>5339.5959617560675</v>
          </cell>
          <cell r="J9629">
            <v>48.053571428571431</v>
          </cell>
          <cell r="K9629">
            <v>198660</v>
          </cell>
        </row>
        <row r="9630">
          <cell r="A9630">
            <v>2007</v>
          </cell>
          <cell r="B9630" t="str">
            <v>2: Sexual</v>
          </cell>
          <cell r="C9630" t="str">
            <v>24: Immoral Behaviour</v>
          </cell>
          <cell r="D9630" t="str">
            <v>21 to 30</v>
          </cell>
          <cell r="E9630" t="str">
            <v>Maori</v>
          </cell>
          <cell r="F9630">
            <v>11</v>
          </cell>
          <cell r="G9630">
            <v>229.32</v>
          </cell>
          <cell r="H9630">
            <v>13.553571428571429</v>
          </cell>
          <cell r="I9630">
            <v>279.03963509926695</v>
          </cell>
          <cell r="J9630">
            <v>13.553571428571429</v>
          </cell>
          <cell r="K9630">
            <v>90830</v>
          </cell>
        </row>
        <row r="9631">
          <cell r="A9631">
            <v>2007</v>
          </cell>
          <cell r="B9631" t="str">
            <v>2: Sexual</v>
          </cell>
          <cell r="C9631" t="str">
            <v>24: Immoral Behaviour</v>
          </cell>
          <cell r="D9631" t="str">
            <v>21 to 30</v>
          </cell>
          <cell r="E9631" t="str">
            <v>Non-Maori</v>
          </cell>
          <cell r="F9631">
            <v>51</v>
          </cell>
          <cell r="G9631">
            <v>6045.48</v>
          </cell>
          <cell r="H9631">
            <v>62.839285714285708</v>
          </cell>
          <cell r="I9631">
            <v>7356.220709924627</v>
          </cell>
          <cell r="J9631">
            <v>62.839285714285708</v>
          </cell>
          <cell r="K9631">
            <v>460990</v>
          </cell>
        </row>
        <row r="9632">
          <cell r="A9632">
            <v>2007</v>
          </cell>
          <cell r="B9632" t="str">
            <v>2: Sexual</v>
          </cell>
          <cell r="C9632" t="str">
            <v>24: Immoral Behaviour</v>
          </cell>
          <cell r="D9632" t="str">
            <v>31 to 50</v>
          </cell>
          <cell r="E9632" t="str">
            <v>Maori</v>
          </cell>
          <cell r="F9632">
            <v>21</v>
          </cell>
          <cell r="G9632">
            <v>2935.98</v>
          </cell>
          <cell r="H9632">
            <v>25.875</v>
          </cell>
          <cell r="I9632">
            <v>3572.5396295950886</v>
          </cell>
          <cell r="J9632">
            <v>25.875</v>
          </cell>
          <cell r="K9632">
            <v>160800</v>
          </cell>
        </row>
        <row r="9633">
          <cell r="A9633">
            <v>2007</v>
          </cell>
          <cell r="B9633" t="str">
            <v>2: Sexual</v>
          </cell>
          <cell r="C9633" t="str">
            <v>24: Immoral Behaviour</v>
          </cell>
          <cell r="D9633" t="str">
            <v>31 to 50</v>
          </cell>
          <cell r="E9633" t="str">
            <v>Non-Maori</v>
          </cell>
          <cell r="F9633">
            <v>89</v>
          </cell>
          <cell r="G9633">
            <v>14585.48</v>
          </cell>
          <cell r="H9633">
            <v>109.66071428571429</v>
          </cell>
          <cell r="I9633">
            <v>17747.806632424803</v>
          </cell>
          <cell r="J9633">
            <v>109.66071428571429</v>
          </cell>
          <cell r="K9633">
            <v>1068150</v>
          </cell>
        </row>
        <row r="9634">
          <cell r="A9634">
            <v>2007</v>
          </cell>
          <cell r="B9634" t="str">
            <v>2: Sexual</v>
          </cell>
          <cell r="C9634" t="str">
            <v>24: Immoral Behaviour</v>
          </cell>
          <cell r="D9634" t="str">
            <v>51 or older</v>
          </cell>
          <cell r="E9634" t="str">
            <v>Maori</v>
          </cell>
          <cell r="F9634">
            <v>8</v>
          </cell>
          <cell r="G9634">
            <v>1532.1</v>
          </cell>
          <cell r="H9634">
            <v>9.8571428571428559</v>
          </cell>
          <cell r="I9634">
            <v>1864.2797180166881</v>
          </cell>
          <cell r="J9634">
            <v>9.8571428571428559</v>
          </cell>
          <cell r="K9634">
            <v>85380</v>
          </cell>
        </row>
        <row r="9635">
          <cell r="A9635">
            <v>2007</v>
          </cell>
          <cell r="B9635" t="str">
            <v>2: Sexual</v>
          </cell>
          <cell r="C9635" t="str">
            <v>24: Immoral Behaviour</v>
          </cell>
          <cell r="D9635" t="str">
            <v>51 or older</v>
          </cell>
          <cell r="E9635" t="str">
            <v>Non-Maori</v>
          </cell>
          <cell r="F9635">
            <v>56</v>
          </cell>
          <cell r="G9635">
            <v>15565.13</v>
          </cell>
          <cell r="H9635">
            <v>69</v>
          </cell>
          <cell r="I9635">
            <v>18939.857820829639</v>
          </cell>
          <cell r="J9635">
            <v>69</v>
          </cell>
          <cell r="K9635">
            <v>1094510</v>
          </cell>
        </row>
        <row r="9636">
          <cell r="A9636">
            <v>2007</v>
          </cell>
          <cell r="B9636" t="str">
            <v>2: Sexual</v>
          </cell>
          <cell r="C9636" t="str">
            <v>25: Indecent Videos</v>
          </cell>
          <cell r="D9636" t="str">
            <v>0 to 9</v>
          </cell>
          <cell r="E9636" t="str">
            <v>Maori</v>
          </cell>
          <cell r="F9636" t="str">
            <v>Maori</v>
          </cell>
          <cell r="K9636">
            <v>147390</v>
          </cell>
        </row>
        <row r="9637">
          <cell r="A9637">
            <v>2007</v>
          </cell>
          <cell r="B9637" t="str">
            <v>2: Sexual</v>
          </cell>
          <cell r="C9637" t="str">
            <v>25: Indecent Videos</v>
          </cell>
          <cell r="D9637" t="str">
            <v>0 to 9</v>
          </cell>
          <cell r="E9637" t="str">
            <v>Non-Maori</v>
          </cell>
          <cell r="F9637" t="str">
            <v>Other</v>
          </cell>
          <cell r="K9637">
            <v>434910</v>
          </cell>
        </row>
        <row r="9638">
          <cell r="A9638">
            <v>2007</v>
          </cell>
          <cell r="B9638" t="str">
            <v>2: Sexual</v>
          </cell>
          <cell r="C9638" t="str">
            <v>25: Indecent Videos</v>
          </cell>
          <cell r="D9638" t="str">
            <v>10 to 13</v>
          </cell>
          <cell r="E9638" t="str">
            <v>Maori</v>
          </cell>
          <cell r="F9638" t="str">
            <v>Pacific peoples</v>
          </cell>
          <cell r="K9638">
            <v>55870</v>
          </cell>
        </row>
        <row r="9639">
          <cell r="A9639">
            <v>2007</v>
          </cell>
          <cell r="B9639" t="str">
            <v>2: Sexual</v>
          </cell>
          <cell r="C9639" t="str">
            <v>25: Indecent Videos</v>
          </cell>
          <cell r="D9639" t="str">
            <v>10 to 13</v>
          </cell>
          <cell r="E9639" t="str">
            <v>Non-Maori</v>
          </cell>
          <cell r="F9639" t="str">
            <v>Maori</v>
          </cell>
          <cell r="K9639">
            <v>186950</v>
          </cell>
        </row>
        <row r="9640">
          <cell r="A9640">
            <v>2007</v>
          </cell>
          <cell r="B9640" t="str">
            <v>2: Sexual</v>
          </cell>
          <cell r="C9640" t="str">
            <v>25: Indecent Videos</v>
          </cell>
          <cell r="D9640" t="str">
            <v>14 to 16</v>
          </cell>
          <cell r="E9640" t="str">
            <v>Maori</v>
          </cell>
          <cell r="F9640" t="str">
            <v>Other</v>
          </cell>
          <cell r="K9640">
            <v>42250</v>
          </cell>
        </row>
        <row r="9641">
          <cell r="A9641">
            <v>2007</v>
          </cell>
          <cell r="B9641" t="str">
            <v>2: Sexual</v>
          </cell>
          <cell r="C9641" t="str">
            <v>25: Indecent Videos</v>
          </cell>
          <cell r="D9641" t="str">
            <v>14 to 16</v>
          </cell>
          <cell r="E9641" t="str">
            <v>Non-Maori</v>
          </cell>
          <cell r="F9641" t="str">
            <v>Pacific peoples</v>
          </cell>
          <cell r="K9641">
            <v>151200</v>
          </cell>
        </row>
        <row r="9642">
          <cell r="A9642">
            <v>2007</v>
          </cell>
          <cell r="B9642" t="str">
            <v>2: Sexual</v>
          </cell>
          <cell r="C9642" t="str">
            <v>25: Indecent Videos</v>
          </cell>
          <cell r="D9642" t="str">
            <v>17 to 20</v>
          </cell>
          <cell r="E9642" t="str">
            <v>Maori</v>
          </cell>
          <cell r="F9642" t="str">
            <v>Maori</v>
          </cell>
          <cell r="G9642">
            <v>2</v>
          </cell>
          <cell r="H9642">
            <v>1710.29</v>
          </cell>
          <cell r="I9642">
            <v>3.5173160173160172</v>
          </cell>
          <cell r="J9642">
            <v>3257.5462186607228</v>
          </cell>
          <cell r="K9642">
            <v>50390</v>
          </cell>
        </row>
        <row r="9643">
          <cell r="A9643">
            <v>2007</v>
          </cell>
          <cell r="B9643" t="str">
            <v>2: Sexual</v>
          </cell>
          <cell r="C9643" t="str">
            <v>25: Indecent Videos</v>
          </cell>
          <cell r="D9643" t="str">
            <v>17 to 20</v>
          </cell>
          <cell r="E9643" t="str">
            <v>Non-Maori</v>
          </cell>
          <cell r="F9643" t="str">
            <v>Other</v>
          </cell>
          <cell r="G9643">
            <v>14</v>
          </cell>
          <cell r="H9643">
            <v>9106.43</v>
          </cell>
          <cell r="I9643">
            <v>24.621212121212121</v>
          </cell>
          <cell r="J9643">
            <v>17344.787499195201</v>
          </cell>
          <cell r="K9643">
            <v>198660</v>
          </cell>
        </row>
        <row r="9644">
          <cell r="A9644">
            <v>2007</v>
          </cell>
          <cell r="B9644" t="str">
            <v>2: Sexual</v>
          </cell>
          <cell r="C9644" t="str">
            <v>25: Indecent Videos</v>
          </cell>
          <cell r="D9644" t="str">
            <v>21 to 30</v>
          </cell>
          <cell r="E9644" t="str">
            <v>Maori</v>
          </cell>
          <cell r="F9644" t="str">
            <v>Pacific peoples</v>
          </cell>
          <cell r="K9644">
            <v>90830</v>
          </cell>
        </row>
        <row r="9645">
          <cell r="A9645">
            <v>2007</v>
          </cell>
          <cell r="B9645" t="str">
            <v>2: Sexual</v>
          </cell>
          <cell r="C9645" t="str">
            <v>25: Indecent Videos</v>
          </cell>
          <cell r="D9645" t="str">
            <v>21 to 30</v>
          </cell>
          <cell r="E9645" t="str">
            <v>Non-Maori</v>
          </cell>
          <cell r="F9645" t="str">
            <v>Maori</v>
          </cell>
          <cell r="G9645">
            <v>31</v>
          </cell>
          <cell r="H9645">
            <v>18377.71</v>
          </cell>
          <cell r="I9645">
            <v>54.518398268398272</v>
          </cell>
          <cell r="J9645">
            <v>35003.56063482997</v>
          </cell>
          <cell r="K9645">
            <v>460990</v>
          </cell>
        </row>
        <row r="9646">
          <cell r="A9646">
            <v>2007</v>
          </cell>
          <cell r="B9646" t="str">
            <v>2: Sexual</v>
          </cell>
          <cell r="C9646" t="str">
            <v>25: Indecent Videos</v>
          </cell>
          <cell r="D9646" t="str">
            <v>31 to 50</v>
          </cell>
          <cell r="E9646" t="str">
            <v>Maori</v>
          </cell>
          <cell r="F9646" t="str">
            <v>Other</v>
          </cell>
          <cell r="G9646">
            <v>43</v>
          </cell>
          <cell r="H9646">
            <v>26892.19</v>
          </cell>
          <cell r="I9646">
            <v>75.622294372294377</v>
          </cell>
          <cell r="J9646">
            <v>51220.875901750987</v>
          </cell>
          <cell r="K9646">
            <v>160800</v>
          </cell>
        </row>
        <row r="9647">
          <cell r="A9647">
            <v>2007</v>
          </cell>
          <cell r="B9647" t="str">
            <v>2: Sexual</v>
          </cell>
          <cell r="C9647" t="str">
            <v>25: Indecent Videos</v>
          </cell>
          <cell r="D9647" t="str">
            <v>31 to 50</v>
          </cell>
          <cell r="E9647" t="str">
            <v>Non-Maori</v>
          </cell>
          <cell r="F9647" t="str">
            <v>Pacific peoples</v>
          </cell>
          <cell r="G9647">
            <v>4</v>
          </cell>
          <cell r="H9647">
            <v>1736.23</v>
          </cell>
          <cell r="I9647">
            <v>7.0346320346320343</v>
          </cell>
          <cell r="J9647">
            <v>3306.9534822897317</v>
          </cell>
          <cell r="K9647">
            <v>1068150</v>
          </cell>
        </row>
        <row r="9648">
          <cell r="A9648">
            <v>2007</v>
          </cell>
          <cell r="B9648" t="str">
            <v>2: Sexual</v>
          </cell>
          <cell r="C9648" t="str">
            <v>25: Indecent Videos</v>
          </cell>
          <cell r="D9648" t="str">
            <v>51 or older</v>
          </cell>
          <cell r="E9648" t="str">
            <v>Maori</v>
          </cell>
          <cell r="F9648" t="str">
            <v>Maori</v>
          </cell>
          <cell r="G9648">
            <v>53</v>
          </cell>
          <cell r="H9648">
            <v>39767.440000000002</v>
          </cell>
          <cell r="I9648">
            <v>93.208874458874462</v>
          </cell>
          <cell r="J9648">
            <v>75744.039781450585</v>
          </cell>
          <cell r="K9648">
            <v>85380</v>
          </cell>
        </row>
        <row r="9649">
          <cell r="A9649">
            <v>2007</v>
          </cell>
          <cell r="B9649" t="str">
            <v>2: Sexual</v>
          </cell>
          <cell r="C9649" t="str">
            <v>25: Indecent Videos</v>
          </cell>
          <cell r="D9649" t="str">
            <v>51 or older</v>
          </cell>
          <cell r="E9649" t="str">
            <v>Non-Maori</v>
          </cell>
          <cell r="F9649" t="str">
            <v>Other</v>
          </cell>
          <cell r="G9649">
            <v>121</v>
          </cell>
          <cell r="H9649">
            <v>62490.080000000002</v>
          </cell>
          <cell r="I9649">
            <v>212.79761904761907</v>
          </cell>
          <cell r="J9649">
            <v>119023.27898064416</v>
          </cell>
          <cell r="K9649">
            <v>1094510</v>
          </cell>
        </row>
        <row r="9650">
          <cell r="A9650">
            <v>2007</v>
          </cell>
          <cell r="B9650" t="str">
            <v>2: Sexual</v>
          </cell>
          <cell r="C9650" t="str">
            <v>29: Immoral Behaviour/Miscellaneous</v>
          </cell>
          <cell r="D9650" t="str">
            <v>0 to 9</v>
          </cell>
          <cell r="E9650" t="str">
            <v>Maori</v>
          </cell>
          <cell r="F9650" t="str">
            <v>Pacific peoples</v>
          </cell>
          <cell r="G9650">
            <v>18</v>
          </cell>
          <cell r="H9650">
            <v>18193.68</v>
          </cell>
          <cell r="I9650">
            <v>31.655844155844154</v>
          </cell>
          <cell r="J9650">
            <v>34653.043336231407</v>
          </cell>
          <cell r="K9650">
            <v>147390</v>
          </cell>
        </row>
        <row r="9651">
          <cell r="A9651">
            <v>2007</v>
          </cell>
          <cell r="B9651" t="str">
            <v>2: Sexual</v>
          </cell>
          <cell r="C9651" t="str">
            <v>29: Immoral Behaviour/Miscellaneous</v>
          </cell>
          <cell r="D9651" t="str">
            <v>0 to 9</v>
          </cell>
          <cell r="E9651" t="str">
            <v>Non-Maori</v>
          </cell>
          <cell r="F9651" t="str">
            <v>Maori</v>
          </cell>
          <cell r="G9651">
            <v>63</v>
          </cell>
          <cell r="H9651">
            <v>56768.07</v>
          </cell>
          <cell r="I9651">
            <v>110.79545454545453</v>
          </cell>
          <cell r="J9651">
            <v>108124.71087895453</v>
          </cell>
          <cell r="K9651">
            <v>434910</v>
          </cell>
        </row>
        <row r="9652">
          <cell r="A9652">
            <v>2007</v>
          </cell>
          <cell r="B9652" t="str">
            <v>2: Sexual</v>
          </cell>
          <cell r="C9652" t="str">
            <v>29: Immoral Behaviour/Miscellaneous</v>
          </cell>
          <cell r="D9652" t="str">
            <v>10 to 13</v>
          </cell>
          <cell r="E9652" t="str">
            <v>Maori</v>
          </cell>
          <cell r="F9652" t="str">
            <v>Other</v>
          </cell>
          <cell r="G9652">
            <v>152</v>
          </cell>
          <cell r="H9652">
            <v>87674.79</v>
          </cell>
          <cell r="I9652">
            <v>267.31601731601734</v>
          </cell>
          <cell r="J9652">
            <v>166991.96079984846</v>
          </cell>
          <cell r="K9652">
            <v>55870</v>
          </cell>
        </row>
        <row r="9653">
          <cell r="A9653">
            <v>2007</v>
          </cell>
          <cell r="B9653" t="str">
            <v>2: Sexual</v>
          </cell>
          <cell r="C9653" t="str">
            <v>29: Immoral Behaviour/Miscellaneous</v>
          </cell>
          <cell r="D9653" t="str">
            <v>10 to 13</v>
          </cell>
          <cell r="E9653" t="str">
            <v>Non-Maori</v>
          </cell>
          <cell r="F9653">
            <v>1</v>
          </cell>
          <cell r="G9653">
            <v>0</v>
          </cell>
          <cell r="H9653">
            <v>1.4285714285714286</v>
          </cell>
          <cell r="I9653">
            <v>0</v>
          </cell>
          <cell r="J9653">
            <v>0</v>
          </cell>
          <cell r="K9653">
            <v>186950</v>
          </cell>
        </row>
        <row r="9654">
          <cell r="A9654">
            <v>2007</v>
          </cell>
          <cell r="B9654" t="str">
            <v>2: Sexual</v>
          </cell>
          <cell r="C9654" t="str">
            <v>29: Immoral Behaviour/Miscellaneous</v>
          </cell>
          <cell r="D9654" t="str">
            <v>14 to 16</v>
          </cell>
          <cell r="E9654" t="str">
            <v>Maori</v>
          </cell>
          <cell r="F9654">
            <v>1</v>
          </cell>
          <cell r="G9654">
            <v>0.2</v>
          </cell>
          <cell r="H9654">
            <v>1.4285714285714286</v>
          </cell>
          <cell r="I9654">
            <v>0.58046874999999998</v>
          </cell>
          <cell r="J9654">
            <v>1.4324324324324325</v>
          </cell>
          <cell r="K9654">
            <v>42250</v>
          </cell>
        </row>
        <row r="9655">
          <cell r="A9655">
            <v>2007</v>
          </cell>
          <cell r="B9655" t="str">
            <v>2: Sexual</v>
          </cell>
          <cell r="C9655" t="str">
            <v>29: Immoral Behaviour/Miscellaneous</v>
          </cell>
          <cell r="D9655" t="str">
            <v>14 to 16</v>
          </cell>
          <cell r="E9655" t="str">
            <v>Non-Maori</v>
          </cell>
          <cell r="F9655">
            <v>7</v>
          </cell>
          <cell r="G9655">
            <v>0</v>
          </cell>
          <cell r="H9655">
            <v>10</v>
          </cell>
          <cell r="I9655">
            <v>0</v>
          </cell>
          <cell r="J9655">
            <v>0</v>
          </cell>
          <cell r="K9655">
            <v>151200</v>
          </cell>
        </row>
        <row r="9656">
          <cell r="A9656">
            <v>2007</v>
          </cell>
          <cell r="B9656" t="str">
            <v>2: Sexual</v>
          </cell>
          <cell r="C9656" t="str">
            <v>29: Immoral Behaviour/Miscellaneous</v>
          </cell>
          <cell r="D9656" t="str">
            <v>17 to 20</v>
          </cell>
          <cell r="E9656" t="str">
            <v>Maori</v>
          </cell>
          <cell r="F9656">
            <v>1</v>
          </cell>
          <cell r="G9656">
            <v>0.2</v>
          </cell>
          <cell r="H9656">
            <v>1.4285714285714286</v>
          </cell>
          <cell r="I9656">
            <v>0.58046874999999998</v>
          </cell>
          <cell r="J9656">
            <v>1.4324324324324325</v>
          </cell>
          <cell r="K9656">
            <v>50390</v>
          </cell>
        </row>
        <row r="9657">
          <cell r="A9657">
            <v>2007</v>
          </cell>
          <cell r="B9657" t="str">
            <v>2: Sexual</v>
          </cell>
          <cell r="C9657" t="str">
            <v>29: Immoral Behaviour/Miscellaneous</v>
          </cell>
          <cell r="D9657" t="str">
            <v>17 to 20</v>
          </cell>
          <cell r="E9657" t="str">
            <v>Non-Maori</v>
          </cell>
          <cell r="F9657">
            <v>6</v>
          </cell>
          <cell r="G9657">
            <v>106.24</v>
          </cell>
          <cell r="H9657">
            <v>8.5714285714285712</v>
          </cell>
          <cell r="I9657">
            <v>308.34500000000003</v>
          </cell>
          <cell r="J9657">
            <v>7.1621621621621623</v>
          </cell>
          <cell r="K9657">
            <v>198660</v>
          </cell>
        </row>
        <row r="9658">
          <cell r="A9658">
            <v>2007</v>
          </cell>
          <cell r="B9658" t="str">
            <v>2: Sexual</v>
          </cell>
          <cell r="C9658" t="str">
            <v>29: Immoral Behaviour/Miscellaneous</v>
          </cell>
          <cell r="D9658" t="str">
            <v>21 to 30</v>
          </cell>
          <cell r="E9658" t="str">
            <v>Maori</v>
          </cell>
          <cell r="F9658" t="str">
            <v>Other</v>
          </cell>
          <cell r="G9658">
            <v>418</v>
          </cell>
          <cell r="H9658">
            <v>214670.16</v>
          </cell>
          <cell r="I9658">
            <v>735.11904761904759</v>
          </cell>
          <cell r="J9658">
            <v>408876.83841178502</v>
          </cell>
          <cell r="K9658">
            <v>90830</v>
          </cell>
        </row>
        <row r="9659">
          <cell r="A9659">
            <v>2007</v>
          </cell>
          <cell r="B9659" t="str">
            <v>2: Sexual</v>
          </cell>
          <cell r="C9659" t="str">
            <v>29: Immoral Behaviour/Miscellaneous</v>
          </cell>
          <cell r="D9659" t="str">
            <v>21 to 30</v>
          </cell>
          <cell r="E9659" t="str">
            <v>Non-Maori</v>
          </cell>
          <cell r="F9659">
            <v>20</v>
          </cell>
          <cell r="G9659">
            <v>2</v>
          </cell>
          <cell r="H9659">
            <v>28.571428571428569</v>
          </cell>
          <cell r="I9659">
            <v>5.8046874999999947</v>
          </cell>
          <cell r="J9659">
            <v>14.324324324324325</v>
          </cell>
          <cell r="K9659">
            <v>460990</v>
          </cell>
        </row>
        <row r="9660">
          <cell r="A9660">
            <v>2007</v>
          </cell>
          <cell r="B9660" t="str">
            <v>2: Sexual</v>
          </cell>
          <cell r="C9660" t="str">
            <v>29: Immoral Behaviour/Miscellaneous</v>
          </cell>
          <cell r="D9660" t="str">
            <v>31 to 50</v>
          </cell>
          <cell r="E9660" t="str">
            <v>Maori</v>
          </cell>
          <cell r="F9660">
            <v>2</v>
          </cell>
          <cell r="G9660">
            <v>0.4</v>
          </cell>
          <cell r="H9660">
            <v>2.8571428571428572</v>
          </cell>
          <cell r="I9660">
            <v>1.1609375</v>
          </cell>
          <cell r="J9660">
            <v>2.8648648648648649</v>
          </cell>
          <cell r="K9660">
            <v>160800</v>
          </cell>
        </row>
        <row r="9661">
          <cell r="A9661">
            <v>2007</v>
          </cell>
          <cell r="B9661" t="str">
            <v>2: Sexual</v>
          </cell>
          <cell r="C9661" t="str">
            <v>29: Immoral Behaviour/Miscellaneous</v>
          </cell>
          <cell r="D9661" t="str">
            <v>31 to 50</v>
          </cell>
          <cell r="E9661" t="str">
            <v>Non-Maori</v>
          </cell>
          <cell r="F9661">
            <v>55</v>
          </cell>
          <cell r="G9661">
            <v>3.2</v>
          </cell>
          <cell r="H9661">
            <v>78.571428571428569</v>
          </cell>
          <cell r="I9661">
            <v>9.2874999999999996</v>
          </cell>
          <cell r="J9661">
            <v>22.918918918918919</v>
          </cell>
          <cell r="K9661">
            <v>1068150</v>
          </cell>
        </row>
        <row r="9662">
          <cell r="A9662">
            <v>2007</v>
          </cell>
          <cell r="B9662" t="str">
            <v>2: Sexual</v>
          </cell>
          <cell r="C9662" t="str">
            <v>29: Immoral Behaviour/Miscellaneous</v>
          </cell>
          <cell r="D9662" t="str">
            <v>51 or older</v>
          </cell>
          <cell r="E9662" t="str">
            <v>Maori</v>
          </cell>
          <cell r="F9662" t="str">
            <v>Pacific peoples</v>
          </cell>
          <cell r="G9662">
            <v>7</v>
          </cell>
          <cell r="H9662">
            <v>3447.52</v>
          </cell>
          <cell r="I9662">
            <v>12.310606060606061</v>
          </cell>
          <cell r="J9662">
            <v>6566.4043757241252</v>
          </cell>
          <cell r="K9662">
            <v>85380</v>
          </cell>
        </row>
        <row r="9663">
          <cell r="A9663">
            <v>2007</v>
          </cell>
          <cell r="B9663" t="str">
            <v>2: Sexual</v>
          </cell>
          <cell r="C9663" t="str">
            <v>29: Immoral Behaviour/Miscellaneous</v>
          </cell>
          <cell r="D9663" t="str">
            <v>51 or older</v>
          </cell>
          <cell r="E9663" t="str">
            <v>Non-Maori</v>
          </cell>
          <cell r="F9663">
            <v>12</v>
          </cell>
          <cell r="G9663">
            <v>0.4</v>
          </cell>
          <cell r="H9663">
            <v>17.142857142857142</v>
          </cell>
          <cell r="I9663">
            <v>1.1609375</v>
          </cell>
          <cell r="J9663">
            <v>2.8648648648648649</v>
          </cell>
          <cell r="K9663">
            <v>1094510</v>
          </cell>
        </row>
        <row r="9664">
          <cell r="A9664">
            <v>2007</v>
          </cell>
          <cell r="B9664" t="str">
            <v>3: Drugs/Anti-Social</v>
          </cell>
          <cell r="C9664" t="str">
            <v>30: Drugs/Anti-Social Total</v>
          </cell>
          <cell r="D9664" t="str">
            <v>0 to 9</v>
          </cell>
          <cell r="E9664" t="str">
            <v>Maori</v>
          </cell>
          <cell r="F9664">
            <v>18</v>
          </cell>
          <cell r="G9664">
            <v>7.87</v>
          </cell>
          <cell r="H9664">
            <v>18.456060474411331</v>
          </cell>
          <cell r="I9664">
            <v>7.3659967186812914</v>
          </cell>
          <cell r="J9664">
            <v>11.218744118938586</v>
          </cell>
          <cell r="K9664">
            <v>147390</v>
          </cell>
        </row>
        <row r="9665">
          <cell r="A9665">
            <v>2007</v>
          </cell>
          <cell r="B9665" t="str">
            <v>3: Drugs/Anti-Social</v>
          </cell>
          <cell r="C9665" t="str">
            <v>30: Drugs/Anti-Social Total</v>
          </cell>
          <cell r="D9665" t="str">
            <v>0 to 9</v>
          </cell>
          <cell r="E9665" t="str">
            <v>Non-Maori</v>
          </cell>
          <cell r="F9665">
            <v>93</v>
          </cell>
          <cell r="G9665">
            <v>13.34</v>
          </cell>
          <cell r="H9665">
            <v>95.356312451125206</v>
          </cell>
          <cell r="I9665">
            <v>12.485692023787603</v>
          </cell>
          <cell r="J9665">
            <v>14.278401605921838</v>
          </cell>
          <cell r="K9665">
            <v>434910</v>
          </cell>
        </row>
        <row r="9666">
          <cell r="A9666">
            <v>2007</v>
          </cell>
          <cell r="B9666" t="str">
            <v>3: Drugs/Anti-Social</v>
          </cell>
          <cell r="C9666" t="str">
            <v>30: Drugs/Anti-Social Total</v>
          </cell>
          <cell r="D9666" t="str">
            <v>10 to 13</v>
          </cell>
          <cell r="E9666" t="str">
            <v>Maori</v>
          </cell>
          <cell r="F9666">
            <v>358</v>
          </cell>
          <cell r="G9666">
            <v>1439.5</v>
          </cell>
          <cell r="H9666">
            <v>367.07053610218088</v>
          </cell>
          <cell r="I9666">
            <v>1347.312868683827</v>
          </cell>
          <cell r="J9666">
            <v>195.81807916692804</v>
          </cell>
          <cell r="K9666">
            <v>55870</v>
          </cell>
        </row>
        <row r="9667">
          <cell r="A9667">
            <v>2007</v>
          </cell>
          <cell r="B9667" t="str">
            <v>3: Drugs/Anti-Social</v>
          </cell>
          <cell r="C9667" t="str">
            <v>30: Drugs/Anti-Social Total</v>
          </cell>
          <cell r="D9667" t="str">
            <v>10 to 13</v>
          </cell>
          <cell r="E9667" t="str">
            <v>Non-Maori</v>
          </cell>
          <cell r="F9667">
            <v>236</v>
          </cell>
          <cell r="G9667">
            <v>172.32</v>
          </cell>
          <cell r="H9667">
            <v>241.97945955339301</v>
          </cell>
          <cell r="I9667">
            <v>161.28444149468351</v>
          </cell>
          <cell r="J9667">
            <v>78.531208832570101</v>
          </cell>
          <cell r="K9667">
            <v>186950</v>
          </cell>
        </row>
        <row r="9668">
          <cell r="A9668">
            <v>2007</v>
          </cell>
          <cell r="B9668" t="str">
            <v>3: Drugs/Anti-Social</v>
          </cell>
          <cell r="C9668" t="str">
            <v>30: Drugs/Anti-Social Total</v>
          </cell>
          <cell r="D9668" t="str">
            <v>14 to 16</v>
          </cell>
          <cell r="E9668" t="str">
            <v>Maori</v>
          </cell>
          <cell r="F9668">
            <v>1753</v>
          </cell>
          <cell r="G9668">
            <v>4291.7099999999828</v>
          </cell>
          <cell r="H9668">
            <v>1797.4152228690591</v>
          </cell>
          <cell r="I9668">
            <v>4016.8642665224343</v>
          </cell>
          <cell r="J9668">
            <v>905.65861614704227</v>
          </cell>
          <cell r="K9668">
            <v>42250</v>
          </cell>
        </row>
        <row r="9669">
          <cell r="A9669">
            <v>2007</v>
          </cell>
          <cell r="B9669" t="str">
            <v>3: Drugs/Anti-Social</v>
          </cell>
          <cell r="C9669" t="str">
            <v>30: Drugs/Anti-Social Total</v>
          </cell>
          <cell r="D9669" t="str">
            <v>14 to 16</v>
          </cell>
          <cell r="E9669" t="str">
            <v>Non-Maori</v>
          </cell>
          <cell r="F9669">
            <v>2336</v>
          </cell>
          <cell r="G9669">
            <v>9735.5399999999772</v>
          </cell>
          <cell r="H9669">
            <v>2395.1865149013815</v>
          </cell>
          <cell r="I9669">
            <v>9112.0655266315498</v>
          </cell>
          <cell r="J9669">
            <v>1162.6698450536353</v>
          </cell>
          <cell r="K9669">
            <v>151200</v>
          </cell>
        </row>
        <row r="9670">
          <cell r="A9670">
            <v>2007</v>
          </cell>
          <cell r="B9670" t="str">
            <v>3: Drugs/Anti-Social</v>
          </cell>
          <cell r="C9670" t="str">
            <v>30: Drugs/Anti-Social Total</v>
          </cell>
          <cell r="D9670" t="str">
            <v>17 to 20</v>
          </cell>
          <cell r="E9670" t="str">
            <v>Maori</v>
          </cell>
          <cell r="F9670">
            <v>5501</v>
          </cell>
          <cell r="G9670">
            <v>18923.25</v>
          </cell>
          <cell r="H9670">
            <v>5640.3771483187074</v>
          </cell>
          <cell r="I9670">
            <v>17711.384676846999</v>
          </cell>
          <cell r="J9670">
            <v>2339.6180917131924</v>
          </cell>
          <cell r="K9670">
            <v>50390</v>
          </cell>
        </row>
        <row r="9671">
          <cell r="A9671">
            <v>2007</v>
          </cell>
          <cell r="B9671" t="str">
            <v>3: Drugs/Anti-Social</v>
          </cell>
          <cell r="C9671" t="str">
            <v>30: Drugs/Anti-Social Total</v>
          </cell>
          <cell r="D9671" t="str">
            <v>17 to 20</v>
          </cell>
          <cell r="E9671" t="str">
            <v>Non-Maori</v>
          </cell>
          <cell r="F9671">
            <v>10718</v>
          </cell>
          <cell r="G9671">
            <v>38358.429999999833</v>
          </cell>
          <cell r="H9671">
            <v>10989.558675818924</v>
          </cell>
          <cell r="I9671">
            <v>35901.914804798573</v>
          </cell>
          <cell r="J9671">
            <v>4465.0601593375577</v>
          </cell>
          <cell r="K9671">
            <v>198660</v>
          </cell>
        </row>
        <row r="9672">
          <cell r="A9672">
            <v>2007</v>
          </cell>
          <cell r="B9672" t="str">
            <v>3: Drugs/Anti-Social</v>
          </cell>
          <cell r="C9672" t="str">
            <v>30: Drugs/Anti-Social Total</v>
          </cell>
          <cell r="D9672" t="str">
            <v>21 to 30</v>
          </cell>
          <cell r="E9672" t="str">
            <v>Maori</v>
          </cell>
          <cell r="F9672">
            <v>7030</v>
          </cell>
          <cell r="G9672">
            <v>80465.019999999888</v>
          </cell>
          <cell r="H9672">
            <v>7208.1169519506475</v>
          </cell>
          <cell r="I9672">
            <v>75311.953403891195</v>
          </cell>
          <cell r="J9672">
            <v>4089.742174267612</v>
          </cell>
          <cell r="K9672">
            <v>90830</v>
          </cell>
        </row>
        <row r="9673">
          <cell r="A9673">
            <v>2007</v>
          </cell>
          <cell r="B9673" t="str">
            <v>3: Drugs/Anti-Social</v>
          </cell>
          <cell r="C9673" t="str">
            <v>30: Drugs/Anti-Social Total</v>
          </cell>
          <cell r="D9673" t="str">
            <v>21 to 30</v>
          </cell>
          <cell r="E9673" t="str">
            <v>Non-Maori</v>
          </cell>
          <cell r="F9673">
            <v>10799</v>
          </cell>
          <cell r="G9673">
            <v>182953.06</v>
          </cell>
          <cell r="H9673">
            <v>11072.610947953775</v>
          </cell>
          <cell r="I9673">
            <v>171236.54887327837</v>
          </cell>
          <cell r="J9673">
            <v>6086.6786274386795</v>
          </cell>
          <cell r="K9673">
            <v>460990</v>
          </cell>
        </row>
        <row r="9674">
          <cell r="A9674">
            <v>2007</v>
          </cell>
          <cell r="B9674" t="str">
            <v>3: Drugs/Anti-Social</v>
          </cell>
          <cell r="C9674" t="str">
            <v>30: Drugs/Anti-Social Total</v>
          </cell>
          <cell r="D9674" t="str">
            <v>31 to 50</v>
          </cell>
          <cell r="E9674" t="str">
            <v>Maori</v>
          </cell>
          <cell r="F9674">
            <v>7302</v>
          </cell>
          <cell r="G9674">
            <v>139965.38</v>
          </cell>
          <cell r="H9674">
            <v>7487.0085324528627</v>
          </cell>
          <cell r="I9674">
            <v>131001.8462273163</v>
          </cell>
          <cell r="J9674">
            <v>5088.210400853146</v>
          </cell>
          <cell r="K9674">
            <v>160800</v>
          </cell>
        </row>
        <row r="9675">
          <cell r="A9675">
            <v>2007</v>
          </cell>
          <cell r="B9675" t="str">
            <v>3: Drugs/Anti-Social</v>
          </cell>
          <cell r="C9675" t="str">
            <v>30: Drugs/Anti-Social Total</v>
          </cell>
          <cell r="D9675" t="str">
            <v>31 to 50</v>
          </cell>
          <cell r="E9675" t="str">
            <v>Non-Maori</v>
          </cell>
          <cell r="F9675">
            <v>9664</v>
          </cell>
          <cell r="G9675">
            <v>249901.73</v>
          </cell>
          <cell r="H9675">
            <v>9908.8538013728376</v>
          </cell>
          <cell r="I9675">
            <v>233897.7538974307</v>
          </cell>
          <cell r="J9675">
            <v>6957.6611253999117</v>
          </cell>
          <cell r="K9675">
            <v>1068150</v>
          </cell>
        </row>
        <row r="9676">
          <cell r="A9676">
            <v>2007</v>
          </cell>
          <cell r="B9676" t="str">
            <v>3: Drugs/Anti-Social</v>
          </cell>
          <cell r="C9676" t="str">
            <v>30: Drugs/Anti-Social Total</v>
          </cell>
          <cell r="D9676" t="str">
            <v>51 or older</v>
          </cell>
          <cell r="E9676" t="str">
            <v>Maori</v>
          </cell>
          <cell r="F9676">
            <v>564</v>
          </cell>
          <cell r="G9676">
            <v>14941.88</v>
          </cell>
          <cell r="H9676">
            <v>578.28989486488842</v>
          </cell>
          <cell r="I9676">
            <v>13984.985902278215</v>
          </cell>
          <cell r="J9676">
            <v>373.27821341195664</v>
          </cell>
          <cell r="K9676">
            <v>85380</v>
          </cell>
        </row>
        <row r="9677">
          <cell r="A9677">
            <v>2007</v>
          </cell>
          <cell r="B9677" t="str">
            <v>3: Drugs/Anti-Social</v>
          </cell>
          <cell r="C9677" t="str">
            <v>30: Drugs/Anti-Social Total</v>
          </cell>
          <cell r="D9677" t="str">
            <v>51 or older</v>
          </cell>
          <cell r="E9677" t="str">
            <v>Non-Maori</v>
          </cell>
          <cell r="F9677">
            <v>1173</v>
          </cell>
          <cell r="G9677">
            <v>20354.07</v>
          </cell>
          <cell r="H9677">
            <v>1202.7199409158052</v>
          </cell>
          <cell r="I9677">
            <v>19050.573422085046</v>
          </cell>
          <cell r="J9677">
            <v>747.57631265290752</v>
          </cell>
          <cell r="K9677">
            <v>1094510</v>
          </cell>
        </row>
        <row r="9678">
          <cell r="A9678">
            <v>2007</v>
          </cell>
          <cell r="B9678" t="str">
            <v>3: Drugs/Anti-Social</v>
          </cell>
          <cell r="C9678" t="str">
            <v>31: Drugs (New Drugs)</v>
          </cell>
          <cell r="D9678" t="str">
            <v>0 to 9</v>
          </cell>
          <cell r="E9678" t="str">
            <v>Maori</v>
          </cell>
          <cell r="F9678" t="str">
            <v>Maori</v>
          </cell>
          <cell r="G9678">
            <v>129</v>
          </cell>
          <cell r="H9678">
            <v>123527.29</v>
          </cell>
          <cell r="I9678">
            <v>231.36097560975608</v>
          </cell>
          <cell r="J9678">
            <v>237079.18655524304</v>
          </cell>
          <cell r="K9678">
            <v>147390</v>
          </cell>
        </row>
        <row r="9679">
          <cell r="A9679">
            <v>2007</v>
          </cell>
          <cell r="B9679" t="str">
            <v>3: Drugs/Anti-Social</v>
          </cell>
          <cell r="C9679" t="str">
            <v>31: Drugs (New Drugs)</v>
          </cell>
          <cell r="D9679" t="str">
            <v>0 to 9</v>
          </cell>
          <cell r="E9679" t="str">
            <v>Non-Maori</v>
          </cell>
          <cell r="F9679" t="str">
            <v>Other</v>
          </cell>
          <cell r="G9679">
            <v>271</v>
          </cell>
          <cell r="H9679">
            <v>204395.73</v>
          </cell>
          <cell r="I9679">
            <v>486.03739837398376</v>
          </cell>
          <cell r="J9679">
            <v>392285.57028786978</v>
          </cell>
          <cell r="K9679">
            <v>434910</v>
          </cell>
        </row>
        <row r="9680">
          <cell r="A9680">
            <v>2007</v>
          </cell>
          <cell r="B9680" t="str">
            <v>3: Drugs/Anti-Social</v>
          </cell>
          <cell r="C9680" t="str">
            <v>31: Drugs (New Drugs)</v>
          </cell>
          <cell r="D9680" t="str">
            <v>10 to 13</v>
          </cell>
          <cell r="E9680" t="str">
            <v>Maori</v>
          </cell>
          <cell r="F9680" t="str">
            <v>Pacific peoples</v>
          </cell>
          <cell r="G9680">
            <v>68</v>
          </cell>
          <cell r="H9680">
            <v>89629.67</v>
          </cell>
          <cell r="I9680">
            <v>121.95772357723577</v>
          </cell>
          <cell r="J9680">
            <v>172021.33435303951</v>
          </cell>
          <cell r="K9680">
            <v>55870</v>
          </cell>
        </row>
        <row r="9681">
          <cell r="A9681">
            <v>2007</v>
          </cell>
          <cell r="B9681" t="str">
            <v>3: Drugs/Anti-Social</v>
          </cell>
          <cell r="C9681" t="str">
            <v>31: Drugs (New Drugs)</v>
          </cell>
          <cell r="D9681" t="str">
            <v>10 to 13</v>
          </cell>
          <cell r="E9681" t="str">
            <v>Non-Maori</v>
          </cell>
          <cell r="F9681" t="str">
            <v>Maori</v>
          </cell>
          <cell r="G9681">
            <v>26</v>
          </cell>
          <cell r="H9681">
            <v>27263.55</v>
          </cell>
          <cell r="I9681">
            <v>46.630894308943084</v>
          </cell>
          <cell r="J9681">
            <v>52325.443686234845</v>
          </cell>
          <cell r="K9681">
            <v>186950</v>
          </cell>
        </row>
        <row r="9682">
          <cell r="A9682">
            <v>2007</v>
          </cell>
          <cell r="B9682" t="str">
            <v>3: Drugs/Anti-Social</v>
          </cell>
          <cell r="C9682" t="str">
            <v>31: Drugs (New Drugs)</v>
          </cell>
          <cell r="D9682" t="str">
            <v>14 to 16</v>
          </cell>
          <cell r="E9682" t="str">
            <v>Maori</v>
          </cell>
          <cell r="F9682">
            <v>7</v>
          </cell>
          <cell r="G9682">
            <v>79.150000000000006</v>
          </cell>
          <cell r="H9682">
            <v>6.6808923375363731</v>
          </cell>
          <cell r="I9682">
            <v>67.053309863598002</v>
          </cell>
          <cell r="J9682">
            <v>6.6808923375363731</v>
          </cell>
          <cell r="K9682">
            <v>42250</v>
          </cell>
        </row>
        <row r="9683">
          <cell r="A9683">
            <v>2007</v>
          </cell>
          <cell r="B9683" t="str">
            <v>3: Drugs/Anti-Social</v>
          </cell>
          <cell r="C9683" t="str">
            <v>31: Drugs (New Drugs)</v>
          </cell>
          <cell r="D9683" t="str">
            <v>14 to 16</v>
          </cell>
          <cell r="E9683" t="str">
            <v>Non-Maori</v>
          </cell>
          <cell r="F9683">
            <v>12</v>
          </cell>
          <cell r="G9683">
            <v>176.57</v>
          </cell>
          <cell r="H9683">
            <v>11.452958292919496</v>
          </cell>
          <cell r="I9683">
            <v>149.5843704689261</v>
          </cell>
          <cell r="J9683">
            <v>11.452958292919496</v>
          </cell>
          <cell r="K9683">
            <v>151200</v>
          </cell>
        </row>
        <row r="9684">
          <cell r="A9684">
            <v>2007</v>
          </cell>
          <cell r="B9684" t="str">
            <v>3: Drugs/Anti-Social</v>
          </cell>
          <cell r="C9684" t="str">
            <v>31: Drugs (New Drugs)</v>
          </cell>
          <cell r="D9684" t="str">
            <v>17 to 20</v>
          </cell>
          <cell r="E9684" t="str">
            <v>Maori</v>
          </cell>
          <cell r="F9684">
            <v>87</v>
          </cell>
          <cell r="G9684">
            <v>3520.93</v>
          </cell>
          <cell r="H9684">
            <v>83.03394762366635</v>
          </cell>
          <cell r="I9684">
            <v>2982.8175653574003</v>
          </cell>
          <cell r="J9684">
            <v>83.03394762366635</v>
          </cell>
          <cell r="K9684">
            <v>50390</v>
          </cell>
        </row>
        <row r="9685">
          <cell r="A9685">
            <v>2007</v>
          </cell>
          <cell r="B9685" t="str">
            <v>3: Drugs/Anti-Social</v>
          </cell>
          <cell r="C9685" t="str">
            <v>31: Drugs (New Drugs)</v>
          </cell>
          <cell r="D9685" t="str">
            <v>17 to 20</v>
          </cell>
          <cell r="E9685" t="str">
            <v>Non-Maori</v>
          </cell>
          <cell r="F9685">
            <v>148</v>
          </cell>
          <cell r="G9685">
            <v>7477.64</v>
          </cell>
          <cell r="H9685">
            <v>141.25315227934044</v>
          </cell>
          <cell r="I9685">
            <v>6334.8137961899529</v>
          </cell>
          <cell r="J9685">
            <v>141.25315227934044</v>
          </cell>
          <cell r="K9685">
            <v>198660</v>
          </cell>
        </row>
        <row r="9686">
          <cell r="A9686">
            <v>2007</v>
          </cell>
          <cell r="B9686" t="str">
            <v>3: Drugs/Anti-Social</v>
          </cell>
          <cell r="C9686" t="str">
            <v>31: Drugs (New Drugs)</v>
          </cell>
          <cell r="D9686" t="str">
            <v>21 to 30</v>
          </cell>
          <cell r="E9686" t="str">
            <v>Maori</v>
          </cell>
          <cell r="F9686">
            <v>396</v>
          </cell>
          <cell r="G9686">
            <v>37203.24</v>
          </cell>
          <cell r="H9686">
            <v>377.94762366634336</v>
          </cell>
          <cell r="I9686">
            <v>31517.376874918584</v>
          </cell>
          <cell r="J9686">
            <v>377.94762366634336</v>
          </cell>
          <cell r="K9686">
            <v>90830</v>
          </cell>
        </row>
        <row r="9687">
          <cell r="A9687">
            <v>2007</v>
          </cell>
          <cell r="B9687" t="str">
            <v>3: Drugs/Anti-Social</v>
          </cell>
          <cell r="C9687" t="str">
            <v>31: Drugs (New Drugs)</v>
          </cell>
          <cell r="D9687" t="str">
            <v>21 to 30</v>
          </cell>
          <cell r="E9687" t="str">
            <v>Non-Maori</v>
          </cell>
          <cell r="F9687">
            <v>809</v>
          </cell>
          <cell r="G9687">
            <v>95181.160000000105</v>
          </cell>
          <cell r="H9687">
            <v>772.1202715809892</v>
          </cell>
          <cell r="I9687">
            <v>80634.388056307114</v>
          </cell>
          <cell r="J9687">
            <v>772.1202715809892</v>
          </cell>
          <cell r="K9687">
            <v>460990</v>
          </cell>
        </row>
        <row r="9688">
          <cell r="A9688">
            <v>2007</v>
          </cell>
          <cell r="B9688" t="str">
            <v>3: Drugs/Anti-Social</v>
          </cell>
          <cell r="C9688" t="str">
            <v>31: Drugs (New Drugs)</v>
          </cell>
          <cell r="D9688" t="str">
            <v>31 to 50</v>
          </cell>
          <cell r="E9688" t="str">
            <v>Maori</v>
          </cell>
          <cell r="F9688">
            <v>529</v>
          </cell>
          <cell r="G9688">
            <v>75510.429999999993</v>
          </cell>
          <cell r="H9688">
            <v>504.88457807953444</v>
          </cell>
          <cell r="I9688">
            <v>63969.984342685108</v>
          </cell>
          <cell r="J9688">
            <v>504.88457807953444</v>
          </cell>
          <cell r="K9688">
            <v>160800</v>
          </cell>
        </row>
        <row r="9689">
          <cell r="A9689">
            <v>2007</v>
          </cell>
          <cell r="B9689" t="str">
            <v>3: Drugs/Anti-Social</v>
          </cell>
          <cell r="C9689" t="str">
            <v>31: Drugs (New Drugs)</v>
          </cell>
          <cell r="D9689" t="str">
            <v>31 to 50</v>
          </cell>
          <cell r="E9689" t="str">
            <v>Non-Maori</v>
          </cell>
          <cell r="F9689">
            <v>1041</v>
          </cell>
          <cell r="G9689">
            <v>154535.10999999999</v>
          </cell>
          <cell r="H9689">
            <v>993.54413191076617</v>
          </cell>
          <cell r="I9689">
            <v>130917.12717163876</v>
          </cell>
          <cell r="J9689">
            <v>993.54413191076617</v>
          </cell>
          <cell r="K9689">
            <v>1068150</v>
          </cell>
        </row>
        <row r="9690">
          <cell r="A9690">
            <v>2007</v>
          </cell>
          <cell r="B9690" t="str">
            <v>3: Drugs/Anti-Social</v>
          </cell>
          <cell r="C9690" t="str">
            <v>31: Drugs (New Drugs)</v>
          </cell>
          <cell r="D9690" t="str">
            <v>51 or older</v>
          </cell>
          <cell r="E9690" t="str">
            <v>Maori</v>
          </cell>
          <cell r="F9690">
            <v>22</v>
          </cell>
          <cell r="G9690">
            <v>6326.9</v>
          </cell>
          <cell r="H9690">
            <v>20.997090203685744</v>
          </cell>
          <cell r="I9690">
            <v>5359.9442346935966</v>
          </cell>
          <cell r="J9690">
            <v>20.997090203685744</v>
          </cell>
          <cell r="K9690">
            <v>85380</v>
          </cell>
        </row>
        <row r="9691">
          <cell r="A9691">
            <v>2007</v>
          </cell>
          <cell r="B9691" t="str">
            <v>3: Drugs/Anti-Social</v>
          </cell>
          <cell r="C9691" t="str">
            <v>31: Drugs (New Drugs)</v>
          </cell>
          <cell r="D9691" t="str">
            <v>51 or older</v>
          </cell>
          <cell r="E9691" t="str">
            <v>Non-Maori</v>
          </cell>
          <cell r="F9691">
            <v>42</v>
          </cell>
          <cell r="G9691">
            <v>4812.13</v>
          </cell>
          <cell r="H9691">
            <v>40.085354025218237</v>
          </cell>
          <cell r="I9691">
            <v>4076.6802778763863</v>
          </cell>
          <cell r="J9691">
            <v>40.085354025218237</v>
          </cell>
          <cell r="K9691">
            <v>1094510</v>
          </cell>
        </row>
        <row r="9692">
          <cell r="A9692">
            <v>2007</v>
          </cell>
          <cell r="B9692" t="str">
            <v>3: Drugs/Anti-Social</v>
          </cell>
          <cell r="C9692" t="str">
            <v>31: Drugs (Not Cannabis)</v>
          </cell>
          <cell r="D9692" t="str">
            <v>0 to 9</v>
          </cell>
          <cell r="E9692" t="str">
            <v>Maori</v>
          </cell>
          <cell r="F9692" t="str">
            <v>Pacific peoples</v>
          </cell>
          <cell r="K9692">
            <v>147390</v>
          </cell>
        </row>
        <row r="9693">
          <cell r="A9693">
            <v>2007</v>
          </cell>
          <cell r="B9693" t="str">
            <v>3: Drugs/Anti-Social</v>
          </cell>
          <cell r="C9693" t="str">
            <v>31: Drugs (Not Cannabis)</v>
          </cell>
          <cell r="D9693" t="str">
            <v>0 to 9</v>
          </cell>
          <cell r="E9693" t="str">
            <v>Non-Maori</v>
          </cell>
          <cell r="F9693" t="str">
            <v>Maori</v>
          </cell>
          <cell r="G9693">
            <v>6</v>
          </cell>
          <cell r="H9693">
            <v>155.91</v>
          </cell>
          <cell r="I9693">
            <v>11.657142857142858</v>
          </cell>
          <cell r="J9693">
            <v>277.24671704892017</v>
          </cell>
          <cell r="K9693">
            <v>434910</v>
          </cell>
        </row>
        <row r="9694">
          <cell r="A9694">
            <v>2007</v>
          </cell>
          <cell r="B9694" t="str">
            <v>3: Drugs/Anti-Social</v>
          </cell>
          <cell r="C9694" t="str">
            <v>31: Drugs (Not Cannabis)</v>
          </cell>
          <cell r="D9694" t="str">
            <v>10 to 13</v>
          </cell>
          <cell r="E9694" t="str">
            <v>Maori</v>
          </cell>
          <cell r="F9694">
            <v>2</v>
          </cell>
          <cell r="G9694">
            <v>716.78</v>
          </cell>
          <cell r="H9694">
            <v>2.0791476407914762</v>
          </cell>
          <cell r="I9694">
            <v>756.90568465567162</v>
          </cell>
          <cell r="J9694">
            <v>2.0791476407914762</v>
          </cell>
          <cell r="K9694">
            <v>55870</v>
          </cell>
        </row>
        <row r="9695">
          <cell r="A9695">
            <v>2007</v>
          </cell>
          <cell r="B9695" t="str">
            <v>3: Drugs/Anti-Social</v>
          </cell>
          <cell r="C9695" t="str">
            <v>31: Drugs (Not Cannabis)</v>
          </cell>
          <cell r="D9695" t="str">
            <v>10 to 13</v>
          </cell>
          <cell r="E9695" t="str">
            <v>Non-Maori</v>
          </cell>
          <cell r="F9695">
            <v>1</v>
          </cell>
          <cell r="G9695">
            <v>0.55000000000000004</v>
          </cell>
          <cell r="H9695">
            <v>1.0395738203957381</v>
          </cell>
          <cell r="I9695">
            <v>0.58078926108515783</v>
          </cell>
          <cell r="J9695">
            <v>1.0395738203957381</v>
          </cell>
          <cell r="K9695">
            <v>186950</v>
          </cell>
        </row>
        <row r="9696">
          <cell r="A9696">
            <v>2007</v>
          </cell>
          <cell r="B9696" t="str">
            <v>3: Drugs/Anti-Social</v>
          </cell>
          <cell r="C9696" t="str">
            <v>31: Drugs (Not Cannabis)</v>
          </cell>
          <cell r="D9696" t="str">
            <v>14 to 16</v>
          </cell>
          <cell r="E9696" t="str">
            <v>Maori</v>
          </cell>
          <cell r="F9696">
            <v>13</v>
          </cell>
          <cell r="G9696">
            <v>966.88</v>
          </cell>
          <cell r="H9696">
            <v>13.514459665144596</v>
          </cell>
          <cell r="I9696">
            <v>1021.0064013782136</v>
          </cell>
          <cell r="J9696">
            <v>13.514459665144596</v>
          </cell>
          <cell r="K9696">
            <v>42250</v>
          </cell>
        </row>
        <row r="9697">
          <cell r="A9697">
            <v>2007</v>
          </cell>
          <cell r="B9697" t="str">
            <v>3: Drugs/Anti-Social</v>
          </cell>
          <cell r="C9697" t="str">
            <v>31: Drugs (Not Cannabis)</v>
          </cell>
          <cell r="D9697" t="str">
            <v>14 to 16</v>
          </cell>
          <cell r="E9697" t="str">
            <v>Non-Maori</v>
          </cell>
          <cell r="F9697">
            <v>26</v>
          </cell>
          <cell r="G9697">
            <v>4140.75</v>
          </cell>
          <cell r="H9697">
            <v>27.028919330289192</v>
          </cell>
          <cell r="I9697">
            <v>4372.5511506152134</v>
          </cell>
          <cell r="J9697">
            <v>27.028919330289192</v>
          </cell>
          <cell r="K9697">
            <v>151200</v>
          </cell>
        </row>
        <row r="9698">
          <cell r="A9698">
            <v>2007</v>
          </cell>
          <cell r="B9698" t="str">
            <v>3: Drugs/Anti-Social</v>
          </cell>
          <cell r="C9698" t="str">
            <v>31: Drugs (Not Cannabis)</v>
          </cell>
          <cell r="D9698" t="str">
            <v>17 to 20</v>
          </cell>
          <cell r="E9698" t="str">
            <v>Maori</v>
          </cell>
          <cell r="F9698">
            <v>44</v>
          </cell>
          <cell r="G9698">
            <v>2745.26</v>
          </cell>
          <cell r="H9698">
            <v>45.74124809741248</v>
          </cell>
          <cell r="I9698">
            <v>2898.9409579757116</v>
          </cell>
          <cell r="J9698">
            <v>45.74124809741248</v>
          </cell>
          <cell r="K9698">
            <v>50390</v>
          </cell>
        </row>
        <row r="9699">
          <cell r="A9699">
            <v>2007</v>
          </cell>
          <cell r="B9699" t="str">
            <v>3: Drugs/Anti-Social</v>
          </cell>
          <cell r="C9699" t="str">
            <v>31: Drugs (Not Cannabis)</v>
          </cell>
          <cell r="D9699" t="str">
            <v>17 to 20</v>
          </cell>
          <cell r="E9699" t="str">
            <v>Non-Maori</v>
          </cell>
          <cell r="F9699">
            <v>138</v>
          </cell>
          <cell r="G9699">
            <v>11121.48</v>
          </cell>
          <cell r="H9699">
            <v>143.46118721461187</v>
          </cell>
          <cell r="I9699">
            <v>11744.065729769758</v>
          </cell>
          <cell r="J9699">
            <v>143.46118721461187</v>
          </cell>
          <cell r="K9699">
            <v>198660</v>
          </cell>
        </row>
        <row r="9700">
          <cell r="A9700">
            <v>2007</v>
          </cell>
          <cell r="B9700" t="str">
            <v>3: Drugs/Anti-Social</v>
          </cell>
          <cell r="C9700" t="str">
            <v>31: Drugs (Not Cannabis)</v>
          </cell>
          <cell r="D9700" t="str">
            <v>21 to 30</v>
          </cell>
          <cell r="E9700" t="str">
            <v>Maori</v>
          </cell>
          <cell r="F9700">
            <v>135</v>
          </cell>
          <cell r="G9700">
            <v>5634.9999999999936</v>
          </cell>
          <cell r="H9700">
            <v>140.34246575342465</v>
          </cell>
          <cell r="I9700">
            <v>5950.4499749361094</v>
          </cell>
          <cell r="J9700">
            <v>140.34246575342465</v>
          </cell>
          <cell r="K9700">
            <v>90830</v>
          </cell>
        </row>
        <row r="9701">
          <cell r="A9701">
            <v>2007</v>
          </cell>
          <cell r="B9701" t="str">
            <v>3: Drugs/Anti-Social</v>
          </cell>
          <cell r="C9701" t="str">
            <v>31: Drugs (Not Cannabis)</v>
          </cell>
          <cell r="D9701" t="str">
            <v>21 to 30</v>
          </cell>
          <cell r="E9701" t="str">
            <v>Non-Maori</v>
          </cell>
          <cell r="F9701">
            <v>346</v>
          </cell>
          <cell r="G9701">
            <v>48674.32</v>
          </cell>
          <cell r="H9701">
            <v>359.6925418569254</v>
          </cell>
          <cell r="I9701">
            <v>51399.131539313639</v>
          </cell>
          <cell r="J9701">
            <v>359.6925418569254</v>
          </cell>
          <cell r="K9701">
            <v>460990</v>
          </cell>
        </row>
        <row r="9702">
          <cell r="A9702">
            <v>2007</v>
          </cell>
          <cell r="B9702" t="str">
            <v>3: Drugs/Anti-Social</v>
          </cell>
          <cell r="C9702" t="str">
            <v>31: Drugs (Not Cannabis)</v>
          </cell>
          <cell r="D9702" t="str">
            <v>31 to 50</v>
          </cell>
          <cell r="E9702" t="str">
            <v>Maori</v>
          </cell>
          <cell r="F9702">
            <v>178</v>
          </cell>
          <cell r="G9702">
            <v>6445.38</v>
          </cell>
          <cell r="H9702">
            <v>185.04414003044138</v>
          </cell>
          <cell r="I9702">
            <v>6806.1954320237392</v>
          </cell>
          <cell r="J9702">
            <v>185.04414003044138</v>
          </cell>
          <cell r="K9702">
            <v>160800</v>
          </cell>
        </row>
        <row r="9703">
          <cell r="A9703">
            <v>2007</v>
          </cell>
          <cell r="B9703" t="str">
            <v>3: Drugs/Anti-Social</v>
          </cell>
          <cell r="C9703" t="str">
            <v>31: Drugs (Not Cannabis)</v>
          </cell>
          <cell r="D9703" t="str">
            <v>31 to 50</v>
          </cell>
          <cell r="E9703" t="str">
            <v>Non-Maori</v>
          </cell>
          <cell r="F9703">
            <v>391</v>
          </cell>
          <cell r="G9703">
            <v>29979.79</v>
          </cell>
          <cell r="H9703">
            <v>406.47336377473363</v>
          </cell>
          <cell r="I9703">
            <v>31658.072875614871</v>
          </cell>
          <cell r="J9703">
            <v>406.47336377473363</v>
          </cell>
          <cell r="K9703">
            <v>1068150</v>
          </cell>
        </row>
        <row r="9704">
          <cell r="A9704">
            <v>2007</v>
          </cell>
          <cell r="B9704" t="str">
            <v>3: Drugs/Anti-Social</v>
          </cell>
          <cell r="C9704" t="str">
            <v>31: Drugs (Not Cannabis)</v>
          </cell>
          <cell r="D9704" t="str">
            <v>51 or older</v>
          </cell>
          <cell r="E9704" t="str">
            <v>Maori</v>
          </cell>
          <cell r="F9704">
            <v>6</v>
          </cell>
          <cell r="G9704">
            <v>1006.29</v>
          </cell>
          <cell r="H9704">
            <v>6.237442922374429</v>
          </cell>
          <cell r="I9704">
            <v>1062.6225918861517</v>
          </cell>
          <cell r="J9704">
            <v>6.237442922374429</v>
          </cell>
          <cell r="K9704">
            <v>85380</v>
          </cell>
        </row>
        <row r="9705">
          <cell r="A9705">
            <v>2007</v>
          </cell>
          <cell r="B9705" t="str">
            <v>3: Drugs/Anti-Social</v>
          </cell>
          <cell r="C9705" t="str">
            <v>31: Drugs (Not Cannabis)</v>
          </cell>
          <cell r="D9705" t="str">
            <v>51 or older</v>
          </cell>
          <cell r="E9705" t="str">
            <v>Non-Maori</v>
          </cell>
          <cell r="F9705">
            <v>34</v>
          </cell>
          <cell r="G9705">
            <v>4810.55</v>
          </cell>
          <cell r="H9705">
            <v>35.345509893455095</v>
          </cell>
          <cell r="I9705">
            <v>5079.8468725694675</v>
          </cell>
          <cell r="J9705">
            <v>35.345509893455095</v>
          </cell>
          <cell r="K9705">
            <v>1094510</v>
          </cell>
        </row>
        <row r="9706">
          <cell r="A9706">
            <v>2007</v>
          </cell>
          <cell r="B9706" t="str">
            <v>3: Drugs/Anti-Social</v>
          </cell>
          <cell r="C9706" t="str">
            <v>32: Drugs (Cannabis Only)</v>
          </cell>
          <cell r="D9706" t="str">
            <v>0 to 9</v>
          </cell>
          <cell r="E9706" t="str">
            <v>Maori</v>
          </cell>
          <cell r="F9706">
            <v>7</v>
          </cell>
          <cell r="G9706">
            <v>4.62</v>
          </cell>
          <cell r="H9706">
            <v>7.0431513345075185</v>
          </cell>
          <cell r="I9706">
            <v>4.5307163699416337</v>
          </cell>
          <cell r="J9706">
            <v>7.0431513345075185</v>
          </cell>
          <cell r="K9706">
            <v>147390</v>
          </cell>
        </row>
        <row r="9707">
          <cell r="A9707">
            <v>2007</v>
          </cell>
          <cell r="B9707" t="str">
            <v>3: Drugs/Anti-Social</v>
          </cell>
          <cell r="C9707" t="str">
            <v>32: Drugs (Cannabis Only)</v>
          </cell>
          <cell r="D9707" t="str">
            <v>0 to 9</v>
          </cell>
          <cell r="E9707" t="str">
            <v>Non-Maori</v>
          </cell>
          <cell r="F9707">
            <v>5</v>
          </cell>
          <cell r="G9707">
            <v>3.74</v>
          </cell>
          <cell r="H9707">
            <v>5.0308223817910847</v>
          </cell>
          <cell r="I9707">
            <v>3.6677227756670367</v>
          </cell>
          <cell r="J9707">
            <v>5.0308223817910847</v>
          </cell>
          <cell r="K9707">
            <v>434910</v>
          </cell>
        </row>
        <row r="9708">
          <cell r="A9708">
            <v>2007</v>
          </cell>
          <cell r="B9708" t="str">
            <v>3: Drugs/Anti-Social</v>
          </cell>
          <cell r="C9708" t="str">
            <v>32: Drugs (Cannabis Only)</v>
          </cell>
          <cell r="D9708" t="str">
            <v>10 to 13</v>
          </cell>
          <cell r="E9708" t="str">
            <v>Maori</v>
          </cell>
          <cell r="F9708">
            <v>133</v>
          </cell>
          <cell r="G9708">
            <v>677.15</v>
          </cell>
          <cell r="H9708">
            <v>133.81987535564286</v>
          </cell>
          <cell r="I9708">
            <v>664.06376404891284</v>
          </cell>
          <cell r="J9708">
            <v>133.81987535564286</v>
          </cell>
          <cell r="K9708">
            <v>55870</v>
          </cell>
        </row>
        <row r="9709">
          <cell r="A9709">
            <v>2007</v>
          </cell>
          <cell r="B9709" t="str">
            <v>3: Drugs/Anti-Social</v>
          </cell>
          <cell r="C9709" t="str">
            <v>32: Drugs (Cannabis Only)</v>
          </cell>
          <cell r="D9709" t="str">
            <v>10 to 13</v>
          </cell>
          <cell r="E9709" t="str">
            <v>Non-Maori</v>
          </cell>
          <cell r="F9709">
            <v>49</v>
          </cell>
          <cell r="G9709">
            <v>150.37</v>
          </cell>
          <cell r="H9709">
            <v>49.302059341552635</v>
          </cell>
          <cell r="I9709">
            <v>147.46403042167159</v>
          </cell>
          <cell r="J9709">
            <v>49.302059341552635</v>
          </cell>
          <cell r="K9709">
            <v>186950</v>
          </cell>
        </row>
        <row r="9710">
          <cell r="A9710">
            <v>2007</v>
          </cell>
          <cell r="B9710" t="str">
            <v>3: Drugs/Anti-Social</v>
          </cell>
          <cell r="C9710" t="str">
            <v>32: Drugs (Cannabis Only)</v>
          </cell>
          <cell r="D9710" t="str">
            <v>14 to 16</v>
          </cell>
          <cell r="E9710" t="str">
            <v>Maori</v>
          </cell>
          <cell r="F9710">
            <v>404</v>
          </cell>
          <cell r="G9710">
            <v>2872.7799999999834</v>
          </cell>
          <cell r="H9710">
            <v>406.49044844871969</v>
          </cell>
          <cell r="I9710">
            <v>2817.2622020001841</v>
          </cell>
          <cell r="J9710">
            <v>406.49044844871969</v>
          </cell>
          <cell r="K9710">
            <v>42250</v>
          </cell>
        </row>
        <row r="9711">
          <cell r="A9711">
            <v>2007</v>
          </cell>
          <cell r="B9711" t="str">
            <v>3: Drugs/Anti-Social</v>
          </cell>
          <cell r="C9711" t="str">
            <v>32: Drugs (Cannabis Only)</v>
          </cell>
          <cell r="D9711" t="str">
            <v>14 to 16</v>
          </cell>
          <cell r="E9711" t="str">
            <v>Non-Maori</v>
          </cell>
          <cell r="F9711">
            <v>757</v>
          </cell>
          <cell r="G9711">
            <v>5139.3499999999785</v>
          </cell>
          <cell r="H9711">
            <v>761.66650860317031</v>
          </cell>
          <cell r="I9711">
            <v>5040.0296917444666</v>
          </cell>
          <cell r="J9711">
            <v>761.66650860317031</v>
          </cell>
          <cell r="K9711">
            <v>151200</v>
          </cell>
        </row>
        <row r="9712">
          <cell r="A9712">
            <v>2007</v>
          </cell>
          <cell r="B9712" t="str">
            <v>3: Drugs/Anti-Social</v>
          </cell>
          <cell r="C9712" t="str">
            <v>32: Drugs (Cannabis Only)</v>
          </cell>
          <cell r="D9712" t="str">
            <v>17 to 20</v>
          </cell>
          <cell r="E9712" t="str">
            <v>Maori</v>
          </cell>
          <cell r="F9712">
            <v>1098</v>
          </cell>
          <cell r="G9712">
            <v>11174.81</v>
          </cell>
          <cell r="H9712">
            <v>1104.7685950413224</v>
          </cell>
          <cell r="I9712">
            <v>10958.85164458604</v>
          </cell>
          <cell r="J9712">
            <v>1104.7685950413224</v>
          </cell>
          <cell r="K9712">
            <v>50390</v>
          </cell>
        </row>
        <row r="9713">
          <cell r="A9713">
            <v>2007</v>
          </cell>
          <cell r="B9713" t="str">
            <v>3: Drugs/Anti-Social</v>
          </cell>
          <cell r="C9713" t="str">
            <v>32: Drugs (Cannabis Only)</v>
          </cell>
          <cell r="D9713" t="str">
            <v>17 to 20</v>
          </cell>
          <cell r="E9713" t="str">
            <v>Non-Maori</v>
          </cell>
          <cell r="F9713">
            <v>2604</v>
          </cell>
          <cell r="G9713">
            <v>17693.859999999826</v>
          </cell>
          <cell r="H9713">
            <v>2620.052296436797</v>
          </cell>
          <cell r="I9713">
            <v>17351.917997717464</v>
          </cell>
          <cell r="J9713">
            <v>2620.052296436797</v>
          </cell>
          <cell r="K9713">
            <v>198660</v>
          </cell>
        </row>
        <row r="9714">
          <cell r="A9714">
            <v>2007</v>
          </cell>
          <cell r="B9714" t="str">
            <v>3: Drugs/Anti-Social</v>
          </cell>
          <cell r="C9714" t="str">
            <v>32: Drugs (Cannabis Only)</v>
          </cell>
          <cell r="D9714" t="str">
            <v>21 to 30</v>
          </cell>
          <cell r="E9714" t="str">
            <v>Maori</v>
          </cell>
          <cell r="F9714">
            <v>1661</v>
          </cell>
          <cell r="G9714">
            <v>29777.429999999862</v>
          </cell>
          <cell r="H9714">
            <v>1671.2391952309986</v>
          </cell>
          <cell r="I9714">
            <v>29201.967436318282</v>
          </cell>
          <cell r="J9714">
            <v>1671.2391952309986</v>
          </cell>
          <cell r="K9714">
            <v>90830</v>
          </cell>
        </row>
        <row r="9715">
          <cell r="A9715">
            <v>2007</v>
          </cell>
          <cell r="B9715" t="str">
            <v>3: Drugs/Anti-Social</v>
          </cell>
          <cell r="C9715" t="str">
            <v>32: Drugs (Cannabis Only)</v>
          </cell>
          <cell r="D9715" t="str">
            <v>21 to 30</v>
          </cell>
          <cell r="E9715" t="str">
            <v>Non-Maori</v>
          </cell>
          <cell r="F9715">
            <v>2844</v>
          </cell>
          <cell r="G9715">
            <v>30792.179999999753</v>
          </cell>
          <cell r="H9715">
            <v>2861.5317707627692</v>
          </cell>
          <cell r="I9715">
            <v>30197.10692471607</v>
          </cell>
          <cell r="J9715">
            <v>2861.5317707627692</v>
          </cell>
          <cell r="K9715">
            <v>460990</v>
          </cell>
        </row>
        <row r="9716">
          <cell r="A9716">
            <v>2007</v>
          </cell>
          <cell r="B9716" t="str">
            <v>3: Drugs/Anti-Social</v>
          </cell>
          <cell r="C9716" t="str">
            <v>32: Drugs (Cannabis Only)</v>
          </cell>
          <cell r="D9716" t="str">
            <v>31 to 50</v>
          </cell>
          <cell r="E9716" t="str">
            <v>Maori</v>
          </cell>
          <cell r="F9716">
            <v>1972</v>
          </cell>
          <cell r="G9716">
            <v>42479.489999999925</v>
          </cell>
          <cell r="H9716">
            <v>1984.156347378404</v>
          </cell>
          <cell r="I9716">
            <v>41658.554270513334</v>
          </cell>
          <cell r="J9716">
            <v>1984.156347378404</v>
          </cell>
          <cell r="K9716">
            <v>160800</v>
          </cell>
        </row>
        <row r="9717">
          <cell r="A9717">
            <v>2007</v>
          </cell>
          <cell r="B9717" t="str">
            <v>3: Drugs/Anti-Social</v>
          </cell>
          <cell r="C9717" t="str">
            <v>32: Drugs (Cannabis Only)</v>
          </cell>
          <cell r="D9717" t="str">
            <v>31 to 50</v>
          </cell>
          <cell r="E9717" t="str">
            <v>Non-Maori</v>
          </cell>
          <cell r="F9717">
            <v>2728</v>
          </cell>
          <cell r="G9717">
            <v>46818.10000000021</v>
          </cell>
          <cell r="H9717">
            <v>2744.8166915052161</v>
          </cell>
          <cell r="I9717">
            <v>45913.31863194055</v>
          </cell>
          <cell r="J9717">
            <v>2744.8166915052161</v>
          </cell>
          <cell r="K9717">
            <v>1068150</v>
          </cell>
        </row>
        <row r="9718">
          <cell r="A9718">
            <v>2007</v>
          </cell>
          <cell r="B9718" t="str">
            <v>3: Drugs/Anti-Social</v>
          </cell>
          <cell r="C9718" t="str">
            <v>32: Drugs (Cannabis Only)</v>
          </cell>
          <cell r="D9718" t="str">
            <v>51 or older</v>
          </cell>
          <cell r="E9718" t="str">
            <v>Maori</v>
          </cell>
          <cell r="F9718">
            <v>210</v>
          </cell>
          <cell r="G9718">
            <v>6929.5099999999893</v>
          </cell>
          <cell r="H9718">
            <v>211.29454003522559</v>
          </cell>
          <cell r="I9718">
            <v>6795.5940243883551</v>
          </cell>
          <cell r="J9718">
            <v>211.29454003522559</v>
          </cell>
          <cell r="K9718">
            <v>85380</v>
          </cell>
        </row>
        <row r="9719">
          <cell r="A9719">
            <v>2007</v>
          </cell>
          <cell r="B9719" t="str">
            <v>3: Drugs/Anti-Social</v>
          </cell>
          <cell r="C9719" t="str">
            <v>32: Drugs (Cannabis Only)</v>
          </cell>
          <cell r="D9719" t="str">
            <v>51 or older</v>
          </cell>
          <cell r="E9719" t="str">
            <v>Non-Maori</v>
          </cell>
          <cell r="F9719">
            <v>290</v>
          </cell>
          <cell r="G9719">
            <v>8192.7699999999913</v>
          </cell>
          <cell r="H9719">
            <v>291.78769814388289</v>
          </cell>
          <cell r="I9719">
            <v>8034.44094246032</v>
          </cell>
          <cell r="J9719">
            <v>291.78769814388289</v>
          </cell>
          <cell r="K9719">
            <v>1094510</v>
          </cell>
        </row>
        <row r="9720">
          <cell r="A9720">
            <v>2007</v>
          </cell>
          <cell r="B9720" t="str">
            <v>3: Drugs/Anti-Social</v>
          </cell>
          <cell r="C9720" t="str">
            <v>33: Liquor Offences</v>
          </cell>
          <cell r="D9720" t="str">
            <v>0 to 9</v>
          </cell>
          <cell r="E9720" t="str">
            <v>Maori</v>
          </cell>
          <cell r="F9720" t="str">
            <v>Maori</v>
          </cell>
          <cell r="K9720">
            <v>147390</v>
          </cell>
        </row>
        <row r="9721">
          <cell r="A9721">
            <v>2007</v>
          </cell>
          <cell r="B9721" t="str">
            <v>3: Drugs/Anti-Social</v>
          </cell>
          <cell r="C9721" t="str">
            <v>33: Liquor Offences</v>
          </cell>
          <cell r="D9721" t="str">
            <v>0 to 9</v>
          </cell>
          <cell r="E9721" t="str">
            <v>Non-Maori</v>
          </cell>
          <cell r="F9721" t="str">
            <v>Other</v>
          </cell>
          <cell r="K9721">
            <v>434910</v>
          </cell>
        </row>
        <row r="9722">
          <cell r="A9722">
            <v>2007</v>
          </cell>
          <cell r="B9722" t="str">
            <v>3: Drugs/Anti-Social</v>
          </cell>
          <cell r="C9722" t="str">
            <v>33: Liquor Offences</v>
          </cell>
          <cell r="D9722" t="str">
            <v>10 to 13</v>
          </cell>
          <cell r="E9722" t="str">
            <v>Maori</v>
          </cell>
          <cell r="F9722" t="str">
            <v>Pacific peoples</v>
          </cell>
          <cell r="K9722">
            <v>55870</v>
          </cell>
        </row>
        <row r="9723">
          <cell r="A9723">
            <v>2007</v>
          </cell>
          <cell r="B9723" t="str">
            <v>3: Drugs/Anti-Social</v>
          </cell>
          <cell r="C9723" t="str">
            <v>33: Liquor Offences</v>
          </cell>
          <cell r="D9723" t="str">
            <v>10 to 13</v>
          </cell>
          <cell r="E9723" t="str">
            <v>Non-Maori</v>
          </cell>
          <cell r="F9723" t="str">
            <v>Maori</v>
          </cell>
          <cell r="K9723">
            <v>186950</v>
          </cell>
        </row>
        <row r="9724">
          <cell r="A9724">
            <v>2007</v>
          </cell>
          <cell r="B9724" t="str">
            <v>3: Drugs/Anti-Social</v>
          </cell>
          <cell r="C9724" t="str">
            <v>33: Liquor Offences</v>
          </cell>
          <cell r="D9724" t="str">
            <v>14 to 16</v>
          </cell>
          <cell r="E9724" t="str">
            <v>Maori</v>
          </cell>
          <cell r="F9724" t="str">
            <v>Other</v>
          </cell>
          <cell r="K9724">
            <v>42250</v>
          </cell>
        </row>
        <row r="9725">
          <cell r="A9725">
            <v>2007</v>
          </cell>
          <cell r="B9725" t="str">
            <v>3: Drugs/Anti-Social</v>
          </cell>
          <cell r="C9725" t="str">
            <v>33: Liquor Offences</v>
          </cell>
          <cell r="D9725" t="str">
            <v>14 to 16</v>
          </cell>
          <cell r="E9725" t="str">
            <v>Non-Maori</v>
          </cell>
          <cell r="F9725" t="str">
            <v>Pacific peoples</v>
          </cell>
          <cell r="K9725">
            <v>151200</v>
          </cell>
        </row>
        <row r="9726">
          <cell r="A9726">
            <v>2007</v>
          </cell>
          <cell r="B9726" t="str">
            <v>3: Drugs/Anti-Social</v>
          </cell>
          <cell r="C9726" t="str">
            <v>33: Liquor Offences</v>
          </cell>
          <cell r="D9726" t="str">
            <v>17 to 20</v>
          </cell>
          <cell r="E9726" t="str">
            <v>Maori</v>
          </cell>
          <cell r="F9726" t="str">
            <v>Maori</v>
          </cell>
          <cell r="K9726">
            <v>50390</v>
          </cell>
        </row>
        <row r="9727">
          <cell r="A9727">
            <v>2007</v>
          </cell>
          <cell r="B9727" t="str">
            <v>3: Drugs/Anti-Social</v>
          </cell>
          <cell r="C9727" t="str">
            <v>33: Liquor Offences</v>
          </cell>
          <cell r="D9727" t="str">
            <v>17 to 20</v>
          </cell>
          <cell r="E9727" t="str">
            <v>Non-Maori</v>
          </cell>
          <cell r="F9727" t="str">
            <v>Other</v>
          </cell>
          <cell r="G9727">
            <v>2</v>
          </cell>
          <cell r="H9727">
            <v>690.6</v>
          </cell>
          <cell r="I9727">
            <v>2.8258706467661692</v>
          </cell>
          <cell r="J9727">
            <v>983.80954909399929</v>
          </cell>
          <cell r="K9727">
            <v>198660</v>
          </cell>
        </row>
        <row r="9728">
          <cell r="A9728">
            <v>2007</v>
          </cell>
          <cell r="B9728" t="str">
            <v>3: Drugs/Anti-Social</v>
          </cell>
          <cell r="C9728" t="str">
            <v>33: Liquor Offences</v>
          </cell>
          <cell r="D9728" t="str">
            <v>21 to 30</v>
          </cell>
          <cell r="E9728" t="str">
            <v>Maori</v>
          </cell>
          <cell r="F9728" t="str">
            <v>Pacific peoples</v>
          </cell>
          <cell r="K9728">
            <v>90830</v>
          </cell>
        </row>
        <row r="9729">
          <cell r="A9729">
            <v>2007</v>
          </cell>
          <cell r="B9729" t="str">
            <v>3: Drugs/Anti-Social</v>
          </cell>
          <cell r="C9729" t="str">
            <v>33: Liquor Offences</v>
          </cell>
          <cell r="D9729" t="str">
            <v>21 to 30</v>
          </cell>
          <cell r="E9729" t="str">
            <v>Non-Maori</v>
          </cell>
          <cell r="F9729" t="str">
            <v>Maori</v>
          </cell>
          <cell r="G9729">
            <v>5</v>
          </cell>
          <cell r="H9729">
            <v>2021.1</v>
          </cell>
          <cell r="I9729">
            <v>7.0646766169154231</v>
          </cell>
          <cell r="J9729">
            <v>2879.2028376395629</v>
          </cell>
          <cell r="K9729">
            <v>460990</v>
          </cell>
        </row>
        <row r="9730">
          <cell r="A9730">
            <v>2007</v>
          </cell>
          <cell r="B9730" t="str">
            <v>3: Drugs/Anti-Social</v>
          </cell>
          <cell r="C9730" t="str">
            <v>33: Liquor Offences</v>
          </cell>
          <cell r="D9730" t="str">
            <v>31 to 50</v>
          </cell>
          <cell r="E9730" t="str">
            <v>Maori</v>
          </cell>
          <cell r="F9730" t="str">
            <v>Other</v>
          </cell>
          <cell r="G9730">
            <v>5</v>
          </cell>
          <cell r="H9730">
            <v>2442.12</v>
          </cell>
          <cell r="I9730">
            <v>7.0646766169154231</v>
          </cell>
          <cell r="J9730">
            <v>3478.9762178300575</v>
          </cell>
          <cell r="K9730">
            <v>160800</v>
          </cell>
        </row>
        <row r="9731">
          <cell r="A9731">
            <v>2007</v>
          </cell>
          <cell r="B9731" t="str">
            <v>3: Drugs/Anti-Social</v>
          </cell>
          <cell r="C9731" t="str">
            <v>33: Liquor Offences</v>
          </cell>
          <cell r="D9731" t="str">
            <v>31 to 50</v>
          </cell>
          <cell r="E9731" t="str">
            <v>Non-Maori</v>
          </cell>
          <cell r="F9731" t="str">
            <v>Pacific peoples</v>
          </cell>
          <cell r="K9731">
            <v>1068150</v>
          </cell>
        </row>
        <row r="9732">
          <cell r="A9732">
            <v>2007</v>
          </cell>
          <cell r="B9732" t="str">
            <v>3: Drugs/Anti-Social</v>
          </cell>
          <cell r="C9732" t="str">
            <v>33: Liquor Offences</v>
          </cell>
          <cell r="D9732" t="str">
            <v>51 or older</v>
          </cell>
          <cell r="E9732" t="str">
            <v>Maori</v>
          </cell>
          <cell r="F9732" t="str">
            <v>Maori</v>
          </cell>
          <cell r="G9732">
            <v>8</v>
          </cell>
          <cell r="H9732">
            <v>2082.4</v>
          </cell>
          <cell r="I9732">
            <v>11.303482587064677</v>
          </cell>
          <cell r="J9732">
            <v>2966.5291124143414</v>
          </cell>
          <cell r="K9732">
            <v>85380</v>
          </cell>
        </row>
        <row r="9733">
          <cell r="A9733">
            <v>2007</v>
          </cell>
          <cell r="B9733" t="str">
            <v>3: Drugs/Anti-Social</v>
          </cell>
          <cell r="C9733" t="str">
            <v>33: Liquor Offences</v>
          </cell>
          <cell r="D9733" t="str">
            <v>51 or older</v>
          </cell>
          <cell r="E9733" t="str">
            <v>Non-Maori</v>
          </cell>
          <cell r="F9733" t="str">
            <v>Other</v>
          </cell>
          <cell r="G9733">
            <v>28</v>
          </cell>
          <cell r="H9733">
            <v>6433.59</v>
          </cell>
          <cell r="I9733">
            <v>39.562189054726367</v>
          </cell>
          <cell r="J9733">
            <v>9165.1133463012757</v>
          </cell>
          <cell r="K9733">
            <v>1094510</v>
          </cell>
        </row>
        <row r="9734">
          <cell r="A9734">
            <v>2007</v>
          </cell>
          <cell r="B9734" t="str">
            <v>3: Drugs/Anti-Social</v>
          </cell>
          <cell r="C9734" t="str">
            <v>34: Gaming</v>
          </cell>
          <cell r="D9734" t="str">
            <v>0 to 9</v>
          </cell>
          <cell r="E9734" t="str">
            <v>Maori</v>
          </cell>
          <cell r="F9734" t="str">
            <v>Pacific peoples</v>
          </cell>
          <cell r="G9734">
            <v>1</v>
          </cell>
          <cell r="H9734">
            <v>167.98</v>
          </cell>
          <cell r="I9734">
            <v>1.4129353233830846</v>
          </cell>
          <cell r="J9734">
            <v>239.29963518217491</v>
          </cell>
          <cell r="K9734">
            <v>147390</v>
          </cell>
        </row>
        <row r="9735">
          <cell r="A9735">
            <v>2007</v>
          </cell>
          <cell r="B9735" t="str">
            <v>3: Drugs/Anti-Social</v>
          </cell>
          <cell r="C9735" t="str">
            <v>34: Gaming</v>
          </cell>
          <cell r="D9735" t="str">
            <v>0 to 9</v>
          </cell>
          <cell r="E9735" t="str">
            <v>Non-Maori</v>
          </cell>
          <cell r="F9735" t="str">
            <v>Maori</v>
          </cell>
          <cell r="G9735">
            <v>4</v>
          </cell>
          <cell r="H9735">
            <v>671.92</v>
          </cell>
          <cell r="I9735">
            <v>5.6517412935323383</v>
          </cell>
          <cell r="J9735">
            <v>957.19854072869964</v>
          </cell>
          <cell r="K9735">
            <v>434910</v>
          </cell>
        </row>
        <row r="9736">
          <cell r="A9736">
            <v>2007</v>
          </cell>
          <cell r="B9736" t="str">
            <v>3: Drugs/Anti-Social</v>
          </cell>
          <cell r="C9736" t="str">
            <v>34: Gaming</v>
          </cell>
          <cell r="D9736" t="str">
            <v>10 to 13</v>
          </cell>
          <cell r="E9736" t="str">
            <v>Maori</v>
          </cell>
          <cell r="F9736" t="str">
            <v>Other</v>
          </cell>
          <cell r="G9736">
            <v>28</v>
          </cell>
          <cell r="H9736">
            <v>4703.4399999999996</v>
          </cell>
          <cell r="I9736">
            <v>39.562189054726367</v>
          </cell>
          <cell r="J9736">
            <v>6700.389785100896</v>
          </cell>
          <cell r="K9736">
            <v>55870</v>
          </cell>
        </row>
        <row r="9737">
          <cell r="A9737">
            <v>2007</v>
          </cell>
          <cell r="B9737" t="str">
            <v>3: Drugs/Anti-Social</v>
          </cell>
          <cell r="C9737" t="str">
            <v>34: Gaming</v>
          </cell>
          <cell r="D9737" t="str">
            <v>10 to 13</v>
          </cell>
          <cell r="E9737" t="str">
            <v>Non-Maori</v>
          </cell>
          <cell r="F9737" t="str">
            <v>Pacific peoples</v>
          </cell>
          <cell r="G9737">
            <v>2</v>
          </cell>
          <cell r="H9737">
            <v>335.96</v>
          </cell>
          <cell r="I9737">
            <v>2.8258706467661692</v>
          </cell>
          <cell r="J9737">
            <v>478.59927036434982</v>
          </cell>
          <cell r="K9737">
            <v>186950</v>
          </cell>
        </row>
        <row r="9738">
          <cell r="A9738">
            <v>2007</v>
          </cell>
          <cell r="B9738" t="str">
            <v>3: Drugs/Anti-Social</v>
          </cell>
          <cell r="C9738" t="str">
            <v>34: Gaming</v>
          </cell>
          <cell r="D9738" t="str">
            <v>14 to 16</v>
          </cell>
          <cell r="E9738" t="str">
            <v>Maori</v>
          </cell>
          <cell r="F9738" t="str">
            <v>Maori</v>
          </cell>
          <cell r="G9738">
            <v>7</v>
          </cell>
          <cell r="H9738">
            <v>1113.23</v>
          </cell>
          <cell r="I9738">
            <v>9.8905472636815919</v>
          </cell>
          <cell r="J9738">
            <v>1585.8764904979917</v>
          </cell>
          <cell r="K9738">
            <v>42250</v>
          </cell>
        </row>
        <row r="9739">
          <cell r="A9739">
            <v>2007</v>
          </cell>
          <cell r="B9739" t="str">
            <v>3: Drugs/Anti-Social</v>
          </cell>
          <cell r="C9739" t="str">
            <v>34: Gaming</v>
          </cell>
          <cell r="D9739" t="str">
            <v>14 to 16</v>
          </cell>
          <cell r="E9739" t="str">
            <v>Non-Maori</v>
          </cell>
          <cell r="F9739" t="str">
            <v>Other</v>
          </cell>
          <cell r="G9739">
            <v>30</v>
          </cell>
          <cell r="H9739">
            <v>5772.52</v>
          </cell>
          <cell r="I9739">
            <v>42.388059701492537</v>
          </cell>
          <cell r="J9739">
            <v>8223.3714137504958</v>
          </cell>
          <cell r="K9739">
            <v>151200</v>
          </cell>
        </row>
        <row r="9740">
          <cell r="A9740">
            <v>2007</v>
          </cell>
          <cell r="B9740" t="str">
            <v>3: Drugs/Anti-Social</v>
          </cell>
          <cell r="C9740" t="str">
            <v>34: Gaming</v>
          </cell>
          <cell r="D9740" t="str">
            <v>17 to 20</v>
          </cell>
          <cell r="E9740" t="str">
            <v>Maori</v>
          </cell>
          <cell r="F9740" t="str">
            <v>Pacific peoples</v>
          </cell>
          <cell r="G9740">
            <v>7</v>
          </cell>
          <cell r="H9740">
            <v>1519.14</v>
          </cell>
          <cell r="I9740">
            <v>9.8905472636815919</v>
          </cell>
          <cell r="J9740">
            <v>2164.1245850139849</v>
          </cell>
          <cell r="K9740">
            <v>50390</v>
          </cell>
        </row>
        <row r="9741">
          <cell r="A9741">
            <v>2007</v>
          </cell>
          <cell r="B9741" t="str">
            <v>3: Drugs/Anti-Social</v>
          </cell>
          <cell r="C9741" t="str">
            <v>34: Gaming</v>
          </cell>
          <cell r="D9741" t="str">
            <v>17 to 20</v>
          </cell>
          <cell r="E9741" t="str">
            <v>Non-Maori</v>
          </cell>
          <cell r="F9741" t="str">
            <v>Maori</v>
          </cell>
          <cell r="G9741">
            <v>6</v>
          </cell>
          <cell r="H9741">
            <v>1220.6300000000001</v>
          </cell>
          <cell r="I9741">
            <v>8.4776119402985071</v>
          </cell>
          <cell r="J9741">
            <v>1738.8755428766412</v>
          </cell>
          <cell r="K9741">
            <v>198660</v>
          </cell>
        </row>
        <row r="9742">
          <cell r="A9742">
            <v>2007</v>
          </cell>
          <cell r="B9742" t="str">
            <v>3: Drugs/Anti-Social</v>
          </cell>
          <cell r="C9742" t="str">
            <v>34: Gaming</v>
          </cell>
          <cell r="D9742" t="str">
            <v>21 to 30</v>
          </cell>
          <cell r="E9742" t="str">
            <v>Maori</v>
          </cell>
          <cell r="F9742" t="str">
            <v>Other</v>
          </cell>
          <cell r="G9742">
            <v>32</v>
          </cell>
          <cell r="H9742">
            <v>7833.97</v>
          </cell>
          <cell r="I9742">
            <v>45.213930348258707</v>
          </cell>
          <cell r="J9742">
            <v>11160.055738945726</v>
          </cell>
          <cell r="K9742">
            <v>90830</v>
          </cell>
        </row>
        <row r="9743">
          <cell r="A9743">
            <v>2007</v>
          </cell>
          <cell r="B9743" t="str">
            <v>3: Drugs/Anti-Social</v>
          </cell>
          <cell r="C9743" t="str">
            <v>34: Gaming</v>
          </cell>
          <cell r="D9743" t="str">
            <v>21 to 30</v>
          </cell>
          <cell r="E9743" t="str">
            <v>Non-Maori</v>
          </cell>
          <cell r="F9743" t="str">
            <v>Pacific peoples</v>
          </cell>
          <cell r="G9743">
            <v>3</v>
          </cell>
          <cell r="H9743">
            <v>643.66</v>
          </cell>
          <cell r="I9743">
            <v>4.2388059701492535</v>
          </cell>
          <cell r="J9743">
            <v>916.94013085699908</v>
          </cell>
          <cell r="K9743">
            <v>460990</v>
          </cell>
        </row>
        <row r="9744">
          <cell r="A9744">
            <v>2007</v>
          </cell>
          <cell r="B9744" t="str">
            <v>3: Drugs/Anti-Social</v>
          </cell>
          <cell r="C9744" t="str">
            <v>34: Gaming</v>
          </cell>
          <cell r="D9744" t="str">
            <v>31 to 50</v>
          </cell>
          <cell r="E9744" t="str">
            <v>Maori</v>
          </cell>
          <cell r="F9744" t="str">
            <v>Maori</v>
          </cell>
          <cell r="G9744">
            <v>15</v>
          </cell>
          <cell r="H9744">
            <v>2181.84</v>
          </cell>
          <cell r="I9744">
            <v>21.194029850746269</v>
          </cell>
          <cell r="J9744">
            <v>3108.1885702219106</v>
          </cell>
          <cell r="K9744">
            <v>160800</v>
          </cell>
        </row>
        <row r="9745">
          <cell r="A9745">
            <v>2007</v>
          </cell>
          <cell r="B9745" t="str">
            <v>3: Drugs/Anti-Social</v>
          </cell>
          <cell r="C9745" t="str">
            <v>34: Gaming</v>
          </cell>
          <cell r="D9745" t="str">
            <v>31 to 50</v>
          </cell>
          <cell r="E9745" t="str">
            <v>Non-Maori</v>
          </cell>
          <cell r="F9745" t="str">
            <v>Other</v>
          </cell>
          <cell r="G9745">
            <v>18</v>
          </cell>
          <cell r="H9745">
            <v>5912.02</v>
          </cell>
          <cell r="I9745">
            <v>25.432835820895519</v>
          </cell>
          <cell r="J9745">
            <v>8422.0992331808666</v>
          </cell>
          <cell r="K9745">
            <v>1068150</v>
          </cell>
        </row>
        <row r="9746">
          <cell r="A9746">
            <v>2007</v>
          </cell>
          <cell r="B9746" t="str">
            <v>3: Drugs/Anti-Social</v>
          </cell>
          <cell r="C9746" t="str">
            <v>34: Gaming</v>
          </cell>
          <cell r="D9746" t="str">
            <v>51 or older</v>
          </cell>
          <cell r="E9746" t="str">
            <v>Maori</v>
          </cell>
          <cell r="F9746" t="str">
            <v>Pacific peoples</v>
          </cell>
          <cell r="K9746">
            <v>85380</v>
          </cell>
        </row>
        <row r="9747">
          <cell r="A9747">
            <v>2007</v>
          </cell>
          <cell r="B9747" t="str">
            <v>3: Drugs/Anti-Social</v>
          </cell>
          <cell r="C9747" t="str">
            <v>34: Gaming</v>
          </cell>
          <cell r="D9747" t="str">
            <v>51 or older</v>
          </cell>
          <cell r="E9747" t="str">
            <v>Non-Maori</v>
          </cell>
          <cell r="F9747" t="str">
            <v>Maori</v>
          </cell>
          <cell r="K9747">
            <v>1094510</v>
          </cell>
        </row>
        <row r="9748">
          <cell r="A9748">
            <v>2007</v>
          </cell>
          <cell r="B9748" t="str">
            <v>3: Drugs/Anti-Social</v>
          </cell>
          <cell r="C9748" t="str">
            <v>35: Disorder</v>
          </cell>
          <cell r="D9748" t="str">
            <v>0 to 9</v>
          </cell>
          <cell r="E9748" t="str">
            <v>Maori</v>
          </cell>
          <cell r="F9748">
            <v>11</v>
          </cell>
          <cell r="G9748">
            <v>3.25</v>
          </cell>
          <cell r="H9748">
            <v>11.21696432271164</v>
          </cell>
          <cell r="I9748">
            <v>3.266825464837845</v>
          </cell>
          <cell r="J9748">
            <v>4.019665683382498</v>
          </cell>
          <cell r="K9748">
            <v>147390</v>
          </cell>
        </row>
        <row r="9749">
          <cell r="A9749">
            <v>2007</v>
          </cell>
          <cell r="B9749" t="str">
            <v>3: Drugs/Anti-Social</v>
          </cell>
          <cell r="C9749" t="str">
            <v>35: Disorder</v>
          </cell>
          <cell r="D9749" t="str">
            <v>0 to 9</v>
          </cell>
          <cell r="E9749" t="str">
            <v>Non-Maori</v>
          </cell>
          <cell r="F9749">
            <v>17</v>
          </cell>
          <cell r="G9749">
            <v>3.25</v>
          </cell>
          <cell r="H9749">
            <v>17.335308498736172</v>
          </cell>
          <cell r="I9749">
            <v>3.266825464837845</v>
          </cell>
          <cell r="J9749">
            <v>4.019665683382498</v>
          </cell>
          <cell r="K9749">
            <v>434910</v>
          </cell>
        </row>
        <row r="9750">
          <cell r="A9750">
            <v>2007</v>
          </cell>
          <cell r="B9750" t="str">
            <v>3: Drugs/Anti-Social</v>
          </cell>
          <cell r="C9750" t="str">
            <v>35: Disorder</v>
          </cell>
          <cell r="D9750" t="str">
            <v>10 to 13</v>
          </cell>
          <cell r="E9750" t="str">
            <v>Maori</v>
          </cell>
          <cell r="F9750">
            <v>207</v>
          </cell>
          <cell r="G9750">
            <v>45.57</v>
          </cell>
          <cell r="H9750">
            <v>211.08287407284629</v>
          </cell>
          <cell r="I9750">
            <v>45.805918902357114</v>
          </cell>
          <cell r="J9750">
            <v>57.280235988200587</v>
          </cell>
          <cell r="K9750">
            <v>55870</v>
          </cell>
        </row>
        <row r="9751">
          <cell r="A9751">
            <v>2007</v>
          </cell>
          <cell r="B9751" t="str">
            <v>3: Drugs/Anti-Social</v>
          </cell>
          <cell r="C9751" t="str">
            <v>35: Disorder</v>
          </cell>
          <cell r="D9751" t="str">
            <v>10 to 13</v>
          </cell>
          <cell r="E9751" t="str">
            <v>Non-Maori</v>
          </cell>
          <cell r="F9751">
            <v>175</v>
          </cell>
          <cell r="G9751">
            <v>21.2</v>
          </cell>
          <cell r="H9751">
            <v>178.45170513404881</v>
          </cell>
          <cell r="I9751">
            <v>21.309753801403794</v>
          </cell>
          <cell r="J9751">
            <v>26.127826941986232</v>
          </cell>
          <cell r="K9751">
            <v>186950</v>
          </cell>
        </row>
        <row r="9752">
          <cell r="A9752">
            <v>2007</v>
          </cell>
          <cell r="B9752" t="str">
            <v>3: Drugs/Anti-Social</v>
          </cell>
          <cell r="C9752" t="str">
            <v>35: Disorder</v>
          </cell>
          <cell r="D9752" t="str">
            <v>14 to 16</v>
          </cell>
          <cell r="E9752" t="str">
            <v>Maori</v>
          </cell>
          <cell r="F9752">
            <v>1106</v>
          </cell>
          <cell r="G9752">
            <v>357.39999999999912</v>
          </cell>
          <cell r="H9752">
            <v>1127.8147764471885</v>
          </cell>
          <cell r="I9752">
            <v>359.25028342555174</v>
          </cell>
          <cell r="J9752">
            <v>447.18780727630286</v>
          </cell>
          <cell r="K9752">
            <v>42250</v>
          </cell>
        </row>
        <row r="9753">
          <cell r="A9753">
            <v>2007</v>
          </cell>
          <cell r="B9753" t="str">
            <v>3: Drugs/Anti-Social</v>
          </cell>
          <cell r="C9753" t="str">
            <v>35: Disorder</v>
          </cell>
          <cell r="D9753" t="str">
            <v>14 to 16</v>
          </cell>
          <cell r="E9753" t="str">
            <v>Non-Maori</v>
          </cell>
          <cell r="F9753">
            <v>1218</v>
          </cell>
          <cell r="G9753">
            <v>264.75999999999931</v>
          </cell>
          <cell r="H9753">
            <v>1242.0238677329799</v>
          </cell>
          <cell r="I9753">
            <v>266.13068002168177</v>
          </cell>
          <cell r="J9753">
            <v>330.61750245821042</v>
          </cell>
          <cell r="K9753">
            <v>151200</v>
          </cell>
        </row>
        <row r="9754">
          <cell r="A9754">
            <v>2007</v>
          </cell>
          <cell r="B9754" t="str">
            <v>3: Drugs/Anti-Social</v>
          </cell>
          <cell r="C9754" t="str">
            <v>35: Disorder</v>
          </cell>
          <cell r="D9754" t="str">
            <v>17 to 20</v>
          </cell>
          <cell r="E9754" t="str">
            <v>Maori</v>
          </cell>
          <cell r="F9754">
            <v>2799</v>
          </cell>
          <cell r="G9754">
            <v>790.84000000000322</v>
          </cell>
          <cell r="H9754">
            <v>2854.2075581154436</v>
          </cell>
          <cell r="I9754">
            <v>794.93423095765309</v>
          </cell>
          <cell r="J9754">
            <v>992.85742379547685</v>
          </cell>
          <cell r="K9754">
            <v>50390</v>
          </cell>
        </row>
        <row r="9755">
          <cell r="A9755">
            <v>2007</v>
          </cell>
          <cell r="B9755" t="str">
            <v>3: Drugs/Anti-Social</v>
          </cell>
          <cell r="C9755" t="str">
            <v>35: Disorder</v>
          </cell>
          <cell r="D9755" t="str">
            <v>17 to 20</v>
          </cell>
          <cell r="E9755" t="str">
            <v>Non-Maori</v>
          </cell>
          <cell r="F9755">
            <v>4880</v>
          </cell>
          <cell r="G9755">
            <v>1097.6500000000001</v>
          </cell>
          <cell r="H9755">
            <v>4976.2532631666181</v>
          </cell>
          <cell r="I9755">
            <v>1103.3326066090044</v>
          </cell>
          <cell r="J9755">
            <v>1376.7354965585055</v>
          </cell>
          <cell r="K9755">
            <v>198660</v>
          </cell>
        </row>
        <row r="9756">
          <cell r="A9756">
            <v>2007</v>
          </cell>
          <cell r="B9756" t="str">
            <v>3: Drugs/Anti-Social</v>
          </cell>
          <cell r="C9756" t="str">
            <v>35: Disorder</v>
          </cell>
          <cell r="D9756" t="str">
            <v>21 to 30</v>
          </cell>
          <cell r="E9756" t="str">
            <v>Maori</v>
          </cell>
          <cell r="F9756">
            <v>2984</v>
          </cell>
          <cell r="G9756">
            <v>941.38000000000363</v>
          </cell>
          <cell r="H9756">
            <v>3042.8565035428664</v>
          </cell>
          <cell r="I9756">
            <v>946.25358648894246</v>
          </cell>
          <cell r="J9756">
            <v>1181.7817109144544</v>
          </cell>
          <cell r="K9756">
            <v>90830</v>
          </cell>
        </row>
        <row r="9757">
          <cell r="A9757">
            <v>2007</v>
          </cell>
          <cell r="B9757" t="str">
            <v>3: Drugs/Anti-Social</v>
          </cell>
          <cell r="C9757" t="str">
            <v>35: Disorder</v>
          </cell>
          <cell r="D9757" t="str">
            <v>21 to 30</v>
          </cell>
          <cell r="E9757" t="str">
            <v>Non-Maori</v>
          </cell>
          <cell r="F9757">
            <v>4377</v>
          </cell>
          <cell r="G9757">
            <v>1091.45</v>
          </cell>
          <cell r="H9757">
            <v>4463.3320764098953</v>
          </cell>
          <cell r="I9757">
            <v>1097.1005087991587</v>
          </cell>
          <cell r="J9757">
            <v>1371.7109144542771</v>
          </cell>
          <cell r="K9757">
            <v>460990</v>
          </cell>
        </row>
        <row r="9758">
          <cell r="A9758">
            <v>2007</v>
          </cell>
          <cell r="B9758" t="str">
            <v>3: Drugs/Anti-Social</v>
          </cell>
          <cell r="C9758" t="str">
            <v>35: Disorder</v>
          </cell>
          <cell r="D9758" t="str">
            <v>31 to 50</v>
          </cell>
          <cell r="E9758" t="str">
            <v>Maori</v>
          </cell>
          <cell r="F9758">
            <v>2580</v>
          </cell>
          <cell r="G9758">
            <v>822.99000000000444</v>
          </cell>
          <cell r="H9758">
            <v>2630.887995690548</v>
          </cell>
          <cell r="I9758">
            <v>827.25067363289622</v>
          </cell>
          <cell r="J9758">
            <v>1036.0688298918387</v>
          </cell>
          <cell r="K9758">
            <v>160800</v>
          </cell>
        </row>
        <row r="9759">
          <cell r="A9759">
            <v>2007</v>
          </cell>
          <cell r="B9759" t="str">
            <v>3: Drugs/Anti-Social</v>
          </cell>
          <cell r="C9759" t="str">
            <v>35: Disorder</v>
          </cell>
          <cell r="D9759" t="str">
            <v>31 to 50</v>
          </cell>
          <cell r="E9759" t="str">
            <v>Non-Maori</v>
          </cell>
          <cell r="F9759">
            <v>3095</v>
          </cell>
          <cell r="G9759">
            <v>898.74000000000638</v>
          </cell>
          <cell r="H9759">
            <v>3156.0458707993203</v>
          </cell>
          <cell r="I9759">
            <v>903.39283639027258</v>
          </cell>
          <cell r="J9759">
            <v>1129.5260570304818</v>
          </cell>
          <cell r="K9759">
            <v>1068150</v>
          </cell>
        </row>
        <row r="9760">
          <cell r="A9760">
            <v>2007</v>
          </cell>
          <cell r="B9760" t="str">
            <v>3: Drugs/Anti-Social</v>
          </cell>
          <cell r="C9760" t="str">
            <v>35: Disorder</v>
          </cell>
          <cell r="D9760" t="str">
            <v>51 or older</v>
          </cell>
          <cell r="E9760" t="str">
            <v>Maori</v>
          </cell>
          <cell r="F9760">
            <v>214</v>
          </cell>
          <cell r="G9760">
            <v>57.48</v>
          </cell>
          <cell r="H9760">
            <v>218.22094227820824</v>
          </cell>
          <cell r="I9760">
            <v>57.777577759655173</v>
          </cell>
          <cell r="J9760">
            <v>72.353982300884951</v>
          </cell>
          <cell r="K9760">
            <v>85380</v>
          </cell>
        </row>
        <row r="9761">
          <cell r="A9761">
            <v>2007</v>
          </cell>
          <cell r="B9761" t="str">
            <v>3: Drugs/Anti-Social</v>
          </cell>
          <cell r="C9761" t="str">
            <v>35: Disorder</v>
          </cell>
          <cell r="D9761" t="str">
            <v>51 or older</v>
          </cell>
          <cell r="E9761" t="str">
            <v>Non-Maori</v>
          </cell>
          <cell r="F9761">
            <v>470</v>
          </cell>
          <cell r="G9761">
            <v>115.45</v>
          </cell>
          <cell r="H9761">
            <v>479.27029378858828</v>
          </cell>
          <cell r="I9761">
            <v>116.04769228170103</v>
          </cell>
          <cell r="J9761">
            <v>145.71288102261553</v>
          </cell>
          <cell r="K9761">
            <v>1094510</v>
          </cell>
        </row>
        <row r="9762">
          <cell r="A9762">
            <v>2007</v>
          </cell>
          <cell r="B9762" t="str">
            <v>3: Drugs/Anti-Social</v>
          </cell>
          <cell r="C9762" t="str">
            <v>36: Vagrancy Offences</v>
          </cell>
          <cell r="D9762" t="str">
            <v>0 to 9</v>
          </cell>
          <cell r="E9762" t="str">
            <v>Maori</v>
          </cell>
          <cell r="F9762" t="str">
            <v>Maori</v>
          </cell>
          <cell r="K9762">
            <v>147390</v>
          </cell>
        </row>
        <row r="9763">
          <cell r="A9763">
            <v>2007</v>
          </cell>
          <cell r="B9763" t="str">
            <v>3: Drugs/Anti-Social</v>
          </cell>
          <cell r="C9763" t="str">
            <v>36: Vagrancy Offences</v>
          </cell>
          <cell r="D9763" t="str">
            <v>0 to 9</v>
          </cell>
          <cell r="E9763" t="str">
            <v>Non-Maori</v>
          </cell>
          <cell r="F9763" t="str">
            <v>Other</v>
          </cell>
          <cell r="K9763">
            <v>434910</v>
          </cell>
        </row>
        <row r="9764">
          <cell r="A9764">
            <v>2007</v>
          </cell>
          <cell r="B9764" t="str">
            <v>3: Drugs/Anti-Social</v>
          </cell>
          <cell r="C9764" t="str">
            <v>36: Vagrancy Offences</v>
          </cell>
          <cell r="D9764" t="str">
            <v>10 to 13</v>
          </cell>
          <cell r="E9764" t="str">
            <v>Maori</v>
          </cell>
          <cell r="F9764" t="str">
            <v>Pacific peoples</v>
          </cell>
          <cell r="K9764">
            <v>55870</v>
          </cell>
        </row>
        <row r="9765">
          <cell r="A9765">
            <v>2007</v>
          </cell>
          <cell r="B9765" t="str">
            <v>3: Drugs/Anti-Social</v>
          </cell>
          <cell r="C9765" t="str">
            <v>36: Vagrancy Offences</v>
          </cell>
          <cell r="D9765" t="str">
            <v>10 to 13</v>
          </cell>
          <cell r="E9765" t="str">
            <v>Non-Maori</v>
          </cell>
          <cell r="F9765" t="str">
            <v>Maori</v>
          </cell>
          <cell r="K9765">
            <v>186950</v>
          </cell>
        </row>
        <row r="9766">
          <cell r="A9766">
            <v>2007</v>
          </cell>
          <cell r="B9766" t="str">
            <v>3: Drugs/Anti-Social</v>
          </cell>
          <cell r="C9766" t="str">
            <v>36: Vagrancy Offences</v>
          </cell>
          <cell r="D9766" t="str">
            <v>14 to 16</v>
          </cell>
          <cell r="E9766" t="str">
            <v>Maori</v>
          </cell>
          <cell r="F9766">
            <v>17</v>
          </cell>
          <cell r="G9766">
            <v>15.3</v>
          </cell>
          <cell r="H9766">
            <v>12.97972972972973</v>
          </cell>
          <cell r="I9766">
            <v>11.68175675675676</v>
          </cell>
          <cell r="J9766">
            <v>12.97972972972973</v>
          </cell>
          <cell r="K9766">
            <v>42250</v>
          </cell>
        </row>
        <row r="9767">
          <cell r="A9767">
            <v>2007</v>
          </cell>
          <cell r="B9767" t="str">
            <v>3: Drugs/Anti-Social</v>
          </cell>
          <cell r="C9767" t="str">
            <v>36: Vagrancy Offences</v>
          </cell>
          <cell r="D9767" t="str">
            <v>14 to 16</v>
          </cell>
          <cell r="E9767" t="str">
            <v>Non-Maori</v>
          </cell>
          <cell r="F9767">
            <v>11</v>
          </cell>
          <cell r="G9767">
            <v>9.9</v>
          </cell>
          <cell r="H9767">
            <v>8.3986486486486491</v>
          </cell>
          <cell r="I9767">
            <v>7.5587837837837863</v>
          </cell>
          <cell r="J9767">
            <v>8.3986486486486491</v>
          </cell>
          <cell r="K9767">
            <v>151200</v>
          </cell>
        </row>
        <row r="9768">
          <cell r="A9768">
            <v>2007</v>
          </cell>
          <cell r="B9768" t="str">
            <v>3: Drugs/Anti-Social</v>
          </cell>
          <cell r="C9768" t="str">
            <v>36: Vagrancy Offences</v>
          </cell>
          <cell r="D9768" t="str">
            <v>17 to 20</v>
          </cell>
          <cell r="E9768" t="str">
            <v>Maori</v>
          </cell>
          <cell r="F9768">
            <v>28</v>
          </cell>
          <cell r="G9768">
            <v>25.2</v>
          </cell>
          <cell r="H9768">
            <v>21.378378378378379</v>
          </cell>
          <cell r="I9768">
            <v>19.240540540540543</v>
          </cell>
          <cell r="J9768">
            <v>21.378378378378379</v>
          </cell>
          <cell r="K9768">
            <v>50390</v>
          </cell>
        </row>
        <row r="9769">
          <cell r="A9769">
            <v>2007</v>
          </cell>
          <cell r="B9769" t="str">
            <v>3: Drugs/Anti-Social</v>
          </cell>
          <cell r="C9769" t="str">
            <v>36: Vagrancy Offences</v>
          </cell>
          <cell r="D9769" t="str">
            <v>17 to 20</v>
          </cell>
          <cell r="E9769" t="str">
            <v>Non-Maori</v>
          </cell>
          <cell r="F9769">
            <v>33</v>
          </cell>
          <cell r="G9769">
            <v>29.7</v>
          </cell>
          <cell r="H9769">
            <v>25.195945945945947</v>
          </cell>
          <cell r="I9769">
            <v>22.676351351351354</v>
          </cell>
          <cell r="J9769">
            <v>25.195945945945947</v>
          </cell>
          <cell r="K9769">
            <v>198660</v>
          </cell>
        </row>
        <row r="9770">
          <cell r="A9770">
            <v>2007</v>
          </cell>
          <cell r="B9770" t="str">
            <v>3: Drugs/Anti-Social</v>
          </cell>
          <cell r="C9770" t="str">
            <v>36: Vagrancy Offences</v>
          </cell>
          <cell r="D9770" t="str">
            <v>21 to 30</v>
          </cell>
          <cell r="E9770" t="str">
            <v>Maori</v>
          </cell>
          <cell r="F9770">
            <v>25</v>
          </cell>
          <cell r="G9770">
            <v>22.5</v>
          </cell>
          <cell r="H9770">
            <v>19.087837837837839</v>
          </cell>
          <cell r="I9770">
            <v>17.17905405405406</v>
          </cell>
          <cell r="J9770">
            <v>19.087837837837839</v>
          </cell>
          <cell r="K9770">
            <v>90830</v>
          </cell>
        </row>
        <row r="9771">
          <cell r="A9771">
            <v>2007</v>
          </cell>
          <cell r="B9771" t="str">
            <v>3: Drugs/Anti-Social</v>
          </cell>
          <cell r="C9771" t="str">
            <v>36: Vagrancy Offences</v>
          </cell>
          <cell r="D9771" t="str">
            <v>21 to 30</v>
          </cell>
          <cell r="E9771" t="str">
            <v>Non-Maori</v>
          </cell>
          <cell r="F9771">
            <v>18</v>
          </cell>
          <cell r="G9771">
            <v>16.2</v>
          </cell>
          <cell r="H9771">
            <v>13.743243243243244</v>
          </cell>
          <cell r="I9771">
            <v>12.368918918918926</v>
          </cell>
          <cell r="J9771">
            <v>13.743243243243244</v>
          </cell>
          <cell r="K9771">
            <v>460990</v>
          </cell>
        </row>
        <row r="9772">
          <cell r="A9772">
            <v>2007</v>
          </cell>
          <cell r="B9772" t="str">
            <v>3: Drugs/Anti-Social</v>
          </cell>
          <cell r="C9772" t="str">
            <v>36: Vagrancy Offences</v>
          </cell>
          <cell r="D9772" t="str">
            <v>31 to 50</v>
          </cell>
          <cell r="E9772" t="str">
            <v>Maori</v>
          </cell>
          <cell r="F9772">
            <v>5</v>
          </cell>
          <cell r="G9772">
            <v>4.5</v>
          </cell>
          <cell r="H9772">
            <v>3.817567567567568</v>
          </cell>
          <cell r="I9772">
            <v>3.4358108108108119</v>
          </cell>
          <cell r="J9772">
            <v>3.817567567567568</v>
          </cell>
          <cell r="K9772">
            <v>160800</v>
          </cell>
        </row>
        <row r="9773">
          <cell r="A9773">
            <v>2007</v>
          </cell>
          <cell r="B9773" t="str">
            <v>3: Drugs/Anti-Social</v>
          </cell>
          <cell r="C9773" t="str">
            <v>36: Vagrancy Offences</v>
          </cell>
          <cell r="D9773" t="str">
            <v>31 to 50</v>
          </cell>
          <cell r="E9773" t="str">
            <v>Non-Maori</v>
          </cell>
          <cell r="F9773">
            <v>9</v>
          </cell>
          <cell r="G9773">
            <v>8.1</v>
          </cell>
          <cell r="H9773">
            <v>6.8716216216216219</v>
          </cell>
          <cell r="I9773">
            <v>6.1844594594594628</v>
          </cell>
          <cell r="J9773">
            <v>6.8716216216216219</v>
          </cell>
          <cell r="K9773">
            <v>1068150</v>
          </cell>
        </row>
        <row r="9774">
          <cell r="A9774">
            <v>2007</v>
          </cell>
          <cell r="B9774" t="str">
            <v>3: Drugs/Anti-Social</v>
          </cell>
          <cell r="C9774" t="str">
            <v>36: Vagrancy Offences</v>
          </cell>
          <cell r="D9774" t="str">
            <v>51 or older</v>
          </cell>
          <cell r="E9774" t="str">
            <v>Maori</v>
          </cell>
          <cell r="F9774" t="str">
            <v>Maori</v>
          </cell>
          <cell r="G9774">
            <v>4</v>
          </cell>
          <cell r="H9774">
            <v>0</v>
          </cell>
          <cell r="I9774">
            <v>5.5257731958762886</v>
          </cell>
          <cell r="J9774">
            <v>0</v>
          </cell>
          <cell r="K9774">
            <v>85380</v>
          </cell>
        </row>
        <row r="9775">
          <cell r="A9775">
            <v>2007</v>
          </cell>
          <cell r="B9775" t="str">
            <v>3: Drugs/Anti-Social</v>
          </cell>
          <cell r="C9775" t="str">
            <v>36: Vagrancy Offences</v>
          </cell>
          <cell r="D9775" t="str">
            <v>51 or older</v>
          </cell>
          <cell r="E9775" t="str">
            <v>Non-Maori</v>
          </cell>
          <cell r="F9775">
            <v>2</v>
          </cell>
          <cell r="G9775">
            <v>1.8</v>
          </cell>
          <cell r="H9775">
            <v>1.5270270270270272</v>
          </cell>
          <cell r="I9775">
            <v>1.3743243243243248</v>
          </cell>
          <cell r="J9775">
            <v>1.5270270270270272</v>
          </cell>
          <cell r="K9775">
            <v>1094510</v>
          </cell>
        </row>
        <row r="9776">
          <cell r="A9776">
            <v>2007</v>
          </cell>
          <cell r="B9776" t="str">
            <v>3: Drugs/Anti-Social</v>
          </cell>
          <cell r="C9776" t="str">
            <v>37: Family Offences</v>
          </cell>
          <cell r="D9776" t="str">
            <v>0 to 9</v>
          </cell>
          <cell r="E9776" t="str">
            <v>Maori</v>
          </cell>
          <cell r="F9776" t="str">
            <v>Pacific peoples</v>
          </cell>
          <cell r="K9776">
            <v>147390</v>
          </cell>
        </row>
        <row r="9777">
          <cell r="A9777">
            <v>2007</v>
          </cell>
          <cell r="B9777" t="str">
            <v>3: Drugs/Anti-Social</v>
          </cell>
          <cell r="C9777" t="str">
            <v>37: Family Offences</v>
          </cell>
          <cell r="D9777" t="str">
            <v>0 to 9</v>
          </cell>
          <cell r="E9777" t="str">
            <v>Non-Maori</v>
          </cell>
          <cell r="F9777" t="str">
            <v>Maori</v>
          </cell>
          <cell r="G9777">
            <v>5</v>
          </cell>
          <cell r="H9777">
            <v>0</v>
          </cell>
          <cell r="I9777">
            <v>6.9072164948453603</v>
          </cell>
          <cell r="J9777">
            <v>0</v>
          </cell>
          <cell r="K9777">
            <v>434910</v>
          </cell>
        </row>
        <row r="9778">
          <cell r="A9778">
            <v>2007</v>
          </cell>
          <cell r="B9778" t="str">
            <v>3: Drugs/Anti-Social</v>
          </cell>
          <cell r="C9778" t="str">
            <v>37: Family Offences</v>
          </cell>
          <cell r="D9778" t="str">
            <v>10 to 13</v>
          </cell>
          <cell r="E9778" t="str">
            <v>Maori</v>
          </cell>
          <cell r="F9778" t="str">
            <v>Other</v>
          </cell>
          <cell r="G9778">
            <v>3</v>
          </cell>
          <cell r="H9778">
            <v>0.4</v>
          </cell>
          <cell r="I9778">
            <v>4.1443298969072169</v>
          </cell>
          <cell r="J9778">
            <v>0.53697813121272375</v>
          </cell>
          <cell r="K9778">
            <v>55870</v>
          </cell>
        </row>
        <row r="9779">
          <cell r="A9779">
            <v>2007</v>
          </cell>
          <cell r="B9779" t="str">
            <v>3: Drugs/Anti-Social</v>
          </cell>
          <cell r="C9779" t="str">
            <v>37: Family Offences</v>
          </cell>
          <cell r="D9779" t="str">
            <v>10 to 13</v>
          </cell>
          <cell r="E9779" t="str">
            <v>Non-Maori</v>
          </cell>
          <cell r="F9779">
            <v>1</v>
          </cell>
          <cell r="G9779">
            <v>0.2</v>
          </cell>
          <cell r="H9779">
            <v>1.1465685213249621</v>
          </cell>
          <cell r="I9779">
            <v>0.22916857370947188</v>
          </cell>
          <cell r="J9779">
            <v>1.1417876588021778</v>
          </cell>
          <cell r="K9779">
            <v>186950</v>
          </cell>
        </row>
        <row r="9780">
          <cell r="A9780">
            <v>2007</v>
          </cell>
          <cell r="B9780" t="str">
            <v>3: Drugs/Anti-Social</v>
          </cell>
          <cell r="C9780" t="str">
            <v>37: Family Offences</v>
          </cell>
          <cell r="D9780" t="str">
            <v>14 to 16</v>
          </cell>
          <cell r="E9780" t="str">
            <v>Maori</v>
          </cell>
          <cell r="F9780">
            <v>2</v>
          </cell>
          <cell r="G9780">
            <v>0.2</v>
          </cell>
          <cell r="H9780">
            <v>2.2931370426499242</v>
          </cell>
          <cell r="I9780">
            <v>0.22916857370947188</v>
          </cell>
          <cell r="J9780">
            <v>2.2835753176043556</v>
          </cell>
          <cell r="K9780">
            <v>42250</v>
          </cell>
        </row>
        <row r="9781">
          <cell r="A9781">
            <v>2007</v>
          </cell>
          <cell r="B9781" t="str">
            <v>3: Drugs/Anti-Social</v>
          </cell>
          <cell r="C9781" t="str">
            <v>37: Family Offences</v>
          </cell>
          <cell r="D9781" t="str">
            <v>14 to 16</v>
          </cell>
          <cell r="E9781" t="str">
            <v>Non-Maori</v>
          </cell>
          <cell r="F9781">
            <v>2</v>
          </cell>
          <cell r="G9781">
            <v>0.4</v>
          </cell>
          <cell r="H9781">
            <v>2.2931370426499242</v>
          </cell>
          <cell r="I9781">
            <v>0.45833714741894377</v>
          </cell>
          <cell r="J9781">
            <v>2.2835753176043556</v>
          </cell>
          <cell r="K9781">
            <v>151200</v>
          </cell>
        </row>
        <row r="9782">
          <cell r="A9782">
            <v>2007</v>
          </cell>
          <cell r="B9782" t="str">
            <v>3: Drugs/Anti-Social</v>
          </cell>
          <cell r="C9782" t="str">
            <v>37: Family Offences</v>
          </cell>
          <cell r="D9782" t="str">
            <v>17 to 20</v>
          </cell>
          <cell r="E9782" t="str">
            <v>Maori</v>
          </cell>
          <cell r="F9782">
            <v>52</v>
          </cell>
          <cell r="G9782">
            <v>666.21</v>
          </cell>
          <cell r="H9782">
            <v>59.621563108898023</v>
          </cell>
          <cell r="I9782">
            <v>763.37197745493631</v>
          </cell>
          <cell r="J9782">
            <v>55.947595281306718</v>
          </cell>
          <cell r="K9782">
            <v>50390</v>
          </cell>
        </row>
        <row r="9783">
          <cell r="A9783">
            <v>2007</v>
          </cell>
          <cell r="B9783" t="str">
            <v>3: Drugs/Anti-Social</v>
          </cell>
          <cell r="C9783" t="str">
            <v>37: Family Offences</v>
          </cell>
          <cell r="D9783" t="str">
            <v>17 to 20</v>
          </cell>
          <cell r="E9783" t="str">
            <v>Non-Maori</v>
          </cell>
          <cell r="F9783">
            <v>92</v>
          </cell>
          <cell r="G9783">
            <v>938.1</v>
          </cell>
          <cell r="H9783">
            <v>105.48430396189652</v>
          </cell>
          <cell r="I9783">
            <v>1074.9151949842776</v>
          </cell>
          <cell r="J9783">
            <v>97.05195099818512</v>
          </cell>
          <cell r="K9783">
            <v>198660</v>
          </cell>
        </row>
        <row r="9784">
          <cell r="A9784">
            <v>2007</v>
          </cell>
          <cell r="B9784" t="str">
            <v>3: Drugs/Anti-Social</v>
          </cell>
          <cell r="C9784" t="str">
            <v>37: Family Offences</v>
          </cell>
          <cell r="D9784" t="str">
            <v>21 to 30</v>
          </cell>
          <cell r="E9784" t="str">
            <v>Maori</v>
          </cell>
          <cell r="F9784">
            <v>636</v>
          </cell>
          <cell r="G9784">
            <v>6885.47</v>
          </cell>
          <cell r="H9784">
            <v>729.21757956267595</v>
          </cell>
          <cell r="I9784">
            <v>7889.6666960967896</v>
          </cell>
          <cell r="J9784">
            <v>704.48298548094374</v>
          </cell>
          <cell r="K9784">
            <v>90830</v>
          </cell>
        </row>
        <row r="9785">
          <cell r="A9785">
            <v>2007</v>
          </cell>
          <cell r="B9785" t="str">
            <v>3: Drugs/Anti-Social</v>
          </cell>
          <cell r="C9785" t="str">
            <v>37: Family Offences</v>
          </cell>
          <cell r="D9785" t="str">
            <v>21 to 30</v>
          </cell>
          <cell r="E9785" t="str">
            <v>Non-Maori</v>
          </cell>
          <cell r="F9785">
            <v>617</v>
          </cell>
          <cell r="G9785">
            <v>7195.21000000001</v>
          </cell>
          <cell r="H9785">
            <v>707.43277765750167</v>
          </cell>
          <cell r="I9785">
            <v>8244.5800662006568</v>
          </cell>
          <cell r="J9785">
            <v>666.80399274047181</v>
          </cell>
          <cell r="K9785">
            <v>460990</v>
          </cell>
        </row>
        <row r="9786">
          <cell r="A9786">
            <v>2007</v>
          </cell>
          <cell r="B9786" t="str">
            <v>3: Drugs/Anti-Social</v>
          </cell>
          <cell r="C9786" t="str">
            <v>37: Family Offences</v>
          </cell>
          <cell r="D9786" t="str">
            <v>31 to 50</v>
          </cell>
          <cell r="E9786" t="str">
            <v>Maori</v>
          </cell>
          <cell r="F9786">
            <v>1309</v>
          </cell>
          <cell r="G9786">
            <v>14702.59</v>
          </cell>
          <cell r="H9786">
            <v>1500.8581944143755</v>
          </cell>
          <cell r="I9786">
            <v>16846.857900675714</v>
          </cell>
          <cell r="J9786">
            <v>1454.6374773139744</v>
          </cell>
          <cell r="K9786">
            <v>160800</v>
          </cell>
        </row>
        <row r="9787">
          <cell r="A9787">
            <v>2007</v>
          </cell>
          <cell r="B9787" t="str">
            <v>3: Drugs/Anti-Social</v>
          </cell>
          <cell r="C9787" t="str">
            <v>37: Family Offences</v>
          </cell>
          <cell r="D9787" t="str">
            <v>31 to 50</v>
          </cell>
          <cell r="E9787" t="str">
            <v>Non-Maori</v>
          </cell>
          <cell r="F9787">
            <v>1629</v>
          </cell>
          <cell r="G9787">
            <v>17656.21</v>
          </cell>
          <cell r="H9787">
            <v>1867.7601212383634</v>
          </cell>
          <cell r="I9787">
            <v>20231.242314074545</v>
          </cell>
          <cell r="J9787">
            <v>1737.8008166969146</v>
          </cell>
          <cell r="K9787">
            <v>1068150</v>
          </cell>
        </row>
        <row r="9788">
          <cell r="A9788">
            <v>2007</v>
          </cell>
          <cell r="B9788" t="str">
            <v>3: Drugs/Anti-Social</v>
          </cell>
          <cell r="C9788" t="str">
            <v>37: Family Offences</v>
          </cell>
          <cell r="D9788" t="str">
            <v>51 or older</v>
          </cell>
          <cell r="E9788" t="str">
            <v>Maori</v>
          </cell>
          <cell r="F9788">
            <v>59</v>
          </cell>
          <cell r="G9788">
            <v>621.70000000000005</v>
          </cell>
          <cell r="H9788">
            <v>67.647542758172762</v>
          </cell>
          <cell r="I9788">
            <v>712.37051137589322</v>
          </cell>
          <cell r="J9788">
            <v>63.940108892921963</v>
          </cell>
          <cell r="K9788">
            <v>85380</v>
          </cell>
        </row>
        <row r="9789">
          <cell r="A9789">
            <v>2007</v>
          </cell>
          <cell r="B9789" t="str">
            <v>3: Drugs/Anti-Social</v>
          </cell>
          <cell r="C9789" t="str">
            <v>37: Family Offences</v>
          </cell>
          <cell r="D9789" t="str">
            <v>51 or older</v>
          </cell>
          <cell r="E9789" t="str">
            <v>Non-Maori</v>
          </cell>
          <cell r="F9789">
            <v>220</v>
          </cell>
          <cell r="G9789">
            <v>2416.29</v>
          </cell>
          <cell r="H9789">
            <v>252.24507469149165</v>
          </cell>
          <cell r="I9789">
            <v>2768.6886648422983</v>
          </cell>
          <cell r="J9789">
            <v>246.62613430127041</v>
          </cell>
          <cell r="K9789">
            <v>1094510</v>
          </cell>
        </row>
        <row r="9790">
          <cell r="A9790">
            <v>2007</v>
          </cell>
          <cell r="B9790" t="str">
            <v>3: Drugs/Anti-Social</v>
          </cell>
          <cell r="C9790" t="str">
            <v>39: Sale Of Liquor Act</v>
          </cell>
          <cell r="D9790" t="str">
            <v>0 to 9</v>
          </cell>
          <cell r="E9790" t="str">
            <v>Maori</v>
          </cell>
          <cell r="F9790" t="str">
            <v>Other</v>
          </cell>
          <cell r="G9790">
            <v>18</v>
          </cell>
          <cell r="H9790">
            <v>5.01</v>
          </cell>
          <cell r="I9790">
            <v>18.886161749491635</v>
          </cell>
          <cell r="J9790">
            <v>5.6787377606289864</v>
          </cell>
          <cell r="K9790">
            <v>147390</v>
          </cell>
        </row>
        <row r="9791">
          <cell r="A9791">
            <v>2007</v>
          </cell>
          <cell r="B9791" t="str">
            <v>3: Drugs/Anti-Social</v>
          </cell>
          <cell r="C9791" t="str">
            <v>39: Sale Of Liquor Act</v>
          </cell>
          <cell r="D9791" t="str">
            <v>0 to 9</v>
          </cell>
          <cell r="E9791" t="str">
            <v>Non-Maori</v>
          </cell>
          <cell r="F9791">
            <v>71</v>
          </cell>
          <cell r="G9791">
            <v>6.35</v>
          </cell>
          <cell r="H9791">
            <v>73.532503165892791</v>
          </cell>
          <cell r="I9791">
            <v>7.0375106564364849</v>
          </cell>
          <cell r="J9791">
            <v>5.4761904761904763</v>
          </cell>
          <cell r="K9791">
            <v>434910</v>
          </cell>
        </row>
        <row r="9792">
          <cell r="A9792">
            <v>2007</v>
          </cell>
          <cell r="B9792" t="str">
            <v>3: Drugs/Anti-Social</v>
          </cell>
          <cell r="C9792" t="str">
            <v>39: Sale Of Liquor Act</v>
          </cell>
          <cell r="D9792" t="str">
            <v>10 to 13</v>
          </cell>
          <cell r="E9792" t="str">
            <v>Maori</v>
          </cell>
          <cell r="F9792">
            <v>16</v>
          </cell>
          <cell r="G9792">
            <v>0</v>
          </cell>
          <cell r="H9792">
            <v>16.570704938792741</v>
          </cell>
          <cell r="I9792">
            <v>0</v>
          </cell>
          <cell r="J9792">
            <v>0</v>
          </cell>
          <cell r="K9792">
            <v>55870</v>
          </cell>
        </row>
        <row r="9793">
          <cell r="A9793">
            <v>2007</v>
          </cell>
          <cell r="B9793" t="str">
            <v>3: Drugs/Anti-Social</v>
          </cell>
          <cell r="C9793" t="str">
            <v>39: Sale Of Liquor Act</v>
          </cell>
          <cell r="D9793" t="str">
            <v>10 to 13</v>
          </cell>
          <cell r="E9793" t="str">
            <v>Non-Maori</v>
          </cell>
          <cell r="F9793">
            <v>10</v>
          </cell>
          <cell r="G9793">
            <v>0</v>
          </cell>
          <cell r="H9793">
            <v>10.356690586745463</v>
          </cell>
          <cell r="I9793">
            <v>0</v>
          </cell>
          <cell r="J9793">
            <v>0</v>
          </cell>
          <cell r="K9793">
            <v>186950</v>
          </cell>
        </row>
        <row r="9794">
          <cell r="A9794">
            <v>2007</v>
          </cell>
          <cell r="B9794" t="str">
            <v>3: Drugs/Anti-Social</v>
          </cell>
          <cell r="C9794" t="str">
            <v>39: Sale Of Liquor Act</v>
          </cell>
          <cell r="D9794" t="str">
            <v>14 to 16</v>
          </cell>
          <cell r="E9794" t="str">
            <v>Maori</v>
          </cell>
          <cell r="F9794">
            <v>204</v>
          </cell>
          <cell r="G9794">
            <v>0</v>
          </cell>
          <cell r="H9794">
            <v>211.27648796960744</v>
          </cell>
          <cell r="I9794">
            <v>0</v>
          </cell>
          <cell r="J9794">
            <v>0</v>
          </cell>
          <cell r="K9794">
            <v>42250</v>
          </cell>
        </row>
        <row r="9795">
          <cell r="A9795">
            <v>2007</v>
          </cell>
          <cell r="B9795" t="str">
            <v>3: Drugs/Anti-Social</v>
          </cell>
          <cell r="C9795" t="str">
            <v>39: Sale Of Liquor Act</v>
          </cell>
          <cell r="D9795" t="str">
            <v>14 to 16</v>
          </cell>
          <cell r="E9795" t="str">
            <v>Non-Maori</v>
          </cell>
          <cell r="F9795">
            <v>310</v>
          </cell>
          <cell r="G9795">
            <v>3.81</v>
          </cell>
          <cell r="H9795">
            <v>321.05740818910931</v>
          </cell>
          <cell r="I9795">
            <v>4.2225063938618916</v>
          </cell>
          <cell r="J9795">
            <v>3.2857142857142856</v>
          </cell>
          <cell r="K9795">
            <v>151200</v>
          </cell>
        </row>
        <row r="9796">
          <cell r="A9796">
            <v>2007</v>
          </cell>
          <cell r="B9796" t="str">
            <v>3: Drugs/Anti-Social</v>
          </cell>
          <cell r="C9796" t="str">
            <v>39: Sale Of Liquor Act</v>
          </cell>
          <cell r="D9796" t="str">
            <v>17 to 20</v>
          </cell>
          <cell r="E9796" t="str">
            <v>Maori</v>
          </cell>
          <cell r="F9796">
            <v>1393</v>
          </cell>
          <cell r="G9796">
            <v>0</v>
          </cell>
          <cell r="H9796">
            <v>1442.6869987336429</v>
          </cell>
          <cell r="I9796">
            <v>0</v>
          </cell>
          <cell r="J9796">
            <v>0</v>
          </cell>
          <cell r="K9796">
            <v>50390</v>
          </cell>
        </row>
        <row r="9797">
          <cell r="A9797">
            <v>2007</v>
          </cell>
          <cell r="B9797" t="str">
            <v>3: Drugs/Anti-Social</v>
          </cell>
          <cell r="C9797" t="str">
            <v>39: Sale Of Liquor Act</v>
          </cell>
          <cell r="D9797" t="str">
            <v>17 to 20</v>
          </cell>
          <cell r="E9797" t="str">
            <v>Non-Maori</v>
          </cell>
          <cell r="F9797">
            <v>2823</v>
          </cell>
          <cell r="G9797">
            <v>0</v>
          </cell>
          <cell r="H9797">
            <v>2923.693752638244</v>
          </cell>
          <cell r="I9797">
            <v>0</v>
          </cell>
          <cell r="J9797">
            <v>0</v>
          </cell>
          <cell r="K9797">
            <v>198660</v>
          </cell>
        </row>
        <row r="9798">
          <cell r="A9798">
            <v>2007</v>
          </cell>
          <cell r="B9798" t="str">
            <v>3: Drugs/Anti-Social</v>
          </cell>
          <cell r="C9798" t="str">
            <v>39: Sale Of Liquor Act</v>
          </cell>
          <cell r="D9798" t="str">
            <v>21 to 30</v>
          </cell>
          <cell r="E9798" t="str">
            <v>Maori</v>
          </cell>
          <cell r="F9798">
            <v>1193</v>
          </cell>
          <cell r="G9798">
            <v>0</v>
          </cell>
          <cell r="H9798">
            <v>1235.5531869987337</v>
          </cell>
          <cell r="I9798">
            <v>0</v>
          </cell>
          <cell r="J9798">
            <v>0</v>
          </cell>
          <cell r="K9798">
            <v>90830</v>
          </cell>
        </row>
        <row r="9799">
          <cell r="A9799">
            <v>2007</v>
          </cell>
          <cell r="B9799" t="str">
            <v>3: Drugs/Anti-Social</v>
          </cell>
          <cell r="C9799" t="str">
            <v>39: Sale Of Liquor Act</v>
          </cell>
          <cell r="D9799" t="str">
            <v>21 to 30</v>
          </cell>
          <cell r="E9799" t="str">
            <v>Non-Maori</v>
          </cell>
          <cell r="F9799">
            <v>1788</v>
          </cell>
          <cell r="G9799">
            <v>2.54</v>
          </cell>
          <cell r="H9799">
            <v>1851.7762769100887</v>
          </cell>
          <cell r="I9799">
            <v>2.8150042625745941</v>
          </cell>
          <cell r="J9799">
            <v>2.1904761904761902</v>
          </cell>
          <cell r="K9799">
            <v>460990</v>
          </cell>
        </row>
        <row r="9800">
          <cell r="A9800">
            <v>2007</v>
          </cell>
          <cell r="B9800" t="str">
            <v>3: Drugs/Anti-Social</v>
          </cell>
          <cell r="C9800" t="str">
            <v>39: Sale Of Liquor Act</v>
          </cell>
          <cell r="D9800" t="str">
            <v>31 to 50</v>
          </cell>
          <cell r="E9800" t="str">
            <v>Maori</v>
          </cell>
          <cell r="F9800">
            <v>729</v>
          </cell>
          <cell r="G9800">
            <v>0</v>
          </cell>
          <cell r="H9800">
            <v>755.00274377374421</v>
          </cell>
          <cell r="I9800">
            <v>0</v>
          </cell>
          <cell r="J9800">
            <v>0</v>
          </cell>
          <cell r="K9800">
            <v>160800</v>
          </cell>
        </row>
        <row r="9801">
          <cell r="A9801">
            <v>2007</v>
          </cell>
          <cell r="B9801" t="str">
            <v>3: Drugs/Anti-Social</v>
          </cell>
          <cell r="C9801" t="str">
            <v>39: Sale Of Liquor Act</v>
          </cell>
          <cell r="D9801" t="str">
            <v>31 to 50</v>
          </cell>
          <cell r="E9801" t="str">
            <v>Non-Maori</v>
          </cell>
          <cell r="F9801">
            <v>771</v>
          </cell>
          <cell r="G9801">
            <v>5.68</v>
          </cell>
          <cell r="H9801">
            <v>798.50084423807505</v>
          </cell>
          <cell r="I9801">
            <v>6.2949701619778331</v>
          </cell>
          <cell r="J9801">
            <v>7.6666666666666661</v>
          </cell>
          <cell r="K9801">
            <v>1068150</v>
          </cell>
        </row>
        <row r="9802">
          <cell r="A9802">
            <v>2007</v>
          </cell>
          <cell r="B9802" t="str">
            <v>3: Drugs/Anti-Social</v>
          </cell>
          <cell r="C9802" t="str">
            <v>39: Sale Of Liquor Act</v>
          </cell>
          <cell r="D9802" t="str">
            <v>51 or older</v>
          </cell>
          <cell r="E9802" t="str">
            <v>Maori</v>
          </cell>
          <cell r="F9802">
            <v>53</v>
          </cell>
          <cell r="G9802">
            <v>0</v>
          </cell>
          <cell r="H9802">
            <v>54.890460109750947</v>
          </cell>
          <cell r="I9802">
            <v>0</v>
          </cell>
          <cell r="J9802">
            <v>0</v>
          </cell>
          <cell r="K9802">
            <v>85380</v>
          </cell>
        </row>
        <row r="9803">
          <cell r="A9803">
            <v>2007</v>
          </cell>
          <cell r="B9803" t="str">
            <v>3: Drugs/Anti-Social</v>
          </cell>
          <cell r="C9803" t="str">
            <v>39: Sale Of Liquor Act</v>
          </cell>
          <cell r="D9803" t="str">
            <v>51 or older</v>
          </cell>
          <cell r="E9803" t="str">
            <v>Non-Maori</v>
          </cell>
          <cell r="F9803">
            <v>115</v>
          </cell>
          <cell r="G9803">
            <v>5.08</v>
          </cell>
          <cell r="H9803">
            <v>119.10194174757281</v>
          </cell>
          <cell r="I9803">
            <v>5.6300085251491883</v>
          </cell>
          <cell r="J9803">
            <v>4.3809523809523805</v>
          </cell>
          <cell r="K9803">
            <v>1094510</v>
          </cell>
        </row>
        <row r="9804">
          <cell r="A9804">
            <v>2007</v>
          </cell>
          <cell r="B9804" t="str">
            <v>4: Dishonesty</v>
          </cell>
          <cell r="C9804" t="str">
            <v>40: Dishonesty Total</v>
          </cell>
          <cell r="D9804" t="str">
            <v>0 to 9</v>
          </cell>
          <cell r="E9804" t="str">
            <v>Maori</v>
          </cell>
          <cell r="F9804">
            <v>196</v>
          </cell>
          <cell r="G9804">
            <v>4789.3599999999997</v>
          </cell>
          <cell r="H9804">
            <v>716.55564232721588</v>
          </cell>
          <cell r="I9804">
            <v>20037.843703560589</v>
          </cell>
          <cell r="J9804">
            <v>716.61702681593329</v>
          </cell>
          <cell r="K9804">
            <v>147390</v>
          </cell>
        </row>
        <row r="9805">
          <cell r="A9805">
            <v>2007</v>
          </cell>
          <cell r="B9805" t="str">
            <v>4: Dishonesty</v>
          </cell>
          <cell r="C9805" t="str">
            <v>40: Dishonesty Total</v>
          </cell>
          <cell r="D9805" t="str">
            <v>0 to 9</v>
          </cell>
          <cell r="E9805" t="str">
            <v>Non-Maori</v>
          </cell>
          <cell r="F9805">
            <v>152</v>
          </cell>
          <cell r="G9805">
            <v>6253.42</v>
          </cell>
          <cell r="H9805">
            <v>555.69621241702464</v>
          </cell>
          <cell r="I9805">
            <v>26163.214411261608</v>
          </cell>
          <cell r="J9805">
            <v>555.74381671439733</v>
          </cell>
          <cell r="K9805">
            <v>434910</v>
          </cell>
        </row>
        <row r="9806">
          <cell r="A9806">
            <v>2007</v>
          </cell>
          <cell r="B9806" t="str">
            <v>4: Dishonesty</v>
          </cell>
          <cell r="C9806" t="str">
            <v>40: Dishonesty Total</v>
          </cell>
          <cell r="D9806" t="str">
            <v>10 to 13</v>
          </cell>
          <cell r="E9806" t="str">
            <v>Maori</v>
          </cell>
          <cell r="F9806">
            <v>2570</v>
          </cell>
          <cell r="G9806">
            <v>87054.510000000271</v>
          </cell>
          <cell r="H9806">
            <v>9395.6530652089023</v>
          </cell>
          <cell r="I9806">
            <v>364220.82805845852</v>
          </cell>
          <cell r="J9806">
            <v>9396.4579536579022</v>
          </cell>
          <cell r="K9806">
            <v>55870</v>
          </cell>
        </row>
        <row r="9807">
          <cell r="A9807">
            <v>2007</v>
          </cell>
          <cell r="B9807" t="str">
            <v>4: Dishonesty</v>
          </cell>
          <cell r="C9807" t="str">
            <v>40: Dishonesty Total</v>
          </cell>
          <cell r="D9807" t="str">
            <v>10 to 13</v>
          </cell>
          <cell r="E9807" t="str">
            <v>Non-Maori</v>
          </cell>
          <cell r="F9807">
            <v>1468</v>
          </cell>
          <cell r="G9807">
            <v>33396.710000000057</v>
          </cell>
          <cell r="H9807">
            <v>5366.8555251854741</v>
          </cell>
          <cell r="I9807">
            <v>139725.98743739049</v>
          </cell>
          <cell r="J9807">
            <v>5367.3152824785211</v>
          </cell>
          <cell r="K9807">
            <v>186950</v>
          </cell>
        </row>
        <row r="9808">
          <cell r="A9808">
            <v>2007</v>
          </cell>
          <cell r="B9808" t="str">
            <v>4: Dishonesty</v>
          </cell>
          <cell r="C9808" t="str">
            <v>40: Dishonesty Total</v>
          </cell>
          <cell r="D9808" t="str">
            <v>14 to 16</v>
          </cell>
          <cell r="E9808" t="str">
            <v>Maori</v>
          </cell>
          <cell r="F9808">
            <v>6896</v>
          </cell>
          <cell r="G9808">
            <v>289770.63999999873</v>
          </cell>
          <cell r="H9808">
            <v>25211.059742288169</v>
          </cell>
          <cell r="I9808">
            <v>1212349.6237912164</v>
          </cell>
          <cell r="J9808">
            <v>25213.219474095287</v>
          </cell>
          <cell r="K9808">
            <v>42250</v>
          </cell>
        </row>
        <row r="9809">
          <cell r="A9809">
            <v>2007</v>
          </cell>
          <cell r="B9809" t="str">
            <v>4: Dishonesty</v>
          </cell>
          <cell r="C9809" t="str">
            <v>40: Dishonesty Total</v>
          </cell>
          <cell r="D9809" t="str">
            <v>14 to 16</v>
          </cell>
          <cell r="E9809" t="str">
            <v>Non-Maori</v>
          </cell>
          <cell r="F9809">
            <v>6887</v>
          </cell>
          <cell r="G9809">
            <v>217023.48</v>
          </cell>
          <cell r="H9809">
            <v>25178.156677079267</v>
          </cell>
          <cell r="I9809">
            <v>907988.24315624661</v>
          </cell>
          <cell r="J9809">
            <v>25180.313590210884</v>
          </cell>
          <cell r="K9809">
            <v>151200</v>
          </cell>
        </row>
        <row r="9810">
          <cell r="A9810">
            <v>2007</v>
          </cell>
          <cell r="B9810" t="str">
            <v>4: Dishonesty</v>
          </cell>
          <cell r="C9810" t="str">
            <v>40: Dishonesty Total</v>
          </cell>
          <cell r="D9810" t="str">
            <v>17 to 20</v>
          </cell>
          <cell r="E9810" t="str">
            <v>Maori</v>
          </cell>
          <cell r="F9810">
            <v>6700</v>
          </cell>
          <cell r="G9810">
            <v>289626.42999999918</v>
          </cell>
          <cell r="H9810">
            <v>24494.504099960952</v>
          </cell>
          <cell r="I9810">
            <v>1211746.2743999655</v>
          </cell>
          <cell r="J9810">
            <v>24492.946237958866</v>
          </cell>
          <cell r="K9810">
            <v>50390</v>
          </cell>
        </row>
        <row r="9811">
          <cell r="A9811">
            <v>2007</v>
          </cell>
          <cell r="B9811" t="str">
            <v>4: Dishonesty</v>
          </cell>
          <cell r="C9811" t="str">
            <v>40: Dishonesty Total</v>
          </cell>
          <cell r="D9811" t="str">
            <v>17 to 20</v>
          </cell>
          <cell r="E9811" t="str">
            <v>Non-Maori</v>
          </cell>
          <cell r="F9811">
            <v>8779</v>
          </cell>
          <cell r="G9811">
            <v>324397.59999999916</v>
          </cell>
          <cell r="H9811">
            <v>32095.112163217495</v>
          </cell>
          <cell r="I9811">
            <v>1357222.7618325108</v>
          </cell>
          <cell r="J9811">
            <v>32090.549205935953</v>
          </cell>
          <cell r="K9811">
            <v>198660</v>
          </cell>
        </row>
        <row r="9812">
          <cell r="A9812">
            <v>2007</v>
          </cell>
          <cell r="B9812" t="str">
            <v>4: Dishonesty</v>
          </cell>
          <cell r="C9812" t="str">
            <v>40: Dishonesty Total</v>
          </cell>
          <cell r="D9812" t="str">
            <v>21 to 30</v>
          </cell>
          <cell r="E9812" t="str">
            <v>Maori</v>
          </cell>
          <cell r="F9812">
            <v>7371</v>
          </cell>
          <cell r="G9812">
            <v>308271.93999999913</v>
          </cell>
          <cell r="H9812">
            <v>26947.610406091371</v>
          </cell>
          <cell r="I9812">
            <v>1289755.8237245465</v>
          </cell>
          <cell r="J9812">
            <v>26949.918901327779</v>
          </cell>
          <cell r="K9812">
            <v>90830</v>
          </cell>
        </row>
        <row r="9813">
          <cell r="A9813">
            <v>2007</v>
          </cell>
          <cell r="B9813" t="str">
            <v>4: Dishonesty</v>
          </cell>
          <cell r="C9813" t="str">
            <v>40: Dishonesty Total</v>
          </cell>
          <cell r="D9813" t="str">
            <v>21 to 30</v>
          </cell>
          <cell r="E9813" t="str">
            <v>Non-Maori</v>
          </cell>
          <cell r="F9813">
            <v>8063</v>
          </cell>
          <cell r="G9813">
            <v>299607.73999999935</v>
          </cell>
          <cell r="H9813">
            <v>29477.49053104256</v>
          </cell>
          <cell r="I9813">
            <v>1253506.3278803451</v>
          </cell>
          <cell r="J9813">
            <v>29476.359541785991</v>
          </cell>
          <cell r="K9813">
            <v>460990</v>
          </cell>
        </row>
        <row r="9814">
          <cell r="A9814">
            <v>2007</v>
          </cell>
          <cell r="B9814" t="str">
            <v>4: Dishonesty</v>
          </cell>
          <cell r="C9814" t="str">
            <v>40: Dishonesty Total</v>
          </cell>
          <cell r="D9814" t="str">
            <v>31 to 50</v>
          </cell>
          <cell r="E9814" t="str">
            <v>Maori</v>
          </cell>
          <cell r="F9814">
            <v>4586</v>
          </cell>
          <cell r="G9814">
            <v>174266.23</v>
          </cell>
          <cell r="H9814">
            <v>16765.939672003125</v>
          </cell>
          <cell r="I9814">
            <v>729099.3952320877</v>
          </cell>
          <cell r="J9814">
            <v>16767.375943764644</v>
          </cell>
          <cell r="K9814">
            <v>160800</v>
          </cell>
        </row>
        <row r="9815">
          <cell r="A9815">
            <v>2007</v>
          </cell>
          <cell r="B9815" t="str">
            <v>4: Dishonesty</v>
          </cell>
          <cell r="C9815" t="str">
            <v>40: Dishonesty Total</v>
          </cell>
          <cell r="D9815" t="str">
            <v>31 to 50</v>
          </cell>
          <cell r="E9815" t="str">
            <v>Non-Maori</v>
          </cell>
          <cell r="F9815">
            <v>6479</v>
          </cell>
          <cell r="G9815">
            <v>222902.31</v>
          </cell>
          <cell r="H9815">
            <v>23686.551054275675</v>
          </cell>
          <cell r="I9815">
            <v>932584.23859192512</v>
          </cell>
          <cell r="J9815">
            <v>23673.955350169228</v>
          </cell>
          <cell r="K9815">
            <v>1068150</v>
          </cell>
        </row>
        <row r="9816">
          <cell r="A9816">
            <v>2007</v>
          </cell>
          <cell r="B9816" t="str">
            <v>4: Dishonesty</v>
          </cell>
          <cell r="C9816" t="str">
            <v>40: Dishonesty Total</v>
          </cell>
          <cell r="D9816" t="str">
            <v>51 or older</v>
          </cell>
          <cell r="E9816" t="str">
            <v>Maori</v>
          </cell>
          <cell r="F9816">
            <v>320</v>
          </cell>
          <cell r="G9816">
            <v>8912.23</v>
          </cell>
          <cell r="H9816">
            <v>1169.8867629832098</v>
          </cell>
          <cell r="I9816">
            <v>37287.209938318243</v>
          </cell>
          <cell r="J9816">
            <v>1169.9869825566259</v>
          </cell>
          <cell r="K9816">
            <v>85380</v>
          </cell>
        </row>
        <row r="9817">
          <cell r="A9817">
            <v>2007</v>
          </cell>
          <cell r="B9817" t="str">
            <v>4: Dishonesty</v>
          </cell>
          <cell r="C9817" t="str">
            <v>40: Dishonesty Total</v>
          </cell>
          <cell r="D9817" t="str">
            <v>51 or older</v>
          </cell>
          <cell r="E9817" t="str">
            <v>Non-Maori</v>
          </cell>
          <cell r="F9817">
            <v>997</v>
          </cell>
          <cell r="G9817">
            <v>23300.91</v>
          </cell>
          <cell r="H9817">
            <v>3644.9284459195628</v>
          </cell>
          <cell r="I9817">
            <v>97486.927842286284</v>
          </cell>
          <cell r="J9817">
            <v>3645.240692527987</v>
          </cell>
          <cell r="K9817">
            <v>1094510</v>
          </cell>
        </row>
        <row r="9818">
          <cell r="A9818">
            <v>2007</v>
          </cell>
          <cell r="B9818" t="str">
            <v>4: Dishonesty</v>
          </cell>
          <cell r="C9818" t="str">
            <v>41: Burglary</v>
          </cell>
          <cell r="D9818" t="str">
            <v>0 to 9</v>
          </cell>
          <cell r="E9818" t="str">
            <v>Maori</v>
          </cell>
          <cell r="F9818">
            <v>42</v>
          </cell>
          <cell r="G9818">
            <v>4372.88</v>
          </cell>
          <cell r="H9818">
            <v>186.54002280501709</v>
          </cell>
          <cell r="I9818">
            <v>19432.66114303366</v>
          </cell>
          <cell r="J9818">
            <v>186.54002280501709</v>
          </cell>
          <cell r="K9818">
            <v>147390</v>
          </cell>
        </row>
        <row r="9819">
          <cell r="A9819">
            <v>2007</v>
          </cell>
          <cell r="B9819" t="str">
            <v>4: Dishonesty</v>
          </cell>
          <cell r="C9819" t="str">
            <v>41: Burglary</v>
          </cell>
          <cell r="D9819" t="str">
            <v>0 to 9</v>
          </cell>
          <cell r="E9819" t="str">
            <v>Non-Maori</v>
          </cell>
          <cell r="F9819">
            <v>57</v>
          </cell>
          <cell r="G9819">
            <v>5875.17</v>
          </cell>
          <cell r="H9819">
            <v>253.16145952109466</v>
          </cell>
          <cell r="I9819">
            <v>26108.69444570101</v>
          </cell>
          <cell r="J9819">
            <v>253.16145952109466</v>
          </cell>
          <cell r="K9819">
            <v>434910</v>
          </cell>
        </row>
        <row r="9820">
          <cell r="A9820">
            <v>2007</v>
          </cell>
          <cell r="B9820" t="str">
            <v>4: Dishonesty</v>
          </cell>
          <cell r="C9820" t="str">
            <v>41: Burglary</v>
          </cell>
          <cell r="D9820" t="str">
            <v>10 to 13</v>
          </cell>
          <cell r="E9820" t="str">
            <v>Maori</v>
          </cell>
          <cell r="F9820">
            <v>726</v>
          </cell>
          <cell r="G9820">
            <v>75590.070000000269</v>
          </cell>
          <cell r="H9820">
            <v>3224.4775370581528</v>
          </cell>
          <cell r="I9820">
            <v>335915.05280003109</v>
          </cell>
          <cell r="J9820">
            <v>3224.4775370581528</v>
          </cell>
          <cell r="K9820">
            <v>55870</v>
          </cell>
        </row>
        <row r="9821">
          <cell r="A9821">
            <v>2007</v>
          </cell>
          <cell r="B9821" t="str">
            <v>4: Dishonesty</v>
          </cell>
          <cell r="C9821" t="str">
            <v>41: Burglary</v>
          </cell>
          <cell r="D9821" t="str">
            <v>10 to 13</v>
          </cell>
          <cell r="E9821" t="str">
            <v>Non-Maori</v>
          </cell>
          <cell r="F9821">
            <v>273</v>
          </cell>
          <cell r="G9821">
            <v>26682.980000000054</v>
          </cell>
          <cell r="H9821">
            <v>1212.5101482326113</v>
          </cell>
          <cell r="I9821">
            <v>118576.61509722324</v>
          </cell>
          <cell r="J9821">
            <v>1212.5101482326113</v>
          </cell>
          <cell r="K9821">
            <v>186950</v>
          </cell>
        </row>
        <row r="9822">
          <cell r="A9822">
            <v>2007</v>
          </cell>
          <cell r="B9822" t="str">
            <v>4: Dishonesty</v>
          </cell>
          <cell r="C9822" t="str">
            <v>41: Burglary</v>
          </cell>
          <cell r="D9822" t="str">
            <v>14 to 16</v>
          </cell>
          <cell r="E9822" t="str">
            <v>Maori</v>
          </cell>
          <cell r="F9822">
            <v>2089</v>
          </cell>
          <cell r="G9822">
            <v>231713.82999999891</v>
          </cell>
          <cell r="H9822">
            <v>9278.1454199923974</v>
          </cell>
          <cell r="I9822">
            <v>1029714.1336017653</v>
          </cell>
          <cell r="J9822">
            <v>9278.1454199923974</v>
          </cell>
          <cell r="K9822">
            <v>42250</v>
          </cell>
        </row>
        <row r="9823">
          <cell r="A9823">
            <v>2007</v>
          </cell>
          <cell r="B9823" t="str">
            <v>4: Dishonesty</v>
          </cell>
          <cell r="C9823" t="str">
            <v>41: Burglary</v>
          </cell>
          <cell r="D9823" t="str">
            <v>14 to 16</v>
          </cell>
          <cell r="E9823" t="str">
            <v>Non-Maori</v>
          </cell>
          <cell r="F9823">
            <v>1407</v>
          </cell>
          <cell r="G9823">
            <v>155041.82999999999</v>
          </cell>
          <cell r="H9823">
            <v>6249.0907639680727</v>
          </cell>
          <cell r="I9823">
            <v>688991.0871978706</v>
          </cell>
          <cell r="J9823">
            <v>6249.0907639680727</v>
          </cell>
          <cell r="K9823">
            <v>151200</v>
          </cell>
        </row>
        <row r="9824">
          <cell r="A9824">
            <v>2007</v>
          </cell>
          <cell r="B9824" t="str">
            <v>4: Dishonesty</v>
          </cell>
          <cell r="C9824" t="str">
            <v>41: Burglary</v>
          </cell>
          <cell r="D9824" t="str">
            <v>17 to 20</v>
          </cell>
          <cell r="E9824" t="str">
            <v>Maori</v>
          </cell>
          <cell r="F9824">
            <v>1809</v>
          </cell>
          <cell r="G9824">
            <v>218467.47999999928</v>
          </cell>
          <cell r="H9824">
            <v>8034.5452679589507</v>
          </cell>
          <cell r="I9824">
            <v>970848.619128005</v>
          </cell>
          <cell r="J9824">
            <v>8034.5452679589507</v>
          </cell>
          <cell r="K9824">
            <v>50390</v>
          </cell>
        </row>
        <row r="9825">
          <cell r="A9825">
            <v>2007</v>
          </cell>
          <cell r="B9825" t="str">
            <v>4: Dishonesty</v>
          </cell>
          <cell r="C9825" t="str">
            <v>41: Burglary</v>
          </cell>
          <cell r="D9825" t="str">
            <v>17 to 20</v>
          </cell>
          <cell r="E9825" t="str">
            <v>Non-Maori</v>
          </cell>
          <cell r="F9825">
            <v>1867</v>
          </cell>
          <cell r="G9825">
            <v>224066.71999999898</v>
          </cell>
          <cell r="H9825">
            <v>8292.1481565944505</v>
          </cell>
          <cell r="I9825">
            <v>995731.10700293281</v>
          </cell>
          <cell r="J9825">
            <v>8292.1481565944505</v>
          </cell>
          <cell r="K9825">
            <v>198660</v>
          </cell>
        </row>
        <row r="9826">
          <cell r="A9826">
            <v>2007</v>
          </cell>
          <cell r="B9826" t="str">
            <v>4: Dishonesty</v>
          </cell>
          <cell r="C9826" t="str">
            <v>41: Burglary</v>
          </cell>
          <cell r="D9826" t="str">
            <v>21 to 30</v>
          </cell>
          <cell r="E9826" t="str">
            <v>Maori</v>
          </cell>
          <cell r="F9826">
            <v>1694</v>
          </cell>
          <cell r="G9826">
            <v>213820.81999999913</v>
          </cell>
          <cell r="H9826">
            <v>7523.7809198023569</v>
          </cell>
          <cell r="I9826">
            <v>950199.30580889015</v>
          </cell>
          <cell r="J9826">
            <v>7523.7809198023569</v>
          </cell>
          <cell r="K9826">
            <v>90830</v>
          </cell>
        </row>
        <row r="9827">
          <cell r="A9827">
            <v>2007</v>
          </cell>
          <cell r="B9827" t="str">
            <v>4: Dishonesty</v>
          </cell>
          <cell r="C9827" t="str">
            <v>41: Burglary</v>
          </cell>
          <cell r="D9827" t="str">
            <v>21 to 30</v>
          </cell>
          <cell r="E9827" t="str">
            <v>Non-Maori</v>
          </cell>
          <cell r="F9827">
            <v>1295</v>
          </cell>
          <cell r="G9827">
            <v>174921.71999999927</v>
          </cell>
          <cell r="H9827">
            <v>5751.6507031546935</v>
          </cell>
          <cell r="I9827">
            <v>777335.41997873283</v>
          </cell>
          <cell r="J9827">
            <v>5751.6507031546935</v>
          </cell>
          <cell r="K9827">
            <v>460990</v>
          </cell>
        </row>
        <row r="9828">
          <cell r="A9828">
            <v>2007</v>
          </cell>
          <cell r="B9828" t="str">
            <v>4: Dishonesty</v>
          </cell>
          <cell r="C9828" t="str">
            <v>41: Burglary</v>
          </cell>
          <cell r="D9828" t="str">
            <v>31 to 50</v>
          </cell>
          <cell r="E9828" t="str">
            <v>Maori</v>
          </cell>
          <cell r="F9828">
            <v>854</v>
          </cell>
          <cell r="G9828">
            <v>113535.1</v>
          </cell>
          <cell r="H9828">
            <v>3792.9804637020143</v>
          </cell>
          <cell r="I9828">
            <v>504539.14265665849</v>
          </cell>
          <cell r="J9828">
            <v>3792.9804637020143</v>
          </cell>
          <cell r="K9828">
            <v>160800</v>
          </cell>
        </row>
        <row r="9829">
          <cell r="A9829">
            <v>2007</v>
          </cell>
          <cell r="B9829" t="str">
            <v>4: Dishonesty</v>
          </cell>
          <cell r="C9829" t="str">
            <v>41: Burglary</v>
          </cell>
          <cell r="D9829" t="str">
            <v>31 to 50</v>
          </cell>
          <cell r="E9829" t="str">
            <v>Non-Maori</v>
          </cell>
          <cell r="F9829">
            <v>959</v>
          </cell>
          <cell r="G9829">
            <v>125522.86000000051</v>
          </cell>
          <cell r="H9829">
            <v>4259.3305207145568</v>
          </cell>
          <cell r="I9829">
            <v>557811.60335624695</v>
          </cell>
          <cell r="J9829">
            <v>4259.3305207145568</v>
          </cell>
          <cell r="K9829">
            <v>1068150</v>
          </cell>
        </row>
        <row r="9830">
          <cell r="A9830">
            <v>2007</v>
          </cell>
          <cell r="B9830" t="str">
            <v>4: Dishonesty</v>
          </cell>
          <cell r="C9830" t="str">
            <v>41: Burglary</v>
          </cell>
          <cell r="D9830" t="str">
            <v>51 or older</v>
          </cell>
          <cell r="E9830" t="str">
            <v>Maori</v>
          </cell>
          <cell r="F9830">
            <v>43</v>
          </cell>
          <cell r="G9830">
            <v>5386.04</v>
          </cell>
          <cell r="H9830">
            <v>190.98145191942226</v>
          </cell>
          <cell r="I9830">
            <v>23935.047433916548</v>
          </cell>
          <cell r="J9830">
            <v>190.98145191942226</v>
          </cell>
          <cell r="K9830">
            <v>85380</v>
          </cell>
        </row>
        <row r="9831">
          <cell r="A9831">
            <v>2007</v>
          </cell>
          <cell r="B9831" t="str">
            <v>4: Dishonesty</v>
          </cell>
          <cell r="C9831" t="str">
            <v>41: Burglary</v>
          </cell>
          <cell r="D9831" t="str">
            <v>51 or older</v>
          </cell>
          <cell r="E9831" t="str">
            <v>Non-Maori</v>
          </cell>
          <cell r="F9831">
            <v>40</v>
          </cell>
          <cell r="G9831">
            <v>5026.6899999999996</v>
          </cell>
          <cell r="H9831">
            <v>177.65716457620675</v>
          </cell>
          <cell r="I9831">
            <v>22338.130349123658</v>
          </cell>
          <cell r="J9831">
            <v>177.65716457620675</v>
          </cell>
          <cell r="K9831">
            <v>1094510</v>
          </cell>
        </row>
        <row r="9832">
          <cell r="A9832">
            <v>2007</v>
          </cell>
          <cell r="B9832" t="str">
            <v>4: Dishonesty</v>
          </cell>
          <cell r="C9832" t="str">
            <v>42: Car Conversion Etc</v>
          </cell>
          <cell r="D9832" t="str">
            <v>0 to 9</v>
          </cell>
          <cell r="E9832" t="str">
            <v>Maori</v>
          </cell>
          <cell r="F9832">
            <v>7</v>
          </cell>
          <cell r="G9832">
            <v>42.85</v>
          </cell>
          <cell r="H9832">
            <v>25.441823566744237</v>
          </cell>
          <cell r="I9832">
            <v>166.07586445884203</v>
          </cell>
          <cell r="J9832">
            <v>25.441823566744237</v>
          </cell>
          <cell r="K9832">
            <v>147390</v>
          </cell>
        </row>
        <row r="9833">
          <cell r="A9833">
            <v>2007</v>
          </cell>
          <cell r="B9833" t="str">
            <v>4: Dishonesty</v>
          </cell>
          <cell r="C9833" t="str">
            <v>42: Car Conversion Etc</v>
          </cell>
          <cell r="D9833" t="str">
            <v>0 to 9</v>
          </cell>
          <cell r="E9833" t="str">
            <v>Non-Maori</v>
          </cell>
          <cell r="F9833">
            <v>1</v>
          </cell>
          <cell r="G9833">
            <v>5.81</v>
          </cell>
          <cell r="H9833">
            <v>3.634546223820605</v>
          </cell>
          <cell r="I9833">
            <v>22.518104375866326</v>
          </cell>
          <cell r="J9833">
            <v>3.634546223820605</v>
          </cell>
          <cell r="K9833">
            <v>434910</v>
          </cell>
        </row>
        <row r="9834">
          <cell r="A9834">
            <v>2007</v>
          </cell>
          <cell r="B9834" t="str">
            <v>4: Dishonesty</v>
          </cell>
          <cell r="C9834" t="str">
            <v>42: Car Conversion Etc</v>
          </cell>
          <cell r="D9834" t="str">
            <v>10 to 13</v>
          </cell>
          <cell r="E9834" t="str">
            <v>Maori</v>
          </cell>
          <cell r="F9834">
            <v>288</v>
          </cell>
          <cell r="G9834">
            <v>5710.1799999999912</v>
          </cell>
          <cell r="H9834">
            <v>1046.7493124603343</v>
          </cell>
          <cell r="I9834">
            <v>22131.227064541166</v>
          </cell>
          <cell r="J9834">
            <v>1046.7493124603343</v>
          </cell>
          <cell r="K9834">
            <v>55870</v>
          </cell>
        </row>
        <row r="9835">
          <cell r="A9835">
            <v>2007</v>
          </cell>
          <cell r="B9835" t="str">
            <v>4: Dishonesty</v>
          </cell>
          <cell r="C9835" t="str">
            <v>42: Car Conversion Etc</v>
          </cell>
          <cell r="D9835" t="str">
            <v>10 to 13</v>
          </cell>
          <cell r="E9835" t="str">
            <v>Non-Maori</v>
          </cell>
          <cell r="F9835">
            <v>141</v>
          </cell>
          <cell r="G9835">
            <v>2954.3499999999913</v>
          </cell>
          <cell r="H9835">
            <v>512.47101755870528</v>
          </cell>
          <cell r="I9835">
            <v>11450.320423896816</v>
          </cell>
          <cell r="J9835">
            <v>512.47101755870528</v>
          </cell>
          <cell r="K9835">
            <v>186950</v>
          </cell>
        </row>
        <row r="9836">
          <cell r="A9836">
            <v>2007</v>
          </cell>
          <cell r="B9836" t="str">
            <v>4: Dishonesty</v>
          </cell>
          <cell r="C9836" t="str">
            <v>42: Car Conversion Etc</v>
          </cell>
          <cell r="D9836" t="str">
            <v>14 to 16</v>
          </cell>
          <cell r="E9836" t="str">
            <v>Maori</v>
          </cell>
          <cell r="F9836">
            <v>1524</v>
          </cell>
          <cell r="G9836">
            <v>37082.659999999923</v>
          </cell>
          <cell r="H9836">
            <v>5539.0484451026014</v>
          </cell>
          <cell r="I9836">
            <v>143723.0995550364</v>
          </cell>
          <cell r="J9836">
            <v>5539.0484451026014</v>
          </cell>
          <cell r="K9836">
            <v>42250</v>
          </cell>
        </row>
        <row r="9837">
          <cell r="A9837">
            <v>2007</v>
          </cell>
          <cell r="B9837" t="str">
            <v>4: Dishonesty</v>
          </cell>
          <cell r="C9837" t="str">
            <v>42: Car Conversion Etc</v>
          </cell>
          <cell r="D9837" t="str">
            <v>14 to 16</v>
          </cell>
          <cell r="E9837" t="str">
            <v>Non-Maori</v>
          </cell>
          <cell r="F9837">
            <v>1393</v>
          </cell>
          <cell r="G9837">
            <v>35340.71</v>
          </cell>
          <cell r="H9837">
            <v>5062.9228897821022</v>
          </cell>
          <cell r="I9837">
            <v>136971.73777921227</v>
          </cell>
          <cell r="J9837">
            <v>5062.9228897821022</v>
          </cell>
          <cell r="K9837">
            <v>151200</v>
          </cell>
        </row>
        <row r="9838">
          <cell r="A9838">
            <v>2007</v>
          </cell>
          <cell r="B9838" t="str">
            <v>4: Dishonesty</v>
          </cell>
          <cell r="C9838" t="str">
            <v>42: Car Conversion Etc</v>
          </cell>
          <cell r="D9838" t="str">
            <v>17 to 20</v>
          </cell>
          <cell r="E9838" t="str">
            <v>Maori</v>
          </cell>
          <cell r="F9838">
            <v>1462</v>
          </cell>
          <cell r="G9838">
            <v>37042.779999999933</v>
          </cell>
          <cell r="H9838">
            <v>5313.7065792257254</v>
          </cell>
          <cell r="I9838">
            <v>143568.53466648058</v>
          </cell>
          <cell r="J9838">
            <v>5313.7065792257254</v>
          </cell>
          <cell r="K9838">
            <v>50390</v>
          </cell>
        </row>
        <row r="9839">
          <cell r="A9839">
            <v>2007</v>
          </cell>
          <cell r="B9839" t="str">
            <v>4: Dishonesty</v>
          </cell>
          <cell r="C9839" t="str">
            <v>42: Car Conversion Etc</v>
          </cell>
          <cell r="D9839" t="str">
            <v>17 to 20</v>
          </cell>
          <cell r="E9839" t="str">
            <v>Non-Maori</v>
          </cell>
          <cell r="F9839">
            <v>1371</v>
          </cell>
          <cell r="G9839">
            <v>31528.570000000142</v>
          </cell>
          <cell r="H9839">
            <v>4982.9628728580492</v>
          </cell>
          <cell r="I9839">
            <v>122196.83822406385</v>
          </cell>
          <cell r="J9839">
            <v>4982.9628728580492</v>
          </cell>
          <cell r="K9839">
            <v>198660</v>
          </cell>
        </row>
        <row r="9840">
          <cell r="A9840">
            <v>2007</v>
          </cell>
          <cell r="B9840" t="str">
            <v>4: Dishonesty</v>
          </cell>
          <cell r="C9840" t="str">
            <v>42: Car Conversion Etc</v>
          </cell>
          <cell r="D9840" t="str">
            <v>21 to 30</v>
          </cell>
          <cell r="E9840" t="str">
            <v>Maori</v>
          </cell>
          <cell r="F9840">
            <v>1167</v>
          </cell>
          <cell r="G9840">
            <v>34133.53</v>
          </cell>
          <cell r="H9840">
            <v>4241.5154431986457</v>
          </cell>
          <cell r="I9840">
            <v>132293.01054333293</v>
          </cell>
          <cell r="J9840">
            <v>4241.5154431986457</v>
          </cell>
          <cell r="K9840">
            <v>90830</v>
          </cell>
        </row>
        <row r="9841">
          <cell r="A9841">
            <v>2007</v>
          </cell>
          <cell r="B9841" t="str">
            <v>4: Dishonesty</v>
          </cell>
          <cell r="C9841" t="str">
            <v>42: Car Conversion Etc</v>
          </cell>
          <cell r="D9841" t="str">
            <v>21 to 30</v>
          </cell>
          <cell r="E9841" t="str">
            <v>Non-Maori</v>
          </cell>
          <cell r="F9841">
            <v>983</v>
          </cell>
          <cell r="G9841">
            <v>29110.450000000124</v>
          </cell>
          <cell r="H9841">
            <v>3572.7589380156551</v>
          </cell>
          <cell r="I9841">
            <v>112824.81093432715</v>
          </cell>
          <cell r="J9841">
            <v>3572.7589380156551</v>
          </cell>
          <cell r="K9841">
            <v>460990</v>
          </cell>
        </row>
        <row r="9842">
          <cell r="A9842">
            <v>2007</v>
          </cell>
          <cell r="B9842" t="str">
            <v>4: Dishonesty</v>
          </cell>
          <cell r="C9842" t="str">
            <v>42: Car Conversion Etc</v>
          </cell>
          <cell r="D9842" t="str">
            <v>31 to 50</v>
          </cell>
          <cell r="E9842" t="str">
            <v>Maori</v>
          </cell>
          <cell r="F9842">
            <v>538</v>
          </cell>
          <cell r="G9842">
            <v>17202.84</v>
          </cell>
          <cell r="H9842">
            <v>1955.3858684154854</v>
          </cell>
          <cell r="I9842">
            <v>66673.897879746612</v>
          </cell>
          <cell r="J9842">
            <v>1955.3858684154854</v>
          </cell>
          <cell r="K9842">
            <v>160800</v>
          </cell>
        </row>
        <row r="9843">
          <cell r="A9843">
            <v>2007</v>
          </cell>
          <cell r="B9843" t="str">
            <v>4: Dishonesty</v>
          </cell>
          <cell r="C9843" t="str">
            <v>42: Car Conversion Etc</v>
          </cell>
          <cell r="D9843" t="str">
            <v>31 to 50</v>
          </cell>
          <cell r="E9843" t="str">
            <v>Non-Maori</v>
          </cell>
          <cell r="F9843">
            <v>518</v>
          </cell>
          <cell r="G9843">
            <v>16192.099999999937</v>
          </cell>
          <cell r="H9843">
            <v>1882.6949439390735</v>
          </cell>
          <cell r="I9843">
            <v>62756.522868238164</v>
          </cell>
          <cell r="J9843">
            <v>1882.6949439390735</v>
          </cell>
          <cell r="K9843">
            <v>1068150</v>
          </cell>
        </row>
        <row r="9844">
          <cell r="A9844">
            <v>2007</v>
          </cell>
          <cell r="B9844" t="str">
            <v>4: Dishonesty</v>
          </cell>
          <cell r="C9844" t="str">
            <v>42: Car Conversion Etc</v>
          </cell>
          <cell r="D9844" t="str">
            <v>51 or older</v>
          </cell>
          <cell r="E9844" t="str">
            <v>Maori</v>
          </cell>
          <cell r="F9844">
            <v>25</v>
          </cell>
          <cell r="G9844">
            <v>815.59</v>
          </cell>
          <cell r="H9844">
            <v>90.863655595515127</v>
          </cell>
          <cell r="I9844">
            <v>3161.0225039436873</v>
          </cell>
          <cell r="J9844">
            <v>90.863655595515127</v>
          </cell>
          <cell r="K9844">
            <v>85380</v>
          </cell>
        </row>
        <row r="9845">
          <cell r="A9845">
            <v>2007</v>
          </cell>
          <cell r="B9845" t="str">
            <v>4: Dishonesty</v>
          </cell>
          <cell r="C9845" t="str">
            <v>42: Car Conversion Etc</v>
          </cell>
          <cell r="D9845" t="str">
            <v>51 or older</v>
          </cell>
          <cell r="E9845" t="str">
            <v>Non-Maori</v>
          </cell>
          <cell r="F9845">
            <v>36</v>
          </cell>
          <cell r="G9845">
            <v>1118.92</v>
          </cell>
          <cell r="H9845">
            <v>130.84366405754179</v>
          </cell>
          <cell r="I9845">
            <v>4336.6535883380984</v>
          </cell>
          <cell r="J9845">
            <v>130.84366405754179</v>
          </cell>
          <cell r="K9845">
            <v>1094510</v>
          </cell>
        </row>
        <row r="9846">
          <cell r="A9846">
            <v>2007</v>
          </cell>
          <cell r="B9846" t="str">
            <v>4: Dishonesty</v>
          </cell>
          <cell r="C9846" t="str">
            <v>43: Theft</v>
          </cell>
          <cell r="D9846" t="str">
            <v>0 to 9</v>
          </cell>
          <cell r="E9846" t="str">
            <v>Maori</v>
          </cell>
          <cell r="F9846">
            <v>146</v>
          </cell>
          <cell r="G9846">
            <v>366.1</v>
          </cell>
          <cell r="H9846">
            <v>577.53855523600066</v>
          </cell>
          <cell r="I9846">
            <v>2157.1060644664949</v>
          </cell>
          <cell r="J9846">
            <v>577.53855523600066</v>
          </cell>
          <cell r="K9846">
            <v>147390</v>
          </cell>
        </row>
        <row r="9847">
          <cell r="A9847">
            <v>2007</v>
          </cell>
          <cell r="B9847" t="str">
            <v>4: Dishonesty</v>
          </cell>
          <cell r="C9847" t="str">
            <v>43: Theft</v>
          </cell>
          <cell r="D9847" t="str">
            <v>0 to 9</v>
          </cell>
          <cell r="E9847" t="str">
            <v>Non-Maori</v>
          </cell>
          <cell r="F9847">
            <v>88</v>
          </cell>
          <cell r="G9847">
            <v>266.68</v>
          </cell>
          <cell r="H9847">
            <v>348.10543055320591</v>
          </cell>
          <cell r="I9847">
            <v>1571.3112408410968</v>
          </cell>
          <cell r="J9847">
            <v>348.10543055320591</v>
          </cell>
          <cell r="K9847">
            <v>434910</v>
          </cell>
        </row>
        <row r="9848">
          <cell r="A9848">
            <v>2007</v>
          </cell>
          <cell r="B9848" t="str">
            <v>4: Dishonesty</v>
          </cell>
          <cell r="C9848" t="str">
            <v>43: Theft</v>
          </cell>
          <cell r="D9848" t="str">
            <v>10 to 13</v>
          </cell>
          <cell r="E9848" t="str">
            <v>Maori</v>
          </cell>
          <cell r="F9848">
            <v>1502</v>
          </cell>
          <cell r="G9848">
            <v>4859.7200000000075</v>
          </cell>
          <cell r="H9848">
            <v>5941.5267805785825</v>
          </cell>
          <cell r="I9848">
            <v>28634.065784236926</v>
          </cell>
          <cell r="J9848">
            <v>5941.5267805785825</v>
          </cell>
          <cell r="K9848">
            <v>55870</v>
          </cell>
        </row>
        <row r="9849">
          <cell r="A9849">
            <v>2007</v>
          </cell>
          <cell r="B9849" t="str">
            <v>4: Dishonesty</v>
          </cell>
          <cell r="C9849" t="str">
            <v>43: Theft</v>
          </cell>
          <cell r="D9849" t="str">
            <v>10 to 13</v>
          </cell>
          <cell r="E9849" t="str">
            <v>Non-Maori</v>
          </cell>
          <cell r="F9849">
            <v>1014</v>
          </cell>
          <cell r="G9849">
            <v>3051.8900000000103</v>
          </cell>
          <cell r="H9849">
            <v>4011.1239384198952</v>
          </cell>
          <cell r="I9849">
            <v>17982.109880045555</v>
          </cell>
          <cell r="J9849">
            <v>4011.1239384198952</v>
          </cell>
          <cell r="K9849">
            <v>186950</v>
          </cell>
        </row>
        <row r="9850">
          <cell r="A9850">
            <v>2007</v>
          </cell>
          <cell r="B9850" t="str">
            <v>4: Dishonesty</v>
          </cell>
          <cell r="C9850" t="str">
            <v>43: Theft</v>
          </cell>
          <cell r="D9850" t="str">
            <v>14 to 16</v>
          </cell>
          <cell r="E9850" t="str">
            <v>Maori</v>
          </cell>
          <cell r="F9850">
            <v>3026</v>
          </cell>
          <cell r="G9850">
            <v>15962.08</v>
          </cell>
          <cell r="H9850">
            <v>11970.079918795467</v>
          </cell>
          <cell r="I9850">
            <v>94050.531465444627</v>
          </cell>
          <cell r="J9850">
            <v>11970.079918795467</v>
          </cell>
          <cell r="K9850">
            <v>42250</v>
          </cell>
        </row>
        <row r="9851">
          <cell r="A9851">
            <v>2007</v>
          </cell>
          <cell r="B9851" t="str">
            <v>4: Dishonesty</v>
          </cell>
          <cell r="C9851" t="str">
            <v>43: Theft</v>
          </cell>
          <cell r="D9851" t="str">
            <v>14 to 16</v>
          </cell>
          <cell r="E9851" t="str">
            <v>Non-Maori</v>
          </cell>
          <cell r="F9851">
            <v>3628</v>
          </cell>
          <cell r="G9851">
            <v>17278.799999999883</v>
          </cell>
          <cell r="H9851">
            <v>14351.437523261715</v>
          </cell>
          <cell r="I9851">
            <v>101808.80706556527</v>
          </cell>
          <cell r="J9851">
            <v>14351.437523261715</v>
          </cell>
          <cell r="K9851">
            <v>151200</v>
          </cell>
        </row>
        <row r="9852">
          <cell r="A9852">
            <v>2007</v>
          </cell>
          <cell r="B9852" t="str">
            <v>4: Dishonesty</v>
          </cell>
          <cell r="C9852" t="str">
            <v>43: Theft</v>
          </cell>
          <cell r="D9852" t="str">
            <v>17 to 20</v>
          </cell>
          <cell r="E9852" t="str">
            <v>Maori</v>
          </cell>
          <cell r="F9852">
            <v>2747</v>
          </cell>
          <cell r="G9852">
            <v>17759.62</v>
          </cell>
          <cell r="H9852">
            <v>10866.427474200642</v>
          </cell>
          <cell r="I9852">
            <v>104641.85742862725</v>
          </cell>
          <cell r="J9852">
            <v>10866.427474200642</v>
          </cell>
          <cell r="K9852">
            <v>50390</v>
          </cell>
        </row>
        <row r="9853">
          <cell r="A9853">
            <v>2007</v>
          </cell>
          <cell r="B9853" t="str">
            <v>4: Dishonesty</v>
          </cell>
          <cell r="C9853" t="str">
            <v>43: Theft</v>
          </cell>
          <cell r="D9853" t="str">
            <v>17 to 20</v>
          </cell>
          <cell r="E9853" t="str">
            <v>Non-Maori</v>
          </cell>
          <cell r="F9853">
            <v>4275</v>
          </cell>
          <cell r="G9853">
            <v>37772.79</v>
          </cell>
          <cell r="H9853">
            <v>16910.803586533581</v>
          </cell>
          <cell r="I9853">
            <v>222561.90762310679</v>
          </cell>
          <cell r="J9853">
            <v>16910.803586533581</v>
          </cell>
          <cell r="K9853">
            <v>198660</v>
          </cell>
        </row>
        <row r="9854">
          <cell r="A9854">
            <v>2007</v>
          </cell>
          <cell r="B9854" t="str">
            <v>4: Dishonesty</v>
          </cell>
          <cell r="C9854" t="str">
            <v>43: Theft</v>
          </cell>
          <cell r="D9854" t="str">
            <v>21 to 30</v>
          </cell>
          <cell r="E9854" t="str">
            <v>Maori</v>
          </cell>
          <cell r="F9854">
            <v>3197</v>
          </cell>
          <cell r="G9854">
            <v>24837.56</v>
          </cell>
          <cell r="H9854">
            <v>12646.51206225681</v>
          </cell>
          <cell r="I9854">
            <v>146345.94728913007</v>
          </cell>
          <cell r="J9854">
            <v>12646.51206225681</v>
          </cell>
          <cell r="K9854">
            <v>90830</v>
          </cell>
        </row>
        <row r="9855">
          <cell r="A9855">
            <v>2007</v>
          </cell>
          <cell r="B9855" t="str">
            <v>4: Dishonesty</v>
          </cell>
          <cell r="C9855" t="str">
            <v>43: Theft</v>
          </cell>
          <cell r="D9855" t="str">
            <v>21 to 30</v>
          </cell>
          <cell r="E9855" t="str">
            <v>Non-Maori</v>
          </cell>
          <cell r="F9855">
            <v>3640</v>
          </cell>
          <cell r="G9855">
            <v>30750.71</v>
          </cell>
          <cell r="H9855">
            <v>14398.90644560988</v>
          </cell>
          <cell r="I9855">
            <v>181186.95172808127</v>
          </cell>
          <cell r="J9855">
            <v>14398.90644560988</v>
          </cell>
          <cell r="K9855">
            <v>460990</v>
          </cell>
        </row>
        <row r="9856">
          <cell r="A9856">
            <v>2007</v>
          </cell>
          <cell r="B9856" t="str">
            <v>4: Dishonesty</v>
          </cell>
          <cell r="C9856" t="str">
            <v>43: Theft</v>
          </cell>
          <cell r="D9856" t="str">
            <v>31 to 50</v>
          </cell>
          <cell r="E9856" t="str">
            <v>Maori</v>
          </cell>
          <cell r="F9856">
            <v>2159</v>
          </cell>
          <cell r="G9856">
            <v>15114.87</v>
          </cell>
          <cell r="H9856">
            <v>8540.4502791405866</v>
          </cell>
          <cell r="I9856">
            <v>89058.666322378296</v>
          </cell>
          <cell r="J9856">
            <v>8540.4502791405866</v>
          </cell>
          <cell r="K9856">
            <v>160800</v>
          </cell>
        </row>
        <row r="9857">
          <cell r="A9857">
            <v>2007</v>
          </cell>
          <cell r="B9857" t="str">
            <v>4: Dishonesty</v>
          </cell>
          <cell r="C9857" t="str">
            <v>43: Theft</v>
          </cell>
          <cell r="D9857" t="str">
            <v>31 to 50</v>
          </cell>
          <cell r="E9857" t="str">
            <v>Non-Maori</v>
          </cell>
          <cell r="F9857">
            <v>3249</v>
          </cell>
          <cell r="G9857">
            <v>23691.000000000062</v>
          </cell>
          <cell r="H9857">
            <v>12852.210725765521</v>
          </cell>
          <cell r="I9857">
            <v>139590.27526161133</v>
          </cell>
          <cell r="J9857">
            <v>12852.210725765521</v>
          </cell>
          <cell r="K9857">
            <v>1068150</v>
          </cell>
        </row>
        <row r="9858">
          <cell r="A9858">
            <v>2007</v>
          </cell>
          <cell r="B9858" t="str">
            <v>4: Dishonesty</v>
          </cell>
          <cell r="C9858" t="str">
            <v>43: Theft</v>
          </cell>
          <cell r="D9858" t="str">
            <v>51 or older</v>
          </cell>
          <cell r="E9858" t="str">
            <v>Maori</v>
          </cell>
          <cell r="F9858">
            <v>193</v>
          </cell>
          <cell r="G9858">
            <v>768.97999999999945</v>
          </cell>
          <cell r="H9858">
            <v>763.45850109964476</v>
          </cell>
          <cell r="I9858">
            <v>4530.9243962126338</v>
          </cell>
          <cell r="J9858">
            <v>763.45850109964476</v>
          </cell>
          <cell r="K9858">
            <v>85380</v>
          </cell>
        </row>
        <row r="9859">
          <cell r="A9859">
            <v>2007</v>
          </cell>
          <cell r="B9859" t="str">
            <v>4: Dishonesty</v>
          </cell>
          <cell r="C9859" t="str">
            <v>43: Theft</v>
          </cell>
          <cell r="D9859" t="str">
            <v>51 or older</v>
          </cell>
          <cell r="E9859" t="str">
            <v>Non-Maori</v>
          </cell>
          <cell r="F9859">
            <v>691</v>
          </cell>
          <cell r="G9859">
            <v>4450.62</v>
          </cell>
          <cell r="H9859">
            <v>2733.4187785484687</v>
          </cell>
          <cell r="I9859">
            <v>26223.598450248242</v>
          </cell>
          <cell r="J9859">
            <v>2733.4187785484687</v>
          </cell>
          <cell r="K9859">
            <v>1094510</v>
          </cell>
        </row>
        <row r="9860">
          <cell r="A9860">
            <v>2007</v>
          </cell>
          <cell r="B9860" t="str">
            <v>4: Dishonesty</v>
          </cell>
          <cell r="C9860" t="str">
            <v>44: Receiving</v>
          </cell>
          <cell r="D9860" t="str">
            <v>0 to 9</v>
          </cell>
          <cell r="E9860" t="str">
            <v>Maori</v>
          </cell>
          <cell r="F9860">
            <v>1</v>
          </cell>
          <cell r="G9860">
            <v>7.53</v>
          </cell>
          <cell r="H9860">
            <v>0.9621077560686796</v>
          </cell>
          <cell r="I9860">
            <v>8.0311131117888035</v>
          </cell>
          <cell r="J9860">
            <v>0.9620178041543026</v>
          </cell>
          <cell r="K9860">
            <v>147390</v>
          </cell>
        </row>
        <row r="9861">
          <cell r="A9861">
            <v>2007</v>
          </cell>
          <cell r="B9861" t="str">
            <v>4: Dishonesty</v>
          </cell>
          <cell r="C9861" t="str">
            <v>44: Receiving</v>
          </cell>
          <cell r="D9861" t="str">
            <v>0 to 9</v>
          </cell>
          <cell r="E9861" t="str">
            <v>Non-Maori</v>
          </cell>
          <cell r="F9861">
            <v>2</v>
          </cell>
          <cell r="G9861">
            <v>15.06</v>
          </cell>
          <cell r="H9861">
            <v>1.9242155121373592</v>
          </cell>
          <cell r="I9861">
            <v>16.062226223577607</v>
          </cell>
          <cell r="J9861">
            <v>1.9240356083086052</v>
          </cell>
          <cell r="K9861">
            <v>434910</v>
          </cell>
        </row>
        <row r="9862">
          <cell r="A9862">
            <v>2007</v>
          </cell>
          <cell r="B9862" t="str">
            <v>4: Dishonesty</v>
          </cell>
          <cell r="C9862" t="str">
            <v>44: Receiving</v>
          </cell>
          <cell r="D9862" t="str">
            <v>10 to 13</v>
          </cell>
          <cell r="E9862" t="str">
            <v>Maori</v>
          </cell>
          <cell r="F9862">
            <v>33</v>
          </cell>
          <cell r="G9862">
            <v>332.22</v>
          </cell>
          <cell r="H9862">
            <v>31.749555950266434</v>
          </cell>
          <cell r="I9862">
            <v>354.32887091613236</v>
          </cell>
          <cell r="J9862">
            <v>31.74658753709199</v>
          </cell>
          <cell r="K9862">
            <v>55870</v>
          </cell>
        </row>
        <row r="9863">
          <cell r="A9863">
            <v>2007</v>
          </cell>
          <cell r="B9863" t="str">
            <v>4: Dishonesty</v>
          </cell>
          <cell r="C9863" t="str">
            <v>44: Receiving</v>
          </cell>
          <cell r="D9863" t="str">
            <v>10 to 13</v>
          </cell>
          <cell r="E9863" t="str">
            <v>Non-Maori</v>
          </cell>
          <cell r="F9863">
            <v>18</v>
          </cell>
          <cell r="G9863">
            <v>203.7</v>
          </cell>
          <cell r="H9863">
            <v>17.317939609236234</v>
          </cell>
          <cell r="I9863">
            <v>217.25600808384849</v>
          </cell>
          <cell r="J9863">
            <v>17.316320474777449</v>
          </cell>
          <cell r="K9863">
            <v>186950</v>
          </cell>
        </row>
        <row r="9864">
          <cell r="A9864">
            <v>2007</v>
          </cell>
          <cell r="B9864" t="str">
            <v>4: Dishonesty</v>
          </cell>
          <cell r="C9864" t="str">
            <v>44: Receiving</v>
          </cell>
          <cell r="D9864" t="str">
            <v>14 to 16</v>
          </cell>
          <cell r="E9864" t="str">
            <v>Maori</v>
          </cell>
          <cell r="F9864">
            <v>169</v>
          </cell>
          <cell r="G9864">
            <v>2776.66</v>
          </cell>
          <cell r="H9864">
            <v>162.59621077560686</v>
          </cell>
          <cell r="I9864">
            <v>2961.4436298777537</v>
          </cell>
          <cell r="J9864">
            <v>162.58100890207714</v>
          </cell>
          <cell r="K9864">
            <v>42250</v>
          </cell>
        </row>
        <row r="9865">
          <cell r="A9865">
            <v>2007</v>
          </cell>
          <cell r="B9865" t="str">
            <v>4: Dishonesty</v>
          </cell>
          <cell r="C9865" t="str">
            <v>44: Receiving</v>
          </cell>
          <cell r="D9865" t="str">
            <v>14 to 16</v>
          </cell>
          <cell r="E9865" t="str">
            <v>Non-Maori</v>
          </cell>
          <cell r="F9865">
            <v>186</v>
          </cell>
          <cell r="G9865">
            <v>2890.41</v>
          </cell>
          <cell r="H9865">
            <v>178.95204262877442</v>
          </cell>
          <cell r="I9865">
            <v>3082.7635656634088</v>
          </cell>
          <cell r="J9865">
            <v>178.9353115727003</v>
          </cell>
          <cell r="K9865">
            <v>151200</v>
          </cell>
        </row>
        <row r="9866">
          <cell r="A9866">
            <v>2007</v>
          </cell>
          <cell r="B9866" t="str">
            <v>4: Dishonesty</v>
          </cell>
          <cell r="C9866" t="str">
            <v>44: Receiving</v>
          </cell>
          <cell r="D9866" t="str">
            <v>17 to 20</v>
          </cell>
          <cell r="E9866" t="str">
            <v>Maori</v>
          </cell>
          <cell r="F9866">
            <v>347</v>
          </cell>
          <cell r="G9866">
            <v>7793.159999999988</v>
          </cell>
          <cell r="H9866">
            <v>333.85139135583188</v>
          </cell>
          <cell r="I9866">
            <v>8311.7861166358489</v>
          </cell>
          <cell r="J9866">
            <v>332.85816023738874</v>
          </cell>
          <cell r="K9866">
            <v>50390</v>
          </cell>
        </row>
        <row r="9867">
          <cell r="A9867">
            <v>2007</v>
          </cell>
          <cell r="B9867" t="str">
            <v>4: Dishonesty</v>
          </cell>
          <cell r="C9867" t="str">
            <v>44: Receiving</v>
          </cell>
          <cell r="D9867" t="str">
            <v>17 to 20</v>
          </cell>
          <cell r="E9867" t="str">
            <v>Non-Maori</v>
          </cell>
          <cell r="F9867">
            <v>445</v>
          </cell>
          <cell r="G9867">
            <v>11075.4</v>
          </cell>
          <cell r="H9867">
            <v>428.13795145056253</v>
          </cell>
          <cell r="I9867">
            <v>11812.455532311515</v>
          </cell>
          <cell r="J9867">
            <v>426.17388724035607</v>
          </cell>
          <cell r="K9867">
            <v>198660</v>
          </cell>
        </row>
        <row r="9868">
          <cell r="A9868">
            <v>2007</v>
          </cell>
          <cell r="B9868" t="str">
            <v>4: Dishonesty</v>
          </cell>
          <cell r="C9868" t="str">
            <v>44: Receiving</v>
          </cell>
          <cell r="D9868" t="str">
            <v>21 to 30</v>
          </cell>
          <cell r="E9868" t="str">
            <v>Maori</v>
          </cell>
          <cell r="F9868">
            <v>607</v>
          </cell>
          <cell r="G9868">
            <v>17018.91</v>
          </cell>
          <cell r="H9868">
            <v>583.99940793368853</v>
          </cell>
          <cell r="I9868">
            <v>18151.49950190619</v>
          </cell>
          <cell r="J9868">
            <v>583.94480712166171</v>
          </cell>
          <cell r="K9868">
            <v>90830</v>
          </cell>
        </row>
        <row r="9869">
          <cell r="A9869">
            <v>2007</v>
          </cell>
          <cell r="B9869" t="str">
            <v>4: Dishonesty</v>
          </cell>
          <cell r="C9869" t="str">
            <v>44: Receiving</v>
          </cell>
          <cell r="D9869" t="str">
            <v>21 to 30</v>
          </cell>
          <cell r="E9869" t="str">
            <v>Non-Maori</v>
          </cell>
          <cell r="F9869">
            <v>636</v>
          </cell>
          <cell r="G9869">
            <v>26883.74</v>
          </cell>
          <cell r="H9869">
            <v>611.90053285968031</v>
          </cell>
          <cell r="I9869">
            <v>28672.822949259145</v>
          </cell>
          <cell r="J9869">
            <v>610.88130563798222</v>
          </cell>
          <cell r="K9869">
            <v>460990</v>
          </cell>
        </row>
        <row r="9870">
          <cell r="A9870">
            <v>2007</v>
          </cell>
          <cell r="B9870" t="str">
            <v>4: Dishonesty</v>
          </cell>
          <cell r="C9870" t="str">
            <v>44: Receiving</v>
          </cell>
          <cell r="D9870" t="str">
            <v>31 to 50</v>
          </cell>
          <cell r="E9870" t="str">
            <v>Maori</v>
          </cell>
          <cell r="F9870">
            <v>441</v>
          </cell>
          <cell r="G9870">
            <v>12666.78</v>
          </cell>
          <cell r="H9870">
            <v>424.28952042628777</v>
          </cell>
          <cell r="I9870">
            <v>13509.740098558337</v>
          </cell>
          <cell r="J9870">
            <v>424.24985163204752</v>
          </cell>
          <cell r="K9870">
            <v>160800</v>
          </cell>
        </row>
        <row r="9871">
          <cell r="A9871">
            <v>2007</v>
          </cell>
          <cell r="B9871" t="str">
            <v>4: Dishonesty</v>
          </cell>
          <cell r="C9871" t="str">
            <v>44: Receiving</v>
          </cell>
          <cell r="D9871" t="str">
            <v>31 to 50</v>
          </cell>
          <cell r="E9871" t="str">
            <v>Non-Maori</v>
          </cell>
          <cell r="F9871">
            <v>409</v>
          </cell>
          <cell r="G9871">
            <v>23811.81</v>
          </cell>
          <cell r="H9871">
            <v>393.50207223209003</v>
          </cell>
          <cell r="I9871">
            <v>25396.459429803974</v>
          </cell>
          <cell r="J9871">
            <v>389.61721068249255</v>
          </cell>
          <cell r="K9871">
            <v>1068150</v>
          </cell>
        </row>
        <row r="9872">
          <cell r="A9872">
            <v>2007</v>
          </cell>
          <cell r="B9872" t="str">
            <v>4: Dishonesty</v>
          </cell>
          <cell r="C9872" t="str">
            <v>44: Receiving</v>
          </cell>
          <cell r="D9872" t="str">
            <v>51 or older</v>
          </cell>
          <cell r="E9872" t="str">
            <v>Maori</v>
          </cell>
          <cell r="F9872">
            <v>28</v>
          </cell>
          <cell r="G9872">
            <v>1197.77</v>
          </cell>
          <cell r="H9872">
            <v>26.93901716992303</v>
          </cell>
          <cell r="I9872">
            <v>1277.4802592174337</v>
          </cell>
          <cell r="J9872">
            <v>26.936498516320473</v>
          </cell>
          <cell r="K9872">
            <v>85380</v>
          </cell>
        </row>
        <row r="9873">
          <cell r="A9873">
            <v>2007</v>
          </cell>
          <cell r="B9873" t="str">
            <v>4: Dishonesty</v>
          </cell>
          <cell r="C9873" t="str">
            <v>44: Receiving</v>
          </cell>
          <cell r="D9873" t="str">
            <v>51 or older</v>
          </cell>
          <cell r="E9873" t="str">
            <v>Non-Maori</v>
          </cell>
          <cell r="F9873">
            <v>56</v>
          </cell>
          <cell r="G9873">
            <v>8959.89</v>
          </cell>
          <cell r="H9873">
            <v>53.87803433984606</v>
          </cell>
          <cell r="I9873">
            <v>9556.1606984309929</v>
          </cell>
          <cell r="J9873">
            <v>53.872997032640946</v>
          </cell>
          <cell r="K9873">
            <v>1094510</v>
          </cell>
        </row>
        <row r="9874">
          <cell r="A9874">
            <v>2007</v>
          </cell>
          <cell r="B9874" t="str">
            <v>4: Dishonesty</v>
          </cell>
          <cell r="C9874" t="str">
            <v>45: Fraud</v>
          </cell>
          <cell r="D9874" t="str">
            <v>0 to 9</v>
          </cell>
          <cell r="E9874" t="str">
            <v>Maori</v>
          </cell>
          <cell r="F9874" t="str">
            <v>Other</v>
          </cell>
          <cell r="K9874">
            <v>147390</v>
          </cell>
        </row>
        <row r="9875">
          <cell r="A9875">
            <v>2007</v>
          </cell>
          <cell r="B9875" t="str">
            <v>4: Dishonesty</v>
          </cell>
          <cell r="C9875" t="str">
            <v>45: Fraud</v>
          </cell>
          <cell r="D9875" t="str">
            <v>0 to 9</v>
          </cell>
          <cell r="E9875" t="str">
            <v>Non-Maori</v>
          </cell>
          <cell r="F9875">
            <v>4</v>
          </cell>
          <cell r="G9875">
            <v>90.7</v>
          </cell>
          <cell r="H9875">
            <v>7.9218559218559212</v>
          </cell>
          <cell r="I9875">
            <v>190.14728978543491</v>
          </cell>
          <cell r="J9875">
            <v>7.9204604918890631</v>
          </cell>
          <cell r="K9875">
            <v>434910</v>
          </cell>
        </row>
        <row r="9876">
          <cell r="A9876">
            <v>2007</v>
          </cell>
          <cell r="B9876" t="str">
            <v>4: Dishonesty</v>
          </cell>
          <cell r="C9876" t="str">
            <v>45: Fraud</v>
          </cell>
          <cell r="D9876" t="str">
            <v>10 to 13</v>
          </cell>
          <cell r="E9876" t="str">
            <v>Maori</v>
          </cell>
          <cell r="F9876">
            <v>21</v>
          </cell>
          <cell r="G9876">
            <v>562.32000000000005</v>
          </cell>
          <cell r="H9876">
            <v>41.589743589743591</v>
          </cell>
          <cell r="I9876">
            <v>1178.8712678296117</v>
          </cell>
          <cell r="J9876">
            <v>41.582417582417584</v>
          </cell>
          <cell r="K9876">
            <v>55870</v>
          </cell>
        </row>
        <row r="9877">
          <cell r="A9877">
            <v>2007</v>
          </cell>
          <cell r="B9877" t="str">
            <v>4: Dishonesty</v>
          </cell>
          <cell r="C9877" t="str">
            <v>45: Fraud</v>
          </cell>
          <cell r="D9877" t="str">
            <v>10 to 13</v>
          </cell>
          <cell r="E9877" t="str">
            <v>Non-Maori</v>
          </cell>
          <cell r="F9877">
            <v>22</v>
          </cell>
          <cell r="G9877">
            <v>503.79</v>
          </cell>
          <cell r="H9877">
            <v>43.570207570207572</v>
          </cell>
          <cell r="I9877">
            <v>1056.1665173208851</v>
          </cell>
          <cell r="J9877">
            <v>43.562532705389849</v>
          </cell>
          <cell r="K9877">
            <v>186950</v>
          </cell>
        </row>
        <row r="9878">
          <cell r="A9878">
            <v>2007</v>
          </cell>
          <cell r="B9878" t="str">
            <v>4: Dishonesty</v>
          </cell>
          <cell r="C9878" t="str">
            <v>45: Fraud</v>
          </cell>
          <cell r="D9878" t="str">
            <v>14 to 16</v>
          </cell>
          <cell r="E9878" t="str">
            <v>Maori</v>
          </cell>
          <cell r="F9878">
            <v>88</v>
          </cell>
          <cell r="G9878">
            <v>2235.41</v>
          </cell>
          <cell r="H9878">
            <v>174.28083028083029</v>
          </cell>
          <cell r="I9878">
            <v>4686.4074207195008</v>
          </cell>
          <cell r="J9878">
            <v>174.2501308215594</v>
          </cell>
          <cell r="K9878">
            <v>42250</v>
          </cell>
        </row>
        <row r="9879">
          <cell r="A9879">
            <v>2007</v>
          </cell>
          <cell r="B9879" t="str">
            <v>4: Dishonesty</v>
          </cell>
          <cell r="C9879" t="str">
            <v>45: Fraud</v>
          </cell>
          <cell r="D9879" t="str">
            <v>14 to 16</v>
          </cell>
          <cell r="E9879" t="str">
            <v>Non-Maori</v>
          </cell>
          <cell r="F9879">
            <v>268</v>
          </cell>
          <cell r="G9879">
            <v>6470.7300000000068</v>
          </cell>
          <cell r="H9879">
            <v>530.76434676434678</v>
          </cell>
          <cell r="I9879">
            <v>13565.510170157755</v>
          </cell>
          <cell r="J9879">
            <v>530.67085295656727</v>
          </cell>
          <cell r="K9879">
            <v>151200</v>
          </cell>
        </row>
        <row r="9880">
          <cell r="A9880">
            <v>2007</v>
          </cell>
          <cell r="B9880" t="str">
            <v>4: Dishonesty</v>
          </cell>
          <cell r="C9880" t="str">
            <v>45: Fraud</v>
          </cell>
          <cell r="D9880" t="str">
            <v>17 to 20</v>
          </cell>
          <cell r="E9880" t="str">
            <v>Maori</v>
          </cell>
          <cell r="F9880">
            <v>334</v>
          </cell>
          <cell r="G9880">
            <v>8563.190000000006</v>
          </cell>
          <cell r="H9880">
            <v>661.4749694749695</v>
          </cell>
          <cell r="I9880">
            <v>17952.231206369783</v>
          </cell>
          <cell r="J9880">
            <v>661.35845107273678</v>
          </cell>
          <cell r="K9880">
            <v>50390</v>
          </cell>
        </row>
        <row r="9881">
          <cell r="A9881">
            <v>2007</v>
          </cell>
          <cell r="B9881" t="str">
            <v>4: Dishonesty</v>
          </cell>
          <cell r="C9881" t="str">
            <v>45: Fraud</v>
          </cell>
          <cell r="D9881" t="str">
            <v>17 to 20</v>
          </cell>
          <cell r="E9881" t="str">
            <v>Non-Maori</v>
          </cell>
          <cell r="F9881">
            <v>796</v>
          </cell>
          <cell r="G9881">
            <v>19949.12</v>
          </cell>
          <cell r="H9881">
            <v>1576.4493284493283</v>
          </cell>
          <cell r="I9881">
            <v>41822.173115814898</v>
          </cell>
          <cell r="J9881">
            <v>1576.1716378859235</v>
          </cell>
          <cell r="K9881">
            <v>198660</v>
          </cell>
        </row>
        <row r="9882">
          <cell r="A9882">
            <v>2007</v>
          </cell>
          <cell r="B9882" t="str">
            <v>4: Dishonesty</v>
          </cell>
          <cell r="C9882" t="str">
            <v>45: Fraud</v>
          </cell>
          <cell r="D9882" t="str">
            <v>21 to 30</v>
          </cell>
          <cell r="E9882" t="str">
            <v>Maori</v>
          </cell>
          <cell r="F9882">
            <v>702</v>
          </cell>
          <cell r="G9882">
            <v>18460.32</v>
          </cell>
          <cell r="H9882">
            <v>1390.2857142857142</v>
          </cell>
          <cell r="I9882">
            <v>38700.990259888225</v>
          </cell>
          <cell r="J9882">
            <v>1390.0408163265306</v>
          </cell>
          <cell r="K9882">
            <v>90830</v>
          </cell>
        </row>
        <row r="9883">
          <cell r="A9883">
            <v>2007</v>
          </cell>
          <cell r="B9883" t="str">
            <v>4: Dishonesty</v>
          </cell>
          <cell r="C9883" t="str">
            <v>45: Fraud</v>
          </cell>
          <cell r="D9883" t="str">
            <v>21 to 30</v>
          </cell>
          <cell r="E9883" t="str">
            <v>Non-Maori</v>
          </cell>
          <cell r="F9883">
            <v>1430</v>
          </cell>
          <cell r="G9883">
            <v>37925.319999999898</v>
          </cell>
          <cell r="H9883">
            <v>2832.063492063492</v>
          </cell>
          <cell r="I9883">
            <v>79508.233872605633</v>
          </cell>
          <cell r="J9883">
            <v>2831.5646258503402</v>
          </cell>
          <cell r="K9883">
            <v>460990</v>
          </cell>
        </row>
        <row r="9884">
          <cell r="A9884">
            <v>2007</v>
          </cell>
          <cell r="B9884" t="str">
            <v>4: Dishonesty</v>
          </cell>
          <cell r="C9884" t="str">
            <v>45: Fraud</v>
          </cell>
          <cell r="D9884" t="str">
            <v>31 to 50</v>
          </cell>
          <cell r="E9884" t="str">
            <v>Maori</v>
          </cell>
          <cell r="F9884">
            <v>587</v>
          </cell>
          <cell r="G9884">
            <v>15745.24</v>
          </cell>
          <cell r="H9884">
            <v>1162.5323565323565</v>
          </cell>
          <cell r="I9884">
            <v>33008.98250299033</v>
          </cell>
          <cell r="J9884">
            <v>1162.32757718472</v>
          </cell>
          <cell r="K9884">
            <v>160800</v>
          </cell>
        </row>
        <row r="9885">
          <cell r="A9885">
            <v>2007</v>
          </cell>
          <cell r="B9885" t="str">
            <v>4: Dishonesty</v>
          </cell>
          <cell r="C9885" t="str">
            <v>45: Fraud</v>
          </cell>
          <cell r="D9885" t="str">
            <v>31 to 50</v>
          </cell>
          <cell r="E9885" t="str">
            <v>Non-Maori</v>
          </cell>
          <cell r="F9885">
            <v>1291</v>
          </cell>
          <cell r="G9885">
            <v>33673.939999999922</v>
          </cell>
          <cell r="H9885">
            <v>2556.7789987789988</v>
          </cell>
          <cell r="I9885">
            <v>70595.462264579182</v>
          </cell>
          <cell r="J9885">
            <v>2556.3286237571951</v>
          </cell>
          <cell r="K9885">
            <v>1068150</v>
          </cell>
        </row>
        <row r="9886">
          <cell r="A9886">
            <v>2007</v>
          </cell>
          <cell r="B9886" t="str">
            <v>4: Dishonesty</v>
          </cell>
          <cell r="C9886" t="str">
            <v>45: Fraud</v>
          </cell>
          <cell r="D9886" t="str">
            <v>51 or older</v>
          </cell>
          <cell r="E9886" t="str">
            <v>Maori</v>
          </cell>
          <cell r="F9886">
            <v>28</v>
          </cell>
          <cell r="G9886">
            <v>743.25</v>
          </cell>
          <cell r="H9886">
            <v>55.452991452991455</v>
          </cell>
          <cell r="I9886">
            <v>1558.1805196584844</v>
          </cell>
          <cell r="J9886">
            <v>55.443223443223445</v>
          </cell>
          <cell r="K9886">
            <v>85380</v>
          </cell>
        </row>
        <row r="9887">
          <cell r="A9887">
            <v>2007</v>
          </cell>
          <cell r="B9887" t="str">
            <v>4: Dishonesty</v>
          </cell>
          <cell r="C9887" t="str">
            <v>45: Fraud</v>
          </cell>
          <cell r="D9887" t="str">
            <v>51 or older</v>
          </cell>
          <cell r="E9887" t="str">
            <v>Non-Maori</v>
          </cell>
          <cell r="F9887">
            <v>162</v>
          </cell>
          <cell r="G9887">
            <v>3742.39</v>
          </cell>
          <cell r="H9887">
            <v>320.83516483516485</v>
          </cell>
          <cell r="I9887">
            <v>7845.7035922834993</v>
          </cell>
          <cell r="J9887">
            <v>320.77864992150705</v>
          </cell>
          <cell r="K9887">
            <v>1094510</v>
          </cell>
        </row>
        <row r="9888">
          <cell r="A9888">
            <v>2007</v>
          </cell>
          <cell r="B9888" t="str">
            <v>4: Dishonesty</v>
          </cell>
          <cell r="C9888" t="str">
            <v>46: Dishonesty Miscellaneous</v>
          </cell>
          <cell r="D9888" t="str">
            <v>0 to 9</v>
          </cell>
          <cell r="E9888" t="str">
            <v>Maori</v>
          </cell>
          <cell r="F9888" t="str">
            <v>Maori</v>
          </cell>
          <cell r="K9888">
            <v>147390</v>
          </cell>
        </row>
        <row r="9889">
          <cell r="A9889">
            <v>2007</v>
          </cell>
          <cell r="B9889" t="str">
            <v>4: Dishonesty</v>
          </cell>
          <cell r="C9889" t="str">
            <v>46: Dishonesty Miscellaneous</v>
          </cell>
          <cell r="D9889" t="str">
            <v>0 to 9</v>
          </cell>
          <cell r="E9889" t="str">
            <v>Non-Maori</v>
          </cell>
          <cell r="F9889" t="str">
            <v>Other</v>
          </cell>
          <cell r="K9889">
            <v>434910</v>
          </cell>
        </row>
        <row r="9890">
          <cell r="A9890">
            <v>2007</v>
          </cell>
          <cell r="B9890" t="str">
            <v>4: Dishonesty</v>
          </cell>
          <cell r="C9890" t="str">
            <v>46: Dishonesty Miscellaneous</v>
          </cell>
          <cell r="D9890" t="str">
            <v>10 to 13</v>
          </cell>
          <cell r="E9890" t="str">
            <v>Maori</v>
          </cell>
          <cell r="F9890" t="str">
            <v>Pacific peoples</v>
          </cell>
          <cell r="K9890">
            <v>55870</v>
          </cell>
        </row>
        <row r="9891">
          <cell r="A9891">
            <v>2007</v>
          </cell>
          <cell r="B9891" t="str">
            <v>4: Dishonesty</v>
          </cell>
          <cell r="C9891" t="str">
            <v>46: Dishonesty Miscellaneous</v>
          </cell>
          <cell r="D9891" t="str">
            <v>10 to 13</v>
          </cell>
          <cell r="E9891" t="str">
            <v>Non-Maori</v>
          </cell>
          <cell r="F9891" t="str">
            <v>Maori</v>
          </cell>
          <cell r="K9891">
            <v>186950</v>
          </cell>
        </row>
        <row r="9892">
          <cell r="A9892">
            <v>2007</v>
          </cell>
          <cell r="B9892" t="str">
            <v>4: Dishonesty</v>
          </cell>
          <cell r="C9892" t="str">
            <v>46: Dishonesty Miscellaneous</v>
          </cell>
          <cell r="D9892" t="str">
            <v>14 to 16</v>
          </cell>
          <cell r="E9892" t="str">
            <v>Maori</v>
          </cell>
          <cell r="F9892" t="str">
            <v>Other</v>
          </cell>
          <cell r="K9892">
            <v>42250</v>
          </cell>
        </row>
        <row r="9893">
          <cell r="A9893">
            <v>2007</v>
          </cell>
          <cell r="B9893" t="str">
            <v>4: Dishonesty</v>
          </cell>
          <cell r="C9893" t="str">
            <v>46: Dishonesty Miscellaneous</v>
          </cell>
          <cell r="D9893" t="str">
            <v>14 to 16</v>
          </cell>
          <cell r="E9893" t="str">
            <v>Non-Maori</v>
          </cell>
          <cell r="F9893">
            <v>5</v>
          </cell>
          <cell r="G9893">
            <v>1</v>
          </cell>
          <cell r="H9893">
            <v>10.634920634920634</v>
          </cell>
          <cell r="I9893">
            <v>2.1269841269841323</v>
          </cell>
          <cell r="J9893">
            <v>10.634920634920634</v>
          </cell>
          <cell r="K9893">
            <v>151200</v>
          </cell>
        </row>
        <row r="9894">
          <cell r="A9894">
            <v>2007</v>
          </cell>
          <cell r="B9894" t="str">
            <v>4: Dishonesty</v>
          </cell>
          <cell r="C9894" t="str">
            <v>46: Dishonesty Miscellaneous</v>
          </cell>
          <cell r="D9894" t="str">
            <v>17 to 20</v>
          </cell>
          <cell r="E9894" t="str">
            <v>Maori</v>
          </cell>
          <cell r="F9894">
            <v>1</v>
          </cell>
          <cell r="G9894">
            <v>0.2</v>
          </cell>
          <cell r="H9894">
            <v>2.126984126984127</v>
          </cell>
          <cell r="I9894">
            <v>0.42539682539682644</v>
          </cell>
          <cell r="J9894">
            <v>2.126984126984127</v>
          </cell>
          <cell r="K9894">
            <v>50390</v>
          </cell>
        </row>
        <row r="9895">
          <cell r="A9895">
            <v>2007</v>
          </cell>
          <cell r="B9895" t="str">
            <v>4: Dishonesty</v>
          </cell>
          <cell r="C9895" t="str">
            <v>46: Dishonesty Miscellaneous</v>
          </cell>
          <cell r="D9895" t="str">
            <v>17 to 20</v>
          </cell>
          <cell r="E9895" t="str">
            <v>Non-Maori</v>
          </cell>
          <cell r="F9895">
            <v>25</v>
          </cell>
          <cell r="G9895">
            <v>5</v>
          </cell>
          <cell r="H9895">
            <v>53.17460317460317</v>
          </cell>
          <cell r="I9895">
            <v>10.634920634920663</v>
          </cell>
          <cell r="J9895">
            <v>53.17460317460317</v>
          </cell>
          <cell r="K9895">
            <v>198660</v>
          </cell>
        </row>
        <row r="9896">
          <cell r="A9896">
            <v>2007</v>
          </cell>
          <cell r="B9896" t="str">
            <v>4: Dishonesty</v>
          </cell>
          <cell r="C9896" t="str">
            <v>46: Dishonesty Miscellaneous</v>
          </cell>
          <cell r="D9896" t="str">
            <v>21 to 30</v>
          </cell>
          <cell r="E9896" t="str">
            <v>Maori</v>
          </cell>
          <cell r="F9896">
            <v>4</v>
          </cell>
          <cell r="G9896">
            <v>0.8</v>
          </cell>
          <cell r="H9896">
            <v>8.5079365079365079</v>
          </cell>
          <cell r="I9896">
            <v>1.7015873015873058</v>
          </cell>
          <cell r="J9896">
            <v>8.5079365079365079</v>
          </cell>
          <cell r="K9896">
            <v>90830</v>
          </cell>
        </row>
        <row r="9897">
          <cell r="A9897">
            <v>2007</v>
          </cell>
          <cell r="B9897" t="str">
            <v>4: Dishonesty</v>
          </cell>
          <cell r="C9897" t="str">
            <v>46: Dishonesty Miscellaneous</v>
          </cell>
          <cell r="D9897" t="str">
            <v>21 to 30</v>
          </cell>
          <cell r="E9897" t="str">
            <v>Non-Maori</v>
          </cell>
          <cell r="F9897">
            <v>79</v>
          </cell>
          <cell r="G9897">
            <v>15.8</v>
          </cell>
          <cell r="H9897">
            <v>168.03174603174602</v>
          </cell>
          <cell r="I9897">
            <v>33.606349206349257</v>
          </cell>
          <cell r="J9897">
            <v>168.03174603174602</v>
          </cell>
          <cell r="K9897">
            <v>460990</v>
          </cell>
        </row>
        <row r="9898">
          <cell r="A9898">
            <v>2007</v>
          </cell>
          <cell r="B9898" t="str">
            <v>4: Dishonesty</v>
          </cell>
          <cell r="C9898" t="str">
            <v>46: Dishonesty Miscellaneous</v>
          </cell>
          <cell r="D9898" t="str">
            <v>31 to 50</v>
          </cell>
          <cell r="E9898" t="str">
            <v>Maori</v>
          </cell>
          <cell r="F9898">
            <v>7</v>
          </cell>
          <cell r="G9898">
            <v>1.4</v>
          </cell>
          <cell r="H9898">
            <v>14.888888888888888</v>
          </cell>
          <cell r="I9898">
            <v>2.9777777777777845</v>
          </cell>
          <cell r="J9898">
            <v>14.888888888888888</v>
          </cell>
          <cell r="K9898">
            <v>160800</v>
          </cell>
        </row>
        <row r="9899">
          <cell r="A9899">
            <v>2007</v>
          </cell>
          <cell r="B9899" t="str">
            <v>4: Dishonesty</v>
          </cell>
          <cell r="C9899" t="str">
            <v>46: Dishonesty Miscellaneous</v>
          </cell>
          <cell r="D9899" t="str">
            <v>31 to 50</v>
          </cell>
          <cell r="E9899" t="str">
            <v>Non-Maori</v>
          </cell>
          <cell r="F9899">
            <v>53</v>
          </cell>
          <cell r="G9899">
            <v>10.6</v>
          </cell>
          <cell r="H9899">
            <v>112.73015873015872</v>
          </cell>
          <cell r="I9899">
            <v>22.54603174603179</v>
          </cell>
          <cell r="J9899">
            <v>112.73015873015872</v>
          </cell>
          <cell r="K9899">
            <v>1068150</v>
          </cell>
        </row>
        <row r="9900">
          <cell r="A9900">
            <v>2007</v>
          </cell>
          <cell r="B9900" t="str">
            <v>4: Dishonesty</v>
          </cell>
          <cell r="C9900" t="str">
            <v>46: Dishonesty Miscellaneous</v>
          </cell>
          <cell r="D9900" t="str">
            <v>51 or older</v>
          </cell>
          <cell r="E9900" t="str">
            <v>Maori</v>
          </cell>
          <cell r="F9900">
            <v>3</v>
          </cell>
          <cell r="G9900">
            <v>0.6</v>
          </cell>
          <cell r="H9900">
            <v>6.3809523809523805</v>
          </cell>
          <cell r="I9900">
            <v>1.2761904761904794</v>
          </cell>
          <cell r="J9900">
            <v>6.3809523809523805</v>
          </cell>
          <cell r="K9900">
            <v>85380</v>
          </cell>
        </row>
        <row r="9901">
          <cell r="A9901">
            <v>2007</v>
          </cell>
          <cell r="B9901" t="str">
            <v>4: Dishonesty</v>
          </cell>
          <cell r="C9901" t="str">
            <v>46: Dishonesty Miscellaneous</v>
          </cell>
          <cell r="D9901" t="str">
            <v>51 or older</v>
          </cell>
          <cell r="E9901" t="str">
            <v>Non-Maori</v>
          </cell>
          <cell r="F9901">
            <v>12</v>
          </cell>
          <cell r="G9901">
            <v>2.4</v>
          </cell>
          <cell r="H9901">
            <v>25.523809523809522</v>
          </cell>
          <cell r="I9901">
            <v>5.1047619047619177</v>
          </cell>
          <cell r="J9901">
            <v>25.523809523809522</v>
          </cell>
          <cell r="K9901">
            <v>1094510</v>
          </cell>
        </row>
        <row r="9902">
          <cell r="A9902">
            <v>2007</v>
          </cell>
          <cell r="B9902" t="str">
            <v>5: Property Damage</v>
          </cell>
          <cell r="C9902" t="str">
            <v>50: Property Damage Total</v>
          </cell>
          <cell r="D9902" t="str">
            <v>0 to 9</v>
          </cell>
          <cell r="E9902" t="str">
            <v>Maori</v>
          </cell>
          <cell r="F9902">
            <v>92</v>
          </cell>
          <cell r="G9902">
            <v>3199.22</v>
          </cell>
          <cell r="H9902">
            <v>260.06786171574902</v>
          </cell>
          <cell r="I9902">
            <v>7493.1268260586758</v>
          </cell>
          <cell r="J9902">
            <v>260.06276016650656</v>
          </cell>
          <cell r="K9902">
            <v>147390</v>
          </cell>
        </row>
        <row r="9903">
          <cell r="A9903">
            <v>2007</v>
          </cell>
          <cell r="B9903" t="str">
            <v>5: Property Damage</v>
          </cell>
          <cell r="C9903" t="str">
            <v>50: Property Damage Total</v>
          </cell>
          <cell r="D9903" t="str">
            <v>0 to 9</v>
          </cell>
          <cell r="E9903" t="str">
            <v>Non-Maori</v>
          </cell>
          <cell r="F9903">
            <v>82</v>
          </cell>
          <cell r="G9903">
            <v>4300.1099999999997</v>
          </cell>
          <cell r="H9903">
            <v>231.79961587708067</v>
          </cell>
          <cell r="I9903">
            <v>10071.601701665773</v>
          </cell>
          <cell r="J9903">
            <v>231.79506884406021</v>
          </cell>
          <cell r="K9903">
            <v>434910</v>
          </cell>
        </row>
        <row r="9904">
          <cell r="A9904">
            <v>2007</v>
          </cell>
          <cell r="B9904" t="str">
            <v>5: Property Damage</v>
          </cell>
          <cell r="C9904" t="str">
            <v>50: Property Damage Total</v>
          </cell>
          <cell r="D9904" t="str">
            <v>10 to 13</v>
          </cell>
          <cell r="E9904" t="str">
            <v>Maori</v>
          </cell>
          <cell r="F9904">
            <v>966</v>
          </cell>
          <cell r="G9904">
            <v>30898.560000000001</v>
          </cell>
          <cell r="H9904">
            <v>2730.712548015365</v>
          </cell>
          <cell r="I9904">
            <v>72369.774139503876</v>
          </cell>
          <cell r="J9904">
            <v>2730.6589817483191</v>
          </cell>
          <cell r="K9904">
            <v>55870</v>
          </cell>
        </row>
        <row r="9905">
          <cell r="A9905">
            <v>2007</v>
          </cell>
          <cell r="B9905" t="str">
            <v>5: Property Damage</v>
          </cell>
          <cell r="C9905" t="str">
            <v>50: Property Damage Total</v>
          </cell>
          <cell r="D9905" t="str">
            <v>10 to 13</v>
          </cell>
          <cell r="E9905" t="str">
            <v>Non-Maori</v>
          </cell>
          <cell r="F9905">
            <v>630</v>
          </cell>
          <cell r="G9905">
            <v>25727.4</v>
          </cell>
          <cell r="H9905">
            <v>1780.8994878361075</v>
          </cell>
          <cell r="I9905">
            <v>60258.022613243957</v>
          </cell>
          <cell r="J9905">
            <v>1780.8645533141209</v>
          </cell>
          <cell r="K9905">
            <v>186950</v>
          </cell>
        </row>
        <row r="9906">
          <cell r="A9906">
            <v>2007</v>
          </cell>
          <cell r="B9906" t="str">
            <v>5: Property Damage</v>
          </cell>
          <cell r="C9906" t="str">
            <v>50: Property Damage Total</v>
          </cell>
          <cell r="D9906" t="str">
            <v>14 to 16</v>
          </cell>
          <cell r="E9906" t="str">
            <v>Maori</v>
          </cell>
          <cell r="F9906">
            <v>1966</v>
          </cell>
          <cell r="G9906">
            <v>32986.080000000002</v>
          </cell>
          <cell r="H9906">
            <v>5557.5371318822026</v>
          </cell>
          <cell r="I9906">
            <v>77259.107199416685</v>
          </cell>
          <cell r="J9906">
            <v>5557.4281139929553</v>
          </cell>
          <cell r="K9906">
            <v>42250</v>
          </cell>
        </row>
        <row r="9907">
          <cell r="A9907">
            <v>2007</v>
          </cell>
          <cell r="B9907" t="str">
            <v>5: Property Damage</v>
          </cell>
          <cell r="C9907" t="str">
            <v>50: Property Damage Total</v>
          </cell>
          <cell r="D9907" t="str">
            <v>14 to 16</v>
          </cell>
          <cell r="E9907" t="str">
            <v>Non-Maori</v>
          </cell>
          <cell r="F9907">
            <v>2189</v>
          </cell>
          <cell r="G9907">
            <v>54317.609999999746</v>
          </cell>
          <cell r="H9907">
            <v>6187.9190140845076</v>
          </cell>
          <cell r="I9907">
            <v>127221.24162089232</v>
          </cell>
          <cell r="J9907">
            <v>6184.9708613512648</v>
          </cell>
          <cell r="K9907">
            <v>151200</v>
          </cell>
        </row>
        <row r="9908">
          <cell r="A9908">
            <v>2007</v>
          </cell>
          <cell r="B9908" t="str">
            <v>5: Property Damage</v>
          </cell>
          <cell r="C9908" t="str">
            <v>50: Property Damage Total</v>
          </cell>
          <cell r="D9908" t="str">
            <v>17 to 20</v>
          </cell>
          <cell r="E9908" t="str">
            <v>Maori</v>
          </cell>
          <cell r="F9908">
            <v>1912</v>
          </cell>
          <cell r="G9908">
            <v>18560.650000000001</v>
          </cell>
          <cell r="H9908">
            <v>5404.888604353393</v>
          </cell>
          <cell r="I9908">
            <v>43472.253994438041</v>
          </cell>
          <cell r="J9908">
            <v>5401.9558117195002</v>
          </cell>
          <cell r="K9908">
            <v>50390</v>
          </cell>
        </row>
        <row r="9909">
          <cell r="A9909">
            <v>2007</v>
          </cell>
          <cell r="B9909" t="str">
            <v>5: Property Damage</v>
          </cell>
          <cell r="C9909" t="str">
            <v>50: Property Damage Total</v>
          </cell>
          <cell r="D9909" t="str">
            <v>17 to 20</v>
          </cell>
          <cell r="E9909" t="str">
            <v>Non-Maori</v>
          </cell>
          <cell r="F9909">
            <v>3601</v>
          </cell>
          <cell r="G9909">
            <v>60883.71</v>
          </cell>
          <cell r="H9909">
            <v>10179.39532650448</v>
          </cell>
          <cell r="I9909">
            <v>142600.18400453145</v>
          </cell>
          <cell r="J9909">
            <v>10179.195645212936</v>
          </cell>
          <cell r="K9909">
            <v>198660</v>
          </cell>
        </row>
        <row r="9910">
          <cell r="A9910">
            <v>2007</v>
          </cell>
          <cell r="B9910" t="str">
            <v>5: Property Damage</v>
          </cell>
          <cell r="C9910" t="str">
            <v>50: Property Damage Total</v>
          </cell>
          <cell r="D9910" t="str">
            <v>21 to 30</v>
          </cell>
          <cell r="E9910" t="str">
            <v>Maori</v>
          </cell>
          <cell r="F9910">
            <v>1595</v>
          </cell>
          <cell r="G9910">
            <v>16922.71</v>
          </cell>
          <cell r="H9910">
            <v>4508.7852112676064</v>
          </cell>
          <cell r="I9910">
            <v>39635.915088868991</v>
          </cell>
          <cell r="J9910">
            <v>4505.869996797951</v>
          </cell>
          <cell r="K9910">
            <v>90830</v>
          </cell>
        </row>
        <row r="9911">
          <cell r="A9911">
            <v>2007</v>
          </cell>
          <cell r="B9911" t="str">
            <v>5: Property Damage</v>
          </cell>
          <cell r="C9911" t="str">
            <v>50: Property Damage Total</v>
          </cell>
          <cell r="D9911" t="str">
            <v>21 to 30</v>
          </cell>
          <cell r="E9911" t="str">
            <v>Non-Maori</v>
          </cell>
          <cell r="F9911">
            <v>2352</v>
          </cell>
          <cell r="G9911">
            <v>32736.13</v>
          </cell>
          <cell r="H9911">
            <v>6648.6914212548018</v>
          </cell>
          <cell r="I9911">
            <v>76673.681048613158</v>
          </cell>
          <cell r="J9911">
            <v>6642.9074607748962</v>
          </cell>
          <cell r="K9911">
            <v>460990</v>
          </cell>
        </row>
        <row r="9912">
          <cell r="A9912">
            <v>2007</v>
          </cell>
          <cell r="B9912" t="str">
            <v>5: Property Damage</v>
          </cell>
          <cell r="C9912" t="str">
            <v>50: Property Damage Total</v>
          </cell>
          <cell r="D9912" t="str">
            <v>31 to 50</v>
          </cell>
          <cell r="E9912" t="str">
            <v>Maori</v>
          </cell>
          <cell r="F9912">
            <v>1165</v>
          </cell>
          <cell r="G9912">
            <v>13805.14</v>
          </cell>
          <cell r="H9912">
            <v>3293.2506402048652</v>
          </cell>
          <cell r="I9912">
            <v>32334.026691348437</v>
          </cell>
          <cell r="J9912">
            <v>3293.1860390650018</v>
          </cell>
          <cell r="K9912">
            <v>160800</v>
          </cell>
        </row>
        <row r="9913">
          <cell r="A9913">
            <v>2007</v>
          </cell>
          <cell r="B9913" t="str">
            <v>5: Property Damage</v>
          </cell>
          <cell r="C9913" t="str">
            <v>50: Property Damage Total</v>
          </cell>
          <cell r="D9913" t="str">
            <v>31 to 50</v>
          </cell>
          <cell r="E9913" t="str">
            <v>Non-Maori</v>
          </cell>
          <cell r="F9913">
            <v>1869</v>
          </cell>
          <cell r="G9913">
            <v>28221.56</v>
          </cell>
          <cell r="H9913">
            <v>5283.3351472471195</v>
          </cell>
          <cell r="I9913">
            <v>66099.776917256226</v>
          </cell>
          <cell r="J9913">
            <v>5280.4047390329806</v>
          </cell>
          <cell r="K9913">
            <v>1068150</v>
          </cell>
        </row>
        <row r="9914">
          <cell r="A9914">
            <v>2007</v>
          </cell>
          <cell r="B9914" t="str">
            <v>5: Property Damage</v>
          </cell>
          <cell r="C9914" t="str">
            <v>50: Property Damage Total</v>
          </cell>
          <cell r="D9914" t="str">
            <v>51 or older</v>
          </cell>
          <cell r="E9914" t="str">
            <v>Maori</v>
          </cell>
          <cell r="F9914">
            <v>71</v>
          </cell>
          <cell r="G9914">
            <v>1501.97</v>
          </cell>
          <cell r="H9914">
            <v>200.70454545454547</v>
          </cell>
          <cell r="I9914">
            <v>3517.8736376164666</v>
          </cell>
          <cell r="J9914">
            <v>200.70060838936919</v>
          </cell>
          <cell r="K9914">
            <v>85380</v>
          </cell>
        </row>
        <row r="9915">
          <cell r="A9915">
            <v>2007</v>
          </cell>
          <cell r="B9915" t="str">
            <v>5: Property Damage</v>
          </cell>
          <cell r="C9915" t="str">
            <v>50: Property Damage Total</v>
          </cell>
          <cell r="D9915" t="str">
            <v>51 or older</v>
          </cell>
          <cell r="E9915" t="str">
            <v>Non-Maori</v>
          </cell>
          <cell r="F9915">
            <v>254</v>
          </cell>
          <cell r="G9915">
            <v>4337.76</v>
          </cell>
          <cell r="H9915">
            <v>718.01344430217671</v>
          </cell>
          <cell r="I9915">
            <v>10159.784516539748</v>
          </cell>
          <cell r="J9915">
            <v>717.9993595901376</v>
          </cell>
          <cell r="K9915">
            <v>1094510</v>
          </cell>
        </row>
        <row r="9916">
          <cell r="A9916">
            <v>2007</v>
          </cell>
          <cell r="B9916" t="str">
            <v>5: Property Damage</v>
          </cell>
          <cell r="C9916" t="str">
            <v>51: Destruction Of Property</v>
          </cell>
          <cell r="D9916" t="str">
            <v>0 to 9</v>
          </cell>
          <cell r="E9916" t="str">
            <v>Maori</v>
          </cell>
          <cell r="F9916">
            <v>92</v>
          </cell>
          <cell r="G9916">
            <v>3199.22</v>
          </cell>
          <cell r="H9916">
            <v>261.82360248447208</v>
          </cell>
          <cell r="I9916">
            <v>7563.5548021261402</v>
          </cell>
          <cell r="J9916">
            <v>261.79645635263608</v>
          </cell>
          <cell r="K9916">
            <v>147390</v>
          </cell>
        </row>
        <row r="9917">
          <cell r="A9917">
            <v>2007</v>
          </cell>
          <cell r="B9917" t="str">
            <v>5: Property Damage</v>
          </cell>
          <cell r="C9917" t="str">
            <v>51: Destruction Of Property</v>
          </cell>
          <cell r="D9917" t="str">
            <v>0 to 9</v>
          </cell>
          <cell r="E9917" t="str">
            <v>Non-Maori</v>
          </cell>
          <cell r="F9917">
            <v>81</v>
          </cell>
          <cell r="G9917">
            <v>4209.2299999999996</v>
          </cell>
          <cell r="H9917">
            <v>230.5186065352417</v>
          </cell>
          <cell r="I9917">
            <v>9951.4074617417427</v>
          </cell>
          <cell r="J9917">
            <v>230.49470613656007</v>
          </cell>
          <cell r="K9917">
            <v>434910</v>
          </cell>
        </row>
        <row r="9918">
          <cell r="A9918">
            <v>2007</v>
          </cell>
          <cell r="B9918" t="str">
            <v>5: Property Damage</v>
          </cell>
          <cell r="C9918" t="str">
            <v>51: Destruction Of Property</v>
          </cell>
          <cell r="D9918" t="str">
            <v>10 to 13</v>
          </cell>
          <cell r="E9918" t="str">
            <v>Maori</v>
          </cell>
          <cell r="F9918">
            <v>960</v>
          </cell>
          <cell r="G9918">
            <v>30419.75</v>
          </cell>
          <cell r="H9918">
            <v>2732.0723737510125</v>
          </cell>
          <cell r="I9918">
            <v>71917.981943091334</v>
          </cell>
          <cell r="J9918">
            <v>2731.7891097666379</v>
          </cell>
          <cell r="K9918">
            <v>55870</v>
          </cell>
        </row>
        <row r="9919">
          <cell r="A9919">
            <v>2007</v>
          </cell>
          <cell r="B9919" t="str">
            <v>5: Property Damage</v>
          </cell>
          <cell r="C9919" t="str">
            <v>51: Destruction Of Property</v>
          </cell>
          <cell r="D9919" t="str">
            <v>10 to 13</v>
          </cell>
          <cell r="E9919" t="str">
            <v>Non-Maori</v>
          </cell>
          <cell r="F9919">
            <v>623</v>
          </cell>
          <cell r="G9919">
            <v>25616.87</v>
          </cell>
          <cell r="H9919">
            <v>1773.0011342155008</v>
          </cell>
          <cell r="I9919">
            <v>60563.074781959789</v>
          </cell>
          <cell r="J9919">
            <v>1772.8173076923076</v>
          </cell>
          <cell r="K9919">
            <v>186950</v>
          </cell>
        </row>
        <row r="9920">
          <cell r="A9920">
            <v>2007</v>
          </cell>
          <cell r="B9920" t="str">
            <v>5: Property Damage</v>
          </cell>
          <cell r="C9920" t="str">
            <v>51: Destruction Of Property</v>
          </cell>
          <cell r="D9920" t="str">
            <v>14 to 16</v>
          </cell>
          <cell r="E9920" t="str">
            <v>Maori</v>
          </cell>
          <cell r="F9920">
            <v>1948</v>
          </cell>
          <cell r="G9920">
            <v>31474.560000000001</v>
          </cell>
          <cell r="H9920">
            <v>5543.8301917364297</v>
          </cell>
          <cell r="I9920">
            <v>74411.75018686043</v>
          </cell>
          <cell r="J9920">
            <v>5543.2554019014697</v>
          </cell>
          <cell r="K9920">
            <v>42250</v>
          </cell>
        </row>
        <row r="9921">
          <cell r="A9921">
            <v>2007</v>
          </cell>
          <cell r="B9921" t="str">
            <v>5: Property Damage</v>
          </cell>
          <cell r="C9921" t="str">
            <v>51: Destruction Of Property</v>
          </cell>
          <cell r="D9921" t="str">
            <v>14 to 16</v>
          </cell>
          <cell r="E9921" t="str">
            <v>Non-Maori</v>
          </cell>
          <cell r="F9921">
            <v>2180</v>
          </cell>
          <cell r="G9921">
            <v>53867.339999999749</v>
          </cell>
          <cell r="H9921">
            <v>6204.0810153929242</v>
          </cell>
          <cell r="I9921">
            <v>127352.4728323653</v>
          </cell>
          <cell r="J9921">
            <v>6200.5921564390665</v>
          </cell>
          <cell r="K9921">
            <v>151200</v>
          </cell>
        </row>
        <row r="9922">
          <cell r="A9922">
            <v>2007</v>
          </cell>
          <cell r="B9922" t="str">
            <v>5: Property Damage</v>
          </cell>
          <cell r="C9922" t="str">
            <v>51: Destruction Of Property</v>
          </cell>
          <cell r="D9922" t="str">
            <v>17 to 20</v>
          </cell>
          <cell r="E9922" t="str">
            <v>Maori</v>
          </cell>
          <cell r="F9922">
            <v>1899</v>
          </cell>
          <cell r="G9922">
            <v>17845.54</v>
          </cell>
          <cell r="H9922">
            <v>5404.3806643262214</v>
          </cell>
          <cell r="I9922">
            <v>42190.196286449267</v>
          </cell>
          <cell r="J9922">
            <v>5403.82033275713</v>
          </cell>
          <cell r="K9922">
            <v>50390</v>
          </cell>
        </row>
        <row r="9923">
          <cell r="A9923">
            <v>2007</v>
          </cell>
          <cell r="B9923" t="str">
            <v>5: Property Damage</v>
          </cell>
          <cell r="C9923" t="str">
            <v>51: Destruction Of Property</v>
          </cell>
          <cell r="D9923" t="str">
            <v>17 to 20</v>
          </cell>
          <cell r="E9923" t="str">
            <v>Non-Maori</v>
          </cell>
          <cell r="F9923">
            <v>3554</v>
          </cell>
          <cell r="G9923">
            <v>59249.04</v>
          </cell>
          <cell r="H9923">
            <v>10114.359600324062</v>
          </cell>
          <cell r="I9923">
            <v>140075.81879750814</v>
          </cell>
          <cell r="J9923">
            <v>10113.310933448574</v>
          </cell>
          <cell r="K9923">
            <v>198660</v>
          </cell>
        </row>
        <row r="9924">
          <cell r="A9924">
            <v>2007</v>
          </cell>
          <cell r="B9924" t="str">
            <v>5: Property Damage</v>
          </cell>
          <cell r="C9924" t="str">
            <v>51: Destruction Of Property</v>
          </cell>
          <cell r="D9924" t="str">
            <v>21 to 30</v>
          </cell>
          <cell r="E9924" t="str">
            <v>Maori</v>
          </cell>
          <cell r="F9924">
            <v>1581</v>
          </cell>
          <cell r="G9924">
            <v>16318.4</v>
          </cell>
          <cell r="H9924">
            <v>4499.3816905211988</v>
          </cell>
          <cell r="I9924">
            <v>38579.751527877183</v>
          </cell>
          <cell r="J9924">
            <v>4496.0695764909251</v>
          </cell>
          <cell r="K9924">
            <v>90830</v>
          </cell>
        </row>
        <row r="9925">
          <cell r="A9925">
            <v>2007</v>
          </cell>
          <cell r="B9925" t="str">
            <v>5: Property Damage</v>
          </cell>
          <cell r="C9925" t="str">
            <v>51: Destruction Of Property</v>
          </cell>
          <cell r="D9925" t="str">
            <v>21 to 30</v>
          </cell>
          <cell r="E9925" t="str">
            <v>Non-Maori</v>
          </cell>
          <cell r="F9925">
            <v>2312</v>
          </cell>
          <cell r="G9925">
            <v>31622.31</v>
          </cell>
          <cell r="H9925">
            <v>6579.7409667836891</v>
          </cell>
          <cell r="I9925">
            <v>74761.058837723394</v>
          </cell>
          <cell r="J9925">
            <v>6576.2131590319796</v>
          </cell>
          <cell r="K9925">
            <v>460990</v>
          </cell>
        </row>
        <row r="9926">
          <cell r="A9926">
            <v>2007</v>
          </cell>
          <cell r="B9926" t="str">
            <v>5: Property Damage</v>
          </cell>
          <cell r="C9926" t="str">
            <v>51: Destruction Of Property</v>
          </cell>
          <cell r="D9926" t="str">
            <v>31 to 50</v>
          </cell>
          <cell r="E9926" t="str">
            <v>Maori</v>
          </cell>
          <cell r="F9926">
            <v>1159</v>
          </cell>
          <cell r="G9926">
            <v>13536.83</v>
          </cell>
          <cell r="H9926">
            <v>3298.4082095598164</v>
          </cell>
          <cell r="I9926">
            <v>32003.599487395451</v>
          </cell>
          <cell r="J9926">
            <v>3298.0662273120138</v>
          </cell>
          <cell r="K9926">
            <v>160800</v>
          </cell>
        </row>
        <row r="9927">
          <cell r="A9927">
            <v>2007</v>
          </cell>
          <cell r="B9927" t="str">
            <v>5: Property Damage</v>
          </cell>
          <cell r="C9927" t="str">
            <v>51: Destruction Of Property</v>
          </cell>
          <cell r="D9927" t="str">
            <v>31 to 50</v>
          </cell>
          <cell r="E9927" t="str">
            <v>Non-Maori</v>
          </cell>
          <cell r="F9927">
            <v>1823</v>
          </cell>
          <cell r="G9927">
            <v>27635.17</v>
          </cell>
          <cell r="H9927">
            <v>5188.0916014042668</v>
          </cell>
          <cell r="I9927">
            <v>65334.713699299267</v>
          </cell>
          <cell r="J9927">
            <v>5187.5536949006046</v>
          </cell>
          <cell r="K9927">
            <v>1068150</v>
          </cell>
        </row>
        <row r="9928">
          <cell r="A9928">
            <v>2007</v>
          </cell>
          <cell r="B9928" t="str">
            <v>5: Property Damage</v>
          </cell>
          <cell r="C9928" t="str">
            <v>51: Destruction Of Property</v>
          </cell>
          <cell r="D9928" t="str">
            <v>51 or older</v>
          </cell>
          <cell r="E9928" t="str">
            <v>Maori</v>
          </cell>
          <cell r="F9928">
            <v>69</v>
          </cell>
          <cell r="G9928">
            <v>1486.18</v>
          </cell>
          <cell r="H9928">
            <v>196.36770186335403</v>
          </cell>
          <cell r="I9928">
            <v>3513.6076530603805</v>
          </cell>
          <cell r="J9928">
            <v>196.34734226447711</v>
          </cell>
          <cell r="K9928">
            <v>85380</v>
          </cell>
        </row>
        <row r="9929">
          <cell r="A9929">
            <v>2007</v>
          </cell>
          <cell r="B9929" t="str">
            <v>5: Property Damage</v>
          </cell>
          <cell r="C9929" t="str">
            <v>51: Destruction Of Property</v>
          </cell>
          <cell r="D9929" t="str">
            <v>51 or older</v>
          </cell>
          <cell r="E9929" t="str">
            <v>Non-Maori</v>
          </cell>
          <cell r="F9929">
            <v>234</v>
          </cell>
          <cell r="G9929">
            <v>4157.51</v>
          </cell>
          <cell r="H9929">
            <v>665.94264110180939</v>
          </cell>
          <cell r="I9929">
            <v>9829.131702536075</v>
          </cell>
          <cell r="J9929">
            <v>665.87359550561791</v>
          </cell>
          <cell r="K9929">
            <v>1094510</v>
          </cell>
        </row>
        <row r="9930">
          <cell r="A9930">
            <v>2007</v>
          </cell>
          <cell r="B9930" t="str">
            <v>5: Property Damage</v>
          </cell>
          <cell r="C9930" t="str">
            <v>52: Endangering</v>
          </cell>
          <cell r="D9930" t="str">
            <v>0 to 9</v>
          </cell>
          <cell r="E9930" t="str">
            <v>Maori</v>
          </cell>
          <cell r="F9930" t="str">
            <v>Maori</v>
          </cell>
          <cell r="G9930">
            <v>2607</v>
          </cell>
          <cell r="H9930">
            <v>752.84000000000515</v>
          </cell>
          <cell r="I9930">
            <v>2720.6053720684899</v>
          </cell>
          <cell r="J9930">
            <v>788.48674671863921</v>
          </cell>
          <cell r="K9930">
            <v>147390</v>
          </cell>
        </row>
        <row r="9931">
          <cell r="A9931">
            <v>2007</v>
          </cell>
          <cell r="B9931" t="str">
            <v>5: Property Damage</v>
          </cell>
          <cell r="C9931" t="str">
            <v>52: Endangering</v>
          </cell>
          <cell r="D9931" t="str">
            <v>0 to 9</v>
          </cell>
          <cell r="E9931" t="str">
            <v>Non-Maori</v>
          </cell>
          <cell r="F9931">
            <v>1</v>
          </cell>
          <cell r="G9931">
            <v>90.88</v>
          </cell>
          <cell r="H9931">
            <v>1.2819383259911896</v>
          </cell>
          <cell r="I9931">
            <v>130.19954796494039</v>
          </cell>
          <cell r="J9931">
            <v>1.2844444444444445</v>
          </cell>
          <cell r="K9931">
            <v>434910</v>
          </cell>
        </row>
        <row r="9932">
          <cell r="A9932">
            <v>2007</v>
          </cell>
          <cell r="B9932" t="str">
            <v>5: Property Damage</v>
          </cell>
          <cell r="C9932" t="str">
            <v>52: Endangering</v>
          </cell>
          <cell r="D9932" t="str">
            <v>10 to 13</v>
          </cell>
          <cell r="E9932" t="str">
            <v>Maori</v>
          </cell>
          <cell r="F9932">
            <v>6</v>
          </cell>
          <cell r="G9932">
            <v>478.81</v>
          </cell>
          <cell r="H9932">
            <v>7.6916299559471364</v>
          </cell>
          <cell r="I9932">
            <v>685.9688111916056</v>
          </cell>
          <cell r="J9932">
            <v>7.706666666666667</v>
          </cell>
          <cell r="K9932">
            <v>55870</v>
          </cell>
        </row>
        <row r="9933">
          <cell r="A9933">
            <v>2007</v>
          </cell>
          <cell r="B9933" t="str">
            <v>5: Property Damage</v>
          </cell>
          <cell r="C9933" t="str">
            <v>52: Endangering</v>
          </cell>
          <cell r="D9933" t="str">
            <v>10 to 13</v>
          </cell>
          <cell r="E9933" t="str">
            <v>Non-Maori</v>
          </cell>
          <cell r="F9933">
            <v>7</v>
          </cell>
          <cell r="G9933">
            <v>110.53</v>
          </cell>
          <cell r="H9933">
            <v>8.9735682819383253</v>
          </cell>
          <cell r="I9933">
            <v>158.35118878262392</v>
          </cell>
          <cell r="J9933">
            <v>8.9911111111111115</v>
          </cell>
          <cell r="K9933">
            <v>186950</v>
          </cell>
        </row>
        <row r="9934">
          <cell r="A9934">
            <v>2007</v>
          </cell>
          <cell r="B9934" t="str">
            <v>5: Property Damage</v>
          </cell>
          <cell r="C9934" t="str">
            <v>52: Endangering</v>
          </cell>
          <cell r="D9934" t="str">
            <v>14 to 16</v>
          </cell>
          <cell r="E9934" t="str">
            <v>Maori</v>
          </cell>
          <cell r="F9934">
            <v>18</v>
          </cell>
          <cell r="G9934">
            <v>1511.52</v>
          </cell>
          <cell r="H9934">
            <v>23.07488986784141</v>
          </cell>
          <cell r="I9934">
            <v>2165.4843831422395</v>
          </cell>
          <cell r="J9934">
            <v>23.12</v>
          </cell>
          <cell r="K9934">
            <v>42250</v>
          </cell>
        </row>
        <row r="9935">
          <cell r="A9935">
            <v>2007</v>
          </cell>
          <cell r="B9935" t="str">
            <v>5: Property Damage</v>
          </cell>
          <cell r="C9935" t="str">
            <v>52: Endangering</v>
          </cell>
          <cell r="D9935" t="str">
            <v>14 to 16</v>
          </cell>
          <cell r="E9935" t="str">
            <v>Non-Maori</v>
          </cell>
          <cell r="F9935">
            <v>9</v>
          </cell>
          <cell r="G9935">
            <v>450.27</v>
          </cell>
          <cell r="H9935">
            <v>11.537444933920705</v>
          </cell>
          <cell r="I9935">
            <v>645.08088096582003</v>
          </cell>
          <cell r="J9935">
            <v>11.56</v>
          </cell>
          <cell r="K9935">
            <v>151200</v>
          </cell>
        </row>
        <row r="9936">
          <cell r="A9936">
            <v>2007</v>
          </cell>
          <cell r="B9936" t="str">
            <v>5: Property Damage</v>
          </cell>
          <cell r="C9936" t="str">
            <v>52: Endangering</v>
          </cell>
          <cell r="D9936" t="str">
            <v>17 to 20</v>
          </cell>
          <cell r="E9936" t="str">
            <v>Maori</v>
          </cell>
          <cell r="F9936">
            <v>12</v>
          </cell>
          <cell r="G9936">
            <v>715.11</v>
          </cell>
          <cell r="H9936">
            <v>15.383259911894273</v>
          </cell>
          <cell r="I9936">
            <v>1024.5048277421713</v>
          </cell>
          <cell r="J9936">
            <v>15.413333333333334</v>
          </cell>
          <cell r="K9936">
            <v>50390</v>
          </cell>
        </row>
        <row r="9937">
          <cell r="A9937">
            <v>2007</v>
          </cell>
          <cell r="B9937" t="str">
            <v>5: Property Damage</v>
          </cell>
          <cell r="C9937" t="str">
            <v>52: Endangering</v>
          </cell>
          <cell r="D9937" t="str">
            <v>17 to 20</v>
          </cell>
          <cell r="E9937" t="str">
            <v>Non-Maori</v>
          </cell>
          <cell r="F9937">
            <v>47</v>
          </cell>
          <cell r="G9937">
            <v>1634.67</v>
          </cell>
          <cell r="H9937">
            <v>60.251101321585899</v>
          </cell>
          <cell r="I9937">
            <v>2341.915658801156</v>
          </cell>
          <cell r="J9937">
            <v>60.36888888888889</v>
          </cell>
          <cell r="K9937">
            <v>198660</v>
          </cell>
        </row>
        <row r="9938">
          <cell r="A9938">
            <v>2007</v>
          </cell>
          <cell r="B9938" t="str">
            <v>5: Property Damage</v>
          </cell>
          <cell r="C9938" t="str">
            <v>52: Endangering</v>
          </cell>
          <cell r="D9938" t="str">
            <v>21 to 30</v>
          </cell>
          <cell r="E9938" t="str">
            <v>Maori</v>
          </cell>
          <cell r="F9938">
            <v>14</v>
          </cell>
          <cell r="G9938">
            <v>604.30999999999995</v>
          </cell>
          <cell r="H9938">
            <v>17.947136563876651</v>
          </cell>
          <cell r="I9938">
            <v>865.76682252083106</v>
          </cell>
          <cell r="J9938">
            <v>17.982222222222223</v>
          </cell>
          <cell r="K9938">
            <v>90830</v>
          </cell>
        </row>
        <row r="9939">
          <cell r="A9939">
            <v>2007</v>
          </cell>
          <cell r="B9939" t="str">
            <v>5: Property Damage</v>
          </cell>
          <cell r="C9939" t="str">
            <v>52: Endangering</v>
          </cell>
          <cell r="D9939" t="str">
            <v>21 to 30</v>
          </cell>
          <cell r="E9939" t="str">
            <v>Non-Maori</v>
          </cell>
          <cell r="F9939">
            <v>40</v>
          </cell>
          <cell r="G9939">
            <v>1113.82</v>
          </cell>
          <cell r="H9939">
            <v>51.277533039647579</v>
          </cell>
          <cell r="I9939">
            <v>1595.7180954479531</v>
          </cell>
          <cell r="J9939">
            <v>50.093333333333334</v>
          </cell>
          <cell r="K9939">
            <v>460990</v>
          </cell>
        </row>
        <row r="9940">
          <cell r="A9940">
            <v>2007</v>
          </cell>
          <cell r="B9940" t="str">
            <v>5: Property Damage</v>
          </cell>
          <cell r="C9940" t="str">
            <v>52: Endangering</v>
          </cell>
          <cell r="D9940" t="str">
            <v>31 to 50</v>
          </cell>
          <cell r="E9940" t="str">
            <v>Maori</v>
          </cell>
          <cell r="F9940">
            <v>6</v>
          </cell>
          <cell r="G9940">
            <v>268.31</v>
          </cell>
          <cell r="H9940">
            <v>7.6916299559471364</v>
          </cell>
          <cell r="I9940">
            <v>384.39525434059368</v>
          </cell>
          <cell r="J9940">
            <v>7.706666666666667</v>
          </cell>
          <cell r="K9940">
            <v>160800</v>
          </cell>
        </row>
        <row r="9941">
          <cell r="A9941">
            <v>2007</v>
          </cell>
          <cell r="B9941" t="str">
            <v>5: Property Damage</v>
          </cell>
          <cell r="C9941" t="str">
            <v>52: Endangering</v>
          </cell>
          <cell r="D9941" t="str">
            <v>31 to 50</v>
          </cell>
          <cell r="E9941" t="str">
            <v>Non-Maori</v>
          </cell>
          <cell r="F9941">
            <v>45</v>
          </cell>
          <cell r="G9941">
            <v>586.19000000000005</v>
          </cell>
          <cell r="H9941">
            <v>57.687224669603523</v>
          </cell>
          <cell r="I9941">
            <v>839.80714152254041</v>
          </cell>
          <cell r="J9941">
            <v>56.515555555555558</v>
          </cell>
          <cell r="K9941">
            <v>1068150</v>
          </cell>
        </row>
        <row r="9942">
          <cell r="A9942">
            <v>2007</v>
          </cell>
          <cell r="B9942" t="str">
            <v>5: Property Damage</v>
          </cell>
          <cell r="C9942" t="str">
            <v>52: Endangering</v>
          </cell>
          <cell r="D9942" t="str">
            <v>51 or older</v>
          </cell>
          <cell r="E9942" t="str">
            <v>Maori</v>
          </cell>
          <cell r="F9942">
            <v>2</v>
          </cell>
          <cell r="G9942">
            <v>15.79</v>
          </cell>
          <cell r="H9942">
            <v>2.5638766519823792</v>
          </cell>
          <cell r="I9942">
            <v>22.621598397517701</v>
          </cell>
          <cell r="J9942">
            <v>2.568888888888889</v>
          </cell>
          <cell r="K9942">
            <v>85380</v>
          </cell>
        </row>
        <row r="9943">
          <cell r="A9943">
            <v>2007</v>
          </cell>
          <cell r="B9943" t="str">
            <v>5: Property Damage</v>
          </cell>
          <cell r="C9943" t="str">
            <v>52: Endangering</v>
          </cell>
          <cell r="D9943" t="str">
            <v>51 or older</v>
          </cell>
          <cell r="E9943" t="str">
            <v>Non-Maori</v>
          </cell>
          <cell r="F9943">
            <v>20</v>
          </cell>
          <cell r="G9943">
            <v>180.25</v>
          </cell>
          <cell r="H9943">
            <v>25.63876651982379</v>
          </cell>
          <cell r="I9943">
            <v>258.23578918002306</v>
          </cell>
          <cell r="J9943">
            <v>25.68888888888889</v>
          </cell>
          <cell r="K9943">
            <v>1094510</v>
          </cell>
        </row>
        <row r="9944">
          <cell r="A9944">
            <v>2007</v>
          </cell>
          <cell r="B9944" t="str">
            <v>5: Property Damage</v>
          </cell>
          <cell r="C9944" t="str">
            <v>58: Gambling</v>
          </cell>
          <cell r="D9944" t="str">
            <v>0 to 9</v>
          </cell>
          <cell r="E9944" t="str">
            <v>Maori</v>
          </cell>
          <cell r="F9944" t="str">
            <v>Pacific peoples</v>
          </cell>
          <cell r="K9944">
            <v>147390</v>
          </cell>
        </row>
        <row r="9945">
          <cell r="A9945">
            <v>2007</v>
          </cell>
          <cell r="B9945" t="str">
            <v>5: Property Damage</v>
          </cell>
          <cell r="C9945" t="str">
            <v>58: Gambling</v>
          </cell>
          <cell r="D9945" t="str">
            <v>0 to 9</v>
          </cell>
          <cell r="E9945" t="str">
            <v>Non-Maori</v>
          </cell>
          <cell r="F9945" t="str">
            <v>Maori</v>
          </cell>
          <cell r="G9945">
            <v>24</v>
          </cell>
          <cell r="H9945">
            <v>21.6</v>
          </cell>
          <cell r="I9945">
            <v>19.12087912087912</v>
          </cell>
          <cell r="J9945">
            <v>17.208791208791215</v>
          </cell>
          <cell r="K9945">
            <v>434910</v>
          </cell>
        </row>
        <row r="9946">
          <cell r="A9946">
            <v>2007</v>
          </cell>
          <cell r="B9946" t="str">
            <v>5: Property Damage</v>
          </cell>
          <cell r="C9946" t="str">
            <v>58: Gambling</v>
          </cell>
          <cell r="D9946" t="str">
            <v>10 to 13</v>
          </cell>
          <cell r="E9946" t="str">
            <v>Maori</v>
          </cell>
          <cell r="F9946" t="str">
            <v>Other</v>
          </cell>
          <cell r="G9946">
            <v>31</v>
          </cell>
          <cell r="H9946">
            <v>27.9</v>
          </cell>
          <cell r="I9946">
            <v>24.697802197802197</v>
          </cell>
          <cell r="J9946">
            <v>22.228021978021985</v>
          </cell>
          <cell r="K9946">
            <v>55870</v>
          </cell>
        </row>
        <row r="9947">
          <cell r="A9947">
            <v>2007</v>
          </cell>
          <cell r="B9947" t="str">
            <v>5: Property Damage</v>
          </cell>
          <cell r="C9947" t="str">
            <v>58: Gambling</v>
          </cell>
          <cell r="D9947" t="str">
            <v>10 to 13</v>
          </cell>
          <cell r="E9947" t="str">
            <v>Non-Maori</v>
          </cell>
          <cell r="F9947" t="str">
            <v>Pacific peoples</v>
          </cell>
          <cell r="G9947">
            <v>3</v>
          </cell>
          <cell r="H9947">
            <v>2.7</v>
          </cell>
          <cell r="I9947">
            <v>2.3901098901098901</v>
          </cell>
          <cell r="J9947">
            <v>2.1510989010989019</v>
          </cell>
          <cell r="K9947">
            <v>186950</v>
          </cell>
        </row>
        <row r="9948">
          <cell r="A9948">
            <v>2007</v>
          </cell>
          <cell r="B9948" t="str">
            <v>5: Property Damage</v>
          </cell>
          <cell r="C9948" t="str">
            <v>58: Gambling</v>
          </cell>
          <cell r="D9948" t="str">
            <v>14 to 16</v>
          </cell>
          <cell r="E9948" t="str">
            <v>Maori</v>
          </cell>
          <cell r="F9948" t="str">
            <v>Maori</v>
          </cell>
          <cell r="G9948">
            <v>30</v>
          </cell>
          <cell r="H9948">
            <v>27</v>
          </cell>
          <cell r="I9948">
            <v>23.901098901098901</v>
          </cell>
          <cell r="J9948">
            <v>21.510989010989015</v>
          </cell>
          <cell r="K9948">
            <v>42250</v>
          </cell>
        </row>
        <row r="9949">
          <cell r="A9949">
            <v>2007</v>
          </cell>
          <cell r="B9949" t="str">
            <v>5: Property Damage</v>
          </cell>
          <cell r="C9949" t="str">
            <v>58: Gambling</v>
          </cell>
          <cell r="D9949" t="str">
            <v>14 to 16</v>
          </cell>
          <cell r="E9949" t="str">
            <v>Non-Maori</v>
          </cell>
          <cell r="F9949" t="str">
            <v>Other</v>
          </cell>
          <cell r="G9949">
            <v>17</v>
          </cell>
          <cell r="H9949">
            <v>15.3</v>
          </cell>
          <cell r="I9949">
            <v>13.543956043956044</v>
          </cell>
          <cell r="J9949">
            <v>12.189560439560447</v>
          </cell>
          <cell r="K9949">
            <v>151200</v>
          </cell>
        </row>
        <row r="9950">
          <cell r="A9950">
            <v>2007</v>
          </cell>
          <cell r="B9950" t="str">
            <v>5: Property Damage</v>
          </cell>
          <cell r="C9950" t="str">
            <v>58: Gambling</v>
          </cell>
          <cell r="D9950" t="str">
            <v>17 to 20</v>
          </cell>
          <cell r="E9950" t="str">
            <v>Maori</v>
          </cell>
          <cell r="F9950">
            <v>1</v>
          </cell>
          <cell r="G9950">
            <v>0</v>
          </cell>
          <cell r="H9950">
            <v>1.5</v>
          </cell>
          <cell r="I9950">
            <v>0</v>
          </cell>
          <cell r="J9950">
            <v>0</v>
          </cell>
          <cell r="K9950">
            <v>50390</v>
          </cell>
        </row>
        <row r="9951">
          <cell r="A9951">
            <v>2007</v>
          </cell>
          <cell r="B9951" t="str">
            <v>5: Property Damage</v>
          </cell>
          <cell r="C9951" t="str">
            <v>58: Gambling</v>
          </cell>
          <cell r="D9951" t="str">
            <v>17 to 20</v>
          </cell>
          <cell r="E9951" t="str">
            <v>Non-Maori</v>
          </cell>
          <cell r="F9951" t="str">
            <v>Maori</v>
          </cell>
          <cell r="G9951">
            <v>8</v>
          </cell>
          <cell r="H9951">
            <v>7.2</v>
          </cell>
          <cell r="I9951">
            <v>6.3736263736263741</v>
          </cell>
          <cell r="J9951">
            <v>5.7362637362637381</v>
          </cell>
          <cell r="K9951">
            <v>198660</v>
          </cell>
        </row>
        <row r="9952">
          <cell r="A9952">
            <v>2007</v>
          </cell>
          <cell r="B9952" t="str">
            <v>5: Property Damage</v>
          </cell>
          <cell r="C9952" t="str">
            <v>58: Gambling</v>
          </cell>
          <cell r="D9952" t="str">
            <v>21 to 30</v>
          </cell>
          <cell r="E9952" t="str">
            <v>Maori</v>
          </cell>
          <cell r="F9952" t="str">
            <v>Other</v>
          </cell>
          <cell r="G9952">
            <v>12</v>
          </cell>
          <cell r="H9952">
            <v>10.8</v>
          </cell>
          <cell r="I9952">
            <v>9.5604395604395602</v>
          </cell>
          <cell r="J9952">
            <v>8.6043956043956076</v>
          </cell>
          <cell r="K9952">
            <v>90830</v>
          </cell>
        </row>
        <row r="9953">
          <cell r="A9953">
            <v>2007</v>
          </cell>
          <cell r="B9953" t="str">
            <v>5: Property Damage</v>
          </cell>
          <cell r="C9953" t="str">
            <v>58: Gambling</v>
          </cell>
          <cell r="D9953" t="str">
            <v>21 to 30</v>
          </cell>
          <cell r="E9953" t="str">
            <v>Non-Maori</v>
          </cell>
          <cell r="F9953" t="str">
            <v>Pacific peoples</v>
          </cell>
          <cell r="K9953">
            <v>460990</v>
          </cell>
        </row>
        <row r="9954">
          <cell r="A9954">
            <v>2007</v>
          </cell>
          <cell r="B9954" t="str">
            <v>5: Property Damage</v>
          </cell>
          <cell r="C9954" t="str">
            <v>58: Gambling</v>
          </cell>
          <cell r="D9954" t="str">
            <v>31 to 50</v>
          </cell>
          <cell r="E9954" t="str">
            <v>Maori</v>
          </cell>
          <cell r="F9954" t="str">
            <v>Maori</v>
          </cell>
          <cell r="K9954">
            <v>160800</v>
          </cell>
        </row>
        <row r="9955">
          <cell r="A9955">
            <v>2007</v>
          </cell>
          <cell r="B9955" t="str">
            <v>5: Property Damage</v>
          </cell>
          <cell r="C9955" t="str">
            <v>58: Gambling</v>
          </cell>
          <cell r="D9955" t="str">
            <v>31 to 50</v>
          </cell>
          <cell r="E9955" t="str">
            <v>Non-Maori</v>
          </cell>
          <cell r="F9955">
            <v>1</v>
          </cell>
          <cell r="G9955">
            <v>0.2</v>
          </cell>
          <cell r="H9955">
            <v>1.5</v>
          </cell>
          <cell r="I9955">
            <v>0.2</v>
          </cell>
          <cell r="J9955">
            <v>1</v>
          </cell>
          <cell r="K9955">
            <v>1068150</v>
          </cell>
        </row>
        <row r="9956">
          <cell r="A9956">
            <v>2007</v>
          </cell>
          <cell r="B9956" t="str">
            <v>5: Property Damage</v>
          </cell>
          <cell r="C9956" t="str">
            <v>58: Gambling</v>
          </cell>
          <cell r="D9956" t="str">
            <v>51 or older</v>
          </cell>
          <cell r="E9956" t="str">
            <v>Maori</v>
          </cell>
          <cell r="F9956" t="str">
            <v>Pacific peoples</v>
          </cell>
          <cell r="K9956">
            <v>85380</v>
          </cell>
        </row>
        <row r="9957">
          <cell r="A9957">
            <v>2007</v>
          </cell>
          <cell r="B9957" t="str">
            <v>5: Property Damage</v>
          </cell>
          <cell r="C9957" t="str">
            <v>58: Gambling</v>
          </cell>
          <cell r="D9957" t="str">
            <v>51 or older</v>
          </cell>
          <cell r="E9957" t="str">
            <v>Non-Maori</v>
          </cell>
          <cell r="F9957" t="str">
            <v>Maori</v>
          </cell>
          <cell r="K9957">
            <v>1094510</v>
          </cell>
        </row>
        <row r="9958">
          <cell r="A9958">
            <v>2007</v>
          </cell>
          <cell r="B9958" t="str">
            <v>6: Property Abuse</v>
          </cell>
          <cell r="C9958" t="str">
            <v>60: Property Abuse Total</v>
          </cell>
          <cell r="D9958" t="str">
            <v>0 to 9</v>
          </cell>
          <cell r="E9958" t="str">
            <v>Maori</v>
          </cell>
          <cell r="F9958">
            <v>15</v>
          </cell>
          <cell r="G9958">
            <v>111.06</v>
          </cell>
          <cell r="H9958">
            <v>18.397286410854356</v>
          </cell>
          <cell r="I9958">
            <v>117.68609907121869</v>
          </cell>
          <cell r="J9958">
            <v>18.344184027777779</v>
          </cell>
          <cell r="K9958">
            <v>147390</v>
          </cell>
        </row>
        <row r="9959">
          <cell r="A9959">
            <v>2007</v>
          </cell>
          <cell r="B9959" t="str">
            <v>6: Property Abuse</v>
          </cell>
          <cell r="C9959" t="str">
            <v>60: Property Abuse Total</v>
          </cell>
          <cell r="D9959" t="str">
            <v>0 to 9</v>
          </cell>
          <cell r="E9959" t="str">
            <v>Non-Maori</v>
          </cell>
          <cell r="F9959">
            <v>20</v>
          </cell>
          <cell r="G9959">
            <v>159.69999999999999</v>
          </cell>
          <cell r="H9959">
            <v>24.529715214472478</v>
          </cell>
          <cell r="I9959">
            <v>169.22807510961303</v>
          </cell>
          <cell r="J9959">
            <v>24.458912037037035</v>
          </cell>
          <cell r="K9959">
            <v>434910</v>
          </cell>
        </row>
        <row r="9960">
          <cell r="A9960">
            <v>2007</v>
          </cell>
          <cell r="B9960" t="str">
            <v>6: Property Abuse</v>
          </cell>
          <cell r="C9960" t="str">
            <v>60: Property Abuse Total</v>
          </cell>
          <cell r="D9960" t="str">
            <v>10 to 13</v>
          </cell>
          <cell r="E9960" t="str">
            <v>Maori</v>
          </cell>
          <cell r="F9960">
            <v>262</v>
          </cell>
          <cell r="G9960">
            <v>772.32</v>
          </cell>
          <cell r="H9960">
            <v>321.33926930958944</v>
          </cell>
          <cell r="I9960">
            <v>818.39841558332103</v>
          </cell>
          <cell r="J9960">
            <v>314.29701967592592</v>
          </cell>
          <cell r="K9960">
            <v>55870</v>
          </cell>
        </row>
        <row r="9961">
          <cell r="A9961">
            <v>2007</v>
          </cell>
          <cell r="B9961" t="str">
            <v>6: Property Abuse</v>
          </cell>
          <cell r="C9961" t="str">
            <v>60: Property Abuse Total</v>
          </cell>
          <cell r="D9961" t="str">
            <v>10 to 13</v>
          </cell>
          <cell r="E9961" t="str">
            <v>Non-Maori</v>
          </cell>
          <cell r="F9961">
            <v>270</v>
          </cell>
          <cell r="G9961">
            <v>644.97</v>
          </cell>
          <cell r="H9961">
            <v>331.15115539537845</v>
          </cell>
          <cell r="I9961">
            <v>683.45041705351969</v>
          </cell>
          <cell r="J9961">
            <v>328.97236689814815</v>
          </cell>
          <cell r="K9961">
            <v>186950</v>
          </cell>
        </row>
        <row r="9962">
          <cell r="A9962">
            <v>2007</v>
          </cell>
          <cell r="B9962" t="str">
            <v>6: Property Abuse</v>
          </cell>
          <cell r="C9962" t="str">
            <v>60: Property Abuse Total</v>
          </cell>
          <cell r="D9962" t="str">
            <v>14 to 16</v>
          </cell>
          <cell r="E9962" t="str">
            <v>Maori</v>
          </cell>
          <cell r="F9962">
            <v>799</v>
          </cell>
          <cell r="G9962">
            <v>2547.2199999999998</v>
          </cell>
          <cell r="H9962">
            <v>979.96212281817543</v>
          </cell>
          <cell r="I9962">
            <v>2699.1930963100071</v>
          </cell>
          <cell r="J9962">
            <v>961.23524305555554</v>
          </cell>
          <cell r="K9962">
            <v>42250</v>
          </cell>
        </row>
        <row r="9963">
          <cell r="A9963">
            <v>2007</v>
          </cell>
          <cell r="B9963" t="str">
            <v>6: Property Abuse</v>
          </cell>
          <cell r="C9963" t="str">
            <v>60: Property Abuse Total</v>
          </cell>
          <cell r="D9963" t="str">
            <v>14 to 16</v>
          </cell>
          <cell r="E9963" t="str">
            <v>Non-Maori</v>
          </cell>
          <cell r="F9963">
            <v>1278</v>
          </cell>
          <cell r="G9963">
            <v>5768.62</v>
          </cell>
          <cell r="H9963">
            <v>1567.4488022047913</v>
          </cell>
          <cell r="I9963">
            <v>6112.7893465173174</v>
          </cell>
          <cell r="J9963">
            <v>1543.357349537037</v>
          </cell>
          <cell r="K9963">
            <v>151200</v>
          </cell>
        </row>
        <row r="9964">
          <cell r="A9964">
            <v>2007</v>
          </cell>
          <cell r="B9964" t="str">
            <v>6: Property Abuse</v>
          </cell>
          <cell r="C9964" t="str">
            <v>60: Property Abuse Total</v>
          </cell>
          <cell r="D9964" t="str">
            <v>17 to 20</v>
          </cell>
          <cell r="E9964" t="str">
            <v>Maori</v>
          </cell>
          <cell r="F9964">
            <v>1062</v>
          </cell>
          <cell r="G9964">
            <v>5086.6400000000003</v>
          </cell>
          <cell r="H9964">
            <v>1302.5278778884883</v>
          </cell>
          <cell r="I9964">
            <v>5390.1208263967565</v>
          </cell>
          <cell r="J9964">
            <v>1265.7486979166667</v>
          </cell>
          <cell r="K9964">
            <v>50390</v>
          </cell>
        </row>
        <row r="9965">
          <cell r="A9965">
            <v>2007</v>
          </cell>
          <cell r="B9965" t="str">
            <v>6: Property Abuse</v>
          </cell>
          <cell r="C9965" t="str">
            <v>60: Property Abuse Total</v>
          </cell>
          <cell r="D9965" t="str">
            <v>17 to 20</v>
          </cell>
          <cell r="E9965" t="str">
            <v>Non-Maori</v>
          </cell>
          <cell r="F9965">
            <v>2177</v>
          </cell>
          <cell r="G9965">
            <v>10247.17</v>
          </cell>
          <cell r="H9965">
            <v>2670.0595010953289</v>
          </cell>
          <cell r="I9965">
            <v>10858.540102823888</v>
          </cell>
          <cell r="J9965">
            <v>2598.7594039351852</v>
          </cell>
          <cell r="K9965">
            <v>198660</v>
          </cell>
        </row>
        <row r="9966">
          <cell r="A9966">
            <v>2007</v>
          </cell>
          <cell r="B9966" t="str">
            <v>6: Property Abuse</v>
          </cell>
          <cell r="C9966" t="str">
            <v>60: Property Abuse Total</v>
          </cell>
          <cell r="D9966" t="str">
            <v>21 to 30</v>
          </cell>
          <cell r="E9966" t="str">
            <v>Maori</v>
          </cell>
          <cell r="F9966">
            <v>1227</v>
          </cell>
          <cell r="G9966">
            <v>9363.930000000013</v>
          </cell>
          <cell r="H9966">
            <v>1504.8980284078864</v>
          </cell>
          <cell r="I9966">
            <v>9922.6039408964371</v>
          </cell>
          <cell r="J9966">
            <v>1469.9806134259259</v>
          </cell>
          <cell r="K9966">
            <v>90830</v>
          </cell>
        </row>
        <row r="9967">
          <cell r="A9967">
            <v>2007</v>
          </cell>
          <cell r="B9967" t="str">
            <v>6: Property Abuse</v>
          </cell>
          <cell r="C9967" t="str">
            <v>60: Property Abuse Total</v>
          </cell>
          <cell r="D9967" t="str">
            <v>21 to 30</v>
          </cell>
          <cell r="E9967" t="str">
            <v>Non-Maori</v>
          </cell>
          <cell r="F9967">
            <v>2143</v>
          </cell>
          <cell r="G9967">
            <v>14714.95</v>
          </cell>
          <cell r="H9967">
            <v>2628.3589852307259</v>
          </cell>
          <cell r="I9967">
            <v>15592.878295768342</v>
          </cell>
          <cell r="J9967">
            <v>2533.9432870370374</v>
          </cell>
          <cell r="K9967">
            <v>460990</v>
          </cell>
        </row>
        <row r="9968">
          <cell r="A9968">
            <v>2007</v>
          </cell>
          <cell r="B9968" t="str">
            <v>6: Property Abuse</v>
          </cell>
          <cell r="C9968" t="str">
            <v>60: Property Abuse Total</v>
          </cell>
          <cell r="D9968" t="str">
            <v>31 to 50</v>
          </cell>
          <cell r="E9968" t="str">
            <v>Maori</v>
          </cell>
          <cell r="F9968">
            <v>1472</v>
          </cell>
          <cell r="G9968">
            <v>12336.81</v>
          </cell>
          <cell r="H9968">
            <v>1805.3870397851742</v>
          </cell>
          <cell r="I9968">
            <v>13072.85290728257</v>
          </cell>
          <cell r="J9968">
            <v>1765.9334490740741</v>
          </cell>
          <cell r="K9968">
            <v>160800</v>
          </cell>
        </row>
        <row r="9969">
          <cell r="A9969">
            <v>2007</v>
          </cell>
          <cell r="B9969" t="str">
            <v>6: Property Abuse</v>
          </cell>
          <cell r="C9969" t="str">
            <v>60: Property Abuse Total</v>
          </cell>
          <cell r="D9969" t="str">
            <v>31 to 50</v>
          </cell>
          <cell r="E9969" t="str">
            <v>Non-Maori</v>
          </cell>
          <cell r="F9969">
            <v>2681</v>
          </cell>
          <cell r="G9969">
            <v>19528.849999999999</v>
          </cell>
          <cell r="H9969">
            <v>3288.2083245000354</v>
          </cell>
          <cell r="I9969">
            <v>20693.986816558339</v>
          </cell>
          <cell r="J9969">
            <v>3202.89453125</v>
          </cell>
          <cell r="K9969">
            <v>1068150</v>
          </cell>
        </row>
        <row r="9970">
          <cell r="A9970">
            <v>2007</v>
          </cell>
          <cell r="B9970" t="str">
            <v>6: Property Abuse</v>
          </cell>
          <cell r="C9970" t="str">
            <v>60: Property Abuse Total</v>
          </cell>
          <cell r="D9970" t="str">
            <v>51 or older</v>
          </cell>
          <cell r="E9970" t="str">
            <v>Maori</v>
          </cell>
          <cell r="F9970">
            <v>162</v>
          </cell>
          <cell r="G9970">
            <v>1035.76</v>
          </cell>
          <cell r="H9970">
            <v>198.69069323722704</v>
          </cell>
          <cell r="I9970">
            <v>1097.5558614623221</v>
          </cell>
          <cell r="J9970">
            <v>193.22540509259261</v>
          </cell>
          <cell r="K9970">
            <v>85380</v>
          </cell>
        </row>
        <row r="9971">
          <cell r="A9971">
            <v>2007</v>
          </cell>
          <cell r="B9971" t="str">
            <v>6: Property Abuse</v>
          </cell>
          <cell r="C9971" t="str">
            <v>60: Property Abuse Total</v>
          </cell>
          <cell r="D9971" t="str">
            <v>51 or older</v>
          </cell>
          <cell r="E9971" t="str">
            <v>Non-Maori</v>
          </cell>
          <cell r="F9971">
            <v>583</v>
          </cell>
          <cell r="G9971">
            <v>3126.19</v>
          </cell>
          <cell r="H9971">
            <v>715.0411985018726</v>
          </cell>
          <cell r="I9971">
            <v>3312.7057991666943</v>
          </cell>
          <cell r="J9971">
            <v>684.84953703703707</v>
          </cell>
          <cell r="K9971">
            <v>1094510</v>
          </cell>
        </row>
        <row r="9972">
          <cell r="A9972">
            <v>2007</v>
          </cell>
          <cell r="B9972" t="str">
            <v>6: Property Abuse</v>
          </cell>
          <cell r="C9972" t="str">
            <v>61: Trespass</v>
          </cell>
          <cell r="D9972" t="str">
            <v>0 to 9</v>
          </cell>
          <cell r="E9972" t="str">
            <v>Maori</v>
          </cell>
          <cell r="F9972">
            <v>8</v>
          </cell>
          <cell r="G9972">
            <v>12.95</v>
          </cell>
          <cell r="H9972">
            <v>9.1796505878474903</v>
          </cell>
          <cell r="I9972">
            <v>15.147556837616635</v>
          </cell>
          <cell r="J9972">
            <v>9.1191986644407343</v>
          </cell>
          <cell r="K9972">
            <v>147390</v>
          </cell>
        </row>
        <row r="9973">
          <cell r="A9973">
            <v>2007</v>
          </cell>
          <cell r="B9973" t="str">
            <v>6: Property Abuse</v>
          </cell>
          <cell r="C9973" t="str">
            <v>61: Trespass</v>
          </cell>
          <cell r="D9973" t="str">
            <v>0 to 9</v>
          </cell>
          <cell r="E9973" t="str">
            <v>Non-Maori</v>
          </cell>
          <cell r="F9973">
            <v>5</v>
          </cell>
          <cell r="G9973">
            <v>5.27</v>
          </cell>
          <cell r="H9973">
            <v>5.7372816174046815</v>
          </cell>
          <cell r="I9973">
            <v>6.1642953308293196</v>
          </cell>
          <cell r="J9973">
            <v>5.6994991652754594</v>
          </cell>
          <cell r="K9973">
            <v>434910</v>
          </cell>
        </row>
        <row r="9974">
          <cell r="A9974">
            <v>2007</v>
          </cell>
          <cell r="B9974" t="str">
            <v>6: Property Abuse</v>
          </cell>
          <cell r="C9974" t="str">
            <v>61: Trespass</v>
          </cell>
          <cell r="D9974" t="str">
            <v>10 to 13</v>
          </cell>
          <cell r="E9974" t="str">
            <v>Maori</v>
          </cell>
          <cell r="F9974">
            <v>171</v>
          </cell>
          <cell r="G9974">
            <v>269.38</v>
          </cell>
          <cell r="H9974">
            <v>196.21503131524008</v>
          </cell>
          <cell r="I9974">
            <v>315.09257613260002</v>
          </cell>
          <cell r="J9974">
            <v>191.50317195325542</v>
          </cell>
          <cell r="K9974">
            <v>55870</v>
          </cell>
        </row>
        <row r="9975">
          <cell r="A9975">
            <v>2007</v>
          </cell>
          <cell r="B9975" t="str">
            <v>6: Property Abuse</v>
          </cell>
          <cell r="C9975" t="str">
            <v>61: Trespass</v>
          </cell>
          <cell r="D9975" t="str">
            <v>10 to 13</v>
          </cell>
          <cell r="E9975" t="str">
            <v>Non-Maori</v>
          </cell>
          <cell r="F9975">
            <v>132</v>
          </cell>
          <cell r="G9975">
            <v>181.94</v>
          </cell>
          <cell r="H9975">
            <v>151.46423469948357</v>
          </cell>
          <cell r="I9975">
            <v>212.81440085219836</v>
          </cell>
          <cell r="J9975">
            <v>149.32687813021701</v>
          </cell>
          <cell r="K9975">
            <v>186950</v>
          </cell>
        </row>
        <row r="9976">
          <cell r="A9976">
            <v>2007</v>
          </cell>
          <cell r="B9976" t="str">
            <v>6: Property Abuse</v>
          </cell>
          <cell r="C9976" t="str">
            <v>61: Trespass</v>
          </cell>
          <cell r="D9976" t="str">
            <v>14 to 16</v>
          </cell>
          <cell r="E9976" t="str">
            <v>Maori</v>
          </cell>
          <cell r="F9976">
            <v>623</v>
          </cell>
          <cell r="G9976">
            <v>929.83999999999867</v>
          </cell>
          <cell r="H9976">
            <v>714.86528952862329</v>
          </cell>
          <cell r="I9976">
            <v>1087.629671806134</v>
          </cell>
          <cell r="J9976">
            <v>702.1782971619366</v>
          </cell>
          <cell r="K9976">
            <v>42250</v>
          </cell>
        </row>
        <row r="9977">
          <cell r="A9977">
            <v>2007</v>
          </cell>
          <cell r="B9977" t="str">
            <v>6: Property Abuse</v>
          </cell>
          <cell r="C9977" t="str">
            <v>61: Trespass</v>
          </cell>
          <cell r="D9977" t="str">
            <v>14 to 16</v>
          </cell>
          <cell r="E9977" t="str">
            <v>Non-Maori</v>
          </cell>
          <cell r="F9977">
            <v>763</v>
          </cell>
          <cell r="G9977">
            <v>1193.5999999999999</v>
          </cell>
          <cell r="H9977">
            <v>875.50917481595434</v>
          </cell>
          <cell r="I9977">
            <v>1396.1485591798612</v>
          </cell>
          <cell r="J9977">
            <v>865.18397328881474</v>
          </cell>
          <cell r="K9977">
            <v>151200</v>
          </cell>
        </row>
        <row r="9978">
          <cell r="A9978">
            <v>2007</v>
          </cell>
          <cell r="B9978" t="str">
            <v>6: Property Abuse</v>
          </cell>
          <cell r="C9978" t="str">
            <v>61: Trespass</v>
          </cell>
          <cell r="D9978" t="str">
            <v>17 to 20</v>
          </cell>
          <cell r="E9978" t="str">
            <v>Maori</v>
          </cell>
          <cell r="F9978">
            <v>803</v>
          </cell>
          <cell r="G9978">
            <v>1164.93</v>
          </cell>
          <cell r="H9978">
            <v>921.40742775519175</v>
          </cell>
          <cell r="I9978">
            <v>1362.6133889455396</v>
          </cell>
          <cell r="J9978">
            <v>908.50016694490819</v>
          </cell>
          <cell r="K9978">
            <v>50390</v>
          </cell>
        </row>
        <row r="9979">
          <cell r="A9979">
            <v>2007</v>
          </cell>
          <cell r="B9979" t="str">
            <v>6: Property Abuse</v>
          </cell>
          <cell r="C9979" t="str">
            <v>61: Trespass</v>
          </cell>
          <cell r="D9979" t="str">
            <v>17 to 20</v>
          </cell>
          <cell r="E9979" t="str">
            <v>Non-Maori</v>
          </cell>
          <cell r="F9979">
            <v>1335</v>
          </cell>
          <cell r="G9979">
            <v>2056.69</v>
          </cell>
          <cell r="H9979">
            <v>1531.8541918470498</v>
          </cell>
          <cell r="I9979">
            <v>2405.7010557805252</v>
          </cell>
          <cell r="J9979">
            <v>1509.2273789649414</v>
          </cell>
          <cell r="K9979">
            <v>198660</v>
          </cell>
        </row>
        <row r="9980">
          <cell r="A9980">
            <v>2007</v>
          </cell>
          <cell r="B9980" t="str">
            <v>6: Property Abuse</v>
          </cell>
          <cell r="C9980" t="str">
            <v>61: Trespass</v>
          </cell>
          <cell r="D9980" t="str">
            <v>21 to 30</v>
          </cell>
          <cell r="E9980" t="str">
            <v>Maori</v>
          </cell>
          <cell r="F9980">
            <v>875</v>
          </cell>
          <cell r="G9980">
            <v>1491.28</v>
          </cell>
          <cell r="H9980">
            <v>1004.0242830458192</v>
          </cell>
          <cell r="I9980">
            <v>1744.343518208567</v>
          </cell>
          <cell r="J9980">
            <v>986.01335559265442</v>
          </cell>
          <cell r="K9980">
            <v>90830</v>
          </cell>
        </row>
        <row r="9981">
          <cell r="A9981">
            <v>2007</v>
          </cell>
          <cell r="B9981" t="str">
            <v>6: Property Abuse</v>
          </cell>
          <cell r="C9981" t="str">
            <v>61: Trespass</v>
          </cell>
          <cell r="D9981" t="str">
            <v>21 to 30</v>
          </cell>
          <cell r="E9981" t="str">
            <v>Non-Maori</v>
          </cell>
          <cell r="F9981">
            <v>1342</v>
          </cell>
          <cell r="G9981">
            <v>2295.1599999999926</v>
          </cell>
          <cell r="H9981">
            <v>1539.8863861114162</v>
          </cell>
          <cell r="I9981">
            <v>2684.6383437393115</v>
          </cell>
          <cell r="J9981">
            <v>1497.8283806343907</v>
          </cell>
          <cell r="K9981">
            <v>460990</v>
          </cell>
        </row>
        <row r="9982">
          <cell r="A9982">
            <v>2007</v>
          </cell>
          <cell r="B9982" t="str">
            <v>6: Property Abuse</v>
          </cell>
          <cell r="C9982" t="str">
            <v>61: Trespass</v>
          </cell>
          <cell r="D9982" t="str">
            <v>31 to 50</v>
          </cell>
          <cell r="E9982" t="str">
            <v>Maori</v>
          </cell>
          <cell r="F9982">
            <v>1022</v>
          </cell>
          <cell r="G9982">
            <v>1893.7</v>
          </cell>
          <cell r="H9982">
            <v>1172.7003625975167</v>
          </cell>
          <cell r="I9982">
            <v>2215.0523848181138</v>
          </cell>
          <cell r="J9982">
            <v>1151.2988313856426</v>
          </cell>
          <cell r="K9982">
            <v>160800</v>
          </cell>
        </row>
        <row r="9983">
          <cell r="A9983">
            <v>2007</v>
          </cell>
          <cell r="B9983" t="str">
            <v>6: Property Abuse</v>
          </cell>
          <cell r="C9983" t="str">
            <v>61: Trespass</v>
          </cell>
          <cell r="D9983" t="str">
            <v>31 to 50</v>
          </cell>
          <cell r="E9983" t="str">
            <v>Non-Maori</v>
          </cell>
          <cell r="F9983">
            <v>1565</v>
          </cell>
          <cell r="G9983">
            <v>2941.0899999999865</v>
          </cell>
          <cell r="H9983">
            <v>1795.7691462476653</v>
          </cell>
          <cell r="I9983">
            <v>3440.1797636714837</v>
          </cell>
          <cell r="J9983">
            <v>1755.4457429048414</v>
          </cell>
          <cell r="K9983">
            <v>1068150</v>
          </cell>
        </row>
        <row r="9984">
          <cell r="A9984">
            <v>2007</v>
          </cell>
          <cell r="B9984" t="str">
            <v>6: Property Abuse</v>
          </cell>
          <cell r="C9984" t="str">
            <v>61: Trespass</v>
          </cell>
          <cell r="D9984" t="str">
            <v>51 or older</v>
          </cell>
          <cell r="E9984" t="str">
            <v>Maori</v>
          </cell>
          <cell r="F9984">
            <v>113</v>
          </cell>
          <cell r="G9984">
            <v>224.08</v>
          </cell>
          <cell r="H9984">
            <v>129.66256455334579</v>
          </cell>
          <cell r="I9984">
            <v>262.10536958865941</v>
          </cell>
          <cell r="J9984">
            <v>127.66878130217027</v>
          </cell>
          <cell r="K9984">
            <v>85380</v>
          </cell>
        </row>
        <row r="9985">
          <cell r="A9985">
            <v>2007</v>
          </cell>
          <cell r="B9985" t="str">
            <v>6: Property Abuse</v>
          </cell>
          <cell r="C9985" t="str">
            <v>61: Trespass</v>
          </cell>
          <cell r="D9985" t="str">
            <v>51 or older</v>
          </cell>
          <cell r="E9985" t="str">
            <v>Non-Maori</v>
          </cell>
          <cell r="F9985">
            <v>344</v>
          </cell>
          <cell r="G9985">
            <v>688.6400000000009</v>
          </cell>
          <cell r="H9985">
            <v>394.72497527744201</v>
          </cell>
          <cell r="I9985">
            <v>805.49911510859715</v>
          </cell>
          <cell r="J9985">
            <v>383.00634390651084</v>
          </cell>
          <cell r="K9985">
            <v>1094510</v>
          </cell>
        </row>
        <row r="9986">
          <cell r="A9986">
            <v>2007</v>
          </cell>
          <cell r="B9986" t="str">
            <v>6: Property Abuse</v>
          </cell>
          <cell r="C9986" t="str">
            <v>62: Littering</v>
          </cell>
          <cell r="D9986" t="str">
            <v>0 to 9</v>
          </cell>
          <cell r="E9986" t="str">
            <v>Maori</v>
          </cell>
          <cell r="F9986" t="str">
            <v>Pacific peoples</v>
          </cell>
          <cell r="G9986">
            <v>7</v>
          </cell>
          <cell r="H9986">
            <v>0</v>
          </cell>
          <cell r="I9986">
            <v>7.0774846914743295</v>
          </cell>
          <cell r="J9986">
            <v>0</v>
          </cell>
          <cell r="K9986">
            <v>147390</v>
          </cell>
        </row>
        <row r="9987">
          <cell r="A9987">
            <v>2007</v>
          </cell>
          <cell r="B9987" t="str">
            <v>6: Property Abuse</v>
          </cell>
          <cell r="C9987" t="str">
            <v>62: Littering</v>
          </cell>
          <cell r="D9987" t="str">
            <v>0 to 9</v>
          </cell>
          <cell r="E9987" t="str">
            <v>Non-Maori</v>
          </cell>
          <cell r="F9987">
            <v>1</v>
          </cell>
          <cell r="G9987">
            <v>0.2</v>
          </cell>
          <cell r="H9987">
            <v>1.2535211267605635</v>
          </cell>
          <cell r="I9987">
            <v>0.23596856218215465</v>
          </cell>
          <cell r="J9987">
            <v>1.2067307692307694</v>
          </cell>
          <cell r="K9987">
            <v>434910</v>
          </cell>
        </row>
        <row r="9988">
          <cell r="A9988">
            <v>2007</v>
          </cell>
          <cell r="B9988" t="str">
            <v>6: Property Abuse</v>
          </cell>
          <cell r="C9988" t="str">
            <v>62: Littering</v>
          </cell>
          <cell r="D9988" t="str">
            <v>10 to 13</v>
          </cell>
          <cell r="E9988" t="str">
            <v>Maori</v>
          </cell>
          <cell r="F9988">
            <v>4</v>
          </cell>
          <cell r="G9988">
            <v>0.86</v>
          </cell>
          <cell r="H9988">
            <v>5.0140845070422539</v>
          </cell>
          <cell r="I9988">
            <v>1.0146648173832649</v>
          </cell>
          <cell r="J9988">
            <v>4.8269230769230775</v>
          </cell>
          <cell r="K9988">
            <v>55870</v>
          </cell>
        </row>
        <row r="9989">
          <cell r="A9989">
            <v>2007</v>
          </cell>
          <cell r="B9989" t="str">
            <v>6: Property Abuse</v>
          </cell>
          <cell r="C9989" t="str">
            <v>62: Littering</v>
          </cell>
          <cell r="D9989" t="str">
            <v>10 to 13</v>
          </cell>
          <cell r="E9989" t="str">
            <v>Non-Maori</v>
          </cell>
          <cell r="F9989">
            <v>1</v>
          </cell>
          <cell r="G9989">
            <v>0.2</v>
          </cell>
          <cell r="H9989">
            <v>1.2535211267605635</v>
          </cell>
          <cell r="I9989">
            <v>0.23596856218215465</v>
          </cell>
          <cell r="J9989">
            <v>1.2067307692307694</v>
          </cell>
          <cell r="K9989">
            <v>186950</v>
          </cell>
        </row>
        <row r="9990">
          <cell r="A9990">
            <v>2007</v>
          </cell>
          <cell r="B9990" t="str">
            <v>6: Property Abuse</v>
          </cell>
          <cell r="C9990" t="str">
            <v>62: Littering</v>
          </cell>
          <cell r="D9990" t="str">
            <v>14 to 16</v>
          </cell>
          <cell r="E9990" t="str">
            <v>Maori</v>
          </cell>
          <cell r="F9990">
            <v>11</v>
          </cell>
          <cell r="G9990">
            <v>1.5</v>
          </cell>
          <cell r="H9990">
            <v>13.788732394366196</v>
          </cell>
          <cell r="I9990">
            <v>1.7697642163661598</v>
          </cell>
          <cell r="J9990">
            <v>8.447115384615385</v>
          </cell>
          <cell r="K9990">
            <v>42250</v>
          </cell>
        </row>
        <row r="9991">
          <cell r="A9991">
            <v>2007</v>
          </cell>
          <cell r="B9991" t="str">
            <v>6: Property Abuse</v>
          </cell>
          <cell r="C9991" t="str">
            <v>62: Littering</v>
          </cell>
          <cell r="D9991" t="str">
            <v>14 to 16</v>
          </cell>
          <cell r="E9991" t="str">
            <v>Non-Maori</v>
          </cell>
          <cell r="F9991">
            <v>46</v>
          </cell>
          <cell r="G9991">
            <v>7.74</v>
          </cell>
          <cell r="H9991">
            <v>57.661971830985919</v>
          </cell>
          <cell r="I9991">
            <v>9.1319833564493855</v>
          </cell>
          <cell r="J9991">
            <v>44.64903846153846</v>
          </cell>
          <cell r="K9991">
            <v>151200</v>
          </cell>
        </row>
        <row r="9992">
          <cell r="A9992">
            <v>2007</v>
          </cell>
          <cell r="B9992" t="str">
            <v>6: Property Abuse</v>
          </cell>
          <cell r="C9992" t="str">
            <v>62: Littering</v>
          </cell>
          <cell r="D9992" t="str">
            <v>17 to 20</v>
          </cell>
          <cell r="E9992" t="str">
            <v>Maori</v>
          </cell>
          <cell r="F9992">
            <v>29</v>
          </cell>
          <cell r="G9992">
            <v>4.46</v>
          </cell>
          <cell r="H9992">
            <v>36.352112676056336</v>
          </cell>
          <cell r="I9992">
            <v>5.2620989366620501</v>
          </cell>
          <cell r="J9992">
            <v>25.341346153846153</v>
          </cell>
          <cell r="K9992">
            <v>50390</v>
          </cell>
        </row>
        <row r="9993">
          <cell r="A9993">
            <v>2007</v>
          </cell>
          <cell r="B9993" t="str">
            <v>6: Property Abuse</v>
          </cell>
          <cell r="C9993" t="str">
            <v>62: Littering</v>
          </cell>
          <cell r="D9993" t="str">
            <v>17 to 20</v>
          </cell>
          <cell r="E9993" t="str">
            <v>Non-Maori</v>
          </cell>
          <cell r="F9993">
            <v>93</v>
          </cell>
          <cell r="G9993">
            <v>15.02</v>
          </cell>
          <cell r="H9993">
            <v>116.5774647887324</v>
          </cell>
          <cell r="I9993">
            <v>17.72123901987981</v>
          </cell>
          <cell r="J9993">
            <v>86.884615384615387</v>
          </cell>
          <cell r="K9993">
            <v>198660</v>
          </cell>
        </row>
        <row r="9994">
          <cell r="A9994">
            <v>2007</v>
          </cell>
          <cell r="B9994" t="str">
            <v>6: Property Abuse</v>
          </cell>
          <cell r="C9994" t="str">
            <v>62: Littering</v>
          </cell>
          <cell r="D9994" t="str">
            <v>21 to 30</v>
          </cell>
          <cell r="E9994" t="str">
            <v>Maori</v>
          </cell>
          <cell r="F9994">
            <v>21</v>
          </cell>
          <cell r="G9994">
            <v>3.44</v>
          </cell>
          <cell r="H9994">
            <v>26.323943661971832</v>
          </cell>
          <cell r="I9994">
            <v>4.0586592695330612</v>
          </cell>
          <cell r="J9994">
            <v>19.30769230769231</v>
          </cell>
          <cell r="K9994">
            <v>90830</v>
          </cell>
        </row>
        <row r="9995">
          <cell r="A9995">
            <v>2007</v>
          </cell>
          <cell r="B9995" t="str">
            <v>6: Property Abuse</v>
          </cell>
          <cell r="C9995" t="str">
            <v>62: Littering</v>
          </cell>
          <cell r="D9995" t="str">
            <v>21 to 30</v>
          </cell>
          <cell r="E9995" t="str">
            <v>Non-Maori</v>
          </cell>
          <cell r="F9995">
            <v>34</v>
          </cell>
          <cell r="G9995">
            <v>4.26</v>
          </cell>
          <cell r="H9995">
            <v>42.619718309859152</v>
          </cell>
          <cell r="I9995">
            <v>5.0261303744798953</v>
          </cell>
          <cell r="J9995">
            <v>24.134615384615387</v>
          </cell>
          <cell r="K9995">
            <v>460990</v>
          </cell>
        </row>
        <row r="9996">
          <cell r="A9996">
            <v>2007</v>
          </cell>
          <cell r="B9996" t="str">
            <v>6: Property Abuse</v>
          </cell>
          <cell r="C9996" t="str">
            <v>62: Littering</v>
          </cell>
          <cell r="D9996" t="str">
            <v>31 to 50</v>
          </cell>
          <cell r="E9996" t="str">
            <v>Maori</v>
          </cell>
          <cell r="F9996">
            <v>8</v>
          </cell>
          <cell r="G9996">
            <v>1.5</v>
          </cell>
          <cell r="H9996">
            <v>10.028169014084508</v>
          </cell>
          <cell r="I9996">
            <v>1.7697642163661598</v>
          </cell>
          <cell r="J9996">
            <v>8.447115384615385</v>
          </cell>
          <cell r="K9996">
            <v>160800</v>
          </cell>
        </row>
        <row r="9997">
          <cell r="A9997">
            <v>2007</v>
          </cell>
          <cell r="B9997" t="str">
            <v>6: Property Abuse</v>
          </cell>
          <cell r="C9997" t="str">
            <v>62: Littering</v>
          </cell>
          <cell r="D9997" t="str">
            <v>31 to 50</v>
          </cell>
          <cell r="E9997" t="str">
            <v>Non-Maori</v>
          </cell>
          <cell r="F9997">
            <v>26</v>
          </cell>
          <cell r="G9997">
            <v>3.86</v>
          </cell>
          <cell r="H9997">
            <v>32.591549295774648</v>
          </cell>
          <cell r="I9997">
            <v>4.5541932501155857</v>
          </cell>
          <cell r="J9997">
            <v>22.927884615384613</v>
          </cell>
          <cell r="K9997">
            <v>1068150</v>
          </cell>
        </row>
        <row r="9998">
          <cell r="A9998">
            <v>2007</v>
          </cell>
          <cell r="B9998" t="str">
            <v>6: Property Abuse</v>
          </cell>
          <cell r="C9998" t="str">
            <v>62: Littering</v>
          </cell>
          <cell r="D9998" t="str">
            <v>51 or older</v>
          </cell>
          <cell r="E9998" t="str">
            <v>Maori</v>
          </cell>
          <cell r="F9998">
            <v>2</v>
          </cell>
          <cell r="G9998">
            <v>0.22</v>
          </cell>
          <cell r="H9998">
            <v>2.507042253521127</v>
          </cell>
          <cell r="I9998">
            <v>0.25956541840037006</v>
          </cell>
          <cell r="J9998">
            <v>1.2067307692307694</v>
          </cell>
          <cell r="K9998">
            <v>85380</v>
          </cell>
        </row>
        <row r="9999">
          <cell r="A9999">
            <v>2007</v>
          </cell>
          <cell r="B9999" t="str">
            <v>6: Property Abuse</v>
          </cell>
          <cell r="C9999" t="str">
            <v>62: Littering</v>
          </cell>
          <cell r="D9999" t="str">
            <v>51 or older</v>
          </cell>
          <cell r="E9999" t="str">
            <v>Non-Maori</v>
          </cell>
          <cell r="F9999">
            <v>8</v>
          </cell>
          <cell r="G9999">
            <v>0</v>
          </cell>
          <cell r="H9999">
            <v>10.028169014084508</v>
          </cell>
          <cell r="I9999">
            <v>0</v>
          </cell>
          <cell r="J9999">
            <v>2.4134615384615388</v>
          </cell>
          <cell r="K9999">
            <v>1094510</v>
          </cell>
        </row>
        <row r="10000">
          <cell r="A10000">
            <v>2007</v>
          </cell>
          <cell r="B10000" t="str">
            <v>6: Property Abuse</v>
          </cell>
          <cell r="C10000" t="str">
            <v>63: Animals</v>
          </cell>
          <cell r="D10000" t="str">
            <v>0 to 9</v>
          </cell>
          <cell r="E10000" t="str">
            <v>Maori</v>
          </cell>
          <cell r="F10000">
            <v>1</v>
          </cell>
          <cell r="G10000">
            <v>1.22</v>
          </cell>
          <cell r="H10000">
            <v>1.3376068376068377</v>
          </cell>
          <cell r="I10000">
            <v>1.9391361946603469</v>
          </cell>
          <cell r="J10000">
            <v>1.7238805970149254</v>
          </cell>
          <cell r="K10000">
            <v>147390</v>
          </cell>
        </row>
        <row r="10001">
          <cell r="A10001">
            <v>2007</v>
          </cell>
          <cell r="B10001" t="str">
            <v>6: Property Abuse</v>
          </cell>
          <cell r="C10001" t="str">
            <v>63: Animals</v>
          </cell>
          <cell r="D10001" t="str">
            <v>0 to 9</v>
          </cell>
          <cell r="E10001" t="str">
            <v>Non-Maori</v>
          </cell>
          <cell r="F10001">
            <v>2</v>
          </cell>
          <cell r="G10001">
            <v>49.55</v>
          </cell>
          <cell r="H10001">
            <v>2.6752136752136755</v>
          </cell>
          <cell r="I10001">
            <v>78.757539709360813</v>
          </cell>
          <cell r="J10001">
            <v>3.4477611940298507</v>
          </cell>
          <cell r="K10001">
            <v>434910</v>
          </cell>
        </row>
        <row r="10002">
          <cell r="A10002">
            <v>2007</v>
          </cell>
          <cell r="B10002" t="str">
            <v>6: Property Abuse</v>
          </cell>
          <cell r="C10002" t="str">
            <v>63: Animals</v>
          </cell>
          <cell r="D10002" t="str">
            <v>10 to 13</v>
          </cell>
          <cell r="E10002" t="str">
            <v>Maori</v>
          </cell>
          <cell r="F10002">
            <v>5</v>
          </cell>
          <cell r="G10002">
            <v>50.77</v>
          </cell>
          <cell r="H10002">
            <v>6.6880341880341883</v>
          </cell>
          <cell r="I10002">
            <v>80.696675904021163</v>
          </cell>
          <cell r="J10002">
            <v>5.1716417910447756</v>
          </cell>
          <cell r="K10002">
            <v>55870</v>
          </cell>
        </row>
        <row r="10003">
          <cell r="A10003">
            <v>2007</v>
          </cell>
          <cell r="B10003" t="str">
            <v>6: Property Abuse</v>
          </cell>
          <cell r="C10003" t="str">
            <v>63: Animals</v>
          </cell>
          <cell r="D10003" t="str">
            <v>10 to 13</v>
          </cell>
          <cell r="E10003" t="str">
            <v>Non-Maori</v>
          </cell>
          <cell r="F10003">
            <v>5</v>
          </cell>
          <cell r="G10003">
            <v>6.1</v>
          </cell>
          <cell r="H10003">
            <v>6.6880341880341883</v>
          </cell>
          <cell r="I10003">
            <v>9.6956809733017337</v>
          </cell>
          <cell r="J10003">
            <v>8.6194029850746254</v>
          </cell>
          <cell r="K10003">
            <v>186950</v>
          </cell>
        </row>
        <row r="10004">
          <cell r="A10004">
            <v>2007</v>
          </cell>
          <cell r="B10004" t="str">
            <v>6: Property Abuse</v>
          </cell>
          <cell r="C10004" t="str">
            <v>63: Animals</v>
          </cell>
          <cell r="D10004" t="str">
            <v>14 to 16</v>
          </cell>
          <cell r="E10004" t="str">
            <v>Maori</v>
          </cell>
          <cell r="F10004">
            <v>8</v>
          </cell>
          <cell r="G10004">
            <v>148.85</v>
          </cell>
          <cell r="H10004">
            <v>10.700854700854702</v>
          </cell>
          <cell r="I10004">
            <v>236.59051030753494</v>
          </cell>
          <cell r="J10004">
            <v>12.067164179104477</v>
          </cell>
          <cell r="K10004">
            <v>42250</v>
          </cell>
        </row>
        <row r="10005">
          <cell r="A10005">
            <v>2007</v>
          </cell>
          <cell r="B10005" t="str">
            <v>6: Property Abuse</v>
          </cell>
          <cell r="C10005" t="str">
            <v>63: Animals</v>
          </cell>
          <cell r="D10005" t="str">
            <v>14 to 16</v>
          </cell>
          <cell r="E10005" t="str">
            <v>Non-Maori</v>
          </cell>
          <cell r="F10005">
            <v>8</v>
          </cell>
          <cell r="G10005">
            <v>7.32</v>
          </cell>
          <cell r="H10005">
            <v>10.700854700854702</v>
          </cell>
          <cell r="I10005">
            <v>11.634817167962082</v>
          </cell>
          <cell r="J10005">
            <v>10.343283582089551</v>
          </cell>
          <cell r="K10005">
            <v>151200</v>
          </cell>
        </row>
        <row r="10006">
          <cell r="A10006">
            <v>2007</v>
          </cell>
          <cell r="B10006" t="str">
            <v>6: Property Abuse</v>
          </cell>
          <cell r="C10006" t="str">
            <v>63: Animals</v>
          </cell>
          <cell r="D10006" t="str">
            <v>17 to 20</v>
          </cell>
          <cell r="E10006" t="str">
            <v>Maori</v>
          </cell>
          <cell r="F10006">
            <v>13</v>
          </cell>
          <cell r="G10006">
            <v>4.88</v>
          </cell>
          <cell r="H10006">
            <v>17.388888888888889</v>
          </cell>
          <cell r="I10006">
            <v>7.7565447786413877</v>
          </cell>
          <cell r="J10006">
            <v>6.8955223880597014</v>
          </cell>
          <cell r="K10006">
            <v>50390</v>
          </cell>
        </row>
        <row r="10007">
          <cell r="A10007">
            <v>2007</v>
          </cell>
          <cell r="B10007" t="str">
            <v>6: Property Abuse</v>
          </cell>
          <cell r="C10007" t="str">
            <v>63: Animals</v>
          </cell>
          <cell r="D10007" t="str">
            <v>17 to 20</v>
          </cell>
          <cell r="E10007" t="str">
            <v>Non-Maori</v>
          </cell>
          <cell r="F10007">
            <v>30</v>
          </cell>
          <cell r="G10007">
            <v>159.63</v>
          </cell>
          <cell r="H10007">
            <v>40.128205128205124</v>
          </cell>
          <cell r="I10007">
            <v>253.72484488002559</v>
          </cell>
          <cell r="J10007">
            <v>25.85820895522388</v>
          </cell>
          <cell r="K10007">
            <v>198660</v>
          </cell>
        </row>
        <row r="10008">
          <cell r="A10008">
            <v>2007</v>
          </cell>
          <cell r="B10008" t="str">
            <v>6: Property Abuse</v>
          </cell>
          <cell r="C10008" t="str">
            <v>63: Animals</v>
          </cell>
          <cell r="D10008" t="str">
            <v>21 to 30</v>
          </cell>
          <cell r="E10008" t="str">
            <v>Maori</v>
          </cell>
          <cell r="F10008">
            <v>23</v>
          </cell>
          <cell r="G10008">
            <v>14.84</v>
          </cell>
          <cell r="H10008">
            <v>30.764957264957264</v>
          </cell>
          <cell r="I10008">
            <v>23.587525515376687</v>
          </cell>
          <cell r="J10008">
            <v>22.410447761194032</v>
          </cell>
          <cell r="K10008">
            <v>90830</v>
          </cell>
        </row>
        <row r="10009">
          <cell r="A10009">
            <v>2007</v>
          </cell>
          <cell r="B10009" t="str">
            <v>6: Property Abuse</v>
          </cell>
          <cell r="C10009" t="str">
            <v>63: Animals</v>
          </cell>
          <cell r="D10009" t="str">
            <v>21 to 30</v>
          </cell>
          <cell r="E10009" t="str">
            <v>Non-Maori</v>
          </cell>
          <cell r="F10009">
            <v>31</v>
          </cell>
          <cell r="G10009">
            <v>151.29</v>
          </cell>
          <cell r="H10009">
            <v>41.465811965811966</v>
          </cell>
          <cell r="I10009">
            <v>240.46878269685564</v>
          </cell>
          <cell r="J10009">
            <v>15.514925373134329</v>
          </cell>
          <cell r="K10009">
            <v>460990</v>
          </cell>
        </row>
        <row r="10010">
          <cell r="A10010">
            <v>2007</v>
          </cell>
          <cell r="B10010" t="str">
            <v>6: Property Abuse</v>
          </cell>
          <cell r="C10010" t="str">
            <v>63: Animals</v>
          </cell>
          <cell r="D10010" t="str">
            <v>31 to 50</v>
          </cell>
          <cell r="E10010" t="str">
            <v>Maori</v>
          </cell>
          <cell r="F10010">
            <v>37</v>
          </cell>
          <cell r="G10010">
            <v>311.94</v>
          </cell>
          <cell r="H10010">
            <v>49.491452991452988</v>
          </cell>
          <cell r="I10010">
            <v>495.81487259208922</v>
          </cell>
          <cell r="J10010">
            <v>41.373134328358205</v>
          </cell>
          <cell r="K10010">
            <v>160800</v>
          </cell>
        </row>
        <row r="10011">
          <cell r="A10011">
            <v>2007</v>
          </cell>
          <cell r="B10011" t="str">
            <v>6: Property Abuse</v>
          </cell>
          <cell r="C10011" t="str">
            <v>63: Animals</v>
          </cell>
          <cell r="D10011" t="str">
            <v>31 to 50</v>
          </cell>
          <cell r="E10011" t="str">
            <v>Non-Maori</v>
          </cell>
          <cell r="F10011">
            <v>42</v>
          </cell>
          <cell r="G10011">
            <v>355.39</v>
          </cell>
          <cell r="H10011">
            <v>56.179487179487182</v>
          </cell>
          <cell r="I10011">
            <v>564.87673132814859</v>
          </cell>
          <cell r="J10011">
            <v>36.201492537313435</v>
          </cell>
          <cell r="K10011">
            <v>1068150</v>
          </cell>
        </row>
        <row r="10012">
          <cell r="A10012">
            <v>2007</v>
          </cell>
          <cell r="B10012" t="str">
            <v>6: Property Abuse</v>
          </cell>
          <cell r="C10012" t="str">
            <v>63: Animals</v>
          </cell>
          <cell r="D10012" t="str">
            <v>51 or older</v>
          </cell>
          <cell r="E10012" t="str">
            <v>Maori</v>
          </cell>
          <cell r="F10012">
            <v>6</v>
          </cell>
          <cell r="G10012">
            <v>4.88</v>
          </cell>
          <cell r="H10012">
            <v>8.0256410256410255</v>
          </cell>
          <cell r="I10012">
            <v>7.7565447786413877</v>
          </cell>
          <cell r="J10012">
            <v>6.8955223880597014</v>
          </cell>
          <cell r="K10012">
            <v>85380</v>
          </cell>
        </row>
        <row r="10013">
          <cell r="A10013">
            <v>2007</v>
          </cell>
          <cell r="B10013" t="str">
            <v>6: Property Abuse</v>
          </cell>
          <cell r="C10013" t="str">
            <v>63: Animals</v>
          </cell>
          <cell r="D10013" t="str">
            <v>51 or older</v>
          </cell>
          <cell r="E10013" t="str">
            <v>Non-Maori</v>
          </cell>
          <cell r="F10013">
            <v>23</v>
          </cell>
          <cell r="G10013">
            <v>212.84</v>
          </cell>
          <cell r="H10013">
            <v>30.764957264957264</v>
          </cell>
          <cell r="I10013">
            <v>338.29979317336739</v>
          </cell>
          <cell r="J10013">
            <v>34.477611940298502</v>
          </cell>
          <cell r="K10013">
            <v>1094510</v>
          </cell>
        </row>
        <row r="10014">
          <cell r="A10014">
            <v>2007</v>
          </cell>
          <cell r="B10014" t="str">
            <v>6: Property Abuse</v>
          </cell>
          <cell r="C10014" t="str">
            <v>64: Firearm Offences</v>
          </cell>
          <cell r="D10014" t="str">
            <v>0 to 9</v>
          </cell>
          <cell r="E10014" t="str">
            <v>Maori</v>
          </cell>
          <cell r="F10014" t="str">
            <v>Maori</v>
          </cell>
          <cell r="G10014">
            <v>4378</v>
          </cell>
          <cell r="H10014">
            <v>160557.56</v>
          </cell>
          <cell r="I10014">
            <v>15737.105147555756</v>
          </cell>
          <cell r="J10014">
            <v>701850.69719622191</v>
          </cell>
          <cell r="K10014">
            <v>147390</v>
          </cell>
        </row>
        <row r="10015">
          <cell r="A10015">
            <v>2007</v>
          </cell>
          <cell r="B10015" t="str">
            <v>6: Property Abuse</v>
          </cell>
          <cell r="C10015" t="str">
            <v>64: Firearm Offences</v>
          </cell>
          <cell r="D10015" t="str">
            <v>0 to 9</v>
          </cell>
          <cell r="E10015" t="str">
            <v>Non-Maori</v>
          </cell>
          <cell r="F10015" t="str">
            <v>Other</v>
          </cell>
          <cell r="G10015">
            <v>6713</v>
          </cell>
          <cell r="H10015">
            <v>199869.34</v>
          </cell>
          <cell r="I10015">
            <v>24130.467532101826</v>
          </cell>
          <cell r="J10015">
            <v>873695.61188615835</v>
          </cell>
          <cell r="K10015">
            <v>434910</v>
          </cell>
        </row>
        <row r="10016">
          <cell r="A10016">
            <v>2007</v>
          </cell>
          <cell r="B10016" t="str">
            <v>6: Property Abuse</v>
          </cell>
          <cell r="C10016" t="str">
            <v>64: Firearm Offences</v>
          </cell>
          <cell r="D10016" t="str">
            <v>10 to 13</v>
          </cell>
          <cell r="E10016" t="str">
            <v>Maori</v>
          </cell>
          <cell r="F10016" t="str">
            <v>Pacific peoples</v>
          </cell>
          <cell r="G10016">
            <v>651</v>
          </cell>
          <cell r="H10016">
            <v>21802.44</v>
          </cell>
          <cell r="I10016">
            <v>2340.0766219869342</v>
          </cell>
          <cell r="J10016">
            <v>95305.744024627478</v>
          </cell>
          <cell r="K10016">
            <v>55870</v>
          </cell>
        </row>
        <row r="10017">
          <cell r="A10017">
            <v>2007</v>
          </cell>
          <cell r="B10017" t="str">
            <v>6: Property Abuse</v>
          </cell>
          <cell r="C10017" t="str">
            <v>64: Firearm Offences</v>
          </cell>
          <cell r="D10017" t="str">
            <v>10 to 13</v>
          </cell>
          <cell r="E10017" t="str">
            <v>Non-Maori</v>
          </cell>
          <cell r="F10017" t="str">
            <v>Maori</v>
          </cell>
          <cell r="G10017">
            <v>281</v>
          </cell>
          <cell r="H10017">
            <v>7790.4</v>
          </cell>
          <cell r="I10017">
            <v>1010.0791563415182</v>
          </cell>
          <cell r="J10017">
            <v>34054.439239344669</v>
          </cell>
          <cell r="K10017">
            <v>186950</v>
          </cell>
        </row>
        <row r="10018">
          <cell r="A10018">
            <v>2007</v>
          </cell>
          <cell r="B10018" t="str">
            <v>6: Property Abuse</v>
          </cell>
          <cell r="C10018" t="str">
            <v>64: Firearm Offences</v>
          </cell>
          <cell r="D10018" t="str">
            <v>14 to 16</v>
          </cell>
          <cell r="E10018" t="str">
            <v>Maori</v>
          </cell>
          <cell r="F10018" t="str">
            <v>Other</v>
          </cell>
          <cell r="G10018">
            <v>1102</v>
          </cell>
          <cell r="H10018">
            <v>17193.82</v>
          </cell>
          <cell r="I10018">
            <v>3961.2356949763457</v>
          </cell>
          <cell r="J10018">
            <v>75159.927408378237</v>
          </cell>
          <cell r="K10018">
            <v>42250</v>
          </cell>
        </row>
        <row r="10019">
          <cell r="A10019">
            <v>2007</v>
          </cell>
          <cell r="B10019" t="str">
            <v>6: Property Abuse</v>
          </cell>
          <cell r="C10019" t="str">
            <v>64: Firearm Offences</v>
          </cell>
          <cell r="D10019" t="str">
            <v>14 to 16</v>
          </cell>
          <cell r="E10019" t="str">
            <v>Non-Maori</v>
          </cell>
          <cell r="F10019" t="str">
            <v>Pacific peoples</v>
          </cell>
          <cell r="G10019">
            <v>40</v>
          </cell>
          <cell r="H10019">
            <v>649.66999999999996</v>
          </cell>
          <cell r="I10019">
            <v>143.7835097995044</v>
          </cell>
          <cell r="J10019">
            <v>2839.92446352242</v>
          </cell>
          <cell r="K10019">
            <v>151200</v>
          </cell>
        </row>
        <row r="10020">
          <cell r="A10020">
            <v>2007</v>
          </cell>
          <cell r="B10020" t="str">
            <v>6: Property Abuse</v>
          </cell>
          <cell r="C10020" t="str">
            <v>64: Firearm Offences</v>
          </cell>
          <cell r="D10020" t="str">
            <v>17 to 20</v>
          </cell>
          <cell r="E10020" t="str">
            <v>Maori</v>
          </cell>
          <cell r="F10020" t="str">
            <v>Maori</v>
          </cell>
          <cell r="G10020">
            <v>63</v>
          </cell>
          <cell r="H10020">
            <v>6052.89</v>
          </cell>
          <cell r="I10020">
            <v>287.45761457022286</v>
          </cell>
          <cell r="J10020">
            <v>28388.494511327204</v>
          </cell>
          <cell r="K10020">
            <v>50390</v>
          </cell>
        </row>
        <row r="10021">
          <cell r="A10021">
            <v>2007</v>
          </cell>
          <cell r="B10021" t="str">
            <v>6: Property Abuse</v>
          </cell>
          <cell r="C10021" t="str">
            <v>64: Firearm Offences</v>
          </cell>
          <cell r="D10021" t="str">
            <v>17 to 20</v>
          </cell>
          <cell r="E10021" t="str">
            <v>Non-Maori</v>
          </cell>
          <cell r="F10021" t="str">
            <v>Other</v>
          </cell>
          <cell r="G10021">
            <v>31</v>
          </cell>
          <cell r="H10021">
            <v>2770.77</v>
          </cell>
          <cell r="I10021">
            <v>141.44739764566521</v>
          </cell>
          <cell r="J10021">
            <v>12995.11290262174</v>
          </cell>
          <cell r="K10021">
            <v>198660</v>
          </cell>
        </row>
        <row r="10022">
          <cell r="A10022">
            <v>2007</v>
          </cell>
          <cell r="B10022" t="str">
            <v>6: Property Abuse</v>
          </cell>
          <cell r="C10022" t="str">
            <v>64: Firearm Offences</v>
          </cell>
          <cell r="D10022" t="str">
            <v>21 to 30</v>
          </cell>
          <cell r="E10022" t="str">
            <v>Maori</v>
          </cell>
          <cell r="F10022" t="str">
            <v>Pacific peoples</v>
          </cell>
          <cell r="G10022">
            <v>1</v>
          </cell>
          <cell r="H10022">
            <v>88.33</v>
          </cell>
          <cell r="I10022">
            <v>4.5628192788924258</v>
          </cell>
          <cell r="J10022">
            <v>414.27412693532062</v>
          </cell>
          <cell r="K10022">
            <v>90830</v>
          </cell>
        </row>
        <row r="10023">
          <cell r="A10023">
            <v>2007</v>
          </cell>
          <cell r="B10023" t="str">
            <v>6: Property Abuse</v>
          </cell>
          <cell r="C10023" t="str">
            <v>64: Firearm Offences</v>
          </cell>
          <cell r="D10023" t="str">
            <v>21 to 30</v>
          </cell>
          <cell r="E10023" t="str">
            <v>Non-Maori</v>
          </cell>
          <cell r="F10023" t="str">
            <v>Maori</v>
          </cell>
          <cell r="G10023">
            <v>815</v>
          </cell>
          <cell r="H10023">
            <v>83724.230000000243</v>
          </cell>
          <cell r="I10023">
            <v>3718.6977122973271</v>
          </cell>
          <cell r="J10023">
            <v>392672.73051717517</v>
          </cell>
          <cell r="K10023">
            <v>460990</v>
          </cell>
        </row>
        <row r="10024">
          <cell r="A10024">
            <v>2007</v>
          </cell>
          <cell r="B10024" t="str">
            <v>6: Property Abuse</v>
          </cell>
          <cell r="C10024" t="str">
            <v>64: Firearm Offences</v>
          </cell>
          <cell r="D10024" t="str">
            <v>31 to 50</v>
          </cell>
          <cell r="E10024" t="str">
            <v>Maori</v>
          </cell>
          <cell r="F10024" t="str">
            <v>Other</v>
          </cell>
          <cell r="G10024">
            <v>275</v>
          </cell>
          <cell r="H10024">
            <v>27593.65</v>
          </cell>
          <cell r="I10024">
            <v>1254.7753016954171</v>
          </cell>
          <cell r="J10024">
            <v>129416.22622788203</v>
          </cell>
          <cell r="K10024">
            <v>160800</v>
          </cell>
        </row>
        <row r="10025">
          <cell r="A10025">
            <v>2007</v>
          </cell>
          <cell r="B10025" t="str">
            <v>6: Property Abuse</v>
          </cell>
          <cell r="C10025" t="str">
            <v>64: Firearm Offences</v>
          </cell>
          <cell r="D10025" t="str">
            <v>31 to 50</v>
          </cell>
          <cell r="E10025" t="str">
            <v>Non-Maori</v>
          </cell>
          <cell r="F10025" t="str">
            <v>Pacific peoples</v>
          </cell>
          <cell r="G10025">
            <v>108</v>
          </cell>
          <cell r="H10025">
            <v>11049</v>
          </cell>
          <cell r="I10025">
            <v>492.78448212038205</v>
          </cell>
          <cell r="J10025">
            <v>51820.613930808977</v>
          </cell>
          <cell r="K10025">
            <v>1068150</v>
          </cell>
        </row>
        <row r="10026">
          <cell r="A10026">
            <v>2007</v>
          </cell>
          <cell r="B10026" t="str">
            <v>6: Property Abuse</v>
          </cell>
          <cell r="C10026" t="str">
            <v>64: Firearm Offences</v>
          </cell>
          <cell r="D10026" t="str">
            <v>51 or older</v>
          </cell>
          <cell r="E10026" t="str">
            <v>Maori</v>
          </cell>
          <cell r="F10026" t="str">
            <v>Maori</v>
          </cell>
          <cell r="G10026">
            <v>2221</v>
          </cell>
          <cell r="H10026">
            <v>244807.87999999881</v>
          </cell>
          <cell r="I10026">
            <v>10134.021618420078</v>
          </cell>
          <cell r="J10026">
            <v>1148166.7695447328</v>
          </cell>
          <cell r="K10026">
            <v>85380</v>
          </cell>
        </row>
        <row r="10027">
          <cell r="A10027">
            <v>2007</v>
          </cell>
          <cell r="B10027" t="str">
            <v>6: Property Abuse</v>
          </cell>
          <cell r="C10027" t="str">
            <v>64: Firearm Offences</v>
          </cell>
          <cell r="D10027" t="str">
            <v>51 or older</v>
          </cell>
          <cell r="E10027" t="str">
            <v>Non-Maori</v>
          </cell>
          <cell r="F10027" t="str">
            <v>Other</v>
          </cell>
          <cell r="G10027">
            <v>1143</v>
          </cell>
          <cell r="H10027">
            <v>125989.55000000057</v>
          </cell>
          <cell r="I10027">
            <v>5215.3024357740433</v>
          </cell>
          <cell r="J10027">
            <v>590900.1565631628</v>
          </cell>
          <cell r="K10027">
            <v>1094510</v>
          </cell>
        </row>
        <row r="10028">
          <cell r="A10028">
            <v>2007</v>
          </cell>
          <cell r="B10028" t="str">
            <v>6: Property Abuse</v>
          </cell>
          <cell r="C10028" t="str">
            <v>65: Postal/rail/fire Service Abuses</v>
          </cell>
          <cell r="D10028" t="str">
            <v>0 to 9</v>
          </cell>
          <cell r="E10028" t="str">
            <v>Maori</v>
          </cell>
          <cell r="F10028">
            <v>2</v>
          </cell>
          <cell r="G10028">
            <v>0.49</v>
          </cell>
          <cell r="H10028">
            <v>3.7182783678032423</v>
          </cell>
          <cell r="I10028">
            <v>0.88989857023037089</v>
          </cell>
          <cell r="J10028">
            <v>3.7168640721940216</v>
          </cell>
          <cell r="K10028">
            <v>147390</v>
          </cell>
        </row>
        <row r="10029">
          <cell r="A10029">
            <v>2007</v>
          </cell>
          <cell r="B10029" t="str">
            <v>6: Property Abuse</v>
          </cell>
          <cell r="C10029" t="str">
            <v>65: Postal/rail/fire Service Abuses</v>
          </cell>
          <cell r="D10029" t="str">
            <v>0 to 9</v>
          </cell>
          <cell r="E10029" t="str">
            <v>Non-Maori</v>
          </cell>
          <cell r="F10029">
            <v>7</v>
          </cell>
          <cell r="G10029">
            <v>3.62</v>
          </cell>
          <cell r="H10029">
            <v>13.013974287311347</v>
          </cell>
          <cell r="I10029">
            <v>6.5743527025182509</v>
          </cell>
          <cell r="J10029">
            <v>13.009024252679076</v>
          </cell>
          <cell r="K10029">
            <v>434910</v>
          </cell>
        </row>
        <row r="10030">
          <cell r="A10030">
            <v>2007</v>
          </cell>
          <cell r="B10030" t="str">
            <v>6: Property Abuse</v>
          </cell>
          <cell r="C10030" t="str">
            <v>65: Postal/rail/fire Service Abuses</v>
          </cell>
          <cell r="D10030" t="str">
            <v>10 to 13</v>
          </cell>
          <cell r="E10030" t="str">
            <v>Maori</v>
          </cell>
          <cell r="F10030">
            <v>40</v>
          </cell>
          <cell r="G10030">
            <v>12.56</v>
          </cell>
          <cell r="H10030">
            <v>74.365567356064844</v>
          </cell>
          <cell r="I10030">
            <v>22.8104613103948</v>
          </cell>
          <cell r="J10030">
            <v>74.337281443880428</v>
          </cell>
          <cell r="K10030">
            <v>55870</v>
          </cell>
        </row>
        <row r="10031">
          <cell r="A10031">
            <v>2007</v>
          </cell>
          <cell r="B10031" t="str">
            <v>6: Property Abuse</v>
          </cell>
          <cell r="C10031" t="str">
            <v>65: Postal/rail/fire Service Abuses</v>
          </cell>
          <cell r="D10031" t="str">
            <v>10 to 13</v>
          </cell>
          <cell r="E10031" t="str">
            <v>Non-Maori</v>
          </cell>
          <cell r="F10031">
            <v>72</v>
          </cell>
          <cell r="G10031">
            <v>24.21</v>
          </cell>
          <cell r="H10031">
            <v>133.85802124091671</v>
          </cell>
          <cell r="I10031">
            <v>43.968253847504599</v>
          </cell>
          <cell r="J10031">
            <v>133.80710659898477</v>
          </cell>
          <cell r="K10031">
            <v>186950</v>
          </cell>
        </row>
        <row r="10032">
          <cell r="A10032">
            <v>2007</v>
          </cell>
          <cell r="B10032" t="str">
            <v>6: Property Abuse</v>
          </cell>
          <cell r="C10032" t="str">
            <v>65: Postal/rail/fire Service Abuses</v>
          </cell>
          <cell r="D10032" t="str">
            <v>14 to 16</v>
          </cell>
          <cell r="E10032" t="str">
            <v>Maori</v>
          </cell>
          <cell r="F10032">
            <v>41</v>
          </cell>
          <cell r="G10032">
            <v>13.45</v>
          </cell>
          <cell r="H10032">
            <v>76.224706539966462</v>
          </cell>
          <cell r="I10032">
            <v>24.426807693058119</v>
          </cell>
          <cell r="J10032">
            <v>74.337281443880428</v>
          </cell>
          <cell r="K10032">
            <v>42250</v>
          </cell>
        </row>
        <row r="10033">
          <cell r="A10033">
            <v>2007</v>
          </cell>
          <cell r="B10033" t="str">
            <v>6: Property Abuse</v>
          </cell>
          <cell r="C10033" t="str">
            <v>65: Postal/rail/fire Service Abuses</v>
          </cell>
          <cell r="D10033" t="str">
            <v>14 to 16</v>
          </cell>
          <cell r="E10033" t="str">
            <v>Non-Maori</v>
          </cell>
          <cell r="F10033">
            <v>172</v>
          </cell>
          <cell r="G10033">
            <v>52.44</v>
          </cell>
          <cell r="H10033">
            <v>319.77193963107879</v>
          </cell>
          <cell r="I10033">
            <v>95.23730820996056</v>
          </cell>
          <cell r="J10033">
            <v>317.79187817258884</v>
          </cell>
          <cell r="K10033">
            <v>151200</v>
          </cell>
        </row>
        <row r="10034">
          <cell r="A10034">
            <v>2007</v>
          </cell>
          <cell r="B10034" t="str">
            <v>6: Property Abuse</v>
          </cell>
          <cell r="C10034" t="str">
            <v>65: Postal/rail/fire Service Abuses</v>
          </cell>
          <cell r="D10034" t="str">
            <v>17 to 20</v>
          </cell>
          <cell r="E10034" t="str">
            <v>Maori</v>
          </cell>
          <cell r="F10034">
            <v>54</v>
          </cell>
          <cell r="G10034">
            <v>17.29</v>
          </cell>
          <cell r="H10034">
            <v>100.39351593068753</v>
          </cell>
          <cell r="I10034">
            <v>31.400706692414474</v>
          </cell>
          <cell r="J10034">
            <v>92.921601804850539</v>
          </cell>
          <cell r="K10034">
            <v>50390</v>
          </cell>
        </row>
        <row r="10035">
          <cell r="A10035">
            <v>2007</v>
          </cell>
          <cell r="B10035" t="str">
            <v>6: Property Abuse</v>
          </cell>
          <cell r="C10035" t="str">
            <v>65: Postal/rail/fire Service Abuses</v>
          </cell>
          <cell r="D10035" t="str">
            <v>17 to 20</v>
          </cell>
          <cell r="E10035" t="str">
            <v>Non-Maori</v>
          </cell>
          <cell r="F10035">
            <v>236</v>
          </cell>
          <cell r="G10035">
            <v>64.920000000000101</v>
          </cell>
          <cell r="H10035">
            <v>438.75684740078259</v>
          </cell>
          <cell r="I10035">
            <v>117.90247995786892</v>
          </cell>
          <cell r="J10035">
            <v>433.01466441060347</v>
          </cell>
          <cell r="K10035">
            <v>198660</v>
          </cell>
        </row>
        <row r="10036">
          <cell r="A10036">
            <v>2007</v>
          </cell>
          <cell r="B10036" t="str">
            <v>6: Property Abuse</v>
          </cell>
          <cell r="C10036" t="str">
            <v>65: Postal/rail/fire Service Abuses</v>
          </cell>
          <cell r="D10036" t="str">
            <v>21 to 30</v>
          </cell>
          <cell r="E10036" t="str">
            <v>Maori</v>
          </cell>
          <cell r="F10036">
            <v>55</v>
          </cell>
          <cell r="G10036">
            <v>14.51</v>
          </cell>
          <cell r="H10036">
            <v>102.25265511458915</v>
          </cell>
          <cell r="I10036">
            <v>26.351894396005441</v>
          </cell>
          <cell r="J10036">
            <v>102.21376198533558</v>
          </cell>
          <cell r="K10036">
            <v>90830</v>
          </cell>
        </row>
        <row r="10037">
          <cell r="A10037">
            <v>2007</v>
          </cell>
          <cell r="B10037" t="str">
            <v>6: Property Abuse</v>
          </cell>
          <cell r="C10037" t="str">
            <v>65: Postal/rail/fire Service Abuses</v>
          </cell>
          <cell r="D10037" t="str">
            <v>21 to 30</v>
          </cell>
          <cell r="E10037" t="str">
            <v>Non-Maori</v>
          </cell>
          <cell r="F10037">
            <v>323</v>
          </cell>
          <cell r="G10037">
            <v>95.760000000000105</v>
          </cell>
          <cell r="H10037">
            <v>600.50195640022355</v>
          </cell>
          <cell r="I10037">
            <v>173.91160629644983</v>
          </cell>
          <cell r="J10037">
            <v>594.69825155104343</v>
          </cell>
          <cell r="K10037">
            <v>460990</v>
          </cell>
        </row>
        <row r="10038">
          <cell r="A10038">
            <v>2007</v>
          </cell>
          <cell r="B10038" t="str">
            <v>6: Property Abuse</v>
          </cell>
          <cell r="C10038" t="str">
            <v>65: Postal/rail/fire Service Abuses</v>
          </cell>
          <cell r="D10038" t="str">
            <v>31 to 50</v>
          </cell>
          <cell r="E10038" t="str">
            <v>Maori</v>
          </cell>
          <cell r="F10038">
            <v>112</v>
          </cell>
          <cell r="G10038">
            <v>30.899999999999945</v>
          </cell>
          <cell r="H10038">
            <v>208.22358859698156</v>
          </cell>
          <cell r="I10038">
            <v>56.118093510445746</v>
          </cell>
          <cell r="J10038">
            <v>206.28595600676817</v>
          </cell>
          <cell r="K10038">
            <v>160800</v>
          </cell>
        </row>
        <row r="10039">
          <cell r="A10039">
            <v>2007</v>
          </cell>
          <cell r="B10039" t="str">
            <v>6: Property Abuse</v>
          </cell>
          <cell r="C10039" t="str">
            <v>65: Postal/rail/fire Service Abuses</v>
          </cell>
          <cell r="D10039" t="str">
            <v>31 to 50</v>
          </cell>
          <cell r="E10039" t="str">
            <v>Non-Maori</v>
          </cell>
          <cell r="F10039">
            <v>549</v>
          </cell>
          <cell r="G10039">
            <v>148.40999999999946</v>
          </cell>
          <cell r="H10039">
            <v>1020.66741196199</v>
          </cell>
          <cell r="I10039">
            <v>269.53029960793646</v>
          </cell>
          <cell r="J10039">
            <v>1016.562323745065</v>
          </cell>
          <cell r="K10039">
            <v>1068150</v>
          </cell>
        </row>
        <row r="10040">
          <cell r="A10040">
            <v>2007</v>
          </cell>
          <cell r="B10040" t="str">
            <v>6: Property Abuse</v>
          </cell>
          <cell r="C10040" t="str">
            <v>65: Postal/rail/fire Service Abuses</v>
          </cell>
          <cell r="D10040" t="str">
            <v>51 or older</v>
          </cell>
          <cell r="E10040" t="str">
            <v>Maori</v>
          </cell>
          <cell r="F10040">
            <v>14</v>
          </cell>
          <cell r="G10040">
            <v>3.79</v>
          </cell>
          <cell r="H10040">
            <v>26.027948574622695</v>
          </cell>
          <cell r="I10040">
            <v>6.8830930228022575</v>
          </cell>
          <cell r="J10040">
            <v>26.018048505358152</v>
          </cell>
          <cell r="K10040">
            <v>85380</v>
          </cell>
        </row>
        <row r="10041">
          <cell r="A10041">
            <v>2007</v>
          </cell>
          <cell r="B10041" t="str">
            <v>6: Property Abuse</v>
          </cell>
          <cell r="C10041" t="str">
            <v>65: Postal/rail/fire Service Abuses</v>
          </cell>
          <cell r="D10041" t="str">
            <v>51 or older</v>
          </cell>
          <cell r="E10041" t="str">
            <v>Non-Maori</v>
          </cell>
          <cell r="F10041">
            <v>112</v>
          </cell>
          <cell r="G10041">
            <v>30.32</v>
          </cell>
          <cell r="H10041">
            <v>208.22358859698156</v>
          </cell>
          <cell r="I10041">
            <v>55.064744182417975</v>
          </cell>
          <cell r="J10041">
            <v>206.28595600676817</v>
          </cell>
          <cell r="K10041">
            <v>1094510</v>
          </cell>
        </row>
        <row r="10042">
          <cell r="A10042">
            <v>2007</v>
          </cell>
          <cell r="B10042" t="str">
            <v>6: Property Abuse</v>
          </cell>
          <cell r="C10042" t="str">
            <v>66: Justice</v>
          </cell>
          <cell r="D10042" t="str">
            <v>0 to 9</v>
          </cell>
          <cell r="E10042" t="str">
            <v>Maori</v>
          </cell>
          <cell r="F10042" t="str">
            <v>Other</v>
          </cell>
          <cell r="G10042">
            <v>5</v>
          </cell>
          <cell r="H10042">
            <v>42.95</v>
          </cell>
          <cell r="I10042">
            <v>17.013077593722755</v>
          </cell>
          <cell r="J10042">
            <v>162.44469446884921</v>
          </cell>
          <cell r="K10042">
            <v>147390</v>
          </cell>
        </row>
        <row r="10043">
          <cell r="A10043">
            <v>2007</v>
          </cell>
          <cell r="B10043" t="str">
            <v>6: Property Abuse</v>
          </cell>
          <cell r="C10043" t="str">
            <v>66: Justice</v>
          </cell>
          <cell r="D10043" t="str">
            <v>0 to 9</v>
          </cell>
          <cell r="E10043" t="str">
            <v>Non-Maori</v>
          </cell>
          <cell r="F10043" t="str">
            <v>Pacific peoples</v>
          </cell>
          <cell r="G10043">
            <v>2</v>
          </cell>
          <cell r="H10043">
            <v>11.62</v>
          </cell>
          <cell r="I10043">
            <v>6.8052310374891025</v>
          </cell>
          <cell r="J10043">
            <v>43.948948771316132</v>
          </cell>
          <cell r="K10043">
            <v>434910</v>
          </cell>
        </row>
        <row r="10044">
          <cell r="A10044">
            <v>2007</v>
          </cell>
          <cell r="B10044" t="str">
            <v>6: Property Abuse</v>
          </cell>
          <cell r="C10044" t="str">
            <v>66: Justice</v>
          </cell>
          <cell r="D10044" t="str">
            <v>10 to 13</v>
          </cell>
          <cell r="E10044" t="str">
            <v>Maori</v>
          </cell>
          <cell r="F10044" t="str">
            <v>Maori</v>
          </cell>
          <cell r="G10044">
            <v>505</v>
          </cell>
          <cell r="H10044">
            <v>9677.8499999999731</v>
          </cell>
          <cell r="I10044">
            <v>1718.3208369659983</v>
          </cell>
          <cell r="J10044">
            <v>36603.385014327076</v>
          </cell>
          <cell r="K10044">
            <v>55870</v>
          </cell>
        </row>
        <row r="10045">
          <cell r="A10045">
            <v>2007</v>
          </cell>
          <cell r="B10045" t="str">
            <v>6: Property Abuse</v>
          </cell>
          <cell r="C10045" t="str">
            <v>66: Justice</v>
          </cell>
          <cell r="D10045" t="str">
            <v>10 to 13</v>
          </cell>
          <cell r="E10045" t="str">
            <v>Non-Maori</v>
          </cell>
          <cell r="F10045" t="str">
            <v>Other</v>
          </cell>
          <cell r="G10045">
            <v>181</v>
          </cell>
          <cell r="H10045">
            <v>3412.0499999999911</v>
          </cell>
          <cell r="I10045">
            <v>615.87340889276379</v>
          </cell>
          <cell r="J10045">
            <v>12904.992311116075</v>
          </cell>
          <cell r="K10045">
            <v>186950</v>
          </cell>
        </row>
        <row r="10046">
          <cell r="A10046">
            <v>2007</v>
          </cell>
          <cell r="B10046" t="str">
            <v>6: Property Abuse</v>
          </cell>
          <cell r="C10046" t="str">
            <v>66: Justice</v>
          </cell>
          <cell r="D10046" t="str">
            <v>14 to 16</v>
          </cell>
          <cell r="E10046" t="str">
            <v>Maori</v>
          </cell>
          <cell r="F10046" t="str">
            <v>Pacific peoples</v>
          </cell>
          <cell r="G10046">
            <v>126</v>
          </cell>
          <cell r="H10046">
            <v>3494.34</v>
          </cell>
          <cell r="I10046">
            <v>428.72955536181342</v>
          </cell>
          <cell r="J10046">
            <v>13216.228024919155</v>
          </cell>
          <cell r="K10046">
            <v>42250</v>
          </cell>
        </row>
        <row r="10047">
          <cell r="A10047">
            <v>2007</v>
          </cell>
          <cell r="B10047" t="str">
            <v>6: Property Abuse</v>
          </cell>
          <cell r="C10047" t="str">
            <v>66: Justice</v>
          </cell>
          <cell r="D10047" t="str">
            <v>14 to 16</v>
          </cell>
          <cell r="E10047" t="str">
            <v>Non-Maori</v>
          </cell>
          <cell r="F10047" t="str">
            <v>Maori</v>
          </cell>
          <cell r="G10047">
            <v>2027</v>
          </cell>
          <cell r="H10047">
            <v>51002.829999999827</v>
          </cell>
          <cell r="I10047">
            <v>6897.1016564952051</v>
          </cell>
          <cell r="J10047">
            <v>192901.95893822185</v>
          </cell>
          <cell r="K10047">
            <v>151200</v>
          </cell>
        </row>
        <row r="10048">
          <cell r="A10048">
            <v>2007</v>
          </cell>
          <cell r="B10048" t="str">
            <v>6: Property Abuse</v>
          </cell>
          <cell r="C10048" t="str">
            <v>66: Justice</v>
          </cell>
          <cell r="D10048" t="str">
            <v>17 to 20</v>
          </cell>
          <cell r="E10048" t="str">
            <v>Maori</v>
          </cell>
          <cell r="F10048" t="str">
            <v>Other</v>
          </cell>
          <cell r="G10048">
            <v>1747</v>
          </cell>
          <cell r="H10048">
            <v>33972.07</v>
          </cell>
          <cell r="I10048">
            <v>5944.3693112467308</v>
          </cell>
          <cell r="J10048">
            <v>128488.53391442061</v>
          </cell>
          <cell r="K10048">
            <v>50390</v>
          </cell>
        </row>
        <row r="10049">
          <cell r="A10049">
            <v>2007</v>
          </cell>
          <cell r="B10049" t="str">
            <v>6: Property Abuse</v>
          </cell>
          <cell r="C10049" t="str">
            <v>66: Justice</v>
          </cell>
          <cell r="D10049" t="str">
            <v>17 to 20</v>
          </cell>
          <cell r="E10049" t="str">
            <v>Non-Maori</v>
          </cell>
          <cell r="F10049" t="str">
            <v>Pacific peoples</v>
          </cell>
          <cell r="G10049">
            <v>422</v>
          </cell>
          <cell r="H10049">
            <v>11632.14</v>
          </cell>
          <cell r="I10049">
            <v>1435.9037489102004</v>
          </cell>
          <cell r="J10049">
            <v>43994.864454455768</v>
          </cell>
          <cell r="K10049">
            <v>198660</v>
          </cell>
        </row>
        <row r="10050">
          <cell r="A10050">
            <v>2007</v>
          </cell>
          <cell r="B10050" t="str">
            <v>6: Property Abuse</v>
          </cell>
          <cell r="C10050" t="str">
            <v>66: Justice</v>
          </cell>
          <cell r="D10050" t="str">
            <v>21 to 30</v>
          </cell>
          <cell r="E10050" t="str">
            <v>Maori</v>
          </cell>
          <cell r="F10050" t="str">
            <v>Maori</v>
          </cell>
          <cell r="G10050">
            <v>1615</v>
          </cell>
          <cell r="H10050">
            <v>41188.489999999889</v>
          </cell>
          <cell r="I10050">
            <v>5495.2240627724495</v>
          </cell>
          <cell r="J10050">
            <v>155782.34397399845</v>
          </cell>
          <cell r="K10050">
            <v>90830</v>
          </cell>
        </row>
        <row r="10051">
          <cell r="A10051">
            <v>2007</v>
          </cell>
          <cell r="B10051" t="str">
            <v>6: Property Abuse</v>
          </cell>
          <cell r="C10051" t="str">
            <v>66: Justice</v>
          </cell>
          <cell r="D10051" t="str">
            <v>21 to 30</v>
          </cell>
          <cell r="E10051" t="str">
            <v>Non-Maori</v>
          </cell>
          <cell r="F10051" t="str">
            <v>Other</v>
          </cell>
          <cell r="G10051">
            <v>1330</v>
          </cell>
          <cell r="H10051">
            <v>28899.720000000085</v>
          </cell>
          <cell r="I10051">
            <v>4525.4786399302529</v>
          </cell>
          <cell r="J10051">
            <v>109303.98569581617</v>
          </cell>
          <cell r="K10051">
            <v>460990</v>
          </cell>
        </row>
        <row r="10052">
          <cell r="A10052">
            <v>2007</v>
          </cell>
          <cell r="B10052" t="str">
            <v>6: Property Abuse</v>
          </cell>
          <cell r="C10052" t="str">
            <v>66: Justice</v>
          </cell>
          <cell r="D10052" t="str">
            <v>31 to 50</v>
          </cell>
          <cell r="E10052" t="str">
            <v>Maori</v>
          </cell>
          <cell r="F10052" t="str">
            <v>Pacific peoples</v>
          </cell>
          <cell r="G10052">
            <v>355</v>
          </cell>
          <cell r="H10052">
            <v>8626.3299999999908</v>
          </cell>
          <cell r="I10052">
            <v>1207.9285091543156</v>
          </cell>
          <cell r="J10052">
            <v>32626.345546856028</v>
          </cell>
          <cell r="K10052">
            <v>160800</v>
          </cell>
        </row>
        <row r="10053">
          <cell r="A10053">
            <v>2007</v>
          </cell>
          <cell r="B10053" t="str">
            <v>6: Property Abuse</v>
          </cell>
          <cell r="C10053" t="str">
            <v>66: Justice</v>
          </cell>
          <cell r="D10053" t="str">
            <v>31 to 50</v>
          </cell>
          <cell r="E10053" t="str">
            <v>Non-Maori</v>
          </cell>
          <cell r="F10053" t="str">
            <v>Maori</v>
          </cell>
          <cell r="G10053">
            <v>1245</v>
          </cell>
          <cell r="H10053">
            <v>36296.910000000003</v>
          </cell>
          <cell r="I10053">
            <v>4236.2563208369656</v>
          </cell>
          <cell r="J10053">
            <v>137281.50070112484</v>
          </cell>
          <cell r="K10053">
            <v>1068150</v>
          </cell>
        </row>
        <row r="10054">
          <cell r="A10054">
            <v>2007</v>
          </cell>
          <cell r="B10054" t="str">
            <v>6: Property Abuse</v>
          </cell>
          <cell r="C10054" t="str">
            <v>66: Justice</v>
          </cell>
          <cell r="D10054" t="str">
            <v>51 or older</v>
          </cell>
          <cell r="E10054" t="str">
            <v>Maori</v>
          </cell>
          <cell r="F10054" t="str">
            <v>Other</v>
          </cell>
          <cell r="G10054">
            <v>750</v>
          </cell>
          <cell r="H10054">
            <v>20093.520000000077</v>
          </cell>
          <cell r="I10054">
            <v>2551.9616390584133</v>
          </cell>
          <cell r="J10054">
            <v>75997.339166559337</v>
          </cell>
          <cell r="K10054">
            <v>85380</v>
          </cell>
        </row>
        <row r="10055">
          <cell r="A10055">
            <v>2007</v>
          </cell>
          <cell r="B10055" t="str">
            <v>6: Property Abuse</v>
          </cell>
          <cell r="C10055" t="str">
            <v>66: Justice</v>
          </cell>
          <cell r="D10055" t="str">
            <v>51 or older</v>
          </cell>
          <cell r="E10055" t="str">
            <v>Non-Maori</v>
          </cell>
          <cell r="F10055" t="str">
            <v>Pacific peoples</v>
          </cell>
          <cell r="G10055">
            <v>178</v>
          </cell>
          <cell r="H10055">
            <v>5128.84</v>
          </cell>
          <cell r="I10055">
            <v>605.66556233653012</v>
          </cell>
          <cell r="J10055">
            <v>19398.203650282008</v>
          </cell>
          <cell r="K10055">
            <v>1094510</v>
          </cell>
        </row>
        <row r="10056">
          <cell r="A10056">
            <v>2007</v>
          </cell>
          <cell r="B10056" t="str">
            <v>6: Property Abuse</v>
          </cell>
          <cell r="C10056" t="str">
            <v>68: Arms Act Offences</v>
          </cell>
          <cell r="D10056" t="str">
            <v>0 to 9</v>
          </cell>
          <cell r="E10056" t="str">
            <v>Maori</v>
          </cell>
          <cell r="F10056">
            <v>4</v>
          </cell>
          <cell r="G10056">
            <v>96.4</v>
          </cell>
          <cell r="H10056">
            <v>4.2559414990859237</v>
          </cell>
          <cell r="I10056">
            <v>98.092544352581157</v>
          </cell>
          <cell r="J10056">
            <v>4.240058910162003</v>
          </cell>
          <cell r="K10056">
            <v>147390</v>
          </cell>
        </row>
        <row r="10057">
          <cell r="A10057">
            <v>2007</v>
          </cell>
          <cell r="B10057" t="str">
            <v>6: Property Abuse</v>
          </cell>
          <cell r="C10057" t="str">
            <v>68: Arms Act Offences</v>
          </cell>
          <cell r="D10057" t="str">
            <v>0 to 9</v>
          </cell>
          <cell r="E10057" t="str">
            <v>Non-Maori</v>
          </cell>
          <cell r="F10057">
            <v>5</v>
          </cell>
          <cell r="G10057">
            <v>101.06</v>
          </cell>
          <cell r="H10057">
            <v>5.3199268738574039</v>
          </cell>
          <cell r="I10057">
            <v>102.83436236796524</v>
          </cell>
          <cell r="J10057">
            <v>5.3000736377025035</v>
          </cell>
          <cell r="K10057">
            <v>434910</v>
          </cell>
        </row>
        <row r="10058">
          <cell r="A10058">
            <v>2007</v>
          </cell>
          <cell r="B10058" t="str">
            <v>6: Property Abuse</v>
          </cell>
          <cell r="C10058" t="str">
            <v>68: Arms Act Offences</v>
          </cell>
          <cell r="D10058" t="str">
            <v>10 to 13</v>
          </cell>
          <cell r="E10058" t="str">
            <v>Maori</v>
          </cell>
          <cell r="F10058">
            <v>42</v>
          </cell>
          <cell r="G10058">
            <v>438.75</v>
          </cell>
          <cell r="H10058">
            <v>44.687385740402192</v>
          </cell>
          <cell r="I10058">
            <v>446.45335928106829</v>
          </cell>
          <cell r="J10058">
            <v>44.520618556701031</v>
          </cell>
          <cell r="K10058">
            <v>55870</v>
          </cell>
        </row>
        <row r="10059">
          <cell r="A10059">
            <v>2007</v>
          </cell>
          <cell r="B10059" t="str">
            <v>6: Property Abuse</v>
          </cell>
          <cell r="C10059" t="str">
            <v>68: Arms Act Offences</v>
          </cell>
          <cell r="D10059" t="str">
            <v>10 to 13</v>
          </cell>
          <cell r="E10059" t="str">
            <v>Non-Maori</v>
          </cell>
          <cell r="F10059">
            <v>60</v>
          </cell>
          <cell r="G10059">
            <v>432.52</v>
          </cell>
          <cell r="H10059">
            <v>63.839122486288844</v>
          </cell>
          <cell r="I10059">
            <v>440.11397596865561</v>
          </cell>
          <cell r="J10059">
            <v>63.600883652430049</v>
          </cell>
          <cell r="K10059">
            <v>186950</v>
          </cell>
        </row>
        <row r="10060">
          <cell r="A10060">
            <v>2007</v>
          </cell>
          <cell r="B10060" t="str">
            <v>6: Property Abuse</v>
          </cell>
          <cell r="C10060" t="str">
            <v>68: Arms Act Offences</v>
          </cell>
          <cell r="D10060" t="str">
            <v>14 to 16</v>
          </cell>
          <cell r="E10060" t="str">
            <v>Maori</v>
          </cell>
          <cell r="F10060">
            <v>116</v>
          </cell>
          <cell r="G10060">
            <v>1453.58</v>
          </cell>
          <cell r="H10060">
            <v>123.42230347349178</v>
          </cell>
          <cell r="I10060">
            <v>1479.1012512450707</v>
          </cell>
          <cell r="J10060">
            <v>122.96170839469809</v>
          </cell>
          <cell r="K10060">
            <v>42250</v>
          </cell>
        </row>
        <row r="10061">
          <cell r="A10061">
            <v>2007</v>
          </cell>
          <cell r="B10061" t="str">
            <v>6: Property Abuse</v>
          </cell>
          <cell r="C10061" t="str">
            <v>68: Arms Act Offences</v>
          </cell>
          <cell r="D10061" t="str">
            <v>14 to 16</v>
          </cell>
          <cell r="E10061" t="str">
            <v>Non-Maori</v>
          </cell>
          <cell r="F10061">
            <v>289</v>
          </cell>
          <cell r="G10061">
            <v>4507.5200000000004</v>
          </cell>
          <cell r="H10061">
            <v>307.49177330895793</v>
          </cell>
          <cell r="I10061">
            <v>4586.6608456446747</v>
          </cell>
          <cell r="J10061">
            <v>306.34425625920471</v>
          </cell>
          <cell r="K10061">
            <v>151200</v>
          </cell>
        </row>
        <row r="10062">
          <cell r="A10062">
            <v>2007</v>
          </cell>
          <cell r="B10062" t="str">
            <v>6: Property Abuse</v>
          </cell>
          <cell r="C10062" t="str">
            <v>68: Arms Act Offences</v>
          </cell>
          <cell r="D10062" t="str">
            <v>17 to 20</v>
          </cell>
          <cell r="E10062" t="str">
            <v>Maori</v>
          </cell>
          <cell r="F10062">
            <v>163</v>
          </cell>
          <cell r="G10062">
            <v>3895.08</v>
          </cell>
          <cell r="H10062">
            <v>173.42961608775138</v>
          </cell>
          <cell r="I10062">
            <v>3963.4679217515741</v>
          </cell>
          <cell r="J10062">
            <v>172.78240058910163</v>
          </cell>
          <cell r="K10062">
            <v>50390</v>
          </cell>
        </row>
        <row r="10063">
          <cell r="A10063">
            <v>2007</v>
          </cell>
          <cell r="B10063" t="str">
            <v>6: Property Abuse</v>
          </cell>
          <cell r="C10063" t="str">
            <v>68: Arms Act Offences</v>
          </cell>
          <cell r="D10063" t="str">
            <v>17 to 20</v>
          </cell>
          <cell r="E10063" t="str">
            <v>Non-Maori</v>
          </cell>
          <cell r="F10063">
            <v>482</v>
          </cell>
          <cell r="G10063">
            <v>7950.71</v>
          </cell>
          <cell r="H10063">
            <v>512.84095063985376</v>
          </cell>
          <cell r="I10063">
            <v>8090.3047023808176</v>
          </cell>
          <cell r="J10063">
            <v>508.80706921944039</v>
          </cell>
          <cell r="K10063">
            <v>198660</v>
          </cell>
        </row>
        <row r="10064">
          <cell r="A10064">
            <v>2007</v>
          </cell>
          <cell r="B10064" t="str">
            <v>6: Property Abuse</v>
          </cell>
          <cell r="C10064" t="str">
            <v>68: Arms Act Offences</v>
          </cell>
          <cell r="D10064" t="str">
            <v>21 to 30</v>
          </cell>
          <cell r="E10064" t="str">
            <v>Maori</v>
          </cell>
          <cell r="F10064">
            <v>251</v>
          </cell>
          <cell r="G10064">
            <v>7839.4600000000128</v>
          </cell>
          <cell r="H10064">
            <v>267.06032906764165</v>
          </cell>
          <cell r="I10064">
            <v>7977.1014289448858</v>
          </cell>
          <cell r="J10064">
            <v>266.06369661266569</v>
          </cell>
          <cell r="K10064">
            <v>90830</v>
          </cell>
        </row>
        <row r="10065">
          <cell r="A10065">
            <v>2007</v>
          </cell>
          <cell r="B10065" t="str">
            <v>6: Property Abuse</v>
          </cell>
          <cell r="C10065" t="str">
            <v>68: Arms Act Offences</v>
          </cell>
          <cell r="D10065" t="str">
            <v>21 to 30</v>
          </cell>
          <cell r="E10065" t="str">
            <v>Non-Maori</v>
          </cell>
          <cell r="F10065">
            <v>413</v>
          </cell>
          <cell r="G10065">
            <v>12168.48</v>
          </cell>
          <cell r="H10065">
            <v>439.42595978062155</v>
          </cell>
          <cell r="I10065">
            <v>12382.128258335055</v>
          </cell>
          <cell r="J10065">
            <v>433.5460235640648</v>
          </cell>
          <cell r="K10065">
            <v>460990</v>
          </cell>
        </row>
        <row r="10066">
          <cell r="A10066">
            <v>2007</v>
          </cell>
          <cell r="B10066" t="str">
            <v>6: Property Abuse</v>
          </cell>
          <cell r="C10066" t="str">
            <v>68: Arms Act Offences</v>
          </cell>
          <cell r="D10066" t="str">
            <v>31 to 50</v>
          </cell>
          <cell r="E10066" t="str">
            <v>Maori</v>
          </cell>
          <cell r="F10066">
            <v>291</v>
          </cell>
          <cell r="G10066">
            <v>10098.370000000001</v>
          </cell>
          <cell r="H10066">
            <v>309.61974405850094</v>
          </cell>
          <cell r="I10066">
            <v>10275.672272964479</v>
          </cell>
          <cell r="J10066">
            <v>307.40427098674519</v>
          </cell>
          <cell r="K10066">
            <v>160800</v>
          </cell>
        </row>
        <row r="10067">
          <cell r="A10067">
            <v>2007</v>
          </cell>
          <cell r="B10067" t="str">
            <v>6: Property Abuse</v>
          </cell>
          <cell r="C10067" t="str">
            <v>68: Arms Act Offences</v>
          </cell>
          <cell r="D10067" t="str">
            <v>31 to 50</v>
          </cell>
          <cell r="E10067" t="str">
            <v>Non-Maori</v>
          </cell>
          <cell r="F10067">
            <v>496</v>
          </cell>
          <cell r="G10067">
            <v>16079.5</v>
          </cell>
          <cell r="H10067">
            <v>527.73674588665449</v>
          </cell>
          <cell r="I10067">
            <v>16361.816046860273</v>
          </cell>
          <cell r="J10067">
            <v>518.34720176730491</v>
          </cell>
          <cell r="K10067">
            <v>1068150</v>
          </cell>
        </row>
        <row r="10068">
          <cell r="A10068">
            <v>2007</v>
          </cell>
          <cell r="B10068" t="str">
            <v>6: Property Abuse</v>
          </cell>
          <cell r="C10068" t="str">
            <v>68: Arms Act Offences</v>
          </cell>
          <cell r="D10068" t="str">
            <v>51 or older</v>
          </cell>
          <cell r="E10068" t="str">
            <v>Maori</v>
          </cell>
          <cell r="F10068">
            <v>27</v>
          </cell>
          <cell r="G10068">
            <v>802.79</v>
          </cell>
          <cell r="H10068">
            <v>28.727605118829981</v>
          </cell>
          <cell r="I10068">
            <v>816.88499668888596</v>
          </cell>
          <cell r="J10068">
            <v>28.620397643593517</v>
          </cell>
          <cell r="K10068">
            <v>85380</v>
          </cell>
        </row>
        <row r="10069">
          <cell r="A10069">
            <v>2007</v>
          </cell>
          <cell r="B10069" t="str">
            <v>6: Property Abuse</v>
          </cell>
          <cell r="C10069" t="str">
            <v>68: Arms Act Offences</v>
          </cell>
          <cell r="D10069" t="str">
            <v>51 or older</v>
          </cell>
          <cell r="E10069" t="str">
            <v>Non-Maori</v>
          </cell>
          <cell r="F10069">
            <v>96</v>
          </cell>
          <cell r="G10069">
            <v>2194.39</v>
          </cell>
          <cell r="H10069">
            <v>102.14259597806215</v>
          </cell>
          <cell r="I10069">
            <v>2232.9180332143196</v>
          </cell>
          <cell r="J10069">
            <v>96.461340206185568</v>
          </cell>
          <cell r="K10069">
            <v>1094510</v>
          </cell>
        </row>
        <row r="10070">
          <cell r="A10070">
            <v>2007</v>
          </cell>
          <cell r="B10070" t="str">
            <v>6: Property Abuse</v>
          </cell>
          <cell r="C10070" t="str">
            <v>69: Sentencing Act (2002)</v>
          </cell>
          <cell r="D10070" t="str">
            <v>0 to 9</v>
          </cell>
          <cell r="E10070" t="str">
            <v>Maori</v>
          </cell>
          <cell r="F10070" t="str">
            <v>Pacific peoples</v>
          </cell>
          <cell r="G10070">
            <v>515</v>
          </cell>
          <cell r="H10070">
            <v>2675.58</v>
          </cell>
          <cell r="I10070">
            <v>2004.327961672474</v>
          </cell>
          <cell r="J10070">
            <v>17030.611635443569</v>
          </cell>
          <cell r="K10070">
            <v>147390</v>
          </cell>
        </row>
        <row r="10071">
          <cell r="A10071">
            <v>2007</v>
          </cell>
          <cell r="B10071" t="str">
            <v>6: Property Abuse</v>
          </cell>
          <cell r="C10071" t="str">
            <v>69: Sentencing Act (2002)</v>
          </cell>
          <cell r="D10071" t="str">
            <v>0 to 9</v>
          </cell>
          <cell r="E10071" t="str">
            <v>Non-Maori</v>
          </cell>
          <cell r="F10071" t="str">
            <v>Maori</v>
          </cell>
          <cell r="G10071">
            <v>3080</v>
          </cell>
          <cell r="H10071">
            <v>21062.560000000063</v>
          </cell>
          <cell r="I10071">
            <v>11987.048780487805</v>
          </cell>
          <cell r="J10071">
            <v>134067.48421210697</v>
          </cell>
          <cell r="K10071">
            <v>434910</v>
          </cell>
        </row>
        <row r="10072">
          <cell r="A10072">
            <v>2007</v>
          </cell>
          <cell r="B10072" t="str">
            <v>6: Property Abuse</v>
          </cell>
          <cell r="C10072" t="str">
            <v>69: Sentencing Act (2002)</v>
          </cell>
          <cell r="D10072" t="str">
            <v>10 to 13</v>
          </cell>
          <cell r="E10072" t="str">
            <v>Maori</v>
          </cell>
          <cell r="F10072" t="str">
            <v>Other</v>
          </cell>
          <cell r="G10072">
            <v>4475</v>
          </cell>
          <cell r="H10072">
            <v>36511.400000000067</v>
          </cell>
          <cell r="I10072">
            <v>17416.247822299651</v>
          </cell>
          <cell r="J10072">
            <v>232402.49727772485</v>
          </cell>
          <cell r="K10072">
            <v>55870</v>
          </cell>
        </row>
        <row r="10073">
          <cell r="A10073">
            <v>2007</v>
          </cell>
          <cell r="B10073" t="str">
            <v>6: Property Abuse</v>
          </cell>
          <cell r="C10073" t="str">
            <v>69: Sentencing Act (2002)</v>
          </cell>
          <cell r="D10073" t="str">
            <v>10 to 13</v>
          </cell>
          <cell r="E10073" t="str">
            <v>Non-Maori</v>
          </cell>
          <cell r="F10073" t="str">
            <v>Pacific peoples</v>
          </cell>
          <cell r="G10073">
            <v>496</v>
          </cell>
          <cell r="H10073">
            <v>4122.0600000000068</v>
          </cell>
          <cell r="I10073">
            <v>1930.381881533101</v>
          </cell>
          <cell r="J10073">
            <v>26237.751440060321</v>
          </cell>
          <cell r="K10073">
            <v>186950</v>
          </cell>
        </row>
        <row r="10074">
          <cell r="A10074">
            <v>2007</v>
          </cell>
          <cell r="B10074" t="str">
            <v>6: Property Abuse</v>
          </cell>
          <cell r="C10074" t="str">
            <v>69: Sentencing Act (2002)</v>
          </cell>
          <cell r="D10074" t="str">
            <v>14 to 16</v>
          </cell>
          <cell r="E10074" t="str">
            <v>Maori</v>
          </cell>
          <cell r="F10074" t="str">
            <v>Maori</v>
          </cell>
          <cell r="G10074">
            <v>2983</v>
          </cell>
          <cell r="H10074">
            <v>24920.070000000072</v>
          </cell>
          <cell r="I10074">
            <v>11609.534581881533</v>
          </cell>
          <cell r="J10074">
            <v>158621.32102126238</v>
          </cell>
          <cell r="K10074">
            <v>42250</v>
          </cell>
        </row>
        <row r="10075">
          <cell r="A10075">
            <v>2007</v>
          </cell>
          <cell r="B10075" t="str">
            <v>6: Property Abuse</v>
          </cell>
          <cell r="C10075" t="str">
            <v>69: Sentencing Act (2002)</v>
          </cell>
          <cell r="D10075" t="str">
            <v>14 to 16</v>
          </cell>
          <cell r="E10075" t="str">
            <v>Non-Maori</v>
          </cell>
          <cell r="F10075" t="str">
            <v>Other</v>
          </cell>
          <cell r="G10075">
            <v>3421</v>
          </cell>
          <cell r="H10075">
            <v>30649.670000000129</v>
          </cell>
          <cell r="I10075">
            <v>13314.186324041812</v>
          </cell>
          <cell r="J10075">
            <v>195091.39196903384</v>
          </cell>
          <cell r="K10075">
            <v>151200</v>
          </cell>
        </row>
        <row r="10076">
          <cell r="A10076">
            <v>2007</v>
          </cell>
          <cell r="B10076" t="str">
            <v>6: Property Abuse</v>
          </cell>
          <cell r="C10076" t="str">
            <v>69: Sentencing Act (2002)</v>
          </cell>
          <cell r="D10076" t="str">
            <v>17 to 20</v>
          </cell>
          <cell r="E10076" t="str">
            <v>Maori</v>
          </cell>
          <cell r="F10076" t="str">
            <v>Pacific peoples</v>
          </cell>
          <cell r="G10076">
            <v>507</v>
          </cell>
          <cell r="H10076">
            <v>4606.6000000000004</v>
          </cell>
          <cell r="I10076">
            <v>1973.1927700348431</v>
          </cell>
          <cell r="J10076">
            <v>29321.947226333861</v>
          </cell>
          <cell r="K10076">
            <v>50390</v>
          </cell>
        </row>
        <row r="10077">
          <cell r="A10077">
            <v>2007</v>
          </cell>
          <cell r="B10077" t="str">
            <v>6: Property Abuse</v>
          </cell>
          <cell r="C10077" t="str">
            <v>69: Sentencing Act (2002)</v>
          </cell>
          <cell r="D10077" t="str">
            <v>17 to 20</v>
          </cell>
          <cell r="E10077" t="str">
            <v>Non-Maori</v>
          </cell>
          <cell r="F10077">
            <v>1</v>
          </cell>
          <cell r="G10077">
            <v>0.2</v>
          </cell>
          <cell r="H10077">
            <v>1</v>
          </cell>
          <cell r="I10077">
            <v>0.2</v>
          </cell>
          <cell r="J10077">
            <v>1</v>
          </cell>
          <cell r="K10077">
            <v>198660</v>
          </cell>
        </row>
        <row r="10078">
          <cell r="A10078">
            <v>2007</v>
          </cell>
          <cell r="B10078" t="str">
            <v>6: Property Abuse</v>
          </cell>
          <cell r="C10078" t="str">
            <v>69: Sentencing Act (2002)</v>
          </cell>
          <cell r="D10078" t="str">
            <v>21 to 30</v>
          </cell>
          <cell r="E10078" t="str">
            <v>Maori</v>
          </cell>
          <cell r="F10078">
            <v>2</v>
          </cell>
          <cell r="G10078">
            <v>0.4</v>
          </cell>
          <cell r="H10078">
            <v>2</v>
          </cell>
          <cell r="I10078">
            <v>0.4</v>
          </cell>
          <cell r="J10078">
            <v>2</v>
          </cell>
          <cell r="K10078">
            <v>90830</v>
          </cell>
        </row>
        <row r="10079">
          <cell r="A10079">
            <v>2007</v>
          </cell>
          <cell r="B10079" t="str">
            <v>6: Property Abuse</v>
          </cell>
          <cell r="C10079" t="str">
            <v>69: Sentencing Act (2002)</v>
          </cell>
          <cell r="D10079" t="str">
            <v>21 to 30</v>
          </cell>
          <cell r="E10079" t="str">
            <v>Non-Maori</v>
          </cell>
          <cell r="F10079" t="str">
            <v>Pacific peoples</v>
          </cell>
          <cell r="G10079">
            <v>268</v>
          </cell>
          <cell r="H10079">
            <v>2158.5100000000002</v>
          </cell>
          <cell r="I10079">
            <v>1043.0289198606272</v>
          </cell>
          <cell r="J10079">
            <v>13739.355773784097</v>
          </cell>
          <cell r="K10079">
            <v>460990</v>
          </cell>
        </row>
        <row r="10080">
          <cell r="A10080">
            <v>2007</v>
          </cell>
          <cell r="B10080" t="str">
            <v>6: Property Abuse</v>
          </cell>
          <cell r="C10080" t="str">
            <v>69: Sentencing Act (2002)</v>
          </cell>
          <cell r="D10080" t="str">
            <v>31 to 50</v>
          </cell>
          <cell r="E10080" t="str">
            <v>Maori</v>
          </cell>
          <cell r="F10080">
            <v>2</v>
          </cell>
          <cell r="G10080">
            <v>0.4</v>
          </cell>
          <cell r="H10080">
            <v>2</v>
          </cell>
          <cell r="I10080">
            <v>0.4</v>
          </cell>
          <cell r="J10080">
            <v>2</v>
          </cell>
          <cell r="K10080">
            <v>160800</v>
          </cell>
        </row>
        <row r="10081">
          <cell r="A10081">
            <v>2007</v>
          </cell>
          <cell r="B10081" t="str">
            <v>6: Property Abuse</v>
          </cell>
          <cell r="C10081" t="str">
            <v>69: Sentencing Act (2002)</v>
          </cell>
          <cell r="D10081" t="str">
            <v>31 to 50</v>
          </cell>
          <cell r="E10081" t="str">
            <v>Non-Maori</v>
          </cell>
          <cell r="F10081">
            <v>3</v>
          </cell>
          <cell r="G10081">
            <v>0.6</v>
          </cell>
          <cell r="H10081">
            <v>3</v>
          </cell>
          <cell r="I10081">
            <v>0.6</v>
          </cell>
          <cell r="J10081">
            <v>3</v>
          </cell>
          <cell r="K10081">
            <v>1068150</v>
          </cell>
        </row>
        <row r="10082">
          <cell r="A10082">
            <v>2007</v>
          </cell>
          <cell r="B10082" t="str">
            <v>6: Property Abuse</v>
          </cell>
          <cell r="C10082" t="str">
            <v>69: Sentencing Act (2002)</v>
          </cell>
          <cell r="D10082" t="str">
            <v>51 or older</v>
          </cell>
          <cell r="E10082" t="str">
            <v>Maori</v>
          </cell>
          <cell r="F10082" t="str">
            <v>Pacific peoples</v>
          </cell>
          <cell r="G10082">
            <v>33</v>
          </cell>
          <cell r="H10082">
            <v>102.73</v>
          </cell>
          <cell r="I10082">
            <v>128.43266550522648</v>
          </cell>
          <cell r="J10082">
            <v>653.89737302159403</v>
          </cell>
          <cell r="K10082">
            <v>85380</v>
          </cell>
        </row>
        <row r="10083">
          <cell r="A10083">
            <v>2007</v>
          </cell>
          <cell r="B10083" t="str">
            <v>6: Property Abuse</v>
          </cell>
          <cell r="C10083" t="str">
            <v>69: Sentencing Act (2002)</v>
          </cell>
          <cell r="D10083" t="str">
            <v>51 or older</v>
          </cell>
          <cell r="E10083" t="str">
            <v>Non-Maori</v>
          </cell>
          <cell r="F10083" t="str">
            <v>Maori</v>
          </cell>
          <cell r="G10083">
            <v>2</v>
          </cell>
          <cell r="H10083">
            <v>15.06</v>
          </cell>
          <cell r="I10083">
            <v>1.9027725028484619</v>
          </cell>
          <cell r="J10083">
            <v>15.813864450425314</v>
          </cell>
          <cell r="K10083">
            <v>1094510</v>
          </cell>
        </row>
        <row r="10084">
          <cell r="A10084">
            <v>2007</v>
          </cell>
          <cell r="B10084" t="str">
            <v>7: Administrative</v>
          </cell>
          <cell r="C10084" t="str">
            <v>70: Administrative Total</v>
          </cell>
          <cell r="D10084" t="str">
            <v>0 to 9</v>
          </cell>
          <cell r="E10084" t="str">
            <v>Maori</v>
          </cell>
          <cell r="F10084" t="str">
            <v>Other</v>
          </cell>
          <cell r="G10084">
            <v>1</v>
          </cell>
          <cell r="H10084">
            <v>7.53</v>
          </cell>
          <cell r="I10084">
            <v>0.95138625142423094</v>
          </cell>
          <cell r="J10084">
            <v>7.9069322252126568</v>
          </cell>
          <cell r="K10084">
            <v>147390</v>
          </cell>
        </row>
        <row r="10085">
          <cell r="A10085">
            <v>2007</v>
          </cell>
          <cell r="B10085" t="str">
            <v>7: Administrative</v>
          </cell>
          <cell r="C10085" t="str">
            <v>70: Administrative Total</v>
          </cell>
          <cell r="D10085" t="str">
            <v>0 to 9</v>
          </cell>
          <cell r="E10085" t="str">
            <v>Non-Maori</v>
          </cell>
          <cell r="F10085">
            <v>1</v>
          </cell>
          <cell r="G10085">
            <v>7.3</v>
          </cell>
          <cell r="H10085">
            <v>1.066854136429608</v>
          </cell>
          <cell r="I10085">
            <v>8.1068478260945778</v>
          </cell>
          <cell r="J10085">
            <v>1.0674825960026948</v>
          </cell>
          <cell r="K10085">
            <v>434910</v>
          </cell>
        </row>
        <row r="10086">
          <cell r="A10086">
            <v>2007</v>
          </cell>
          <cell r="B10086" t="str">
            <v>7: Administrative</v>
          </cell>
          <cell r="C10086" t="str">
            <v>70: Administrative Total</v>
          </cell>
          <cell r="D10086" t="str">
            <v>10 to 13</v>
          </cell>
          <cell r="E10086" t="str">
            <v>Maori</v>
          </cell>
          <cell r="F10086">
            <v>34</v>
          </cell>
          <cell r="G10086">
            <v>192.55</v>
          </cell>
          <cell r="H10086">
            <v>36.273040638606673</v>
          </cell>
          <cell r="I10086">
            <v>213.83199300198774</v>
          </cell>
          <cell r="J10086">
            <v>35.226925668088931</v>
          </cell>
          <cell r="K10086">
            <v>55870</v>
          </cell>
        </row>
        <row r="10087">
          <cell r="A10087">
            <v>2007</v>
          </cell>
          <cell r="B10087" t="str">
            <v>7: Administrative</v>
          </cell>
          <cell r="C10087" t="str">
            <v>70: Administrative Total</v>
          </cell>
          <cell r="D10087" t="str">
            <v>10 to 13</v>
          </cell>
          <cell r="E10087" t="str">
            <v>Non-Maori</v>
          </cell>
          <cell r="F10087">
            <v>19</v>
          </cell>
          <cell r="G10087">
            <v>45.74</v>
          </cell>
          <cell r="H10087">
            <v>20.270228592162553</v>
          </cell>
          <cell r="I10087">
            <v>50.795509529529575</v>
          </cell>
          <cell r="J10087">
            <v>18.147204132045811</v>
          </cell>
          <cell r="K10087">
            <v>186950</v>
          </cell>
        </row>
        <row r="10088">
          <cell r="A10088">
            <v>2007</v>
          </cell>
          <cell r="B10088" t="str">
            <v>7: Administrative</v>
          </cell>
          <cell r="C10088" t="str">
            <v>70: Administrative Total</v>
          </cell>
          <cell r="D10088" t="str">
            <v>14 to 16</v>
          </cell>
          <cell r="E10088" t="str">
            <v>Maori</v>
          </cell>
          <cell r="F10088">
            <v>347</v>
          </cell>
          <cell r="G10088">
            <v>17027.27</v>
          </cell>
          <cell r="H10088">
            <v>370.19838534107402</v>
          </cell>
          <cell r="I10088">
            <v>18909.244764907544</v>
          </cell>
          <cell r="J10088">
            <v>354.40422187289465</v>
          </cell>
          <cell r="K10088">
            <v>42250</v>
          </cell>
        </row>
        <row r="10089">
          <cell r="A10089">
            <v>2007</v>
          </cell>
          <cell r="B10089" t="str">
            <v>7: Administrative</v>
          </cell>
          <cell r="C10089" t="str">
            <v>70: Administrative Total</v>
          </cell>
          <cell r="D10089" t="str">
            <v>14 to 16</v>
          </cell>
          <cell r="E10089" t="str">
            <v>Non-Maori</v>
          </cell>
          <cell r="F10089">
            <v>395</v>
          </cell>
          <cell r="G10089">
            <v>20415.64</v>
          </cell>
          <cell r="H10089">
            <v>421.40738388969521</v>
          </cell>
          <cell r="I10089">
            <v>22672.121472921801</v>
          </cell>
          <cell r="J10089">
            <v>407.77835167302948</v>
          </cell>
          <cell r="K10089">
            <v>151200</v>
          </cell>
        </row>
        <row r="10090">
          <cell r="A10090">
            <v>2007</v>
          </cell>
          <cell r="B10090" t="str">
            <v>7: Administrative</v>
          </cell>
          <cell r="C10090" t="str">
            <v>70: Administrative Total</v>
          </cell>
          <cell r="D10090" t="str">
            <v>17 to 20</v>
          </cell>
          <cell r="E10090" t="str">
            <v>Maori</v>
          </cell>
          <cell r="F10090">
            <v>1509</v>
          </cell>
          <cell r="G10090">
            <v>16201.19</v>
          </cell>
          <cell r="H10090">
            <v>1609.8828918722788</v>
          </cell>
          <cell r="I10090">
            <v>17991.86053858151</v>
          </cell>
          <cell r="J10090">
            <v>1272.4392544352122</v>
          </cell>
          <cell r="K10090">
            <v>50390</v>
          </cell>
        </row>
        <row r="10091">
          <cell r="A10091">
            <v>2007</v>
          </cell>
          <cell r="B10091" t="str">
            <v>7: Administrative</v>
          </cell>
          <cell r="C10091" t="str">
            <v>70: Administrative Total</v>
          </cell>
          <cell r="D10091" t="str">
            <v>17 to 20</v>
          </cell>
          <cell r="E10091" t="str">
            <v>Non-Maori</v>
          </cell>
          <cell r="F10091">
            <v>1686</v>
          </cell>
          <cell r="G10091">
            <v>18363.05</v>
          </cell>
          <cell r="H10091">
            <v>1798.7160740203194</v>
          </cell>
          <cell r="I10091">
            <v>20392.664653830914</v>
          </cell>
          <cell r="J10091">
            <v>1417.6168874915786</v>
          </cell>
          <cell r="K10091">
            <v>198660</v>
          </cell>
        </row>
        <row r="10092">
          <cell r="A10092">
            <v>2007</v>
          </cell>
          <cell r="B10092" t="str">
            <v>7: Administrative</v>
          </cell>
          <cell r="C10092" t="str">
            <v>70: Administrative Total</v>
          </cell>
          <cell r="D10092" t="str">
            <v>21 to 30</v>
          </cell>
          <cell r="E10092" t="str">
            <v>Maori</v>
          </cell>
          <cell r="F10092">
            <v>2009</v>
          </cell>
          <cell r="G10092">
            <v>21090.15</v>
          </cell>
          <cell r="H10092">
            <v>2143.3099600870823</v>
          </cell>
          <cell r="I10092">
            <v>23421.183106781958</v>
          </cell>
          <cell r="J10092">
            <v>1680.2176061082416</v>
          </cell>
          <cell r="K10092">
            <v>90830</v>
          </cell>
        </row>
        <row r="10093">
          <cell r="A10093">
            <v>2007</v>
          </cell>
          <cell r="B10093" t="str">
            <v>7: Administrative</v>
          </cell>
          <cell r="C10093" t="str">
            <v>70: Administrative Total</v>
          </cell>
          <cell r="D10093" t="str">
            <v>21 to 30</v>
          </cell>
          <cell r="E10093" t="str">
            <v>Non-Maori</v>
          </cell>
          <cell r="F10093">
            <v>1950</v>
          </cell>
          <cell r="G10093">
            <v>19910.41</v>
          </cell>
          <cell r="H10093">
            <v>2080.3655660377358</v>
          </cell>
          <cell r="I10093">
            <v>22111.049866459096</v>
          </cell>
          <cell r="J10093">
            <v>1704.7697058163035</v>
          </cell>
          <cell r="K10093">
            <v>460990</v>
          </cell>
        </row>
        <row r="10094">
          <cell r="A10094">
            <v>2007</v>
          </cell>
          <cell r="B10094" t="str">
            <v>7: Administrative</v>
          </cell>
          <cell r="C10094" t="str">
            <v>70: Administrative Total</v>
          </cell>
          <cell r="D10094" t="str">
            <v>31 to 50</v>
          </cell>
          <cell r="E10094" t="str">
            <v>Maori</v>
          </cell>
          <cell r="F10094">
            <v>1321</v>
          </cell>
          <cell r="G10094">
            <v>13912.43</v>
          </cell>
          <cell r="H10094">
            <v>1409.3143142235124</v>
          </cell>
          <cell r="I10094">
            <v>15450.130534409971</v>
          </cell>
          <cell r="J10094">
            <v>1130.4640691668537</v>
          </cell>
          <cell r="K10094">
            <v>160800</v>
          </cell>
        </row>
        <row r="10095">
          <cell r="A10095">
            <v>2007</v>
          </cell>
          <cell r="B10095" t="str">
            <v>7: Administrative</v>
          </cell>
          <cell r="C10095" t="str">
            <v>70: Administrative Total</v>
          </cell>
          <cell r="D10095" t="str">
            <v>31 to 50</v>
          </cell>
          <cell r="E10095" t="str">
            <v>Non-Maori</v>
          </cell>
          <cell r="F10095">
            <v>1466</v>
          </cell>
          <cell r="G10095">
            <v>13736.22</v>
          </cell>
          <cell r="H10095">
            <v>1564.0081640058056</v>
          </cell>
          <cell r="I10095">
            <v>15254.444554213234</v>
          </cell>
          <cell r="J10095">
            <v>1264.9668762631934</v>
          </cell>
          <cell r="K10095">
            <v>1068150</v>
          </cell>
        </row>
        <row r="10096">
          <cell r="A10096">
            <v>2007</v>
          </cell>
          <cell r="B10096" t="str">
            <v>7: Administrative</v>
          </cell>
          <cell r="C10096" t="str">
            <v>70: Administrative Total</v>
          </cell>
          <cell r="D10096" t="str">
            <v>51 or older</v>
          </cell>
          <cell r="E10096" t="str">
            <v>Maori</v>
          </cell>
          <cell r="F10096">
            <v>79</v>
          </cell>
          <cell r="G10096">
            <v>419.36</v>
          </cell>
          <cell r="H10096">
            <v>84.281476777939034</v>
          </cell>
          <cell r="I10096">
            <v>465.71064443164693</v>
          </cell>
          <cell r="J10096">
            <v>57.644060184145523</v>
          </cell>
          <cell r="K10096">
            <v>85380</v>
          </cell>
        </row>
        <row r="10097">
          <cell r="A10097">
            <v>2007</v>
          </cell>
          <cell r="B10097" t="str">
            <v>7: Administrative</v>
          </cell>
          <cell r="C10097" t="str">
            <v>70: Administrative Total</v>
          </cell>
          <cell r="D10097" t="str">
            <v>51 or older</v>
          </cell>
          <cell r="E10097" t="str">
            <v>Non-Maori</v>
          </cell>
          <cell r="F10097">
            <v>208</v>
          </cell>
          <cell r="G10097">
            <v>2199.42</v>
          </cell>
          <cell r="H10097">
            <v>221.90566037735849</v>
          </cell>
          <cell r="I10097">
            <v>2442.5155131053357</v>
          </cell>
          <cell r="J10097">
            <v>162.2573545924096</v>
          </cell>
          <cell r="K10097">
            <v>1094510</v>
          </cell>
        </row>
        <row r="10098">
          <cell r="A10098">
            <v>2007</v>
          </cell>
          <cell r="B10098" t="str">
            <v>7: Administrative</v>
          </cell>
          <cell r="C10098" t="str">
            <v>71: Against Justice</v>
          </cell>
          <cell r="D10098" t="str">
            <v>0 to 9</v>
          </cell>
          <cell r="E10098" t="str">
            <v>Maori</v>
          </cell>
          <cell r="F10098" t="str">
            <v>Maori</v>
          </cell>
          <cell r="G10098">
            <v>229</v>
          </cell>
          <cell r="H10098">
            <v>5178.49</v>
          </cell>
          <cell r="I10098">
            <v>217.86745157614891</v>
          </cell>
          <cell r="J10098">
            <v>5437.7117475353916</v>
          </cell>
          <cell r="K10098">
            <v>147390</v>
          </cell>
        </row>
        <row r="10099">
          <cell r="A10099">
            <v>2007</v>
          </cell>
          <cell r="B10099" t="str">
            <v>7: Administrative</v>
          </cell>
          <cell r="C10099" t="str">
            <v>71: Against Justice</v>
          </cell>
          <cell r="D10099" t="str">
            <v>0 to 9</v>
          </cell>
          <cell r="E10099" t="str">
            <v>Non-Maori</v>
          </cell>
          <cell r="F10099">
            <v>1</v>
          </cell>
          <cell r="G10099">
            <v>7.3</v>
          </cell>
          <cell r="H10099">
            <v>1.0504193389245189</v>
          </cell>
          <cell r="I10099">
            <v>8.0929714256347616</v>
          </cell>
          <cell r="J10099">
            <v>1.0593157765198129</v>
          </cell>
          <cell r="K10099">
            <v>434910</v>
          </cell>
        </row>
        <row r="10100">
          <cell r="A10100">
            <v>2007</v>
          </cell>
          <cell r="B10100" t="str">
            <v>7: Administrative</v>
          </cell>
          <cell r="C10100" t="str">
            <v>71: Against Justice</v>
          </cell>
          <cell r="D10100" t="str">
            <v>10 to 13</v>
          </cell>
          <cell r="E10100" t="str">
            <v>Maori</v>
          </cell>
          <cell r="F10100">
            <v>34</v>
          </cell>
          <cell r="G10100">
            <v>192.55</v>
          </cell>
          <cell r="H10100">
            <v>35.714257523433645</v>
          </cell>
          <cell r="I10100">
            <v>213.4659791789004</v>
          </cell>
          <cell r="J10100">
            <v>34.95742062515383</v>
          </cell>
          <cell r="K10100">
            <v>55870</v>
          </cell>
        </row>
        <row r="10101">
          <cell r="A10101">
            <v>2007</v>
          </cell>
          <cell r="B10101" t="str">
            <v>7: Administrative</v>
          </cell>
          <cell r="C10101" t="str">
            <v>71: Against Justice</v>
          </cell>
          <cell r="D10101" t="str">
            <v>10 to 13</v>
          </cell>
          <cell r="E10101" t="str">
            <v>Non-Maori</v>
          </cell>
          <cell r="F10101">
            <v>19</v>
          </cell>
          <cell r="G10101">
            <v>45.74</v>
          </cell>
          <cell r="H10101">
            <v>19.957967439565859</v>
          </cell>
          <cell r="I10101">
            <v>50.708563425826569</v>
          </cell>
          <cell r="J10101">
            <v>18.00836820083682</v>
          </cell>
          <cell r="K10101">
            <v>186950</v>
          </cell>
        </row>
        <row r="10102">
          <cell r="A10102">
            <v>2007</v>
          </cell>
          <cell r="B10102" t="str">
            <v>7: Administrative</v>
          </cell>
          <cell r="C10102" t="str">
            <v>71: Against Justice</v>
          </cell>
          <cell r="D10102" t="str">
            <v>14 to 16</v>
          </cell>
          <cell r="E10102" t="str">
            <v>Maori</v>
          </cell>
          <cell r="F10102">
            <v>341</v>
          </cell>
          <cell r="G10102">
            <v>17021.77</v>
          </cell>
          <cell r="H10102">
            <v>358.19299457326099</v>
          </cell>
          <cell r="I10102">
            <v>18870.780578592694</v>
          </cell>
          <cell r="J10102">
            <v>346.39625892197881</v>
          </cell>
          <cell r="K10102">
            <v>42250</v>
          </cell>
        </row>
        <row r="10103">
          <cell r="A10103">
            <v>2007</v>
          </cell>
          <cell r="B10103" t="str">
            <v>7: Administrative</v>
          </cell>
          <cell r="C10103" t="str">
            <v>71: Against Justice</v>
          </cell>
          <cell r="D10103" t="str">
            <v>14 to 16</v>
          </cell>
          <cell r="E10103" t="str">
            <v>Non-Maori</v>
          </cell>
          <cell r="F10103">
            <v>391</v>
          </cell>
          <cell r="G10103">
            <v>20415.240000000002</v>
          </cell>
          <cell r="H10103">
            <v>410.71396151948693</v>
          </cell>
          <cell r="I10103">
            <v>22632.870406503484</v>
          </cell>
          <cell r="J10103">
            <v>400.42136352448932</v>
          </cell>
          <cell r="K10103">
            <v>151200</v>
          </cell>
        </row>
        <row r="10104">
          <cell r="A10104">
            <v>2007</v>
          </cell>
          <cell r="B10104" t="str">
            <v>7: Administrative</v>
          </cell>
          <cell r="C10104" t="str">
            <v>71: Against Justice</v>
          </cell>
          <cell r="D10104" t="str">
            <v>17 to 20</v>
          </cell>
          <cell r="E10104" t="str">
            <v>Maori</v>
          </cell>
          <cell r="F10104">
            <v>1422</v>
          </cell>
          <cell r="G10104">
            <v>16151.12</v>
          </cell>
          <cell r="H10104">
            <v>1493.6962999506661</v>
          </cell>
          <cell r="I10104">
            <v>17905.555157807932</v>
          </cell>
          <cell r="J10104">
            <v>1172.6625646074328</v>
          </cell>
          <cell r="K10104">
            <v>50390</v>
          </cell>
        </row>
        <row r="10105">
          <cell r="A10105">
            <v>2007</v>
          </cell>
          <cell r="B10105" t="str">
            <v>7: Administrative</v>
          </cell>
          <cell r="C10105" t="str">
            <v>71: Against Justice</v>
          </cell>
          <cell r="D10105" t="str">
            <v>17 to 20</v>
          </cell>
          <cell r="E10105" t="str">
            <v>Non-Maori</v>
          </cell>
          <cell r="F10105">
            <v>1556</v>
          </cell>
          <cell r="G10105">
            <v>18321.84</v>
          </cell>
          <cell r="H10105">
            <v>1634.4524913665516</v>
          </cell>
          <cell r="I10105">
            <v>20312.072271924884</v>
          </cell>
          <cell r="J10105">
            <v>1272.2382476002954</v>
          </cell>
          <cell r="K10105">
            <v>198660</v>
          </cell>
        </row>
        <row r="10106">
          <cell r="A10106">
            <v>2007</v>
          </cell>
          <cell r="B10106" t="str">
            <v>7: Administrative</v>
          </cell>
          <cell r="C10106" t="str">
            <v>71: Against Justice</v>
          </cell>
          <cell r="D10106" t="str">
            <v>21 to 30</v>
          </cell>
          <cell r="E10106" t="str">
            <v>Maori</v>
          </cell>
          <cell r="F10106">
            <v>1907</v>
          </cell>
          <cell r="G10106">
            <v>20983.29</v>
          </cell>
          <cell r="H10106">
            <v>2003.1496793290576</v>
          </cell>
          <cell r="I10106">
            <v>23262.62553230238</v>
          </cell>
          <cell r="J10106">
            <v>1568.8466650258431</v>
          </cell>
          <cell r="K10106">
            <v>90830</v>
          </cell>
        </row>
        <row r="10107">
          <cell r="A10107">
            <v>2007</v>
          </cell>
          <cell r="B10107" t="str">
            <v>7: Administrative</v>
          </cell>
          <cell r="C10107" t="str">
            <v>71: Against Justice</v>
          </cell>
          <cell r="D10107" t="str">
            <v>21 to 30</v>
          </cell>
          <cell r="E10107" t="str">
            <v>Non-Maori</v>
          </cell>
          <cell r="F10107">
            <v>1735</v>
          </cell>
          <cell r="G10107">
            <v>19751.48</v>
          </cell>
          <cell r="H10107">
            <v>1822.4775530340405</v>
          </cell>
          <cell r="I10107">
            <v>21897.008664930978</v>
          </cell>
          <cell r="J10107">
            <v>1486.2200344572977</v>
          </cell>
          <cell r="K10107">
            <v>460990</v>
          </cell>
        </row>
        <row r="10108">
          <cell r="A10108">
            <v>2007</v>
          </cell>
          <cell r="B10108" t="str">
            <v>7: Administrative</v>
          </cell>
          <cell r="C10108" t="str">
            <v>71: Against Justice</v>
          </cell>
          <cell r="D10108" t="str">
            <v>31 to 50</v>
          </cell>
          <cell r="E10108" t="str">
            <v>Maori</v>
          </cell>
          <cell r="F10108">
            <v>1217</v>
          </cell>
          <cell r="G10108">
            <v>13810.85</v>
          </cell>
          <cell r="H10108">
            <v>1278.3603354711397</v>
          </cell>
          <cell r="I10108">
            <v>15311.070467633925</v>
          </cell>
          <cell r="J10108">
            <v>1032.8328821068176</v>
          </cell>
          <cell r="K10108">
            <v>160800</v>
          </cell>
        </row>
        <row r="10109">
          <cell r="A10109">
            <v>2007</v>
          </cell>
          <cell r="B10109" t="str">
            <v>7: Administrative</v>
          </cell>
          <cell r="C10109" t="str">
            <v>71: Against Justice</v>
          </cell>
          <cell r="D10109" t="str">
            <v>31 to 50</v>
          </cell>
          <cell r="E10109" t="str">
            <v>Non-Maori</v>
          </cell>
          <cell r="F10109">
            <v>1277</v>
          </cell>
          <cell r="G10109">
            <v>13597.57</v>
          </cell>
          <cell r="H10109">
            <v>1341.3854958066108</v>
          </cell>
          <cell r="I10109">
            <v>15074.622666858659</v>
          </cell>
          <cell r="J10109">
            <v>1090.0359340388875</v>
          </cell>
          <cell r="K10109">
            <v>1068150</v>
          </cell>
        </row>
        <row r="10110">
          <cell r="A10110">
            <v>2007</v>
          </cell>
          <cell r="B10110" t="str">
            <v>7: Administrative</v>
          </cell>
          <cell r="C10110" t="str">
            <v>71: Against Justice</v>
          </cell>
          <cell r="D10110" t="str">
            <v>51 or older</v>
          </cell>
          <cell r="E10110" t="str">
            <v>Maori</v>
          </cell>
          <cell r="F10110">
            <v>71</v>
          </cell>
          <cell r="G10110">
            <v>411.09</v>
          </cell>
          <cell r="H10110">
            <v>74.579773063640843</v>
          </cell>
          <cell r="I10110">
            <v>455.74515388550611</v>
          </cell>
          <cell r="J10110">
            <v>52.96578882599065</v>
          </cell>
          <cell r="K10110">
            <v>85380</v>
          </cell>
        </row>
        <row r="10111">
          <cell r="A10111">
            <v>2007</v>
          </cell>
          <cell r="B10111" t="str">
            <v>7: Administrative</v>
          </cell>
          <cell r="C10111" t="str">
            <v>71: Against Justice</v>
          </cell>
          <cell r="D10111" t="str">
            <v>51 or older</v>
          </cell>
          <cell r="E10111" t="str">
            <v>Non-Maori</v>
          </cell>
          <cell r="F10111">
            <v>164</v>
          </cell>
          <cell r="G10111">
            <v>2112.58</v>
          </cell>
          <cell r="H10111">
            <v>172.26877158362112</v>
          </cell>
          <cell r="I10111">
            <v>2342.0615855297947</v>
          </cell>
          <cell r="J10111">
            <v>131.35515628845681</v>
          </cell>
          <cell r="K10111">
            <v>1094510</v>
          </cell>
        </row>
        <row r="10112">
          <cell r="A10112">
            <v>2007</v>
          </cell>
          <cell r="B10112" t="str">
            <v>7: Administrative</v>
          </cell>
          <cell r="C10112" t="str">
            <v>72: Births, Deaths And Marriages</v>
          </cell>
          <cell r="D10112" t="str">
            <v>0 to 9</v>
          </cell>
          <cell r="E10112" t="str">
            <v>Maori</v>
          </cell>
          <cell r="F10112" t="str">
            <v>Pacific peoples</v>
          </cell>
          <cell r="G10112">
            <v>17</v>
          </cell>
          <cell r="H10112">
            <v>500.23</v>
          </cell>
          <cell r="I10112">
            <v>34.342102304665538</v>
          </cell>
          <cell r="J10112">
            <v>1034.8330208912671</v>
          </cell>
          <cell r="K10112">
            <v>147390</v>
          </cell>
        </row>
        <row r="10113">
          <cell r="A10113">
            <v>2007</v>
          </cell>
          <cell r="B10113" t="str">
            <v>7: Administrative</v>
          </cell>
          <cell r="C10113" t="str">
            <v>72: Births, Deaths And Marriages</v>
          </cell>
          <cell r="D10113" t="str">
            <v>0 to 9</v>
          </cell>
          <cell r="E10113" t="str">
            <v>Non-Maori</v>
          </cell>
          <cell r="F10113" t="str">
            <v>Maori</v>
          </cell>
          <cell r="G10113">
            <v>471</v>
          </cell>
          <cell r="H10113">
            <v>13647.51</v>
          </cell>
          <cell r="I10113">
            <v>951.47824620573351</v>
          </cell>
          <cell r="J10113">
            <v>28232.800913467367</v>
          </cell>
          <cell r="K10113">
            <v>434910</v>
          </cell>
        </row>
        <row r="10114">
          <cell r="A10114">
            <v>2007</v>
          </cell>
          <cell r="B10114" t="str">
            <v>7: Administrative</v>
          </cell>
          <cell r="C10114" t="str">
            <v>72: Births, Deaths And Marriages</v>
          </cell>
          <cell r="D10114" t="str">
            <v>10 to 13</v>
          </cell>
          <cell r="E10114" t="str">
            <v>Maori</v>
          </cell>
          <cell r="F10114" t="str">
            <v>Other</v>
          </cell>
          <cell r="G10114">
            <v>1309</v>
          </cell>
          <cell r="H10114">
            <v>38489.9399999999</v>
          </cell>
          <cell r="I10114">
            <v>2644.3418774592465</v>
          </cell>
          <cell r="J10114">
            <v>79624.694408818963</v>
          </cell>
          <cell r="K10114">
            <v>55870</v>
          </cell>
        </row>
        <row r="10115">
          <cell r="A10115">
            <v>2007</v>
          </cell>
          <cell r="B10115" t="str">
            <v>7: Administrative</v>
          </cell>
          <cell r="C10115" t="str">
            <v>72: Births, Deaths And Marriages</v>
          </cell>
          <cell r="D10115" t="str">
            <v>10 to 13</v>
          </cell>
          <cell r="E10115" t="str">
            <v>Non-Maori</v>
          </cell>
          <cell r="F10115" t="str">
            <v>Pacific peoples</v>
          </cell>
          <cell r="G10115">
            <v>81</v>
          </cell>
          <cell r="H10115">
            <v>2377.84</v>
          </cell>
          <cell r="I10115">
            <v>163.63001686340641</v>
          </cell>
          <cell r="J10115">
            <v>4919.071927705435</v>
          </cell>
          <cell r="K10115">
            <v>186950</v>
          </cell>
        </row>
        <row r="10116">
          <cell r="A10116">
            <v>2007</v>
          </cell>
          <cell r="B10116" t="str">
            <v>7: Administrative</v>
          </cell>
          <cell r="C10116" t="str">
            <v>72: Births, Deaths And Marriages</v>
          </cell>
          <cell r="D10116" t="str">
            <v>14 to 16</v>
          </cell>
          <cell r="E10116" t="str">
            <v>Maori</v>
          </cell>
          <cell r="F10116" t="str">
            <v>Maori</v>
          </cell>
          <cell r="G10116">
            <v>1015</v>
          </cell>
          <cell r="H10116">
            <v>33062.529999999919</v>
          </cell>
          <cell r="I10116">
            <v>2050.4255199550307</v>
          </cell>
          <cell r="J10116">
            <v>68396.933007232787</v>
          </cell>
          <cell r="K10116">
            <v>42250</v>
          </cell>
        </row>
        <row r="10117">
          <cell r="A10117">
            <v>2007</v>
          </cell>
          <cell r="B10117" t="str">
            <v>7: Administrative</v>
          </cell>
          <cell r="C10117" t="str">
            <v>72: Births, Deaths And Marriages</v>
          </cell>
          <cell r="D10117" t="str">
            <v>14 to 16</v>
          </cell>
          <cell r="E10117" t="str">
            <v>Non-Maori</v>
          </cell>
          <cell r="F10117" t="str">
            <v>Other</v>
          </cell>
          <cell r="G10117">
            <v>1745</v>
          </cell>
          <cell r="H10117">
            <v>53604.64999999987</v>
          </cell>
          <cell r="I10117">
            <v>3525.1157953906691</v>
          </cell>
          <cell r="J10117">
            <v>110892.71313859409</v>
          </cell>
          <cell r="K10117">
            <v>151200</v>
          </cell>
        </row>
        <row r="10118">
          <cell r="A10118">
            <v>2007</v>
          </cell>
          <cell r="B10118" t="str">
            <v>7: Administrative</v>
          </cell>
          <cell r="C10118" t="str">
            <v>72: Births, Deaths And Marriages</v>
          </cell>
          <cell r="D10118" t="str">
            <v>17 to 20</v>
          </cell>
          <cell r="E10118" t="str">
            <v>Maori</v>
          </cell>
          <cell r="F10118" t="str">
            <v>Pacific peoples</v>
          </cell>
          <cell r="G10118">
            <v>220</v>
          </cell>
          <cell r="H10118">
            <v>6281.34</v>
          </cell>
          <cell r="I10118">
            <v>444.42720629567174</v>
          </cell>
          <cell r="J10118">
            <v>12994.298717480269</v>
          </cell>
          <cell r="K10118">
            <v>50390</v>
          </cell>
        </row>
        <row r="10119">
          <cell r="A10119">
            <v>2007</v>
          </cell>
          <cell r="B10119" t="str">
            <v>7: Administrative</v>
          </cell>
          <cell r="C10119" t="str">
            <v>72: Births, Deaths And Marriages</v>
          </cell>
          <cell r="D10119" t="str">
            <v>17 to 20</v>
          </cell>
          <cell r="E10119" t="str">
            <v>Non-Maori</v>
          </cell>
          <cell r="F10119" t="str">
            <v>Maori</v>
          </cell>
          <cell r="G10119">
            <v>874</v>
          </cell>
          <cell r="H10119">
            <v>26616.7</v>
          </cell>
          <cell r="I10119">
            <v>1765.588083192805</v>
          </cell>
          <cell r="J10119">
            <v>55062.3514526449</v>
          </cell>
          <cell r="K10119">
            <v>198660</v>
          </cell>
        </row>
        <row r="10120">
          <cell r="A10120">
            <v>2007</v>
          </cell>
          <cell r="B10120" t="str">
            <v>7: Administrative</v>
          </cell>
          <cell r="C10120" t="str">
            <v>72: Births, Deaths And Marriages</v>
          </cell>
          <cell r="D10120" t="str">
            <v>21 to 30</v>
          </cell>
          <cell r="E10120" t="str">
            <v>Maori</v>
          </cell>
          <cell r="F10120" t="str">
            <v>Other</v>
          </cell>
          <cell r="G10120">
            <v>2030</v>
          </cell>
          <cell r="H10120">
            <v>63833.109999999935</v>
          </cell>
          <cell r="I10120">
            <v>4100.8510399100614</v>
          </cell>
          <cell r="J10120">
            <v>132052.47596942302</v>
          </cell>
          <cell r="K10120">
            <v>90830</v>
          </cell>
        </row>
        <row r="10121">
          <cell r="A10121">
            <v>2007</v>
          </cell>
          <cell r="B10121" t="str">
            <v>7: Administrative</v>
          </cell>
          <cell r="C10121" t="str">
            <v>72: Births, Deaths And Marriages</v>
          </cell>
          <cell r="D10121" t="str">
            <v>21 to 30</v>
          </cell>
          <cell r="E10121" t="str">
            <v>Non-Maori</v>
          </cell>
          <cell r="F10121" t="str">
            <v>Pacific peoples</v>
          </cell>
          <cell r="G10121">
            <v>237</v>
          </cell>
          <cell r="H10121">
            <v>8757.98</v>
          </cell>
          <cell r="I10121">
            <v>478.7693086003373</v>
          </cell>
          <cell r="J10121">
            <v>18117.759631180259</v>
          </cell>
          <cell r="K10121">
            <v>460990</v>
          </cell>
        </row>
        <row r="10122">
          <cell r="A10122">
            <v>2007</v>
          </cell>
          <cell r="B10122" t="str">
            <v>7: Administrative</v>
          </cell>
          <cell r="C10122" t="str">
            <v>72: Births, Deaths And Marriages</v>
          </cell>
          <cell r="D10122" t="str">
            <v>31 to 50</v>
          </cell>
          <cell r="E10122" t="str">
            <v>Maori</v>
          </cell>
          <cell r="F10122">
            <v>1</v>
          </cell>
          <cell r="G10122">
            <v>60</v>
          </cell>
          <cell r="H10122">
            <v>1.3333333333333333</v>
          </cell>
          <cell r="I10122">
            <v>60.096548394882937</v>
          </cell>
          <cell r="J10122">
            <v>1.3333333333333333</v>
          </cell>
          <cell r="K10122">
            <v>160800</v>
          </cell>
        </row>
        <row r="10123">
          <cell r="A10123">
            <v>2007</v>
          </cell>
          <cell r="B10123" t="str">
            <v>7: Administrative</v>
          </cell>
          <cell r="C10123" t="str">
            <v>72: Births, Deaths And Marriages</v>
          </cell>
          <cell r="D10123" t="str">
            <v>31 to 50</v>
          </cell>
          <cell r="E10123" t="str">
            <v>Non-Maori</v>
          </cell>
          <cell r="F10123">
            <v>1</v>
          </cell>
          <cell r="G10123">
            <v>4.29</v>
          </cell>
          <cell r="H10123">
            <v>1.3333333333333333</v>
          </cell>
          <cell r="I10123">
            <v>4.29690321023413</v>
          </cell>
          <cell r="J10123">
            <v>1.3333333333333333</v>
          </cell>
          <cell r="K10123">
            <v>1068150</v>
          </cell>
        </row>
        <row r="10124">
          <cell r="A10124">
            <v>2007</v>
          </cell>
          <cell r="B10124" t="str">
            <v>7: Administrative</v>
          </cell>
          <cell r="C10124" t="str">
            <v>72: Births, Deaths And Marriages</v>
          </cell>
          <cell r="D10124" t="str">
            <v>51 or older</v>
          </cell>
          <cell r="E10124" t="str">
            <v>Maori</v>
          </cell>
          <cell r="F10124" t="str">
            <v>Pacific peoples</v>
          </cell>
          <cell r="G10124">
            <v>2</v>
          </cell>
          <cell r="H10124">
            <v>58.2</v>
          </cell>
          <cell r="I10124">
            <v>4.0402473299606525</v>
          </cell>
          <cell r="J10124">
            <v>120.39918000893938</v>
          </cell>
          <cell r="K10124">
            <v>85380</v>
          </cell>
        </row>
        <row r="10125">
          <cell r="A10125">
            <v>2007</v>
          </cell>
          <cell r="B10125" t="str">
            <v>7: Administrative</v>
          </cell>
          <cell r="C10125" t="str">
            <v>72: Births, Deaths And Marriages</v>
          </cell>
          <cell r="D10125" t="str">
            <v>51 or older</v>
          </cell>
          <cell r="E10125" t="str">
            <v>Non-Maori</v>
          </cell>
          <cell r="F10125">
            <v>1</v>
          </cell>
          <cell r="G10125">
            <v>60</v>
          </cell>
          <cell r="H10125">
            <v>1.3333333333333333</v>
          </cell>
          <cell r="I10125">
            <v>60.096548394882937</v>
          </cell>
          <cell r="J10125">
            <v>1.3333333333333333</v>
          </cell>
          <cell r="K10125">
            <v>1094510</v>
          </cell>
        </row>
        <row r="10126">
          <cell r="A10126">
            <v>2007</v>
          </cell>
          <cell r="B10126" t="str">
            <v>7: Administrative</v>
          </cell>
          <cell r="C10126" t="str">
            <v>73: Immigration</v>
          </cell>
          <cell r="D10126" t="str">
            <v>0 to 9</v>
          </cell>
          <cell r="E10126" t="str">
            <v>Maori</v>
          </cell>
          <cell r="F10126" t="str">
            <v>Other</v>
          </cell>
          <cell r="K10126">
            <v>147390</v>
          </cell>
        </row>
        <row r="10127">
          <cell r="A10127">
            <v>2007</v>
          </cell>
          <cell r="B10127" t="str">
            <v>7: Administrative</v>
          </cell>
          <cell r="C10127" t="str">
            <v>73: Immigration</v>
          </cell>
          <cell r="D10127" t="str">
            <v>0 to 9</v>
          </cell>
          <cell r="E10127" t="str">
            <v>Non-Maori</v>
          </cell>
          <cell r="F10127" t="str">
            <v>Pacific peoples</v>
          </cell>
          <cell r="K10127">
            <v>434910</v>
          </cell>
        </row>
        <row r="10128">
          <cell r="A10128">
            <v>2007</v>
          </cell>
          <cell r="B10128" t="str">
            <v>7: Administrative</v>
          </cell>
          <cell r="C10128" t="str">
            <v>73: Immigration</v>
          </cell>
          <cell r="D10128" t="str">
            <v>10 to 13</v>
          </cell>
          <cell r="E10128" t="str">
            <v>Maori</v>
          </cell>
          <cell r="F10128" t="str">
            <v>Maori</v>
          </cell>
          <cell r="K10128">
            <v>55870</v>
          </cell>
        </row>
        <row r="10129">
          <cell r="A10129">
            <v>2007</v>
          </cell>
          <cell r="B10129" t="str">
            <v>7: Administrative</v>
          </cell>
          <cell r="C10129" t="str">
            <v>73: Immigration</v>
          </cell>
          <cell r="D10129" t="str">
            <v>10 to 13</v>
          </cell>
          <cell r="E10129" t="str">
            <v>Non-Maori</v>
          </cell>
          <cell r="F10129" t="str">
            <v>Other</v>
          </cell>
          <cell r="K10129">
            <v>186950</v>
          </cell>
        </row>
        <row r="10130">
          <cell r="A10130">
            <v>2007</v>
          </cell>
          <cell r="B10130" t="str">
            <v>7: Administrative</v>
          </cell>
          <cell r="C10130" t="str">
            <v>73: Immigration</v>
          </cell>
          <cell r="D10130" t="str">
            <v>14 to 16</v>
          </cell>
          <cell r="E10130" t="str">
            <v>Maori</v>
          </cell>
          <cell r="F10130" t="str">
            <v>Pacific peoples</v>
          </cell>
          <cell r="K10130">
            <v>42250</v>
          </cell>
        </row>
        <row r="10131">
          <cell r="A10131">
            <v>2007</v>
          </cell>
          <cell r="B10131" t="str">
            <v>7: Administrative</v>
          </cell>
          <cell r="C10131" t="str">
            <v>73: Immigration</v>
          </cell>
          <cell r="D10131" t="str">
            <v>14 to 16</v>
          </cell>
          <cell r="E10131" t="str">
            <v>Non-Maori</v>
          </cell>
          <cell r="F10131" t="str">
            <v>Maori</v>
          </cell>
          <cell r="G10131">
            <v>1</v>
          </cell>
          <cell r="H10131">
            <v>0.2</v>
          </cell>
          <cell r="I10131">
            <v>1.6835443037974682</v>
          </cell>
          <cell r="J10131">
            <v>0.3367088607594933</v>
          </cell>
          <cell r="K10131">
            <v>151200</v>
          </cell>
        </row>
        <row r="10132">
          <cell r="A10132">
            <v>2007</v>
          </cell>
          <cell r="B10132" t="str">
            <v>7: Administrative</v>
          </cell>
          <cell r="C10132" t="str">
            <v>73: Immigration</v>
          </cell>
          <cell r="D10132" t="str">
            <v>17 to 20</v>
          </cell>
          <cell r="E10132" t="str">
            <v>Maori</v>
          </cell>
          <cell r="F10132" t="str">
            <v>Other</v>
          </cell>
          <cell r="G10132">
            <v>5</v>
          </cell>
          <cell r="H10132">
            <v>1</v>
          </cell>
          <cell r="I10132">
            <v>8.4177215189873422</v>
          </cell>
          <cell r="J10132">
            <v>1.6835443037974662</v>
          </cell>
          <cell r="K10132">
            <v>50390</v>
          </cell>
        </row>
        <row r="10133">
          <cell r="A10133">
            <v>2007</v>
          </cell>
          <cell r="B10133" t="str">
            <v>7: Administrative</v>
          </cell>
          <cell r="C10133" t="str">
            <v>73: Immigration</v>
          </cell>
          <cell r="D10133" t="str">
            <v>17 to 20</v>
          </cell>
          <cell r="E10133" t="str">
            <v>Non-Maori</v>
          </cell>
          <cell r="F10133">
            <v>17</v>
          </cell>
          <cell r="G10133">
            <v>15.2</v>
          </cell>
          <cell r="H10133">
            <v>20.714285714285712</v>
          </cell>
          <cell r="I10133">
            <v>16.507166482910694</v>
          </cell>
          <cell r="J10133">
            <v>20.745762711864408</v>
          </cell>
          <cell r="K10133">
            <v>198660</v>
          </cell>
        </row>
        <row r="10134">
          <cell r="A10134">
            <v>2007</v>
          </cell>
          <cell r="B10134" t="str">
            <v>7: Administrative</v>
          </cell>
          <cell r="C10134" t="str">
            <v>73: Immigration</v>
          </cell>
          <cell r="D10134" t="str">
            <v>21 to 30</v>
          </cell>
          <cell r="E10134" t="str">
            <v>Maori</v>
          </cell>
          <cell r="F10134" t="str">
            <v>Maori</v>
          </cell>
          <cell r="K10134">
            <v>90830</v>
          </cell>
        </row>
        <row r="10135">
          <cell r="A10135">
            <v>2007</v>
          </cell>
          <cell r="B10135" t="str">
            <v>7: Administrative</v>
          </cell>
          <cell r="C10135" t="str">
            <v>73: Immigration</v>
          </cell>
          <cell r="D10135" t="str">
            <v>21 to 30</v>
          </cell>
          <cell r="E10135" t="str">
            <v>Non-Maori</v>
          </cell>
          <cell r="F10135">
            <v>99</v>
          </cell>
          <cell r="G10135">
            <v>38.299999999999997</v>
          </cell>
          <cell r="H10135">
            <v>120.63025210084034</v>
          </cell>
          <cell r="I10135">
            <v>41.593715545755281</v>
          </cell>
          <cell r="J10135">
            <v>119.59322033898306</v>
          </cell>
          <cell r="K10135">
            <v>460990</v>
          </cell>
        </row>
        <row r="10136">
          <cell r="A10136">
            <v>2007</v>
          </cell>
          <cell r="B10136" t="str">
            <v>7: Administrative</v>
          </cell>
          <cell r="C10136" t="str">
            <v>73: Immigration</v>
          </cell>
          <cell r="D10136" t="str">
            <v>31 to 50</v>
          </cell>
          <cell r="E10136" t="str">
            <v>Maori</v>
          </cell>
          <cell r="F10136">
            <v>1</v>
          </cell>
          <cell r="G10136">
            <v>0.2</v>
          </cell>
          <cell r="H10136">
            <v>1.2184873949579831</v>
          </cell>
          <cell r="I10136">
            <v>0.21719955898566717</v>
          </cell>
          <cell r="J10136">
            <v>1.2203389830508475</v>
          </cell>
          <cell r="K10136">
            <v>160800</v>
          </cell>
        </row>
        <row r="10137">
          <cell r="A10137">
            <v>2007</v>
          </cell>
          <cell r="B10137" t="str">
            <v>7: Administrative</v>
          </cell>
          <cell r="C10137" t="str">
            <v>73: Immigration</v>
          </cell>
          <cell r="D10137" t="str">
            <v>31 to 50</v>
          </cell>
          <cell r="E10137" t="str">
            <v>Non-Maori</v>
          </cell>
          <cell r="F10137">
            <v>101</v>
          </cell>
          <cell r="G10137">
            <v>26.5</v>
          </cell>
          <cell r="H10137">
            <v>123.0672268907563</v>
          </cell>
          <cell r="I10137">
            <v>28.778941565600874</v>
          </cell>
          <cell r="J10137">
            <v>122.03389830508473</v>
          </cell>
          <cell r="K10137">
            <v>1068150</v>
          </cell>
        </row>
        <row r="10138">
          <cell r="A10138">
            <v>2007</v>
          </cell>
          <cell r="B10138" t="str">
            <v>7: Administrative</v>
          </cell>
          <cell r="C10138" t="str">
            <v>73: Immigration</v>
          </cell>
          <cell r="D10138" t="str">
            <v>51 or older</v>
          </cell>
          <cell r="E10138" t="str">
            <v>Maori</v>
          </cell>
          <cell r="F10138" t="str">
            <v>Other</v>
          </cell>
          <cell r="G10138">
            <v>2</v>
          </cell>
          <cell r="H10138">
            <v>0.4</v>
          </cell>
          <cell r="I10138">
            <v>3.3670886075949364</v>
          </cell>
          <cell r="J10138">
            <v>0.6734177215189866</v>
          </cell>
          <cell r="K10138">
            <v>85380</v>
          </cell>
        </row>
        <row r="10139">
          <cell r="A10139">
            <v>2007</v>
          </cell>
          <cell r="B10139" t="str">
            <v>7: Administrative</v>
          </cell>
          <cell r="C10139" t="str">
            <v>73: Immigration</v>
          </cell>
          <cell r="D10139" t="str">
            <v>51 or older</v>
          </cell>
          <cell r="E10139" t="str">
            <v>Non-Maori</v>
          </cell>
          <cell r="F10139">
            <v>20</v>
          </cell>
          <cell r="G10139">
            <v>10.5</v>
          </cell>
          <cell r="H10139">
            <v>24.369747899159666</v>
          </cell>
          <cell r="I10139">
            <v>11.402976846747519</v>
          </cell>
          <cell r="J10139">
            <v>24.406779661016948</v>
          </cell>
          <cell r="K10139">
            <v>1094510</v>
          </cell>
        </row>
        <row r="10140">
          <cell r="A10140">
            <v>2007</v>
          </cell>
          <cell r="B10140" t="str">
            <v>7: Administrative</v>
          </cell>
          <cell r="C10140" t="str">
            <v>74: Racial</v>
          </cell>
          <cell r="D10140" t="str">
            <v>0 to 9</v>
          </cell>
          <cell r="E10140" t="str">
            <v>Maori</v>
          </cell>
          <cell r="F10140" t="str">
            <v>Maori</v>
          </cell>
          <cell r="G10140">
            <v>1</v>
          </cell>
          <cell r="H10140">
            <v>0.2</v>
          </cell>
          <cell r="I10140">
            <v>1.6835443037974682</v>
          </cell>
          <cell r="J10140">
            <v>0.3367088607594933</v>
          </cell>
          <cell r="K10140">
            <v>147390</v>
          </cell>
        </row>
        <row r="10141">
          <cell r="A10141">
            <v>2007</v>
          </cell>
          <cell r="B10141" t="str">
            <v>7: Administrative</v>
          </cell>
          <cell r="C10141" t="str">
            <v>74: Racial</v>
          </cell>
          <cell r="D10141" t="str">
            <v>0 to 9</v>
          </cell>
          <cell r="E10141" t="str">
            <v>Non-Maori</v>
          </cell>
          <cell r="F10141" t="str">
            <v>Other</v>
          </cell>
          <cell r="G10141">
            <v>12</v>
          </cell>
          <cell r="H10141">
            <v>2.4</v>
          </cell>
          <cell r="I10141">
            <v>20.202531645569621</v>
          </cell>
          <cell r="J10141">
            <v>4.0405063291139198</v>
          </cell>
          <cell r="K10141">
            <v>434910</v>
          </cell>
        </row>
        <row r="10142">
          <cell r="A10142">
            <v>2007</v>
          </cell>
          <cell r="B10142" t="str">
            <v>7: Administrative</v>
          </cell>
          <cell r="C10142" t="str">
            <v>74: Racial</v>
          </cell>
          <cell r="D10142" t="str">
            <v>10 to 13</v>
          </cell>
          <cell r="E10142" t="str">
            <v>Maori</v>
          </cell>
          <cell r="F10142" t="str">
            <v>Pacific peoples</v>
          </cell>
          <cell r="K10142">
            <v>55870</v>
          </cell>
        </row>
        <row r="10143">
          <cell r="A10143">
            <v>2007</v>
          </cell>
          <cell r="B10143" t="str">
            <v>7: Administrative</v>
          </cell>
          <cell r="C10143" t="str">
            <v>74: Racial</v>
          </cell>
          <cell r="D10143" t="str">
            <v>10 to 13</v>
          </cell>
          <cell r="E10143" t="str">
            <v>Non-Maori</v>
          </cell>
          <cell r="F10143" t="str">
            <v>Maori</v>
          </cell>
          <cell r="K10143">
            <v>186950</v>
          </cell>
        </row>
        <row r="10144">
          <cell r="A10144">
            <v>2007</v>
          </cell>
          <cell r="B10144" t="str">
            <v>7: Administrative</v>
          </cell>
          <cell r="C10144" t="str">
            <v>74: Racial</v>
          </cell>
          <cell r="D10144" t="str">
            <v>14 to 16</v>
          </cell>
          <cell r="E10144" t="str">
            <v>Maori</v>
          </cell>
          <cell r="F10144" t="str">
            <v>Other</v>
          </cell>
          <cell r="K10144">
            <v>42250</v>
          </cell>
        </row>
        <row r="10145">
          <cell r="A10145">
            <v>2007</v>
          </cell>
          <cell r="B10145" t="str">
            <v>7: Administrative</v>
          </cell>
          <cell r="C10145" t="str">
            <v>74: Racial</v>
          </cell>
          <cell r="D10145" t="str">
            <v>14 to 16</v>
          </cell>
          <cell r="E10145" t="str">
            <v>Non-Maori</v>
          </cell>
          <cell r="F10145" t="str">
            <v>Pacific peoples</v>
          </cell>
          <cell r="K10145">
            <v>151200</v>
          </cell>
        </row>
        <row r="10146">
          <cell r="A10146">
            <v>2007</v>
          </cell>
          <cell r="B10146" t="str">
            <v>7: Administrative</v>
          </cell>
          <cell r="C10146" t="str">
            <v>74: Racial</v>
          </cell>
          <cell r="D10146" t="str">
            <v>17 to 20</v>
          </cell>
          <cell r="E10146" t="str">
            <v>Maori</v>
          </cell>
          <cell r="F10146" t="str">
            <v>Maori</v>
          </cell>
          <cell r="G10146">
            <v>177</v>
          </cell>
          <cell r="H10146">
            <v>13979.45</v>
          </cell>
          <cell r="I10146">
            <v>479.73194341027551</v>
          </cell>
          <cell r="J10146">
            <v>28715.339382632101</v>
          </cell>
          <cell r="K10146">
            <v>50390</v>
          </cell>
        </row>
        <row r="10147">
          <cell r="A10147">
            <v>2007</v>
          </cell>
          <cell r="B10147" t="str">
            <v>7: Administrative</v>
          </cell>
          <cell r="C10147" t="str">
            <v>74: Racial</v>
          </cell>
          <cell r="D10147" t="str">
            <v>17 to 20</v>
          </cell>
          <cell r="E10147" t="str">
            <v>Non-Maori</v>
          </cell>
          <cell r="F10147" t="str">
            <v>Other</v>
          </cell>
          <cell r="G10147">
            <v>134</v>
          </cell>
          <cell r="H10147">
            <v>6187.91</v>
          </cell>
          <cell r="I10147">
            <v>363.18689501116904</v>
          </cell>
          <cell r="J10147">
            <v>12710.652831061514</v>
          </cell>
          <cell r="K10147">
            <v>198660</v>
          </cell>
        </row>
        <row r="10148">
          <cell r="A10148">
            <v>2007</v>
          </cell>
          <cell r="B10148" t="str">
            <v>7: Administrative</v>
          </cell>
          <cell r="C10148" t="str">
            <v>74: Racial</v>
          </cell>
          <cell r="D10148" t="str">
            <v>21 to 30</v>
          </cell>
          <cell r="E10148" t="str">
            <v>Maori</v>
          </cell>
          <cell r="F10148" t="str">
            <v>Pacific peoples</v>
          </cell>
          <cell r="G10148">
            <v>17</v>
          </cell>
          <cell r="H10148">
            <v>1077.5</v>
          </cell>
          <cell r="I10148">
            <v>46.075949367088604</v>
          </cell>
          <cell r="J10148">
            <v>2213.3043992994048</v>
          </cell>
          <cell r="K10148">
            <v>90830</v>
          </cell>
        </row>
        <row r="10149">
          <cell r="A10149">
            <v>2007</v>
          </cell>
          <cell r="B10149" t="str">
            <v>7: Administrative</v>
          </cell>
          <cell r="C10149" t="str">
            <v>74: Racial</v>
          </cell>
          <cell r="D10149" t="str">
            <v>21 to 30</v>
          </cell>
          <cell r="E10149" t="str">
            <v>Non-Maori</v>
          </cell>
          <cell r="F10149" t="str">
            <v>Maori</v>
          </cell>
          <cell r="G10149">
            <v>850</v>
          </cell>
          <cell r="H10149">
            <v>38518.49</v>
          </cell>
          <cell r="I10149">
            <v>2303.7974683544303</v>
          </cell>
          <cell r="J10149">
            <v>79121.246748371312</v>
          </cell>
          <cell r="K10149">
            <v>460990</v>
          </cell>
        </row>
        <row r="10150">
          <cell r="A10150">
            <v>2007</v>
          </cell>
          <cell r="B10150" t="str">
            <v>7: Administrative</v>
          </cell>
          <cell r="C10150" t="str">
            <v>74: Racial</v>
          </cell>
          <cell r="D10150" t="str">
            <v>31 to 50</v>
          </cell>
          <cell r="E10150" t="str">
            <v>Maori</v>
          </cell>
          <cell r="F10150">
            <v>1</v>
          </cell>
          <cell r="G10150">
            <v>0.2</v>
          </cell>
          <cell r="H10150">
            <v>2</v>
          </cell>
          <cell r="I10150">
            <v>0.2</v>
          </cell>
          <cell r="J10150">
            <v>2</v>
          </cell>
          <cell r="K10150">
            <v>160800</v>
          </cell>
        </row>
        <row r="10151">
          <cell r="A10151">
            <v>2007</v>
          </cell>
          <cell r="B10151" t="str">
            <v>7: Administrative</v>
          </cell>
          <cell r="C10151" t="str">
            <v>74: Racial</v>
          </cell>
          <cell r="D10151" t="str">
            <v>31 to 50</v>
          </cell>
          <cell r="E10151" t="str">
            <v>Non-Maori</v>
          </cell>
          <cell r="F10151">
            <v>1</v>
          </cell>
          <cell r="G10151">
            <v>0</v>
          </cell>
          <cell r="H10151">
            <v>2</v>
          </cell>
          <cell r="I10151">
            <v>0</v>
          </cell>
          <cell r="J10151">
            <v>2</v>
          </cell>
          <cell r="K10151">
            <v>1068150</v>
          </cell>
        </row>
        <row r="10152">
          <cell r="A10152">
            <v>2007</v>
          </cell>
          <cell r="B10152" t="str">
            <v>7: Administrative</v>
          </cell>
          <cell r="C10152" t="str">
            <v>74: Racial</v>
          </cell>
          <cell r="D10152" t="str">
            <v>51 or older</v>
          </cell>
          <cell r="E10152" t="str">
            <v>Maori</v>
          </cell>
          <cell r="F10152" t="str">
            <v>Maori</v>
          </cell>
          <cell r="G10152">
            <v>1680</v>
          </cell>
          <cell r="H10152">
            <v>30121.71</v>
          </cell>
          <cell r="I10152">
            <v>4553.3879374534627</v>
          </cell>
          <cell r="J10152">
            <v>61873.330169300069</v>
          </cell>
          <cell r="K10152">
            <v>85380</v>
          </cell>
        </row>
        <row r="10153">
          <cell r="A10153">
            <v>2007</v>
          </cell>
          <cell r="B10153" t="str">
            <v>7: Administrative</v>
          </cell>
          <cell r="C10153" t="str">
            <v>74: Racial</v>
          </cell>
          <cell r="D10153" t="str">
            <v>51 or older</v>
          </cell>
          <cell r="E10153" t="str">
            <v>Non-Maori</v>
          </cell>
          <cell r="F10153" t="str">
            <v>Other</v>
          </cell>
          <cell r="G10153">
            <v>2040</v>
          </cell>
          <cell r="H10153">
            <v>47380.74</v>
          </cell>
          <cell r="I10153">
            <v>5529.1139240506336</v>
          </cell>
          <cell r="J10153">
            <v>97325.29028683182</v>
          </cell>
          <cell r="K10153">
            <v>1094510</v>
          </cell>
        </row>
        <row r="10154">
          <cell r="A10154">
            <v>2007</v>
          </cell>
          <cell r="B10154" t="str">
            <v>7: Administrative</v>
          </cell>
          <cell r="C10154" t="str">
            <v>75: Against National Interest</v>
          </cell>
          <cell r="D10154" t="str">
            <v>0 to 9</v>
          </cell>
          <cell r="E10154" t="str">
            <v>Maori</v>
          </cell>
          <cell r="F10154" t="str">
            <v>Pacific peoples</v>
          </cell>
          <cell r="G10154">
            <v>279</v>
          </cell>
          <cell r="H10154">
            <v>6268.36</v>
          </cell>
          <cell r="I10154">
            <v>756.18763961280717</v>
          </cell>
          <cell r="J10154">
            <v>12875.906045839827</v>
          </cell>
          <cell r="K10154">
            <v>147390</v>
          </cell>
        </row>
        <row r="10155">
          <cell r="A10155">
            <v>2007</v>
          </cell>
          <cell r="B10155" t="str">
            <v>7: Administrative</v>
          </cell>
          <cell r="C10155" t="str">
            <v>75: Against National Interest</v>
          </cell>
          <cell r="D10155" t="str">
            <v>0 to 9</v>
          </cell>
          <cell r="E10155" t="str">
            <v>Non-Maori</v>
          </cell>
          <cell r="F10155" t="str">
            <v>Maori</v>
          </cell>
          <cell r="G10155">
            <v>1362</v>
          </cell>
          <cell r="H10155">
            <v>14576.92</v>
          </cell>
          <cell r="I10155">
            <v>3691.4966492926287</v>
          </cell>
          <cell r="J10155">
            <v>29942.608969128105</v>
          </cell>
          <cell r="K10155">
            <v>434910</v>
          </cell>
        </row>
        <row r="10156">
          <cell r="A10156">
            <v>2007</v>
          </cell>
          <cell r="B10156" t="str">
            <v>7: Administrative</v>
          </cell>
          <cell r="C10156" t="str">
            <v>75: Against National Interest</v>
          </cell>
          <cell r="D10156" t="str">
            <v>10 to 13</v>
          </cell>
          <cell r="E10156" t="str">
            <v>Maori</v>
          </cell>
          <cell r="F10156" t="str">
            <v>Other</v>
          </cell>
          <cell r="G10156">
            <v>2321</v>
          </cell>
          <cell r="H10156">
            <v>35901.019999999997</v>
          </cell>
          <cell r="I10156">
            <v>6290.7222635889802</v>
          </cell>
          <cell r="J10156">
            <v>73744.673322817514</v>
          </cell>
          <cell r="K10156">
            <v>55870</v>
          </cell>
        </row>
        <row r="10157">
          <cell r="A10157">
            <v>2007</v>
          </cell>
          <cell r="B10157" t="str">
            <v>7: Administrative</v>
          </cell>
          <cell r="C10157" t="str">
            <v>75: Against National Interest</v>
          </cell>
          <cell r="D10157" t="str">
            <v>10 to 13</v>
          </cell>
          <cell r="E10157" t="str">
            <v>Non-Maori</v>
          </cell>
          <cell r="F10157" t="str">
            <v>Pacific peoples</v>
          </cell>
          <cell r="G10157">
            <v>323</v>
          </cell>
          <cell r="H10157">
            <v>5352.53</v>
          </cell>
          <cell r="I10157">
            <v>875.44303797468365</v>
          </cell>
          <cell r="J10157">
            <v>10994.689741421851</v>
          </cell>
          <cell r="K10157">
            <v>186950</v>
          </cell>
        </row>
        <row r="10158">
          <cell r="A10158">
            <v>2007</v>
          </cell>
          <cell r="B10158" t="str">
            <v>7: Administrative</v>
          </cell>
          <cell r="C10158" t="str">
            <v>75: Against National Interest</v>
          </cell>
          <cell r="D10158" t="str">
            <v>14 to 16</v>
          </cell>
          <cell r="E10158" t="str">
            <v>Maori</v>
          </cell>
          <cell r="F10158" t="str">
            <v>Maori</v>
          </cell>
          <cell r="G10158">
            <v>1292</v>
          </cell>
          <cell r="H10158">
            <v>9698.86</v>
          </cell>
          <cell r="I10158">
            <v>3501.7721518987346</v>
          </cell>
          <cell r="J10158">
            <v>19922.53318439818</v>
          </cell>
          <cell r="K10158">
            <v>42250</v>
          </cell>
        </row>
        <row r="10159">
          <cell r="A10159">
            <v>2007</v>
          </cell>
          <cell r="B10159" t="str">
            <v>7: Administrative</v>
          </cell>
          <cell r="C10159" t="str">
            <v>75: Against National Interest</v>
          </cell>
          <cell r="D10159" t="str">
            <v>14 to 16</v>
          </cell>
          <cell r="E10159" t="str">
            <v>Non-Maori</v>
          </cell>
          <cell r="F10159" t="str">
            <v>Other</v>
          </cell>
          <cell r="G10159">
            <v>1661</v>
          </cell>
          <cell r="H10159">
            <v>29819.81</v>
          </cell>
          <cell r="I10159">
            <v>4501.8912881608339</v>
          </cell>
          <cell r="J10159">
            <v>61253.194115333936</v>
          </cell>
          <cell r="K10159">
            <v>151200</v>
          </cell>
        </row>
        <row r="10160">
          <cell r="A10160">
            <v>2007</v>
          </cell>
          <cell r="B10160" t="str">
            <v>7: Administrative</v>
          </cell>
          <cell r="C10160" t="str">
            <v>75: Against National Interest</v>
          </cell>
          <cell r="D10160" t="str">
            <v>17 to 20</v>
          </cell>
          <cell r="E10160" t="str">
            <v>Maori</v>
          </cell>
          <cell r="F10160">
            <v>1</v>
          </cell>
          <cell r="G10160">
            <v>0.2</v>
          </cell>
          <cell r="H10160">
            <v>2.75</v>
          </cell>
          <cell r="I10160">
            <v>0.55000000000000004</v>
          </cell>
          <cell r="J10160">
            <v>2.75</v>
          </cell>
          <cell r="K10160">
            <v>50390</v>
          </cell>
        </row>
        <row r="10161">
          <cell r="A10161">
            <v>2007</v>
          </cell>
          <cell r="B10161" t="str">
            <v>7: Administrative</v>
          </cell>
          <cell r="C10161" t="str">
            <v>75: Against National Interest</v>
          </cell>
          <cell r="D10161" t="str">
            <v>17 to 20</v>
          </cell>
          <cell r="E10161" t="str">
            <v>Non-Maori</v>
          </cell>
          <cell r="F10161" t="str">
            <v>Maori</v>
          </cell>
          <cell r="G10161">
            <v>942</v>
          </cell>
          <cell r="H10161">
            <v>8031.65</v>
          </cell>
          <cell r="I10161">
            <v>2553.1496649292626</v>
          </cell>
          <cell r="J10161">
            <v>16497.899098499358</v>
          </cell>
          <cell r="K10161">
            <v>198660</v>
          </cell>
        </row>
        <row r="10162">
          <cell r="A10162">
            <v>2007</v>
          </cell>
          <cell r="B10162" t="str">
            <v>7: Administrative</v>
          </cell>
          <cell r="C10162" t="str">
            <v>75: Against National Interest</v>
          </cell>
          <cell r="D10162" t="str">
            <v>21 to 30</v>
          </cell>
          <cell r="E10162" t="str">
            <v>Maori</v>
          </cell>
          <cell r="F10162" t="str">
            <v>Other</v>
          </cell>
          <cell r="G10162">
            <v>1338</v>
          </cell>
          <cell r="H10162">
            <v>19073.009999999998</v>
          </cell>
          <cell r="I10162">
            <v>3626.4482501861503</v>
          </cell>
          <cell r="J10162">
            <v>39178.076047221868</v>
          </cell>
          <cell r="K10162">
            <v>90830</v>
          </cell>
        </row>
        <row r="10163">
          <cell r="A10163">
            <v>2007</v>
          </cell>
          <cell r="B10163" t="str">
            <v>7: Administrative</v>
          </cell>
          <cell r="C10163" t="str">
            <v>75: Against National Interest</v>
          </cell>
          <cell r="D10163" t="str">
            <v>21 to 30</v>
          </cell>
          <cell r="E10163" t="str">
            <v>Non-Maori</v>
          </cell>
          <cell r="F10163">
            <v>1</v>
          </cell>
          <cell r="G10163">
            <v>0.2</v>
          </cell>
          <cell r="H10163">
            <v>2.75</v>
          </cell>
          <cell r="I10163">
            <v>0.55000000000000004</v>
          </cell>
          <cell r="J10163">
            <v>2.75</v>
          </cell>
          <cell r="K10163">
            <v>460990</v>
          </cell>
        </row>
        <row r="10164">
          <cell r="A10164">
            <v>2007</v>
          </cell>
          <cell r="B10164" t="str">
            <v>7: Administrative</v>
          </cell>
          <cell r="C10164" t="str">
            <v>75: Against National Interest</v>
          </cell>
          <cell r="D10164" t="str">
            <v>31 to 50</v>
          </cell>
          <cell r="E10164" t="str">
            <v>Maori</v>
          </cell>
          <cell r="F10164">
            <v>1</v>
          </cell>
          <cell r="G10164">
            <v>0.2</v>
          </cell>
          <cell r="H10164">
            <v>2.75</v>
          </cell>
          <cell r="I10164">
            <v>0.55000000000000004</v>
          </cell>
          <cell r="J10164">
            <v>2.75</v>
          </cell>
          <cell r="K10164">
            <v>160800</v>
          </cell>
        </row>
        <row r="10165">
          <cell r="A10165">
            <v>2007</v>
          </cell>
          <cell r="B10165" t="str">
            <v>7: Administrative</v>
          </cell>
          <cell r="C10165" t="str">
            <v>75: Against National Interest</v>
          </cell>
          <cell r="D10165" t="str">
            <v>31 to 50</v>
          </cell>
          <cell r="E10165" t="str">
            <v>Non-Maori</v>
          </cell>
          <cell r="F10165">
            <v>1</v>
          </cell>
          <cell r="G10165">
            <v>0.2</v>
          </cell>
          <cell r="H10165">
            <v>2.75</v>
          </cell>
          <cell r="I10165">
            <v>0.55000000000000004</v>
          </cell>
          <cell r="J10165">
            <v>2.75</v>
          </cell>
          <cell r="K10165">
            <v>1068150</v>
          </cell>
        </row>
        <row r="10166">
          <cell r="A10166">
            <v>2007</v>
          </cell>
          <cell r="B10166" t="str">
            <v>7: Administrative</v>
          </cell>
          <cell r="C10166" t="str">
            <v>75: Against National Interest</v>
          </cell>
          <cell r="D10166" t="str">
            <v>51 or older</v>
          </cell>
          <cell r="E10166" t="str">
            <v>Maori</v>
          </cell>
          <cell r="F10166" t="str">
            <v>Pacific peoples</v>
          </cell>
          <cell r="G10166">
            <v>21</v>
          </cell>
          <cell r="H10166">
            <v>304.06</v>
          </cell>
          <cell r="I10166">
            <v>56.917349218168283</v>
          </cell>
          <cell r="J10166">
            <v>624.57293331877236</v>
          </cell>
          <cell r="K10166">
            <v>85380</v>
          </cell>
        </row>
        <row r="10167">
          <cell r="A10167">
            <v>2007</v>
          </cell>
          <cell r="B10167" t="str">
            <v>7: Administrative</v>
          </cell>
          <cell r="C10167" t="str">
            <v>75: Against National Interest</v>
          </cell>
          <cell r="D10167" t="str">
            <v>51 or older</v>
          </cell>
          <cell r="E10167" t="str">
            <v>Non-Maori</v>
          </cell>
          <cell r="F10167" t="str">
            <v>Maori</v>
          </cell>
          <cell r="G10167">
            <v>176</v>
          </cell>
          <cell r="H10167">
            <v>13963.66</v>
          </cell>
          <cell r="I10167">
            <v>482.69196710942435</v>
          </cell>
          <cell r="J10167">
            <v>29250.293542190364</v>
          </cell>
          <cell r="K10167">
            <v>1094510</v>
          </cell>
        </row>
        <row r="10168">
          <cell r="A10168">
            <v>2007</v>
          </cell>
          <cell r="B10168" t="str">
            <v>7: Administrative</v>
          </cell>
          <cell r="C10168" t="str">
            <v>76: By Law Breaches</v>
          </cell>
          <cell r="D10168" t="str">
            <v>0 to 9</v>
          </cell>
          <cell r="E10168" t="str">
            <v>Maori</v>
          </cell>
          <cell r="F10168" t="str">
            <v>Other</v>
          </cell>
          <cell r="G10168">
            <v>133</v>
          </cell>
          <cell r="H10168">
            <v>6172.12</v>
          </cell>
          <cell r="I10168">
            <v>364.76154332700827</v>
          </cell>
          <cell r="J10168">
            <v>12929.011575591487</v>
          </cell>
          <cell r="K10168">
            <v>147390</v>
          </cell>
        </row>
        <row r="10169">
          <cell r="A10169">
            <v>2007</v>
          </cell>
          <cell r="B10169" t="str">
            <v>7: Administrative</v>
          </cell>
          <cell r="C10169" t="str">
            <v>76: By Law Breaches</v>
          </cell>
          <cell r="D10169" t="str">
            <v>0 to 9</v>
          </cell>
          <cell r="E10169" t="str">
            <v>Non-Maori</v>
          </cell>
          <cell r="F10169" t="str">
            <v>Pacific peoples</v>
          </cell>
          <cell r="G10169">
            <v>17</v>
          </cell>
          <cell r="H10169">
            <v>1077.5</v>
          </cell>
          <cell r="I10169">
            <v>46.623655913978496</v>
          </cell>
          <cell r="J10169">
            <v>2257.0867016033108</v>
          </cell>
          <cell r="K10169">
            <v>434910</v>
          </cell>
        </row>
        <row r="10170">
          <cell r="A10170">
            <v>2007</v>
          </cell>
          <cell r="B10170" t="str">
            <v>7: Administrative</v>
          </cell>
          <cell r="C10170" t="str">
            <v>76: By Law Breaches</v>
          </cell>
          <cell r="D10170" t="str">
            <v>10 to 13</v>
          </cell>
          <cell r="E10170" t="str">
            <v>Maori</v>
          </cell>
          <cell r="F10170" t="str">
            <v>Maori</v>
          </cell>
          <cell r="G10170">
            <v>840</v>
          </cell>
          <cell r="H10170">
            <v>37812.629999999997</v>
          </cell>
          <cell r="I10170">
            <v>2303.7571157495258</v>
          </cell>
          <cell r="J10170">
            <v>79207.781276701964</v>
          </cell>
          <cell r="K10170">
            <v>55870</v>
          </cell>
        </row>
        <row r="10171">
          <cell r="A10171">
            <v>2007</v>
          </cell>
          <cell r="B10171" t="str">
            <v>7: Administrative</v>
          </cell>
          <cell r="C10171" t="str">
            <v>76: By Law Breaches</v>
          </cell>
          <cell r="D10171" t="str">
            <v>10 to 13</v>
          </cell>
          <cell r="E10171" t="str">
            <v>Non-Maori</v>
          </cell>
          <cell r="F10171" t="str">
            <v>Other</v>
          </cell>
          <cell r="G10171">
            <v>725</v>
          </cell>
          <cell r="H10171">
            <v>47972.519999999924</v>
          </cell>
          <cell r="I10171">
            <v>1988.3617963314359</v>
          </cell>
          <cell r="J10171">
            <v>100490.15028714498</v>
          </cell>
          <cell r="K10171">
            <v>186950</v>
          </cell>
        </row>
        <row r="10172">
          <cell r="A10172">
            <v>2007</v>
          </cell>
          <cell r="B10172" t="str">
            <v>7: Administrative</v>
          </cell>
          <cell r="C10172" t="str">
            <v>76: By Law Breaches</v>
          </cell>
          <cell r="D10172" t="str">
            <v>14 to 16</v>
          </cell>
          <cell r="E10172" t="str">
            <v>Maori</v>
          </cell>
          <cell r="F10172">
            <v>5</v>
          </cell>
          <cell r="G10172">
            <v>0</v>
          </cell>
          <cell r="H10172">
            <v>6.0515873015873014</v>
          </cell>
          <cell r="I10172">
            <v>0</v>
          </cell>
          <cell r="J10172">
            <v>4.0861244019138754</v>
          </cell>
          <cell r="K10172">
            <v>42250</v>
          </cell>
        </row>
        <row r="10173">
          <cell r="A10173">
            <v>2007</v>
          </cell>
          <cell r="B10173" t="str">
            <v>7: Administrative</v>
          </cell>
          <cell r="C10173" t="str">
            <v>76: By Law Breaches</v>
          </cell>
          <cell r="D10173" t="str">
            <v>14 to 16</v>
          </cell>
          <cell r="E10173" t="str">
            <v>Non-Maori</v>
          </cell>
          <cell r="F10173">
            <v>2</v>
          </cell>
          <cell r="G10173">
            <v>0</v>
          </cell>
          <cell r="H10173">
            <v>2.4206349206349205</v>
          </cell>
          <cell r="I10173">
            <v>0</v>
          </cell>
          <cell r="J10173">
            <v>2.0430622009569377</v>
          </cell>
          <cell r="K10173">
            <v>151200</v>
          </cell>
        </row>
        <row r="10174">
          <cell r="A10174">
            <v>2007</v>
          </cell>
          <cell r="B10174" t="str">
            <v>7: Administrative</v>
          </cell>
          <cell r="C10174" t="str">
            <v>76: By Law Breaches</v>
          </cell>
          <cell r="D10174" t="str">
            <v>17 to 20</v>
          </cell>
          <cell r="E10174" t="str">
            <v>Maori</v>
          </cell>
          <cell r="F10174">
            <v>75</v>
          </cell>
          <cell r="G10174">
            <v>0</v>
          </cell>
          <cell r="H10174">
            <v>90.773809523809518</v>
          </cell>
          <cell r="I10174">
            <v>0</v>
          </cell>
          <cell r="J10174">
            <v>74.571770334928232</v>
          </cell>
          <cell r="K10174">
            <v>50390</v>
          </cell>
        </row>
        <row r="10175">
          <cell r="A10175">
            <v>2007</v>
          </cell>
          <cell r="B10175" t="str">
            <v>7: Administrative</v>
          </cell>
          <cell r="C10175" t="str">
            <v>76: By Law Breaches</v>
          </cell>
          <cell r="D10175" t="str">
            <v>17 to 20</v>
          </cell>
          <cell r="E10175" t="str">
            <v>Non-Maori</v>
          </cell>
          <cell r="F10175">
            <v>99</v>
          </cell>
          <cell r="G10175">
            <v>0</v>
          </cell>
          <cell r="H10175">
            <v>119.82142857142857</v>
          </cell>
          <cell r="I10175">
            <v>0</v>
          </cell>
          <cell r="J10175">
            <v>100.11004784688996</v>
          </cell>
          <cell r="K10175">
            <v>198660</v>
          </cell>
        </row>
        <row r="10176">
          <cell r="A10176">
            <v>2007</v>
          </cell>
          <cell r="B10176" t="str">
            <v>7: Administrative</v>
          </cell>
          <cell r="C10176" t="str">
            <v>76: By Law Breaches</v>
          </cell>
          <cell r="D10176" t="str">
            <v>21 to 30</v>
          </cell>
          <cell r="E10176" t="str">
            <v>Maori</v>
          </cell>
          <cell r="F10176">
            <v>81</v>
          </cell>
          <cell r="G10176">
            <v>0.2</v>
          </cell>
          <cell r="H10176">
            <v>98.035714285714292</v>
          </cell>
          <cell r="I10176">
            <v>0.36</v>
          </cell>
          <cell r="J10176">
            <v>73.550239234449762</v>
          </cell>
          <cell r="K10176">
            <v>90830</v>
          </cell>
        </row>
        <row r="10177">
          <cell r="A10177">
            <v>2007</v>
          </cell>
          <cell r="B10177" t="str">
            <v>7: Administrative</v>
          </cell>
          <cell r="C10177" t="str">
            <v>76: By Law Breaches</v>
          </cell>
          <cell r="D10177" t="str">
            <v>21 to 30</v>
          </cell>
          <cell r="E10177" t="str">
            <v>Non-Maori</v>
          </cell>
          <cell r="F10177">
            <v>88</v>
          </cell>
          <cell r="G10177">
            <v>0.6</v>
          </cell>
          <cell r="H10177">
            <v>106.50793650793651</v>
          </cell>
          <cell r="I10177">
            <v>1.08</v>
          </cell>
          <cell r="J10177">
            <v>75.593301435406701</v>
          </cell>
          <cell r="K10177">
            <v>460990</v>
          </cell>
        </row>
        <row r="10178">
          <cell r="A10178">
            <v>2007</v>
          </cell>
          <cell r="B10178" t="str">
            <v>7: Administrative</v>
          </cell>
          <cell r="C10178" t="str">
            <v>76: By Law Breaches</v>
          </cell>
          <cell r="D10178" t="str">
            <v>31 to 50</v>
          </cell>
          <cell r="E10178" t="str">
            <v>Maori</v>
          </cell>
          <cell r="F10178">
            <v>81</v>
          </cell>
          <cell r="G10178">
            <v>0.8</v>
          </cell>
          <cell r="H10178">
            <v>98.035714285714292</v>
          </cell>
          <cell r="I10178">
            <v>1.44</v>
          </cell>
          <cell r="J10178">
            <v>63.334928229665067</v>
          </cell>
          <cell r="K10178">
            <v>160800</v>
          </cell>
        </row>
        <row r="10179">
          <cell r="A10179">
            <v>2007</v>
          </cell>
          <cell r="B10179" t="str">
            <v>7: Administrative</v>
          </cell>
          <cell r="C10179" t="str">
            <v>76: By Law Breaches</v>
          </cell>
          <cell r="D10179" t="str">
            <v>31 to 50</v>
          </cell>
          <cell r="E10179" t="str">
            <v>Non-Maori</v>
          </cell>
          <cell r="F10179">
            <v>53</v>
          </cell>
          <cell r="G10179">
            <v>0.2</v>
          </cell>
          <cell r="H10179">
            <v>64.146825396825392</v>
          </cell>
          <cell r="I10179">
            <v>0.36</v>
          </cell>
          <cell r="J10179">
            <v>27.581339712918663</v>
          </cell>
          <cell r="K10179">
            <v>1068150</v>
          </cell>
        </row>
        <row r="10180">
          <cell r="A10180">
            <v>2007</v>
          </cell>
          <cell r="B10180" t="str">
            <v>7: Administrative</v>
          </cell>
          <cell r="C10180" t="str">
            <v>76: By Law Breaches</v>
          </cell>
          <cell r="D10180" t="str">
            <v>51 or older</v>
          </cell>
          <cell r="E10180" t="str">
            <v>Maori</v>
          </cell>
          <cell r="F10180">
            <v>6</v>
          </cell>
          <cell r="G10180">
            <v>0</v>
          </cell>
          <cell r="H10180">
            <v>7.2619047619047619</v>
          </cell>
          <cell r="I10180">
            <v>0</v>
          </cell>
          <cell r="J10180">
            <v>2.0430622009569377</v>
          </cell>
          <cell r="K10180">
            <v>85380</v>
          </cell>
        </row>
        <row r="10181">
          <cell r="A10181">
            <v>2007</v>
          </cell>
          <cell r="B10181" t="str">
            <v>7: Administrative</v>
          </cell>
          <cell r="C10181" t="str">
            <v>76: By Law Breaches</v>
          </cell>
          <cell r="D10181" t="str">
            <v>51 or older</v>
          </cell>
          <cell r="E10181" t="str">
            <v>Non-Maori</v>
          </cell>
          <cell r="F10181">
            <v>14</v>
          </cell>
          <cell r="G10181">
            <v>0.2</v>
          </cell>
          <cell r="H10181">
            <v>16.944444444444443</v>
          </cell>
          <cell r="I10181">
            <v>0.36</v>
          </cell>
          <cell r="J10181">
            <v>4.0861244019138754</v>
          </cell>
          <cell r="K10181">
            <v>1094510</v>
          </cell>
        </row>
        <row r="10182">
          <cell r="A10182">
            <v>2007</v>
          </cell>
          <cell r="B10182" t="str">
            <v>7: Administrative</v>
          </cell>
          <cell r="C10182" t="str">
            <v>77: Justice (Special)</v>
          </cell>
          <cell r="D10182" t="str">
            <v>0 to 9</v>
          </cell>
          <cell r="E10182" t="str">
            <v>Maori</v>
          </cell>
          <cell r="F10182" t="str">
            <v>Maori</v>
          </cell>
          <cell r="G10182">
            <v>932</v>
          </cell>
          <cell r="H10182">
            <v>7373.79</v>
          </cell>
          <cell r="I10182">
            <v>2556.0733712839974</v>
          </cell>
          <cell r="J10182">
            <v>15446.202644469118</v>
          </cell>
          <cell r="K10182">
            <v>147390</v>
          </cell>
        </row>
        <row r="10183">
          <cell r="A10183">
            <v>2007</v>
          </cell>
          <cell r="B10183" t="str">
            <v>7: Administrative</v>
          </cell>
          <cell r="C10183" t="str">
            <v>77: Justice (Special)</v>
          </cell>
          <cell r="D10183" t="str">
            <v>0 to 9</v>
          </cell>
          <cell r="E10183" t="str">
            <v>Non-Maori</v>
          </cell>
          <cell r="F10183" t="str">
            <v>Other</v>
          </cell>
          <cell r="G10183">
            <v>1294</v>
          </cell>
          <cell r="H10183">
            <v>17738.900000000001</v>
          </cell>
          <cell r="I10183">
            <v>3548.8829854522455</v>
          </cell>
          <cell r="J10183">
            <v>37158.455026516</v>
          </cell>
          <cell r="K10183">
            <v>434910</v>
          </cell>
        </row>
        <row r="10184">
          <cell r="A10184">
            <v>2007</v>
          </cell>
          <cell r="B10184" t="str">
            <v>7: Administrative</v>
          </cell>
          <cell r="C10184" t="str">
            <v>77: Justice (Special)</v>
          </cell>
          <cell r="D10184" t="str">
            <v>10 to 13</v>
          </cell>
          <cell r="E10184" t="str">
            <v>Maori</v>
          </cell>
          <cell r="F10184" t="str">
            <v>Pacific peoples</v>
          </cell>
          <cell r="G10184">
            <v>223</v>
          </cell>
          <cell r="H10184">
            <v>707.86</v>
          </cell>
          <cell r="I10184">
            <v>611.59266287160028</v>
          </cell>
          <cell r="J10184">
            <v>1482.7855151711556</v>
          </cell>
          <cell r="K10184">
            <v>55870</v>
          </cell>
        </row>
        <row r="10185">
          <cell r="A10185">
            <v>2007</v>
          </cell>
          <cell r="B10185" t="str">
            <v>7: Administrative</v>
          </cell>
          <cell r="C10185" t="str">
            <v>77: Justice (Special)</v>
          </cell>
          <cell r="D10185" t="str">
            <v>10 to 13</v>
          </cell>
          <cell r="E10185" t="str">
            <v>Non-Maori</v>
          </cell>
          <cell r="F10185" t="str">
            <v>Maori</v>
          </cell>
          <cell r="G10185">
            <v>48</v>
          </cell>
          <cell r="H10185">
            <v>1272.08</v>
          </cell>
          <cell r="I10185">
            <v>131.64326375711576</v>
          </cell>
          <cell r="J10185">
            <v>2664.6819966362327</v>
          </cell>
          <cell r="K10185">
            <v>186950</v>
          </cell>
        </row>
        <row r="10186">
          <cell r="A10186">
            <v>2007</v>
          </cell>
          <cell r="B10186" t="str">
            <v>7: Administrative</v>
          </cell>
          <cell r="C10186" t="str">
            <v>77: Justice (Special)</v>
          </cell>
          <cell r="D10186" t="str">
            <v>14 to 16</v>
          </cell>
          <cell r="E10186" t="str">
            <v>Maori</v>
          </cell>
          <cell r="F10186">
            <v>1</v>
          </cell>
          <cell r="G10186">
            <v>5.5</v>
          </cell>
          <cell r="H10186">
            <v>1.4202898550724639</v>
          </cell>
          <cell r="I10186">
            <v>9.3665577115256617</v>
          </cell>
          <cell r="J10186">
            <v>1.4102564102564104</v>
          </cell>
          <cell r="K10186">
            <v>42250</v>
          </cell>
        </row>
        <row r="10187">
          <cell r="A10187">
            <v>2007</v>
          </cell>
          <cell r="B10187" t="str">
            <v>7: Administrative</v>
          </cell>
          <cell r="C10187" t="str">
            <v>77: Justice (Special)</v>
          </cell>
          <cell r="D10187" t="str">
            <v>14 to 16</v>
          </cell>
          <cell r="E10187" t="str">
            <v>Non-Maori</v>
          </cell>
          <cell r="F10187">
            <v>2</v>
          </cell>
          <cell r="G10187">
            <v>0.4</v>
          </cell>
          <cell r="H10187">
            <v>2.8405797101449277</v>
          </cell>
          <cell r="I10187">
            <v>0.6812041972018662</v>
          </cell>
          <cell r="J10187">
            <v>2.8205128205128207</v>
          </cell>
          <cell r="K10187">
            <v>151200</v>
          </cell>
        </row>
        <row r="10188">
          <cell r="A10188">
            <v>2007</v>
          </cell>
          <cell r="B10188" t="str">
            <v>7: Administrative</v>
          </cell>
          <cell r="C10188" t="str">
            <v>77: Justice (Special)</v>
          </cell>
          <cell r="D10188" t="str">
            <v>17 to 20</v>
          </cell>
          <cell r="E10188" t="str">
            <v>Maori</v>
          </cell>
          <cell r="F10188">
            <v>11</v>
          </cell>
          <cell r="G10188">
            <v>49.87</v>
          </cell>
          <cell r="H10188">
            <v>15.6231884057971</v>
          </cell>
          <cell r="I10188">
            <v>84.929133286142687</v>
          </cell>
          <cell r="J10188">
            <v>15.512820512820513</v>
          </cell>
          <cell r="K10188">
            <v>50390</v>
          </cell>
        </row>
        <row r="10189">
          <cell r="A10189">
            <v>2007</v>
          </cell>
          <cell r="B10189" t="str">
            <v>7: Administrative</v>
          </cell>
          <cell r="C10189" t="str">
            <v>77: Justice (Special)</v>
          </cell>
          <cell r="D10189" t="str">
            <v>17 to 20</v>
          </cell>
          <cell r="E10189" t="str">
            <v>Non-Maori</v>
          </cell>
          <cell r="F10189">
            <v>14</v>
          </cell>
          <cell r="G10189">
            <v>26.01</v>
          </cell>
          <cell r="H10189">
            <v>19.884057971014492</v>
          </cell>
          <cell r="I10189">
            <v>44.295302923051345</v>
          </cell>
          <cell r="J10189">
            <v>16.923076923076923</v>
          </cell>
          <cell r="K10189">
            <v>198660</v>
          </cell>
        </row>
        <row r="10190">
          <cell r="A10190">
            <v>2007</v>
          </cell>
          <cell r="B10190" t="str">
            <v>7: Administrative</v>
          </cell>
          <cell r="C10190" t="str">
            <v>77: Justice (Special)</v>
          </cell>
          <cell r="D10190" t="str">
            <v>21 to 30</v>
          </cell>
          <cell r="E10190" t="str">
            <v>Maori</v>
          </cell>
          <cell r="F10190">
            <v>21</v>
          </cell>
          <cell r="G10190">
            <v>106.66</v>
          </cell>
          <cell r="H10190">
            <v>29.826086956521742</v>
          </cell>
          <cell r="I10190">
            <v>181.64309918387761</v>
          </cell>
          <cell r="J10190">
            <v>29.615384615384617</v>
          </cell>
          <cell r="K10190">
            <v>90830</v>
          </cell>
        </row>
        <row r="10191">
          <cell r="A10191">
            <v>2007</v>
          </cell>
          <cell r="B10191" t="str">
            <v>7: Administrative</v>
          </cell>
          <cell r="C10191" t="str">
            <v>77: Justice (Special)</v>
          </cell>
          <cell r="D10191" t="str">
            <v>21 to 30</v>
          </cell>
          <cell r="E10191" t="str">
            <v>Non-Maori</v>
          </cell>
          <cell r="F10191">
            <v>27</v>
          </cell>
          <cell r="G10191">
            <v>119.83</v>
          </cell>
          <cell r="H10191">
            <v>38.347826086956523</v>
          </cell>
          <cell r="I10191">
            <v>204.0717473767491</v>
          </cell>
          <cell r="J10191">
            <v>29.615384615384617</v>
          </cell>
          <cell r="K10191">
            <v>460990</v>
          </cell>
        </row>
        <row r="10192">
          <cell r="A10192">
            <v>2007</v>
          </cell>
          <cell r="B10192" t="str">
            <v>7: Administrative</v>
          </cell>
          <cell r="C10192" t="str">
            <v>77: Justice (Special)</v>
          </cell>
          <cell r="D10192" t="str">
            <v>31 to 50</v>
          </cell>
          <cell r="E10192" t="str">
            <v>Maori</v>
          </cell>
          <cell r="F10192">
            <v>19</v>
          </cell>
          <cell r="G10192">
            <v>40.18</v>
          </cell>
          <cell r="H10192">
            <v>26.985507246376812</v>
          </cell>
          <cell r="I10192">
            <v>68.426961608927499</v>
          </cell>
          <cell r="J10192">
            <v>25.384615384615387</v>
          </cell>
          <cell r="K10192">
            <v>160800</v>
          </cell>
        </row>
        <row r="10193">
          <cell r="A10193">
            <v>2007</v>
          </cell>
          <cell r="B10193" t="str">
            <v>7: Administrative</v>
          </cell>
          <cell r="C10193" t="str">
            <v>77: Justice (Special)</v>
          </cell>
          <cell r="D10193" t="str">
            <v>31 to 50</v>
          </cell>
          <cell r="E10193" t="str">
            <v>Non-Maori</v>
          </cell>
          <cell r="F10193">
            <v>32</v>
          </cell>
          <cell r="G10193">
            <v>107.46</v>
          </cell>
          <cell r="H10193">
            <v>45.449275362318843</v>
          </cell>
          <cell r="I10193">
            <v>183.00550757828134</v>
          </cell>
          <cell r="J10193">
            <v>36.666666666666664</v>
          </cell>
          <cell r="K10193">
            <v>1068150</v>
          </cell>
        </row>
        <row r="10194">
          <cell r="A10194">
            <v>2007</v>
          </cell>
          <cell r="B10194" t="str">
            <v>7: Administrative</v>
          </cell>
          <cell r="C10194" t="str">
            <v>77: Justice (Special)</v>
          </cell>
          <cell r="D10194" t="str">
            <v>51 or older</v>
          </cell>
          <cell r="E10194" t="str">
            <v>Maori</v>
          </cell>
          <cell r="F10194">
            <v>2</v>
          </cell>
          <cell r="G10194">
            <v>8.27</v>
          </cell>
          <cell r="H10194">
            <v>2.8405797101449277</v>
          </cell>
          <cell r="I10194">
            <v>14.083896777148583</v>
          </cell>
          <cell r="J10194">
            <v>2.8205128205128207</v>
          </cell>
          <cell r="K10194">
            <v>85380</v>
          </cell>
        </row>
        <row r="10195">
          <cell r="A10195">
            <v>2007</v>
          </cell>
          <cell r="B10195" t="str">
            <v>7: Administrative</v>
          </cell>
          <cell r="C10195" t="str">
            <v>77: Justice (Special)</v>
          </cell>
          <cell r="D10195" t="str">
            <v>51 or older</v>
          </cell>
          <cell r="E10195" t="str">
            <v>Non-Maori</v>
          </cell>
          <cell r="F10195">
            <v>9</v>
          </cell>
          <cell r="G10195">
            <v>16.14</v>
          </cell>
          <cell r="H10195">
            <v>12.782608695652174</v>
          </cell>
          <cell r="I10195">
            <v>27.486589357095305</v>
          </cell>
          <cell r="J10195">
            <v>4.2307692307692308</v>
          </cell>
          <cell r="K10195">
            <v>1094510</v>
          </cell>
        </row>
        <row r="10196">
          <cell r="A10196">
            <v>2008</v>
          </cell>
          <cell r="B10196" t="str">
            <v>0: Total Offences</v>
          </cell>
          <cell r="C10196" t="str">
            <v>00: Total Offences</v>
          </cell>
          <cell r="D10196" t="str">
            <v>0 to 9</v>
          </cell>
          <cell r="E10196" t="str">
            <v>Maori</v>
          </cell>
          <cell r="F10196">
            <v>352</v>
          </cell>
          <cell r="G10196">
            <v>15919.238733182881</v>
          </cell>
          <cell r="H10196">
            <v>684.60825969341749</v>
          </cell>
          <cell r="I10196">
            <v>31892.507717932847</v>
          </cell>
          <cell r="J10196">
            <v>724.47267679692538</v>
          </cell>
          <cell r="K10196">
            <v>151340</v>
          </cell>
        </row>
        <row r="10197">
          <cell r="A10197">
            <v>2008</v>
          </cell>
          <cell r="B10197" t="str">
            <v>0: Total Offences</v>
          </cell>
          <cell r="C10197" t="str">
            <v>00: Total Offences</v>
          </cell>
          <cell r="D10197" t="str">
            <v>0 to 9</v>
          </cell>
          <cell r="E10197" t="str">
            <v>Non-Maori</v>
          </cell>
          <cell r="F10197">
            <v>253</v>
          </cell>
          <cell r="G10197">
            <v>10613.123690186045</v>
          </cell>
          <cell r="H10197">
            <v>492.06218665464388</v>
          </cell>
          <cell r="I10197">
            <v>21262.268559054337</v>
          </cell>
          <cell r="J10197">
            <v>489.59866178190293</v>
          </cell>
          <cell r="K10197">
            <v>436390</v>
          </cell>
        </row>
        <row r="10198">
          <cell r="A10198">
            <v>2008</v>
          </cell>
          <cell r="B10198" t="str">
            <v>0: Total Offences</v>
          </cell>
          <cell r="C10198" t="str">
            <v>00: Total Offences</v>
          </cell>
          <cell r="D10198" t="str">
            <v>10 to 13</v>
          </cell>
          <cell r="E10198" t="str">
            <v>Maori</v>
          </cell>
          <cell r="F10198">
            <v>4605</v>
          </cell>
          <cell r="G10198">
            <v>161171.82823588228</v>
          </cell>
          <cell r="H10198">
            <v>8956.3097610459863</v>
          </cell>
          <cell r="I10198">
            <v>322890.67725404358</v>
          </cell>
          <cell r="J10198">
            <v>9300.8582957566323</v>
          </cell>
          <cell r="K10198">
            <v>55660</v>
          </cell>
        </row>
        <row r="10199">
          <cell r="A10199">
            <v>2008</v>
          </cell>
          <cell r="B10199" t="str">
            <v>0: Total Offences</v>
          </cell>
          <cell r="C10199" t="str">
            <v>00: Total Offences</v>
          </cell>
          <cell r="D10199" t="str">
            <v>10 to 13</v>
          </cell>
          <cell r="E10199" t="str">
            <v>Non-Maori</v>
          </cell>
          <cell r="F10199">
            <v>3445</v>
          </cell>
          <cell r="G10199">
            <v>109129.42331938942</v>
          </cell>
          <cell r="H10199">
            <v>6700.2143597835884</v>
          </cell>
          <cell r="I10199">
            <v>218629.23433721991</v>
          </cell>
          <cell r="J10199">
            <v>6843.0154794202199</v>
          </cell>
          <cell r="K10199">
            <v>184120</v>
          </cell>
        </row>
        <row r="10200">
          <cell r="A10200">
            <v>2008</v>
          </cell>
          <cell r="B10200" t="str">
            <v>0: Total Offences</v>
          </cell>
          <cell r="C10200" t="str">
            <v>00: Total Offences</v>
          </cell>
          <cell r="D10200" t="str">
            <v>14 to 16</v>
          </cell>
          <cell r="E10200" t="str">
            <v>Maori</v>
          </cell>
          <cell r="F10200">
            <v>14285</v>
          </cell>
          <cell r="G10200">
            <v>698492.90309075976</v>
          </cell>
          <cell r="H10200">
            <v>27783.036902614967</v>
          </cell>
          <cell r="I10200">
            <v>1399356.5066844998</v>
          </cell>
          <cell r="J10200">
            <v>28068.258357208186</v>
          </cell>
          <cell r="K10200">
            <v>41490</v>
          </cell>
        </row>
        <row r="10201">
          <cell r="A10201">
            <v>2008</v>
          </cell>
          <cell r="B10201" t="str">
            <v>0: Total Offences</v>
          </cell>
          <cell r="C10201" t="str">
            <v>00: Total Offences</v>
          </cell>
          <cell r="D10201" t="str">
            <v>14 to 16</v>
          </cell>
          <cell r="E10201" t="str">
            <v>Non-Maori</v>
          </cell>
          <cell r="F10201">
            <v>15561</v>
          </cell>
          <cell r="G10201">
            <v>633408.30540085735</v>
          </cell>
          <cell r="H10201">
            <v>30264.741844003605</v>
          </cell>
          <cell r="I10201">
            <v>1268966.412727491</v>
          </cell>
          <cell r="J10201">
            <v>30095.281347358778</v>
          </cell>
          <cell r="K10201">
            <v>148210</v>
          </cell>
        </row>
        <row r="10202">
          <cell r="A10202">
            <v>2008</v>
          </cell>
          <cell r="B10202" t="str">
            <v>0: Total Offences</v>
          </cell>
          <cell r="C10202" t="str">
            <v>00: Total Offences</v>
          </cell>
          <cell r="D10202" t="str">
            <v>17 to 20</v>
          </cell>
          <cell r="E10202" t="str">
            <v>Maori</v>
          </cell>
          <cell r="F10202">
            <v>20984</v>
          </cell>
          <cell r="G10202">
            <v>895190.06253809005</v>
          </cell>
          <cell r="H10202">
            <v>40811.987844905321</v>
          </cell>
          <cell r="I10202">
            <v>1793418.4201284724</v>
          </cell>
          <cell r="J10202">
            <v>36371.019527407843</v>
          </cell>
          <cell r="K10202">
            <v>51880</v>
          </cell>
        </row>
        <row r="10203">
          <cell r="A10203">
            <v>2008</v>
          </cell>
          <cell r="B10203" t="str">
            <v>0: Total Offences</v>
          </cell>
          <cell r="C10203" t="str">
            <v>00: Total Offences</v>
          </cell>
          <cell r="D10203" t="str">
            <v>17 to 20</v>
          </cell>
          <cell r="E10203" t="str">
            <v>Non-Maori</v>
          </cell>
          <cell r="F10203">
            <v>34310</v>
          </cell>
          <cell r="G10203">
            <v>1187098.3527401173</v>
          </cell>
          <cell r="H10203">
            <v>66729.85622182145</v>
          </cell>
          <cell r="I10203">
            <v>2378225.7437846684</v>
          </cell>
          <cell r="J10203">
            <v>56282.099761009296</v>
          </cell>
          <cell r="K10203">
            <v>204900</v>
          </cell>
        </row>
        <row r="10204">
          <cell r="A10204">
            <v>2008</v>
          </cell>
          <cell r="B10204" t="str">
            <v>0: Total Offences</v>
          </cell>
          <cell r="C10204" t="str">
            <v>00: Total Offences</v>
          </cell>
          <cell r="D10204" t="str">
            <v>21 to 30</v>
          </cell>
          <cell r="E10204" t="str">
            <v>Maori</v>
          </cell>
          <cell r="F10204">
            <v>26210</v>
          </cell>
          <cell r="G10204">
            <v>1242844.2051406458</v>
          </cell>
          <cell r="H10204">
            <v>50976.086609558159</v>
          </cell>
          <cell r="I10204">
            <v>2489906.6512529827</v>
          </cell>
          <cell r="J10204">
            <v>47342.143535518037</v>
          </cell>
          <cell r="K10204">
            <v>91370</v>
          </cell>
        </row>
        <row r="10205">
          <cell r="A10205">
            <v>2008</v>
          </cell>
          <cell r="B10205" t="str">
            <v>0: Total Offences</v>
          </cell>
          <cell r="C10205" t="str">
            <v>00: Total Offences</v>
          </cell>
          <cell r="D10205" t="str">
            <v>21 to 30</v>
          </cell>
          <cell r="E10205" t="str">
            <v>Non-Maori</v>
          </cell>
          <cell r="F10205">
            <v>35312</v>
          </cell>
          <cell r="G10205">
            <v>1380765.3933720025</v>
          </cell>
          <cell r="H10205">
            <v>68678.655870153292</v>
          </cell>
          <cell r="I10205">
            <v>2766217.1353068613</v>
          </cell>
          <cell r="J10205">
            <v>61694.757598698343</v>
          </cell>
          <cell r="K10205">
            <v>468000</v>
          </cell>
        </row>
        <row r="10206">
          <cell r="A10206">
            <v>2008</v>
          </cell>
          <cell r="B10206" t="str">
            <v>0: Total Offences</v>
          </cell>
          <cell r="C10206" t="str">
            <v>00: Total Offences</v>
          </cell>
          <cell r="D10206" t="str">
            <v>31 to 50</v>
          </cell>
          <cell r="E10206" t="str">
            <v>Maori</v>
          </cell>
          <cell r="F10206">
            <v>23547</v>
          </cell>
          <cell r="G10206">
            <v>1052685.5514248083</v>
          </cell>
          <cell r="H10206">
            <v>45796.791735798019</v>
          </cell>
          <cell r="I10206">
            <v>2108943.9411063832</v>
          </cell>
          <cell r="J10206">
            <v>43439.835691465298</v>
          </cell>
          <cell r="K10206">
            <v>161680</v>
          </cell>
        </row>
        <row r="10207">
          <cell r="A10207">
            <v>2008</v>
          </cell>
          <cell r="B10207" t="str">
            <v>0: Total Offences</v>
          </cell>
          <cell r="C10207" t="str">
            <v>00: Total Offences</v>
          </cell>
          <cell r="D10207" t="str">
            <v>31 to 50</v>
          </cell>
          <cell r="E10207" t="str">
            <v>Non-Maori</v>
          </cell>
          <cell r="F10207">
            <v>34965</v>
          </cell>
          <cell r="G10207">
            <v>1551716.2961161088</v>
          </cell>
          <cell r="H10207">
            <v>68003.772159603235</v>
          </cell>
          <cell r="I10207">
            <v>3108699.151974496</v>
          </cell>
          <cell r="J10207">
            <v>65773.059942553169</v>
          </cell>
          <cell r="K10207">
            <v>1061910</v>
          </cell>
        </row>
        <row r="10208">
          <cell r="A10208">
            <v>2008</v>
          </cell>
          <cell r="B10208" t="str">
            <v>0: Total Offences</v>
          </cell>
          <cell r="C10208" t="str">
            <v>00: Total Offences</v>
          </cell>
          <cell r="D10208" t="str">
            <v>51 or older</v>
          </cell>
          <cell r="E10208" t="str">
            <v>Maori</v>
          </cell>
          <cell r="F10208">
            <v>2112</v>
          </cell>
          <cell r="G10208">
            <v>93323.373887693233</v>
          </cell>
          <cell r="H10208">
            <v>4107.649558160505</v>
          </cell>
          <cell r="I10208">
            <v>186963.48938927602</v>
          </cell>
          <cell r="J10208">
            <v>3895.4335925845526</v>
          </cell>
          <cell r="K10208">
            <v>89480</v>
          </cell>
        </row>
        <row r="10209">
          <cell r="A10209">
            <v>2008</v>
          </cell>
          <cell r="B10209" t="str">
            <v>0: Total Offences</v>
          </cell>
          <cell r="C10209" t="str">
            <v>00: Total Offences</v>
          </cell>
          <cell r="D10209" t="str">
            <v>51 or older</v>
          </cell>
          <cell r="E10209" t="str">
            <v>Non-Maori</v>
          </cell>
          <cell r="F10209">
            <v>5859</v>
          </cell>
          <cell r="G10209">
            <v>262284.18573677313</v>
          </cell>
          <cell r="H10209">
            <v>11395.226686203787</v>
          </cell>
          <cell r="I10209">
            <v>525458.56985394284</v>
          </cell>
          <cell r="J10209">
            <v>10874.751326743975</v>
          </cell>
          <cell r="K10209">
            <v>1122430</v>
          </cell>
        </row>
        <row r="10210">
          <cell r="A10210">
            <v>2008</v>
          </cell>
          <cell r="B10210" t="str">
            <v>1: Violence</v>
          </cell>
          <cell r="C10210" t="str">
            <v>10: Violence Total</v>
          </cell>
          <cell r="D10210" t="str">
            <v>0 to 9</v>
          </cell>
          <cell r="E10210" t="str">
            <v>Maori</v>
          </cell>
          <cell r="F10210">
            <v>40</v>
          </cell>
          <cell r="G10210">
            <v>2900.3733333333334</v>
          </cell>
          <cell r="H10210">
            <v>46.781275001463499</v>
          </cell>
          <cell r="I10210">
            <v>3287.4785333675518</v>
          </cell>
          <cell r="J10210">
            <v>46.781275001463499</v>
          </cell>
          <cell r="K10210">
            <v>151340</v>
          </cell>
        </row>
        <row r="10211">
          <cell r="A10211">
            <v>2008</v>
          </cell>
          <cell r="B10211" t="str">
            <v>1: Violence</v>
          </cell>
          <cell r="C10211" t="str">
            <v>10: Violence Total</v>
          </cell>
          <cell r="D10211" t="str">
            <v>0 to 9</v>
          </cell>
          <cell r="E10211" t="str">
            <v>Non-Maori</v>
          </cell>
          <cell r="F10211">
            <v>30</v>
          </cell>
          <cell r="G10211">
            <v>667.80038177339907</v>
          </cell>
          <cell r="H10211">
            <v>35.085956251097628</v>
          </cell>
          <cell r="I10211">
            <v>756.92994223319704</v>
          </cell>
          <cell r="J10211">
            <v>35.085956251097628</v>
          </cell>
          <cell r="K10211">
            <v>436390</v>
          </cell>
        </row>
        <row r="10212">
          <cell r="A10212">
            <v>2008</v>
          </cell>
          <cell r="B10212" t="str">
            <v>1: Violence</v>
          </cell>
          <cell r="C10212" t="str">
            <v>10: Violence Total</v>
          </cell>
          <cell r="D10212" t="str">
            <v>10 to 13</v>
          </cell>
          <cell r="E10212" t="str">
            <v>Maori</v>
          </cell>
          <cell r="F10212">
            <v>609</v>
          </cell>
          <cell r="G10212">
            <v>37504.401400061717</v>
          </cell>
          <cell r="H10212">
            <v>712.24491189728178</v>
          </cell>
          <cell r="I10212">
            <v>42510.015208215555</v>
          </cell>
          <cell r="J10212">
            <v>712.24491189728178</v>
          </cell>
          <cell r="K10212">
            <v>55660</v>
          </cell>
        </row>
        <row r="10213">
          <cell r="A10213">
            <v>2008</v>
          </cell>
          <cell r="B10213" t="str">
            <v>1: Violence</v>
          </cell>
          <cell r="C10213" t="str">
            <v>10: Violence Total</v>
          </cell>
          <cell r="D10213" t="str">
            <v>10 to 13</v>
          </cell>
          <cell r="E10213" t="str">
            <v>Non-Maori</v>
          </cell>
          <cell r="F10213">
            <v>549</v>
          </cell>
          <cell r="G10213">
            <v>33125.235364065076</v>
          </cell>
          <cell r="H10213">
            <v>642.07299939508653</v>
          </cell>
          <cell r="I10213">
            <v>37546.373399784723</v>
          </cell>
          <cell r="J10213">
            <v>642.07299939508653</v>
          </cell>
          <cell r="K10213">
            <v>184120</v>
          </cell>
        </row>
        <row r="10214">
          <cell r="A10214">
            <v>2008</v>
          </cell>
          <cell r="B10214" t="str">
            <v>1: Violence</v>
          </cell>
          <cell r="C10214" t="str">
            <v>10: Violence Total</v>
          </cell>
          <cell r="D10214" t="str">
            <v>14 to 16</v>
          </cell>
          <cell r="E10214" t="str">
            <v>Maori</v>
          </cell>
          <cell r="F10214">
            <v>2231</v>
          </cell>
          <cell r="G10214">
            <v>303125.71149048023</v>
          </cell>
          <cell r="H10214">
            <v>2609.2256132066268</v>
          </cell>
          <cell r="I10214">
            <v>343583.10290056432</v>
          </cell>
          <cell r="J10214">
            <v>2609.2256132066268</v>
          </cell>
          <cell r="K10214">
            <v>41490</v>
          </cell>
        </row>
        <row r="10215">
          <cell r="A10215">
            <v>2008</v>
          </cell>
          <cell r="B10215" t="str">
            <v>1: Violence</v>
          </cell>
          <cell r="C10215" t="str">
            <v>10: Violence Total</v>
          </cell>
          <cell r="D10215" t="str">
            <v>14 to 16</v>
          </cell>
          <cell r="E10215" t="str">
            <v>Non-Maori</v>
          </cell>
          <cell r="F10215">
            <v>2547</v>
          </cell>
          <cell r="G10215">
            <v>256828.20334067824</v>
          </cell>
          <cell r="H10215">
            <v>2978.7976857181884</v>
          </cell>
          <cell r="I10215">
            <v>291106.38811296807</v>
          </cell>
          <cell r="J10215">
            <v>2978.7976857181884</v>
          </cell>
          <cell r="K10215">
            <v>148210</v>
          </cell>
        </row>
        <row r="10216">
          <cell r="A10216">
            <v>2008</v>
          </cell>
          <cell r="B10216" t="str">
            <v>1: Violence</v>
          </cell>
          <cell r="C10216" t="str">
            <v>10: Violence Total</v>
          </cell>
          <cell r="D10216" t="str">
            <v>17 to 20</v>
          </cell>
          <cell r="E10216" t="str">
            <v>Maori</v>
          </cell>
          <cell r="F10216">
            <v>4073</v>
          </cell>
          <cell r="G10216">
            <v>486401.77325064549</v>
          </cell>
          <cell r="H10216">
            <v>4763.503327024021</v>
          </cell>
          <cell r="I10216">
            <v>551320.53855828044</v>
          </cell>
          <cell r="J10216">
            <v>4763.503327024021</v>
          </cell>
          <cell r="K10216">
            <v>51880</v>
          </cell>
        </row>
        <row r="10217">
          <cell r="A10217">
            <v>2008</v>
          </cell>
          <cell r="B10217" t="str">
            <v>1: Violence</v>
          </cell>
          <cell r="C10217" t="str">
            <v>10: Violence Total</v>
          </cell>
          <cell r="D10217" t="str">
            <v>17 to 20</v>
          </cell>
          <cell r="E10217" t="str">
            <v>Non-Maori</v>
          </cell>
          <cell r="F10217">
            <v>5441</v>
          </cell>
          <cell r="G10217">
            <v>527213.99557673559</v>
          </cell>
          <cell r="H10217">
            <v>6363.4229320740724</v>
          </cell>
          <cell r="I10217">
            <v>597579.86085105839</v>
          </cell>
          <cell r="J10217">
            <v>6363.4229320740724</v>
          </cell>
          <cell r="K10217">
            <v>204900</v>
          </cell>
        </row>
        <row r="10218">
          <cell r="A10218">
            <v>2008</v>
          </cell>
          <cell r="B10218" t="str">
            <v>1: Violence</v>
          </cell>
          <cell r="C10218" t="str">
            <v>10: Violence Total</v>
          </cell>
          <cell r="D10218" t="str">
            <v>21 to 30</v>
          </cell>
          <cell r="E10218" t="str">
            <v>Maori</v>
          </cell>
          <cell r="F10218">
            <v>6589</v>
          </cell>
          <cell r="G10218">
            <v>583100.32358560141</v>
          </cell>
          <cell r="H10218">
            <v>7706.0455246160755</v>
          </cell>
          <cell r="I10218">
            <v>660925.19006311975</v>
          </cell>
          <cell r="J10218">
            <v>7706.0455246160755</v>
          </cell>
          <cell r="K10218">
            <v>91370</v>
          </cell>
        </row>
        <row r="10219">
          <cell r="A10219">
            <v>2008</v>
          </cell>
          <cell r="B10219" t="str">
            <v>1: Violence</v>
          </cell>
          <cell r="C10219" t="str">
            <v>10: Violence Total</v>
          </cell>
          <cell r="D10219" t="str">
            <v>21 to 30</v>
          </cell>
          <cell r="E10219" t="str">
            <v>Non-Maori</v>
          </cell>
          <cell r="F10219">
            <v>8207</v>
          </cell>
          <cell r="G10219">
            <v>538642.36313096026</v>
          </cell>
          <cell r="H10219">
            <v>9598.3480984252728</v>
          </cell>
          <cell r="I10219">
            <v>610533.54256304982</v>
          </cell>
          <cell r="J10219">
            <v>9598.3480984252728</v>
          </cell>
          <cell r="K10219">
            <v>468000</v>
          </cell>
        </row>
        <row r="10220">
          <cell r="A10220">
            <v>2008</v>
          </cell>
          <cell r="B10220" t="str">
            <v>1: Violence</v>
          </cell>
          <cell r="C10220" t="str">
            <v>10: Violence Total</v>
          </cell>
          <cell r="D10220" t="str">
            <v>31 to 50</v>
          </cell>
          <cell r="E10220" t="str">
            <v>Maori</v>
          </cell>
          <cell r="F10220">
            <v>7449</v>
          </cell>
          <cell r="G10220">
            <v>527287.60485312738</v>
          </cell>
          <cell r="H10220">
            <v>8711.8429371475395</v>
          </cell>
          <cell r="I10220">
            <v>597663.29456395784</v>
          </cell>
          <cell r="J10220">
            <v>8711.8429371475395</v>
          </cell>
          <cell r="K10220">
            <v>161680</v>
          </cell>
        </row>
        <row r="10221">
          <cell r="A10221">
            <v>2008</v>
          </cell>
          <cell r="B10221" t="str">
            <v>1: Violence</v>
          </cell>
          <cell r="C10221" t="str">
            <v>10: Violence Total</v>
          </cell>
          <cell r="D10221" t="str">
            <v>31 to 50</v>
          </cell>
          <cell r="E10221" t="str">
            <v>Non-Maori</v>
          </cell>
          <cell r="F10221">
            <v>10896</v>
          </cell>
          <cell r="G10221">
            <v>594686.60813118517</v>
          </cell>
          <cell r="H10221">
            <v>12743.219310398657</v>
          </cell>
          <cell r="I10221">
            <v>674057.86553194281</v>
          </cell>
          <cell r="J10221">
            <v>12743.219310398657</v>
          </cell>
          <cell r="K10221">
            <v>1061910</v>
          </cell>
        </row>
        <row r="10222">
          <cell r="A10222">
            <v>2008</v>
          </cell>
          <cell r="B10222" t="str">
            <v>1: Violence</v>
          </cell>
          <cell r="C10222" t="str">
            <v>10: Violence Total</v>
          </cell>
          <cell r="D10222" t="str">
            <v>51 or older</v>
          </cell>
          <cell r="E10222" t="str">
            <v>Maori</v>
          </cell>
          <cell r="F10222">
            <v>715</v>
          </cell>
          <cell r="G10222">
            <v>30134.47359732509</v>
          </cell>
          <cell r="H10222">
            <v>836.2152906511601</v>
          </cell>
          <cell r="I10222">
            <v>34156.442526549741</v>
          </cell>
          <cell r="J10222">
            <v>836.2152906511601</v>
          </cell>
          <cell r="K10222">
            <v>89480</v>
          </cell>
        </row>
        <row r="10223">
          <cell r="A10223">
            <v>2008</v>
          </cell>
          <cell r="B10223" t="str">
            <v>1: Violence</v>
          </cell>
          <cell r="C10223" t="str">
            <v>10: Violence Total</v>
          </cell>
          <cell r="D10223" t="str">
            <v>51 or older</v>
          </cell>
          <cell r="E10223" t="str">
            <v>Non-Maori</v>
          </cell>
          <cell r="F10223">
            <v>1871</v>
          </cell>
          <cell r="G10223">
            <v>81520.520346937075</v>
          </cell>
          <cell r="H10223">
            <v>2188.1941381934553</v>
          </cell>
          <cell r="I10223">
            <v>92400.849776640825</v>
          </cell>
          <cell r="J10223">
            <v>2188.1941381934553</v>
          </cell>
          <cell r="K10223">
            <v>1122430</v>
          </cell>
        </row>
        <row r="10224">
          <cell r="A10224">
            <v>2008</v>
          </cell>
          <cell r="B10224" t="str">
            <v>1: Violence</v>
          </cell>
          <cell r="C10224" t="str">
            <v>11: Homicide</v>
          </cell>
          <cell r="D10224" t="str">
            <v>0 to 9</v>
          </cell>
          <cell r="E10224" t="str">
            <v>Maori</v>
          </cell>
          <cell r="F10224">
            <v>0</v>
          </cell>
          <cell r="G10224">
            <v>0</v>
          </cell>
          <cell r="H10224">
            <v>0</v>
          </cell>
          <cell r="I10224">
            <v>0</v>
          </cell>
          <cell r="J10224">
            <v>0</v>
          </cell>
          <cell r="K10224">
            <v>151340</v>
          </cell>
        </row>
        <row r="10225">
          <cell r="A10225">
            <v>2008</v>
          </cell>
          <cell r="B10225" t="str">
            <v>1: Violence</v>
          </cell>
          <cell r="C10225" t="str">
            <v>11: Homicide</v>
          </cell>
          <cell r="D10225" t="str">
            <v>0 to 9</v>
          </cell>
          <cell r="E10225" t="str">
            <v>Non-Maori</v>
          </cell>
          <cell r="F10225">
            <v>0</v>
          </cell>
          <cell r="G10225">
            <v>0</v>
          </cell>
          <cell r="H10225">
            <v>0</v>
          </cell>
          <cell r="I10225">
            <v>0</v>
          </cell>
          <cell r="J10225">
            <v>0</v>
          </cell>
          <cell r="K10225">
            <v>436390</v>
          </cell>
        </row>
        <row r="10226">
          <cell r="A10226">
            <v>2008</v>
          </cell>
          <cell r="B10226" t="str">
            <v>1: Violence</v>
          </cell>
          <cell r="C10226" t="str">
            <v>11: Homicide</v>
          </cell>
          <cell r="D10226" t="str">
            <v>10 to 13</v>
          </cell>
          <cell r="E10226" t="str">
            <v>Maori</v>
          </cell>
          <cell r="F10226">
            <v>0</v>
          </cell>
          <cell r="G10226">
            <v>0</v>
          </cell>
          <cell r="H10226">
            <v>0</v>
          </cell>
          <cell r="I10226">
            <v>0</v>
          </cell>
          <cell r="J10226">
            <v>0</v>
          </cell>
          <cell r="K10226">
            <v>55660</v>
          </cell>
        </row>
        <row r="10227">
          <cell r="A10227">
            <v>2008</v>
          </cell>
          <cell r="B10227" t="str">
            <v>1: Violence</v>
          </cell>
          <cell r="C10227" t="str">
            <v>11: Homicide</v>
          </cell>
          <cell r="D10227" t="str">
            <v>10 to 13</v>
          </cell>
          <cell r="E10227" t="str">
            <v>Non-Maori</v>
          </cell>
          <cell r="F10227">
            <v>0</v>
          </cell>
          <cell r="G10227">
            <v>0</v>
          </cell>
          <cell r="H10227">
            <v>0</v>
          </cell>
          <cell r="I10227">
            <v>0</v>
          </cell>
          <cell r="J10227">
            <v>0</v>
          </cell>
          <cell r="K10227">
            <v>184120</v>
          </cell>
        </row>
        <row r="10228">
          <cell r="A10228">
            <v>2008</v>
          </cell>
          <cell r="B10228" t="str">
            <v>1: Violence</v>
          </cell>
          <cell r="C10228" t="str">
            <v>11: Homicide</v>
          </cell>
          <cell r="D10228" t="str">
            <v>14 to 16</v>
          </cell>
          <cell r="E10228" t="str">
            <v>Maori</v>
          </cell>
          <cell r="F10228">
            <v>3</v>
          </cell>
          <cell r="G10228">
            <v>10397.503333333334</v>
          </cell>
          <cell r="H10228">
            <v>2.4044117647058827</v>
          </cell>
          <cell r="I10228">
            <v>7226.7264234982167</v>
          </cell>
          <cell r="J10228">
            <v>2.4044117647058827</v>
          </cell>
          <cell r="K10228">
            <v>41490</v>
          </cell>
        </row>
        <row r="10229">
          <cell r="A10229">
            <v>2008</v>
          </cell>
          <cell r="B10229" t="str">
            <v>1: Violence</v>
          </cell>
          <cell r="C10229" t="str">
            <v>11: Homicide</v>
          </cell>
          <cell r="D10229" t="str">
            <v>14 to 16</v>
          </cell>
          <cell r="E10229" t="str">
            <v>Non-Maori</v>
          </cell>
          <cell r="F10229">
            <v>4</v>
          </cell>
          <cell r="G10229">
            <v>11534.08</v>
          </cell>
          <cell r="H10229">
            <v>3.2058823529411766</v>
          </cell>
          <cell r="I10229">
            <v>8016.6976662098359</v>
          </cell>
          <cell r="J10229">
            <v>3.2058823529411766</v>
          </cell>
          <cell r="K10229">
            <v>148210</v>
          </cell>
        </row>
        <row r="10230">
          <cell r="A10230">
            <v>2008</v>
          </cell>
          <cell r="B10230" t="str">
            <v>1: Violence</v>
          </cell>
          <cell r="C10230" t="str">
            <v>11: Homicide</v>
          </cell>
          <cell r="D10230" t="str">
            <v>17 to 20</v>
          </cell>
          <cell r="E10230" t="str">
            <v>Maori</v>
          </cell>
          <cell r="F10230">
            <v>5</v>
          </cell>
          <cell r="G10230">
            <v>13623.601562500004</v>
          </cell>
          <cell r="H10230">
            <v>4.007352941176471</v>
          </cell>
          <cell r="I10230">
            <v>9469.0079184006372</v>
          </cell>
          <cell r="J10230">
            <v>4.007352941176471</v>
          </cell>
          <cell r="K10230">
            <v>51880</v>
          </cell>
        </row>
        <row r="10231">
          <cell r="A10231">
            <v>2008</v>
          </cell>
          <cell r="B10231" t="str">
            <v>1: Violence</v>
          </cell>
          <cell r="C10231" t="str">
            <v>11: Homicide</v>
          </cell>
          <cell r="D10231" t="str">
            <v>17 to 20</v>
          </cell>
          <cell r="E10231" t="str">
            <v>Non-Maori</v>
          </cell>
          <cell r="F10231">
            <v>16</v>
          </cell>
          <cell r="G10231">
            <v>49279.782400000004</v>
          </cell>
          <cell r="H10231">
            <v>12.823529411764707</v>
          </cell>
          <cell r="I10231">
            <v>34251.636589776426</v>
          </cell>
          <cell r="J10231">
            <v>12.823529411764707</v>
          </cell>
          <cell r="K10231">
            <v>204900</v>
          </cell>
        </row>
        <row r="10232">
          <cell r="A10232">
            <v>2008</v>
          </cell>
          <cell r="B10232" t="str">
            <v>1: Violence</v>
          </cell>
          <cell r="C10232" t="str">
            <v>11: Homicide</v>
          </cell>
          <cell r="D10232" t="str">
            <v>21 to 30</v>
          </cell>
          <cell r="E10232" t="str">
            <v>Maori</v>
          </cell>
          <cell r="F10232">
            <v>29</v>
          </cell>
          <cell r="G10232">
            <v>68187.506666666683</v>
          </cell>
          <cell r="H10232">
            <v>23.242647058823529</v>
          </cell>
          <cell r="I10232">
            <v>47393.344381115297</v>
          </cell>
          <cell r="J10232">
            <v>23.242647058823529</v>
          </cell>
          <cell r="K10232">
            <v>91370</v>
          </cell>
        </row>
        <row r="10233">
          <cell r="A10233">
            <v>2008</v>
          </cell>
          <cell r="B10233" t="str">
            <v>1: Violence</v>
          </cell>
          <cell r="C10233" t="str">
            <v>11: Homicide</v>
          </cell>
          <cell r="D10233" t="str">
            <v>21 to 30</v>
          </cell>
          <cell r="E10233" t="str">
            <v>Non-Maori</v>
          </cell>
          <cell r="F10233">
            <v>17</v>
          </cell>
          <cell r="G10233">
            <v>62050</v>
          </cell>
          <cell r="H10233">
            <v>13.625</v>
          </cell>
          <cell r="I10233">
            <v>43127.504767464787</v>
          </cell>
          <cell r="J10233">
            <v>13.625</v>
          </cell>
          <cell r="K10233">
            <v>468000</v>
          </cell>
        </row>
        <row r="10234">
          <cell r="A10234">
            <v>2008</v>
          </cell>
          <cell r="B10234" t="str">
            <v>1: Violence</v>
          </cell>
          <cell r="C10234" t="str">
            <v>11: Homicide</v>
          </cell>
          <cell r="D10234" t="str">
            <v>31 to 50</v>
          </cell>
          <cell r="E10234" t="str">
            <v>Maori</v>
          </cell>
          <cell r="F10234">
            <v>21</v>
          </cell>
          <cell r="G10234">
            <v>76650</v>
          </cell>
          <cell r="H10234">
            <v>16.830882352941178</v>
          </cell>
          <cell r="I10234">
            <v>53275.152948044728</v>
          </cell>
          <cell r="J10234">
            <v>16.830882352941178</v>
          </cell>
          <cell r="K10234">
            <v>161680</v>
          </cell>
        </row>
        <row r="10235">
          <cell r="A10235">
            <v>2008</v>
          </cell>
          <cell r="B10235" t="str">
            <v>1: Violence</v>
          </cell>
          <cell r="C10235" t="str">
            <v>11: Homicide</v>
          </cell>
          <cell r="D10235" t="str">
            <v>31 to 50</v>
          </cell>
          <cell r="E10235" t="str">
            <v>Non-Maori</v>
          </cell>
          <cell r="F10235">
            <v>34</v>
          </cell>
          <cell r="G10235">
            <v>124100</v>
          </cell>
          <cell r="H10235">
            <v>27.25</v>
          </cell>
          <cell r="I10235">
            <v>86255.009534929573</v>
          </cell>
          <cell r="J10235">
            <v>27.25</v>
          </cell>
          <cell r="K10235">
            <v>1061910</v>
          </cell>
        </row>
        <row r="10236">
          <cell r="A10236">
            <v>2008</v>
          </cell>
          <cell r="B10236" t="str">
            <v>1: Violence</v>
          </cell>
          <cell r="C10236" t="str">
            <v>11: Homicide</v>
          </cell>
          <cell r="D10236" t="str">
            <v>51 or older</v>
          </cell>
          <cell r="E10236" t="str">
            <v>Maori</v>
          </cell>
          <cell r="F10236">
            <v>0</v>
          </cell>
          <cell r="G10236">
            <v>0</v>
          </cell>
          <cell r="H10236">
            <v>0</v>
          </cell>
          <cell r="I10236">
            <v>0</v>
          </cell>
          <cell r="J10236">
            <v>0</v>
          </cell>
          <cell r="K10236">
            <v>89480</v>
          </cell>
        </row>
        <row r="10237">
          <cell r="A10237">
            <v>2008</v>
          </cell>
          <cell r="B10237" t="str">
            <v>1: Violence</v>
          </cell>
          <cell r="C10237" t="str">
            <v>11: Homicide</v>
          </cell>
          <cell r="D10237" t="str">
            <v>51 or older</v>
          </cell>
          <cell r="E10237" t="str">
            <v>Non-Maori</v>
          </cell>
          <cell r="F10237">
            <v>7</v>
          </cell>
          <cell r="G10237">
            <v>25550</v>
          </cell>
          <cell r="H10237">
            <v>5.6102941176470589</v>
          </cell>
          <cell r="I10237">
            <v>17758.384316014908</v>
          </cell>
          <cell r="J10237">
            <v>5.6102941176470589</v>
          </cell>
          <cell r="K10237">
            <v>1122430</v>
          </cell>
        </row>
        <row r="10238">
          <cell r="A10238">
            <v>2008</v>
          </cell>
          <cell r="B10238" t="str">
            <v>1: Violence</v>
          </cell>
          <cell r="C10238" t="str">
            <v>12: Kidnapping And Abduction</v>
          </cell>
          <cell r="D10238" t="str">
            <v>0 to 9</v>
          </cell>
          <cell r="E10238" t="str">
            <v>Maori</v>
          </cell>
          <cell r="F10238">
            <v>0</v>
          </cell>
          <cell r="G10238">
            <v>0</v>
          </cell>
          <cell r="H10238">
            <v>0</v>
          </cell>
          <cell r="I10238">
            <v>0</v>
          </cell>
          <cell r="J10238">
            <v>0</v>
          </cell>
          <cell r="K10238">
            <v>151340</v>
          </cell>
        </row>
        <row r="10239">
          <cell r="A10239">
            <v>2008</v>
          </cell>
          <cell r="B10239" t="str">
            <v>1: Violence</v>
          </cell>
          <cell r="C10239" t="str">
            <v>12: Kidnapping And Abduction</v>
          </cell>
          <cell r="D10239" t="str">
            <v>0 to 9</v>
          </cell>
          <cell r="E10239" t="str">
            <v>Non-Maori</v>
          </cell>
          <cell r="F10239">
            <v>0</v>
          </cell>
          <cell r="G10239">
            <v>0</v>
          </cell>
          <cell r="H10239">
            <v>0</v>
          </cell>
          <cell r="I10239">
            <v>0</v>
          </cell>
          <cell r="J10239">
            <v>0</v>
          </cell>
          <cell r="K10239">
            <v>436390</v>
          </cell>
        </row>
        <row r="10240">
          <cell r="A10240">
            <v>2008</v>
          </cell>
          <cell r="B10240" t="str">
            <v>1: Violence</v>
          </cell>
          <cell r="C10240" t="str">
            <v>12: Kidnapping And Abduction</v>
          </cell>
          <cell r="D10240" t="str">
            <v>10 to 13</v>
          </cell>
          <cell r="E10240" t="str">
            <v>Maori</v>
          </cell>
          <cell r="F10240">
            <v>1</v>
          </cell>
          <cell r="G10240">
            <v>529.4</v>
          </cell>
          <cell r="H10240">
            <v>1.1441441441441442</v>
          </cell>
          <cell r="I10240">
            <v>604.18791926893334</v>
          </cell>
          <cell r="J10240">
            <v>1.1441441441441442</v>
          </cell>
          <cell r="K10240">
            <v>55660</v>
          </cell>
        </row>
        <row r="10241">
          <cell r="A10241">
            <v>2008</v>
          </cell>
          <cell r="B10241" t="str">
            <v>1: Violence</v>
          </cell>
          <cell r="C10241" t="str">
            <v>12: Kidnapping And Abduction</v>
          </cell>
          <cell r="D10241" t="str">
            <v>10 to 13</v>
          </cell>
          <cell r="E10241" t="str">
            <v>Non-Maori</v>
          </cell>
          <cell r="F10241">
            <v>3</v>
          </cell>
          <cell r="G10241">
            <v>2738.91</v>
          </cell>
          <cell r="H10241">
            <v>3.4324324324324325</v>
          </cell>
          <cell r="I10241">
            <v>3125.8336493480811</v>
          </cell>
          <cell r="J10241">
            <v>3.4324324324324325</v>
          </cell>
          <cell r="K10241">
            <v>184120</v>
          </cell>
        </row>
        <row r="10242">
          <cell r="A10242">
            <v>2008</v>
          </cell>
          <cell r="B10242" t="str">
            <v>1: Violence</v>
          </cell>
          <cell r="C10242" t="str">
            <v>12: Kidnapping And Abduction</v>
          </cell>
          <cell r="D10242" t="str">
            <v>14 to 16</v>
          </cell>
          <cell r="E10242" t="str">
            <v>Maori</v>
          </cell>
          <cell r="F10242">
            <v>2</v>
          </cell>
          <cell r="G10242">
            <v>1825.94</v>
          </cell>
          <cell r="H10242">
            <v>2.2882882882882885</v>
          </cell>
          <cell r="I10242">
            <v>2083.8890995653874</v>
          </cell>
          <cell r="J10242">
            <v>2.2882882882882885</v>
          </cell>
          <cell r="K10242">
            <v>41490</v>
          </cell>
        </row>
        <row r="10243">
          <cell r="A10243">
            <v>2008</v>
          </cell>
          <cell r="B10243" t="str">
            <v>1: Violence</v>
          </cell>
          <cell r="C10243" t="str">
            <v>12: Kidnapping And Abduction</v>
          </cell>
          <cell r="D10243" t="str">
            <v>14 to 16</v>
          </cell>
          <cell r="E10243" t="str">
            <v>Non-Maori</v>
          </cell>
          <cell r="F10243">
            <v>5</v>
          </cell>
          <cell r="G10243">
            <v>4269.7961538461568</v>
          </cell>
          <cell r="H10243">
            <v>5.7207207207207205</v>
          </cell>
          <cell r="I10243">
            <v>4872.9868792875031</v>
          </cell>
          <cell r="J10243">
            <v>5.7207207207207205</v>
          </cell>
          <cell r="K10243">
            <v>148210</v>
          </cell>
        </row>
        <row r="10244">
          <cell r="A10244">
            <v>2008</v>
          </cell>
          <cell r="B10244" t="str">
            <v>1: Violence</v>
          </cell>
          <cell r="C10244" t="str">
            <v>12: Kidnapping And Abduction</v>
          </cell>
          <cell r="D10244" t="str">
            <v>17 to 20</v>
          </cell>
          <cell r="E10244" t="str">
            <v>Maori</v>
          </cell>
          <cell r="F10244">
            <v>20</v>
          </cell>
          <cell r="G10244">
            <v>15551.84705882354</v>
          </cell>
          <cell r="H10244">
            <v>22.882882882882882</v>
          </cell>
          <cell r="I10244">
            <v>17748.844192027344</v>
          </cell>
          <cell r="J10244">
            <v>22.882882882882882</v>
          </cell>
          <cell r="K10244">
            <v>51880</v>
          </cell>
        </row>
        <row r="10245">
          <cell r="A10245">
            <v>2008</v>
          </cell>
          <cell r="B10245" t="str">
            <v>1: Violence</v>
          </cell>
          <cell r="C10245" t="str">
            <v>12: Kidnapping And Abduction</v>
          </cell>
          <cell r="D10245" t="str">
            <v>17 to 20</v>
          </cell>
          <cell r="E10245" t="str">
            <v>Non-Maori</v>
          </cell>
          <cell r="F10245">
            <v>25</v>
          </cell>
          <cell r="G10245">
            <v>20365.46794871796</v>
          </cell>
          <cell r="H10245">
            <v>28.603603603603602</v>
          </cell>
          <cell r="I10245">
            <v>23242.481497684275</v>
          </cell>
          <cell r="J10245">
            <v>28.603603603603602</v>
          </cell>
          <cell r="K10245">
            <v>204900</v>
          </cell>
        </row>
        <row r="10246">
          <cell r="A10246">
            <v>2008</v>
          </cell>
          <cell r="B10246" t="str">
            <v>1: Violence</v>
          </cell>
          <cell r="C10246" t="str">
            <v>12: Kidnapping And Abduction</v>
          </cell>
          <cell r="D10246" t="str">
            <v>21 to 30</v>
          </cell>
          <cell r="E10246" t="str">
            <v>Maori</v>
          </cell>
          <cell r="F10246">
            <v>35</v>
          </cell>
          <cell r="G10246">
            <v>29776.931081081097</v>
          </cell>
          <cell r="H10246">
            <v>40.045045045045043</v>
          </cell>
          <cell r="I10246">
            <v>33983.494582721607</v>
          </cell>
          <cell r="J10246">
            <v>40.045045045045043</v>
          </cell>
          <cell r="K10246">
            <v>91370</v>
          </cell>
        </row>
        <row r="10247">
          <cell r="A10247">
            <v>2008</v>
          </cell>
          <cell r="B10247" t="str">
            <v>1: Violence</v>
          </cell>
          <cell r="C10247" t="str">
            <v>12: Kidnapping And Abduction</v>
          </cell>
          <cell r="D10247" t="str">
            <v>21 to 30</v>
          </cell>
          <cell r="E10247" t="str">
            <v>Non-Maori</v>
          </cell>
          <cell r="F10247">
            <v>41</v>
          </cell>
          <cell r="G10247">
            <v>32938.521428571432</v>
          </cell>
          <cell r="H10247">
            <v>46.909909909909913</v>
          </cell>
          <cell r="I10247">
            <v>37591.720297929256</v>
          </cell>
          <cell r="J10247">
            <v>46.909909909909913</v>
          </cell>
          <cell r="K10247">
            <v>468000</v>
          </cell>
        </row>
        <row r="10248">
          <cell r="A10248">
            <v>2008</v>
          </cell>
          <cell r="B10248" t="str">
            <v>1: Violence</v>
          </cell>
          <cell r="C10248" t="str">
            <v>12: Kidnapping And Abduction</v>
          </cell>
          <cell r="D10248" t="str">
            <v>31 to 50</v>
          </cell>
          <cell r="E10248" t="str">
            <v>Maori</v>
          </cell>
          <cell r="F10248">
            <v>45</v>
          </cell>
          <cell r="G10248">
            <v>37631.519999999997</v>
          </cell>
          <cell r="H10248">
            <v>51.486486486486491</v>
          </cell>
          <cell r="I10248">
            <v>42947.695065597371</v>
          </cell>
          <cell r="J10248">
            <v>51.486486486486491</v>
          </cell>
          <cell r="K10248">
            <v>161680</v>
          </cell>
        </row>
        <row r="10249">
          <cell r="A10249">
            <v>2008</v>
          </cell>
          <cell r="B10249" t="str">
            <v>1: Violence</v>
          </cell>
          <cell r="C10249" t="str">
            <v>12: Kidnapping And Abduction</v>
          </cell>
          <cell r="D10249" t="str">
            <v>31 to 50</v>
          </cell>
          <cell r="E10249" t="str">
            <v>Non-Maori</v>
          </cell>
          <cell r="F10249">
            <v>36</v>
          </cell>
          <cell r="G10249">
            <v>30105.215999999997</v>
          </cell>
          <cell r="H10249">
            <v>41.189189189189193</v>
          </cell>
          <cell r="I10249">
            <v>34358.156052477898</v>
          </cell>
          <cell r="J10249">
            <v>41.189189189189193</v>
          </cell>
          <cell r="K10249">
            <v>1061910</v>
          </cell>
        </row>
        <row r="10250">
          <cell r="A10250">
            <v>2008</v>
          </cell>
          <cell r="B10250" t="str">
            <v>1: Violence</v>
          </cell>
          <cell r="C10250" t="str">
            <v>12: Kidnapping And Abduction</v>
          </cell>
          <cell r="D10250" t="str">
            <v>51 or older</v>
          </cell>
          <cell r="E10250" t="str">
            <v>Maori</v>
          </cell>
          <cell r="F10250">
            <v>5</v>
          </cell>
          <cell r="G10250">
            <v>4181.28</v>
          </cell>
          <cell r="H10250">
            <v>5.7207207207207205</v>
          </cell>
          <cell r="I10250">
            <v>4771.9661183997086</v>
          </cell>
          <cell r="J10250">
            <v>5.7207207207207205</v>
          </cell>
          <cell r="K10250">
            <v>89480</v>
          </cell>
        </row>
        <row r="10251">
          <cell r="A10251">
            <v>2008</v>
          </cell>
          <cell r="B10251" t="str">
            <v>1: Violence</v>
          </cell>
          <cell r="C10251" t="str">
            <v>12: Kidnapping And Abduction</v>
          </cell>
          <cell r="D10251" t="str">
            <v>51 or older</v>
          </cell>
          <cell r="E10251" t="str">
            <v>Non-Maori</v>
          </cell>
          <cell r="F10251">
            <v>4</v>
          </cell>
          <cell r="G10251">
            <v>3345.0239999999999</v>
          </cell>
          <cell r="H10251">
            <v>4.5765765765765769</v>
          </cell>
          <cell r="I10251">
            <v>3817.5728947197667</v>
          </cell>
          <cell r="J10251">
            <v>4.5765765765765769</v>
          </cell>
          <cell r="K10251">
            <v>1122430</v>
          </cell>
        </row>
        <row r="10252">
          <cell r="A10252">
            <v>2008</v>
          </cell>
          <cell r="B10252" t="str">
            <v>1: Violence</v>
          </cell>
          <cell r="C10252" t="str">
            <v>13: Robbery</v>
          </cell>
          <cell r="D10252" t="str">
            <v>0 to 9</v>
          </cell>
          <cell r="E10252" t="str">
            <v>Maori</v>
          </cell>
          <cell r="F10252">
            <v>2</v>
          </cell>
          <cell r="G10252">
            <v>1902.94</v>
          </cell>
          <cell r="H10252">
            <v>3.129943502824859</v>
          </cell>
          <cell r="I10252">
            <v>2731.6907361108119</v>
          </cell>
          <cell r="J10252">
            <v>3.129943502824859</v>
          </cell>
          <cell r="K10252">
            <v>151340</v>
          </cell>
        </row>
        <row r="10253">
          <cell r="A10253">
            <v>2008</v>
          </cell>
          <cell r="B10253" t="str">
            <v>1: Violence</v>
          </cell>
          <cell r="C10253" t="str">
            <v>13: Robbery</v>
          </cell>
          <cell r="D10253" t="str">
            <v>0 to 9</v>
          </cell>
          <cell r="E10253" t="str">
            <v>Non-Maori</v>
          </cell>
          <cell r="F10253">
            <v>0</v>
          </cell>
          <cell r="G10253">
            <v>0</v>
          </cell>
          <cell r="H10253">
            <v>0</v>
          </cell>
          <cell r="I10253">
            <v>0</v>
          </cell>
          <cell r="J10253">
            <v>0</v>
          </cell>
          <cell r="K10253">
            <v>436390</v>
          </cell>
        </row>
        <row r="10254">
          <cell r="A10254">
            <v>2008</v>
          </cell>
          <cell r="B10254" t="str">
            <v>1: Violence</v>
          </cell>
          <cell r="C10254" t="str">
            <v>13: Robbery</v>
          </cell>
          <cell r="D10254" t="str">
            <v>10 to 13</v>
          </cell>
          <cell r="E10254" t="str">
            <v>Maori</v>
          </cell>
          <cell r="F10254">
            <v>46</v>
          </cell>
          <cell r="G10254">
            <v>26858.642769230773</v>
          </cell>
          <cell r="H10254">
            <v>71.988700564971751</v>
          </cell>
          <cell r="I10254">
            <v>38555.869148379534</v>
          </cell>
          <cell r="J10254">
            <v>71.988700564971751</v>
          </cell>
          <cell r="K10254">
            <v>55660</v>
          </cell>
        </row>
        <row r="10255">
          <cell r="A10255">
            <v>2008</v>
          </cell>
          <cell r="B10255" t="str">
            <v>1: Violence</v>
          </cell>
          <cell r="C10255" t="str">
            <v>13: Robbery</v>
          </cell>
          <cell r="D10255" t="str">
            <v>10 to 13</v>
          </cell>
          <cell r="E10255" t="str">
            <v>Non-Maori</v>
          </cell>
          <cell r="F10255">
            <v>19</v>
          </cell>
          <cell r="G10255">
            <v>13941.026470588236</v>
          </cell>
          <cell r="H10255">
            <v>29.734463276836156</v>
          </cell>
          <cell r="I10255">
            <v>20012.49270159936</v>
          </cell>
          <cell r="J10255">
            <v>29.734463276836156</v>
          </cell>
          <cell r="K10255">
            <v>184120</v>
          </cell>
        </row>
        <row r="10256">
          <cell r="A10256">
            <v>2008</v>
          </cell>
          <cell r="B10256" t="str">
            <v>1: Violence</v>
          </cell>
          <cell r="C10256" t="str">
            <v>13: Robbery</v>
          </cell>
          <cell r="D10256" t="str">
            <v>14 to 16</v>
          </cell>
          <cell r="E10256" t="str">
            <v>Maori</v>
          </cell>
          <cell r="F10256">
            <v>297</v>
          </cell>
          <cell r="G10256">
            <v>202376.82344594557</v>
          </cell>
          <cell r="H10256">
            <v>464.79661016949154</v>
          </cell>
          <cell r="I10256">
            <v>290514.09598349023</v>
          </cell>
          <cell r="J10256">
            <v>464.79661016949154</v>
          </cell>
          <cell r="K10256">
            <v>41490</v>
          </cell>
        </row>
        <row r="10257">
          <cell r="A10257">
            <v>2008</v>
          </cell>
          <cell r="B10257" t="str">
            <v>1: Violence</v>
          </cell>
          <cell r="C10257" t="str">
            <v>13: Robbery</v>
          </cell>
          <cell r="D10257" t="str">
            <v>14 to 16</v>
          </cell>
          <cell r="E10257" t="str">
            <v>Non-Maori</v>
          </cell>
          <cell r="F10257">
            <v>204</v>
          </cell>
          <cell r="G10257">
            <v>149749.20516129013</v>
          </cell>
          <cell r="H10257">
            <v>319.25423728813558</v>
          </cell>
          <cell r="I10257">
            <v>214966.5866916737</v>
          </cell>
          <cell r="J10257">
            <v>319.25423728813558</v>
          </cell>
          <cell r="K10257">
            <v>148210</v>
          </cell>
        </row>
        <row r="10258">
          <cell r="A10258">
            <v>2008</v>
          </cell>
          <cell r="B10258" t="str">
            <v>1: Violence</v>
          </cell>
          <cell r="C10258" t="str">
            <v>13: Robbery</v>
          </cell>
          <cell r="D10258" t="str">
            <v>17 to 20</v>
          </cell>
          <cell r="E10258" t="str">
            <v>Maori</v>
          </cell>
          <cell r="F10258">
            <v>328</v>
          </cell>
          <cell r="G10258">
            <v>234106.86666666635</v>
          </cell>
          <cell r="H10258">
            <v>513.31073446327684</v>
          </cell>
          <cell r="I10258">
            <v>336062.91261587938</v>
          </cell>
          <cell r="J10258">
            <v>513.31073446327684</v>
          </cell>
          <cell r="K10258">
            <v>51880</v>
          </cell>
        </row>
        <row r="10259">
          <cell r="A10259">
            <v>2008</v>
          </cell>
          <cell r="B10259" t="str">
            <v>1: Violence</v>
          </cell>
          <cell r="C10259" t="str">
            <v>13: Robbery</v>
          </cell>
          <cell r="D10259" t="str">
            <v>17 to 20</v>
          </cell>
          <cell r="E10259" t="str">
            <v>Non-Maori</v>
          </cell>
          <cell r="F10259">
            <v>234</v>
          </cell>
          <cell r="G10259">
            <v>176531.10490706301</v>
          </cell>
          <cell r="H10259">
            <v>366.20338983050851</v>
          </cell>
          <cell r="I10259">
            <v>253412.29040854148</v>
          </cell>
          <cell r="J10259">
            <v>366.20338983050851</v>
          </cell>
          <cell r="K10259">
            <v>204900</v>
          </cell>
        </row>
        <row r="10260">
          <cell r="A10260">
            <v>2008</v>
          </cell>
          <cell r="B10260" t="str">
            <v>1: Violence</v>
          </cell>
          <cell r="C10260" t="str">
            <v>13: Robbery</v>
          </cell>
          <cell r="D10260" t="str">
            <v>21 to 30</v>
          </cell>
          <cell r="E10260" t="str">
            <v>Maori</v>
          </cell>
          <cell r="F10260">
            <v>184</v>
          </cell>
          <cell r="G10260">
            <v>128222.01433962252</v>
          </cell>
          <cell r="H10260">
            <v>287.954802259887</v>
          </cell>
          <cell r="I10260">
            <v>184064.07387359272</v>
          </cell>
          <cell r="J10260">
            <v>287.954802259887</v>
          </cell>
          <cell r="K10260">
            <v>91370</v>
          </cell>
        </row>
        <row r="10261">
          <cell r="A10261">
            <v>2008</v>
          </cell>
          <cell r="B10261" t="str">
            <v>1: Violence</v>
          </cell>
          <cell r="C10261" t="str">
            <v>13: Robbery</v>
          </cell>
          <cell r="D10261" t="str">
            <v>21 to 30</v>
          </cell>
          <cell r="E10261" t="str">
            <v>Non-Maori</v>
          </cell>
          <cell r="F10261">
            <v>136</v>
          </cell>
          <cell r="G10261">
            <v>94774.606315789322</v>
          </cell>
          <cell r="H10261">
            <v>212.83615819209041</v>
          </cell>
          <cell r="I10261">
            <v>136049.9616863332</v>
          </cell>
          <cell r="J10261">
            <v>212.83615819209041</v>
          </cell>
          <cell r="K10261">
            <v>468000</v>
          </cell>
        </row>
        <row r="10262">
          <cell r="A10262">
            <v>2008</v>
          </cell>
          <cell r="B10262" t="str">
            <v>1: Violence</v>
          </cell>
          <cell r="C10262" t="str">
            <v>13: Robbery</v>
          </cell>
          <cell r="D10262" t="str">
            <v>31 to 50</v>
          </cell>
          <cell r="E10262" t="str">
            <v>Maori</v>
          </cell>
          <cell r="F10262">
            <v>65</v>
          </cell>
          <cell r="G10262">
            <v>47566.392857142855</v>
          </cell>
          <cell r="H10262">
            <v>101.72316384180792</v>
          </cell>
          <cell r="I10262">
            <v>68282.066023135048</v>
          </cell>
          <cell r="J10262">
            <v>101.72316384180792</v>
          </cell>
          <cell r="K10262">
            <v>161680</v>
          </cell>
        </row>
        <row r="10263">
          <cell r="A10263">
            <v>2008</v>
          </cell>
          <cell r="B10263" t="str">
            <v>1: Violence</v>
          </cell>
          <cell r="C10263" t="str">
            <v>13: Robbery</v>
          </cell>
          <cell r="D10263" t="str">
            <v>31 to 50</v>
          </cell>
          <cell r="E10263" t="str">
            <v>Non-Maori</v>
          </cell>
          <cell r="F10263">
            <v>75</v>
          </cell>
          <cell r="G10263">
            <v>54395.113636363654</v>
          </cell>
          <cell r="H10263">
            <v>117.37288135593219</v>
          </cell>
          <cell r="I10263">
            <v>78084.767785715507</v>
          </cell>
          <cell r="J10263">
            <v>117.37288135593219</v>
          </cell>
          <cell r="K10263">
            <v>1061910</v>
          </cell>
        </row>
        <row r="10264">
          <cell r="A10264">
            <v>2008</v>
          </cell>
          <cell r="B10264" t="str">
            <v>1: Violence</v>
          </cell>
          <cell r="C10264" t="str">
            <v>13: Robbery</v>
          </cell>
          <cell r="D10264" t="str">
            <v>51 or older</v>
          </cell>
          <cell r="E10264" t="str">
            <v>Maori</v>
          </cell>
          <cell r="F10264">
            <v>1</v>
          </cell>
          <cell r="G10264">
            <v>951.47</v>
          </cell>
          <cell r="H10264">
            <v>1.5649717514124295</v>
          </cell>
          <cell r="I10264">
            <v>1365.845368055406</v>
          </cell>
          <cell r="J10264">
            <v>1.5649717514124295</v>
          </cell>
          <cell r="K10264">
            <v>89480</v>
          </cell>
        </row>
        <row r="10265">
          <cell r="A10265">
            <v>2008</v>
          </cell>
          <cell r="B10265" t="str">
            <v>1: Violence</v>
          </cell>
          <cell r="C10265" t="str">
            <v>13: Robbery</v>
          </cell>
          <cell r="D10265" t="str">
            <v>51 or older</v>
          </cell>
          <cell r="E10265" t="str">
            <v>Non-Maori</v>
          </cell>
          <cell r="F10265">
            <v>2</v>
          </cell>
          <cell r="G10265">
            <v>1902.94</v>
          </cell>
          <cell r="H10265">
            <v>3.129943502824859</v>
          </cell>
          <cell r="I10265">
            <v>2731.6907361108119</v>
          </cell>
          <cell r="J10265">
            <v>3.129943502824859</v>
          </cell>
          <cell r="K10265">
            <v>1122430</v>
          </cell>
        </row>
        <row r="10266">
          <cell r="A10266">
            <v>2008</v>
          </cell>
          <cell r="B10266" t="str">
            <v>1: Violence</v>
          </cell>
          <cell r="C10266" t="str">
            <v>14: Grievous Assaults</v>
          </cell>
          <cell r="D10266" t="str">
            <v>0 to 9</v>
          </cell>
          <cell r="E10266" t="str">
            <v>Maori</v>
          </cell>
          <cell r="F10266">
            <v>8</v>
          </cell>
          <cell r="G10266">
            <v>659.44</v>
          </cell>
          <cell r="H10266">
            <v>8.513289036544851</v>
          </cell>
          <cell r="I10266">
            <v>675.08030535051341</v>
          </cell>
          <cell r="J10266">
            <v>8.513289036544851</v>
          </cell>
          <cell r="K10266">
            <v>151340</v>
          </cell>
        </row>
        <row r="10267">
          <cell r="A10267">
            <v>2008</v>
          </cell>
          <cell r="B10267" t="str">
            <v>1: Violence</v>
          </cell>
          <cell r="C10267" t="str">
            <v>14: Grievous Assaults</v>
          </cell>
          <cell r="D10267" t="str">
            <v>0 to 9</v>
          </cell>
          <cell r="E10267" t="str">
            <v>Non-Maori</v>
          </cell>
          <cell r="F10267">
            <v>1</v>
          </cell>
          <cell r="G10267">
            <v>187.58931034482768</v>
          </cell>
          <cell r="H10267">
            <v>1.0641611295681064</v>
          </cell>
          <cell r="I10267">
            <v>192.03847038104828</v>
          </cell>
          <cell r="J10267">
            <v>1.0641611295681064</v>
          </cell>
          <cell r="K10267">
            <v>436390</v>
          </cell>
        </row>
        <row r="10268">
          <cell r="A10268">
            <v>2008</v>
          </cell>
          <cell r="B10268" t="str">
            <v>1: Violence</v>
          </cell>
          <cell r="C10268" t="str">
            <v>14: Grievous Assaults</v>
          </cell>
          <cell r="D10268" t="str">
            <v>10 to 13</v>
          </cell>
          <cell r="E10268" t="str">
            <v>Maori</v>
          </cell>
          <cell r="F10268">
            <v>29</v>
          </cell>
          <cell r="G10268">
            <v>2924.0089473684202</v>
          </cell>
          <cell r="H10268">
            <v>30.860672757475086</v>
          </cell>
          <cell r="I10268">
            <v>2993.3592943059361</v>
          </cell>
          <cell r="J10268">
            <v>30.860672757475086</v>
          </cell>
          <cell r="K10268">
            <v>55660</v>
          </cell>
        </row>
        <row r="10269">
          <cell r="A10269">
            <v>2008</v>
          </cell>
          <cell r="B10269" t="str">
            <v>1: Violence</v>
          </cell>
          <cell r="C10269" t="str">
            <v>14: Grievous Assaults</v>
          </cell>
          <cell r="D10269" t="str">
            <v>10 to 13</v>
          </cell>
          <cell r="E10269" t="str">
            <v>Non-Maori</v>
          </cell>
          <cell r="F10269">
            <v>30</v>
          </cell>
          <cell r="G10269">
            <v>9952.3772151898102</v>
          </cell>
          <cell r="H10269">
            <v>31.924833887043189</v>
          </cell>
          <cell r="I10269">
            <v>10188.423282472748</v>
          </cell>
          <cell r="J10269">
            <v>31.924833887043189</v>
          </cell>
          <cell r="K10269">
            <v>184120</v>
          </cell>
        </row>
        <row r="10270">
          <cell r="A10270">
            <v>2008</v>
          </cell>
          <cell r="B10270" t="str">
            <v>1: Violence</v>
          </cell>
          <cell r="C10270" t="str">
            <v>14: Grievous Assaults</v>
          </cell>
          <cell r="D10270" t="str">
            <v>14 to 16</v>
          </cell>
          <cell r="E10270" t="str">
            <v>Maori</v>
          </cell>
          <cell r="F10270">
            <v>197</v>
          </cell>
          <cell r="G10270">
            <v>53071.135955056154</v>
          </cell>
          <cell r="H10270">
            <v>209.63974252491693</v>
          </cell>
          <cell r="I10270">
            <v>54329.853611909981</v>
          </cell>
          <cell r="J10270">
            <v>209.63974252491693</v>
          </cell>
          <cell r="K10270">
            <v>41490</v>
          </cell>
        </row>
        <row r="10271">
          <cell r="A10271">
            <v>2008</v>
          </cell>
          <cell r="B10271" t="str">
            <v>1: Violence</v>
          </cell>
          <cell r="C10271" t="str">
            <v>14: Grievous Assaults</v>
          </cell>
          <cell r="D10271" t="str">
            <v>14 to 16</v>
          </cell>
          <cell r="E10271" t="str">
            <v>Non-Maori</v>
          </cell>
          <cell r="F10271">
            <v>173</v>
          </cell>
          <cell r="G10271">
            <v>55777.446051136132</v>
          </cell>
          <cell r="H10271">
            <v>184.09987541528238</v>
          </cell>
          <cell r="I10271">
            <v>57100.35077015766</v>
          </cell>
          <cell r="J10271">
            <v>184.09987541528238</v>
          </cell>
          <cell r="K10271">
            <v>148210</v>
          </cell>
        </row>
        <row r="10272">
          <cell r="A10272">
            <v>2008</v>
          </cell>
          <cell r="B10272" t="str">
            <v>1: Violence</v>
          </cell>
          <cell r="C10272" t="str">
            <v>14: Grievous Assaults</v>
          </cell>
          <cell r="D10272" t="str">
            <v>17 to 20</v>
          </cell>
          <cell r="E10272" t="str">
            <v>Maori</v>
          </cell>
          <cell r="F10272">
            <v>483</v>
          </cell>
          <cell r="G10272">
            <v>147465.49573170615</v>
          </cell>
          <cell r="H10272">
            <v>513.98982558139539</v>
          </cell>
          <cell r="I10272">
            <v>150963.01693440651</v>
          </cell>
          <cell r="J10272">
            <v>513.98982558139539</v>
          </cell>
          <cell r="K10272">
            <v>51880</v>
          </cell>
        </row>
        <row r="10273">
          <cell r="A10273">
            <v>2008</v>
          </cell>
          <cell r="B10273" t="str">
            <v>1: Violence</v>
          </cell>
          <cell r="C10273" t="str">
            <v>14: Grievous Assaults</v>
          </cell>
          <cell r="D10273" t="str">
            <v>17 to 20</v>
          </cell>
          <cell r="E10273" t="str">
            <v>Non-Maori</v>
          </cell>
          <cell r="F10273">
            <v>575</v>
          </cell>
          <cell r="G10273">
            <v>197659.68009320865</v>
          </cell>
          <cell r="H10273">
            <v>611.89264950166114</v>
          </cell>
          <cell r="I10273">
            <v>202347.68469126543</v>
          </cell>
          <cell r="J10273">
            <v>611.89264950166114</v>
          </cell>
          <cell r="K10273">
            <v>204900</v>
          </cell>
        </row>
        <row r="10274">
          <cell r="A10274">
            <v>2008</v>
          </cell>
          <cell r="B10274" t="str">
            <v>1: Violence</v>
          </cell>
          <cell r="C10274" t="str">
            <v>14: Grievous Assaults</v>
          </cell>
          <cell r="D10274" t="str">
            <v>21 to 30</v>
          </cell>
          <cell r="E10274" t="str">
            <v>Maori</v>
          </cell>
          <cell r="F10274">
            <v>735</v>
          </cell>
          <cell r="G10274">
            <v>220722.90545454423</v>
          </cell>
          <cell r="H10274">
            <v>782.15843023255809</v>
          </cell>
          <cell r="I10274">
            <v>225957.91339940892</v>
          </cell>
          <cell r="J10274">
            <v>782.15843023255809</v>
          </cell>
          <cell r="K10274">
            <v>91370</v>
          </cell>
        </row>
        <row r="10275">
          <cell r="A10275">
            <v>2008</v>
          </cell>
          <cell r="B10275" t="str">
            <v>1: Violence</v>
          </cell>
          <cell r="C10275" t="str">
            <v>14: Grievous Assaults</v>
          </cell>
          <cell r="D10275" t="str">
            <v>21 to 30</v>
          </cell>
          <cell r="E10275" t="str">
            <v>Non-Maori</v>
          </cell>
          <cell r="F10275">
            <v>740</v>
          </cell>
          <cell r="G10275">
            <v>204488.81565656501</v>
          </cell>
          <cell r="H10275">
            <v>787.47923588039873</v>
          </cell>
          <cell r="I10275">
            <v>209338.79066207504</v>
          </cell>
          <cell r="J10275">
            <v>787.47923588039873</v>
          </cell>
          <cell r="K10275">
            <v>468000</v>
          </cell>
        </row>
        <row r="10276">
          <cell r="A10276">
            <v>2008</v>
          </cell>
          <cell r="B10276" t="str">
            <v>1: Violence</v>
          </cell>
          <cell r="C10276" t="str">
            <v>14: Grievous Assaults</v>
          </cell>
          <cell r="D10276" t="str">
            <v>31 to 50</v>
          </cell>
          <cell r="E10276" t="str">
            <v>Maori</v>
          </cell>
          <cell r="F10276">
            <v>865</v>
          </cell>
          <cell r="G10276">
            <v>217367.44692307455</v>
          </cell>
          <cell r="H10276">
            <v>920.49937707641186</v>
          </cell>
          <cell r="I10276">
            <v>222522.87159118446</v>
          </cell>
          <cell r="J10276">
            <v>920.49937707641186</v>
          </cell>
          <cell r="K10276">
            <v>161680</v>
          </cell>
        </row>
        <row r="10277">
          <cell r="A10277">
            <v>2008</v>
          </cell>
          <cell r="B10277" t="str">
            <v>1: Violence</v>
          </cell>
          <cell r="C10277" t="str">
            <v>14: Grievous Assaults</v>
          </cell>
          <cell r="D10277" t="str">
            <v>31 to 50</v>
          </cell>
          <cell r="E10277" t="str">
            <v>Non-Maori</v>
          </cell>
          <cell r="F10277">
            <v>789</v>
          </cell>
          <cell r="G10277">
            <v>191014.51223684227</v>
          </cell>
          <cell r="H10277">
            <v>839.62313122923592</v>
          </cell>
          <cell r="I10277">
            <v>195544.90969190048</v>
          </cell>
          <cell r="J10277">
            <v>839.62313122923592</v>
          </cell>
          <cell r="K10277">
            <v>1061910</v>
          </cell>
        </row>
        <row r="10278">
          <cell r="A10278">
            <v>2008</v>
          </cell>
          <cell r="B10278" t="str">
            <v>1: Violence</v>
          </cell>
          <cell r="C10278" t="str">
            <v>14: Grievous Assaults</v>
          </cell>
          <cell r="D10278" t="str">
            <v>51 or older</v>
          </cell>
          <cell r="E10278" t="str">
            <v>Maori</v>
          </cell>
          <cell r="F10278">
            <v>67</v>
          </cell>
          <cell r="G10278">
            <v>12452.708938053116</v>
          </cell>
          <cell r="H10278">
            <v>71.298795681063112</v>
          </cell>
          <cell r="I10278">
            <v>12748.056763832898</v>
          </cell>
          <cell r="J10278">
            <v>71.298795681063112</v>
          </cell>
          <cell r="K10278">
            <v>89480</v>
          </cell>
        </row>
        <row r="10279">
          <cell r="A10279">
            <v>2008</v>
          </cell>
          <cell r="B10279" t="str">
            <v>1: Violence</v>
          </cell>
          <cell r="C10279" t="str">
            <v>14: Grievous Assaults</v>
          </cell>
          <cell r="D10279" t="str">
            <v>51 or older</v>
          </cell>
          <cell r="E10279" t="str">
            <v>Non-Maori</v>
          </cell>
          <cell r="F10279">
            <v>124</v>
          </cell>
          <cell r="G10279">
            <v>23046.804601769945</v>
          </cell>
          <cell r="H10279">
            <v>131.95598006644516</v>
          </cell>
          <cell r="I10279">
            <v>23593.418488287749</v>
          </cell>
          <cell r="J10279">
            <v>131.95598006644516</v>
          </cell>
          <cell r="K10279">
            <v>1122430</v>
          </cell>
        </row>
        <row r="10280">
          <cell r="A10280">
            <v>2008</v>
          </cell>
          <cell r="B10280" t="str">
            <v>1: Violence</v>
          </cell>
          <cell r="C10280" t="str">
            <v>15: Serious Assaults</v>
          </cell>
          <cell r="D10280" t="str">
            <v>0 to 9</v>
          </cell>
          <cell r="E10280" t="str">
            <v>Maori</v>
          </cell>
          <cell r="F10280">
            <v>8</v>
          </cell>
          <cell r="G10280">
            <v>104.21333333333334</v>
          </cell>
          <cell r="H10280">
            <v>8.9930428414500181</v>
          </cell>
          <cell r="I10280">
            <v>115.05697711754195</v>
          </cell>
          <cell r="J10280">
            <v>8.9930428414500181</v>
          </cell>
          <cell r="K10280">
            <v>151340</v>
          </cell>
        </row>
        <row r="10281">
          <cell r="A10281">
            <v>2008</v>
          </cell>
          <cell r="B10281" t="str">
            <v>1: Violence</v>
          </cell>
          <cell r="C10281" t="str">
            <v>15: Serious Assaults</v>
          </cell>
          <cell r="D10281" t="str">
            <v>0 to 9</v>
          </cell>
          <cell r="E10281" t="str">
            <v>Non-Maori</v>
          </cell>
          <cell r="F10281">
            <v>5</v>
          </cell>
          <cell r="G10281">
            <v>190.46250000000001</v>
          </cell>
          <cell r="H10281">
            <v>5.6206517759062615</v>
          </cell>
          <cell r="I10281">
            <v>210.28057354385075</v>
          </cell>
          <cell r="J10281">
            <v>5.6206517759062615</v>
          </cell>
          <cell r="K10281">
            <v>436390</v>
          </cell>
        </row>
        <row r="10282">
          <cell r="A10282">
            <v>2008</v>
          </cell>
          <cell r="B10282" t="str">
            <v>1: Violence</v>
          </cell>
          <cell r="C10282" t="str">
            <v>15: Serious Assaults</v>
          </cell>
          <cell r="D10282" t="str">
            <v>10 to 13</v>
          </cell>
          <cell r="E10282" t="str">
            <v>Maori</v>
          </cell>
          <cell r="F10282">
            <v>123</v>
          </cell>
          <cell r="G10282">
            <v>3325.6816279069712</v>
          </cell>
          <cell r="H10282">
            <v>138.26803368729404</v>
          </cell>
          <cell r="I10282">
            <v>3671.7266660918817</v>
          </cell>
          <cell r="J10282">
            <v>138.26803368729404</v>
          </cell>
          <cell r="K10282">
            <v>55660</v>
          </cell>
        </row>
        <row r="10283">
          <cell r="A10283">
            <v>2008</v>
          </cell>
          <cell r="B10283" t="str">
            <v>1: Violence</v>
          </cell>
          <cell r="C10283" t="str">
            <v>15: Serious Assaults</v>
          </cell>
          <cell r="D10283" t="str">
            <v>10 to 13</v>
          </cell>
          <cell r="E10283" t="str">
            <v>Non-Maori</v>
          </cell>
          <cell r="F10283">
            <v>86</v>
          </cell>
          <cell r="G10283">
            <v>2732.9447191011177</v>
          </cell>
          <cell r="H10283">
            <v>96.675210545587689</v>
          </cell>
          <cell r="I10283">
            <v>3017.3140801796731</v>
          </cell>
          <cell r="J10283">
            <v>96.675210545587689</v>
          </cell>
          <cell r="K10283">
            <v>184120</v>
          </cell>
        </row>
        <row r="10284">
          <cell r="A10284">
            <v>2008</v>
          </cell>
          <cell r="B10284" t="str">
            <v>1: Violence</v>
          </cell>
          <cell r="C10284" t="str">
            <v>15: Serious Assaults</v>
          </cell>
          <cell r="D10284" t="str">
            <v>14 to 16</v>
          </cell>
          <cell r="E10284" t="str">
            <v>Maori</v>
          </cell>
          <cell r="F10284">
            <v>536</v>
          </cell>
          <cell r="G10284">
            <v>20721.58872180451</v>
          </cell>
          <cell r="H10284">
            <v>602.53387037715117</v>
          </cell>
          <cell r="I10284">
            <v>22877.719032149853</v>
          </cell>
          <cell r="J10284">
            <v>602.53387037715117</v>
          </cell>
          <cell r="K10284">
            <v>41490</v>
          </cell>
        </row>
        <row r="10285">
          <cell r="A10285">
            <v>2008</v>
          </cell>
          <cell r="B10285" t="str">
            <v>1: Violence</v>
          </cell>
          <cell r="C10285" t="str">
            <v>15: Serious Assaults</v>
          </cell>
          <cell r="D10285" t="str">
            <v>14 to 16</v>
          </cell>
          <cell r="E10285" t="str">
            <v>Non-Maori</v>
          </cell>
          <cell r="F10285">
            <v>512</v>
          </cell>
          <cell r="G10285">
            <v>16837.801438849001</v>
          </cell>
          <cell r="H10285">
            <v>575.55474185280116</v>
          </cell>
          <cell r="I10285">
            <v>18589.814497754902</v>
          </cell>
          <cell r="J10285">
            <v>575.55474185280116</v>
          </cell>
          <cell r="K10285">
            <v>148210</v>
          </cell>
        </row>
        <row r="10286">
          <cell r="A10286">
            <v>2008</v>
          </cell>
          <cell r="B10286" t="str">
            <v>1: Violence</v>
          </cell>
          <cell r="C10286" t="str">
            <v>15: Serious Assaults</v>
          </cell>
          <cell r="D10286" t="str">
            <v>17 to 20</v>
          </cell>
          <cell r="E10286" t="str">
            <v>Maori</v>
          </cell>
          <cell r="F10286">
            <v>1512</v>
          </cell>
          <cell r="G10286">
            <v>53015.598776078121</v>
          </cell>
          <cell r="H10286">
            <v>1699.6850970340533</v>
          </cell>
          <cell r="I10286">
            <v>58531.997203671999</v>
          </cell>
          <cell r="J10286">
            <v>1699.6850970340533</v>
          </cell>
          <cell r="K10286">
            <v>51880</v>
          </cell>
        </row>
        <row r="10287">
          <cell r="A10287">
            <v>2008</v>
          </cell>
          <cell r="B10287" t="str">
            <v>1: Violence</v>
          </cell>
          <cell r="C10287" t="str">
            <v>15: Serious Assaults</v>
          </cell>
          <cell r="D10287" t="str">
            <v>17 to 20</v>
          </cell>
          <cell r="E10287" t="str">
            <v>Non-Maori</v>
          </cell>
          <cell r="F10287">
            <v>1665</v>
          </cell>
          <cell r="G10287">
            <v>52228.464529639597</v>
          </cell>
          <cell r="H10287">
            <v>1871.6770413767849</v>
          </cell>
          <cell r="I10287">
            <v>57662.95977742222</v>
          </cell>
          <cell r="J10287">
            <v>1871.6770413767849</v>
          </cell>
          <cell r="K10287">
            <v>204900</v>
          </cell>
        </row>
        <row r="10288">
          <cell r="A10288">
            <v>2008</v>
          </cell>
          <cell r="B10288" t="str">
            <v>1: Violence</v>
          </cell>
          <cell r="C10288" t="str">
            <v>15: Serious Assaults</v>
          </cell>
          <cell r="D10288" t="str">
            <v>21 to 30</v>
          </cell>
          <cell r="E10288" t="str">
            <v>Maori</v>
          </cell>
          <cell r="F10288">
            <v>2948</v>
          </cell>
          <cell r="G10288">
            <v>99449.655589458664</v>
          </cell>
          <cell r="H10288">
            <v>3313.9362870743316</v>
          </cell>
          <cell r="I10288">
            <v>109797.62743894356</v>
          </cell>
          <cell r="J10288">
            <v>3313.9362870743316</v>
          </cell>
          <cell r="K10288">
            <v>91370</v>
          </cell>
        </row>
        <row r="10289">
          <cell r="A10289">
            <v>2008</v>
          </cell>
          <cell r="B10289" t="str">
            <v>1: Violence</v>
          </cell>
          <cell r="C10289" t="str">
            <v>15: Serious Assaults</v>
          </cell>
          <cell r="D10289" t="str">
            <v>21 to 30</v>
          </cell>
          <cell r="E10289" t="str">
            <v>Non-Maori</v>
          </cell>
          <cell r="F10289">
            <v>3287</v>
          </cell>
          <cell r="G10289">
            <v>99939.625670689667</v>
          </cell>
          <cell r="H10289">
            <v>3695.0164774807763</v>
          </cell>
          <cell r="I10289">
            <v>110338.58006584167</v>
          </cell>
          <cell r="J10289">
            <v>3695.0164774807763</v>
          </cell>
          <cell r="K10289">
            <v>468000</v>
          </cell>
        </row>
        <row r="10290">
          <cell r="A10290">
            <v>2008</v>
          </cell>
          <cell r="B10290" t="str">
            <v>1: Violence</v>
          </cell>
          <cell r="C10290" t="str">
            <v>15: Serious Assaults</v>
          </cell>
          <cell r="D10290" t="str">
            <v>31 to 50</v>
          </cell>
          <cell r="E10290" t="str">
            <v>Maori</v>
          </cell>
          <cell r="F10290">
            <v>3406</v>
          </cell>
          <cell r="G10290">
            <v>105731.46083824843</v>
          </cell>
          <cell r="H10290">
            <v>3828.7879897473454</v>
          </cell>
          <cell r="I10290">
            <v>116733.06937951602</v>
          </cell>
          <cell r="J10290">
            <v>3828.7879897473454</v>
          </cell>
          <cell r="K10290">
            <v>161680</v>
          </cell>
        </row>
        <row r="10291">
          <cell r="A10291">
            <v>2008</v>
          </cell>
          <cell r="B10291" t="str">
            <v>1: Violence</v>
          </cell>
          <cell r="C10291" t="str">
            <v>15: Serious Assaults</v>
          </cell>
          <cell r="D10291" t="str">
            <v>31 to 50</v>
          </cell>
          <cell r="E10291" t="str">
            <v>Non-Maori</v>
          </cell>
          <cell r="F10291">
            <v>4164</v>
          </cell>
          <cell r="G10291">
            <v>120771.15608138494</v>
          </cell>
          <cell r="H10291">
            <v>4680.8787989747352</v>
          </cell>
          <cell r="I10291">
            <v>133337.68047960906</v>
          </cell>
          <cell r="J10291">
            <v>4680.8787989747352</v>
          </cell>
          <cell r="K10291">
            <v>1061910</v>
          </cell>
        </row>
        <row r="10292">
          <cell r="A10292">
            <v>2008</v>
          </cell>
          <cell r="B10292" t="str">
            <v>1: Violence</v>
          </cell>
          <cell r="C10292" t="str">
            <v>15: Serious Assaults</v>
          </cell>
          <cell r="D10292" t="str">
            <v>51 or older</v>
          </cell>
          <cell r="E10292" t="str">
            <v>Maori</v>
          </cell>
          <cell r="F10292">
            <v>254</v>
          </cell>
          <cell r="G10292">
            <v>7523.746757990858</v>
          </cell>
          <cell r="H10292">
            <v>285.52911021603808</v>
          </cell>
          <cell r="I10292">
            <v>8306.6104008348375</v>
          </cell>
          <cell r="J10292">
            <v>285.52911021603808</v>
          </cell>
          <cell r="K10292">
            <v>89480</v>
          </cell>
        </row>
        <row r="10293">
          <cell r="A10293">
            <v>2008</v>
          </cell>
          <cell r="B10293" t="str">
            <v>1: Violence</v>
          </cell>
          <cell r="C10293" t="str">
            <v>15: Serious Assaults</v>
          </cell>
          <cell r="D10293" t="str">
            <v>51 or older</v>
          </cell>
          <cell r="E10293" t="str">
            <v>Non-Maori</v>
          </cell>
          <cell r="F10293">
            <v>611</v>
          </cell>
          <cell r="G10293">
            <v>15296.164868189913</v>
          </cell>
          <cell r="H10293">
            <v>686.84364701574509</v>
          </cell>
          <cell r="I10293">
            <v>16887.766996150291</v>
          </cell>
          <cell r="J10293">
            <v>686.84364701574509</v>
          </cell>
          <cell r="K10293">
            <v>1122430</v>
          </cell>
        </row>
        <row r="10294">
          <cell r="A10294">
            <v>2008</v>
          </cell>
          <cell r="B10294" t="str">
            <v>1: Violence</v>
          </cell>
          <cell r="C10294" t="str">
            <v>16: Minor Assaults</v>
          </cell>
          <cell r="D10294" t="str">
            <v>0 to 9</v>
          </cell>
          <cell r="E10294" t="str">
            <v>Maori</v>
          </cell>
          <cell r="F10294">
            <v>15</v>
          </cell>
          <cell r="G10294">
            <v>32.337499999999999</v>
          </cell>
          <cell r="H10294">
            <v>18.196837384942175</v>
          </cell>
          <cell r="I10294">
            <v>38.12603241710638</v>
          </cell>
          <cell r="J10294">
            <v>18.196837384942175</v>
          </cell>
          <cell r="K10294">
            <v>151340</v>
          </cell>
        </row>
        <row r="10295">
          <cell r="A10295">
            <v>2008</v>
          </cell>
          <cell r="B10295" t="str">
            <v>1: Violence</v>
          </cell>
          <cell r="C10295" t="str">
            <v>16: Minor Assaults</v>
          </cell>
          <cell r="D10295" t="str">
            <v>0 to 9</v>
          </cell>
          <cell r="E10295" t="str">
            <v>Non-Maori</v>
          </cell>
          <cell r="F10295">
            <v>12</v>
          </cell>
          <cell r="G10295">
            <v>23.88</v>
          </cell>
          <cell r="H10295">
            <v>14.55746990795374</v>
          </cell>
          <cell r="I10295">
            <v>28.154608554170871</v>
          </cell>
          <cell r="J10295">
            <v>14.55746990795374</v>
          </cell>
          <cell r="K10295">
            <v>436390</v>
          </cell>
        </row>
        <row r="10296">
          <cell r="A10296">
            <v>2008</v>
          </cell>
          <cell r="B10296" t="str">
            <v>1: Violence</v>
          </cell>
          <cell r="C10296" t="str">
            <v>16: Minor Assaults</v>
          </cell>
          <cell r="D10296" t="str">
            <v>10 to 13</v>
          </cell>
          <cell r="E10296" t="str">
            <v>Maori</v>
          </cell>
          <cell r="F10296">
            <v>254</v>
          </cell>
          <cell r="G10296">
            <v>525.56000000000085</v>
          </cell>
          <cell r="H10296">
            <v>308.13311305168753</v>
          </cell>
          <cell r="I10296">
            <v>619.63718893341991</v>
          </cell>
          <cell r="J10296">
            <v>308.13311305168753</v>
          </cell>
          <cell r="K10296">
            <v>55660</v>
          </cell>
        </row>
        <row r="10297">
          <cell r="A10297">
            <v>2008</v>
          </cell>
          <cell r="B10297" t="str">
            <v>1: Violence</v>
          </cell>
          <cell r="C10297" t="str">
            <v>16: Minor Assaults</v>
          </cell>
          <cell r="D10297" t="str">
            <v>10 to 13</v>
          </cell>
          <cell r="E10297" t="str">
            <v>Non-Maori</v>
          </cell>
          <cell r="F10297">
            <v>277</v>
          </cell>
          <cell r="G10297">
            <v>564.62020242915082</v>
          </cell>
          <cell r="H10297">
            <v>336.0349303752655</v>
          </cell>
          <cell r="I10297">
            <v>665.68931244428222</v>
          </cell>
          <cell r="J10297">
            <v>336.0349303752655</v>
          </cell>
          <cell r="K10297">
            <v>184120</v>
          </cell>
        </row>
        <row r="10298">
          <cell r="A10298">
            <v>2008</v>
          </cell>
          <cell r="B10298" t="str">
            <v>1: Violence</v>
          </cell>
          <cell r="C10298" t="str">
            <v>16: Minor Assaults</v>
          </cell>
          <cell r="D10298" t="str">
            <v>14 to 16</v>
          </cell>
          <cell r="E10298" t="str">
            <v>Maori</v>
          </cell>
          <cell r="F10298">
            <v>567</v>
          </cell>
          <cell r="G10298">
            <v>1331.736428571433</v>
          </cell>
          <cell r="H10298">
            <v>687.84045315081426</v>
          </cell>
          <cell r="I10298">
            <v>1570.1221877620699</v>
          </cell>
          <cell r="J10298">
            <v>687.84045315081426</v>
          </cell>
          <cell r="K10298">
            <v>41490</v>
          </cell>
        </row>
        <row r="10299">
          <cell r="A10299">
            <v>2008</v>
          </cell>
          <cell r="B10299" t="str">
            <v>1: Violence</v>
          </cell>
          <cell r="C10299" t="str">
            <v>16: Minor Assaults</v>
          </cell>
          <cell r="D10299" t="str">
            <v>14 to 16</v>
          </cell>
          <cell r="E10299" t="str">
            <v>Non-Maori</v>
          </cell>
          <cell r="F10299">
            <v>910</v>
          </cell>
          <cell r="G10299">
            <v>1975.1603529411832</v>
          </cell>
          <cell r="H10299">
            <v>1103.9414680198254</v>
          </cell>
          <cell r="I10299">
            <v>2328.7213806020518</v>
          </cell>
          <cell r="J10299">
            <v>1103.9414680198254</v>
          </cell>
          <cell r="K10299">
            <v>148210</v>
          </cell>
        </row>
        <row r="10300">
          <cell r="A10300">
            <v>2008</v>
          </cell>
          <cell r="B10300" t="str">
            <v>1: Violence</v>
          </cell>
          <cell r="C10300" t="str">
            <v>16: Minor Assaults</v>
          </cell>
          <cell r="D10300" t="str">
            <v>17 to 20</v>
          </cell>
          <cell r="E10300" t="str">
            <v>Maori</v>
          </cell>
          <cell r="F10300">
            <v>855</v>
          </cell>
          <cell r="G10300">
            <v>2463.1482625482631</v>
          </cell>
          <cell r="H10300">
            <v>1037.219730941704</v>
          </cell>
          <cell r="I10300">
            <v>2904.0609356336872</v>
          </cell>
          <cell r="J10300">
            <v>1037.219730941704</v>
          </cell>
          <cell r="K10300">
            <v>51880</v>
          </cell>
        </row>
        <row r="10301">
          <cell r="A10301">
            <v>2008</v>
          </cell>
          <cell r="B10301" t="str">
            <v>1: Violence</v>
          </cell>
          <cell r="C10301" t="str">
            <v>16: Minor Assaults</v>
          </cell>
          <cell r="D10301" t="str">
            <v>17 to 20</v>
          </cell>
          <cell r="E10301" t="str">
            <v>Non-Maori</v>
          </cell>
          <cell r="F10301">
            <v>1473</v>
          </cell>
          <cell r="G10301">
            <v>3826.7676959619712</v>
          </cell>
          <cell r="H10301">
            <v>1786.9294312013217</v>
          </cell>
          <cell r="I10301">
            <v>4511.7733043365024</v>
          </cell>
          <cell r="J10301">
            <v>1786.9294312013217</v>
          </cell>
          <cell r="K10301">
            <v>204900</v>
          </cell>
        </row>
        <row r="10302">
          <cell r="A10302">
            <v>2008</v>
          </cell>
          <cell r="B10302" t="str">
            <v>1: Violence</v>
          </cell>
          <cell r="C10302" t="str">
            <v>16: Minor Assaults</v>
          </cell>
          <cell r="D10302" t="str">
            <v>21 to 30</v>
          </cell>
          <cell r="E10302" t="str">
            <v>Maori</v>
          </cell>
          <cell r="F10302">
            <v>1327</v>
          </cell>
          <cell r="G10302">
            <v>3692.7367960288561</v>
          </cell>
          <cell r="H10302">
            <v>1609.813547321218</v>
          </cell>
          <cell r="I10302">
            <v>4353.7503762887591</v>
          </cell>
          <cell r="J10302">
            <v>1609.813547321218</v>
          </cell>
          <cell r="K10302">
            <v>91370</v>
          </cell>
        </row>
        <row r="10303">
          <cell r="A10303">
            <v>2008</v>
          </cell>
          <cell r="B10303" t="str">
            <v>1: Violence</v>
          </cell>
          <cell r="C10303" t="str">
            <v>16: Minor Assaults</v>
          </cell>
          <cell r="D10303" t="str">
            <v>21 to 30</v>
          </cell>
          <cell r="E10303" t="str">
            <v>Non-Maori</v>
          </cell>
          <cell r="F10303">
            <v>2039</v>
          </cell>
          <cell r="G10303">
            <v>4902.3995305429116</v>
          </cell>
          <cell r="H10303">
            <v>2473.5567618598061</v>
          </cell>
          <cell r="I10303">
            <v>5779.9472260714711</v>
          </cell>
          <cell r="J10303">
            <v>2473.5567618598061</v>
          </cell>
          <cell r="K10303">
            <v>468000</v>
          </cell>
        </row>
        <row r="10304">
          <cell r="A10304">
            <v>2008</v>
          </cell>
          <cell r="B10304" t="str">
            <v>1: Violence</v>
          </cell>
          <cell r="C10304" t="str">
            <v>16: Minor Assaults</v>
          </cell>
          <cell r="D10304" t="str">
            <v>31 to 50</v>
          </cell>
          <cell r="E10304" t="str">
            <v>Maori</v>
          </cell>
          <cell r="F10304">
            <v>1403</v>
          </cell>
          <cell r="G10304">
            <v>3577.8547388632628</v>
          </cell>
          <cell r="H10304">
            <v>1702.0108567382581</v>
          </cell>
          <cell r="I10304">
            <v>4218.3040048735511</v>
          </cell>
          <cell r="J10304">
            <v>1702.0108567382581</v>
          </cell>
          <cell r="K10304">
            <v>161680</v>
          </cell>
        </row>
        <row r="10305">
          <cell r="A10305">
            <v>2008</v>
          </cell>
          <cell r="B10305" t="str">
            <v>1: Violence</v>
          </cell>
          <cell r="C10305" t="str">
            <v>16: Minor Assaults</v>
          </cell>
          <cell r="D10305" t="str">
            <v>31 to 50</v>
          </cell>
          <cell r="E10305" t="str">
            <v>Non-Maori</v>
          </cell>
          <cell r="F10305">
            <v>2807</v>
          </cell>
          <cell r="G10305">
            <v>6793.4861922928967</v>
          </cell>
          <cell r="H10305">
            <v>3405.2348359688458</v>
          </cell>
          <cell r="I10305">
            <v>8009.5454129887476</v>
          </cell>
          <cell r="J10305">
            <v>3405.2348359688458</v>
          </cell>
          <cell r="K10305">
            <v>1061910</v>
          </cell>
        </row>
        <row r="10306">
          <cell r="A10306">
            <v>2008</v>
          </cell>
          <cell r="B10306" t="str">
            <v>1: Violence</v>
          </cell>
          <cell r="C10306" t="str">
            <v>16: Minor Assaults</v>
          </cell>
          <cell r="D10306" t="str">
            <v>51 or older</v>
          </cell>
          <cell r="E10306" t="str">
            <v>Maori</v>
          </cell>
          <cell r="F10306">
            <v>204</v>
          </cell>
          <cell r="G10306">
            <v>470.48344370861003</v>
          </cell>
          <cell r="H10306">
            <v>247.4769884352136</v>
          </cell>
          <cell r="I10306">
            <v>554.7017248255529</v>
          </cell>
          <cell r="J10306">
            <v>247.4769884352136</v>
          </cell>
          <cell r="K10306">
            <v>89480</v>
          </cell>
        </row>
        <row r="10307">
          <cell r="A10307">
            <v>2008</v>
          </cell>
          <cell r="B10307" t="str">
            <v>1: Violence</v>
          </cell>
          <cell r="C10307" t="str">
            <v>16: Minor Assaults</v>
          </cell>
          <cell r="D10307" t="str">
            <v>51 or older</v>
          </cell>
          <cell r="E10307" t="str">
            <v>Non-Maori</v>
          </cell>
          <cell r="F10307">
            <v>568</v>
          </cell>
          <cell r="G10307">
            <v>1217.736834532378</v>
          </cell>
          <cell r="H10307">
            <v>689.05357564314374</v>
          </cell>
          <cell r="I10307">
            <v>1435.7162436454878</v>
          </cell>
          <cell r="J10307">
            <v>689.05357564314374</v>
          </cell>
          <cell r="K10307">
            <v>1122430</v>
          </cell>
        </row>
        <row r="10308">
          <cell r="A10308">
            <v>2008</v>
          </cell>
          <cell r="B10308" t="str">
            <v>1: Violence</v>
          </cell>
          <cell r="C10308" t="str">
            <v>17: Intimidation And Threats</v>
          </cell>
          <cell r="D10308" t="str">
            <v>0 to 9</v>
          </cell>
          <cell r="E10308" t="str">
            <v>Maori</v>
          </cell>
          <cell r="F10308">
            <v>7</v>
          </cell>
          <cell r="G10308">
            <v>201.4425</v>
          </cell>
          <cell r="H10308">
            <v>8.336547177585496</v>
          </cell>
          <cell r="I10308">
            <v>238.76496430133957</v>
          </cell>
          <cell r="J10308">
            <v>8.336547177585496</v>
          </cell>
          <cell r="K10308">
            <v>151340</v>
          </cell>
        </row>
        <row r="10309">
          <cell r="A10309">
            <v>2008</v>
          </cell>
          <cell r="B10309" t="str">
            <v>1: Violence</v>
          </cell>
          <cell r="C10309" t="str">
            <v>17: Intimidation And Threats</v>
          </cell>
          <cell r="D10309" t="str">
            <v>0 to 9</v>
          </cell>
          <cell r="E10309" t="str">
            <v>Non-Maori</v>
          </cell>
          <cell r="F10309">
            <v>12</v>
          </cell>
          <cell r="G10309">
            <v>265.86857142857144</v>
          </cell>
          <cell r="H10309">
            <v>14.29122373300371</v>
          </cell>
          <cell r="I10309">
            <v>315.12764171409214</v>
          </cell>
          <cell r="J10309">
            <v>14.29122373300371</v>
          </cell>
          <cell r="K10309">
            <v>436390</v>
          </cell>
        </row>
        <row r="10310">
          <cell r="A10310">
            <v>2008</v>
          </cell>
          <cell r="B10310" t="str">
            <v>1: Violence</v>
          </cell>
          <cell r="C10310" t="str">
            <v>17: Intimidation And Threats</v>
          </cell>
          <cell r="D10310" t="str">
            <v>10 to 13</v>
          </cell>
          <cell r="E10310" t="str">
            <v>Maori</v>
          </cell>
          <cell r="F10310">
            <v>152</v>
          </cell>
          <cell r="G10310">
            <v>3242.8355555555527</v>
          </cell>
          <cell r="H10310">
            <v>181.02216728471365</v>
          </cell>
          <cell r="I10310">
            <v>3843.6552150481461</v>
          </cell>
          <cell r="J10310">
            <v>181.02216728471365</v>
          </cell>
          <cell r="K10310">
            <v>55660</v>
          </cell>
        </row>
        <row r="10311">
          <cell r="A10311">
            <v>2008</v>
          </cell>
          <cell r="B10311" t="str">
            <v>1: Violence</v>
          </cell>
          <cell r="C10311" t="str">
            <v>17: Intimidation And Threats</v>
          </cell>
          <cell r="D10311" t="str">
            <v>10 to 13</v>
          </cell>
          <cell r="E10311" t="str">
            <v>Non-Maori</v>
          </cell>
          <cell r="F10311">
            <v>134</v>
          </cell>
          <cell r="G10311">
            <v>3195.3567567567566</v>
          </cell>
          <cell r="H10311">
            <v>159.58533168520808</v>
          </cell>
          <cell r="I10311">
            <v>3787.3797334577916</v>
          </cell>
          <cell r="J10311">
            <v>159.58533168520808</v>
          </cell>
          <cell r="K10311">
            <v>184120</v>
          </cell>
        </row>
        <row r="10312">
          <cell r="A10312">
            <v>2008</v>
          </cell>
          <cell r="B10312" t="str">
            <v>1: Violence</v>
          </cell>
          <cell r="C10312" t="str">
            <v>17: Intimidation And Threats</v>
          </cell>
          <cell r="D10312" t="str">
            <v>14 to 16</v>
          </cell>
          <cell r="E10312" t="str">
            <v>Maori</v>
          </cell>
          <cell r="F10312">
            <v>609</v>
          </cell>
          <cell r="G10312">
            <v>12116.923605769238</v>
          </cell>
          <cell r="H10312">
            <v>725.27960444993823</v>
          </cell>
          <cell r="I10312">
            <v>14361.89896458568</v>
          </cell>
          <cell r="J10312">
            <v>725.27960444993823</v>
          </cell>
          <cell r="K10312">
            <v>41490</v>
          </cell>
        </row>
        <row r="10313">
          <cell r="A10313">
            <v>2008</v>
          </cell>
          <cell r="B10313" t="str">
            <v>1: Violence</v>
          </cell>
          <cell r="C10313" t="str">
            <v>17: Intimidation And Threats</v>
          </cell>
          <cell r="D10313" t="str">
            <v>14 to 16</v>
          </cell>
          <cell r="E10313" t="str">
            <v>Non-Maori</v>
          </cell>
          <cell r="F10313">
            <v>716</v>
          </cell>
          <cell r="G10313">
            <v>15591.476682615648</v>
          </cell>
          <cell r="H10313">
            <v>852.7096827358879</v>
          </cell>
          <cell r="I10313">
            <v>18480.203400622479</v>
          </cell>
          <cell r="J10313">
            <v>852.7096827358879</v>
          </cell>
          <cell r="K10313">
            <v>148210</v>
          </cell>
        </row>
        <row r="10314">
          <cell r="A10314">
            <v>2008</v>
          </cell>
          <cell r="B10314" t="str">
            <v>1: Violence</v>
          </cell>
          <cell r="C10314" t="str">
            <v>17: Intimidation And Threats</v>
          </cell>
          <cell r="D10314" t="str">
            <v>17 to 20</v>
          </cell>
          <cell r="E10314" t="str">
            <v>Maori</v>
          </cell>
          <cell r="F10314">
            <v>832</v>
          </cell>
          <cell r="G10314">
            <v>18071.354536585332</v>
          </cell>
          <cell r="H10314">
            <v>990.85817882159051</v>
          </cell>
          <cell r="I10314">
            <v>21419.543149060639</v>
          </cell>
          <cell r="J10314">
            <v>990.85817882159051</v>
          </cell>
          <cell r="K10314">
            <v>51880</v>
          </cell>
        </row>
        <row r="10315">
          <cell r="A10315">
            <v>2008</v>
          </cell>
          <cell r="B10315" t="str">
            <v>1: Violence</v>
          </cell>
          <cell r="C10315" t="str">
            <v>17: Intimidation And Threats</v>
          </cell>
          <cell r="D10315" t="str">
            <v>17 to 20</v>
          </cell>
          <cell r="E10315" t="str">
            <v>Non-Maori</v>
          </cell>
          <cell r="F10315">
            <v>1391</v>
          </cell>
          <cell r="G10315">
            <v>23752.094089100956</v>
          </cell>
          <cell r="H10315">
            <v>1656.5910177173466</v>
          </cell>
          <cell r="I10315">
            <v>28152.787506441036</v>
          </cell>
          <cell r="J10315">
            <v>1656.5910177173466</v>
          </cell>
          <cell r="K10315">
            <v>204900</v>
          </cell>
        </row>
        <row r="10316">
          <cell r="A10316">
            <v>2008</v>
          </cell>
          <cell r="B10316" t="str">
            <v>1: Violence</v>
          </cell>
          <cell r="C10316" t="str">
            <v>17: Intimidation And Threats</v>
          </cell>
          <cell r="D10316" t="str">
            <v>21 to 30</v>
          </cell>
          <cell r="E10316" t="str">
            <v>Maori</v>
          </cell>
          <cell r="F10316">
            <v>1276</v>
          </cell>
          <cell r="G10316">
            <v>30925.378102643805</v>
          </cell>
          <cell r="H10316">
            <v>1519.6334569427277</v>
          </cell>
          <cell r="I10316">
            <v>36655.109019611933</v>
          </cell>
          <cell r="J10316">
            <v>1519.6334569427277</v>
          </cell>
          <cell r="K10316">
            <v>91370</v>
          </cell>
        </row>
        <row r="10317">
          <cell r="A10317">
            <v>2008</v>
          </cell>
          <cell r="B10317" t="str">
            <v>1: Violence</v>
          </cell>
          <cell r="C10317" t="str">
            <v>17: Intimidation And Threats</v>
          </cell>
          <cell r="D10317" t="str">
            <v>21 to 30</v>
          </cell>
          <cell r="E10317" t="str">
            <v>Non-Maori</v>
          </cell>
          <cell r="F10317">
            <v>1877</v>
          </cell>
          <cell r="G10317">
            <v>36399.340224166212</v>
          </cell>
          <cell r="H10317">
            <v>2235.3855789039967</v>
          </cell>
          <cell r="I10317">
            <v>43143.265046925844</v>
          </cell>
          <cell r="J10317">
            <v>2235.3855789039967</v>
          </cell>
          <cell r="K10317">
            <v>468000</v>
          </cell>
        </row>
        <row r="10318">
          <cell r="A10318">
            <v>2008</v>
          </cell>
          <cell r="B10318" t="str">
            <v>1: Violence</v>
          </cell>
          <cell r="C10318" t="str">
            <v>17: Intimidation And Threats</v>
          </cell>
          <cell r="D10318" t="str">
            <v>31 to 50</v>
          </cell>
          <cell r="E10318" t="str">
            <v>Maori</v>
          </cell>
          <cell r="F10318">
            <v>1614</v>
          </cell>
          <cell r="G10318">
            <v>38117.72949579831</v>
          </cell>
          <cell r="H10318">
            <v>1922.1695920889988</v>
          </cell>
          <cell r="I10318">
            <v>45180.030640566925</v>
          </cell>
          <cell r="J10318">
            <v>1922.1695920889988</v>
          </cell>
          <cell r="K10318">
            <v>161680</v>
          </cell>
        </row>
        <row r="10319">
          <cell r="A10319">
            <v>2008</v>
          </cell>
          <cell r="B10319" t="str">
            <v>1: Violence</v>
          </cell>
          <cell r="C10319" t="str">
            <v>17: Intimidation And Threats</v>
          </cell>
          <cell r="D10319" t="str">
            <v>31 to 50</v>
          </cell>
          <cell r="E10319" t="str">
            <v>Non-Maori</v>
          </cell>
          <cell r="F10319">
            <v>2826</v>
          </cell>
          <cell r="G10319">
            <v>62255.868721143546</v>
          </cell>
          <cell r="H10319">
            <v>3365.5831891223734</v>
          </cell>
          <cell r="I10319">
            <v>73790.388188950805</v>
          </cell>
          <cell r="J10319">
            <v>3365.5831891223734</v>
          </cell>
          <cell r="K10319">
            <v>1061910</v>
          </cell>
        </row>
        <row r="10320">
          <cell r="A10320">
            <v>2008</v>
          </cell>
          <cell r="B10320" t="str">
            <v>1: Violence</v>
          </cell>
          <cell r="C10320" t="str">
            <v>17: Intimidation And Threats</v>
          </cell>
          <cell r="D10320" t="str">
            <v>51 or older</v>
          </cell>
          <cell r="E10320" t="str">
            <v>Maori</v>
          </cell>
          <cell r="F10320">
            <v>179</v>
          </cell>
          <cell r="G10320">
            <v>4395.6555102040793</v>
          </cell>
          <cell r="H10320">
            <v>213.17742068397197</v>
          </cell>
          <cell r="I10320">
            <v>5210.0650606245626</v>
          </cell>
          <cell r="J10320">
            <v>213.17742068397197</v>
          </cell>
          <cell r="K10320">
            <v>89480</v>
          </cell>
        </row>
        <row r="10321">
          <cell r="A10321">
            <v>2008</v>
          </cell>
          <cell r="B10321" t="str">
            <v>1: Violence</v>
          </cell>
          <cell r="C10321" t="str">
            <v>17: Intimidation And Threats</v>
          </cell>
          <cell r="D10321" t="str">
            <v>51 or older</v>
          </cell>
          <cell r="E10321" t="str">
            <v>Non-Maori</v>
          </cell>
          <cell r="F10321">
            <v>510</v>
          </cell>
          <cell r="G10321">
            <v>9729.689516129054</v>
          </cell>
          <cell r="H10321">
            <v>607.37700865265765</v>
          </cell>
          <cell r="I10321">
            <v>11532.367648245388</v>
          </cell>
          <cell r="J10321">
            <v>607.37700865265765</v>
          </cell>
          <cell r="K10321">
            <v>1122430</v>
          </cell>
        </row>
        <row r="10322">
          <cell r="A10322">
            <v>2008</v>
          </cell>
          <cell r="B10322" t="str">
            <v>1: Violence</v>
          </cell>
          <cell r="C10322" t="str">
            <v>18: Group Assemblies</v>
          </cell>
          <cell r="D10322" t="str">
            <v>0 to 9</v>
          </cell>
          <cell r="E10322" t="str">
            <v>Maori</v>
          </cell>
          <cell r="F10322">
            <v>0</v>
          </cell>
          <cell r="G10322">
            <v>0</v>
          </cell>
          <cell r="H10322">
            <v>0</v>
          </cell>
          <cell r="I10322">
            <v>0</v>
          </cell>
          <cell r="J10322">
            <v>0</v>
          </cell>
          <cell r="K10322">
            <v>151340</v>
          </cell>
        </row>
        <row r="10323">
          <cell r="A10323">
            <v>2008</v>
          </cell>
          <cell r="B10323" t="str">
            <v>1: Violence</v>
          </cell>
          <cell r="C10323" t="str">
            <v>18: Group Assemblies</v>
          </cell>
          <cell r="D10323" t="str">
            <v>0 to 9</v>
          </cell>
          <cell r="E10323" t="str">
            <v>Non-Maori</v>
          </cell>
          <cell r="F10323">
            <v>0</v>
          </cell>
          <cell r="G10323">
            <v>0</v>
          </cell>
          <cell r="H10323">
            <v>0</v>
          </cell>
          <cell r="I10323">
            <v>0</v>
          </cell>
          <cell r="J10323">
            <v>0</v>
          </cell>
          <cell r="K10323">
            <v>436390</v>
          </cell>
        </row>
        <row r="10324">
          <cell r="A10324">
            <v>2008</v>
          </cell>
          <cell r="B10324" t="str">
            <v>1: Violence</v>
          </cell>
          <cell r="C10324" t="str">
            <v>18: Group Assemblies</v>
          </cell>
          <cell r="D10324" t="str">
            <v>10 to 13</v>
          </cell>
          <cell r="E10324" t="str">
            <v>Maori</v>
          </cell>
          <cell r="F10324">
            <v>4</v>
          </cell>
          <cell r="G10324">
            <v>98.272499999999994</v>
          </cell>
          <cell r="H10324">
            <v>4.5802707930367506</v>
          </cell>
          <cell r="I10324">
            <v>107.94636473710629</v>
          </cell>
          <cell r="J10324">
            <v>4.5802707930367506</v>
          </cell>
          <cell r="K10324">
            <v>55660</v>
          </cell>
        </row>
        <row r="10325">
          <cell r="A10325">
            <v>2008</v>
          </cell>
          <cell r="B10325" t="str">
            <v>1: Violence</v>
          </cell>
          <cell r="C10325" t="str">
            <v>18: Group Assemblies</v>
          </cell>
          <cell r="D10325" t="str">
            <v>10 to 13</v>
          </cell>
          <cell r="E10325" t="str">
            <v>Non-Maori</v>
          </cell>
          <cell r="F10325">
            <v>0</v>
          </cell>
          <cell r="G10325">
            <v>0</v>
          </cell>
          <cell r="H10325">
            <v>0</v>
          </cell>
          <cell r="I10325">
            <v>0</v>
          </cell>
          <cell r="J10325">
            <v>0</v>
          </cell>
          <cell r="K10325">
            <v>184120</v>
          </cell>
        </row>
        <row r="10326">
          <cell r="A10326">
            <v>2008</v>
          </cell>
          <cell r="B10326" t="str">
            <v>1: Violence</v>
          </cell>
          <cell r="C10326" t="str">
            <v>18: Group Assemblies</v>
          </cell>
          <cell r="D10326" t="str">
            <v>14 to 16</v>
          </cell>
          <cell r="E10326" t="str">
            <v>Maori</v>
          </cell>
          <cell r="F10326">
            <v>20</v>
          </cell>
          <cell r="G10326">
            <v>1284.06</v>
          </cell>
          <cell r="H10326">
            <v>22.901353965183755</v>
          </cell>
          <cell r="I10326">
            <v>1410.4618189659234</v>
          </cell>
          <cell r="J10326">
            <v>22.901353965183755</v>
          </cell>
          <cell r="K10326">
            <v>41490</v>
          </cell>
        </row>
        <row r="10327">
          <cell r="A10327">
            <v>2008</v>
          </cell>
          <cell r="B10327" t="str">
            <v>1: Violence</v>
          </cell>
          <cell r="C10327" t="str">
            <v>18: Group Assemblies</v>
          </cell>
          <cell r="D10327" t="str">
            <v>14 to 16</v>
          </cell>
          <cell r="E10327" t="str">
            <v>Non-Maori</v>
          </cell>
          <cell r="F10327">
            <v>23</v>
          </cell>
          <cell r="G10327">
            <v>1093.2375</v>
          </cell>
          <cell r="H10327">
            <v>26.336557059961315</v>
          </cell>
          <cell r="I10327">
            <v>1200.8549077237499</v>
          </cell>
          <cell r="J10327">
            <v>26.336557059961315</v>
          </cell>
          <cell r="K10327">
            <v>148210</v>
          </cell>
        </row>
        <row r="10328">
          <cell r="A10328">
            <v>2008</v>
          </cell>
          <cell r="B10328" t="str">
            <v>1: Violence</v>
          </cell>
          <cell r="C10328" t="str">
            <v>18: Group Assemblies</v>
          </cell>
          <cell r="D10328" t="str">
            <v>17 to 20</v>
          </cell>
          <cell r="E10328" t="str">
            <v>Maori</v>
          </cell>
          <cell r="F10328">
            <v>38</v>
          </cell>
          <cell r="G10328">
            <v>2103.8606557377043</v>
          </cell>
          <cell r="H10328">
            <v>43.512572533849131</v>
          </cell>
          <cell r="I10328">
            <v>2310.9629825262396</v>
          </cell>
          <cell r="J10328">
            <v>43.512572533849131</v>
          </cell>
          <cell r="K10328">
            <v>51880</v>
          </cell>
        </row>
        <row r="10329">
          <cell r="A10329">
            <v>2008</v>
          </cell>
          <cell r="B10329" t="str">
            <v>1: Violence</v>
          </cell>
          <cell r="C10329" t="str">
            <v>18: Group Assemblies</v>
          </cell>
          <cell r="D10329" t="str">
            <v>17 to 20</v>
          </cell>
          <cell r="E10329" t="str">
            <v>Non-Maori</v>
          </cell>
          <cell r="F10329">
            <v>62</v>
          </cell>
          <cell r="G10329">
            <v>3570.6339130434785</v>
          </cell>
          <cell r="H10329">
            <v>70.994197292069629</v>
          </cell>
          <cell r="I10329">
            <v>3922.1242028041665</v>
          </cell>
          <cell r="J10329">
            <v>70.994197292069629</v>
          </cell>
          <cell r="K10329">
            <v>204900</v>
          </cell>
        </row>
        <row r="10330">
          <cell r="A10330">
            <v>2008</v>
          </cell>
          <cell r="B10330" t="str">
            <v>1: Violence</v>
          </cell>
          <cell r="C10330" t="str">
            <v>18: Group Assemblies</v>
          </cell>
          <cell r="D10330" t="str">
            <v>21 to 30</v>
          </cell>
          <cell r="E10330" t="str">
            <v>Maori</v>
          </cell>
          <cell r="F10330">
            <v>55</v>
          </cell>
          <cell r="G10330">
            <v>2123.195555555556</v>
          </cell>
          <cell r="H10330">
            <v>62.978723404255319</v>
          </cell>
          <cell r="I10330">
            <v>2332.201194110286</v>
          </cell>
          <cell r="J10330">
            <v>62.978723404255319</v>
          </cell>
          <cell r="K10330">
            <v>91370</v>
          </cell>
        </row>
        <row r="10331">
          <cell r="A10331">
            <v>2008</v>
          </cell>
          <cell r="B10331" t="str">
            <v>1: Violence</v>
          </cell>
          <cell r="C10331" t="str">
            <v>18: Group Assemblies</v>
          </cell>
          <cell r="D10331" t="str">
            <v>21 to 30</v>
          </cell>
          <cell r="E10331" t="str">
            <v>Non-Maori</v>
          </cell>
          <cell r="F10331">
            <v>70</v>
          </cell>
          <cell r="G10331">
            <v>3149.0543046357575</v>
          </cell>
          <cell r="H10331">
            <v>80.154738878143135</v>
          </cell>
          <cell r="I10331">
            <v>3459.0446416359218</v>
          </cell>
          <cell r="J10331">
            <v>80.154738878143135</v>
          </cell>
          <cell r="K10331">
            <v>468000</v>
          </cell>
        </row>
        <row r="10332">
          <cell r="A10332">
            <v>2008</v>
          </cell>
          <cell r="B10332" t="str">
            <v>1: Violence</v>
          </cell>
          <cell r="C10332" t="str">
            <v>18: Group Assemblies</v>
          </cell>
          <cell r="D10332" t="str">
            <v>31 to 50</v>
          </cell>
          <cell r="E10332" t="str">
            <v>Maori</v>
          </cell>
          <cell r="F10332">
            <v>30</v>
          </cell>
          <cell r="G10332">
            <v>645.20000000000005</v>
          </cell>
          <cell r="H10332">
            <v>34.352030947775624</v>
          </cell>
          <cell r="I10332">
            <v>708.71296169712764</v>
          </cell>
          <cell r="J10332">
            <v>34.352030947775624</v>
          </cell>
          <cell r="K10332">
            <v>161680</v>
          </cell>
        </row>
        <row r="10333">
          <cell r="A10333">
            <v>2008</v>
          </cell>
          <cell r="B10333" t="str">
            <v>1: Violence</v>
          </cell>
          <cell r="C10333" t="str">
            <v>18: Group Assemblies</v>
          </cell>
          <cell r="D10333" t="str">
            <v>31 to 50</v>
          </cell>
          <cell r="E10333" t="str">
            <v>Non-Maori</v>
          </cell>
          <cell r="F10333">
            <v>165</v>
          </cell>
          <cell r="G10333">
            <v>5251.2552631578974</v>
          </cell>
          <cell r="H10333">
            <v>188.93617021276597</v>
          </cell>
          <cell r="I10333">
            <v>5768.1845477065453</v>
          </cell>
          <cell r="J10333">
            <v>188.93617021276597</v>
          </cell>
          <cell r="K10333">
            <v>1061910</v>
          </cell>
        </row>
        <row r="10334">
          <cell r="A10334">
            <v>2008</v>
          </cell>
          <cell r="B10334" t="str">
            <v>1: Violence</v>
          </cell>
          <cell r="C10334" t="str">
            <v>18: Group Assemblies</v>
          </cell>
          <cell r="D10334" t="str">
            <v>51 or older</v>
          </cell>
          <cell r="E10334" t="str">
            <v>Maori</v>
          </cell>
          <cell r="F10334">
            <v>5</v>
          </cell>
          <cell r="G10334">
            <v>159.12894736842114</v>
          </cell>
          <cell r="H10334">
            <v>5.7253384912959389</v>
          </cell>
          <cell r="I10334">
            <v>174.79347114262262</v>
          </cell>
          <cell r="J10334">
            <v>5.7253384912959389</v>
          </cell>
          <cell r="K10334">
            <v>89480</v>
          </cell>
        </row>
        <row r="10335">
          <cell r="A10335">
            <v>2008</v>
          </cell>
          <cell r="B10335" t="str">
            <v>1: Violence</v>
          </cell>
          <cell r="C10335" t="str">
            <v>18: Group Assemblies</v>
          </cell>
          <cell r="D10335" t="str">
            <v>51 or older</v>
          </cell>
          <cell r="E10335" t="str">
            <v>Non-Maori</v>
          </cell>
          <cell r="F10335">
            <v>45</v>
          </cell>
          <cell r="G10335">
            <v>1432.1605263157901</v>
          </cell>
          <cell r="H10335">
            <v>51.52804642166344</v>
          </cell>
          <cell r="I10335">
            <v>1573.1412402836033</v>
          </cell>
          <cell r="J10335">
            <v>51.52804642166344</v>
          </cell>
          <cell r="K10335">
            <v>1122430</v>
          </cell>
        </row>
        <row r="10336">
          <cell r="A10336">
            <v>2008</v>
          </cell>
          <cell r="B10336" t="str">
            <v>1: Violence</v>
          </cell>
          <cell r="C10336" t="str">
            <v>19: Other Violent Offences</v>
          </cell>
          <cell r="D10336" t="str">
            <v>0 to 9</v>
          </cell>
          <cell r="E10336" t="str">
            <v>Maori</v>
          </cell>
          <cell r="F10336" t="str">
            <v>Other</v>
          </cell>
          <cell r="G10336">
            <v>32</v>
          </cell>
          <cell r="H10336">
            <v>8.92</v>
          </cell>
          <cell r="I10336">
            <v>51.684053651266765</v>
          </cell>
          <cell r="J10336">
            <v>13.993124906507161</v>
          </cell>
          <cell r="K10336">
            <v>151340</v>
          </cell>
        </row>
        <row r="10337">
          <cell r="A10337">
            <v>2008</v>
          </cell>
          <cell r="B10337" t="str">
            <v>1: Violence</v>
          </cell>
          <cell r="C10337" t="str">
            <v>19: Other Violent Offences</v>
          </cell>
          <cell r="D10337" t="str">
            <v>0 to 9</v>
          </cell>
          <cell r="E10337" t="str">
            <v>Non-Maori</v>
          </cell>
          <cell r="F10337" t="str">
            <v>Pacific peoples</v>
          </cell>
          <cell r="G10337">
            <v>7</v>
          </cell>
          <cell r="H10337">
            <v>1.76</v>
          </cell>
          <cell r="I10337">
            <v>11.305886736214607</v>
          </cell>
          <cell r="J10337">
            <v>2.7609753178758525</v>
          </cell>
          <cell r="K10337">
            <v>436390</v>
          </cell>
        </row>
        <row r="10338">
          <cell r="A10338">
            <v>2008</v>
          </cell>
          <cell r="B10338" t="str">
            <v>1: Violence</v>
          </cell>
          <cell r="C10338" t="str">
            <v>19: Other Violent Offences</v>
          </cell>
          <cell r="D10338" t="str">
            <v>10 to 13</v>
          </cell>
          <cell r="E10338" t="str">
            <v>Maori</v>
          </cell>
          <cell r="F10338" t="str">
            <v>Maori</v>
          </cell>
          <cell r="G10338">
            <v>84</v>
          </cell>
          <cell r="H10338">
            <v>27.09</v>
          </cell>
          <cell r="I10338">
            <v>135.67064083457527</v>
          </cell>
          <cell r="J10338">
            <v>42.497057591623168</v>
          </cell>
          <cell r="K10338">
            <v>55660</v>
          </cell>
        </row>
        <row r="10339">
          <cell r="A10339">
            <v>2008</v>
          </cell>
          <cell r="B10339" t="str">
            <v>1: Violence</v>
          </cell>
          <cell r="C10339" t="str">
            <v>19: Other Violent Offences</v>
          </cell>
          <cell r="D10339" t="str">
            <v>10 to 13</v>
          </cell>
          <cell r="E10339" t="str">
            <v>Non-Maori</v>
          </cell>
          <cell r="F10339" t="str">
            <v>Other</v>
          </cell>
          <cell r="G10339">
            <v>238</v>
          </cell>
          <cell r="H10339">
            <v>77.63</v>
          </cell>
          <cell r="I10339">
            <v>384.40014903129656</v>
          </cell>
          <cell r="J10339">
            <v>121.78097382199</v>
          </cell>
          <cell r="K10339">
            <v>184120</v>
          </cell>
        </row>
        <row r="10340">
          <cell r="A10340">
            <v>2008</v>
          </cell>
          <cell r="B10340" t="str">
            <v>1: Violence</v>
          </cell>
          <cell r="C10340" t="str">
            <v>19: Other Violent Offences</v>
          </cell>
          <cell r="D10340" t="str">
            <v>14 to 16</v>
          </cell>
          <cell r="E10340" t="str">
            <v>Maori</v>
          </cell>
          <cell r="F10340" t="str">
            <v>Pacific peoples</v>
          </cell>
          <cell r="G10340">
            <v>10</v>
          </cell>
          <cell r="H10340">
            <v>2.72</v>
          </cell>
          <cell r="I10340">
            <v>16.151266766020864</v>
          </cell>
          <cell r="J10340">
            <v>4.2669618548990442</v>
          </cell>
          <cell r="K10340">
            <v>41490</v>
          </cell>
        </row>
        <row r="10341">
          <cell r="A10341">
            <v>2008</v>
          </cell>
          <cell r="B10341" t="str">
            <v>1: Violence</v>
          </cell>
          <cell r="C10341" t="str">
            <v>19: Other Violent Offences</v>
          </cell>
          <cell r="D10341" t="str">
            <v>14 to 16</v>
          </cell>
          <cell r="E10341" t="str">
            <v>Non-Maori</v>
          </cell>
          <cell r="F10341" t="str">
            <v>Maori</v>
          </cell>
          <cell r="G10341">
            <v>103</v>
          </cell>
          <cell r="H10341">
            <v>33.020000000000003</v>
          </cell>
          <cell r="I10341">
            <v>166.3580476900149</v>
          </cell>
          <cell r="J10341">
            <v>51.799661929693514</v>
          </cell>
          <cell r="K10341">
            <v>148210</v>
          </cell>
        </row>
        <row r="10342">
          <cell r="A10342">
            <v>2008</v>
          </cell>
          <cell r="B10342" t="str">
            <v>1: Violence</v>
          </cell>
          <cell r="C10342" t="str">
            <v>19: Other Violent Offences</v>
          </cell>
          <cell r="D10342" t="str">
            <v>17 to 20</v>
          </cell>
          <cell r="E10342" t="str">
            <v>Maori</v>
          </cell>
          <cell r="F10342" t="str">
            <v>Other</v>
          </cell>
          <cell r="G10342">
            <v>340</v>
          </cell>
          <cell r="H10342">
            <v>101.88</v>
          </cell>
          <cell r="I10342">
            <v>549.14307004470948</v>
          </cell>
          <cell r="J10342">
            <v>159.82282124158633</v>
          </cell>
          <cell r="K10342">
            <v>51880</v>
          </cell>
        </row>
        <row r="10343">
          <cell r="A10343">
            <v>2008</v>
          </cell>
          <cell r="B10343" t="str">
            <v>1: Violence</v>
          </cell>
          <cell r="C10343" t="str">
            <v>19: Other Violent Offences</v>
          </cell>
          <cell r="D10343" t="str">
            <v>17 to 20</v>
          </cell>
          <cell r="E10343" t="str">
            <v>Non-Maori</v>
          </cell>
          <cell r="F10343" t="str">
            <v>Pacific peoples</v>
          </cell>
          <cell r="G10343">
            <v>7</v>
          </cell>
          <cell r="H10343">
            <v>1.94</v>
          </cell>
          <cell r="I10343">
            <v>11.305886736214607</v>
          </cell>
          <cell r="J10343">
            <v>3.0433477935677016</v>
          </cell>
          <cell r="K10343">
            <v>204900</v>
          </cell>
        </row>
        <row r="10344">
          <cell r="A10344">
            <v>2008</v>
          </cell>
          <cell r="B10344" t="str">
            <v>1: Violence</v>
          </cell>
          <cell r="C10344" t="str">
            <v>19: Other Violent Offences</v>
          </cell>
          <cell r="D10344" t="str">
            <v>21 to 30</v>
          </cell>
          <cell r="E10344" t="str">
            <v>Maori</v>
          </cell>
          <cell r="F10344" t="str">
            <v>Maori</v>
          </cell>
          <cell r="G10344">
            <v>66</v>
          </cell>
          <cell r="H10344">
            <v>20.41</v>
          </cell>
          <cell r="I10344">
            <v>106.59836065573771</v>
          </cell>
          <cell r="J10344">
            <v>32.017901271503455</v>
          </cell>
          <cell r="K10344">
            <v>91370</v>
          </cell>
        </row>
        <row r="10345">
          <cell r="A10345">
            <v>2008</v>
          </cell>
          <cell r="B10345" t="str">
            <v>1: Violence</v>
          </cell>
          <cell r="C10345" t="str">
            <v>19: Other Violent Offences</v>
          </cell>
          <cell r="D10345" t="str">
            <v>21 to 30</v>
          </cell>
          <cell r="E10345" t="str">
            <v>Non-Maori</v>
          </cell>
          <cell r="F10345" t="str">
            <v>Other</v>
          </cell>
          <cell r="G10345">
            <v>277</v>
          </cell>
          <cell r="H10345">
            <v>83.970000000000056</v>
          </cell>
          <cell r="I10345">
            <v>447.39008941877796</v>
          </cell>
          <cell r="J10345">
            <v>131.72675991024744</v>
          </cell>
          <cell r="K10345">
            <v>468000</v>
          </cell>
        </row>
        <row r="10346">
          <cell r="A10346">
            <v>2008</v>
          </cell>
          <cell r="B10346" t="str">
            <v>1: Violence</v>
          </cell>
          <cell r="C10346" t="str">
            <v>19: Other Violent Offences</v>
          </cell>
          <cell r="D10346" t="str">
            <v>31 to 50</v>
          </cell>
          <cell r="E10346" t="str">
            <v>Maori</v>
          </cell>
          <cell r="F10346" t="str">
            <v>Pacific peoples</v>
          </cell>
          <cell r="G10346">
            <v>10</v>
          </cell>
          <cell r="H10346">
            <v>2.72</v>
          </cell>
          <cell r="I10346">
            <v>16.151266766020864</v>
          </cell>
          <cell r="J10346">
            <v>4.2669618548990451</v>
          </cell>
          <cell r="K10346">
            <v>161680</v>
          </cell>
        </row>
        <row r="10347">
          <cell r="A10347">
            <v>2008</v>
          </cell>
          <cell r="B10347" t="str">
            <v>1: Violence</v>
          </cell>
          <cell r="C10347" t="str">
            <v>19: Other Violent Offences</v>
          </cell>
          <cell r="D10347" t="str">
            <v>31 to 50</v>
          </cell>
          <cell r="E10347" t="str">
            <v>Non-Maori</v>
          </cell>
          <cell r="F10347" t="str">
            <v>Maori</v>
          </cell>
          <cell r="G10347">
            <v>92</v>
          </cell>
          <cell r="H10347">
            <v>26</v>
          </cell>
          <cell r="I10347">
            <v>148.59165424739194</v>
          </cell>
          <cell r="J10347">
            <v>40.787135377711401</v>
          </cell>
          <cell r="K10347">
            <v>1061910</v>
          </cell>
        </row>
        <row r="10348">
          <cell r="A10348">
            <v>2008</v>
          </cell>
          <cell r="B10348" t="str">
            <v>1: Violence</v>
          </cell>
          <cell r="C10348" t="str">
            <v>19: Other Violent Offences</v>
          </cell>
          <cell r="D10348" t="str">
            <v>51 or older</v>
          </cell>
          <cell r="E10348" t="str">
            <v>Maori</v>
          </cell>
          <cell r="F10348" t="str">
            <v>Other</v>
          </cell>
          <cell r="G10348">
            <v>366</v>
          </cell>
          <cell r="H10348">
            <v>106.32</v>
          </cell>
          <cell r="I10348">
            <v>591.13636363636363</v>
          </cell>
          <cell r="J10348">
            <v>166.78800897531872</v>
          </cell>
          <cell r="K10348">
            <v>89480</v>
          </cell>
        </row>
        <row r="10349">
          <cell r="A10349">
            <v>2008</v>
          </cell>
          <cell r="B10349" t="str">
            <v>1: Violence</v>
          </cell>
          <cell r="C10349" t="str">
            <v>19: Other Violent Offences</v>
          </cell>
          <cell r="D10349" t="str">
            <v>51 or older</v>
          </cell>
          <cell r="E10349" t="str">
            <v>Non-Maori</v>
          </cell>
          <cell r="F10349" t="str">
            <v>Pacific peoples</v>
          </cell>
          <cell r="G10349">
            <v>41</v>
          </cell>
          <cell r="H10349">
            <v>13.12</v>
          </cell>
          <cell r="I10349">
            <v>66.220193740685545</v>
          </cell>
          <cell r="J10349">
            <v>20.581816005983612</v>
          </cell>
          <cell r="K10349">
            <v>1122430</v>
          </cell>
        </row>
        <row r="10350">
          <cell r="A10350">
            <v>2008</v>
          </cell>
          <cell r="B10350" t="str">
            <v>2: Sexual</v>
          </cell>
          <cell r="C10350" t="str">
            <v>20: Sexual Total</v>
          </cell>
          <cell r="D10350" t="str">
            <v>0 to 9</v>
          </cell>
          <cell r="E10350" t="str">
            <v>Maori</v>
          </cell>
          <cell r="F10350">
            <v>4</v>
          </cell>
          <cell r="G10350">
            <v>3999</v>
          </cell>
          <cell r="H10350">
            <v>6.1647254575707153</v>
          </cell>
          <cell r="I10350">
            <v>6849.4437998238263</v>
          </cell>
          <cell r="J10350">
            <v>6.3504796115684563</v>
          </cell>
          <cell r="K10350">
            <v>151340</v>
          </cell>
        </row>
        <row r="10351">
          <cell r="A10351">
            <v>2008</v>
          </cell>
          <cell r="B10351" t="str">
            <v>2: Sexual</v>
          </cell>
          <cell r="C10351" t="str">
            <v>20: Sexual Total</v>
          </cell>
          <cell r="D10351" t="str">
            <v>0 to 9</v>
          </cell>
          <cell r="E10351" t="str">
            <v>Non-Maori</v>
          </cell>
          <cell r="F10351">
            <v>7</v>
          </cell>
          <cell r="G10351">
            <v>3377.2558823529407</v>
          </cell>
          <cell r="H10351">
            <v>10.788269550748753</v>
          </cell>
          <cell r="I10351">
            <v>5784.5272227559126</v>
          </cell>
          <cell r="J10351">
            <v>11.113339320244798</v>
          </cell>
          <cell r="K10351">
            <v>436390</v>
          </cell>
        </row>
        <row r="10352">
          <cell r="A10352">
            <v>2008</v>
          </cell>
          <cell r="B10352" t="str">
            <v>2: Sexual</v>
          </cell>
          <cell r="C10352" t="str">
            <v>20: Sexual Total</v>
          </cell>
          <cell r="D10352" t="str">
            <v>10 to 13</v>
          </cell>
          <cell r="E10352" t="str">
            <v>Maori</v>
          </cell>
          <cell r="F10352">
            <v>26</v>
          </cell>
          <cell r="G10352">
            <v>15094.172170087975</v>
          </cell>
          <cell r="H10352">
            <v>40.070715474209656</v>
          </cell>
          <cell r="I10352">
            <v>25853.134279540493</v>
          </cell>
          <cell r="J10352">
            <v>41.278117475194968</v>
          </cell>
          <cell r="K10352">
            <v>55660</v>
          </cell>
        </row>
        <row r="10353">
          <cell r="A10353">
            <v>2008</v>
          </cell>
          <cell r="B10353" t="str">
            <v>2: Sexual</v>
          </cell>
          <cell r="C10353" t="str">
            <v>20: Sexual Total</v>
          </cell>
          <cell r="D10353" t="str">
            <v>10 to 13</v>
          </cell>
          <cell r="E10353" t="str">
            <v>Non-Maori</v>
          </cell>
          <cell r="F10353">
            <v>29</v>
          </cell>
          <cell r="G10353">
            <v>10658.438035714287</v>
          </cell>
          <cell r="H10353">
            <v>44.694259567387689</v>
          </cell>
          <cell r="I10353">
            <v>18255.65699413095</v>
          </cell>
          <cell r="J10353">
            <v>46.040977183871313</v>
          </cell>
          <cell r="K10353">
            <v>184120</v>
          </cell>
        </row>
        <row r="10354">
          <cell r="A10354">
            <v>2008</v>
          </cell>
          <cell r="B10354" t="str">
            <v>2: Sexual</v>
          </cell>
          <cell r="C10354" t="str">
            <v>20: Sexual Total</v>
          </cell>
          <cell r="D10354" t="str">
            <v>14 to 16</v>
          </cell>
          <cell r="E10354" t="str">
            <v>Maori</v>
          </cell>
          <cell r="F10354">
            <v>58</v>
          </cell>
          <cell r="G10354">
            <v>41470.664190385811</v>
          </cell>
          <cell r="H10354">
            <v>89.388519134775379</v>
          </cell>
          <cell r="I10354">
            <v>71030.503554242081</v>
          </cell>
          <cell r="J10354">
            <v>92.081954367742625</v>
          </cell>
          <cell r="K10354">
            <v>41490</v>
          </cell>
        </row>
        <row r="10355">
          <cell r="A10355">
            <v>2008</v>
          </cell>
          <cell r="B10355" t="str">
            <v>2: Sexual</v>
          </cell>
          <cell r="C10355" t="str">
            <v>20: Sexual Total</v>
          </cell>
          <cell r="D10355" t="str">
            <v>14 to 16</v>
          </cell>
          <cell r="E10355" t="str">
            <v>Non-Maori</v>
          </cell>
          <cell r="F10355">
            <v>105</v>
          </cell>
          <cell r="G10355">
            <v>82393.46373805622</v>
          </cell>
          <cell r="H10355">
            <v>161.82404326123128</v>
          </cell>
          <cell r="I10355">
            <v>141122.63049428319</v>
          </cell>
          <cell r="J10355">
            <v>164.31865994933381</v>
          </cell>
          <cell r="K10355">
            <v>148210</v>
          </cell>
        </row>
        <row r="10356">
          <cell r="A10356">
            <v>2008</v>
          </cell>
          <cell r="B10356" t="str">
            <v>2: Sexual</v>
          </cell>
          <cell r="C10356" t="str">
            <v>20: Sexual Total</v>
          </cell>
          <cell r="D10356" t="str">
            <v>17 to 20</v>
          </cell>
          <cell r="E10356" t="str">
            <v>Maori</v>
          </cell>
          <cell r="F10356">
            <v>56</v>
          </cell>
          <cell r="G10356">
            <v>43199.964841104804</v>
          </cell>
          <cell r="H10356">
            <v>86.306156405990023</v>
          </cell>
          <cell r="I10356">
            <v>73992.430941113431</v>
          </cell>
          <cell r="J10356">
            <v>88.906714561958381</v>
          </cell>
          <cell r="K10356">
            <v>51880</v>
          </cell>
        </row>
        <row r="10357">
          <cell r="A10357">
            <v>2008</v>
          </cell>
          <cell r="B10357" t="str">
            <v>2: Sexual</v>
          </cell>
          <cell r="C10357" t="str">
            <v>20: Sexual Total</v>
          </cell>
          <cell r="D10357" t="str">
            <v>17 to 20</v>
          </cell>
          <cell r="E10357" t="str">
            <v>Non-Maori</v>
          </cell>
          <cell r="F10357">
            <v>203</v>
          </cell>
          <cell r="G10357">
            <v>157578.15056400743</v>
          </cell>
          <cell r="H10357">
            <v>312.85981697171377</v>
          </cell>
          <cell r="I10357">
            <v>269898.14612861868</v>
          </cell>
          <cell r="J10357">
            <v>318.90953976640139</v>
          </cell>
          <cell r="K10357">
            <v>204900</v>
          </cell>
        </row>
        <row r="10358">
          <cell r="A10358">
            <v>2008</v>
          </cell>
          <cell r="B10358" t="str">
            <v>2: Sexual</v>
          </cell>
          <cell r="C10358" t="str">
            <v>20: Sexual Total</v>
          </cell>
          <cell r="D10358" t="str">
            <v>21 to 30</v>
          </cell>
          <cell r="E10358" t="str">
            <v>Maori</v>
          </cell>
          <cell r="F10358">
            <v>146</v>
          </cell>
          <cell r="G10358">
            <v>136172.3140134321</v>
          </cell>
          <cell r="H10358">
            <v>225.01247920133113</v>
          </cell>
          <cell r="I10358">
            <v>233234.4615971407</v>
          </cell>
          <cell r="J10358">
            <v>231.79250582224867</v>
          </cell>
          <cell r="K10358">
            <v>91370</v>
          </cell>
        </row>
        <row r="10359">
          <cell r="A10359">
            <v>2008</v>
          </cell>
          <cell r="B10359" t="str">
            <v>2: Sexual</v>
          </cell>
          <cell r="C10359" t="str">
            <v>20: Sexual Total</v>
          </cell>
          <cell r="D10359" t="str">
            <v>21 to 30</v>
          </cell>
          <cell r="E10359" t="str">
            <v>Non-Maori</v>
          </cell>
          <cell r="F10359">
            <v>437</v>
          </cell>
          <cell r="G10359">
            <v>294963.51453865372</v>
          </cell>
          <cell r="H10359">
            <v>673.49625623960071</v>
          </cell>
          <cell r="I10359">
            <v>505210.30653439031</v>
          </cell>
          <cell r="J10359">
            <v>617.05493559073511</v>
          </cell>
          <cell r="K10359">
            <v>468000</v>
          </cell>
        </row>
        <row r="10360">
          <cell r="A10360">
            <v>2008</v>
          </cell>
          <cell r="B10360" t="str">
            <v>2: Sexual</v>
          </cell>
          <cell r="C10360" t="str">
            <v>20: Sexual Total</v>
          </cell>
          <cell r="D10360" t="str">
            <v>31 to 50</v>
          </cell>
          <cell r="E10360" t="str">
            <v>Maori</v>
          </cell>
          <cell r="F10360">
            <v>252</v>
          </cell>
          <cell r="G10360">
            <v>185363.50039950063</v>
          </cell>
          <cell r="H10360">
            <v>388.3777038269551</v>
          </cell>
          <cell r="I10360">
            <v>317488.59177919506</v>
          </cell>
          <cell r="J10360">
            <v>396.11116577158248</v>
          </cell>
          <cell r="K10360">
            <v>161680</v>
          </cell>
        </row>
        <row r="10361">
          <cell r="A10361">
            <v>2008</v>
          </cell>
          <cell r="B10361" t="str">
            <v>2: Sexual</v>
          </cell>
          <cell r="C10361" t="str">
            <v>20: Sexual Total</v>
          </cell>
          <cell r="D10361" t="str">
            <v>31 to 50</v>
          </cell>
          <cell r="E10361" t="str">
            <v>Non-Maori</v>
          </cell>
          <cell r="F10361">
            <v>717</v>
          </cell>
          <cell r="G10361">
            <v>411357.73583333334</v>
          </cell>
          <cell r="H10361">
            <v>1105.0270382695508</v>
          </cell>
          <cell r="I10361">
            <v>704569.06556969055</v>
          </cell>
          <cell r="J10361">
            <v>1040.4202430286323</v>
          </cell>
          <cell r="K10361">
            <v>1061910</v>
          </cell>
        </row>
        <row r="10362">
          <cell r="A10362">
            <v>2008</v>
          </cell>
          <cell r="B10362" t="str">
            <v>2: Sexual</v>
          </cell>
          <cell r="C10362" t="str">
            <v>20: Sexual Total</v>
          </cell>
          <cell r="D10362" t="str">
            <v>51 or older</v>
          </cell>
          <cell r="E10362" t="str">
            <v>Maori</v>
          </cell>
          <cell r="F10362">
            <v>57</v>
          </cell>
          <cell r="G10362">
            <v>38820.322901360509</v>
          </cell>
          <cell r="H10362">
            <v>87.847337770382694</v>
          </cell>
          <cell r="I10362">
            <v>66491.027757910138</v>
          </cell>
          <cell r="J10362">
            <v>89.171317879107079</v>
          </cell>
          <cell r="K10362">
            <v>89480</v>
          </cell>
        </row>
        <row r="10363">
          <cell r="A10363">
            <v>2008</v>
          </cell>
          <cell r="B10363" t="str">
            <v>2: Sexual</v>
          </cell>
          <cell r="C10363" t="str">
            <v>20: Sexual Total</v>
          </cell>
          <cell r="D10363" t="str">
            <v>51 or older</v>
          </cell>
          <cell r="E10363" t="str">
            <v>Non-Maori</v>
          </cell>
          <cell r="F10363">
            <v>307</v>
          </cell>
          <cell r="G10363">
            <v>118707.87949659857</v>
          </cell>
          <cell r="H10363">
            <v>473.14267886855242</v>
          </cell>
          <cell r="I10363">
            <v>203321.56769397628</v>
          </cell>
          <cell r="J10363">
            <v>386.85004967137849</v>
          </cell>
          <cell r="K10363">
            <v>1122430</v>
          </cell>
        </row>
        <row r="10364">
          <cell r="A10364">
            <v>2008</v>
          </cell>
          <cell r="B10364" t="str">
            <v>2: Sexual</v>
          </cell>
          <cell r="C10364" t="str">
            <v>21: Sexual Attacks</v>
          </cell>
          <cell r="D10364" t="str">
            <v>0 to 9</v>
          </cell>
          <cell r="E10364" t="str">
            <v>Maori</v>
          </cell>
          <cell r="F10364">
            <v>4</v>
          </cell>
          <cell r="G10364">
            <v>3999</v>
          </cell>
          <cell r="H10364">
            <v>6.3414634146341458</v>
          </cell>
          <cell r="I10364">
            <v>6852.0688063210064</v>
          </cell>
          <cell r="J10364">
            <v>6.3414634146341458</v>
          </cell>
          <cell r="K10364">
            <v>151340</v>
          </cell>
        </row>
        <row r="10365">
          <cell r="A10365">
            <v>2008</v>
          </cell>
          <cell r="B10365" t="str">
            <v>2: Sexual</v>
          </cell>
          <cell r="C10365" t="str">
            <v>21: Sexual Attacks</v>
          </cell>
          <cell r="D10365" t="str">
            <v>0 to 9</v>
          </cell>
          <cell r="E10365" t="str">
            <v>Non-Maori</v>
          </cell>
          <cell r="F10365">
            <v>5</v>
          </cell>
          <cell r="G10365">
            <v>3376.8558823529406</v>
          </cell>
          <cell r="H10365">
            <v>7.9268292682926829</v>
          </cell>
          <cell r="I10365">
            <v>5786.0587284101484</v>
          </cell>
          <cell r="J10365">
            <v>7.9268292682926829</v>
          </cell>
          <cell r="K10365">
            <v>436390</v>
          </cell>
        </row>
        <row r="10366">
          <cell r="A10366">
            <v>2008</v>
          </cell>
          <cell r="B10366" t="str">
            <v>2: Sexual</v>
          </cell>
          <cell r="C10366" t="str">
            <v>21: Sexual Attacks</v>
          </cell>
          <cell r="D10366" t="str">
            <v>10 to 13</v>
          </cell>
          <cell r="E10366" t="str">
            <v>Maori</v>
          </cell>
          <cell r="F10366">
            <v>18</v>
          </cell>
          <cell r="G10366">
            <v>13908.785806451611</v>
          </cell>
          <cell r="H10366">
            <v>28.536585365853657</v>
          </cell>
          <cell r="I10366">
            <v>23831.947326378457</v>
          </cell>
          <cell r="J10366">
            <v>28.536585365853657</v>
          </cell>
          <cell r="K10366">
            <v>55660</v>
          </cell>
        </row>
        <row r="10367">
          <cell r="A10367">
            <v>2008</v>
          </cell>
          <cell r="B10367" t="str">
            <v>2: Sexual</v>
          </cell>
          <cell r="C10367" t="str">
            <v>21: Sexual Attacks</v>
          </cell>
          <cell r="D10367" t="str">
            <v>10 to 13</v>
          </cell>
          <cell r="E10367" t="str">
            <v>Non-Maori</v>
          </cell>
          <cell r="F10367">
            <v>17</v>
          </cell>
          <cell r="G10367">
            <v>10257.763571428572</v>
          </cell>
          <cell r="H10367">
            <v>26.95121951219512</v>
          </cell>
          <cell r="I10367">
            <v>17576.119477469787</v>
          </cell>
          <cell r="J10367">
            <v>26.95121951219512</v>
          </cell>
          <cell r="K10367">
            <v>184120</v>
          </cell>
        </row>
        <row r="10368">
          <cell r="A10368">
            <v>2008</v>
          </cell>
          <cell r="B10368" t="str">
            <v>2: Sexual</v>
          </cell>
          <cell r="C10368" t="str">
            <v>21: Sexual Attacks</v>
          </cell>
          <cell r="D10368" t="str">
            <v>14 to 16</v>
          </cell>
          <cell r="E10368" t="str">
            <v>Maori</v>
          </cell>
          <cell r="F10368">
            <v>41</v>
          </cell>
          <cell r="G10368">
            <v>40275.035588235274</v>
          </cell>
          <cell r="H10368">
            <v>65</v>
          </cell>
          <cell r="I10368">
            <v>69009.081027160631</v>
          </cell>
          <cell r="J10368">
            <v>65</v>
          </cell>
          <cell r="K10368">
            <v>41490</v>
          </cell>
        </row>
        <row r="10369">
          <cell r="A10369">
            <v>2008</v>
          </cell>
          <cell r="B10369" t="str">
            <v>2: Sexual</v>
          </cell>
          <cell r="C10369" t="str">
            <v>21: Sexual Attacks</v>
          </cell>
          <cell r="D10369" t="str">
            <v>14 to 16</v>
          </cell>
          <cell r="E10369" t="str">
            <v>Non-Maori</v>
          </cell>
          <cell r="F10369">
            <v>80</v>
          </cell>
          <cell r="G10369">
            <v>81527.502702702681</v>
          </cell>
          <cell r="H10369">
            <v>126.82926829268293</v>
          </cell>
          <cell r="I10369">
            <v>139692.93776605168</v>
          </cell>
          <cell r="J10369">
            <v>126.82926829268293</v>
          </cell>
          <cell r="K10369">
            <v>148210</v>
          </cell>
        </row>
        <row r="10370">
          <cell r="A10370">
            <v>2008</v>
          </cell>
          <cell r="B10370" t="str">
            <v>2: Sexual</v>
          </cell>
          <cell r="C10370" t="str">
            <v>21: Sexual Attacks</v>
          </cell>
          <cell r="D10370" t="str">
            <v>17 to 20</v>
          </cell>
          <cell r="E10370" t="str">
            <v>Maori</v>
          </cell>
          <cell r="F10370">
            <v>43</v>
          </cell>
          <cell r="G10370">
            <v>42208.319639639609</v>
          </cell>
          <cell r="H10370">
            <v>68.170731707317074</v>
          </cell>
          <cell r="I10370">
            <v>72321.65800700197</v>
          </cell>
          <cell r="J10370">
            <v>68.170731707317074</v>
          </cell>
          <cell r="K10370">
            <v>51880</v>
          </cell>
        </row>
        <row r="10371">
          <cell r="A10371">
            <v>2008</v>
          </cell>
          <cell r="B10371" t="str">
            <v>2: Sexual</v>
          </cell>
          <cell r="C10371" t="str">
            <v>21: Sexual Attacks</v>
          </cell>
          <cell r="D10371" t="str">
            <v>17 to 20</v>
          </cell>
          <cell r="E10371" t="str">
            <v>Non-Maori</v>
          </cell>
          <cell r="F10371">
            <v>132</v>
          </cell>
          <cell r="G10371">
            <v>156027.62326530609</v>
          </cell>
          <cell r="H10371">
            <v>209.26829268292684</v>
          </cell>
          <cell r="I10371">
            <v>267344.83878484857</v>
          </cell>
          <cell r="J10371">
            <v>209.26829268292684</v>
          </cell>
          <cell r="K10371">
            <v>204900</v>
          </cell>
        </row>
        <row r="10372">
          <cell r="A10372">
            <v>2008</v>
          </cell>
          <cell r="B10372" t="str">
            <v>2: Sexual</v>
          </cell>
          <cell r="C10372" t="str">
            <v>21: Sexual Attacks</v>
          </cell>
          <cell r="D10372" t="str">
            <v>21 to 30</v>
          </cell>
          <cell r="E10372" t="str">
            <v>Maori</v>
          </cell>
          <cell r="F10372">
            <v>120</v>
          </cell>
          <cell r="G10372">
            <v>134826.19842519681</v>
          </cell>
          <cell r="H10372">
            <v>190.2439024390244</v>
          </cell>
          <cell r="I10372">
            <v>231017.35146390036</v>
          </cell>
          <cell r="J10372">
            <v>190.2439024390244</v>
          </cell>
          <cell r="K10372">
            <v>91370</v>
          </cell>
        </row>
        <row r="10373">
          <cell r="A10373">
            <v>2008</v>
          </cell>
          <cell r="B10373" t="str">
            <v>2: Sexual</v>
          </cell>
          <cell r="C10373" t="str">
            <v>21: Sexual Attacks</v>
          </cell>
          <cell r="D10373" t="str">
            <v>21 to 30</v>
          </cell>
          <cell r="E10373" t="str">
            <v>Non-Maori</v>
          </cell>
          <cell r="F10373">
            <v>223</v>
          </cell>
          <cell r="G10373">
            <v>284847.54542168655</v>
          </cell>
          <cell r="H10373">
            <v>353.53658536585368</v>
          </cell>
          <cell r="I10373">
            <v>488070.76282596757</v>
          </cell>
          <cell r="J10373">
            <v>353.53658536585368</v>
          </cell>
          <cell r="K10373">
            <v>468000</v>
          </cell>
        </row>
        <row r="10374">
          <cell r="A10374">
            <v>2008</v>
          </cell>
          <cell r="B10374" t="str">
            <v>2: Sexual</v>
          </cell>
          <cell r="C10374" t="str">
            <v>21: Sexual Attacks</v>
          </cell>
          <cell r="D10374" t="str">
            <v>31 to 50</v>
          </cell>
          <cell r="E10374" t="str">
            <v>Maori</v>
          </cell>
          <cell r="F10374">
            <v>197</v>
          </cell>
          <cell r="G10374">
            <v>181617.36444444445</v>
          </cell>
          <cell r="H10374">
            <v>312.3170731707317</v>
          </cell>
          <cell r="I10374">
            <v>311191.46726581937</v>
          </cell>
          <cell r="J10374">
            <v>312.3170731707317</v>
          </cell>
          <cell r="K10374">
            <v>161680</v>
          </cell>
        </row>
        <row r="10375">
          <cell r="A10375">
            <v>2008</v>
          </cell>
          <cell r="B10375" t="str">
            <v>2: Sexual</v>
          </cell>
          <cell r="C10375" t="str">
            <v>21: Sexual Attacks</v>
          </cell>
          <cell r="D10375" t="str">
            <v>31 to 50</v>
          </cell>
          <cell r="E10375" t="str">
            <v>Non-Maori</v>
          </cell>
          <cell r="F10375">
            <v>444</v>
          </cell>
          <cell r="G10375">
            <v>398332.01</v>
          </cell>
          <cell r="H10375">
            <v>703.90243902439022</v>
          </cell>
          <cell r="I10375">
            <v>682520.21512381767</v>
          </cell>
          <cell r="J10375">
            <v>703.90243902439022</v>
          </cell>
          <cell r="K10375">
            <v>1061910</v>
          </cell>
        </row>
        <row r="10376">
          <cell r="A10376">
            <v>2008</v>
          </cell>
          <cell r="B10376" t="str">
            <v>2: Sexual</v>
          </cell>
          <cell r="C10376" t="str">
            <v>21: Sexual Attacks</v>
          </cell>
          <cell r="D10376" t="str">
            <v>51 or older</v>
          </cell>
          <cell r="E10376" t="str">
            <v>Maori</v>
          </cell>
          <cell r="F10376">
            <v>51</v>
          </cell>
          <cell r="G10376">
            <v>38208.266734693847</v>
          </cell>
          <cell r="H10376">
            <v>80.853658536585371</v>
          </cell>
          <cell r="I10376">
            <v>65467.785105373412</v>
          </cell>
          <cell r="J10376">
            <v>80.853658536585371</v>
          </cell>
          <cell r="K10376">
            <v>89480</v>
          </cell>
        </row>
        <row r="10377">
          <cell r="A10377">
            <v>2008</v>
          </cell>
          <cell r="B10377" t="str">
            <v>2: Sexual</v>
          </cell>
          <cell r="C10377" t="str">
            <v>21: Sexual Attacks</v>
          </cell>
          <cell r="D10377" t="str">
            <v>51 or older</v>
          </cell>
          <cell r="E10377" t="str">
            <v>Non-Maori</v>
          </cell>
          <cell r="F10377">
            <v>142</v>
          </cell>
          <cell r="G10377">
            <v>106383.80149659856</v>
          </cell>
          <cell r="H10377">
            <v>225.1219512195122</v>
          </cell>
          <cell r="I10377">
            <v>182282.85264633383</v>
          </cell>
          <cell r="J10377">
            <v>225.1219512195122</v>
          </cell>
          <cell r="K10377">
            <v>1122430</v>
          </cell>
        </row>
        <row r="10378">
          <cell r="A10378">
            <v>2008</v>
          </cell>
          <cell r="B10378" t="str">
            <v>2: Sexual</v>
          </cell>
          <cell r="C10378" t="str">
            <v>22: Sexual Affronts</v>
          </cell>
          <cell r="D10378" t="str">
            <v>0 to 9</v>
          </cell>
          <cell r="E10378" t="str">
            <v>Maori</v>
          </cell>
          <cell r="F10378">
            <v>0</v>
          </cell>
          <cell r="G10378">
            <v>0</v>
          </cell>
          <cell r="H10378">
            <v>0</v>
          </cell>
          <cell r="I10378">
            <v>0</v>
          </cell>
          <cell r="J10378">
            <v>0</v>
          </cell>
          <cell r="K10378">
            <v>151340</v>
          </cell>
        </row>
        <row r="10379">
          <cell r="A10379">
            <v>2008</v>
          </cell>
          <cell r="B10379" t="str">
            <v>2: Sexual</v>
          </cell>
          <cell r="C10379" t="str">
            <v>22: Sexual Affronts</v>
          </cell>
          <cell r="D10379" t="str">
            <v>0 to 9</v>
          </cell>
          <cell r="E10379" t="str">
            <v>Non-Maori</v>
          </cell>
          <cell r="F10379">
            <v>0</v>
          </cell>
          <cell r="G10379">
            <v>0</v>
          </cell>
          <cell r="H10379">
            <v>0</v>
          </cell>
          <cell r="I10379">
            <v>0</v>
          </cell>
          <cell r="J10379">
            <v>0</v>
          </cell>
          <cell r="K10379">
            <v>436390</v>
          </cell>
        </row>
        <row r="10380">
          <cell r="A10380">
            <v>2008</v>
          </cell>
          <cell r="B10380" t="str">
            <v>2: Sexual</v>
          </cell>
          <cell r="C10380" t="str">
            <v>22: Sexual Affronts</v>
          </cell>
          <cell r="D10380" t="str">
            <v>10 to 13</v>
          </cell>
          <cell r="E10380" t="str">
            <v>Maori</v>
          </cell>
          <cell r="F10380">
            <v>3</v>
          </cell>
          <cell r="G10380">
            <v>48.9</v>
          </cell>
          <cell r="H10380">
            <v>4.9164420485175206</v>
          </cell>
          <cell r="I10380">
            <v>70.209935038530219</v>
          </cell>
          <cell r="J10380">
            <v>4.9164420485175206</v>
          </cell>
          <cell r="K10380">
            <v>55660</v>
          </cell>
        </row>
        <row r="10381">
          <cell r="A10381">
            <v>2008</v>
          </cell>
          <cell r="B10381" t="str">
            <v>2: Sexual</v>
          </cell>
          <cell r="C10381" t="str">
            <v>22: Sexual Affronts</v>
          </cell>
          <cell r="D10381" t="str">
            <v>10 to 13</v>
          </cell>
          <cell r="E10381" t="str">
            <v>Non-Maori</v>
          </cell>
          <cell r="F10381">
            <v>8</v>
          </cell>
          <cell r="G10381">
            <v>172.0057142857143</v>
          </cell>
          <cell r="H10381">
            <v>13.110512129380055</v>
          </cell>
          <cell r="I10381">
            <v>246.96339521995887</v>
          </cell>
          <cell r="J10381">
            <v>13.110512129380055</v>
          </cell>
          <cell r="K10381">
            <v>184120</v>
          </cell>
        </row>
        <row r="10382">
          <cell r="A10382">
            <v>2008</v>
          </cell>
          <cell r="B10382" t="str">
            <v>2: Sexual</v>
          </cell>
          <cell r="C10382" t="str">
            <v>22: Sexual Affronts</v>
          </cell>
          <cell r="D10382" t="str">
            <v>14 to 16</v>
          </cell>
          <cell r="E10382" t="str">
            <v>Maori</v>
          </cell>
          <cell r="F10382">
            <v>8</v>
          </cell>
          <cell r="G10382">
            <v>154.74666666666673</v>
          </cell>
          <cell r="H10382">
            <v>13.110512129380055</v>
          </cell>
          <cell r="I10382">
            <v>222.18309640277627</v>
          </cell>
          <cell r="J10382">
            <v>13.110512129380055</v>
          </cell>
          <cell r="K10382">
            <v>41490</v>
          </cell>
        </row>
        <row r="10383">
          <cell r="A10383">
            <v>2008</v>
          </cell>
          <cell r="B10383" t="str">
            <v>2: Sexual</v>
          </cell>
          <cell r="C10383" t="str">
            <v>22: Sexual Affronts</v>
          </cell>
          <cell r="D10383" t="str">
            <v>14 to 16</v>
          </cell>
          <cell r="E10383" t="str">
            <v>Non-Maori</v>
          </cell>
          <cell r="F10383">
            <v>9</v>
          </cell>
          <cell r="G10383">
            <v>206.93659090909097</v>
          </cell>
          <cell r="H10383">
            <v>14.74932614555256</v>
          </cell>
          <cell r="I10383">
            <v>297.11665858532058</v>
          </cell>
          <cell r="J10383">
            <v>14.74932614555256</v>
          </cell>
          <cell r="K10383">
            <v>148210</v>
          </cell>
        </row>
        <row r="10384">
          <cell r="A10384">
            <v>2008</v>
          </cell>
          <cell r="B10384" t="str">
            <v>2: Sexual</v>
          </cell>
          <cell r="C10384" t="str">
            <v>22: Sexual Affronts</v>
          </cell>
          <cell r="D10384" t="str">
            <v>17 to 20</v>
          </cell>
          <cell r="E10384" t="str">
            <v>Maori</v>
          </cell>
          <cell r="F10384">
            <v>4</v>
          </cell>
          <cell r="G10384">
            <v>91.305714285714316</v>
          </cell>
          <cell r="H10384">
            <v>6.5552560646900275</v>
          </cell>
          <cell r="I10384">
            <v>131.09546561649492</v>
          </cell>
          <cell r="J10384">
            <v>6.5552560646900275</v>
          </cell>
          <cell r="K10384">
            <v>51880</v>
          </cell>
        </row>
        <row r="10385">
          <cell r="A10385">
            <v>2008</v>
          </cell>
          <cell r="B10385" t="str">
            <v>2: Sexual</v>
          </cell>
          <cell r="C10385" t="str">
            <v>22: Sexual Affronts</v>
          </cell>
          <cell r="D10385" t="str">
            <v>17 to 20</v>
          </cell>
          <cell r="E10385" t="str">
            <v>Non-Maori</v>
          </cell>
          <cell r="F10385">
            <v>26</v>
          </cell>
          <cell r="G10385">
            <v>695.41457142857121</v>
          </cell>
          <cell r="H10385">
            <v>42.609164420485172</v>
          </cell>
          <cell r="I10385">
            <v>998.466500712624</v>
          </cell>
          <cell r="J10385">
            <v>42.609164420485172</v>
          </cell>
          <cell r="K10385">
            <v>204900</v>
          </cell>
        </row>
        <row r="10386">
          <cell r="A10386">
            <v>2008</v>
          </cell>
          <cell r="B10386" t="str">
            <v>2: Sexual</v>
          </cell>
          <cell r="C10386" t="str">
            <v>22: Sexual Affronts</v>
          </cell>
          <cell r="D10386" t="str">
            <v>21 to 30</v>
          </cell>
          <cell r="E10386" t="str">
            <v>Maori</v>
          </cell>
          <cell r="F10386">
            <v>16</v>
          </cell>
          <cell r="G10386">
            <v>397.40499999999997</v>
          </cell>
          <cell r="H10386">
            <v>26.22102425876011</v>
          </cell>
          <cell r="I10386">
            <v>570.58853239237442</v>
          </cell>
          <cell r="J10386">
            <v>26.22102425876011</v>
          </cell>
          <cell r="K10386">
            <v>91370</v>
          </cell>
        </row>
        <row r="10387">
          <cell r="A10387">
            <v>2008</v>
          </cell>
          <cell r="B10387" t="str">
            <v>2: Sexual</v>
          </cell>
          <cell r="C10387" t="str">
            <v>22: Sexual Affronts</v>
          </cell>
          <cell r="D10387" t="str">
            <v>21 to 30</v>
          </cell>
          <cell r="E10387" t="str">
            <v>Non-Maori</v>
          </cell>
          <cell r="F10387">
            <v>92</v>
          </cell>
          <cell r="G10387">
            <v>2003.938640776701</v>
          </cell>
          <cell r="H10387">
            <v>150.77088948787062</v>
          </cell>
          <cell r="I10387">
            <v>2877.2270304730614</v>
          </cell>
          <cell r="J10387">
            <v>150.77088948787062</v>
          </cell>
          <cell r="K10387">
            <v>468000</v>
          </cell>
        </row>
        <row r="10388">
          <cell r="A10388">
            <v>2008</v>
          </cell>
          <cell r="B10388" t="str">
            <v>2: Sexual</v>
          </cell>
          <cell r="C10388" t="str">
            <v>22: Sexual Affronts</v>
          </cell>
          <cell r="D10388" t="str">
            <v>31 to 50</v>
          </cell>
          <cell r="E10388" t="str">
            <v>Maori</v>
          </cell>
          <cell r="F10388">
            <v>30</v>
          </cell>
          <cell r="G10388">
            <v>468</v>
          </cell>
          <cell r="H10388">
            <v>49.164420485175199</v>
          </cell>
          <cell r="I10388">
            <v>671.94784454053445</v>
          </cell>
          <cell r="J10388">
            <v>49.164420485175199</v>
          </cell>
          <cell r="K10388">
            <v>161680</v>
          </cell>
        </row>
        <row r="10389">
          <cell r="A10389">
            <v>2008</v>
          </cell>
          <cell r="B10389" t="str">
            <v>2: Sexual</v>
          </cell>
          <cell r="C10389" t="str">
            <v>22: Sexual Affronts</v>
          </cell>
          <cell r="D10389" t="str">
            <v>31 to 50</v>
          </cell>
          <cell r="E10389" t="str">
            <v>Non-Maori</v>
          </cell>
          <cell r="F10389">
            <v>130</v>
          </cell>
          <cell r="G10389">
            <v>3635.1466666666684</v>
          </cell>
          <cell r="H10389">
            <v>213.04582210242589</v>
          </cell>
          <cell r="I10389">
            <v>5219.2926650755917</v>
          </cell>
          <cell r="J10389">
            <v>213.04582210242589</v>
          </cell>
          <cell r="K10389">
            <v>1061910</v>
          </cell>
        </row>
        <row r="10390">
          <cell r="A10390">
            <v>2008</v>
          </cell>
          <cell r="B10390" t="str">
            <v>2: Sexual</v>
          </cell>
          <cell r="C10390" t="str">
            <v>22: Sexual Affronts</v>
          </cell>
          <cell r="D10390" t="str">
            <v>51 or older</v>
          </cell>
          <cell r="E10390" t="str">
            <v>Maori</v>
          </cell>
          <cell r="F10390">
            <v>2</v>
          </cell>
          <cell r="G10390">
            <v>55.925333333333356</v>
          </cell>
          <cell r="H10390">
            <v>3.2776280323450138</v>
          </cell>
          <cell r="I10390">
            <v>80.29681023193217</v>
          </cell>
          <cell r="J10390">
            <v>3.2776280323450138</v>
          </cell>
          <cell r="K10390">
            <v>89480</v>
          </cell>
        </row>
        <row r="10391">
          <cell r="A10391">
            <v>2008</v>
          </cell>
          <cell r="B10391" t="str">
            <v>2: Sexual</v>
          </cell>
          <cell r="C10391" t="str">
            <v>22: Sexual Affronts</v>
          </cell>
          <cell r="D10391" t="str">
            <v>51 or older</v>
          </cell>
          <cell r="E10391" t="str">
            <v>Non-Maori</v>
          </cell>
          <cell r="F10391">
            <v>43</v>
          </cell>
          <cell r="G10391">
            <v>1202.394666666667</v>
          </cell>
          <cell r="H10391">
            <v>70.469002695417785</v>
          </cell>
          <cell r="I10391">
            <v>1726.3814199865415</v>
          </cell>
          <cell r="J10391">
            <v>70.469002695417785</v>
          </cell>
          <cell r="K10391">
            <v>1122430</v>
          </cell>
        </row>
        <row r="10392">
          <cell r="A10392">
            <v>2008</v>
          </cell>
          <cell r="B10392" t="str">
            <v>2: Sexual</v>
          </cell>
          <cell r="C10392" t="str">
            <v>23: Abnormal Sex</v>
          </cell>
          <cell r="D10392" t="str">
            <v>0 to 9</v>
          </cell>
          <cell r="E10392" t="str">
            <v>Maori</v>
          </cell>
          <cell r="F10392">
            <v>0</v>
          </cell>
          <cell r="G10392">
            <v>0</v>
          </cell>
          <cell r="H10392">
            <v>0</v>
          </cell>
          <cell r="I10392">
            <v>0</v>
          </cell>
          <cell r="J10392">
            <v>0</v>
          </cell>
          <cell r="K10392">
            <v>151340</v>
          </cell>
        </row>
        <row r="10393">
          <cell r="A10393">
            <v>2008</v>
          </cell>
          <cell r="B10393" t="str">
            <v>2: Sexual</v>
          </cell>
          <cell r="C10393" t="str">
            <v>23: Abnormal Sex</v>
          </cell>
          <cell r="D10393" t="str">
            <v>0 to 9</v>
          </cell>
          <cell r="E10393" t="str">
            <v>Non-Maori</v>
          </cell>
          <cell r="F10393">
            <v>0</v>
          </cell>
          <cell r="G10393">
            <v>0</v>
          </cell>
          <cell r="H10393">
            <v>0</v>
          </cell>
          <cell r="I10393">
            <v>0</v>
          </cell>
          <cell r="J10393">
            <v>0</v>
          </cell>
          <cell r="K10393">
            <v>436390</v>
          </cell>
        </row>
        <row r="10394">
          <cell r="A10394">
            <v>2008</v>
          </cell>
          <cell r="B10394" t="str">
            <v>2: Sexual</v>
          </cell>
          <cell r="C10394" t="str">
            <v>23: Abnormal Sex</v>
          </cell>
          <cell r="D10394" t="str">
            <v>10 to 13</v>
          </cell>
          <cell r="E10394" t="str">
            <v>Maori</v>
          </cell>
          <cell r="F10394">
            <v>0</v>
          </cell>
          <cell r="G10394">
            <v>0</v>
          </cell>
          <cell r="H10394">
            <v>0</v>
          </cell>
          <cell r="I10394">
            <v>0</v>
          </cell>
          <cell r="J10394">
            <v>0</v>
          </cell>
          <cell r="K10394">
            <v>55660</v>
          </cell>
        </row>
        <row r="10395">
          <cell r="A10395">
            <v>2008</v>
          </cell>
          <cell r="B10395" t="str">
            <v>2: Sexual</v>
          </cell>
          <cell r="C10395" t="str">
            <v>23: Abnormal Sex</v>
          </cell>
          <cell r="D10395" t="str">
            <v>10 to 13</v>
          </cell>
          <cell r="E10395" t="str">
            <v>Non-Maori</v>
          </cell>
          <cell r="F10395">
            <v>0</v>
          </cell>
          <cell r="G10395">
            <v>0</v>
          </cell>
          <cell r="H10395">
            <v>0</v>
          </cell>
          <cell r="I10395">
            <v>0</v>
          </cell>
          <cell r="J10395">
            <v>0</v>
          </cell>
          <cell r="K10395">
            <v>184120</v>
          </cell>
        </row>
        <row r="10396">
          <cell r="A10396">
            <v>2008</v>
          </cell>
          <cell r="B10396" t="str">
            <v>2: Sexual</v>
          </cell>
          <cell r="C10396" t="str">
            <v>23: Abnormal Sex</v>
          </cell>
          <cell r="D10396" t="str">
            <v>14 to 16</v>
          </cell>
          <cell r="E10396" t="str">
            <v>Maori</v>
          </cell>
          <cell r="F10396">
            <v>0</v>
          </cell>
          <cell r="G10396">
            <v>0</v>
          </cell>
          <cell r="H10396">
            <v>0</v>
          </cell>
          <cell r="I10396">
            <v>0</v>
          </cell>
          <cell r="J10396">
            <v>0</v>
          </cell>
          <cell r="K10396">
            <v>41490</v>
          </cell>
        </row>
        <row r="10397">
          <cell r="A10397">
            <v>2008</v>
          </cell>
          <cell r="B10397" t="str">
            <v>2: Sexual</v>
          </cell>
          <cell r="C10397" t="str">
            <v>23: Abnormal Sex</v>
          </cell>
          <cell r="D10397" t="str">
            <v>14 to 16</v>
          </cell>
          <cell r="E10397" t="str">
            <v>Non-Maori</v>
          </cell>
          <cell r="F10397">
            <v>0</v>
          </cell>
          <cell r="G10397">
            <v>0</v>
          </cell>
          <cell r="H10397">
            <v>0</v>
          </cell>
          <cell r="I10397">
            <v>0</v>
          </cell>
          <cell r="J10397">
            <v>0</v>
          </cell>
          <cell r="K10397">
            <v>148210</v>
          </cell>
        </row>
        <row r="10398">
          <cell r="A10398">
            <v>2008</v>
          </cell>
          <cell r="B10398" t="str">
            <v>2: Sexual</v>
          </cell>
          <cell r="C10398" t="str">
            <v>23: Abnormal Sex</v>
          </cell>
          <cell r="D10398" t="str">
            <v>17 to 20</v>
          </cell>
          <cell r="E10398" t="str">
            <v>Maori</v>
          </cell>
          <cell r="F10398">
            <v>1</v>
          </cell>
          <cell r="G10398">
            <v>0.2</v>
          </cell>
          <cell r="H10398">
            <v>1.4358974358974359</v>
          </cell>
          <cell r="I10398">
            <v>257.23863247863233</v>
          </cell>
          <cell r="J10398">
            <v>1.4358974358974359</v>
          </cell>
          <cell r="K10398">
            <v>51880</v>
          </cell>
        </row>
        <row r="10399">
          <cell r="A10399">
            <v>2008</v>
          </cell>
          <cell r="B10399" t="str">
            <v>2: Sexual</v>
          </cell>
          <cell r="C10399" t="str">
            <v>23: Abnormal Sex</v>
          </cell>
          <cell r="D10399" t="str">
            <v>17 to 20</v>
          </cell>
          <cell r="E10399" t="str">
            <v>Non-Maori</v>
          </cell>
          <cell r="F10399">
            <v>1</v>
          </cell>
          <cell r="G10399">
            <v>0.2</v>
          </cell>
          <cell r="H10399">
            <v>1.4358974358974359</v>
          </cell>
          <cell r="I10399">
            <v>257.23863247863233</v>
          </cell>
          <cell r="J10399">
            <v>1.4358974358974359</v>
          </cell>
          <cell r="K10399">
            <v>204900</v>
          </cell>
        </row>
        <row r="10400">
          <cell r="A10400">
            <v>2008</v>
          </cell>
          <cell r="B10400" t="str">
            <v>2: Sexual</v>
          </cell>
          <cell r="C10400" t="str">
            <v>23: Abnormal Sex</v>
          </cell>
          <cell r="D10400" t="str">
            <v>21 to 30</v>
          </cell>
          <cell r="E10400" t="str">
            <v>Maori</v>
          </cell>
          <cell r="F10400">
            <v>2</v>
          </cell>
          <cell r="G10400">
            <v>0.4</v>
          </cell>
          <cell r="H10400">
            <v>2.8717948717948718</v>
          </cell>
          <cell r="I10400">
            <v>514.47726495726465</v>
          </cell>
          <cell r="J10400">
            <v>2.8717948717948718</v>
          </cell>
          <cell r="K10400">
            <v>91370</v>
          </cell>
        </row>
        <row r="10401">
          <cell r="A10401">
            <v>2008</v>
          </cell>
          <cell r="B10401" t="str">
            <v>2: Sexual</v>
          </cell>
          <cell r="C10401" t="str">
            <v>23: Abnormal Sex</v>
          </cell>
          <cell r="D10401" t="str">
            <v>21 to 30</v>
          </cell>
          <cell r="E10401" t="str">
            <v>Non-Maori</v>
          </cell>
          <cell r="F10401">
            <v>6</v>
          </cell>
          <cell r="G10401">
            <v>1.2</v>
          </cell>
          <cell r="H10401">
            <v>8.6153846153846168</v>
          </cell>
          <cell r="I10401">
            <v>1543.431794871794</v>
          </cell>
          <cell r="J10401">
            <v>8.6153846153846168</v>
          </cell>
          <cell r="K10401">
            <v>468000</v>
          </cell>
        </row>
        <row r="10402">
          <cell r="A10402">
            <v>2008</v>
          </cell>
          <cell r="B10402" t="str">
            <v>2: Sexual</v>
          </cell>
          <cell r="C10402" t="str">
            <v>23: Abnormal Sex</v>
          </cell>
          <cell r="D10402" t="str">
            <v>31 to 50</v>
          </cell>
          <cell r="E10402" t="str">
            <v>Maori</v>
          </cell>
          <cell r="F10402">
            <v>2</v>
          </cell>
          <cell r="G10402">
            <v>0.4</v>
          </cell>
          <cell r="H10402">
            <v>2.8717948717948718</v>
          </cell>
          <cell r="I10402">
            <v>514.47726495726465</v>
          </cell>
          <cell r="J10402">
            <v>2.8717948717948718</v>
          </cell>
          <cell r="K10402">
            <v>161680</v>
          </cell>
        </row>
        <row r="10403">
          <cell r="A10403">
            <v>2008</v>
          </cell>
          <cell r="B10403" t="str">
            <v>2: Sexual</v>
          </cell>
          <cell r="C10403" t="str">
            <v>23: Abnormal Sex</v>
          </cell>
          <cell r="D10403" t="str">
            <v>31 to 50</v>
          </cell>
          <cell r="E10403" t="str">
            <v>Non-Maori</v>
          </cell>
          <cell r="F10403">
            <v>20</v>
          </cell>
          <cell r="G10403">
            <v>4</v>
          </cell>
          <cell r="H10403">
            <v>28.717948717948715</v>
          </cell>
          <cell r="I10403">
            <v>5144.7726495726465</v>
          </cell>
          <cell r="J10403">
            <v>28.717948717948715</v>
          </cell>
          <cell r="K10403">
            <v>1061910</v>
          </cell>
        </row>
        <row r="10404">
          <cell r="A10404">
            <v>2008</v>
          </cell>
          <cell r="B10404" t="str">
            <v>2: Sexual</v>
          </cell>
          <cell r="C10404" t="str">
            <v>23: Abnormal Sex</v>
          </cell>
          <cell r="D10404" t="str">
            <v>51 or older</v>
          </cell>
          <cell r="E10404" t="str">
            <v>Maori</v>
          </cell>
          <cell r="F10404">
            <v>1</v>
          </cell>
          <cell r="G10404">
            <v>0.2</v>
          </cell>
          <cell r="H10404">
            <v>1.4358974358974359</v>
          </cell>
          <cell r="I10404">
            <v>257.23863247863233</v>
          </cell>
          <cell r="J10404">
            <v>1.4358974358974359</v>
          </cell>
          <cell r="K10404">
            <v>89480</v>
          </cell>
        </row>
        <row r="10405">
          <cell r="A10405">
            <v>2008</v>
          </cell>
          <cell r="B10405" t="str">
            <v>2: Sexual</v>
          </cell>
          <cell r="C10405" t="str">
            <v>23: Abnormal Sex</v>
          </cell>
          <cell r="D10405" t="str">
            <v>51 or older</v>
          </cell>
          <cell r="E10405" t="str">
            <v>Non-Maori</v>
          </cell>
          <cell r="F10405">
            <v>6</v>
          </cell>
          <cell r="G10405">
            <v>1.2</v>
          </cell>
          <cell r="H10405">
            <v>8.6153846153846168</v>
          </cell>
          <cell r="I10405">
            <v>1543.431794871794</v>
          </cell>
          <cell r="J10405">
            <v>8.6153846153846168</v>
          </cell>
          <cell r="K10405">
            <v>1122430</v>
          </cell>
        </row>
        <row r="10406">
          <cell r="A10406">
            <v>2008</v>
          </cell>
          <cell r="B10406" t="str">
            <v>2: Sexual</v>
          </cell>
          <cell r="C10406" t="str">
            <v>24: Immoral Behaviour</v>
          </cell>
          <cell r="D10406" t="str">
            <v>0 to 9</v>
          </cell>
          <cell r="E10406" t="str">
            <v>Maori</v>
          </cell>
          <cell r="F10406">
            <v>0</v>
          </cell>
          <cell r="G10406">
            <v>0</v>
          </cell>
          <cell r="H10406">
            <v>0</v>
          </cell>
          <cell r="I10406">
            <v>0</v>
          </cell>
          <cell r="J10406">
            <v>0</v>
          </cell>
          <cell r="K10406">
            <v>151340</v>
          </cell>
        </row>
        <row r="10407">
          <cell r="A10407">
            <v>2008</v>
          </cell>
          <cell r="B10407" t="str">
            <v>2: Sexual</v>
          </cell>
          <cell r="C10407" t="str">
            <v>24: Immoral Behaviour</v>
          </cell>
          <cell r="D10407" t="str">
            <v>0 to 9</v>
          </cell>
          <cell r="E10407" t="str">
            <v>Non-Maori</v>
          </cell>
          <cell r="F10407">
            <v>2</v>
          </cell>
          <cell r="G10407">
            <v>0.4</v>
          </cell>
          <cell r="H10407">
            <v>2.8372093023255816</v>
          </cell>
          <cell r="I10407">
            <v>0.59042048668891989</v>
          </cell>
          <cell r="J10407">
            <v>2.8372093023255816</v>
          </cell>
          <cell r="K10407">
            <v>436390</v>
          </cell>
        </row>
        <row r="10408">
          <cell r="A10408">
            <v>2008</v>
          </cell>
          <cell r="B10408" t="str">
            <v>2: Sexual</v>
          </cell>
          <cell r="C10408" t="str">
            <v>24: Immoral Behaviour</v>
          </cell>
          <cell r="D10408" t="str">
            <v>10 to 13</v>
          </cell>
          <cell r="E10408" t="str">
            <v>Maori</v>
          </cell>
          <cell r="F10408">
            <v>5</v>
          </cell>
          <cell r="G10408">
            <v>1136.4863636363636</v>
          </cell>
          <cell r="H10408">
            <v>7.0930232558139537</v>
          </cell>
          <cell r="I10408">
            <v>1677.5120798337564</v>
          </cell>
          <cell r="J10408">
            <v>7.0930232558139537</v>
          </cell>
          <cell r="K10408">
            <v>55660</v>
          </cell>
        </row>
        <row r="10409">
          <cell r="A10409">
            <v>2008</v>
          </cell>
          <cell r="B10409" t="str">
            <v>2: Sexual</v>
          </cell>
          <cell r="C10409" t="str">
            <v>24: Immoral Behaviour</v>
          </cell>
          <cell r="D10409" t="str">
            <v>10 to 13</v>
          </cell>
          <cell r="E10409" t="str">
            <v>Non-Maori</v>
          </cell>
          <cell r="F10409">
            <v>3</v>
          </cell>
          <cell r="G10409">
            <v>228.46875</v>
          </cell>
          <cell r="H10409">
            <v>4.2558139534883717</v>
          </cell>
          <cell r="I10409">
            <v>337.23157642052291</v>
          </cell>
          <cell r="J10409">
            <v>4.2558139534883717</v>
          </cell>
          <cell r="K10409">
            <v>184120</v>
          </cell>
        </row>
        <row r="10410">
          <cell r="A10410">
            <v>2008</v>
          </cell>
          <cell r="B10410" t="str">
            <v>2: Sexual</v>
          </cell>
          <cell r="C10410" t="str">
            <v>24: Immoral Behaviour</v>
          </cell>
          <cell r="D10410" t="str">
            <v>14 to 16</v>
          </cell>
          <cell r="E10410" t="str">
            <v>Maori</v>
          </cell>
          <cell r="F10410">
            <v>9</v>
          </cell>
          <cell r="G10410">
            <v>1040.8819354838711</v>
          </cell>
          <cell r="H10410">
            <v>12.767441860465116</v>
          </cell>
          <cell r="I10410">
            <v>1536.3950473352302</v>
          </cell>
          <cell r="J10410">
            <v>12.767441860465116</v>
          </cell>
          <cell r="K10410">
            <v>41490</v>
          </cell>
        </row>
        <row r="10411">
          <cell r="A10411">
            <v>2008</v>
          </cell>
          <cell r="B10411" t="str">
            <v>2: Sexual</v>
          </cell>
          <cell r="C10411" t="str">
            <v>24: Immoral Behaviour</v>
          </cell>
          <cell r="D10411" t="str">
            <v>14 to 16</v>
          </cell>
          <cell r="E10411" t="str">
            <v>Non-Maori</v>
          </cell>
          <cell r="F10411">
            <v>13</v>
          </cell>
          <cell r="G10411">
            <v>658.72444444444443</v>
          </cell>
          <cell r="H10411">
            <v>18.441860465116278</v>
          </cell>
          <cell r="I10411">
            <v>972.31101770694318</v>
          </cell>
          <cell r="J10411">
            <v>18.441860465116278</v>
          </cell>
          <cell r="K10411">
            <v>148210</v>
          </cell>
        </row>
        <row r="10412">
          <cell r="A10412">
            <v>2008</v>
          </cell>
          <cell r="B10412" t="str">
            <v>2: Sexual</v>
          </cell>
          <cell r="C10412" t="str">
            <v>24: Immoral Behaviour</v>
          </cell>
          <cell r="D10412" t="str">
            <v>17 to 20</v>
          </cell>
          <cell r="E10412" t="str">
            <v>Maori</v>
          </cell>
          <cell r="F10412">
            <v>8</v>
          </cell>
          <cell r="G10412">
            <v>900.13948717948722</v>
          </cell>
          <cell r="H10412">
            <v>11.348837209302326</v>
          </cell>
          <cell r="I10412">
            <v>1328.651985271069</v>
          </cell>
          <cell r="J10412">
            <v>11.348837209302326</v>
          </cell>
          <cell r="K10412">
            <v>51880</v>
          </cell>
        </row>
        <row r="10413">
          <cell r="A10413">
            <v>2008</v>
          </cell>
          <cell r="B10413" t="str">
            <v>2: Sexual</v>
          </cell>
          <cell r="C10413" t="str">
            <v>24: Immoral Behaviour</v>
          </cell>
          <cell r="D10413" t="str">
            <v>17 to 20</v>
          </cell>
          <cell r="E10413" t="str">
            <v>Non-Maori</v>
          </cell>
          <cell r="F10413">
            <v>41</v>
          </cell>
          <cell r="G10413">
            <v>854.73818181818183</v>
          </cell>
          <cell r="H10413">
            <v>58.162790697674417</v>
          </cell>
          <cell r="I10413">
            <v>1261.6373332517335</v>
          </cell>
          <cell r="J10413">
            <v>58.162790697674417</v>
          </cell>
          <cell r="K10413">
            <v>204900</v>
          </cell>
        </row>
        <row r="10414">
          <cell r="A10414">
            <v>2008</v>
          </cell>
          <cell r="B10414" t="str">
            <v>2: Sexual</v>
          </cell>
          <cell r="C10414" t="str">
            <v>24: Immoral Behaviour</v>
          </cell>
          <cell r="D10414" t="str">
            <v>21 to 30</v>
          </cell>
          <cell r="E10414" t="str">
            <v>Maori</v>
          </cell>
          <cell r="F10414">
            <v>8</v>
          </cell>
          <cell r="G10414">
            <v>948.31058823529361</v>
          </cell>
          <cell r="H10414">
            <v>11.348837209302326</v>
          </cell>
          <cell r="I10414">
            <v>1399.754997595345</v>
          </cell>
          <cell r="J10414">
            <v>11.348837209302326</v>
          </cell>
          <cell r="K10414">
            <v>91370</v>
          </cell>
        </row>
        <row r="10415">
          <cell r="A10415">
            <v>2008</v>
          </cell>
          <cell r="B10415" t="str">
            <v>2: Sexual</v>
          </cell>
          <cell r="C10415" t="str">
            <v>24: Immoral Behaviour</v>
          </cell>
          <cell r="D10415" t="str">
            <v>21 to 30</v>
          </cell>
          <cell r="E10415" t="str">
            <v>Non-Maori</v>
          </cell>
          <cell r="F10415">
            <v>58</v>
          </cell>
          <cell r="G10415">
            <v>8108.8971428571413</v>
          </cell>
          <cell r="H10415">
            <v>82.279069767441868</v>
          </cell>
          <cell r="I10415">
            <v>11969.147493990264</v>
          </cell>
          <cell r="J10415">
            <v>82.279069767441868</v>
          </cell>
          <cell r="K10415">
            <v>468000</v>
          </cell>
        </row>
        <row r="10416">
          <cell r="A10416">
            <v>2008</v>
          </cell>
          <cell r="B10416" t="str">
            <v>2: Sexual</v>
          </cell>
          <cell r="C10416" t="str">
            <v>24: Immoral Behaviour</v>
          </cell>
          <cell r="D10416" t="str">
            <v>31 to 50</v>
          </cell>
          <cell r="E10416" t="str">
            <v>Maori</v>
          </cell>
          <cell r="F10416">
            <v>20</v>
          </cell>
          <cell r="G10416">
            <v>3277.6359550561792</v>
          </cell>
          <cell r="H10416">
            <v>28.372093023255815</v>
          </cell>
          <cell r="I10416">
            <v>4837.9585394334299</v>
          </cell>
          <cell r="J10416">
            <v>28.372093023255815</v>
          </cell>
          <cell r="K10416">
            <v>161680</v>
          </cell>
        </row>
        <row r="10417">
          <cell r="A10417">
            <v>2008</v>
          </cell>
          <cell r="B10417" t="str">
            <v>2: Sexual</v>
          </cell>
          <cell r="C10417" t="str">
            <v>24: Immoral Behaviour</v>
          </cell>
          <cell r="D10417" t="str">
            <v>31 to 50</v>
          </cell>
          <cell r="E10417" t="str">
            <v>Non-Maori</v>
          </cell>
          <cell r="F10417">
            <v>49</v>
          </cell>
          <cell r="G10417">
            <v>9384.1124999999993</v>
          </cell>
          <cell r="H10417">
            <v>69.511627906976742</v>
          </cell>
          <cell r="I10417">
            <v>13851.430673483941</v>
          </cell>
          <cell r="J10417">
            <v>69.511627906976742</v>
          </cell>
          <cell r="K10417">
            <v>1061910</v>
          </cell>
        </row>
        <row r="10418">
          <cell r="A10418">
            <v>2008</v>
          </cell>
          <cell r="B10418" t="str">
            <v>2: Sexual</v>
          </cell>
          <cell r="C10418" t="str">
            <v>24: Immoral Behaviour</v>
          </cell>
          <cell r="D10418" t="str">
            <v>51 or older</v>
          </cell>
          <cell r="E10418" t="str">
            <v>Maori</v>
          </cell>
          <cell r="F10418">
            <v>2</v>
          </cell>
          <cell r="G10418">
            <v>555.89750000000004</v>
          </cell>
          <cell r="H10418">
            <v>2.8372093023255816</v>
          </cell>
          <cell r="I10418">
            <v>820.5331812478845</v>
          </cell>
          <cell r="J10418">
            <v>2.8372093023255816</v>
          </cell>
          <cell r="K10418">
            <v>89480</v>
          </cell>
        </row>
        <row r="10419">
          <cell r="A10419">
            <v>2008</v>
          </cell>
          <cell r="B10419" t="str">
            <v>2: Sexual</v>
          </cell>
          <cell r="C10419" t="str">
            <v>24: Immoral Behaviour</v>
          </cell>
          <cell r="D10419" t="str">
            <v>51 or older</v>
          </cell>
          <cell r="E10419" t="str">
            <v>Non-Maori</v>
          </cell>
          <cell r="F10419">
            <v>40</v>
          </cell>
          <cell r="G10419">
            <v>11117.95</v>
          </cell>
          <cell r="H10419">
            <v>56.744186046511629</v>
          </cell>
          <cell r="I10419">
            <v>16410.663624957691</v>
          </cell>
          <cell r="J10419">
            <v>56.744186046511629</v>
          </cell>
          <cell r="K10419">
            <v>1122430</v>
          </cell>
        </row>
        <row r="10420">
          <cell r="A10420">
            <v>2008</v>
          </cell>
          <cell r="B10420" t="str">
            <v>2: Sexual</v>
          </cell>
          <cell r="C10420" t="str">
            <v>25: Indecent Videos</v>
          </cell>
          <cell r="D10420" t="str">
            <v>0 to 9</v>
          </cell>
          <cell r="E10420" t="str">
            <v>Maori</v>
          </cell>
          <cell r="F10420" t="str">
            <v>Other</v>
          </cell>
          <cell r="G10420">
            <v>12</v>
          </cell>
          <cell r="H10420">
            <v>13.52</v>
          </cell>
          <cell r="I10420">
            <v>13.279857397504456</v>
          </cell>
          <cell r="J10420">
            <v>15.557007390822134</v>
          </cell>
          <cell r="K10420">
            <v>151340</v>
          </cell>
        </row>
        <row r="10421">
          <cell r="A10421">
            <v>2008</v>
          </cell>
          <cell r="B10421" t="str">
            <v>2: Sexual</v>
          </cell>
          <cell r="C10421" t="str">
            <v>25: Indecent Videos</v>
          </cell>
          <cell r="D10421" t="str">
            <v>0 to 9</v>
          </cell>
          <cell r="E10421" t="str">
            <v>Non-Maori</v>
          </cell>
          <cell r="F10421" t="str">
            <v>Pacific peoples</v>
          </cell>
          <cell r="G10421">
            <v>14</v>
          </cell>
          <cell r="H10421">
            <v>33.880000000000003</v>
          </cell>
          <cell r="I10421">
            <v>15.493166963755199</v>
          </cell>
          <cell r="J10421">
            <v>38.984571775225888</v>
          </cell>
          <cell r="K10421">
            <v>436390</v>
          </cell>
        </row>
        <row r="10422">
          <cell r="A10422">
            <v>2008</v>
          </cell>
          <cell r="B10422" t="str">
            <v>2: Sexual</v>
          </cell>
          <cell r="C10422" t="str">
            <v>25: Indecent Videos</v>
          </cell>
          <cell r="D10422" t="str">
            <v>10 to 13</v>
          </cell>
          <cell r="E10422" t="str">
            <v>Maori</v>
          </cell>
          <cell r="F10422" t="str">
            <v>Maori</v>
          </cell>
          <cell r="G10422">
            <v>225</v>
          </cell>
          <cell r="H10422">
            <v>962.09</v>
          </cell>
          <cell r="I10422">
            <v>248.99732620320856</v>
          </cell>
          <cell r="J10422">
            <v>1107.0444704612473</v>
          </cell>
          <cell r="K10422">
            <v>55660</v>
          </cell>
        </row>
        <row r="10423">
          <cell r="A10423">
            <v>2008</v>
          </cell>
          <cell r="B10423" t="str">
            <v>2: Sexual</v>
          </cell>
          <cell r="C10423" t="str">
            <v>25: Indecent Videos</v>
          </cell>
          <cell r="D10423" t="str">
            <v>10 to 13</v>
          </cell>
          <cell r="E10423" t="str">
            <v>Non-Maori</v>
          </cell>
          <cell r="F10423" t="str">
            <v>Other</v>
          </cell>
          <cell r="G10423">
            <v>62</v>
          </cell>
          <cell r="H10423">
            <v>312.54000000000002</v>
          </cell>
          <cell r="I10423">
            <v>68.612596553773017</v>
          </cell>
          <cell r="J10423">
            <v>359.62922262777744</v>
          </cell>
          <cell r="K10423">
            <v>184120</v>
          </cell>
        </row>
        <row r="10424">
          <cell r="A10424">
            <v>2008</v>
          </cell>
          <cell r="B10424" t="str">
            <v>2: Sexual</v>
          </cell>
          <cell r="C10424" t="str">
            <v>25: Indecent Videos</v>
          </cell>
          <cell r="D10424" t="str">
            <v>14 to 16</v>
          </cell>
          <cell r="E10424" t="str">
            <v>Maori</v>
          </cell>
          <cell r="F10424" t="str">
            <v>Pacific peoples</v>
          </cell>
          <cell r="G10424">
            <v>66</v>
          </cell>
          <cell r="H10424">
            <v>503.32</v>
          </cell>
          <cell r="I10424">
            <v>73.039215686274503</v>
          </cell>
          <cell r="J10424">
            <v>579.153325439985</v>
          </cell>
          <cell r="K10424">
            <v>41490</v>
          </cell>
        </row>
        <row r="10425">
          <cell r="A10425">
            <v>2008</v>
          </cell>
          <cell r="B10425" t="str">
            <v>2: Sexual</v>
          </cell>
          <cell r="C10425" t="str">
            <v>25: Indecent Videos</v>
          </cell>
          <cell r="D10425" t="str">
            <v>14 to 16</v>
          </cell>
          <cell r="E10425" t="str">
            <v>Non-Maori</v>
          </cell>
          <cell r="F10425" t="str">
            <v>Maori</v>
          </cell>
          <cell r="G10425">
            <v>1044</v>
          </cell>
          <cell r="H10425">
            <v>23944.169999999885</v>
          </cell>
          <cell r="I10425">
            <v>1155.3475935828878</v>
          </cell>
          <cell r="J10425">
            <v>27551.747755702654</v>
          </cell>
          <cell r="K10425">
            <v>148210</v>
          </cell>
        </row>
        <row r="10426">
          <cell r="A10426">
            <v>2008</v>
          </cell>
          <cell r="B10426" t="str">
            <v>2: Sexual</v>
          </cell>
          <cell r="C10426" t="str">
            <v>25: Indecent Videos</v>
          </cell>
          <cell r="D10426" t="str">
            <v>17 to 20</v>
          </cell>
          <cell r="E10426" t="str">
            <v>Maori</v>
          </cell>
          <cell r="F10426" t="str">
            <v>Other</v>
          </cell>
          <cell r="G10426">
            <v>683</v>
          </cell>
          <cell r="H10426">
            <v>18387.519999999899</v>
          </cell>
          <cell r="I10426">
            <v>755.84521687462859</v>
          </cell>
          <cell r="J10426">
            <v>21157.898264710671</v>
          </cell>
          <cell r="K10426">
            <v>51880</v>
          </cell>
        </row>
        <row r="10427">
          <cell r="A10427">
            <v>2008</v>
          </cell>
          <cell r="B10427" t="str">
            <v>2: Sexual</v>
          </cell>
          <cell r="C10427" t="str">
            <v>25: Indecent Videos</v>
          </cell>
          <cell r="D10427" t="str">
            <v>17 to 20</v>
          </cell>
          <cell r="E10427" t="str">
            <v>Non-Maori</v>
          </cell>
          <cell r="F10427" t="str">
            <v>Pacific peoples</v>
          </cell>
          <cell r="G10427">
            <v>280</v>
          </cell>
          <cell r="H10427">
            <v>3740.33</v>
          </cell>
          <cell r="I10427">
            <v>309.86333927510401</v>
          </cell>
          <cell r="J10427">
            <v>4303.8714093279405</v>
          </cell>
          <cell r="K10427">
            <v>204900</v>
          </cell>
        </row>
        <row r="10428">
          <cell r="A10428">
            <v>2008</v>
          </cell>
          <cell r="B10428" t="str">
            <v>2: Sexual</v>
          </cell>
          <cell r="C10428" t="str">
            <v>25: Indecent Videos</v>
          </cell>
          <cell r="D10428" t="str">
            <v>21 to 30</v>
          </cell>
          <cell r="E10428" t="str">
            <v>Maori</v>
          </cell>
          <cell r="F10428" t="str">
            <v>Maori</v>
          </cell>
          <cell r="G10428">
            <v>1714</v>
          </cell>
          <cell r="H10428">
            <v>13467.7</v>
          </cell>
          <cell r="I10428">
            <v>1896.8062982768865</v>
          </cell>
          <cell r="J10428">
            <v>15496.827547143124</v>
          </cell>
          <cell r="K10428">
            <v>91370</v>
          </cell>
        </row>
        <row r="10429">
          <cell r="A10429">
            <v>2008</v>
          </cell>
          <cell r="B10429" t="str">
            <v>2: Sexual</v>
          </cell>
          <cell r="C10429" t="str">
            <v>25: Indecent Videos</v>
          </cell>
          <cell r="D10429" t="str">
            <v>21 to 30</v>
          </cell>
          <cell r="E10429" t="str">
            <v>Non-Maori</v>
          </cell>
          <cell r="F10429" t="str">
            <v>Other</v>
          </cell>
          <cell r="G10429">
            <v>1931</v>
          </cell>
          <cell r="H10429">
            <v>12613.34</v>
          </cell>
          <cell r="I10429">
            <v>2136.9503862150923</v>
          </cell>
          <cell r="J10429">
            <v>14513.74434933078</v>
          </cell>
          <cell r="K10429">
            <v>468000</v>
          </cell>
        </row>
        <row r="10430">
          <cell r="A10430">
            <v>2008</v>
          </cell>
          <cell r="B10430" t="str">
            <v>2: Sexual</v>
          </cell>
          <cell r="C10430" t="str">
            <v>25: Indecent Videos</v>
          </cell>
          <cell r="D10430" t="str">
            <v>31 to 50</v>
          </cell>
          <cell r="E10430" t="str">
            <v>Maori</v>
          </cell>
          <cell r="F10430" t="str">
            <v>Pacific peoples</v>
          </cell>
          <cell r="G10430">
            <v>285</v>
          </cell>
          <cell r="H10430">
            <v>1761.03</v>
          </cell>
          <cell r="I10430">
            <v>315.39661319073082</v>
          </cell>
          <cell r="J10430">
            <v>2026.35774596594</v>
          </cell>
          <cell r="K10430">
            <v>161680</v>
          </cell>
        </row>
        <row r="10431">
          <cell r="A10431">
            <v>2008</v>
          </cell>
          <cell r="B10431" t="str">
            <v>2: Sexual</v>
          </cell>
          <cell r="C10431" t="str">
            <v>25: Indecent Videos</v>
          </cell>
          <cell r="D10431" t="str">
            <v>31 to 50</v>
          </cell>
          <cell r="E10431" t="str">
            <v>Non-Maori</v>
          </cell>
          <cell r="F10431" t="str">
            <v>Maori</v>
          </cell>
          <cell r="G10431">
            <v>1858</v>
          </cell>
          <cell r="H10431">
            <v>17669.919999999998</v>
          </cell>
          <cell r="I10431">
            <v>2056.1645870469401</v>
          </cell>
          <cell r="J10431">
            <v>20332.18018012098</v>
          </cell>
          <cell r="K10431">
            <v>1061910</v>
          </cell>
        </row>
        <row r="10432">
          <cell r="A10432">
            <v>2008</v>
          </cell>
          <cell r="B10432" t="str">
            <v>2: Sexual</v>
          </cell>
          <cell r="C10432" t="str">
            <v>25: Indecent Videos</v>
          </cell>
          <cell r="D10432" t="str">
            <v>51 or older</v>
          </cell>
          <cell r="E10432" t="str">
            <v>Maori</v>
          </cell>
          <cell r="F10432" t="str">
            <v>Other</v>
          </cell>
          <cell r="G10432">
            <v>1894</v>
          </cell>
          <cell r="H10432">
            <v>14152.06</v>
          </cell>
          <cell r="I10432">
            <v>2096.0041592394532</v>
          </cell>
          <cell r="J10432">
            <v>16284.297486343066</v>
          </cell>
          <cell r="K10432">
            <v>89480</v>
          </cell>
        </row>
        <row r="10433">
          <cell r="A10433">
            <v>2008</v>
          </cell>
          <cell r="B10433" t="str">
            <v>2: Sexual</v>
          </cell>
          <cell r="C10433" t="str">
            <v>25: Indecent Videos</v>
          </cell>
          <cell r="D10433" t="str">
            <v>51 or older</v>
          </cell>
          <cell r="E10433" t="str">
            <v>Non-Maori</v>
          </cell>
          <cell r="F10433" t="str">
            <v>Pacific peoples</v>
          </cell>
          <cell r="G10433">
            <v>353</v>
          </cell>
          <cell r="H10433">
            <v>2269.19</v>
          </cell>
          <cell r="I10433">
            <v>390.64913844325611</v>
          </cell>
          <cell r="J10433">
            <v>2611.080295945244</v>
          </cell>
          <cell r="K10433">
            <v>1122430</v>
          </cell>
        </row>
        <row r="10434">
          <cell r="A10434">
            <v>2008</v>
          </cell>
          <cell r="B10434" t="str">
            <v>2: Sexual</v>
          </cell>
          <cell r="C10434" t="str">
            <v>29: Immoral Behaviour/Miscellaneous</v>
          </cell>
          <cell r="D10434" t="str">
            <v>0 to 9</v>
          </cell>
          <cell r="E10434" t="str">
            <v>Maori</v>
          </cell>
          <cell r="F10434">
            <v>0</v>
          </cell>
          <cell r="G10434">
            <v>0</v>
          </cell>
          <cell r="H10434">
            <v>0</v>
          </cell>
          <cell r="I10434">
            <v>0</v>
          </cell>
          <cell r="J10434">
            <v>0</v>
          </cell>
          <cell r="K10434">
            <v>151340</v>
          </cell>
        </row>
        <row r="10435">
          <cell r="A10435">
            <v>2008</v>
          </cell>
          <cell r="B10435" t="str">
            <v>2: Sexual</v>
          </cell>
          <cell r="C10435" t="str">
            <v>29: Immoral Behaviour/Miscellaneous</v>
          </cell>
          <cell r="D10435" t="str">
            <v>0 to 9</v>
          </cell>
          <cell r="E10435" t="str">
            <v>Non-Maori</v>
          </cell>
          <cell r="F10435">
            <v>0</v>
          </cell>
          <cell r="G10435">
            <v>0</v>
          </cell>
          <cell r="H10435">
            <v>0</v>
          </cell>
          <cell r="I10435">
            <v>0</v>
          </cell>
          <cell r="J10435">
            <v>0</v>
          </cell>
          <cell r="K10435">
            <v>436390</v>
          </cell>
        </row>
        <row r="10436">
          <cell r="A10436">
            <v>2008</v>
          </cell>
          <cell r="B10436" t="str">
            <v>2: Sexual</v>
          </cell>
          <cell r="C10436" t="str">
            <v>29: Immoral Behaviour/Miscellaneous</v>
          </cell>
          <cell r="D10436" t="str">
            <v>10 to 13</v>
          </cell>
          <cell r="E10436" t="str">
            <v>Maori</v>
          </cell>
          <cell r="F10436">
            <v>0</v>
          </cell>
          <cell r="G10436">
            <v>0</v>
          </cell>
          <cell r="H10436">
            <v>0</v>
          </cell>
          <cell r="I10436">
            <v>0</v>
          </cell>
          <cell r="J10436">
            <v>0</v>
          </cell>
          <cell r="K10436">
            <v>55660</v>
          </cell>
        </row>
        <row r="10437">
          <cell r="A10437">
            <v>2008</v>
          </cell>
          <cell r="B10437" t="str">
            <v>2: Sexual</v>
          </cell>
          <cell r="C10437" t="str">
            <v>29: Immoral Behaviour/Miscellaneous</v>
          </cell>
          <cell r="D10437" t="str">
            <v>10 to 13</v>
          </cell>
          <cell r="E10437" t="str">
            <v>Non-Maori</v>
          </cell>
          <cell r="F10437">
            <v>1</v>
          </cell>
          <cell r="G10437">
            <v>0.2</v>
          </cell>
          <cell r="H10437">
            <v>1.2328767123287672</v>
          </cell>
          <cell r="I10437">
            <v>15.203200501056907</v>
          </cell>
          <cell r="J10437">
            <v>2.4647302904564317</v>
          </cell>
          <cell r="K10437">
            <v>184120</v>
          </cell>
        </row>
        <row r="10438">
          <cell r="A10438">
            <v>2008</v>
          </cell>
          <cell r="B10438" t="str">
            <v>2: Sexual</v>
          </cell>
          <cell r="C10438" t="str">
            <v>29: Immoral Behaviour/Miscellaneous</v>
          </cell>
          <cell r="D10438" t="str">
            <v>14 to 16</v>
          </cell>
          <cell r="E10438" t="str">
            <v>Maori</v>
          </cell>
          <cell r="F10438">
            <v>0</v>
          </cell>
          <cell r="G10438">
            <v>0</v>
          </cell>
          <cell r="H10438">
            <v>0</v>
          </cell>
          <cell r="I10438">
            <v>0</v>
          </cell>
          <cell r="J10438">
            <v>0</v>
          </cell>
          <cell r="K10438">
            <v>41490</v>
          </cell>
        </row>
        <row r="10439">
          <cell r="A10439">
            <v>2008</v>
          </cell>
          <cell r="B10439" t="str">
            <v>2: Sexual</v>
          </cell>
          <cell r="C10439" t="str">
            <v>29: Immoral Behaviour/Miscellaneous</v>
          </cell>
          <cell r="D10439" t="str">
            <v>14 to 16</v>
          </cell>
          <cell r="E10439" t="str">
            <v>Non-Maori</v>
          </cell>
          <cell r="F10439">
            <v>3</v>
          </cell>
          <cell r="G10439">
            <v>0.3</v>
          </cell>
          <cell r="H10439">
            <v>3.6986301369863011</v>
          </cell>
          <cell r="I10439">
            <v>22.804800751585361</v>
          </cell>
          <cell r="J10439">
            <v>3.697095435684647</v>
          </cell>
          <cell r="K10439">
            <v>148210</v>
          </cell>
        </row>
        <row r="10440">
          <cell r="A10440">
            <v>2008</v>
          </cell>
          <cell r="B10440" t="str">
            <v>2: Sexual</v>
          </cell>
          <cell r="C10440" t="str">
            <v>29: Immoral Behaviour/Miscellaneous</v>
          </cell>
          <cell r="D10440" t="str">
            <v>17 to 20</v>
          </cell>
          <cell r="E10440" t="str">
            <v>Maori</v>
          </cell>
          <cell r="F10440">
            <v>0</v>
          </cell>
          <cell r="G10440">
            <v>0</v>
          </cell>
          <cell r="H10440">
            <v>0</v>
          </cell>
          <cell r="I10440">
            <v>0</v>
          </cell>
          <cell r="J10440">
            <v>0</v>
          </cell>
          <cell r="K10440">
            <v>51880</v>
          </cell>
        </row>
        <row r="10441">
          <cell r="A10441">
            <v>2008</v>
          </cell>
          <cell r="B10441" t="str">
            <v>2: Sexual</v>
          </cell>
          <cell r="C10441" t="str">
            <v>29: Immoral Behaviour/Miscellaneous</v>
          </cell>
          <cell r="D10441" t="str">
            <v>17 to 20</v>
          </cell>
          <cell r="E10441" t="str">
            <v>Non-Maori</v>
          </cell>
          <cell r="F10441">
            <v>3</v>
          </cell>
          <cell r="G10441">
            <v>0.17454545454545461</v>
          </cell>
          <cell r="H10441">
            <v>3.6986301369863011</v>
          </cell>
          <cell r="I10441">
            <v>13.268247710013306</v>
          </cell>
          <cell r="J10441">
            <v>2.1510373443983397</v>
          </cell>
          <cell r="K10441">
            <v>204900</v>
          </cell>
        </row>
        <row r="10442">
          <cell r="A10442">
            <v>2008</v>
          </cell>
          <cell r="B10442" t="str">
            <v>2: Sexual</v>
          </cell>
          <cell r="C10442" t="str">
            <v>29: Immoral Behaviour/Miscellaneous</v>
          </cell>
          <cell r="D10442" t="str">
            <v>21 to 30</v>
          </cell>
          <cell r="E10442" t="str">
            <v>Maori</v>
          </cell>
          <cell r="F10442">
            <v>0</v>
          </cell>
          <cell r="G10442">
            <v>0</v>
          </cell>
          <cell r="H10442">
            <v>0</v>
          </cell>
          <cell r="I10442">
            <v>0</v>
          </cell>
          <cell r="J10442">
            <v>0</v>
          </cell>
          <cell r="K10442">
            <v>91370</v>
          </cell>
        </row>
        <row r="10443">
          <cell r="A10443">
            <v>2008</v>
          </cell>
          <cell r="B10443" t="str">
            <v>2: Sexual</v>
          </cell>
          <cell r="C10443" t="str">
            <v>29: Immoral Behaviour/Miscellaneous</v>
          </cell>
          <cell r="D10443" t="str">
            <v>21 to 30</v>
          </cell>
          <cell r="E10443" t="str">
            <v>Non-Maori</v>
          </cell>
          <cell r="F10443">
            <v>58</v>
          </cell>
          <cell r="G10443">
            <v>1.9333333333333333</v>
          </cell>
          <cell r="H10443">
            <v>71.506849315068493</v>
          </cell>
          <cell r="I10443">
            <v>146.96427151021678</v>
          </cell>
          <cell r="J10443">
            <v>23.825726141078835</v>
          </cell>
          <cell r="K10443">
            <v>468000</v>
          </cell>
        </row>
        <row r="10444">
          <cell r="A10444">
            <v>2008</v>
          </cell>
          <cell r="B10444" t="str">
            <v>2: Sexual</v>
          </cell>
          <cell r="C10444" t="str">
            <v>29: Immoral Behaviour/Miscellaneous</v>
          </cell>
          <cell r="D10444" t="str">
            <v>31 to 50</v>
          </cell>
          <cell r="E10444" t="str">
            <v>Maori</v>
          </cell>
          <cell r="F10444">
            <v>3</v>
          </cell>
          <cell r="G10444">
            <v>0.1</v>
          </cell>
          <cell r="H10444">
            <v>3.6986301369863011</v>
          </cell>
          <cell r="I10444">
            <v>7.6016002505284535</v>
          </cell>
          <cell r="J10444">
            <v>1.2323651452282158</v>
          </cell>
          <cell r="K10444">
            <v>161680</v>
          </cell>
        </row>
        <row r="10445">
          <cell r="A10445">
            <v>2008</v>
          </cell>
          <cell r="B10445" t="str">
            <v>2: Sexual</v>
          </cell>
          <cell r="C10445" t="str">
            <v>29: Immoral Behaviour/Miscellaneous</v>
          </cell>
          <cell r="D10445" t="str">
            <v>31 to 50</v>
          </cell>
          <cell r="E10445" t="str">
            <v>Non-Maori</v>
          </cell>
          <cell r="F10445">
            <v>74</v>
          </cell>
          <cell r="G10445">
            <v>2.4666666666666668</v>
          </cell>
          <cell r="H10445">
            <v>91.232876712328761</v>
          </cell>
          <cell r="I10445">
            <v>187.50613951303518</v>
          </cell>
          <cell r="J10445">
            <v>30.398340248962654</v>
          </cell>
          <cell r="K10445">
            <v>1061910</v>
          </cell>
        </row>
        <row r="10446">
          <cell r="A10446">
            <v>2008</v>
          </cell>
          <cell r="B10446" t="str">
            <v>2: Sexual</v>
          </cell>
          <cell r="C10446" t="str">
            <v>29: Immoral Behaviour/Miscellaneous</v>
          </cell>
          <cell r="D10446" t="str">
            <v>51 or older</v>
          </cell>
          <cell r="E10446" t="str">
            <v>Maori</v>
          </cell>
          <cell r="F10446">
            <v>1</v>
          </cell>
          <cell r="G10446">
            <v>3.3333333333333333E-2</v>
          </cell>
          <cell r="H10446">
            <v>1.2328767123287672</v>
          </cell>
          <cell r="I10446">
            <v>2.5338667501761512</v>
          </cell>
          <cell r="J10446">
            <v>0.41078838174273857</v>
          </cell>
          <cell r="K10446">
            <v>89480</v>
          </cell>
        </row>
        <row r="10447">
          <cell r="A10447">
            <v>2008</v>
          </cell>
          <cell r="B10447" t="str">
            <v>2: Sexual</v>
          </cell>
          <cell r="C10447" t="str">
            <v>29: Immoral Behaviour/Miscellaneous</v>
          </cell>
          <cell r="D10447" t="str">
            <v>51 or older</v>
          </cell>
          <cell r="E10447" t="str">
            <v>Non-Maori</v>
          </cell>
          <cell r="F10447">
            <v>76</v>
          </cell>
          <cell r="G10447">
            <v>2.5333333333333337</v>
          </cell>
          <cell r="H10447">
            <v>93.698630136986296</v>
          </cell>
          <cell r="I10447">
            <v>192.5738730133875</v>
          </cell>
          <cell r="J10447">
            <v>31.219917012448128</v>
          </cell>
          <cell r="K10447">
            <v>1122430</v>
          </cell>
        </row>
        <row r="10448">
          <cell r="A10448">
            <v>2008</v>
          </cell>
          <cell r="B10448" t="str">
            <v>3: Drugs/Anti-Social</v>
          </cell>
          <cell r="C10448" t="str">
            <v>30: Drugs/Anti-Social Total</v>
          </cell>
          <cell r="D10448" t="str">
            <v>0 to 9</v>
          </cell>
          <cell r="E10448" t="str">
            <v>Maori</v>
          </cell>
          <cell r="F10448">
            <v>10</v>
          </cell>
          <cell r="G10448">
            <v>3.6836363636363636</v>
          </cell>
          <cell r="H10448">
            <v>10.127466157241198</v>
          </cell>
          <cell r="I10448">
            <v>3.124406357362802</v>
          </cell>
          <cell r="J10448">
            <v>4.9291352052460846</v>
          </cell>
          <cell r="K10448">
            <v>151340</v>
          </cell>
        </row>
        <row r="10449">
          <cell r="A10449">
            <v>2008</v>
          </cell>
          <cell r="B10449" t="str">
            <v>3: Drugs/Anti-Social</v>
          </cell>
          <cell r="C10449" t="str">
            <v>30: Drugs/Anti-Social Total</v>
          </cell>
          <cell r="D10449" t="str">
            <v>0 to 9</v>
          </cell>
          <cell r="E10449" t="str">
            <v>Non-Maori</v>
          </cell>
          <cell r="F10449">
            <v>24</v>
          </cell>
          <cell r="G10449">
            <v>4.5548235294117649</v>
          </cell>
          <cell r="H10449">
            <v>24.305918777378874</v>
          </cell>
          <cell r="I10449">
            <v>3.8633345387847418</v>
          </cell>
          <cell r="J10449">
            <v>5.7882437377508484</v>
          </cell>
          <cell r="K10449">
            <v>436390</v>
          </cell>
        </row>
        <row r="10450">
          <cell r="A10450">
            <v>2008</v>
          </cell>
          <cell r="B10450" t="str">
            <v>3: Drugs/Anti-Social</v>
          </cell>
          <cell r="C10450" t="str">
            <v>30: Drugs/Anti-Social Total</v>
          </cell>
          <cell r="D10450" t="str">
            <v>10 to 13</v>
          </cell>
          <cell r="E10450" t="str">
            <v>Maori</v>
          </cell>
          <cell r="F10450">
            <v>291</v>
          </cell>
          <cell r="G10450">
            <v>687.96977762131087</v>
          </cell>
          <cell r="H10450">
            <v>294.70926517571883</v>
          </cell>
          <cell r="I10450">
            <v>583.52587896368379</v>
          </cell>
          <cell r="J10450">
            <v>151.73296313368496</v>
          </cell>
          <cell r="K10450">
            <v>55660</v>
          </cell>
        </row>
        <row r="10451">
          <cell r="A10451">
            <v>2008</v>
          </cell>
          <cell r="B10451" t="str">
            <v>3: Drugs/Anti-Social</v>
          </cell>
          <cell r="C10451" t="str">
            <v>30: Drugs/Anti-Social Total</v>
          </cell>
          <cell r="D10451" t="str">
            <v>10 to 13</v>
          </cell>
          <cell r="E10451" t="str">
            <v>Non-Maori</v>
          </cell>
          <cell r="F10451">
            <v>282</v>
          </cell>
          <cell r="G10451">
            <v>921.73237990580833</v>
          </cell>
          <cell r="H10451">
            <v>285.59454563420178</v>
          </cell>
          <cell r="I10451">
            <v>781.79989099736883</v>
          </cell>
          <cell r="J10451">
            <v>118.52196881295787</v>
          </cell>
          <cell r="K10451">
            <v>184120</v>
          </cell>
        </row>
        <row r="10452">
          <cell r="A10452">
            <v>2008</v>
          </cell>
          <cell r="B10452" t="str">
            <v>3: Drugs/Anti-Social</v>
          </cell>
          <cell r="C10452" t="str">
            <v>30: Drugs/Anti-Social Total</v>
          </cell>
          <cell r="D10452" t="str">
            <v>14 to 16</v>
          </cell>
          <cell r="E10452" t="str">
            <v>Maori</v>
          </cell>
          <cell r="F10452">
            <v>1788</v>
          </cell>
          <cell r="G10452">
            <v>5925.3414165907952</v>
          </cell>
          <cell r="H10452">
            <v>1810.790948914726</v>
          </cell>
          <cell r="I10452">
            <v>5025.7877173483548</v>
          </cell>
          <cell r="J10452">
            <v>968.25610764129829</v>
          </cell>
          <cell r="K10452">
            <v>41490</v>
          </cell>
        </row>
        <row r="10453">
          <cell r="A10453">
            <v>2008</v>
          </cell>
          <cell r="B10453" t="str">
            <v>3: Drugs/Anti-Social</v>
          </cell>
          <cell r="C10453" t="str">
            <v>30: Drugs/Anti-Social Total</v>
          </cell>
          <cell r="D10453" t="str">
            <v>14 to 16</v>
          </cell>
          <cell r="E10453" t="str">
            <v>Non-Maori</v>
          </cell>
          <cell r="F10453">
            <v>2205</v>
          </cell>
          <cell r="G10453">
            <v>9284.9898686893575</v>
          </cell>
          <cell r="H10453">
            <v>2233.1062876716842</v>
          </cell>
          <cell r="I10453">
            <v>7875.3922781738556</v>
          </cell>
          <cell r="J10453">
            <v>1120.4413248090048</v>
          </cell>
          <cell r="K10453">
            <v>148210</v>
          </cell>
        </row>
        <row r="10454">
          <cell r="A10454">
            <v>2008</v>
          </cell>
          <cell r="B10454" t="str">
            <v>3: Drugs/Anti-Social</v>
          </cell>
          <cell r="C10454" t="str">
            <v>30: Drugs/Anti-Social Total</v>
          </cell>
          <cell r="D10454" t="str">
            <v>17 to 20</v>
          </cell>
          <cell r="E10454" t="str">
            <v>Maori</v>
          </cell>
          <cell r="F10454">
            <v>5787</v>
          </cell>
          <cell r="G10454">
            <v>30854.373859332285</v>
          </cell>
          <cell r="H10454">
            <v>5860.764665195481</v>
          </cell>
          <cell r="I10454">
            <v>26170.227547482998</v>
          </cell>
          <cell r="J10454">
            <v>2576.8732462964176</v>
          </cell>
          <cell r="K10454">
            <v>51880</v>
          </cell>
        </row>
        <row r="10455">
          <cell r="A10455">
            <v>2008</v>
          </cell>
          <cell r="B10455" t="str">
            <v>3: Drugs/Anti-Social</v>
          </cell>
          <cell r="C10455" t="str">
            <v>30: Drugs/Anti-Social Total</v>
          </cell>
          <cell r="D10455" t="str">
            <v>17 to 20</v>
          </cell>
          <cell r="E10455" t="str">
            <v>Non-Maori</v>
          </cell>
          <cell r="F10455">
            <v>11796</v>
          </cell>
          <cell r="G10455">
            <v>70512.605435076548</v>
          </cell>
          <cell r="H10455">
            <v>11946.359079081716</v>
          </cell>
          <cell r="I10455">
            <v>59807.758135519463</v>
          </cell>
          <cell r="J10455">
            <v>4907.8391282507619</v>
          </cell>
          <cell r="K10455">
            <v>204900</v>
          </cell>
        </row>
        <row r="10456">
          <cell r="A10456">
            <v>2008</v>
          </cell>
          <cell r="B10456" t="str">
            <v>3: Drugs/Anti-Social</v>
          </cell>
          <cell r="C10456" t="str">
            <v>30: Drugs/Anti-Social Total</v>
          </cell>
          <cell r="D10456" t="str">
            <v>21 to 30</v>
          </cell>
          <cell r="E10456" t="str">
            <v>Maori</v>
          </cell>
          <cell r="F10456">
            <v>7340</v>
          </cell>
          <cell r="G10456">
            <v>152495.35561361647</v>
          </cell>
          <cell r="H10456">
            <v>7433.5601594150385</v>
          </cell>
          <cell r="I10456">
            <v>129344.32487715525</v>
          </cell>
          <cell r="J10456">
            <v>4243.1741344084994</v>
          </cell>
          <cell r="K10456">
            <v>91370</v>
          </cell>
        </row>
        <row r="10457">
          <cell r="A10457">
            <v>2008</v>
          </cell>
          <cell r="B10457" t="str">
            <v>3: Drugs/Anti-Social</v>
          </cell>
          <cell r="C10457" t="str">
            <v>30: Drugs/Anti-Social Total</v>
          </cell>
          <cell r="D10457" t="str">
            <v>21 to 30</v>
          </cell>
          <cell r="E10457" t="str">
            <v>Non-Maori</v>
          </cell>
          <cell r="F10457">
            <v>11613</v>
          </cell>
          <cell r="G10457">
            <v>155050.69855201803</v>
          </cell>
          <cell r="H10457">
            <v>11761.026448404202</v>
          </cell>
          <cell r="I10457">
            <v>131511.72929329108</v>
          </cell>
          <cell r="J10457">
            <v>6465.9266336847204</v>
          </cell>
          <cell r="K10457">
            <v>468000</v>
          </cell>
        </row>
        <row r="10458">
          <cell r="A10458">
            <v>2008</v>
          </cell>
          <cell r="B10458" t="str">
            <v>3: Drugs/Anti-Social</v>
          </cell>
          <cell r="C10458" t="str">
            <v>30: Drugs/Anti-Social Total</v>
          </cell>
          <cell r="D10458" t="str">
            <v>31 to 50</v>
          </cell>
          <cell r="E10458" t="str">
            <v>Maori</v>
          </cell>
          <cell r="F10458">
            <v>7561</v>
          </cell>
          <cell r="G10458">
            <v>138583.41761319584</v>
          </cell>
          <cell r="H10458">
            <v>7657.3771614900688</v>
          </cell>
          <cell r="I10458">
            <v>117544.42302993745</v>
          </cell>
          <cell r="J10458">
            <v>5172.9493387190259</v>
          </cell>
          <cell r="K10458">
            <v>161680</v>
          </cell>
        </row>
        <row r="10459">
          <cell r="A10459">
            <v>2008</v>
          </cell>
          <cell r="B10459" t="str">
            <v>3: Drugs/Anti-Social</v>
          </cell>
          <cell r="C10459" t="str">
            <v>30: Drugs/Anti-Social Total</v>
          </cell>
          <cell r="D10459" t="str">
            <v>31 to 50</v>
          </cell>
          <cell r="E10459" t="str">
            <v>Non-Maori</v>
          </cell>
          <cell r="F10459">
            <v>10027</v>
          </cell>
          <cell r="G10459">
            <v>254609.41666598135</v>
          </cell>
          <cell r="H10459">
            <v>10154.81031586575</v>
          </cell>
          <cell r="I10459">
            <v>215955.97435419285</v>
          </cell>
          <cell r="J10459">
            <v>7218.6399687000649</v>
          </cell>
          <cell r="K10459">
            <v>1061910</v>
          </cell>
        </row>
        <row r="10460">
          <cell r="A10460">
            <v>2008</v>
          </cell>
          <cell r="B10460" t="str">
            <v>3: Drugs/Anti-Social</v>
          </cell>
          <cell r="C10460" t="str">
            <v>30: Drugs/Anti-Social Total</v>
          </cell>
          <cell r="D10460" t="str">
            <v>51 or older</v>
          </cell>
          <cell r="E10460" t="str">
            <v>Maori</v>
          </cell>
          <cell r="F10460">
            <v>648</v>
          </cell>
          <cell r="G10460">
            <v>13607.641764221567</v>
          </cell>
          <cell r="H10460">
            <v>656.25980698922967</v>
          </cell>
          <cell r="I10460">
            <v>11541.802241000591</v>
          </cell>
          <cell r="J10460">
            <v>433.52742241629471</v>
          </cell>
          <cell r="K10460">
            <v>89480</v>
          </cell>
        </row>
        <row r="10461">
          <cell r="A10461">
            <v>2008</v>
          </cell>
          <cell r="B10461" t="str">
            <v>3: Drugs/Anti-Social</v>
          </cell>
          <cell r="C10461" t="str">
            <v>30: Drugs/Anti-Social Total</v>
          </cell>
          <cell r="D10461" t="str">
            <v>51 or older</v>
          </cell>
          <cell r="E10461" t="str">
            <v>Non-Maori</v>
          </cell>
          <cell r="F10461">
            <v>1350</v>
          </cell>
          <cell r="G10461">
            <v>26382.001367962683</v>
          </cell>
          <cell r="H10461">
            <v>1367.2079312275616</v>
          </cell>
          <cell r="I10461">
            <v>22376.826770340183</v>
          </cell>
          <cell r="J10461">
            <v>842.23340523748027</v>
          </cell>
          <cell r="K10461">
            <v>1122430</v>
          </cell>
        </row>
        <row r="10462">
          <cell r="A10462">
            <v>2008</v>
          </cell>
          <cell r="B10462" t="str">
            <v>3: Drugs/Anti-Social</v>
          </cell>
          <cell r="C10462" t="str">
            <v>31: Drugs (New Drugs)</v>
          </cell>
          <cell r="D10462" t="str">
            <v>0 to 9</v>
          </cell>
          <cell r="E10462" t="str">
            <v>Maori</v>
          </cell>
          <cell r="F10462">
            <v>0</v>
          </cell>
          <cell r="G10462">
            <v>0</v>
          </cell>
          <cell r="H10462">
            <v>0</v>
          </cell>
          <cell r="I10462">
            <v>0</v>
          </cell>
          <cell r="J10462">
            <v>0</v>
          </cell>
          <cell r="K10462">
            <v>151340</v>
          </cell>
        </row>
        <row r="10463">
          <cell r="A10463">
            <v>2008</v>
          </cell>
          <cell r="B10463" t="str">
            <v>3: Drugs/Anti-Social</v>
          </cell>
          <cell r="C10463" t="str">
            <v>31: Drugs (New Drugs)</v>
          </cell>
          <cell r="D10463" t="str">
            <v>0 to 9</v>
          </cell>
          <cell r="E10463" t="str">
            <v>Non-Maori</v>
          </cell>
          <cell r="F10463">
            <v>0</v>
          </cell>
          <cell r="G10463">
            <v>0</v>
          </cell>
          <cell r="H10463">
            <v>0</v>
          </cell>
          <cell r="I10463">
            <v>0</v>
          </cell>
          <cell r="J10463">
            <v>0</v>
          </cell>
          <cell r="K10463">
            <v>436390</v>
          </cell>
        </row>
        <row r="10464">
          <cell r="A10464">
            <v>2008</v>
          </cell>
          <cell r="B10464" t="str">
            <v>3: Drugs/Anti-Social</v>
          </cell>
          <cell r="C10464" t="str">
            <v>31: Drugs (New Drugs)</v>
          </cell>
          <cell r="D10464" t="str">
            <v>10 to 13</v>
          </cell>
          <cell r="E10464" t="str">
            <v>Maori</v>
          </cell>
          <cell r="F10464">
            <v>0</v>
          </cell>
          <cell r="G10464">
            <v>0</v>
          </cell>
          <cell r="H10464">
            <v>0</v>
          </cell>
          <cell r="I10464">
            <v>0</v>
          </cell>
          <cell r="J10464">
            <v>0</v>
          </cell>
          <cell r="K10464">
            <v>55660</v>
          </cell>
        </row>
        <row r="10465">
          <cell r="A10465">
            <v>2008</v>
          </cell>
          <cell r="B10465" t="str">
            <v>3: Drugs/Anti-Social</v>
          </cell>
          <cell r="C10465" t="str">
            <v>31: Drugs (New Drugs)</v>
          </cell>
          <cell r="D10465" t="str">
            <v>10 to 13</v>
          </cell>
          <cell r="E10465" t="str">
            <v>Non-Maori</v>
          </cell>
          <cell r="F10465">
            <v>0</v>
          </cell>
          <cell r="G10465">
            <v>0</v>
          </cell>
          <cell r="H10465">
            <v>0</v>
          </cell>
          <cell r="I10465">
            <v>0</v>
          </cell>
          <cell r="J10465">
            <v>0</v>
          </cell>
          <cell r="K10465">
            <v>184120</v>
          </cell>
        </row>
        <row r="10466">
          <cell r="A10466">
            <v>2008</v>
          </cell>
          <cell r="B10466" t="str">
            <v>3: Drugs/Anti-Social</v>
          </cell>
          <cell r="C10466" t="str">
            <v>31: Drugs (New Drugs)</v>
          </cell>
          <cell r="D10466" t="str">
            <v>14 to 16</v>
          </cell>
          <cell r="E10466" t="str">
            <v>Maori</v>
          </cell>
          <cell r="F10466">
            <v>12</v>
          </cell>
          <cell r="G10466">
            <v>1127.3709090909099</v>
          </cell>
          <cell r="H10466">
            <v>11.211417192167275</v>
          </cell>
          <cell r="I10466">
            <v>840.84019549725076</v>
          </cell>
          <cell r="J10466">
            <v>11.211417192167275</v>
          </cell>
          <cell r="K10466">
            <v>41490</v>
          </cell>
        </row>
        <row r="10467">
          <cell r="A10467">
            <v>2008</v>
          </cell>
          <cell r="B10467" t="str">
            <v>3: Drugs/Anti-Social</v>
          </cell>
          <cell r="C10467" t="str">
            <v>31: Drugs (New Drugs)</v>
          </cell>
          <cell r="D10467" t="str">
            <v>14 to 16</v>
          </cell>
          <cell r="E10467" t="str">
            <v>Non-Maori</v>
          </cell>
          <cell r="F10467">
            <v>12</v>
          </cell>
          <cell r="G10467">
            <v>1411.8342645241055</v>
          </cell>
          <cell r="H10467">
            <v>11.211417192167275</v>
          </cell>
          <cell r="I10467">
            <v>1053.0048180411561</v>
          </cell>
          <cell r="J10467">
            <v>11.211417192167275</v>
          </cell>
          <cell r="K10467">
            <v>148210</v>
          </cell>
        </row>
        <row r="10468">
          <cell r="A10468">
            <v>2008</v>
          </cell>
          <cell r="B10468" t="str">
            <v>3: Drugs/Anti-Social</v>
          </cell>
          <cell r="C10468" t="str">
            <v>31: Drugs (New Drugs)</v>
          </cell>
          <cell r="D10468" t="str">
            <v>17 to 20</v>
          </cell>
          <cell r="E10468" t="str">
            <v>Maori</v>
          </cell>
          <cell r="F10468">
            <v>92</v>
          </cell>
          <cell r="G10468">
            <v>13132.24869565217</v>
          </cell>
          <cell r="H10468">
            <v>85.954198473282446</v>
          </cell>
          <cell r="I10468">
            <v>9794.5782275638485</v>
          </cell>
          <cell r="J10468">
            <v>85.954198473282446</v>
          </cell>
          <cell r="K10468">
            <v>51880</v>
          </cell>
        </row>
        <row r="10469">
          <cell r="A10469">
            <v>2008</v>
          </cell>
          <cell r="B10469" t="str">
            <v>3: Drugs/Anti-Social</v>
          </cell>
          <cell r="C10469" t="str">
            <v>31: Drugs (New Drugs)</v>
          </cell>
          <cell r="D10469" t="str">
            <v>17 to 20</v>
          </cell>
          <cell r="E10469" t="str">
            <v>Non-Maori</v>
          </cell>
          <cell r="F10469">
            <v>164</v>
          </cell>
          <cell r="G10469">
            <v>24345.588895292993</v>
          </cell>
          <cell r="H10469">
            <v>153.2227016262861</v>
          </cell>
          <cell r="I10469">
            <v>18157.954548180667</v>
          </cell>
          <cell r="J10469">
            <v>153.2227016262861</v>
          </cell>
          <cell r="K10469">
            <v>204900</v>
          </cell>
        </row>
        <row r="10470">
          <cell r="A10470">
            <v>2008</v>
          </cell>
          <cell r="B10470" t="str">
            <v>3: Drugs/Anti-Social</v>
          </cell>
          <cell r="C10470" t="str">
            <v>31: Drugs (New Drugs)</v>
          </cell>
          <cell r="D10470" t="str">
            <v>21 to 30</v>
          </cell>
          <cell r="E10470" t="str">
            <v>Maori</v>
          </cell>
          <cell r="F10470">
            <v>368</v>
          </cell>
          <cell r="G10470">
            <v>105831.78181818181</v>
          </cell>
          <cell r="H10470">
            <v>343.81679389312978</v>
          </cell>
          <cell r="I10470">
            <v>78933.752322543325</v>
          </cell>
          <cell r="J10470">
            <v>343.81679389312978</v>
          </cell>
          <cell r="K10470">
            <v>91370</v>
          </cell>
        </row>
        <row r="10471">
          <cell r="A10471">
            <v>2008</v>
          </cell>
          <cell r="B10471" t="str">
            <v>3: Drugs/Anti-Social</v>
          </cell>
          <cell r="C10471" t="str">
            <v>31: Drugs (New Drugs)</v>
          </cell>
          <cell r="D10471" t="str">
            <v>21 to 30</v>
          </cell>
          <cell r="E10471" t="str">
            <v>Non-Maori</v>
          </cell>
          <cell r="F10471">
            <v>705</v>
          </cell>
          <cell r="G10471">
            <v>80775.039285714302</v>
          </cell>
          <cell r="H10471">
            <v>658.67076003982743</v>
          </cell>
          <cell r="I10471">
            <v>60245.389761801307</v>
          </cell>
          <cell r="J10471">
            <v>658.67076003982743</v>
          </cell>
          <cell r="K10471">
            <v>468000</v>
          </cell>
        </row>
        <row r="10472">
          <cell r="A10472">
            <v>2008</v>
          </cell>
          <cell r="B10472" t="str">
            <v>3: Drugs/Anti-Social</v>
          </cell>
          <cell r="C10472" t="str">
            <v>31: Drugs (New Drugs)</v>
          </cell>
          <cell r="D10472" t="str">
            <v>31 to 50</v>
          </cell>
          <cell r="E10472" t="str">
            <v>Maori</v>
          </cell>
          <cell r="F10472">
            <v>429</v>
          </cell>
          <cell r="G10472">
            <v>49152.470714285722</v>
          </cell>
          <cell r="H10472">
            <v>400.80816461998012</v>
          </cell>
          <cell r="I10472">
            <v>36659.960578457816</v>
          </cell>
          <cell r="J10472">
            <v>400.80816461998012</v>
          </cell>
          <cell r="K10472">
            <v>161680</v>
          </cell>
        </row>
        <row r="10473">
          <cell r="A10473">
            <v>2008</v>
          </cell>
          <cell r="B10473" t="str">
            <v>3: Drugs/Anti-Social</v>
          </cell>
          <cell r="C10473" t="str">
            <v>31: Drugs (New Drugs)</v>
          </cell>
          <cell r="D10473" t="str">
            <v>31 to 50</v>
          </cell>
          <cell r="E10473" t="str">
            <v>Non-Maori</v>
          </cell>
          <cell r="F10473">
            <v>1149</v>
          </cell>
          <cell r="G10473">
            <v>131646.12785714288</v>
          </cell>
          <cell r="H10473">
            <v>1073.4931961500167</v>
          </cell>
          <cell r="I10473">
            <v>98187.167143701707</v>
          </cell>
          <cell r="J10473">
            <v>1073.4931961500167</v>
          </cell>
          <cell r="K10473">
            <v>1061910</v>
          </cell>
        </row>
        <row r="10474">
          <cell r="A10474">
            <v>2008</v>
          </cell>
          <cell r="B10474" t="str">
            <v>3: Drugs/Anti-Social</v>
          </cell>
          <cell r="C10474" t="str">
            <v>31: Drugs (New Drugs)</v>
          </cell>
          <cell r="D10474" t="str">
            <v>51 or older</v>
          </cell>
          <cell r="E10474" t="str">
            <v>Maori</v>
          </cell>
          <cell r="F10474">
            <v>16</v>
          </cell>
          <cell r="G10474">
            <v>1833.1923809523814</v>
          </cell>
          <cell r="H10474">
            <v>14.948556256223034</v>
          </cell>
          <cell r="I10474">
            <v>1367.2712570054198</v>
          </cell>
          <cell r="J10474">
            <v>14.948556256223034</v>
          </cell>
          <cell r="K10474">
            <v>89480</v>
          </cell>
        </row>
        <row r="10475">
          <cell r="A10475">
            <v>2008</v>
          </cell>
          <cell r="B10475" t="str">
            <v>3: Drugs/Anti-Social</v>
          </cell>
          <cell r="C10475" t="str">
            <v>31: Drugs (New Drugs)</v>
          </cell>
          <cell r="D10475" t="str">
            <v>51 or older</v>
          </cell>
          <cell r="E10475" t="str">
            <v>Non-Maori</v>
          </cell>
          <cell r="F10475">
            <v>66</v>
          </cell>
          <cell r="G10475">
            <v>7561.9185714285732</v>
          </cell>
          <cell r="H10475">
            <v>61.662794556920012</v>
          </cell>
          <cell r="I10475">
            <v>5639.9939351473568</v>
          </cell>
          <cell r="J10475">
            <v>61.662794556920012</v>
          </cell>
          <cell r="K10475">
            <v>1122430</v>
          </cell>
        </row>
        <row r="10476">
          <cell r="A10476">
            <v>2008</v>
          </cell>
          <cell r="B10476" t="str">
            <v>3: Drugs/Anti-Social</v>
          </cell>
          <cell r="C10476" t="str">
            <v>31: Drugs (Not Cannabis)</v>
          </cell>
          <cell r="D10476" t="str">
            <v>0 to 9</v>
          </cell>
          <cell r="E10476" t="str">
            <v>Maori</v>
          </cell>
          <cell r="F10476">
            <v>0</v>
          </cell>
          <cell r="G10476">
            <v>0</v>
          </cell>
          <cell r="H10476">
            <v>0</v>
          </cell>
          <cell r="I10476">
            <v>0</v>
          </cell>
          <cell r="J10476">
            <v>0</v>
          </cell>
          <cell r="K10476">
            <v>151340</v>
          </cell>
        </row>
        <row r="10477">
          <cell r="A10477">
            <v>2008</v>
          </cell>
          <cell r="B10477" t="str">
            <v>3: Drugs/Anti-Social</v>
          </cell>
          <cell r="C10477" t="str">
            <v>31: Drugs (Not Cannabis)</v>
          </cell>
          <cell r="D10477" t="str">
            <v>0 to 9</v>
          </cell>
          <cell r="E10477" t="str">
            <v>Non-Maori</v>
          </cell>
          <cell r="F10477">
            <v>0</v>
          </cell>
          <cell r="G10477">
            <v>0</v>
          </cell>
          <cell r="H10477">
            <v>0</v>
          </cell>
          <cell r="I10477">
            <v>0</v>
          </cell>
          <cell r="J10477">
            <v>0</v>
          </cell>
          <cell r="K10477">
            <v>436390</v>
          </cell>
        </row>
        <row r="10478">
          <cell r="A10478">
            <v>2008</v>
          </cell>
          <cell r="B10478" t="str">
            <v>3: Drugs/Anti-Social</v>
          </cell>
          <cell r="C10478" t="str">
            <v>31: Drugs (Not Cannabis)</v>
          </cell>
          <cell r="D10478" t="str">
            <v>10 to 13</v>
          </cell>
          <cell r="E10478" t="str">
            <v>Maori</v>
          </cell>
          <cell r="F10478">
            <v>2</v>
          </cell>
          <cell r="G10478">
            <v>148.75076923076927</v>
          </cell>
          <cell r="H10478">
            <v>2.0846484935437593</v>
          </cell>
          <cell r="I10478">
            <v>126.25163108725854</v>
          </cell>
          <cell r="J10478">
            <v>2.0846484935437593</v>
          </cell>
          <cell r="K10478">
            <v>55660</v>
          </cell>
        </row>
        <row r="10479">
          <cell r="A10479">
            <v>2008</v>
          </cell>
          <cell r="B10479" t="str">
            <v>3: Drugs/Anti-Social</v>
          </cell>
          <cell r="C10479" t="str">
            <v>31: Drugs (Not Cannabis)</v>
          </cell>
          <cell r="D10479" t="str">
            <v>10 to 13</v>
          </cell>
          <cell r="E10479" t="str">
            <v>Non-Maori</v>
          </cell>
          <cell r="F10479">
            <v>4</v>
          </cell>
          <cell r="G10479">
            <v>637.03846153846166</v>
          </cell>
          <cell r="H10479">
            <v>4.1692969870875185</v>
          </cell>
          <cell r="I10479">
            <v>540.68389192512598</v>
          </cell>
          <cell r="J10479">
            <v>4.1692969870875185</v>
          </cell>
          <cell r="K10479">
            <v>184120</v>
          </cell>
        </row>
        <row r="10480">
          <cell r="A10480">
            <v>2008</v>
          </cell>
          <cell r="B10480" t="str">
            <v>3: Drugs/Anti-Social</v>
          </cell>
          <cell r="C10480" t="str">
            <v>31: Drugs (Not Cannabis)</v>
          </cell>
          <cell r="D10480" t="str">
            <v>14 to 16</v>
          </cell>
          <cell r="E10480" t="str">
            <v>Maori</v>
          </cell>
          <cell r="F10480">
            <v>12</v>
          </cell>
          <cell r="G10480">
            <v>748.70727272727345</v>
          </cell>
          <cell r="H10480">
            <v>12.507890961262554</v>
          </cell>
          <cell r="I10480">
            <v>635.46235678328503</v>
          </cell>
          <cell r="J10480">
            <v>12.507890961262554</v>
          </cell>
          <cell r="K10480">
            <v>41490</v>
          </cell>
        </row>
        <row r="10481">
          <cell r="A10481">
            <v>2008</v>
          </cell>
          <cell r="B10481" t="str">
            <v>3: Drugs/Anti-Social</v>
          </cell>
          <cell r="C10481" t="str">
            <v>31: Drugs (Not Cannabis)</v>
          </cell>
          <cell r="D10481" t="str">
            <v>14 to 16</v>
          </cell>
          <cell r="E10481" t="str">
            <v>Non-Maori</v>
          </cell>
          <cell r="F10481">
            <v>30</v>
          </cell>
          <cell r="G10481">
            <v>2417.7130434782634</v>
          </cell>
          <cell r="H10481">
            <v>31.269727403156388</v>
          </cell>
          <cell r="I10481">
            <v>2052.024448804877</v>
          </cell>
          <cell r="J10481">
            <v>31.269727403156388</v>
          </cell>
          <cell r="K10481">
            <v>148210</v>
          </cell>
        </row>
        <row r="10482">
          <cell r="A10482">
            <v>2008</v>
          </cell>
          <cell r="B10482" t="str">
            <v>3: Drugs/Anti-Social</v>
          </cell>
          <cell r="C10482" t="str">
            <v>31: Drugs (Not Cannabis)</v>
          </cell>
          <cell r="D10482" t="str">
            <v>17 to 20</v>
          </cell>
          <cell r="E10482" t="str">
            <v>Maori</v>
          </cell>
          <cell r="F10482">
            <v>56</v>
          </cell>
          <cell r="G10482">
            <v>2337.481481481479</v>
          </cell>
          <cell r="H10482">
            <v>58.370157819225248</v>
          </cell>
          <cell r="I10482">
            <v>1983.9282257120203</v>
          </cell>
          <cell r="J10482">
            <v>58.370157819225248</v>
          </cell>
          <cell r="K10482">
            <v>51880</v>
          </cell>
        </row>
        <row r="10483">
          <cell r="A10483">
            <v>2008</v>
          </cell>
          <cell r="B10483" t="str">
            <v>3: Drugs/Anti-Social</v>
          </cell>
          <cell r="C10483" t="str">
            <v>31: Drugs (Not Cannabis)</v>
          </cell>
          <cell r="D10483" t="str">
            <v>17 to 20</v>
          </cell>
          <cell r="E10483" t="str">
            <v>Non-Maori</v>
          </cell>
          <cell r="F10483">
            <v>165</v>
          </cell>
          <cell r="G10483">
            <v>23211.742196531781</v>
          </cell>
          <cell r="H10483">
            <v>171.9835007173601</v>
          </cell>
          <cell r="I10483">
            <v>19700.875012906497</v>
          </cell>
          <cell r="J10483">
            <v>171.9835007173601</v>
          </cell>
          <cell r="K10483">
            <v>204900</v>
          </cell>
        </row>
        <row r="10484">
          <cell r="A10484">
            <v>2008</v>
          </cell>
          <cell r="B10484" t="str">
            <v>3: Drugs/Anti-Social</v>
          </cell>
          <cell r="C10484" t="str">
            <v>31: Drugs (Not Cannabis)</v>
          </cell>
          <cell r="D10484" t="str">
            <v>21 to 30</v>
          </cell>
          <cell r="E10484" t="str">
            <v>Maori</v>
          </cell>
          <cell r="F10484">
            <v>126</v>
          </cell>
          <cell r="G10484">
            <v>4562.46</v>
          </cell>
          <cell r="H10484">
            <v>131.33285509325682</v>
          </cell>
          <cell r="I10484">
            <v>3872.3700035241504</v>
          </cell>
          <cell r="J10484">
            <v>131.33285509325682</v>
          </cell>
          <cell r="K10484">
            <v>91370</v>
          </cell>
        </row>
        <row r="10485">
          <cell r="A10485">
            <v>2008</v>
          </cell>
          <cell r="B10485" t="str">
            <v>3: Drugs/Anti-Social</v>
          </cell>
          <cell r="C10485" t="str">
            <v>31: Drugs (Not Cannabis)</v>
          </cell>
          <cell r="D10485" t="str">
            <v>21 to 30</v>
          </cell>
          <cell r="E10485" t="str">
            <v>Non-Maori</v>
          </cell>
          <cell r="F10485">
            <v>398</v>
          </cell>
          <cell r="G10485">
            <v>30516.512583120166</v>
          </cell>
          <cell r="H10485">
            <v>414.84505021520806</v>
          </cell>
          <cell r="I10485">
            <v>25900.770185172412</v>
          </cell>
          <cell r="J10485">
            <v>414.84505021520806</v>
          </cell>
          <cell r="K10485">
            <v>468000</v>
          </cell>
        </row>
        <row r="10486">
          <cell r="A10486">
            <v>2008</v>
          </cell>
          <cell r="B10486" t="str">
            <v>3: Drugs/Anti-Social</v>
          </cell>
          <cell r="C10486" t="str">
            <v>31: Drugs (Not Cannabis)</v>
          </cell>
          <cell r="D10486" t="str">
            <v>31 to 50</v>
          </cell>
          <cell r="E10486" t="str">
            <v>Maori</v>
          </cell>
          <cell r="F10486">
            <v>161</v>
          </cell>
          <cell r="G10486">
            <v>27002.115000000002</v>
          </cell>
          <cell r="H10486">
            <v>167.8142037302726</v>
          </cell>
          <cell r="I10486">
            <v>22917.939041155307</v>
          </cell>
          <cell r="J10486">
            <v>167.8142037302726</v>
          </cell>
          <cell r="K10486">
            <v>161680</v>
          </cell>
        </row>
        <row r="10487">
          <cell r="A10487">
            <v>2008</v>
          </cell>
          <cell r="B10487" t="str">
            <v>3: Drugs/Anti-Social</v>
          </cell>
          <cell r="C10487" t="str">
            <v>31: Drugs (Not Cannabis)</v>
          </cell>
          <cell r="D10487" t="str">
            <v>31 to 50</v>
          </cell>
          <cell r="E10487" t="str">
            <v>Non-Maori</v>
          </cell>
          <cell r="F10487">
            <v>379</v>
          </cell>
          <cell r="G10487">
            <v>53623.483823529445</v>
          </cell>
          <cell r="H10487">
            <v>395.04088952654229</v>
          </cell>
          <cell r="I10487">
            <v>45512.721260613303</v>
          </cell>
          <cell r="J10487">
            <v>395.04088952654229</v>
          </cell>
          <cell r="K10487">
            <v>1061910</v>
          </cell>
        </row>
        <row r="10488">
          <cell r="A10488">
            <v>2008</v>
          </cell>
          <cell r="B10488" t="str">
            <v>3: Drugs/Anti-Social</v>
          </cell>
          <cell r="C10488" t="str">
            <v>31: Drugs (Not Cannabis)</v>
          </cell>
          <cell r="D10488" t="str">
            <v>51 or older</v>
          </cell>
          <cell r="E10488" t="str">
            <v>Maori</v>
          </cell>
          <cell r="F10488">
            <v>16</v>
          </cell>
          <cell r="G10488">
            <v>2263.7882352941192</v>
          </cell>
          <cell r="H10488">
            <v>16.677187948350074</v>
          </cell>
          <cell r="I10488">
            <v>1921.3813724797176</v>
          </cell>
          <cell r="J10488">
            <v>16.677187948350074</v>
          </cell>
          <cell r="K10488">
            <v>89480</v>
          </cell>
        </row>
        <row r="10489">
          <cell r="A10489">
            <v>2008</v>
          </cell>
          <cell r="B10489" t="str">
            <v>3: Drugs/Anti-Social</v>
          </cell>
          <cell r="C10489" t="str">
            <v>31: Drugs (Not Cannabis)</v>
          </cell>
          <cell r="D10489" t="str">
            <v>51 or older</v>
          </cell>
          <cell r="E10489" t="str">
            <v>Non-Maori</v>
          </cell>
          <cell r="F10489">
            <v>45</v>
          </cell>
          <cell r="G10489">
            <v>6366.9044117647099</v>
          </cell>
          <cell r="H10489">
            <v>46.904591104734578</v>
          </cell>
          <cell r="I10489">
            <v>5403.8851100992051</v>
          </cell>
          <cell r="J10489">
            <v>46.904591104734578</v>
          </cell>
          <cell r="K10489">
            <v>1122430</v>
          </cell>
        </row>
        <row r="10490">
          <cell r="A10490">
            <v>2008</v>
          </cell>
          <cell r="B10490" t="str">
            <v>3: Drugs/Anti-Social</v>
          </cell>
          <cell r="C10490" t="str">
            <v>32: Drugs (Cannabis Only)</v>
          </cell>
          <cell r="D10490" t="str">
            <v>0 to 9</v>
          </cell>
          <cell r="E10490" t="str">
            <v>Maori</v>
          </cell>
          <cell r="F10490">
            <v>2</v>
          </cell>
          <cell r="G10490">
            <v>1.32</v>
          </cell>
          <cell r="H10490">
            <v>1.9595334444179957</v>
          </cell>
          <cell r="I10490">
            <v>1.2644292414132685</v>
          </cell>
          <cell r="J10490">
            <v>1.9595334444179957</v>
          </cell>
          <cell r="K10490">
            <v>151340</v>
          </cell>
        </row>
        <row r="10491">
          <cell r="A10491">
            <v>2008</v>
          </cell>
          <cell r="B10491" t="str">
            <v>3: Drugs/Anti-Social</v>
          </cell>
          <cell r="C10491" t="str">
            <v>32: Drugs (Cannabis Only)</v>
          </cell>
          <cell r="D10491" t="str">
            <v>0 to 9</v>
          </cell>
          <cell r="E10491" t="str">
            <v>Non-Maori</v>
          </cell>
          <cell r="F10491">
            <v>2</v>
          </cell>
          <cell r="G10491">
            <v>1.496</v>
          </cell>
          <cell r="H10491">
            <v>1.9595334444179957</v>
          </cell>
          <cell r="I10491">
            <v>1.4330198069350375</v>
          </cell>
          <cell r="J10491">
            <v>1.9595334444179957</v>
          </cell>
          <cell r="K10491">
            <v>436390</v>
          </cell>
        </row>
        <row r="10492">
          <cell r="A10492">
            <v>2008</v>
          </cell>
          <cell r="B10492" t="str">
            <v>3: Drugs/Anti-Social</v>
          </cell>
          <cell r="C10492" t="str">
            <v>32: Drugs (Cannabis Only)</v>
          </cell>
          <cell r="D10492" t="str">
            <v>10 to 13</v>
          </cell>
          <cell r="E10492" t="str">
            <v>Maori</v>
          </cell>
          <cell r="F10492">
            <v>98</v>
          </cell>
          <cell r="G10492">
            <v>498.95263157894738</v>
          </cell>
          <cell r="H10492">
            <v>96.017138776481801</v>
          </cell>
          <cell r="I10492">
            <v>477.94719503675947</v>
          </cell>
          <cell r="J10492">
            <v>96.017138776481801</v>
          </cell>
          <cell r="K10492">
            <v>55660</v>
          </cell>
        </row>
        <row r="10493">
          <cell r="A10493">
            <v>2008</v>
          </cell>
          <cell r="B10493" t="str">
            <v>3: Drugs/Anti-Social</v>
          </cell>
          <cell r="C10493" t="str">
            <v>32: Drugs (Cannabis Only)</v>
          </cell>
          <cell r="D10493" t="str">
            <v>10 to 13</v>
          </cell>
          <cell r="E10493" t="str">
            <v>Non-Maori</v>
          </cell>
          <cell r="F10493">
            <v>85</v>
          </cell>
          <cell r="G10493">
            <v>260.84591836734671</v>
          </cell>
          <cell r="H10493">
            <v>83.280171387764824</v>
          </cell>
          <cell r="I10493">
            <v>249.864550520433</v>
          </cell>
          <cell r="J10493">
            <v>83.280171387764824</v>
          </cell>
          <cell r="K10493">
            <v>184120</v>
          </cell>
        </row>
        <row r="10494">
          <cell r="A10494">
            <v>2008</v>
          </cell>
          <cell r="B10494" t="str">
            <v>3: Drugs/Anti-Social</v>
          </cell>
          <cell r="C10494" t="str">
            <v>32: Drugs (Cannabis Only)</v>
          </cell>
          <cell r="D10494" t="str">
            <v>14 to 16</v>
          </cell>
          <cell r="E10494" t="str">
            <v>Maori</v>
          </cell>
          <cell r="F10494">
            <v>519</v>
          </cell>
          <cell r="G10494">
            <v>3690.5267821781963</v>
          </cell>
          <cell r="H10494">
            <v>508.49892882646986</v>
          </cell>
          <cell r="I10494">
            <v>3535.1590754582785</v>
          </cell>
          <cell r="J10494">
            <v>508.49892882646986</v>
          </cell>
          <cell r="K10494">
            <v>41490</v>
          </cell>
        </row>
        <row r="10495">
          <cell r="A10495">
            <v>2008</v>
          </cell>
          <cell r="B10495" t="str">
            <v>3: Drugs/Anti-Social</v>
          </cell>
          <cell r="C10495" t="str">
            <v>32: Drugs (Cannabis Only)</v>
          </cell>
          <cell r="D10495" t="str">
            <v>14 to 16</v>
          </cell>
          <cell r="E10495" t="str">
            <v>Non-Maori</v>
          </cell>
          <cell r="F10495">
            <v>767</v>
          </cell>
          <cell r="G10495">
            <v>5207.2410171730298</v>
          </cell>
          <cell r="H10495">
            <v>751.48107593430132</v>
          </cell>
          <cell r="I10495">
            <v>4988.0210675758717</v>
          </cell>
          <cell r="J10495">
            <v>751.48107593430132</v>
          </cell>
          <cell r="K10495">
            <v>148210</v>
          </cell>
        </row>
        <row r="10496">
          <cell r="A10496">
            <v>2008</v>
          </cell>
          <cell r="B10496" t="str">
            <v>3: Drugs/Anti-Social</v>
          </cell>
          <cell r="C10496" t="str">
            <v>32: Drugs (Cannabis Only)</v>
          </cell>
          <cell r="D10496" t="str">
            <v>17 to 20</v>
          </cell>
          <cell r="E10496" t="str">
            <v>Maori</v>
          </cell>
          <cell r="F10496">
            <v>1348</v>
          </cell>
          <cell r="G10496">
            <v>13719.165646630247</v>
          </cell>
          <cell r="H10496">
            <v>1320.7255415377292</v>
          </cell>
          <cell r="I10496">
            <v>13141.60167529671</v>
          </cell>
          <cell r="J10496">
            <v>1320.7255415377292</v>
          </cell>
          <cell r="K10496">
            <v>51880</v>
          </cell>
        </row>
        <row r="10497">
          <cell r="A10497">
            <v>2008</v>
          </cell>
          <cell r="B10497" t="str">
            <v>3: Drugs/Anti-Social</v>
          </cell>
          <cell r="C10497" t="str">
            <v>32: Drugs (Cannabis Only)</v>
          </cell>
          <cell r="D10497" t="str">
            <v>17 to 20</v>
          </cell>
          <cell r="E10497" t="str">
            <v>Non-Maori</v>
          </cell>
          <cell r="F10497">
            <v>3044</v>
          </cell>
          <cell r="G10497">
            <v>20683.605929339275</v>
          </cell>
          <cell r="H10497">
            <v>2982.4099024041898</v>
          </cell>
          <cell r="I10497">
            <v>19812.845571913214</v>
          </cell>
          <cell r="J10497">
            <v>2982.4099024041898</v>
          </cell>
          <cell r="K10497">
            <v>204900</v>
          </cell>
        </row>
        <row r="10498">
          <cell r="A10498">
            <v>2008</v>
          </cell>
          <cell r="B10498" t="str">
            <v>3: Drugs/Anti-Social</v>
          </cell>
          <cell r="C10498" t="str">
            <v>32: Drugs (Cannabis Only)</v>
          </cell>
          <cell r="D10498" t="str">
            <v>21 to 30</v>
          </cell>
          <cell r="E10498" t="str">
            <v>Maori</v>
          </cell>
          <cell r="F10498">
            <v>1916</v>
          </cell>
          <cell r="G10498">
            <v>34348.919855508568</v>
          </cell>
          <cell r="H10498">
            <v>1877.2330397524399</v>
          </cell>
          <cell r="I10498">
            <v>32902.862633534744</v>
          </cell>
          <cell r="J10498">
            <v>1877.2330397524399</v>
          </cell>
          <cell r="K10498">
            <v>91370</v>
          </cell>
        </row>
        <row r="10499">
          <cell r="A10499">
            <v>2008</v>
          </cell>
          <cell r="B10499" t="str">
            <v>3: Drugs/Anti-Social</v>
          </cell>
          <cell r="C10499" t="str">
            <v>32: Drugs (Cannabis Only)</v>
          </cell>
          <cell r="D10499" t="str">
            <v>21 to 30</v>
          </cell>
          <cell r="E10499" t="str">
            <v>Non-Maori</v>
          </cell>
          <cell r="F10499">
            <v>3282</v>
          </cell>
          <cell r="G10499">
            <v>35534.435569619971</v>
          </cell>
          <cell r="H10499">
            <v>3215.5943822899308</v>
          </cell>
          <cell r="I10499">
            <v>34038.46925101761</v>
          </cell>
          <cell r="J10499">
            <v>3215.5943822899308</v>
          </cell>
          <cell r="K10499">
            <v>468000</v>
          </cell>
        </row>
        <row r="10500">
          <cell r="A10500">
            <v>2008</v>
          </cell>
          <cell r="B10500" t="str">
            <v>3: Drugs/Anti-Social</v>
          </cell>
          <cell r="C10500" t="str">
            <v>32: Drugs (Cannabis Only)</v>
          </cell>
          <cell r="D10500" t="str">
            <v>31 to 50</v>
          </cell>
          <cell r="E10500" t="str">
            <v>Maori</v>
          </cell>
          <cell r="F10500">
            <v>2152</v>
          </cell>
          <cell r="G10500">
            <v>46356.928235294035</v>
          </cell>
          <cell r="H10500">
            <v>2108.4579861937632</v>
          </cell>
          <cell r="I10500">
            <v>44405.345153638009</v>
          </cell>
          <cell r="J10500">
            <v>2108.4579861937632</v>
          </cell>
          <cell r="K10500">
            <v>161680</v>
          </cell>
        </row>
        <row r="10501">
          <cell r="A10501">
            <v>2008</v>
          </cell>
          <cell r="B10501" t="str">
            <v>3: Drugs/Anti-Social</v>
          </cell>
          <cell r="C10501" t="str">
            <v>32: Drugs (Cannabis Only)</v>
          </cell>
          <cell r="D10501" t="str">
            <v>31 to 50</v>
          </cell>
          <cell r="E10501" t="str">
            <v>Non-Maori</v>
          </cell>
          <cell r="F10501">
            <v>2970</v>
          </cell>
          <cell r="G10501">
            <v>50971.318548387324</v>
          </cell>
          <cell r="H10501">
            <v>2909.9071649607235</v>
          </cell>
          <cell r="I10501">
            <v>48825.473974220789</v>
          </cell>
          <cell r="J10501">
            <v>2909.9071649607235</v>
          </cell>
          <cell r="K10501">
            <v>1061910</v>
          </cell>
        </row>
        <row r="10502">
          <cell r="A10502">
            <v>2008</v>
          </cell>
          <cell r="B10502" t="str">
            <v>3: Drugs/Anti-Social</v>
          </cell>
          <cell r="C10502" t="str">
            <v>32: Drugs (Cannabis Only)</v>
          </cell>
          <cell r="D10502" t="str">
            <v>51 or older</v>
          </cell>
          <cell r="E10502" t="str">
            <v>Maori</v>
          </cell>
          <cell r="F10502">
            <v>268</v>
          </cell>
          <cell r="G10502">
            <v>8843.3746666666539</v>
          </cell>
          <cell r="H10502">
            <v>262.57748155201148</v>
          </cell>
          <cell r="I10502">
            <v>8471.0769100807829</v>
          </cell>
          <cell r="J10502">
            <v>262.57748155201148</v>
          </cell>
          <cell r="K10502">
            <v>89480</v>
          </cell>
        </row>
        <row r="10503">
          <cell r="A10503">
            <v>2008</v>
          </cell>
          <cell r="B10503" t="str">
            <v>3: Drugs/Anti-Social</v>
          </cell>
          <cell r="C10503" t="str">
            <v>32: Drugs (Cannabis Only)</v>
          </cell>
          <cell r="D10503" t="str">
            <v>51 or older</v>
          </cell>
          <cell r="E10503" t="str">
            <v>Non-Maori</v>
          </cell>
          <cell r="F10503">
            <v>351</v>
          </cell>
          <cell r="G10503">
            <v>9916.076793103437</v>
          </cell>
          <cell r="H10503">
            <v>343.89811949535823</v>
          </cell>
          <cell r="I10503">
            <v>9498.6192858329505</v>
          </cell>
          <cell r="J10503">
            <v>343.89811949535823</v>
          </cell>
          <cell r="K10503">
            <v>1122430</v>
          </cell>
        </row>
        <row r="10504">
          <cell r="A10504">
            <v>2008</v>
          </cell>
          <cell r="B10504" t="str">
            <v>3: Drugs/Anti-Social</v>
          </cell>
          <cell r="C10504" t="str">
            <v>33: Liquor Offences</v>
          </cell>
          <cell r="D10504" t="str">
            <v>0 to 9</v>
          </cell>
          <cell r="E10504" t="str">
            <v>Maori</v>
          </cell>
          <cell r="F10504" t="str">
            <v>Other</v>
          </cell>
          <cell r="K10504">
            <v>151340</v>
          </cell>
        </row>
        <row r="10505">
          <cell r="A10505">
            <v>2008</v>
          </cell>
          <cell r="B10505" t="str">
            <v>3: Drugs/Anti-Social</v>
          </cell>
          <cell r="C10505" t="str">
            <v>33: Liquor Offences</v>
          </cell>
          <cell r="D10505" t="str">
            <v>0 to 9</v>
          </cell>
          <cell r="E10505" t="str">
            <v>Non-Maori</v>
          </cell>
          <cell r="F10505" t="str">
            <v>Pacific peoples</v>
          </cell>
          <cell r="K10505">
            <v>436390</v>
          </cell>
        </row>
        <row r="10506">
          <cell r="A10506">
            <v>2008</v>
          </cell>
          <cell r="B10506" t="str">
            <v>3: Drugs/Anti-Social</v>
          </cell>
          <cell r="C10506" t="str">
            <v>33: Liquor Offences</v>
          </cell>
          <cell r="D10506" t="str">
            <v>10 to 13</v>
          </cell>
          <cell r="E10506" t="str">
            <v>Maori</v>
          </cell>
          <cell r="F10506" t="str">
            <v>Maori</v>
          </cell>
          <cell r="K10506">
            <v>55660</v>
          </cell>
        </row>
        <row r="10507">
          <cell r="A10507">
            <v>2008</v>
          </cell>
          <cell r="B10507" t="str">
            <v>3: Drugs/Anti-Social</v>
          </cell>
          <cell r="C10507" t="str">
            <v>33: Liquor Offences</v>
          </cell>
          <cell r="D10507" t="str">
            <v>10 to 13</v>
          </cell>
          <cell r="E10507" t="str">
            <v>Non-Maori</v>
          </cell>
          <cell r="F10507" t="str">
            <v>Other</v>
          </cell>
          <cell r="K10507">
            <v>184120</v>
          </cell>
        </row>
        <row r="10508">
          <cell r="A10508">
            <v>2008</v>
          </cell>
          <cell r="B10508" t="str">
            <v>3: Drugs/Anti-Social</v>
          </cell>
          <cell r="C10508" t="str">
            <v>33: Liquor Offences</v>
          </cell>
          <cell r="D10508" t="str">
            <v>14 to 16</v>
          </cell>
          <cell r="E10508" t="str">
            <v>Maori</v>
          </cell>
          <cell r="F10508" t="str">
            <v>Pacific peoples</v>
          </cell>
          <cell r="K10508">
            <v>41490</v>
          </cell>
        </row>
        <row r="10509">
          <cell r="A10509">
            <v>2008</v>
          </cell>
          <cell r="B10509" t="str">
            <v>3: Drugs/Anti-Social</v>
          </cell>
          <cell r="C10509" t="str">
            <v>33: Liquor Offences</v>
          </cell>
          <cell r="D10509" t="str">
            <v>14 to 16</v>
          </cell>
          <cell r="E10509" t="str">
            <v>Non-Maori</v>
          </cell>
          <cell r="F10509" t="str">
            <v>Maori</v>
          </cell>
          <cell r="K10509">
            <v>148210</v>
          </cell>
        </row>
        <row r="10510">
          <cell r="A10510">
            <v>2008</v>
          </cell>
          <cell r="B10510" t="str">
            <v>3: Drugs/Anti-Social</v>
          </cell>
          <cell r="C10510" t="str">
            <v>33: Liquor Offences</v>
          </cell>
          <cell r="D10510" t="str">
            <v>17 to 20</v>
          </cell>
          <cell r="E10510" t="str">
            <v>Maori</v>
          </cell>
          <cell r="F10510" t="str">
            <v>Other</v>
          </cell>
          <cell r="K10510">
            <v>51880</v>
          </cell>
        </row>
        <row r="10511">
          <cell r="A10511">
            <v>2008</v>
          </cell>
          <cell r="B10511" t="str">
            <v>3: Drugs/Anti-Social</v>
          </cell>
          <cell r="C10511" t="str">
            <v>33: Liquor Offences</v>
          </cell>
          <cell r="D10511" t="str">
            <v>17 to 20</v>
          </cell>
          <cell r="E10511" t="str">
            <v>Non-Maori</v>
          </cell>
          <cell r="F10511" t="str">
            <v>Pacific peoples</v>
          </cell>
          <cell r="K10511">
            <v>204900</v>
          </cell>
        </row>
        <row r="10512">
          <cell r="A10512">
            <v>2008</v>
          </cell>
          <cell r="B10512" t="str">
            <v>3: Drugs/Anti-Social</v>
          </cell>
          <cell r="C10512" t="str">
            <v>33: Liquor Offences</v>
          </cell>
          <cell r="D10512" t="str">
            <v>21 to 30</v>
          </cell>
          <cell r="E10512" t="str">
            <v>Maori</v>
          </cell>
          <cell r="F10512" t="str">
            <v>Maori</v>
          </cell>
          <cell r="K10512">
            <v>91370</v>
          </cell>
        </row>
        <row r="10513">
          <cell r="A10513">
            <v>2008</v>
          </cell>
          <cell r="B10513" t="str">
            <v>3: Drugs/Anti-Social</v>
          </cell>
          <cell r="C10513" t="str">
            <v>33: Liquor Offences</v>
          </cell>
          <cell r="D10513" t="str">
            <v>21 to 30</v>
          </cell>
          <cell r="E10513" t="str">
            <v>Non-Maori</v>
          </cell>
          <cell r="F10513" t="str">
            <v>Other</v>
          </cell>
          <cell r="K10513">
            <v>468000</v>
          </cell>
        </row>
        <row r="10514">
          <cell r="A10514">
            <v>2008</v>
          </cell>
          <cell r="B10514" t="str">
            <v>3: Drugs/Anti-Social</v>
          </cell>
          <cell r="C10514" t="str">
            <v>33: Liquor Offences</v>
          </cell>
          <cell r="D10514" t="str">
            <v>31 to 50</v>
          </cell>
          <cell r="E10514" t="str">
            <v>Maori</v>
          </cell>
          <cell r="F10514" t="str">
            <v>Pacific peoples</v>
          </cell>
          <cell r="K10514">
            <v>161680</v>
          </cell>
        </row>
        <row r="10515">
          <cell r="A10515">
            <v>2008</v>
          </cell>
          <cell r="B10515" t="str">
            <v>3: Drugs/Anti-Social</v>
          </cell>
          <cell r="C10515" t="str">
            <v>33: Liquor Offences</v>
          </cell>
          <cell r="D10515" t="str">
            <v>31 to 50</v>
          </cell>
          <cell r="E10515" t="str">
            <v>Non-Maori</v>
          </cell>
          <cell r="F10515" t="str">
            <v>Maori</v>
          </cell>
          <cell r="K10515">
            <v>1061910</v>
          </cell>
        </row>
        <row r="10516">
          <cell r="A10516">
            <v>2008</v>
          </cell>
          <cell r="B10516" t="str">
            <v>3: Drugs/Anti-Social</v>
          </cell>
          <cell r="C10516" t="str">
            <v>33: Liquor Offences</v>
          </cell>
          <cell r="D10516" t="str">
            <v>51 or older</v>
          </cell>
          <cell r="E10516" t="str">
            <v>Maori</v>
          </cell>
          <cell r="F10516" t="str">
            <v>Other</v>
          </cell>
          <cell r="K10516">
            <v>89480</v>
          </cell>
        </row>
        <row r="10517">
          <cell r="A10517">
            <v>2008</v>
          </cell>
          <cell r="B10517" t="str">
            <v>3: Drugs/Anti-Social</v>
          </cell>
          <cell r="C10517" t="str">
            <v>33: Liquor Offences</v>
          </cell>
          <cell r="D10517" t="str">
            <v>51 or older</v>
          </cell>
          <cell r="E10517" t="str">
            <v>Non-Maori</v>
          </cell>
          <cell r="F10517" t="str">
            <v>Pacific peoples</v>
          </cell>
          <cell r="K10517">
            <v>1122430</v>
          </cell>
        </row>
        <row r="10518">
          <cell r="A10518">
            <v>2008</v>
          </cell>
          <cell r="B10518" t="str">
            <v>3: Drugs/Anti-Social</v>
          </cell>
          <cell r="C10518" t="str">
            <v>34: Gaming</v>
          </cell>
          <cell r="D10518" t="str">
            <v>0 to 9</v>
          </cell>
          <cell r="E10518" t="str">
            <v>Maori</v>
          </cell>
          <cell r="F10518">
            <v>0</v>
          </cell>
          <cell r="H10518">
            <v>0</v>
          </cell>
          <cell r="I10518">
            <v>0</v>
          </cell>
          <cell r="J10518">
            <v>0</v>
          </cell>
          <cell r="K10518">
            <v>151340</v>
          </cell>
        </row>
        <row r="10519">
          <cell r="A10519">
            <v>2008</v>
          </cell>
          <cell r="B10519" t="str">
            <v>3: Drugs/Anti-Social</v>
          </cell>
          <cell r="C10519" t="str">
            <v>34: Gaming</v>
          </cell>
          <cell r="D10519" t="str">
            <v>0 to 9</v>
          </cell>
          <cell r="E10519" t="str">
            <v>Non-Maori</v>
          </cell>
          <cell r="F10519">
            <v>0</v>
          </cell>
          <cell r="H10519">
            <v>0</v>
          </cell>
          <cell r="I10519">
            <v>0</v>
          </cell>
          <cell r="J10519">
            <v>0</v>
          </cell>
          <cell r="K10519">
            <v>436390</v>
          </cell>
        </row>
        <row r="10520">
          <cell r="A10520">
            <v>2008</v>
          </cell>
          <cell r="B10520" t="str">
            <v>3: Drugs/Anti-Social</v>
          </cell>
          <cell r="C10520" t="str">
            <v>34: Gaming</v>
          </cell>
          <cell r="D10520" t="str">
            <v>10 to 13</v>
          </cell>
          <cell r="E10520" t="str">
            <v>Maori</v>
          </cell>
          <cell r="F10520">
            <v>0</v>
          </cell>
          <cell r="H10520">
            <v>0</v>
          </cell>
          <cell r="I10520">
            <v>0</v>
          </cell>
          <cell r="J10520">
            <v>0</v>
          </cell>
          <cell r="K10520">
            <v>55660</v>
          </cell>
        </row>
        <row r="10521">
          <cell r="A10521">
            <v>2008</v>
          </cell>
          <cell r="B10521" t="str">
            <v>3: Drugs/Anti-Social</v>
          </cell>
          <cell r="C10521" t="str">
            <v>34: Gaming</v>
          </cell>
          <cell r="D10521" t="str">
            <v>10 to 13</v>
          </cell>
          <cell r="E10521" t="str">
            <v>Non-Maori</v>
          </cell>
          <cell r="F10521">
            <v>0</v>
          </cell>
          <cell r="H10521">
            <v>0</v>
          </cell>
          <cell r="I10521">
            <v>0</v>
          </cell>
          <cell r="J10521">
            <v>0</v>
          </cell>
          <cell r="K10521">
            <v>184120</v>
          </cell>
        </row>
        <row r="10522">
          <cell r="A10522">
            <v>2008</v>
          </cell>
          <cell r="B10522" t="str">
            <v>3: Drugs/Anti-Social</v>
          </cell>
          <cell r="C10522" t="str">
            <v>34: Gaming</v>
          </cell>
          <cell r="D10522" t="str">
            <v>14 to 16</v>
          </cell>
          <cell r="E10522" t="str">
            <v>Maori</v>
          </cell>
          <cell r="F10522">
            <v>0</v>
          </cell>
          <cell r="H10522">
            <v>0</v>
          </cell>
          <cell r="I10522">
            <v>0</v>
          </cell>
          <cell r="J10522">
            <v>0</v>
          </cell>
          <cell r="K10522">
            <v>41490</v>
          </cell>
        </row>
        <row r="10523">
          <cell r="A10523">
            <v>2008</v>
          </cell>
          <cell r="B10523" t="str">
            <v>3: Drugs/Anti-Social</v>
          </cell>
          <cell r="C10523" t="str">
            <v>34: Gaming</v>
          </cell>
          <cell r="D10523" t="str">
            <v>14 to 16</v>
          </cell>
          <cell r="E10523" t="str">
            <v>Non-Maori</v>
          </cell>
          <cell r="F10523">
            <v>0</v>
          </cell>
          <cell r="H10523">
            <v>0</v>
          </cell>
          <cell r="I10523">
            <v>0</v>
          </cell>
          <cell r="J10523">
            <v>0</v>
          </cell>
          <cell r="K10523">
            <v>148210</v>
          </cell>
        </row>
        <row r="10524">
          <cell r="A10524">
            <v>2008</v>
          </cell>
          <cell r="B10524" t="str">
            <v>3: Drugs/Anti-Social</v>
          </cell>
          <cell r="C10524" t="str">
            <v>34: Gaming</v>
          </cell>
          <cell r="D10524" t="str">
            <v>17 to 20</v>
          </cell>
          <cell r="E10524" t="str">
            <v>Maori</v>
          </cell>
          <cell r="F10524">
            <v>0</v>
          </cell>
          <cell r="H10524">
            <v>0</v>
          </cell>
          <cell r="I10524">
            <v>0</v>
          </cell>
          <cell r="J10524">
            <v>0</v>
          </cell>
          <cell r="K10524">
            <v>51880</v>
          </cell>
        </row>
        <row r="10525">
          <cell r="A10525">
            <v>2008</v>
          </cell>
          <cell r="B10525" t="str">
            <v>3: Drugs/Anti-Social</v>
          </cell>
          <cell r="C10525" t="str">
            <v>34: Gaming</v>
          </cell>
          <cell r="D10525" t="str">
            <v>17 to 20</v>
          </cell>
          <cell r="E10525" t="str">
            <v>Non-Maori</v>
          </cell>
          <cell r="F10525">
            <v>0</v>
          </cell>
          <cell r="H10525">
            <v>0</v>
          </cell>
          <cell r="I10525">
            <v>0</v>
          </cell>
          <cell r="J10525">
            <v>0</v>
          </cell>
          <cell r="K10525">
            <v>204900</v>
          </cell>
        </row>
        <row r="10526">
          <cell r="A10526">
            <v>2008</v>
          </cell>
          <cell r="B10526" t="str">
            <v>3: Drugs/Anti-Social</v>
          </cell>
          <cell r="C10526" t="str">
            <v>34: Gaming</v>
          </cell>
          <cell r="D10526" t="str">
            <v>21 to 30</v>
          </cell>
          <cell r="E10526" t="str">
            <v>Maori</v>
          </cell>
          <cell r="F10526">
            <v>0</v>
          </cell>
          <cell r="H10526">
            <v>0</v>
          </cell>
          <cell r="I10526">
            <v>0</v>
          </cell>
          <cell r="J10526">
            <v>0</v>
          </cell>
          <cell r="K10526">
            <v>91370</v>
          </cell>
        </row>
        <row r="10527">
          <cell r="A10527">
            <v>2008</v>
          </cell>
          <cell r="B10527" t="str">
            <v>3: Drugs/Anti-Social</v>
          </cell>
          <cell r="C10527" t="str">
            <v>34: Gaming</v>
          </cell>
          <cell r="D10527" t="str">
            <v>21 to 30</v>
          </cell>
          <cell r="E10527" t="str">
            <v>Non-Maori</v>
          </cell>
          <cell r="F10527">
            <v>1</v>
          </cell>
          <cell r="H10527">
            <v>1</v>
          </cell>
          <cell r="I10527">
            <v>0</v>
          </cell>
          <cell r="J10527">
            <v>0</v>
          </cell>
          <cell r="K10527">
            <v>468000</v>
          </cell>
        </row>
        <row r="10528">
          <cell r="A10528">
            <v>2008</v>
          </cell>
          <cell r="B10528" t="str">
            <v>3: Drugs/Anti-Social</v>
          </cell>
          <cell r="C10528" t="str">
            <v>34: Gaming</v>
          </cell>
          <cell r="D10528" t="str">
            <v>31 to 50</v>
          </cell>
          <cell r="E10528" t="str">
            <v>Maori</v>
          </cell>
          <cell r="F10528">
            <v>0</v>
          </cell>
          <cell r="H10528">
            <v>0</v>
          </cell>
          <cell r="I10528">
            <v>0</v>
          </cell>
          <cell r="J10528">
            <v>0</v>
          </cell>
          <cell r="K10528">
            <v>161680</v>
          </cell>
        </row>
        <row r="10529">
          <cell r="A10529">
            <v>2008</v>
          </cell>
          <cell r="B10529" t="str">
            <v>3: Drugs/Anti-Social</v>
          </cell>
          <cell r="C10529" t="str">
            <v>34: Gaming</v>
          </cell>
          <cell r="D10529" t="str">
            <v>31 to 50</v>
          </cell>
          <cell r="E10529" t="str">
            <v>Non-Maori</v>
          </cell>
          <cell r="F10529">
            <v>3</v>
          </cell>
          <cell r="H10529">
            <v>3</v>
          </cell>
          <cell r="I10529">
            <v>0</v>
          </cell>
          <cell r="J10529">
            <v>0</v>
          </cell>
          <cell r="K10529">
            <v>1061910</v>
          </cell>
        </row>
        <row r="10530">
          <cell r="A10530">
            <v>2008</v>
          </cell>
          <cell r="B10530" t="str">
            <v>3: Drugs/Anti-Social</v>
          </cell>
          <cell r="C10530" t="str">
            <v>34: Gaming</v>
          </cell>
          <cell r="D10530" t="str">
            <v>51 or older</v>
          </cell>
          <cell r="E10530" t="str">
            <v>Maori</v>
          </cell>
          <cell r="F10530">
            <v>0</v>
          </cell>
          <cell r="H10530">
            <v>0</v>
          </cell>
          <cell r="I10530">
            <v>0</v>
          </cell>
          <cell r="J10530">
            <v>0</v>
          </cell>
          <cell r="K10530">
            <v>89480</v>
          </cell>
        </row>
        <row r="10531">
          <cell r="A10531">
            <v>2008</v>
          </cell>
          <cell r="B10531" t="str">
            <v>3: Drugs/Anti-Social</v>
          </cell>
          <cell r="C10531" t="str">
            <v>34: Gaming</v>
          </cell>
          <cell r="D10531" t="str">
            <v>51 or older</v>
          </cell>
          <cell r="E10531" t="str">
            <v>Non-Maori</v>
          </cell>
          <cell r="F10531">
            <v>0</v>
          </cell>
          <cell r="H10531">
            <v>0</v>
          </cell>
          <cell r="I10531">
            <v>0</v>
          </cell>
          <cell r="J10531">
            <v>0</v>
          </cell>
          <cell r="K10531">
            <v>1122430</v>
          </cell>
        </row>
        <row r="10532">
          <cell r="A10532">
            <v>2008</v>
          </cell>
          <cell r="B10532" t="str">
            <v>3: Drugs/Anti-Social</v>
          </cell>
          <cell r="C10532" t="str">
            <v>35: Disorder</v>
          </cell>
          <cell r="D10532" t="str">
            <v>0 to 9</v>
          </cell>
          <cell r="E10532" t="str">
            <v>Maori</v>
          </cell>
          <cell r="F10532">
            <v>8</v>
          </cell>
          <cell r="G10532">
            <v>2.3636363636363633</v>
          </cell>
          <cell r="H10532">
            <v>8.1602974592026438</v>
          </cell>
          <cell r="I10532">
            <v>2.3769589723718969</v>
          </cell>
          <cell r="J10532">
            <v>2.9246089957911159</v>
          </cell>
          <cell r="K10532">
            <v>151340</v>
          </cell>
        </row>
        <row r="10533">
          <cell r="A10533">
            <v>2008</v>
          </cell>
          <cell r="B10533" t="str">
            <v>3: Drugs/Anti-Social</v>
          </cell>
          <cell r="C10533" t="str">
            <v>35: Disorder</v>
          </cell>
          <cell r="D10533" t="str">
            <v>0 to 9</v>
          </cell>
          <cell r="E10533" t="str">
            <v>Non-Maori</v>
          </cell>
          <cell r="F10533">
            <v>16</v>
          </cell>
          <cell r="G10533">
            <v>3.0588235294117645</v>
          </cell>
          <cell r="H10533">
            <v>16.320594918405288</v>
          </cell>
          <cell r="I10533">
            <v>3.0760645524812786</v>
          </cell>
          <cell r="J10533">
            <v>3.784788112200268</v>
          </cell>
          <cell r="K10533">
            <v>436390</v>
          </cell>
        </row>
        <row r="10534">
          <cell r="A10534">
            <v>2008</v>
          </cell>
          <cell r="B10534" t="str">
            <v>3: Drugs/Anti-Social</v>
          </cell>
          <cell r="C10534" t="str">
            <v>35: Disorder</v>
          </cell>
          <cell r="D10534" t="str">
            <v>10 to 13</v>
          </cell>
          <cell r="E10534" t="str">
            <v>Maori</v>
          </cell>
          <cell r="F10534">
            <v>182</v>
          </cell>
          <cell r="G10534">
            <v>40.066376811594203</v>
          </cell>
          <cell r="H10534">
            <v>185.64676719686017</v>
          </cell>
          <cell r="I10534">
            <v>40.292210476164378</v>
          </cell>
          <cell r="J10534">
            <v>50.383277618615246</v>
          </cell>
          <cell r="K10534">
            <v>55660</v>
          </cell>
        </row>
        <row r="10535">
          <cell r="A10535">
            <v>2008</v>
          </cell>
          <cell r="B10535" t="str">
            <v>3: Drugs/Anti-Social</v>
          </cell>
          <cell r="C10535" t="str">
            <v>35: Disorder</v>
          </cell>
          <cell r="D10535" t="str">
            <v>10 to 13</v>
          </cell>
          <cell r="E10535" t="str">
            <v>Non-Maori</v>
          </cell>
          <cell r="F10535">
            <v>182</v>
          </cell>
          <cell r="G10535">
            <v>22.048000000000002</v>
          </cell>
          <cell r="H10535">
            <v>185.64676719686017</v>
          </cell>
          <cell r="I10535">
            <v>22.172273294285059</v>
          </cell>
          <cell r="J10535">
            <v>27.184240615878423</v>
          </cell>
          <cell r="K10535">
            <v>184120</v>
          </cell>
        </row>
        <row r="10536">
          <cell r="A10536">
            <v>2008</v>
          </cell>
          <cell r="B10536" t="str">
            <v>3: Drugs/Anti-Social</v>
          </cell>
          <cell r="C10536" t="str">
            <v>35: Disorder</v>
          </cell>
          <cell r="D10536" t="str">
            <v>14 to 16</v>
          </cell>
          <cell r="E10536" t="str">
            <v>Maori</v>
          </cell>
          <cell r="F10536">
            <v>1025</v>
          </cell>
          <cell r="G10536">
            <v>331.22513562386899</v>
          </cell>
          <cell r="H10536">
            <v>1045.5381119603389</v>
          </cell>
          <cell r="I10536">
            <v>333.09208222918437</v>
          </cell>
          <cell r="J10536">
            <v>414.60951797743701</v>
          </cell>
          <cell r="K10536">
            <v>41490</v>
          </cell>
        </row>
        <row r="10537">
          <cell r="A10537">
            <v>2008</v>
          </cell>
          <cell r="B10537" t="str">
            <v>3: Drugs/Anti-Social</v>
          </cell>
          <cell r="C10537" t="str">
            <v>35: Disorder</v>
          </cell>
          <cell r="D10537" t="str">
            <v>14 to 16</v>
          </cell>
          <cell r="E10537" t="str">
            <v>Non-Maori</v>
          </cell>
          <cell r="F10537">
            <v>1088</v>
          </cell>
          <cell r="G10537">
            <v>236.50154351395668</v>
          </cell>
          <cell r="H10537">
            <v>1109.8004544515595</v>
          </cell>
          <cell r="I10537">
            <v>237.83458169955085</v>
          </cell>
          <cell r="J10537">
            <v>295.45274096561059</v>
          </cell>
          <cell r="K10537">
            <v>148210</v>
          </cell>
        </row>
        <row r="10538">
          <cell r="A10538">
            <v>2008</v>
          </cell>
          <cell r="B10538" t="str">
            <v>3: Drugs/Anti-Social</v>
          </cell>
          <cell r="C10538" t="str">
            <v>35: Disorder</v>
          </cell>
          <cell r="D10538" t="str">
            <v>17 to 20</v>
          </cell>
          <cell r="E10538" t="str">
            <v>Maori</v>
          </cell>
          <cell r="F10538">
            <v>2783</v>
          </cell>
          <cell r="G10538">
            <v>786.31929974991385</v>
          </cell>
          <cell r="H10538">
            <v>2838.7634786201202</v>
          </cell>
          <cell r="I10538">
            <v>790.75137929181517</v>
          </cell>
          <cell r="J10538">
            <v>987.59247193077431</v>
          </cell>
          <cell r="K10538">
            <v>51880</v>
          </cell>
        </row>
        <row r="10539">
          <cell r="A10539">
            <v>2008</v>
          </cell>
          <cell r="B10539" t="str">
            <v>3: Drugs/Anti-Social</v>
          </cell>
          <cell r="C10539" t="str">
            <v>35: Disorder</v>
          </cell>
          <cell r="D10539" t="str">
            <v>17 to 20</v>
          </cell>
          <cell r="E10539" t="str">
            <v>Non-Maori</v>
          </cell>
          <cell r="F10539">
            <v>4964</v>
          </cell>
          <cell r="G10539">
            <v>1116.543975409837</v>
          </cell>
          <cell r="H10539">
            <v>5063.4645734352407</v>
          </cell>
          <cell r="I10539">
            <v>1122.8373624761612</v>
          </cell>
          <cell r="J10539">
            <v>1401.0158104537909</v>
          </cell>
          <cell r="K10539">
            <v>204900</v>
          </cell>
        </row>
        <row r="10540">
          <cell r="A10540">
            <v>2008</v>
          </cell>
          <cell r="B10540" t="str">
            <v>3: Drugs/Anti-Social</v>
          </cell>
          <cell r="C10540" t="str">
            <v>35: Disorder</v>
          </cell>
          <cell r="D10540" t="str">
            <v>21 to 30</v>
          </cell>
          <cell r="E10540" t="str">
            <v>Maori</v>
          </cell>
          <cell r="F10540">
            <v>3092</v>
          </cell>
          <cell r="G10540">
            <v>975.4513941018804</v>
          </cell>
          <cell r="H10540">
            <v>3153.9549679818224</v>
          </cell>
          <cell r="I10540">
            <v>980.94951448286702</v>
          </cell>
          <cell r="J10540">
            <v>1225.0632348552758</v>
          </cell>
          <cell r="K10540">
            <v>91370</v>
          </cell>
        </row>
        <row r="10541">
          <cell r="A10541">
            <v>2008</v>
          </cell>
          <cell r="B10541" t="str">
            <v>3: Drugs/Anti-Social</v>
          </cell>
          <cell r="C10541" t="str">
            <v>35: Disorder</v>
          </cell>
          <cell r="D10541" t="str">
            <v>21 to 30</v>
          </cell>
          <cell r="E10541" t="str">
            <v>Non-Maori</v>
          </cell>
          <cell r="F10541">
            <v>4508</v>
          </cell>
          <cell r="G10541">
            <v>1124.1161983093441</v>
          </cell>
          <cell r="H10541">
            <v>4598.3276182606896</v>
          </cell>
          <cell r="I10541">
            <v>1130.452266121531</v>
          </cell>
          <cell r="J10541">
            <v>1413.3526270539942</v>
          </cell>
          <cell r="K10541">
            <v>468000</v>
          </cell>
        </row>
        <row r="10542">
          <cell r="A10542">
            <v>2008</v>
          </cell>
          <cell r="B10542" t="str">
            <v>3: Drugs/Anti-Social</v>
          </cell>
          <cell r="C10542" t="str">
            <v>35: Disorder</v>
          </cell>
          <cell r="D10542" t="str">
            <v>31 to 50</v>
          </cell>
          <cell r="E10542" t="str">
            <v>Maori</v>
          </cell>
          <cell r="F10542">
            <v>2566</v>
          </cell>
          <cell r="G10542">
            <v>818.52416279070212</v>
          </cell>
          <cell r="H10542">
            <v>2617.4154100392484</v>
          </cell>
          <cell r="I10542">
            <v>823.13776466669628</v>
          </cell>
          <cell r="J10542">
            <v>1030.8752899003302</v>
          </cell>
          <cell r="K10542">
            <v>161680</v>
          </cell>
        </row>
        <row r="10543">
          <cell r="A10543">
            <v>2008</v>
          </cell>
          <cell r="B10543" t="str">
            <v>3: Drugs/Anti-Social</v>
          </cell>
          <cell r="C10543" t="str">
            <v>35: Disorder</v>
          </cell>
          <cell r="D10543" t="str">
            <v>31 to 50</v>
          </cell>
          <cell r="E10543" t="str">
            <v>Non-Maori</v>
          </cell>
          <cell r="F10543">
            <v>3068</v>
          </cell>
          <cell r="G10543">
            <v>890.89961873990944</v>
          </cell>
          <cell r="H10543">
            <v>3129.4740756042142</v>
          </cell>
          <cell r="I10543">
            <v>895.92116402737827</v>
          </cell>
          <cell r="J10543">
            <v>1120.1380021639081</v>
          </cell>
          <cell r="K10543">
            <v>1061910</v>
          </cell>
        </row>
        <row r="10544">
          <cell r="A10544">
            <v>2008</v>
          </cell>
          <cell r="B10544" t="str">
            <v>3: Drugs/Anti-Social</v>
          </cell>
          <cell r="C10544" t="str">
            <v>35: Disorder</v>
          </cell>
          <cell r="D10544" t="str">
            <v>51 or older</v>
          </cell>
          <cell r="E10544" t="str">
            <v>Maori</v>
          </cell>
          <cell r="F10544">
            <v>224</v>
          </cell>
          <cell r="G10544">
            <v>60.165981308411205</v>
          </cell>
          <cell r="H10544">
            <v>228.48832885767405</v>
          </cell>
          <cell r="I10544">
            <v>60.505106158787179</v>
          </cell>
          <cell r="J10544">
            <v>75.766505947037132</v>
          </cell>
          <cell r="K10544">
            <v>89480</v>
          </cell>
        </row>
        <row r="10545">
          <cell r="A10545">
            <v>2008</v>
          </cell>
          <cell r="B10545" t="str">
            <v>3: Drugs/Anti-Social</v>
          </cell>
          <cell r="C10545" t="str">
            <v>35: Disorder</v>
          </cell>
          <cell r="D10545" t="str">
            <v>51 or older</v>
          </cell>
          <cell r="E10545" t="str">
            <v>Non-Maori</v>
          </cell>
          <cell r="F10545">
            <v>499</v>
          </cell>
          <cell r="G10545">
            <v>122.57351063829758</v>
          </cell>
          <cell r="H10545">
            <v>508.99855401776489</v>
          </cell>
          <cell r="I10545">
            <v>123.26439479827155</v>
          </cell>
          <cell r="J10545">
            <v>154.76801348371862</v>
          </cell>
          <cell r="K10545">
            <v>1122430</v>
          </cell>
        </row>
        <row r="10546">
          <cell r="A10546">
            <v>2008</v>
          </cell>
          <cell r="B10546" t="str">
            <v>3: Drugs/Anti-Social</v>
          </cell>
          <cell r="C10546" t="str">
            <v>36: Vagrancy Offences</v>
          </cell>
          <cell r="D10546" t="str">
            <v>0 to 9</v>
          </cell>
          <cell r="E10546" t="str">
            <v>Maori</v>
          </cell>
          <cell r="F10546">
            <v>0</v>
          </cell>
          <cell r="G10546">
            <v>0</v>
          </cell>
          <cell r="H10546">
            <v>0</v>
          </cell>
          <cell r="I10546">
            <v>0</v>
          </cell>
          <cell r="J10546">
            <v>0</v>
          </cell>
          <cell r="K10546">
            <v>151340</v>
          </cell>
        </row>
        <row r="10547">
          <cell r="A10547">
            <v>2008</v>
          </cell>
          <cell r="B10547" t="str">
            <v>3: Drugs/Anti-Social</v>
          </cell>
          <cell r="C10547" t="str">
            <v>36: Vagrancy Offences</v>
          </cell>
          <cell r="D10547" t="str">
            <v>0 to 9</v>
          </cell>
          <cell r="E10547" t="str">
            <v>Non-Maori</v>
          </cell>
          <cell r="F10547">
            <v>0</v>
          </cell>
          <cell r="G10547">
            <v>0</v>
          </cell>
          <cell r="H10547">
            <v>0</v>
          </cell>
          <cell r="I10547">
            <v>0</v>
          </cell>
          <cell r="J10547">
            <v>0</v>
          </cell>
          <cell r="K10547">
            <v>436390</v>
          </cell>
        </row>
        <row r="10548">
          <cell r="A10548">
            <v>2008</v>
          </cell>
          <cell r="B10548" t="str">
            <v>3: Drugs/Anti-Social</v>
          </cell>
          <cell r="C10548" t="str">
            <v>36: Vagrancy Offences</v>
          </cell>
          <cell r="D10548" t="str">
            <v>10 to 13</v>
          </cell>
          <cell r="E10548" t="str">
            <v>Maori</v>
          </cell>
          <cell r="F10548">
            <v>0</v>
          </cell>
          <cell r="G10548">
            <v>0</v>
          </cell>
          <cell r="H10548">
            <v>0</v>
          </cell>
          <cell r="I10548">
            <v>0</v>
          </cell>
          <cell r="J10548">
            <v>0</v>
          </cell>
          <cell r="K10548">
            <v>55660</v>
          </cell>
        </row>
        <row r="10549">
          <cell r="A10549">
            <v>2008</v>
          </cell>
          <cell r="B10549" t="str">
            <v>3: Drugs/Anti-Social</v>
          </cell>
          <cell r="C10549" t="str">
            <v>36: Vagrancy Offences</v>
          </cell>
          <cell r="D10549" t="str">
            <v>10 to 13</v>
          </cell>
          <cell r="E10549" t="str">
            <v>Non-Maori</v>
          </cell>
          <cell r="F10549">
            <v>2</v>
          </cell>
          <cell r="G10549">
            <v>1.8</v>
          </cell>
          <cell r="H10549">
            <v>1.8632478632478635</v>
          </cell>
          <cell r="I10549">
            <v>1.676923076923077</v>
          </cell>
          <cell r="J10549">
            <v>1.8632478632478635</v>
          </cell>
          <cell r="K10549">
            <v>184120</v>
          </cell>
        </row>
        <row r="10550">
          <cell r="A10550">
            <v>2008</v>
          </cell>
          <cell r="B10550" t="str">
            <v>3: Drugs/Anti-Social</v>
          </cell>
          <cell r="C10550" t="str">
            <v>36: Vagrancy Offences</v>
          </cell>
          <cell r="D10550" t="str">
            <v>14 to 16</v>
          </cell>
          <cell r="E10550" t="str">
            <v>Maori</v>
          </cell>
          <cell r="F10550">
            <v>5</v>
          </cell>
          <cell r="G10550">
            <v>4.5</v>
          </cell>
          <cell r="H10550">
            <v>4.6581196581196584</v>
          </cell>
          <cell r="I10550">
            <v>4.1923076923076943</v>
          </cell>
          <cell r="J10550">
            <v>4.6581196581196584</v>
          </cell>
          <cell r="K10550">
            <v>41490</v>
          </cell>
        </row>
        <row r="10551">
          <cell r="A10551">
            <v>2008</v>
          </cell>
          <cell r="B10551" t="str">
            <v>3: Drugs/Anti-Social</v>
          </cell>
          <cell r="C10551" t="str">
            <v>36: Vagrancy Offences</v>
          </cell>
          <cell r="D10551" t="str">
            <v>14 to 16</v>
          </cell>
          <cell r="E10551" t="str">
            <v>Non-Maori</v>
          </cell>
          <cell r="F10551">
            <v>13</v>
          </cell>
          <cell r="G10551">
            <v>11.7</v>
          </cell>
          <cell r="H10551">
            <v>12.111111111111111</v>
          </cell>
          <cell r="I10551">
            <v>10.9</v>
          </cell>
          <cell r="J10551">
            <v>12.111111111111111</v>
          </cell>
          <cell r="K10551">
            <v>148210</v>
          </cell>
        </row>
        <row r="10552">
          <cell r="A10552">
            <v>2008</v>
          </cell>
          <cell r="B10552" t="str">
            <v>3: Drugs/Anti-Social</v>
          </cell>
          <cell r="C10552" t="str">
            <v>36: Vagrancy Offences</v>
          </cell>
          <cell r="D10552" t="str">
            <v>17 to 20</v>
          </cell>
          <cell r="E10552" t="str">
            <v>Maori</v>
          </cell>
          <cell r="F10552">
            <v>18</v>
          </cell>
          <cell r="G10552">
            <v>16.2</v>
          </cell>
          <cell r="H10552">
            <v>16.76923076923077</v>
          </cell>
          <cell r="I10552">
            <v>15.092307692307696</v>
          </cell>
          <cell r="J10552">
            <v>16.76923076923077</v>
          </cell>
          <cell r="K10552">
            <v>51880</v>
          </cell>
        </row>
        <row r="10553">
          <cell r="A10553">
            <v>2008</v>
          </cell>
          <cell r="B10553" t="str">
            <v>3: Drugs/Anti-Social</v>
          </cell>
          <cell r="C10553" t="str">
            <v>36: Vagrancy Offences</v>
          </cell>
          <cell r="D10553" t="str">
            <v>17 to 20</v>
          </cell>
          <cell r="E10553" t="str">
            <v>Non-Maori</v>
          </cell>
          <cell r="F10553">
            <v>23</v>
          </cell>
          <cell r="G10553">
            <v>20.7</v>
          </cell>
          <cell r="H10553">
            <v>21.427350427350426</v>
          </cell>
          <cell r="I10553">
            <v>19.284615384615392</v>
          </cell>
          <cell r="J10553">
            <v>21.427350427350426</v>
          </cell>
          <cell r="K10553">
            <v>204900</v>
          </cell>
        </row>
        <row r="10554">
          <cell r="A10554">
            <v>2008</v>
          </cell>
          <cell r="B10554" t="str">
            <v>3: Drugs/Anti-Social</v>
          </cell>
          <cell r="C10554" t="str">
            <v>36: Vagrancy Offences</v>
          </cell>
          <cell r="D10554" t="str">
            <v>21 to 30</v>
          </cell>
          <cell r="E10554" t="str">
            <v>Maori</v>
          </cell>
          <cell r="F10554">
            <v>13</v>
          </cell>
          <cell r="G10554">
            <v>11.7</v>
          </cell>
          <cell r="H10554">
            <v>12.111111111111111</v>
          </cell>
          <cell r="I10554">
            <v>10.9</v>
          </cell>
          <cell r="J10554">
            <v>12.111111111111111</v>
          </cell>
          <cell r="K10554">
            <v>91370</v>
          </cell>
        </row>
        <row r="10555">
          <cell r="A10555">
            <v>2008</v>
          </cell>
          <cell r="B10555" t="str">
            <v>3: Drugs/Anti-Social</v>
          </cell>
          <cell r="C10555" t="str">
            <v>36: Vagrancy Offences</v>
          </cell>
          <cell r="D10555" t="str">
            <v>21 to 30</v>
          </cell>
          <cell r="E10555" t="str">
            <v>Non-Maori</v>
          </cell>
          <cell r="F10555">
            <v>10</v>
          </cell>
          <cell r="G10555">
            <v>9</v>
          </cell>
          <cell r="H10555">
            <v>9.3162393162393169</v>
          </cell>
          <cell r="I10555">
            <v>8.3846153846153868</v>
          </cell>
          <cell r="J10555">
            <v>9.3162393162393169</v>
          </cell>
          <cell r="K10555">
            <v>468000</v>
          </cell>
        </row>
        <row r="10556">
          <cell r="A10556">
            <v>2008</v>
          </cell>
          <cell r="B10556" t="str">
            <v>3: Drugs/Anti-Social</v>
          </cell>
          <cell r="C10556" t="str">
            <v>36: Vagrancy Offences</v>
          </cell>
          <cell r="D10556" t="str">
            <v>31 to 50</v>
          </cell>
          <cell r="E10556" t="str">
            <v>Maori</v>
          </cell>
          <cell r="F10556">
            <v>15</v>
          </cell>
          <cell r="G10556">
            <v>13.5</v>
          </cell>
          <cell r="H10556">
            <v>13.974358974358973</v>
          </cell>
          <cell r="I10556">
            <v>12.57692307692308</v>
          </cell>
          <cell r="J10556">
            <v>13.974358974358973</v>
          </cell>
          <cell r="K10556">
            <v>161680</v>
          </cell>
        </row>
        <row r="10557">
          <cell r="A10557">
            <v>2008</v>
          </cell>
          <cell r="B10557" t="str">
            <v>3: Drugs/Anti-Social</v>
          </cell>
          <cell r="C10557" t="str">
            <v>36: Vagrancy Offences</v>
          </cell>
          <cell r="D10557" t="str">
            <v>31 to 50</v>
          </cell>
          <cell r="E10557" t="str">
            <v>Non-Maori</v>
          </cell>
          <cell r="F10557">
            <v>16</v>
          </cell>
          <cell r="G10557">
            <v>14.4</v>
          </cell>
          <cell r="H10557">
            <v>14.905982905982908</v>
          </cell>
          <cell r="I10557">
            <v>13.415384615384619</v>
          </cell>
          <cell r="J10557">
            <v>14.905982905982908</v>
          </cell>
          <cell r="K10557">
            <v>1061910</v>
          </cell>
        </row>
        <row r="10558">
          <cell r="A10558">
            <v>2008</v>
          </cell>
          <cell r="B10558" t="str">
            <v>3: Drugs/Anti-Social</v>
          </cell>
          <cell r="C10558" t="str">
            <v>36: Vagrancy Offences</v>
          </cell>
          <cell r="D10558" t="str">
            <v>51 or older</v>
          </cell>
          <cell r="E10558" t="str">
            <v>Maori</v>
          </cell>
          <cell r="F10558">
            <v>0</v>
          </cell>
          <cell r="G10558">
            <v>0</v>
          </cell>
          <cell r="H10558">
            <v>0</v>
          </cell>
          <cell r="I10558">
            <v>0</v>
          </cell>
          <cell r="J10558">
            <v>0</v>
          </cell>
          <cell r="K10558">
            <v>89480</v>
          </cell>
        </row>
        <row r="10559">
          <cell r="A10559">
            <v>2008</v>
          </cell>
          <cell r="B10559" t="str">
            <v>3: Drugs/Anti-Social</v>
          </cell>
          <cell r="C10559" t="str">
            <v>36: Vagrancy Offences</v>
          </cell>
          <cell r="D10559" t="str">
            <v>51 or older</v>
          </cell>
          <cell r="E10559" t="str">
            <v>Non-Maori</v>
          </cell>
          <cell r="F10559">
            <v>2</v>
          </cell>
          <cell r="G10559">
            <v>1.8</v>
          </cell>
          <cell r="H10559">
            <v>1.8632478632478635</v>
          </cell>
          <cell r="I10559">
            <v>1.6769230769230774</v>
          </cell>
          <cell r="J10559">
            <v>1.8632478632478635</v>
          </cell>
          <cell r="K10559">
            <v>1122430</v>
          </cell>
        </row>
        <row r="10560">
          <cell r="A10560">
            <v>2008</v>
          </cell>
          <cell r="B10560" t="str">
            <v>3: Drugs/Anti-Social</v>
          </cell>
          <cell r="C10560" t="str">
            <v>37: Family Offences</v>
          </cell>
          <cell r="D10560" t="str">
            <v>0 to 9</v>
          </cell>
          <cell r="E10560" t="str">
            <v>Maori</v>
          </cell>
          <cell r="F10560">
            <v>0</v>
          </cell>
          <cell r="G10560">
            <v>0</v>
          </cell>
          <cell r="H10560">
            <v>0</v>
          </cell>
          <cell r="I10560">
            <v>0</v>
          </cell>
          <cell r="J10560">
            <v>0</v>
          </cell>
          <cell r="K10560">
            <v>151340</v>
          </cell>
        </row>
        <row r="10561">
          <cell r="A10561">
            <v>2008</v>
          </cell>
          <cell r="B10561" t="str">
            <v>3: Drugs/Anti-Social</v>
          </cell>
          <cell r="C10561" t="str">
            <v>37: Family Offences</v>
          </cell>
          <cell r="D10561" t="str">
            <v>0 to 9</v>
          </cell>
          <cell r="E10561" t="str">
            <v>Non-Maori</v>
          </cell>
          <cell r="F10561">
            <v>0</v>
          </cell>
          <cell r="G10561">
            <v>0</v>
          </cell>
          <cell r="H10561">
            <v>0</v>
          </cell>
          <cell r="I10561">
            <v>0</v>
          </cell>
          <cell r="J10561">
            <v>0</v>
          </cell>
          <cell r="K10561">
            <v>436390</v>
          </cell>
        </row>
        <row r="10562">
          <cell r="A10562">
            <v>2008</v>
          </cell>
          <cell r="B10562" t="str">
            <v>3: Drugs/Anti-Social</v>
          </cell>
          <cell r="C10562" t="str">
            <v>37: Family Offences</v>
          </cell>
          <cell r="D10562" t="str">
            <v>10 to 13</v>
          </cell>
          <cell r="E10562" t="str">
            <v>Maori</v>
          </cell>
          <cell r="F10562">
            <v>1</v>
          </cell>
          <cell r="G10562">
            <v>0.2</v>
          </cell>
          <cell r="H10562">
            <v>1.1493863732543377</v>
          </cell>
          <cell r="I10562">
            <v>0.2327909232095273</v>
          </cell>
          <cell r="J10562">
            <v>1.1259300628350664</v>
          </cell>
          <cell r="K10562">
            <v>55660</v>
          </cell>
        </row>
        <row r="10563">
          <cell r="A10563">
            <v>2008</v>
          </cell>
          <cell r="B10563" t="str">
            <v>3: Drugs/Anti-Social</v>
          </cell>
          <cell r="C10563" t="str">
            <v>37: Family Offences</v>
          </cell>
          <cell r="D10563" t="str">
            <v>10 to 13</v>
          </cell>
          <cell r="E10563" t="str">
            <v>Non-Maori</v>
          </cell>
          <cell r="F10563">
            <v>0</v>
          </cell>
          <cell r="G10563">
            <v>0</v>
          </cell>
          <cell r="H10563">
            <v>0</v>
          </cell>
          <cell r="I10563">
            <v>0</v>
          </cell>
          <cell r="J10563">
            <v>0</v>
          </cell>
          <cell r="K10563">
            <v>184120</v>
          </cell>
        </row>
        <row r="10564">
          <cell r="A10564">
            <v>2008</v>
          </cell>
          <cell r="B10564" t="str">
            <v>3: Drugs/Anti-Social</v>
          </cell>
          <cell r="C10564" t="str">
            <v>37: Family Offences</v>
          </cell>
          <cell r="D10564" t="str">
            <v>14 to 16</v>
          </cell>
          <cell r="E10564" t="str">
            <v>Maori</v>
          </cell>
          <cell r="F10564">
            <v>2</v>
          </cell>
          <cell r="G10564">
            <v>20.393478260869564</v>
          </cell>
          <cell r="H10564">
            <v>2.2987727465086754</v>
          </cell>
          <cell r="I10564">
            <v>23.737083159006254</v>
          </cell>
          <cell r="J10564">
            <v>2.0805229421952309</v>
          </cell>
          <cell r="K10564">
            <v>41490</v>
          </cell>
        </row>
        <row r="10565">
          <cell r="A10565">
            <v>2008</v>
          </cell>
          <cell r="B10565" t="str">
            <v>3: Drugs/Anti-Social</v>
          </cell>
          <cell r="C10565" t="str">
            <v>37: Family Offences</v>
          </cell>
          <cell r="D10565" t="str">
            <v>14 to 16</v>
          </cell>
          <cell r="E10565" t="str">
            <v>Non-Maori</v>
          </cell>
          <cell r="F10565">
            <v>0</v>
          </cell>
          <cell r="G10565">
            <v>0</v>
          </cell>
          <cell r="H10565">
            <v>0</v>
          </cell>
          <cell r="I10565">
            <v>0</v>
          </cell>
          <cell r="J10565">
            <v>0</v>
          </cell>
          <cell r="K10565">
            <v>148210</v>
          </cell>
        </row>
        <row r="10566">
          <cell r="A10566">
            <v>2008</v>
          </cell>
          <cell r="B10566" t="str">
            <v>3: Drugs/Anti-Social</v>
          </cell>
          <cell r="C10566" t="str">
            <v>37: Family Offences</v>
          </cell>
          <cell r="D10566" t="str">
            <v>17 to 20</v>
          </cell>
          <cell r="E10566" t="str">
            <v>Maori</v>
          </cell>
          <cell r="F10566">
            <v>74</v>
          </cell>
          <cell r="G10566">
            <v>862.95873581847775</v>
          </cell>
          <cell r="H10566">
            <v>85.054591620820986</v>
          </cell>
          <cell r="I10566">
            <v>1004.44480401455</v>
          </cell>
          <cell r="J10566">
            <v>78.862550397860986</v>
          </cell>
          <cell r="K10566">
            <v>51880</v>
          </cell>
        </row>
        <row r="10567">
          <cell r="A10567">
            <v>2008</v>
          </cell>
          <cell r="B10567" t="str">
            <v>3: Drugs/Anti-Social</v>
          </cell>
          <cell r="C10567" t="str">
            <v>37: Family Offences</v>
          </cell>
          <cell r="D10567" t="str">
            <v>17 to 20</v>
          </cell>
          <cell r="E10567" t="str">
            <v>Non-Maori</v>
          </cell>
          <cell r="F10567">
            <v>101</v>
          </cell>
          <cell r="G10567">
            <v>1134.4244385026734</v>
          </cell>
          <cell r="H10567">
            <v>116.08802369868812</v>
          </cell>
          <cell r="I10567">
            <v>1320.4185617524349</v>
          </cell>
          <cell r="J10567">
            <v>110.67832307504912</v>
          </cell>
          <cell r="K10567">
            <v>204900</v>
          </cell>
        </row>
        <row r="10568">
          <cell r="A10568">
            <v>2008</v>
          </cell>
          <cell r="B10568" t="str">
            <v>3: Drugs/Anti-Social</v>
          </cell>
          <cell r="C10568" t="str">
            <v>37: Family Offences</v>
          </cell>
          <cell r="D10568" t="str">
            <v>21 to 30</v>
          </cell>
          <cell r="E10568" t="str">
            <v>Maori</v>
          </cell>
          <cell r="F10568">
            <v>624</v>
          </cell>
          <cell r="G10568">
            <v>6763.3364272559766</v>
          </cell>
          <cell r="H10568">
            <v>717.21709691070669</v>
          </cell>
          <cell r="I10568">
            <v>7872.2166543877238</v>
          </cell>
          <cell r="J10568">
            <v>656.4317413850348</v>
          </cell>
          <cell r="K10568">
            <v>91370</v>
          </cell>
        </row>
        <row r="10569">
          <cell r="A10569">
            <v>2008</v>
          </cell>
          <cell r="B10569" t="str">
            <v>3: Drugs/Anti-Social</v>
          </cell>
          <cell r="C10569" t="str">
            <v>37: Family Offences</v>
          </cell>
          <cell r="D10569" t="str">
            <v>21 to 30</v>
          </cell>
          <cell r="E10569" t="str">
            <v>Non-Maori</v>
          </cell>
          <cell r="F10569">
            <v>673</v>
          </cell>
          <cell r="G10569">
            <v>7091.5949152542362</v>
          </cell>
          <cell r="H10569">
            <v>773.53702920016917</v>
          </cell>
          <cell r="I10569">
            <v>8254.2946367501172</v>
          </cell>
          <cell r="J10569">
            <v>719.22122386657588</v>
          </cell>
          <cell r="K10569">
            <v>468000</v>
          </cell>
        </row>
        <row r="10570">
          <cell r="A10570">
            <v>2008</v>
          </cell>
          <cell r="B10570" t="str">
            <v>3: Drugs/Anti-Social</v>
          </cell>
          <cell r="C10570" t="str">
            <v>37: Family Offences</v>
          </cell>
          <cell r="D10570" t="str">
            <v>31 to 50</v>
          </cell>
          <cell r="E10570" t="str">
            <v>Maori</v>
          </cell>
          <cell r="F10570">
            <v>1387</v>
          </cell>
          <cell r="G10570">
            <v>15233.610136363634</v>
          </cell>
          <cell r="H10570">
            <v>1594.1988997037663</v>
          </cell>
          <cell r="I10570">
            <v>17731.230837290514</v>
          </cell>
          <cell r="J10570">
            <v>1533.2710881131052</v>
          </cell>
          <cell r="K10570">
            <v>161680</v>
          </cell>
        </row>
        <row r="10571">
          <cell r="A10571">
            <v>2008</v>
          </cell>
          <cell r="B10571" t="str">
            <v>3: Drugs/Anti-Social</v>
          </cell>
          <cell r="C10571" t="str">
            <v>37: Family Offences</v>
          </cell>
          <cell r="D10571" t="str">
            <v>31 to 50</v>
          </cell>
          <cell r="E10571" t="str">
            <v>Non-Maori</v>
          </cell>
          <cell r="F10571">
            <v>1590</v>
          </cell>
          <cell r="G10571">
            <v>17463.186818181814</v>
          </cell>
          <cell r="H10571">
            <v>1827.5243334743968</v>
          </cell>
          <cell r="I10571">
            <v>20326.356907924961</v>
          </cell>
          <cell r="J10571">
            <v>1757.6791853639779</v>
          </cell>
          <cell r="K10571">
            <v>1061910</v>
          </cell>
        </row>
        <row r="10572">
          <cell r="A10572">
            <v>2008</v>
          </cell>
          <cell r="B10572" t="str">
            <v>3: Drugs/Anti-Social</v>
          </cell>
          <cell r="C10572" t="str">
            <v>37: Family Offences</v>
          </cell>
          <cell r="D10572" t="str">
            <v>51 or older</v>
          </cell>
          <cell r="E10572" t="str">
            <v>Maori</v>
          </cell>
          <cell r="F10572">
            <v>55</v>
          </cell>
          <cell r="G10572">
            <v>604.07249999999999</v>
          </cell>
          <cell r="H10572">
            <v>63.216250528988567</v>
          </cell>
          <cell r="I10572">
            <v>703.11297480243582</v>
          </cell>
          <cell r="J10572">
            <v>60.800223393093574</v>
          </cell>
          <cell r="K10572">
            <v>89480</v>
          </cell>
        </row>
        <row r="10573">
          <cell r="A10573">
            <v>2008</v>
          </cell>
          <cell r="B10573" t="str">
            <v>3: Drugs/Anti-Social</v>
          </cell>
          <cell r="C10573" t="str">
            <v>37: Family Offences</v>
          </cell>
          <cell r="D10573" t="str">
            <v>51 or older</v>
          </cell>
          <cell r="E10573" t="str">
            <v>Non-Maori</v>
          </cell>
          <cell r="F10573">
            <v>219</v>
          </cell>
          <cell r="G10573">
            <v>2405.3068636363632</v>
          </cell>
          <cell r="H10573">
            <v>251.71561574269995</v>
          </cell>
          <cell r="I10573">
            <v>2799.6680269406079</v>
          </cell>
          <cell r="J10573">
            <v>242.09543496522716</v>
          </cell>
          <cell r="K10573">
            <v>1122430</v>
          </cell>
        </row>
        <row r="10574">
          <cell r="A10574">
            <v>2008</v>
          </cell>
          <cell r="B10574" t="str">
            <v>3: Drugs/Anti-Social</v>
          </cell>
          <cell r="C10574" t="str">
            <v>39: Sale Of Liquor Act</v>
          </cell>
          <cell r="D10574" t="str">
            <v>0 to 9</v>
          </cell>
          <cell r="E10574" t="str">
            <v>Maori</v>
          </cell>
          <cell r="F10574">
            <v>0</v>
          </cell>
          <cell r="G10574">
            <v>0</v>
          </cell>
          <cell r="H10574">
            <v>0</v>
          </cell>
          <cell r="I10574">
            <v>0</v>
          </cell>
          <cell r="J10574">
            <v>0</v>
          </cell>
          <cell r="K10574">
            <v>151340</v>
          </cell>
        </row>
        <row r="10575">
          <cell r="A10575">
            <v>2008</v>
          </cell>
          <cell r="B10575" t="str">
            <v>3: Drugs/Anti-Social</v>
          </cell>
          <cell r="C10575" t="str">
            <v>39: Sale Of Liquor Act</v>
          </cell>
          <cell r="D10575" t="str">
            <v>0 to 9</v>
          </cell>
          <cell r="E10575" t="str">
            <v>Non-Maori</v>
          </cell>
          <cell r="F10575">
            <v>6</v>
          </cell>
          <cell r="G10575">
            <v>0</v>
          </cell>
          <cell r="H10575">
            <v>6.040156802753609</v>
          </cell>
          <cell r="I10575">
            <v>0</v>
          </cell>
          <cell r="J10575">
            <v>0</v>
          </cell>
          <cell r="K10575">
            <v>436390</v>
          </cell>
        </row>
        <row r="10576">
          <cell r="A10576">
            <v>2008</v>
          </cell>
          <cell r="B10576" t="str">
            <v>3: Drugs/Anti-Social</v>
          </cell>
          <cell r="C10576" t="str">
            <v>39: Sale Of Liquor Act</v>
          </cell>
          <cell r="D10576" t="str">
            <v>10 to 13</v>
          </cell>
          <cell r="E10576" t="str">
            <v>Maori</v>
          </cell>
          <cell r="F10576">
            <v>8</v>
          </cell>
          <cell r="G10576">
            <v>0</v>
          </cell>
          <cell r="H10576">
            <v>8.0535424036714787</v>
          </cell>
          <cell r="I10576">
            <v>0</v>
          </cell>
          <cell r="J10576">
            <v>0</v>
          </cell>
          <cell r="K10576">
            <v>55660</v>
          </cell>
        </row>
        <row r="10577">
          <cell r="A10577">
            <v>2008</v>
          </cell>
          <cell r="B10577" t="str">
            <v>3: Drugs/Anti-Social</v>
          </cell>
          <cell r="C10577" t="str">
            <v>39: Sale Of Liquor Act</v>
          </cell>
          <cell r="D10577" t="str">
            <v>10 to 13</v>
          </cell>
          <cell r="E10577" t="str">
            <v>Non-Maori</v>
          </cell>
          <cell r="F10577">
            <v>9</v>
          </cell>
          <cell r="G10577">
            <v>0</v>
          </cell>
          <cell r="H10577">
            <v>9.0602352041304144</v>
          </cell>
          <cell r="I10577">
            <v>0</v>
          </cell>
          <cell r="J10577">
            <v>0</v>
          </cell>
          <cell r="K10577">
            <v>184120</v>
          </cell>
        </row>
        <row r="10578">
          <cell r="A10578">
            <v>2008</v>
          </cell>
          <cell r="B10578" t="str">
            <v>3: Drugs/Anti-Social</v>
          </cell>
          <cell r="C10578" t="str">
            <v>39: Sale Of Liquor Act</v>
          </cell>
          <cell r="D10578" t="str">
            <v>14 to 16</v>
          </cell>
          <cell r="E10578" t="str">
            <v>Maori</v>
          </cell>
          <cell r="F10578">
            <v>213</v>
          </cell>
          <cell r="G10578">
            <v>2.6178387096774194</v>
          </cell>
          <cell r="H10578">
            <v>214.42556649775312</v>
          </cell>
          <cell r="I10578">
            <v>3.4669420320162119</v>
          </cell>
          <cell r="J10578">
            <v>2.6252919276310429</v>
          </cell>
          <cell r="K10578">
            <v>41490</v>
          </cell>
        </row>
        <row r="10579">
          <cell r="A10579">
            <v>2008</v>
          </cell>
          <cell r="B10579" t="str">
            <v>3: Drugs/Anti-Social</v>
          </cell>
          <cell r="C10579" t="str">
            <v>39: Sale Of Liquor Act</v>
          </cell>
          <cell r="D10579" t="str">
            <v>14 to 16</v>
          </cell>
          <cell r="E10579" t="str">
            <v>Non-Maori</v>
          </cell>
          <cell r="F10579">
            <v>295</v>
          </cell>
          <cell r="G10579">
            <v>0</v>
          </cell>
          <cell r="H10579">
            <v>296.9743761353858</v>
          </cell>
          <cell r="I10579">
            <v>0</v>
          </cell>
          <cell r="J10579">
            <v>0</v>
          </cell>
          <cell r="K10579">
            <v>148210</v>
          </cell>
        </row>
        <row r="10580">
          <cell r="A10580">
            <v>2008</v>
          </cell>
          <cell r="B10580" t="str">
            <v>3: Drugs/Anti-Social</v>
          </cell>
          <cell r="C10580" t="str">
            <v>39: Sale Of Liquor Act</v>
          </cell>
          <cell r="D10580" t="str">
            <v>17 to 20</v>
          </cell>
          <cell r="E10580" t="str">
            <v>Maori</v>
          </cell>
          <cell r="F10580">
            <v>1416</v>
          </cell>
          <cell r="G10580">
            <v>0</v>
          </cell>
          <cell r="H10580">
            <v>1425.4770054498517</v>
          </cell>
          <cell r="I10580">
            <v>0</v>
          </cell>
          <cell r="J10580">
            <v>0</v>
          </cell>
          <cell r="K10580">
            <v>51880</v>
          </cell>
        </row>
        <row r="10581">
          <cell r="A10581">
            <v>2008</v>
          </cell>
          <cell r="B10581" t="str">
            <v>3: Drugs/Anti-Social</v>
          </cell>
          <cell r="C10581" t="str">
            <v>39: Sale Of Liquor Act</v>
          </cell>
          <cell r="D10581" t="str">
            <v>17 to 20</v>
          </cell>
          <cell r="E10581" t="str">
            <v>Non-Maori</v>
          </cell>
          <cell r="F10581">
            <v>3335</v>
          </cell>
          <cell r="G10581">
            <v>0</v>
          </cell>
          <cell r="H10581">
            <v>3357.3204895305475</v>
          </cell>
          <cell r="I10581">
            <v>0</v>
          </cell>
          <cell r="J10581">
            <v>0</v>
          </cell>
          <cell r="K10581">
            <v>204900</v>
          </cell>
        </row>
        <row r="10582">
          <cell r="A10582">
            <v>2008</v>
          </cell>
          <cell r="B10582" t="str">
            <v>3: Drugs/Anti-Social</v>
          </cell>
          <cell r="C10582" t="str">
            <v>39: Sale Of Liquor Act</v>
          </cell>
          <cell r="D10582" t="str">
            <v>21 to 30</v>
          </cell>
          <cell r="E10582" t="str">
            <v>Maori</v>
          </cell>
          <cell r="F10582">
            <v>1201</v>
          </cell>
          <cell r="G10582">
            <v>1.7061185682326623</v>
          </cell>
          <cell r="H10582">
            <v>1209.0380533511809</v>
          </cell>
          <cell r="I10582">
            <v>2.2595029074720987</v>
          </cell>
          <cell r="J10582">
            <v>1.7109760384414852</v>
          </cell>
          <cell r="K10582">
            <v>91370</v>
          </cell>
        </row>
        <row r="10583">
          <cell r="A10583">
            <v>2008</v>
          </cell>
          <cell r="B10583" t="str">
            <v>3: Drugs/Anti-Social</v>
          </cell>
          <cell r="C10583" t="str">
            <v>39: Sale Of Liquor Act</v>
          </cell>
          <cell r="D10583" t="str">
            <v>21 to 30</v>
          </cell>
          <cell r="E10583" t="str">
            <v>Non-Maori</v>
          </cell>
          <cell r="F10583">
            <v>2036</v>
          </cell>
          <cell r="G10583">
            <v>0</v>
          </cell>
          <cell r="H10583">
            <v>2049.6265417343916</v>
          </cell>
          <cell r="I10583">
            <v>0</v>
          </cell>
          <cell r="J10583">
            <v>0</v>
          </cell>
          <cell r="K10583">
            <v>468000</v>
          </cell>
        </row>
        <row r="10584">
          <cell r="A10584">
            <v>2008</v>
          </cell>
          <cell r="B10584" t="str">
            <v>3: Drugs/Anti-Social</v>
          </cell>
          <cell r="C10584" t="str">
            <v>39: Sale Of Liquor Act</v>
          </cell>
          <cell r="D10584" t="str">
            <v>31 to 50</v>
          </cell>
          <cell r="E10584" t="str">
            <v>Maori</v>
          </cell>
          <cell r="F10584">
            <v>851</v>
          </cell>
          <cell r="G10584">
            <v>6.2693644617380029</v>
          </cell>
          <cell r="H10584">
            <v>856.69557319055366</v>
          </cell>
          <cell r="I10584">
            <v>8.3028503956634196</v>
          </cell>
          <cell r="J10584">
            <v>9.840375270208634</v>
          </cell>
          <cell r="K10584">
            <v>161680</v>
          </cell>
        </row>
        <row r="10585">
          <cell r="A10585">
            <v>2008</v>
          </cell>
          <cell r="B10585" t="str">
            <v>3: Drugs/Anti-Social</v>
          </cell>
          <cell r="C10585" t="str">
            <v>39: Sale Of Liquor Act</v>
          </cell>
          <cell r="D10585" t="str">
            <v>31 to 50</v>
          </cell>
          <cell r="E10585" t="str">
            <v>Non-Maori</v>
          </cell>
          <cell r="F10585">
            <v>852</v>
          </cell>
          <cell r="G10585">
            <v>0</v>
          </cell>
          <cell r="H10585">
            <v>857.7022659910125</v>
          </cell>
          <cell r="I10585">
            <v>0</v>
          </cell>
          <cell r="J10585">
            <v>0</v>
          </cell>
          <cell r="K10585">
            <v>1061910</v>
          </cell>
        </row>
        <row r="10586">
          <cell r="A10586">
            <v>2008</v>
          </cell>
          <cell r="B10586" t="str">
            <v>3: Drugs/Anti-Social</v>
          </cell>
          <cell r="C10586" t="str">
            <v>39: Sale Of Liquor Act</v>
          </cell>
          <cell r="D10586" t="str">
            <v>51 or older</v>
          </cell>
          <cell r="E10586" t="str">
            <v>Maori</v>
          </cell>
          <cell r="F10586">
            <v>69</v>
          </cell>
          <cell r="G10586">
            <v>3.048</v>
          </cell>
          <cell r="H10586">
            <v>69.461803231666508</v>
          </cell>
          <cell r="I10586">
            <v>4.0366273424414105</v>
          </cell>
          <cell r="J10586">
            <v>3.0566779251291014</v>
          </cell>
          <cell r="K10586">
            <v>89480</v>
          </cell>
        </row>
        <row r="10587">
          <cell r="A10587">
            <v>2008</v>
          </cell>
          <cell r="B10587" t="str">
            <v>3: Drugs/Anti-Social</v>
          </cell>
          <cell r="C10587" t="str">
            <v>39: Sale Of Liquor Act</v>
          </cell>
          <cell r="D10587" t="str">
            <v>51 or older</v>
          </cell>
          <cell r="E10587" t="str">
            <v>Non-Maori</v>
          </cell>
          <cell r="F10587">
            <v>168</v>
          </cell>
          <cell r="G10587">
            <v>7.4212173913043475</v>
          </cell>
          <cell r="H10587">
            <v>169.12439047710109</v>
          </cell>
          <cell r="I10587">
            <v>9.8283100511616954</v>
          </cell>
          <cell r="J10587">
            <v>7.4423462524882469</v>
          </cell>
          <cell r="K10587">
            <v>1122430</v>
          </cell>
        </row>
        <row r="10588">
          <cell r="A10588">
            <v>2008</v>
          </cell>
          <cell r="B10588" t="str">
            <v>4: Dishonesty</v>
          </cell>
          <cell r="C10588" t="str">
            <v>40: Dishonesty Total</v>
          </cell>
          <cell r="D10588" t="str">
            <v>0 to 9</v>
          </cell>
          <cell r="E10588" t="str">
            <v>Maori</v>
          </cell>
          <cell r="F10588">
            <v>172</v>
          </cell>
          <cell r="G10588">
            <v>5024.5720352250473</v>
          </cell>
          <cell r="H10588">
            <v>604.26265812801671</v>
          </cell>
          <cell r="I10588">
            <v>20609.576068103139</v>
          </cell>
          <cell r="J10588">
            <v>604.31431941302174</v>
          </cell>
          <cell r="K10588">
            <v>151340</v>
          </cell>
        </row>
        <row r="10589">
          <cell r="A10589">
            <v>2008</v>
          </cell>
          <cell r="B10589" t="str">
            <v>4: Dishonesty</v>
          </cell>
          <cell r="C10589" t="str">
            <v>40: Dishonesty Total</v>
          </cell>
          <cell r="D10589" t="str">
            <v>0 to 9</v>
          </cell>
          <cell r="E10589" t="str">
            <v>Non-Maori</v>
          </cell>
          <cell r="F10589">
            <v>92</v>
          </cell>
          <cell r="G10589">
            <v>2582.5126315789457</v>
          </cell>
          <cell r="H10589">
            <v>323.21025899870659</v>
          </cell>
          <cell r="I10589">
            <v>10592.84057512365</v>
          </cell>
          <cell r="J10589">
            <v>323.23789177905815</v>
          </cell>
          <cell r="K10589">
            <v>436390</v>
          </cell>
        </row>
        <row r="10590">
          <cell r="A10590">
            <v>2008</v>
          </cell>
          <cell r="B10590" t="str">
            <v>4: Dishonesty</v>
          </cell>
          <cell r="C10590" t="str">
            <v>40: Dishonesty Total</v>
          </cell>
          <cell r="D10590" t="str">
            <v>10 to 13</v>
          </cell>
          <cell r="E10590" t="str">
            <v>Maori</v>
          </cell>
          <cell r="F10590">
            <v>2303</v>
          </cell>
          <cell r="G10590">
            <v>75151.321227964261</v>
          </cell>
          <cell r="H10590">
            <v>8090.7959399350138</v>
          </cell>
          <cell r="I10590">
            <v>308252.49605498236</v>
          </cell>
          <cell r="J10590">
            <v>8091.4876605127274</v>
          </cell>
          <cell r="K10590">
            <v>55660</v>
          </cell>
        </row>
        <row r="10591">
          <cell r="A10591">
            <v>2008</v>
          </cell>
          <cell r="B10591" t="str">
            <v>4: Dishonesty</v>
          </cell>
          <cell r="C10591" t="str">
            <v>40: Dishonesty Total</v>
          </cell>
          <cell r="D10591" t="str">
            <v>10 to 13</v>
          </cell>
          <cell r="E10591" t="str">
            <v>Non-Maori</v>
          </cell>
          <cell r="F10591">
            <v>1584</v>
          </cell>
          <cell r="G10591">
            <v>34251.162243027749</v>
          </cell>
          <cell r="H10591">
            <v>5564.8375027603397</v>
          </cell>
          <cell r="I10591">
            <v>140489.96187533127</v>
          </cell>
          <cell r="J10591">
            <v>5565.3132671524791</v>
          </cell>
          <cell r="K10591">
            <v>184120</v>
          </cell>
        </row>
        <row r="10592">
          <cell r="A10592">
            <v>2008</v>
          </cell>
          <cell r="B10592" t="str">
            <v>4: Dishonesty</v>
          </cell>
          <cell r="C10592" t="str">
            <v>40: Dishonesty Total</v>
          </cell>
          <cell r="D10592" t="str">
            <v>14 to 16</v>
          </cell>
          <cell r="E10592" t="str">
            <v>Maori</v>
          </cell>
          <cell r="F10592">
            <v>6892</v>
          </cell>
          <cell r="G10592">
            <v>297021.60027484514</v>
          </cell>
          <cell r="H10592">
            <v>24212.664184990062</v>
          </cell>
          <cell r="I10592">
            <v>1218310.578855094</v>
          </cell>
          <cell r="J10592">
            <v>24214.734240665963</v>
          </cell>
          <cell r="K10592">
            <v>41490</v>
          </cell>
        </row>
        <row r="10593">
          <cell r="A10593">
            <v>2008</v>
          </cell>
          <cell r="B10593" t="str">
            <v>4: Dishonesty</v>
          </cell>
          <cell r="C10593" t="str">
            <v>40: Dishonesty Total</v>
          </cell>
          <cell r="D10593" t="str">
            <v>14 to 16</v>
          </cell>
          <cell r="E10593" t="str">
            <v>Non-Maori</v>
          </cell>
          <cell r="F10593">
            <v>7023</v>
          </cell>
          <cell r="G10593">
            <v>220945.95576112298</v>
          </cell>
          <cell r="H10593">
            <v>24672.887488564309</v>
          </cell>
          <cell r="I10593">
            <v>906266.73282327864</v>
          </cell>
          <cell r="J10593">
            <v>24674.99689091658</v>
          </cell>
          <cell r="K10593">
            <v>148210</v>
          </cell>
        </row>
        <row r="10594">
          <cell r="A10594">
            <v>2008</v>
          </cell>
          <cell r="B10594" t="str">
            <v>4: Dishonesty</v>
          </cell>
          <cell r="C10594" t="str">
            <v>40: Dishonesty Total</v>
          </cell>
          <cell r="D10594" t="str">
            <v>17 to 20</v>
          </cell>
          <cell r="E10594" t="str">
            <v>Maori</v>
          </cell>
          <cell r="F10594">
            <v>6732</v>
          </cell>
          <cell r="G10594">
            <v>295028.85323236196</v>
          </cell>
          <cell r="H10594">
            <v>23650.559386731442</v>
          </cell>
          <cell r="I10594">
            <v>1210136.8137127848</v>
          </cell>
          <cell r="J10594">
            <v>23648.683171253982</v>
          </cell>
          <cell r="K10594">
            <v>51880</v>
          </cell>
        </row>
        <row r="10595">
          <cell r="A10595">
            <v>2008</v>
          </cell>
          <cell r="B10595" t="str">
            <v>4: Dishonesty</v>
          </cell>
          <cell r="C10595" t="str">
            <v>40: Dishonesty Total</v>
          </cell>
          <cell r="D10595" t="str">
            <v>17 to 20</v>
          </cell>
          <cell r="E10595" t="str">
            <v>Non-Maori</v>
          </cell>
          <cell r="F10595">
            <v>9676</v>
          </cell>
          <cell r="G10595">
            <v>347756.96642868343</v>
          </cell>
          <cell r="H10595">
            <v>33993.287674690058</v>
          </cell>
          <cell r="I10595">
            <v>1426414.747878867</v>
          </cell>
          <cell r="J10595">
            <v>33988.819613805143</v>
          </cell>
          <cell r="K10595">
            <v>204900</v>
          </cell>
        </row>
        <row r="10596">
          <cell r="A10596">
            <v>2008</v>
          </cell>
          <cell r="B10596" t="str">
            <v>4: Dishonesty</v>
          </cell>
          <cell r="C10596" t="str">
            <v>40: Dishonesty Total</v>
          </cell>
          <cell r="D10596" t="str">
            <v>21 to 30</v>
          </cell>
          <cell r="E10596" t="str">
            <v>Maori</v>
          </cell>
          <cell r="F10596">
            <v>7388</v>
          </cell>
          <cell r="G10596">
            <v>324932.09409244393</v>
          </cell>
          <cell r="H10596">
            <v>25955.189059591787</v>
          </cell>
          <cell r="I10596">
            <v>1332792.6564130408</v>
          </cell>
          <cell r="J10596">
            <v>25957.408091996538</v>
          </cell>
          <cell r="K10596">
            <v>91370</v>
          </cell>
        </row>
        <row r="10597">
          <cell r="A10597">
            <v>2008</v>
          </cell>
          <cell r="B10597" t="str">
            <v>4: Dishonesty</v>
          </cell>
          <cell r="C10597" t="str">
            <v>40: Dishonesty Total</v>
          </cell>
          <cell r="D10597" t="str">
            <v>21 to 30</v>
          </cell>
          <cell r="E10597" t="str">
            <v>Non-Maori</v>
          </cell>
          <cell r="F10597">
            <v>8363</v>
          </cell>
          <cell r="G10597">
            <v>320707.47309101972</v>
          </cell>
          <cell r="H10597">
            <v>29380.51517398025</v>
          </cell>
          <cell r="I10597">
            <v>1315464.2855035653</v>
          </cell>
          <cell r="J10597">
            <v>29378.944595451714</v>
          </cell>
          <cell r="K10597">
            <v>468000</v>
          </cell>
        </row>
        <row r="10598">
          <cell r="A10598">
            <v>2008</v>
          </cell>
          <cell r="B10598" t="str">
            <v>4: Dishonesty</v>
          </cell>
          <cell r="C10598" t="str">
            <v>40: Dishonesty Total</v>
          </cell>
          <cell r="D10598" t="str">
            <v>31 to 50</v>
          </cell>
          <cell r="E10598" t="str">
            <v>Maori</v>
          </cell>
          <cell r="F10598">
            <v>4459</v>
          </cell>
          <cell r="G10598">
            <v>164805.36447105487</v>
          </cell>
          <cell r="H10598">
            <v>15665.158096469921</v>
          </cell>
          <cell r="I10598">
            <v>675991.64101655432</v>
          </cell>
          <cell r="J10598">
            <v>15666.497385248045</v>
          </cell>
          <cell r="K10598">
            <v>161680</v>
          </cell>
        </row>
        <row r="10599">
          <cell r="A10599">
            <v>2008</v>
          </cell>
          <cell r="B10599" t="str">
            <v>4: Dishonesty</v>
          </cell>
          <cell r="C10599" t="str">
            <v>40: Dishonesty Total</v>
          </cell>
          <cell r="D10599" t="str">
            <v>31 to 50</v>
          </cell>
          <cell r="E10599" t="str">
            <v>Non-Maori</v>
          </cell>
          <cell r="F10599">
            <v>7194</v>
          </cell>
          <cell r="G10599">
            <v>237880.67064895015</v>
          </cell>
          <cell r="H10599">
            <v>25273.636991703206</v>
          </cell>
          <cell r="I10599">
            <v>975728.82675396698</v>
          </cell>
          <cell r="J10599">
            <v>25261.84701786689</v>
          </cell>
          <cell r="K10599">
            <v>1061910</v>
          </cell>
        </row>
        <row r="10600">
          <cell r="A10600">
            <v>2008</v>
          </cell>
          <cell r="B10600" t="str">
            <v>4: Dishonesty</v>
          </cell>
          <cell r="C10600" t="str">
            <v>40: Dishonesty Total</v>
          </cell>
          <cell r="D10600" t="str">
            <v>51 or older</v>
          </cell>
          <cell r="E10600" t="str">
            <v>Maori</v>
          </cell>
          <cell r="F10600">
            <v>327</v>
          </cell>
          <cell r="G10600">
            <v>6509.0322798025618</v>
          </cell>
          <cell r="H10600">
            <v>1148.8016814410548</v>
          </cell>
          <cell r="I10600">
            <v>26698.472021074584</v>
          </cell>
          <cell r="J10600">
            <v>1148.8998979538262</v>
          </cell>
          <cell r="K10600">
            <v>89480</v>
          </cell>
        </row>
        <row r="10601">
          <cell r="A10601">
            <v>2008</v>
          </cell>
          <cell r="B10601" t="str">
            <v>4: Dishonesty</v>
          </cell>
          <cell r="C10601" t="str">
            <v>40: Dishonesty Total</v>
          </cell>
          <cell r="D10601" t="str">
            <v>51 or older</v>
          </cell>
          <cell r="E10601" t="str">
            <v>Non-Maori</v>
          </cell>
          <cell r="F10601">
            <v>1193</v>
          </cell>
          <cell r="G10601">
            <v>25537.644471256157</v>
          </cell>
          <cell r="H10601">
            <v>4191.193902015837</v>
          </cell>
          <cell r="I10601">
            <v>104749.22493711523</v>
          </cell>
          <cell r="J10601">
            <v>4191.5522270914826</v>
          </cell>
          <cell r="K10601">
            <v>1122430</v>
          </cell>
        </row>
        <row r="10602">
          <cell r="A10602">
            <v>2008</v>
          </cell>
          <cell r="B10602" t="str">
            <v>4: Dishonesty</v>
          </cell>
          <cell r="C10602" t="str">
            <v>41: Burglary</v>
          </cell>
          <cell r="D10602" t="str">
            <v>0 to 9</v>
          </cell>
          <cell r="E10602" t="str">
            <v>Maori</v>
          </cell>
          <cell r="F10602">
            <v>45</v>
          </cell>
          <cell r="G10602">
            <v>4685.2285714285699</v>
          </cell>
          <cell r="H10602">
            <v>197.39314664701547</v>
          </cell>
          <cell r="I10602">
            <v>20520.664650391536</v>
          </cell>
          <cell r="J10602">
            <v>197.39314664701547</v>
          </cell>
          <cell r="K10602">
            <v>151340</v>
          </cell>
        </row>
        <row r="10603">
          <cell r="A10603">
            <v>2008</v>
          </cell>
          <cell r="B10603" t="str">
            <v>4: Dishonesty</v>
          </cell>
          <cell r="C10603" t="str">
            <v>41: Burglary</v>
          </cell>
          <cell r="D10603" t="str">
            <v>0 to 9</v>
          </cell>
          <cell r="E10603" t="str">
            <v>Non-Maori</v>
          </cell>
          <cell r="F10603">
            <v>23</v>
          </cell>
          <cell r="G10603">
            <v>2370.6826315789458</v>
          </cell>
          <cell r="H10603">
            <v>100.88983050847457</v>
          </cell>
          <cell r="I10603">
            <v>10383.26786697325</v>
          </cell>
          <cell r="J10603">
            <v>100.88983050847457</v>
          </cell>
          <cell r="K10603">
            <v>436390</v>
          </cell>
        </row>
        <row r="10604">
          <cell r="A10604">
            <v>2008</v>
          </cell>
          <cell r="B10604" t="str">
            <v>4: Dishonesty</v>
          </cell>
          <cell r="C10604" t="str">
            <v>41: Burglary</v>
          </cell>
          <cell r="D10604" t="str">
            <v>10 to 13</v>
          </cell>
          <cell r="E10604" t="str">
            <v>Maori</v>
          </cell>
          <cell r="F10604">
            <v>632</v>
          </cell>
          <cell r="G10604">
            <v>65802.925950413453</v>
          </cell>
          <cell r="H10604">
            <v>2772.2770817980841</v>
          </cell>
          <cell r="I10604">
            <v>288207.87627683574</v>
          </cell>
          <cell r="J10604">
            <v>2772.2770817980841</v>
          </cell>
          <cell r="K10604">
            <v>55660</v>
          </cell>
        </row>
        <row r="10605">
          <cell r="A10605">
            <v>2008</v>
          </cell>
          <cell r="B10605" t="str">
            <v>4: Dishonesty</v>
          </cell>
          <cell r="C10605" t="str">
            <v>41: Burglary</v>
          </cell>
          <cell r="D10605" t="str">
            <v>10 to 13</v>
          </cell>
          <cell r="E10605" t="str">
            <v>Non-Maori</v>
          </cell>
          <cell r="F10605">
            <v>271</v>
          </cell>
          <cell r="G10605">
            <v>26487.500293040346</v>
          </cell>
          <cell r="H10605">
            <v>1188.7453942520265</v>
          </cell>
          <cell r="I10605">
            <v>116011.65293306015</v>
          </cell>
          <cell r="J10605">
            <v>1188.7453942520265</v>
          </cell>
          <cell r="K10605">
            <v>184120</v>
          </cell>
        </row>
        <row r="10606">
          <cell r="A10606">
            <v>2008</v>
          </cell>
          <cell r="B10606" t="str">
            <v>4: Dishonesty</v>
          </cell>
          <cell r="C10606" t="str">
            <v>41: Burglary</v>
          </cell>
          <cell r="D10606" t="str">
            <v>14 to 16</v>
          </cell>
          <cell r="E10606" t="str">
            <v>Maori</v>
          </cell>
          <cell r="F10606">
            <v>2186</v>
          </cell>
          <cell r="G10606">
            <v>242473.16054571452</v>
          </cell>
          <cell r="H10606">
            <v>9588.9204126750174</v>
          </cell>
          <cell r="I10606">
            <v>1061999.5029958624</v>
          </cell>
          <cell r="J10606">
            <v>9588.9204126750174</v>
          </cell>
          <cell r="K10606">
            <v>41490</v>
          </cell>
        </row>
        <row r="10607">
          <cell r="A10607">
            <v>2008</v>
          </cell>
          <cell r="B10607" t="str">
            <v>4: Dishonesty</v>
          </cell>
          <cell r="C10607" t="str">
            <v>41: Burglary</v>
          </cell>
          <cell r="D10607" t="str">
            <v>14 to 16</v>
          </cell>
          <cell r="E10607" t="str">
            <v>Non-Maori</v>
          </cell>
          <cell r="F10607">
            <v>1435</v>
          </cell>
          <cell r="G10607">
            <v>158127.23955223843</v>
          </cell>
          <cell r="H10607">
            <v>6294.6481208548266</v>
          </cell>
          <cell r="I10607">
            <v>692575.82751276961</v>
          </cell>
          <cell r="J10607">
            <v>6294.6481208548266</v>
          </cell>
          <cell r="K10607">
            <v>148210</v>
          </cell>
        </row>
        <row r="10608">
          <cell r="A10608">
            <v>2008</v>
          </cell>
          <cell r="B10608" t="str">
            <v>4: Dishonesty</v>
          </cell>
          <cell r="C10608" t="str">
            <v>41: Burglary</v>
          </cell>
          <cell r="D10608" t="str">
            <v>17 to 20</v>
          </cell>
          <cell r="E10608" t="str">
            <v>Maori</v>
          </cell>
          <cell r="F10608">
            <v>1882</v>
          </cell>
          <cell r="G10608">
            <v>227283.47007186216</v>
          </cell>
          <cell r="H10608">
            <v>8255.4200442151814</v>
          </cell>
          <cell r="I10608">
            <v>995470.7222533403</v>
          </cell>
          <cell r="J10608">
            <v>8255.4200442151814</v>
          </cell>
          <cell r="K10608">
            <v>51880</v>
          </cell>
        </row>
        <row r="10609">
          <cell r="A10609">
            <v>2008</v>
          </cell>
          <cell r="B10609" t="str">
            <v>4: Dishonesty</v>
          </cell>
          <cell r="C10609" t="str">
            <v>41: Burglary</v>
          </cell>
          <cell r="D10609" t="str">
            <v>17 to 20</v>
          </cell>
          <cell r="E10609" t="str">
            <v>Non-Maori</v>
          </cell>
          <cell r="F10609">
            <v>1952</v>
          </cell>
          <cell r="G10609">
            <v>234267.93649705304</v>
          </cell>
          <cell r="H10609">
            <v>8562.4760501105375</v>
          </cell>
          <cell r="I10609">
            <v>1026061.7363497047</v>
          </cell>
          <cell r="J10609">
            <v>8562.4760501105375</v>
          </cell>
          <cell r="K10609">
            <v>204900</v>
          </cell>
        </row>
        <row r="10610">
          <cell r="A10610">
            <v>2008</v>
          </cell>
          <cell r="B10610" t="str">
            <v>4: Dishonesty</v>
          </cell>
          <cell r="C10610" t="str">
            <v>41: Burglary</v>
          </cell>
          <cell r="D10610" t="str">
            <v>21 to 30</v>
          </cell>
          <cell r="E10610" t="str">
            <v>Maori</v>
          </cell>
          <cell r="F10610">
            <v>1849</v>
          </cell>
          <cell r="G10610">
            <v>233385.29880755514</v>
          </cell>
          <cell r="H10610">
            <v>8110.6650700073687</v>
          </cell>
          <cell r="I10610">
            <v>1022195.9031768185</v>
          </cell>
          <cell r="J10610">
            <v>8110.6650700073687</v>
          </cell>
          <cell r="K10610">
            <v>91370</v>
          </cell>
        </row>
        <row r="10611">
          <cell r="A10611">
            <v>2008</v>
          </cell>
          <cell r="B10611" t="str">
            <v>4: Dishonesty</v>
          </cell>
          <cell r="C10611" t="str">
            <v>41: Burglary</v>
          </cell>
          <cell r="D10611" t="str">
            <v>21 to 30</v>
          </cell>
          <cell r="E10611" t="str">
            <v>Non-Maori</v>
          </cell>
          <cell r="F10611">
            <v>1419</v>
          </cell>
          <cell r="G10611">
            <v>191670.98122007641</v>
          </cell>
          <cell r="H10611">
            <v>6224.4638909358873</v>
          </cell>
          <cell r="I10611">
            <v>839492.85907078115</v>
          </cell>
          <cell r="J10611">
            <v>6224.4638909358873</v>
          </cell>
          <cell r="K10611">
            <v>468000</v>
          </cell>
        </row>
        <row r="10612">
          <cell r="A10612">
            <v>2008</v>
          </cell>
          <cell r="B10612" t="str">
            <v>4: Dishonesty</v>
          </cell>
          <cell r="C10612" t="str">
            <v>41: Burglary</v>
          </cell>
          <cell r="D10612" t="str">
            <v>31 to 50</v>
          </cell>
          <cell r="E10612" t="str">
            <v>Maori</v>
          </cell>
          <cell r="F10612">
            <v>812</v>
          </cell>
          <cell r="G10612">
            <v>107951.4065573774</v>
          </cell>
          <cell r="H10612">
            <v>3561.8496683861458</v>
          </cell>
          <cell r="I10612">
            <v>472812.49542678631</v>
          </cell>
          <cell r="J10612">
            <v>3561.8496683861458</v>
          </cell>
          <cell r="K10612">
            <v>161680</v>
          </cell>
        </row>
        <row r="10613">
          <cell r="A10613">
            <v>2008</v>
          </cell>
          <cell r="B10613" t="str">
            <v>4: Dishonesty</v>
          </cell>
          <cell r="C10613" t="str">
            <v>41: Burglary</v>
          </cell>
          <cell r="D10613" t="str">
            <v>31 to 50</v>
          </cell>
          <cell r="E10613" t="str">
            <v>Non-Maori</v>
          </cell>
          <cell r="F10613">
            <v>967</v>
          </cell>
          <cell r="G10613">
            <v>126569.9745776856</v>
          </cell>
          <cell r="H10613">
            <v>4241.7593957258659</v>
          </cell>
          <cell r="I10613">
            <v>554359.29400672275</v>
          </cell>
          <cell r="J10613">
            <v>4241.7593957258659</v>
          </cell>
          <cell r="K10613">
            <v>1061910</v>
          </cell>
        </row>
        <row r="10614">
          <cell r="A10614">
            <v>2008</v>
          </cell>
          <cell r="B10614" t="str">
            <v>4: Dishonesty</v>
          </cell>
          <cell r="C10614" t="str">
            <v>41: Burglary</v>
          </cell>
          <cell r="D10614" t="str">
            <v>51 or older</v>
          </cell>
          <cell r="E10614" t="str">
            <v>Maori</v>
          </cell>
          <cell r="F10614">
            <v>29</v>
          </cell>
          <cell r="G10614">
            <v>3632.4455813953468</v>
          </cell>
          <cell r="H10614">
            <v>127.20891672807664</v>
          </cell>
          <cell r="I10614">
            <v>15909.618175550917</v>
          </cell>
          <cell r="J10614">
            <v>127.20891672807664</v>
          </cell>
          <cell r="K10614">
            <v>89480</v>
          </cell>
        </row>
        <row r="10615">
          <cell r="A10615">
            <v>2008</v>
          </cell>
          <cell r="B10615" t="str">
            <v>4: Dishonesty</v>
          </cell>
          <cell r="C10615" t="str">
            <v>41: Burglary</v>
          </cell>
          <cell r="D10615" t="str">
            <v>51 or older</v>
          </cell>
          <cell r="E10615" t="str">
            <v>Non-Maori</v>
          </cell>
          <cell r="F10615">
            <v>68</v>
          </cell>
          <cell r="G10615">
            <v>8545.372999999996</v>
          </cell>
          <cell r="H10615">
            <v>298.28297715549002</v>
          </cell>
          <cell r="I10615">
            <v>37427.572843482907</v>
          </cell>
          <cell r="J10615">
            <v>298.28297715549002</v>
          </cell>
          <cell r="K10615">
            <v>1122430</v>
          </cell>
        </row>
        <row r="10616">
          <cell r="A10616">
            <v>2008</v>
          </cell>
          <cell r="B10616" t="str">
            <v>4: Dishonesty</v>
          </cell>
          <cell r="C10616" t="str">
            <v>42: Car Conversion Etc</v>
          </cell>
          <cell r="D10616" t="str">
            <v>0 to 9</v>
          </cell>
          <cell r="E10616" t="str">
            <v>Maori</v>
          </cell>
          <cell r="F10616">
            <v>3</v>
          </cell>
          <cell r="G10616">
            <v>18.364285714285714</v>
          </cell>
          <cell r="H10616">
            <v>11.478947368421052</v>
          </cell>
          <cell r="I10616">
            <v>75.420838189603828</v>
          </cell>
          <cell r="J10616">
            <v>11.478947368421052</v>
          </cell>
          <cell r="K10616">
            <v>151340</v>
          </cell>
        </row>
        <row r="10617">
          <cell r="A10617">
            <v>2008</v>
          </cell>
          <cell r="B10617" t="str">
            <v>4: Dishonesty</v>
          </cell>
          <cell r="C10617" t="str">
            <v>42: Car Conversion Etc</v>
          </cell>
          <cell r="D10617" t="str">
            <v>0 to 9</v>
          </cell>
          <cell r="E10617" t="str">
            <v>Non-Maori</v>
          </cell>
          <cell r="F10617">
            <v>2</v>
          </cell>
          <cell r="G10617">
            <v>11.62</v>
          </cell>
          <cell r="H10617">
            <v>7.6526315789473687</v>
          </cell>
          <cell r="I10617">
            <v>47.722528030668023</v>
          </cell>
          <cell r="J10617">
            <v>7.6526315789473687</v>
          </cell>
          <cell r="K10617">
            <v>436390</v>
          </cell>
        </row>
        <row r="10618">
          <cell r="A10618">
            <v>2008</v>
          </cell>
          <cell r="B10618" t="str">
            <v>4: Dishonesty</v>
          </cell>
          <cell r="C10618" t="str">
            <v>42: Car Conversion Etc</v>
          </cell>
          <cell r="D10618" t="str">
            <v>10 to 13</v>
          </cell>
          <cell r="E10618" t="str">
            <v>Maori</v>
          </cell>
          <cell r="F10618">
            <v>209</v>
          </cell>
          <cell r="G10618">
            <v>4143.8459027777717</v>
          </cell>
          <cell r="H10618">
            <v>799.7</v>
          </cell>
          <cell r="I10618">
            <v>17018.485563690283</v>
          </cell>
          <cell r="J10618">
            <v>799.7</v>
          </cell>
          <cell r="K10618">
            <v>55660</v>
          </cell>
        </row>
        <row r="10619">
          <cell r="A10619">
            <v>2008</v>
          </cell>
          <cell r="B10619" t="str">
            <v>4: Dishonesty</v>
          </cell>
          <cell r="C10619" t="str">
            <v>42: Car Conversion Etc</v>
          </cell>
          <cell r="D10619" t="str">
            <v>10 to 13</v>
          </cell>
          <cell r="E10619" t="str">
            <v>Non-Maori</v>
          </cell>
          <cell r="F10619">
            <v>191</v>
          </cell>
          <cell r="G10619">
            <v>4001.9918439716193</v>
          </cell>
          <cell r="H10619">
            <v>730.8263157894736</v>
          </cell>
          <cell r="I10619">
            <v>16435.900856492291</v>
          </cell>
          <cell r="J10619">
            <v>730.8263157894736</v>
          </cell>
          <cell r="K10619">
            <v>184120</v>
          </cell>
        </row>
        <row r="10620">
          <cell r="A10620">
            <v>2008</v>
          </cell>
          <cell r="B10620" t="str">
            <v>4: Dishonesty</v>
          </cell>
          <cell r="C10620" t="str">
            <v>42: Car Conversion Etc</v>
          </cell>
          <cell r="D10620" t="str">
            <v>14 to 16</v>
          </cell>
          <cell r="E10620" t="str">
            <v>Maori</v>
          </cell>
          <cell r="F10620">
            <v>1350</v>
          </cell>
          <cell r="G10620">
            <v>32848.812992125917</v>
          </cell>
          <cell r="H10620">
            <v>5165.5263157894742</v>
          </cell>
          <cell r="I10620">
            <v>134907.77958613608</v>
          </cell>
          <cell r="J10620">
            <v>5165.5263157894742</v>
          </cell>
          <cell r="K10620">
            <v>41490</v>
          </cell>
        </row>
        <row r="10621">
          <cell r="A10621">
            <v>2008</v>
          </cell>
          <cell r="B10621" t="str">
            <v>4: Dishonesty</v>
          </cell>
          <cell r="C10621" t="str">
            <v>42: Car Conversion Etc</v>
          </cell>
          <cell r="D10621" t="str">
            <v>14 to 16</v>
          </cell>
          <cell r="E10621" t="str">
            <v>Non-Maori</v>
          </cell>
          <cell r="F10621">
            <v>1269</v>
          </cell>
          <cell r="G10621">
            <v>32194.80329504668</v>
          </cell>
          <cell r="H10621">
            <v>4855.5947368421048</v>
          </cell>
          <cell r="I10621">
            <v>132221.80746038799</v>
          </cell>
          <cell r="J10621">
            <v>4855.5947368421048</v>
          </cell>
          <cell r="K10621">
            <v>148210</v>
          </cell>
        </row>
        <row r="10622">
          <cell r="A10622">
            <v>2008</v>
          </cell>
          <cell r="B10622" t="str">
            <v>4: Dishonesty</v>
          </cell>
          <cell r="C10622" t="str">
            <v>42: Car Conversion Etc</v>
          </cell>
          <cell r="D10622" t="str">
            <v>17 to 20</v>
          </cell>
          <cell r="E10622" t="str">
            <v>Maori</v>
          </cell>
          <cell r="F10622">
            <v>1202</v>
          </cell>
          <cell r="G10622">
            <v>30455.1447058823</v>
          </cell>
          <cell r="H10622">
            <v>4599.2315789473687</v>
          </cell>
          <cell r="I10622">
            <v>125077.15119660232</v>
          </cell>
          <cell r="J10622">
            <v>4599.2315789473687</v>
          </cell>
          <cell r="K10622">
            <v>51880</v>
          </cell>
        </row>
        <row r="10623">
          <cell r="A10623">
            <v>2008</v>
          </cell>
          <cell r="B10623" t="str">
            <v>4: Dishonesty</v>
          </cell>
          <cell r="C10623" t="str">
            <v>42: Car Conversion Etc</v>
          </cell>
          <cell r="D10623" t="str">
            <v>17 to 20</v>
          </cell>
          <cell r="E10623" t="str">
            <v>Non-Maori</v>
          </cell>
          <cell r="F10623">
            <v>1437</v>
          </cell>
          <cell r="G10623">
            <v>33046.356739606272</v>
          </cell>
          <cell r="H10623">
            <v>5498.4157894736836</v>
          </cell>
          <cell r="I10623">
            <v>135719.07795329738</v>
          </cell>
          <cell r="J10623">
            <v>5498.4157894736836</v>
          </cell>
          <cell r="K10623">
            <v>204900</v>
          </cell>
        </row>
        <row r="10624">
          <cell r="A10624">
            <v>2008</v>
          </cell>
          <cell r="B10624" t="str">
            <v>4: Dishonesty</v>
          </cell>
          <cell r="C10624" t="str">
            <v>42: Car Conversion Etc</v>
          </cell>
          <cell r="D10624" t="str">
            <v>21 to 30</v>
          </cell>
          <cell r="E10624" t="str">
            <v>Maori</v>
          </cell>
          <cell r="F10624">
            <v>962</v>
          </cell>
          <cell r="G10624">
            <v>28137.494310197078</v>
          </cell>
          <cell r="H10624">
            <v>3680.9157894736841</v>
          </cell>
          <cell r="I10624">
            <v>115558.72297169898</v>
          </cell>
          <cell r="J10624">
            <v>3680.9157894736841</v>
          </cell>
          <cell r="K10624">
            <v>91370</v>
          </cell>
        </row>
        <row r="10625">
          <cell r="A10625">
            <v>2008</v>
          </cell>
          <cell r="B10625" t="str">
            <v>4: Dishonesty</v>
          </cell>
          <cell r="C10625" t="str">
            <v>42: Car Conversion Etc</v>
          </cell>
          <cell r="D10625" t="str">
            <v>21 to 30</v>
          </cell>
          <cell r="E10625" t="str">
            <v>Non-Maori</v>
          </cell>
          <cell r="F10625">
            <v>790</v>
          </cell>
          <cell r="G10625">
            <v>23394.969989827161</v>
          </cell>
          <cell r="H10625">
            <v>3022.7894736842104</v>
          </cell>
          <cell r="I10625">
            <v>96081.506980737016</v>
          </cell>
          <cell r="J10625">
            <v>3022.7894736842104</v>
          </cell>
          <cell r="K10625">
            <v>468000</v>
          </cell>
        </row>
        <row r="10626">
          <cell r="A10626">
            <v>2008</v>
          </cell>
          <cell r="B10626" t="str">
            <v>4: Dishonesty</v>
          </cell>
          <cell r="C10626" t="str">
            <v>42: Car Conversion Etc</v>
          </cell>
          <cell r="D10626" t="str">
            <v>31 to 50</v>
          </cell>
          <cell r="E10626" t="str">
            <v>Maori</v>
          </cell>
          <cell r="F10626">
            <v>424</v>
          </cell>
          <cell r="G10626">
            <v>13557.628550185857</v>
          </cell>
          <cell r="H10626">
            <v>1622.3578947368419</v>
          </cell>
          <cell r="I10626">
            <v>55680.233090845926</v>
          </cell>
          <cell r="J10626">
            <v>1622.3578947368419</v>
          </cell>
          <cell r="K10626">
            <v>161680</v>
          </cell>
        </row>
        <row r="10627">
          <cell r="A10627">
            <v>2008</v>
          </cell>
          <cell r="B10627" t="str">
            <v>4: Dishonesty</v>
          </cell>
          <cell r="C10627" t="str">
            <v>42: Car Conversion Etc</v>
          </cell>
          <cell r="D10627" t="str">
            <v>31 to 50</v>
          </cell>
          <cell r="E10627" t="str">
            <v>Non-Maori</v>
          </cell>
          <cell r="F10627">
            <v>466</v>
          </cell>
          <cell r="G10627">
            <v>14566.638223938167</v>
          </cell>
          <cell r="H10627">
            <v>1783.0631578947368</v>
          </cell>
          <cell r="I10627">
            <v>59824.165314499958</v>
          </cell>
          <cell r="J10627">
            <v>1783.0631578947368</v>
          </cell>
          <cell r="K10627">
            <v>1061910</v>
          </cell>
        </row>
        <row r="10628">
          <cell r="A10628">
            <v>2008</v>
          </cell>
          <cell r="B10628" t="str">
            <v>4: Dishonesty</v>
          </cell>
          <cell r="C10628" t="str">
            <v>42: Car Conversion Etc</v>
          </cell>
          <cell r="D10628" t="str">
            <v>51 or older</v>
          </cell>
          <cell r="E10628" t="str">
            <v>Maori</v>
          </cell>
          <cell r="F10628">
            <v>24</v>
          </cell>
          <cell r="G10628">
            <v>782.96640000000025</v>
          </cell>
          <cell r="H10628">
            <v>91.831578947368413</v>
          </cell>
          <cell r="I10628">
            <v>3215.5882935517425</v>
          </cell>
          <cell r="J10628">
            <v>91.831578947368413</v>
          </cell>
          <cell r="K10628">
            <v>89480</v>
          </cell>
        </row>
        <row r="10629">
          <cell r="A10629">
            <v>2008</v>
          </cell>
          <cell r="B10629" t="str">
            <v>4: Dishonesty</v>
          </cell>
          <cell r="C10629" t="str">
            <v>42: Car Conversion Etc</v>
          </cell>
          <cell r="D10629" t="str">
            <v>51 or older</v>
          </cell>
          <cell r="E10629" t="str">
            <v>Non-Maori</v>
          </cell>
          <cell r="F10629">
            <v>31</v>
          </cell>
          <cell r="G10629">
            <v>963.51444444444451</v>
          </cell>
          <cell r="H10629">
            <v>118.61578947368422</v>
          </cell>
          <cell r="I10629">
            <v>3957.0864959512505</v>
          </cell>
          <cell r="J10629">
            <v>118.61578947368422</v>
          </cell>
          <cell r="K10629">
            <v>1122430</v>
          </cell>
        </row>
        <row r="10630">
          <cell r="A10630">
            <v>2008</v>
          </cell>
          <cell r="B10630" t="str">
            <v>4: Dishonesty</v>
          </cell>
          <cell r="C10630" t="str">
            <v>43: Theft</v>
          </cell>
          <cell r="D10630" t="str">
            <v>0 to 9</v>
          </cell>
          <cell r="E10630" t="str">
            <v>Maori</v>
          </cell>
          <cell r="F10630">
            <v>122</v>
          </cell>
          <cell r="G10630">
            <v>305.91917808219154</v>
          </cell>
          <cell r="H10630">
            <v>453.87106251020077</v>
          </cell>
          <cell r="I10630">
            <v>1687.6923928658518</v>
          </cell>
          <cell r="J10630">
            <v>453.87106251020077</v>
          </cell>
          <cell r="K10630">
            <v>151340</v>
          </cell>
        </row>
        <row r="10631">
          <cell r="A10631">
            <v>2008</v>
          </cell>
          <cell r="B10631" t="str">
            <v>4: Dishonesty</v>
          </cell>
          <cell r="C10631" t="str">
            <v>43: Theft</v>
          </cell>
          <cell r="D10631" t="str">
            <v>0 to 9</v>
          </cell>
          <cell r="E10631" t="str">
            <v>Non-Maori</v>
          </cell>
          <cell r="F10631">
            <v>66</v>
          </cell>
          <cell r="G10631">
            <v>200.01</v>
          </cell>
          <cell r="H10631">
            <v>245.53680430879712</v>
          </cell>
          <cell r="I10631">
            <v>1103.4135146846138</v>
          </cell>
          <cell r="J10631">
            <v>245.53680430879712</v>
          </cell>
          <cell r="K10631">
            <v>436390</v>
          </cell>
        </row>
        <row r="10632">
          <cell r="A10632">
            <v>2008</v>
          </cell>
          <cell r="B10632" t="str">
            <v>4: Dishonesty</v>
          </cell>
          <cell r="C10632" t="str">
            <v>43: Theft</v>
          </cell>
          <cell r="D10632" t="str">
            <v>10 to 13</v>
          </cell>
          <cell r="E10632" t="str">
            <v>Maori</v>
          </cell>
          <cell r="F10632">
            <v>1417</v>
          </cell>
          <cell r="G10632">
            <v>4584.702556591219</v>
          </cell>
          <cell r="H10632">
            <v>5271.6007834176589</v>
          </cell>
          <cell r="I10632">
            <v>25292.84916630093</v>
          </cell>
          <cell r="J10632">
            <v>5271.6007834176589</v>
          </cell>
          <cell r="K10632">
            <v>55660</v>
          </cell>
        </row>
        <row r="10633">
          <cell r="A10633">
            <v>2008</v>
          </cell>
          <cell r="B10633" t="str">
            <v>4: Dishonesty</v>
          </cell>
          <cell r="C10633" t="str">
            <v>43: Theft</v>
          </cell>
          <cell r="D10633" t="str">
            <v>10 to 13</v>
          </cell>
          <cell r="E10633" t="str">
            <v>Non-Maori</v>
          </cell>
          <cell r="F10633">
            <v>1093</v>
          </cell>
          <cell r="G10633">
            <v>3289.6605226824568</v>
          </cell>
          <cell r="H10633">
            <v>4066.2382895381097</v>
          </cell>
          <cell r="I10633">
            <v>18148.371978662421</v>
          </cell>
          <cell r="J10633">
            <v>4066.2382895381097</v>
          </cell>
          <cell r="K10633">
            <v>184120</v>
          </cell>
        </row>
        <row r="10634">
          <cell r="A10634">
            <v>2008</v>
          </cell>
          <cell r="B10634" t="str">
            <v>4: Dishonesty</v>
          </cell>
          <cell r="C10634" t="str">
            <v>43: Theft</v>
          </cell>
          <cell r="D10634" t="str">
            <v>14 to 16</v>
          </cell>
          <cell r="E10634" t="str">
            <v>Maori</v>
          </cell>
          <cell r="F10634">
            <v>3080</v>
          </cell>
          <cell r="G10634">
            <v>16246.92875082613</v>
          </cell>
          <cell r="H10634">
            <v>11458.3842010772</v>
          </cell>
          <cell r="I10634">
            <v>89630.922232786121</v>
          </cell>
          <cell r="J10634">
            <v>11458.3842010772</v>
          </cell>
          <cell r="K10634">
            <v>41490</v>
          </cell>
        </row>
        <row r="10635">
          <cell r="A10635">
            <v>2008</v>
          </cell>
          <cell r="B10635" t="str">
            <v>4: Dishonesty</v>
          </cell>
          <cell r="C10635" t="str">
            <v>43: Theft</v>
          </cell>
          <cell r="D10635" t="str">
            <v>14 to 16</v>
          </cell>
          <cell r="E10635" t="str">
            <v>Non-Maori</v>
          </cell>
          <cell r="F10635">
            <v>3750</v>
          </cell>
          <cell r="G10635">
            <v>17859.84013230418</v>
          </cell>
          <cell r="H10635">
            <v>13950.954790272564</v>
          </cell>
          <cell r="I10635">
            <v>98529.018409534838</v>
          </cell>
          <cell r="J10635">
            <v>13950.954790272564</v>
          </cell>
          <cell r="K10635">
            <v>148210</v>
          </cell>
        </row>
        <row r="10636">
          <cell r="A10636">
            <v>2008</v>
          </cell>
          <cell r="B10636" t="str">
            <v>4: Dishonesty</v>
          </cell>
          <cell r="C10636" t="str">
            <v>43: Theft</v>
          </cell>
          <cell r="D10636" t="str">
            <v>17 to 20</v>
          </cell>
          <cell r="E10636" t="str">
            <v>Maori</v>
          </cell>
          <cell r="F10636">
            <v>2813</v>
          </cell>
          <cell r="G10636">
            <v>18186.316366945735</v>
          </cell>
          <cell r="H10636">
            <v>10465.076220009792</v>
          </cell>
          <cell r="I10636">
            <v>100330.11980209939</v>
          </cell>
          <cell r="J10636">
            <v>10465.076220009792</v>
          </cell>
          <cell r="K10636">
            <v>51880</v>
          </cell>
        </row>
        <row r="10637">
          <cell r="A10637">
            <v>2008</v>
          </cell>
          <cell r="B10637" t="str">
            <v>4: Dishonesty</v>
          </cell>
          <cell r="C10637" t="str">
            <v>43: Theft</v>
          </cell>
          <cell r="D10637" t="str">
            <v>17 to 20</v>
          </cell>
          <cell r="E10637" t="str">
            <v>Non-Maori</v>
          </cell>
          <cell r="F10637">
            <v>4752</v>
          </cell>
          <cell r="G10637">
            <v>41987.438147368397</v>
          </cell>
          <cell r="H10637">
            <v>17678.649910233395</v>
          </cell>
          <cell r="I10637">
            <v>231635.95169636802</v>
          </cell>
          <cell r="J10637">
            <v>17678.649910233395</v>
          </cell>
          <cell r="K10637">
            <v>204900</v>
          </cell>
        </row>
        <row r="10638">
          <cell r="A10638">
            <v>2008</v>
          </cell>
          <cell r="B10638" t="str">
            <v>4: Dishonesty</v>
          </cell>
          <cell r="C10638" t="str">
            <v>43: Theft</v>
          </cell>
          <cell r="D10638" t="str">
            <v>21 to 30</v>
          </cell>
          <cell r="E10638" t="str">
            <v>Maori</v>
          </cell>
          <cell r="F10638">
            <v>3061</v>
          </cell>
          <cell r="G10638">
            <v>23780.973149827983</v>
          </cell>
          <cell r="H10638">
            <v>11387.699363473152</v>
          </cell>
          <cell r="I10638">
            <v>131194.6760955558</v>
          </cell>
          <cell r="J10638">
            <v>11387.699363473152</v>
          </cell>
          <cell r="K10638">
            <v>91370</v>
          </cell>
        </row>
        <row r="10639">
          <cell r="A10639">
            <v>2008</v>
          </cell>
          <cell r="B10639" t="str">
            <v>4: Dishonesty</v>
          </cell>
          <cell r="C10639" t="str">
            <v>43: Theft</v>
          </cell>
          <cell r="D10639" t="str">
            <v>21 to 30</v>
          </cell>
          <cell r="E10639" t="str">
            <v>Non-Maori</v>
          </cell>
          <cell r="F10639">
            <v>3725</v>
          </cell>
          <cell r="G10639">
            <v>31468.789766483522</v>
          </cell>
          <cell r="H10639">
            <v>13857.94842500408</v>
          </cell>
          <cell r="I10639">
            <v>173606.75925757096</v>
          </cell>
          <cell r="J10639">
            <v>13857.94842500408</v>
          </cell>
          <cell r="K10639">
            <v>468000</v>
          </cell>
        </row>
        <row r="10640">
          <cell r="A10640">
            <v>2008</v>
          </cell>
          <cell r="B10640" t="str">
            <v>4: Dishonesty</v>
          </cell>
          <cell r="C10640" t="str">
            <v>43: Theft</v>
          </cell>
          <cell r="D10640" t="str">
            <v>31 to 50</v>
          </cell>
          <cell r="E10640" t="str">
            <v>Maori</v>
          </cell>
          <cell r="F10640">
            <v>2171</v>
          </cell>
          <cell r="G10640">
            <v>15198.880393700778</v>
          </cell>
          <cell r="H10640">
            <v>8076.67275991513</v>
          </cell>
          <cell r="I10640">
            <v>83849.057719536184</v>
          </cell>
          <cell r="J10640">
            <v>8076.67275991513</v>
          </cell>
          <cell r="K10640">
            <v>161680</v>
          </cell>
        </row>
        <row r="10641">
          <cell r="A10641">
            <v>2008</v>
          </cell>
          <cell r="B10641" t="str">
            <v>4: Dishonesty</v>
          </cell>
          <cell r="C10641" t="str">
            <v>43: Theft</v>
          </cell>
          <cell r="D10641" t="str">
            <v>31 to 50</v>
          </cell>
          <cell r="E10641" t="str">
            <v>Non-Maori</v>
          </cell>
          <cell r="F10641">
            <v>3497</v>
          </cell>
          <cell r="G10641">
            <v>25499.36195752546</v>
          </cell>
          <cell r="H10641">
            <v>13009.730373755508</v>
          </cell>
          <cell r="I10641">
            <v>140674.66926537815</v>
          </cell>
          <cell r="J10641">
            <v>13009.730373755508</v>
          </cell>
          <cell r="K10641">
            <v>1061910</v>
          </cell>
        </row>
        <row r="10642">
          <cell r="A10642">
            <v>2008</v>
          </cell>
          <cell r="B10642" t="str">
            <v>4: Dishonesty</v>
          </cell>
          <cell r="C10642" t="str">
            <v>43: Theft</v>
          </cell>
          <cell r="D10642" t="str">
            <v>51 or older</v>
          </cell>
          <cell r="E10642" t="str">
            <v>Maori</v>
          </cell>
          <cell r="F10642">
            <v>236</v>
          </cell>
          <cell r="G10642">
            <v>940.3071502590667</v>
          </cell>
          <cell r="H10642">
            <v>877.98008813448678</v>
          </cell>
          <cell r="I10642">
            <v>5187.4787138164565</v>
          </cell>
          <cell r="J10642">
            <v>877.98008813448678</v>
          </cell>
          <cell r="K10642">
            <v>89480</v>
          </cell>
        </row>
        <row r="10643">
          <cell r="A10643">
            <v>2008</v>
          </cell>
          <cell r="B10643" t="str">
            <v>4: Dishonesty</v>
          </cell>
          <cell r="C10643" t="str">
            <v>43: Theft</v>
          </cell>
          <cell r="D10643" t="str">
            <v>51 or older</v>
          </cell>
          <cell r="E10643" t="str">
            <v>Non-Maori</v>
          </cell>
          <cell r="F10643">
            <v>852</v>
          </cell>
          <cell r="G10643">
            <v>5487.5951374819115</v>
          </cell>
          <cell r="H10643">
            <v>3169.6569283499266</v>
          </cell>
          <cell r="I10643">
            <v>30273.919493100893</v>
          </cell>
          <cell r="J10643">
            <v>3169.6569283499266</v>
          </cell>
          <cell r="K10643">
            <v>1122430</v>
          </cell>
        </row>
        <row r="10644">
          <cell r="A10644">
            <v>2008</v>
          </cell>
          <cell r="B10644" t="str">
            <v>4: Dishonesty</v>
          </cell>
          <cell r="C10644" t="str">
            <v>44: Receiving</v>
          </cell>
          <cell r="D10644" t="str">
            <v>0 to 9</v>
          </cell>
          <cell r="E10644" t="str">
            <v>Maori</v>
          </cell>
          <cell r="F10644">
            <v>2</v>
          </cell>
          <cell r="G10644">
            <v>15.06</v>
          </cell>
          <cell r="H10644">
            <v>1.8742322316466802</v>
          </cell>
          <cell r="I10644">
            <v>15.841126315132827</v>
          </cell>
          <cell r="J10644">
            <v>1.8741910154745476</v>
          </cell>
          <cell r="K10644">
            <v>151340</v>
          </cell>
        </row>
        <row r="10645">
          <cell r="A10645">
            <v>2008</v>
          </cell>
          <cell r="B10645" t="str">
            <v>4: Dishonesty</v>
          </cell>
          <cell r="C10645" t="str">
            <v>44: Receiving</v>
          </cell>
          <cell r="D10645" t="str">
            <v>0 to 9</v>
          </cell>
          <cell r="E10645" t="str">
            <v>Non-Maori</v>
          </cell>
          <cell r="F10645">
            <v>0</v>
          </cell>
          <cell r="G10645">
            <v>0</v>
          </cell>
          <cell r="H10645">
            <v>0</v>
          </cell>
          <cell r="I10645">
            <v>0</v>
          </cell>
          <cell r="J10645">
            <v>0</v>
          </cell>
          <cell r="K10645">
            <v>436390</v>
          </cell>
        </row>
        <row r="10646">
          <cell r="A10646">
            <v>2008</v>
          </cell>
          <cell r="B10646" t="str">
            <v>4: Dishonesty</v>
          </cell>
          <cell r="C10646" t="str">
            <v>44: Receiving</v>
          </cell>
          <cell r="D10646" t="str">
            <v>10 to 13</v>
          </cell>
          <cell r="E10646" t="str">
            <v>Maori</v>
          </cell>
          <cell r="F10646">
            <v>32</v>
          </cell>
          <cell r="G10646">
            <v>322.1527272727273</v>
          </cell>
          <cell r="H10646">
            <v>29.987715706346883</v>
          </cell>
          <cell r="I10646">
            <v>338.8620216130019</v>
          </cell>
          <cell r="J10646">
            <v>29.987056247592761</v>
          </cell>
          <cell r="K10646">
            <v>55660</v>
          </cell>
        </row>
        <row r="10647">
          <cell r="A10647">
            <v>2008</v>
          </cell>
          <cell r="B10647" t="str">
            <v>4: Dishonesty</v>
          </cell>
          <cell r="C10647" t="str">
            <v>44: Receiving</v>
          </cell>
          <cell r="D10647" t="str">
            <v>10 to 13</v>
          </cell>
          <cell r="E10647" t="str">
            <v>Non-Maori</v>
          </cell>
          <cell r="F10647">
            <v>17</v>
          </cell>
          <cell r="G10647">
            <v>192.38333333333333</v>
          </cell>
          <cell r="H10647">
            <v>15.930973968996781</v>
          </cell>
          <cell r="I10647">
            <v>202.36179842361466</v>
          </cell>
          <cell r="J10647">
            <v>15.930623631533656</v>
          </cell>
          <cell r="K10647">
            <v>184120</v>
          </cell>
        </row>
        <row r="10648">
          <cell r="A10648">
            <v>2008</v>
          </cell>
          <cell r="B10648" t="str">
            <v>4: Dishonesty</v>
          </cell>
          <cell r="C10648" t="str">
            <v>44: Receiving</v>
          </cell>
          <cell r="D10648" t="str">
            <v>14 to 16</v>
          </cell>
          <cell r="E10648" t="str">
            <v>Maori</v>
          </cell>
          <cell r="F10648">
            <v>157</v>
          </cell>
          <cell r="G10648">
            <v>2579.5007100591697</v>
          </cell>
          <cell r="H10648">
            <v>147.12723018426442</v>
          </cell>
          <cell r="I10648">
            <v>2713.2932654729166</v>
          </cell>
          <cell r="J10648">
            <v>147.12399471475197</v>
          </cell>
          <cell r="K10648">
            <v>41490</v>
          </cell>
        </row>
        <row r="10649">
          <cell r="A10649">
            <v>2008</v>
          </cell>
          <cell r="B10649" t="str">
            <v>4: Dishonesty</v>
          </cell>
          <cell r="C10649" t="str">
            <v>44: Receiving</v>
          </cell>
          <cell r="D10649" t="str">
            <v>14 to 16</v>
          </cell>
          <cell r="E10649" t="str">
            <v>Non-Maori</v>
          </cell>
          <cell r="F10649">
            <v>163</v>
          </cell>
          <cell r="G10649">
            <v>2532.9937096774183</v>
          </cell>
          <cell r="H10649">
            <v>152.74992687920445</v>
          </cell>
          <cell r="I10649">
            <v>2664.3740577979329</v>
          </cell>
          <cell r="J10649">
            <v>152.74656776117564</v>
          </cell>
          <cell r="K10649">
            <v>148210</v>
          </cell>
        </row>
        <row r="10650">
          <cell r="A10650">
            <v>2008</v>
          </cell>
          <cell r="B10650" t="str">
            <v>4: Dishonesty</v>
          </cell>
          <cell r="C10650" t="str">
            <v>44: Receiving</v>
          </cell>
          <cell r="D10650" t="str">
            <v>17 to 20</v>
          </cell>
          <cell r="E10650" t="str">
            <v>Maori</v>
          </cell>
          <cell r="F10650">
            <v>385</v>
          </cell>
          <cell r="G10650">
            <v>8646.5896253602168</v>
          </cell>
          <cell r="H10650">
            <v>360.78970459198598</v>
          </cell>
          <cell r="I10650">
            <v>9095.0676261917797</v>
          </cell>
          <cell r="J10650">
            <v>359.74205356104397</v>
          </cell>
          <cell r="K10650">
            <v>51880</v>
          </cell>
        </row>
        <row r="10651">
          <cell r="A10651">
            <v>2008</v>
          </cell>
          <cell r="B10651" t="str">
            <v>4: Dishonesty</v>
          </cell>
          <cell r="C10651" t="str">
            <v>44: Receiving</v>
          </cell>
          <cell r="D10651" t="str">
            <v>17 to 20</v>
          </cell>
          <cell r="E10651" t="str">
            <v>Non-Maori</v>
          </cell>
          <cell r="F10651">
            <v>467</v>
          </cell>
          <cell r="G10651">
            <v>11622.947865168537</v>
          </cell>
          <cell r="H10651">
            <v>437.63322608949983</v>
          </cell>
          <cell r="I10651">
            <v>12225.80247585247</v>
          </cell>
          <cell r="J10651">
            <v>435.65675446335945</v>
          </cell>
          <cell r="K10651">
            <v>204900</v>
          </cell>
        </row>
        <row r="10652">
          <cell r="A10652">
            <v>2008</v>
          </cell>
          <cell r="B10652" t="str">
            <v>4: Dishonesty</v>
          </cell>
          <cell r="C10652" t="str">
            <v>44: Receiving</v>
          </cell>
          <cell r="D10652" t="str">
            <v>21 to 30</v>
          </cell>
          <cell r="E10652" t="str">
            <v>Maori</v>
          </cell>
          <cell r="F10652">
            <v>643</v>
          </cell>
          <cell r="G10652">
            <v>18028.268747940696</v>
          </cell>
          <cell r="H10652">
            <v>602.56566247440776</v>
          </cell>
          <cell r="I10652">
            <v>18963.352090258304</v>
          </cell>
          <cell r="J10652">
            <v>602.55241147506706</v>
          </cell>
          <cell r="K10652">
            <v>91370</v>
          </cell>
        </row>
        <row r="10653">
          <cell r="A10653">
            <v>2008</v>
          </cell>
          <cell r="B10653" t="str">
            <v>4: Dishonesty</v>
          </cell>
          <cell r="C10653" t="str">
            <v>44: Receiving</v>
          </cell>
          <cell r="D10653" t="str">
            <v>21 to 30</v>
          </cell>
          <cell r="E10653" t="str">
            <v>Non-Maori</v>
          </cell>
          <cell r="F10653">
            <v>739</v>
          </cell>
          <cell r="G10653">
            <v>31237.553238993743</v>
          </cell>
          <cell r="H10653">
            <v>692.52880959344839</v>
          </cell>
          <cell r="I10653">
            <v>32857.770692867627</v>
          </cell>
          <cell r="J10653">
            <v>691.42472238731409</v>
          </cell>
          <cell r="K10653">
            <v>468000</v>
          </cell>
        </row>
        <row r="10654">
          <cell r="A10654">
            <v>2008</v>
          </cell>
          <cell r="B10654" t="str">
            <v>4: Dishonesty</v>
          </cell>
          <cell r="C10654" t="str">
            <v>44: Receiving</v>
          </cell>
          <cell r="D10654" t="str">
            <v>31 to 50</v>
          </cell>
          <cell r="E10654" t="str">
            <v>Maori</v>
          </cell>
          <cell r="F10654">
            <v>357</v>
          </cell>
          <cell r="G10654">
            <v>10254.06</v>
          </cell>
          <cell r="H10654">
            <v>334.55045334893242</v>
          </cell>
          <cell r="I10654">
            <v>10785.913658894493</v>
          </cell>
          <cell r="J10654">
            <v>334.54309626220675</v>
          </cell>
          <cell r="K10654">
            <v>161680</v>
          </cell>
        </row>
        <row r="10655">
          <cell r="A10655">
            <v>2008</v>
          </cell>
          <cell r="B10655" t="str">
            <v>4: Dishonesty</v>
          </cell>
          <cell r="C10655" t="str">
            <v>44: Receiving</v>
          </cell>
          <cell r="D10655" t="str">
            <v>31 to 50</v>
          </cell>
          <cell r="E10655" t="str">
            <v>Non-Maori</v>
          </cell>
          <cell r="F10655">
            <v>406</v>
          </cell>
          <cell r="G10655">
            <v>23637.151246943784</v>
          </cell>
          <cell r="H10655">
            <v>380.46914302427609</v>
          </cell>
          <cell r="I10655">
            <v>24863.153959677016</v>
          </cell>
          <cell r="J10655">
            <v>376.73988835510988</v>
          </cell>
          <cell r="K10655">
            <v>1061910</v>
          </cell>
        </row>
        <row r="10656">
          <cell r="A10656">
            <v>2008</v>
          </cell>
          <cell r="B10656" t="str">
            <v>4: Dishonesty</v>
          </cell>
          <cell r="C10656" t="str">
            <v>44: Receiving</v>
          </cell>
          <cell r="D10656" t="str">
            <v>51 or older</v>
          </cell>
          <cell r="E10656" t="str">
            <v>Maori</v>
          </cell>
          <cell r="F10656">
            <v>14</v>
          </cell>
          <cell r="G10656">
            <v>598.88499999999999</v>
          </cell>
          <cell r="H10656">
            <v>13.119625621526763</v>
          </cell>
          <cell r="I10656">
            <v>629.94773793083152</v>
          </cell>
          <cell r="J10656">
            <v>13.119337108321833</v>
          </cell>
          <cell r="K10656">
            <v>89480</v>
          </cell>
        </row>
        <row r="10657">
          <cell r="A10657">
            <v>2008</v>
          </cell>
          <cell r="B10657" t="str">
            <v>4: Dishonesty</v>
          </cell>
          <cell r="C10657" t="str">
            <v>44: Receiving</v>
          </cell>
          <cell r="D10657" t="str">
            <v>51 or older</v>
          </cell>
          <cell r="E10657" t="str">
            <v>Non-Maori</v>
          </cell>
          <cell r="F10657">
            <v>37</v>
          </cell>
          <cell r="G10657">
            <v>5919.9273214285713</v>
          </cell>
          <cell r="H10657">
            <v>34.673296285463586</v>
          </cell>
          <cell r="I10657">
            <v>6226.9798456278832</v>
          </cell>
          <cell r="J10657">
            <v>34.672533786279132</v>
          </cell>
          <cell r="K10657">
            <v>1122430</v>
          </cell>
        </row>
        <row r="10658">
          <cell r="A10658">
            <v>2008</v>
          </cell>
          <cell r="B10658" t="str">
            <v>4: Dishonesty</v>
          </cell>
          <cell r="C10658" t="str">
            <v>45: Fraud</v>
          </cell>
          <cell r="D10658" t="str">
            <v>0 to 9</v>
          </cell>
          <cell r="E10658" t="str">
            <v>Maori</v>
          </cell>
          <cell r="F10658">
            <v>0</v>
          </cell>
          <cell r="G10658">
            <v>0</v>
          </cell>
          <cell r="H10658">
            <v>0</v>
          </cell>
          <cell r="I10658">
            <v>0</v>
          </cell>
          <cell r="J10658">
            <v>0</v>
          </cell>
          <cell r="K10658">
            <v>151340</v>
          </cell>
        </row>
        <row r="10659">
          <cell r="A10659">
            <v>2008</v>
          </cell>
          <cell r="B10659" t="str">
            <v>4: Dishonesty</v>
          </cell>
          <cell r="C10659" t="str">
            <v>45: Fraud</v>
          </cell>
          <cell r="D10659" t="str">
            <v>0 to 9</v>
          </cell>
          <cell r="E10659" t="str">
            <v>Non-Maori</v>
          </cell>
          <cell r="F10659">
            <v>0</v>
          </cell>
          <cell r="G10659">
            <v>0</v>
          </cell>
          <cell r="H10659">
            <v>0</v>
          </cell>
          <cell r="I10659">
            <v>0</v>
          </cell>
          <cell r="J10659">
            <v>0</v>
          </cell>
          <cell r="K10659">
            <v>436390</v>
          </cell>
        </row>
        <row r="10660">
          <cell r="A10660">
            <v>2008</v>
          </cell>
          <cell r="B10660" t="str">
            <v>4: Dishonesty</v>
          </cell>
          <cell r="C10660" t="str">
            <v>45: Fraud</v>
          </cell>
          <cell r="D10660" t="str">
            <v>10 to 13</v>
          </cell>
          <cell r="E10660" t="str">
            <v>Maori</v>
          </cell>
          <cell r="F10660">
            <v>13</v>
          </cell>
          <cell r="G10660">
            <v>297.69409090909096</v>
          </cell>
          <cell r="H10660">
            <v>24.728221031857906</v>
          </cell>
          <cell r="I10660">
            <v>592.62656163356064</v>
          </cell>
          <cell r="J10660">
            <v>24.72386517118645</v>
          </cell>
          <cell r="K10660">
            <v>55660</v>
          </cell>
        </row>
        <row r="10661">
          <cell r="A10661">
            <v>2008</v>
          </cell>
          <cell r="B10661" t="str">
            <v>4: Dishonesty</v>
          </cell>
          <cell r="C10661" t="str">
            <v>45: Fraud</v>
          </cell>
          <cell r="D10661" t="str">
            <v>10 to 13</v>
          </cell>
          <cell r="E10661" t="str">
            <v>Non-Maori</v>
          </cell>
          <cell r="F10661">
            <v>11</v>
          </cell>
          <cell r="G10661">
            <v>279.42624999999998</v>
          </cell>
          <cell r="H10661">
            <v>20.923879334649001</v>
          </cell>
          <cell r="I10661">
            <v>556.2603451817547</v>
          </cell>
          <cell r="J10661">
            <v>20.920193606388537</v>
          </cell>
          <cell r="K10661">
            <v>184120</v>
          </cell>
        </row>
        <row r="10662">
          <cell r="A10662">
            <v>2008</v>
          </cell>
          <cell r="B10662" t="str">
            <v>4: Dishonesty</v>
          </cell>
          <cell r="C10662" t="str">
            <v>45: Fraud</v>
          </cell>
          <cell r="D10662" t="str">
            <v>14 to 16</v>
          </cell>
          <cell r="E10662" t="str">
            <v>Maori</v>
          </cell>
          <cell r="F10662">
            <v>119</v>
          </cell>
          <cell r="G10662">
            <v>2873.1972761194061</v>
          </cell>
          <cell r="H10662">
            <v>226.35833098393007</v>
          </cell>
          <cell r="I10662">
            <v>5719.7407494444751</v>
          </cell>
          <cell r="J10662">
            <v>226.318458105476</v>
          </cell>
          <cell r="K10662">
            <v>41490</v>
          </cell>
        </row>
        <row r="10663">
          <cell r="A10663">
            <v>2008</v>
          </cell>
          <cell r="B10663" t="str">
            <v>4: Dishonesty</v>
          </cell>
          <cell r="C10663" t="str">
            <v>45: Fraud</v>
          </cell>
          <cell r="D10663" t="str">
            <v>14 to 16</v>
          </cell>
          <cell r="E10663" t="str">
            <v>Non-Maori</v>
          </cell>
          <cell r="F10663">
            <v>399</v>
          </cell>
          <cell r="G10663">
            <v>10229.679071856295</v>
          </cell>
          <cell r="H10663">
            <v>758.96616859317737</v>
          </cell>
          <cell r="I10663">
            <v>20364.460431363765</v>
          </cell>
          <cell r="J10663">
            <v>758.83247717718416</v>
          </cell>
          <cell r="K10663">
            <v>148210</v>
          </cell>
        </row>
        <row r="10664">
          <cell r="A10664">
            <v>2008</v>
          </cell>
          <cell r="B10664" t="str">
            <v>4: Dishonesty</v>
          </cell>
          <cell r="C10664" t="str">
            <v>45: Fraud</v>
          </cell>
          <cell r="D10664" t="str">
            <v>17 to 20</v>
          </cell>
          <cell r="E10664" t="str">
            <v>Maori</v>
          </cell>
          <cell r="F10664">
            <v>417</v>
          </cell>
          <cell r="G10664">
            <v>10450.732462311547</v>
          </cell>
          <cell r="H10664">
            <v>793.20524386805755</v>
          </cell>
          <cell r="I10664">
            <v>20804.516565238933</v>
          </cell>
          <cell r="J10664">
            <v>793.06552126036547</v>
          </cell>
          <cell r="K10664">
            <v>51880</v>
          </cell>
        </row>
        <row r="10665">
          <cell r="A10665">
            <v>2008</v>
          </cell>
          <cell r="B10665" t="str">
            <v>4: Dishonesty</v>
          </cell>
          <cell r="C10665" t="str">
            <v>45: Fraud</v>
          </cell>
          <cell r="D10665" t="str">
            <v>17 to 20</v>
          </cell>
          <cell r="E10665" t="str">
            <v>Non-Maori</v>
          </cell>
          <cell r="F10665">
            <v>1020</v>
          </cell>
          <cell r="G10665">
            <v>26822.687179487199</v>
          </cell>
          <cell r="H10665">
            <v>1940.2142655765435</v>
          </cell>
          <cell r="I10665">
            <v>53396.548209639528</v>
          </cell>
          <cell r="J10665">
            <v>1939.8724980469369</v>
          </cell>
          <cell r="K10665">
            <v>204900</v>
          </cell>
        </row>
        <row r="10666">
          <cell r="A10666">
            <v>2008</v>
          </cell>
          <cell r="B10666" t="str">
            <v>4: Dishonesty</v>
          </cell>
          <cell r="C10666" t="str">
            <v>45: Fraud</v>
          </cell>
          <cell r="D10666" t="str">
            <v>21 to 30</v>
          </cell>
          <cell r="E10666" t="str">
            <v>Maori</v>
          </cell>
          <cell r="F10666">
            <v>814</v>
          </cell>
          <cell r="G10666">
            <v>21588.259076923019</v>
          </cell>
          <cell r="H10666">
            <v>1548.367070764026</v>
          </cell>
          <cell r="I10666">
            <v>42976.250248508702</v>
          </cell>
          <cell r="J10666">
            <v>1548.0943268727517</v>
          </cell>
          <cell r="K10666">
            <v>91370</v>
          </cell>
        </row>
        <row r="10667">
          <cell r="A10667">
            <v>2008</v>
          </cell>
          <cell r="B10667" t="str">
            <v>4: Dishonesty</v>
          </cell>
          <cell r="C10667" t="str">
            <v>45: Fraud</v>
          </cell>
          <cell r="D10667" t="str">
            <v>21 to 30</v>
          </cell>
          <cell r="E10667" t="str">
            <v>Non-Maori</v>
          </cell>
          <cell r="F10667">
            <v>1600</v>
          </cell>
          <cell r="G10667">
            <v>42917.178875638871</v>
          </cell>
          <cell r="H10667">
            <v>3043.4733577671273</v>
          </cell>
          <cell r="I10667">
            <v>85436.227754514854</v>
          </cell>
          <cell r="J10667">
            <v>3042.9372518383325</v>
          </cell>
          <cell r="K10667">
            <v>468000</v>
          </cell>
        </row>
        <row r="10668">
          <cell r="A10668">
            <v>2008</v>
          </cell>
          <cell r="B10668" t="str">
            <v>4: Dishonesty</v>
          </cell>
          <cell r="C10668" t="str">
            <v>45: Fraud</v>
          </cell>
          <cell r="D10668" t="str">
            <v>31 to 50</v>
          </cell>
          <cell r="E10668" t="str">
            <v>Maori</v>
          </cell>
          <cell r="F10668">
            <v>684</v>
          </cell>
          <cell r="G10668">
            <v>17841.188969790819</v>
          </cell>
          <cell r="H10668">
            <v>1301.0848604454468</v>
          </cell>
          <cell r="I10668">
            <v>35516.870497273478</v>
          </cell>
          <cell r="J10668">
            <v>1300.8556751608871</v>
          </cell>
          <cell r="K10668">
            <v>161680</v>
          </cell>
        </row>
        <row r="10669">
          <cell r="A10669">
            <v>2008</v>
          </cell>
          <cell r="B10669" t="str">
            <v>4: Dishonesty</v>
          </cell>
          <cell r="C10669" t="str">
            <v>45: Fraud</v>
          </cell>
          <cell r="D10669" t="str">
            <v>31 to 50</v>
          </cell>
          <cell r="E10669" t="str">
            <v>Non-Maori</v>
          </cell>
          <cell r="F10669">
            <v>1793</v>
          </cell>
          <cell r="G10669">
            <v>47594.544642857167</v>
          </cell>
          <cell r="H10669">
            <v>3410.5923315477867</v>
          </cell>
          <cell r="I10669">
            <v>94747.568747761456</v>
          </cell>
          <cell r="J10669">
            <v>3409.9915578413311</v>
          </cell>
          <cell r="K10669">
            <v>1061910</v>
          </cell>
        </row>
        <row r="10670">
          <cell r="A10670">
            <v>2008</v>
          </cell>
          <cell r="B10670" t="str">
            <v>4: Dishonesty</v>
          </cell>
          <cell r="C10670" t="str">
            <v>45: Fraud</v>
          </cell>
          <cell r="D10670" t="str">
            <v>51 or older</v>
          </cell>
          <cell r="E10670" t="str">
            <v>Maori</v>
          </cell>
          <cell r="F10670">
            <v>24</v>
          </cell>
          <cell r="G10670">
            <v>554.4281481481479</v>
          </cell>
          <cell r="H10670">
            <v>45.652100366506907</v>
          </cell>
          <cell r="I10670">
            <v>1103.7130300656077</v>
          </cell>
          <cell r="J10670">
            <v>45.64405877757499</v>
          </cell>
          <cell r="K10670">
            <v>89480</v>
          </cell>
        </row>
        <row r="10671">
          <cell r="A10671">
            <v>2008</v>
          </cell>
          <cell r="B10671" t="str">
            <v>4: Dishonesty</v>
          </cell>
          <cell r="C10671" t="str">
            <v>45: Fraud</v>
          </cell>
          <cell r="D10671" t="str">
            <v>51 or older</v>
          </cell>
          <cell r="E10671" t="str">
            <v>Non-Maori</v>
          </cell>
          <cell r="F10671">
            <v>200</v>
          </cell>
          <cell r="G10671">
            <v>4620.2345679012324</v>
          </cell>
          <cell r="H10671">
            <v>380.43416972089091</v>
          </cell>
          <cell r="I10671">
            <v>9197.6085838800645</v>
          </cell>
          <cell r="J10671">
            <v>380.36715647979156</v>
          </cell>
          <cell r="K10671">
            <v>1122430</v>
          </cell>
        </row>
        <row r="10672">
          <cell r="A10672">
            <v>2008</v>
          </cell>
          <cell r="B10672" t="str">
            <v>4: Dishonesty</v>
          </cell>
          <cell r="C10672" t="str">
            <v>46: Dishonesty Miscellaneous</v>
          </cell>
          <cell r="D10672" t="str">
            <v>0 to 9</v>
          </cell>
          <cell r="E10672" t="str">
            <v>Maori</v>
          </cell>
          <cell r="F10672">
            <v>0</v>
          </cell>
          <cell r="G10672">
            <v>0</v>
          </cell>
          <cell r="H10672">
            <v>0</v>
          </cell>
          <cell r="I10672">
            <v>0</v>
          </cell>
          <cell r="J10672">
            <v>0</v>
          </cell>
          <cell r="K10672">
            <v>151340</v>
          </cell>
        </row>
        <row r="10673">
          <cell r="A10673">
            <v>2008</v>
          </cell>
          <cell r="B10673" t="str">
            <v>4: Dishonesty</v>
          </cell>
          <cell r="C10673" t="str">
            <v>46: Dishonesty Miscellaneous</v>
          </cell>
          <cell r="D10673" t="str">
            <v>0 to 9</v>
          </cell>
          <cell r="E10673" t="str">
            <v>Non-Maori</v>
          </cell>
          <cell r="F10673">
            <v>1</v>
          </cell>
          <cell r="G10673">
            <v>0.2</v>
          </cell>
          <cell r="H10673">
            <v>1.70625</v>
          </cell>
          <cell r="I10673">
            <v>0.34125000000000072</v>
          </cell>
          <cell r="J10673">
            <v>1.70625</v>
          </cell>
          <cell r="K10673">
            <v>436390</v>
          </cell>
        </row>
        <row r="10674">
          <cell r="A10674">
            <v>2008</v>
          </cell>
          <cell r="B10674" t="str">
            <v>4: Dishonesty</v>
          </cell>
          <cell r="C10674" t="str">
            <v>46: Dishonesty Miscellaneous</v>
          </cell>
          <cell r="D10674" t="str">
            <v>10 to 13</v>
          </cell>
          <cell r="E10674" t="str">
            <v>Maori</v>
          </cell>
          <cell r="F10674">
            <v>0</v>
          </cell>
          <cell r="G10674">
            <v>0</v>
          </cell>
          <cell r="H10674">
            <v>0</v>
          </cell>
          <cell r="I10674">
            <v>0</v>
          </cell>
          <cell r="J10674">
            <v>0</v>
          </cell>
          <cell r="K10674">
            <v>55660</v>
          </cell>
        </row>
        <row r="10675">
          <cell r="A10675">
            <v>2008</v>
          </cell>
          <cell r="B10675" t="str">
            <v>4: Dishonesty</v>
          </cell>
          <cell r="C10675" t="str">
            <v>46: Dishonesty Miscellaneous</v>
          </cell>
          <cell r="D10675" t="str">
            <v>10 to 13</v>
          </cell>
          <cell r="E10675" t="str">
            <v>Non-Maori</v>
          </cell>
          <cell r="F10675">
            <v>1</v>
          </cell>
          <cell r="G10675">
            <v>0.2</v>
          </cell>
          <cell r="H10675">
            <v>1.70625</v>
          </cell>
          <cell r="I10675">
            <v>0.34125000000000072</v>
          </cell>
          <cell r="J10675">
            <v>1.70625</v>
          </cell>
          <cell r="K10675">
            <v>184120</v>
          </cell>
        </row>
        <row r="10676">
          <cell r="A10676">
            <v>2008</v>
          </cell>
          <cell r="B10676" t="str">
            <v>4: Dishonesty</v>
          </cell>
          <cell r="C10676" t="str">
            <v>46: Dishonesty Miscellaneous</v>
          </cell>
          <cell r="D10676" t="str">
            <v>14 to 16</v>
          </cell>
          <cell r="E10676" t="str">
            <v>Maori</v>
          </cell>
          <cell r="F10676">
            <v>0</v>
          </cell>
          <cell r="G10676">
            <v>0</v>
          </cell>
          <cell r="H10676">
            <v>0</v>
          </cell>
          <cell r="I10676">
            <v>0</v>
          </cell>
          <cell r="J10676">
            <v>0</v>
          </cell>
          <cell r="K10676">
            <v>41490</v>
          </cell>
        </row>
        <row r="10677">
          <cell r="A10677">
            <v>2008</v>
          </cell>
          <cell r="B10677" t="str">
            <v>4: Dishonesty</v>
          </cell>
          <cell r="C10677" t="str">
            <v>46: Dishonesty Miscellaneous</v>
          </cell>
          <cell r="D10677" t="str">
            <v>14 to 16</v>
          </cell>
          <cell r="E10677" t="str">
            <v>Non-Maori</v>
          </cell>
          <cell r="F10677">
            <v>7</v>
          </cell>
          <cell r="G10677">
            <v>1.4</v>
          </cell>
          <cell r="H10677">
            <v>11.94375</v>
          </cell>
          <cell r="I10677">
            <v>2.3887499999999999</v>
          </cell>
          <cell r="J10677">
            <v>11.94375</v>
          </cell>
          <cell r="K10677">
            <v>148210</v>
          </cell>
        </row>
        <row r="10678">
          <cell r="A10678">
            <v>2008</v>
          </cell>
          <cell r="B10678" t="str">
            <v>4: Dishonesty</v>
          </cell>
          <cell r="C10678" t="str">
            <v>46: Dishonesty Miscellaneous</v>
          </cell>
          <cell r="D10678" t="str">
            <v>17 to 20</v>
          </cell>
          <cell r="E10678" t="str">
            <v>Maori</v>
          </cell>
          <cell r="F10678">
            <v>33</v>
          </cell>
          <cell r="G10678">
            <v>6.6</v>
          </cell>
          <cell r="H10678">
            <v>56.306249999999999</v>
          </cell>
          <cell r="I10678">
            <v>11.26125</v>
          </cell>
          <cell r="J10678">
            <v>56.306249999999999</v>
          </cell>
          <cell r="K10678">
            <v>51880</v>
          </cell>
        </row>
        <row r="10679">
          <cell r="A10679">
            <v>2008</v>
          </cell>
          <cell r="B10679" t="str">
            <v>4: Dishonesty</v>
          </cell>
          <cell r="C10679" t="str">
            <v>46: Dishonesty Miscellaneous</v>
          </cell>
          <cell r="D10679" t="str">
            <v>17 to 20</v>
          </cell>
          <cell r="E10679" t="str">
            <v>Non-Maori</v>
          </cell>
          <cell r="F10679">
            <v>48</v>
          </cell>
          <cell r="G10679">
            <v>9.6</v>
          </cell>
          <cell r="H10679">
            <v>81.900000000000006</v>
          </cell>
          <cell r="I10679">
            <v>16.38</v>
          </cell>
          <cell r="J10679">
            <v>81.900000000000006</v>
          </cell>
          <cell r="K10679">
            <v>204900</v>
          </cell>
        </row>
        <row r="10680">
          <cell r="A10680">
            <v>2008</v>
          </cell>
          <cell r="B10680" t="str">
            <v>4: Dishonesty</v>
          </cell>
          <cell r="C10680" t="str">
            <v>46: Dishonesty Miscellaneous</v>
          </cell>
          <cell r="D10680" t="str">
            <v>21 to 30</v>
          </cell>
          <cell r="E10680" t="str">
            <v>Maori</v>
          </cell>
          <cell r="F10680">
            <v>59</v>
          </cell>
          <cell r="G10680">
            <v>11.8</v>
          </cell>
          <cell r="H10680">
            <v>100.66875</v>
          </cell>
          <cell r="I10680">
            <v>20.133749999999999</v>
          </cell>
          <cell r="J10680">
            <v>100.66875</v>
          </cell>
          <cell r="K10680">
            <v>91370</v>
          </cell>
        </row>
        <row r="10681">
          <cell r="A10681">
            <v>2008</v>
          </cell>
          <cell r="B10681" t="str">
            <v>4: Dishonesty</v>
          </cell>
          <cell r="C10681" t="str">
            <v>46: Dishonesty Miscellaneous</v>
          </cell>
          <cell r="D10681" t="str">
            <v>21 to 30</v>
          </cell>
          <cell r="E10681" t="str">
            <v>Non-Maori</v>
          </cell>
          <cell r="F10681">
            <v>90</v>
          </cell>
          <cell r="G10681">
            <v>18</v>
          </cell>
          <cell r="H10681">
            <v>153.5625</v>
          </cell>
          <cell r="I10681">
            <v>30.712500000000066</v>
          </cell>
          <cell r="J10681">
            <v>153.5625</v>
          </cell>
          <cell r="K10681">
            <v>468000</v>
          </cell>
        </row>
        <row r="10682">
          <cell r="A10682">
            <v>2008</v>
          </cell>
          <cell r="B10682" t="str">
            <v>4: Dishonesty</v>
          </cell>
          <cell r="C10682" t="str">
            <v>46: Dishonesty Miscellaneous</v>
          </cell>
          <cell r="D10682" t="str">
            <v>31 to 50</v>
          </cell>
          <cell r="E10682" t="str">
            <v>Maori</v>
          </cell>
          <cell r="F10682">
            <v>11</v>
          </cell>
          <cell r="G10682">
            <v>2.2000000000000002</v>
          </cell>
          <cell r="H10682">
            <v>18.768750000000001</v>
          </cell>
          <cell r="I10682">
            <v>3.7537500000000077</v>
          </cell>
          <cell r="J10682">
            <v>18.768750000000001</v>
          </cell>
          <cell r="K10682">
            <v>161680</v>
          </cell>
        </row>
        <row r="10683">
          <cell r="A10683">
            <v>2008</v>
          </cell>
          <cell r="B10683" t="str">
            <v>4: Dishonesty</v>
          </cell>
          <cell r="C10683" t="str">
            <v>46: Dishonesty Miscellaneous</v>
          </cell>
          <cell r="D10683" t="str">
            <v>31 to 50</v>
          </cell>
          <cell r="E10683" t="str">
            <v>Non-Maori</v>
          </cell>
          <cell r="F10683">
            <v>65</v>
          </cell>
          <cell r="G10683">
            <v>13</v>
          </cell>
          <cell r="H10683">
            <v>110.90625</v>
          </cell>
          <cell r="I10683">
            <v>22.181250000000048</v>
          </cell>
          <cell r="J10683">
            <v>110.90625</v>
          </cell>
          <cell r="K10683">
            <v>1061910</v>
          </cell>
        </row>
        <row r="10684">
          <cell r="A10684">
            <v>2008</v>
          </cell>
          <cell r="B10684" t="str">
            <v>4: Dishonesty</v>
          </cell>
          <cell r="C10684" t="str">
            <v>46: Dishonesty Miscellaneous</v>
          </cell>
          <cell r="D10684" t="str">
            <v>51 or older</v>
          </cell>
          <cell r="E10684" t="str">
            <v>Maori</v>
          </cell>
          <cell r="F10684">
            <v>0</v>
          </cell>
          <cell r="G10684">
            <v>0</v>
          </cell>
          <cell r="H10684">
            <v>0</v>
          </cell>
          <cell r="I10684">
            <v>0</v>
          </cell>
          <cell r="J10684">
            <v>0</v>
          </cell>
          <cell r="K10684">
            <v>89480</v>
          </cell>
        </row>
        <row r="10685">
          <cell r="A10685">
            <v>2008</v>
          </cell>
          <cell r="B10685" t="str">
            <v>4: Dishonesty</v>
          </cell>
          <cell r="C10685" t="str">
            <v>46: Dishonesty Miscellaneous</v>
          </cell>
          <cell r="D10685" t="str">
            <v>51 or older</v>
          </cell>
          <cell r="E10685" t="str">
            <v>Non-Maori</v>
          </cell>
          <cell r="F10685">
            <v>5</v>
          </cell>
          <cell r="G10685">
            <v>1</v>
          </cell>
          <cell r="H10685">
            <v>8.53125</v>
          </cell>
          <cell r="I10685">
            <v>1.70625</v>
          </cell>
          <cell r="J10685">
            <v>8.53125</v>
          </cell>
          <cell r="K10685">
            <v>1122430</v>
          </cell>
        </row>
        <row r="10686">
          <cell r="A10686">
            <v>2008</v>
          </cell>
          <cell r="B10686" t="str">
            <v>5: Property Damage</v>
          </cell>
          <cell r="C10686" t="str">
            <v>50: Property Damage Total</v>
          </cell>
          <cell r="D10686" t="str">
            <v>0 to 9</v>
          </cell>
          <cell r="E10686" t="str">
            <v>Maori</v>
          </cell>
          <cell r="F10686">
            <v>112</v>
          </cell>
          <cell r="G10686">
            <v>3950.8084782608689</v>
          </cell>
          <cell r="H10686">
            <v>320.29031240138846</v>
          </cell>
          <cell r="I10686">
            <v>9305.1817445020424</v>
          </cell>
          <cell r="J10686">
            <v>320.25828080115014</v>
          </cell>
          <cell r="K10686">
            <v>151340</v>
          </cell>
        </row>
        <row r="10687">
          <cell r="A10687">
            <v>2008</v>
          </cell>
          <cell r="B10687" t="str">
            <v>5: Property Damage</v>
          </cell>
          <cell r="C10687" t="str">
            <v>50: Property Damage Total</v>
          </cell>
          <cell r="D10687" t="str">
            <v>0 to 9</v>
          </cell>
          <cell r="E10687" t="str">
            <v>Non-Maori</v>
          </cell>
          <cell r="F10687">
            <v>74</v>
          </cell>
          <cell r="G10687">
            <v>3845.469382716049</v>
          </cell>
          <cell r="H10687">
            <v>211.62038497948879</v>
          </cell>
          <cell r="I10687">
            <v>9057.080771184932</v>
          </cell>
          <cell r="J10687">
            <v>211.59922124361708</v>
          </cell>
          <cell r="K10687">
            <v>436390</v>
          </cell>
        </row>
        <row r="10688">
          <cell r="A10688">
            <v>2008</v>
          </cell>
          <cell r="B10688" t="str">
            <v>5: Property Damage</v>
          </cell>
          <cell r="C10688" t="str">
            <v>50: Property Damage Total</v>
          </cell>
          <cell r="D10688" t="str">
            <v>10 to 13</v>
          </cell>
          <cell r="E10688" t="str">
            <v>Maori</v>
          </cell>
          <cell r="F10688">
            <v>1001</v>
          </cell>
          <cell r="G10688">
            <v>31687.132343750003</v>
          </cell>
          <cell r="H10688">
            <v>2862.5946670874091</v>
          </cell>
          <cell r="I10688">
            <v>74631.439879484256</v>
          </cell>
          <cell r="J10688">
            <v>2862.3083846602794</v>
          </cell>
          <cell r="K10688">
            <v>55660</v>
          </cell>
        </row>
        <row r="10689">
          <cell r="A10689">
            <v>2008</v>
          </cell>
          <cell r="B10689" t="str">
            <v>5: Property Damage</v>
          </cell>
          <cell r="C10689" t="str">
            <v>50: Property Damage Total</v>
          </cell>
          <cell r="D10689" t="str">
            <v>10 to 13</v>
          </cell>
          <cell r="E10689" t="str">
            <v>Non-Maori</v>
          </cell>
          <cell r="F10689">
            <v>682</v>
          </cell>
          <cell r="G10689">
            <v>28471.413333333381</v>
          </cell>
          <cell r="H10689">
            <v>1950.3392237298833</v>
          </cell>
          <cell r="I10689">
            <v>67057.585060698184</v>
          </cell>
          <cell r="J10689">
            <v>1950.1441741641465</v>
          </cell>
          <cell r="K10689">
            <v>184120</v>
          </cell>
        </row>
        <row r="10690">
          <cell r="A10690">
            <v>2008</v>
          </cell>
          <cell r="B10690" t="str">
            <v>5: Property Damage</v>
          </cell>
          <cell r="C10690" t="str">
            <v>50: Property Damage Total</v>
          </cell>
          <cell r="D10690" t="str">
            <v>14 to 16</v>
          </cell>
          <cell r="E10690" t="str">
            <v>Maori</v>
          </cell>
          <cell r="F10690">
            <v>2178</v>
          </cell>
          <cell r="G10690">
            <v>36139.189075975402</v>
          </cell>
          <cell r="H10690">
            <v>6228.5026822341433</v>
          </cell>
          <cell r="I10690">
            <v>85117.191658681433</v>
          </cell>
          <cell r="J10690">
            <v>6227.8797820080808</v>
          </cell>
          <cell r="K10690">
            <v>41490</v>
          </cell>
        </row>
        <row r="10691">
          <cell r="A10691">
            <v>2008</v>
          </cell>
          <cell r="B10691" t="str">
            <v>5: Property Damage</v>
          </cell>
          <cell r="C10691" t="str">
            <v>50: Property Damage Total</v>
          </cell>
          <cell r="D10691" t="str">
            <v>14 to 16</v>
          </cell>
          <cell r="E10691" t="str">
            <v>Non-Maori</v>
          </cell>
          <cell r="F10691">
            <v>2252</v>
          </cell>
          <cell r="G10691">
            <v>56309.216316513506</v>
          </cell>
          <cell r="H10691">
            <v>6440.1230672136317</v>
          </cell>
          <cell r="I10691">
            <v>132622.85291700257</v>
          </cell>
          <cell r="J10691">
            <v>6436.5500356033153</v>
          </cell>
          <cell r="K10691">
            <v>148210</v>
          </cell>
        </row>
        <row r="10692">
          <cell r="A10692">
            <v>2008</v>
          </cell>
          <cell r="B10692" t="str">
            <v>5: Property Damage</v>
          </cell>
          <cell r="C10692" t="str">
            <v>50: Property Damage Total</v>
          </cell>
          <cell r="D10692" t="str">
            <v>17 to 20</v>
          </cell>
          <cell r="E10692" t="str">
            <v>Maori</v>
          </cell>
          <cell r="F10692">
            <v>1830</v>
          </cell>
          <cell r="G10692">
            <v>17400.186873270377</v>
          </cell>
          <cell r="H10692">
            <v>5233.3149258441144</v>
          </cell>
          <cell r="I10692">
            <v>40981.966636700286</v>
          </cell>
          <cell r="J10692">
            <v>5232.7915523759357</v>
          </cell>
          <cell r="K10692">
            <v>51880</v>
          </cell>
        </row>
        <row r="10693">
          <cell r="A10693">
            <v>2008</v>
          </cell>
          <cell r="B10693" t="str">
            <v>5: Property Damage</v>
          </cell>
          <cell r="C10693" t="str">
            <v>50: Property Damage Total</v>
          </cell>
          <cell r="D10693" t="str">
            <v>17 to 20</v>
          </cell>
          <cell r="E10693" t="str">
            <v>Non-Maori</v>
          </cell>
          <cell r="F10693">
            <v>3327</v>
          </cell>
          <cell r="G10693">
            <v>56709.91740855376</v>
          </cell>
          <cell r="H10693">
            <v>9514.33811928053</v>
          </cell>
          <cell r="I10693">
            <v>133566.60822864863</v>
          </cell>
          <cell r="J10693">
            <v>9513.3866091555938</v>
          </cell>
          <cell r="K10693">
            <v>204900</v>
          </cell>
        </row>
        <row r="10694">
          <cell r="A10694">
            <v>2008</v>
          </cell>
          <cell r="B10694" t="str">
            <v>5: Property Damage</v>
          </cell>
          <cell r="C10694" t="str">
            <v>50: Property Damage Total</v>
          </cell>
          <cell r="D10694" t="str">
            <v>21 to 30</v>
          </cell>
          <cell r="E10694" t="str">
            <v>Maori</v>
          </cell>
          <cell r="F10694">
            <v>1717</v>
          </cell>
          <cell r="G10694">
            <v>17932.420509803924</v>
          </cell>
          <cell r="H10694">
            <v>4910.1648785105717</v>
          </cell>
          <cell r="I10694">
            <v>42235.515307999587</v>
          </cell>
          <cell r="J10694">
            <v>4905.7322685178569</v>
          </cell>
          <cell r="K10694">
            <v>91370</v>
          </cell>
        </row>
        <row r="10695">
          <cell r="A10695">
            <v>2008</v>
          </cell>
          <cell r="B10695" t="str">
            <v>5: Property Damage</v>
          </cell>
          <cell r="C10695" t="str">
            <v>50: Property Damage Total</v>
          </cell>
          <cell r="D10695" t="str">
            <v>21 to 30</v>
          </cell>
          <cell r="E10695" t="str">
            <v>Non-Maori</v>
          </cell>
          <cell r="F10695">
            <v>2520</v>
          </cell>
          <cell r="G10695">
            <v>35367.408747116482</v>
          </cell>
          <cell r="H10695">
            <v>7206.5320290312402</v>
          </cell>
          <cell r="I10695">
            <v>83299.44821037713</v>
          </cell>
          <cell r="J10695">
            <v>7202.730484419093</v>
          </cell>
          <cell r="K10695">
            <v>468000</v>
          </cell>
        </row>
        <row r="10696">
          <cell r="A10696">
            <v>2008</v>
          </cell>
          <cell r="B10696" t="str">
            <v>5: Property Damage</v>
          </cell>
          <cell r="C10696" t="str">
            <v>50: Property Damage Total</v>
          </cell>
          <cell r="D10696" t="str">
            <v>31 to 50</v>
          </cell>
          <cell r="E10696" t="str">
            <v>Maori</v>
          </cell>
          <cell r="F10696">
            <v>1233</v>
          </cell>
          <cell r="G10696">
            <v>14417.291819959746</v>
          </cell>
          <cell r="H10696">
            <v>3526.0531713474279</v>
          </cell>
          <cell r="I10696">
            <v>33956.472804599936</v>
          </cell>
          <cell r="J10696">
            <v>3524.9380180321837</v>
          </cell>
          <cell r="K10696">
            <v>161680</v>
          </cell>
        </row>
        <row r="10697">
          <cell r="A10697">
            <v>2008</v>
          </cell>
          <cell r="B10697" t="str">
            <v>5: Property Damage</v>
          </cell>
          <cell r="C10697" t="str">
            <v>50: Property Damage Total</v>
          </cell>
          <cell r="D10697" t="str">
            <v>31 to 50</v>
          </cell>
          <cell r="E10697" t="str">
            <v>Non-Maori</v>
          </cell>
          <cell r="F10697">
            <v>1751</v>
          </cell>
          <cell r="G10697">
            <v>26303.991972024127</v>
          </cell>
          <cell r="H10697">
            <v>5007.3958662038503</v>
          </cell>
          <cell r="I10697">
            <v>61952.743913658684</v>
          </cell>
          <cell r="J10697">
            <v>5006.8950864536955</v>
          </cell>
          <cell r="K10697">
            <v>1061910</v>
          </cell>
        </row>
        <row r="10698">
          <cell r="A10698">
            <v>2008</v>
          </cell>
          <cell r="B10698" t="str">
            <v>5: Property Damage</v>
          </cell>
          <cell r="C10698" t="str">
            <v>50: Property Damage Total</v>
          </cell>
          <cell r="D10698" t="str">
            <v>51 or older</v>
          </cell>
          <cell r="E10698" t="str">
            <v>Maori</v>
          </cell>
          <cell r="F10698">
            <v>91</v>
          </cell>
          <cell r="G10698">
            <v>1960.0344927536232</v>
          </cell>
          <cell r="H10698">
            <v>260.2358788261281</v>
          </cell>
          <cell r="I10698">
            <v>4616.3911211899203</v>
          </cell>
          <cell r="J10698">
            <v>260.20985315093452</v>
          </cell>
          <cell r="K10698">
            <v>89480</v>
          </cell>
        </row>
        <row r="10699">
          <cell r="A10699">
            <v>2008</v>
          </cell>
          <cell r="B10699" t="str">
            <v>5: Property Damage</v>
          </cell>
          <cell r="C10699" t="str">
            <v>50: Property Damage Total</v>
          </cell>
          <cell r="D10699" t="str">
            <v>51 or older</v>
          </cell>
          <cell r="E10699" t="str">
            <v>Non-Maori</v>
          </cell>
          <cell r="F10699">
            <v>246</v>
          </cell>
          <cell r="G10699">
            <v>4248.1507264957281</v>
          </cell>
          <cell r="H10699">
            <v>703.49479331019245</v>
          </cell>
          <cell r="I10699">
            <v>10005.500090827489</v>
          </cell>
          <cell r="J10699">
            <v>703.42443818824052</v>
          </cell>
          <cell r="K10699">
            <v>1122430</v>
          </cell>
        </row>
        <row r="10700">
          <cell r="A10700">
            <v>2008</v>
          </cell>
          <cell r="B10700" t="str">
            <v>5: Property Damage</v>
          </cell>
          <cell r="C10700" t="str">
            <v>51: Destruction Of Property</v>
          </cell>
          <cell r="D10700" t="str">
            <v>0 to 9</v>
          </cell>
          <cell r="E10700" t="str">
            <v>Maori</v>
          </cell>
          <cell r="F10700">
            <v>111</v>
          </cell>
          <cell r="G10700">
            <v>3859.9284782608688</v>
          </cell>
          <cell r="H10700">
            <v>319.53758178626521</v>
          </cell>
          <cell r="I10700">
            <v>9196.6095888579985</v>
          </cell>
          <cell r="J10700">
            <v>319.50673216474848</v>
          </cell>
          <cell r="K10700">
            <v>151340</v>
          </cell>
        </row>
        <row r="10701">
          <cell r="A10701">
            <v>2008</v>
          </cell>
          <cell r="B10701" t="str">
            <v>5: Property Damage</v>
          </cell>
          <cell r="C10701" t="str">
            <v>51: Destruction Of Property</v>
          </cell>
          <cell r="D10701" t="str">
            <v>0 to 9</v>
          </cell>
          <cell r="E10701" t="str">
            <v>Non-Maori</v>
          </cell>
          <cell r="F10701">
            <v>74</v>
          </cell>
          <cell r="G10701">
            <v>3845.469382716049</v>
          </cell>
          <cell r="H10701">
            <v>213.0250545241768</v>
          </cell>
          <cell r="I10701">
            <v>9162.1595575989704</v>
          </cell>
          <cell r="J10701">
            <v>213.00448810983229</v>
          </cell>
          <cell r="K10701">
            <v>436390</v>
          </cell>
        </row>
        <row r="10702">
          <cell r="A10702">
            <v>2008</v>
          </cell>
          <cell r="B10702" t="str">
            <v>5: Property Damage</v>
          </cell>
          <cell r="C10702" t="str">
            <v>51: Destruction Of Property</v>
          </cell>
          <cell r="D10702" t="str">
            <v>10 to 13</v>
          </cell>
          <cell r="E10702" t="str">
            <v>Maori</v>
          </cell>
          <cell r="F10702">
            <v>999</v>
          </cell>
          <cell r="G10702">
            <v>31655.552343750001</v>
          </cell>
          <cell r="H10702">
            <v>2875.8382360763871</v>
          </cell>
          <cell r="I10702">
            <v>75422.05972590881</v>
          </cell>
          <cell r="J10702">
            <v>2875.5605894827363</v>
          </cell>
          <cell r="K10702">
            <v>55660</v>
          </cell>
        </row>
        <row r="10703">
          <cell r="A10703">
            <v>2008</v>
          </cell>
          <cell r="B10703" t="str">
            <v>5: Property Damage</v>
          </cell>
          <cell r="C10703" t="str">
            <v>51: Destruction Of Property</v>
          </cell>
          <cell r="D10703" t="str">
            <v>10 to 13</v>
          </cell>
          <cell r="E10703" t="str">
            <v>Non-Maori</v>
          </cell>
          <cell r="F10703">
            <v>672</v>
          </cell>
          <cell r="G10703">
            <v>27631.68</v>
          </cell>
          <cell r="H10703">
            <v>1934.4977924357681</v>
          </cell>
          <cell r="I10703">
            <v>65834.839861787201</v>
          </cell>
          <cell r="J10703">
            <v>1934.3110271595583</v>
          </cell>
          <cell r="K10703">
            <v>184120</v>
          </cell>
        </row>
        <row r="10704">
          <cell r="A10704">
            <v>2008</v>
          </cell>
          <cell r="B10704" t="str">
            <v>5: Property Damage</v>
          </cell>
          <cell r="C10704" t="str">
            <v>51: Destruction Of Property</v>
          </cell>
          <cell r="D10704" t="str">
            <v>14 to 16</v>
          </cell>
          <cell r="E10704" t="str">
            <v>Maori</v>
          </cell>
          <cell r="F10704">
            <v>2150</v>
          </cell>
          <cell r="G10704">
            <v>34738.349075975399</v>
          </cell>
          <cell r="H10704">
            <v>6189.241449013246</v>
          </cell>
          <cell r="I10704">
            <v>82767.086492015675</v>
          </cell>
          <cell r="J10704">
            <v>6188.643911299182</v>
          </cell>
          <cell r="K10704">
            <v>41490</v>
          </cell>
        </row>
        <row r="10705">
          <cell r="A10705">
            <v>2008</v>
          </cell>
          <cell r="B10705" t="str">
            <v>5: Property Damage</v>
          </cell>
          <cell r="C10705" t="str">
            <v>51: Destruction Of Property</v>
          </cell>
          <cell r="D10705" t="str">
            <v>14 to 16</v>
          </cell>
          <cell r="E10705" t="str">
            <v>Non-Maori</v>
          </cell>
          <cell r="F10705">
            <v>2233</v>
          </cell>
          <cell r="G10705">
            <v>55176.958816513506</v>
          </cell>
          <cell r="H10705">
            <v>6428.1749561146871</v>
          </cell>
          <cell r="I10705">
            <v>131463.82151738828</v>
          </cell>
          <cell r="J10705">
            <v>6424.6059312387042</v>
          </cell>
          <cell r="K10705">
            <v>148210</v>
          </cell>
        </row>
        <row r="10706">
          <cell r="A10706">
            <v>2008</v>
          </cell>
          <cell r="B10706" t="str">
            <v>5: Property Damage</v>
          </cell>
          <cell r="C10706" t="str">
            <v>51: Destruction Of Property</v>
          </cell>
          <cell r="D10706" t="str">
            <v>17 to 20</v>
          </cell>
          <cell r="E10706" t="str">
            <v>Maori</v>
          </cell>
          <cell r="F10706">
            <v>1822</v>
          </cell>
          <cell r="G10706">
            <v>17121.945171142717</v>
          </cell>
          <cell r="H10706">
            <v>5245.0222884195973</v>
          </cell>
          <cell r="I10706">
            <v>40794.498143597477</v>
          </cell>
          <cell r="J10706">
            <v>5244.5159099474922</v>
          </cell>
          <cell r="K10706">
            <v>51880</v>
          </cell>
        </row>
        <row r="10707">
          <cell r="A10707">
            <v>2008</v>
          </cell>
          <cell r="B10707" t="str">
            <v>5: Property Damage</v>
          </cell>
          <cell r="C10707" t="str">
            <v>51: Destruction Of Property</v>
          </cell>
          <cell r="D10707" t="str">
            <v>17 to 20</v>
          </cell>
          <cell r="E10707" t="str">
            <v>Non-Maori</v>
          </cell>
          <cell r="F10707">
            <v>3280</v>
          </cell>
          <cell r="G10707">
            <v>54681.162408553762</v>
          </cell>
          <cell r="H10707">
            <v>9442.1916059364848</v>
          </cell>
          <cell r="I10707">
            <v>130282.5441892606</v>
          </cell>
          <cell r="J10707">
            <v>9441.2800135168909</v>
          </cell>
          <cell r="K10707">
            <v>204900</v>
          </cell>
        </row>
        <row r="10708">
          <cell r="A10708">
            <v>2008</v>
          </cell>
          <cell r="B10708" t="str">
            <v>5: Property Damage</v>
          </cell>
          <cell r="C10708" t="str">
            <v>51: Destruction Of Property</v>
          </cell>
          <cell r="D10708" t="str">
            <v>21 to 30</v>
          </cell>
          <cell r="E10708" t="str">
            <v>Maori</v>
          </cell>
          <cell r="F10708">
            <v>1705</v>
          </cell>
          <cell r="G10708">
            <v>17598.274509803923</v>
          </cell>
          <cell r="H10708">
            <v>4908.2124049151553</v>
          </cell>
          <cell r="I10708">
            <v>41929.393514860873</v>
          </cell>
          <cell r="J10708">
            <v>4904.634344659361</v>
          </cell>
          <cell r="K10708">
            <v>91370</v>
          </cell>
        </row>
        <row r="10709">
          <cell r="A10709">
            <v>2008</v>
          </cell>
          <cell r="B10709" t="str">
            <v>5: Property Damage</v>
          </cell>
          <cell r="C10709" t="str">
            <v>51: Destruction Of Property</v>
          </cell>
          <cell r="D10709" t="str">
            <v>21 to 30</v>
          </cell>
          <cell r="E10709" t="str">
            <v>Non-Maori</v>
          </cell>
          <cell r="F10709">
            <v>2491</v>
          </cell>
          <cell r="G10709">
            <v>34070.577080449817</v>
          </cell>
          <cell r="H10709">
            <v>7170.8839299962756</v>
          </cell>
          <cell r="I10709">
            <v>81176.06262413603</v>
          </cell>
          <cell r="J10709">
            <v>7167.0903260682198</v>
          </cell>
          <cell r="K10709">
            <v>468000</v>
          </cell>
        </row>
        <row r="10710">
          <cell r="A10710">
            <v>2008</v>
          </cell>
          <cell r="B10710" t="str">
            <v>5: Property Damage</v>
          </cell>
          <cell r="C10710" t="str">
            <v>51: Destruction Of Property</v>
          </cell>
          <cell r="D10710" t="str">
            <v>31 to 50</v>
          </cell>
          <cell r="E10710" t="str">
            <v>Maori</v>
          </cell>
          <cell r="F10710">
            <v>1221</v>
          </cell>
          <cell r="G10710">
            <v>14260.974486626412</v>
          </cell>
          <cell r="H10710">
            <v>3514.9133996489177</v>
          </cell>
          <cell r="I10710">
            <v>33977.990900302881</v>
          </cell>
          <cell r="J10710">
            <v>3514.5740538122332</v>
          </cell>
          <cell r="K10710">
            <v>161680</v>
          </cell>
        </row>
        <row r="10711">
          <cell r="A10711">
            <v>2008</v>
          </cell>
          <cell r="B10711" t="str">
            <v>5: Property Damage</v>
          </cell>
          <cell r="C10711" t="str">
            <v>51: Destruction Of Property</v>
          </cell>
          <cell r="D10711" t="str">
            <v>31 to 50</v>
          </cell>
          <cell r="E10711" t="str">
            <v>Non-Maori</v>
          </cell>
          <cell r="F10711">
            <v>1718</v>
          </cell>
          <cell r="G10711">
            <v>26043.456972024127</v>
          </cell>
          <cell r="H10711">
            <v>4945.6357253045371</v>
          </cell>
          <cell r="I10711">
            <v>62050.762718754362</v>
          </cell>
          <cell r="J10711">
            <v>4945.1582509823229</v>
          </cell>
          <cell r="K10711">
            <v>1061910</v>
          </cell>
        </row>
        <row r="10712">
          <cell r="A10712">
            <v>2008</v>
          </cell>
          <cell r="B10712" t="str">
            <v>5: Property Damage</v>
          </cell>
          <cell r="C10712" t="str">
            <v>51: Destruction Of Property</v>
          </cell>
          <cell r="D10712" t="str">
            <v>51 or older</v>
          </cell>
          <cell r="E10712" t="str">
            <v>Maori</v>
          </cell>
          <cell r="F10712">
            <v>91</v>
          </cell>
          <cell r="G10712">
            <v>1960.0344927536232</v>
          </cell>
          <cell r="H10712">
            <v>261.96324272567688</v>
          </cell>
          <cell r="I10712">
            <v>4669.9497444242934</v>
          </cell>
          <cell r="J10712">
            <v>261.93795159452355</v>
          </cell>
          <cell r="K10712">
            <v>89480</v>
          </cell>
        </row>
        <row r="10713">
          <cell r="A10713">
            <v>2008</v>
          </cell>
          <cell r="B10713" t="str">
            <v>5: Property Damage</v>
          </cell>
          <cell r="C10713" t="str">
            <v>51: Destruction Of Property</v>
          </cell>
          <cell r="D10713" t="str">
            <v>51 or older</v>
          </cell>
          <cell r="E10713" t="str">
            <v>Non-Maori</v>
          </cell>
          <cell r="F10713">
            <v>232</v>
          </cell>
          <cell r="G10713">
            <v>4121.9757264957279</v>
          </cell>
          <cell r="H10713">
            <v>667.86233310282466</v>
          </cell>
          <cell r="I10713">
            <v>9820.9595604762253</v>
          </cell>
          <cell r="J10713">
            <v>667.79785461460938</v>
          </cell>
          <cell r="K10713">
            <v>1122430</v>
          </cell>
        </row>
        <row r="10714">
          <cell r="A10714">
            <v>2008</v>
          </cell>
          <cell r="B10714" t="str">
            <v>5: Property Damage</v>
          </cell>
          <cell r="C10714" t="str">
            <v>52: Endangering</v>
          </cell>
          <cell r="D10714" t="str">
            <v>0 to 9</v>
          </cell>
          <cell r="E10714" t="str">
            <v>Maori</v>
          </cell>
          <cell r="F10714">
            <v>1</v>
          </cell>
          <cell r="G10714">
            <v>90.88</v>
          </cell>
          <cell r="H10714">
            <v>1.2</v>
          </cell>
          <cell r="I10714">
            <v>112.31107509604034</v>
          </cell>
          <cell r="J10714">
            <v>1.1949019312469051</v>
          </cell>
          <cell r="K10714">
            <v>151340</v>
          </cell>
        </row>
        <row r="10715">
          <cell r="A10715">
            <v>2008</v>
          </cell>
          <cell r="B10715" t="str">
            <v>5: Property Damage</v>
          </cell>
          <cell r="C10715" t="str">
            <v>52: Endangering</v>
          </cell>
          <cell r="D10715" t="str">
            <v>0 to 9</v>
          </cell>
          <cell r="E10715" t="str">
            <v>Non-Maori</v>
          </cell>
          <cell r="F10715">
            <v>0</v>
          </cell>
          <cell r="G10715">
            <v>0</v>
          </cell>
          <cell r="H10715">
            <v>0</v>
          </cell>
          <cell r="I10715">
            <v>0</v>
          </cell>
          <cell r="J10715">
            <v>0</v>
          </cell>
          <cell r="K10715">
            <v>436390</v>
          </cell>
        </row>
        <row r="10716">
          <cell r="A10716">
            <v>2008</v>
          </cell>
          <cell r="B10716" t="str">
            <v>5: Property Damage</v>
          </cell>
          <cell r="C10716" t="str">
            <v>52: Endangering</v>
          </cell>
          <cell r="D10716" t="str">
            <v>10 to 13</v>
          </cell>
          <cell r="E10716" t="str">
            <v>Maori</v>
          </cell>
          <cell r="F10716">
            <v>2</v>
          </cell>
          <cell r="G10716">
            <v>31.58</v>
          </cell>
          <cell r="H10716">
            <v>2.4</v>
          </cell>
          <cell r="I10716">
            <v>39.027109942043957</v>
          </cell>
          <cell r="J10716">
            <v>2.3898038624938103</v>
          </cell>
          <cell r="K10716">
            <v>55660</v>
          </cell>
        </row>
        <row r="10717">
          <cell r="A10717">
            <v>2008</v>
          </cell>
          <cell r="B10717" t="str">
            <v>5: Property Damage</v>
          </cell>
          <cell r="C10717" t="str">
            <v>52: Endangering</v>
          </cell>
          <cell r="D10717" t="str">
            <v>10 to 13</v>
          </cell>
          <cell r="E10717" t="str">
            <v>Non-Maori</v>
          </cell>
          <cell r="F10717">
            <v>10</v>
          </cell>
          <cell r="G10717">
            <v>839.73333333333335</v>
          </cell>
          <cell r="H10717">
            <v>12</v>
          </cell>
          <cell r="I10717">
            <v>1037.7569702976264</v>
          </cell>
          <cell r="J10717">
            <v>11.949019312469053</v>
          </cell>
          <cell r="K10717">
            <v>184120</v>
          </cell>
        </row>
        <row r="10718">
          <cell r="A10718">
            <v>2008</v>
          </cell>
          <cell r="B10718" t="str">
            <v>5: Property Damage</v>
          </cell>
          <cell r="C10718" t="str">
            <v>52: Endangering</v>
          </cell>
          <cell r="D10718" t="str">
            <v>14 to 16</v>
          </cell>
          <cell r="E10718" t="str">
            <v>Maori</v>
          </cell>
          <cell r="F10718">
            <v>28</v>
          </cell>
          <cell r="G10718">
            <v>1400.84</v>
          </cell>
          <cell r="H10718">
            <v>33.6</v>
          </cell>
          <cell r="I10718">
            <v>1731.1822891454356</v>
          </cell>
          <cell r="J10718">
            <v>33.457254074913344</v>
          </cell>
          <cell r="K10718">
            <v>41490</v>
          </cell>
        </row>
        <row r="10719">
          <cell r="A10719">
            <v>2008</v>
          </cell>
          <cell r="B10719" t="str">
            <v>5: Property Damage</v>
          </cell>
          <cell r="C10719" t="str">
            <v>52: Endangering</v>
          </cell>
          <cell r="D10719" t="str">
            <v>14 to 16</v>
          </cell>
          <cell r="E10719" t="str">
            <v>Non-Maori</v>
          </cell>
          <cell r="F10719">
            <v>19</v>
          </cell>
          <cell r="G10719">
            <v>1132.2574999999999</v>
          </cell>
          <cell r="H10719">
            <v>22.8</v>
          </cell>
          <cell r="I10719">
            <v>1399.2633925017044</v>
          </cell>
          <cell r="J10719">
            <v>22.703136693691199</v>
          </cell>
          <cell r="K10719">
            <v>148210</v>
          </cell>
        </row>
        <row r="10720">
          <cell r="A10720">
            <v>2008</v>
          </cell>
          <cell r="B10720" t="str">
            <v>5: Property Damage</v>
          </cell>
          <cell r="C10720" t="str">
            <v>52: Endangering</v>
          </cell>
          <cell r="D10720" t="str">
            <v>17 to 20</v>
          </cell>
          <cell r="E10720" t="str">
            <v>Maori</v>
          </cell>
          <cell r="F10720">
            <v>8</v>
          </cell>
          <cell r="G10720">
            <v>278.24170212765949</v>
          </cell>
          <cell r="H10720">
            <v>9.6</v>
          </cell>
          <cell r="I10720">
            <v>343.85590561740378</v>
          </cell>
          <cell r="J10720">
            <v>9.5592154499752411</v>
          </cell>
          <cell r="K10720">
            <v>51880</v>
          </cell>
        </row>
        <row r="10721">
          <cell r="A10721">
            <v>2008</v>
          </cell>
          <cell r="B10721" t="str">
            <v>5: Property Damage</v>
          </cell>
          <cell r="C10721" t="str">
            <v>52: Endangering</v>
          </cell>
          <cell r="D10721" t="str">
            <v>17 to 20</v>
          </cell>
          <cell r="E10721" t="str">
            <v>Non-Maori</v>
          </cell>
          <cell r="F10721">
            <v>47</v>
          </cell>
          <cell r="G10721">
            <v>2028.7550000000001</v>
          </cell>
          <cell r="H10721">
            <v>56.4</v>
          </cell>
          <cell r="I10721">
            <v>2507.1705012815505</v>
          </cell>
          <cell r="J10721">
            <v>56.160390768604543</v>
          </cell>
          <cell r="K10721">
            <v>204900</v>
          </cell>
        </row>
        <row r="10722">
          <cell r="A10722">
            <v>2008</v>
          </cell>
          <cell r="B10722" t="str">
            <v>5: Property Damage</v>
          </cell>
          <cell r="C10722" t="str">
            <v>52: Endangering</v>
          </cell>
          <cell r="D10722" t="str">
            <v>21 to 30</v>
          </cell>
          <cell r="E10722" t="str">
            <v>Maori</v>
          </cell>
          <cell r="F10722">
            <v>12</v>
          </cell>
          <cell r="G10722">
            <v>334.14600000000013</v>
          </cell>
          <cell r="H10722">
            <v>14.4</v>
          </cell>
          <cell r="I10722">
            <v>412.94340337853777</v>
          </cell>
          <cell r="J10722">
            <v>13.980352595588791</v>
          </cell>
          <cell r="K10722">
            <v>91370</v>
          </cell>
        </row>
        <row r="10723">
          <cell r="A10723">
            <v>2008</v>
          </cell>
          <cell r="B10723" t="str">
            <v>5: Property Damage</v>
          </cell>
          <cell r="C10723" t="str">
            <v>52: Endangering</v>
          </cell>
          <cell r="D10723" t="str">
            <v>21 to 30</v>
          </cell>
          <cell r="E10723" t="str">
            <v>Non-Maori</v>
          </cell>
          <cell r="F10723">
            <v>29</v>
          </cell>
          <cell r="G10723">
            <v>1296.8316666666665</v>
          </cell>
          <cell r="H10723">
            <v>34.799999999999997</v>
          </cell>
          <cell r="I10723">
            <v>1602.6469927588373</v>
          </cell>
          <cell r="J10723">
            <v>34.652156006160254</v>
          </cell>
          <cell r="K10723">
            <v>468000</v>
          </cell>
        </row>
        <row r="10724">
          <cell r="A10724">
            <v>2008</v>
          </cell>
          <cell r="B10724" t="str">
            <v>5: Property Damage</v>
          </cell>
          <cell r="C10724" t="str">
            <v>52: Endangering</v>
          </cell>
          <cell r="D10724" t="str">
            <v>31 to 50</v>
          </cell>
          <cell r="E10724" t="str">
            <v>Maori</v>
          </cell>
          <cell r="F10724">
            <v>12</v>
          </cell>
          <cell r="G10724">
            <v>156.31733333333344</v>
          </cell>
          <cell r="H10724">
            <v>14.4</v>
          </cell>
          <cell r="I10724">
            <v>193.1796628830632</v>
          </cell>
          <cell r="J10724">
            <v>14.020182659963687</v>
          </cell>
          <cell r="K10724">
            <v>161680</v>
          </cell>
        </row>
        <row r="10725">
          <cell r="A10725">
            <v>2008</v>
          </cell>
          <cell r="B10725" t="str">
            <v>5: Property Damage</v>
          </cell>
          <cell r="C10725" t="str">
            <v>52: Endangering</v>
          </cell>
          <cell r="D10725" t="str">
            <v>31 to 50</v>
          </cell>
          <cell r="E10725" t="str">
            <v>Non-Maori</v>
          </cell>
          <cell r="F10725">
            <v>33</v>
          </cell>
          <cell r="G10725">
            <v>260.53500000000003</v>
          </cell>
          <cell r="H10725">
            <v>39.6</v>
          </cell>
          <cell r="I10725">
            <v>321.97365702186255</v>
          </cell>
          <cell r="J10725">
            <v>39.431763731147875</v>
          </cell>
          <cell r="K10725">
            <v>1061910</v>
          </cell>
        </row>
        <row r="10726">
          <cell r="A10726">
            <v>2008</v>
          </cell>
          <cell r="B10726" t="str">
            <v>5: Property Damage</v>
          </cell>
          <cell r="C10726" t="str">
            <v>52: Endangering</v>
          </cell>
          <cell r="D10726" t="str">
            <v>51 or older</v>
          </cell>
          <cell r="E10726" t="str">
            <v>Maori</v>
          </cell>
          <cell r="F10726">
            <v>0</v>
          </cell>
          <cell r="G10726">
            <v>0</v>
          </cell>
          <cell r="H10726">
            <v>0</v>
          </cell>
          <cell r="I10726">
            <v>0</v>
          </cell>
          <cell r="J10726">
            <v>0</v>
          </cell>
          <cell r="K10726">
            <v>89480</v>
          </cell>
        </row>
        <row r="10727">
          <cell r="A10727">
            <v>2008</v>
          </cell>
          <cell r="B10727" t="str">
            <v>5: Property Damage</v>
          </cell>
          <cell r="C10727" t="str">
            <v>52: Endangering</v>
          </cell>
          <cell r="D10727" t="str">
            <v>51 or older</v>
          </cell>
          <cell r="E10727" t="str">
            <v>Non-Maori</v>
          </cell>
          <cell r="F10727">
            <v>14</v>
          </cell>
          <cell r="G10727">
            <v>126.175</v>
          </cell>
          <cell r="H10727">
            <v>16.8</v>
          </cell>
          <cell r="I10727">
            <v>155.92924626147541</v>
          </cell>
          <cell r="J10727">
            <v>16.728627037456672</v>
          </cell>
          <cell r="K10727">
            <v>1122430</v>
          </cell>
        </row>
        <row r="10728">
          <cell r="A10728">
            <v>2008</v>
          </cell>
          <cell r="B10728" t="str">
            <v>5: Property Damage</v>
          </cell>
          <cell r="C10728" t="str">
            <v>58: Gambling</v>
          </cell>
          <cell r="D10728" t="str">
            <v>0 to 9</v>
          </cell>
          <cell r="E10728" t="str">
            <v>Maori</v>
          </cell>
          <cell r="F10728" t="str">
            <v>Maori</v>
          </cell>
          <cell r="G10728">
            <v>2416</v>
          </cell>
          <cell r="H10728">
            <v>69508.929999999906</v>
          </cell>
          <cell r="I10728">
            <v>2768.5004056944749</v>
          </cell>
          <cell r="J10728">
            <v>78262.792297497319</v>
          </cell>
          <cell r="K10728">
            <v>151340</v>
          </cell>
        </row>
        <row r="10729">
          <cell r="A10729">
            <v>2008</v>
          </cell>
          <cell r="B10729" t="str">
            <v>5: Property Damage</v>
          </cell>
          <cell r="C10729" t="str">
            <v>58: Gambling</v>
          </cell>
          <cell r="D10729" t="str">
            <v>0 to 9</v>
          </cell>
          <cell r="E10729" t="str">
            <v>Non-Maori</v>
          </cell>
          <cell r="F10729" t="str">
            <v>Other</v>
          </cell>
          <cell r="G10729">
            <v>2437</v>
          </cell>
          <cell r="H10729">
            <v>62371.28000000045</v>
          </cell>
          <cell r="I10729">
            <v>2792.5643578962899</v>
          </cell>
          <cell r="J10729">
            <v>70226.236139285844</v>
          </cell>
          <cell r="K10729">
            <v>436390</v>
          </cell>
        </row>
        <row r="10730">
          <cell r="A10730">
            <v>2008</v>
          </cell>
          <cell r="B10730" t="str">
            <v>5: Property Damage</v>
          </cell>
          <cell r="C10730" t="str">
            <v>58: Gambling</v>
          </cell>
          <cell r="D10730" t="str">
            <v>10 to 13</v>
          </cell>
          <cell r="E10730" t="str">
            <v>Maori</v>
          </cell>
          <cell r="F10730" t="str">
            <v>Pacific peoples</v>
          </cell>
          <cell r="G10730">
            <v>672</v>
          </cell>
          <cell r="H10730">
            <v>18404.009999999998</v>
          </cell>
          <cell r="I10730">
            <v>770.04647045806587</v>
          </cell>
          <cell r="J10730">
            <v>20721.786568590003</v>
          </cell>
          <cell r="K10730">
            <v>55660</v>
          </cell>
        </row>
        <row r="10731">
          <cell r="A10731">
            <v>2008</v>
          </cell>
          <cell r="B10731" t="str">
            <v>5: Property Damage</v>
          </cell>
          <cell r="C10731" t="str">
            <v>58: Gambling</v>
          </cell>
          <cell r="D10731" t="str">
            <v>10 to 13</v>
          </cell>
          <cell r="E10731" t="str">
            <v>Non-Maori</v>
          </cell>
          <cell r="F10731" t="str">
            <v>Maori</v>
          </cell>
          <cell r="G10731">
            <v>147</v>
          </cell>
          <cell r="H10731">
            <v>3802.6499999999928</v>
          </cell>
          <cell r="I10731">
            <v>168.44766541270192</v>
          </cell>
          <cell r="J10731">
            <v>4281.5506889557646</v>
          </cell>
          <cell r="K10731">
            <v>184120</v>
          </cell>
        </row>
        <row r="10732">
          <cell r="A10732">
            <v>2008</v>
          </cell>
          <cell r="B10732" t="str">
            <v>5: Property Damage</v>
          </cell>
          <cell r="C10732" t="str">
            <v>58: Gambling</v>
          </cell>
          <cell r="D10732" t="str">
            <v>14 to 16</v>
          </cell>
          <cell r="E10732" t="str">
            <v>Maori</v>
          </cell>
          <cell r="F10732" t="str">
            <v>Other</v>
          </cell>
          <cell r="G10732">
            <v>376</v>
          </cell>
          <cell r="H10732">
            <v>8299.6099999999915</v>
          </cell>
          <cell r="I10732">
            <v>430.8593346610607</v>
          </cell>
          <cell r="J10732">
            <v>9344.8518568798554</v>
          </cell>
          <cell r="K10732">
            <v>41490</v>
          </cell>
        </row>
        <row r="10733">
          <cell r="A10733">
            <v>2008</v>
          </cell>
          <cell r="B10733" t="str">
            <v>5: Property Damage</v>
          </cell>
          <cell r="C10733" t="str">
            <v>58: Gambling</v>
          </cell>
          <cell r="D10733" t="str">
            <v>14 to 16</v>
          </cell>
          <cell r="E10733" t="str">
            <v>Non-Maori</v>
          </cell>
          <cell r="F10733" t="str">
            <v>Pacific peoples</v>
          </cell>
          <cell r="G10733">
            <v>57</v>
          </cell>
          <cell r="H10733">
            <v>1522.36</v>
          </cell>
          <cell r="I10733">
            <v>65.316441690639522</v>
          </cell>
          <cell r="J10733">
            <v>1714.0839958551812</v>
          </cell>
          <cell r="K10733">
            <v>148210</v>
          </cell>
        </row>
        <row r="10734">
          <cell r="A10734">
            <v>2008</v>
          </cell>
          <cell r="B10734" t="str">
            <v>5: Property Damage</v>
          </cell>
          <cell r="C10734" t="str">
            <v>58: Gambling</v>
          </cell>
          <cell r="D10734" t="str">
            <v>17 to 20</v>
          </cell>
          <cell r="E10734" t="str">
            <v>Maori</v>
          </cell>
          <cell r="F10734" t="str">
            <v>Maori</v>
          </cell>
          <cell r="G10734">
            <v>24</v>
          </cell>
          <cell r="H10734">
            <v>47.76</v>
          </cell>
          <cell r="I10734">
            <v>28.116899618805594</v>
          </cell>
          <cell r="J10734">
            <v>54.761882421085502</v>
          </cell>
          <cell r="K10734">
            <v>51880</v>
          </cell>
        </row>
        <row r="10735">
          <cell r="A10735">
            <v>2008</v>
          </cell>
          <cell r="B10735" t="str">
            <v>5: Property Damage</v>
          </cell>
          <cell r="C10735" t="str">
            <v>58: Gambling</v>
          </cell>
          <cell r="D10735" t="str">
            <v>17 to 20</v>
          </cell>
          <cell r="E10735" t="str">
            <v>Non-Maori</v>
          </cell>
          <cell r="F10735" t="str">
            <v>Other</v>
          </cell>
          <cell r="G10735">
            <v>15</v>
          </cell>
          <cell r="H10735">
            <v>31.84</v>
          </cell>
          <cell r="I10735">
            <v>17.573062261753492</v>
          </cell>
          <cell r="J10735">
            <v>36.507921614056997</v>
          </cell>
          <cell r="K10735">
            <v>204900</v>
          </cell>
        </row>
        <row r="10736">
          <cell r="A10736">
            <v>2008</v>
          </cell>
          <cell r="B10736" t="str">
            <v>5: Property Damage</v>
          </cell>
          <cell r="C10736" t="str">
            <v>58: Gambling</v>
          </cell>
          <cell r="D10736" t="str">
            <v>21 to 30</v>
          </cell>
          <cell r="E10736" t="str">
            <v>Maori</v>
          </cell>
          <cell r="F10736" t="str">
            <v>Pacific peoples</v>
          </cell>
          <cell r="G10736">
            <v>1</v>
          </cell>
          <cell r="H10736">
            <v>1.99</v>
          </cell>
          <cell r="I10736">
            <v>1.1715374841168997</v>
          </cell>
          <cell r="J10736">
            <v>2.2817451008785627</v>
          </cell>
          <cell r="K10736">
            <v>91370</v>
          </cell>
        </row>
        <row r="10737">
          <cell r="A10737">
            <v>2008</v>
          </cell>
          <cell r="B10737" t="str">
            <v>5: Property Damage</v>
          </cell>
          <cell r="C10737" t="str">
            <v>58: Gambling</v>
          </cell>
          <cell r="D10737" t="str">
            <v>21 to 30</v>
          </cell>
          <cell r="E10737" t="str">
            <v>Non-Maori</v>
          </cell>
          <cell r="F10737" t="str">
            <v>Maori</v>
          </cell>
          <cell r="G10737">
            <v>289</v>
          </cell>
          <cell r="H10737">
            <v>591.03000000000065</v>
          </cell>
          <cell r="I10737">
            <v>338.574332909784</v>
          </cell>
          <cell r="J10737">
            <v>677.67829496093395</v>
          </cell>
          <cell r="K10737">
            <v>468000</v>
          </cell>
        </row>
        <row r="10738">
          <cell r="A10738">
            <v>2008</v>
          </cell>
          <cell r="B10738" t="str">
            <v>5: Property Damage</v>
          </cell>
          <cell r="C10738" t="str">
            <v>58: Gambling</v>
          </cell>
          <cell r="D10738" t="str">
            <v>31 to 50</v>
          </cell>
          <cell r="E10738" t="str">
            <v>Maori</v>
          </cell>
          <cell r="F10738" t="str">
            <v>Other</v>
          </cell>
          <cell r="G10738">
            <v>236</v>
          </cell>
          <cell r="H10738">
            <v>477.6</v>
          </cell>
          <cell r="I10738">
            <v>276.48284625158834</v>
          </cell>
          <cell r="J10738">
            <v>547.61882421085556</v>
          </cell>
          <cell r="K10738">
            <v>161680</v>
          </cell>
        </row>
        <row r="10739">
          <cell r="A10739">
            <v>2008</v>
          </cell>
          <cell r="B10739" t="str">
            <v>5: Property Damage</v>
          </cell>
          <cell r="C10739" t="str">
            <v>58: Gambling</v>
          </cell>
          <cell r="D10739" t="str">
            <v>31 to 50</v>
          </cell>
          <cell r="E10739" t="str">
            <v>Non-Maori</v>
          </cell>
          <cell r="F10739" t="str">
            <v>Pacific peoples</v>
          </cell>
          <cell r="G10739">
            <v>30</v>
          </cell>
          <cell r="H10739">
            <v>59.7</v>
          </cell>
          <cell r="I10739">
            <v>35.146124523506984</v>
          </cell>
          <cell r="J10739">
            <v>68.452353026356903</v>
          </cell>
          <cell r="K10739">
            <v>1061910</v>
          </cell>
        </row>
        <row r="10740">
          <cell r="A10740">
            <v>2008</v>
          </cell>
          <cell r="B10740" t="str">
            <v>5: Property Damage</v>
          </cell>
          <cell r="C10740" t="str">
            <v>58: Gambling</v>
          </cell>
          <cell r="D10740" t="str">
            <v>51 or older</v>
          </cell>
          <cell r="E10740" t="str">
            <v>Maori</v>
          </cell>
          <cell r="F10740" t="str">
            <v>Maori</v>
          </cell>
          <cell r="G10740">
            <v>590</v>
          </cell>
          <cell r="H10740">
            <v>1445.49</v>
          </cell>
          <cell r="I10740">
            <v>691.20711562897077</v>
          </cell>
          <cell r="J10740">
            <v>1657.4068974215891</v>
          </cell>
          <cell r="K10740">
            <v>89480</v>
          </cell>
        </row>
        <row r="10741">
          <cell r="A10741">
            <v>2008</v>
          </cell>
          <cell r="B10741" t="str">
            <v>5: Property Damage</v>
          </cell>
          <cell r="C10741" t="str">
            <v>58: Gambling</v>
          </cell>
          <cell r="D10741" t="str">
            <v>51 or older</v>
          </cell>
          <cell r="E10741" t="str">
            <v>Non-Maori</v>
          </cell>
          <cell r="F10741" t="str">
            <v>Other</v>
          </cell>
          <cell r="G10741">
            <v>663</v>
          </cell>
          <cell r="H10741">
            <v>1385.24</v>
          </cell>
          <cell r="I10741">
            <v>776.72935196950448</v>
          </cell>
          <cell r="J10741">
            <v>1588.3239113271509</v>
          </cell>
          <cell r="K10741">
            <v>1122430</v>
          </cell>
        </row>
        <row r="10742">
          <cell r="A10742">
            <v>2008</v>
          </cell>
          <cell r="B10742" t="str">
            <v>6: Property Abuse</v>
          </cell>
          <cell r="C10742" t="str">
            <v>60: Property Abuse Total</v>
          </cell>
          <cell r="D10742" t="str">
            <v>0 to 9</v>
          </cell>
          <cell r="E10742" t="str">
            <v>Maori</v>
          </cell>
          <cell r="F10742">
            <v>14</v>
          </cell>
          <cell r="G10742">
            <v>40.801250000000003</v>
          </cell>
          <cell r="H10742">
            <v>17.079782347537279</v>
          </cell>
          <cell r="I10742">
            <v>44.758836869778158</v>
          </cell>
          <cell r="J10742">
            <v>17.045223265054336</v>
          </cell>
          <cell r="K10742">
            <v>151340</v>
          </cell>
        </row>
        <row r="10743">
          <cell r="A10743">
            <v>2008</v>
          </cell>
          <cell r="B10743" t="str">
            <v>6: Property Abuse</v>
          </cell>
          <cell r="C10743" t="str">
            <v>60: Property Abuse Total</v>
          </cell>
          <cell r="D10743" t="str">
            <v>0 to 9</v>
          </cell>
          <cell r="E10743" t="str">
            <v>Non-Maori</v>
          </cell>
          <cell r="F10743">
            <v>14</v>
          </cell>
          <cell r="G10743">
            <v>73.034999999999997</v>
          </cell>
          <cell r="H10743">
            <v>17.079782347537279</v>
          </cell>
          <cell r="I10743">
            <v>80.119154456891579</v>
          </cell>
          <cell r="J10743">
            <v>17.045223265054336</v>
          </cell>
          <cell r="K10743">
            <v>436390</v>
          </cell>
        </row>
        <row r="10744">
          <cell r="A10744">
            <v>2008</v>
          </cell>
          <cell r="B10744" t="str">
            <v>6: Property Abuse</v>
          </cell>
          <cell r="C10744" t="str">
            <v>60: Property Abuse Total</v>
          </cell>
          <cell r="D10744" t="str">
            <v>10 to 13</v>
          </cell>
          <cell r="E10744" t="str">
            <v>Maori</v>
          </cell>
          <cell r="F10744">
            <v>344</v>
          </cell>
          <cell r="G10744">
            <v>970.0766274018381</v>
          </cell>
          <cell r="H10744">
            <v>419.67465196805875</v>
          </cell>
          <cell r="I10744">
            <v>1064.1708652814175</v>
          </cell>
          <cell r="J10744">
            <v>408.71796758416247</v>
          </cell>
          <cell r="K10744">
            <v>55660</v>
          </cell>
        </row>
        <row r="10745">
          <cell r="A10745">
            <v>2008</v>
          </cell>
          <cell r="B10745" t="str">
            <v>6: Property Abuse</v>
          </cell>
          <cell r="C10745" t="str">
            <v>60: Property Abuse Total</v>
          </cell>
          <cell r="D10745" t="str">
            <v>10 to 13</v>
          </cell>
          <cell r="E10745" t="str">
            <v>Non-Maori</v>
          </cell>
          <cell r="F10745">
            <v>299</v>
          </cell>
          <cell r="G10745">
            <v>703.09768181818163</v>
          </cell>
          <cell r="H10745">
            <v>364.77535156526039</v>
          </cell>
          <cell r="I10745">
            <v>771.29584127984265</v>
          </cell>
          <cell r="J10745">
            <v>359.79440969872263</v>
          </cell>
          <cell r="K10745">
            <v>184120</v>
          </cell>
        </row>
        <row r="10746">
          <cell r="A10746">
            <v>2008</v>
          </cell>
          <cell r="B10746" t="str">
            <v>6: Property Abuse</v>
          </cell>
          <cell r="C10746" t="str">
            <v>60: Property Abuse Total</v>
          </cell>
          <cell r="D10746" t="str">
            <v>14 to 16</v>
          </cell>
          <cell r="E10746" t="str">
            <v>Maori</v>
          </cell>
          <cell r="F10746">
            <v>902</v>
          </cell>
          <cell r="G10746">
            <v>2848.0284333276709</v>
          </cell>
          <cell r="H10746">
            <v>1100.425976962759</v>
          </cell>
          <cell r="I10746">
            <v>3124.2778112877195</v>
          </cell>
          <cell r="J10746">
            <v>1082.5616227008388</v>
          </cell>
          <cell r="K10746">
            <v>41490</v>
          </cell>
        </row>
        <row r="10747">
          <cell r="A10747">
            <v>2008</v>
          </cell>
          <cell r="B10747" t="str">
            <v>6: Property Abuse</v>
          </cell>
          <cell r="C10747" t="str">
            <v>60: Property Abuse Total</v>
          </cell>
          <cell r="D10747" t="str">
            <v>14 to 16</v>
          </cell>
          <cell r="E10747" t="str">
            <v>Non-Maori</v>
          </cell>
          <cell r="F10747">
            <v>1219</v>
          </cell>
          <cell r="G10747">
            <v>5297.832069016049</v>
          </cell>
          <cell r="H10747">
            <v>1487.1610486891386</v>
          </cell>
          <cell r="I10747">
            <v>5811.7043311312427</v>
          </cell>
          <cell r="J10747">
            <v>1469.5016732537015</v>
          </cell>
          <cell r="K10747">
            <v>148210</v>
          </cell>
        </row>
        <row r="10748">
          <cell r="A10748">
            <v>2008</v>
          </cell>
          <cell r="B10748" t="str">
            <v>6: Property Abuse</v>
          </cell>
          <cell r="C10748" t="str">
            <v>60: Property Abuse Total</v>
          </cell>
          <cell r="D10748" t="str">
            <v>17 to 20</v>
          </cell>
          <cell r="E10748" t="str">
            <v>Maori</v>
          </cell>
          <cell r="F10748">
            <v>1059</v>
          </cell>
          <cell r="G10748">
            <v>6281.5735591929033</v>
          </cell>
          <cell r="H10748">
            <v>1291.9635361458554</v>
          </cell>
          <cell r="I10748">
            <v>6890.8655058711902</v>
          </cell>
          <cell r="J10748">
            <v>1263.3489133096427</v>
          </cell>
          <cell r="K10748">
            <v>51880</v>
          </cell>
        </row>
        <row r="10749">
          <cell r="A10749">
            <v>2008</v>
          </cell>
          <cell r="B10749" t="str">
            <v>6: Property Abuse</v>
          </cell>
          <cell r="C10749" t="str">
            <v>60: Property Abuse Total</v>
          </cell>
          <cell r="D10749" t="str">
            <v>17 to 20</v>
          </cell>
          <cell r="E10749" t="str">
            <v>Non-Maori</v>
          </cell>
          <cell r="F10749">
            <v>2191</v>
          </cell>
          <cell r="G10749">
            <v>10164.090404483064</v>
          </cell>
          <cell r="H10749">
            <v>2672.9859373895838</v>
          </cell>
          <cell r="I10749">
            <v>11149.97369796109</v>
          </cell>
          <cell r="J10749">
            <v>2595.2824512681</v>
          </cell>
          <cell r="K10749">
            <v>204900</v>
          </cell>
        </row>
        <row r="10750">
          <cell r="A10750">
            <v>2008</v>
          </cell>
          <cell r="B10750" t="str">
            <v>6: Property Abuse</v>
          </cell>
          <cell r="C10750" t="str">
            <v>60: Property Abuse Total</v>
          </cell>
          <cell r="D10750" t="str">
            <v>21 to 30</v>
          </cell>
          <cell r="E10750" t="str">
            <v>Maori</v>
          </cell>
          <cell r="F10750">
            <v>1126</v>
          </cell>
          <cell r="G10750">
            <v>7876.5755908774026</v>
          </cell>
          <cell r="H10750">
            <v>1373.7024945233554</v>
          </cell>
          <cell r="I10750">
            <v>8640.5774814388806</v>
          </cell>
          <cell r="J10750">
            <v>1333.7163812711435</v>
          </cell>
          <cell r="K10750">
            <v>91370</v>
          </cell>
        </row>
        <row r="10751">
          <cell r="A10751">
            <v>2008</v>
          </cell>
          <cell r="B10751" t="str">
            <v>6: Property Abuse</v>
          </cell>
          <cell r="C10751" t="str">
            <v>60: Property Abuse Total</v>
          </cell>
          <cell r="D10751" t="str">
            <v>21 to 30</v>
          </cell>
          <cell r="E10751" t="str">
            <v>Non-Maori</v>
          </cell>
          <cell r="F10751">
            <v>2091</v>
          </cell>
          <cell r="G10751">
            <v>14927.802887849622</v>
          </cell>
          <cell r="H10751">
            <v>2550.987492050032</v>
          </cell>
          <cell r="I10751">
            <v>16375.75060277478</v>
          </cell>
          <cell r="J10751">
            <v>2455.5224890281916</v>
          </cell>
          <cell r="K10751">
            <v>468000</v>
          </cell>
        </row>
        <row r="10752">
          <cell r="A10752">
            <v>2008</v>
          </cell>
          <cell r="B10752" t="str">
            <v>6: Property Abuse</v>
          </cell>
          <cell r="C10752" t="str">
            <v>60: Property Abuse Total</v>
          </cell>
          <cell r="D10752" t="str">
            <v>31 to 50</v>
          </cell>
          <cell r="E10752" t="str">
            <v>Maori</v>
          </cell>
          <cell r="F10752">
            <v>1325</v>
          </cell>
          <cell r="G10752">
            <v>9949.0087742903997</v>
          </cell>
          <cell r="H10752">
            <v>1616.4794007490639</v>
          </cell>
          <cell r="I10752">
            <v>10914.029858017966</v>
          </cell>
          <cell r="J10752">
            <v>1580.2889895820847</v>
          </cell>
          <cell r="K10752">
            <v>161680</v>
          </cell>
        </row>
        <row r="10753">
          <cell r="A10753">
            <v>2008</v>
          </cell>
          <cell r="B10753" t="str">
            <v>6: Property Abuse</v>
          </cell>
          <cell r="C10753" t="str">
            <v>60: Property Abuse Total</v>
          </cell>
          <cell r="D10753" t="str">
            <v>31 to 50</v>
          </cell>
          <cell r="E10753" t="str">
            <v>Non-Maori</v>
          </cell>
          <cell r="F10753">
            <v>2692</v>
          </cell>
          <cell r="G10753">
            <v>18452.941674158297</v>
          </cell>
          <cell r="H10753">
            <v>3284.1981485407391</v>
          </cell>
          <cell r="I10753">
            <v>20242.816241198056</v>
          </cell>
          <cell r="J10753">
            <v>3188.4856102024787</v>
          </cell>
          <cell r="K10753">
            <v>1061910</v>
          </cell>
        </row>
        <row r="10754">
          <cell r="A10754">
            <v>2008</v>
          </cell>
          <cell r="B10754" t="str">
            <v>6: Property Abuse</v>
          </cell>
          <cell r="C10754" t="str">
            <v>60: Property Abuse Total</v>
          </cell>
          <cell r="D10754" t="str">
            <v>51 or older</v>
          </cell>
          <cell r="E10754" t="str">
            <v>Maori</v>
          </cell>
          <cell r="F10754">
            <v>191</v>
          </cell>
          <cell r="G10754">
            <v>1344.0683586177836</v>
          </cell>
          <cell r="H10754">
            <v>233.0170305985443</v>
          </cell>
          <cell r="I10754">
            <v>1474.4385626715816</v>
          </cell>
          <cell r="J10754">
            <v>225.7459528534427</v>
          </cell>
          <cell r="K10754">
            <v>89480</v>
          </cell>
        </row>
        <row r="10755">
          <cell r="A10755">
            <v>2008</v>
          </cell>
          <cell r="B10755" t="str">
            <v>6: Property Abuse</v>
          </cell>
          <cell r="C10755" t="str">
            <v>60: Property Abuse Total</v>
          </cell>
          <cell r="D10755" t="str">
            <v>51 or older</v>
          </cell>
          <cell r="E10755" t="str">
            <v>Non-Maori</v>
          </cell>
          <cell r="F10755">
            <v>684</v>
          </cell>
          <cell r="G10755">
            <v>3648.4846411117533</v>
          </cell>
          <cell r="H10755">
            <v>834.46936612253558</v>
          </cell>
          <cell r="I10755">
            <v>4002.3756348987363</v>
          </cell>
          <cell r="J10755">
            <v>805.36827478831447</v>
          </cell>
          <cell r="K10755">
            <v>1122430</v>
          </cell>
        </row>
        <row r="10756">
          <cell r="A10756">
            <v>2008</v>
          </cell>
          <cell r="B10756" t="str">
            <v>6: Property Abuse</v>
          </cell>
          <cell r="C10756" t="str">
            <v>61: Trespass</v>
          </cell>
          <cell r="D10756" t="str">
            <v>0 to 9</v>
          </cell>
          <cell r="E10756" t="str">
            <v>Maori</v>
          </cell>
          <cell r="F10756">
            <v>7</v>
          </cell>
          <cell r="G10756">
            <v>11.331250000000001</v>
          </cell>
          <cell r="H10756">
            <v>7.8402437697246707</v>
          </cell>
          <cell r="I10756">
            <v>12.964424787771692</v>
          </cell>
          <cell r="J10756">
            <v>7.7889910732104264</v>
          </cell>
          <cell r="K10756">
            <v>151340</v>
          </cell>
        </row>
        <row r="10757">
          <cell r="A10757">
            <v>2008</v>
          </cell>
          <cell r="B10757" t="str">
            <v>6: Property Abuse</v>
          </cell>
          <cell r="C10757" t="str">
            <v>61: Trespass</v>
          </cell>
          <cell r="D10757" t="str">
            <v>0 to 9</v>
          </cell>
          <cell r="E10757" t="str">
            <v>Non-Maori</v>
          </cell>
          <cell r="F10757">
            <v>4</v>
          </cell>
          <cell r="G10757">
            <v>4.2160000000000002</v>
          </cell>
          <cell r="H10757">
            <v>4.4801392969855263</v>
          </cell>
          <cell r="I10757">
            <v>4.8236527219190695</v>
          </cell>
          <cell r="J10757">
            <v>4.4508520418345299</v>
          </cell>
          <cell r="K10757">
            <v>436390</v>
          </cell>
        </row>
        <row r="10758">
          <cell r="A10758">
            <v>2008</v>
          </cell>
          <cell r="B10758" t="str">
            <v>6: Property Abuse</v>
          </cell>
          <cell r="C10758" t="str">
            <v>61: Trespass</v>
          </cell>
          <cell r="D10758" t="str">
            <v>10 to 13</v>
          </cell>
          <cell r="E10758" t="str">
            <v>Maori</v>
          </cell>
          <cell r="F10758">
            <v>268</v>
          </cell>
          <cell r="G10758">
            <v>422.18619883040947</v>
          </cell>
          <cell r="H10758">
            <v>300.16933289803023</v>
          </cell>
          <cell r="I10758">
            <v>483.03595994899672</v>
          </cell>
          <cell r="J10758">
            <v>292.97538352566937</v>
          </cell>
          <cell r="K10758">
            <v>55660</v>
          </cell>
        </row>
        <row r="10759">
          <cell r="A10759">
            <v>2008</v>
          </cell>
          <cell r="B10759" t="str">
            <v>6: Property Abuse</v>
          </cell>
          <cell r="C10759" t="str">
            <v>61: Trespass</v>
          </cell>
          <cell r="D10759" t="str">
            <v>10 to 13</v>
          </cell>
          <cell r="E10759" t="str">
            <v>Non-Maori</v>
          </cell>
          <cell r="F10759">
            <v>172</v>
          </cell>
          <cell r="G10759">
            <v>237.07333333333315</v>
          </cell>
          <cell r="H10759">
            <v>192.64598977037764</v>
          </cell>
          <cell r="I10759">
            <v>271.24274896294099</v>
          </cell>
          <cell r="J10759">
            <v>189.93673902768109</v>
          </cell>
          <cell r="K10759">
            <v>184120</v>
          </cell>
        </row>
        <row r="10760">
          <cell r="A10760">
            <v>2008</v>
          </cell>
          <cell r="B10760" t="str">
            <v>6: Property Abuse</v>
          </cell>
          <cell r="C10760" t="str">
            <v>61: Trespass</v>
          </cell>
          <cell r="D10760" t="str">
            <v>14 to 16</v>
          </cell>
          <cell r="E10760" t="str">
            <v>Maori</v>
          </cell>
          <cell r="F10760">
            <v>716</v>
          </cell>
          <cell r="G10760">
            <v>1068.644365971106</v>
          </cell>
          <cell r="H10760">
            <v>801.94493416040916</v>
          </cell>
          <cell r="I10760">
            <v>1222.6682411480085</v>
          </cell>
          <cell r="J10760">
            <v>787.75080183120792</v>
          </cell>
          <cell r="K10760">
            <v>41490</v>
          </cell>
        </row>
        <row r="10761">
          <cell r="A10761">
            <v>2008</v>
          </cell>
          <cell r="B10761" t="str">
            <v>6: Property Abuse</v>
          </cell>
          <cell r="C10761" t="str">
            <v>61: Trespass</v>
          </cell>
          <cell r="D10761" t="str">
            <v>14 to 16</v>
          </cell>
          <cell r="E10761" t="str">
            <v>Non-Maori</v>
          </cell>
          <cell r="F10761">
            <v>791</v>
          </cell>
          <cell r="G10761">
            <v>1237.4018348623842</v>
          </cell>
          <cell r="H10761">
            <v>885.94754597888789</v>
          </cell>
          <cell r="I10761">
            <v>1415.748749725235</v>
          </cell>
          <cell r="J10761">
            <v>875.54180521105968</v>
          </cell>
          <cell r="K10761">
            <v>148210</v>
          </cell>
        </row>
        <row r="10762">
          <cell r="A10762">
            <v>2008</v>
          </cell>
          <cell r="B10762" t="str">
            <v>6: Property Abuse</v>
          </cell>
          <cell r="C10762" t="str">
            <v>61: Trespass</v>
          </cell>
          <cell r="D10762" t="str">
            <v>17 to 20</v>
          </cell>
          <cell r="E10762" t="str">
            <v>Maori</v>
          </cell>
          <cell r="F10762">
            <v>775</v>
          </cell>
          <cell r="G10762">
            <v>1124.3097758405972</v>
          </cell>
          <cell r="H10762">
            <v>868.02698879094578</v>
          </cell>
          <cell r="I10762">
            <v>1286.3567150174849</v>
          </cell>
          <cell r="J10762">
            <v>855.90910178709305</v>
          </cell>
          <cell r="K10762">
            <v>51880</v>
          </cell>
        </row>
        <row r="10763">
          <cell r="A10763">
            <v>2008</v>
          </cell>
          <cell r="B10763" t="str">
            <v>6: Property Abuse</v>
          </cell>
          <cell r="C10763" t="str">
            <v>61: Trespass</v>
          </cell>
          <cell r="D10763" t="str">
            <v>17 to 20</v>
          </cell>
          <cell r="E10763" t="str">
            <v>Non-Maori</v>
          </cell>
          <cell r="F10763">
            <v>1342</v>
          </cell>
          <cell r="G10763">
            <v>2067.4741423221003</v>
          </cell>
          <cell r="H10763">
            <v>1503.086734138644</v>
          </cell>
          <cell r="I10763">
            <v>2365.45950524414</v>
          </cell>
          <cell r="J10763">
            <v>1480.9568379677764</v>
          </cell>
          <cell r="K10763">
            <v>204900</v>
          </cell>
        </row>
        <row r="10764">
          <cell r="A10764">
            <v>2008</v>
          </cell>
          <cell r="B10764" t="str">
            <v>6: Property Abuse</v>
          </cell>
          <cell r="C10764" t="str">
            <v>61: Trespass</v>
          </cell>
          <cell r="D10764" t="str">
            <v>21 to 30</v>
          </cell>
          <cell r="E10764" t="str">
            <v>Maori</v>
          </cell>
          <cell r="F10764">
            <v>804</v>
          </cell>
          <cell r="G10764">
            <v>1370.2732800000001</v>
          </cell>
          <cell r="H10764">
            <v>900.5079986940907</v>
          </cell>
          <cell r="I10764">
            <v>1567.7709764812553</v>
          </cell>
          <cell r="J10764">
            <v>884.3970174326405</v>
          </cell>
          <cell r="K10764">
            <v>91370</v>
          </cell>
        </row>
        <row r="10765">
          <cell r="A10765">
            <v>2008</v>
          </cell>
          <cell r="B10765" t="str">
            <v>6: Property Abuse</v>
          </cell>
          <cell r="C10765" t="str">
            <v>61: Trespass</v>
          </cell>
          <cell r="D10765" t="str">
            <v>21 to 30</v>
          </cell>
          <cell r="E10765" t="str">
            <v>Non-Maori</v>
          </cell>
          <cell r="F10765">
            <v>1289</v>
          </cell>
          <cell r="G10765">
            <v>2204.5165722801717</v>
          </cell>
          <cell r="H10765">
            <v>1443.7248884535859</v>
          </cell>
          <cell r="I10765">
            <v>2522.2538814978525</v>
          </cell>
          <cell r="J10765">
            <v>1404.3615578332838</v>
          </cell>
          <cell r="K10765">
            <v>468000</v>
          </cell>
        </row>
        <row r="10766">
          <cell r="A10766">
            <v>2008</v>
          </cell>
          <cell r="B10766" t="str">
            <v>6: Property Abuse</v>
          </cell>
          <cell r="C10766" t="str">
            <v>61: Trespass</v>
          </cell>
          <cell r="D10766" t="str">
            <v>31 to 50</v>
          </cell>
          <cell r="E10766" t="str">
            <v>Maori</v>
          </cell>
          <cell r="F10766">
            <v>914</v>
          </cell>
          <cell r="G10766">
            <v>1693.5829745596839</v>
          </cell>
          <cell r="H10766">
            <v>1023.7118293611927</v>
          </cell>
          <cell r="I10766">
            <v>1937.6793465442631</v>
          </cell>
          <cell r="J10766">
            <v>1005.0781687620174</v>
          </cell>
          <cell r="K10766">
            <v>161680</v>
          </cell>
        </row>
        <row r="10767">
          <cell r="A10767">
            <v>2008</v>
          </cell>
          <cell r="B10767" t="str">
            <v>6: Property Abuse</v>
          </cell>
          <cell r="C10767" t="str">
            <v>61: Trespass</v>
          </cell>
          <cell r="D10767" t="str">
            <v>31 to 50</v>
          </cell>
          <cell r="E10767" t="str">
            <v>Non-Maori</v>
          </cell>
          <cell r="F10767">
            <v>1565</v>
          </cell>
          <cell r="G10767">
            <v>2941.0899999999865</v>
          </cell>
          <cell r="H10767">
            <v>1752.8544999455871</v>
          </cell>
          <cell r="I10767">
            <v>3364.9897495040068</v>
          </cell>
          <cell r="J10767">
            <v>1713.5780361062939</v>
          </cell>
          <cell r="K10767">
            <v>1061910</v>
          </cell>
        </row>
        <row r="10768">
          <cell r="A10768">
            <v>2008</v>
          </cell>
          <cell r="B10768" t="str">
            <v>6: Property Abuse</v>
          </cell>
          <cell r="C10768" t="str">
            <v>61: Trespass</v>
          </cell>
          <cell r="D10768" t="str">
            <v>51 or older</v>
          </cell>
          <cell r="E10768" t="str">
            <v>Maori</v>
          </cell>
          <cell r="F10768">
            <v>132</v>
          </cell>
          <cell r="G10768">
            <v>261.75716814159318</v>
          </cell>
          <cell r="H10768">
            <v>147.84459680052237</v>
          </cell>
          <cell r="I10768">
            <v>299.48426864042307</v>
          </cell>
          <cell r="J10768">
            <v>145.57831103203912</v>
          </cell>
          <cell r="K10768">
            <v>89480</v>
          </cell>
        </row>
        <row r="10769">
          <cell r="A10769">
            <v>2008</v>
          </cell>
          <cell r="B10769" t="str">
            <v>6: Property Abuse</v>
          </cell>
          <cell r="C10769" t="str">
            <v>61: Trespass</v>
          </cell>
          <cell r="D10769" t="str">
            <v>51 or older</v>
          </cell>
          <cell r="E10769" t="str">
            <v>Non-Maori</v>
          </cell>
          <cell r="F10769">
            <v>410</v>
          </cell>
          <cell r="G10769">
            <v>820.76279069767554</v>
          </cell>
          <cell r="H10769">
            <v>459.21427794101646</v>
          </cell>
          <cell r="I10769">
            <v>939.05945668850427</v>
          </cell>
          <cell r="J10769">
            <v>445.60274511854999</v>
          </cell>
          <cell r="K10769">
            <v>1122430</v>
          </cell>
        </row>
        <row r="10770">
          <cell r="A10770">
            <v>2008</v>
          </cell>
          <cell r="B10770" t="str">
            <v>6: Property Abuse</v>
          </cell>
          <cell r="C10770" t="str">
            <v>62: Littering</v>
          </cell>
          <cell r="D10770" t="str">
            <v>0 to 9</v>
          </cell>
          <cell r="E10770" t="str">
            <v>Maori</v>
          </cell>
          <cell r="F10770">
            <v>0</v>
          </cell>
          <cell r="G10770">
            <v>0</v>
          </cell>
          <cell r="H10770">
            <v>0</v>
          </cell>
          <cell r="I10770">
            <v>0</v>
          </cell>
          <cell r="J10770">
            <v>0</v>
          </cell>
          <cell r="K10770">
            <v>151340</v>
          </cell>
        </row>
        <row r="10771">
          <cell r="A10771">
            <v>2008</v>
          </cell>
          <cell r="B10771" t="str">
            <v>6: Property Abuse</v>
          </cell>
          <cell r="C10771" t="str">
            <v>62: Littering</v>
          </cell>
          <cell r="D10771" t="str">
            <v>0 to 9</v>
          </cell>
          <cell r="E10771" t="str">
            <v>Non-Maori</v>
          </cell>
          <cell r="F10771">
            <v>0</v>
          </cell>
          <cell r="G10771">
            <v>0</v>
          </cell>
          <cell r="H10771">
            <v>0</v>
          </cell>
          <cell r="I10771">
            <v>0</v>
          </cell>
          <cell r="J10771">
            <v>0</v>
          </cell>
          <cell r="K10771">
            <v>436390</v>
          </cell>
        </row>
        <row r="10772">
          <cell r="A10772">
            <v>2008</v>
          </cell>
          <cell r="B10772" t="str">
            <v>6: Property Abuse</v>
          </cell>
          <cell r="C10772" t="str">
            <v>62: Littering</v>
          </cell>
          <cell r="D10772" t="str">
            <v>10 to 13</v>
          </cell>
          <cell r="E10772" t="str">
            <v>Maori</v>
          </cell>
          <cell r="F10772">
            <v>2</v>
          </cell>
          <cell r="G10772">
            <v>0.4</v>
          </cell>
          <cell r="H10772">
            <v>2.84</v>
          </cell>
          <cell r="I10772">
            <v>0.53936084818420538</v>
          </cell>
          <cell r="J10772">
            <v>2.8103422888559817</v>
          </cell>
          <cell r="K10772">
            <v>55660</v>
          </cell>
        </row>
        <row r="10773">
          <cell r="A10773">
            <v>2008</v>
          </cell>
          <cell r="B10773" t="str">
            <v>6: Property Abuse</v>
          </cell>
          <cell r="C10773" t="str">
            <v>62: Littering</v>
          </cell>
          <cell r="D10773" t="str">
            <v>10 to 13</v>
          </cell>
          <cell r="E10773" t="str">
            <v>Non-Maori</v>
          </cell>
          <cell r="F10773">
            <v>6</v>
          </cell>
          <cell r="G10773">
            <v>0.81818181818181823</v>
          </cell>
          <cell r="H10773">
            <v>8.52</v>
          </cell>
          <cell r="I10773">
            <v>1.1032380985586019</v>
          </cell>
          <cell r="J10773">
            <v>5.3651989150886923</v>
          </cell>
          <cell r="K10773">
            <v>184120</v>
          </cell>
        </row>
        <row r="10774">
          <cell r="A10774">
            <v>2008</v>
          </cell>
          <cell r="B10774" t="str">
            <v>6: Property Abuse</v>
          </cell>
          <cell r="C10774" t="str">
            <v>62: Littering</v>
          </cell>
          <cell r="D10774" t="str">
            <v>14 to 16</v>
          </cell>
          <cell r="E10774" t="str">
            <v>Maori</v>
          </cell>
          <cell r="F10774">
            <v>12</v>
          </cell>
          <cell r="G10774">
            <v>2.0191304347826096</v>
          </cell>
          <cell r="H10774">
            <v>17.04</v>
          </cell>
          <cell r="I10774">
            <v>2.7225997597472289</v>
          </cell>
          <cell r="J10774">
            <v>13.562956263609305</v>
          </cell>
          <cell r="K10774">
            <v>41490</v>
          </cell>
        </row>
        <row r="10775">
          <cell r="A10775">
            <v>2008</v>
          </cell>
          <cell r="B10775" t="str">
            <v>6: Property Abuse</v>
          </cell>
          <cell r="C10775" t="str">
            <v>62: Littering</v>
          </cell>
          <cell r="D10775" t="str">
            <v>14 to 16</v>
          </cell>
          <cell r="E10775" t="str">
            <v>Non-Maori</v>
          </cell>
          <cell r="F10775">
            <v>21</v>
          </cell>
          <cell r="G10775">
            <v>3.2296551724137945</v>
          </cell>
          <cell r="H10775">
            <v>29.82</v>
          </cell>
          <cell r="I10775">
            <v>4.3548738828390245</v>
          </cell>
          <cell r="J10775">
            <v>21.368292230784277</v>
          </cell>
          <cell r="K10775">
            <v>148210</v>
          </cell>
        </row>
        <row r="10776">
          <cell r="A10776">
            <v>2008</v>
          </cell>
          <cell r="B10776" t="str">
            <v>6: Property Abuse</v>
          </cell>
          <cell r="C10776" t="str">
            <v>62: Littering</v>
          </cell>
          <cell r="D10776" t="str">
            <v>17 to 20</v>
          </cell>
          <cell r="E10776" t="str">
            <v>Maori</v>
          </cell>
          <cell r="F10776">
            <v>20</v>
          </cell>
          <cell r="G10776">
            <v>3.2301075268817199</v>
          </cell>
          <cell r="H10776">
            <v>28.4</v>
          </cell>
          <cell r="I10776">
            <v>4.3554838385627752</v>
          </cell>
          <cell r="J10776">
            <v>21.757488687917281</v>
          </cell>
          <cell r="K10776">
            <v>51880</v>
          </cell>
        </row>
        <row r="10777">
          <cell r="A10777">
            <v>2008</v>
          </cell>
          <cell r="B10777" t="str">
            <v>6: Property Abuse</v>
          </cell>
          <cell r="C10777" t="str">
            <v>62: Littering</v>
          </cell>
          <cell r="D10777" t="str">
            <v>17 to 20</v>
          </cell>
          <cell r="E10777" t="str">
            <v>Non-Maori</v>
          </cell>
          <cell r="F10777">
            <v>98</v>
          </cell>
          <cell r="G10777">
            <v>16.053333333333338</v>
          </cell>
          <cell r="H10777">
            <v>139.16</v>
          </cell>
          <cell r="I10777">
            <v>21.646348707126112</v>
          </cell>
          <cell r="J10777">
            <v>104.91944545062333</v>
          </cell>
          <cell r="K10777">
            <v>204900</v>
          </cell>
        </row>
        <row r="10778">
          <cell r="A10778">
            <v>2008</v>
          </cell>
          <cell r="B10778" t="str">
            <v>6: Property Abuse</v>
          </cell>
          <cell r="C10778" t="str">
            <v>62: Littering</v>
          </cell>
          <cell r="D10778" t="str">
            <v>21 to 30</v>
          </cell>
          <cell r="E10778" t="str">
            <v>Maori</v>
          </cell>
          <cell r="F10778">
            <v>16</v>
          </cell>
          <cell r="G10778">
            <v>2.0047058823529418</v>
          </cell>
          <cell r="H10778">
            <v>22.72</v>
          </cell>
          <cell r="I10778">
            <v>2.7031496626643707</v>
          </cell>
          <cell r="J10778">
            <v>13.225140182851678</v>
          </cell>
          <cell r="K10778">
            <v>91370</v>
          </cell>
        </row>
        <row r="10779">
          <cell r="A10779">
            <v>2008</v>
          </cell>
          <cell r="B10779" t="str">
            <v>6: Property Abuse</v>
          </cell>
          <cell r="C10779" t="str">
            <v>62: Littering</v>
          </cell>
          <cell r="D10779" t="str">
            <v>21 to 30</v>
          </cell>
          <cell r="E10779" t="str">
            <v>Non-Maori</v>
          </cell>
          <cell r="F10779">
            <v>28</v>
          </cell>
          <cell r="G10779">
            <v>5.25</v>
          </cell>
          <cell r="H10779">
            <v>39.76</v>
          </cell>
          <cell r="I10779">
            <v>7.0791111324176947</v>
          </cell>
          <cell r="J10779">
            <v>34.426693038485773</v>
          </cell>
          <cell r="K10779">
            <v>468000</v>
          </cell>
        </row>
        <row r="10780">
          <cell r="A10780">
            <v>2008</v>
          </cell>
          <cell r="B10780" t="str">
            <v>6: Property Abuse</v>
          </cell>
          <cell r="C10780" t="str">
            <v>62: Littering</v>
          </cell>
          <cell r="D10780" t="str">
            <v>31 to 50</v>
          </cell>
          <cell r="E10780" t="str">
            <v>Maori</v>
          </cell>
          <cell r="F10780">
            <v>6</v>
          </cell>
          <cell r="G10780">
            <v>0.89076923076923109</v>
          </cell>
          <cell r="H10780">
            <v>8.52</v>
          </cell>
          <cell r="I10780">
            <v>1.2011151196102114</v>
          </cell>
          <cell r="J10780">
            <v>6.1611350178765765</v>
          </cell>
          <cell r="K10780">
            <v>161680</v>
          </cell>
        </row>
        <row r="10781">
          <cell r="A10781">
            <v>2008</v>
          </cell>
          <cell r="B10781" t="str">
            <v>6: Property Abuse</v>
          </cell>
          <cell r="C10781" t="str">
            <v>62: Littering</v>
          </cell>
          <cell r="D10781" t="str">
            <v>31 to 50</v>
          </cell>
          <cell r="E10781" t="str">
            <v>Non-Maori</v>
          </cell>
          <cell r="F10781">
            <v>35</v>
          </cell>
          <cell r="G10781">
            <v>3.85</v>
          </cell>
          <cell r="H10781">
            <v>49.7</v>
          </cell>
          <cell r="I10781">
            <v>5.1913481637729761</v>
          </cell>
          <cell r="J10781">
            <v>24.59049502748984</v>
          </cell>
          <cell r="K10781">
            <v>1061910</v>
          </cell>
        </row>
        <row r="10782">
          <cell r="A10782">
            <v>2008</v>
          </cell>
          <cell r="B10782" t="str">
            <v>6: Property Abuse</v>
          </cell>
          <cell r="C10782" t="str">
            <v>62: Littering</v>
          </cell>
          <cell r="D10782" t="str">
            <v>51 or older</v>
          </cell>
          <cell r="E10782" t="str">
            <v>Maori</v>
          </cell>
          <cell r="F10782">
            <v>1</v>
          </cell>
          <cell r="G10782">
            <v>0</v>
          </cell>
          <cell r="H10782">
            <v>1.42</v>
          </cell>
          <cell r="I10782">
            <v>0</v>
          </cell>
          <cell r="J10782">
            <v>0.35129278610699771</v>
          </cell>
          <cell r="K10782">
            <v>89480</v>
          </cell>
        </row>
        <row r="10783">
          <cell r="A10783">
            <v>2008</v>
          </cell>
          <cell r="B10783" t="str">
            <v>6: Property Abuse</v>
          </cell>
          <cell r="C10783" t="str">
            <v>62: Littering</v>
          </cell>
          <cell r="D10783" t="str">
            <v>51 or older</v>
          </cell>
          <cell r="E10783" t="str">
            <v>Non-Maori</v>
          </cell>
          <cell r="F10783">
            <v>5</v>
          </cell>
          <cell r="G10783">
            <v>0</v>
          </cell>
          <cell r="H10783">
            <v>7.1</v>
          </cell>
          <cell r="I10783">
            <v>0</v>
          </cell>
          <cell r="J10783">
            <v>1.7564639305349885</v>
          </cell>
          <cell r="K10783">
            <v>1122430</v>
          </cell>
        </row>
        <row r="10784">
          <cell r="A10784">
            <v>2008</v>
          </cell>
          <cell r="B10784" t="str">
            <v>6: Property Abuse</v>
          </cell>
          <cell r="C10784" t="str">
            <v>63: Animals</v>
          </cell>
          <cell r="D10784" t="str">
            <v>0 to 9</v>
          </cell>
          <cell r="E10784" t="str">
            <v>Maori</v>
          </cell>
          <cell r="F10784">
            <v>4</v>
          </cell>
          <cell r="G10784">
            <v>4.88</v>
          </cell>
          <cell r="H10784">
            <v>5.252669039145907</v>
          </cell>
          <cell r="I10784">
            <v>8.0873996976980855</v>
          </cell>
          <cell r="J10784">
            <v>7.0558594507540375</v>
          </cell>
          <cell r="K10784">
            <v>151340</v>
          </cell>
        </row>
        <row r="10785">
          <cell r="A10785">
            <v>2008</v>
          </cell>
          <cell r="B10785" t="str">
            <v>6: Property Abuse</v>
          </cell>
          <cell r="C10785" t="str">
            <v>63: Animals</v>
          </cell>
          <cell r="D10785" t="str">
            <v>0 to 9</v>
          </cell>
          <cell r="E10785" t="str">
            <v>Non-Maori</v>
          </cell>
          <cell r="F10785">
            <v>1</v>
          </cell>
          <cell r="G10785">
            <v>24.774999999999999</v>
          </cell>
          <cell r="H10785">
            <v>1.3131672597864767</v>
          </cell>
          <cell r="I10785">
            <v>41.058468752145508</v>
          </cell>
          <cell r="J10785">
            <v>1.7639648626885094</v>
          </cell>
          <cell r="K10785">
            <v>436390</v>
          </cell>
        </row>
        <row r="10786">
          <cell r="A10786">
            <v>2008</v>
          </cell>
          <cell r="B10786" t="str">
            <v>6: Property Abuse</v>
          </cell>
          <cell r="C10786" t="str">
            <v>63: Animals</v>
          </cell>
          <cell r="D10786" t="str">
            <v>10 to 13</v>
          </cell>
          <cell r="E10786" t="str">
            <v>Maori</v>
          </cell>
          <cell r="F10786">
            <v>9</v>
          </cell>
          <cell r="G10786">
            <v>91.385999999999996</v>
          </cell>
          <cell r="H10786">
            <v>11.818505338078293</v>
          </cell>
          <cell r="I10786">
            <v>151.44981737168797</v>
          </cell>
          <cell r="J10786">
            <v>9.525410258517951</v>
          </cell>
          <cell r="K10786">
            <v>55660</v>
          </cell>
        </row>
        <row r="10787">
          <cell r="A10787">
            <v>2008</v>
          </cell>
          <cell r="B10787" t="str">
            <v>6: Property Abuse</v>
          </cell>
          <cell r="C10787" t="str">
            <v>63: Animals</v>
          </cell>
          <cell r="D10787" t="str">
            <v>10 to 13</v>
          </cell>
          <cell r="E10787" t="str">
            <v>Non-Maori</v>
          </cell>
          <cell r="F10787">
            <v>6</v>
          </cell>
          <cell r="G10787">
            <v>7.32</v>
          </cell>
          <cell r="H10787">
            <v>7.8790035587188614</v>
          </cell>
          <cell r="I10787">
            <v>12.131099546547128</v>
          </cell>
          <cell r="J10787">
            <v>10.583789176131056</v>
          </cell>
          <cell r="K10787">
            <v>184120</v>
          </cell>
        </row>
        <row r="10788">
          <cell r="A10788">
            <v>2008</v>
          </cell>
          <cell r="B10788" t="str">
            <v>6: Property Abuse</v>
          </cell>
          <cell r="C10788" t="str">
            <v>63: Animals</v>
          </cell>
          <cell r="D10788" t="str">
            <v>14 to 16</v>
          </cell>
          <cell r="E10788" t="str">
            <v>Maori</v>
          </cell>
          <cell r="F10788">
            <v>12</v>
          </cell>
          <cell r="G10788">
            <v>223.27500000000001</v>
          </cell>
          <cell r="H10788">
            <v>15.758007117437723</v>
          </cell>
          <cell r="I10788">
            <v>370.0233949802336</v>
          </cell>
          <cell r="J10788">
            <v>18.52163105822935</v>
          </cell>
          <cell r="K10788">
            <v>41490</v>
          </cell>
        </row>
        <row r="10789">
          <cell r="A10789">
            <v>2008</v>
          </cell>
          <cell r="B10789" t="str">
            <v>6: Property Abuse</v>
          </cell>
          <cell r="C10789" t="str">
            <v>63: Animals</v>
          </cell>
          <cell r="D10789" t="str">
            <v>14 to 16</v>
          </cell>
          <cell r="E10789" t="str">
            <v>Non-Maori</v>
          </cell>
          <cell r="F10789">
            <v>5</v>
          </cell>
          <cell r="G10789">
            <v>4.5750000000000002</v>
          </cell>
          <cell r="H10789">
            <v>6.5658362989323846</v>
          </cell>
          <cell r="I10789">
            <v>7.581937216591955</v>
          </cell>
          <cell r="J10789">
            <v>6.6148682350819099</v>
          </cell>
          <cell r="K10789">
            <v>148210</v>
          </cell>
        </row>
        <row r="10790">
          <cell r="A10790">
            <v>2008</v>
          </cell>
          <cell r="B10790" t="str">
            <v>6: Property Abuse</v>
          </cell>
          <cell r="C10790" t="str">
            <v>63: Animals</v>
          </cell>
          <cell r="D10790" t="str">
            <v>17 to 20</v>
          </cell>
          <cell r="E10790" t="str">
            <v>Maori</v>
          </cell>
          <cell r="F10790">
            <v>12</v>
          </cell>
          <cell r="G10790">
            <v>4.5046153846153842</v>
          </cell>
          <cell r="H10790">
            <v>15.758007117437723</v>
          </cell>
          <cell r="I10790">
            <v>7.4652920286443871</v>
          </cell>
          <cell r="J10790">
            <v>6.5131010314652666</v>
          </cell>
          <cell r="K10790">
            <v>51880</v>
          </cell>
        </row>
        <row r="10791">
          <cell r="A10791">
            <v>2008</v>
          </cell>
          <cell r="B10791" t="str">
            <v>6: Property Abuse</v>
          </cell>
          <cell r="C10791" t="str">
            <v>63: Animals</v>
          </cell>
          <cell r="D10791" t="str">
            <v>17 to 20</v>
          </cell>
          <cell r="E10791" t="str">
            <v>Non-Maori</v>
          </cell>
          <cell r="F10791">
            <v>40</v>
          </cell>
          <cell r="G10791">
            <v>212.84</v>
          </cell>
          <cell r="H10791">
            <v>52.526690391459077</v>
          </cell>
          <cell r="I10791">
            <v>352.7299491102583</v>
          </cell>
          <cell r="J10791">
            <v>35.279297253770189</v>
          </cell>
          <cell r="K10791">
            <v>204900</v>
          </cell>
        </row>
        <row r="10792">
          <cell r="A10792">
            <v>2008</v>
          </cell>
          <cell r="B10792" t="str">
            <v>6: Property Abuse</v>
          </cell>
          <cell r="C10792" t="str">
            <v>63: Animals</v>
          </cell>
          <cell r="D10792" t="str">
            <v>21 to 30</v>
          </cell>
          <cell r="E10792" t="str">
            <v>Maori</v>
          </cell>
          <cell r="F10792">
            <v>34</v>
          </cell>
          <cell r="G10792">
            <v>21.93739130434783</v>
          </cell>
          <cell r="H10792">
            <v>44.647686832740213</v>
          </cell>
          <cell r="I10792">
            <v>36.35583028751379</v>
          </cell>
          <cell r="J10792">
            <v>33.898803013405264</v>
          </cell>
          <cell r="K10792">
            <v>91370</v>
          </cell>
        </row>
        <row r="10793">
          <cell r="A10793">
            <v>2008</v>
          </cell>
          <cell r="B10793" t="str">
            <v>6: Property Abuse</v>
          </cell>
          <cell r="C10793" t="str">
            <v>63: Animals</v>
          </cell>
          <cell r="D10793" t="str">
            <v>21 to 30</v>
          </cell>
          <cell r="E10793" t="str">
            <v>Non-Maori</v>
          </cell>
          <cell r="F10793">
            <v>52</v>
          </cell>
          <cell r="G10793">
            <v>253.77677419354836</v>
          </cell>
          <cell r="H10793">
            <v>68.284697508896798</v>
          </cell>
          <cell r="I10793">
            <v>420.57258338026611</v>
          </cell>
          <cell r="J10793">
            <v>26.630179217362013</v>
          </cell>
          <cell r="K10793">
            <v>468000</v>
          </cell>
        </row>
        <row r="10794">
          <cell r="A10794">
            <v>2008</v>
          </cell>
          <cell r="B10794" t="str">
            <v>6: Property Abuse</v>
          </cell>
          <cell r="C10794" t="str">
            <v>63: Animals</v>
          </cell>
          <cell r="D10794" t="str">
            <v>31 to 50</v>
          </cell>
          <cell r="E10794" t="str">
            <v>Maori</v>
          </cell>
          <cell r="F10794">
            <v>36</v>
          </cell>
          <cell r="G10794">
            <v>303.50918918918927</v>
          </cell>
          <cell r="H10794">
            <v>47.27402135231317</v>
          </cell>
          <cell r="I10794">
            <v>502.99182887238538</v>
          </cell>
          <cell r="J10794">
            <v>41.190963280077618</v>
          </cell>
          <cell r="K10794">
            <v>161680</v>
          </cell>
        </row>
        <row r="10795">
          <cell r="A10795">
            <v>2008</v>
          </cell>
          <cell r="B10795" t="str">
            <v>6: Property Abuse</v>
          </cell>
          <cell r="C10795" t="str">
            <v>63: Animals</v>
          </cell>
          <cell r="D10795" t="str">
            <v>31 to 50</v>
          </cell>
          <cell r="E10795" t="str">
            <v>Non-Maori</v>
          </cell>
          <cell r="F10795">
            <v>44</v>
          </cell>
          <cell r="G10795">
            <v>372.31333333333362</v>
          </cell>
          <cell r="H10795">
            <v>57.779359430604984</v>
          </cell>
          <cell r="I10795">
            <v>617.01777447724783</v>
          </cell>
          <cell r="J10795">
            <v>38.80722697914721</v>
          </cell>
          <cell r="K10795">
            <v>1061910</v>
          </cell>
        </row>
        <row r="10796">
          <cell r="A10796">
            <v>2008</v>
          </cell>
          <cell r="B10796" t="str">
            <v>6: Property Abuse</v>
          </cell>
          <cell r="C10796" t="str">
            <v>63: Animals</v>
          </cell>
          <cell r="D10796" t="str">
            <v>51 or older</v>
          </cell>
          <cell r="E10796" t="str">
            <v>Maori</v>
          </cell>
          <cell r="F10796">
            <v>11</v>
          </cell>
          <cell r="G10796">
            <v>8.9466666666666672</v>
          </cell>
          <cell r="H10796">
            <v>14.444839857651246</v>
          </cell>
          <cell r="I10796">
            <v>14.826899445779826</v>
          </cell>
          <cell r="J10796">
            <v>12.935742326382401</v>
          </cell>
          <cell r="K10796">
            <v>89480</v>
          </cell>
        </row>
        <row r="10797">
          <cell r="A10797">
            <v>2008</v>
          </cell>
          <cell r="B10797" t="str">
            <v>6: Property Abuse</v>
          </cell>
          <cell r="C10797" t="str">
            <v>63: Animals</v>
          </cell>
          <cell r="D10797" t="str">
            <v>51 or older</v>
          </cell>
          <cell r="E10797" t="str">
            <v>Non-Maori</v>
          </cell>
          <cell r="F10797">
            <v>15</v>
          </cell>
          <cell r="G10797">
            <v>138.8086956521739</v>
          </cell>
          <cell r="H10797">
            <v>19.697508896797153</v>
          </cell>
          <cell r="I10797">
            <v>230.04127115886411</v>
          </cell>
          <cell r="J10797">
            <v>23.008237339415338</v>
          </cell>
          <cell r="K10797">
            <v>1122430</v>
          </cell>
        </row>
        <row r="10798">
          <cell r="A10798">
            <v>2008</v>
          </cell>
          <cell r="B10798" t="str">
            <v>6: Property Abuse</v>
          </cell>
          <cell r="C10798" t="str">
            <v>64: Firearm Offences</v>
          </cell>
          <cell r="D10798" t="str">
            <v>0 to 9</v>
          </cell>
          <cell r="E10798" t="str">
            <v>Maori</v>
          </cell>
          <cell r="F10798" t="str">
            <v>Other</v>
          </cell>
          <cell r="K10798">
            <v>151340</v>
          </cell>
        </row>
        <row r="10799">
          <cell r="A10799">
            <v>2008</v>
          </cell>
          <cell r="B10799" t="str">
            <v>6: Property Abuse</v>
          </cell>
          <cell r="C10799" t="str">
            <v>64: Firearm Offences</v>
          </cell>
          <cell r="D10799" t="str">
            <v>0 to 9</v>
          </cell>
          <cell r="E10799" t="str">
            <v>Non-Maori</v>
          </cell>
          <cell r="F10799" t="str">
            <v>Pacific peoples</v>
          </cell>
          <cell r="K10799">
            <v>436390</v>
          </cell>
        </row>
        <row r="10800">
          <cell r="A10800">
            <v>2008</v>
          </cell>
          <cell r="B10800" t="str">
            <v>6: Property Abuse</v>
          </cell>
          <cell r="C10800" t="str">
            <v>64: Firearm Offences</v>
          </cell>
          <cell r="D10800" t="str">
            <v>10 to 13</v>
          </cell>
          <cell r="E10800" t="str">
            <v>Maori</v>
          </cell>
          <cell r="F10800" t="str">
            <v>Maori</v>
          </cell>
          <cell r="K10800">
            <v>55660</v>
          </cell>
        </row>
        <row r="10801">
          <cell r="A10801">
            <v>2008</v>
          </cell>
          <cell r="B10801" t="str">
            <v>6: Property Abuse</v>
          </cell>
          <cell r="C10801" t="str">
            <v>64: Firearm Offences</v>
          </cell>
          <cell r="D10801" t="str">
            <v>10 to 13</v>
          </cell>
          <cell r="E10801" t="str">
            <v>Non-Maori</v>
          </cell>
          <cell r="F10801" t="str">
            <v>Other</v>
          </cell>
          <cell r="K10801">
            <v>184120</v>
          </cell>
        </row>
        <row r="10802">
          <cell r="A10802">
            <v>2008</v>
          </cell>
          <cell r="B10802" t="str">
            <v>6: Property Abuse</v>
          </cell>
          <cell r="C10802" t="str">
            <v>64: Firearm Offences</v>
          </cell>
          <cell r="D10802" t="str">
            <v>14 to 16</v>
          </cell>
          <cell r="E10802" t="str">
            <v>Maori</v>
          </cell>
          <cell r="F10802" t="str">
            <v>Pacific peoples</v>
          </cell>
          <cell r="K10802">
            <v>41490</v>
          </cell>
        </row>
        <row r="10803">
          <cell r="A10803">
            <v>2008</v>
          </cell>
          <cell r="B10803" t="str">
            <v>6: Property Abuse</v>
          </cell>
          <cell r="C10803" t="str">
            <v>64: Firearm Offences</v>
          </cell>
          <cell r="D10803" t="str">
            <v>14 to 16</v>
          </cell>
          <cell r="E10803" t="str">
            <v>Non-Maori</v>
          </cell>
          <cell r="F10803" t="str">
            <v>Maori</v>
          </cell>
          <cell r="K10803">
            <v>148210</v>
          </cell>
        </row>
        <row r="10804">
          <cell r="A10804">
            <v>2008</v>
          </cell>
          <cell r="B10804" t="str">
            <v>6: Property Abuse</v>
          </cell>
          <cell r="C10804" t="str">
            <v>64: Firearm Offences</v>
          </cell>
          <cell r="D10804" t="str">
            <v>17 to 20</v>
          </cell>
          <cell r="E10804" t="str">
            <v>Maori</v>
          </cell>
          <cell r="F10804" t="str">
            <v>Other</v>
          </cell>
          <cell r="K10804">
            <v>51880</v>
          </cell>
        </row>
        <row r="10805">
          <cell r="A10805">
            <v>2008</v>
          </cell>
          <cell r="B10805" t="str">
            <v>6: Property Abuse</v>
          </cell>
          <cell r="C10805" t="str">
            <v>64: Firearm Offences</v>
          </cell>
          <cell r="D10805" t="str">
            <v>17 to 20</v>
          </cell>
          <cell r="E10805" t="str">
            <v>Non-Maori</v>
          </cell>
          <cell r="F10805" t="str">
            <v>Pacific peoples</v>
          </cell>
          <cell r="K10805">
            <v>204900</v>
          </cell>
        </row>
        <row r="10806">
          <cell r="A10806">
            <v>2008</v>
          </cell>
          <cell r="B10806" t="str">
            <v>6: Property Abuse</v>
          </cell>
          <cell r="C10806" t="str">
            <v>64: Firearm Offences</v>
          </cell>
          <cell r="D10806" t="str">
            <v>21 to 30</v>
          </cell>
          <cell r="E10806" t="str">
            <v>Maori</v>
          </cell>
          <cell r="F10806" t="str">
            <v>Maori</v>
          </cell>
          <cell r="K10806">
            <v>91370</v>
          </cell>
        </row>
        <row r="10807">
          <cell r="A10807">
            <v>2008</v>
          </cell>
          <cell r="B10807" t="str">
            <v>6: Property Abuse</v>
          </cell>
          <cell r="C10807" t="str">
            <v>64: Firearm Offences</v>
          </cell>
          <cell r="D10807" t="str">
            <v>21 to 30</v>
          </cell>
          <cell r="E10807" t="str">
            <v>Non-Maori</v>
          </cell>
          <cell r="F10807" t="str">
            <v>Other</v>
          </cell>
          <cell r="K10807">
            <v>468000</v>
          </cell>
        </row>
        <row r="10808">
          <cell r="A10808">
            <v>2008</v>
          </cell>
          <cell r="B10808" t="str">
            <v>6: Property Abuse</v>
          </cell>
          <cell r="C10808" t="str">
            <v>64: Firearm Offences</v>
          </cell>
          <cell r="D10808" t="str">
            <v>31 to 50</v>
          </cell>
          <cell r="E10808" t="str">
            <v>Maori</v>
          </cell>
          <cell r="F10808" t="str">
            <v>Pacific peoples</v>
          </cell>
          <cell r="K10808">
            <v>161680</v>
          </cell>
        </row>
        <row r="10809">
          <cell r="A10809">
            <v>2008</v>
          </cell>
          <cell r="B10809" t="str">
            <v>6: Property Abuse</v>
          </cell>
          <cell r="C10809" t="str">
            <v>64: Firearm Offences</v>
          </cell>
          <cell r="D10809" t="str">
            <v>31 to 50</v>
          </cell>
          <cell r="E10809" t="str">
            <v>Non-Maori</v>
          </cell>
          <cell r="F10809" t="str">
            <v>Maori</v>
          </cell>
          <cell r="K10809">
            <v>1061910</v>
          </cell>
        </row>
        <row r="10810">
          <cell r="A10810">
            <v>2008</v>
          </cell>
          <cell r="B10810" t="str">
            <v>6: Property Abuse</v>
          </cell>
          <cell r="C10810" t="str">
            <v>64: Firearm Offences</v>
          </cell>
          <cell r="D10810" t="str">
            <v>51 or older</v>
          </cell>
          <cell r="E10810" t="str">
            <v>Maori</v>
          </cell>
          <cell r="F10810" t="str">
            <v>Other</v>
          </cell>
          <cell r="K10810">
            <v>89480</v>
          </cell>
        </row>
        <row r="10811">
          <cell r="A10811">
            <v>2008</v>
          </cell>
          <cell r="B10811" t="str">
            <v>6: Property Abuse</v>
          </cell>
          <cell r="C10811" t="str">
            <v>64: Firearm Offences</v>
          </cell>
          <cell r="D10811" t="str">
            <v>51 or older</v>
          </cell>
          <cell r="E10811" t="str">
            <v>Non-Maori</v>
          </cell>
          <cell r="F10811" t="str">
            <v>Pacific peoples</v>
          </cell>
          <cell r="K10811">
            <v>1122430</v>
          </cell>
        </row>
        <row r="10812">
          <cell r="A10812">
            <v>2008</v>
          </cell>
          <cell r="B10812" t="str">
            <v>6: Property Abuse</v>
          </cell>
          <cell r="C10812" t="str">
            <v>65: Postal/rail/fire Service Abuses</v>
          </cell>
          <cell r="D10812" t="str">
            <v>0 to 9</v>
          </cell>
          <cell r="E10812" t="str">
            <v>Maori</v>
          </cell>
          <cell r="F10812">
            <v>2</v>
          </cell>
          <cell r="G10812">
            <v>0.49</v>
          </cell>
          <cell r="H10812">
            <v>3.7414661443760497</v>
          </cell>
          <cell r="I10812">
            <v>0.90297836127117204</v>
          </cell>
          <cell r="J10812">
            <v>3.7379516331309044</v>
          </cell>
          <cell r="K10812">
            <v>151340</v>
          </cell>
        </row>
        <row r="10813">
          <cell r="A10813">
            <v>2008</v>
          </cell>
          <cell r="B10813" t="str">
            <v>6: Property Abuse</v>
          </cell>
          <cell r="C10813" t="str">
            <v>65: Postal/rail/fire Service Abuses</v>
          </cell>
          <cell r="D10813" t="str">
            <v>0 to 9</v>
          </cell>
          <cell r="E10813" t="str">
            <v>Non-Maori</v>
          </cell>
          <cell r="F10813">
            <v>7</v>
          </cell>
          <cell r="G10813">
            <v>3.62</v>
          </cell>
          <cell r="H10813">
            <v>13.095131505316171</v>
          </cell>
          <cell r="I10813">
            <v>6.6709829955135564</v>
          </cell>
          <cell r="J10813">
            <v>13.082830715958163</v>
          </cell>
          <cell r="K10813">
            <v>436390</v>
          </cell>
        </row>
        <row r="10814">
          <cell r="A10814">
            <v>2008</v>
          </cell>
          <cell r="B10814" t="str">
            <v>6: Property Abuse</v>
          </cell>
          <cell r="C10814" t="str">
            <v>65: Postal/rail/fire Service Abuses</v>
          </cell>
          <cell r="D10814" t="str">
            <v>10 to 13</v>
          </cell>
          <cell r="E10814" t="str">
            <v>Maori</v>
          </cell>
          <cell r="F10814">
            <v>22</v>
          </cell>
          <cell r="G10814">
            <v>6.907999999999995</v>
          </cell>
          <cell r="H10814">
            <v>41.156127588136542</v>
          </cell>
          <cell r="I10814">
            <v>12.73015208094133</v>
          </cell>
          <cell r="J10814">
            <v>41.117467964439946</v>
          </cell>
          <cell r="K10814">
            <v>55660</v>
          </cell>
        </row>
        <row r="10815">
          <cell r="A10815">
            <v>2008</v>
          </cell>
          <cell r="B10815" t="str">
            <v>6: Property Abuse</v>
          </cell>
          <cell r="C10815" t="str">
            <v>65: Postal/rail/fire Service Abuses</v>
          </cell>
          <cell r="D10815" t="str">
            <v>10 to 13</v>
          </cell>
          <cell r="E10815" t="str">
            <v>Non-Maori</v>
          </cell>
          <cell r="F10815">
            <v>54</v>
          </cell>
          <cell r="G10815">
            <v>18.157499999999999</v>
          </cell>
          <cell r="H10815">
            <v>101.01958589815332</v>
          </cell>
          <cell r="I10815">
            <v>33.460876724043445</v>
          </cell>
          <cell r="J10815">
            <v>100.92469409453442</v>
          </cell>
          <cell r="K10815">
            <v>184120</v>
          </cell>
        </row>
        <row r="10816">
          <cell r="A10816">
            <v>2008</v>
          </cell>
          <cell r="B10816" t="str">
            <v>6: Property Abuse</v>
          </cell>
          <cell r="C10816" t="str">
            <v>65: Postal/rail/fire Service Abuses</v>
          </cell>
          <cell r="D10816" t="str">
            <v>14 to 16</v>
          </cell>
          <cell r="E10816" t="str">
            <v>Maori</v>
          </cell>
          <cell r="F10816">
            <v>39</v>
          </cell>
          <cell r="G10816">
            <v>12.793902439024379</v>
          </cell>
          <cell r="H10816">
            <v>72.958589815332957</v>
          </cell>
          <cell r="I10816">
            <v>23.576769507456092</v>
          </cell>
          <cell r="J10816">
            <v>71.112250581514758</v>
          </cell>
          <cell r="K10816">
            <v>41490</v>
          </cell>
        </row>
        <row r="10817">
          <cell r="A10817">
            <v>2008</v>
          </cell>
          <cell r="B10817" t="str">
            <v>6: Property Abuse</v>
          </cell>
          <cell r="C10817" t="str">
            <v>65: Postal/rail/fire Service Abuses</v>
          </cell>
          <cell r="D10817" t="str">
            <v>14 to 16</v>
          </cell>
          <cell r="E10817" t="str">
            <v>Non-Maori</v>
          </cell>
          <cell r="F10817">
            <v>145</v>
          </cell>
          <cell r="G10817">
            <v>44.208139534883742</v>
          </cell>
          <cell r="H10817">
            <v>271.25629546726361</v>
          </cell>
          <cell r="I10817">
            <v>81.467333453176806</v>
          </cell>
          <cell r="J10817">
            <v>269.42590332407201</v>
          </cell>
          <cell r="K10817">
            <v>148210</v>
          </cell>
        </row>
        <row r="10818">
          <cell r="A10818">
            <v>2008</v>
          </cell>
          <cell r="B10818" t="str">
            <v>6: Property Abuse</v>
          </cell>
          <cell r="C10818" t="str">
            <v>65: Postal/rail/fire Service Abuses</v>
          </cell>
          <cell r="D10818" t="str">
            <v>17 to 20</v>
          </cell>
          <cell r="E10818" t="str">
            <v>Maori</v>
          </cell>
          <cell r="F10818">
            <v>37</v>
          </cell>
          <cell r="G10818">
            <v>11.846851851851834</v>
          </cell>
          <cell r="H10818">
            <v>69.217123670956909</v>
          </cell>
          <cell r="I10818">
            <v>21.83153239062759</v>
          </cell>
          <cell r="J10818">
            <v>64.029727049001593</v>
          </cell>
          <cell r="K10818">
            <v>51880</v>
          </cell>
        </row>
        <row r="10819">
          <cell r="A10819">
            <v>2008</v>
          </cell>
          <cell r="B10819" t="str">
            <v>6: Property Abuse</v>
          </cell>
          <cell r="C10819" t="str">
            <v>65: Postal/rail/fire Service Abuses</v>
          </cell>
          <cell r="D10819" t="str">
            <v>17 to 20</v>
          </cell>
          <cell r="E10819" t="str">
            <v>Non-Maori</v>
          </cell>
          <cell r="F10819">
            <v>238</v>
          </cell>
          <cell r="G10819">
            <v>65.470169491525525</v>
          </cell>
          <cell r="H10819">
            <v>445.23447118074989</v>
          </cell>
          <cell r="I10819">
            <v>120.64927828490532</v>
          </cell>
          <cell r="J10819">
            <v>439.16180055856177</v>
          </cell>
          <cell r="K10819">
            <v>204900</v>
          </cell>
        </row>
        <row r="10820">
          <cell r="A10820">
            <v>2008</v>
          </cell>
          <cell r="B10820" t="str">
            <v>6: Property Abuse</v>
          </cell>
          <cell r="C10820" t="str">
            <v>65: Postal/rail/fire Service Abuses</v>
          </cell>
          <cell r="D10820" t="str">
            <v>21 to 30</v>
          </cell>
          <cell r="E10820" t="str">
            <v>Maori</v>
          </cell>
          <cell r="F10820">
            <v>65</v>
          </cell>
          <cell r="G10820">
            <v>17.148181818181797</v>
          </cell>
          <cell r="H10820">
            <v>121.59764969222159</v>
          </cell>
          <cell r="I10820">
            <v>31.600892075432462</v>
          </cell>
          <cell r="J10820">
            <v>121.48342807675439</v>
          </cell>
          <cell r="K10820">
            <v>91370</v>
          </cell>
        </row>
        <row r="10821">
          <cell r="A10821">
            <v>2008</v>
          </cell>
          <cell r="B10821" t="str">
            <v>6: Property Abuse</v>
          </cell>
          <cell r="C10821" t="str">
            <v>65: Postal/rail/fire Service Abuses</v>
          </cell>
          <cell r="D10821" t="str">
            <v>21 to 30</v>
          </cell>
          <cell r="E10821" t="str">
            <v>Non-Maori</v>
          </cell>
          <cell r="F10821">
            <v>302</v>
          </cell>
          <cell r="G10821">
            <v>89.53411764705892</v>
          </cell>
          <cell r="H10821">
            <v>564.96138780078343</v>
          </cell>
          <cell r="I10821">
            <v>164.99463434857466</v>
          </cell>
          <cell r="J10821">
            <v>559.18830623184294</v>
          </cell>
          <cell r="K10821">
            <v>468000</v>
          </cell>
        </row>
        <row r="10822">
          <cell r="A10822">
            <v>2008</v>
          </cell>
          <cell r="B10822" t="str">
            <v>6: Property Abuse</v>
          </cell>
          <cell r="C10822" t="str">
            <v>65: Postal/rail/fire Service Abuses</v>
          </cell>
          <cell r="D10822" t="str">
            <v>31 to 50</v>
          </cell>
          <cell r="E10822" t="str">
            <v>Maori</v>
          </cell>
          <cell r="F10822">
            <v>141</v>
          </cell>
          <cell r="G10822">
            <v>38.900892857142786</v>
          </cell>
          <cell r="H10822">
            <v>263.77336317851149</v>
          </cell>
          <cell r="I10822">
            <v>71.68707037577191</v>
          </cell>
          <cell r="J10822">
            <v>261.17268308094543</v>
          </cell>
          <cell r="K10822">
            <v>161680</v>
          </cell>
        </row>
        <row r="10823">
          <cell r="A10823">
            <v>2008</v>
          </cell>
          <cell r="B10823" t="str">
            <v>6: Property Abuse</v>
          </cell>
          <cell r="C10823" t="str">
            <v>65: Postal/rail/fire Service Abuses</v>
          </cell>
          <cell r="D10823" t="str">
            <v>31 to 50</v>
          </cell>
          <cell r="E10823" t="str">
            <v>Non-Maori</v>
          </cell>
          <cell r="F10823">
            <v>586</v>
          </cell>
          <cell r="G10823">
            <v>158.41213114754041</v>
          </cell>
          <cell r="H10823">
            <v>1096.2495803021825</v>
          </cell>
          <cell r="I10823">
            <v>291.92393181444902</v>
          </cell>
          <cell r="J10823">
            <v>1091.2299566366542</v>
          </cell>
          <cell r="K10823">
            <v>1061910</v>
          </cell>
        </row>
        <row r="10824">
          <cell r="A10824">
            <v>2008</v>
          </cell>
          <cell r="B10824" t="str">
            <v>6: Property Abuse</v>
          </cell>
          <cell r="C10824" t="str">
            <v>65: Postal/rail/fire Service Abuses</v>
          </cell>
          <cell r="D10824" t="str">
            <v>51 or older</v>
          </cell>
          <cell r="E10824" t="str">
            <v>Maori</v>
          </cell>
          <cell r="F10824">
            <v>11</v>
          </cell>
          <cell r="G10824">
            <v>2.9778571428571432</v>
          </cell>
          <cell r="H10824">
            <v>20.578063794068271</v>
          </cell>
          <cell r="I10824">
            <v>5.487633801952648</v>
          </cell>
          <cell r="J10824">
            <v>20.558733982219973</v>
          </cell>
          <cell r="K10824">
            <v>89480</v>
          </cell>
        </row>
        <row r="10825">
          <cell r="A10825">
            <v>2008</v>
          </cell>
          <cell r="B10825" t="str">
            <v>6: Property Abuse</v>
          </cell>
          <cell r="C10825" t="str">
            <v>65: Postal/rail/fire Service Abuses</v>
          </cell>
          <cell r="D10825" t="str">
            <v>51 or older</v>
          </cell>
          <cell r="E10825" t="str">
            <v>Non-Maori</v>
          </cell>
          <cell r="F10825">
            <v>138</v>
          </cell>
          <cell r="G10825">
            <v>37.358571428571373</v>
          </cell>
          <cell r="H10825">
            <v>258.16116396194741</v>
          </cell>
          <cell r="I10825">
            <v>68.844860424496758</v>
          </cell>
          <cell r="J10825">
            <v>255.61581748347851</v>
          </cell>
          <cell r="K10825">
            <v>1122430</v>
          </cell>
        </row>
        <row r="10826">
          <cell r="A10826">
            <v>2008</v>
          </cell>
          <cell r="B10826" t="str">
            <v>6: Property Abuse</v>
          </cell>
          <cell r="C10826" t="str">
            <v>66: Justice</v>
          </cell>
          <cell r="D10826" t="str">
            <v>0 to 9</v>
          </cell>
          <cell r="E10826" t="str">
            <v>Maori</v>
          </cell>
          <cell r="F10826" t="str">
            <v>Pacific peoples</v>
          </cell>
          <cell r="G10826">
            <v>8</v>
          </cell>
          <cell r="H10826">
            <v>4863.63</v>
          </cell>
          <cell r="I10826">
            <v>13.948950652297222</v>
          </cell>
          <cell r="J10826">
            <v>9422.6128310430649</v>
          </cell>
          <cell r="K10826">
            <v>151340</v>
          </cell>
        </row>
        <row r="10827">
          <cell r="A10827">
            <v>2008</v>
          </cell>
          <cell r="B10827" t="str">
            <v>6: Property Abuse</v>
          </cell>
          <cell r="C10827" t="str">
            <v>66: Justice</v>
          </cell>
          <cell r="D10827" t="str">
            <v>0 to 9</v>
          </cell>
          <cell r="E10827" t="str">
            <v>Non-Maori</v>
          </cell>
          <cell r="F10827" t="str">
            <v>Maori</v>
          </cell>
          <cell r="G10827">
            <v>52</v>
          </cell>
          <cell r="H10827">
            <v>48859.23</v>
          </cell>
          <cell r="I10827">
            <v>90.668179239931931</v>
          </cell>
          <cell r="J10827">
            <v>94658.024461746536</v>
          </cell>
          <cell r="K10827">
            <v>436390</v>
          </cell>
        </row>
        <row r="10828">
          <cell r="A10828">
            <v>2008</v>
          </cell>
          <cell r="B10828" t="str">
            <v>6: Property Abuse</v>
          </cell>
          <cell r="C10828" t="str">
            <v>66: Justice</v>
          </cell>
          <cell r="D10828" t="str">
            <v>10 to 13</v>
          </cell>
          <cell r="E10828" t="str">
            <v>Maori</v>
          </cell>
          <cell r="F10828" t="str">
            <v>Other</v>
          </cell>
          <cell r="G10828">
            <v>113</v>
          </cell>
          <cell r="H10828">
            <v>84186.51</v>
          </cell>
          <cell r="I10828">
            <v>197.02892796369824</v>
          </cell>
          <cell r="J10828">
            <v>163099.76073976335</v>
          </cell>
          <cell r="K10828">
            <v>55660</v>
          </cell>
        </row>
        <row r="10829">
          <cell r="A10829">
            <v>2008</v>
          </cell>
          <cell r="B10829" t="str">
            <v>6: Property Abuse</v>
          </cell>
          <cell r="C10829" t="str">
            <v>66: Justice</v>
          </cell>
          <cell r="D10829" t="str">
            <v>10 to 13</v>
          </cell>
          <cell r="E10829" t="str">
            <v>Non-Maori</v>
          </cell>
          <cell r="F10829" t="str">
            <v>Pacific peoples</v>
          </cell>
          <cell r="G10829">
            <v>17</v>
          </cell>
          <cell r="H10829">
            <v>13969.64</v>
          </cell>
          <cell r="I10829">
            <v>29.641520136131593</v>
          </cell>
          <cell r="J10829">
            <v>27064.252237331475</v>
          </cell>
          <cell r="K10829">
            <v>184120</v>
          </cell>
        </row>
        <row r="10830">
          <cell r="A10830">
            <v>2008</v>
          </cell>
          <cell r="B10830" t="str">
            <v>6: Property Abuse</v>
          </cell>
          <cell r="C10830" t="str">
            <v>66: Justice</v>
          </cell>
          <cell r="D10830" t="str">
            <v>14 to 16</v>
          </cell>
          <cell r="E10830" t="str">
            <v>Maori</v>
          </cell>
          <cell r="F10830" t="str">
            <v>Maori</v>
          </cell>
          <cell r="G10830">
            <v>117</v>
          </cell>
          <cell r="H10830">
            <v>117818.04</v>
          </cell>
          <cell r="I10830">
            <v>204.00340328984686</v>
          </cell>
          <cell r="J10830">
            <v>228256.21509702527</v>
          </cell>
          <cell r="K10830">
            <v>41490</v>
          </cell>
        </row>
        <row r="10831">
          <cell r="A10831">
            <v>2008</v>
          </cell>
          <cell r="B10831" t="str">
            <v>6: Property Abuse</v>
          </cell>
          <cell r="C10831" t="str">
            <v>66: Justice</v>
          </cell>
          <cell r="D10831" t="str">
            <v>14 to 16</v>
          </cell>
          <cell r="E10831" t="str">
            <v>Non-Maori</v>
          </cell>
          <cell r="F10831" t="str">
            <v>Other</v>
          </cell>
          <cell r="G10831">
            <v>236</v>
          </cell>
          <cell r="H10831">
            <v>125630.92</v>
          </cell>
          <cell r="I10831">
            <v>411.49404424276804</v>
          </cell>
          <cell r="J10831">
            <v>243392.59334442476</v>
          </cell>
          <cell r="K10831">
            <v>148210</v>
          </cell>
        </row>
        <row r="10832">
          <cell r="A10832">
            <v>2008</v>
          </cell>
          <cell r="B10832" t="str">
            <v>6: Property Abuse</v>
          </cell>
          <cell r="C10832" t="str">
            <v>66: Justice</v>
          </cell>
          <cell r="D10832" t="str">
            <v>17 to 20</v>
          </cell>
          <cell r="E10832" t="str">
            <v>Maori</v>
          </cell>
          <cell r="F10832" t="str">
            <v>Pacific peoples</v>
          </cell>
          <cell r="G10832">
            <v>72</v>
          </cell>
          <cell r="H10832">
            <v>64842.84</v>
          </cell>
          <cell r="I10832">
            <v>125.54055587067499</v>
          </cell>
          <cell r="J10832">
            <v>125624.06601350692</v>
          </cell>
          <cell r="K10832">
            <v>51880</v>
          </cell>
        </row>
        <row r="10833">
          <cell r="A10833">
            <v>2008</v>
          </cell>
          <cell r="B10833" t="str">
            <v>6: Property Abuse</v>
          </cell>
          <cell r="C10833" t="str">
            <v>66: Justice</v>
          </cell>
          <cell r="D10833" t="str">
            <v>17 to 20</v>
          </cell>
          <cell r="E10833" t="str">
            <v>Non-Maori</v>
          </cell>
          <cell r="F10833" t="str">
            <v>Maori</v>
          </cell>
          <cell r="G10833">
            <v>180</v>
          </cell>
          <cell r="H10833">
            <v>145130.60999999999</v>
          </cell>
          <cell r="I10833">
            <v>313.85138967668746</v>
          </cell>
          <cell r="J10833">
            <v>281170.55531837477</v>
          </cell>
          <cell r="K10833">
            <v>204900</v>
          </cell>
        </row>
        <row r="10834">
          <cell r="A10834">
            <v>2008</v>
          </cell>
          <cell r="B10834" t="str">
            <v>6: Property Abuse</v>
          </cell>
          <cell r="C10834" t="str">
            <v>66: Justice</v>
          </cell>
          <cell r="D10834" t="str">
            <v>21 to 30</v>
          </cell>
          <cell r="E10834" t="str">
            <v>Maori</v>
          </cell>
          <cell r="F10834" t="str">
            <v>Other</v>
          </cell>
          <cell r="G10834">
            <v>393</v>
          </cell>
          <cell r="H10834">
            <v>238798.5</v>
          </cell>
          <cell r="I10834">
            <v>685.242200794101</v>
          </cell>
          <cell r="J10834">
            <v>462639.1831068226</v>
          </cell>
          <cell r="K10834">
            <v>91370</v>
          </cell>
        </row>
        <row r="10835">
          <cell r="A10835">
            <v>2008</v>
          </cell>
          <cell r="B10835" t="str">
            <v>6: Property Abuse</v>
          </cell>
          <cell r="C10835" t="str">
            <v>66: Justice</v>
          </cell>
          <cell r="D10835" t="str">
            <v>21 to 30</v>
          </cell>
          <cell r="E10835" t="str">
            <v>Non-Maori</v>
          </cell>
          <cell r="F10835" t="str">
            <v>Pacific peoples</v>
          </cell>
          <cell r="G10835">
            <v>54</v>
          </cell>
          <cell r="H10835">
            <v>32564.33</v>
          </cell>
          <cell r="I10835">
            <v>94.155416903006241</v>
          </cell>
          <cell r="J10835">
            <v>63088.901436236054</v>
          </cell>
          <cell r="K10835">
            <v>468000</v>
          </cell>
        </row>
        <row r="10836">
          <cell r="A10836">
            <v>2008</v>
          </cell>
          <cell r="B10836" t="str">
            <v>6: Property Abuse</v>
          </cell>
          <cell r="C10836" t="str">
            <v>66: Justice</v>
          </cell>
          <cell r="D10836" t="str">
            <v>31 to 50</v>
          </cell>
          <cell r="E10836" t="str">
            <v>Maori</v>
          </cell>
          <cell r="F10836" t="str">
            <v>Maori</v>
          </cell>
          <cell r="G10836">
            <v>36</v>
          </cell>
          <cell r="H10836">
            <v>18511.73</v>
          </cell>
          <cell r="I10836">
            <v>62.770277935337496</v>
          </cell>
          <cell r="J10836">
            <v>35863.925632255108</v>
          </cell>
          <cell r="K10836">
            <v>161680</v>
          </cell>
        </row>
        <row r="10837">
          <cell r="A10837">
            <v>2008</v>
          </cell>
          <cell r="B10837" t="str">
            <v>6: Property Abuse</v>
          </cell>
          <cell r="C10837" t="str">
            <v>66: Justice</v>
          </cell>
          <cell r="D10837" t="str">
            <v>31 to 50</v>
          </cell>
          <cell r="E10837" t="str">
            <v>Non-Maori</v>
          </cell>
          <cell r="F10837" t="str">
            <v>Other</v>
          </cell>
          <cell r="G10837">
            <v>154</v>
          </cell>
          <cell r="H10837">
            <v>70605.710000000006</v>
          </cell>
          <cell r="I10837">
            <v>268.51730005672152</v>
          </cell>
          <cell r="J10837">
            <v>136788.83241342491</v>
          </cell>
          <cell r="K10837">
            <v>1061910</v>
          </cell>
        </row>
        <row r="10838">
          <cell r="A10838">
            <v>2008</v>
          </cell>
          <cell r="B10838" t="str">
            <v>6: Property Abuse</v>
          </cell>
          <cell r="C10838" t="str">
            <v>66: Justice</v>
          </cell>
          <cell r="D10838" t="str">
            <v>51 or older</v>
          </cell>
          <cell r="E10838" t="str">
            <v>Maori</v>
          </cell>
          <cell r="F10838" t="str">
            <v>Pacific peoples</v>
          </cell>
          <cell r="G10838">
            <v>32</v>
          </cell>
          <cell r="H10838">
            <v>26455.34</v>
          </cell>
          <cell r="I10838">
            <v>55.79580260918889</v>
          </cell>
          <cell r="J10838">
            <v>51253.575237755947</v>
          </cell>
          <cell r="K10838">
            <v>89480</v>
          </cell>
        </row>
        <row r="10839">
          <cell r="A10839">
            <v>2008</v>
          </cell>
          <cell r="B10839" t="str">
            <v>6: Property Abuse</v>
          </cell>
          <cell r="C10839" t="str">
            <v>66: Justice</v>
          </cell>
          <cell r="D10839" t="str">
            <v>51 or older</v>
          </cell>
          <cell r="E10839" t="str">
            <v>Non-Maori</v>
          </cell>
          <cell r="F10839" t="str">
            <v>Maori</v>
          </cell>
          <cell r="G10839">
            <v>4</v>
          </cell>
          <cell r="H10839">
            <v>2719.4</v>
          </cell>
          <cell r="I10839">
            <v>6.8929421094369552</v>
          </cell>
          <cell r="J10839">
            <v>5300.2518002773613</v>
          </cell>
          <cell r="K10839">
            <v>1122430</v>
          </cell>
        </row>
        <row r="10840">
          <cell r="A10840">
            <v>2008</v>
          </cell>
          <cell r="B10840" t="str">
            <v>6: Property Abuse</v>
          </cell>
          <cell r="C10840" t="str">
            <v>68: Arms Act Offences</v>
          </cell>
          <cell r="D10840" t="str">
            <v>0 to 9</v>
          </cell>
          <cell r="E10840" t="str">
            <v>Maori</v>
          </cell>
          <cell r="F10840">
            <v>1</v>
          </cell>
          <cell r="G10840">
            <v>24.1</v>
          </cell>
          <cell r="H10840">
            <v>1.0987140695915281</v>
          </cell>
          <cell r="I10840">
            <v>25.674687176343767</v>
          </cell>
          <cell r="J10840">
            <v>1.0950341951939233</v>
          </cell>
          <cell r="K10840">
            <v>151340</v>
          </cell>
        </row>
        <row r="10841">
          <cell r="A10841">
            <v>2008</v>
          </cell>
          <cell r="B10841" t="str">
            <v>6: Property Abuse</v>
          </cell>
          <cell r="C10841" t="str">
            <v>68: Arms Act Offences</v>
          </cell>
          <cell r="D10841" t="str">
            <v>0 to 9</v>
          </cell>
          <cell r="E10841" t="str">
            <v>Non-Maori</v>
          </cell>
          <cell r="F10841">
            <v>2</v>
          </cell>
          <cell r="G10841">
            <v>40.423999999999992</v>
          </cell>
          <cell r="H10841">
            <v>2.1974281391830561</v>
          </cell>
          <cell r="I10841">
            <v>43.06529271437843</v>
          </cell>
          <cell r="J10841">
            <v>2.1900683903878466</v>
          </cell>
          <cell r="K10841">
            <v>436390</v>
          </cell>
        </row>
        <row r="10842">
          <cell r="A10842">
            <v>2008</v>
          </cell>
          <cell r="B10842" t="str">
            <v>6: Property Abuse</v>
          </cell>
          <cell r="C10842" t="str">
            <v>68: Arms Act Offences</v>
          </cell>
          <cell r="D10842" t="str">
            <v>10 to 13</v>
          </cell>
          <cell r="E10842" t="str">
            <v>Maori</v>
          </cell>
          <cell r="F10842">
            <v>43</v>
          </cell>
          <cell r="G10842">
            <v>449.19642857142861</v>
          </cell>
          <cell r="H10842">
            <v>47.2447049924357</v>
          </cell>
          <cell r="I10842">
            <v>478.54679602914007</v>
          </cell>
          <cell r="J10842">
            <v>47.086470393338708</v>
          </cell>
          <cell r="K10842">
            <v>55660</v>
          </cell>
        </row>
        <row r="10843">
          <cell r="A10843">
            <v>2008</v>
          </cell>
          <cell r="B10843" t="str">
            <v>6: Property Abuse</v>
          </cell>
          <cell r="C10843" t="str">
            <v>68: Arms Act Offences</v>
          </cell>
          <cell r="D10843" t="str">
            <v>10 to 13</v>
          </cell>
          <cell r="E10843" t="str">
            <v>Non-Maori</v>
          </cell>
          <cell r="F10843">
            <v>61</v>
          </cell>
          <cell r="G10843">
            <v>439.7286666666667</v>
          </cell>
          <cell r="H10843">
            <v>67.021558245083213</v>
          </cell>
          <cell r="I10843">
            <v>468.46041324221613</v>
          </cell>
          <cell r="J10843">
            <v>66.797085906829324</v>
          </cell>
          <cell r="K10843">
            <v>184120</v>
          </cell>
        </row>
        <row r="10844">
          <cell r="A10844">
            <v>2008</v>
          </cell>
          <cell r="B10844" t="str">
            <v>6: Property Abuse</v>
          </cell>
          <cell r="C10844" t="str">
            <v>68: Arms Act Offences</v>
          </cell>
          <cell r="D10844" t="str">
            <v>14 to 16</v>
          </cell>
          <cell r="E10844" t="str">
            <v>Maori</v>
          </cell>
          <cell r="F10844">
            <v>123</v>
          </cell>
          <cell r="G10844">
            <v>1541.2960344827579</v>
          </cell>
          <cell r="H10844">
            <v>135.14183055975792</v>
          </cell>
          <cell r="I10844">
            <v>1642.0038809744381</v>
          </cell>
          <cell r="J10844">
            <v>134.68920600885255</v>
          </cell>
          <cell r="K10844">
            <v>41490</v>
          </cell>
        </row>
        <row r="10845">
          <cell r="A10845">
            <v>2008</v>
          </cell>
          <cell r="B10845" t="str">
            <v>6: Property Abuse</v>
          </cell>
          <cell r="C10845" t="str">
            <v>68: Arms Act Offences</v>
          </cell>
          <cell r="D10845" t="str">
            <v>14 to 16</v>
          </cell>
          <cell r="E10845" t="str">
            <v>Non-Maori</v>
          </cell>
          <cell r="F10845">
            <v>257</v>
          </cell>
          <cell r="G10845">
            <v>4008.4174394463671</v>
          </cell>
          <cell r="H10845">
            <v>282.36951588502274</v>
          </cell>
          <cell r="I10845">
            <v>4270.3262999994331</v>
          </cell>
          <cell r="J10845">
            <v>281.4237881648383</v>
          </cell>
          <cell r="K10845">
            <v>148210</v>
          </cell>
        </row>
        <row r="10846">
          <cell r="A10846">
            <v>2008</v>
          </cell>
          <cell r="B10846" t="str">
            <v>6: Property Abuse</v>
          </cell>
          <cell r="C10846" t="str">
            <v>68: Arms Act Offences</v>
          </cell>
          <cell r="D10846" t="str">
            <v>17 to 20</v>
          </cell>
          <cell r="E10846" t="str">
            <v>Maori</v>
          </cell>
          <cell r="F10846">
            <v>215</v>
          </cell>
          <cell r="G10846">
            <v>5137.6822085889571</v>
          </cell>
          <cell r="H10846">
            <v>236.22352496217852</v>
          </cell>
          <cell r="I10846">
            <v>5473.3769094186064</v>
          </cell>
          <cell r="J10846">
            <v>235.43235196669352</v>
          </cell>
          <cell r="K10846">
            <v>51880</v>
          </cell>
        </row>
        <row r="10847">
          <cell r="A10847">
            <v>2008</v>
          </cell>
          <cell r="B10847" t="str">
            <v>6: Property Abuse</v>
          </cell>
          <cell r="C10847" t="str">
            <v>68: Arms Act Offences</v>
          </cell>
          <cell r="D10847" t="str">
            <v>17 to 20</v>
          </cell>
          <cell r="E10847" t="str">
            <v>Non-Maori</v>
          </cell>
          <cell r="F10847">
            <v>473</v>
          </cell>
          <cell r="G10847">
            <v>7802.2527593361037</v>
          </cell>
          <cell r="H10847">
            <v>519.69175491679277</v>
          </cell>
          <cell r="I10847">
            <v>8312.049745507029</v>
          </cell>
          <cell r="J10847">
            <v>515.80199932951939</v>
          </cell>
          <cell r="K10847">
            <v>204900</v>
          </cell>
        </row>
        <row r="10848">
          <cell r="A10848">
            <v>2008</v>
          </cell>
          <cell r="B10848" t="str">
            <v>6: Property Abuse</v>
          </cell>
          <cell r="C10848" t="str">
            <v>68: Arms Act Offences</v>
          </cell>
          <cell r="D10848" t="str">
            <v>21 to 30</v>
          </cell>
          <cell r="E10848" t="str">
            <v>Maori</v>
          </cell>
          <cell r="F10848">
            <v>207</v>
          </cell>
          <cell r="G10848">
            <v>6465.2120318725201</v>
          </cell>
          <cell r="H10848">
            <v>227.4338124054463</v>
          </cell>
          <cell r="I10848">
            <v>6887.6471554797008</v>
          </cell>
          <cell r="J10848">
            <v>226.67207840514214</v>
          </cell>
          <cell r="K10848">
            <v>91370</v>
          </cell>
        </row>
        <row r="10849">
          <cell r="A10849">
            <v>2008</v>
          </cell>
          <cell r="B10849" t="str">
            <v>6: Property Abuse</v>
          </cell>
          <cell r="C10849" t="str">
            <v>68: Arms Act Offences</v>
          </cell>
          <cell r="D10849" t="str">
            <v>21 to 30</v>
          </cell>
          <cell r="E10849" t="str">
            <v>Non-Maori</v>
          </cell>
          <cell r="F10849">
            <v>420</v>
          </cell>
          <cell r="G10849">
            <v>12374.725423728843</v>
          </cell>
          <cell r="H10849">
            <v>461.45990922844175</v>
          </cell>
          <cell r="I10849">
            <v>13183.28647914465</v>
          </cell>
          <cell r="J10849">
            <v>455.45998559421827</v>
          </cell>
          <cell r="K10849">
            <v>468000</v>
          </cell>
        </row>
        <row r="10850">
          <cell r="A10850">
            <v>2008</v>
          </cell>
          <cell r="B10850" t="str">
            <v>6: Property Abuse</v>
          </cell>
          <cell r="C10850" t="str">
            <v>68: Arms Act Offences</v>
          </cell>
          <cell r="D10850" t="str">
            <v>31 to 50</v>
          </cell>
          <cell r="E10850" t="str">
            <v>Maori</v>
          </cell>
          <cell r="F10850">
            <v>228</v>
          </cell>
          <cell r="G10850">
            <v>7912.1249484536156</v>
          </cell>
          <cell r="H10850">
            <v>250.50680786686837</v>
          </cell>
          <cell r="I10850">
            <v>8429.100952352348</v>
          </cell>
          <cell r="J10850">
            <v>248.80983156777393</v>
          </cell>
          <cell r="K10850">
            <v>161680</v>
          </cell>
        </row>
        <row r="10851">
          <cell r="A10851">
            <v>2008</v>
          </cell>
          <cell r="B10851" t="str">
            <v>6: Property Abuse</v>
          </cell>
          <cell r="C10851" t="str">
            <v>68: Arms Act Offences</v>
          </cell>
          <cell r="D10851" t="str">
            <v>31 to 50</v>
          </cell>
          <cell r="E10851" t="str">
            <v>Non-Maori</v>
          </cell>
          <cell r="F10851">
            <v>462</v>
          </cell>
          <cell r="G10851">
            <v>14977.276209677437</v>
          </cell>
          <cell r="H10851">
            <v>507.60590015128588</v>
          </cell>
          <cell r="I10851">
            <v>15955.887196562813</v>
          </cell>
          <cell r="J10851">
            <v>498.76599860850962</v>
          </cell>
          <cell r="K10851">
            <v>1061910</v>
          </cell>
        </row>
        <row r="10852">
          <cell r="A10852">
            <v>2008</v>
          </cell>
          <cell r="B10852" t="str">
            <v>6: Property Abuse</v>
          </cell>
          <cell r="C10852" t="str">
            <v>68: Arms Act Offences</v>
          </cell>
          <cell r="D10852" t="str">
            <v>51 or older</v>
          </cell>
          <cell r="E10852" t="str">
            <v>Maori</v>
          </cell>
          <cell r="F10852">
            <v>36</v>
          </cell>
          <cell r="G10852">
            <v>1070.3866666666665</v>
          </cell>
          <cell r="H10852">
            <v>39.553706505295004</v>
          </cell>
          <cell r="I10852">
            <v>1140.3254283981748</v>
          </cell>
          <cell r="J10852">
            <v>39.421231026981239</v>
          </cell>
          <cell r="K10852">
            <v>89480</v>
          </cell>
        </row>
        <row r="10853">
          <cell r="A10853">
            <v>2008</v>
          </cell>
          <cell r="B10853" t="str">
            <v>6: Property Abuse</v>
          </cell>
          <cell r="C10853" t="str">
            <v>68: Arms Act Offences</v>
          </cell>
          <cell r="D10853" t="str">
            <v>51 or older</v>
          </cell>
          <cell r="E10853" t="str">
            <v>Non-Maori</v>
          </cell>
          <cell r="F10853">
            <v>116</v>
          </cell>
          <cell r="G10853">
            <v>2651.5545833333322</v>
          </cell>
          <cell r="H10853">
            <v>127.45083207261725</v>
          </cell>
          <cell r="I10853">
            <v>2824.8064090491221</v>
          </cell>
          <cell r="J10853">
            <v>120.40813504653181</v>
          </cell>
          <cell r="K10853">
            <v>1122430</v>
          </cell>
        </row>
        <row r="10854">
          <cell r="A10854">
            <v>2008</v>
          </cell>
          <cell r="B10854" t="str">
            <v>6: Property Abuse</v>
          </cell>
          <cell r="C10854" t="str">
            <v>69: Sentencing Act (2002)</v>
          </cell>
          <cell r="D10854" t="str">
            <v>0 to 9</v>
          </cell>
          <cell r="E10854" t="str">
            <v>Maori</v>
          </cell>
          <cell r="F10854" t="str">
            <v>Maori</v>
          </cell>
          <cell r="G10854">
            <v>138</v>
          </cell>
          <cell r="H10854">
            <v>142035.21</v>
          </cell>
          <cell r="I10854">
            <v>237.80650277557493</v>
          </cell>
          <cell r="J10854">
            <v>276833.99922970979</v>
          </cell>
          <cell r="K10854">
            <v>151340</v>
          </cell>
        </row>
        <row r="10855">
          <cell r="A10855">
            <v>2008</v>
          </cell>
          <cell r="B10855" t="str">
            <v>6: Property Abuse</v>
          </cell>
          <cell r="C10855" t="str">
            <v>69: Sentencing Act (2002)</v>
          </cell>
          <cell r="D10855" t="str">
            <v>0 to 9</v>
          </cell>
          <cell r="E10855" t="str">
            <v>Non-Maori</v>
          </cell>
          <cell r="F10855" t="str">
            <v>Other</v>
          </cell>
          <cell r="G10855">
            <v>261</v>
          </cell>
          <cell r="H10855">
            <v>230354.88</v>
          </cell>
          <cell r="I10855">
            <v>449.76447264076126</v>
          </cell>
          <cell r="J10855">
            <v>448973.62191022804</v>
          </cell>
          <cell r="K10855">
            <v>436390</v>
          </cell>
        </row>
        <row r="10856">
          <cell r="A10856">
            <v>2008</v>
          </cell>
          <cell r="B10856" t="str">
            <v>6: Property Abuse</v>
          </cell>
          <cell r="C10856" t="str">
            <v>69: Sentencing Act (2002)</v>
          </cell>
          <cell r="D10856" t="str">
            <v>10 to 13</v>
          </cell>
          <cell r="E10856" t="str">
            <v>Maori</v>
          </cell>
          <cell r="F10856" t="str">
            <v>Pacific peoples</v>
          </cell>
          <cell r="G10856">
            <v>46</v>
          </cell>
          <cell r="H10856">
            <v>31838.68</v>
          </cell>
          <cell r="I10856">
            <v>79.26883425852499</v>
          </cell>
          <cell r="J10856">
            <v>62055.240489981195</v>
          </cell>
          <cell r="K10856">
            <v>55660</v>
          </cell>
        </row>
        <row r="10857">
          <cell r="A10857">
            <v>2008</v>
          </cell>
          <cell r="B10857" t="str">
            <v>6: Property Abuse</v>
          </cell>
          <cell r="C10857" t="str">
            <v>69: Sentencing Act (2002)</v>
          </cell>
          <cell r="D10857" t="str">
            <v>10 to 13</v>
          </cell>
          <cell r="E10857" t="str">
            <v>Non-Maori</v>
          </cell>
          <cell r="F10857" t="str">
            <v>Maori</v>
          </cell>
          <cell r="G10857">
            <v>30</v>
          </cell>
          <cell r="H10857">
            <v>18004.080000000002</v>
          </cell>
          <cell r="I10857">
            <v>51.697065820777155</v>
          </cell>
          <cell r="J10857">
            <v>35090.886751613463</v>
          </cell>
          <cell r="K10857">
            <v>184120</v>
          </cell>
        </row>
        <row r="10858">
          <cell r="A10858">
            <v>2008</v>
          </cell>
          <cell r="B10858" t="str">
            <v>6: Property Abuse</v>
          </cell>
          <cell r="C10858" t="str">
            <v>69: Sentencing Act (2002)</v>
          </cell>
          <cell r="D10858" t="str">
            <v>14 to 16</v>
          </cell>
          <cell r="E10858" t="str">
            <v>Maori</v>
          </cell>
          <cell r="F10858" t="str">
            <v>Other</v>
          </cell>
          <cell r="G10858">
            <v>109</v>
          </cell>
          <cell r="H10858">
            <v>68637.259999999995</v>
          </cell>
          <cell r="I10858">
            <v>187.83267248215702</v>
          </cell>
          <cell r="J10858">
            <v>133777.58361443898</v>
          </cell>
          <cell r="K10858">
            <v>41490</v>
          </cell>
        </row>
        <row r="10859">
          <cell r="A10859">
            <v>2008</v>
          </cell>
          <cell r="B10859" t="str">
            <v>6: Property Abuse</v>
          </cell>
          <cell r="C10859" t="str">
            <v>69: Sentencing Act (2002)</v>
          </cell>
          <cell r="D10859" t="str">
            <v>14 to 16</v>
          </cell>
          <cell r="E10859" t="str">
            <v>Non-Maori</v>
          </cell>
          <cell r="F10859" t="str">
            <v>Pacific peoples</v>
          </cell>
          <cell r="G10859">
            <v>30</v>
          </cell>
          <cell r="H10859">
            <v>25906.63</v>
          </cell>
          <cell r="I10859">
            <v>51.697065820777155</v>
          </cell>
          <cell r="J10859">
            <v>50493.367028248715</v>
          </cell>
          <cell r="K10859">
            <v>148210</v>
          </cell>
        </row>
        <row r="10860">
          <cell r="A10860">
            <v>2008</v>
          </cell>
          <cell r="B10860" t="str">
            <v>6: Property Abuse</v>
          </cell>
          <cell r="C10860" t="str">
            <v>69: Sentencing Act (2002)</v>
          </cell>
          <cell r="D10860" t="str">
            <v>17 to 20</v>
          </cell>
          <cell r="E10860" t="str">
            <v>Maori</v>
          </cell>
          <cell r="F10860" t="str">
            <v>Maori</v>
          </cell>
          <cell r="K10860">
            <v>51880</v>
          </cell>
        </row>
        <row r="10861">
          <cell r="A10861">
            <v>2008</v>
          </cell>
          <cell r="B10861" t="str">
            <v>6: Property Abuse</v>
          </cell>
          <cell r="C10861" t="str">
            <v>69: Sentencing Act (2002)</v>
          </cell>
          <cell r="D10861" t="str">
            <v>17 to 20</v>
          </cell>
          <cell r="E10861" t="str">
            <v>Non-Maori</v>
          </cell>
          <cell r="F10861" t="str">
            <v>Other</v>
          </cell>
          <cell r="G10861">
            <v>1</v>
          </cell>
          <cell r="H10861">
            <v>3.61</v>
          </cell>
          <cell r="I10861">
            <v>1.9461279461279462</v>
          </cell>
          <cell r="J10861">
            <v>6.7039582250337642</v>
          </cell>
          <cell r="K10861">
            <v>204900</v>
          </cell>
        </row>
        <row r="10862">
          <cell r="A10862">
            <v>2008</v>
          </cell>
          <cell r="B10862" t="str">
            <v>6: Property Abuse</v>
          </cell>
          <cell r="C10862" t="str">
            <v>69: Sentencing Act (2002)</v>
          </cell>
          <cell r="D10862" t="str">
            <v>21 to 30</v>
          </cell>
          <cell r="E10862" t="str">
            <v>Maori</v>
          </cell>
          <cell r="F10862" t="str">
            <v>Pacific peoples</v>
          </cell>
          <cell r="K10862">
            <v>91370</v>
          </cell>
        </row>
        <row r="10863">
          <cell r="A10863">
            <v>2008</v>
          </cell>
          <cell r="B10863" t="str">
            <v>6: Property Abuse</v>
          </cell>
          <cell r="C10863" t="str">
            <v>69: Sentencing Act (2002)</v>
          </cell>
          <cell r="D10863" t="str">
            <v>21 to 30</v>
          </cell>
          <cell r="E10863" t="str">
            <v>Non-Maori</v>
          </cell>
          <cell r="F10863" t="str">
            <v>Maori</v>
          </cell>
          <cell r="G10863">
            <v>7</v>
          </cell>
          <cell r="H10863">
            <v>159.52000000000001</v>
          </cell>
          <cell r="I10863">
            <v>13.622895622895623</v>
          </cell>
          <cell r="J10863">
            <v>296.23695735661664</v>
          </cell>
          <cell r="K10863">
            <v>468000</v>
          </cell>
        </row>
        <row r="10864">
          <cell r="A10864">
            <v>2008</v>
          </cell>
          <cell r="B10864" t="str">
            <v>6: Property Abuse</v>
          </cell>
          <cell r="C10864" t="str">
            <v>69: Sentencing Act (2002)</v>
          </cell>
          <cell r="D10864" t="str">
            <v>31 to 50</v>
          </cell>
          <cell r="E10864" t="str">
            <v>Maori</v>
          </cell>
          <cell r="F10864" t="str">
            <v>Other</v>
          </cell>
          <cell r="G10864">
            <v>11</v>
          </cell>
          <cell r="H10864">
            <v>170.63</v>
          </cell>
          <cell r="I10864">
            <v>21.407407407407405</v>
          </cell>
          <cell r="J10864">
            <v>316.86880663088971</v>
          </cell>
          <cell r="K10864">
            <v>161680</v>
          </cell>
        </row>
        <row r="10865">
          <cell r="A10865">
            <v>2008</v>
          </cell>
          <cell r="B10865" t="str">
            <v>6: Property Abuse</v>
          </cell>
          <cell r="C10865" t="str">
            <v>69: Sentencing Act (2002)</v>
          </cell>
          <cell r="D10865" t="str">
            <v>31 to 50</v>
          </cell>
          <cell r="E10865" t="str">
            <v>Non-Maori</v>
          </cell>
          <cell r="F10865" t="str">
            <v>Pacific peoples</v>
          </cell>
          <cell r="G10865">
            <v>1</v>
          </cell>
          <cell r="H10865">
            <v>3.61</v>
          </cell>
          <cell r="I10865">
            <v>1.9461279461279462</v>
          </cell>
          <cell r="J10865">
            <v>6.7039582250337642</v>
          </cell>
          <cell r="K10865">
            <v>1061910</v>
          </cell>
        </row>
        <row r="10866">
          <cell r="A10866">
            <v>2008</v>
          </cell>
          <cell r="B10866" t="str">
            <v>6: Property Abuse</v>
          </cell>
          <cell r="C10866" t="str">
            <v>69: Sentencing Act (2002)</v>
          </cell>
          <cell r="D10866" t="str">
            <v>51 or older</v>
          </cell>
          <cell r="E10866" t="str">
            <v>Maori</v>
          </cell>
          <cell r="F10866" t="str">
            <v>Maori</v>
          </cell>
          <cell r="G10866">
            <v>7</v>
          </cell>
          <cell r="H10866">
            <v>189.45</v>
          </cell>
          <cell r="I10866">
            <v>13.622895622895623</v>
          </cell>
          <cell r="J10866">
            <v>351.81852790378025</v>
          </cell>
          <cell r="K10866">
            <v>89480</v>
          </cell>
        </row>
        <row r="10867">
          <cell r="A10867">
            <v>2008</v>
          </cell>
          <cell r="B10867" t="str">
            <v>6: Property Abuse</v>
          </cell>
          <cell r="C10867" t="str">
            <v>69: Sentencing Act (2002)</v>
          </cell>
          <cell r="D10867" t="str">
            <v>51 or older</v>
          </cell>
          <cell r="E10867" t="str">
            <v>Non-Maori</v>
          </cell>
          <cell r="F10867" t="str">
            <v>Other</v>
          </cell>
          <cell r="G10867">
            <v>12</v>
          </cell>
          <cell r="H10867">
            <v>222.2</v>
          </cell>
          <cell r="I10867">
            <v>23.353535353535356</v>
          </cell>
          <cell r="J10867">
            <v>412.6369854854579</v>
          </cell>
          <cell r="K10867">
            <v>1122430</v>
          </cell>
        </row>
        <row r="10868">
          <cell r="A10868">
            <v>2008</v>
          </cell>
          <cell r="B10868" t="str">
            <v>7: Administrative</v>
          </cell>
          <cell r="C10868" t="str">
            <v>70: Administrative Total</v>
          </cell>
          <cell r="D10868" t="str">
            <v>0 to 9</v>
          </cell>
          <cell r="E10868" t="str">
            <v>Maori</v>
          </cell>
          <cell r="F10868">
            <v>0</v>
          </cell>
          <cell r="G10868">
            <v>0</v>
          </cell>
          <cell r="H10868">
            <v>0</v>
          </cell>
          <cell r="I10868">
            <v>0</v>
          </cell>
          <cell r="J10868">
            <v>0</v>
          </cell>
          <cell r="K10868">
            <v>151340</v>
          </cell>
        </row>
        <row r="10869">
          <cell r="A10869">
            <v>2008</v>
          </cell>
          <cell r="B10869" t="str">
            <v>7: Administrative</v>
          </cell>
          <cell r="C10869" t="str">
            <v>70: Administrative Total</v>
          </cell>
          <cell r="D10869" t="str">
            <v>0 to 9</v>
          </cell>
          <cell r="E10869" t="str">
            <v>Non-Maori</v>
          </cell>
          <cell r="F10869">
            <v>12</v>
          </cell>
          <cell r="G10869">
            <v>62.495588235294107</v>
          </cell>
          <cell r="H10869">
            <v>13.121134020618557</v>
          </cell>
          <cell r="I10869">
            <v>87.893252273895627</v>
          </cell>
          <cell r="J10869">
            <v>13.458338491863644</v>
          </cell>
          <cell r="K10869">
            <v>436390</v>
          </cell>
        </row>
        <row r="10870">
          <cell r="A10870">
            <v>2008</v>
          </cell>
          <cell r="B10870" t="str">
            <v>7: Administrative</v>
          </cell>
          <cell r="C10870" t="str">
            <v>70: Administrative Total</v>
          </cell>
          <cell r="D10870" t="str">
            <v>10 to 13</v>
          </cell>
          <cell r="E10870" t="str">
            <v>Maori</v>
          </cell>
          <cell r="F10870">
            <v>31</v>
          </cell>
          <cell r="G10870">
            <v>76.754688995215304</v>
          </cell>
          <cell r="H10870">
            <v>33.896262886597938</v>
          </cell>
          <cell r="I10870">
            <v>107.94712768622219</v>
          </cell>
          <cell r="J10870">
            <v>32.090902308717951</v>
          </cell>
          <cell r="K10870">
            <v>55660</v>
          </cell>
        </row>
        <row r="10871">
          <cell r="A10871">
            <v>2008</v>
          </cell>
          <cell r="B10871" t="str">
            <v>7: Administrative</v>
          </cell>
          <cell r="C10871" t="str">
            <v>70: Administrative Total</v>
          </cell>
          <cell r="D10871" t="str">
            <v>10 to 13</v>
          </cell>
          <cell r="E10871" t="str">
            <v>Non-Maori</v>
          </cell>
          <cell r="F10871">
            <v>20</v>
          </cell>
          <cell r="G10871">
            <v>998.3442815249241</v>
          </cell>
          <cell r="H10871">
            <v>21.868556701030929</v>
          </cell>
          <cell r="I10871">
            <v>1404.0627229861977</v>
          </cell>
          <cell r="J10871">
            <v>22.105646801530543</v>
          </cell>
          <cell r="K10871">
            <v>184120</v>
          </cell>
        </row>
        <row r="10872">
          <cell r="A10872">
            <v>2008</v>
          </cell>
          <cell r="B10872" t="str">
            <v>7: Administrative</v>
          </cell>
          <cell r="C10872" t="str">
            <v>70: Administrative Total</v>
          </cell>
          <cell r="D10872" t="str">
            <v>14 to 16</v>
          </cell>
          <cell r="E10872" t="str">
            <v>Maori</v>
          </cell>
          <cell r="F10872">
            <v>236</v>
          </cell>
          <cell r="G10872">
            <v>11962.368209154809</v>
          </cell>
          <cell r="H10872">
            <v>258.04896907216494</v>
          </cell>
          <cell r="I10872">
            <v>16823.770709092914</v>
          </cell>
          <cell r="J10872">
            <v>262.59833945686347</v>
          </cell>
          <cell r="K10872">
            <v>41490</v>
          </cell>
        </row>
        <row r="10873">
          <cell r="A10873">
            <v>2008</v>
          </cell>
          <cell r="B10873" t="str">
            <v>7: Administrative</v>
          </cell>
          <cell r="C10873" t="str">
            <v>70: Administrative Total</v>
          </cell>
          <cell r="D10873" t="str">
            <v>14 to 16</v>
          </cell>
          <cell r="E10873" t="str">
            <v>Non-Maori</v>
          </cell>
          <cell r="F10873">
            <v>210</v>
          </cell>
          <cell r="G10873">
            <v>2348.6443067808859</v>
          </cell>
          <cell r="H10873">
            <v>229.61984536082474</v>
          </cell>
          <cell r="I10873">
            <v>3303.1129458344822</v>
          </cell>
          <cell r="J10873">
            <v>188.57104262622227</v>
          </cell>
          <cell r="K10873">
            <v>148210</v>
          </cell>
        </row>
        <row r="10874">
          <cell r="A10874">
            <v>2008</v>
          </cell>
          <cell r="B10874" t="str">
            <v>7: Administrative</v>
          </cell>
          <cell r="C10874" t="str">
            <v>70: Administrative Total</v>
          </cell>
          <cell r="D10874" t="str">
            <v>17 to 20</v>
          </cell>
          <cell r="E10874" t="str">
            <v>Maori</v>
          </cell>
          <cell r="F10874">
            <v>1447</v>
          </cell>
          <cell r="G10874">
            <v>16023.336922182598</v>
          </cell>
          <cell r="H10874">
            <v>1582.1900773195875</v>
          </cell>
          <cell r="I10874">
            <v>22535.08182159434</v>
          </cell>
          <cell r="J10874">
            <v>1293.3357954517758</v>
          </cell>
          <cell r="K10874">
            <v>51880</v>
          </cell>
        </row>
        <row r="10875">
          <cell r="A10875">
            <v>2008</v>
          </cell>
          <cell r="B10875" t="str">
            <v>7: Administrative</v>
          </cell>
          <cell r="C10875" t="str">
            <v>70: Administrative Total</v>
          </cell>
          <cell r="D10875" t="str">
            <v>17 to 20</v>
          </cell>
          <cell r="E10875" t="str">
            <v>Non-Maori</v>
          </cell>
          <cell r="F10875">
            <v>1676</v>
          </cell>
          <cell r="G10875">
            <v>17162.626922577918</v>
          </cell>
          <cell r="H10875">
            <v>1832.5850515463919</v>
          </cell>
          <cell r="I10875">
            <v>24137.369378931406</v>
          </cell>
          <cell r="J10875">
            <v>1484.6060704921181</v>
          </cell>
          <cell r="K10875">
            <v>204900</v>
          </cell>
        </row>
        <row r="10876">
          <cell r="A10876">
            <v>2008</v>
          </cell>
          <cell r="B10876" t="str">
            <v>7: Administrative</v>
          </cell>
          <cell r="C10876" t="str">
            <v>70: Administrative Total</v>
          </cell>
          <cell r="D10876" t="str">
            <v>21 to 30</v>
          </cell>
          <cell r="E10876" t="str">
            <v>Maori</v>
          </cell>
          <cell r="F10876">
            <v>1904</v>
          </cell>
          <cell r="G10876">
            <v>20335.121734870278</v>
          </cell>
          <cell r="H10876">
            <v>2081.8865979381444</v>
          </cell>
          <cell r="I10876">
            <v>28599.138517332176</v>
          </cell>
          <cell r="J10876">
            <v>1739.8547868364399</v>
          </cell>
          <cell r="K10876">
            <v>91370</v>
          </cell>
        </row>
        <row r="10877">
          <cell r="A10877">
            <v>2008</v>
          </cell>
          <cell r="B10877" t="str">
            <v>7: Administrative</v>
          </cell>
          <cell r="C10877" t="str">
            <v>70: Administrative Total</v>
          </cell>
          <cell r="D10877" t="str">
            <v>21 to 30</v>
          </cell>
          <cell r="E10877" t="str">
            <v>Non-Maori</v>
          </cell>
          <cell r="F10877">
            <v>2081</v>
          </cell>
          <cell r="G10877">
            <v>21106.132424384668</v>
          </cell>
          <cell r="H10877">
            <v>2275.4233247422681</v>
          </cell>
          <cell r="I10877">
            <v>29683.481251801993</v>
          </cell>
          <cell r="J10877">
            <v>1854.8251749951355</v>
          </cell>
          <cell r="K10877">
            <v>468000</v>
          </cell>
        </row>
        <row r="10878">
          <cell r="A10878">
            <v>2008</v>
          </cell>
          <cell r="B10878" t="str">
            <v>7: Administrative</v>
          </cell>
          <cell r="C10878" t="str">
            <v>70: Administrative Total</v>
          </cell>
          <cell r="D10878" t="str">
            <v>31 to 50</v>
          </cell>
          <cell r="E10878" t="str">
            <v>Maori</v>
          </cell>
          <cell r="F10878">
            <v>1268</v>
          </cell>
          <cell r="G10878">
            <v>12279.363493679355</v>
          </cell>
          <cell r="H10878">
            <v>1386.4664948453608</v>
          </cell>
          <cell r="I10878">
            <v>17269.59012289621</v>
          </cell>
          <cell r="J10878">
            <v>1107.3958201498053</v>
          </cell>
          <cell r="K10878">
            <v>161680</v>
          </cell>
        </row>
        <row r="10879">
          <cell r="A10879">
            <v>2008</v>
          </cell>
          <cell r="B10879" t="str">
            <v>7: Administrative</v>
          </cell>
          <cell r="C10879" t="str">
            <v>70: Administrative Total</v>
          </cell>
          <cell r="D10879" t="str">
            <v>31 to 50</v>
          </cell>
          <cell r="E10879" t="str">
            <v>Non-Maori</v>
          </cell>
          <cell r="F10879">
            <v>1688</v>
          </cell>
          <cell r="G10879">
            <v>8424.9311904761926</v>
          </cell>
          <cell r="H10879">
            <v>1845.7061855670104</v>
          </cell>
          <cell r="I10879">
            <v>11848.75002259031</v>
          </cell>
          <cell r="J10879">
            <v>1376.8012580774225</v>
          </cell>
          <cell r="K10879">
            <v>1061910</v>
          </cell>
        </row>
        <row r="10880">
          <cell r="A10880">
            <v>2008</v>
          </cell>
          <cell r="B10880" t="str">
            <v>7: Administrative</v>
          </cell>
          <cell r="C10880" t="str">
            <v>70: Administrative Total</v>
          </cell>
          <cell r="D10880" t="str">
            <v>51 or older</v>
          </cell>
          <cell r="E10880" t="str">
            <v>Maori</v>
          </cell>
          <cell r="F10880">
            <v>83</v>
          </cell>
          <cell r="G10880">
            <v>947.80049361207989</v>
          </cell>
          <cell r="H10880">
            <v>90.754510309278345</v>
          </cell>
          <cell r="I10880">
            <v>1332.9783788373568</v>
          </cell>
          <cell r="J10880">
            <v>67.954063343295985</v>
          </cell>
          <cell r="K10880">
            <v>89480</v>
          </cell>
        </row>
        <row r="10881">
          <cell r="A10881">
            <v>2008</v>
          </cell>
          <cell r="B10881" t="str">
            <v>7: Administrative</v>
          </cell>
          <cell r="C10881" t="str">
            <v>70: Administrative Total</v>
          </cell>
          <cell r="D10881" t="str">
            <v>51 or older</v>
          </cell>
          <cell r="E10881" t="str">
            <v>Non-Maori</v>
          </cell>
          <cell r="F10881">
            <v>208</v>
          </cell>
          <cell r="G10881">
            <v>2239.5046864111523</v>
          </cell>
          <cell r="H10881">
            <v>227.43298969072166</v>
          </cell>
          <cell r="I10881">
            <v>3149.6199320537621</v>
          </cell>
          <cell r="J10881">
            <v>176.74589226617093</v>
          </cell>
          <cell r="K10881">
            <v>1122430</v>
          </cell>
        </row>
        <row r="10882">
          <cell r="A10882">
            <v>2008</v>
          </cell>
          <cell r="B10882" t="str">
            <v>7: Administrative</v>
          </cell>
          <cell r="C10882" t="str">
            <v>71: Against Justice</v>
          </cell>
          <cell r="D10882" t="str">
            <v>0 to 9</v>
          </cell>
          <cell r="E10882" t="str">
            <v>Maori</v>
          </cell>
          <cell r="F10882">
            <v>0</v>
          </cell>
          <cell r="G10882">
            <v>0</v>
          </cell>
          <cell r="H10882">
            <v>0</v>
          </cell>
          <cell r="I10882">
            <v>0</v>
          </cell>
          <cell r="J10882">
            <v>0</v>
          </cell>
          <cell r="K10882">
            <v>151340</v>
          </cell>
        </row>
        <row r="10883">
          <cell r="A10883">
            <v>2008</v>
          </cell>
          <cell r="B10883" t="str">
            <v>7: Administrative</v>
          </cell>
          <cell r="C10883" t="str">
            <v>71: Against Justice</v>
          </cell>
          <cell r="D10883" t="str">
            <v>0 to 9</v>
          </cell>
          <cell r="E10883" t="str">
            <v>Non-Maori</v>
          </cell>
          <cell r="F10883">
            <v>11</v>
          </cell>
          <cell r="G10883">
            <v>62.295588235294105</v>
          </cell>
          <cell r="H10883">
            <v>11.979475135300724</v>
          </cell>
          <cell r="I10883">
            <v>87.594995429529774</v>
          </cell>
          <cell r="J10883">
            <v>11.986285906300225</v>
          </cell>
          <cell r="K10883">
            <v>436390</v>
          </cell>
        </row>
        <row r="10884">
          <cell r="A10884">
            <v>2008</v>
          </cell>
          <cell r="B10884" t="str">
            <v>7: Administrative</v>
          </cell>
          <cell r="C10884" t="str">
            <v>71: Against Justice</v>
          </cell>
          <cell r="D10884" t="str">
            <v>10 to 13</v>
          </cell>
          <cell r="E10884" t="str">
            <v>Maori</v>
          </cell>
          <cell r="F10884">
            <v>30</v>
          </cell>
          <cell r="G10884">
            <v>72.221052631578942</v>
          </cell>
          <cell r="H10884">
            <v>32.671295823547432</v>
          </cell>
          <cell r="I10884">
            <v>101.55137714222307</v>
          </cell>
          <cell r="J10884">
            <v>30.13515986881918</v>
          </cell>
          <cell r="K10884">
            <v>55660</v>
          </cell>
        </row>
        <row r="10885">
          <cell r="A10885">
            <v>2008</v>
          </cell>
          <cell r="B10885" t="str">
            <v>7: Administrative</v>
          </cell>
          <cell r="C10885" t="str">
            <v>71: Against Justice</v>
          </cell>
          <cell r="D10885" t="str">
            <v>10 to 13</v>
          </cell>
          <cell r="E10885" t="str">
            <v>Non-Maori</v>
          </cell>
          <cell r="F10885">
            <v>20</v>
          </cell>
          <cell r="G10885">
            <v>998.3442815249241</v>
          </cell>
          <cell r="H10885">
            <v>21.780863882364955</v>
          </cell>
          <cell r="I10885">
            <v>1403.7906255410778</v>
          </cell>
          <cell r="J10885">
            <v>21.531797856934457</v>
          </cell>
          <cell r="K10885">
            <v>184120</v>
          </cell>
        </row>
        <row r="10886">
          <cell r="A10886">
            <v>2008</v>
          </cell>
          <cell r="B10886" t="str">
            <v>7: Administrative</v>
          </cell>
          <cell r="C10886" t="str">
            <v>71: Against Justice</v>
          </cell>
          <cell r="D10886" t="str">
            <v>14 to 16</v>
          </cell>
          <cell r="E10886" t="str">
            <v>Maori</v>
          </cell>
          <cell r="F10886">
            <v>229</v>
          </cell>
          <cell r="G10886">
            <v>11956.751815856751</v>
          </cell>
          <cell r="H10886">
            <v>249.39089145307872</v>
          </cell>
          <cell r="I10886">
            <v>16812.613065087135</v>
          </cell>
          <cell r="J10886">
            <v>248.54638414688225</v>
          </cell>
          <cell r="K10886">
            <v>41490</v>
          </cell>
        </row>
        <row r="10887">
          <cell r="A10887">
            <v>2008</v>
          </cell>
          <cell r="B10887" t="str">
            <v>7: Administrative</v>
          </cell>
          <cell r="C10887" t="str">
            <v>71: Against Justice</v>
          </cell>
          <cell r="D10887" t="str">
            <v>14 to 16</v>
          </cell>
          <cell r="E10887" t="str">
            <v>Non-Maori</v>
          </cell>
          <cell r="F10887">
            <v>206</v>
          </cell>
          <cell r="G10887">
            <v>2339.7543741209529</v>
          </cell>
          <cell r="H10887">
            <v>224.34289798835903</v>
          </cell>
          <cell r="I10887">
            <v>3289.9725247514489</v>
          </cell>
          <cell r="J10887">
            <v>180.04131216637708</v>
          </cell>
          <cell r="K10887">
            <v>148210</v>
          </cell>
        </row>
        <row r="10888">
          <cell r="A10888">
            <v>2008</v>
          </cell>
          <cell r="B10888" t="str">
            <v>7: Administrative</v>
          </cell>
          <cell r="C10888" t="str">
            <v>71: Against Justice</v>
          </cell>
          <cell r="D10888" t="str">
            <v>17 to 20</v>
          </cell>
          <cell r="E10888" t="str">
            <v>Maori</v>
          </cell>
          <cell r="F10888">
            <v>1355</v>
          </cell>
          <cell r="G10888">
            <v>15955.072750642636</v>
          </cell>
          <cell r="H10888">
            <v>1475.6535280302255</v>
          </cell>
          <cell r="I10888">
            <v>22434.727149402584</v>
          </cell>
          <cell r="J10888">
            <v>1174.1663625663118</v>
          </cell>
          <cell r="K10888">
            <v>51880</v>
          </cell>
        </row>
        <row r="10889">
          <cell r="A10889">
            <v>2008</v>
          </cell>
          <cell r="B10889" t="str">
            <v>7: Administrative</v>
          </cell>
          <cell r="C10889" t="str">
            <v>71: Against Justice</v>
          </cell>
          <cell r="D10889" t="str">
            <v>17 to 20</v>
          </cell>
          <cell r="E10889" t="str">
            <v>Non-Maori</v>
          </cell>
          <cell r="F10889">
            <v>1551</v>
          </cell>
          <cell r="G10889">
            <v>17066.115778709991</v>
          </cell>
          <cell r="H10889">
            <v>1689.1059940774023</v>
          </cell>
          <cell r="I10889">
            <v>23996.985596950755</v>
          </cell>
          <cell r="J10889">
            <v>1352.3001241700219</v>
          </cell>
          <cell r="K10889">
            <v>204900</v>
          </cell>
        </row>
        <row r="10890">
          <cell r="A10890">
            <v>2008</v>
          </cell>
          <cell r="B10890" t="str">
            <v>7: Administrative</v>
          </cell>
          <cell r="C10890" t="str">
            <v>71: Against Justice</v>
          </cell>
          <cell r="D10890" t="str">
            <v>21 to 30</v>
          </cell>
          <cell r="E10890" t="str">
            <v>Maori</v>
          </cell>
          <cell r="F10890">
            <v>1762</v>
          </cell>
          <cell r="G10890">
            <v>20058.851734870277</v>
          </cell>
          <cell r="H10890">
            <v>1918.8941080363525</v>
          </cell>
          <cell r="I10890">
            <v>28205.127775679346</v>
          </cell>
          <cell r="J10890">
            <v>1599.6354518505111</v>
          </cell>
          <cell r="K10890">
            <v>91370</v>
          </cell>
        </row>
        <row r="10891">
          <cell r="A10891">
            <v>2008</v>
          </cell>
          <cell r="B10891" t="str">
            <v>7: Administrative</v>
          </cell>
          <cell r="C10891" t="str">
            <v>71: Against Justice</v>
          </cell>
          <cell r="D10891" t="str">
            <v>21 to 30</v>
          </cell>
          <cell r="E10891" t="str">
            <v>Non-Maori</v>
          </cell>
          <cell r="F10891">
            <v>1847</v>
          </cell>
          <cell r="G10891">
            <v>20960.262900575148</v>
          </cell>
          <cell r="H10891">
            <v>2011.4627795364036</v>
          </cell>
          <cell r="I10891">
            <v>29472.618928372412</v>
          </cell>
          <cell r="J10891">
            <v>1661.2609537186586</v>
          </cell>
          <cell r="K10891">
            <v>468000</v>
          </cell>
        </row>
        <row r="10892">
          <cell r="A10892">
            <v>2008</v>
          </cell>
          <cell r="B10892" t="str">
            <v>7: Administrative</v>
          </cell>
          <cell r="C10892" t="str">
            <v>71: Against Justice</v>
          </cell>
          <cell r="D10892" t="str">
            <v>31 to 50</v>
          </cell>
          <cell r="E10892" t="str">
            <v>Maori</v>
          </cell>
          <cell r="F10892">
            <v>1145</v>
          </cell>
          <cell r="G10892">
            <v>12192.026350822212</v>
          </cell>
          <cell r="H10892">
            <v>1246.9544572653936</v>
          </cell>
          <cell r="I10892">
            <v>17143.437003006195</v>
          </cell>
          <cell r="J10892">
            <v>1035.8261928717736</v>
          </cell>
          <cell r="K10892">
            <v>161680</v>
          </cell>
        </row>
        <row r="10893">
          <cell r="A10893">
            <v>2008</v>
          </cell>
          <cell r="B10893" t="str">
            <v>7: Administrative</v>
          </cell>
          <cell r="C10893" t="str">
            <v>71: Against Justice</v>
          </cell>
          <cell r="D10893" t="str">
            <v>31 to 50</v>
          </cell>
          <cell r="E10893" t="str">
            <v>Non-Maori</v>
          </cell>
          <cell r="F10893">
            <v>1402</v>
          </cell>
          <cell r="G10893">
            <v>8117.58</v>
          </cell>
          <cell r="H10893">
            <v>1526.8385581537832</v>
          </cell>
          <cell r="I10893">
            <v>11414.281542910059</v>
          </cell>
          <cell r="J10893">
            <v>1108.4512407975772</v>
          </cell>
          <cell r="K10893">
            <v>1061910</v>
          </cell>
        </row>
        <row r="10894">
          <cell r="A10894">
            <v>2008</v>
          </cell>
          <cell r="B10894" t="str">
            <v>7: Administrative</v>
          </cell>
          <cell r="C10894" t="str">
            <v>71: Against Justice</v>
          </cell>
          <cell r="D10894" t="str">
            <v>51 or older</v>
          </cell>
          <cell r="E10894" t="str">
            <v>Maori</v>
          </cell>
          <cell r="F10894">
            <v>73</v>
          </cell>
          <cell r="G10894">
            <v>940.355731707318</v>
          </cell>
          <cell r="H10894">
            <v>79.500153170632089</v>
          </cell>
          <cell r="I10894">
            <v>1322.2518376408389</v>
          </cell>
          <cell r="J10894">
            <v>61.966593442353819</v>
          </cell>
          <cell r="K10894">
            <v>89480</v>
          </cell>
        </row>
        <row r="10895">
          <cell r="A10895">
            <v>2008</v>
          </cell>
          <cell r="B10895" t="str">
            <v>7: Administrative</v>
          </cell>
          <cell r="C10895" t="str">
            <v>71: Against Justice</v>
          </cell>
          <cell r="D10895" t="str">
            <v>51 or older</v>
          </cell>
          <cell r="E10895" t="str">
            <v>Non-Maori</v>
          </cell>
          <cell r="F10895">
            <v>162</v>
          </cell>
          <cell r="G10895">
            <v>2086.8168292682949</v>
          </cell>
          <cell r="H10895">
            <v>176.42499744715613</v>
          </cell>
          <cell r="I10895">
            <v>2934.3122972303545</v>
          </cell>
          <cell r="J10895">
            <v>137.51490599536052</v>
          </cell>
          <cell r="K10895">
            <v>1122430</v>
          </cell>
        </row>
        <row r="10896">
          <cell r="A10896">
            <v>2008</v>
          </cell>
          <cell r="B10896" t="str">
            <v>7: Administrative</v>
          </cell>
          <cell r="C10896" t="str">
            <v>72: Births, Deaths And Marriages</v>
          </cell>
          <cell r="D10896" t="str">
            <v>0 to 9</v>
          </cell>
          <cell r="E10896" t="str">
            <v>Maori</v>
          </cell>
          <cell r="F10896">
            <v>0</v>
          </cell>
          <cell r="G10896">
            <v>0</v>
          </cell>
          <cell r="H10896">
            <v>0</v>
          </cell>
          <cell r="I10896">
            <v>0</v>
          </cell>
          <cell r="J10896">
            <v>0</v>
          </cell>
          <cell r="K10896">
            <v>151340</v>
          </cell>
        </row>
        <row r="10897">
          <cell r="A10897">
            <v>2008</v>
          </cell>
          <cell r="B10897" t="str">
            <v>7: Administrative</v>
          </cell>
          <cell r="C10897" t="str">
            <v>72: Births, Deaths And Marriages</v>
          </cell>
          <cell r="D10897" t="str">
            <v>0 to 9</v>
          </cell>
          <cell r="E10897" t="str">
            <v>Non-Maori</v>
          </cell>
          <cell r="F10897">
            <v>0</v>
          </cell>
          <cell r="G10897">
            <v>0</v>
          </cell>
          <cell r="H10897">
            <v>0</v>
          </cell>
          <cell r="I10897">
            <v>0</v>
          </cell>
          <cell r="J10897">
            <v>0</v>
          </cell>
          <cell r="K10897">
            <v>436390</v>
          </cell>
        </row>
        <row r="10898">
          <cell r="A10898">
            <v>2008</v>
          </cell>
          <cell r="B10898" t="str">
            <v>7: Administrative</v>
          </cell>
          <cell r="C10898" t="str">
            <v>72: Births, Deaths And Marriages</v>
          </cell>
          <cell r="D10898" t="str">
            <v>10 to 13</v>
          </cell>
          <cell r="E10898" t="str">
            <v>Maori</v>
          </cell>
          <cell r="F10898">
            <v>0</v>
          </cell>
          <cell r="G10898">
            <v>0</v>
          </cell>
          <cell r="H10898">
            <v>0</v>
          </cell>
          <cell r="I10898">
            <v>0</v>
          </cell>
          <cell r="J10898">
            <v>0</v>
          </cell>
          <cell r="K10898">
            <v>55660</v>
          </cell>
        </row>
        <row r="10899">
          <cell r="A10899">
            <v>2008</v>
          </cell>
          <cell r="B10899" t="str">
            <v>7: Administrative</v>
          </cell>
          <cell r="C10899" t="str">
            <v>72: Births, Deaths And Marriages</v>
          </cell>
          <cell r="D10899" t="str">
            <v>10 to 13</v>
          </cell>
          <cell r="E10899" t="str">
            <v>Non-Maori</v>
          </cell>
          <cell r="F10899">
            <v>0</v>
          </cell>
          <cell r="G10899">
            <v>0</v>
          </cell>
          <cell r="H10899">
            <v>0</v>
          </cell>
          <cell r="I10899">
            <v>0</v>
          </cell>
          <cell r="J10899">
            <v>0</v>
          </cell>
          <cell r="K10899">
            <v>184120</v>
          </cell>
        </row>
        <row r="10900">
          <cell r="A10900">
            <v>2008</v>
          </cell>
          <cell r="B10900" t="str">
            <v>7: Administrative</v>
          </cell>
          <cell r="C10900" t="str">
            <v>72: Births, Deaths And Marriages</v>
          </cell>
          <cell r="D10900" t="str">
            <v>14 to 16</v>
          </cell>
          <cell r="E10900" t="str">
            <v>Maori</v>
          </cell>
          <cell r="F10900">
            <v>0</v>
          </cell>
          <cell r="G10900">
            <v>0</v>
          </cell>
          <cell r="H10900">
            <v>0</v>
          </cell>
          <cell r="I10900">
            <v>0</v>
          </cell>
          <cell r="J10900">
            <v>0</v>
          </cell>
          <cell r="K10900">
            <v>41490</v>
          </cell>
        </row>
        <row r="10901">
          <cell r="A10901">
            <v>2008</v>
          </cell>
          <cell r="B10901" t="str">
            <v>7: Administrative</v>
          </cell>
          <cell r="C10901" t="str">
            <v>72: Births, Deaths And Marriages</v>
          </cell>
          <cell r="D10901" t="str">
            <v>14 to 16</v>
          </cell>
          <cell r="E10901" t="str">
            <v>Non-Maori</v>
          </cell>
          <cell r="F10901">
            <v>0</v>
          </cell>
          <cell r="G10901">
            <v>0</v>
          </cell>
          <cell r="H10901">
            <v>0</v>
          </cell>
          <cell r="I10901">
            <v>0</v>
          </cell>
          <cell r="J10901">
            <v>0</v>
          </cell>
          <cell r="K10901">
            <v>148210</v>
          </cell>
        </row>
        <row r="10902">
          <cell r="A10902">
            <v>2008</v>
          </cell>
          <cell r="B10902" t="str">
            <v>7: Administrative</v>
          </cell>
          <cell r="C10902" t="str">
            <v>72: Births, Deaths And Marriages</v>
          </cell>
          <cell r="D10902" t="str">
            <v>17 to 20</v>
          </cell>
          <cell r="E10902" t="str">
            <v>Maori</v>
          </cell>
          <cell r="F10902">
            <v>0</v>
          </cell>
          <cell r="G10902">
            <v>0</v>
          </cell>
          <cell r="H10902">
            <v>0</v>
          </cell>
          <cell r="I10902">
            <v>0</v>
          </cell>
          <cell r="J10902">
            <v>0</v>
          </cell>
          <cell r="K10902">
            <v>51880</v>
          </cell>
        </row>
        <row r="10903">
          <cell r="A10903">
            <v>2008</v>
          </cell>
          <cell r="B10903" t="str">
            <v>7: Administrative</v>
          </cell>
          <cell r="C10903" t="str">
            <v>72: Births, Deaths And Marriages</v>
          </cell>
          <cell r="D10903" t="str">
            <v>17 to 20</v>
          </cell>
          <cell r="E10903" t="str">
            <v>Non-Maori</v>
          </cell>
          <cell r="F10903">
            <v>0</v>
          </cell>
          <cell r="G10903">
            <v>0</v>
          </cell>
          <cell r="H10903">
            <v>0</v>
          </cell>
          <cell r="I10903">
            <v>0</v>
          </cell>
          <cell r="J10903">
            <v>0</v>
          </cell>
          <cell r="K10903">
            <v>204900</v>
          </cell>
        </row>
        <row r="10904">
          <cell r="A10904">
            <v>2008</v>
          </cell>
          <cell r="B10904" t="str">
            <v>7: Administrative</v>
          </cell>
          <cell r="C10904" t="str">
            <v>72: Births, Deaths And Marriages</v>
          </cell>
          <cell r="D10904" t="str">
            <v>21 to 30</v>
          </cell>
          <cell r="E10904" t="str">
            <v>Maori</v>
          </cell>
          <cell r="F10904">
            <v>1</v>
          </cell>
          <cell r="G10904">
            <v>60</v>
          </cell>
          <cell r="H10904">
            <v>1</v>
          </cell>
          <cell r="I10904">
            <v>31.122499999999999</v>
          </cell>
          <cell r="J10904">
            <v>1</v>
          </cell>
          <cell r="K10904">
            <v>91370</v>
          </cell>
        </row>
        <row r="10905">
          <cell r="A10905">
            <v>2008</v>
          </cell>
          <cell r="B10905" t="str">
            <v>7: Administrative</v>
          </cell>
          <cell r="C10905" t="str">
            <v>72: Births, Deaths And Marriages</v>
          </cell>
          <cell r="D10905" t="str">
            <v>21 to 30</v>
          </cell>
          <cell r="E10905" t="str">
            <v>Non-Maori</v>
          </cell>
          <cell r="F10905">
            <v>0</v>
          </cell>
          <cell r="G10905">
            <v>0</v>
          </cell>
          <cell r="H10905">
            <v>0</v>
          </cell>
          <cell r="I10905">
            <v>0</v>
          </cell>
          <cell r="J10905">
            <v>0</v>
          </cell>
          <cell r="K10905">
            <v>468000</v>
          </cell>
        </row>
        <row r="10906">
          <cell r="A10906">
            <v>2008</v>
          </cell>
          <cell r="B10906" t="str">
            <v>7: Administrative</v>
          </cell>
          <cell r="C10906" t="str">
            <v>72: Births, Deaths And Marriages</v>
          </cell>
          <cell r="D10906" t="str">
            <v>31 to 50</v>
          </cell>
          <cell r="E10906" t="str">
            <v>Maori</v>
          </cell>
          <cell r="F10906">
            <v>0</v>
          </cell>
          <cell r="G10906">
            <v>0</v>
          </cell>
          <cell r="H10906">
            <v>0</v>
          </cell>
          <cell r="I10906">
            <v>0</v>
          </cell>
          <cell r="J10906">
            <v>0</v>
          </cell>
          <cell r="K10906">
            <v>161680</v>
          </cell>
        </row>
        <row r="10907">
          <cell r="A10907">
            <v>2008</v>
          </cell>
          <cell r="B10907" t="str">
            <v>7: Administrative</v>
          </cell>
          <cell r="C10907" t="str">
            <v>72: Births, Deaths And Marriages</v>
          </cell>
          <cell r="D10907" t="str">
            <v>31 to 50</v>
          </cell>
          <cell r="E10907" t="str">
            <v>Non-Maori</v>
          </cell>
          <cell r="F10907">
            <v>2</v>
          </cell>
          <cell r="G10907">
            <v>120</v>
          </cell>
          <cell r="H10907">
            <v>2</v>
          </cell>
          <cell r="I10907">
            <v>62.244999999999997</v>
          </cell>
          <cell r="J10907">
            <v>2</v>
          </cell>
          <cell r="K10907">
            <v>1061910</v>
          </cell>
        </row>
        <row r="10908">
          <cell r="A10908">
            <v>2008</v>
          </cell>
          <cell r="B10908" t="str">
            <v>7: Administrative</v>
          </cell>
          <cell r="C10908" t="str">
            <v>72: Births, Deaths And Marriages</v>
          </cell>
          <cell r="D10908" t="str">
            <v>51 or older</v>
          </cell>
          <cell r="E10908" t="str">
            <v>Maori</v>
          </cell>
          <cell r="F10908">
            <v>0</v>
          </cell>
          <cell r="G10908">
            <v>0</v>
          </cell>
          <cell r="H10908">
            <v>0</v>
          </cell>
          <cell r="I10908">
            <v>0</v>
          </cell>
          <cell r="J10908">
            <v>0</v>
          </cell>
          <cell r="K10908">
            <v>89480</v>
          </cell>
        </row>
        <row r="10909">
          <cell r="A10909">
            <v>2008</v>
          </cell>
          <cell r="B10909" t="str">
            <v>7: Administrative</v>
          </cell>
          <cell r="C10909" t="str">
            <v>72: Births, Deaths And Marriages</v>
          </cell>
          <cell r="D10909" t="str">
            <v>51 or older</v>
          </cell>
          <cell r="E10909" t="str">
            <v>Non-Maori</v>
          </cell>
          <cell r="F10909">
            <v>2</v>
          </cell>
          <cell r="G10909">
            <v>120</v>
          </cell>
          <cell r="H10909">
            <v>2</v>
          </cell>
          <cell r="I10909">
            <v>62.244999999999997</v>
          </cell>
          <cell r="J10909">
            <v>2</v>
          </cell>
          <cell r="K10909">
            <v>1122430</v>
          </cell>
        </row>
        <row r="10910">
          <cell r="A10910">
            <v>2008</v>
          </cell>
          <cell r="B10910" t="str">
            <v>7: Administrative</v>
          </cell>
          <cell r="C10910" t="str">
            <v>73: Immigration</v>
          </cell>
          <cell r="D10910" t="str">
            <v>0 to 9</v>
          </cell>
          <cell r="E10910" t="str">
            <v>Maori</v>
          </cell>
          <cell r="F10910">
            <v>0</v>
          </cell>
          <cell r="G10910">
            <v>0</v>
          </cell>
          <cell r="H10910">
            <v>0</v>
          </cell>
          <cell r="I10910">
            <v>0</v>
          </cell>
          <cell r="J10910">
            <v>0</v>
          </cell>
          <cell r="K10910">
            <v>151340</v>
          </cell>
        </row>
        <row r="10911">
          <cell r="A10911">
            <v>2008</v>
          </cell>
          <cell r="B10911" t="str">
            <v>7: Administrative</v>
          </cell>
          <cell r="C10911" t="str">
            <v>73: Immigration</v>
          </cell>
          <cell r="D10911" t="str">
            <v>0 to 9</v>
          </cell>
          <cell r="E10911" t="str">
            <v>Non-Maori</v>
          </cell>
          <cell r="F10911">
            <v>0</v>
          </cell>
          <cell r="G10911">
            <v>0</v>
          </cell>
          <cell r="H10911">
            <v>0</v>
          </cell>
          <cell r="I10911">
            <v>0</v>
          </cell>
          <cell r="J10911">
            <v>0</v>
          </cell>
          <cell r="K10911">
            <v>436390</v>
          </cell>
        </row>
        <row r="10912">
          <cell r="A10912">
            <v>2008</v>
          </cell>
          <cell r="B10912" t="str">
            <v>7: Administrative</v>
          </cell>
          <cell r="C10912" t="str">
            <v>73: Immigration</v>
          </cell>
          <cell r="D10912" t="str">
            <v>10 to 13</v>
          </cell>
          <cell r="E10912" t="str">
            <v>Maori</v>
          </cell>
          <cell r="F10912">
            <v>0</v>
          </cell>
          <cell r="G10912">
            <v>0</v>
          </cell>
          <cell r="H10912">
            <v>0</v>
          </cell>
          <cell r="I10912">
            <v>0</v>
          </cell>
          <cell r="J10912">
            <v>0</v>
          </cell>
          <cell r="K10912">
            <v>55660</v>
          </cell>
        </row>
        <row r="10913">
          <cell r="A10913">
            <v>2008</v>
          </cell>
          <cell r="B10913" t="str">
            <v>7: Administrative</v>
          </cell>
          <cell r="C10913" t="str">
            <v>73: Immigration</v>
          </cell>
          <cell r="D10913" t="str">
            <v>10 to 13</v>
          </cell>
          <cell r="E10913" t="str">
            <v>Non-Maori</v>
          </cell>
          <cell r="F10913">
            <v>0</v>
          </cell>
          <cell r="G10913">
            <v>0</v>
          </cell>
          <cell r="H10913">
            <v>0</v>
          </cell>
          <cell r="I10913">
            <v>0</v>
          </cell>
          <cell r="J10913">
            <v>0</v>
          </cell>
          <cell r="K10913">
            <v>184120</v>
          </cell>
        </row>
        <row r="10914">
          <cell r="A10914">
            <v>2008</v>
          </cell>
          <cell r="B10914" t="str">
            <v>7: Administrative</v>
          </cell>
          <cell r="C10914" t="str">
            <v>73: Immigration</v>
          </cell>
          <cell r="D10914" t="str">
            <v>14 to 16</v>
          </cell>
          <cell r="E10914" t="str">
            <v>Maori</v>
          </cell>
          <cell r="F10914">
            <v>1</v>
          </cell>
          <cell r="G10914">
            <v>0.52500000000000002</v>
          </cell>
          <cell r="H10914">
            <v>1.0671140939597314</v>
          </cell>
          <cell r="I10914">
            <v>0.36245082156908137</v>
          </cell>
          <cell r="J10914">
            <v>1.0597546864151817</v>
          </cell>
          <cell r="K10914">
            <v>41490</v>
          </cell>
        </row>
        <row r="10915">
          <cell r="A10915">
            <v>2008</v>
          </cell>
          <cell r="B10915" t="str">
            <v>7: Administrative</v>
          </cell>
          <cell r="C10915" t="str">
            <v>73: Immigration</v>
          </cell>
          <cell r="D10915" t="str">
            <v>14 to 16</v>
          </cell>
          <cell r="E10915" t="str">
            <v>Non-Maori</v>
          </cell>
          <cell r="F10915">
            <v>0</v>
          </cell>
          <cell r="G10915">
            <v>0</v>
          </cell>
          <cell r="H10915">
            <v>0</v>
          </cell>
          <cell r="I10915">
            <v>0</v>
          </cell>
          <cell r="J10915">
            <v>0</v>
          </cell>
          <cell r="K10915">
            <v>148210</v>
          </cell>
        </row>
        <row r="10916">
          <cell r="A10916">
            <v>2008</v>
          </cell>
          <cell r="B10916" t="str">
            <v>7: Administrative</v>
          </cell>
          <cell r="C10916" t="str">
            <v>73: Immigration</v>
          </cell>
          <cell r="D10916" t="str">
            <v>17 to 20</v>
          </cell>
          <cell r="E10916" t="str">
            <v>Maori</v>
          </cell>
          <cell r="F10916">
            <v>0</v>
          </cell>
          <cell r="G10916">
            <v>0</v>
          </cell>
          <cell r="H10916">
            <v>0</v>
          </cell>
          <cell r="I10916">
            <v>0</v>
          </cell>
          <cell r="J10916">
            <v>0</v>
          </cell>
          <cell r="K10916">
            <v>51880</v>
          </cell>
        </row>
        <row r="10917">
          <cell r="A10917">
            <v>2008</v>
          </cell>
          <cell r="B10917" t="str">
            <v>7: Administrative</v>
          </cell>
          <cell r="C10917" t="str">
            <v>73: Immigration</v>
          </cell>
          <cell r="D10917" t="str">
            <v>17 to 20</v>
          </cell>
          <cell r="E10917" t="str">
            <v>Non-Maori</v>
          </cell>
          <cell r="F10917">
            <v>23</v>
          </cell>
          <cell r="G10917">
            <v>12.074999999999999</v>
          </cell>
          <cell r="H10917">
            <v>24.543624161073826</v>
          </cell>
          <cell r="I10917">
            <v>8.3363688960888709</v>
          </cell>
          <cell r="J10917">
            <v>24.374357787549179</v>
          </cell>
          <cell r="K10917">
            <v>204900</v>
          </cell>
        </row>
        <row r="10918">
          <cell r="A10918">
            <v>2008</v>
          </cell>
          <cell r="B10918" t="str">
            <v>7: Administrative</v>
          </cell>
          <cell r="C10918" t="str">
            <v>73: Immigration</v>
          </cell>
          <cell r="D10918" t="str">
            <v>21 to 30</v>
          </cell>
          <cell r="E10918" t="str">
            <v>Maori</v>
          </cell>
          <cell r="F10918">
            <v>2</v>
          </cell>
          <cell r="G10918">
            <v>1.05</v>
          </cell>
          <cell r="H10918">
            <v>2.1342281879194629</v>
          </cell>
          <cell r="I10918">
            <v>0.72490164313816274</v>
          </cell>
          <cell r="J10918">
            <v>2.1195093728303633</v>
          </cell>
          <cell r="K10918">
            <v>91370</v>
          </cell>
        </row>
        <row r="10919">
          <cell r="A10919">
            <v>2008</v>
          </cell>
          <cell r="B10919" t="str">
            <v>7: Administrative</v>
          </cell>
          <cell r="C10919" t="str">
            <v>73: Immigration</v>
          </cell>
          <cell r="D10919" t="str">
            <v>21 to 30</v>
          </cell>
          <cell r="E10919" t="str">
            <v>Non-Maori</v>
          </cell>
          <cell r="F10919">
            <v>84</v>
          </cell>
          <cell r="G10919">
            <v>44.1</v>
          </cell>
          <cell r="H10919">
            <v>89.637583892617442</v>
          </cell>
          <cell r="I10919">
            <v>30.445869011802834</v>
          </cell>
          <cell r="J10919">
            <v>89.019393658875259</v>
          </cell>
          <cell r="K10919">
            <v>468000</v>
          </cell>
        </row>
        <row r="10920">
          <cell r="A10920">
            <v>2008</v>
          </cell>
          <cell r="B10920" t="str">
            <v>7: Administrative</v>
          </cell>
          <cell r="C10920" t="str">
            <v>73: Immigration</v>
          </cell>
          <cell r="D10920" t="str">
            <v>31 to 50</v>
          </cell>
          <cell r="E10920" t="str">
            <v>Maori</v>
          </cell>
          <cell r="F10920">
            <v>0</v>
          </cell>
          <cell r="G10920">
            <v>0</v>
          </cell>
          <cell r="H10920">
            <v>0</v>
          </cell>
          <cell r="I10920">
            <v>0</v>
          </cell>
          <cell r="J10920">
            <v>0</v>
          </cell>
          <cell r="K10920">
            <v>161680</v>
          </cell>
        </row>
        <row r="10921">
          <cell r="A10921">
            <v>2008</v>
          </cell>
          <cell r="B10921" t="str">
            <v>7: Administrative</v>
          </cell>
          <cell r="C10921" t="str">
            <v>73: Immigration</v>
          </cell>
          <cell r="D10921" t="str">
            <v>31 to 50</v>
          </cell>
          <cell r="E10921" t="str">
            <v>Non-Maori</v>
          </cell>
          <cell r="F10921">
            <v>167</v>
          </cell>
          <cell r="G10921">
            <v>87.67499999999994</v>
          </cell>
          <cell r="H10921">
            <v>178.20805369127518</v>
          </cell>
          <cell r="I10921">
            <v>60.529287202036585</v>
          </cell>
          <cell r="J10921">
            <v>176.97903263133534</v>
          </cell>
          <cell r="K10921">
            <v>1061910</v>
          </cell>
        </row>
        <row r="10922">
          <cell r="A10922">
            <v>2008</v>
          </cell>
          <cell r="B10922" t="str">
            <v>7: Administrative</v>
          </cell>
          <cell r="C10922" t="str">
            <v>73: Immigration</v>
          </cell>
          <cell r="D10922" t="str">
            <v>51 or older</v>
          </cell>
          <cell r="E10922" t="str">
            <v>Maori</v>
          </cell>
          <cell r="F10922">
            <v>0</v>
          </cell>
          <cell r="G10922">
            <v>0</v>
          </cell>
          <cell r="H10922">
            <v>0</v>
          </cell>
          <cell r="I10922">
            <v>0</v>
          </cell>
          <cell r="J10922">
            <v>0</v>
          </cell>
          <cell r="K10922">
            <v>89480</v>
          </cell>
        </row>
        <row r="10923">
          <cell r="A10923">
            <v>2008</v>
          </cell>
          <cell r="B10923" t="str">
            <v>7: Administrative</v>
          </cell>
          <cell r="C10923" t="str">
            <v>73: Immigration</v>
          </cell>
          <cell r="D10923" t="str">
            <v>51 or older</v>
          </cell>
          <cell r="E10923" t="str">
            <v>Non-Maori</v>
          </cell>
          <cell r="F10923">
            <v>21</v>
          </cell>
          <cell r="G10923">
            <v>11.025</v>
          </cell>
          <cell r="H10923">
            <v>22.409395973154361</v>
          </cell>
          <cell r="I10923">
            <v>7.6114672529507086</v>
          </cell>
          <cell r="J10923">
            <v>22.254848414718815</v>
          </cell>
          <cell r="K10923">
            <v>1122430</v>
          </cell>
        </row>
        <row r="10924">
          <cell r="A10924">
            <v>2008</v>
          </cell>
          <cell r="B10924" t="str">
            <v>7: Administrative</v>
          </cell>
          <cell r="C10924" t="str">
            <v>74: Racial</v>
          </cell>
          <cell r="D10924" t="str">
            <v>0 to 9</v>
          </cell>
          <cell r="E10924" t="str">
            <v>Maori</v>
          </cell>
          <cell r="F10924">
            <v>0</v>
          </cell>
          <cell r="G10924">
            <v>0</v>
          </cell>
          <cell r="H10924">
            <v>0</v>
          </cell>
          <cell r="I10924">
            <v>0</v>
          </cell>
          <cell r="J10924">
            <v>0</v>
          </cell>
          <cell r="K10924">
            <v>151340</v>
          </cell>
        </row>
        <row r="10925">
          <cell r="A10925">
            <v>2008</v>
          </cell>
          <cell r="B10925" t="str">
            <v>7: Administrative</v>
          </cell>
          <cell r="C10925" t="str">
            <v>74: Racial</v>
          </cell>
          <cell r="D10925" t="str">
            <v>0 to 9</v>
          </cell>
          <cell r="E10925" t="str">
            <v>Non-Maori</v>
          </cell>
          <cell r="F10925">
            <v>0</v>
          </cell>
          <cell r="G10925">
            <v>0</v>
          </cell>
          <cell r="H10925">
            <v>0</v>
          </cell>
          <cell r="I10925">
            <v>0</v>
          </cell>
          <cell r="J10925">
            <v>0</v>
          </cell>
          <cell r="K10925">
            <v>436390</v>
          </cell>
        </row>
        <row r="10926">
          <cell r="A10926">
            <v>2008</v>
          </cell>
          <cell r="B10926" t="str">
            <v>7: Administrative</v>
          </cell>
          <cell r="C10926" t="str">
            <v>74: Racial</v>
          </cell>
          <cell r="D10926" t="str">
            <v>10 to 13</v>
          </cell>
          <cell r="E10926" t="str">
            <v>Maori</v>
          </cell>
          <cell r="F10926">
            <v>0</v>
          </cell>
          <cell r="G10926">
            <v>0</v>
          </cell>
          <cell r="H10926">
            <v>0</v>
          </cell>
          <cell r="I10926">
            <v>0</v>
          </cell>
          <cell r="J10926">
            <v>0</v>
          </cell>
          <cell r="K10926">
            <v>55660</v>
          </cell>
        </row>
        <row r="10927">
          <cell r="A10927">
            <v>2008</v>
          </cell>
          <cell r="B10927" t="str">
            <v>7: Administrative</v>
          </cell>
          <cell r="C10927" t="str">
            <v>74: Racial</v>
          </cell>
          <cell r="D10927" t="str">
            <v>10 to 13</v>
          </cell>
          <cell r="E10927" t="str">
            <v>Non-Maori</v>
          </cell>
          <cell r="F10927">
            <v>0</v>
          </cell>
          <cell r="G10927">
            <v>0</v>
          </cell>
          <cell r="H10927">
            <v>0</v>
          </cell>
          <cell r="I10927">
            <v>0</v>
          </cell>
          <cell r="J10927">
            <v>0</v>
          </cell>
          <cell r="K10927">
            <v>184120</v>
          </cell>
        </row>
        <row r="10928">
          <cell r="A10928">
            <v>2008</v>
          </cell>
          <cell r="B10928" t="str">
            <v>7: Administrative</v>
          </cell>
          <cell r="C10928" t="str">
            <v>74: Racial</v>
          </cell>
          <cell r="D10928" t="str">
            <v>14 to 16</v>
          </cell>
          <cell r="E10928" t="str">
            <v>Maori</v>
          </cell>
          <cell r="F10928">
            <v>0</v>
          </cell>
          <cell r="G10928">
            <v>0</v>
          </cell>
          <cell r="H10928">
            <v>0</v>
          </cell>
          <cell r="I10928">
            <v>0</v>
          </cell>
          <cell r="J10928">
            <v>0</v>
          </cell>
          <cell r="K10928">
            <v>41490</v>
          </cell>
        </row>
        <row r="10929">
          <cell r="A10929">
            <v>2008</v>
          </cell>
          <cell r="B10929" t="str">
            <v>7: Administrative</v>
          </cell>
          <cell r="C10929" t="str">
            <v>74: Racial</v>
          </cell>
          <cell r="D10929" t="str">
            <v>14 to 16</v>
          </cell>
          <cell r="E10929" t="str">
            <v>Non-Maori</v>
          </cell>
          <cell r="F10929">
            <v>0</v>
          </cell>
          <cell r="G10929">
            <v>0</v>
          </cell>
          <cell r="H10929">
            <v>0</v>
          </cell>
          <cell r="I10929">
            <v>0</v>
          </cell>
          <cell r="J10929">
            <v>0</v>
          </cell>
          <cell r="K10929">
            <v>148210</v>
          </cell>
        </row>
        <row r="10930">
          <cell r="A10930">
            <v>2008</v>
          </cell>
          <cell r="B10930" t="str">
            <v>7: Administrative</v>
          </cell>
          <cell r="C10930" t="str">
            <v>74: Racial</v>
          </cell>
          <cell r="D10930" t="str">
            <v>17 to 20</v>
          </cell>
          <cell r="E10930" t="str">
            <v>Maori</v>
          </cell>
          <cell r="F10930">
            <v>0</v>
          </cell>
          <cell r="G10930">
            <v>0</v>
          </cell>
          <cell r="H10930">
            <v>0</v>
          </cell>
          <cell r="I10930">
            <v>0</v>
          </cell>
          <cell r="J10930">
            <v>0</v>
          </cell>
          <cell r="K10930">
            <v>51880</v>
          </cell>
        </row>
        <row r="10931">
          <cell r="A10931">
            <v>2008</v>
          </cell>
          <cell r="B10931" t="str">
            <v>7: Administrative</v>
          </cell>
          <cell r="C10931" t="str">
            <v>74: Racial</v>
          </cell>
          <cell r="D10931" t="str">
            <v>17 to 20</v>
          </cell>
          <cell r="E10931" t="str">
            <v>Non-Maori</v>
          </cell>
          <cell r="F10931">
            <v>1</v>
          </cell>
          <cell r="G10931">
            <v>0</v>
          </cell>
          <cell r="H10931">
            <v>1</v>
          </cell>
          <cell r="I10931">
            <v>0</v>
          </cell>
          <cell r="J10931">
            <v>1</v>
          </cell>
          <cell r="K10931">
            <v>204900</v>
          </cell>
        </row>
        <row r="10932">
          <cell r="A10932">
            <v>2008</v>
          </cell>
          <cell r="B10932" t="str">
            <v>7: Administrative</v>
          </cell>
          <cell r="C10932" t="str">
            <v>74: Racial</v>
          </cell>
          <cell r="D10932" t="str">
            <v>21 to 30</v>
          </cell>
          <cell r="E10932" t="str">
            <v>Maori</v>
          </cell>
          <cell r="F10932">
            <v>0</v>
          </cell>
          <cell r="G10932">
            <v>0</v>
          </cell>
          <cell r="H10932">
            <v>0</v>
          </cell>
          <cell r="I10932">
            <v>0</v>
          </cell>
          <cell r="J10932">
            <v>0</v>
          </cell>
          <cell r="K10932">
            <v>91370</v>
          </cell>
        </row>
        <row r="10933">
          <cell r="A10933">
            <v>2008</v>
          </cell>
          <cell r="B10933" t="str">
            <v>7: Administrative</v>
          </cell>
          <cell r="C10933" t="str">
            <v>74: Racial</v>
          </cell>
          <cell r="D10933" t="str">
            <v>21 to 30</v>
          </cell>
          <cell r="E10933" t="str">
            <v>Non-Maori</v>
          </cell>
          <cell r="F10933">
            <v>0</v>
          </cell>
          <cell r="G10933">
            <v>0</v>
          </cell>
          <cell r="H10933">
            <v>0</v>
          </cell>
          <cell r="I10933">
            <v>0</v>
          </cell>
          <cell r="J10933">
            <v>0</v>
          </cell>
          <cell r="K10933">
            <v>468000</v>
          </cell>
        </row>
        <row r="10934">
          <cell r="A10934">
            <v>2008</v>
          </cell>
          <cell r="B10934" t="str">
            <v>7: Administrative</v>
          </cell>
          <cell r="C10934" t="str">
            <v>74: Racial</v>
          </cell>
          <cell r="D10934" t="str">
            <v>31 to 50</v>
          </cell>
          <cell r="E10934" t="str">
            <v>Maori</v>
          </cell>
          <cell r="F10934">
            <v>0</v>
          </cell>
          <cell r="G10934">
            <v>0</v>
          </cell>
          <cell r="H10934">
            <v>0</v>
          </cell>
          <cell r="I10934">
            <v>0</v>
          </cell>
          <cell r="J10934">
            <v>0</v>
          </cell>
          <cell r="K10934">
            <v>161680</v>
          </cell>
        </row>
        <row r="10935">
          <cell r="A10935">
            <v>2008</v>
          </cell>
          <cell r="B10935" t="str">
            <v>7: Administrative</v>
          </cell>
          <cell r="C10935" t="str">
            <v>74: Racial</v>
          </cell>
          <cell r="D10935" t="str">
            <v>31 to 50</v>
          </cell>
          <cell r="E10935" t="str">
            <v>Non-Maori</v>
          </cell>
          <cell r="F10935">
            <v>2</v>
          </cell>
          <cell r="G10935">
            <v>0</v>
          </cell>
          <cell r="H10935">
            <v>2</v>
          </cell>
          <cell r="I10935">
            <v>0</v>
          </cell>
          <cell r="J10935">
            <v>2</v>
          </cell>
          <cell r="K10935">
            <v>1061910</v>
          </cell>
        </row>
        <row r="10936">
          <cell r="A10936">
            <v>2008</v>
          </cell>
          <cell r="B10936" t="str">
            <v>7: Administrative</v>
          </cell>
          <cell r="C10936" t="str">
            <v>74: Racial</v>
          </cell>
          <cell r="D10936" t="str">
            <v>51 or older</v>
          </cell>
          <cell r="E10936" t="str">
            <v>Maori</v>
          </cell>
          <cell r="F10936">
            <v>0</v>
          </cell>
          <cell r="G10936">
            <v>0</v>
          </cell>
          <cell r="H10936">
            <v>0</v>
          </cell>
          <cell r="I10936">
            <v>0</v>
          </cell>
          <cell r="J10936">
            <v>0</v>
          </cell>
          <cell r="K10936">
            <v>89480</v>
          </cell>
        </row>
        <row r="10937">
          <cell r="A10937">
            <v>2008</v>
          </cell>
          <cell r="B10937" t="str">
            <v>7: Administrative</v>
          </cell>
          <cell r="C10937" t="str">
            <v>74: Racial</v>
          </cell>
          <cell r="D10937" t="str">
            <v>51 or older</v>
          </cell>
          <cell r="E10937" t="str">
            <v>Non-Maori</v>
          </cell>
          <cell r="F10937">
            <v>1</v>
          </cell>
          <cell r="G10937">
            <v>0</v>
          </cell>
          <cell r="H10937">
            <v>1</v>
          </cell>
          <cell r="I10937">
            <v>0</v>
          </cell>
          <cell r="J10937">
            <v>1</v>
          </cell>
          <cell r="K10937">
            <v>1122430</v>
          </cell>
        </row>
        <row r="10938">
          <cell r="A10938">
            <v>2008</v>
          </cell>
          <cell r="B10938" t="str">
            <v>7: Administrative</v>
          </cell>
          <cell r="C10938" t="str">
            <v>75: Against National Interest</v>
          </cell>
          <cell r="D10938" t="str">
            <v>0 to 9</v>
          </cell>
          <cell r="E10938" t="str">
            <v>Maori</v>
          </cell>
          <cell r="F10938">
            <v>0</v>
          </cell>
          <cell r="G10938">
            <v>0</v>
          </cell>
          <cell r="H10938">
            <v>0</v>
          </cell>
          <cell r="I10938">
            <v>0</v>
          </cell>
          <cell r="J10938">
            <v>0</v>
          </cell>
          <cell r="K10938">
            <v>151340</v>
          </cell>
        </row>
        <row r="10939">
          <cell r="A10939">
            <v>2008</v>
          </cell>
          <cell r="B10939" t="str">
            <v>7: Administrative</v>
          </cell>
          <cell r="C10939" t="str">
            <v>75: Against National Interest</v>
          </cell>
          <cell r="D10939" t="str">
            <v>0 to 9</v>
          </cell>
          <cell r="E10939" t="str">
            <v>Non-Maori</v>
          </cell>
          <cell r="F10939">
            <v>0</v>
          </cell>
          <cell r="G10939">
            <v>0</v>
          </cell>
          <cell r="H10939">
            <v>0</v>
          </cell>
          <cell r="I10939">
            <v>0</v>
          </cell>
          <cell r="J10939">
            <v>0</v>
          </cell>
          <cell r="K10939">
            <v>436390</v>
          </cell>
        </row>
        <row r="10940">
          <cell r="A10940">
            <v>2008</v>
          </cell>
          <cell r="B10940" t="str">
            <v>7: Administrative</v>
          </cell>
          <cell r="C10940" t="str">
            <v>75: Against National Interest</v>
          </cell>
          <cell r="D10940" t="str">
            <v>10 to 13</v>
          </cell>
          <cell r="E10940" t="str">
            <v>Maori</v>
          </cell>
          <cell r="F10940">
            <v>0</v>
          </cell>
          <cell r="G10940">
            <v>0</v>
          </cell>
          <cell r="H10940">
            <v>0</v>
          </cell>
          <cell r="I10940">
            <v>0</v>
          </cell>
          <cell r="J10940">
            <v>0</v>
          </cell>
          <cell r="K10940">
            <v>55660</v>
          </cell>
        </row>
        <row r="10941">
          <cell r="A10941">
            <v>2008</v>
          </cell>
          <cell r="B10941" t="str">
            <v>7: Administrative</v>
          </cell>
          <cell r="C10941" t="str">
            <v>75: Against National Interest</v>
          </cell>
          <cell r="D10941" t="str">
            <v>10 to 13</v>
          </cell>
          <cell r="E10941" t="str">
            <v>Non-Maori</v>
          </cell>
          <cell r="F10941">
            <v>0</v>
          </cell>
          <cell r="G10941">
            <v>0</v>
          </cell>
          <cell r="H10941">
            <v>0</v>
          </cell>
          <cell r="I10941">
            <v>0</v>
          </cell>
          <cell r="J10941">
            <v>0</v>
          </cell>
          <cell r="K10941">
            <v>184120</v>
          </cell>
        </row>
        <row r="10942">
          <cell r="A10942">
            <v>2008</v>
          </cell>
          <cell r="B10942" t="str">
            <v>7: Administrative</v>
          </cell>
          <cell r="C10942" t="str">
            <v>75: Against National Interest</v>
          </cell>
          <cell r="D10942" t="str">
            <v>14 to 16</v>
          </cell>
          <cell r="E10942" t="str">
            <v>Maori</v>
          </cell>
          <cell r="F10942">
            <v>0</v>
          </cell>
          <cell r="G10942">
            <v>0</v>
          </cell>
          <cell r="H10942">
            <v>0</v>
          </cell>
          <cell r="I10942">
            <v>0</v>
          </cell>
          <cell r="J10942">
            <v>0</v>
          </cell>
          <cell r="K10942">
            <v>41490</v>
          </cell>
        </row>
        <row r="10943">
          <cell r="A10943">
            <v>2008</v>
          </cell>
          <cell r="B10943" t="str">
            <v>7: Administrative</v>
          </cell>
          <cell r="C10943" t="str">
            <v>75: Against National Interest</v>
          </cell>
          <cell r="D10943" t="str">
            <v>14 to 16</v>
          </cell>
          <cell r="E10943" t="str">
            <v>Non-Maori</v>
          </cell>
          <cell r="F10943">
            <v>0</v>
          </cell>
          <cell r="G10943">
            <v>0</v>
          </cell>
          <cell r="H10943">
            <v>0</v>
          </cell>
          <cell r="I10943">
            <v>0</v>
          </cell>
          <cell r="J10943">
            <v>0</v>
          </cell>
          <cell r="K10943">
            <v>148210</v>
          </cell>
        </row>
        <row r="10944">
          <cell r="A10944">
            <v>2008</v>
          </cell>
          <cell r="B10944" t="str">
            <v>7: Administrative</v>
          </cell>
          <cell r="C10944" t="str">
            <v>75: Against National Interest</v>
          </cell>
          <cell r="D10944" t="str">
            <v>17 to 20</v>
          </cell>
          <cell r="E10944" t="str">
            <v>Maori</v>
          </cell>
          <cell r="F10944">
            <v>0</v>
          </cell>
          <cell r="G10944">
            <v>0</v>
          </cell>
          <cell r="H10944">
            <v>0</v>
          </cell>
          <cell r="I10944">
            <v>0</v>
          </cell>
          <cell r="J10944">
            <v>0</v>
          </cell>
          <cell r="K10944">
            <v>51880</v>
          </cell>
        </row>
        <row r="10945">
          <cell r="A10945">
            <v>2008</v>
          </cell>
          <cell r="B10945" t="str">
            <v>7: Administrative</v>
          </cell>
          <cell r="C10945" t="str">
            <v>75: Against National Interest</v>
          </cell>
          <cell r="D10945" t="str">
            <v>17 to 20</v>
          </cell>
          <cell r="E10945" t="str">
            <v>Non-Maori</v>
          </cell>
          <cell r="F10945">
            <v>1</v>
          </cell>
          <cell r="G10945">
            <v>0.2</v>
          </cell>
          <cell r="H10945">
            <v>2.6</v>
          </cell>
          <cell r="I10945">
            <v>0.52</v>
          </cell>
          <cell r="J10945">
            <v>2.6</v>
          </cell>
          <cell r="K10945">
            <v>204900</v>
          </cell>
        </row>
        <row r="10946">
          <cell r="A10946">
            <v>2008</v>
          </cell>
          <cell r="B10946" t="str">
            <v>7: Administrative</v>
          </cell>
          <cell r="C10946" t="str">
            <v>75: Against National Interest</v>
          </cell>
          <cell r="D10946" t="str">
            <v>21 to 30</v>
          </cell>
          <cell r="E10946" t="str">
            <v>Maori</v>
          </cell>
          <cell r="F10946">
            <v>1</v>
          </cell>
          <cell r="G10946">
            <v>0.2</v>
          </cell>
          <cell r="H10946">
            <v>2.6</v>
          </cell>
          <cell r="I10946">
            <v>0.52</v>
          </cell>
          <cell r="J10946">
            <v>2.6</v>
          </cell>
          <cell r="K10946">
            <v>91370</v>
          </cell>
        </row>
        <row r="10947">
          <cell r="A10947">
            <v>2008</v>
          </cell>
          <cell r="B10947" t="str">
            <v>7: Administrative</v>
          </cell>
          <cell r="C10947" t="str">
            <v>75: Against National Interest</v>
          </cell>
          <cell r="D10947" t="str">
            <v>21 to 30</v>
          </cell>
          <cell r="E10947" t="str">
            <v>Non-Maori</v>
          </cell>
          <cell r="F10947">
            <v>0</v>
          </cell>
          <cell r="G10947">
            <v>0</v>
          </cell>
          <cell r="H10947">
            <v>0</v>
          </cell>
          <cell r="I10947">
            <v>0</v>
          </cell>
          <cell r="J10947">
            <v>0</v>
          </cell>
          <cell r="K10947">
            <v>468000</v>
          </cell>
        </row>
        <row r="10948">
          <cell r="A10948">
            <v>2008</v>
          </cell>
          <cell r="B10948" t="str">
            <v>7: Administrative</v>
          </cell>
          <cell r="C10948" t="str">
            <v>75: Against National Interest</v>
          </cell>
          <cell r="D10948" t="str">
            <v>31 to 50</v>
          </cell>
          <cell r="E10948" t="str">
            <v>Maori</v>
          </cell>
          <cell r="F10948">
            <v>1</v>
          </cell>
          <cell r="G10948">
            <v>0.2</v>
          </cell>
          <cell r="H10948">
            <v>2.6</v>
          </cell>
          <cell r="I10948">
            <v>0.52</v>
          </cell>
          <cell r="J10948">
            <v>2.6</v>
          </cell>
          <cell r="K10948">
            <v>161680</v>
          </cell>
        </row>
        <row r="10949">
          <cell r="A10949">
            <v>2008</v>
          </cell>
          <cell r="B10949" t="str">
            <v>7: Administrative</v>
          </cell>
          <cell r="C10949" t="str">
            <v>75: Against National Interest</v>
          </cell>
          <cell r="D10949" t="str">
            <v>31 to 50</v>
          </cell>
          <cell r="E10949" t="str">
            <v>Non-Maori</v>
          </cell>
          <cell r="F10949">
            <v>1</v>
          </cell>
          <cell r="G10949">
            <v>0.2</v>
          </cell>
          <cell r="H10949">
            <v>2.6</v>
          </cell>
          <cell r="I10949">
            <v>0.52</v>
          </cell>
          <cell r="J10949">
            <v>2.6</v>
          </cell>
          <cell r="K10949">
            <v>1061910</v>
          </cell>
        </row>
        <row r="10950">
          <cell r="A10950">
            <v>2008</v>
          </cell>
          <cell r="B10950" t="str">
            <v>7: Administrative</v>
          </cell>
          <cell r="C10950" t="str">
            <v>75: Against National Interest</v>
          </cell>
          <cell r="D10950" t="str">
            <v>51 or older</v>
          </cell>
          <cell r="E10950" t="str">
            <v>Maori</v>
          </cell>
          <cell r="F10950">
            <v>1</v>
          </cell>
          <cell r="G10950">
            <v>0.2</v>
          </cell>
          <cell r="H10950">
            <v>2.6</v>
          </cell>
          <cell r="I10950">
            <v>0.52</v>
          </cell>
          <cell r="J10950">
            <v>2.6</v>
          </cell>
          <cell r="K10950">
            <v>89480</v>
          </cell>
        </row>
        <row r="10951">
          <cell r="A10951">
            <v>2008</v>
          </cell>
          <cell r="B10951" t="str">
            <v>7: Administrative</v>
          </cell>
          <cell r="C10951" t="str">
            <v>75: Against National Interest</v>
          </cell>
          <cell r="D10951" t="str">
            <v>51 or older</v>
          </cell>
          <cell r="E10951" t="str">
            <v>Non-Maori</v>
          </cell>
          <cell r="F10951">
            <v>0</v>
          </cell>
          <cell r="G10951">
            <v>0</v>
          </cell>
          <cell r="H10951">
            <v>0</v>
          </cell>
          <cell r="I10951">
            <v>0</v>
          </cell>
          <cell r="J10951">
            <v>0</v>
          </cell>
          <cell r="K10951">
            <v>1122430</v>
          </cell>
        </row>
        <row r="10952">
          <cell r="A10952">
            <v>2008</v>
          </cell>
          <cell r="B10952" t="str">
            <v>7: Administrative</v>
          </cell>
          <cell r="C10952" t="str">
            <v>76: By Law Breaches</v>
          </cell>
          <cell r="D10952" t="str">
            <v>0 to 9</v>
          </cell>
          <cell r="E10952" t="str">
            <v>Maori</v>
          </cell>
          <cell r="F10952">
            <v>0</v>
          </cell>
          <cell r="G10952">
            <v>0</v>
          </cell>
          <cell r="H10952">
            <v>0</v>
          </cell>
          <cell r="I10952">
            <v>0</v>
          </cell>
          <cell r="J10952">
            <v>0</v>
          </cell>
          <cell r="K10952">
            <v>151340</v>
          </cell>
        </row>
        <row r="10953">
          <cell r="A10953">
            <v>2008</v>
          </cell>
          <cell r="B10953" t="str">
            <v>7: Administrative</v>
          </cell>
          <cell r="C10953" t="str">
            <v>76: By Law Breaches</v>
          </cell>
          <cell r="D10953" t="str">
            <v>0 to 9</v>
          </cell>
          <cell r="E10953" t="str">
            <v>Non-Maori</v>
          </cell>
          <cell r="F10953">
            <v>0</v>
          </cell>
          <cell r="G10953">
            <v>0</v>
          </cell>
          <cell r="H10953">
            <v>0</v>
          </cell>
          <cell r="I10953">
            <v>0</v>
          </cell>
          <cell r="J10953">
            <v>0</v>
          </cell>
          <cell r="K10953">
            <v>436390</v>
          </cell>
        </row>
        <row r="10954">
          <cell r="A10954">
            <v>2008</v>
          </cell>
          <cell r="B10954" t="str">
            <v>7: Administrative</v>
          </cell>
          <cell r="C10954" t="str">
            <v>76: By Law Breaches</v>
          </cell>
          <cell r="D10954" t="str">
            <v>10 to 13</v>
          </cell>
          <cell r="E10954" t="str">
            <v>Maori</v>
          </cell>
          <cell r="F10954">
            <v>0</v>
          </cell>
          <cell r="G10954">
            <v>0</v>
          </cell>
          <cell r="H10954">
            <v>0</v>
          </cell>
          <cell r="I10954">
            <v>0</v>
          </cell>
          <cell r="J10954">
            <v>0</v>
          </cell>
          <cell r="K10954">
            <v>55660</v>
          </cell>
        </row>
        <row r="10955">
          <cell r="A10955">
            <v>2008</v>
          </cell>
          <cell r="B10955" t="str">
            <v>7: Administrative</v>
          </cell>
          <cell r="C10955" t="str">
            <v>76: By Law Breaches</v>
          </cell>
          <cell r="D10955" t="str">
            <v>10 to 13</v>
          </cell>
          <cell r="E10955" t="str">
            <v>Non-Maori</v>
          </cell>
          <cell r="F10955">
            <v>0</v>
          </cell>
          <cell r="G10955">
            <v>0</v>
          </cell>
          <cell r="H10955">
            <v>0</v>
          </cell>
          <cell r="I10955">
            <v>0</v>
          </cell>
          <cell r="J10955">
            <v>0</v>
          </cell>
          <cell r="K10955">
            <v>184120</v>
          </cell>
        </row>
        <row r="10956">
          <cell r="A10956">
            <v>2008</v>
          </cell>
          <cell r="B10956" t="str">
            <v>7: Administrative</v>
          </cell>
          <cell r="C10956" t="str">
            <v>76: By Law Breaches</v>
          </cell>
          <cell r="D10956" t="str">
            <v>14 to 16</v>
          </cell>
          <cell r="E10956" t="str">
            <v>Maori</v>
          </cell>
          <cell r="F10956">
            <v>5</v>
          </cell>
          <cell r="G10956">
            <v>1.234567901234568E-2</v>
          </cell>
          <cell r="H10956">
            <v>5.7446808510638299</v>
          </cell>
          <cell r="I10956">
            <v>9.0265294899129003E-3</v>
          </cell>
          <cell r="J10956">
            <v>8.932879324270445</v>
          </cell>
          <cell r="K10956">
            <v>41490</v>
          </cell>
        </row>
        <row r="10957">
          <cell r="A10957">
            <v>2008</v>
          </cell>
          <cell r="B10957" t="str">
            <v>7: Administrative</v>
          </cell>
          <cell r="C10957" t="str">
            <v>76: By Law Breaches</v>
          </cell>
          <cell r="D10957" t="str">
            <v>14 to 16</v>
          </cell>
          <cell r="E10957" t="str">
            <v>Non-Maori</v>
          </cell>
          <cell r="F10957">
            <v>2</v>
          </cell>
          <cell r="G10957">
            <v>1.3636363636363639E-2</v>
          </cell>
          <cell r="H10957">
            <v>2.2978723404255321</v>
          </cell>
          <cell r="I10957">
            <v>9.9702121184037963E-3</v>
          </cell>
          <cell r="J10957">
            <v>3.380282744297793</v>
          </cell>
          <cell r="K10957">
            <v>148210</v>
          </cell>
        </row>
        <row r="10958">
          <cell r="A10958">
            <v>2008</v>
          </cell>
          <cell r="B10958" t="str">
            <v>7: Administrative</v>
          </cell>
          <cell r="C10958" t="str">
            <v>76: By Law Breaches</v>
          </cell>
          <cell r="D10958" t="str">
            <v>17 to 20</v>
          </cell>
          <cell r="E10958" t="str">
            <v>Maori</v>
          </cell>
          <cell r="F10958">
            <v>60</v>
          </cell>
          <cell r="G10958">
            <v>0.59259259259259267</v>
          </cell>
          <cell r="H10958">
            <v>68.936170212765958</v>
          </cell>
          <cell r="I10958">
            <v>0.43327341551581922</v>
          </cell>
          <cell r="J10958">
            <v>92.306419684127917</v>
          </cell>
          <cell r="K10958">
            <v>51880</v>
          </cell>
        </row>
        <row r="10959">
          <cell r="A10959">
            <v>2008</v>
          </cell>
          <cell r="B10959" t="str">
            <v>7: Administrative</v>
          </cell>
          <cell r="C10959" t="str">
            <v>76: By Law Breaches</v>
          </cell>
          <cell r="D10959" t="str">
            <v>17 to 20</v>
          </cell>
          <cell r="E10959" t="str">
            <v>Non-Maori</v>
          </cell>
          <cell r="F10959">
            <v>75</v>
          </cell>
          <cell r="G10959">
            <v>0.28301886792452829</v>
          </cell>
          <cell r="H10959">
            <v>86.170212765957444</v>
          </cell>
          <cell r="I10959">
            <v>0.206928930759324</v>
          </cell>
          <cell r="J10959">
            <v>76.793266832466443</v>
          </cell>
          <cell r="K10959">
            <v>204900</v>
          </cell>
        </row>
        <row r="10960">
          <cell r="A10960">
            <v>2008</v>
          </cell>
          <cell r="B10960" t="str">
            <v>7: Administrative</v>
          </cell>
          <cell r="C10960" t="str">
            <v>76: By Law Breaches</v>
          </cell>
          <cell r="D10960" t="str">
            <v>21 to 30</v>
          </cell>
          <cell r="E10960" t="str">
            <v>Maori</v>
          </cell>
          <cell r="F10960">
            <v>86</v>
          </cell>
          <cell r="G10960">
            <v>0</v>
          </cell>
          <cell r="H10960">
            <v>98.808510638297861</v>
          </cell>
          <cell r="I10960">
            <v>0</v>
          </cell>
          <cell r="J10960">
            <v>57.617071641544371</v>
          </cell>
          <cell r="K10960">
            <v>91370</v>
          </cell>
        </row>
        <row r="10961">
          <cell r="A10961">
            <v>2008</v>
          </cell>
          <cell r="B10961" t="str">
            <v>7: Administrative</v>
          </cell>
          <cell r="C10961" t="str">
            <v>76: By Law Breaches</v>
          </cell>
          <cell r="D10961" t="str">
            <v>21 to 30</v>
          </cell>
          <cell r="E10961" t="str">
            <v>Non-Maori</v>
          </cell>
          <cell r="F10961">
            <v>94</v>
          </cell>
          <cell r="G10961">
            <v>1.342857142857143</v>
          </cell>
          <cell r="H10961">
            <v>108</v>
          </cell>
          <cell r="I10961">
            <v>0.98182850765995455</v>
          </cell>
          <cell r="J10961">
            <v>53.980113630948544</v>
          </cell>
          <cell r="K10961">
            <v>468000</v>
          </cell>
        </row>
        <row r="10962">
          <cell r="A10962">
            <v>2008</v>
          </cell>
          <cell r="B10962" t="str">
            <v>7: Administrative</v>
          </cell>
          <cell r="C10962" t="str">
            <v>76: By Law Breaches</v>
          </cell>
          <cell r="D10962" t="str">
            <v>31 to 50</v>
          </cell>
          <cell r="E10962" t="str">
            <v>Maori</v>
          </cell>
          <cell r="F10962">
            <v>74</v>
          </cell>
          <cell r="G10962">
            <v>1.0571428571428572</v>
          </cell>
          <cell r="H10962">
            <v>85.021276595744681</v>
          </cell>
          <cell r="I10962">
            <v>0.77292882517911321</v>
          </cell>
          <cell r="J10962">
            <v>42.494983071172257</v>
          </cell>
          <cell r="K10962">
            <v>161680</v>
          </cell>
        </row>
        <row r="10963">
          <cell r="A10963">
            <v>2008</v>
          </cell>
          <cell r="B10963" t="str">
            <v>7: Administrative</v>
          </cell>
          <cell r="C10963" t="str">
            <v>76: By Law Breaches</v>
          </cell>
          <cell r="D10963" t="str">
            <v>31 to 50</v>
          </cell>
          <cell r="E10963" t="str">
            <v>Non-Maori</v>
          </cell>
          <cell r="F10963">
            <v>59</v>
          </cell>
          <cell r="G10963">
            <v>0.84285714285714286</v>
          </cell>
          <cell r="H10963">
            <v>67.78723404255318</v>
          </cell>
          <cell r="I10963">
            <v>0.61625406331848209</v>
          </cell>
          <cell r="J10963">
            <v>33.88113515134004</v>
          </cell>
          <cell r="K10963">
            <v>1061910</v>
          </cell>
        </row>
        <row r="10964">
          <cell r="A10964">
            <v>2008</v>
          </cell>
          <cell r="B10964" t="str">
            <v>7: Administrative</v>
          </cell>
          <cell r="C10964" t="str">
            <v>76: By Law Breaches</v>
          </cell>
          <cell r="D10964" t="str">
            <v>51 or older</v>
          </cell>
          <cell r="E10964" t="str">
            <v>Maori</v>
          </cell>
          <cell r="F10964">
            <v>5</v>
          </cell>
          <cell r="G10964">
            <v>7.1428571428571438E-2</v>
          </cell>
          <cell r="H10964">
            <v>5.7446808510638299</v>
          </cell>
          <cell r="I10964">
            <v>5.2224920620210349E-2</v>
          </cell>
          <cell r="J10964">
            <v>2.8712826399440714</v>
          </cell>
          <cell r="K10964">
            <v>89480</v>
          </cell>
        </row>
        <row r="10965">
          <cell r="A10965">
            <v>2008</v>
          </cell>
          <cell r="B10965" t="str">
            <v>7: Administrative</v>
          </cell>
          <cell r="C10965" t="str">
            <v>76: By Law Breaches</v>
          </cell>
          <cell r="D10965" t="str">
            <v>51 or older</v>
          </cell>
          <cell r="E10965" t="str">
            <v>Non-Maori</v>
          </cell>
          <cell r="F10965">
            <v>10</v>
          </cell>
          <cell r="G10965">
            <v>0.14285714285714288</v>
          </cell>
          <cell r="H10965">
            <v>11.48936170212766</v>
          </cell>
          <cell r="I10965">
            <v>0.1044498412404207</v>
          </cell>
          <cell r="J10965">
            <v>5.7425652798881428</v>
          </cell>
          <cell r="K10965">
            <v>1122430</v>
          </cell>
        </row>
        <row r="10966">
          <cell r="A10966">
            <v>2008</v>
          </cell>
          <cell r="B10966" t="str">
            <v>7: Administrative</v>
          </cell>
          <cell r="C10966" t="str">
            <v>77: Justice (Special)</v>
          </cell>
          <cell r="D10966" t="str">
            <v>0 to 9</v>
          </cell>
          <cell r="E10966" t="str">
            <v>Maori</v>
          </cell>
          <cell r="F10966">
            <v>0</v>
          </cell>
          <cell r="G10966">
            <v>0</v>
          </cell>
          <cell r="H10966">
            <v>0</v>
          </cell>
          <cell r="I10966">
            <v>0</v>
          </cell>
          <cell r="J10966">
            <v>0</v>
          </cell>
          <cell r="K10966">
            <v>151340</v>
          </cell>
        </row>
        <row r="10967">
          <cell r="A10967">
            <v>2008</v>
          </cell>
          <cell r="B10967" t="str">
            <v>7: Administrative</v>
          </cell>
          <cell r="C10967" t="str">
            <v>77: Justice (Special)</v>
          </cell>
          <cell r="D10967" t="str">
            <v>0 to 9</v>
          </cell>
          <cell r="E10967" t="str">
            <v>Non-Maori</v>
          </cell>
          <cell r="F10967">
            <v>1</v>
          </cell>
          <cell r="G10967">
            <v>0.2</v>
          </cell>
          <cell r="H10967">
            <v>1.1557093425605536</v>
          </cell>
          <cell r="I10967">
            <v>0.39873784079778674</v>
          </cell>
          <cell r="J10967">
            <v>1.6987570243121923</v>
          </cell>
          <cell r="K10967">
            <v>436390</v>
          </cell>
        </row>
        <row r="10968">
          <cell r="A10968">
            <v>2008</v>
          </cell>
          <cell r="B10968" t="str">
            <v>7: Administrative</v>
          </cell>
          <cell r="C10968" t="str">
            <v>77: Justice (Special)</v>
          </cell>
          <cell r="D10968" t="str">
            <v>10 to 13</v>
          </cell>
          <cell r="E10968" t="str">
            <v>Maori</v>
          </cell>
          <cell r="F10968">
            <v>1</v>
          </cell>
          <cell r="G10968">
            <v>4.533636363636365</v>
          </cell>
          <cell r="H10968">
            <v>1.1557093425605536</v>
          </cell>
          <cell r="I10968">
            <v>9.0386618729934689</v>
          </cell>
          <cell r="J10968">
            <v>1.6987570243121923</v>
          </cell>
          <cell r="K10968">
            <v>55660</v>
          </cell>
        </row>
        <row r="10969">
          <cell r="A10969">
            <v>2008</v>
          </cell>
          <cell r="B10969" t="str">
            <v>7: Administrative</v>
          </cell>
          <cell r="C10969" t="str">
            <v>77: Justice (Special)</v>
          </cell>
          <cell r="D10969" t="str">
            <v>10 to 13</v>
          </cell>
          <cell r="E10969" t="str">
            <v>Non-Maori</v>
          </cell>
          <cell r="F10969">
            <v>0</v>
          </cell>
          <cell r="G10969">
            <v>0</v>
          </cell>
          <cell r="H10969">
            <v>0</v>
          </cell>
          <cell r="I10969">
            <v>0</v>
          </cell>
          <cell r="J10969">
            <v>0</v>
          </cell>
          <cell r="K10969">
            <v>184120</v>
          </cell>
        </row>
        <row r="10970">
          <cell r="A10970">
            <v>2008</v>
          </cell>
          <cell r="B10970" t="str">
            <v>7: Administrative</v>
          </cell>
          <cell r="C10970" t="str">
            <v>77: Justice (Special)</v>
          </cell>
          <cell r="D10970" t="str">
            <v>14 to 16</v>
          </cell>
          <cell r="E10970" t="str">
            <v>Maori</v>
          </cell>
          <cell r="F10970">
            <v>1</v>
          </cell>
          <cell r="G10970">
            <v>5.0790476190476186</v>
          </cell>
          <cell r="H10970">
            <v>1.1557093425605536</v>
          </cell>
          <cell r="I10970">
            <v>10.126042404640936</v>
          </cell>
          <cell r="J10970">
            <v>1.6987570243121923</v>
          </cell>
          <cell r="K10970">
            <v>41490</v>
          </cell>
        </row>
        <row r="10971">
          <cell r="A10971">
            <v>2008</v>
          </cell>
          <cell r="B10971" t="str">
            <v>7: Administrative</v>
          </cell>
          <cell r="C10971" t="str">
            <v>77: Justice (Special)</v>
          </cell>
          <cell r="D10971" t="str">
            <v>14 to 16</v>
          </cell>
          <cell r="E10971" t="str">
            <v>Non-Maori</v>
          </cell>
          <cell r="F10971">
            <v>2</v>
          </cell>
          <cell r="G10971">
            <v>8.8762962962962977</v>
          </cell>
          <cell r="H10971">
            <v>2.3114186851211072</v>
          </cell>
          <cell r="I10971">
            <v>17.696576097332887</v>
          </cell>
          <cell r="J10971">
            <v>2.6425109267078546</v>
          </cell>
          <cell r="K10971">
            <v>148210</v>
          </cell>
        </row>
        <row r="10972">
          <cell r="A10972">
            <v>2008</v>
          </cell>
          <cell r="B10972" t="str">
            <v>7: Administrative</v>
          </cell>
          <cell r="C10972" t="str">
            <v>77: Justice (Special)</v>
          </cell>
          <cell r="D10972" t="str">
            <v>17 to 20</v>
          </cell>
          <cell r="E10972" t="str">
            <v>Maori</v>
          </cell>
          <cell r="F10972">
            <v>32</v>
          </cell>
          <cell r="G10972">
            <v>67.671578947368459</v>
          </cell>
          <cell r="H10972">
            <v>36.982698961937714</v>
          </cell>
          <cell r="I10972">
            <v>134.91609636425332</v>
          </cell>
          <cell r="J10972">
            <v>51.499160315990672</v>
          </cell>
          <cell r="K10972">
            <v>51880</v>
          </cell>
        </row>
        <row r="10973">
          <cell r="A10973">
            <v>2008</v>
          </cell>
          <cell r="B10973" t="str">
            <v>7: Administrative</v>
          </cell>
          <cell r="C10973" t="str">
            <v>77: Justice (Special)</v>
          </cell>
          <cell r="D10973" t="str">
            <v>17 to 20</v>
          </cell>
          <cell r="E10973" t="str">
            <v>Non-Maori</v>
          </cell>
          <cell r="F10973">
            <v>25</v>
          </cell>
          <cell r="G10973">
            <v>83.953125</v>
          </cell>
          <cell r="H10973">
            <v>28.892733564013838</v>
          </cell>
          <cell r="I10973">
            <v>167.37643895363345</v>
          </cell>
          <cell r="J10973">
            <v>34.506002056341401</v>
          </cell>
          <cell r="K10973">
            <v>204900</v>
          </cell>
        </row>
        <row r="10974">
          <cell r="A10974">
            <v>2008</v>
          </cell>
          <cell r="B10974" t="str">
            <v>7: Administrative</v>
          </cell>
          <cell r="C10974" t="str">
            <v>77: Justice (Special)</v>
          </cell>
          <cell r="D10974" t="str">
            <v>21 to 30</v>
          </cell>
          <cell r="E10974" t="str">
            <v>Maori</v>
          </cell>
          <cell r="F10974">
            <v>52</v>
          </cell>
          <cell r="G10974">
            <v>215.02</v>
          </cell>
          <cell r="H10974">
            <v>60.096885813148795</v>
          </cell>
          <cell r="I10974">
            <v>428.6830526417005</v>
          </cell>
          <cell r="J10974">
            <v>88.335365264233999</v>
          </cell>
          <cell r="K10974">
            <v>91370</v>
          </cell>
        </row>
        <row r="10975">
          <cell r="A10975">
            <v>2008</v>
          </cell>
          <cell r="B10975" t="str">
            <v>7: Administrative</v>
          </cell>
          <cell r="C10975" t="str">
            <v>77: Justice (Special)</v>
          </cell>
          <cell r="D10975" t="str">
            <v>21 to 30</v>
          </cell>
          <cell r="E10975" t="str">
            <v>Non-Maori</v>
          </cell>
          <cell r="F10975">
            <v>56</v>
          </cell>
          <cell r="G10975">
            <v>100.42666666666668</v>
          </cell>
          <cell r="H10975">
            <v>64.719723183390997</v>
          </cell>
          <cell r="I10975">
            <v>200.21956112592866</v>
          </cell>
          <cell r="J10975">
            <v>31.71013112049426</v>
          </cell>
          <cell r="K10975">
            <v>468000</v>
          </cell>
        </row>
        <row r="10976">
          <cell r="A10976">
            <v>2008</v>
          </cell>
          <cell r="B10976" t="str">
            <v>7: Administrative</v>
          </cell>
          <cell r="C10976" t="str">
            <v>77: Justice (Special)</v>
          </cell>
          <cell r="D10976" t="str">
            <v>31 to 50</v>
          </cell>
          <cell r="E10976" t="str">
            <v>Maori</v>
          </cell>
          <cell r="F10976">
            <v>48</v>
          </cell>
          <cell r="G10976">
            <v>86.08</v>
          </cell>
          <cell r="H10976">
            <v>55.474048442906572</v>
          </cell>
          <cell r="I10976">
            <v>171.6167666793674</v>
          </cell>
          <cell r="J10976">
            <v>27.180112388995077</v>
          </cell>
          <cell r="K10976">
            <v>161680</v>
          </cell>
        </row>
        <row r="10977">
          <cell r="A10977">
            <v>2008</v>
          </cell>
          <cell r="B10977" t="str">
            <v>7: Administrative</v>
          </cell>
          <cell r="C10977" t="str">
            <v>77: Justice (Special)</v>
          </cell>
          <cell r="D10977" t="str">
            <v>31 to 50</v>
          </cell>
          <cell r="E10977" t="str">
            <v>Non-Maori</v>
          </cell>
          <cell r="F10977">
            <v>55</v>
          </cell>
          <cell r="G10977">
            <v>98.63333333333334</v>
          </cell>
          <cell r="H10977">
            <v>63.564013840830448</v>
          </cell>
          <cell r="I10977">
            <v>196.64421182010852</v>
          </cell>
          <cell r="J10977">
            <v>31.143878779056855</v>
          </cell>
          <cell r="K10977">
            <v>1061910</v>
          </cell>
        </row>
        <row r="10978">
          <cell r="A10978">
            <v>2008</v>
          </cell>
          <cell r="B10978" t="str">
            <v>7: Administrative</v>
          </cell>
          <cell r="C10978" t="str">
            <v>77: Justice (Special)</v>
          </cell>
          <cell r="D10978" t="str">
            <v>51 or older</v>
          </cell>
          <cell r="E10978" t="str">
            <v>Maori</v>
          </cell>
          <cell r="F10978">
            <v>4</v>
          </cell>
          <cell r="G10978">
            <v>7.1733333333333338</v>
          </cell>
          <cell r="H10978">
            <v>4.6228373702422143</v>
          </cell>
          <cell r="I10978">
            <v>14.301397223280619</v>
          </cell>
          <cell r="J10978">
            <v>2.2650093657495898</v>
          </cell>
          <cell r="K10978">
            <v>89480</v>
          </cell>
        </row>
        <row r="10979">
          <cell r="A10979">
            <v>2008</v>
          </cell>
          <cell r="B10979" t="str">
            <v>7: Administrative</v>
          </cell>
          <cell r="C10979" t="str">
            <v>77: Justice (Special)</v>
          </cell>
          <cell r="D10979" t="str">
            <v>51 or older</v>
          </cell>
          <cell r="E10979" t="str">
            <v>Non-Maori</v>
          </cell>
          <cell r="F10979">
            <v>12</v>
          </cell>
          <cell r="G10979">
            <v>21.52</v>
          </cell>
          <cell r="H10979">
            <v>13.868512110726643</v>
          </cell>
          <cell r="I10979">
            <v>42.90419166984185</v>
          </cell>
          <cell r="J10979">
            <v>6.7950280972487693</v>
          </cell>
          <cell r="K10979">
            <v>1122430</v>
          </cell>
        </row>
      </sheetData>
      <sheetData sheetId="9"/>
      <sheetData sheetId="10"/>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s>
    <sheetDataSet>
      <sheetData sheetId="0">
        <row r="1">
          <cell r="A1" t="str">
            <v>LCNTRY</v>
          </cell>
          <cell r="B1" t="str">
            <v>LLVLEDUC</v>
          </cell>
          <cell r="C1" t="str">
            <v>p20</v>
          </cell>
          <cell r="D1" t="str">
            <v>p50</v>
          </cell>
        </row>
        <row r="2">
          <cell r="A2" t="str">
            <v>Argentina</v>
          </cell>
          <cell r="B2" t="str">
            <v>ISC5A</v>
          </cell>
          <cell r="C2">
            <v>19.291729469728001</v>
          </cell>
          <cell r="D2">
            <v>21.901384283180398</v>
          </cell>
        </row>
        <row r="3">
          <cell r="A3" t="str">
            <v>Australia</v>
          </cell>
          <cell r="B3" t="str">
            <v>ISC5A</v>
          </cell>
          <cell r="C3">
            <v>18.423403469915101</v>
          </cell>
          <cell r="D3">
            <v>19.8696322773344</v>
          </cell>
        </row>
        <row r="4">
          <cell r="A4" t="str">
            <v>Austria</v>
          </cell>
          <cell r="B4" t="str">
            <v>ISC5A</v>
          </cell>
          <cell r="C4">
            <v>19.134505924025898</v>
          </cell>
          <cell r="D4">
            <v>20.462142737756999</v>
          </cell>
        </row>
        <row r="5">
          <cell r="A5" t="str">
            <v>Belgium (Fl)</v>
          </cell>
          <cell r="B5" t="str">
            <v>ISC5A</v>
          </cell>
          <cell r="C5">
            <v>18.3456510067114</v>
          </cell>
          <cell r="D5">
            <v>18.898657718120798</v>
          </cell>
        </row>
        <row r="6">
          <cell r="A6" t="str">
            <v>Czech Republic</v>
          </cell>
          <cell r="B6" t="str">
            <v>ISC5A</v>
          </cell>
          <cell r="C6">
            <v>18.705766369047598</v>
          </cell>
          <cell r="D6">
            <v>19.6689660769356</v>
          </cell>
        </row>
        <row r="7">
          <cell r="A7" t="str">
            <v>Denmark</v>
          </cell>
          <cell r="B7" t="str">
            <v>ISC5A</v>
          </cell>
          <cell r="C7">
            <v>20.783328335832099</v>
          </cell>
          <cell r="D7">
            <v>22.437204222788498</v>
          </cell>
        </row>
        <row r="8">
          <cell r="A8" t="str">
            <v>Finland</v>
          </cell>
          <cell r="B8" t="str">
            <v>ISC5A</v>
          </cell>
          <cell r="C8">
            <v>19.881798756798801</v>
          </cell>
          <cell r="D8">
            <v>21.566177518164999</v>
          </cell>
        </row>
        <row r="9">
          <cell r="A9" t="str">
            <v>France</v>
          </cell>
          <cell r="B9" t="str">
            <v>ISC5A</v>
          </cell>
          <cell r="C9">
            <v>18.290915980431301</v>
          </cell>
          <cell r="D9">
            <v>18.887280342655298</v>
          </cell>
        </row>
        <row r="10">
          <cell r="A10" t="str">
            <v>Germany</v>
          </cell>
          <cell r="B10" t="str">
            <v>ISC5A</v>
          </cell>
          <cell r="C10">
            <v>20.058310267562899</v>
          </cell>
          <cell r="D10">
            <v>21.433004926108399</v>
          </cell>
        </row>
        <row r="11">
          <cell r="A11" t="str">
            <v>Hungary</v>
          </cell>
          <cell r="B11" t="str">
            <v>ISC5A</v>
          </cell>
          <cell r="C11">
            <v>19.1969164923885</v>
          </cell>
          <cell r="D11">
            <v>20.9898683276827</v>
          </cell>
        </row>
        <row r="12">
          <cell r="A12" t="str">
            <v>Iceland</v>
          </cell>
          <cell r="B12" t="str">
            <v>ISC5A</v>
          </cell>
          <cell r="C12">
            <v>20.896598639455799</v>
          </cell>
          <cell r="D12">
            <v>22.691304347826101</v>
          </cell>
        </row>
        <row r="13">
          <cell r="A13" t="str">
            <v>Indonesia</v>
          </cell>
          <cell r="B13" t="str">
            <v>ISC5A</v>
          </cell>
          <cell r="C13">
            <v>18.908083819080598</v>
          </cell>
          <cell r="D13">
            <v>19.658632932507501</v>
          </cell>
        </row>
        <row r="14">
          <cell r="A14" t="str">
            <v>Ireland</v>
          </cell>
          <cell r="B14" t="str">
            <v>ISC5A</v>
          </cell>
          <cell r="C14">
            <v>18.267867671143101</v>
          </cell>
          <cell r="D14">
            <v>18.962987225679701</v>
          </cell>
        </row>
        <row r="15">
          <cell r="A15" t="str">
            <v>Israel</v>
          </cell>
          <cell r="B15" t="str">
            <v>ISC5A</v>
          </cell>
          <cell r="C15">
            <v>21.363993558776201</v>
          </cell>
          <cell r="D15">
            <v>23.466992665036699</v>
          </cell>
        </row>
        <row r="16">
          <cell r="A16" t="str">
            <v>Jordan</v>
          </cell>
          <cell r="B16" t="str">
            <v>ISC5A</v>
          </cell>
          <cell r="C16">
            <v>18.2200234074569</v>
          </cell>
          <cell r="D16">
            <v>18.550058518642398</v>
          </cell>
        </row>
        <row r="17">
          <cell r="A17" t="str">
            <v>Malaysia</v>
          </cell>
          <cell r="B17" t="str">
            <v>ISC5A</v>
          </cell>
          <cell r="C17">
            <v>20.1392780838862</v>
          </cell>
          <cell r="D17">
            <v>22.654050302139499</v>
          </cell>
        </row>
        <row r="18">
          <cell r="A18" t="str">
            <v>Mexico</v>
          </cell>
          <cell r="B18" t="str">
            <v>ISC5A</v>
          </cell>
          <cell r="C18">
            <v>18.324831106070299</v>
          </cell>
          <cell r="D18">
            <v>19.483454300778799</v>
          </cell>
        </row>
        <row r="19">
          <cell r="A19" t="str">
            <v>Netherlands</v>
          </cell>
          <cell r="B19" t="str">
            <v>ISC5A</v>
          </cell>
          <cell r="C19">
            <v>18.4958522484771</v>
          </cell>
          <cell r="D19">
            <v>19.77646268782</v>
          </cell>
        </row>
        <row r="20">
          <cell r="A20" t="str">
            <v>New Zealand</v>
          </cell>
          <cell r="B20" t="str">
            <v>ISC5A</v>
          </cell>
          <cell r="C20">
            <v>18.9481471463349</v>
          </cell>
          <cell r="D20">
            <v>22.664659843467799</v>
          </cell>
        </row>
        <row r="21">
          <cell r="A21" t="str">
            <v>Norway</v>
          </cell>
          <cell r="B21" t="str">
            <v>ISC5A</v>
          </cell>
          <cell r="C21">
            <v>20.088650754992699</v>
          </cell>
          <cell r="D21">
            <v>21.623200000000001</v>
          </cell>
        </row>
        <row r="22">
          <cell r="A22" t="str">
            <v>Philippines</v>
          </cell>
          <cell r="B22" t="str">
            <v>ISC5A</v>
          </cell>
          <cell r="C22">
            <v>100</v>
          </cell>
          <cell r="D22">
            <v>100</v>
          </cell>
        </row>
        <row r="23">
          <cell r="A23" t="str">
            <v>Slovak Republic</v>
          </cell>
          <cell r="B23" t="str">
            <v>ISC5A</v>
          </cell>
          <cell r="C23">
            <v>18.561898327985102</v>
          </cell>
          <cell r="D23">
            <v>19.470703125</v>
          </cell>
        </row>
        <row r="24">
          <cell r="A24" t="str">
            <v>Spain</v>
          </cell>
          <cell r="B24" t="str">
            <v>ISC5A</v>
          </cell>
          <cell r="C24">
            <v>18.4243443369859</v>
          </cell>
          <cell r="D24">
            <v>19.1738597834409</v>
          </cell>
        </row>
        <row r="25">
          <cell r="A25" t="str">
            <v>Sweden</v>
          </cell>
          <cell r="B25" t="str">
            <v>ISC5A</v>
          </cell>
          <cell r="C25">
            <v>20.184982767109801</v>
          </cell>
          <cell r="D25">
            <v>22.664344912713801</v>
          </cell>
        </row>
        <row r="26">
          <cell r="A26" t="str">
            <v>Switzerland</v>
          </cell>
          <cell r="B26" t="str">
            <v>ISC5A</v>
          </cell>
          <cell r="C26">
            <v>20.265468006345799</v>
          </cell>
          <cell r="D26">
            <v>21.772153325817399</v>
          </cell>
        </row>
        <row r="27">
          <cell r="A27" t="str">
            <v>Turkey</v>
          </cell>
          <cell r="B27" t="str">
            <v>ISC5A</v>
          </cell>
          <cell r="C27">
            <v>18.335411049431698</v>
          </cell>
          <cell r="D27">
            <v>19.625161523259301</v>
          </cell>
        </row>
        <row r="28">
          <cell r="A28" t="str">
            <v>United Kingdom</v>
          </cell>
          <cell r="B28" t="str">
            <v>ISC5A</v>
          </cell>
          <cell r="C28">
            <v>18.4426579487222</v>
          </cell>
          <cell r="D28">
            <v>19.444996644061099</v>
          </cell>
        </row>
        <row r="29">
          <cell r="A29" t="str">
            <v>United States</v>
          </cell>
          <cell r="B29" t="str">
            <v>ISC5A</v>
          </cell>
          <cell r="C29">
            <v>18.430862929781402</v>
          </cell>
          <cell r="D29">
            <v>19.446144904386401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8C3NE"/>
    </sheetNames>
    <sheetDataSet>
      <sheetData sheetId="0">
        <row r="1">
          <cell r="A1" t="str">
            <v>LLVLEDUC</v>
          </cell>
          <cell r="B1" t="str">
            <v>DSEX</v>
          </cell>
          <cell r="C1" t="str">
            <v>DTYPMODE</v>
          </cell>
          <cell r="D1" t="str">
            <v>Argentina</v>
          </cell>
          <cell r="E1" t="str">
            <v>Australia</v>
          </cell>
          <cell r="F1" t="str">
            <v>Austria</v>
          </cell>
          <cell r="G1" t="str">
            <v>Belgium (Fl)</v>
          </cell>
          <cell r="H1" t="str">
            <v>Brazil</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Jamaica</v>
          </cell>
          <cell r="Y1" t="str">
            <v>Japan</v>
          </cell>
          <cell r="Z1" t="str">
            <v>Jordan</v>
          </cell>
          <cell r="AA1" t="str">
            <v>Korea</v>
          </cell>
          <cell r="AB1" t="str">
            <v>Luxembourg</v>
          </cell>
          <cell r="AC1" t="str">
            <v>Malaysia</v>
          </cell>
        </row>
        <row r="2">
          <cell r="A2" t="str">
            <v>ISC2</v>
          </cell>
          <cell r="B2">
            <v>1</v>
          </cell>
          <cell r="C2">
            <v>90</v>
          </cell>
          <cell r="D2">
            <v>33.584406312034503</v>
          </cell>
          <cell r="E2">
            <v>0</v>
          </cell>
          <cell r="F2">
            <v>0</v>
          </cell>
          <cell r="G2">
            <v>0</v>
          </cell>
          <cell r="H2" t="str">
            <v>xr</v>
          </cell>
          <cell r="I2" t="str">
            <v>xr</v>
          </cell>
          <cell r="J2" t="str">
            <v>xr</v>
          </cell>
          <cell r="K2">
            <v>0</v>
          </cell>
          <cell r="L2">
            <v>0</v>
          </cell>
          <cell r="M2">
            <v>0</v>
          </cell>
          <cell r="N2">
            <v>0</v>
          </cell>
          <cell r="O2">
            <v>0</v>
          </cell>
          <cell r="P2">
            <v>0</v>
          </cell>
          <cell r="Q2">
            <v>0</v>
          </cell>
          <cell r="R2">
            <v>0</v>
          </cell>
          <cell r="S2" t="str">
            <v>xr</v>
          </cell>
          <cell r="T2">
            <v>14.0026599387216</v>
          </cell>
          <cell r="U2">
            <v>0</v>
          </cell>
          <cell r="V2">
            <v>0</v>
          </cell>
          <cell r="W2">
            <v>0</v>
          </cell>
          <cell r="X2" t="str">
            <v>3.2 [x]</v>
          </cell>
          <cell r="Y2">
            <v>0</v>
          </cell>
          <cell r="Z2">
            <v>0.13801293470062401</v>
          </cell>
          <cell r="AA2">
            <v>0</v>
          </cell>
          <cell r="AB2">
            <v>0</v>
          </cell>
          <cell r="AC2">
            <v>0.85092189984990896</v>
          </cell>
        </row>
        <row r="3">
          <cell r="A3" t="str">
            <v>ISC2</v>
          </cell>
          <cell r="B3">
            <v>2</v>
          </cell>
          <cell r="C3">
            <v>90</v>
          </cell>
          <cell r="D3">
            <v>34.155498112348802</v>
          </cell>
          <cell r="E3">
            <v>0</v>
          </cell>
          <cell r="F3">
            <v>0</v>
          </cell>
          <cell r="G3">
            <v>0</v>
          </cell>
          <cell r="H3" t="str">
            <v>xr</v>
          </cell>
          <cell r="I3" t="str">
            <v>xr</v>
          </cell>
          <cell r="J3" t="str">
            <v>xr</v>
          </cell>
          <cell r="K3">
            <v>0</v>
          </cell>
          <cell r="L3">
            <v>0</v>
          </cell>
          <cell r="M3">
            <v>0</v>
          </cell>
          <cell r="N3">
            <v>0</v>
          </cell>
          <cell r="O3">
            <v>0</v>
          </cell>
          <cell r="P3">
            <v>0</v>
          </cell>
          <cell r="Q3">
            <v>0</v>
          </cell>
          <cell r="R3">
            <v>0</v>
          </cell>
          <cell r="S3" t="str">
            <v>xr</v>
          </cell>
          <cell r="T3">
            <v>15.5357279844172</v>
          </cell>
          <cell r="U3">
            <v>0</v>
          </cell>
          <cell r="V3">
            <v>0</v>
          </cell>
          <cell r="W3">
            <v>0</v>
          </cell>
          <cell r="X3" t="str">
            <v>2.0 [x]</v>
          </cell>
          <cell r="Y3">
            <v>0</v>
          </cell>
          <cell r="Z3">
            <v>0.376364320662401</v>
          </cell>
          <cell r="AA3">
            <v>0</v>
          </cell>
          <cell r="AB3">
            <v>0</v>
          </cell>
          <cell r="AC3">
            <v>0.98039638365661097</v>
          </cell>
        </row>
        <row r="4">
          <cell r="A4" t="str">
            <v>ISC2</v>
          </cell>
          <cell r="B4">
            <v>90</v>
          </cell>
          <cell r="C4">
            <v>90</v>
          </cell>
          <cell r="D4">
            <v>33.863467208314802</v>
          </cell>
          <cell r="E4">
            <v>0</v>
          </cell>
          <cell r="F4">
            <v>0</v>
          </cell>
          <cell r="G4">
            <v>0</v>
          </cell>
          <cell r="H4" t="str">
            <v>xr</v>
          </cell>
          <cell r="I4" t="str">
            <v>xr</v>
          </cell>
          <cell r="J4" t="str">
            <v>xr</v>
          </cell>
          <cell r="K4">
            <v>0</v>
          </cell>
          <cell r="L4">
            <v>0</v>
          </cell>
          <cell r="M4">
            <v>0</v>
          </cell>
          <cell r="N4">
            <v>0</v>
          </cell>
          <cell r="O4">
            <v>0</v>
          </cell>
          <cell r="P4">
            <v>0</v>
          </cell>
          <cell r="Q4">
            <v>0</v>
          </cell>
          <cell r="R4">
            <v>0</v>
          </cell>
          <cell r="S4" t="str">
            <v>xr</v>
          </cell>
          <cell r="T4">
            <v>14.758546181997101</v>
          </cell>
          <cell r="U4">
            <v>0</v>
          </cell>
          <cell r="V4">
            <v>0</v>
          </cell>
          <cell r="W4">
            <v>0</v>
          </cell>
          <cell r="X4" t="str">
            <v>2.6 [x]</v>
          </cell>
          <cell r="Y4">
            <v>0</v>
          </cell>
          <cell r="Z4">
            <v>0.253380476454661</v>
          </cell>
          <cell r="AA4">
            <v>0</v>
          </cell>
          <cell r="AB4">
            <v>0</v>
          </cell>
          <cell r="AC4">
            <v>0.91377527741849096</v>
          </cell>
        </row>
        <row r="5">
          <cell r="A5" t="str">
            <v>ISC3</v>
          </cell>
          <cell r="B5">
            <v>1</v>
          </cell>
          <cell r="C5">
            <v>90</v>
          </cell>
          <cell r="D5">
            <v>79.770896188529306</v>
          </cell>
          <cell r="E5" t="str">
            <v>m</v>
          </cell>
          <cell r="F5" t="str">
            <v>m</v>
          </cell>
          <cell r="G5">
            <v>88.511455151227807</v>
          </cell>
          <cell r="H5" t="str">
            <v>xr</v>
          </cell>
          <cell r="I5" t="str">
            <v>xr</v>
          </cell>
          <cell r="J5" t="str">
            <v>2.0 [x]</v>
          </cell>
          <cell r="K5">
            <v>101.958793670064</v>
          </cell>
          <cell r="L5">
            <v>115.08812309858099</v>
          </cell>
          <cell r="M5" t="str">
            <v>m</v>
          </cell>
          <cell r="N5">
            <v>89.599481455380101</v>
          </cell>
          <cell r="O5" t="str">
            <v>124.8 [x]</v>
          </cell>
          <cell r="P5">
            <v>114.714984648319</v>
          </cell>
          <cell r="Q5">
            <v>107.804425642517</v>
          </cell>
          <cell r="R5">
            <v>100.02662177380699</v>
          </cell>
          <cell r="S5" t="str">
            <v>xr</v>
          </cell>
          <cell r="T5">
            <v>41.735666558530397</v>
          </cell>
          <cell r="U5" t="str">
            <v>86.7 [x]</v>
          </cell>
          <cell r="V5" t="str">
            <v>m</v>
          </cell>
          <cell r="W5" t="str">
            <v>m</v>
          </cell>
          <cell r="X5" t="str">
            <v>73.4 [x]</v>
          </cell>
          <cell r="Y5" t="str">
            <v>95.1 [x]</v>
          </cell>
          <cell r="Z5">
            <v>71.5091180552932</v>
          </cell>
          <cell r="AA5" t="str">
            <v>85.3 [x]</v>
          </cell>
          <cell r="AB5">
            <v>114.399398750141</v>
          </cell>
          <cell r="AC5">
            <v>75.028821211817302</v>
          </cell>
        </row>
        <row r="6">
          <cell r="A6" t="str">
            <v>ISC3</v>
          </cell>
          <cell r="B6">
            <v>2</v>
          </cell>
          <cell r="C6">
            <v>90</v>
          </cell>
          <cell r="D6">
            <v>93.2333080245308</v>
          </cell>
          <cell r="E6" t="str">
            <v>m</v>
          </cell>
          <cell r="F6" t="str">
            <v>m</v>
          </cell>
          <cell r="G6">
            <v>91.214031152929707</v>
          </cell>
          <cell r="H6" t="str">
            <v>xr</v>
          </cell>
          <cell r="I6" t="str">
            <v>xr</v>
          </cell>
          <cell r="J6" t="str">
            <v>1.6 [x]</v>
          </cell>
          <cell r="K6">
            <v>101.322624551969</v>
          </cell>
          <cell r="L6">
            <v>144.307438997285</v>
          </cell>
          <cell r="M6" t="str">
            <v>m</v>
          </cell>
          <cell r="N6">
            <v>91.671047566425202</v>
          </cell>
          <cell r="O6" t="str">
            <v>125.5 [x]</v>
          </cell>
          <cell r="P6">
            <v>125.25664623853901</v>
          </cell>
          <cell r="Q6">
            <v>109.28642658869801</v>
          </cell>
          <cell r="R6">
            <v>115.788821188778</v>
          </cell>
          <cell r="S6" t="str">
            <v>xr</v>
          </cell>
          <cell r="T6">
            <v>34.447144593964701</v>
          </cell>
          <cell r="U6" t="str">
            <v>95.2 [x]</v>
          </cell>
          <cell r="V6" t="str">
            <v>m</v>
          </cell>
          <cell r="W6" t="str">
            <v>m</v>
          </cell>
          <cell r="X6" t="str">
            <v>78.4 [x]</v>
          </cell>
          <cell r="Y6" t="str">
            <v>96.9 [x]</v>
          </cell>
          <cell r="Z6">
            <v>75.2956897406238</v>
          </cell>
          <cell r="AA6" t="str">
            <v>83.4 [x]</v>
          </cell>
          <cell r="AB6">
            <v>117.052174345444</v>
          </cell>
          <cell r="AC6">
            <v>91.950511387883907</v>
          </cell>
        </row>
        <row r="7">
          <cell r="A7" t="str">
            <v>ISC3</v>
          </cell>
          <cell r="B7">
            <v>90</v>
          </cell>
          <cell r="C7">
            <v>90</v>
          </cell>
          <cell r="D7">
            <v>86.417893947743707</v>
          </cell>
          <cell r="E7" t="str">
            <v>m</v>
          </cell>
          <cell r="F7" t="str">
            <v>m</v>
          </cell>
          <cell r="G7">
            <v>89.832295429468402</v>
          </cell>
          <cell r="H7" t="str">
            <v>xr</v>
          </cell>
          <cell r="I7" t="str">
            <v>xr</v>
          </cell>
          <cell r="J7" t="str">
            <v>15.1 [x]</v>
          </cell>
          <cell r="K7">
            <v>101.641877134583</v>
          </cell>
          <cell r="L7">
            <v>129.41878138339899</v>
          </cell>
          <cell r="M7" t="str">
            <v>m</v>
          </cell>
          <cell r="N7">
            <v>90.616369657707693</v>
          </cell>
          <cell r="O7" t="str">
            <v>125.2 [x]</v>
          </cell>
          <cell r="P7">
            <v>119.839195783744</v>
          </cell>
          <cell r="Q7">
            <v>108.53277139660101</v>
          </cell>
          <cell r="R7">
            <v>107.88295764569401</v>
          </cell>
          <cell r="S7" t="str">
            <v>xr</v>
          </cell>
          <cell r="T7">
            <v>38.136828540559797</v>
          </cell>
          <cell r="U7" t="str">
            <v>90.8 [x]</v>
          </cell>
          <cell r="V7" t="str">
            <v>m</v>
          </cell>
          <cell r="W7" t="str">
            <v>m</v>
          </cell>
          <cell r="X7" t="str">
            <v>75.9 [x]</v>
          </cell>
          <cell r="Y7" t="str">
            <v>95.9 [x]</v>
          </cell>
          <cell r="Z7">
            <v>73.394779288286102</v>
          </cell>
          <cell r="AA7" t="str">
            <v>84.4 [x]</v>
          </cell>
          <cell r="AB7">
            <v>115.549883934988</v>
          </cell>
          <cell r="AC7">
            <v>83.238576240309101</v>
          </cell>
        </row>
        <row r="8">
          <cell r="A8" t="str">
            <v>ISC4</v>
          </cell>
          <cell r="B8">
            <v>1</v>
          </cell>
          <cell r="C8">
            <v>90</v>
          </cell>
          <cell r="D8" t="str">
            <v>a</v>
          </cell>
          <cell r="E8" t="str">
            <v>m</v>
          </cell>
          <cell r="F8" t="str">
            <v>m</v>
          </cell>
          <cell r="G8">
            <v>15.6954959753549</v>
          </cell>
          <cell r="H8" t="str">
            <v>m</v>
          </cell>
          <cell r="I8" t="str">
            <v>a</v>
          </cell>
          <cell r="J8" t="str">
            <v>xr</v>
          </cell>
          <cell r="K8">
            <v>15.0626289829304</v>
          </cell>
          <cell r="L8">
            <v>4.0242643631456003</v>
          </cell>
          <cell r="M8" t="str">
            <v>m</v>
          </cell>
          <cell r="N8">
            <v>2.2059968316419098</v>
          </cell>
          <cell r="O8" t="str">
            <v>xr</v>
          </cell>
          <cell r="P8" t="str">
            <v>m</v>
          </cell>
          <cell r="Q8">
            <v>39.713376019218501</v>
          </cell>
          <cell r="R8">
            <v>11.2257455387675</v>
          </cell>
          <cell r="S8" t="str">
            <v>m</v>
          </cell>
          <cell r="T8" t="str">
            <v>a</v>
          </cell>
          <cell r="U8" t="str">
            <v>21.8 [x]</v>
          </cell>
          <cell r="V8" t="str">
            <v>m</v>
          </cell>
          <cell r="W8" t="str">
            <v>m</v>
          </cell>
          <cell r="X8" t="str">
            <v>3.6 [x]</v>
          </cell>
          <cell r="Y8" t="str">
            <v>xr</v>
          </cell>
          <cell r="Z8" t="str">
            <v>a</v>
          </cell>
          <cell r="AA8" t="str">
            <v>a</v>
          </cell>
          <cell r="AB8" t="str">
            <v>m</v>
          </cell>
          <cell r="AC8">
            <v>11.3708133951446</v>
          </cell>
        </row>
        <row r="9">
          <cell r="A9" t="str">
            <v>ISC4</v>
          </cell>
          <cell r="B9">
            <v>2</v>
          </cell>
          <cell r="C9">
            <v>90</v>
          </cell>
          <cell r="D9" t="str">
            <v>a</v>
          </cell>
          <cell r="E9" t="str">
            <v>m</v>
          </cell>
          <cell r="F9" t="str">
            <v>m</v>
          </cell>
          <cell r="G9">
            <v>16.553939205927101</v>
          </cell>
          <cell r="H9" t="str">
            <v>m</v>
          </cell>
          <cell r="I9" t="str">
            <v>a</v>
          </cell>
          <cell r="J9" t="str">
            <v>xr</v>
          </cell>
          <cell r="K9">
            <v>12.474768497240101</v>
          </cell>
          <cell r="L9">
            <v>1.45814627826268</v>
          </cell>
          <cell r="M9" t="str">
            <v>m</v>
          </cell>
          <cell r="N9">
            <v>3.0932432284157398</v>
          </cell>
          <cell r="O9" t="str">
            <v>xr</v>
          </cell>
          <cell r="P9" t="str">
            <v>m</v>
          </cell>
          <cell r="Q9">
            <v>42.112562919579801</v>
          </cell>
          <cell r="R9">
            <v>4.3518461486395799</v>
          </cell>
          <cell r="S9" t="str">
            <v>m</v>
          </cell>
          <cell r="T9" t="str">
            <v>a</v>
          </cell>
          <cell r="U9" t="str">
            <v>50.9 [x]</v>
          </cell>
          <cell r="V9" t="str">
            <v>m</v>
          </cell>
          <cell r="W9" t="str">
            <v>m</v>
          </cell>
          <cell r="X9" t="str">
            <v>6.6 [x]</v>
          </cell>
          <cell r="Y9" t="str">
            <v>xr</v>
          </cell>
          <cell r="Z9" t="str">
            <v>a</v>
          </cell>
          <cell r="AA9" t="str">
            <v>a</v>
          </cell>
          <cell r="AB9" t="str">
            <v>m</v>
          </cell>
          <cell r="AC9">
            <v>8.1688270807295993</v>
          </cell>
        </row>
        <row r="10">
          <cell r="A10" t="str">
            <v>ISC4</v>
          </cell>
          <cell r="B10">
            <v>90</v>
          </cell>
          <cell r="C10">
            <v>90</v>
          </cell>
          <cell r="D10" t="str">
            <v>a</v>
          </cell>
          <cell r="E10" t="str">
            <v>m</v>
          </cell>
          <cell r="F10" t="str">
            <v>m</v>
          </cell>
          <cell r="G10">
            <v>16.108168840155599</v>
          </cell>
          <cell r="H10" t="str">
            <v>m</v>
          </cell>
          <cell r="I10" t="str">
            <v>a</v>
          </cell>
          <cell r="J10" t="str">
            <v>xr</v>
          </cell>
          <cell r="K10">
            <v>13.7943793867151</v>
          </cell>
          <cell r="L10">
            <v>2.7603471966239801</v>
          </cell>
          <cell r="M10" t="str">
            <v>m</v>
          </cell>
          <cell r="N10">
            <v>2.6494233287812698</v>
          </cell>
          <cell r="O10" t="str">
            <v>xr</v>
          </cell>
          <cell r="P10" t="str">
            <v>m</v>
          </cell>
          <cell r="Q10">
            <v>40.901665351751198</v>
          </cell>
          <cell r="R10">
            <v>7.8206216433684403</v>
          </cell>
          <cell r="S10" t="str">
            <v>m</v>
          </cell>
          <cell r="T10" t="str">
            <v>a</v>
          </cell>
          <cell r="U10" t="str">
            <v>36.1 [x]</v>
          </cell>
          <cell r="V10" t="str">
            <v>m</v>
          </cell>
          <cell r="W10" t="str">
            <v>m</v>
          </cell>
          <cell r="X10" t="str">
            <v>5.1 [x]</v>
          </cell>
          <cell r="Y10" t="str">
            <v>xr</v>
          </cell>
          <cell r="Z10" t="str">
            <v>a</v>
          </cell>
          <cell r="AA10" t="str">
            <v>a</v>
          </cell>
          <cell r="AB10" t="str">
            <v>m</v>
          </cell>
          <cell r="AC10">
            <v>9.82898879922719</v>
          </cell>
        </row>
        <row r="11">
          <cell r="A11" t="str">
            <v>ISC5A</v>
          </cell>
          <cell r="B11">
            <v>1</v>
          </cell>
          <cell r="C11">
            <v>90</v>
          </cell>
          <cell r="D11">
            <v>31.349962932846399</v>
          </cell>
          <cell r="E11">
            <v>51.978737809607601</v>
          </cell>
          <cell r="F11">
            <v>29.550151668998499</v>
          </cell>
          <cell r="G11">
            <v>35.6465347357978</v>
          </cell>
          <cell r="H11" t="str">
            <v>xr</v>
          </cell>
          <cell r="I11" t="str">
            <v>xr</v>
          </cell>
          <cell r="J11" t="str">
            <v>xr</v>
          </cell>
          <cell r="K11">
            <v>25.770607716420798</v>
          </cell>
          <cell r="L11">
            <v>27.020576905134</v>
          </cell>
          <cell r="M11">
            <v>61.654333194166803</v>
          </cell>
          <cell r="N11">
            <v>30.2208675833283</v>
          </cell>
          <cell r="O11">
            <v>29.972274126661802</v>
          </cell>
          <cell r="P11" t="str">
            <v>m</v>
          </cell>
          <cell r="Q11" t="str">
            <v>59.6 [x]</v>
          </cell>
          <cell r="R11">
            <v>47.805083618195901</v>
          </cell>
          <cell r="S11" t="str">
            <v>m</v>
          </cell>
          <cell r="T11">
            <v>16.295856956136699</v>
          </cell>
          <cell r="U11" t="str">
            <v>28.6 [x]</v>
          </cell>
          <cell r="V11">
            <v>43.812207142518197</v>
          </cell>
          <cell r="W11" t="str">
            <v>m [37.4]</v>
          </cell>
          <cell r="X11" t="str">
            <v>5.8 [x]</v>
          </cell>
          <cell r="Y11" t="str">
            <v>45.2 [x]</v>
          </cell>
          <cell r="Z11">
            <v>29.400504330718999</v>
          </cell>
          <cell r="AA11" t="str">
            <v>50.7 [x]</v>
          </cell>
          <cell r="AB11" t="str">
            <v>m</v>
          </cell>
          <cell r="AC11">
            <v>18.634774345376201</v>
          </cell>
        </row>
        <row r="12">
          <cell r="A12" t="str">
            <v>ISC5A</v>
          </cell>
          <cell r="B12">
            <v>2</v>
          </cell>
          <cell r="C12">
            <v>90</v>
          </cell>
          <cell r="D12">
            <v>69.678864595594405</v>
          </cell>
          <cell r="E12">
            <v>66.417528880525595</v>
          </cell>
          <cell r="F12">
            <v>37.148565856767902</v>
          </cell>
          <cell r="G12">
            <v>35.676238729390001</v>
          </cell>
          <cell r="H12" t="str">
            <v>xr</v>
          </cell>
          <cell r="I12" t="str">
            <v>xr</v>
          </cell>
          <cell r="J12" t="str">
            <v>xr</v>
          </cell>
          <cell r="K12">
            <v>23.586434351545002</v>
          </cell>
          <cell r="L12">
            <v>31.524648520443801</v>
          </cell>
          <cell r="M12">
            <v>81.200585181418504</v>
          </cell>
          <cell r="N12">
            <v>43.574464522309398</v>
          </cell>
          <cell r="O12">
            <v>30.453915558676499</v>
          </cell>
          <cell r="P12" t="str">
            <v>m</v>
          </cell>
          <cell r="Q12" t="str">
            <v>69.5 [x]</v>
          </cell>
          <cell r="R12">
            <v>83.675293479843802</v>
          </cell>
          <cell r="S12" t="str">
            <v>m</v>
          </cell>
          <cell r="T12">
            <v>11.294561684114701</v>
          </cell>
          <cell r="U12" t="str">
            <v>34.1 [x]</v>
          </cell>
          <cell r="V12">
            <v>53.551266016967702</v>
          </cell>
          <cell r="W12" t="str">
            <v>m [47.6]</v>
          </cell>
          <cell r="X12" t="str">
            <v>12.7 [x]</v>
          </cell>
          <cell r="Y12" t="str">
            <v>28.8 [x]</v>
          </cell>
          <cell r="Z12">
            <v>30.175867242541901</v>
          </cell>
          <cell r="AA12" t="str">
            <v>43.5 [x]</v>
          </cell>
          <cell r="AB12" t="str">
            <v>m</v>
          </cell>
          <cell r="AC12">
            <v>25.336573262958101</v>
          </cell>
        </row>
        <row r="13">
          <cell r="A13" t="str">
            <v>ISC5A</v>
          </cell>
          <cell r="B13">
            <v>90</v>
          </cell>
          <cell r="C13">
            <v>90</v>
          </cell>
          <cell r="D13">
            <v>50.386419309721397</v>
          </cell>
          <cell r="E13">
            <v>59.030297669406501</v>
          </cell>
          <cell r="F13">
            <v>33.2478680998952</v>
          </cell>
          <cell r="G13">
            <v>35.641845706058596</v>
          </cell>
          <cell r="H13" t="str">
            <v>xr</v>
          </cell>
          <cell r="I13" t="str">
            <v>xr</v>
          </cell>
          <cell r="J13" t="str">
            <v>7.8 [x]</v>
          </cell>
          <cell r="K13">
            <v>24.705096363967701</v>
          </cell>
          <cell r="L13">
            <v>29.2293830235709</v>
          </cell>
          <cell r="M13">
            <v>71.223341599013295</v>
          </cell>
          <cell r="N13">
            <v>36.754648310396902</v>
          </cell>
          <cell r="O13">
            <v>30.2026337483092</v>
          </cell>
          <cell r="P13" t="str">
            <v>m</v>
          </cell>
          <cell r="Q13" t="str">
            <v>64.5 [x]</v>
          </cell>
          <cell r="R13">
            <v>65.609043097373203</v>
          </cell>
          <cell r="S13" t="str">
            <v>m</v>
          </cell>
          <cell r="T13">
            <v>13.850937790503201</v>
          </cell>
          <cell r="U13" t="str">
            <v>31.3 [x]</v>
          </cell>
          <cell r="V13">
            <v>48.596139799529404</v>
          </cell>
          <cell r="W13" t="str">
            <v>m [42.3]</v>
          </cell>
          <cell r="X13" t="str">
            <v>9.3 [x]</v>
          </cell>
          <cell r="Y13" t="str">
            <v>37.2 [x]</v>
          </cell>
          <cell r="Z13" t="str">
            <v>29.8 [x]</v>
          </cell>
          <cell r="AA13" t="str">
            <v>47.2 [x]</v>
          </cell>
          <cell r="AB13" t="str">
            <v>m</v>
          </cell>
          <cell r="AC13">
            <v>21.842024407682601</v>
          </cell>
        </row>
        <row r="14">
          <cell r="A14" t="str">
            <v>ISC5B</v>
          </cell>
          <cell r="B14">
            <v>1</v>
          </cell>
          <cell r="C14">
            <v>90</v>
          </cell>
          <cell r="D14">
            <v>18.416416305126699</v>
          </cell>
          <cell r="E14" t="str">
            <v>m</v>
          </cell>
          <cell r="F14" t="str">
            <v>m</v>
          </cell>
          <cell r="G14">
            <v>28.260455513706301</v>
          </cell>
          <cell r="H14" t="str">
            <v>m</v>
          </cell>
          <cell r="I14" t="str">
            <v>xr</v>
          </cell>
          <cell r="J14" t="str">
            <v>xr</v>
          </cell>
          <cell r="K14">
            <v>5.9265510964123296</v>
          </cell>
          <cell r="L14">
            <v>25.635605358593601</v>
          </cell>
          <cell r="M14" t="str">
            <v>a</v>
          </cell>
          <cell r="N14">
            <v>21.9720228728739</v>
          </cell>
          <cell r="O14">
            <v>9.0231792667724697</v>
          </cell>
          <cell r="P14" t="str">
            <v>m</v>
          </cell>
          <cell r="Q14" t="str">
            <v>1.1 [x]</v>
          </cell>
          <cell r="R14">
            <v>10.790301409068899</v>
          </cell>
          <cell r="S14" t="str">
            <v>m</v>
          </cell>
          <cell r="T14">
            <v>7.3308479353090004</v>
          </cell>
          <cell r="U14" t="str">
            <v>23.4 [x]</v>
          </cell>
          <cell r="V14">
            <v>25.835489887791599</v>
          </cell>
          <cell r="W14" t="str">
            <v>m [.5]</v>
          </cell>
          <cell r="X14" t="str">
            <v>9.8 [x]</v>
          </cell>
          <cell r="Y14" t="str">
            <v>20.6 [x]</v>
          </cell>
          <cell r="Z14" t="str">
            <v>xr</v>
          </cell>
          <cell r="AA14" t="str">
            <v>54.3 [x]</v>
          </cell>
          <cell r="AB14" t="str">
            <v>m</v>
          </cell>
          <cell r="AC14">
            <v>23.838158147141201</v>
          </cell>
        </row>
        <row r="15">
          <cell r="A15" t="str">
            <v>ISC5B</v>
          </cell>
          <cell r="B15">
            <v>2</v>
          </cell>
          <cell r="C15">
            <v>90</v>
          </cell>
          <cell r="D15">
            <v>40.815869372020998</v>
          </cell>
          <cell r="E15" t="str">
            <v>m</v>
          </cell>
          <cell r="F15" t="str">
            <v>m</v>
          </cell>
          <cell r="G15">
            <v>39.265152869657101</v>
          </cell>
          <cell r="H15" t="str">
            <v>m</v>
          </cell>
          <cell r="I15" t="str">
            <v>xr</v>
          </cell>
          <cell r="J15" t="str">
            <v>xr</v>
          </cell>
          <cell r="K15">
            <v>12.071411279179101</v>
          </cell>
          <cell r="L15">
            <v>44.924784787244199</v>
          </cell>
          <cell r="M15" t="str">
            <v>a</v>
          </cell>
          <cell r="N15">
            <v>21.0135707773502</v>
          </cell>
          <cell r="O15">
            <v>18.203531490777401</v>
          </cell>
          <cell r="P15" t="str">
            <v>m</v>
          </cell>
          <cell r="Q15" t="str">
            <v>1.9 [x]</v>
          </cell>
          <cell r="R15">
            <v>8.8092300026218595</v>
          </cell>
          <cell r="S15" t="str">
            <v>m</v>
          </cell>
          <cell r="T15">
            <v>8.5301443187472703</v>
          </cell>
          <cell r="U15" t="str">
            <v>27.8 [x]</v>
          </cell>
          <cell r="V15">
            <v>35.844840440568497</v>
          </cell>
          <cell r="W15" t="str">
            <v>m [1.1]</v>
          </cell>
          <cell r="X15" t="str">
            <v>22.4 [x]</v>
          </cell>
          <cell r="Y15" t="str">
            <v>41.1 [x]</v>
          </cell>
          <cell r="Z15" t="str">
            <v>xr</v>
          </cell>
          <cell r="AA15" t="str">
            <v>52.3 [x]</v>
          </cell>
          <cell r="AB15" t="str">
            <v>m</v>
          </cell>
          <cell r="AC15">
            <v>24.9098160715353</v>
          </cell>
        </row>
        <row r="16">
          <cell r="A16" t="str">
            <v>ISC5B</v>
          </cell>
          <cell r="B16">
            <v>90</v>
          </cell>
          <cell r="C16">
            <v>90</v>
          </cell>
          <cell r="D16">
            <v>29.5412337642043</v>
          </cell>
          <cell r="E16" t="str">
            <v>m</v>
          </cell>
          <cell r="F16" t="str">
            <v>m</v>
          </cell>
          <cell r="G16">
            <v>33.607769054536398</v>
          </cell>
          <cell r="H16" t="str">
            <v>m</v>
          </cell>
          <cell r="I16" t="str">
            <v>xr</v>
          </cell>
          <cell r="J16" t="str">
            <v>5.6 [x]</v>
          </cell>
          <cell r="K16">
            <v>8.9259829949137703</v>
          </cell>
          <cell r="L16">
            <v>35.122867201430601</v>
          </cell>
          <cell r="M16" t="str">
            <v>a</v>
          </cell>
          <cell r="N16">
            <v>21.496672872088698</v>
          </cell>
          <cell r="O16">
            <v>13.504986989748501</v>
          </cell>
          <cell r="P16" t="str">
            <v>m</v>
          </cell>
          <cell r="Q16" t="str">
            <v>1.5 [x]</v>
          </cell>
          <cell r="R16">
            <v>9.8101562066153392</v>
          </cell>
          <cell r="S16" t="str">
            <v>m</v>
          </cell>
          <cell r="T16">
            <v>7.9168533319824599</v>
          </cell>
          <cell r="U16" t="str">
            <v>25.6 [x]</v>
          </cell>
          <cell r="V16">
            <v>30.722868003480599</v>
          </cell>
          <cell r="W16" t="str">
            <v>m [.8]</v>
          </cell>
          <cell r="X16" t="str">
            <v>16.2 [x]</v>
          </cell>
          <cell r="Y16" t="str">
            <v>30.6 [x]</v>
          </cell>
          <cell r="Z16" t="str">
            <v>xr</v>
          </cell>
          <cell r="AA16" t="str">
            <v>53.3 [x]</v>
          </cell>
          <cell r="AB16" t="str">
            <v>m</v>
          </cell>
          <cell r="AC16">
            <v>24.340676243113101</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design"/>
      <sheetName val="Information on Workbook"/>
      <sheetName val="Contents"/>
      <sheetName val="Data notes"/>
      <sheetName val="YJI 1.1 Children"/>
      <sheetName val="YJI 1.1 Young people"/>
      <sheetName val="YJI 1.1 Age 18-19"/>
      <sheetName val="Data limitations for YJI 1.1"/>
      <sheetName val="YJI 1.2 Children"/>
      <sheetName val="YJI 1.2 Young people"/>
      <sheetName val="Data limitations for YJI 1.2"/>
      <sheetName val="YJI 1.3"/>
      <sheetName val="Data limitations for YJI 1.3"/>
      <sheetName val="YJI 1.4 Children"/>
      <sheetName val="YJI 1.4 Young people"/>
      <sheetName val="Data limitations for YJI 1.4"/>
      <sheetName val="YJI 1.5 Children"/>
      <sheetName val="YJI 1.5 Young people"/>
      <sheetName val="Data limitations for YJI 1.5"/>
      <sheetName val="YJI 1.6 Children"/>
      <sheetName val="YJI 1.6 Young people"/>
      <sheetName val="Data limitations for YJI 1.6"/>
      <sheetName val="YJI 2.1"/>
      <sheetName val="Data limitations for YJI 2.1"/>
      <sheetName val="YJI 2.2"/>
      <sheetName val="Data limitations for YJI 2.2"/>
      <sheetName val="YJI 3.1 (2 years)"/>
      <sheetName val="YJI 3.1 (3 years)"/>
      <sheetName val="Data limitations for YJI 3.1"/>
      <sheetName val="YJI 3.2 (1 year)"/>
      <sheetName val="YJI 3.2 (2 years)"/>
      <sheetName val="Data limitations for YJI 3.2"/>
      <sheetName val="YJI 3.3 Children (1 year)"/>
      <sheetName val="YJI 3.3 Children (2 years)"/>
      <sheetName val="YJI 3.3 Young people (1 year)"/>
      <sheetName val="YJI 3.3 Young people (2 years)"/>
      <sheetName val="Data limitations for YJI 3.3"/>
      <sheetName val="YJI 4.1"/>
      <sheetName val="Data limitations for YJI 4.1 "/>
      <sheetName val="Data"/>
      <sheetName val="Reoffending Data"/>
      <sheetName val="Proc method by ethnic"/>
      <sheetName val="Proceeding Method Data"/>
      <sheetName val="Populations by Area"/>
      <sheetName val="Populations by Gender"/>
      <sheetName val="Populations by Age"/>
      <sheetName val="Parameters for Analysis"/>
      <sheetName val="YJI Descriptions"/>
      <sheetName val="YJI Summary Volu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justice.govt.nz/justice-sector-policy/research-data/justice-statistics/youth-justice-indicator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justice.govt.nz/justice-sector-policy/research-data/justice-statistics/youth-justice-indicator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justice.govt.nz/justice-sector-policy/research-data/justice-statistics/youth-justice-indicator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justice.govt.nz/justice-sector-policy/research-data/justice-statistics/youth-justice-indicator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justice.govt.nz/justice-sector-policy/research-data/justice-statistics/youth-justice-indicators/"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justice.govt.nz/justice-sector-policy/research-data/justice-statistics/youth-justice-indicators/" TargetMode="External"/><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assets/Documents/Publications/Youth-Justice-Indicators-Counting-Rules-and-Limitations.pdf" TargetMode="External"/><Relationship Id="rId5" Type="http://schemas.openxmlformats.org/officeDocument/2006/relationships/drawing" Target="../drawings/drawing10.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justice.govt.nz/justice-sector-policy/research-data/justice-statistics/youth-justice-indicator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justice.govt.nz/justice-sector-policy/research-data/justice-statistics/youth-justice-indicators/" TargetMode="External"/><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assets/Documents/Publications/Youth-Justice-Indicators-Counting-Rules-and-Limitations.pdf" TargetMode="External"/><Relationship Id="rId5" Type="http://schemas.openxmlformats.org/officeDocument/2006/relationships/drawing" Target="../drawings/drawing11.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justice.govt.nz/justice-sector-policy/research-data/justice-statistics/youth-justice-indicators/" TargetMode="External"/><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assets/Documents/Publications/Youth-Justice-Indicators-Counting-Rules-and-Limitations.pdf" TargetMode="External"/><Relationship Id="rId5" Type="http://schemas.openxmlformats.org/officeDocument/2006/relationships/drawing" Target="../drawings/drawing12.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justice.govt.nz/justice-sector-policy/research-data/justice-statistics/youth-justice-indicator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www.abs.gov.au/ausstats/abs@.nsf/mf/1234.0"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justice.govt.nz/justice-sector-policy/research-data/justice-statistics/youth-justice-indicator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https://www.justice.govt.nz/justice-sector-policy/research-data/justice-statistics/youth-justice-indicators/"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justice.govt.nz/justice-sector-policy/research-data/justice-statistics/youth-justice-indicators/"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https://www.justice.govt.nz/justice-sector-policy/research-data/justice-statistics/youth-justice-indicators/"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hyperlink" Target="https://www.justice.govt.nz/justice-sector-policy/research-data/justice-statistics/youth-justice-indicator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justice.govt.nz/justice-sector-policy/research-data/justice-statistics/youth-justice-indicator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https://www.justice.govt.nz/justice-sector-policy/research-data/justice-statistics/youth-justice-indicators/"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https://www.justice.govt.nz/justice-sector-policy/research-data/justice-statistics/youth-justice-indicators/"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www.justice.govt.nz/justice-sector-policy/research-data/justice-statistics/youth-justice-indicator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19.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justice.govt.nz/justice-sector-policy/research-data/justice-statistics/youth-justice-indicators/" TargetMode="External"/><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assets/Documents/Publications/Youth-Justice-Indicators-Counting-Rules-and-Limitations.pdf" TargetMode="External"/><Relationship Id="rId5" Type="http://schemas.openxmlformats.org/officeDocument/2006/relationships/drawing" Target="../drawings/drawing21.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justice.govt.nz/justice-sector-policy/research-data/justice-statistics/youth-justice-indicators/" TargetMode="External"/><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assets/Documents/Publications/Youth-Justice-Indicators-Counting-Rules-and-Limitations.pdf" TargetMode="External"/><Relationship Id="rId5" Type="http://schemas.openxmlformats.org/officeDocument/2006/relationships/drawing" Target="../drawings/drawing22.xm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justice.govt.nz/justice-sector-policy/research-data/justice-statistics/youth-justice-indicators/"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3.bin"/><Relationship Id="rId1" Type="http://schemas.openxmlformats.org/officeDocument/2006/relationships/hyperlink" Target="https://www.justice.govt.nz/justice-sector-policy/research-data/justice-statistics/youth-justice-indicators/"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justice.govt.nz/justice-sector-policy/research-data/justice-statistics/youth-justice-indicator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justice.govt.nz/justice-sector-policy/research-data/justice-statistics/youth-justice-indicator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justice.govt.nz/justice-sector-policy/research-data/justice-statistics/youth-justice-indicators/" TargetMode="External"/><Relationship Id="rId1" Type="http://schemas.openxmlformats.org/officeDocument/2006/relationships/hyperlink" Target="https://www.justice.govt.nz/justice-sector-policy/research-data/justice-statistics/youth-justice-indicators/"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justice.govt.nz/justice-sector-policy/research-data/justice-statistics/youth-justice-indicators/"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www.justice.govt.nz/justice-sector-policy/research-data/justice-statistics/youth-justice-indicat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09A0F-6FCD-4312-88E1-075318BCCCFB}">
  <sheetPr codeName="Sheet3"/>
  <dimension ref="A1:U67"/>
  <sheetViews>
    <sheetView tabSelected="1" zoomScale="79" zoomScaleNormal="79" workbookViewId="0"/>
  </sheetViews>
  <sheetFormatPr defaultColWidth="10.54296875" defaultRowHeight="14.5" x14ac:dyDescent="0.3"/>
  <cols>
    <col min="1" max="16384" width="10.54296875" style="52"/>
  </cols>
  <sheetData>
    <row r="1" spans="1:15" ht="15" x14ac:dyDescent="0.35">
      <c r="A1" s="100"/>
      <c r="B1" s="100"/>
      <c r="C1" s="100"/>
      <c r="D1" s="100"/>
      <c r="E1" s="100"/>
      <c r="F1" s="100"/>
      <c r="G1" s="100"/>
      <c r="H1" s="100"/>
      <c r="I1" s="100"/>
      <c r="J1" s="100"/>
      <c r="K1" s="100"/>
      <c r="L1" s="100"/>
      <c r="M1" s="100"/>
      <c r="N1" s="100"/>
      <c r="O1" s="100"/>
    </row>
    <row r="2" spans="1:15" ht="15" x14ac:dyDescent="0.35">
      <c r="A2" s="100"/>
      <c r="B2" s="100"/>
      <c r="C2" s="100"/>
      <c r="D2" s="100"/>
      <c r="E2" s="100"/>
      <c r="F2" s="100"/>
      <c r="G2" s="100"/>
      <c r="H2" s="100"/>
      <c r="I2" s="100"/>
      <c r="J2" s="100"/>
      <c r="K2" s="100"/>
      <c r="L2" s="100"/>
      <c r="M2" s="100"/>
      <c r="N2" s="100"/>
      <c r="O2" s="100"/>
    </row>
    <row r="3" spans="1:15" ht="15" x14ac:dyDescent="0.35">
      <c r="A3" s="100"/>
      <c r="B3" s="100"/>
      <c r="C3" s="100"/>
      <c r="D3" s="100"/>
      <c r="E3" s="100"/>
      <c r="F3" s="100"/>
      <c r="G3" s="100"/>
      <c r="H3" s="100"/>
      <c r="I3" s="100"/>
      <c r="J3" s="100"/>
      <c r="K3" s="100"/>
      <c r="L3" s="100"/>
      <c r="M3" s="100"/>
      <c r="N3" s="100"/>
      <c r="O3" s="100"/>
    </row>
    <row r="4" spans="1:15" ht="15" x14ac:dyDescent="0.35">
      <c r="A4" s="100"/>
      <c r="B4" s="100"/>
      <c r="C4" s="100"/>
      <c r="D4" s="100"/>
      <c r="E4" s="100"/>
      <c r="F4" s="100"/>
      <c r="G4" s="100"/>
      <c r="H4" s="100"/>
      <c r="I4" s="100"/>
      <c r="J4" s="100"/>
      <c r="K4" s="100"/>
      <c r="L4" s="100"/>
      <c r="M4" s="100"/>
      <c r="N4" s="100"/>
      <c r="O4" s="100"/>
    </row>
    <row r="5" spans="1:15" ht="15" x14ac:dyDescent="0.35">
      <c r="A5" s="100"/>
      <c r="B5" s="100"/>
      <c r="C5" s="100"/>
      <c r="D5" s="100"/>
      <c r="E5" s="100"/>
      <c r="F5" s="100"/>
      <c r="G5" s="100"/>
      <c r="H5" s="100"/>
      <c r="I5" s="100"/>
      <c r="J5" s="100"/>
      <c r="K5" s="100"/>
      <c r="L5" s="100"/>
      <c r="M5" s="100"/>
      <c r="N5" s="100"/>
      <c r="O5" s="100"/>
    </row>
    <row r="6" spans="1:15" ht="15" x14ac:dyDescent="0.35">
      <c r="A6" s="100"/>
      <c r="B6" s="100"/>
      <c r="C6" s="100"/>
      <c r="D6" s="100"/>
      <c r="E6" s="100"/>
      <c r="F6" s="100"/>
      <c r="G6" s="100"/>
      <c r="H6" s="100"/>
      <c r="I6" s="100"/>
      <c r="J6" s="100"/>
      <c r="K6" s="100"/>
      <c r="L6" s="100"/>
      <c r="M6" s="100"/>
      <c r="N6" s="100"/>
      <c r="O6" s="100"/>
    </row>
    <row r="7" spans="1:15" ht="15" x14ac:dyDescent="0.35">
      <c r="A7" s="100"/>
      <c r="B7" s="100"/>
      <c r="C7" s="100"/>
      <c r="D7" s="100"/>
      <c r="E7" s="100"/>
      <c r="F7" s="100"/>
      <c r="G7" s="100"/>
      <c r="H7" s="100"/>
      <c r="I7" s="100"/>
      <c r="J7" s="100"/>
      <c r="K7" s="100"/>
      <c r="L7" s="100"/>
      <c r="M7" s="100"/>
      <c r="N7" s="100"/>
      <c r="O7" s="100"/>
    </row>
    <row r="8" spans="1:15" ht="15" x14ac:dyDescent="0.35">
      <c r="A8" s="101"/>
      <c r="B8" s="101"/>
      <c r="C8" s="101"/>
      <c r="D8" s="101"/>
      <c r="E8" s="101"/>
      <c r="F8" s="101"/>
      <c r="G8" s="101"/>
      <c r="H8" s="101"/>
      <c r="I8" s="101"/>
      <c r="J8" s="101"/>
      <c r="K8" s="101"/>
      <c r="L8" s="101"/>
      <c r="M8" s="101"/>
      <c r="N8" s="101"/>
      <c r="O8" s="101"/>
    </row>
    <row r="9" spans="1:15" x14ac:dyDescent="0.3">
      <c r="A9" s="382"/>
      <c r="B9" s="382"/>
      <c r="C9" s="382"/>
      <c r="D9" s="382"/>
      <c r="E9" s="382"/>
      <c r="F9" s="382"/>
      <c r="G9" s="382"/>
      <c r="H9" s="382"/>
      <c r="I9" s="382"/>
      <c r="J9" s="382"/>
      <c r="K9" s="382"/>
      <c r="L9" s="382"/>
      <c r="M9" s="382"/>
      <c r="N9" s="382"/>
      <c r="O9" s="382"/>
    </row>
    <row r="10" spans="1:15" ht="15" x14ac:dyDescent="0.35">
      <c r="A10" s="379" t="s">
        <v>661</v>
      </c>
      <c r="B10" s="379"/>
      <c r="C10" s="379"/>
      <c r="D10" s="379"/>
      <c r="E10" s="379"/>
      <c r="F10" s="379"/>
      <c r="G10" s="379"/>
      <c r="H10" s="379"/>
      <c r="I10" s="379"/>
      <c r="J10" s="379"/>
      <c r="K10" s="379"/>
      <c r="L10" s="379"/>
      <c r="M10" s="379"/>
      <c r="N10" s="379"/>
      <c r="O10" s="379"/>
    </row>
    <row r="11" spans="1:15" x14ac:dyDescent="0.3">
      <c r="A11" s="382"/>
      <c r="B11" s="382"/>
      <c r="C11" s="382"/>
      <c r="D11" s="382"/>
      <c r="E11" s="382"/>
      <c r="F11" s="382"/>
      <c r="G11" s="382"/>
      <c r="H11" s="382"/>
      <c r="I11" s="382"/>
      <c r="J11" s="382"/>
      <c r="K11" s="382"/>
      <c r="L11" s="382"/>
      <c r="M11" s="382"/>
      <c r="N11" s="382"/>
      <c r="O11" s="382"/>
    </row>
    <row r="12" spans="1:15" ht="15" x14ac:dyDescent="0.35">
      <c r="A12" s="102" t="s">
        <v>107</v>
      </c>
      <c r="B12" s="383" t="s">
        <v>108</v>
      </c>
      <c r="C12" s="383"/>
      <c r="D12" s="383"/>
      <c r="E12" s="383"/>
      <c r="F12" s="383"/>
      <c r="G12" s="383"/>
      <c r="H12" s="383"/>
      <c r="I12" s="383"/>
      <c r="J12" s="383"/>
      <c r="K12" s="383"/>
      <c r="L12" s="383"/>
      <c r="M12" s="383"/>
      <c r="N12" s="383"/>
      <c r="O12" s="383"/>
    </row>
    <row r="13" spans="1:15" ht="15" x14ac:dyDescent="0.35">
      <c r="A13" s="102"/>
      <c r="B13" s="384" t="s">
        <v>109</v>
      </c>
      <c r="C13" s="385"/>
      <c r="D13" s="385"/>
      <c r="E13" s="385"/>
      <c r="F13" s="385"/>
      <c r="G13" s="385"/>
      <c r="H13" s="385"/>
      <c r="I13" s="385"/>
      <c r="J13" s="385"/>
      <c r="K13" s="385"/>
      <c r="L13" s="385"/>
      <c r="M13" s="385"/>
      <c r="N13" s="385"/>
      <c r="O13" s="385"/>
    </row>
    <row r="14" spans="1:15" ht="15" x14ac:dyDescent="0.35">
      <c r="A14" s="102"/>
      <c r="B14" s="386"/>
      <c r="C14" s="386"/>
      <c r="D14" s="386"/>
      <c r="E14" s="386"/>
      <c r="F14" s="386"/>
      <c r="G14" s="386"/>
      <c r="H14" s="386"/>
      <c r="I14" s="386"/>
      <c r="J14" s="386"/>
      <c r="K14" s="386"/>
      <c r="L14" s="386"/>
      <c r="M14" s="386"/>
      <c r="N14" s="386"/>
      <c r="O14" s="386"/>
    </row>
    <row r="15" spans="1:15" ht="15" x14ac:dyDescent="0.35">
      <c r="A15" s="102"/>
      <c r="B15" s="376" t="s">
        <v>110</v>
      </c>
      <c r="C15" s="376"/>
      <c r="D15" s="376"/>
      <c r="E15" s="376"/>
      <c r="F15" s="376"/>
      <c r="G15" s="376"/>
      <c r="H15" s="376"/>
      <c r="I15" s="376"/>
      <c r="J15" s="376"/>
      <c r="K15" s="376"/>
      <c r="L15" s="376"/>
      <c r="M15" s="376"/>
      <c r="N15" s="376"/>
      <c r="O15" s="376"/>
    </row>
    <row r="16" spans="1:15" ht="15" x14ac:dyDescent="0.35">
      <c r="A16" s="102"/>
      <c r="B16" s="377"/>
      <c r="C16" s="377"/>
      <c r="D16" s="377"/>
      <c r="E16" s="377"/>
      <c r="F16" s="377"/>
      <c r="G16" s="377"/>
      <c r="H16" s="377"/>
      <c r="I16" s="377"/>
      <c r="J16" s="377"/>
      <c r="K16" s="377"/>
      <c r="L16" s="377"/>
      <c r="M16" s="377"/>
      <c r="N16" s="377"/>
      <c r="O16" s="377"/>
    </row>
    <row r="17" spans="1:21" ht="15" x14ac:dyDescent="0.35">
      <c r="A17" s="102"/>
      <c r="B17" s="379" t="s">
        <v>111</v>
      </c>
      <c r="C17" s="379"/>
      <c r="D17" s="379"/>
      <c r="E17" s="379"/>
      <c r="F17" s="379"/>
      <c r="G17" s="379"/>
      <c r="H17" s="379"/>
      <c r="I17" s="379"/>
      <c r="J17" s="379"/>
      <c r="K17" s="379"/>
      <c r="L17" s="379"/>
      <c r="M17" s="379"/>
      <c r="N17" s="379"/>
      <c r="O17" s="379"/>
    </row>
    <row r="18" spans="1:21" ht="15" x14ac:dyDescent="0.35">
      <c r="A18" s="102"/>
      <c r="B18" s="372" t="s">
        <v>739</v>
      </c>
      <c r="C18" s="372"/>
      <c r="D18" s="372"/>
      <c r="E18" s="372"/>
      <c r="F18" s="372"/>
      <c r="G18" s="372"/>
      <c r="H18" s="372"/>
      <c r="I18" s="372"/>
      <c r="J18" s="372"/>
      <c r="K18" s="372"/>
      <c r="L18" s="372"/>
      <c r="M18" s="372"/>
      <c r="N18" s="372"/>
      <c r="O18" s="372"/>
    </row>
    <row r="19" spans="1:21" ht="15" x14ac:dyDescent="0.35">
      <c r="B19" s="372" t="s">
        <v>740</v>
      </c>
      <c r="C19" s="372"/>
      <c r="D19" s="372"/>
      <c r="E19" s="372"/>
      <c r="F19" s="372"/>
      <c r="G19" s="372"/>
      <c r="H19" s="372"/>
      <c r="I19" s="372"/>
      <c r="J19" s="372"/>
      <c r="K19" s="372"/>
      <c r="L19" s="372"/>
      <c r="M19" s="372"/>
      <c r="N19" s="372"/>
      <c r="O19" s="372"/>
    </row>
    <row r="20" spans="1:21" ht="15" x14ac:dyDescent="0.35">
      <c r="B20" s="372" t="s">
        <v>112</v>
      </c>
      <c r="C20" s="372"/>
      <c r="D20" s="372"/>
      <c r="E20" s="372"/>
      <c r="F20" s="372"/>
      <c r="G20" s="372"/>
      <c r="H20" s="372"/>
      <c r="I20" s="372"/>
      <c r="J20" s="372"/>
      <c r="K20" s="372"/>
      <c r="L20" s="372"/>
      <c r="M20" s="372"/>
      <c r="N20" s="372"/>
      <c r="O20" s="372"/>
    </row>
    <row r="21" spans="1:21" ht="15" x14ac:dyDescent="0.35">
      <c r="B21" s="379" t="s">
        <v>728</v>
      </c>
      <c r="C21" s="379"/>
      <c r="D21" s="379"/>
      <c r="E21" s="379"/>
      <c r="F21" s="379"/>
      <c r="G21" s="379"/>
      <c r="H21" s="379"/>
      <c r="I21" s="379"/>
      <c r="J21" s="379"/>
      <c r="K21" s="379"/>
      <c r="L21" s="379"/>
      <c r="M21" s="379"/>
      <c r="N21" s="379"/>
      <c r="O21" s="379"/>
    </row>
    <row r="22" spans="1:21" ht="15" x14ac:dyDescent="0.35">
      <c r="B22" s="372" t="s">
        <v>739</v>
      </c>
      <c r="C22" s="372"/>
      <c r="D22" s="372"/>
      <c r="E22" s="372"/>
      <c r="F22" s="372"/>
      <c r="G22" s="372"/>
      <c r="H22" s="372"/>
      <c r="I22" s="372"/>
      <c r="J22" s="372"/>
      <c r="K22" s="372"/>
      <c r="L22" s="372"/>
      <c r="M22" s="372"/>
      <c r="N22" s="372"/>
      <c r="O22" s="372"/>
    </row>
    <row r="23" spans="1:21" ht="15" x14ac:dyDescent="0.35">
      <c r="B23" s="372" t="s">
        <v>740</v>
      </c>
      <c r="C23" s="372"/>
      <c r="D23" s="372"/>
      <c r="E23" s="372"/>
      <c r="F23" s="372"/>
      <c r="G23" s="372"/>
      <c r="H23" s="372"/>
      <c r="I23" s="372"/>
      <c r="J23" s="372"/>
      <c r="K23" s="372"/>
      <c r="L23" s="372"/>
      <c r="M23" s="372"/>
      <c r="N23" s="372"/>
      <c r="O23" s="372"/>
    </row>
    <row r="24" spans="1:21" ht="15" x14ac:dyDescent="0.35">
      <c r="B24" s="372" t="s">
        <v>112</v>
      </c>
      <c r="C24" s="372"/>
      <c r="D24" s="372"/>
      <c r="E24" s="372"/>
      <c r="F24" s="372"/>
      <c r="G24" s="372"/>
      <c r="H24" s="372"/>
      <c r="I24" s="372"/>
      <c r="J24" s="372"/>
      <c r="K24" s="372"/>
      <c r="L24" s="372"/>
      <c r="M24" s="372"/>
      <c r="N24" s="372"/>
      <c r="O24" s="372"/>
    </row>
    <row r="25" spans="1:21" ht="15" x14ac:dyDescent="0.35">
      <c r="B25" s="375" t="s">
        <v>731</v>
      </c>
      <c r="C25" s="375"/>
      <c r="D25" s="375"/>
      <c r="E25" s="375"/>
      <c r="F25" s="375"/>
      <c r="G25" s="375"/>
      <c r="H25" s="375"/>
      <c r="I25" s="375"/>
      <c r="J25" s="375"/>
      <c r="K25" s="375"/>
      <c r="L25" s="375"/>
      <c r="M25" s="375"/>
      <c r="N25" s="375"/>
      <c r="O25" s="375"/>
    </row>
    <row r="26" spans="1:21" ht="15" x14ac:dyDescent="0.35">
      <c r="B26" s="372" t="s">
        <v>112</v>
      </c>
      <c r="C26" s="372"/>
      <c r="D26" s="372"/>
      <c r="E26" s="372"/>
      <c r="F26" s="372"/>
      <c r="G26" s="372"/>
      <c r="H26" s="372"/>
      <c r="I26" s="372"/>
      <c r="J26" s="372"/>
      <c r="K26" s="372"/>
      <c r="L26" s="372"/>
      <c r="M26" s="372"/>
      <c r="N26" s="372"/>
      <c r="O26" s="372"/>
    </row>
    <row r="27" spans="1:21" ht="15" x14ac:dyDescent="0.35">
      <c r="B27" s="379" t="s">
        <v>113</v>
      </c>
      <c r="C27" s="379"/>
      <c r="D27" s="379"/>
      <c r="E27" s="379"/>
      <c r="F27" s="379"/>
      <c r="G27" s="379"/>
      <c r="H27" s="379"/>
      <c r="I27" s="379"/>
      <c r="J27" s="379"/>
      <c r="K27" s="379"/>
      <c r="L27" s="379"/>
      <c r="M27" s="379"/>
      <c r="N27" s="379"/>
      <c r="O27" s="379"/>
    </row>
    <row r="28" spans="1:21" ht="15" x14ac:dyDescent="0.35">
      <c r="B28" s="372" t="s">
        <v>739</v>
      </c>
      <c r="C28" s="372"/>
      <c r="D28" s="372"/>
      <c r="E28" s="372"/>
      <c r="F28" s="372"/>
      <c r="G28" s="372"/>
      <c r="H28" s="372"/>
      <c r="I28" s="372"/>
      <c r="J28" s="372"/>
      <c r="K28" s="372"/>
      <c r="L28" s="372"/>
      <c r="M28" s="372"/>
      <c r="N28" s="372"/>
      <c r="O28" s="372"/>
    </row>
    <row r="29" spans="1:21" ht="15" x14ac:dyDescent="0.35">
      <c r="B29" s="372" t="s">
        <v>740</v>
      </c>
      <c r="C29" s="372"/>
      <c r="D29" s="372"/>
      <c r="E29" s="372"/>
      <c r="F29" s="372"/>
      <c r="G29" s="372"/>
      <c r="H29" s="372"/>
      <c r="I29" s="372"/>
      <c r="J29" s="372"/>
      <c r="K29" s="372"/>
      <c r="L29" s="372"/>
      <c r="M29" s="372"/>
      <c r="N29" s="372"/>
      <c r="O29" s="372"/>
    </row>
    <row r="30" spans="1:21" ht="15" x14ac:dyDescent="0.35">
      <c r="B30" s="372" t="s">
        <v>112</v>
      </c>
      <c r="C30" s="372"/>
      <c r="D30" s="372"/>
      <c r="E30" s="372"/>
      <c r="F30" s="372"/>
      <c r="G30" s="372"/>
      <c r="H30" s="372"/>
      <c r="I30" s="372"/>
      <c r="J30" s="372"/>
      <c r="K30" s="372"/>
      <c r="L30" s="372"/>
      <c r="M30" s="372"/>
      <c r="N30" s="372"/>
      <c r="O30" s="372"/>
    </row>
    <row r="31" spans="1:21" ht="15" x14ac:dyDescent="0.35">
      <c r="B31" s="379" t="s">
        <v>732</v>
      </c>
      <c r="C31" s="379"/>
      <c r="D31" s="379"/>
      <c r="E31" s="379"/>
      <c r="F31" s="379"/>
      <c r="G31" s="379"/>
      <c r="H31" s="379"/>
      <c r="I31" s="379"/>
      <c r="J31" s="379"/>
      <c r="K31" s="379"/>
      <c r="L31" s="379"/>
      <c r="M31" s="379"/>
      <c r="N31" s="379"/>
      <c r="O31" s="379"/>
      <c r="U31" s="103"/>
    </row>
    <row r="32" spans="1:21" ht="15" x14ac:dyDescent="0.35">
      <c r="B32" s="372" t="s">
        <v>739</v>
      </c>
      <c r="C32" s="372"/>
      <c r="D32" s="372"/>
      <c r="E32" s="372"/>
      <c r="F32" s="372"/>
      <c r="G32" s="372"/>
      <c r="H32" s="372"/>
      <c r="I32" s="372"/>
      <c r="J32" s="372"/>
      <c r="K32" s="372"/>
      <c r="L32" s="372"/>
      <c r="M32" s="372"/>
      <c r="N32" s="372"/>
      <c r="O32" s="372"/>
    </row>
    <row r="33" spans="2:15" ht="15" x14ac:dyDescent="0.35">
      <c r="B33" s="372" t="s">
        <v>740</v>
      </c>
      <c r="C33" s="372"/>
      <c r="D33" s="372"/>
      <c r="E33" s="372"/>
      <c r="F33" s="372"/>
      <c r="G33" s="372"/>
      <c r="H33" s="372"/>
      <c r="I33" s="372"/>
      <c r="J33" s="372"/>
      <c r="K33" s="372"/>
      <c r="L33" s="372"/>
      <c r="M33" s="372"/>
      <c r="N33" s="372"/>
      <c r="O33" s="372"/>
    </row>
    <row r="34" spans="2:15" ht="15" x14ac:dyDescent="0.35">
      <c r="B34" s="372" t="s">
        <v>112</v>
      </c>
      <c r="C34" s="372"/>
      <c r="D34" s="372"/>
      <c r="E34" s="372"/>
      <c r="F34" s="372"/>
      <c r="G34" s="372"/>
      <c r="H34" s="372"/>
      <c r="I34" s="372"/>
      <c r="J34" s="372"/>
      <c r="K34" s="372"/>
      <c r="L34" s="372"/>
      <c r="M34" s="372"/>
      <c r="N34" s="372"/>
      <c r="O34" s="372"/>
    </row>
    <row r="35" spans="2:15" ht="15" customHeight="1" x14ac:dyDescent="0.3">
      <c r="B35" s="380" t="s">
        <v>733</v>
      </c>
      <c r="C35" s="380"/>
      <c r="D35" s="380"/>
      <c r="E35" s="380"/>
      <c r="F35" s="380"/>
      <c r="G35" s="380"/>
      <c r="H35" s="380"/>
      <c r="I35" s="380"/>
      <c r="J35" s="380"/>
      <c r="K35" s="380"/>
      <c r="L35" s="380"/>
      <c r="M35" s="380"/>
      <c r="N35" s="380"/>
      <c r="O35" s="380"/>
    </row>
    <row r="36" spans="2:15" ht="15" customHeight="1" x14ac:dyDescent="0.3">
      <c r="B36" s="380"/>
      <c r="C36" s="380"/>
      <c r="D36" s="380"/>
      <c r="E36" s="380"/>
      <c r="F36" s="380"/>
      <c r="G36" s="380"/>
      <c r="H36" s="380"/>
      <c r="I36" s="380"/>
      <c r="J36" s="380"/>
      <c r="K36" s="380"/>
      <c r="L36" s="380"/>
      <c r="M36" s="380"/>
      <c r="N36" s="380"/>
      <c r="O36" s="380"/>
    </row>
    <row r="37" spans="2:15" ht="15" customHeight="1" x14ac:dyDescent="0.35">
      <c r="B37" s="372" t="s">
        <v>739</v>
      </c>
      <c r="C37" s="372"/>
      <c r="D37" s="372"/>
      <c r="E37" s="372"/>
      <c r="F37" s="372"/>
      <c r="G37" s="372"/>
      <c r="H37" s="372"/>
      <c r="I37" s="372"/>
      <c r="J37" s="372"/>
      <c r="K37" s="372"/>
      <c r="L37" s="372"/>
      <c r="M37" s="372"/>
      <c r="N37" s="372"/>
      <c r="O37" s="372"/>
    </row>
    <row r="38" spans="2:15" ht="15" x14ac:dyDescent="0.35">
      <c r="B38" s="372" t="s">
        <v>747</v>
      </c>
      <c r="C38" s="372"/>
      <c r="D38" s="372"/>
      <c r="E38" s="372"/>
      <c r="F38" s="372"/>
      <c r="G38" s="372"/>
      <c r="H38" s="372"/>
      <c r="I38" s="372"/>
      <c r="J38" s="372"/>
      <c r="K38" s="372"/>
      <c r="L38" s="372"/>
      <c r="M38" s="372"/>
      <c r="N38" s="372"/>
      <c r="O38" s="372"/>
    </row>
    <row r="39" spans="2:15" x14ac:dyDescent="0.3">
      <c r="B39" s="381" t="s">
        <v>112</v>
      </c>
      <c r="C39" s="381"/>
      <c r="D39" s="381"/>
      <c r="E39" s="381"/>
      <c r="F39" s="381"/>
      <c r="G39" s="381"/>
      <c r="H39" s="381"/>
      <c r="I39" s="381"/>
      <c r="J39" s="381"/>
      <c r="K39" s="381"/>
      <c r="L39" s="381"/>
      <c r="M39" s="381"/>
      <c r="N39" s="381"/>
      <c r="O39" s="381"/>
    </row>
    <row r="40" spans="2:15" ht="14.25" customHeight="1" x14ac:dyDescent="0.3">
      <c r="B40" s="377"/>
      <c r="C40" s="377"/>
      <c r="D40" s="377"/>
      <c r="E40" s="377"/>
      <c r="F40" s="377"/>
      <c r="G40" s="377"/>
      <c r="H40" s="377"/>
      <c r="I40" s="377"/>
      <c r="J40" s="377"/>
      <c r="K40" s="377"/>
      <c r="L40" s="377"/>
      <c r="M40" s="377"/>
      <c r="N40" s="377"/>
      <c r="O40" s="377"/>
    </row>
    <row r="41" spans="2:15" ht="15" x14ac:dyDescent="0.35">
      <c r="B41" s="376" t="s">
        <v>114</v>
      </c>
      <c r="C41" s="376"/>
      <c r="D41" s="376"/>
      <c r="E41" s="376"/>
      <c r="F41" s="376"/>
      <c r="G41" s="376"/>
      <c r="H41" s="376"/>
      <c r="I41" s="376"/>
      <c r="J41" s="376"/>
      <c r="K41" s="376"/>
      <c r="L41" s="376"/>
      <c r="M41" s="376"/>
      <c r="N41" s="376"/>
      <c r="O41" s="376"/>
    </row>
    <row r="42" spans="2:15" ht="14.25" customHeight="1" x14ac:dyDescent="0.3">
      <c r="B42" s="377"/>
      <c r="C42" s="377"/>
      <c r="D42" s="377"/>
      <c r="E42" s="377"/>
      <c r="F42" s="377"/>
      <c r="G42" s="377"/>
      <c r="H42" s="377"/>
      <c r="I42" s="377"/>
      <c r="J42" s="377"/>
      <c r="K42" s="377"/>
      <c r="L42" s="377"/>
      <c r="M42" s="377"/>
      <c r="N42" s="377"/>
      <c r="O42" s="377"/>
    </row>
    <row r="43" spans="2:15" ht="14.25" customHeight="1" x14ac:dyDescent="0.35">
      <c r="B43" s="375" t="s">
        <v>734</v>
      </c>
      <c r="C43" s="375"/>
      <c r="D43" s="375"/>
      <c r="E43" s="375"/>
      <c r="F43" s="375"/>
      <c r="G43" s="375"/>
      <c r="H43" s="375"/>
      <c r="I43" s="375"/>
      <c r="J43" s="375"/>
      <c r="K43" s="375"/>
      <c r="L43" s="375"/>
      <c r="M43" s="375"/>
      <c r="N43" s="375"/>
      <c r="O43" s="375"/>
    </row>
    <row r="44" spans="2:15" ht="15" x14ac:dyDescent="0.35">
      <c r="B44" s="372" t="s">
        <v>112</v>
      </c>
      <c r="C44" s="372"/>
      <c r="D44" s="372"/>
      <c r="E44" s="372"/>
      <c r="F44" s="372"/>
      <c r="G44" s="372"/>
      <c r="H44" s="372"/>
      <c r="I44" s="372"/>
      <c r="J44" s="372"/>
      <c r="K44" s="372"/>
      <c r="L44" s="372"/>
      <c r="M44" s="372"/>
      <c r="N44" s="372"/>
      <c r="O44" s="372"/>
    </row>
    <row r="45" spans="2:15" ht="15" x14ac:dyDescent="0.35">
      <c r="B45" s="375" t="s">
        <v>735</v>
      </c>
      <c r="C45" s="375"/>
      <c r="D45" s="375"/>
      <c r="E45" s="375"/>
      <c r="F45" s="375"/>
      <c r="G45" s="375"/>
      <c r="H45" s="375"/>
      <c r="I45" s="375"/>
      <c r="J45" s="375"/>
      <c r="K45" s="375"/>
      <c r="L45" s="375"/>
      <c r="M45" s="375"/>
      <c r="N45" s="375"/>
      <c r="O45" s="375"/>
    </row>
    <row r="46" spans="2:15" ht="15" x14ac:dyDescent="0.35">
      <c r="B46" s="372" t="s">
        <v>112</v>
      </c>
      <c r="C46" s="372"/>
      <c r="D46" s="372"/>
      <c r="E46" s="372"/>
      <c r="F46" s="372"/>
      <c r="G46" s="372"/>
      <c r="H46" s="372"/>
      <c r="I46" s="372"/>
      <c r="J46" s="372"/>
      <c r="K46" s="372"/>
      <c r="L46" s="372"/>
      <c r="M46" s="372"/>
      <c r="N46" s="372"/>
      <c r="O46" s="372"/>
    </row>
    <row r="47" spans="2:15" ht="15" x14ac:dyDescent="0.35">
      <c r="B47" s="372"/>
      <c r="C47" s="372"/>
      <c r="D47" s="372"/>
      <c r="E47" s="372"/>
      <c r="F47" s="372"/>
      <c r="G47" s="372"/>
      <c r="H47" s="372"/>
      <c r="I47" s="372"/>
      <c r="J47" s="372"/>
      <c r="K47" s="372"/>
      <c r="L47" s="372"/>
      <c r="M47" s="372"/>
      <c r="N47" s="372"/>
      <c r="O47" s="372"/>
    </row>
    <row r="48" spans="2:15" ht="15" x14ac:dyDescent="0.35">
      <c r="B48" s="376" t="s">
        <v>746</v>
      </c>
      <c r="C48" s="376"/>
      <c r="D48" s="376"/>
      <c r="E48" s="376"/>
      <c r="F48" s="376"/>
      <c r="G48" s="376"/>
      <c r="H48" s="376"/>
      <c r="I48" s="376"/>
      <c r="J48" s="376"/>
      <c r="K48" s="376"/>
      <c r="L48" s="376"/>
      <c r="M48" s="376"/>
      <c r="N48" s="376"/>
      <c r="O48" s="376"/>
    </row>
    <row r="49" spans="2:20" x14ac:dyDescent="0.3">
      <c r="B49" s="377"/>
      <c r="C49" s="377"/>
      <c r="D49" s="377"/>
      <c r="E49" s="377"/>
      <c r="F49" s="377"/>
      <c r="G49" s="377"/>
      <c r="H49" s="377"/>
      <c r="I49" s="377"/>
      <c r="J49" s="377"/>
      <c r="K49" s="377"/>
      <c r="L49" s="377"/>
      <c r="M49" s="377"/>
      <c r="N49" s="377"/>
      <c r="O49" s="377"/>
    </row>
    <row r="50" spans="2:20" ht="15" customHeight="1" x14ac:dyDescent="0.3">
      <c r="B50" s="374" t="s">
        <v>748</v>
      </c>
      <c r="C50" s="374"/>
      <c r="D50" s="374"/>
      <c r="E50" s="374"/>
      <c r="F50" s="374"/>
      <c r="G50" s="374"/>
      <c r="H50" s="374"/>
      <c r="I50" s="374"/>
      <c r="J50" s="374"/>
      <c r="K50" s="374"/>
      <c r="L50" s="374"/>
      <c r="M50" s="374"/>
      <c r="N50" s="374"/>
      <c r="O50" s="374"/>
    </row>
    <row r="51" spans="2:20" ht="15" customHeight="1" x14ac:dyDescent="0.3">
      <c r="B51" s="374"/>
      <c r="C51" s="374"/>
      <c r="D51" s="374"/>
      <c r="E51" s="374"/>
      <c r="F51" s="374"/>
      <c r="G51" s="374"/>
      <c r="H51" s="374"/>
      <c r="I51" s="374"/>
      <c r="J51" s="374"/>
      <c r="K51" s="374"/>
      <c r="L51" s="374"/>
      <c r="M51" s="374"/>
      <c r="N51" s="374"/>
      <c r="O51" s="374"/>
    </row>
    <row r="52" spans="2:20" ht="15" x14ac:dyDescent="0.35">
      <c r="B52" s="378" t="s">
        <v>115</v>
      </c>
      <c r="C52" s="378"/>
      <c r="D52" s="378"/>
      <c r="E52" s="378"/>
      <c r="F52" s="378"/>
      <c r="G52" s="378"/>
      <c r="H52" s="378"/>
      <c r="I52" s="378"/>
      <c r="J52" s="378"/>
      <c r="K52" s="378"/>
      <c r="L52" s="378"/>
      <c r="M52" s="378"/>
      <c r="N52" s="378"/>
      <c r="O52" s="378"/>
    </row>
    <row r="53" spans="2:20" ht="15" x14ac:dyDescent="0.35">
      <c r="B53" s="372" t="s">
        <v>116</v>
      </c>
      <c r="C53" s="372"/>
      <c r="D53" s="372"/>
      <c r="E53" s="372"/>
      <c r="F53" s="372"/>
      <c r="G53" s="372"/>
      <c r="H53" s="372"/>
      <c r="I53" s="372"/>
      <c r="J53" s="372"/>
      <c r="K53" s="372"/>
      <c r="L53" s="372"/>
      <c r="M53" s="372"/>
      <c r="N53" s="372"/>
      <c r="O53" s="372"/>
    </row>
    <row r="54" spans="2:20" ht="15" x14ac:dyDescent="0.35">
      <c r="B54" s="372" t="s">
        <v>112</v>
      </c>
      <c r="C54" s="372"/>
      <c r="D54" s="372"/>
      <c r="E54" s="372"/>
      <c r="F54" s="372"/>
      <c r="G54" s="372"/>
      <c r="H54" s="372"/>
      <c r="I54" s="372"/>
      <c r="J54" s="372"/>
      <c r="K54" s="372"/>
      <c r="L54" s="372"/>
      <c r="M54" s="372"/>
      <c r="N54" s="372"/>
      <c r="O54" s="372"/>
    </row>
    <row r="55" spans="2:20" ht="15" x14ac:dyDescent="0.35">
      <c r="B55" s="379" t="s">
        <v>745</v>
      </c>
      <c r="C55" s="379"/>
      <c r="D55" s="379"/>
      <c r="E55" s="379"/>
      <c r="F55" s="379"/>
      <c r="G55" s="379"/>
      <c r="H55" s="379"/>
      <c r="I55" s="379"/>
      <c r="J55" s="379"/>
      <c r="K55" s="379"/>
      <c r="L55" s="379"/>
      <c r="M55" s="379"/>
      <c r="N55" s="379"/>
      <c r="O55" s="379"/>
    </row>
    <row r="56" spans="2:20" ht="15" x14ac:dyDescent="0.35">
      <c r="B56" s="372" t="s">
        <v>760</v>
      </c>
      <c r="C56" s="372"/>
      <c r="D56" s="372"/>
      <c r="E56" s="372"/>
      <c r="F56" s="372"/>
      <c r="G56" s="372"/>
      <c r="H56" s="372"/>
      <c r="I56" s="372"/>
      <c r="J56" s="372"/>
      <c r="K56" s="372"/>
      <c r="L56" s="372"/>
      <c r="M56" s="372"/>
      <c r="N56" s="372"/>
      <c r="O56" s="372"/>
    </row>
    <row r="57" spans="2:20" ht="15" x14ac:dyDescent="0.35">
      <c r="B57" s="372" t="s">
        <v>761</v>
      </c>
      <c r="C57" s="372"/>
      <c r="D57" s="372"/>
      <c r="E57" s="372"/>
      <c r="F57" s="372"/>
      <c r="G57" s="372"/>
      <c r="H57" s="372"/>
      <c r="I57" s="372"/>
      <c r="J57" s="372"/>
      <c r="K57" s="372"/>
      <c r="L57" s="372"/>
      <c r="M57" s="372"/>
      <c r="N57" s="372"/>
      <c r="O57" s="372"/>
    </row>
    <row r="58" spans="2:20" ht="15" x14ac:dyDescent="0.35">
      <c r="B58" s="372" t="s">
        <v>112</v>
      </c>
      <c r="C58" s="372"/>
      <c r="D58" s="372"/>
      <c r="E58" s="372"/>
      <c r="F58" s="372"/>
      <c r="G58" s="372"/>
      <c r="H58" s="372"/>
      <c r="I58" s="372"/>
      <c r="J58" s="372"/>
      <c r="K58" s="372"/>
      <c r="L58" s="372"/>
      <c r="M58" s="372"/>
      <c r="N58" s="372"/>
      <c r="O58" s="372"/>
    </row>
    <row r="59" spans="2:20" s="370" customFormat="1" ht="15" customHeight="1" x14ac:dyDescent="0.35">
      <c r="B59" s="374" t="s">
        <v>117</v>
      </c>
      <c r="C59" s="374"/>
      <c r="D59" s="374"/>
      <c r="E59" s="374"/>
      <c r="F59" s="374"/>
      <c r="G59" s="374"/>
      <c r="H59" s="374"/>
      <c r="I59" s="374"/>
      <c r="J59" s="374"/>
      <c r="K59" s="374"/>
      <c r="L59" s="374"/>
      <c r="M59" s="374"/>
      <c r="N59" s="374"/>
      <c r="O59" s="374"/>
    </row>
    <row r="60" spans="2:20" s="370" customFormat="1" ht="15" customHeight="1" x14ac:dyDescent="0.35">
      <c r="B60" s="374"/>
      <c r="C60" s="374"/>
      <c r="D60" s="374"/>
      <c r="E60" s="374"/>
      <c r="F60" s="374"/>
      <c r="G60" s="374"/>
      <c r="H60" s="374"/>
      <c r="I60" s="374"/>
      <c r="J60" s="374"/>
      <c r="K60" s="374"/>
      <c r="L60" s="374"/>
      <c r="M60" s="374"/>
      <c r="N60" s="374"/>
      <c r="O60" s="374"/>
    </row>
    <row r="61" spans="2:20" ht="15" customHeight="1" x14ac:dyDescent="0.35">
      <c r="B61" s="372" t="s">
        <v>741</v>
      </c>
      <c r="C61" s="372"/>
      <c r="D61" s="372"/>
      <c r="E61" s="372"/>
      <c r="F61" s="372"/>
      <c r="G61" s="372"/>
      <c r="H61" s="372"/>
      <c r="I61" s="372"/>
      <c r="J61" s="372"/>
      <c r="K61" s="372"/>
      <c r="L61" s="372"/>
      <c r="M61" s="372"/>
      <c r="N61" s="372"/>
      <c r="O61" s="372"/>
    </row>
    <row r="62" spans="2:20" ht="15" x14ac:dyDescent="0.35">
      <c r="B62" s="372" t="s">
        <v>742</v>
      </c>
      <c r="C62" s="372"/>
      <c r="D62" s="372"/>
      <c r="E62" s="372"/>
      <c r="F62" s="372"/>
      <c r="G62" s="372"/>
      <c r="H62" s="372"/>
      <c r="I62" s="372"/>
      <c r="J62" s="372"/>
      <c r="K62" s="372"/>
      <c r="L62" s="372"/>
      <c r="M62" s="372"/>
      <c r="N62" s="372"/>
      <c r="O62" s="372"/>
      <c r="T62" s="104"/>
    </row>
    <row r="63" spans="2:20" ht="15" x14ac:dyDescent="0.35">
      <c r="B63" s="372" t="s">
        <v>743</v>
      </c>
      <c r="C63" s="372"/>
      <c r="D63" s="372"/>
      <c r="E63" s="372"/>
      <c r="F63" s="372"/>
      <c r="G63" s="372"/>
      <c r="H63" s="372"/>
      <c r="I63" s="372"/>
      <c r="J63" s="372"/>
      <c r="K63" s="372"/>
      <c r="L63" s="372"/>
      <c r="M63" s="372"/>
      <c r="N63" s="372"/>
      <c r="O63" s="372"/>
    </row>
    <row r="64" spans="2:20" ht="15" x14ac:dyDescent="0.35">
      <c r="B64" s="372" t="s">
        <v>744</v>
      </c>
      <c r="C64" s="372"/>
      <c r="D64" s="372"/>
      <c r="E64" s="372"/>
      <c r="F64" s="372"/>
      <c r="G64" s="372"/>
      <c r="H64" s="372"/>
      <c r="I64" s="372"/>
      <c r="J64" s="372"/>
      <c r="K64" s="372"/>
      <c r="L64" s="372"/>
      <c r="M64" s="372"/>
      <c r="N64" s="372"/>
      <c r="O64" s="372"/>
      <c r="T64" s="104"/>
    </row>
    <row r="65" spans="2:15" ht="15" x14ac:dyDescent="0.35">
      <c r="B65" s="372" t="s">
        <v>112</v>
      </c>
      <c r="C65" s="372"/>
      <c r="D65" s="372"/>
      <c r="E65" s="372"/>
      <c r="F65" s="372"/>
      <c r="G65" s="372"/>
      <c r="H65" s="372"/>
      <c r="I65" s="372"/>
      <c r="J65" s="372"/>
      <c r="K65" s="372"/>
      <c r="L65" s="372"/>
      <c r="M65" s="372"/>
      <c r="N65" s="372"/>
      <c r="O65" s="372"/>
    </row>
    <row r="66" spans="2:15" ht="32.25" customHeight="1" x14ac:dyDescent="0.3">
      <c r="B66" s="373" t="s">
        <v>736</v>
      </c>
      <c r="C66" s="373"/>
      <c r="D66" s="373"/>
      <c r="E66" s="373"/>
      <c r="F66" s="373"/>
      <c r="G66" s="373"/>
      <c r="H66" s="373"/>
      <c r="I66" s="373"/>
      <c r="J66" s="373"/>
      <c r="K66" s="373"/>
      <c r="L66" s="373"/>
      <c r="M66" s="373"/>
      <c r="N66" s="373"/>
      <c r="O66" s="373"/>
    </row>
    <row r="67" spans="2:15" ht="15" x14ac:dyDescent="0.35">
      <c r="B67" s="372" t="s">
        <v>112</v>
      </c>
      <c r="C67" s="372"/>
      <c r="D67" s="372"/>
      <c r="E67" s="372"/>
      <c r="F67" s="372"/>
      <c r="G67" s="372"/>
      <c r="H67" s="372"/>
      <c r="I67" s="372"/>
      <c r="J67" s="372"/>
      <c r="K67" s="372"/>
      <c r="L67" s="372"/>
      <c r="M67" s="372"/>
      <c r="N67" s="372"/>
      <c r="O67" s="372"/>
    </row>
  </sheetData>
  <mergeCells count="56">
    <mergeCell ref="B19:O19"/>
    <mergeCell ref="A9:O9"/>
    <mergeCell ref="A10:O10"/>
    <mergeCell ref="A11:O11"/>
    <mergeCell ref="B12:O12"/>
    <mergeCell ref="B13:O13"/>
    <mergeCell ref="B14:O14"/>
    <mergeCell ref="B15:O15"/>
    <mergeCell ref="B16:O16"/>
    <mergeCell ref="B17:O17"/>
    <mergeCell ref="B18:O18"/>
    <mergeCell ref="B31:O31"/>
    <mergeCell ref="B20:O20"/>
    <mergeCell ref="B21:O21"/>
    <mergeCell ref="B22:O22"/>
    <mergeCell ref="B23:O23"/>
    <mergeCell ref="B24:O24"/>
    <mergeCell ref="B25:O25"/>
    <mergeCell ref="B26:O26"/>
    <mergeCell ref="B27:O27"/>
    <mergeCell ref="B28:O28"/>
    <mergeCell ref="B29:O29"/>
    <mergeCell ref="B30:O30"/>
    <mergeCell ref="B44:O44"/>
    <mergeCell ref="B32:O32"/>
    <mergeCell ref="B33:O33"/>
    <mergeCell ref="B34:O34"/>
    <mergeCell ref="B35:O36"/>
    <mergeCell ref="B37:O37"/>
    <mergeCell ref="B38:O38"/>
    <mergeCell ref="B39:O39"/>
    <mergeCell ref="B40:O40"/>
    <mergeCell ref="B41:O41"/>
    <mergeCell ref="B42:O42"/>
    <mergeCell ref="B43:O43"/>
    <mergeCell ref="B57:O57"/>
    <mergeCell ref="B45:O45"/>
    <mergeCell ref="B46:O46"/>
    <mergeCell ref="B47:O47"/>
    <mergeCell ref="B48:O48"/>
    <mergeCell ref="B49:O49"/>
    <mergeCell ref="B52:O52"/>
    <mergeCell ref="B53:O53"/>
    <mergeCell ref="B54:O54"/>
    <mergeCell ref="B55:O55"/>
    <mergeCell ref="B56:O56"/>
    <mergeCell ref="B50:O51"/>
    <mergeCell ref="B65:O65"/>
    <mergeCell ref="B66:O66"/>
    <mergeCell ref="B67:O67"/>
    <mergeCell ref="B58:O58"/>
    <mergeCell ref="B61:O61"/>
    <mergeCell ref="B62:O62"/>
    <mergeCell ref="B63:O63"/>
    <mergeCell ref="B64:O64"/>
    <mergeCell ref="B59:O60"/>
  </mergeCells>
  <hyperlinks>
    <hyperlink ref="B18:O18" location="'YJI 1.1 Children'!A1" display="• Children" xr:uid="{11532CA6-5037-4848-A7D7-1C3B418F1AD9}"/>
    <hyperlink ref="B19:O19" location="'YJI 1.1 Young people'!A1" display="• Young people" xr:uid="{BD0CF422-3569-4683-B11E-044D837341AC}"/>
    <hyperlink ref="B22:O22" location="'YJI 1.2 Children'!A1" display="• Children" xr:uid="{3ECECB67-E773-4B57-9EEA-60F2FF6E6A07}"/>
    <hyperlink ref="B23:O23" location="'YJI 1.2 Young people'!A1" display="• Young people" xr:uid="{DDC0CD2D-BC82-4449-B8F1-5F737AFBB1D1}"/>
    <hyperlink ref="B25:O25" location="'YJI 1.3'!A1" display="YJI 1.3 Offending rates per 10,000 population for young people relative to young adults aged 18 to 19" xr:uid="{E2B0E95E-050D-4DA1-8022-75EA43F05D52}"/>
    <hyperlink ref="B28:O28" location="'YJI 1.4 Children'!A1" display="• Children" xr:uid="{25808818-F8A4-4C8A-8E44-A519E4E9D264}"/>
    <hyperlink ref="B29:O29" location="'YJI 1.4 Young people'!A1" display="• Young people" xr:uid="{AB2E552F-50DA-453F-98B7-DC498778FAE9}"/>
    <hyperlink ref="B32:O32" location="'YJI 1.5 Children'!A1" display="• Children" xr:uid="{E39E7C96-7535-419B-8374-462452AE8EB2}"/>
    <hyperlink ref="B43:O43" location="'YJI 2.1'!A1" display="YJI 2.1 The percentage of young people proceeded against who appear in the Youth Court" xr:uid="{FC1E1AE5-F6C8-443C-828E-68ECE563551B}"/>
    <hyperlink ref="B45:O45" location="'YJI 2.2'!A1" display="YJI 2.2 The population-adjusted rate of young people who appear in the Youth Court" xr:uid="{0E391580-4F44-47A5-8A2B-F06DF50F4168}"/>
    <hyperlink ref="B53:O53" location="'YJI 3.1 (3 years)'!A1" display="• Reoffended within 36 months at 18 to 20 years of age" xr:uid="{BE7D0530-4F2E-4680-A0C7-FBADE57A5186}"/>
    <hyperlink ref="B56:O56" location="'YJI 3.2 (1 year)'!A1" display="YJI 3.2. The proportion of 14 to 16-year-old offenders who appeared in the Youth Court, and were proven to have reoffended in any court within 12 months" xr:uid="{9AB16A2F-77C6-487D-ABF5-93D6BD469FE8}"/>
    <hyperlink ref="B57:O57" location="'YJI 3.2 (2 years)'!A1" display="YJI 3.2. The proportion of 14 to 16-year-old offenders who appeared in the Youth Court, and were proven to have reoffended in any court within 24 months" xr:uid="{D64EB423-5C18-42F7-A4A1-B7DD23282A5E}"/>
    <hyperlink ref="B12:O12" location="'Data notes'!A1" display="Data notes" xr:uid="{59B2795D-9C61-4411-98B2-C014B77E0E21}"/>
    <hyperlink ref="B20:O20" location="'Data limitations for YJI 1.1'!A1" display="Data limitations" xr:uid="{9405B43C-1D2D-4C66-8FB2-8C208F3E3ADE}"/>
    <hyperlink ref="B24:O24" location="'Data limitations for YJI 1.2'!A1" display="Data limitations" xr:uid="{EC8F18CD-B282-4886-A8CF-B1D8C46086C9}"/>
    <hyperlink ref="B26:O26" location="'Data limitations for YJI 1.3'!A1" display="Data limitations" xr:uid="{B0710F07-8479-473A-BB82-A65CEAA2920F}"/>
    <hyperlink ref="B30:O30" location="'Data limitations for YJI 1.4'!A1" display="Data limitations" xr:uid="{9E331919-2594-4B1C-B829-F1AB14677B01}"/>
    <hyperlink ref="B34:O34" location="'Data limitations for YJI 1.5'!A1" display="Data limitations" xr:uid="{A7676367-6055-4547-8A0C-DC2C87DDD897}"/>
    <hyperlink ref="B39:O39" location="'Data limitations for YJI 1.6'!A1" display="Data limitations" xr:uid="{C5D58FF2-24AD-4634-8F68-7211C4FFC9EC}"/>
    <hyperlink ref="B44:O44" location="'Data limitations for YJI 2.1'!A1" display="Data limitations" xr:uid="{61EB768E-E682-4A76-B6A4-71991A4F9AB1}"/>
    <hyperlink ref="B46:O46" location="'Data limitations for YJI 2.2'!A1" display="Data limitations" xr:uid="{1DAE8392-5619-44E4-8481-5B0582A7DA75}"/>
    <hyperlink ref="B58:O58" location="'Data limitations for YJI 3.2'!A1" display="Data limitations" xr:uid="{4AD63893-A171-4BFC-AB2F-72C11CAE7764}"/>
    <hyperlink ref="B54:O54" location="'Data limitations for YJI 3.1'!A1" display="Data limitations" xr:uid="{48DFBB50-CDF0-43B5-8A4C-AE61D4831C5A}"/>
    <hyperlink ref="B66:O66" location="'YJI 4.1'!A1" display="YJI 4.1 The proportion of children and young people appearing in the Youth Court who are remanded into the custody of the Chief Executive of Oranga Tamariki" xr:uid="{D67E837A-7BCD-415B-B68C-1C01920C5B60}"/>
    <hyperlink ref="B67:O67" location="'Data limitations for YJI 4.1 '!A1" display="•Data limitations" xr:uid="{B9A58670-DDB2-49DA-BA43-C611D25EBAF8}"/>
    <hyperlink ref="B37:O37" location="'YJI 1.6 Children'!A1" display="• Children" xr:uid="{C86BE044-3CEA-4BC7-8F12-11C70163AC64}"/>
    <hyperlink ref="B38:O38" location="'YJI 1.6 Young people'!A1" display="• Young people" xr:uid="{85177D16-7226-4C1B-9D02-5FC2E9B046A1}"/>
    <hyperlink ref="B13:O13" r:id="rId1" display="Full counting rules and limitations" xr:uid="{A4605A0A-DD2A-4054-A6A9-1C9CFAC188DA}"/>
    <hyperlink ref="B33:O33" location="'YJI 1.5 Young people'!A1" display="• Young people" xr:uid="{E5C7DADF-26A1-4413-8D3F-FD710BF0CC03}"/>
    <hyperlink ref="B61:O61" location="'YJI 3.3 Children (1 year)'!A1" display="• Children who reoffended within 12 months" xr:uid="{0ADF2E61-38E3-441A-9AA5-865C2BBF0851}"/>
    <hyperlink ref="B62:O62" location="'YJI 3.3 Children (2 years)'!A1" display="• Children who reoffended within 24 months" xr:uid="{CB9626BF-0E7C-4DDD-96CD-F8CFFD24F961}"/>
    <hyperlink ref="B65:O65" location="'Data limitations for YJI 3.3'!A1" display="• Data limitations" xr:uid="{B01C0A9A-C1C4-4AA5-A762-190C0BDCCD68}"/>
    <hyperlink ref="B63:O63" location="'YJI 3.3 Young people (1 year)'!A1" display="• Young people who reoffended within 12 months" xr:uid="{FDA38890-39C4-4DEA-8342-95441F6BA352}"/>
    <hyperlink ref="B64:O64" location="'YJI 3.3 Young people (2 years)'!A1" display="• Young people who reoffended within 24 months" xr:uid="{B7F412DD-5039-4E7B-9F60-66054D24873E}"/>
    <hyperlink ref="B52:O52" location="'YJI 3.1 (2 years)'!A1" display="• Reoffended within 24 months at 18 to 19 years of age" xr:uid="{5862996D-F030-468A-8BD6-D60E76673DD2}"/>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74158-EDEC-48AE-A250-DFB5EF69DA1F}">
  <sheetPr codeName="Sheet14">
    <tabColor rgb="FFC2D683"/>
  </sheetPr>
  <dimension ref="A1:AA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243</v>
      </c>
      <c r="B1" s="388"/>
      <c r="C1" s="388"/>
    </row>
    <row r="2" spans="1:27" x14ac:dyDescent="0.35">
      <c r="A2" s="438" t="s">
        <v>2</v>
      </c>
      <c r="B2" s="439"/>
      <c r="C2" s="439"/>
      <c r="E2" s="180"/>
      <c r="F2" s="180"/>
      <c r="G2" s="180"/>
    </row>
    <row r="3" spans="1:2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s="97" customFormat="1" ht="96.75" customHeight="1" x14ac:dyDescent="0.3">
      <c r="A5" s="428" t="s">
        <v>41</v>
      </c>
      <c r="B5" s="430" t="s">
        <v>160</v>
      </c>
      <c r="C5" s="431"/>
    </row>
    <row r="6" spans="1:27" s="97" customFormat="1" ht="96.75" customHeight="1" x14ac:dyDescent="0.3">
      <c r="A6" s="429"/>
      <c r="B6" s="423"/>
      <c r="C6" s="424"/>
    </row>
    <row r="7" spans="1:27" s="97" customFormat="1" ht="74.25" customHeight="1" x14ac:dyDescent="0.3">
      <c r="A7" s="142" t="s">
        <v>161</v>
      </c>
      <c r="B7" s="421" t="s">
        <v>162</v>
      </c>
      <c r="C7" s="422"/>
    </row>
    <row r="8" spans="1:27" ht="137.25" customHeight="1" x14ac:dyDescent="0.35">
      <c r="A8" s="143" t="s">
        <v>163</v>
      </c>
      <c r="B8" s="421" t="s">
        <v>727</v>
      </c>
      <c r="C8" s="422"/>
    </row>
    <row r="12" spans="1:27" x14ac:dyDescent="0.35">
      <c r="A12" s="182"/>
      <c r="B12" s="182"/>
    </row>
    <row r="13" spans="1:27" x14ac:dyDescent="0.35">
      <c r="A13" s="183"/>
      <c r="B13" s="183"/>
      <c r="C13" s="182"/>
      <c r="D13" s="182"/>
      <c r="E13" s="182"/>
      <c r="F13" s="182"/>
      <c r="G13" s="182"/>
      <c r="H13" s="182"/>
      <c r="I13" s="182"/>
      <c r="J13" s="182"/>
      <c r="K13" s="182"/>
      <c r="L13" s="182"/>
      <c r="M13" s="182"/>
      <c r="N13" s="182"/>
    </row>
    <row r="14" spans="1:2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8">
    <mergeCell ref="B7:C7"/>
    <mergeCell ref="B8:C8"/>
    <mergeCell ref="A1:C1"/>
    <mergeCell ref="A2:C2"/>
    <mergeCell ref="A3:C3"/>
    <mergeCell ref="A4:C4"/>
    <mergeCell ref="A5:A6"/>
    <mergeCell ref="B5:C6"/>
  </mergeCells>
  <hyperlinks>
    <hyperlink ref="A2" location="Contents!A1" display="Back to contents" xr:uid="{F0F08997-5907-4892-B31F-3103DAA03055}"/>
    <hyperlink ref="A3:C3" r:id="rId1" display="Full Youth Justice Indicators Counting Rules and Limitations" xr:uid="{588859EB-9722-4C5F-BD35-36D4338C269A}"/>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D3B78-7BC3-4D3D-9878-4E1C785F9BC7}">
  <sheetPr codeName="Sheet15">
    <tabColor rgb="FF668EB8"/>
    <pageSetUpPr fitToPage="1"/>
  </sheetPr>
  <dimension ref="A1:AL201"/>
  <sheetViews>
    <sheetView zoomScale="79" zoomScaleNormal="79" workbookViewId="0">
      <selection sqref="A1:AK1"/>
    </sheetView>
  </sheetViews>
  <sheetFormatPr defaultColWidth="10.54296875" defaultRowHeight="14.5" x14ac:dyDescent="0.35"/>
  <cols>
    <col min="1" max="1" width="29.7265625" style="9" customWidth="1"/>
    <col min="2" max="23" width="8.1796875" style="3" customWidth="1"/>
    <col min="24" max="26" width="8.26953125" style="3" customWidth="1"/>
    <col min="27" max="34" width="8.1796875" style="3" customWidth="1"/>
    <col min="35" max="37" width="8.7265625" style="3" customWidth="1"/>
    <col min="38" max="16384" width="10.54296875" style="3"/>
  </cols>
  <sheetData>
    <row r="1" spans="1:38" s="1" customFormat="1" ht="48.75" customHeight="1" x14ac:dyDescent="0.35">
      <c r="A1" s="413" t="s">
        <v>751</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2"/>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16" t="s">
        <v>245</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46"/>
      <c r="AJ3" s="146"/>
      <c r="AK3" s="184"/>
    </row>
    <row r="4" spans="1:38" s="5" customFormat="1" x14ac:dyDescent="0.35">
      <c r="A4" s="6"/>
      <c r="B4" s="407" t="s">
        <v>246</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149"/>
      <c r="AJ4" s="149"/>
      <c r="AK4" s="185"/>
    </row>
    <row r="5" spans="1:38" s="5" customFormat="1" x14ac:dyDescent="0.35">
      <c r="A5" s="6"/>
      <c r="B5" s="407" t="s">
        <v>247</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149"/>
      <c r="AJ5" s="149"/>
      <c r="AK5" s="185"/>
    </row>
    <row r="6" spans="1:38" s="5" customFormat="1" x14ac:dyDescent="0.35">
      <c r="A6" s="6"/>
      <c r="B6" s="407" t="s">
        <v>248</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149"/>
      <c r="AJ6" s="149"/>
      <c r="AK6" s="185"/>
    </row>
    <row r="7" spans="1:38" s="5" customFormat="1" x14ac:dyDescent="0.35">
      <c r="A7" s="6"/>
      <c r="B7" s="407" t="s">
        <v>249</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149"/>
      <c r="AJ7" s="149"/>
      <c r="AK7" s="185"/>
    </row>
    <row r="8" spans="1:38" s="5" customFormat="1" x14ac:dyDescent="0.35">
      <c r="A8" s="6"/>
      <c r="B8" s="407" t="s">
        <v>250</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149"/>
      <c r="AJ8" s="149"/>
      <c r="AK8" s="185"/>
    </row>
    <row r="9" spans="1:38" s="5" customFormat="1" x14ac:dyDescent="0.35">
      <c r="A9" s="6"/>
      <c r="B9" s="407" t="s">
        <v>671</v>
      </c>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149"/>
      <c r="AJ9" s="149"/>
      <c r="AK9" s="185"/>
    </row>
    <row r="10" spans="1:38" s="5" customFormat="1" x14ac:dyDescent="0.35">
      <c r="A10" s="6"/>
      <c r="B10" s="407" t="s">
        <v>251</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149"/>
      <c r="AJ10" s="149"/>
      <c r="AK10" s="185"/>
    </row>
    <row r="11" spans="1:38" s="5" customFormat="1" x14ac:dyDescent="0.35">
      <c r="A11" s="6"/>
      <c r="B11" s="407" t="s">
        <v>252</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149"/>
      <c r="AJ11" s="149"/>
      <c r="AK11" s="185"/>
    </row>
    <row r="12" spans="1:38" s="5" customFormat="1" x14ac:dyDescent="0.35">
      <c r="A12" s="6"/>
      <c r="B12" s="407" t="s">
        <v>253</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149"/>
      <c r="AJ12" s="149"/>
      <c r="AK12" s="185"/>
    </row>
    <row r="13" spans="1:38" s="5" customFormat="1" x14ac:dyDescent="0.35">
      <c r="A13" s="6"/>
      <c r="B13" s="407" t="s">
        <v>254</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149"/>
      <c r="AJ13" s="149"/>
      <c r="AK13" s="185"/>
    </row>
    <row r="14" spans="1:38" s="5" customFormat="1" x14ac:dyDescent="0.35">
      <c r="A14" s="7"/>
      <c r="B14" s="407" t="s">
        <v>244</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149"/>
      <c r="AJ14" s="149"/>
      <c r="AK14" s="185"/>
    </row>
    <row r="15" spans="1:38" s="5" customFormat="1" x14ac:dyDescent="0.35">
      <c r="A15" s="7"/>
      <c r="B15" s="407" t="s">
        <v>2</v>
      </c>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149"/>
      <c r="AJ15" s="149"/>
      <c r="AK15" s="185"/>
    </row>
    <row r="16" spans="1:38" s="5" customFormat="1" x14ac:dyDescent="0.35">
      <c r="A16" s="8"/>
      <c r="B16" s="446" t="s">
        <v>3</v>
      </c>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152"/>
      <c r="AJ16" s="152"/>
      <c r="AK16" s="187"/>
    </row>
    <row r="17" spans="1:37" ht="33.75" customHeight="1" x14ac:dyDescent="0.35">
      <c r="A17" s="131" t="s">
        <v>255</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9" spans="1:37" s="307" customFormat="1" ht="25" customHeight="1" x14ac:dyDescent="0.35">
      <c r="A19" s="402" t="s">
        <v>15</v>
      </c>
      <c r="B19" s="395" t="s">
        <v>256</v>
      </c>
      <c r="C19" s="396"/>
      <c r="D19" s="396"/>
      <c r="E19" s="396"/>
      <c r="F19" s="396"/>
      <c r="G19" s="396"/>
      <c r="H19" s="396"/>
      <c r="I19" s="396"/>
      <c r="J19" s="396"/>
      <c r="K19" s="396"/>
      <c r="L19" s="396"/>
      <c r="M19" s="398" t="s">
        <v>17</v>
      </c>
      <c r="N19" s="396"/>
      <c r="O19" s="396"/>
      <c r="P19" s="396"/>
      <c r="Q19" s="396"/>
      <c r="R19" s="396"/>
      <c r="S19" s="396"/>
      <c r="T19" s="396"/>
      <c r="U19" s="396"/>
      <c r="V19" s="396"/>
      <c r="W19" s="396"/>
      <c r="X19" s="398" t="s">
        <v>18</v>
      </c>
      <c r="Y19" s="396"/>
      <c r="Z19" s="396"/>
      <c r="AA19" s="396"/>
      <c r="AB19" s="396"/>
      <c r="AC19" s="396"/>
      <c r="AD19" s="396"/>
      <c r="AE19" s="396"/>
      <c r="AF19" s="396"/>
      <c r="AG19" s="396"/>
      <c r="AH19" s="396"/>
      <c r="AI19" s="398" t="s">
        <v>4</v>
      </c>
      <c r="AJ19" s="396"/>
      <c r="AK19" s="396"/>
    </row>
    <row r="20" spans="1:37" s="307" customFormat="1" ht="29.15" customHeight="1" x14ac:dyDescent="0.35">
      <c r="A20" s="403"/>
      <c r="B20" s="305" t="s">
        <v>19</v>
      </c>
      <c r="C20" s="56" t="s">
        <v>20</v>
      </c>
      <c r="D20" s="56" t="s">
        <v>21</v>
      </c>
      <c r="E20" s="56" t="s">
        <v>22</v>
      </c>
      <c r="F20" s="56" t="s">
        <v>23</v>
      </c>
      <c r="G20" s="56" t="s">
        <v>24</v>
      </c>
      <c r="H20" s="56" t="s">
        <v>25</v>
      </c>
      <c r="I20" s="56" t="s">
        <v>26</v>
      </c>
      <c r="J20" s="56" t="s">
        <v>27</v>
      </c>
      <c r="K20" s="56" t="s">
        <v>28</v>
      </c>
      <c r="L20" s="313"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4132</v>
      </c>
      <c r="C21" s="59">
        <v>3631</v>
      </c>
      <c r="D21" s="59">
        <v>3236</v>
      </c>
      <c r="E21" s="59">
        <v>2916</v>
      </c>
      <c r="F21" s="59">
        <v>2763</v>
      </c>
      <c r="G21" s="59">
        <v>2459</v>
      </c>
      <c r="H21" s="59">
        <v>2661</v>
      </c>
      <c r="I21" s="59">
        <v>2303</v>
      </c>
      <c r="J21" s="59">
        <v>2003</v>
      </c>
      <c r="K21" s="59">
        <v>1851</v>
      </c>
      <c r="L21" s="60">
        <v>1954</v>
      </c>
      <c r="M21" s="58">
        <v>59795.000000000007</v>
      </c>
      <c r="N21" s="59">
        <v>60230</v>
      </c>
      <c r="O21" s="59">
        <v>60475.000000000007</v>
      </c>
      <c r="P21" s="59">
        <v>60570.000000000015</v>
      </c>
      <c r="Q21" s="59">
        <v>61449.989999999991</v>
      </c>
      <c r="R21" s="59">
        <v>63369.99</v>
      </c>
      <c r="S21" s="59">
        <v>65820.02</v>
      </c>
      <c r="T21" s="59">
        <v>68504.97</v>
      </c>
      <c r="U21" s="59">
        <v>71205.02</v>
      </c>
      <c r="V21" s="59">
        <v>73315.009999999995</v>
      </c>
      <c r="W21" s="60">
        <v>74291.869999999981</v>
      </c>
      <c r="X21" s="61">
        <v>701.12782545632467</v>
      </c>
      <c r="Y21" s="46">
        <v>614.29531796010167</v>
      </c>
      <c r="Z21" s="46">
        <v>546.60579168161917</v>
      </c>
      <c r="AA21" s="46">
        <v>493.07025121807931</v>
      </c>
      <c r="AB21" s="46">
        <v>463.0456515489999</v>
      </c>
      <c r="AC21" s="46">
        <v>402.58587869544959</v>
      </c>
      <c r="AD21" s="46">
        <v>431.80909101115361</v>
      </c>
      <c r="AE21" s="46">
        <v>364.19498711796626</v>
      </c>
      <c r="AF21" s="46">
        <v>317.57414335680971</v>
      </c>
      <c r="AG21" s="46">
        <v>290.56021365867639</v>
      </c>
      <c r="AH21" s="46">
        <v>306.92181090058119</v>
      </c>
      <c r="AI21" s="69">
        <v>-42.580245130988899</v>
      </c>
      <c r="AJ21" s="70">
        <v>-23.762400237400506</v>
      </c>
      <c r="AK21" s="70">
        <v>-56.224557098297588</v>
      </c>
    </row>
    <row r="22" spans="1:37" x14ac:dyDescent="0.35">
      <c r="A22" s="13" t="s">
        <v>32</v>
      </c>
      <c r="B22" s="14">
        <v>383</v>
      </c>
      <c r="C22" s="15">
        <v>291</v>
      </c>
      <c r="D22" s="15">
        <v>327</v>
      </c>
      <c r="E22" s="15">
        <v>292</v>
      </c>
      <c r="F22" s="15">
        <v>303</v>
      </c>
      <c r="G22" s="15">
        <v>241</v>
      </c>
      <c r="H22" s="15">
        <v>206</v>
      </c>
      <c r="I22" s="15">
        <v>129</v>
      </c>
      <c r="J22" s="15">
        <v>129</v>
      </c>
      <c r="K22" s="15">
        <v>138</v>
      </c>
      <c r="L22" s="16">
        <v>136</v>
      </c>
      <c r="M22" s="14">
        <v>22780.300000000003</v>
      </c>
      <c r="N22" s="15">
        <v>23061.839999999993</v>
      </c>
      <c r="O22" s="15">
        <v>23261.519999999993</v>
      </c>
      <c r="P22" s="15">
        <v>23623.750000000004</v>
      </c>
      <c r="Q22" s="15">
        <v>24042.31</v>
      </c>
      <c r="R22" s="15">
        <v>24638.890000000007</v>
      </c>
      <c r="S22" s="15">
        <v>25681.78</v>
      </c>
      <c r="T22" s="15">
        <v>26923.01</v>
      </c>
      <c r="U22" s="15">
        <v>28165.590000000004</v>
      </c>
      <c r="V22" s="15">
        <v>29342.649999999998</v>
      </c>
      <c r="W22" s="16">
        <v>30025.249999999996</v>
      </c>
      <c r="X22" s="17">
        <v>170.58510038441909</v>
      </c>
      <c r="Y22" s="18">
        <v>128.57687129923448</v>
      </c>
      <c r="Z22" s="18">
        <v>143.59894722597113</v>
      </c>
      <c r="AA22" s="18">
        <v>126.59392585063561</v>
      </c>
      <c r="AB22" s="18">
        <v>129.78699512982223</v>
      </c>
      <c r="AC22" s="18">
        <v>101.4797879521347</v>
      </c>
      <c r="AD22" s="18">
        <v>85.673599908663235</v>
      </c>
      <c r="AE22" s="18">
        <v>51.907271883790116</v>
      </c>
      <c r="AF22" s="18">
        <v>51.70656125353046</v>
      </c>
      <c r="AG22" s="18">
        <v>54.125556993317367</v>
      </c>
      <c r="AH22" s="18">
        <v>52.856300015728237</v>
      </c>
      <c r="AI22" s="19">
        <v>-40.510755204618285</v>
      </c>
      <c r="AJ22" s="20">
        <v>-47.914455595178083</v>
      </c>
      <c r="AK22" s="20">
        <v>-69.014702986008245</v>
      </c>
    </row>
    <row r="23" spans="1:37" x14ac:dyDescent="0.35">
      <c r="A23" s="21" t="s">
        <v>33</v>
      </c>
      <c r="B23" s="22">
        <v>1711</v>
      </c>
      <c r="C23" s="23">
        <v>1506</v>
      </c>
      <c r="D23" s="23">
        <v>1319</v>
      </c>
      <c r="E23" s="23">
        <v>1092</v>
      </c>
      <c r="F23" s="23">
        <v>890</v>
      </c>
      <c r="G23" s="23">
        <v>821</v>
      </c>
      <c r="H23" s="23">
        <v>805</v>
      </c>
      <c r="I23" s="23">
        <v>676</v>
      </c>
      <c r="J23" s="23">
        <v>621</v>
      </c>
      <c r="K23" s="23">
        <v>510</v>
      </c>
      <c r="L23" s="24">
        <v>450</v>
      </c>
      <c r="M23" s="14">
        <v>157874.69999999998</v>
      </c>
      <c r="N23" s="15">
        <v>154458.16</v>
      </c>
      <c r="O23" s="15">
        <v>151683.47</v>
      </c>
      <c r="P23" s="15">
        <v>149586.24999999997</v>
      </c>
      <c r="Q23" s="15">
        <v>149617.64999999997</v>
      </c>
      <c r="R23" s="15">
        <v>152591.1</v>
      </c>
      <c r="S23" s="15">
        <v>157138.25000000006</v>
      </c>
      <c r="T23" s="15">
        <v>161242.00000000006</v>
      </c>
      <c r="U23" s="15">
        <v>165599.43</v>
      </c>
      <c r="V23" s="15">
        <v>168392.37999999998</v>
      </c>
      <c r="W23" s="16">
        <v>166692.85</v>
      </c>
      <c r="X23" s="17">
        <v>109.96113952743463</v>
      </c>
      <c r="Y23" s="18">
        <v>99.352302045159306</v>
      </c>
      <c r="Z23" s="18">
        <v>88.827641965061886</v>
      </c>
      <c r="AA23" s="18">
        <v>74.766976429364192</v>
      </c>
      <c r="AB23" s="18">
        <v>61.259284395195358</v>
      </c>
      <c r="AC23" s="18">
        <v>55.820998474695919</v>
      </c>
      <c r="AD23" s="18">
        <v>54.716572500977577</v>
      </c>
      <c r="AE23" s="18">
        <v>45.418273981551529</v>
      </c>
      <c r="AF23" s="18">
        <v>42.335779574957904</v>
      </c>
      <c r="AG23" s="18">
        <v>34.855423713959276</v>
      </c>
      <c r="AH23" s="18">
        <v>31.502137628351811</v>
      </c>
      <c r="AI23" s="19">
        <v>-49.235703890855987</v>
      </c>
      <c r="AJ23" s="20">
        <v>-43.565793358870195</v>
      </c>
      <c r="AK23" s="20">
        <v>-71.351572233850646</v>
      </c>
    </row>
    <row r="24" spans="1:37" x14ac:dyDescent="0.35">
      <c r="A24" s="25" t="s">
        <v>34</v>
      </c>
      <c r="B24" s="26">
        <v>91</v>
      </c>
      <c r="C24" s="27">
        <v>103</v>
      </c>
      <c r="D24" s="27">
        <v>105</v>
      </c>
      <c r="E24" s="27">
        <v>104</v>
      </c>
      <c r="F24" s="27">
        <v>118</v>
      </c>
      <c r="G24" s="27">
        <v>132</v>
      </c>
      <c r="H24" s="27">
        <v>250</v>
      </c>
      <c r="I24" s="27">
        <v>259</v>
      </c>
      <c r="J24" s="27">
        <v>355</v>
      </c>
      <c r="K24" s="27">
        <v>377</v>
      </c>
      <c r="L24" s="28">
        <v>424</v>
      </c>
      <c r="M24" s="29"/>
      <c r="N24" s="30"/>
      <c r="O24" s="30"/>
      <c r="P24" s="30"/>
      <c r="Q24" s="30"/>
      <c r="R24" s="30"/>
      <c r="S24" s="30"/>
      <c r="T24" s="30"/>
      <c r="U24" s="30"/>
      <c r="V24" s="30"/>
      <c r="W24" s="31"/>
      <c r="X24" s="32"/>
      <c r="Y24" s="33"/>
      <c r="Z24" s="33"/>
      <c r="AA24" s="33"/>
      <c r="AB24" s="33"/>
      <c r="AC24" s="33"/>
      <c r="AD24" s="33"/>
      <c r="AE24" s="33"/>
      <c r="AF24" s="33"/>
      <c r="AG24" s="33"/>
      <c r="AH24" s="33"/>
      <c r="AI24" s="34"/>
      <c r="AJ24" s="35"/>
      <c r="AK24" s="35"/>
    </row>
    <row r="25" spans="1:37" x14ac:dyDescent="0.35">
      <c r="A25" s="122" t="s">
        <v>5</v>
      </c>
      <c r="B25" s="17">
        <v>2094</v>
      </c>
      <c r="C25" s="18">
        <v>1797</v>
      </c>
      <c r="D25" s="18">
        <v>1646</v>
      </c>
      <c r="E25" s="18">
        <v>1384</v>
      </c>
      <c r="F25" s="18">
        <v>1193</v>
      </c>
      <c r="G25" s="18">
        <v>1062</v>
      </c>
      <c r="H25" s="18">
        <v>1011</v>
      </c>
      <c r="I25" s="18">
        <v>805</v>
      </c>
      <c r="J25" s="18">
        <v>750</v>
      </c>
      <c r="K25" s="18">
        <v>648</v>
      </c>
      <c r="L25" s="48">
        <v>586</v>
      </c>
      <c r="M25" s="17">
        <v>180655</v>
      </c>
      <c r="N25" s="18">
        <v>177520</v>
      </c>
      <c r="O25" s="18">
        <v>174944.99</v>
      </c>
      <c r="P25" s="18">
        <v>173209.99999999997</v>
      </c>
      <c r="Q25" s="18">
        <v>173659.95999999996</v>
      </c>
      <c r="R25" s="18">
        <v>177229.99000000002</v>
      </c>
      <c r="S25" s="18">
        <v>182820.03000000006</v>
      </c>
      <c r="T25" s="18">
        <v>188165.01000000007</v>
      </c>
      <c r="U25" s="18">
        <v>193765.02</v>
      </c>
      <c r="V25" s="18">
        <v>197735.02999999997</v>
      </c>
      <c r="W25" s="18">
        <v>196718.1</v>
      </c>
      <c r="X25" s="17">
        <v>117.60572182800952</v>
      </c>
      <c r="Y25" s="18">
        <v>103.14890152807054</v>
      </c>
      <c r="Z25" s="18">
        <v>96.110295859596079</v>
      </c>
      <c r="AA25" s="18">
        <v>81.835545775191576</v>
      </c>
      <c r="AB25" s="18">
        <v>70.746586275676208</v>
      </c>
      <c r="AC25" s="18">
        <v>62.16858045824042</v>
      </c>
      <c r="AD25" s="18">
        <v>59.06528400342156</v>
      </c>
      <c r="AE25" s="18">
        <v>46.346732228979931</v>
      </c>
      <c r="AF25" s="18">
        <v>43.697911887271999</v>
      </c>
      <c r="AG25" s="18">
        <v>37.714991774659282</v>
      </c>
      <c r="AH25" s="18">
        <v>34.761441496280455</v>
      </c>
      <c r="AI25" s="19">
        <v>-47.138132828981064</v>
      </c>
      <c r="AJ25" s="20">
        <v>-44.085193452936821</v>
      </c>
      <c r="AK25" s="20">
        <v>-70.442389234159265</v>
      </c>
    </row>
    <row r="26" spans="1:37" ht="17.25" customHeight="1" x14ac:dyDescent="0.35">
      <c r="A26" s="123" t="s">
        <v>6</v>
      </c>
      <c r="B26" s="72">
        <v>6317</v>
      </c>
      <c r="C26" s="41">
        <v>5531</v>
      </c>
      <c r="D26" s="41">
        <v>4987</v>
      </c>
      <c r="E26" s="41">
        <v>4404</v>
      </c>
      <c r="F26" s="41">
        <v>4074</v>
      </c>
      <c r="G26" s="41">
        <v>3653</v>
      </c>
      <c r="H26" s="41">
        <v>3922</v>
      </c>
      <c r="I26" s="41">
        <v>3367</v>
      </c>
      <c r="J26" s="41">
        <v>3108</v>
      </c>
      <c r="K26" s="41">
        <v>2876</v>
      </c>
      <c r="L26" s="64">
        <v>2964</v>
      </c>
      <c r="M26" s="40">
        <v>240450</v>
      </c>
      <c r="N26" s="41">
        <v>237750</v>
      </c>
      <c r="O26" s="41">
        <v>235420</v>
      </c>
      <c r="P26" s="41">
        <v>233780</v>
      </c>
      <c r="Q26" s="41">
        <v>235110</v>
      </c>
      <c r="R26" s="41">
        <v>240600</v>
      </c>
      <c r="S26" s="41">
        <v>248640</v>
      </c>
      <c r="T26" s="41">
        <v>256670</v>
      </c>
      <c r="U26" s="41">
        <v>264970</v>
      </c>
      <c r="V26" s="41">
        <v>271050</v>
      </c>
      <c r="W26" s="41">
        <v>271010</v>
      </c>
      <c r="X26" s="40">
        <v>262.71574131836138</v>
      </c>
      <c r="Y26" s="41">
        <v>232.63932702418506</v>
      </c>
      <c r="Z26" s="41">
        <v>211.83416871973495</v>
      </c>
      <c r="AA26" s="41">
        <v>188.38223971255027</v>
      </c>
      <c r="AB26" s="41">
        <v>173.28059206328953</v>
      </c>
      <c r="AC26" s="41">
        <v>151.82876142975894</v>
      </c>
      <c r="AD26" s="41">
        <v>157.73809523809524</v>
      </c>
      <c r="AE26" s="41">
        <v>131.18011454396697</v>
      </c>
      <c r="AF26" s="41">
        <v>117.29629769407858</v>
      </c>
      <c r="AG26" s="41">
        <v>106.10588452315071</v>
      </c>
      <c r="AH26" s="41">
        <v>109.36865798310025</v>
      </c>
      <c r="AI26" s="42">
        <v>-42.207969470024473</v>
      </c>
      <c r="AJ26" s="43">
        <v>-27.965783983756044</v>
      </c>
      <c r="AK26" s="43">
        <v>-58.369963887863776</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4.1101351986563319</v>
      </c>
      <c r="Y27" s="126">
        <v>4.7776502239696281</v>
      </c>
      <c r="Z27" s="126">
        <v>3.8064749236738185</v>
      </c>
      <c r="AA27" s="126">
        <v>3.8948965987502286</v>
      </c>
      <c r="AB27" s="126">
        <v>3.5677353581214244</v>
      </c>
      <c r="AC27" s="126">
        <v>3.9671533299354014</v>
      </c>
      <c r="AD27" s="126">
        <v>5.0401651322169956</v>
      </c>
      <c r="AE27" s="126">
        <v>7.0162613811283547</v>
      </c>
      <c r="AF27" s="126">
        <v>6.1418538703369325</v>
      </c>
      <c r="AG27" s="126">
        <v>5.3682627911718397</v>
      </c>
      <c r="AH27" s="126">
        <v>5.8067214468143193</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6.3761418667491858</v>
      </c>
      <c r="Y28" s="126">
        <v>6.1830003463923937</v>
      </c>
      <c r="Z28" s="126">
        <v>6.1535551275425364</v>
      </c>
      <c r="AA28" s="126">
        <v>6.5947598092843238</v>
      </c>
      <c r="AB28" s="126">
        <v>7.5587832296865214</v>
      </c>
      <c r="AC28" s="126">
        <v>7.2120866644466206</v>
      </c>
      <c r="AD28" s="126">
        <v>7.891742323652287</v>
      </c>
      <c r="AE28" s="126">
        <v>8.0186884086766224</v>
      </c>
      <c r="AF28" s="126">
        <v>7.5013179524550067</v>
      </c>
      <c r="AG28" s="126">
        <v>8.3361549709782956</v>
      </c>
      <c r="AH28" s="126">
        <v>9.7428883881312451</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5.9616812392995389</v>
      </c>
      <c r="Y29" s="126">
        <v>5.9554227806578215</v>
      </c>
      <c r="Z29" s="126">
        <v>5.6872761319987513</v>
      </c>
      <c r="AA29" s="126">
        <v>6.0251354902988066</v>
      </c>
      <c r="AB29" s="126">
        <v>6.5451306688447568</v>
      </c>
      <c r="AC29" s="126">
        <v>6.4757129039784438</v>
      </c>
      <c r="AD29" s="126">
        <v>7.3107087910749673</v>
      </c>
      <c r="AE29" s="126">
        <v>7.8580510340757206</v>
      </c>
      <c r="AF29" s="126">
        <v>7.2674901303306978</v>
      </c>
      <c r="AG29" s="126">
        <v>7.7041038586121058</v>
      </c>
      <c r="AH29" s="126">
        <v>8.8293752413409692</v>
      </c>
      <c r="AI29" s="130"/>
      <c r="AJ29" s="126"/>
      <c r="AK29" s="126"/>
    </row>
    <row r="30" spans="1:37" ht="28.5" customHeight="1" x14ac:dyDescent="0.35">
      <c r="A30" s="63" t="s">
        <v>38</v>
      </c>
      <c r="AI30" s="12"/>
      <c r="AJ30" s="12"/>
      <c r="AK30" s="12"/>
    </row>
    <row r="31" spans="1:37" ht="24" customHeight="1" x14ac:dyDescent="0.35"/>
    <row r="32" spans="1:37" ht="15.5" x14ac:dyDescent="0.35">
      <c r="A32" s="131" t="s">
        <v>257</v>
      </c>
    </row>
    <row r="33" spans="20:37" ht="15" customHeight="1" x14ac:dyDescent="0.35">
      <c r="T33" s="86"/>
    </row>
    <row r="34" spans="20:37" ht="15" customHeight="1" x14ac:dyDescent="0.35">
      <c r="Z34" s="53"/>
      <c r="AA34" s="53"/>
      <c r="AB34" s="53"/>
      <c r="AC34" s="53"/>
      <c r="AD34" s="53"/>
      <c r="AE34" s="53"/>
      <c r="AF34" s="53"/>
      <c r="AG34" s="53"/>
      <c r="AH34" s="53"/>
      <c r="AI34" s="53"/>
      <c r="AJ34" s="53"/>
      <c r="AK34" s="53"/>
    </row>
    <row r="35" spans="20:37" ht="15" customHeight="1" x14ac:dyDescent="0.35">
      <c r="Z35" s="53"/>
      <c r="AA35" s="53"/>
      <c r="AB35" s="53"/>
      <c r="AC35" s="53"/>
      <c r="AD35" s="53"/>
      <c r="AE35" s="53"/>
      <c r="AF35" s="53"/>
      <c r="AG35" s="53"/>
      <c r="AH35" s="53"/>
      <c r="AI35" s="53"/>
      <c r="AJ35" s="53"/>
      <c r="AK35" s="53"/>
    </row>
    <row r="36" spans="20:37" ht="15" customHeight="1" x14ac:dyDescent="0.35">
      <c r="Z36" s="53"/>
      <c r="AA36" s="53"/>
      <c r="AB36" s="53"/>
      <c r="AC36" s="53"/>
      <c r="AD36" s="53"/>
      <c r="AE36" s="53"/>
      <c r="AF36" s="53"/>
      <c r="AG36" s="53"/>
      <c r="AH36" s="53"/>
      <c r="AI36" s="53"/>
      <c r="AJ36" s="53"/>
      <c r="AK36" s="53"/>
    </row>
    <row r="37" spans="20:37" ht="15" customHeight="1" x14ac:dyDescent="0.35">
      <c r="Z37" s="53"/>
      <c r="AA37" s="53"/>
      <c r="AB37" s="53"/>
      <c r="AC37" s="53"/>
      <c r="AD37" s="53"/>
      <c r="AE37" s="53"/>
      <c r="AF37" s="53"/>
      <c r="AG37" s="53"/>
      <c r="AH37" s="53"/>
      <c r="AI37" s="53"/>
      <c r="AJ37" s="53"/>
      <c r="AK37" s="53"/>
    </row>
    <row r="38" spans="20:37" ht="15" customHeight="1" x14ac:dyDescent="0.35">
      <c r="Z38" s="53"/>
      <c r="AA38" s="53"/>
      <c r="AB38" s="53"/>
      <c r="AC38" s="53"/>
      <c r="AD38" s="53"/>
      <c r="AE38" s="53"/>
      <c r="AF38" s="53"/>
      <c r="AG38" s="53"/>
      <c r="AH38" s="53"/>
      <c r="AI38" s="53"/>
      <c r="AJ38" s="53"/>
      <c r="AK38" s="53"/>
    </row>
    <row r="39" spans="20:37" ht="15" customHeight="1" x14ac:dyDescent="0.35">
      <c r="Z39" s="53"/>
      <c r="AA39" s="53"/>
      <c r="AB39" s="53"/>
      <c r="AC39" s="53"/>
      <c r="AD39" s="53"/>
      <c r="AE39" s="53"/>
      <c r="AF39" s="53"/>
      <c r="AG39" s="53"/>
      <c r="AH39" s="53"/>
      <c r="AI39" s="53"/>
      <c r="AJ39" s="53"/>
      <c r="AK39" s="53"/>
    </row>
    <row r="40" spans="20:37" ht="15" customHeight="1" x14ac:dyDescent="0.35">
      <c r="Z40" s="53"/>
      <c r="AA40" s="53"/>
      <c r="AB40" s="53"/>
      <c r="AC40" s="53"/>
      <c r="AD40" s="53"/>
      <c r="AE40" s="53"/>
      <c r="AF40" s="53"/>
      <c r="AG40" s="53"/>
      <c r="AH40" s="53"/>
      <c r="AI40" s="53"/>
      <c r="AJ40" s="53"/>
      <c r="AK40" s="53"/>
    </row>
    <row r="41" spans="20:37" ht="15" customHeight="1" x14ac:dyDescent="0.35">
      <c r="Z41" s="53"/>
      <c r="AA41" s="53"/>
      <c r="AB41" s="53"/>
      <c r="AC41" s="53"/>
      <c r="AD41" s="53"/>
      <c r="AE41" s="53"/>
      <c r="AF41" s="53"/>
      <c r="AG41" s="53"/>
      <c r="AH41" s="53"/>
      <c r="AI41" s="53"/>
      <c r="AJ41" s="53"/>
      <c r="AK41" s="53"/>
    </row>
    <row r="42" spans="20:37" ht="15" customHeight="1" x14ac:dyDescent="0.35"/>
    <row r="43" spans="20:37" ht="15" customHeight="1" x14ac:dyDescent="0.35"/>
    <row r="44" spans="20:37" ht="15" customHeight="1" x14ac:dyDescent="0.35"/>
    <row r="45" spans="20:37" ht="15" customHeight="1" x14ac:dyDescent="0.35"/>
    <row r="46" spans="20:37" ht="15" customHeight="1" x14ac:dyDescent="0.35"/>
    <row r="47" spans="20:37" ht="15" customHeight="1" x14ac:dyDescent="0.35"/>
    <row r="48" spans="20:37" ht="15" customHeight="1" x14ac:dyDescent="0.35"/>
    <row r="49" spans="1:37" ht="15" customHeight="1" x14ac:dyDescent="0.35"/>
    <row r="50" spans="1:37" ht="15" customHeight="1" x14ac:dyDescent="0.35"/>
    <row r="51" spans="1:37" ht="15" customHeight="1" x14ac:dyDescent="0.35"/>
    <row r="56" spans="1:37" ht="19.5" customHeight="1" x14ac:dyDescent="0.35">
      <c r="A56" s="63" t="s">
        <v>38</v>
      </c>
      <c r="AI56" s="12"/>
      <c r="AJ56" s="12"/>
      <c r="AK56" s="12"/>
    </row>
    <row r="58" spans="1:37" ht="15.5" x14ac:dyDescent="0.35">
      <c r="A58" s="131" t="s">
        <v>258</v>
      </c>
    </row>
    <row r="60" spans="1:37" s="307" customFormat="1" ht="25.5" customHeight="1" x14ac:dyDescent="0.35">
      <c r="A60" s="402" t="s">
        <v>41</v>
      </c>
      <c r="B60" s="395" t="s">
        <v>256</v>
      </c>
      <c r="C60" s="396"/>
      <c r="D60" s="396"/>
      <c r="E60" s="396"/>
      <c r="F60" s="396"/>
      <c r="G60" s="396"/>
      <c r="H60" s="396"/>
      <c r="I60" s="396"/>
      <c r="J60" s="396"/>
      <c r="K60" s="396"/>
      <c r="L60" s="396"/>
      <c r="M60" s="398" t="s">
        <v>7</v>
      </c>
      <c r="N60" s="396"/>
      <c r="O60" s="396"/>
      <c r="P60" s="396"/>
      <c r="Q60" s="396"/>
      <c r="R60" s="396"/>
      <c r="S60" s="396"/>
      <c r="T60" s="396"/>
      <c r="U60" s="396"/>
      <c r="V60" s="396"/>
      <c r="W60" s="396"/>
      <c r="X60" s="399" t="s">
        <v>8</v>
      </c>
      <c r="Y60" s="400"/>
      <c r="Z60" s="400"/>
    </row>
    <row r="61" spans="1:37" s="307" customFormat="1" ht="29.15"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311" t="s">
        <v>135</v>
      </c>
      <c r="Y61" s="306" t="s">
        <v>136</v>
      </c>
      <c r="Z61" s="310" t="s">
        <v>30</v>
      </c>
    </row>
    <row r="62" spans="1:37" ht="15" customHeight="1" x14ac:dyDescent="0.35">
      <c r="A62" s="10" t="s">
        <v>31</v>
      </c>
      <c r="B62" s="58">
        <v>4132</v>
      </c>
      <c r="C62" s="59">
        <v>3631</v>
      </c>
      <c r="D62" s="59">
        <v>3236</v>
      </c>
      <c r="E62" s="59">
        <v>2916</v>
      </c>
      <c r="F62" s="59">
        <v>2763</v>
      </c>
      <c r="G62" s="59">
        <v>2459</v>
      </c>
      <c r="H62" s="59">
        <v>2661</v>
      </c>
      <c r="I62" s="59">
        <v>2303</v>
      </c>
      <c r="J62" s="59">
        <v>2003</v>
      </c>
      <c r="K62" s="59">
        <v>1851</v>
      </c>
      <c r="L62" s="60">
        <v>1954</v>
      </c>
      <c r="M62" s="61">
        <v>66.36684869900418</v>
      </c>
      <c r="N62" s="46">
        <v>66.89388356669123</v>
      </c>
      <c r="O62" s="46">
        <v>66.284309709135599</v>
      </c>
      <c r="P62" s="46">
        <v>67.813953488372093</v>
      </c>
      <c r="Q62" s="46">
        <v>69.843276036400411</v>
      </c>
      <c r="R62" s="46">
        <v>69.838114172110195</v>
      </c>
      <c r="S62" s="46">
        <v>72.467320261437905</v>
      </c>
      <c r="T62" s="46">
        <v>74.099099099099092</v>
      </c>
      <c r="U62" s="46">
        <v>72.756992371957864</v>
      </c>
      <c r="V62" s="46">
        <v>74.069627851140453</v>
      </c>
      <c r="W62" s="46">
        <v>76.929133858267718</v>
      </c>
      <c r="X62" s="69">
        <v>-39.14726495774422</v>
      </c>
      <c r="Y62" s="70">
        <v>-10.622775060007573</v>
      </c>
      <c r="Z62" s="70">
        <v>-45.611514119145454</v>
      </c>
    </row>
    <row r="63" spans="1:37" x14ac:dyDescent="0.35">
      <c r="A63" s="13" t="s">
        <v>32</v>
      </c>
      <c r="B63" s="14">
        <v>383</v>
      </c>
      <c r="C63" s="15">
        <v>291</v>
      </c>
      <c r="D63" s="15">
        <v>327</v>
      </c>
      <c r="E63" s="15">
        <v>292</v>
      </c>
      <c r="F63" s="15">
        <v>303</v>
      </c>
      <c r="G63" s="15">
        <v>241</v>
      </c>
      <c r="H63" s="15">
        <v>206</v>
      </c>
      <c r="I63" s="15">
        <v>129</v>
      </c>
      <c r="J63" s="15">
        <v>129</v>
      </c>
      <c r="K63" s="15">
        <v>138</v>
      </c>
      <c r="L63" s="16">
        <v>136</v>
      </c>
      <c r="M63" s="17">
        <v>6.1516222293607452</v>
      </c>
      <c r="N63" s="18">
        <v>5.3610906411201169</v>
      </c>
      <c r="O63" s="18">
        <v>6.6980745596067193</v>
      </c>
      <c r="P63" s="18">
        <v>6.7906976744186043</v>
      </c>
      <c r="Q63" s="18">
        <v>7.6592517694641042</v>
      </c>
      <c r="R63" s="18">
        <v>6.8446464072706625</v>
      </c>
      <c r="S63" s="18">
        <v>5.6100217864923749</v>
      </c>
      <c r="T63" s="18">
        <v>4.1505791505791505</v>
      </c>
      <c r="U63" s="18">
        <v>4.6857973120232472</v>
      </c>
      <c r="V63" s="18">
        <v>5.5222088835534207</v>
      </c>
      <c r="W63" s="18">
        <v>5.3543307086614176</v>
      </c>
      <c r="X63" s="19">
        <v>-35.657170507127532</v>
      </c>
      <c r="Y63" s="20">
        <v>-36.527924263597974</v>
      </c>
      <c r="Z63" s="20">
        <v>-59.160270533339968</v>
      </c>
    </row>
    <row r="64" spans="1:37" x14ac:dyDescent="0.35">
      <c r="A64" s="13" t="s">
        <v>42</v>
      </c>
      <c r="B64" s="14">
        <v>56</v>
      </c>
      <c r="C64" s="15">
        <v>43</v>
      </c>
      <c r="D64" s="15">
        <v>30</v>
      </c>
      <c r="E64" s="15">
        <v>17</v>
      </c>
      <c r="F64" s="15">
        <v>20</v>
      </c>
      <c r="G64" s="15">
        <v>39</v>
      </c>
      <c r="H64" s="15">
        <v>34</v>
      </c>
      <c r="I64" s="15">
        <v>29</v>
      </c>
      <c r="J64" s="15">
        <v>39</v>
      </c>
      <c r="K64" s="15">
        <v>14</v>
      </c>
      <c r="L64" s="16">
        <v>19</v>
      </c>
      <c r="M64" s="17">
        <v>0.89945390298747185</v>
      </c>
      <c r="N64" s="18">
        <v>0.79218865143699335</v>
      </c>
      <c r="O64" s="18">
        <v>0.61450225317492835</v>
      </c>
      <c r="P64" s="18">
        <v>0.39534883720930231</v>
      </c>
      <c r="Q64" s="18">
        <v>0.50556117290192115</v>
      </c>
      <c r="R64" s="18">
        <v>1.1076398750355012</v>
      </c>
      <c r="S64" s="18">
        <v>0.92592592592592604</v>
      </c>
      <c r="T64" s="18">
        <v>0.93307593307593317</v>
      </c>
      <c r="U64" s="18">
        <v>1.416636396658191</v>
      </c>
      <c r="V64" s="18">
        <v>0.56022408963585435</v>
      </c>
      <c r="W64" s="18">
        <v>0.74803149606299224</v>
      </c>
      <c r="X64" s="19">
        <v>-28.787133659229692</v>
      </c>
      <c r="Y64" s="20">
        <v>-45.203877300719284</v>
      </c>
      <c r="Z64" s="20">
        <v>-60.978110382236729</v>
      </c>
    </row>
    <row r="65" spans="1:37" x14ac:dyDescent="0.35">
      <c r="A65" s="13" t="s">
        <v>43</v>
      </c>
      <c r="B65" s="14">
        <v>22</v>
      </c>
      <c r="C65" s="15">
        <v>22</v>
      </c>
      <c r="D65" s="15">
        <v>17</v>
      </c>
      <c r="E65" s="15">
        <v>18</v>
      </c>
      <c r="F65" s="15">
        <v>15</v>
      </c>
      <c r="G65" s="15">
        <v>19</v>
      </c>
      <c r="H65" s="15">
        <v>9</v>
      </c>
      <c r="I65" s="15">
        <v>12</v>
      </c>
      <c r="J65" s="15">
        <v>5</v>
      </c>
      <c r="K65" s="15">
        <v>16</v>
      </c>
      <c r="L65" s="16">
        <v>9</v>
      </c>
      <c r="M65" s="17">
        <v>0.35335689045936397</v>
      </c>
      <c r="N65" s="18">
        <v>0.40530582166543849</v>
      </c>
      <c r="O65" s="18">
        <v>0.34821794346579271</v>
      </c>
      <c r="P65" s="18">
        <v>0.41860465116279072</v>
      </c>
      <c r="Q65" s="18">
        <v>0.37917087967644086</v>
      </c>
      <c r="R65" s="18">
        <v>0.53961942629934678</v>
      </c>
      <c r="S65" s="18">
        <v>0.24509803921568629</v>
      </c>
      <c r="T65" s="18">
        <v>0.38610038610038611</v>
      </c>
      <c r="U65" s="18">
        <v>0.18162005085361424</v>
      </c>
      <c r="V65" s="18">
        <v>0.64025610244097642</v>
      </c>
      <c r="W65" s="18">
        <v>0.3543307086614173</v>
      </c>
      <c r="X65" s="19">
        <v>-11.689405843147306</v>
      </c>
      <c r="Y65" s="20">
        <v>-46.721775436433447</v>
      </c>
      <c r="Z65" s="20">
        <v>-52.949683331692135</v>
      </c>
    </row>
    <row r="66" spans="1:37" ht="15" customHeight="1" x14ac:dyDescent="0.35">
      <c r="A66" s="13" t="s">
        <v>44</v>
      </c>
      <c r="B66" s="14">
        <v>25</v>
      </c>
      <c r="C66" s="15">
        <v>42</v>
      </c>
      <c r="D66" s="15">
        <v>39</v>
      </c>
      <c r="E66" s="15">
        <v>20</v>
      </c>
      <c r="F66" s="15">
        <v>16</v>
      </c>
      <c r="G66" s="15">
        <v>20</v>
      </c>
      <c r="H66" s="15">
        <v>18</v>
      </c>
      <c r="I66" s="15">
        <v>19</v>
      </c>
      <c r="J66" s="15">
        <v>23</v>
      </c>
      <c r="K66" s="15">
        <v>15</v>
      </c>
      <c r="L66" s="16">
        <v>19</v>
      </c>
      <c r="M66" s="17">
        <v>0.40154192097655</v>
      </c>
      <c r="N66" s="18">
        <v>0.77376565954310983</v>
      </c>
      <c r="O66" s="18">
        <v>0.79885292912740669</v>
      </c>
      <c r="P66" s="18">
        <v>0.46511627906976744</v>
      </c>
      <c r="Q66" s="18">
        <v>0.40444893832153694</v>
      </c>
      <c r="R66" s="18">
        <v>0.56802044873615454</v>
      </c>
      <c r="S66" s="18">
        <v>0.49019607843137258</v>
      </c>
      <c r="T66" s="18">
        <v>0.61132561132561125</v>
      </c>
      <c r="U66" s="18">
        <v>0.8354522339266256</v>
      </c>
      <c r="V66" s="18">
        <v>0.60024009603841533</v>
      </c>
      <c r="W66" s="18">
        <v>0.74803149606299224</v>
      </c>
      <c r="X66" s="19">
        <v>-18.196502254704882</v>
      </c>
      <c r="Y66" s="20">
        <v>6.8524392635973985</v>
      </c>
      <c r="Z66" s="20">
        <v>-12.590967256210273</v>
      </c>
    </row>
    <row r="67" spans="1:37" x14ac:dyDescent="0.35">
      <c r="A67" s="13" t="s">
        <v>45</v>
      </c>
      <c r="B67" s="14">
        <v>1608</v>
      </c>
      <c r="C67" s="15">
        <v>1399</v>
      </c>
      <c r="D67" s="15">
        <v>1233</v>
      </c>
      <c r="E67" s="15">
        <v>1037</v>
      </c>
      <c r="F67" s="15">
        <v>839</v>
      </c>
      <c r="G67" s="15">
        <v>743</v>
      </c>
      <c r="H67" s="15">
        <v>744</v>
      </c>
      <c r="I67" s="15">
        <v>616</v>
      </c>
      <c r="J67" s="15">
        <v>554</v>
      </c>
      <c r="K67" s="15">
        <v>465</v>
      </c>
      <c r="L67" s="16">
        <v>403</v>
      </c>
      <c r="M67" s="17">
        <v>25.827176357211695</v>
      </c>
      <c r="N67" s="18">
        <v>25.773765659543113</v>
      </c>
      <c r="O67" s="18">
        <v>25.256042605489554</v>
      </c>
      <c r="P67" s="18">
        <v>24.116279069767444</v>
      </c>
      <c r="Q67" s="18">
        <v>21.208291203235589</v>
      </c>
      <c r="R67" s="18">
        <v>21.10195967054814</v>
      </c>
      <c r="S67" s="18">
        <v>20.261437908496731</v>
      </c>
      <c r="T67" s="18">
        <v>19.819819819819823</v>
      </c>
      <c r="U67" s="18">
        <v>20.123501634580457</v>
      </c>
      <c r="V67" s="18">
        <v>18.607442977190875</v>
      </c>
      <c r="W67" s="18">
        <v>15.866141732283465</v>
      </c>
      <c r="X67" s="19">
        <v>-52.751866585234538</v>
      </c>
      <c r="Y67" s="20">
        <v>-38.993365413005954</v>
      </c>
      <c r="Z67" s="20">
        <v>-71.17550389847861</v>
      </c>
    </row>
    <row r="68" spans="1:37" x14ac:dyDescent="0.35">
      <c r="A68" s="13" t="s">
        <v>34</v>
      </c>
      <c r="B68" s="26">
        <v>91</v>
      </c>
      <c r="C68" s="27">
        <v>103</v>
      </c>
      <c r="D68" s="27">
        <v>105</v>
      </c>
      <c r="E68" s="27">
        <v>104</v>
      </c>
      <c r="F68" s="27">
        <v>118</v>
      </c>
      <c r="G68" s="27">
        <v>132</v>
      </c>
      <c r="H68" s="27">
        <v>250</v>
      </c>
      <c r="I68" s="27">
        <v>259</v>
      </c>
      <c r="J68" s="27">
        <v>355</v>
      </c>
      <c r="K68" s="27">
        <v>377</v>
      </c>
      <c r="L68" s="28">
        <v>424</v>
      </c>
      <c r="M68" s="62"/>
      <c r="N68" s="50"/>
      <c r="O68" s="50"/>
      <c r="P68" s="50"/>
      <c r="Q68" s="50"/>
      <c r="R68" s="50"/>
      <c r="S68" s="50"/>
      <c r="T68" s="50"/>
      <c r="U68" s="50"/>
      <c r="V68" s="50"/>
      <c r="W68" s="50"/>
      <c r="X68" s="84" t="s">
        <v>640</v>
      </c>
      <c r="Y68" s="85" t="s">
        <v>640</v>
      </c>
      <c r="Z68" s="85" t="s">
        <v>640</v>
      </c>
    </row>
    <row r="69" spans="1:37" ht="17.25" customHeight="1" x14ac:dyDescent="0.35">
      <c r="A69" s="123" t="s">
        <v>6</v>
      </c>
      <c r="B69" s="72">
        <v>6317</v>
      </c>
      <c r="C69" s="41">
        <v>5531</v>
      </c>
      <c r="D69" s="41">
        <v>4987</v>
      </c>
      <c r="E69" s="41">
        <v>4404</v>
      </c>
      <c r="F69" s="41">
        <v>4074</v>
      </c>
      <c r="G69" s="41">
        <v>3653</v>
      </c>
      <c r="H69" s="41">
        <v>3922</v>
      </c>
      <c r="I69" s="41">
        <v>3367</v>
      </c>
      <c r="J69" s="41">
        <v>3108</v>
      </c>
      <c r="K69" s="41">
        <v>2876</v>
      </c>
      <c r="L69" s="41">
        <v>2964</v>
      </c>
      <c r="M69" s="40">
        <v>100.00000000000001</v>
      </c>
      <c r="N69" s="41">
        <v>100</v>
      </c>
      <c r="O69" s="41">
        <v>100.00000000000001</v>
      </c>
      <c r="P69" s="41">
        <v>100</v>
      </c>
      <c r="Q69" s="41">
        <v>100</v>
      </c>
      <c r="R69" s="41">
        <v>100</v>
      </c>
      <c r="S69" s="41">
        <v>99.999999999999986</v>
      </c>
      <c r="T69" s="41">
        <v>99.999999999999986</v>
      </c>
      <c r="U69" s="41">
        <v>100</v>
      </c>
      <c r="V69" s="41">
        <v>99.999999999999986</v>
      </c>
      <c r="W69" s="41">
        <v>100.00000000000001</v>
      </c>
      <c r="X69" s="42">
        <v>-42.207969470024473</v>
      </c>
      <c r="Y69" s="43">
        <v>-18.861209964412808</v>
      </c>
      <c r="Z69" s="43">
        <v>-53.078993192971346</v>
      </c>
    </row>
    <row r="70" spans="1:37" ht="24.75" customHeight="1" x14ac:dyDescent="0.35">
      <c r="A70" s="63" t="s">
        <v>46</v>
      </c>
      <c r="AI70" s="12"/>
      <c r="AJ70" s="12"/>
      <c r="AK70" s="12"/>
    </row>
    <row r="72" spans="1:37" ht="15.5" x14ac:dyDescent="0.35">
      <c r="A72" s="131" t="s">
        <v>259</v>
      </c>
    </row>
    <row r="74" spans="1:37" s="307" customFormat="1" ht="25" customHeight="1" x14ac:dyDescent="0.35">
      <c r="A74" s="402" t="s">
        <v>48</v>
      </c>
      <c r="B74" s="395" t="s">
        <v>256</v>
      </c>
      <c r="C74" s="396"/>
      <c r="D74" s="396"/>
      <c r="E74" s="396"/>
      <c r="F74" s="396"/>
      <c r="G74" s="396"/>
      <c r="H74" s="396"/>
      <c r="I74" s="396"/>
      <c r="J74" s="396"/>
      <c r="K74" s="396"/>
      <c r="L74" s="396"/>
      <c r="M74" s="398" t="s">
        <v>17</v>
      </c>
      <c r="N74" s="396"/>
      <c r="O74" s="396"/>
      <c r="P74" s="396"/>
      <c r="Q74" s="396"/>
      <c r="R74" s="396"/>
      <c r="S74" s="396"/>
      <c r="T74" s="396"/>
      <c r="U74" s="396"/>
      <c r="V74" s="396"/>
      <c r="W74" s="396"/>
      <c r="X74" s="398" t="s">
        <v>49</v>
      </c>
      <c r="Y74" s="396"/>
      <c r="Z74" s="396"/>
      <c r="AA74" s="396"/>
      <c r="AB74" s="396"/>
      <c r="AC74" s="396"/>
      <c r="AD74" s="396"/>
      <c r="AE74" s="396"/>
      <c r="AF74" s="396"/>
      <c r="AG74" s="396"/>
      <c r="AH74" s="396"/>
      <c r="AI74" s="398" t="s">
        <v>4</v>
      </c>
      <c r="AJ74" s="396"/>
      <c r="AK74" s="396"/>
    </row>
    <row r="75" spans="1:37" s="307" customFormat="1" ht="29.15"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5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4713</v>
      </c>
      <c r="C76" s="59">
        <v>4119</v>
      </c>
      <c r="D76" s="59">
        <v>3638</v>
      </c>
      <c r="E76" s="59">
        <v>3304</v>
      </c>
      <c r="F76" s="59">
        <v>3055</v>
      </c>
      <c r="G76" s="59">
        <v>2801</v>
      </c>
      <c r="H76" s="59">
        <v>2977</v>
      </c>
      <c r="I76" s="59">
        <v>2487</v>
      </c>
      <c r="J76" s="59">
        <v>2350</v>
      </c>
      <c r="K76" s="59">
        <v>2122</v>
      </c>
      <c r="L76" s="60">
        <v>2234</v>
      </c>
      <c r="M76" s="58">
        <v>123250</v>
      </c>
      <c r="N76" s="59">
        <v>121750</v>
      </c>
      <c r="O76" s="59">
        <v>120500</v>
      </c>
      <c r="P76" s="59">
        <v>119640</v>
      </c>
      <c r="Q76" s="59">
        <v>120630</v>
      </c>
      <c r="R76" s="59">
        <v>123330</v>
      </c>
      <c r="S76" s="59">
        <v>127470</v>
      </c>
      <c r="T76" s="59">
        <v>131790</v>
      </c>
      <c r="U76" s="59">
        <v>136260</v>
      </c>
      <c r="V76" s="59">
        <v>139450</v>
      </c>
      <c r="W76" s="60">
        <v>139500</v>
      </c>
      <c r="X76" s="61">
        <v>382.39350912778906</v>
      </c>
      <c r="Y76" s="46">
        <v>338.31622176591378</v>
      </c>
      <c r="Z76" s="46">
        <v>301.90871369294604</v>
      </c>
      <c r="AA76" s="46">
        <v>276.16181878970247</v>
      </c>
      <c r="AB76" s="46">
        <v>253.25375113984913</v>
      </c>
      <c r="AC76" s="46">
        <v>227.11424633098193</v>
      </c>
      <c r="AD76" s="46">
        <v>233.54514787793207</v>
      </c>
      <c r="AE76" s="46">
        <v>188.70931026633281</v>
      </c>
      <c r="AF76" s="46">
        <v>172.46440628210775</v>
      </c>
      <c r="AG76" s="46">
        <v>152.16923628540695</v>
      </c>
      <c r="AH76" s="47">
        <v>160.14336917562724</v>
      </c>
      <c r="AI76" s="19">
        <v>-40.607191045420066</v>
      </c>
      <c r="AJ76" s="20">
        <v>-29.487748231238463</v>
      </c>
      <c r="AK76" s="20">
        <v>-58.120793017407046</v>
      </c>
    </row>
    <row r="77" spans="1:37" x14ac:dyDescent="0.35">
      <c r="A77" s="13" t="s">
        <v>51</v>
      </c>
      <c r="B77" s="14">
        <v>1603</v>
      </c>
      <c r="C77" s="15">
        <v>1410</v>
      </c>
      <c r="D77" s="15">
        <v>1347</v>
      </c>
      <c r="E77" s="15">
        <v>1100</v>
      </c>
      <c r="F77" s="15">
        <v>1018</v>
      </c>
      <c r="G77" s="15">
        <v>851</v>
      </c>
      <c r="H77" s="15">
        <v>942</v>
      </c>
      <c r="I77" s="15">
        <v>878</v>
      </c>
      <c r="J77" s="15">
        <v>757</v>
      </c>
      <c r="K77" s="15">
        <v>750</v>
      </c>
      <c r="L77" s="16">
        <v>726</v>
      </c>
      <c r="M77" s="14">
        <v>117190</v>
      </c>
      <c r="N77" s="15">
        <v>116010</v>
      </c>
      <c r="O77" s="15">
        <v>114920</v>
      </c>
      <c r="P77" s="15">
        <v>114140</v>
      </c>
      <c r="Q77" s="15">
        <v>114480</v>
      </c>
      <c r="R77" s="15">
        <v>117270</v>
      </c>
      <c r="S77" s="15">
        <v>121180</v>
      </c>
      <c r="T77" s="15">
        <v>124880</v>
      </c>
      <c r="U77" s="15">
        <v>128720</v>
      </c>
      <c r="V77" s="15">
        <v>131610</v>
      </c>
      <c r="W77" s="16">
        <v>131510</v>
      </c>
      <c r="X77" s="17">
        <v>136.78641522314192</v>
      </c>
      <c r="Y77" s="18">
        <v>121.54124644427205</v>
      </c>
      <c r="Z77" s="18">
        <v>117.21197354681517</v>
      </c>
      <c r="AA77" s="18">
        <v>96.372875416155594</v>
      </c>
      <c r="AB77" s="18">
        <v>88.923829489867231</v>
      </c>
      <c r="AC77" s="18">
        <v>72.567579090986612</v>
      </c>
      <c r="AD77" s="18">
        <v>77.735599933982499</v>
      </c>
      <c r="AE77" s="18">
        <v>70.307495195387574</v>
      </c>
      <c r="AF77" s="18">
        <v>58.809819763828465</v>
      </c>
      <c r="AG77" s="18">
        <v>56.986551173922955</v>
      </c>
      <c r="AH77" s="48">
        <v>55.204927381948139</v>
      </c>
      <c r="AI77" s="19">
        <v>-46.94825580990193</v>
      </c>
      <c r="AJ77" s="20">
        <v>-23.926182913266057</v>
      </c>
      <c r="AK77" s="20">
        <v>-59.641513163502793</v>
      </c>
    </row>
    <row r="78" spans="1:37" x14ac:dyDescent="0.35">
      <c r="A78" s="25" t="s">
        <v>52</v>
      </c>
      <c r="B78" s="26">
        <v>1</v>
      </c>
      <c r="C78" s="27">
        <v>2</v>
      </c>
      <c r="D78" s="27">
        <v>2</v>
      </c>
      <c r="E78" s="27">
        <v>0</v>
      </c>
      <c r="F78" s="27">
        <v>1</v>
      </c>
      <c r="G78" s="27">
        <v>1</v>
      </c>
      <c r="H78" s="27">
        <v>3</v>
      </c>
      <c r="I78" s="27">
        <v>2</v>
      </c>
      <c r="J78" s="27">
        <v>1</v>
      </c>
      <c r="K78" s="27">
        <v>4</v>
      </c>
      <c r="L78" s="28">
        <v>4</v>
      </c>
      <c r="M78" s="14"/>
      <c r="N78" s="15"/>
      <c r="O78" s="15"/>
      <c r="P78" s="15"/>
      <c r="Q78" s="15"/>
      <c r="R78" s="15"/>
      <c r="S78" s="15"/>
      <c r="T78" s="15"/>
      <c r="U78" s="15"/>
      <c r="V78" s="15"/>
      <c r="W78" s="16"/>
      <c r="X78" s="17"/>
      <c r="Y78" s="18"/>
      <c r="Z78" s="18"/>
      <c r="AA78" s="18"/>
      <c r="AB78" s="18"/>
      <c r="AC78" s="18"/>
      <c r="AD78" s="18"/>
      <c r="AE78" s="18"/>
      <c r="AF78" s="18"/>
      <c r="AG78" s="18"/>
      <c r="AH78" s="48"/>
      <c r="AI78" s="19"/>
      <c r="AJ78" s="20"/>
      <c r="AK78" s="20"/>
    </row>
    <row r="79" spans="1:37" ht="17.25" customHeight="1" x14ac:dyDescent="0.35">
      <c r="A79" s="123" t="s">
        <v>6</v>
      </c>
      <c r="B79" s="72">
        <v>6317</v>
      </c>
      <c r="C79" s="41">
        <v>5531</v>
      </c>
      <c r="D79" s="41">
        <v>4987</v>
      </c>
      <c r="E79" s="41">
        <v>4404</v>
      </c>
      <c r="F79" s="41">
        <v>4074</v>
      </c>
      <c r="G79" s="41">
        <v>3653</v>
      </c>
      <c r="H79" s="41">
        <v>3922</v>
      </c>
      <c r="I79" s="41">
        <v>3367</v>
      </c>
      <c r="J79" s="41">
        <v>3108</v>
      </c>
      <c r="K79" s="41">
        <v>2876</v>
      </c>
      <c r="L79" s="41">
        <v>2964</v>
      </c>
      <c r="M79" s="40">
        <v>240450</v>
      </c>
      <c r="N79" s="41">
        <v>237750</v>
      </c>
      <c r="O79" s="41">
        <v>235420</v>
      </c>
      <c r="P79" s="41">
        <v>233780</v>
      </c>
      <c r="Q79" s="41">
        <v>235110</v>
      </c>
      <c r="R79" s="41">
        <v>240600</v>
      </c>
      <c r="S79" s="41">
        <v>248640</v>
      </c>
      <c r="T79" s="41">
        <v>256670</v>
      </c>
      <c r="U79" s="41">
        <v>264970</v>
      </c>
      <c r="V79" s="41">
        <v>271050</v>
      </c>
      <c r="W79" s="41">
        <v>271010</v>
      </c>
      <c r="X79" s="40">
        <v>262.71574131836138</v>
      </c>
      <c r="Y79" s="41">
        <v>232.63932702418506</v>
      </c>
      <c r="Z79" s="41">
        <v>211.83416871973495</v>
      </c>
      <c r="AA79" s="41">
        <v>188.38223971255027</v>
      </c>
      <c r="AB79" s="41">
        <v>173.28059206328953</v>
      </c>
      <c r="AC79" s="41">
        <v>151.82876142975894</v>
      </c>
      <c r="AD79" s="41">
        <v>157.73809523809524</v>
      </c>
      <c r="AE79" s="41">
        <v>131.18011454396697</v>
      </c>
      <c r="AF79" s="41">
        <v>117.29629769407858</v>
      </c>
      <c r="AG79" s="41">
        <v>106.10588452315071</v>
      </c>
      <c r="AH79" s="41">
        <v>109.36865798310025</v>
      </c>
      <c r="AI79" s="65">
        <v>-42.207969470024473</v>
      </c>
      <c r="AJ79" s="66">
        <v>-27.965783983756044</v>
      </c>
      <c r="AK79" s="67">
        <v>-58.369963887863776</v>
      </c>
    </row>
    <row r="80" spans="1:37" ht="17.25" customHeight="1" x14ac:dyDescent="0.35">
      <c r="A80" s="124" t="s">
        <v>9</v>
      </c>
      <c r="B80" s="125"/>
      <c r="C80" s="125"/>
      <c r="D80" s="125"/>
      <c r="E80" s="125"/>
      <c r="F80" s="125"/>
      <c r="G80" s="125"/>
      <c r="H80" s="125"/>
      <c r="I80" s="125"/>
      <c r="J80" s="125"/>
      <c r="K80" s="125"/>
      <c r="L80" s="125"/>
      <c r="M80" s="125"/>
      <c r="N80" s="125"/>
      <c r="O80" s="125"/>
      <c r="P80" s="125"/>
      <c r="Q80" s="125"/>
      <c r="R80" s="125"/>
      <c r="S80" s="125"/>
      <c r="T80" s="125"/>
      <c r="U80" s="125"/>
      <c r="V80" s="125"/>
      <c r="W80" s="125"/>
      <c r="X80" s="126">
        <v>2.7955517987951088</v>
      </c>
      <c r="Y80" s="126">
        <v>2.7835507012101885</v>
      </c>
      <c r="Z80" s="126">
        <v>2.5757497681954979</v>
      </c>
      <c r="AA80" s="126">
        <v>2.8655554542415129</v>
      </c>
      <c r="AB80" s="126">
        <v>2.847985209281918</v>
      </c>
      <c r="AC80" s="126">
        <v>3.1296930278771153</v>
      </c>
      <c r="AD80" s="126">
        <v>3.0043525498776869</v>
      </c>
      <c r="AE80" s="126">
        <v>2.6840567956787744</v>
      </c>
      <c r="AF80" s="126">
        <v>2.9325783852883633</v>
      </c>
      <c r="AG80" s="126">
        <v>2.6702657583363214</v>
      </c>
      <c r="AH80" s="132">
        <v>2.9008890468714519</v>
      </c>
      <c r="AI80" s="125"/>
      <c r="AJ80" s="125"/>
      <c r="AK80" s="125"/>
    </row>
    <row r="81" spans="1:37" x14ac:dyDescent="0.35">
      <c r="AI81" s="12"/>
      <c r="AJ81" s="12"/>
      <c r="AK81" s="12"/>
    </row>
    <row r="82" spans="1:37" ht="29.25" customHeight="1" x14ac:dyDescent="0.35">
      <c r="A82" s="131" t="s">
        <v>260</v>
      </c>
    </row>
    <row r="84" spans="1:37" s="307" customFormat="1" ht="25" customHeight="1" x14ac:dyDescent="0.35">
      <c r="A84" s="402" t="s">
        <v>54</v>
      </c>
      <c r="B84" s="395" t="s">
        <v>256</v>
      </c>
      <c r="C84" s="396"/>
      <c r="D84" s="396"/>
      <c r="E84" s="396"/>
      <c r="F84" s="396"/>
      <c r="G84" s="396"/>
      <c r="H84" s="396"/>
      <c r="I84" s="396"/>
      <c r="J84" s="396"/>
      <c r="K84" s="396"/>
      <c r="L84" s="396"/>
      <c r="M84" s="398" t="s">
        <v>17</v>
      </c>
      <c r="N84" s="396"/>
      <c r="O84" s="396"/>
      <c r="P84" s="396"/>
      <c r="Q84" s="396"/>
      <c r="R84" s="396"/>
      <c r="S84" s="396"/>
      <c r="T84" s="396"/>
      <c r="U84" s="396"/>
      <c r="V84" s="396"/>
      <c r="W84" s="396"/>
      <c r="X84" s="398" t="s">
        <v>49</v>
      </c>
      <c r="Y84" s="396"/>
      <c r="Z84" s="396"/>
      <c r="AA84" s="396"/>
      <c r="AB84" s="396"/>
      <c r="AC84" s="396"/>
      <c r="AD84" s="396"/>
      <c r="AE84" s="396"/>
      <c r="AF84" s="396"/>
      <c r="AG84" s="396"/>
      <c r="AH84" s="396"/>
      <c r="AI84" s="398" t="s">
        <v>4</v>
      </c>
      <c r="AJ84" s="396"/>
      <c r="AK84" s="396"/>
    </row>
    <row r="85" spans="1:37" s="307" customFormat="1" ht="29.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5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10</v>
      </c>
      <c r="B86" s="58">
        <v>444</v>
      </c>
      <c r="C86" s="59">
        <v>451</v>
      </c>
      <c r="D86" s="59">
        <v>302</v>
      </c>
      <c r="E86" s="59">
        <v>278</v>
      </c>
      <c r="F86" s="59">
        <v>289</v>
      </c>
      <c r="G86" s="59">
        <v>209</v>
      </c>
      <c r="H86" s="59">
        <v>282</v>
      </c>
      <c r="I86" s="59">
        <v>164</v>
      </c>
      <c r="J86" s="59">
        <v>191</v>
      </c>
      <c r="K86" s="59">
        <v>135</v>
      </c>
      <c r="L86" s="60">
        <v>152</v>
      </c>
      <c r="M86" s="58">
        <v>58790</v>
      </c>
      <c r="N86" s="59">
        <v>56830</v>
      </c>
      <c r="O86" s="59">
        <v>57770</v>
      </c>
      <c r="P86" s="59">
        <v>58370</v>
      </c>
      <c r="Q86" s="59">
        <v>59130</v>
      </c>
      <c r="R86" s="59">
        <v>61460</v>
      </c>
      <c r="S86" s="59">
        <v>65410</v>
      </c>
      <c r="T86" s="59">
        <v>66560</v>
      </c>
      <c r="U86" s="59">
        <v>67130</v>
      </c>
      <c r="V86" s="59">
        <v>68280</v>
      </c>
      <c r="W86" s="60">
        <v>66850</v>
      </c>
      <c r="X86" s="61">
        <v>75.523048137438337</v>
      </c>
      <c r="Y86" s="46">
        <v>79.359493225409111</v>
      </c>
      <c r="Z86" s="46">
        <v>52.276267959148349</v>
      </c>
      <c r="AA86" s="46">
        <v>47.627205756381706</v>
      </c>
      <c r="AB86" s="46">
        <v>48.875359377642482</v>
      </c>
      <c r="AC86" s="46">
        <v>34.005857468272048</v>
      </c>
      <c r="AD86" s="46">
        <v>43.112673903072924</v>
      </c>
      <c r="AE86" s="46">
        <v>24.639423076923077</v>
      </c>
      <c r="AF86" s="46">
        <v>28.452256815134813</v>
      </c>
      <c r="AG86" s="46">
        <v>19.77152899824253</v>
      </c>
      <c r="AH86" s="47">
        <v>22.737471952131639</v>
      </c>
      <c r="AI86" s="19">
        <v>-54.972874762168608</v>
      </c>
      <c r="AJ86" s="20">
        <v>-33.136601618277005</v>
      </c>
      <c r="AK86" s="20">
        <v>-69.893333872391466</v>
      </c>
    </row>
    <row r="87" spans="1:37" x14ac:dyDescent="0.35">
      <c r="A87" s="13">
        <v>11</v>
      </c>
      <c r="B87" s="14">
        <v>871</v>
      </c>
      <c r="C87" s="15">
        <v>795</v>
      </c>
      <c r="D87" s="15">
        <v>615</v>
      </c>
      <c r="E87" s="15">
        <v>646</v>
      </c>
      <c r="F87" s="15">
        <v>507</v>
      </c>
      <c r="G87" s="15">
        <v>467</v>
      </c>
      <c r="H87" s="15">
        <v>518</v>
      </c>
      <c r="I87" s="15">
        <v>406</v>
      </c>
      <c r="J87" s="15">
        <v>442</v>
      </c>
      <c r="K87" s="15">
        <v>337</v>
      </c>
      <c r="L87" s="16">
        <v>382</v>
      </c>
      <c r="M87" s="14">
        <v>61330</v>
      </c>
      <c r="N87" s="15">
        <v>58850</v>
      </c>
      <c r="O87" s="15">
        <v>57030</v>
      </c>
      <c r="P87" s="15">
        <v>58280</v>
      </c>
      <c r="Q87" s="15">
        <v>58960</v>
      </c>
      <c r="R87" s="15">
        <v>59850</v>
      </c>
      <c r="S87" s="15">
        <v>62220</v>
      </c>
      <c r="T87" s="15">
        <v>65990</v>
      </c>
      <c r="U87" s="15">
        <v>67380</v>
      </c>
      <c r="V87" s="15">
        <v>67620</v>
      </c>
      <c r="W87" s="16">
        <v>68400</v>
      </c>
      <c r="X87" s="17">
        <v>142.01858796673733</v>
      </c>
      <c r="Y87" s="18">
        <v>135.089209855565</v>
      </c>
      <c r="Z87" s="18">
        <v>107.83798001052078</v>
      </c>
      <c r="AA87" s="18">
        <v>110.84420041180508</v>
      </c>
      <c r="AB87" s="18">
        <v>85.990502035278155</v>
      </c>
      <c r="AC87" s="18">
        <v>78.028404344193817</v>
      </c>
      <c r="AD87" s="18">
        <v>83.252973320475732</v>
      </c>
      <c r="AE87" s="18">
        <v>61.524473405061372</v>
      </c>
      <c r="AF87" s="18">
        <v>65.598100326506383</v>
      </c>
      <c r="AG87" s="18">
        <v>49.837326234841761</v>
      </c>
      <c r="AH87" s="48">
        <v>55.847953216374272</v>
      </c>
      <c r="AI87" s="19">
        <v>-45.057611499088324</v>
      </c>
      <c r="AJ87" s="20">
        <v>-28.426124197002135</v>
      </c>
      <c r="AK87" s="20">
        <v>-60.675603091156894</v>
      </c>
    </row>
    <row r="88" spans="1:37" x14ac:dyDescent="0.35">
      <c r="A88" s="21">
        <v>12</v>
      </c>
      <c r="B88" s="22">
        <v>1704</v>
      </c>
      <c r="C88" s="23">
        <v>1462</v>
      </c>
      <c r="D88" s="23">
        <v>1344</v>
      </c>
      <c r="E88" s="23">
        <v>1149</v>
      </c>
      <c r="F88" s="23">
        <v>1044</v>
      </c>
      <c r="G88" s="23">
        <v>985</v>
      </c>
      <c r="H88" s="23">
        <v>1053</v>
      </c>
      <c r="I88" s="23">
        <v>925</v>
      </c>
      <c r="J88" s="23">
        <v>882</v>
      </c>
      <c r="K88" s="23">
        <v>737</v>
      </c>
      <c r="L88" s="24">
        <v>792</v>
      </c>
      <c r="M88" s="14">
        <v>60410</v>
      </c>
      <c r="N88" s="15">
        <v>61440</v>
      </c>
      <c r="O88" s="15">
        <v>59060</v>
      </c>
      <c r="P88" s="15">
        <v>57530</v>
      </c>
      <c r="Q88" s="15">
        <v>58820</v>
      </c>
      <c r="R88" s="15">
        <v>59710</v>
      </c>
      <c r="S88" s="15">
        <v>60560</v>
      </c>
      <c r="T88" s="15">
        <v>62900</v>
      </c>
      <c r="U88" s="15">
        <v>66790</v>
      </c>
      <c r="V88" s="15">
        <v>67900</v>
      </c>
      <c r="W88" s="16">
        <v>67730</v>
      </c>
      <c r="X88" s="17">
        <v>282.07250455222646</v>
      </c>
      <c r="Y88" s="18">
        <v>237.95572916666666</v>
      </c>
      <c r="Z88" s="18">
        <v>227.56518794446325</v>
      </c>
      <c r="AA88" s="18">
        <v>199.72188423431254</v>
      </c>
      <c r="AB88" s="18">
        <v>177.49064943896633</v>
      </c>
      <c r="AC88" s="18">
        <v>164.96399263105008</v>
      </c>
      <c r="AD88" s="18">
        <v>173.8771466314399</v>
      </c>
      <c r="AE88" s="18">
        <v>147.05882352941177</v>
      </c>
      <c r="AF88" s="18">
        <v>132.05569696062284</v>
      </c>
      <c r="AG88" s="18">
        <v>108.5419734904271</v>
      </c>
      <c r="AH88" s="48">
        <v>116.93488852797874</v>
      </c>
      <c r="AI88" s="19">
        <v>-41.517166696938176</v>
      </c>
      <c r="AJ88" s="20">
        <v>-29.114901583699382</v>
      </c>
      <c r="AK88" s="20">
        <v>-58.544386056483603</v>
      </c>
    </row>
    <row r="89" spans="1:37" x14ac:dyDescent="0.35">
      <c r="A89" s="25">
        <v>13</v>
      </c>
      <c r="B89" s="26">
        <v>3298</v>
      </c>
      <c r="C89" s="27">
        <v>2823</v>
      </c>
      <c r="D89" s="27">
        <v>2726</v>
      </c>
      <c r="E89" s="27">
        <v>2331</v>
      </c>
      <c r="F89" s="27">
        <v>2234</v>
      </c>
      <c r="G89" s="27">
        <v>1992</v>
      </c>
      <c r="H89" s="27">
        <v>2069</v>
      </c>
      <c r="I89" s="27">
        <v>1872</v>
      </c>
      <c r="J89" s="27">
        <v>1593</v>
      </c>
      <c r="K89" s="27">
        <v>1667</v>
      </c>
      <c r="L89" s="28">
        <v>1638</v>
      </c>
      <c r="M89" s="29">
        <v>59920</v>
      </c>
      <c r="N89" s="30">
        <v>60630</v>
      </c>
      <c r="O89" s="30">
        <v>61560</v>
      </c>
      <c r="P89" s="30">
        <v>59600</v>
      </c>
      <c r="Q89" s="30">
        <v>58200</v>
      </c>
      <c r="R89" s="30">
        <v>59580</v>
      </c>
      <c r="S89" s="30">
        <v>60450</v>
      </c>
      <c r="T89" s="30">
        <v>61220</v>
      </c>
      <c r="U89" s="30">
        <v>63670</v>
      </c>
      <c r="V89" s="30">
        <v>67250</v>
      </c>
      <c r="W89" s="31">
        <v>68030</v>
      </c>
      <c r="X89" s="32">
        <v>550.4005340453939</v>
      </c>
      <c r="Y89" s="33">
        <v>465.61108362196933</v>
      </c>
      <c r="Z89" s="33">
        <v>442.82001299545158</v>
      </c>
      <c r="AA89" s="33">
        <v>391.10738255033556</v>
      </c>
      <c r="AB89" s="33">
        <v>383.84879725085909</v>
      </c>
      <c r="AC89" s="33">
        <v>334.34038267875127</v>
      </c>
      <c r="AD89" s="33">
        <v>342.26633581472294</v>
      </c>
      <c r="AE89" s="33">
        <v>305.78242404442994</v>
      </c>
      <c r="AF89" s="33">
        <v>250.19632479974871</v>
      </c>
      <c r="AG89" s="33">
        <v>247.88104089219331</v>
      </c>
      <c r="AH89" s="71">
        <v>240.77612817874467</v>
      </c>
      <c r="AI89" s="19">
        <v>-39.255076621859388</v>
      </c>
      <c r="AJ89" s="20">
        <v>-27.984730336899567</v>
      </c>
      <c r="AK89" s="20">
        <v>-56.254379622588303</v>
      </c>
    </row>
    <row r="90" spans="1:37" ht="17.25" customHeight="1" x14ac:dyDescent="0.35">
      <c r="A90" s="133" t="s">
        <v>6</v>
      </c>
      <c r="B90" s="72">
        <v>6317</v>
      </c>
      <c r="C90" s="73">
        <v>5531</v>
      </c>
      <c r="D90" s="73">
        <v>4987</v>
      </c>
      <c r="E90" s="73">
        <v>4404</v>
      </c>
      <c r="F90" s="73">
        <v>4074</v>
      </c>
      <c r="G90" s="73">
        <v>3653</v>
      </c>
      <c r="H90" s="73">
        <v>3922</v>
      </c>
      <c r="I90" s="73">
        <v>3367</v>
      </c>
      <c r="J90" s="73">
        <v>3108</v>
      </c>
      <c r="K90" s="73">
        <v>2876</v>
      </c>
      <c r="L90" s="74">
        <v>2964</v>
      </c>
      <c r="M90" s="72">
        <v>240450</v>
      </c>
      <c r="N90" s="73">
        <v>237750</v>
      </c>
      <c r="O90" s="73">
        <v>235420</v>
      </c>
      <c r="P90" s="73">
        <v>233780</v>
      </c>
      <c r="Q90" s="73">
        <v>235110</v>
      </c>
      <c r="R90" s="73">
        <v>240600</v>
      </c>
      <c r="S90" s="73">
        <v>248640</v>
      </c>
      <c r="T90" s="73">
        <v>256670</v>
      </c>
      <c r="U90" s="73">
        <v>264970</v>
      </c>
      <c r="V90" s="73">
        <v>271050</v>
      </c>
      <c r="W90" s="73">
        <v>271010</v>
      </c>
      <c r="X90" s="72">
        <v>262.71574131836138</v>
      </c>
      <c r="Y90" s="73">
        <v>232.63932702418506</v>
      </c>
      <c r="Z90" s="73">
        <v>211.83416871973495</v>
      </c>
      <c r="AA90" s="73">
        <v>188.38223971255027</v>
      </c>
      <c r="AB90" s="73">
        <v>173.28059206328953</v>
      </c>
      <c r="AC90" s="73">
        <v>151.82876142975894</v>
      </c>
      <c r="AD90" s="73">
        <v>157.73809523809524</v>
      </c>
      <c r="AE90" s="73">
        <v>131.18011454396697</v>
      </c>
      <c r="AF90" s="73">
        <v>117.29629769407858</v>
      </c>
      <c r="AG90" s="73">
        <v>106.10588452315071</v>
      </c>
      <c r="AH90" s="74">
        <v>109.36865798310025</v>
      </c>
      <c r="AI90" s="65">
        <v>-42.207969470024473</v>
      </c>
      <c r="AJ90" s="66">
        <v>-27.965783983756044</v>
      </c>
      <c r="AK90" s="67">
        <v>-58.369963887863776</v>
      </c>
    </row>
    <row r="91" spans="1:37" x14ac:dyDescent="0.35">
      <c r="A91" s="2"/>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3" spans="1:37" ht="15.5" x14ac:dyDescent="0.35">
      <c r="A93" s="131" t="s">
        <v>261</v>
      </c>
    </row>
    <row r="95" spans="1:37" s="307" customFormat="1" ht="25" customHeight="1" x14ac:dyDescent="0.35">
      <c r="A95" s="393" t="s">
        <v>56</v>
      </c>
      <c r="B95" s="395" t="s">
        <v>256</v>
      </c>
      <c r="C95" s="396"/>
      <c r="D95" s="396"/>
      <c r="E95" s="396"/>
      <c r="F95" s="396"/>
      <c r="G95" s="396"/>
      <c r="H95" s="396"/>
      <c r="I95" s="396"/>
      <c r="J95" s="396"/>
      <c r="K95" s="396"/>
      <c r="L95" s="397"/>
      <c r="M95" s="396" t="s">
        <v>17</v>
      </c>
      <c r="N95" s="396"/>
      <c r="O95" s="396"/>
      <c r="P95" s="396"/>
      <c r="Q95" s="396"/>
      <c r="R95" s="396"/>
      <c r="S95" s="396"/>
      <c r="T95" s="396"/>
      <c r="U95" s="396"/>
      <c r="V95" s="396"/>
      <c r="W95" s="396"/>
      <c r="X95" s="398" t="s">
        <v>49</v>
      </c>
      <c r="Y95" s="396"/>
      <c r="Z95" s="396"/>
      <c r="AA95" s="396"/>
      <c r="AB95" s="396"/>
      <c r="AC95" s="396"/>
      <c r="AD95" s="396"/>
      <c r="AE95" s="396"/>
      <c r="AF95" s="396"/>
      <c r="AG95" s="396"/>
      <c r="AH95" s="396"/>
      <c r="AI95" s="396" t="s">
        <v>4</v>
      </c>
      <c r="AJ95" s="396"/>
      <c r="AK95" s="396"/>
    </row>
    <row r="96" spans="1:37" s="307" customFormat="1" ht="29.15" customHeight="1" x14ac:dyDescent="0.35">
      <c r="A96" s="394"/>
      <c r="B96" s="305" t="s">
        <v>19</v>
      </c>
      <c r="C96" s="56" t="s">
        <v>20</v>
      </c>
      <c r="D96" s="56" t="s">
        <v>21</v>
      </c>
      <c r="E96" s="56" t="s">
        <v>22</v>
      </c>
      <c r="F96" s="56" t="s">
        <v>23</v>
      </c>
      <c r="G96" s="56" t="s">
        <v>24</v>
      </c>
      <c r="H96" s="56" t="s">
        <v>25</v>
      </c>
      <c r="I96" s="56" t="s">
        <v>26</v>
      </c>
      <c r="J96" s="56" t="s">
        <v>27</v>
      </c>
      <c r="K96" s="56" t="s">
        <v>28</v>
      </c>
      <c r="L96" s="57" t="s">
        <v>29</v>
      </c>
      <c r="M96" s="5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x14ac:dyDescent="0.35">
      <c r="A97" s="75" t="s">
        <v>57</v>
      </c>
      <c r="B97" s="58">
        <v>368</v>
      </c>
      <c r="C97" s="59">
        <v>329</v>
      </c>
      <c r="D97" s="59">
        <v>292</v>
      </c>
      <c r="E97" s="59">
        <v>207</v>
      </c>
      <c r="F97" s="59">
        <v>152</v>
      </c>
      <c r="G97" s="59">
        <v>132</v>
      </c>
      <c r="H97" s="59">
        <v>105</v>
      </c>
      <c r="I97" s="59">
        <v>141</v>
      </c>
      <c r="J97" s="59">
        <v>112</v>
      </c>
      <c r="K97" s="59">
        <v>155</v>
      </c>
      <c r="L97" s="60">
        <v>139</v>
      </c>
      <c r="M97" s="76">
        <v>9643.14</v>
      </c>
      <c r="N97" s="59">
        <v>9543.58</v>
      </c>
      <c r="O97" s="59">
        <v>9408.3700000000008</v>
      </c>
      <c r="P97" s="59">
        <v>9267.01</v>
      </c>
      <c r="Q97" s="59">
        <v>9292.84</v>
      </c>
      <c r="R97" s="59">
        <v>9605.99</v>
      </c>
      <c r="S97" s="59">
        <v>10058.210000000001</v>
      </c>
      <c r="T97" s="59">
        <v>10395.129999999999</v>
      </c>
      <c r="U97" s="59">
        <v>10757.93</v>
      </c>
      <c r="V97" s="59">
        <v>11116.94</v>
      </c>
      <c r="W97" s="77">
        <v>11228.74</v>
      </c>
      <c r="X97" s="61">
        <v>381.61843548885531</v>
      </c>
      <c r="Y97" s="46">
        <v>344.7343659297664</v>
      </c>
      <c r="Z97" s="46">
        <v>310.36194367355876</v>
      </c>
      <c r="AA97" s="46">
        <v>223.37301891332802</v>
      </c>
      <c r="AB97" s="46">
        <v>163.56678905479919</v>
      </c>
      <c r="AC97" s="46">
        <v>137.41425922783597</v>
      </c>
      <c r="AD97" s="46">
        <v>104.39233223406549</v>
      </c>
      <c r="AE97" s="46">
        <v>135.64043932110519</v>
      </c>
      <c r="AF97" s="46">
        <v>104.10924778279836</v>
      </c>
      <c r="AG97" s="46">
        <v>139.42685667099039</v>
      </c>
      <c r="AH97" s="47">
        <v>123.78949018322626</v>
      </c>
      <c r="AI97" s="19">
        <v>-63.991713594284946</v>
      </c>
      <c r="AJ97" s="20">
        <v>-9.9151056965780633</v>
      </c>
      <c r="AK97" s="20">
        <v>-67.561973250938138</v>
      </c>
    </row>
    <row r="98" spans="1:37" x14ac:dyDescent="0.35">
      <c r="A98" s="78" t="s">
        <v>58</v>
      </c>
      <c r="B98" s="14">
        <v>359</v>
      </c>
      <c r="C98" s="15">
        <v>322</v>
      </c>
      <c r="D98" s="15">
        <v>325</v>
      </c>
      <c r="E98" s="15">
        <v>247</v>
      </c>
      <c r="F98" s="15">
        <v>279</v>
      </c>
      <c r="G98" s="15">
        <v>190</v>
      </c>
      <c r="H98" s="15">
        <v>308</v>
      </c>
      <c r="I98" s="15">
        <v>225</v>
      </c>
      <c r="J98" s="15">
        <v>174</v>
      </c>
      <c r="K98" s="15">
        <v>251</v>
      </c>
      <c r="L98" s="16">
        <v>237</v>
      </c>
      <c r="M98" s="79">
        <v>29728.39</v>
      </c>
      <c r="N98" s="15">
        <v>29333.809999999998</v>
      </c>
      <c r="O98" s="15">
        <v>29111.539999999997</v>
      </c>
      <c r="P98" s="15">
        <v>28913.730000000003</v>
      </c>
      <c r="Q98" s="15">
        <v>28958.559999999998</v>
      </c>
      <c r="R98" s="15">
        <v>29532.450000000004</v>
      </c>
      <c r="S98" s="15">
        <v>30420.52</v>
      </c>
      <c r="T98" s="15">
        <v>31435.550000000003</v>
      </c>
      <c r="U98" s="15">
        <v>32701.770000000004</v>
      </c>
      <c r="V98" s="15">
        <v>33635.990000000005</v>
      </c>
      <c r="W98" s="80">
        <v>33681.89</v>
      </c>
      <c r="X98" s="17">
        <v>120.75998733870216</v>
      </c>
      <c r="Y98" s="18">
        <v>109.77094349489549</v>
      </c>
      <c r="Z98" s="18">
        <v>111.6395766077645</v>
      </c>
      <c r="AA98" s="18">
        <v>85.426543029903087</v>
      </c>
      <c r="AB98" s="18">
        <v>96.344569619483849</v>
      </c>
      <c r="AC98" s="18">
        <v>64.336010049961985</v>
      </c>
      <c r="AD98" s="18">
        <v>101.24744744665772</v>
      </c>
      <c r="AE98" s="18">
        <v>71.575016183906428</v>
      </c>
      <c r="AF98" s="18">
        <v>53.208129101268824</v>
      </c>
      <c r="AG98" s="18">
        <v>74.622450535869461</v>
      </c>
      <c r="AH98" s="48">
        <v>70.364222435261212</v>
      </c>
      <c r="AI98" s="19">
        <v>-46.724066913393045</v>
      </c>
      <c r="AJ98" s="20">
        <v>9.3698884662226423</v>
      </c>
      <c r="AK98" s="20">
        <v>-41.732171403838578</v>
      </c>
    </row>
    <row r="99" spans="1:37" x14ac:dyDescent="0.35">
      <c r="A99" s="78" t="s">
        <v>59</v>
      </c>
      <c r="B99" s="14">
        <v>238</v>
      </c>
      <c r="C99" s="15">
        <v>168</v>
      </c>
      <c r="D99" s="15">
        <v>215</v>
      </c>
      <c r="E99" s="15">
        <v>225</v>
      </c>
      <c r="F99" s="15">
        <v>253</v>
      </c>
      <c r="G99" s="15">
        <v>244</v>
      </c>
      <c r="H99" s="15">
        <v>200</v>
      </c>
      <c r="I99" s="15">
        <v>157</v>
      </c>
      <c r="J99" s="15">
        <v>189</v>
      </c>
      <c r="K99" s="15">
        <v>272</v>
      </c>
      <c r="L99" s="16">
        <v>343</v>
      </c>
      <c r="M99" s="79">
        <v>19790.28</v>
      </c>
      <c r="N99" s="15">
        <v>19573.09</v>
      </c>
      <c r="O99" s="15">
        <v>19354.82</v>
      </c>
      <c r="P99" s="15">
        <v>19192</v>
      </c>
      <c r="Q99" s="15">
        <v>19317.990000000002</v>
      </c>
      <c r="R99" s="15">
        <v>19730.350000000002</v>
      </c>
      <c r="S99" s="15">
        <v>20214.260000000002</v>
      </c>
      <c r="T99" s="15">
        <v>20684.05</v>
      </c>
      <c r="U99" s="15">
        <v>21146.95</v>
      </c>
      <c r="V99" s="15">
        <v>21269.86</v>
      </c>
      <c r="W99" s="80">
        <v>20847.359999999997</v>
      </c>
      <c r="X99" s="17">
        <v>120.26105744840397</v>
      </c>
      <c r="Y99" s="18">
        <v>85.832129725045974</v>
      </c>
      <c r="Z99" s="18">
        <v>111.08344071399269</v>
      </c>
      <c r="AA99" s="18">
        <v>117.23634847853272</v>
      </c>
      <c r="AB99" s="18">
        <v>130.96600629775665</v>
      </c>
      <c r="AC99" s="18">
        <v>123.66734497867498</v>
      </c>
      <c r="AD99" s="18">
        <v>98.94005518876277</v>
      </c>
      <c r="AE99" s="18">
        <v>75.90389696408586</v>
      </c>
      <c r="AF99" s="18">
        <v>89.374590662010363</v>
      </c>
      <c r="AG99" s="18">
        <v>127.88048440375253</v>
      </c>
      <c r="AH99" s="48">
        <v>164.52922576287838</v>
      </c>
      <c r="AI99" s="19">
        <v>2.8324110917887113</v>
      </c>
      <c r="AJ99" s="20">
        <v>33.041770882401963</v>
      </c>
      <c r="AK99" s="20">
        <v>36.810060757587259</v>
      </c>
    </row>
    <row r="100" spans="1:37" x14ac:dyDescent="0.35">
      <c r="A100" s="78" t="s">
        <v>60</v>
      </c>
      <c r="B100" s="14">
        <v>656</v>
      </c>
      <c r="C100" s="15">
        <v>581</v>
      </c>
      <c r="D100" s="15">
        <v>513</v>
      </c>
      <c r="E100" s="15">
        <v>466</v>
      </c>
      <c r="F100" s="15">
        <v>637</v>
      </c>
      <c r="G100" s="15">
        <v>472</v>
      </c>
      <c r="H100" s="15">
        <v>444</v>
      </c>
      <c r="I100" s="15">
        <v>328</v>
      </c>
      <c r="J100" s="15">
        <v>205</v>
      </c>
      <c r="K100" s="15">
        <v>231</v>
      </c>
      <c r="L100" s="16">
        <v>425</v>
      </c>
      <c r="M100" s="79">
        <v>32142.179999999997</v>
      </c>
      <c r="N100" s="15">
        <v>31962.9</v>
      </c>
      <c r="O100" s="15">
        <v>31963.72</v>
      </c>
      <c r="P100" s="15">
        <v>31942.2</v>
      </c>
      <c r="Q100" s="15">
        <v>32143.47</v>
      </c>
      <c r="R100" s="15">
        <v>32882.800000000003</v>
      </c>
      <c r="S100" s="15">
        <v>33952.36</v>
      </c>
      <c r="T100" s="15">
        <v>35176.6</v>
      </c>
      <c r="U100" s="15">
        <v>36568.660000000003</v>
      </c>
      <c r="V100" s="15">
        <v>37686.130000000005</v>
      </c>
      <c r="W100" s="80">
        <v>38019.57</v>
      </c>
      <c r="X100" s="17">
        <v>204.09318845205897</v>
      </c>
      <c r="Y100" s="18">
        <v>181.77324335401354</v>
      </c>
      <c r="Z100" s="18">
        <v>160.49446059469923</v>
      </c>
      <c r="AA100" s="18">
        <v>145.88851112321632</v>
      </c>
      <c r="AB100" s="18">
        <v>198.17399926019186</v>
      </c>
      <c r="AC100" s="18">
        <v>143.54008782707066</v>
      </c>
      <c r="AD100" s="18">
        <v>130.77146919978463</v>
      </c>
      <c r="AE100" s="18">
        <v>93.243804119784173</v>
      </c>
      <c r="AF100" s="18">
        <v>56.058931336286314</v>
      </c>
      <c r="AG100" s="18">
        <v>61.2957605357727</v>
      </c>
      <c r="AH100" s="48">
        <v>111.78453622700098</v>
      </c>
      <c r="AI100" s="19">
        <v>-29.669339326928146</v>
      </c>
      <c r="AJ100" s="20">
        <v>-22.123123986329908</v>
      </c>
      <c r="AK100" s="20">
        <v>-45.2286785880368</v>
      </c>
    </row>
    <row r="101" spans="1:37" x14ac:dyDescent="0.35">
      <c r="A101" s="78" t="s">
        <v>61</v>
      </c>
      <c r="B101" s="14">
        <v>612</v>
      </c>
      <c r="C101" s="15">
        <v>546</v>
      </c>
      <c r="D101" s="15">
        <v>386</v>
      </c>
      <c r="E101" s="15">
        <v>421</v>
      </c>
      <c r="F101" s="15">
        <v>289</v>
      </c>
      <c r="G101" s="15">
        <v>284</v>
      </c>
      <c r="H101" s="15">
        <v>380</v>
      </c>
      <c r="I101" s="15">
        <v>280</v>
      </c>
      <c r="J101" s="15">
        <v>341</v>
      </c>
      <c r="K101" s="15">
        <v>229</v>
      </c>
      <c r="L101" s="16">
        <v>211</v>
      </c>
      <c r="M101" s="79">
        <v>19813.71</v>
      </c>
      <c r="N101" s="15">
        <v>19631.07</v>
      </c>
      <c r="O101" s="15">
        <v>19360.900000000001</v>
      </c>
      <c r="P101" s="15">
        <v>19231.27</v>
      </c>
      <c r="Q101" s="15">
        <v>19497.129999999997</v>
      </c>
      <c r="R101" s="15">
        <v>20139.439999999999</v>
      </c>
      <c r="S101" s="15">
        <v>20986.220000000005</v>
      </c>
      <c r="T101" s="15">
        <v>21821.269999999997</v>
      </c>
      <c r="U101" s="15">
        <v>22578.859999999997</v>
      </c>
      <c r="V101" s="15">
        <v>23185.67</v>
      </c>
      <c r="W101" s="80">
        <v>23359.170000000002</v>
      </c>
      <c r="X101" s="17">
        <v>308.87703514384737</v>
      </c>
      <c r="Y101" s="18">
        <v>278.13053491225901</v>
      </c>
      <c r="Z101" s="18">
        <v>199.37089701408507</v>
      </c>
      <c r="AA101" s="18">
        <v>218.91429947164175</v>
      </c>
      <c r="AB101" s="18">
        <v>148.22694417075746</v>
      </c>
      <c r="AC101" s="18">
        <v>141.01683065666177</v>
      </c>
      <c r="AD101" s="18">
        <v>181.0711981481181</v>
      </c>
      <c r="AE101" s="18">
        <v>128.31517139011618</v>
      </c>
      <c r="AF101" s="18">
        <v>151.02622541616364</v>
      </c>
      <c r="AG101" s="18">
        <v>98.767902760627578</v>
      </c>
      <c r="AH101" s="48">
        <v>90.328551913445551</v>
      </c>
      <c r="AI101" s="19">
        <v>-54.345317193624091</v>
      </c>
      <c r="AJ101" s="20">
        <v>-35.944843255361917</v>
      </c>
      <c r="AK101" s="20">
        <v>-70.755821367108567</v>
      </c>
    </row>
    <row r="102" spans="1:37" x14ac:dyDescent="0.35">
      <c r="A102" s="78" t="s">
        <v>62</v>
      </c>
      <c r="B102" s="14">
        <v>847</v>
      </c>
      <c r="C102" s="15">
        <v>745</v>
      </c>
      <c r="D102" s="15">
        <v>655</v>
      </c>
      <c r="E102" s="15">
        <v>602</v>
      </c>
      <c r="F102" s="15">
        <v>581</v>
      </c>
      <c r="G102" s="15">
        <v>544</v>
      </c>
      <c r="H102" s="15">
        <v>559</v>
      </c>
      <c r="I102" s="15">
        <v>485</v>
      </c>
      <c r="J102" s="15">
        <v>411</v>
      </c>
      <c r="K102" s="15">
        <v>443</v>
      </c>
      <c r="L102" s="16">
        <v>428</v>
      </c>
      <c r="M102" s="79">
        <v>20204.339999999997</v>
      </c>
      <c r="N102" s="15">
        <v>19899.14</v>
      </c>
      <c r="O102" s="15">
        <v>19532.18</v>
      </c>
      <c r="P102" s="15">
        <v>19344.389999999996</v>
      </c>
      <c r="Q102" s="15">
        <v>19478.61</v>
      </c>
      <c r="R102" s="15">
        <v>20054.46</v>
      </c>
      <c r="S102" s="15">
        <v>20996.420000000002</v>
      </c>
      <c r="T102" s="15">
        <v>21792.859999999997</v>
      </c>
      <c r="U102" s="15">
        <v>22456.920000000002</v>
      </c>
      <c r="V102" s="15">
        <v>22999.370000000003</v>
      </c>
      <c r="W102" s="80">
        <v>23067.33</v>
      </c>
      <c r="X102" s="17">
        <v>419.21686132781377</v>
      </c>
      <c r="Y102" s="18">
        <v>374.3880388800722</v>
      </c>
      <c r="Z102" s="18">
        <v>335.34403225855999</v>
      </c>
      <c r="AA102" s="18">
        <v>311.20133537423516</v>
      </c>
      <c r="AB102" s="18">
        <v>298.27590367074447</v>
      </c>
      <c r="AC102" s="18">
        <v>271.26135532943795</v>
      </c>
      <c r="AD102" s="18">
        <v>266.23586306617983</v>
      </c>
      <c r="AE102" s="18">
        <v>222.5499544346176</v>
      </c>
      <c r="AF102" s="18">
        <v>183.01708337563653</v>
      </c>
      <c r="AG102" s="18">
        <v>192.61397160009165</v>
      </c>
      <c r="AH102" s="48">
        <v>185.54379722317233</v>
      </c>
      <c r="AI102" s="19">
        <v>-35.29330989448907</v>
      </c>
      <c r="AJ102" s="20">
        <v>-31.59962022683418</v>
      </c>
      <c r="AK102" s="20">
        <v>-55.740378229185019</v>
      </c>
    </row>
    <row r="103" spans="1:37" x14ac:dyDescent="0.35">
      <c r="A103" s="78" t="s">
        <v>63</v>
      </c>
      <c r="B103" s="14">
        <v>620</v>
      </c>
      <c r="C103" s="15">
        <v>633</v>
      </c>
      <c r="D103" s="15">
        <v>564</v>
      </c>
      <c r="E103" s="15">
        <v>470</v>
      </c>
      <c r="F103" s="15">
        <v>381</v>
      </c>
      <c r="G103" s="15">
        <v>411</v>
      </c>
      <c r="H103" s="15">
        <v>401</v>
      </c>
      <c r="I103" s="15">
        <v>227</v>
      </c>
      <c r="J103" s="15">
        <v>252</v>
      </c>
      <c r="K103" s="15">
        <v>190</v>
      </c>
      <c r="L103" s="16">
        <v>152</v>
      </c>
      <c r="M103" s="79">
        <v>12599.410000000002</v>
      </c>
      <c r="N103" s="15">
        <v>12417.850000000002</v>
      </c>
      <c r="O103" s="15">
        <v>12252.120000000003</v>
      </c>
      <c r="P103" s="15">
        <v>12129.55</v>
      </c>
      <c r="Q103" s="15">
        <v>12122.67</v>
      </c>
      <c r="R103" s="15">
        <v>12327.71</v>
      </c>
      <c r="S103" s="15">
        <v>12675.500000000002</v>
      </c>
      <c r="T103" s="15">
        <v>13058.89</v>
      </c>
      <c r="U103" s="15">
        <v>13433.390000000001</v>
      </c>
      <c r="V103" s="15">
        <v>13699.259999999998</v>
      </c>
      <c r="W103" s="80">
        <v>13692.25</v>
      </c>
      <c r="X103" s="17">
        <v>492.08653421072887</v>
      </c>
      <c r="Y103" s="18">
        <v>509.75007750939164</v>
      </c>
      <c r="Z103" s="18">
        <v>460.32849825173105</v>
      </c>
      <c r="AA103" s="18">
        <v>387.4834598150797</v>
      </c>
      <c r="AB103" s="18">
        <v>314.28719910712738</v>
      </c>
      <c r="AC103" s="18">
        <v>333.39525345745483</v>
      </c>
      <c r="AD103" s="18">
        <v>316.35832905999757</v>
      </c>
      <c r="AE103" s="18">
        <v>173.82794402893356</v>
      </c>
      <c r="AF103" s="18">
        <v>187.5922607770637</v>
      </c>
      <c r="AG103" s="18">
        <v>138.69362286722057</v>
      </c>
      <c r="AH103" s="48">
        <v>111.01170370099874</v>
      </c>
      <c r="AI103" s="19">
        <v>-32.248653381219498</v>
      </c>
      <c r="AJ103" s="20">
        <v>-66.702674213337247</v>
      </c>
      <c r="AK103" s="20">
        <v>-77.440613391493542</v>
      </c>
    </row>
    <row r="104" spans="1:37" x14ac:dyDescent="0.35">
      <c r="A104" s="78" t="s">
        <v>64</v>
      </c>
      <c r="B104" s="14">
        <v>706</v>
      </c>
      <c r="C104" s="15">
        <v>557</v>
      </c>
      <c r="D104" s="15">
        <v>578</v>
      </c>
      <c r="E104" s="15">
        <v>493</v>
      </c>
      <c r="F104" s="15">
        <v>463</v>
      </c>
      <c r="G104" s="15">
        <v>458</v>
      </c>
      <c r="H104" s="15">
        <v>649</v>
      </c>
      <c r="I104" s="15">
        <v>590</v>
      </c>
      <c r="J104" s="15">
        <v>571</v>
      </c>
      <c r="K104" s="15">
        <v>384</v>
      </c>
      <c r="L104" s="16">
        <v>363</v>
      </c>
      <c r="M104" s="79">
        <v>19745.670000000002</v>
      </c>
      <c r="N104" s="15">
        <v>19404.559999999998</v>
      </c>
      <c r="O104" s="15">
        <v>19058.570000000003</v>
      </c>
      <c r="P104" s="15">
        <v>18795.66</v>
      </c>
      <c r="Q104" s="15">
        <v>18866.400000000005</v>
      </c>
      <c r="R104" s="15">
        <v>19271.099999999999</v>
      </c>
      <c r="S104" s="15">
        <v>19916.66</v>
      </c>
      <c r="T104" s="15">
        <v>20659.890000000007</v>
      </c>
      <c r="U104" s="15">
        <v>21401.119999999999</v>
      </c>
      <c r="V104" s="15">
        <v>21929.62</v>
      </c>
      <c r="W104" s="80">
        <v>21986.49</v>
      </c>
      <c r="X104" s="17">
        <v>357.54674315938632</v>
      </c>
      <c r="Y104" s="18">
        <v>287.04593147177781</v>
      </c>
      <c r="Z104" s="18">
        <v>303.27563925310238</v>
      </c>
      <c r="AA104" s="18">
        <v>262.29459353914683</v>
      </c>
      <c r="AB104" s="18">
        <v>245.40982911419235</v>
      </c>
      <c r="AC104" s="18">
        <v>237.66157614251395</v>
      </c>
      <c r="AD104" s="18">
        <v>325.85784965953127</v>
      </c>
      <c r="AE104" s="18">
        <v>285.57751275539209</v>
      </c>
      <c r="AF104" s="18">
        <v>266.80846609897054</v>
      </c>
      <c r="AG104" s="18">
        <v>175.10563338534823</v>
      </c>
      <c r="AH104" s="48">
        <v>165.10138726099527</v>
      </c>
      <c r="AI104" s="19">
        <v>-33.529928410907175</v>
      </c>
      <c r="AJ104" s="20">
        <v>-30.530887684599005</v>
      </c>
      <c r="AK104" s="20">
        <v>-53.823831311645655</v>
      </c>
    </row>
    <row r="105" spans="1:37" x14ac:dyDescent="0.35">
      <c r="A105" s="78" t="s">
        <v>65</v>
      </c>
      <c r="B105" s="14">
        <v>505</v>
      </c>
      <c r="C105" s="15">
        <v>425</v>
      </c>
      <c r="D105" s="15">
        <v>362</v>
      </c>
      <c r="E105" s="15">
        <v>261</v>
      </c>
      <c r="F105" s="15">
        <v>191</v>
      </c>
      <c r="G105" s="15">
        <v>143</v>
      </c>
      <c r="H105" s="15">
        <v>129</v>
      </c>
      <c r="I105" s="15">
        <v>228</v>
      </c>
      <c r="J105" s="15">
        <v>256</v>
      </c>
      <c r="K105" s="15">
        <v>183</v>
      </c>
      <c r="L105" s="16">
        <v>171</v>
      </c>
      <c r="M105" s="79">
        <v>24422.32</v>
      </c>
      <c r="N105" s="15">
        <v>24209.070000000003</v>
      </c>
      <c r="O105" s="15">
        <v>24068.790000000005</v>
      </c>
      <c r="P105" s="15">
        <v>23928.519999999997</v>
      </c>
      <c r="Q105" s="15">
        <v>23985.250000000004</v>
      </c>
      <c r="R105" s="15">
        <v>24377.309999999998</v>
      </c>
      <c r="S105" s="15">
        <v>24929.709999999995</v>
      </c>
      <c r="T105" s="15">
        <v>25548.66</v>
      </c>
      <c r="U105" s="15">
        <v>26300.690000000002</v>
      </c>
      <c r="V105" s="15">
        <v>26771.019999999997</v>
      </c>
      <c r="W105" s="80">
        <v>26550.110000000004</v>
      </c>
      <c r="X105" s="17">
        <v>206.77806203505645</v>
      </c>
      <c r="Y105" s="18">
        <v>175.55403821790756</v>
      </c>
      <c r="Z105" s="18">
        <v>150.40224290460796</v>
      </c>
      <c r="AA105" s="18">
        <v>109.0748612952243</v>
      </c>
      <c r="AB105" s="18">
        <v>79.632274001730224</v>
      </c>
      <c r="AC105" s="18">
        <v>58.661107398642429</v>
      </c>
      <c r="AD105" s="18">
        <v>51.745487612972646</v>
      </c>
      <c r="AE105" s="18">
        <v>89.241470981256938</v>
      </c>
      <c r="AF105" s="18">
        <v>97.335849363647867</v>
      </c>
      <c r="AG105" s="18">
        <v>68.357500013073846</v>
      </c>
      <c r="AH105" s="48">
        <v>64.406512816707718</v>
      </c>
      <c r="AI105" s="19">
        <v>-71.630884426851225</v>
      </c>
      <c r="AJ105" s="20">
        <v>9.7942327938361551</v>
      </c>
      <c r="AK105" s="20">
        <v>-68.852347206064607</v>
      </c>
    </row>
    <row r="106" spans="1:37" x14ac:dyDescent="0.35">
      <c r="A106" s="78" t="s">
        <v>66</v>
      </c>
      <c r="B106" s="14">
        <v>348</v>
      </c>
      <c r="C106" s="15">
        <v>271</v>
      </c>
      <c r="D106" s="15">
        <v>299</v>
      </c>
      <c r="E106" s="15">
        <v>239</v>
      </c>
      <c r="F106" s="15">
        <v>184</v>
      </c>
      <c r="G106" s="15">
        <v>174</v>
      </c>
      <c r="H106" s="15">
        <v>130</v>
      </c>
      <c r="I106" s="15">
        <v>171</v>
      </c>
      <c r="J106" s="15">
        <v>177</v>
      </c>
      <c r="K106" s="15">
        <v>158</v>
      </c>
      <c r="L106" s="16">
        <v>130</v>
      </c>
      <c r="M106" s="79">
        <v>9252.07</v>
      </c>
      <c r="N106" s="15">
        <v>9147.07</v>
      </c>
      <c r="O106" s="15">
        <v>9079.0199999999986</v>
      </c>
      <c r="P106" s="15">
        <v>9028.11</v>
      </c>
      <c r="Q106" s="15">
        <v>9019.67</v>
      </c>
      <c r="R106" s="15">
        <v>9143.91</v>
      </c>
      <c r="S106" s="15">
        <v>9385.989999999998</v>
      </c>
      <c r="T106" s="15">
        <v>9609.369999999999</v>
      </c>
      <c r="U106" s="15">
        <v>9855.1999999999989</v>
      </c>
      <c r="V106" s="15">
        <v>9995.11</v>
      </c>
      <c r="W106" s="80">
        <v>9820.49</v>
      </c>
      <c r="X106" s="17">
        <v>376.1320439642156</v>
      </c>
      <c r="Y106" s="18">
        <v>296.26973446141773</v>
      </c>
      <c r="Z106" s="18">
        <v>329.3306986877439</v>
      </c>
      <c r="AA106" s="18">
        <v>264.72871952158312</v>
      </c>
      <c r="AB106" s="18">
        <v>203.99859418360094</v>
      </c>
      <c r="AC106" s="18">
        <v>190.2905868496081</v>
      </c>
      <c r="AD106" s="18">
        <v>138.50430268943396</v>
      </c>
      <c r="AE106" s="18">
        <v>177.95131210474779</v>
      </c>
      <c r="AF106" s="18">
        <v>179.60061693319264</v>
      </c>
      <c r="AG106" s="18">
        <v>158.077299799602</v>
      </c>
      <c r="AH106" s="48">
        <v>132.37628672296393</v>
      </c>
      <c r="AI106" s="19">
        <v>-49.408568107078921</v>
      </c>
      <c r="AJ106" s="20">
        <v>-30.4346636822427</v>
      </c>
      <c r="AK106" s="20">
        <v>-64.805900255720331</v>
      </c>
    </row>
    <row r="107" spans="1:37" x14ac:dyDescent="0.35">
      <c r="A107" s="78" t="s">
        <v>67</v>
      </c>
      <c r="B107" s="14">
        <v>647</v>
      </c>
      <c r="C107" s="15">
        <v>545</v>
      </c>
      <c r="D107" s="15">
        <v>532</v>
      </c>
      <c r="E107" s="15">
        <v>495</v>
      </c>
      <c r="F107" s="15">
        <v>454</v>
      </c>
      <c r="G107" s="15">
        <v>367</v>
      </c>
      <c r="H107" s="15">
        <v>232</v>
      </c>
      <c r="I107" s="15">
        <v>261</v>
      </c>
      <c r="J107" s="15">
        <v>206</v>
      </c>
      <c r="K107" s="15">
        <v>202</v>
      </c>
      <c r="L107" s="16">
        <v>182</v>
      </c>
      <c r="M107" s="79">
        <v>28127.239999999998</v>
      </c>
      <c r="N107" s="15">
        <v>27724.039999999997</v>
      </c>
      <c r="O107" s="15">
        <v>27494.89</v>
      </c>
      <c r="P107" s="15">
        <v>27336.870000000003</v>
      </c>
      <c r="Q107" s="15">
        <v>27653.470000000005</v>
      </c>
      <c r="R107" s="15">
        <v>28446.399999999998</v>
      </c>
      <c r="S107" s="15">
        <v>29485.010000000002</v>
      </c>
      <c r="T107" s="15">
        <v>30407.46</v>
      </c>
      <c r="U107" s="15">
        <v>31247.309999999998</v>
      </c>
      <c r="V107" s="15">
        <v>31871.809999999998</v>
      </c>
      <c r="W107" s="80">
        <v>31844.639999999996</v>
      </c>
      <c r="X107" s="17">
        <v>230.02612414157949</v>
      </c>
      <c r="Y107" s="18">
        <v>196.58029637816136</v>
      </c>
      <c r="Z107" s="18">
        <v>193.49049950736301</v>
      </c>
      <c r="AA107" s="18">
        <v>181.07413174953825</v>
      </c>
      <c r="AB107" s="18">
        <v>164.17469489362452</v>
      </c>
      <c r="AC107" s="18">
        <v>129.0145677484673</v>
      </c>
      <c r="AD107" s="18">
        <v>78.684049963015099</v>
      </c>
      <c r="AE107" s="18">
        <v>85.834199896998967</v>
      </c>
      <c r="AF107" s="18">
        <v>65.925674882093858</v>
      </c>
      <c r="AG107" s="18">
        <v>63.378891879689299</v>
      </c>
      <c r="AH107" s="48">
        <v>57.152475267423348</v>
      </c>
      <c r="AI107" s="19">
        <v>-43.913080207768175</v>
      </c>
      <c r="AJ107" s="20">
        <v>-55.700758243944648</v>
      </c>
      <c r="AK107" s="20">
        <v>-75.15391980771436</v>
      </c>
    </row>
    <row r="108" spans="1:37" x14ac:dyDescent="0.35">
      <c r="A108" s="81" t="s">
        <v>68</v>
      </c>
      <c r="B108" s="26">
        <v>411</v>
      </c>
      <c r="C108" s="27">
        <v>409</v>
      </c>
      <c r="D108" s="27">
        <v>266</v>
      </c>
      <c r="E108" s="27">
        <v>278</v>
      </c>
      <c r="F108" s="27">
        <v>210</v>
      </c>
      <c r="G108" s="27">
        <v>234</v>
      </c>
      <c r="H108" s="27">
        <v>385</v>
      </c>
      <c r="I108" s="27">
        <v>274</v>
      </c>
      <c r="J108" s="27">
        <v>214</v>
      </c>
      <c r="K108" s="27">
        <v>178</v>
      </c>
      <c r="L108" s="28">
        <v>183</v>
      </c>
      <c r="M108" s="82">
        <v>14981.250000000002</v>
      </c>
      <c r="N108" s="27">
        <v>14903.82</v>
      </c>
      <c r="O108" s="27">
        <v>14735.07</v>
      </c>
      <c r="P108" s="27">
        <v>14670.689999999999</v>
      </c>
      <c r="Q108" s="27">
        <v>14773.89</v>
      </c>
      <c r="R108" s="27">
        <v>15088.06</v>
      </c>
      <c r="S108" s="27">
        <v>15619.19</v>
      </c>
      <c r="T108" s="27">
        <v>16080.25</v>
      </c>
      <c r="U108" s="27">
        <v>16521.240000000002</v>
      </c>
      <c r="V108" s="27">
        <v>16889.260000000002</v>
      </c>
      <c r="W108" s="83">
        <v>16911.930000000004</v>
      </c>
      <c r="X108" s="62">
        <v>274.34292866082598</v>
      </c>
      <c r="Y108" s="50">
        <v>274.42628802548609</v>
      </c>
      <c r="Z108" s="50">
        <v>180.52170773535519</v>
      </c>
      <c r="AA108" s="50">
        <v>189.4934730404637</v>
      </c>
      <c r="AB108" s="50">
        <v>142.14265843322241</v>
      </c>
      <c r="AC108" s="50">
        <v>155.08952111802313</v>
      </c>
      <c r="AD108" s="50">
        <v>246.49165545716519</v>
      </c>
      <c r="AE108" s="50">
        <v>170.39536076864476</v>
      </c>
      <c r="AF108" s="50">
        <v>129.53022896586452</v>
      </c>
      <c r="AG108" s="50">
        <v>105.3924209823284</v>
      </c>
      <c r="AH108" s="51">
        <v>108.20763804012904</v>
      </c>
      <c r="AI108" s="19">
        <v>-43.468737512180425</v>
      </c>
      <c r="AJ108" s="20">
        <v>-30.228917298814128</v>
      </c>
      <c r="AK108" s="20">
        <v>-60.557526097598945</v>
      </c>
    </row>
    <row r="109" spans="1:37" ht="17.25" customHeight="1" x14ac:dyDescent="0.35">
      <c r="A109" s="123" t="s">
        <v>6</v>
      </c>
      <c r="B109" s="72">
        <v>6317</v>
      </c>
      <c r="C109" s="41">
        <v>5531</v>
      </c>
      <c r="D109" s="41">
        <v>4987</v>
      </c>
      <c r="E109" s="41">
        <v>4404</v>
      </c>
      <c r="F109" s="41">
        <v>4074</v>
      </c>
      <c r="G109" s="41">
        <v>3653</v>
      </c>
      <c r="H109" s="41">
        <v>3922</v>
      </c>
      <c r="I109" s="41">
        <v>3367</v>
      </c>
      <c r="J109" s="41">
        <v>3108</v>
      </c>
      <c r="K109" s="41">
        <v>2876</v>
      </c>
      <c r="L109" s="64">
        <v>2964</v>
      </c>
      <c r="M109" s="40">
        <v>240450</v>
      </c>
      <c r="N109" s="41">
        <v>237750.00000000003</v>
      </c>
      <c r="O109" s="41">
        <v>235419.99</v>
      </c>
      <c r="P109" s="41">
        <v>233780</v>
      </c>
      <c r="Q109" s="41">
        <v>235109.95</v>
      </c>
      <c r="R109" s="41">
        <v>240599.98</v>
      </c>
      <c r="S109" s="41">
        <v>248640.05000000002</v>
      </c>
      <c r="T109" s="41">
        <v>256669.97999999998</v>
      </c>
      <c r="U109" s="41">
        <v>264970.04000000004</v>
      </c>
      <c r="V109" s="41">
        <v>271050.04000000004</v>
      </c>
      <c r="W109" s="64">
        <v>271009.96999999997</v>
      </c>
      <c r="X109" s="40">
        <v>262.71574131836138</v>
      </c>
      <c r="Y109" s="41">
        <v>232.63932702418504</v>
      </c>
      <c r="Z109" s="41">
        <v>211.8341777178735</v>
      </c>
      <c r="AA109" s="41">
        <v>188.38223971255027</v>
      </c>
      <c r="AB109" s="41">
        <v>173.28062891425904</v>
      </c>
      <c r="AC109" s="41">
        <v>151.82877405060466</v>
      </c>
      <c r="AD109" s="41">
        <v>157.73806351792479</v>
      </c>
      <c r="AE109" s="41">
        <v>131.18012476566213</v>
      </c>
      <c r="AF109" s="41">
        <v>117.29627998697511</v>
      </c>
      <c r="AG109" s="41">
        <v>106.10586886465686</v>
      </c>
      <c r="AH109" s="64">
        <v>109.36867008988638</v>
      </c>
      <c r="AI109" s="42">
        <v>-42.207964666031508</v>
      </c>
      <c r="AJ109" s="43">
        <v>-27.965781997664219</v>
      </c>
      <c r="AK109" s="43">
        <v>-58.369959279542215</v>
      </c>
    </row>
    <row r="112" spans="1:37" ht="15.5" x14ac:dyDescent="0.35">
      <c r="A112" s="131" t="s">
        <v>672</v>
      </c>
    </row>
    <row r="113" spans="26:37" ht="15" customHeight="1" x14ac:dyDescent="0.35"/>
    <row r="114" spans="26:37" x14ac:dyDescent="0.35">
      <c r="Z114" s="86"/>
      <c r="AA114" s="86"/>
      <c r="AB114" s="86"/>
      <c r="AC114" s="86"/>
      <c r="AD114" s="86"/>
      <c r="AE114" s="86"/>
      <c r="AF114" s="86"/>
      <c r="AG114" s="86"/>
      <c r="AH114" s="86"/>
      <c r="AI114" s="86"/>
      <c r="AJ114" s="86"/>
      <c r="AK114" s="86"/>
    </row>
    <row r="138" spans="1:37" ht="15.5" x14ac:dyDescent="0.35">
      <c r="A138" s="131" t="s">
        <v>262</v>
      </c>
    </row>
    <row r="139" spans="1:37" ht="17.25" customHeight="1" x14ac:dyDescent="0.35"/>
    <row r="140" spans="1:37" s="307" customFormat="1" ht="25" customHeight="1" x14ac:dyDescent="0.35">
      <c r="A140" s="393" t="s">
        <v>70</v>
      </c>
      <c r="B140" s="395" t="s">
        <v>256</v>
      </c>
      <c r="C140" s="396"/>
      <c r="D140" s="396"/>
      <c r="E140" s="396"/>
      <c r="F140" s="396"/>
      <c r="G140" s="396"/>
      <c r="H140" s="396"/>
      <c r="I140" s="396"/>
      <c r="J140" s="396"/>
      <c r="K140" s="396"/>
      <c r="L140" s="397"/>
      <c r="M140" s="398" t="s">
        <v>10</v>
      </c>
      <c r="N140" s="396"/>
      <c r="O140" s="396"/>
      <c r="P140" s="396"/>
      <c r="Q140" s="396"/>
      <c r="R140" s="396"/>
      <c r="S140" s="396"/>
      <c r="T140" s="396"/>
      <c r="U140" s="396"/>
      <c r="V140" s="396"/>
      <c r="W140" s="397"/>
      <c r="X140" s="400" t="s">
        <v>11</v>
      </c>
      <c r="Y140" s="400"/>
      <c r="Z140" s="400"/>
    </row>
    <row r="141" spans="1:37" s="307" customFormat="1" ht="29.15" customHeight="1" x14ac:dyDescent="0.35">
      <c r="A141" s="394"/>
      <c r="B141" s="305" t="s">
        <v>19</v>
      </c>
      <c r="C141" s="56" t="s">
        <v>20</v>
      </c>
      <c r="D141" s="56" t="s">
        <v>21</v>
      </c>
      <c r="E141" s="56" t="s">
        <v>22</v>
      </c>
      <c r="F141" s="56" t="s">
        <v>23</v>
      </c>
      <c r="G141" s="56" t="s">
        <v>24</v>
      </c>
      <c r="H141" s="56" t="s">
        <v>25</v>
      </c>
      <c r="I141" s="56" t="s">
        <v>26</v>
      </c>
      <c r="J141" s="56" t="s">
        <v>27</v>
      </c>
      <c r="K141" s="56" t="s">
        <v>28</v>
      </c>
      <c r="L141" s="57" t="s">
        <v>29</v>
      </c>
      <c r="M141" s="55" t="s">
        <v>19</v>
      </c>
      <c r="N141" s="56" t="s">
        <v>20</v>
      </c>
      <c r="O141" s="56" t="s">
        <v>21</v>
      </c>
      <c r="P141" s="56" t="s">
        <v>22</v>
      </c>
      <c r="Q141" s="56" t="s">
        <v>23</v>
      </c>
      <c r="R141" s="56" t="s">
        <v>24</v>
      </c>
      <c r="S141" s="56" t="s">
        <v>25</v>
      </c>
      <c r="T141" s="56" t="s">
        <v>26</v>
      </c>
      <c r="U141" s="56" t="s">
        <v>27</v>
      </c>
      <c r="V141" s="56" t="s">
        <v>28</v>
      </c>
      <c r="W141" s="57" t="s">
        <v>29</v>
      </c>
      <c r="X141" s="306" t="s">
        <v>135</v>
      </c>
      <c r="Y141" s="306" t="s">
        <v>136</v>
      </c>
      <c r="Z141" s="310" t="s">
        <v>30</v>
      </c>
    </row>
    <row r="142" spans="1:37" ht="15" customHeight="1" x14ac:dyDescent="0.35">
      <c r="A142" s="75" t="s">
        <v>71</v>
      </c>
      <c r="B142" s="58">
        <v>1</v>
      </c>
      <c r="C142" s="59">
        <v>0</v>
      </c>
      <c r="D142" s="59">
        <v>2</v>
      </c>
      <c r="E142" s="59">
        <v>0</v>
      </c>
      <c r="F142" s="59">
        <v>1</v>
      </c>
      <c r="G142" s="59">
        <v>0</v>
      </c>
      <c r="H142" s="59">
        <v>1</v>
      </c>
      <c r="I142" s="59">
        <v>1</v>
      </c>
      <c r="J142" s="59">
        <v>1</v>
      </c>
      <c r="K142" s="59">
        <v>0</v>
      </c>
      <c r="L142" s="60">
        <v>3</v>
      </c>
      <c r="M142" s="87">
        <v>1.5830299192654742E-2</v>
      </c>
      <c r="N142" s="88">
        <v>0</v>
      </c>
      <c r="O142" s="88">
        <v>4.010427110487267E-2</v>
      </c>
      <c r="P142" s="88">
        <v>0</v>
      </c>
      <c r="Q142" s="88">
        <v>2.4545900834560628E-2</v>
      </c>
      <c r="R142" s="88">
        <v>0</v>
      </c>
      <c r="S142" s="88">
        <v>2.5497195308516064E-2</v>
      </c>
      <c r="T142" s="88">
        <v>2.97000297000297E-2</v>
      </c>
      <c r="U142" s="88">
        <v>3.2175032175032175E-2</v>
      </c>
      <c r="V142" s="88">
        <v>0</v>
      </c>
      <c r="W142" s="89">
        <v>0.10121457489878542</v>
      </c>
      <c r="X142" s="69" t="s">
        <v>640</v>
      </c>
      <c r="Y142" s="70" t="s">
        <v>640</v>
      </c>
      <c r="Z142" s="70" t="s">
        <v>640</v>
      </c>
      <c r="AA142" s="134"/>
      <c r="AB142" s="90"/>
      <c r="AC142" s="90"/>
      <c r="AD142" s="90"/>
      <c r="AE142" s="90"/>
      <c r="AF142" s="90"/>
      <c r="AG142" s="90"/>
      <c r="AH142" s="90"/>
      <c r="AI142" s="90"/>
      <c r="AJ142" s="90"/>
      <c r="AK142" s="90"/>
    </row>
    <row r="143" spans="1:37" x14ac:dyDescent="0.35">
      <c r="A143" s="78" t="s">
        <v>72</v>
      </c>
      <c r="B143" s="14">
        <v>721</v>
      </c>
      <c r="C143" s="15">
        <v>614</v>
      </c>
      <c r="D143" s="15">
        <v>560</v>
      </c>
      <c r="E143" s="15">
        <v>454</v>
      </c>
      <c r="F143" s="15">
        <v>436</v>
      </c>
      <c r="G143" s="15">
        <v>374</v>
      </c>
      <c r="H143" s="15">
        <v>494</v>
      </c>
      <c r="I143" s="15">
        <v>421</v>
      </c>
      <c r="J143" s="15">
        <v>358</v>
      </c>
      <c r="K143" s="15">
        <v>404</v>
      </c>
      <c r="L143" s="16">
        <v>318</v>
      </c>
      <c r="M143" s="91">
        <v>11.413645717904068</v>
      </c>
      <c r="N143" s="92">
        <v>11.101066714879769</v>
      </c>
      <c r="O143" s="92">
        <v>11.229195909364348</v>
      </c>
      <c r="P143" s="92">
        <v>10.308810172570391</v>
      </c>
      <c r="Q143" s="92">
        <v>10.702012763868433</v>
      </c>
      <c r="R143" s="92">
        <v>10.23816041609636</v>
      </c>
      <c r="S143" s="92">
        <v>12.595614482406935</v>
      </c>
      <c r="T143" s="92">
        <v>12.503712503712503</v>
      </c>
      <c r="U143" s="92">
        <v>11.518661518661519</v>
      </c>
      <c r="V143" s="92">
        <v>14.047287899860917</v>
      </c>
      <c r="W143" s="93">
        <v>10.728744939271255</v>
      </c>
      <c r="X143" s="19">
        <v>-48.127600554785019</v>
      </c>
      <c r="Y143" s="20">
        <v>-14.973262032085566</v>
      </c>
      <c r="Z143" s="20">
        <v>-55.894590846047151</v>
      </c>
      <c r="AA143" s="134"/>
      <c r="AB143" s="90"/>
      <c r="AC143" s="90"/>
      <c r="AD143" s="90"/>
      <c r="AE143" s="90"/>
      <c r="AF143" s="90"/>
      <c r="AG143" s="90"/>
      <c r="AH143" s="90"/>
      <c r="AI143" s="90"/>
      <c r="AJ143" s="90"/>
      <c r="AK143" s="90"/>
    </row>
    <row r="144" spans="1:37" x14ac:dyDescent="0.35">
      <c r="A144" s="78" t="s">
        <v>73</v>
      </c>
      <c r="B144" s="14">
        <v>66</v>
      </c>
      <c r="C144" s="15">
        <v>71</v>
      </c>
      <c r="D144" s="15">
        <v>55</v>
      </c>
      <c r="E144" s="15">
        <v>85</v>
      </c>
      <c r="F144" s="15">
        <v>52</v>
      </c>
      <c r="G144" s="15">
        <v>60</v>
      </c>
      <c r="H144" s="15">
        <v>42</v>
      </c>
      <c r="I144" s="15">
        <v>49</v>
      </c>
      <c r="J144" s="15">
        <v>62</v>
      </c>
      <c r="K144" s="15">
        <v>55</v>
      </c>
      <c r="L144" s="16">
        <v>46</v>
      </c>
      <c r="M144" s="91">
        <v>1.0447997467152128</v>
      </c>
      <c r="N144" s="92">
        <v>1.2836738383655759</v>
      </c>
      <c r="O144" s="92">
        <v>1.1028674553839983</v>
      </c>
      <c r="P144" s="92">
        <v>1.9300635785649409</v>
      </c>
      <c r="Q144" s="92">
        <v>1.2763868433971526</v>
      </c>
      <c r="R144" s="92">
        <v>1.6424856282507527</v>
      </c>
      <c r="S144" s="92">
        <v>1.0708822029576746</v>
      </c>
      <c r="T144" s="92">
        <v>1.4553014553014554</v>
      </c>
      <c r="U144" s="92">
        <v>1.9948519948519949</v>
      </c>
      <c r="V144" s="92">
        <v>1.9123783031988872</v>
      </c>
      <c r="W144" s="93">
        <v>1.5519568151147098</v>
      </c>
      <c r="X144" s="19">
        <v>-9.0909090909090935</v>
      </c>
      <c r="Y144" s="20">
        <v>-23.333333333333329</v>
      </c>
      <c r="Z144" s="20">
        <v>-30.303030303030297</v>
      </c>
      <c r="AA144" s="134"/>
      <c r="AB144" s="90"/>
      <c r="AC144" s="90"/>
      <c r="AD144" s="90"/>
      <c r="AE144" s="90"/>
      <c r="AF144" s="90"/>
      <c r="AG144" s="90"/>
      <c r="AH144" s="90"/>
      <c r="AI144" s="90"/>
      <c r="AJ144" s="90"/>
      <c r="AK144" s="90"/>
    </row>
    <row r="145" spans="1:37" x14ac:dyDescent="0.35">
      <c r="A145" s="78" t="s">
        <v>74</v>
      </c>
      <c r="B145" s="14">
        <v>11</v>
      </c>
      <c r="C145" s="15">
        <v>20</v>
      </c>
      <c r="D145" s="15">
        <v>15</v>
      </c>
      <c r="E145" s="15">
        <v>13</v>
      </c>
      <c r="F145" s="15">
        <v>11</v>
      </c>
      <c r="G145" s="15">
        <v>10</v>
      </c>
      <c r="H145" s="15">
        <v>24</v>
      </c>
      <c r="I145" s="15">
        <v>10</v>
      </c>
      <c r="J145" s="15">
        <v>16</v>
      </c>
      <c r="K145" s="15">
        <v>23</v>
      </c>
      <c r="L145" s="16">
        <v>18</v>
      </c>
      <c r="M145" s="91">
        <v>0.17413329111920214</v>
      </c>
      <c r="N145" s="92">
        <v>0.3615982643283312</v>
      </c>
      <c r="O145" s="92">
        <v>0.30078203328654501</v>
      </c>
      <c r="P145" s="92">
        <v>0.29518619436875565</v>
      </c>
      <c r="Q145" s="92">
        <v>0.2700049091801669</v>
      </c>
      <c r="R145" s="92">
        <v>0.27374760470845882</v>
      </c>
      <c r="S145" s="92">
        <v>0.61193268740438556</v>
      </c>
      <c r="T145" s="92">
        <v>0.29700029700029701</v>
      </c>
      <c r="U145" s="92">
        <v>0.51480051480051481</v>
      </c>
      <c r="V145" s="92">
        <v>0.79972183588317103</v>
      </c>
      <c r="W145" s="93">
        <v>0.60728744939271251</v>
      </c>
      <c r="X145" s="19">
        <v>-9.0909090909090935</v>
      </c>
      <c r="Y145" s="20">
        <v>80</v>
      </c>
      <c r="Z145" s="20">
        <v>63.636363636363647</v>
      </c>
      <c r="AA145" s="134"/>
      <c r="AB145" s="90"/>
      <c r="AC145" s="90"/>
      <c r="AD145" s="90"/>
      <c r="AE145" s="90"/>
      <c r="AF145" s="90"/>
      <c r="AG145" s="90"/>
      <c r="AH145" s="90"/>
      <c r="AI145" s="90"/>
      <c r="AJ145" s="90"/>
      <c r="AK145" s="90"/>
    </row>
    <row r="146" spans="1:37" x14ac:dyDescent="0.35">
      <c r="A146" s="78" t="s">
        <v>75</v>
      </c>
      <c r="B146" s="14">
        <v>173</v>
      </c>
      <c r="C146" s="15">
        <v>158</v>
      </c>
      <c r="D146" s="15">
        <v>124</v>
      </c>
      <c r="E146" s="15">
        <v>161</v>
      </c>
      <c r="F146" s="15">
        <v>116</v>
      </c>
      <c r="G146" s="15">
        <v>94</v>
      </c>
      <c r="H146" s="15">
        <v>151</v>
      </c>
      <c r="I146" s="15">
        <v>148</v>
      </c>
      <c r="J146" s="15">
        <v>162</v>
      </c>
      <c r="K146" s="15">
        <v>140</v>
      </c>
      <c r="L146" s="16">
        <v>121</v>
      </c>
      <c r="M146" s="91">
        <v>2.7386417603292701</v>
      </c>
      <c r="N146" s="92">
        <v>2.8566262881938167</v>
      </c>
      <c r="O146" s="92">
        <v>2.4864648085021055</v>
      </c>
      <c r="P146" s="92">
        <v>3.6557674841053589</v>
      </c>
      <c r="Q146" s="92">
        <v>2.847324496809033</v>
      </c>
      <c r="R146" s="92">
        <v>2.5732274842595126</v>
      </c>
      <c r="S146" s="92">
        <v>3.8500764915859254</v>
      </c>
      <c r="T146" s="92">
        <v>4.395604395604396</v>
      </c>
      <c r="U146" s="92">
        <v>5.2123552123552122</v>
      </c>
      <c r="V146" s="92">
        <v>4.8678720445062584</v>
      </c>
      <c r="W146" s="93">
        <v>4.0823211875843457</v>
      </c>
      <c r="X146" s="19">
        <v>-45.664739884393072</v>
      </c>
      <c r="Y146" s="20">
        <v>28.723404255319139</v>
      </c>
      <c r="Z146" s="20">
        <v>-30.057803468208089</v>
      </c>
      <c r="AA146" s="134"/>
      <c r="AB146" s="90"/>
      <c r="AC146" s="90"/>
      <c r="AD146" s="90"/>
      <c r="AE146" s="90"/>
      <c r="AF146" s="90"/>
      <c r="AG146" s="90"/>
      <c r="AH146" s="90"/>
      <c r="AI146" s="90"/>
      <c r="AJ146" s="90"/>
      <c r="AK146" s="90"/>
    </row>
    <row r="147" spans="1:37" x14ac:dyDescent="0.35">
      <c r="A147" s="78" t="s">
        <v>76</v>
      </c>
      <c r="B147" s="14">
        <v>60</v>
      </c>
      <c r="C147" s="15">
        <v>60</v>
      </c>
      <c r="D147" s="15">
        <v>48</v>
      </c>
      <c r="E147" s="15">
        <v>70</v>
      </c>
      <c r="F147" s="15">
        <v>76</v>
      </c>
      <c r="G147" s="15">
        <v>87</v>
      </c>
      <c r="H147" s="15">
        <v>122</v>
      </c>
      <c r="I147" s="15">
        <v>99</v>
      </c>
      <c r="J147" s="15">
        <v>65</v>
      </c>
      <c r="K147" s="15">
        <v>94</v>
      </c>
      <c r="L147" s="16">
        <v>76</v>
      </c>
      <c r="M147" s="91">
        <v>0.9498179515592845</v>
      </c>
      <c r="N147" s="92">
        <v>1.0847947929849937</v>
      </c>
      <c r="O147" s="92">
        <v>0.96250250651694402</v>
      </c>
      <c r="P147" s="92">
        <v>1.589464123524069</v>
      </c>
      <c r="Q147" s="92">
        <v>1.8654884634266078</v>
      </c>
      <c r="R147" s="92">
        <v>2.3816041609635916</v>
      </c>
      <c r="S147" s="92">
        <v>3.1106578276389598</v>
      </c>
      <c r="T147" s="92">
        <v>2.9403029403029404</v>
      </c>
      <c r="U147" s="92">
        <v>2.0913770913770913</v>
      </c>
      <c r="V147" s="92">
        <v>3.2684283727399164</v>
      </c>
      <c r="W147" s="93">
        <v>2.5641025641025643</v>
      </c>
      <c r="X147" s="19">
        <v>44.999999999999993</v>
      </c>
      <c r="Y147" s="20">
        <v>-12.643678160919535</v>
      </c>
      <c r="Z147" s="20">
        <v>26.666666666666661</v>
      </c>
      <c r="AA147" s="134"/>
    </row>
    <row r="148" spans="1:37" x14ac:dyDescent="0.35">
      <c r="A148" s="78" t="s">
        <v>77</v>
      </c>
      <c r="B148" s="14">
        <v>851</v>
      </c>
      <c r="C148" s="15">
        <v>714</v>
      </c>
      <c r="D148" s="15">
        <v>662</v>
      </c>
      <c r="E148" s="15">
        <v>537</v>
      </c>
      <c r="F148" s="15">
        <v>593</v>
      </c>
      <c r="G148" s="15">
        <v>603</v>
      </c>
      <c r="H148" s="15">
        <v>625</v>
      </c>
      <c r="I148" s="15">
        <v>465</v>
      </c>
      <c r="J148" s="15">
        <v>459</v>
      </c>
      <c r="K148" s="15">
        <v>356</v>
      </c>
      <c r="L148" s="16">
        <v>414</v>
      </c>
      <c r="M148" s="91">
        <v>13.471584612949185</v>
      </c>
      <c r="N148" s="92">
        <v>12.909058036521424</v>
      </c>
      <c r="O148" s="92">
        <v>13.274513735712853</v>
      </c>
      <c r="P148" s="92">
        <v>12.193460490463215</v>
      </c>
      <c r="Q148" s="92">
        <v>14.555719194894452</v>
      </c>
      <c r="R148" s="92">
        <v>16.506980563920067</v>
      </c>
      <c r="S148" s="92">
        <v>15.93574706782254</v>
      </c>
      <c r="T148" s="92">
        <v>13.810513810513811</v>
      </c>
      <c r="U148" s="92">
        <v>14.768339768339768</v>
      </c>
      <c r="V148" s="92">
        <v>12.378303198887343</v>
      </c>
      <c r="W148" s="93">
        <v>13.967611336032389</v>
      </c>
      <c r="X148" s="19">
        <v>-29.142185663924792</v>
      </c>
      <c r="Y148" s="20">
        <v>-31.343283582089555</v>
      </c>
      <c r="Z148" s="20">
        <v>-51.351351351351347</v>
      </c>
      <c r="AA148" s="134"/>
    </row>
    <row r="149" spans="1:37" x14ac:dyDescent="0.35">
      <c r="A149" s="78" t="s">
        <v>78</v>
      </c>
      <c r="B149" s="14">
        <v>2426</v>
      </c>
      <c r="C149" s="15">
        <v>2028</v>
      </c>
      <c r="D149" s="15">
        <v>1899</v>
      </c>
      <c r="E149" s="15">
        <v>1594</v>
      </c>
      <c r="F149" s="15">
        <v>1388</v>
      </c>
      <c r="G149" s="15">
        <v>1260</v>
      </c>
      <c r="H149" s="15">
        <v>1272</v>
      </c>
      <c r="I149" s="15">
        <v>1116</v>
      </c>
      <c r="J149" s="15">
        <v>946</v>
      </c>
      <c r="K149" s="15">
        <v>943</v>
      </c>
      <c r="L149" s="16">
        <v>1183</v>
      </c>
      <c r="M149" s="91">
        <v>38.404305841380399</v>
      </c>
      <c r="N149" s="92">
        <v>36.666064002892789</v>
      </c>
      <c r="O149" s="92">
        <v>38.079005414076597</v>
      </c>
      <c r="P149" s="92">
        <v>36.194368755676656</v>
      </c>
      <c r="Q149" s="92">
        <v>34.069710358370152</v>
      </c>
      <c r="R149" s="92">
        <v>34.492198193265807</v>
      </c>
      <c r="S149" s="92">
        <v>32.432432432432435</v>
      </c>
      <c r="T149" s="92">
        <v>33.145233145233142</v>
      </c>
      <c r="U149" s="92">
        <v>30.437580437580436</v>
      </c>
      <c r="V149" s="92">
        <v>32.788595271210013</v>
      </c>
      <c r="W149" s="93">
        <v>39.912280701754383</v>
      </c>
      <c r="X149" s="19">
        <v>-48.062654575432809</v>
      </c>
      <c r="Y149" s="20">
        <v>-6.1111111111111116</v>
      </c>
      <c r="Z149" s="20">
        <v>-51.236603462489697</v>
      </c>
      <c r="AA149" s="134"/>
    </row>
    <row r="150" spans="1:37" x14ac:dyDescent="0.35">
      <c r="A150" s="78" t="s">
        <v>79</v>
      </c>
      <c r="B150" s="14">
        <v>22</v>
      </c>
      <c r="C150" s="15">
        <v>28</v>
      </c>
      <c r="D150" s="15">
        <v>29</v>
      </c>
      <c r="E150" s="15">
        <v>22</v>
      </c>
      <c r="F150" s="15">
        <v>23</v>
      </c>
      <c r="G150" s="15">
        <v>39</v>
      </c>
      <c r="H150" s="15">
        <v>38</v>
      </c>
      <c r="I150" s="15">
        <v>47</v>
      </c>
      <c r="J150" s="15">
        <v>31</v>
      </c>
      <c r="K150" s="15">
        <v>32</v>
      </c>
      <c r="L150" s="16">
        <v>20</v>
      </c>
      <c r="M150" s="91">
        <v>0.34826658223840429</v>
      </c>
      <c r="N150" s="92">
        <v>0.50623757005966374</v>
      </c>
      <c r="O150" s="92">
        <v>0.58151193102065368</v>
      </c>
      <c r="P150" s="92">
        <v>0.49954586739327883</v>
      </c>
      <c r="Q150" s="92">
        <v>0.56455571919489445</v>
      </c>
      <c r="R150" s="92">
        <v>1.0676156583629892</v>
      </c>
      <c r="S150" s="92">
        <v>0.96889342172361037</v>
      </c>
      <c r="T150" s="92">
        <v>1.3959013959013959</v>
      </c>
      <c r="U150" s="92">
        <v>0.99742599742599747</v>
      </c>
      <c r="V150" s="92">
        <v>1.1126564673157162</v>
      </c>
      <c r="W150" s="93">
        <v>0.67476383265856954</v>
      </c>
      <c r="X150" s="19">
        <v>77.272727272727266</v>
      </c>
      <c r="Y150" s="20">
        <v>-48.717948717948723</v>
      </c>
      <c r="Z150" s="20">
        <v>-9.0909090909090935</v>
      </c>
      <c r="AA150" s="134"/>
    </row>
    <row r="151" spans="1:37" x14ac:dyDescent="0.35">
      <c r="A151" s="78" t="s">
        <v>80</v>
      </c>
      <c r="B151" s="14">
        <v>164</v>
      </c>
      <c r="C151" s="15">
        <v>153</v>
      </c>
      <c r="D151" s="15">
        <v>120</v>
      </c>
      <c r="E151" s="15">
        <v>94</v>
      </c>
      <c r="F151" s="15">
        <v>83</v>
      </c>
      <c r="G151" s="15">
        <v>58</v>
      </c>
      <c r="H151" s="15">
        <v>60</v>
      </c>
      <c r="I151" s="15">
        <v>58</v>
      </c>
      <c r="J151" s="15">
        <v>53</v>
      </c>
      <c r="K151" s="15">
        <v>42</v>
      </c>
      <c r="L151" s="16">
        <v>24</v>
      </c>
      <c r="M151" s="91">
        <v>2.5961690675953775</v>
      </c>
      <c r="N151" s="92">
        <v>2.766226722111734</v>
      </c>
      <c r="O151" s="92">
        <v>2.4062562662923601</v>
      </c>
      <c r="P151" s="92">
        <v>2.1344232515894643</v>
      </c>
      <c r="Q151" s="92">
        <v>2.037309769268532</v>
      </c>
      <c r="R151" s="92">
        <v>1.587736107309061</v>
      </c>
      <c r="S151" s="92">
        <v>1.5298317185109638</v>
      </c>
      <c r="T151" s="92">
        <v>1.7226017226017225</v>
      </c>
      <c r="U151" s="92">
        <v>1.7052767052767053</v>
      </c>
      <c r="V151" s="92">
        <v>1.4603616133518775</v>
      </c>
      <c r="W151" s="93">
        <v>0.80971659919028338</v>
      </c>
      <c r="X151" s="19">
        <v>-64.634146341463421</v>
      </c>
      <c r="Y151" s="20">
        <v>-58.62068965517242</v>
      </c>
      <c r="Z151" s="20">
        <v>-85.365853658536579</v>
      </c>
      <c r="AA151" s="134"/>
    </row>
    <row r="152" spans="1:37" x14ac:dyDescent="0.35">
      <c r="A152" s="78" t="s">
        <v>81</v>
      </c>
      <c r="B152" s="14">
        <v>165</v>
      </c>
      <c r="C152" s="15">
        <v>171</v>
      </c>
      <c r="D152" s="15">
        <v>137</v>
      </c>
      <c r="E152" s="15">
        <v>129</v>
      </c>
      <c r="F152" s="15">
        <v>125</v>
      </c>
      <c r="G152" s="15">
        <v>95</v>
      </c>
      <c r="H152" s="15">
        <v>94</v>
      </c>
      <c r="I152" s="15">
        <v>101</v>
      </c>
      <c r="J152" s="15">
        <v>79</v>
      </c>
      <c r="K152" s="15">
        <v>85</v>
      </c>
      <c r="L152" s="16">
        <v>63</v>
      </c>
      <c r="M152" s="91">
        <v>2.6119993667880324</v>
      </c>
      <c r="N152" s="92">
        <v>3.0916651600072318</v>
      </c>
      <c r="O152" s="92">
        <v>2.7471425706837778</v>
      </c>
      <c r="P152" s="92">
        <v>2.9291553133514987</v>
      </c>
      <c r="Q152" s="92">
        <v>3.0682376043200787</v>
      </c>
      <c r="R152" s="92">
        <v>2.6006022447303585</v>
      </c>
      <c r="S152" s="92">
        <v>2.39673635900051</v>
      </c>
      <c r="T152" s="92">
        <v>2.9997029997029996</v>
      </c>
      <c r="U152" s="92">
        <v>2.541827541827542</v>
      </c>
      <c r="V152" s="92">
        <v>2.9554937413073712</v>
      </c>
      <c r="W152" s="93">
        <v>2.1255060728744941</v>
      </c>
      <c r="X152" s="19">
        <v>-42.424242424242422</v>
      </c>
      <c r="Y152" s="20">
        <v>-33.684210526315795</v>
      </c>
      <c r="Z152" s="20">
        <v>-61.818181818181813</v>
      </c>
      <c r="AA152" s="134"/>
    </row>
    <row r="153" spans="1:37" x14ac:dyDescent="0.35">
      <c r="A153" s="78" t="s">
        <v>82</v>
      </c>
      <c r="B153" s="14">
        <v>1006</v>
      </c>
      <c r="C153" s="15">
        <v>945</v>
      </c>
      <c r="D153" s="15">
        <v>746</v>
      </c>
      <c r="E153" s="15">
        <v>732</v>
      </c>
      <c r="F153" s="15">
        <v>640</v>
      </c>
      <c r="G153" s="15">
        <v>555</v>
      </c>
      <c r="H153" s="15">
        <v>579</v>
      </c>
      <c r="I153" s="15">
        <v>471</v>
      </c>
      <c r="J153" s="15">
        <v>530</v>
      </c>
      <c r="K153" s="15">
        <v>418</v>
      </c>
      <c r="L153" s="16">
        <v>427</v>
      </c>
      <c r="M153" s="91">
        <v>15.92528098781067</v>
      </c>
      <c r="N153" s="92">
        <v>17.085517989513651</v>
      </c>
      <c r="O153" s="92">
        <v>14.958893122117505</v>
      </c>
      <c r="P153" s="92">
        <v>16.621253405994551</v>
      </c>
      <c r="Q153" s="92">
        <v>15.709376534118801</v>
      </c>
      <c r="R153" s="92">
        <v>15.192992061319464</v>
      </c>
      <c r="S153" s="92">
        <v>14.7628760836308</v>
      </c>
      <c r="T153" s="92">
        <v>13.98871398871399</v>
      </c>
      <c r="U153" s="92">
        <v>17.052767052767052</v>
      </c>
      <c r="V153" s="92">
        <v>14.534075104311544</v>
      </c>
      <c r="W153" s="93">
        <v>14.406207827260459</v>
      </c>
      <c r="X153" s="19">
        <v>-44.831013916500993</v>
      </c>
      <c r="Y153" s="20">
        <v>-23.063063063063062</v>
      </c>
      <c r="Z153" s="20">
        <v>-57.55467196819086</v>
      </c>
      <c r="AA153" s="134"/>
    </row>
    <row r="154" spans="1:37" x14ac:dyDescent="0.35">
      <c r="A154" s="78" t="s">
        <v>83</v>
      </c>
      <c r="B154" s="14">
        <v>616</v>
      </c>
      <c r="C154" s="15">
        <v>533</v>
      </c>
      <c r="D154" s="15">
        <v>534</v>
      </c>
      <c r="E154" s="15">
        <v>473</v>
      </c>
      <c r="F154" s="15">
        <v>482</v>
      </c>
      <c r="G154" s="15">
        <v>387</v>
      </c>
      <c r="H154" s="15">
        <v>386</v>
      </c>
      <c r="I154" s="15">
        <v>348</v>
      </c>
      <c r="J154" s="15">
        <v>309</v>
      </c>
      <c r="K154" s="15">
        <v>260</v>
      </c>
      <c r="L154" s="16">
        <v>223</v>
      </c>
      <c r="M154" s="91">
        <v>9.7514643026753198</v>
      </c>
      <c r="N154" s="92">
        <v>9.6365937443500265</v>
      </c>
      <c r="O154" s="92">
        <v>10.707840385001003</v>
      </c>
      <c r="P154" s="92">
        <v>10.740236148955494</v>
      </c>
      <c r="Q154" s="92">
        <v>11.831124202258223</v>
      </c>
      <c r="R154" s="92">
        <v>10.594032302217355</v>
      </c>
      <c r="S154" s="92">
        <v>9.8419173890872003</v>
      </c>
      <c r="T154" s="92">
        <v>10.335610335610335</v>
      </c>
      <c r="U154" s="92">
        <v>9.9420849420849429</v>
      </c>
      <c r="V154" s="92">
        <v>9.0403337969401942</v>
      </c>
      <c r="W154" s="93">
        <v>7.52361673414305</v>
      </c>
      <c r="X154" s="19">
        <v>-37.175324675324674</v>
      </c>
      <c r="Y154" s="20">
        <v>-42.377260981912144</v>
      </c>
      <c r="Z154" s="20">
        <v>-63.798701298701296</v>
      </c>
      <c r="AA154" s="134"/>
    </row>
    <row r="155" spans="1:37" x14ac:dyDescent="0.35">
      <c r="A155" s="78" t="s">
        <v>84</v>
      </c>
      <c r="B155" s="14">
        <v>5</v>
      </c>
      <c r="C155" s="15">
        <v>4</v>
      </c>
      <c r="D155" s="15">
        <v>8</v>
      </c>
      <c r="E155" s="15">
        <v>4</v>
      </c>
      <c r="F155" s="15">
        <v>1</v>
      </c>
      <c r="G155" s="15">
        <v>1</v>
      </c>
      <c r="H155" s="15">
        <v>7</v>
      </c>
      <c r="I155" s="15">
        <v>9</v>
      </c>
      <c r="J155" s="15">
        <v>6</v>
      </c>
      <c r="K155" s="15">
        <v>5</v>
      </c>
      <c r="L155" s="16">
        <v>12</v>
      </c>
      <c r="M155" s="91">
        <v>7.9151495963273699E-2</v>
      </c>
      <c r="N155" s="92">
        <v>7.2319652865666245E-2</v>
      </c>
      <c r="O155" s="92">
        <v>0.16041708441949068</v>
      </c>
      <c r="P155" s="92">
        <v>9.0826521344232511E-2</v>
      </c>
      <c r="Q155" s="92">
        <v>2.4545900834560628E-2</v>
      </c>
      <c r="R155" s="92">
        <v>2.7374760470845881E-2</v>
      </c>
      <c r="S155" s="92">
        <v>0.17848036715961244</v>
      </c>
      <c r="T155" s="92">
        <v>0.26730026730026729</v>
      </c>
      <c r="U155" s="92">
        <v>0.19305019305019305</v>
      </c>
      <c r="V155" s="92">
        <v>0.17385257301808066</v>
      </c>
      <c r="W155" s="93">
        <v>0.40485829959514169</v>
      </c>
      <c r="X155" s="19">
        <v>-80</v>
      </c>
      <c r="Y155" s="20" t="s">
        <v>640</v>
      </c>
      <c r="Z155" s="20">
        <v>140</v>
      </c>
      <c r="AA155" s="134"/>
    </row>
    <row r="156" spans="1:37" x14ac:dyDescent="0.35">
      <c r="A156" s="78" t="s">
        <v>85</v>
      </c>
      <c r="B156" s="14">
        <v>23</v>
      </c>
      <c r="C156" s="15">
        <v>24</v>
      </c>
      <c r="D156" s="15">
        <v>30</v>
      </c>
      <c r="E156" s="15">
        <v>26</v>
      </c>
      <c r="F156" s="15">
        <v>28</v>
      </c>
      <c r="G156" s="15">
        <v>25</v>
      </c>
      <c r="H156" s="15">
        <v>21</v>
      </c>
      <c r="I156" s="15">
        <v>15</v>
      </c>
      <c r="J156" s="15">
        <v>25</v>
      </c>
      <c r="K156" s="15">
        <v>12</v>
      </c>
      <c r="L156" s="16">
        <v>11</v>
      </c>
      <c r="M156" s="91">
        <v>0.36409688143105906</v>
      </c>
      <c r="N156" s="92">
        <v>0.43391791719399747</v>
      </c>
      <c r="O156" s="92">
        <v>0.60156406657309003</v>
      </c>
      <c r="P156" s="92">
        <v>0.5903723887375113</v>
      </c>
      <c r="Q156" s="92">
        <v>0.6872852233676976</v>
      </c>
      <c r="R156" s="92">
        <v>0.68436901177114695</v>
      </c>
      <c r="S156" s="92">
        <v>0.53544110147883728</v>
      </c>
      <c r="T156" s="92">
        <v>0.44550044550044549</v>
      </c>
      <c r="U156" s="92">
        <v>0.80437580437580436</v>
      </c>
      <c r="V156" s="92">
        <v>0.41724617524339358</v>
      </c>
      <c r="W156" s="93">
        <v>0.37112010796221323</v>
      </c>
      <c r="X156" s="19">
        <v>8.6956521739130377</v>
      </c>
      <c r="Y156" s="20">
        <v>-56.000000000000007</v>
      </c>
      <c r="Z156" s="20">
        <v>-52.173913043478258</v>
      </c>
      <c r="AA156" s="134"/>
    </row>
    <row r="157" spans="1:37" x14ac:dyDescent="0.35">
      <c r="A157" s="81" t="s">
        <v>86</v>
      </c>
      <c r="B157" s="26">
        <v>7</v>
      </c>
      <c r="C157" s="27">
        <v>8</v>
      </c>
      <c r="D157" s="27">
        <v>18</v>
      </c>
      <c r="E157" s="27">
        <v>10</v>
      </c>
      <c r="F157" s="27">
        <v>19</v>
      </c>
      <c r="G157" s="27">
        <v>5</v>
      </c>
      <c r="H157" s="27">
        <v>6</v>
      </c>
      <c r="I157" s="27">
        <v>9</v>
      </c>
      <c r="J157" s="27">
        <v>6</v>
      </c>
      <c r="K157" s="27">
        <v>7</v>
      </c>
      <c r="L157" s="28">
        <v>5</v>
      </c>
      <c r="M157" s="94">
        <v>0.11081209434858319</v>
      </c>
      <c r="N157" s="95">
        <v>0.14463930573133249</v>
      </c>
      <c r="O157" s="95">
        <v>0.36093843994385399</v>
      </c>
      <c r="P157" s="95">
        <v>0.22706630336058128</v>
      </c>
      <c r="Q157" s="95">
        <v>0.46637211585665195</v>
      </c>
      <c r="R157" s="95">
        <v>0.13687380235422941</v>
      </c>
      <c r="S157" s="95">
        <v>0.15298317185109639</v>
      </c>
      <c r="T157" s="95">
        <v>0.26730026730026729</v>
      </c>
      <c r="U157" s="95">
        <v>0.19305019305019305</v>
      </c>
      <c r="V157" s="95">
        <v>0.24339360222531292</v>
      </c>
      <c r="W157" s="96">
        <v>0.16869095816464239</v>
      </c>
      <c r="X157" s="19">
        <v>-28.571428571428569</v>
      </c>
      <c r="Y157" s="20">
        <v>0</v>
      </c>
      <c r="Z157" s="85">
        <v>-28.571428571428569</v>
      </c>
      <c r="AA157" s="134"/>
    </row>
    <row r="158" spans="1:37" ht="17.25" customHeight="1" x14ac:dyDescent="0.35">
      <c r="A158" s="123" t="s">
        <v>6</v>
      </c>
      <c r="B158" s="72">
        <v>6317</v>
      </c>
      <c r="C158" s="41">
        <v>5531</v>
      </c>
      <c r="D158" s="41">
        <v>4987</v>
      </c>
      <c r="E158" s="41">
        <v>4404</v>
      </c>
      <c r="F158" s="41">
        <v>4074</v>
      </c>
      <c r="G158" s="41">
        <v>3653</v>
      </c>
      <c r="H158" s="41">
        <v>3922</v>
      </c>
      <c r="I158" s="41">
        <v>3367</v>
      </c>
      <c r="J158" s="41">
        <v>3108</v>
      </c>
      <c r="K158" s="41">
        <v>2876</v>
      </c>
      <c r="L158" s="41">
        <v>2964</v>
      </c>
      <c r="M158" s="40">
        <v>100</v>
      </c>
      <c r="N158" s="41">
        <v>100</v>
      </c>
      <c r="O158" s="41">
        <v>100</v>
      </c>
      <c r="P158" s="41">
        <v>100</v>
      </c>
      <c r="Q158" s="41">
        <v>100</v>
      </c>
      <c r="R158" s="41">
        <v>100</v>
      </c>
      <c r="S158" s="41">
        <v>100</v>
      </c>
      <c r="T158" s="41">
        <v>100</v>
      </c>
      <c r="U158" s="41">
        <v>100</v>
      </c>
      <c r="V158" s="41">
        <v>100</v>
      </c>
      <c r="W158" s="64">
        <v>100</v>
      </c>
      <c r="X158" s="42">
        <v>-42.171917049232235</v>
      </c>
      <c r="Y158" s="43">
        <v>-18.861209964412808</v>
      </c>
      <c r="Z158" s="43">
        <v>-53.078993192971346</v>
      </c>
      <c r="AA158" s="68"/>
    </row>
    <row r="161" spans="1:27" ht="15.5" x14ac:dyDescent="0.35">
      <c r="A161" s="131" t="s">
        <v>263</v>
      </c>
    </row>
    <row r="163" spans="1:27" s="307" customFormat="1" ht="25" customHeight="1" x14ac:dyDescent="0.35">
      <c r="A163" s="393" t="s">
        <v>88</v>
      </c>
      <c r="B163" s="395" t="s">
        <v>256</v>
      </c>
      <c r="C163" s="396"/>
      <c r="D163" s="396"/>
      <c r="E163" s="396"/>
      <c r="F163" s="396"/>
      <c r="G163" s="396"/>
      <c r="H163" s="396"/>
      <c r="I163" s="396"/>
      <c r="J163" s="396"/>
      <c r="K163" s="396"/>
      <c r="L163" s="397"/>
      <c r="M163" s="398" t="s">
        <v>10</v>
      </c>
      <c r="N163" s="396"/>
      <c r="O163" s="396"/>
      <c r="P163" s="396"/>
      <c r="Q163" s="396"/>
      <c r="R163" s="396"/>
      <c r="S163" s="396"/>
      <c r="T163" s="396"/>
      <c r="U163" s="396"/>
      <c r="V163" s="396"/>
      <c r="W163" s="397"/>
      <c r="X163" s="400" t="s">
        <v>11</v>
      </c>
      <c r="Y163" s="400"/>
      <c r="Z163" s="400"/>
    </row>
    <row r="164" spans="1:27" s="307" customFormat="1" ht="29.15" customHeight="1" x14ac:dyDescent="0.35">
      <c r="A164" s="394"/>
      <c r="B164" s="305" t="s">
        <v>19</v>
      </c>
      <c r="C164" s="56" t="s">
        <v>20</v>
      </c>
      <c r="D164" s="56" t="s">
        <v>21</v>
      </c>
      <c r="E164" s="56" t="s">
        <v>22</v>
      </c>
      <c r="F164" s="56" t="s">
        <v>23</v>
      </c>
      <c r="G164" s="56" t="s">
        <v>24</v>
      </c>
      <c r="H164" s="56" t="s">
        <v>25</v>
      </c>
      <c r="I164" s="56" t="s">
        <v>26</v>
      </c>
      <c r="J164" s="56" t="s">
        <v>27</v>
      </c>
      <c r="K164" s="56" t="s">
        <v>28</v>
      </c>
      <c r="L164" s="57" t="s">
        <v>29</v>
      </c>
      <c r="M164" s="55" t="s">
        <v>19</v>
      </c>
      <c r="N164" s="56" t="s">
        <v>20</v>
      </c>
      <c r="O164" s="56" t="s">
        <v>21</v>
      </c>
      <c r="P164" s="56" t="s">
        <v>22</v>
      </c>
      <c r="Q164" s="56" t="s">
        <v>23</v>
      </c>
      <c r="R164" s="56" t="s">
        <v>24</v>
      </c>
      <c r="S164" s="56" t="s">
        <v>25</v>
      </c>
      <c r="T164" s="56" t="s">
        <v>26</v>
      </c>
      <c r="U164" s="56" t="s">
        <v>27</v>
      </c>
      <c r="V164" s="56" t="s">
        <v>28</v>
      </c>
      <c r="W164" s="57" t="s">
        <v>29</v>
      </c>
      <c r="X164" s="306" t="s">
        <v>135</v>
      </c>
      <c r="Y164" s="306" t="s">
        <v>136</v>
      </c>
      <c r="Z164" s="310" t="s">
        <v>30</v>
      </c>
    </row>
    <row r="165" spans="1:27" x14ac:dyDescent="0.35">
      <c r="A165" s="75" t="s">
        <v>89</v>
      </c>
      <c r="B165" s="58">
        <v>1986</v>
      </c>
      <c r="C165" s="59">
        <v>1881</v>
      </c>
      <c r="D165" s="59">
        <v>1636</v>
      </c>
      <c r="E165" s="59">
        <v>1492</v>
      </c>
      <c r="F165" s="59">
        <v>1238</v>
      </c>
      <c r="G165" s="59">
        <v>988</v>
      </c>
      <c r="H165" s="59">
        <v>1150</v>
      </c>
      <c r="I165" s="59">
        <v>998</v>
      </c>
      <c r="J165" s="59">
        <v>888</v>
      </c>
      <c r="K165" s="59">
        <v>762</v>
      </c>
      <c r="L165" s="60">
        <v>681</v>
      </c>
      <c r="M165" s="87">
        <v>31.438974196612318</v>
      </c>
      <c r="N165" s="88">
        <v>34.008316760079552</v>
      </c>
      <c r="O165" s="88">
        <v>32.805293763785841</v>
      </c>
      <c r="P165" s="88">
        <v>33.878292461398729</v>
      </c>
      <c r="Q165" s="88">
        <v>30.387825233186057</v>
      </c>
      <c r="R165" s="88">
        <v>27.046263345195729</v>
      </c>
      <c r="S165" s="88">
        <v>29.321774604793472</v>
      </c>
      <c r="T165" s="88">
        <v>29.640629640629641</v>
      </c>
      <c r="U165" s="88">
        <v>28.571428571428573</v>
      </c>
      <c r="V165" s="88">
        <v>26.495132127955493</v>
      </c>
      <c r="W165" s="89">
        <v>22.975708502024293</v>
      </c>
      <c r="X165" s="19">
        <v>-50.251762336354489</v>
      </c>
      <c r="Y165" s="20">
        <v>-31.072874493927127</v>
      </c>
      <c r="Z165" s="70">
        <v>-65.709969788519643</v>
      </c>
      <c r="AA165" s="68"/>
    </row>
    <row r="166" spans="1:27" x14ac:dyDescent="0.35">
      <c r="A166" s="78" t="s">
        <v>90</v>
      </c>
      <c r="B166" s="14">
        <v>2443</v>
      </c>
      <c r="C166" s="15">
        <v>1934</v>
      </c>
      <c r="D166" s="15">
        <v>1750</v>
      </c>
      <c r="E166" s="15">
        <v>1499</v>
      </c>
      <c r="F166" s="15">
        <v>1274</v>
      </c>
      <c r="G166" s="15">
        <v>1082</v>
      </c>
      <c r="H166" s="15">
        <v>1020</v>
      </c>
      <c r="I166" s="15">
        <v>824</v>
      </c>
      <c r="J166" s="15">
        <v>712</v>
      </c>
      <c r="K166" s="15">
        <v>582</v>
      </c>
      <c r="L166" s="16">
        <v>433</v>
      </c>
      <c r="M166" s="91">
        <v>38.673420927655535</v>
      </c>
      <c r="N166" s="92">
        <v>34.966552160549632</v>
      </c>
      <c r="O166" s="92">
        <v>35.091237216763588</v>
      </c>
      <c r="P166" s="92">
        <v>34.037238873751136</v>
      </c>
      <c r="Q166" s="92">
        <v>31.27147766323024</v>
      </c>
      <c r="R166" s="92">
        <v>29.619490829455241</v>
      </c>
      <c r="S166" s="92">
        <v>26.007139214686383</v>
      </c>
      <c r="T166" s="92">
        <v>24.472824472824474</v>
      </c>
      <c r="U166" s="92">
        <v>22.90862290862291</v>
      </c>
      <c r="V166" s="92">
        <v>20.236439499304591</v>
      </c>
      <c r="W166" s="93">
        <v>14.60863697705803</v>
      </c>
      <c r="X166" s="19">
        <v>-55.710192386410149</v>
      </c>
      <c r="Y166" s="20">
        <v>-59.981515711645095</v>
      </c>
      <c r="Z166" s="20">
        <v>-82.275890298812939</v>
      </c>
      <c r="AA166" s="68"/>
    </row>
    <row r="167" spans="1:27" x14ac:dyDescent="0.35">
      <c r="A167" s="78" t="s">
        <v>91</v>
      </c>
      <c r="B167" s="14">
        <v>650</v>
      </c>
      <c r="C167" s="15">
        <v>621</v>
      </c>
      <c r="D167" s="15">
        <v>661</v>
      </c>
      <c r="E167" s="15">
        <v>513</v>
      </c>
      <c r="F167" s="15">
        <v>625</v>
      </c>
      <c r="G167" s="15">
        <v>652</v>
      </c>
      <c r="H167" s="15">
        <v>764</v>
      </c>
      <c r="I167" s="15">
        <v>766</v>
      </c>
      <c r="J167" s="15">
        <v>708</v>
      </c>
      <c r="K167" s="15">
        <v>842</v>
      </c>
      <c r="L167" s="16">
        <v>1157</v>
      </c>
      <c r="M167" s="91">
        <v>10.289694475225582</v>
      </c>
      <c r="N167" s="92">
        <v>11.227626107394684</v>
      </c>
      <c r="O167" s="92">
        <v>13.254461600160417</v>
      </c>
      <c r="P167" s="92">
        <v>11.64850136239782</v>
      </c>
      <c r="Q167" s="92">
        <v>15.341188021600393</v>
      </c>
      <c r="R167" s="92">
        <v>17.848343826991513</v>
      </c>
      <c r="S167" s="92">
        <v>19.479857215706271</v>
      </c>
      <c r="T167" s="92">
        <v>22.750222750222751</v>
      </c>
      <c r="U167" s="92">
        <v>22.779922779922781</v>
      </c>
      <c r="V167" s="92">
        <v>29.276773296244784</v>
      </c>
      <c r="W167" s="93">
        <v>39.035087719298247</v>
      </c>
      <c r="X167" s="19">
        <v>0.30769230769229772</v>
      </c>
      <c r="Y167" s="20">
        <v>77.453987730061357</v>
      </c>
      <c r="Z167" s="20">
        <v>78</v>
      </c>
      <c r="AA167" s="68"/>
    </row>
    <row r="168" spans="1:27" x14ac:dyDescent="0.35">
      <c r="A168" s="78" t="s">
        <v>92</v>
      </c>
      <c r="B168" s="14">
        <v>632</v>
      </c>
      <c r="C168" s="15">
        <v>496</v>
      </c>
      <c r="D168" s="15">
        <v>535</v>
      </c>
      <c r="E168" s="15">
        <v>438</v>
      </c>
      <c r="F168" s="15">
        <v>442</v>
      </c>
      <c r="G168" s="15">
        <v>397</v>
      </c>
      <c r="H168" s="15">
        <v>427</v>
      </c>
      <c r="I168" s="15">
        <v>366</v>
      </c>
      <c r="J168" s="15">
        <v>359</v>
      </c>
      <c r="K168" s="15">
        <v>306</v>
      </c>
      <c r="L168" s="16">
        <v>344</v>
      </c>
      <c r="M168" s="91">
        <v>10.004749089757796</v>
      </c>
      <c r="N168" s="92">
        <v>8.9676369553426145</v>
      </c>
      <c r="O168" s="92">
        <v>10.727892520553439</v>
      </c>
      <c r="P168" s="92">
        <v>9.945504087193461</v>
      </c>
      <c r="Q168" s="92">
        <v>10.849288168875798</v>
      </c>
      <c r="R168" s="92">
        <v>10.867779906925815</v>
      </c>
      <c r="S168" s="92">
        <v>10.887302396736359</v>
      </c>
      <c r="T168" s="92">
        <v>10.870210870210871</v>
      </c>
      <c r="U168" s="92">
        <v>11.55083655083655</v>
      </c>
      <c r="V168" s="92">
        <v>10.639777468706537</v>
      </c>
      <c r="W168" s="93">
        <v>11.605937921727396</v>
      </c>
      <c r="X168" s="19">
        <v>-37.183544303797468</v>
      </c>
      <c r="Y168" s="20">
        <v>-13.350125944584379</v>
      </c>
      <c r="Z168" s="20">
        <v>-45.569620253164558</v>
      </c>
      <c r="AA168" s="68"/>
    </row>
    <row r="169" spans="1:27" x14ac:dyDescent="0.35">
      <c r="A169" s="81" t="s">
        <v>93</v>
      </c>
      <c r="B169" s="26">
        <v>606</v>
      </c>
      <c r="C169" s="27">
        <v>599</v>
      </c>
      <c r="D169" s="27">
        <v>405</v>
      </c>
      <c r="E169" s="27">
        <v>462</v>
      </c>
      <c r="F169" s="27">
        <v>495</v>
      </c>
      <c r="G169" s="27">
        <v>534</v>
      </c>
      <c r="H169" s="27">
        <v>561</v>
      </c>
      <c r="I169" s="27">
        <v>413</v>
      </c>
      <c r="J169" s="27">
        <v>441</v>
      </c>
      <c r="K169" s="27">
        <v>384</v>
      </c>
      <c r="L169" s="28">
        <v>349</v>
      </c>
      <c r="M169" s="94">
        <v>9.5931613107487728</v>
      </c>
      <c r="N169" s="95">
        <v>10.829868016633521</v>
      </c>
      <c r="O169" s="95">
        <v>8.1211148987367157</v>
      </c>
      <c r="P169" s="95">
        <v>10.490463215258856</v>
      </c>
      <c r="Q169" s="95">
        <v>12.150220913107511</v>
      </c>
      <c r="R169" s="95">
        <v>14.618122091431699</v>
      </c>
      <c r="S169" s="95">
        <v>14.303926568077511</v>
      </c>
      <c r="T169" s="95">
        <v>12.266112266112266</v>
      </c>
      <c r="U169" s="95">
        <v>14.189189189189189</v>
      </c>
      <c r="V169" s="95">
        <v>13.351877607788595</v>
      </c>
      <c r="W169" s="96">
        <v>11.774628879892038</v>
      </c>
      <c r="X169" s="19">
        <v>-11.881188118811881</v>
      </c>
      <c r="Y169" s="20">
        <v>-34.644194756554306</v>
      </c>
      <c r="Z169" s="85">
        <v>-42.409240924092408</v>
      </c>
      <c r="AA169" s="134"/>
    </row>
    <row r="170" spans="1:27" ht="17.25" customHeight="1" x14ac:dyDescent="0.35">
      <c r="A170" s="123" t="s">
        <v>6</v>
      </c>
      <c r="B170" s="72">
        <v>6317</v>
      </c>
      <c r="C170" s="41">
        <v>5531</v>
      </c>
      <c r="D170" s="41">
        <v>4987</v>
      </c>
      <c r="E170" s="41">
        <v>4404</v>
      </c>
      <c r="F170" s="41">
        <v>4074</v>
      </c>
      <c r="G170" s="41">
        <v>3653</v>
      </c>
      <c r="H170" s="41">
        <v>3922</v>
      </c>
      <c r="I170" s="41">
        <v>3367</v>
      </c>
      <c r="J170" s="41">
        <v>3108</v>
      </c>
      <c r="K170" s="41">
        <v>2876</v>
      </c>
      <c r="L170" s="41">
        <v>2964</v>
      </c>
      <c r="M170" s="40">
        <v>100</v>
      </c>
      <c r="N170" s="41">
        <v>100</v>
      </c>
      <c r="O170" s="41">
        <v>100</v>
      </c>
      <c r="P170" s="41">
        <v>100</v>
      </c>
      <c r="Q170" s="41">
        <v>100</v>
      </c>
      <c r="R170" s="41">
        <v>100</v>
      </c>
      <c r="S170" s="41">
        <v>100</v>
      </c>
      <c r="T170" s="41">
        <v>100</v>
      </c>
      <c r="U170" s="41">
        <v>100</v>
      </c>
      <c r="V170" s="41">
        <v>100</v>
      </c>
      <c r="W170" s="64">
        <v>100</v>
      </c>
      <c r="X170" s="42">
        <v>-42.171917049232235</v>
      </c>
      <c r="Y170" s="43">
        <v>-18.861209964412808</v>
      </c>
      <c r="Z170" s="43">
        <v>-53.078993192971346</v>
      </c>
      <c r="AA170" s="68"/>
    </row>
    <row r="173" spans="1:27" ht="15.5" x14ac:dyDescent="0.35">
      <c r="A173" s="131" t="s">
        <v>264</v>
      </c>
    </row>
    <row r="175" spans="1:27" s="307" customFormat="1" ht="25" customHeight="1" x14ac:dyDescent="0.35">
      <c r="A175" s="393" t="s">
        <v>95</v>
      </c>
      <c r="B175" s="395" t="s">
        <v>256</v>
      </c>
      <c r="C175" s="396"/>
      <c r="D175" s="396"/>
      <c r="E175" s="396"/>
      <c r="F175" s="396"/>
      <c r="G175" s="396"/>
      <c r="H175" s="396"/>
      <c r="I175" s="396"/>
      <c r="J175" s="396"/>
      <c r="K175" s="396"/>
      <c r="L175" s="397"/>
      <c r="M175" s="398" t="s">
        <v>10</v>
      </c>
      <c r="N175" s="396"/>
      <c r="O175" s="396"/>
      <c r="P175" s="396"/>
      <c r="Q175" s="396"/>
      <c r="R175" s="396"/>
      <c r="S175" s="396"/>
      <c r="T175" s="396"/>
      <c r="U175" s="396"/>
      <c r="V175" s="396"/>
      <c r="W175" s="397"/>
      <c r="X175" s="400" t="s">
        <v>11</v>
      </c>
      <c r="Y175" s="400"/>
      <c r="Z175" s="400"/>
    </row>
    <row r="176" spans="1:27" s="307" customFormat="1" ht="29.15" customHeight="1" x14ac:dyDescent="0.35">
      <c r="A176" s="394"/>
      <c r="B176" s="305" t="s">
        <v>19</v>
      </c>
      <c r="C176" s="56" t="s">
        <v>20</v>
      </c>
      <c r="D176" s="56" t="s">
        <v>21</v>
      </c>
      <c r="E176" s="56" t="s">
        <v>22</v>
      </c>
      <c r="F176" s="56" t="s">
        <v>23</v>
      </c>
      <c r="G176" s="56" t="s">
        <v>24</v>
      </c>
      <c r="H176" s="56" t="s">
        <v>25</v>
      </c>
      <c r="I176" s="56" t="s">
        <v>26</v>
      </c>
      <c r="J176" s="56" t="s">
        <v>27</v>
      </c>
      <c r="K176" s="56" t="s">
        <v>28</v>
      </c>
      <c r="L176" s="57" t="s">
        <v>29</v>
      </c>
      <c r="M176" s="55" t="s">
        <v>19</v>
      </c>
      <c r="N176" s="56" t="s">
        <v>20</v>
      </c>
      <c r="O176" s="56" t="s">
        <v>21</v>
      </c>
      <c r="P176" s="56" t="s">
        <v>22</v>
      </c>
      <c r="Q176" s="56" t="s">
        <v>23</v>
      </c>
      <c r="R176" s="56" t="s">
        <v>24</v>
      </c>
      <c r="S176" s="56" t="s">
        <v>25</v>
      </c>
      <c r="T176" s="56" t="s">
        <v>26</v>
      </c>
      <c r="U176" s="56" t="s">
        <v>27</v>
      </c>
      <c r="V176" s="56" t="s">
        <v>28</v>
      </c>
      <c r="W176" s="57" t="s">
        <v>29</v>
      </c>
      <c r="X176" s="311" t="s">
        <v>135</v>
      </c>
      <c r="Y176" s="306" t="s">
        <v>136</v>
      </c>
      <c r="Z176" s="310" t="s">
        <v>30</v>
      </c>
    </row>
    <row r="177" spans="1:37" ht="15" customHeight="1" x14ac:dyDescent="0.35">
      <c r="A177" s="75">
        <v>0</v>
      </c>
      <c r="B177" s="58">
        <v>275</v>
      </c>
      <c r="C177" s="59">
        <v>257</v>
      </c>
      <c r="D177" s="59">
        <v>227</v>
      </c>
      <c r="E177" s="59">
        <v>192</v>
      </c>
      <c r="F177" s="59">
        <v>147</v>
      </c>
      <c r="G177" s="59">
        <v>126</v>
      </c>
      <c r="H177" s="59">
        <v>162</v>
      </c>
      <c r="I177" s="59">
        <v>126</v>
      </c>
      <c r="J177" s="59">
        <v>137</v>
      </c>
      <c r="K177" s="59">
        <v>121</v>
      </c>
      <c r="L177" s="60">
        <v>113</v>
      </c>
      <c r="M177" s="87">
        <v>4.3533322779800541</v>
      </c>
      <c r="N177" s="88">
        <v>4.6465376966190561</v>
      </c>
      <c r="O177" s="88">
        <v>4.5518347704030475</v>
      </c>
      <c r="P177" s="88">
        <v>4.3596730245231612</v>
      </c>
      <c r="Q177" s="88">
        <v>3.6082474226804124</v>
      </c>
      <c r="R177" s="88">
        <v>3.4492198193265811</v>
      </c>
      <c r="S177" s="88">
        <v>4.1305456399796023</v>
      </c>
      <c r="T177" s="88">
        <v>3.7422037422037424</v>
      </c>
      <c r="U177" s="88">
        <v>4.4079794079794077</v>
      </c>
      <c r="V177" s="88">
        <v>4.2072322670375524</v>
      </c>
      <c r="W177" s="89">
        <v>3.8124156545209176</v>
      </c>
      <c r="X177" s="19">
        <v>-54.181818181818173</v>
      </c>
      <c r="Y177" s="20">
        <v>-10.317460317460315</v>
      </c>
      <c r="Z177" s="70">
        <v>-58.909090909090914</v>
      </c>
      <c r="AA177" s="134"/>
      <c r="AB177" s="90"/>
      <c r="AC177" s="90"/>
      <c r="AD177" s="90"/>
      <c r="AE177" s="90"/>
      <c r="AF177" s="90"/>
      <c r="AG177" s="90"/>
      <c r="AH177" s="90"/>
      <c r="AI177" s="90"/>
      <c r="AJ177" s="90"/>
      <c r="AK177" s="90"/>
    </row>
    <row r="178" spans="1:37" x14ac:dyDescent="0.35">
      <c r="A178" s="78" t="s">
        <v>96</v>
      </c>
      <c r="B178" s="14">
        <v>4312</v>
      </c>
      <c r="C178" s="15">
        <v>3721</v>
      </c>
      <c r="D178" s="15">
        <v>3317</v>
      </c>
      <c r="E178" s="15">
        <v>2934</v>
      </c>
      <c r="F178" s="15">
        <v>2499</v>
      </c>
      <c r="G178" s="15">
        <v>2051</v>
      </c>
      <c r="H178" s="15">
        <v>2119</v>
      </c>
      <c r="I178" s="15">
        <v>1789</v>
      </c>
      <c r="J178" s="15">
        <v>1552</v>
      </c>
      <c r="K178" s="15">
        <v>1294</v>
      </c>
      <c r="L178" s="16">
        <v>1072</v>
      </c>
      <c r="M178" s="91">
        <v>68.260250118727242</v>
      </c>
      <c r="N178" s="92">
        <v>67.275357078286021</v>
      </c>
      <c r="O178" s="92">
        <v>66.512933627431323</v>
      </c>
      <c r="P178" s="92">
        <v>66.621253405994551</v>
      </c>
      <c r="Q178" s="92">
        <v>61.340206185567013</v>
      </c>
      <c r="R178" s="92">
        <v>56.145633725704897</v>
      </c>
      <c r="S178" s="92">
        <v>54.028556858745539</v>
      </c>
      <c r="T178" s="92">
        <v>53.133353133353133</v>
      </c>
      <c r="U178" s="92">
        <v>49.935649935649934</v>
      </c>
      <c r="V178" s="92">
        <v>44.993045897079277</v>
      </c>
      <c r="W178" s="93">
        <v>36.167341430499327</v>
      </c>
      <c r="X178" s="19">
        <v>-52.435064935064936</v>
      </c>
      <c r="Y178" s="20">
        <v>-47.732813261823502</v>
      </c>
      <c r="Z178" s="20">
        <v>-75.139146567718001</v>
      </c>
      <c r="AA178" s="134"/>
      <c r="AB178" s="90"/>
      <c r="AC178" s="90"/>
      <c r="AD178" s="90"/>
      <c r="AE178" s="90"/>
      <c r="AF178" s="90"/>
      <c r="AG178" s="90"/>
      <c r="AH178" s="90"/>
      <c r="AI178" s="90"/>
      <c r="AJ178" s="90"/>
      <c r="AK178" s="90"/>
    </row>
    <row r="179" spans="1:37" x14ac:dyDescent="0.35">
      <c r="A179" s="78" t="s">
        <v>97</v>
      </c>
      <c r="B179" s="14">
        <v>443</v>
      </c>
      <c r="C179" s="15">
        <v>408</v>
      </c>
      <c r="D179" s="15">
        <v>421</v>
      </c>
      <c r="E179" s="15">
        <v>362</v>
      </c>
      <c r="F179" s="15">
        <v>458</v>
      </c>
      <c r="G179" s="15">
        <v>427</v>
      </c>
      <c r="H179" s="15">
        <v>476</v>
      </c>
      <c r="I179" s="15">
        <v>483</v>
      </c>
      <c r="J179" s="15">
        <v>493</v>
      </c>
      <c r="K179" s="15">
        <v>585</v>
      </c>
      <c r="L179" s="16">
        <v>738</v>
      </c>
      <c r="M179" s="91">
        <v>7.0128225423460506</v>
      </c>
      <c r="N179" s="92">
        <v>7.3766045922979568</v>
      </c>
      <c r="O179" s="92">
        <v>8.4419490675756972</v>
      </c>
      <c r="P179" s="92">
        <v>8.2198001816530422</v>
      </c>
      <c r="Q179" s="92">
        <v>11.242022582228767</v>
      </c>
      <c r="R179" s="92">
        <v>11.689022721051192</v>
      </c>
      <c r="S179" s="92">
        <v>12.136664966853646</v>
      </c>
      <c r="T179" s="92">
        <v>14.345114345114345</v>
      </c>
      <c r="U179" s="92">
        <v>15.862290862290862</v>
      </c>
      <c r="V179" s="92">
        <v>20.340751043115439</v>
      </c>
      <c r="W179" s="93">
        <v>24.898785425101213</v>
      </c>
      <c r="X179" s="19">
        <v>-3.6117381489842004</v>
      </c>
      <c r="Y179" s="20">
        <v>72.833723653395779</v>
      </c>
      <c r="Z179" s="20">
        <v>66.591422121896173</v>
      </c>
      <c r="AA179" s="134"/>
      <c r="AB179" s="90"/>
      <c r="AC179" s="90"/>
      <c r="AD179" s="90"/>
      <c r="AE179" s="90"/>
      <c r="AF179" s="90"/>
      <c r="AG179" s="90"/>
      <c r="AH179" s="90"/>
      <c r="AI179" s="90"/>
      <c r="AJ179" s="90"/>
      <c r="AK179" s="90"/>
    </row>
    <row r="180" spans="1:37" x14ac:dyDescent="0.35">
      <c r="A180" s="78" t="s">
        <v>98</v>
      </c>
      <c r="B180" s="14">
        <v>1167</v>
      </c>
      <c r="C180" s="15">
        <v>988</v>
      </c>
      <c r="D180" s="15">
        <v>946</v>
      </c>
      <c r="E180" s="15">
        <v>804</v>
      </c>
      <c r="F180" s="15">
        <v>883</v>
      </c>
      <c r="G180" s="15">
        <v>933</v>
      </c>
      <c r="H180" s="15">
        <v>1017</v>
      </c>
      <c r="I180" s="15">
        <v>859</v>
      </c>
      <c r="J180" s="15">
        <v>821</v>
      </c>
      <c r="K180" s="15">
        <v>750</v>
      </c>
      <c r="L180" s="16">
        <v>929</v>
      </c>
      <c r="M180" s="91">
        <v>18.473959157828084</v>
      </c>
      <c r="N180" s="92">
        <v>17.862954257819563</v>
      </c>
      <c r="O180" s="92">
        <v>18.969320232604773</v>
      </c>
      <c r="P180" s="92">
        <v>18.256130790190735</v>
      </c>
      <c r="Q180" s="92">
        <v>21.674030436917036</v>
      </c>
      <c r="R180" s="92">
        <v>25.540651519299207</v>
      </c>
      <c r="S180" s="92">
        <v>25.930647628760838</v>
      </c>
      <c r="T180" s="92">
        <v>25.512325512325511</v>
      </c>
      <c r="U180" s="92">
        <v>26.415701415701417</v>
      </c>
      <c r="V180" s="92">
        <v>26.077885952712101</v>
      </c>
      <c r="W180" s="93">
        <v>31.342780026990553</v>
      </c>
      <c r="X180" s="19">
        <v>-20.051413881748068</v>
      </c>
      <c r="Y180" s="20">
        <v>-0.42872454448017461</v>
      </c>
      <c r="Z180" s="20">
        <v>-20.394173093401889</v>
      </c>
      <c r="AA180" s="134"/>
      <c r="AB180" s="90"/>
      <c r="AC180" s="90"/>
      <c r="AD180" s="90"/>
      <c r="AE180" s="90"/>
      <c r="AF180" s="90"/>
      <c r="AG180" s="90"/>
      <c r="AH180" s="90"/>
      <c r="AI180" s="90"/>
      <c r="AJ180" s="90"/>
      <c r="AK180" s="90"/>
    </row>
    <row r="181" spans="1:37" x14ac:dyDescent="0.35">
      <c r="A181" s="81" t="s">
        <v>99</v>
      </c>
      <c r="B181" s="26">
        <v>120</v>
      </c>
      <c r="C181" s="27">
        <v>157</v>
      </c>
      <c r="D181" s="27">
        <v>76</v>
      </c>
      <c r="E181" s="27">
        <v>112</v>
      </c>
      <c r="F181" s="27">
        <v>87</v>
      </c>
      <c r="G181" s="27">
        <v>116</v>
      </c>
      <c r="H181" s="27">
        <v>148</v>
      </c>
      <c r="I181" s="27">
        <v>110</v>
      </c>
      <c r="J181" s="27">
        <v>105</v>
      </c>
      <c r="K181" s="27">
        <v>126</v>
      </c>
      <c r="L181" s="28">
        <v>112</v>
      </c>
      <c r="M181" s="94">
        <v>1.899635903118569</v>
      </c>
      <c r="N181" s="95">
        <v>2.8385463749774003</v>
      </c>
      <c r="O181" s="95">
        <v>1.5239623019851614</v>
      </c>
      <c r="P181" s="95">
        <v>2.5431425976385102</v>
      </c>
      <c r="Q181" s="95">
        <v>2.1354933726067746</v>
      </c>
      <c r="R181" s="95">
        <v>3.175472214618122</v>
      </c>
      <c r="S181" s="95">
        <v>3.7735849056603774</v>
      </c>
      <c r="T181" s="95">
        <v>3.2670032670032669</v>
      </c>
      <c r="U181" s="95">
        <v>3.3783783783783785</v>
      </c>
      <c r="V181" s="95">
        <v>4.3810848400556326</v>
      </c>
      <c r="W181" s="96">
        <v>3.7786774628879893</v>
      </c>
      <c r="X181" s="19">
        <v>-3.3333333333333326</v>
      </c>
      <c r="Y181" s="20">
        <v>-3.4482758620689613</v>
      </c>
      <c r="Z181" s="85">
        <v>-6.6666666666666652</v>
      </c>
      <c r="AA181" s="134"/>
    </row>
    <row r="182" spans="1:37" ht="17.25" customHeight="1" x14ac:dyDescent="0.35">
      <c r="A182" s="123" t="s">
        <v>6</v>
      </c>
      <c r="B182" s="72">
        <v>6317</v>
      </c>
      <c r="C182" s="41">
        <v>5531</v>
      </c>
      <c r="D182" s="41">
        <v>4987</v>
      </c>
      <c r="E182" s="41">
        <v>4404</v>
      </c>
      <c r="F182" s="41">
        <v>4074</v>
      </c>
      <c r="G182" s="41">
        <v>3653</v>
      </c>
      <c r="H182" s="41">
        <v>3922</v>
      </c>
      <c r="I182" s="41">
        <v>3367</v>
      </c>
      <c r="J182" s="41">
        <v>3108</v>
      </c>
      <c r="K182" s="41">
        <v>2876</v>
      </c>
      <c r="L182" s="41">
        <v>2964</v>
      </c>
      <c r="M182" s="40">
        <v>100</v>
      </c>
      <c r="N182" s="41">
        <v>100</v>
      </c>
      <c r="O182" s="41">
        <v>100</v>
      </c>
      <c r="P182" s="41">
        <v>100</v>
      </c>
      <c r="Q182" s="41">
        <v>100</v>
      </c>
      <c r="R182" s="41">
        <v>100</v>
      </c>
      <c r="S182" s="41">
        <v>100</v>
      </c>
      <c r="T182" s="41">
        <v>100</v>
      </c>
      <c r="U182" s="41">
        <v>100</v>
      </c>
      <c r="V182" s="41">
        <v>100</v>
      </c>
      <c r="W182" s="64">
        <v>100</v>
      </c>
      <c r="X182" s="42">
        <v>-42.171917049232235</v>
      </c>
      <c r="Y182" s="43">
        <v>-18.861209964412808</v>
      </c>
      <c r="Z182" s="43">
        <v>-53.078993192971346</v>
      </c>
      <c r="AA182" s="68"/>
    </row>
    <row r="185" spans="1:37" ht="15.5" x14ac:dyDescent="0.35">
      <c r="A185" s="131" t="s">
        <v>265</v>
      </c>
    </row>
    <row r="187" spans="1:37" s="307" customFormat="1" ht="25" customHeight="1" x14ac:dyDescent="0.35">
      <c r="A187" s="393" t="s">
        <v>101</v>
      </c>
      <c r="B187" s="395" t="s">
        <v>256</v>
      </c>
      <c r="C187" s="396"/>
      <c r="D187" s="396"/>
      <c r="E187" s="396"/>
      <c r="F187" s="396"/>
      <c r="G187" s="396"/>
      <c r="H187" s="396"/>
      <c r="I187" s="396"/>
      <c r="J187" s="396"/>
      <c r="K187" s="396"/>
      <c r="L187" s="397"/>
      <c r="M187" s="398" t="s">
        <v>10</v>
      </c>
      <c r="N187" s="396"/>
      <c r="O187" s="396"/>
      <c r="P187" s="396"/>
      <c r="Q187" s="396"/>
      <c r="R187" s="396"/>
      <c r="S187" s="396"/>
      <c r="T187" s="396"/>
      <c r="U187" s="396"/>
      <c r="V187" s="396"/>
      <c r="W187" s="397"/>
      <c r="X187" s="400" t="s">
        <v>11</v>
      </c>
      <c r="Y187" s="400"/>
      <c r="Z187" s="400"/>
    </row>
    <row r="188" spans="1:37" s="307" customFormat="1" ht="29.15" customHeight="1" x14ac:dyDescent="0.35">
      <c r="A188" s="394"/>
      <c r="B188" s="305" t="s">
        <v>19</v>
      </c>
      <c r="C188" s="56" t="s">
        <v>20</v>
      </c>
      <c r="D188" s="56" t="s">
        <v>21</v>
      </c>
      <c r="E188" s="56" t="s">
        <v>22</v>
      </c>
      <c r="F188" s="56" t="s">
        <v>23</v>
      </c>
      <c r="G188" s="56" t="s">
        <v>24</v>
      </c>
      <c r="H188" s="56" t="s">
        <v>25</v>
      </c>
      <c r="I188" s="56" t="s">
        <v>26</v>
      </c>
      <c r="J188" s="56" t="s">
        <v>27</v>
      </c>
      <c r="K188" s="56" t="s">
        <v>28</v>
      </c>
      <c r="L188" s="57" t="s">
        <v>29</v>
      </c>
      <c r="M188" s="55" t="s">
        <v>19</v>
      </c>
      <c r="N188" s="56" t="s">
        <v>20</v>
      </c>
      <c r="O188" s="56" t="s">
        <v>21</v>
      </c>
      <c r="P188" s="56" t="s">
        <v>22</v>
      </c>
      <c r="Q188" s="56" t="s">
        <v>23</v>
      </c>
      <c r="R188" s="56" t="s">
        <v>24</v>
      </c>
      <c r="S188" s="56" t="s">
        <v>25</v>
      </c>
      <c r="T188" s="56" t="s">
        <v>26</v>
      </c>
      <c r="U188" s="56" t="s">
        <v>27</v>
      </c>
      <c r="V188" s="56" t="s">
        <v>28</v>
      </c>
      <c r="W188" s="57" t="s">
        <v>29</v>
      </c>
      <c r="X188" s="311" t="s">
        <v>135</v>
      </c>
      <c r="Y188" s="306" t="s">
        <v>136</v>
      </c>
      <c r="Z188" s="310" t="s">
        <v>30</v>
      </c>
    </row>
    <row r="189" spans="1:37" x14ac:dyDescent="0.35">
      <c r="A189" s="75" t="s">
        <v>102</v>
      </c>
      <c r="B189" s="58">
        <v>174</v>
      </c>
      <c r="C189" s="59">
        <v>182</v>
      </c>
      <c r="D189" s="59">
        <v>176</v>
      </c>
      <c r="E189" s="59">
        <v>180</v>
      </c>
      <c r="F189" s="59">
        <v>223</v>
      </c>
      <c r="G189" s="59">
        <v>208</v>
      </c>
      <c r="H189" s="59">
        <v>149</v>
      </c>
      <c r="I189" s="59">
        <v>67</v>
      </c>
      <c r="J189" s="59">
        <v>57</v>
      </c>
      <c r="K189" s="59">
        <v>57</v>
      </c>
      <c r="L189" s="59">
        <v>54</v>
      </c>
      <c r="M189" s="87">
        <v>2.754472059521925</v>
      </c>
      <c r="N189" s="88">
        <v>3.290544205387814</v>
      </c>
      <c r="O189" s="88">
        <v>3.529175857228795</v>
      </c>
      <c r="P189" s="88">
        <v>4.0871934604904636</v>
      </c>
      <c r="Q189" s="88">
        <v>5.4737358861070202</v>
      </c>
      <c r="R189" s="88">
        <v>5.6939501779359434</v>
      </c>
      <c r="S189" s="88">
        <v>3.7990821009688935</v>
      </c>
      <c r="T189" s="88">
        <v>1.9899019899019899</v>
      </c>
      <c r="U189" s="88">
        <v>1.8339768339768341</v>
      </c>
      <c r="V189" s="88">
        <v>1.9819193324061195</v>
      </c>
      <c r="W189" s="89">
        <v>1.8218623481781377</v>
      </c>
      <c r="X189" s="19">
        <v>19.540229885057482</v>
      </c>
      <c r="Y189" s="20">
        <v>-74.038461538461547</v>
      </c>
      <c r="Z189" s="70">
        <v>-68.965517241379317</v>
      </c>
      <c r="AA189" s="68"/>
    </row>
    <row r="190" spans="1:37" x14ac:dyDescent="0.35">
      <c r="A190" s="78" t="s">
        <v>103</v>
      </c>
      <c r="B190" s="14">
        <v>586</v>
      </c>
      <c r="C190" s="15">
        <v>501</v>
      </c>
      <c r="D190" s="15">
        <v>528</v>
      </c>
      <c r="E190" s="15">
        <v>420</v>
      </c>
      <c r="F190" s="15">
        <v>469</v>
      </c>
      <c r="G190" s="15">
        <v>351</v>
      </c>
      <c r="H190" s="15">
        <v>376</v>
      </c>
      <c r="I190" s="15">
        <v>399</v>
      </c>
      <c r="J190" s="15">
        <v>361</v>
      </c>
      <c r="K190" s="15">
        <v>354</v>
      </c>
      <c r="L190" s="15">
        <v>431</v>
      </c>
      <c r="M190" s="91">
        <v>9.2765553268956786</v>
      </c>
      <c r="N190" s="92">
        <v>9.0580365214246967</v>
      </c>
      <c r="O190" s="92">
        <v>10.587527571686385</v>
      </c>
      <c r="P190" s="92">
        <v>9.5367847411444142</v>
      </c>
      <c r="Q190" s="92">
        <v>11.512027491408935</v>
      </c>
      <c r="R190" s="92">
        <v>9.6085409252669045</v>
      </c>
      <c r="S190" s="92">
        <v>9.5869454360020399</v>
      </c>
      <c r="T190" s="92">
        <v>11.850311850311851</v>
      </c>
      <c r="U190" s="92">
        <v>11.615186615186616</v>
      </c>
      <c r="V190" s="92">
        <v>12.308762169680111</v>
      </c>
      <c r="W190" s="93">
        <v>14.541160593792172</v>
      </c>
      <c r="X190" s="19">
        <v>-40.102389078498291</v>
      </c>
      <c r="Y190" s="20">
        <v>22.792022792022792</v>
      </c>
      <c r="Z190" s="20">
        <v>-26.450511945392496</v>
      </c>
      <c r="AA190" s="68"/>
    </row>
    <row r="191" spans="1:37" x14ac:dyDescent="0.35">
      <c r="A191" s="78" t="s">
        <v>104</v>
      </c>
      <c r="B191" s="14">
        <v>2942</v>
      </c>
      <c r="C191" s="15">
        <v>2655</v>
      </c>
      <c r="D191" s="15">
        <v>2480</v>
      </c>
      <c r="E191" s="15">
        <v>2166</v>
      </c>
      <c r="F191" s="15">
        <v>2035</v>
      </c>
      <c r="G191" s="15">
        <v>2003</v>
      </c>
      <c r="H191" s="15">
        <v>2364</v>
      </c>
      <c r="I191" s="15">
        <v>1998</v>
      </c>
      <c r="J191" s="15">
        <v>1731</v>
      </c>
      <c r="K191" s="15">
        <v>1688</v>
      </c>
      <c r="L191" s="15">
        <v>1797</v>
      </c>
      <c r="M191" s="91">
        <v>46.572740224790252</v>
      </c>
      <c r="N191" s="92">
        <v>48.002169589585968</v>
      </c>
      <c r="O191" s="92">
        <v>49.729296170042112</v>
      </c>
      <c r="P191" s="92">
        <v>49.182561307901906</v>
      </c>
      <c r="Q191" s="92">
        <v>49.950908198330879</v>
      </c>
      <c r="R191" s="92">
        <v>54.831645223104296</v>
      </c>
      <c r="S191" s="92">
        <v>60.275369709331976</v>
      </c>
      <c r="T191" s="92">
        <v>59.340659340659343</v>
      </c>
      <c r="U191" s="92">
        <v>55.694980694980693</v>
      </c>
      <c r="V191" s="92">
        <v>58.692628650904034</v>
      </c>
      <c r="W191" s="93">
        <v>60.627530364372468</v>
      </c>
      <c r="X191" s="19">
        <v>-31.917063222297759</v>
      </c>
      <c r="Y191" s="20">
        <v>-10.284573140289567</v>
      </c>
      <c r="Z191" s="20">
        <v>-38.919102651257653</v>
      </c>
      <c r="AA191" s="68"/>
    </row>
    <row r="192" spans="1:37" x14ac:dyDescent="0.35">
      <c r="A192" s="78" t="s">
        <v>105</v>
      </c>
      <c r="B192" s="14">
        <v>2547</v>
      </c>
      <c r="C192" s="15">
        <v>2137</v>
      </c>
      <c r="D192" s="15">
        <v>1793</v>
      </c>
      <c r="E192" s="15">
        <v>1631</v>
      </c>
      <c r="F192" s="15">
        <v>1340</v>
      </c>
      <c r="G192" s="15">
        <v>1083</v>
      </c>
      <c r="H192" s="15">
        <v>1033</v>
      </c>
      <c r="I192" s="15">
        <v>901</v>
      </c>
      <c r="J192" s="15">
        <v>950</v>
      </c>
      <c r="K192" s="15">
        <v>771</v>
      </c>
      <c r="L192" s="15">
        <v>666</v>
      </c>
      <c r="M192" s="91">
        <v>40.319772043691628</v>
      </c>
      <c r="N192" s="92">
        <v>38.63677454348219</v>
      </c>
      <c r="O192" s="92">
        <v>35.95347904551835</v>
      </c>
      <c r="P192" s="92">
        <v>37.03451407811081</v>
      </c>
      <c r="Q192" s="92">
        <v>32.891507118311239</v>
      </c>
      <c r="R192" s="92">
        <v>29.646865589926087</v>
      </c>
      <c r="S192" s="92">
        <v>26.338602753697092</v>
      </c>
      <c r="T192" s="92">
        <v>26.75972675972676</v>
      </c>
      <c r="U192" s="92">
        <v>30.566280566280565</v>
      </c>
      <c r="V192" s="92">
        <v>26.808066759388041</v>
      </c>
      <c r="W192" s="93">
        <v>22.469635627530366</v>
      </c>
      <c r="X192" s="19">
        <v>-57.4793875147232</v>
      </c>
      <c r="Y192" s="20">
        <v>-38.504155124653735</v>
      </c>
      <c r="Z192" s="20">
        <v>-73.851590106007052</v>
      </c>
      <c r="AA192" s="68"/>
    </row>
    <row r="193" spans="1:27" x14ac:dyDescent="0.35">
      <c r="A193" s="81" t="s">
        <v>44</v>
      </c>
      <c r="B193" s="14">
        <v>68</v>
      </c>
      <c r="C193" s="15">
        <v>56</v>
      </c>
      <c r="D193" s="15">
        <v>10</v>
      </c>
      <c r="E193" s="15">
        <v>7</v>
      </c>
      <c r="F193" s="15">
        <v>7</v>
      </c>
      <c r="G193" s="15">
        <v>8</v>
      </c>
      <c r="H193" s="15">
        <v>0</v>
      </c>
      <c r="I193" s="15">
        <v>2</v>
      </c>
      <c r="J193" s="15">
        <v>9</v>
      </c>
      <c r="K193" s="15">
        <v>6</v>
      </c>
      <c r="L193" s="15">
        <v>16</v>
      </c>
      <c r="M193" s="94">
        <v>1.0764603451005224</v>
      </c>
      <c r="N193" s="95">
        <v>1.0124751401193275</v>
      </c>
      <c r="O193" s="95">
        <v>0.20052135552436334</v>
      </c>
      <c r="P193" s="95">
        <v>0.15894641235240689</v>
      </c>
      <c r="Q193" s="95">
        <v>0.1718213058419244</v>
      </c>
      <c r="R193" s="95">
        <v>0.21899808376676705</v>
      </c>
      <c r="S193" s="95">
        <v>0</v>
      </c>
      <c r="T193" s="95">
        <v>5.94000594000594E-2</v>
      </c>
      <c r="U193" s="95">
        <v>0.28957528957528955</v>
      </c>
      <c r="V193" s="95">
        <v>0.20862308762169679</v>
      </c>
      <c r="W193" s="96">
        <v>0.53981106612685559</v>
      </c>
      <c r="X193" s="19">
        <v>-88.235294117647058</v>
      </c>
      <c r="Y193" s="20">
        <v>100</v>
      </c>
      <c r="Z193" s="85">
        <v>-76.470588235294116</v>
      </c>
      <c r="AA193" s="134"/>
    </row>
    <row r="194" spans="1:27" ht="17.25" customHeight="1" x14ac:dyDescent="0.35">
      <c r="A194" s="123" t="s">
        <v>6</v>
      </c>
      <c r="B194" s="72">
        <v>6317</v>
      </c>
      <c r="C194" s="41">
        <v>5531</v>
      </c>
      <c r="D194" s="41">
        <v>4987</v>
      </c>
      <c r="E194" s="41">
        <v>4404</v>
      </c>
      <c r="F194" s="41">
        <v>4074</v>
      </c>
      <c r="G194" s="41">
        <v>3653</v>
      </c>
      <c r="H194" s="41">
        <v>3922</v>
      </c>
      <c r="I194" s="41">
        <v>3367</v>
      </c>
      <c r="J194" s="41">
        <v>3108</v>
      </c>
      <c r="K194" s="41">
        <v>2876</v>
      </c>
      <c r="L194" s="41">
        <v>2964</v>
      </c>
      <c r="M194" s="40">
        <v>100</v>
      </c>
      <c r="N194" s="41">
        <v>100</v>
      </c>
      <c r="O194" s="41">
        <v>100</v>
      </c>
      <c r="P194" s="41">
        <v>100</v>
      </c>
      <c r="Q194" s="41">
        <v>100</v>
      </c>
      <c r="R194" s="41">
        <v>100</v>
      </c>
      <c r="S194" s="41">
        <v>100</v>
      </c>
      <c r="T194" s="41">
        <v>100</v>
      </c>
      <c r="U194" s="41">
        <v>100</v>
      </c>
      <c r="V194" s="41">
        <v>100</v>
      </c>
      <c r="W194" s="64">
        <v>100</v>
      </c>
      <c r="X194" s="42">
        <v>-42.171917049232235</v>
      </c>
      <c r="Y194" s="43">
        <v>-18.861209964412808</v>
      </c>
      <c r="Z194" s="43">
        <v>-53.078993192971346</v>
      </c>
      <c r="AA194" s="68"/>
    </row>
    <row r="199" spans="1:27" s="5" customFormat="1" x14ac:dyDescent="0.35">
      <c r="A199" s="135" t="s">
        <v>12</v>
      </c>
      <c r="B199" s="135"/>
      <c r="C199" s="135"/>
      <c r="D199" s="98"/>
      <c r="E199" s="98"/>
      <c r="F199" s="98"/>
      <c r="G199" s="98"/>
      <c r="H199" s="98"/>
      <c r="I199" s="98"/>
      <c r="J199" s="98"/>
      <c r="K199" s="98"/>
      <c r="L199" s="98"/>
      <c r="M199" s="98"/>
      <c r="N199" s="98"/>
      <c r="O199" s="98"/>
      <c r="P199" s="98"/>
    </row>
    <row r="200" spans="1:27" s="5" customFormat="1" x14ac:dyDescent="0.35">
      <c r="A200" s="135" t="s">
        <v>2</v>
      </c>
      <c r="B200" s="135"/>
      <c r="C200" s="135"/>
      <c r="D200" s="98"/>
      <c r="E200" s="98"/>
      <c r="F200" s="98"/>
      <c r="G200" s="98"/>
      <c r="H200" s="98"/>
      <c r="I200" s="98"/>
      <c r="J200" s="98"/>
      <c r="K200" s="98"/>
      <c r="L200" s="98"/>
      <c r="M200" s="98"/>
      <c r="N200" s="98"/>
      <c r="O200" s="98"/>
      <c r="P200" s="98"/>
    </row>
    <row r="201" spans="1:27" s="5" customFormat="1" x14ac:dyDescent="0.35">
      <c r="A201" s="135" t="s">
        <v>244</v>
      </c>
      <c r="B201" s="135"/>
      <c r="C201" s="135"/>
      <c r="D201" s="98"/>
      <c r="E201" s="98"/>
      <c r="F201" s="98"/>
      <c r="G201" s="98"/>
      <c r="H201" s="98"/>
      <c r="I201" s="98"/>
      <c r="J201" s="98"/>
      <c r="K201" s="98"/>
      <c r="L201" s="98"/>
      <c r="M201" s="98"/>
      <c r="N201" s="98"/>
      <c r="O201" s="98"/>
      <c r="P201" s="98"/>
    </row>
  </sheetData>
  <mergeCells count="55">
    <mergeCell ref="B12:AH12"/>
    <mergeCell ref="A1:AK1"/>
    <mergeCell ref="B3:AH3"/>
    <mergeCell ref="B4:AH4"/>
    <mergeCell ref="B5:AH5"/>
    <mergeCell ref="B6:AH6"/>
    <mergeCell ref="B7:AH7"/>
    <mergeCell ref="B8:AH8"/>
    <mergeCell ref="B9:AH9"/>
    <mergeCell ref="B10:AH10"/>
    <mergeCell ref="B11:AH11"/>
    <mergeCell ref="B13:AH13"/>
    <mergeCell ref="B14:AH14"/>
    <mergeCell ref="B15:AH15"/>
    <mergeCell ref="B16:AH16"/>
    <mergeCell ref="B19:L19"/>
    <mergeCell ref="M19:W19"/>
    <mergeCell ref="X19:AH19"/>
    <mergeCell ref="AI19:AK19"/>
    <mergeCell ref="A60:A61"/>
    <mergeCell ref="B60:L60"/>
    <mergeCell ref="M60:W60"/>
    <mergeCell ref="X60:Z60"/>
    <mergeCell ref="A19:A20"/>
    <mergeCell ref="AI74:AK74"/>
    <mergeCell ref="A84:A85"/>
    <mergeCell ref="B84:L84"/>
    <mergeCell ref="M84:W84"/>
    <mergeCell ref="X84:AH84"/>
    <mergeCell ref="AI84:AK84"/>
    <mergeCell ref="A74:A75"/>
    <mergeCell ref="B74:L74"/>
    <mergeCell ref="M74:W74"/>
    <mergeCell ref="X74:AH74"/>
    <mergeCell ref="A95:A96"/>
    <mergeCell ref="B95:L95"/>
    <mergeCell ref="M95:W95"/>
    <mergeCell ref="X95:AH95"/>
    <mergeCell ref="AI95:AK95"/>
    <mergeCell ref="A163:A164"/>
    <mergeCell ref="B163:L163"/>
    <mergeCell ref="M163:W163"/>
    <mergeCell ref="X163:Z163"/>
    <mergeCell ref="A140:A141"/>
    <mergeCell ref="B140:L140"/>
    <mergeCell ref="M140:W140"/>
    <mergeCell ref="X140:Z140"/>
    <mergeCell ref="A175:A176"/>
    <mergeCell ref="B175:L175"/>
    <mergeCell ref="M175:W175"/>
    <mergeCell ref="X175:Z175"/>
    <mergeCell ref="A187:A188"/>
    <mergeCell ref="B187:L187"/>
    <mergeCell ref="M187:W187"/>
    <mergeCell ref="X187:Z187"/>
  </mergeCells>
  <hyperlinks>
    <hyperlink ref="A199" location="'YJI 1.4 Children'!A1" display="Top of page" xr:uid="{86E8EDC0-9808-4370-AADD-0318E12FFA14}"/>
    <hyperlink ref="A201" location="'Data limitations for YJI 1.4'!A1" display="Data limitations for YJI 1.4" xr:uid="{D696B04B-6710-4C0D-8C6C-9A6A4A41B1CC}"/>
    <hyperlink ref="A200" location="Contents!A1" display="Back to contents" xr:uid="{A69240FA-D7DD-4339-8FD0-17802BF55AEA}"/>
    <hyperlink ref="B14:Q14" location="'Data limitations for YJI 1.2'!A1" display="Data limitations for YJI 1.1" xr:uid="{2D75664A-02B4-4D0F-89C6-53B0707D57F6}"/>
    <hyperlink ref="B15:Q15" location="Contents!A1" display="Back to contents" xr:uid="{70D5836B-3437-4C6F-A52A-8E6DD3A808CC}"/>
    <hyperlink ref="B14:AH14" location="'Data limitations for YJI 1.4'!A1" display="Data limitations for YJI 1.4" xr:uid="{DE60CC5F-D5C9-4570-B1C1-291D39C806EA}"/>
    <hyperlink ref="J14:K14" location="'Data limitations for YJI 1.4'!A1" display="Data limitations for YJI 1.4" xr:uid="{22F2F118-FD60-45B6-8292-EFD32BDB4B37}"/>
    <hyperlink ref="J15:K15" location="Contents!A1" display="Back to contents" xr:uid="{C8474D07-E118-420E-87B5-91ADD20CBA90}"/>
    <hyperlink ref="U14:V14" location="'Data limitations for YJI 1.4'!A1" display="Data limitations for YJI 1.4" xr:uid="{1E523A02-5ACB-4D5F-922A-F9B567C3173E}"/>
    <hyperlink ref="AF14:AG14" location="'Data limitations for YJI 1.4'!A1" display="Data limitations for YJI 1.4" xr:uid="{7941CD8A-D9FB-4081-B655-38D61F7C96A9}"/>
    <hyperlink ref="B3" location="'YJI 1.1 Age 10-13'!A17:A29" display="Table 1: Number of offenders, and rate per 10,000 population, aged 10 to 13 for YJI 1.1, by Ethnic group: 2009/10 to 2016/17" xr:uid="{44EE5304-4086-4027-90A8-12A73A826755}"/>
    <hyperlink ref="B4" location="'YJI 1.1 Age 10-13'!A32:A55" display="Figure 1: Number of offenders per 10,000 population aged 10 to 13 for YJI 1.1, by Ethnic group: 2009/10 to 2016/17" xr:uid="{88332395-70EA-4F69-B055-B77B231B7E70}"/>
    <hyperlink ref="B5" location="'YJI 1.1 Age 10-13'!A58:A69" display="Table 2: Number of offenders aged 10 to 13 for YJI 1.1, by Ethnicity: 2009/10 to 2016/17" xr:uid="{39EEDED6-3C12-457D-BBCB-525279A0396F}"/>
    <hyperlink ref="B6" location="'YJI 1.1 Age 10-13'!A72:A79" display="Table 3: Number of offenders aged 10 to 13 for YJI 1.1, by Gender: 2009/10 to 2016/17" xr:uid="{171E1C86-7F7C-43F7-91E6-4D2BB2FC04D2}"/>
    <hyperlink ref="B7" location="'YJI 1.1 Age 10-13'!A82:A90" display="Table 4: Number of offenders, and rate per 10,000 population, aged 10 to 13 for YJI 1.1, by Age: 2009/10 to 2016/17" xr:uid="{57E18968-2F72-4B79-9AE4-D1A96CA8AA5A}"/>
    <hyperlink ref="B8" location="'YJI 1.1 Age 10-13'!A93:A109" display="Table 5: Number of offenders, and rate per 10,000 population, aged 10 to 13 for YJI 1.1, by Police District: 2009/10 to 2016/17" xr:uid="{7B9DEA8A-104B-46BF-A3FF-93B69C930797}"/>
    <hyperlink ref="B9" location="'YJI 1.1 Age 10-13'!A112:A136" display="Figure 2: Number of offenders per 10,000 population aged 10 to 13 for YJI 1.1, by Police District: 2009/10, 2014/15 and 2016/17" xr:uid="{6423408D-2E6A-42EE-A880-33FBD0508C61}"/>
    <hyperlink ref="B10" location="'YJI 1.1 Age 10-13'!A138:A158" display="Table 6: Number of offenders aged 10 to 13 for YJI 1.1, by ANZSOC Division: 2009/10 to 2016/17" xr:uid="{DD1C00CB-EBFF-45D8-8B08-FABB3B8821C5}"/>
    <hyperlink ref="B11" location="'YJI 1.1 Age 10-13'!A161:A170" display="Table 7: Number of offenders aged 10 to 13 for YJI 1.1, by Seriousness of Offences: 2009/10 to 2016/17" xr:uid="{78D9D838-EAFC-4487-8591-0E591F7493ED}"/>
    <hyperlink ref="B12" location="'YJI 1.1 Age 10-13'!A173:A182" display="Table 8: Number of offenders aged 10 to 13 for YJI 1.1, by Maximum Penalty for Offences (years): 2009/10 to 2016/17" xr:uid="{8D329853-83C7-44E1-8BD4-8204591F68D1}"/>
    <hyperlink ref="B3:AH3" location="'YJI 1.4 Children'!A17:A29" display="Table 1: Number of offenders, and rate per 10,000 population, for children for YJI 1.1, by Ethnic group: 2009/10 to 2019/20" xr:uid="{8DBD004F-F451-4701-96D9-E590215ADC23}"/>
    <hyperlink ref="B4:AH4" location="'YJI 1.4 Children'!A32:A55" display="Figure 1: Number of proceedings per 10,000 population for children for YJI 1.1, by Ethnic group: 2009/10 to 2019/20" xr:uid="{6A029DAE-CDFB-4340-843F-8DEEF38F2B1D}"/>
    <hyperlink ref="B5:AH5" location="'YJI 1.4 Children'!A58:A68" display="Table 2: Number of proceedings for children for YJI 1.1, by Ethnicity: 2009/10 to 2019/20" xr:uid="{3A1E5EF3-1116-48CA-8298-1FB5263B113B}"/>
    <hyperlink ref="B6:AH6" location="'YJI 1.4 Children'!A72:A80" display="Table 3: Number of proceedings, and rate per 10,000 population, for children for YJI 1.1, by Gender: 2009/10 to 2019/20" xr:uid="{8DAB6D62-0ACD-4328-A77F-A9BA204105D8}"/>
    <hyperlink ref="B7:AH7" location="'YJI 1.4 Children'!A82:A90" display="Table 4: Number of proceedings, and rate per 10,000 population, for children for YJI 1.1, by Age: 2009/10 to 2019/20" xr:uid="{C39DF803-F125-4A2E-B968-A63F4F0DB272}"/>
    <hyperlink ref="B8:AH8" location="'YJI 1.4 Children'!A93:A109" display="Table 5: Number of proceedings, and rate per 10,000 population, for children for YJI 1.1, by Police District: 2009/10 to 2019/20" xr:uid="{2A956943-42F5-48C0-9404-0C69EA5814CE}"/>
    <hyperlink ref="B9:AH9" location="'YJI 1.4 Children'!A112:A135" display="Figure 2: Number of proceedings per 10,000 population for children for YJI 1.1, by Police District: 2009/10, 2016/17 and 2019/20" xr:uid="{444ED233-D12F-414A-A5C3-4C28DC7FF152}"/>
    <hyperlink ref="B10:AH10" location="'YJI 1.4 Children'!A138:A158" display="Table 6: Number of proceedings for children for YJI 1.1, by ANZSOC Division: 2009/10 to 2019/20" xr:uid="{C5BB54CA-ECE5-4882-9DC8-4E358D065434}"/>
    <hyperlink ref="B11:AH11" location="'YJI 1.4 Children'!A161:A170" display="Table 7: Number of proceedings for children for YJI 1.1, by Seriousness of Offences: 2009/10 to 2019/20" xr:uid="{8D2C0250-BD2D-4BA0-B6D9-F0C27728AD5F}"/>
    <hyperlink ref="B12:AH12" location="'YJI 1.4 Children'!A173:A182" display="Table 8: Number of proceedings for children for YJI 1.1, by Maximum Penalty for Offences (years): 2009/10 to 2019/20" xr:uid="{18C6AA88-69DD-4C67-A3F2-0E482332000D}"/>
    <hyperlink ref="B13" location="'YJI 1.1 Age 10-13'!A173:A182" display="Table 8: Number of offenders aged 10 to 13 for YJI 1.1, by Maximum Penalty for Offences (years): 2009/10 to 2016/17" xr:uid="{1A3A6801-67CB-4E55-8205-34CDEFE355D3}"/>
    <hyperlink ref="B13:AH13" location="'YJI 1.4 Children'!A185:A194" display="Table 9: Number of proceedings for children for YJI 1.1, by Method of Proceeding: 2009/10 to 2019/20" xr:uid="{DF748F9D-900D-440F-A0B9-CDD301697E0A}"/>
    <hyperlink ref="B16:AH16" r:id="rId1" display="Full Youth Justice Indicators Counting Rules and Limitations" xr:uid="{49AC01ED-8B2B-49F9-8025-4800C817C3E5}"/>
  </hyperlinks>
  <printOptions headings="1"/>
  <pageMargins left="0.70866141732283472" right="0.19685039370078741" top="0.74803149606299213" bottom="0.31496062992125984" header="0.31496062992125984" footer="0.31496062992125984"/>
  <pageSetup paperSize="8" scale="64" fitToHeight="0" orientation="landscape" r:id="rId2"/>
  <headerFooter>
    <oddFooter xml:space="preserve">&amp;L&amp;10"_" Percentages not shown as denominator &lt; 5&amp;R
</oddFooter>
  </headerFooter>
  <rowBreaks count="5" manualBreakCount="5">
    <brk id="57" max="16383" man="1"/>
    <brk id="92" max="16383" man="1"/>
    <brk id="137" max="16383" man="1"/>
    <brk id="137" max="16383" man="1"/>
    <brk id="172"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D352-CD00-4EFC-B2C6-41C151E23BA1}">
  <sheetPr codeName="Sheet16">
    <tabColor rgb="FF668EB8"/>
    <pageSetUpPr fitToPage="1"/>
  </sheetPr>
  <dimension ref="A1:AL202"/>
  <sheetViews>
    <sheetView zoomScale="79" zoomScaleNormal="79" workbookViewId="0">
      <selection sqref="A1:AK1"/>
    </sheetView>
  </sheetViews>
  <sheetFormatPr defaultColWidth="10.54296875" defaultRowHeight="14.5" x14ac:dyDescent="0.35"/>
  <cols>
    <col min="1" max="1" width="29.7265625" style="9" customWidth="1"/>
    <col min="2" max="22" width="8.1796875" style="3" customWidth="1"/>
    <col min="23" max="23" width="8.26953125" style="3" customWidth="1"/>
    <col min="24" max="26" width="8.7265625" style="3" customWidth="1"/>
    <col min="27" max="34" width="8.1796875" style="3" customWidth="1"/>
    <col min="35" max="37" width="8.7265625" style="3" customWidth="1"/>
    <col min="38" max="16384" width="10.54296875" style="3"/>
  </cols>
  <sheetData>
    <row r="1" spans="1:38" s="1" customFormat="1" ht="48.75" customHeight="1" x14ac:dyDescent="0.35">
      <c r="A1" s="413" t="s">
        <v>752</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325"/>
      <c r="AI2" s="325"/>
      <c r="AJ2" s="325"/>
      <c r="AK2" s="325"/>
    </row>
    <row r="3" spans="1:38" s="5" customFormat="1" ht="15" x14ac:dyDescent="0.35">
      <c r="A3" s="4" t="s">
        <v>0</v>
      </c>
      <c r="B3" s="416" t="s">
        <v>266</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07"/>
      <c r="AI3" s="416"/>
      <c r="AJ3" s="416"/>
      <c r="AK3" s="417"/>
    </row>
    <row r="4" spans="1:38" s="5" customFormat="1" x14ac:dyDescent="0.35">
      <c r="A4" s="6"/>
      <c r="B4" s="407" t="s">
        <v>267</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8"/>
    </row>
    <row r="5" spans="1:38" s="5" customFormat="1" x14ac:dyDescent="0.35">
      <c r="A5" s="6"/>
      <c r="B5" s="407" t="s">
        <v>268</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8"/>
    </row>
    <row r="6" spans="1:38" s="5" customFormat="1" x14ac:dyDescent="0.35">
      <c r="A6" s="6"/>
      <c r="B6" s="407" t="s">
        <v>269</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8"/>
    </row>
    <row r="7" spans="1:38" s="5" customFormat="1" x14ac:dyDescent="0.35">
      <c r="A7" s="6"/>
      <c r="B7" s="407" t="s">
        <v>270</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8"/>
    </row>
    <row r="8" spans="1:38" s="5" customFormat="1" x14ac:dyDescent="0.35">
      <c r="A8" s="6"/>
      <c r="B8" s="407" t="s">
        <v>271</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K8" s="408"/>
    </row>
    <row r="9" spans="1:38" s="5" customFormat="1" x14ac:dyDescent="0.35">
      <c r="A9" s="6"/>
      <c r="B9" s="407" t="s">
        <v>674</v>
      </c>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8"/>
    </row>
    <row r="10" spans="1:38" s="5" customFormat="1" x14ac:dyDescent="0.35">
      <c r="A10" s="6"/>
      <c r="B10" s="407" t="s">
        <v>272</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8"/>
    </row>
    <row r="11" spans="1:38" s="5" customFormat="1" x14ac:dyDescent="0.35">
      <c r="A11" s="6"/>
      <c r="B11" s="407" t="s">
        <v>273</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8"/>
    </row>
    <row r="12" spans="1:38" s="5" customFormat="1" x14ac:dyDescent="0.35">
      <c r="A12" s="6"/>
      <c r="B12" s="407" t="s">
        <v>274</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8"/>
    </row>
    <row r="13" spans="1:38" s="5" customFormat="1" x14ac:dyDescent="0.35">
      <c r="A13" s="6"/>
      <c r="B13" s="407" t="s">
        <v>275</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8"/>
    </row>
    <row r="14" spans="1:38" s="5" customFormat="1" x14ac:dyDescent="0.35">
      <c r="A14" s="7"/>
      <c r="B14" s="407" t="s">
        <v>244</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8"/>
    </row>
    <row r="15" spans="1:38" s="5" customFormat="1" x14ac:dyDescent="0.35">
      <c r="A15" s="7"/>
      <c r="B15" s="407" t="s">
        <v>2</v>
      </c>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row>
    <row r="16" spans="1:38" s="5" customFormat="1" x14ac:dyDescent="0.35">
      <c r="A16" s="8"/>
      <c r="B16" s="445" t="s">
        <v>3</v>
      </c>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7"/>
      <c r="AJ16" s="447"/>
      <c r="AK16" s="448"/>
    </row>
    <row r="17" spans="1:37" ht="33.75" customHeight="1" x14ac:dyDescent="0.35">
      <c r="A17" s="131" t="s">
        <v>276</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308"/>
      <c r="AJ17" s="308"/>
      <c r="AK17" s="308"/>
    </row>
    <row r="19" spans="1:37" s="307" customFormat="1" ht="25" customHeight="1" x14ac:dyDescent="0.35">
      <c r="A19" s="402" t="s">
        <v>15</v>
      </c>
      <c r="B19" s="395" t="s">
        <v>256</v>
      </c>
      <c r="C19" s="396"/>
      <c r="D19" s="396"/>
      <c r="E19" s="396"/>
      <c r="F19" s="396"/>
      <c r="G19" s="396"/>
      <c r="H19" s="396"/>
      <c r="I19" s="396"/>
      <c r="J19" s="396"/>
      <c r="K19" s="396"/>
      <c r="L19" s="396"/>
      <c r="M19" s="398" t="s">
        <v>17</v>
      </c>
      <c r="N19" s="396"/>
      <c r="O19" s="396"/>
      <c r="P19" s="396"/>
      <c r="Q19" s="396"/>
      <c r="R19" s="396"/>
      <c r="S19" s="396"/>
      <c r="T19" s="396"/>
      <c r="U19" s="396"/>
      <c r="V19" s="396"/>
      <c r="W19" s="396"/>
      <c r="X19" s="398" t="s">
        <v>18</v>
      </c>
      <c r="Y19" s="396"/>
      <c r="Z19" s="396"/>
      <c r="AA19" s="396"/>
      <c r="AB19" s="396"/>
      <c r="AC19" s="396"/>
      <c r="AD19" s="396"/>
      <c r="AE19" s="396"/>
      <c r="AF19" s="396"/>
      <c r="AG19" s="396"/>
      <c r="AH19" s="396"/>
      <c r="AI19" s="398" t="s">
        <v>4</v>
      </c>
      <c r="AJ19" s="396"/>
      <c r="AK19" s="396"/>
    </row>
    <row r="20" spans="1:37" s="307" customFormat="1" ht="29.15" customHeight="1" x14ac:dyDescent="0.35">
      <c r="A20" s="403"/>
      <c r="B20" s="305" t="s">
        <v>19</v>
      </c>
      <c r="C20" s="56" t="s">
        <v>20</v>
      </c>
      <c r="D20" s="56" t="s">
        <v>21</v>
      </c>
      <c r="E20" s="56" t="s">
        <v>22</v>
      </c>
      <c r="F20" s="56" t="s">
        <v>23</v>
      </c>
      <c r="G20" s="56" t="s">
        <v>24</v>
      </c>
      <c r="H20" s="56" t="s">
        <v>25</v>
      </c>
      <c r="I20" s="56" t="s">
        <v>26</v>
      </c>
      <c r="J20" s="56" t="s">
        <v>27</v>
      </c>
      <c r="K20" s="56" t="s">
        <v>28</v>
      </c>
      <c r="L20" s="313"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10935</v>
      </c>
      <c r="C21" s="59">
        <v>9862</v>
      </c>
      <c r="D21" s="59">
        <v>8305</v>
      </c>
      <c r="E21" s="59">
        <v>7545</v>
      </c>
      <c r="F21" s="59">
        <v>7619</v>
      </c>
      <c r="G21" s="59">
        <v>6952</v>
      </c>
      <c r="H21" s="59">
        <v>6394</v>
      </c>
      <c r="I21" s="59">
        <v>5567</v>
      </c>
      <c r="J21" s="59">
        <v>6579</v>
      </c>
      <c r="K21" s="59">
        <v>5988</v>
      </c>
      <c r="L21" s="60">
        <v>5968</v>
      </c>
      <c r="M21" s="58">
        <v>43279.98</v>
      </c>
      <c r="N21" s="59">
        <v>43369.98</v>
      </c>
      <c r="O21" s="59">
        <v>43760.030000000006</v>
      </c>
      <c r="P21" s="59">
        <v>44670.009999999995</v>
      </c>
      <c r="Q21" s="59">
        <v>45585.000000000007</v>
      </c>
      <c r="R21" s="59">
        <v>46034.990000000013</v>
      </c>
      <c r="S21" s="59">
        <v>46049.990000000005</v>
      </c>
      <c r="T21" s="59">
        <v>46304.969999999994</v>
      </c>
      <c r="U21" s="59">
        <v>62740.01</v>
      </c>
      <c r="V21" s="59">
        <v>64699.999999999985</v>
      </c>
      <c r="W21" s="60">
        <v>67527.809999999983</v>
      </c>
      <c r="X21" s="61">
        <v>2555.5319929034004</v>
      </c>
      <c r="Y21" s="46">
        <v>2305.138251654435</v>
      </c>
      <c r="Z21" s="46">
        <v>1929.2021809565747</v>
      </c>
      <c r="AA21" s="46">
        <v>1719.7255470725863</v>
      </c>
      <c r="AB21" s="46">
        <v>1707.3043099203762</v>
      </c>
      <c r="AC21" s="46">
        <v>1556.8629440708187</v>
      </c>
      <c r="AD21" s="46">
        <v>1459.3210940530812</v>
      </c>
      <c r="AE21" s="46">
        <v>1282.2373551726942</v>
      </c>
      <c r="AF21" s="46">
        <v>1176.4035572062171</v>
      </c>
      <c r="AG21" s="46">
        <v>1080.4063081235431</v>
      </c>
      <c r="AH21" s="46">
        <v>1034.7897595162735</v>
      </c>
      <c r="AI21" s="69">
        <v>-39.078714397074336</v>
      </c>
      <c r="AJ21" s="70">
        <v>-33.533663739818387</v>
      </c>
      <c r="AK21" s="70">
        <v>-59.507853457133805</v>
      </c>
    </row>
    <row r="22" spans="1:37" x14ac:dyDescent="0.35">
      <c r="A22" s="13" t="s">
        <v>32</v>
      </c>
      <c r="B22" s="14">
        <v>1774</v>
      </c>
      <c r="C22" s="15">
        <v>1498</v>
      </c>
      <c r="D22" s="15">
        <v>1282</v>
      </c>
      <c r="E22" s="15">
        <v>1127</v>
      </c>
      <c r="F22" s="15">
        <v>1072</v>
      </c>
      <c r="G22" s="15">
        <v>964</v>
      </c>
      <c r="H22" s="15">
        <v>825</v>
      </c>
      <c r="I22" s="15">
        <v>696</v>
      </c>
      <c r="J22" s="15">
        <v>808</v>
      </c>
      <c r="K22" s="15">
        <v>600</v>
      </c>
      <c r="L22" s="16">
        <v>623</v>
      </c>
      <c r="M22" s="14">
        <v>16934.88</v>
      </c>
      <c r="N22" s="15">
        <v>16908.260000000002</v>
      </c>
      <c r="O22" s="15">
        <v>17312.530000000002</v>
      </c>
      <c r="P22" s="15">
        <v>18014.599999999999</v>
      </c>
      <c r="Q22" s="15">
        <v>18441.259999999995</v>
      </c>
      <c r="R22" s="15">
        <v>18559.79</v>
      </c>
      <c r="S22" s="15">
        <v>18654.780000000002</v>
      </c>
      <c r="T22" s="15">
        <v>18833.55</v>
      </c>
      <c r="U22" s="15">
        <v>25790.299999999992</v>
      </c>
      <c r="V22" s="15">
        <v>26400.120000000003</v>
      </c>
      <c r="W22" s="16">
        <v>27386.350000000006</v>
      </c>
      <c r="X22" s="17">
        <v>1059.5490787846441</v>
      </c>
      <c r="Y22" s="18">
        <v>898.11944052833815</v>
      </c>
      <c r="Z22" s="18">
        <v>752.73689747391268</v>
      </c>
      <c r="AA22" s="18">
        <v>636.96451860985826</v>
      </c>
      <c r="AB22" s="18">
        <v>593.79852799183845</v>
      </c>
      <c r="AC22" s="18">
        <v>535.46692156250231</v>
      </c>
      <c r="AD22" s="18">
        <v>464.80584986358559</v>
      </c>
      <c r="AE22" s="18">
        <v>394.141224083834</v>
      </c>
      <c r="AF22" s="18">
        <v>351.47625717922767</v>
      </c>
      <c r="AG22" s="18">
        <v>265.3108125317458</v>
      </c>
      <c r="AH22" s="18">
        <v>266.35439391977411</v>
      </c>
      <c r="AI22" s="19">
        <v>-49.462754271212262</v>
      </c>
      <c r="AJ22" s="20">
        <v>-50.257544734500669</v>
      </c>
      <c r="AK22" s="20">
        <v>-74.861533150942279</v>
      </c>
    </row>
    <row r="23" spans="1:37" x14ac:dyDescent="0.35">
      <c r="A23" s="21" t="s">
        <v>33</v>
      </c>
      <c r="B23" s="22">
        <v>7270</v>
      </c>
      <c r="C23" s="23">
        <v>5759</v>
      </c>
      <c r="D23" s="23">
        <v>4457</v>
      </c>
      <c r="E23" s="23">
        <v>3718</v>
      </c>
      <c r="F23" s="23">
        <v>3267</v>
      </c>
      <c r="G23" s="23">
        <v>2786</v>
      </c>
      <c r="H23" s="23">
        <v>2759</v>
      </c>
      <c r="I23" s="23">
        <v>2800</v>
      </c>
      <c r="J23" s="23">
        <v>3502</v>
      </c>
      <c r="K23" s="23">
        <v>2852</v>
      </c>
      <c r="L23" s="24">
        <v>2346</v>
      </c>
      <c r="M23" s="14">
        <v>125085.12000000001</v>
      </c>
      <c r="N23" s="15">
        <v>123411.75999999998</v>
      </c>
      <c r="O23" s="15">
        <v>122087.49</v>
      </c>
      <c r="P23" s="15">
        <v>121915.41000000005</v>
      </c>
      <c r="Q23" s="15">
        <v>121653.75</v>
      </c>
      <c r="R23" s="15">
        <v>120585.20000000003</v>
      </c>
      <c r="S23" s="15">
        <v>119025.18999999997</v>
      </c>
      <c r="T23" s="15">
        <v>118881.47</v>
      </c>
      <c r="U23" s="15">
        <v>160399.67999999999</v>
      </c>
      <c r="V23" s="15">
        <v>160879.88999999998</v>
      </c>
      <c r="W23" s="16">
        <v>162055.84</v>
      </c>
      <c r="X23" s="17">
        <v>587.86600639989922</v>
      </c>
      <c r="Y23" s="18">
        <v>473.05510525904907</v>
      </c>
      <c r="Z23" s="18">
        <v>371.09678121526463</v>
      </c>
      <c r="AA23" s="18">
        <v>310.50366477923455</v>
      </c>
      <c r="AB23" s="18">
        <v>274.32068464773897</v>
      </c>
      <c r="AC23" s="18">
        <v>238.18575017649567</v>
      </c>
      <c r="AD23" s="18">
        <v>243.62428944787513</v>
      </c>
      <c r="AE23" s="18">
        <v>251.19944500185741</v>
      </c>
      <c r="AF23" s="18">
        <v>244.93659177697191</v>
      </c>
      <c r="AG23" s="18">
        <v>206.94615452727615</v>
      </c>
      <c r="AH23" s="18">
        <v>169.49984075559757</v>
      </c>
      <c r="AI23" s="19">
        <v>-59.48298632963165</v>
      </c>
      <c r="AJ23" s="20">
        <v>-28.83711950442116</v>
      </c>
      <c r="AK23" s="20">
        <v>-71.166925981378427</v>
      </c>
    </row>
    <row r="24" spans="1:37" x14ac:dyDescent="0.35">
      <c r="A24" s="25" t="s">
        <v>34</v>
      </c>
      <c r="B24" s="26">
        <v>229</v>
      </c>
      <c r="C24" s="27">
        <v>235</v>
      </c>
      <c r="D24" s="27">
        <v>232</v>
      </c>
      <c r="E24" s="27">
        <v>225</v>
      </c>
      <c r="F24" s="27">
        <v>257</v>
      </c>
      <c r="G24" s="27">
        <v>331</v>
      </c>
      <c r="H24" s="27">
        <v>509</v>
      </c>
      <c r="I24" s="27">
        <v>603</v>
      </c>
      <c r="J24" s="27">
        <v>1327</v>
      </c>
      <c r="K24" s="27">
        <v>1580</v>
      </c>
      <c r="L24" s="28">
        <v>1527</v>
      </c>
      <c r="M24" s="29"/>
      <c r="N24" s="30"/>
      <c r="O24" s="30"/>
      <c r="P24" s="30"/>
      <c r="Q24" s="30"/>
      <c r="R24" s="30"/>
      <c r="S24" s="30"/>
      <c r="T24" s="30"/>
      <c r="U24" s="30"/>
      <c r="V24" s="30"/>
      <c r="W24" s="31"/>
      <c r="X24" s="32"/>
      <c r="Y24" s="33"/>
      <c r="Z24" s="33"/>
      <c r="AA24" s="33"/>
      <c r="AB24" s="33"/>
      <c r="AC24" s="33"/>
      <c r="AD24" s="33"/>
      <c r="AE24" s="33"/>
      <c r="AF24" s="33"/>
      <c r="AG24" s="33"/>
      <c r="AH24" s="33"/>
      <c r="AI24" s="34"/>
      <c r="AJ24" s="35"/>
      <c r="AK24" s="35"/>
    </row>
    <row r="25" spans="1:37" x14ac:dyDescent="0.35">
      <c r="A25" s="122" t="s">
        <v>5</v>
      </c>
      <c r="B25" s="17">
        <v>9044</v>
      </c>
      <c r="C25" s="18">
        <v>7257</v>
      </c>
      <c r="D25" s="18">
        <v>5739</v>
      </c>
      <c r="E25" s="18">
        <v>4845</v>
      </c>
      <c r="F25" s="18">
        <v>4339</v>
      </c>
      <c r="G25" s="18">
        <v>3750</v>
      </c>
      <c r="H25" s="18">
        <v>3584</v>
      </c>
      <c r="I25" s="18">
        <v>3496</v>
      </c>
      <c r="J25" s="18">
        <v>4310</v>
      </c>
      <c r="K25" s="18">
        <v>3452</v>
      </c>
      <c r="L25" s="48">
        <v>2969</v>
      </c>
      <c r="M25" s="17">
        <v>142020</v>
      </c>
      <c r="N25" s="18">
        <v>140320.01999999999</v>
      </c>
      <c r="O25" s="18">
        <v>139400.02000000002</v>
      </c>
      <c r="P25" s="18">
        <v>139930.01000000004</v>
      </c>
      <c r="Q25" s="18">
        <v>140095.01</v>
      </c>
      <c r="R25" s="18">
        <v>139144.99000000002</v>
      </c>
      <c r="S25" s="18">
        <v>137679.96999999997</v>
      </c>
      <c r="T25" s="18">
        <v>137715.01999999999</v>
      </c>
      <c r="U25" s="18">
        <v>186189.97999999998</v>
      </c>
      <c r="V25" s="18">
        <v>187280.00999999998</v>
      </c>
      <c r="W25" s="18">
        <v>189442.19</v>
      </c>
      <c r="X25" s="17">
        <v>644.11087493156367</v>
      </c>
      <c r="Y25" s="18">
        <v>524.27444158368985</v>
      </c>
      <c r="Z25" s="18">
        <v>418.49387600715437</v>
      </c>
      <c r="AA25" s="18">
        <v>352.53225962759586</v>
      </c>
      <c r="AB25" s="18">
        <v>316.37481614998018</v>
      </c>
      <c r="AC25" s="18">
        <v>277.83846143744938</v>
      </c>
      <c r="AD25" s="18">
        <v>273.59301583277909</v>
      </c>
      <c r="AE25" s="18">
        <v>270.74779305735177</v>
      </c>
      <c r="AF25" s="18">
        <v>259.69404506540235</v>
      </c>
      <c r="AG25" s="18">
        <v>215.17358881178393</v>
      </c>
      <c r="AH25" s="18">
        <v>183.50143507863484</v>
      </c>
      <c r="AI25" s="19">
        <v>-56.864808179652385</v>
      </c>
      <c r="AJ25" s="20">
        <v>-33.953911877694779</v>
      </c>
      <c r="AK25" s="20">
        <v>-71.510893198607818</v>
      </c>
    </row>
    <row r="26" spans="1:37" ht="17.25" customHeight="1" x14ac:dyDescent="0.35">
      <c r="A26" s="123" t="s">
        <v>6</v>
      </c>
      <c r="B26" s="72">
        <v>20208</v>
      </c>
      <c r="C26" s="41">
        <v>17354</v>
      </c>
      <c r="D26" s="41">
        <v>14276</v>
      </c>
      <c r="E26" s="41">
        <v>12615</v>
      </c>
      <c r="F26" s="41">
        <v>12215</v>
      </c>
      <c r="G26" s="41">
        <v>11033</v>
      </c>
      <c r="H26" s="41">
        <v>10487</v>
      </c>
      <c r="I26" s="41">
        <v>9666</v>
      </c>
      <c r="J26" s="41">
        <v>12216</v>
      </c>
      <c r="K26" s="41">
        <v>11020</v>
      </c>
      <c r="L26" s="64">
        <v>10464</v>
      </c>
      <c r="M26" s="40">
        <v>185300</v>
      </c>
      <c r="N26" s="41">
        <v>183690</v>
      </c>
      <c r="O26" s="41">
        <v>183160</v>
      </c>
      <c r="P26" s="41">
        <v>184600</v>
      </c>
      <c r="Q26" s="41">
        <v>185680</v>
      </c>
      <c r="R26" s="41">
        <v>185180</v>
      </c>
      <c r="S26" s="41">
        <v>183730</v>
      </c>
      <c r="T26" s="41">
        <v>184020</v>
      </c>
      <c r="U26" s="41">
        <v>248930</v>
      </c>
      <c r="V26" s="41">
        <v>251980</v>
      </c>
      <c r="W26" s="41">
        <v>256970</v>
      </c>
      <c r="X26" s="40">
        <v>1090.5558553696708</v>
      </c>
      <c r="Y26" s="41">
        <v>944.74386194131421</v>
      </c>
      <c r="Z26" s="41">
        <v>779.42782266870495</v>
      </c>
      <c r="AA26" s="41">
        <v>683.36944745395454</v>
      </c>
      <c r="AB26" s="41">
        <v>657.85221887117621</v>
      </c>
      <c r="AC26" s="41">
        <v>595.7986823631062</v>
      </c>
      <c r="AD26" s="41">
        <v>570.78321449953739</v>
      </c>
      <c r="AE26" s="41">
        <v>525.2689925008151</v>
      </c>
      <c r="AF26" s="41">
        <v>490.74036877837142</v>
      </c>
      <c r="AG26" s="41">
        <v>437.33629653147074</v>
      </c>
      <c r="AH26" s="41">
        <v>407.20706697279837</v>
      </c>
      <c r="AI26" s="42">
        <v>-45.367430798751194</v>
      </c>
      <c r="AJ26" s="43">
        <v>-31.653580474918151</v>
      </c>
      <c r="AK26" s="43">
        <v>-62.660595056383841</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2.4119052567482044</v>
      </c>
      <c r="Y27" s="126">
        <v>2.5666277196921468</v>
      </c>
      <c r="Z27" s="126">
        <v>2.562916986573565</v>
      </c>
      <c r="AA27" s="126">
        <v>2.6998765187514642</v>
      </c>
      <c r="AB27" s="126">
        <v>2.8752248943665997</v>
      </c>
      <c r="AC27" s="126">
        <v>2.9074866838232771</v>
      </c>
      <c r="AD27" s="126">
        <v>3.1396358167208369</v>
      </c>
      <c r="AE27" s="126">
        <v>3.2532434488506121</v>
      </c>
      <c r="AF27" s="126">
        <v>3.3470356337791993</v>
      </c>
      <c r="AG27" s="126">
        <v>4.0722287109737261</v>
      </c>
      <c r="AH27" s="126">
        <v>3.8850110346891893</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4.3471334710328273</v>
      </c>
      <c r="Y28" s="126">
        <v>4.8728746947823787</v>
      </c>
      <c r="Z28" s="126">
        <v>5.198649728620226</v>
      </c>
      <c r="AA28" s="126">
        <v>5.5385032195845305</v>
      </c>
      <c r="AB28" s="126">
        <v>6.2237534588861285</v>
      </c>
      <c r="AC28" s="126">
        <v>6.5363395707643424</v>
      </c>
      <c r="AD28" s="126">
        <v>5.9900476153684652</v>
      </c>
      <c r="AE28" s="126">
        <v>5.1044593476837221</v>
      </c>
      <c r="AF28" s="126">
        <v>4.8028902038344539</v>
      </c>
      <c r="AG28" s="126">
        <v>5.22071217313266</v>
      </c>
      <c r="AH28" s="126">
        <v>6.1049600690087997</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3.9675343056037113</v>
      </c>
      <c r="Y29" s="126">
        <v>4.3968159971545475</v>
      </c>
      <c r="Z29" s="126">
        <v>4.6098695621619896</v>
      </c>
      <c r="AA29" s="126">
        <v>4.8782075969139704</v>
      </c>
      <c r="AB29" s="126">
        <v>5.3964608520262694</v>
      </c>
      <c r="AC29" s="126">
        <v>5.6034824552946931</v>
      </c>
      <c r="AD29" s="126">
        <v>5.3339120869409289</v>
      </c>
      <c r="AE29" s="126">
        <v>4.7359106447123702</v>
      </c>
      <c r="AF29" s="126">
        <v>4.5299596951094783</v>
      </c>
      <c r="AG29" s="126">
        <v>5.0210916408918251</v>
      </c>
      <c r="AH29" s="126">
        <v>5.639137149378918</v>
      </c>
      <c r="AI29" s="130"/>
      <c r="AJ29" s="126"/>
      <c r="AK29" s="126"/>
    </row>
    <row r="30" spans="1:37" ht="28.5" customHeight="1" x14ac:dyDescent="0.35">
      <c r="A30" s="63" t="s">
        <v>38</v>
      </c>
      <c r="AI30" s="12"/>
      <c r="AJ30" s="12"/>
      <c r="AK30" s="12"/>
    </row>
    <row r="31" spans="1:37" ht="24" customHeight="1" x14ac:dyDescent="0.35"/>
    <row r="32" spans="1:37" ht="15.5" x14ac:dyDescent="0.35">
      <c r="A32" s="131" t="s">
        <v>277</v>
      </c>
    </row>
    <row r="33" spans="20:37" ht="15" customHeight="1" x14ac:dyDescent="0.35">
      <c r="T33" s="86"/>
    </row>
    <row r="34" spans="20:37" ht="15" customHeight="1" x14ac:dyDescent="0.35">
      <c r="Z34" s="53"/>
      <c r="AA34" s="53"/>
      <c r="AB34" s="53"/>
      <c r="AC34" s="53"/>
      <c r="AD34" s="53"/>
      <c r="AE34" s="53"/>
      <c r="AF34" s="53"/>
      <c r="AG34" s="53"/>
      <c r="AH34" s="53"/>
      <c r="AI34" s="53"/>
      <c r="AJ34" s="53"/>
      <c r="AK34" s="53"/>
    </row>
    <row r="35" spans="20:37" ht="15" customHeight="1" x14ac:dyDescent="0.35">
      <c r="Z35" s="53"/>
      <c r="AA35" s="53"/>
      <c r="AB35" s="53"/>
      <c r="AC35" s="53"/>
      <c r="AD35" s="53"/>
      <c r="AE35" s="53"/>
      <c r="AF35" s="53"/>
      <c r="AG35" s="53"/>
      <c r="AH35" s="53"/>
      <c r="AI35" s="53"/>
      <c r="AJ35" s="53"/>
      <c r="AK35" s="53"/>
    </row>
    <row r="36" spans="20:37" ht="15" customHeight="1" x14ac:dyDescent="0.35">
      <c r="Z36" s="53"/>
      <c r="AA36" s="53"/>
      <c r="AB36" s="53"/>
      <c r="AC36" s="53"/>
      <c r="AD36" s="53"/>
      <c r="AE36" s="53"/>
      <c r="AF36" s="53"/>
      <c r="AG36" s="53"/>
      <c r="AH36" s="53"/>
      <c r="AI36" s="53"/>
      <c r="AJ36" s="53"/>
      <c r="AK36" s="53"/>
    </row>
    <row r="37" spans="20:37" ht="15" customHeight="1" x14ac:dyDescent="0.35">
      <c r="Z37" s="53"/>
      <c r="AA37" s="53"/>
      <c r="AB37" s="53"/>
      <c r="AC37" s="53"/>
      <c r="AD37" s="53"/>
      <c r="AE37" s="53"/>
      <c r="AF37" s="53"/>
      <c r="AG37" s="53"/>
      <c r="AH37" s="53"/>
      <c r="AI37" s="53"/>
      <c r="AJ37" s="53"/>
      <c r="AK37" s="53"/>
    </row>
    <row r="38" spans="20:37" ht="15" customHeight="1" x14ac:dyDescent="0.35">
      <c r="Z38" s="53"/>
      <c r="AA38" s="53"/>
      <c r="AB38" s="53"/>
      <c r="AC38" s="53"/>
      <c r="AD38" s="53"/>
      <c r="AE38" s="53"/>
      <c r="AF38" s="53"/>
      <c r="AG38" s="53"/>
      <c r="AH38" s="53"/>
      <c r="AI38" s="53"/>
      <c r="AJ38" s="53"/>
      <c r="AK38" s="53"/>
    </row>
    <row r="39" spans="20:37" ht="15" customHeight="1" x14ac:dyDescent="0.35">
      <c r="Z39" s="53"/>
      <c r="AA39" s="53"/>
      <c r="AB39" s="53"/>
      <c r="AC39" s="53"/>
      <c r="AD39" s="53"/>
      <c r="AE39" s="53"/>
      <c r="AF39" s="53"/>
      <c r="AG39" s="53"/>
      <c r="AH39" s="53"/>
      <c r="AI39" s="53"/>
      <c r="AJ39" s="53"/>
      <c r="AK39" s="53"/>
    </row>
    <row r="40" spans="20:37" ht="15" customHeight="1" x14ac:dyDescent="0.35">
      <c r="Z40" s="53"/>
      <c r="AA40" s="53"/>
      <c r="AB40" s="53"/>
      <c r="AC40" s="53"/>
      <c r="AD40" s="53"/>
      <c r="AE40" s="53"/>
      <c r="AF40" s="53"/>
      <c r="AG40" s="53"/>
      <c r="AH40" s="53"/>
      <c r="AI40" s="53"/>
      <c r="AJ40" s="53"/>
      <c r="AK40" s="53"/>
    </row>
    <row r="41" spans="20:37" ht="15" customHeight="1" x14ac:dyDescent="0.35">
      <c r="Z41" s="53"/>
      <c r="AA41" s="53"/>
      <c r="AB41" s="53"/>
      <c r="AC41" s="53"/>
      <c r="AD41" s="53"/>
      <c r="AE41" s="53"/>
      <c r="AF41" s="53"/>
      <c r="AG41" s="53"/>
      <c r="AH41" s="53"/>
      <c r="AI41" s="53"/>
      <c r="AJ41" s="53"/>
      <c r="AK41" s="53"/>
    </row>
    <row r="42" spans="20:37" ht="15" customHeight="1" x14ac:dyDescent="0.35"/>
    <row r="43" spans="20:37" ht="15" customHeight="1" x14ac:dyDescent="0.35"/>
    <row r="44" spans="20:37" ht="15" customHeight="1" x14ac:dyDescent="0.35"/>
    <row r="45" spans="20:37" ht="15" customHeight="1" x14ac:dyDescent="0.35"/>
    <row r="46" spans="20:37" ht="15" customHeight="1" x14ac:dyDescent="0.35"/>
    <row r="47" spans="20:37" ht="15" customHeight="1" x14ac:dyDescent="0.35"/>
    <row r="48" spans="20:37" ht="15" customHeight="1" x14ac:dyDescent="0.35"/>
    <row r="49" spans="1:37" ht="15" customHeight="1" x14ac:dyDescent="0.35"/>
    <row r="50" spans="1:37" ht="15" customHeight="1" x14ac:dyDescent="0.35"/>
    <row r="51" spans="1:37" ht="15" customHeight="1" x14ac:dyDescent="0.35"/>
    <row r="56" spans="1:37" ht="19.5" customHeight="1" x14ac:dyDescent="0.35">
      <c r="A56" s="63" t="s">
        <v>38</v>
      </c>
      <c r="AI56" s="12"/>
      <c r="AJ56" s="12"/>
      <c r="AK56" s="12"/>
    </row>
    <row r="58" spans="1:37" ht="15.5" x14ac:dyDescent="0.35">
      <c r="A58" s="131" t="s">
        <v>278</v>
      </c>
    </row>
    <row r="60" spans="1:37" s="307" customFormat="1" ht="25" customHeight="1" x14ac:dyDescent="0.35">
      <c r="A60" s="402" t="s">
        <v>41</v>
      </c>
      <c r="B60" s="395" t="s">
        <v>256</v>
      </c>
      <c r="C60" s="396"/>
      <c r="D60" s="396"/>
      <c r="E60" s="396"/>
      <c r="F60" s="396"/>
      <c r="G60" s="396"/>
      <c r="H60" s="396"/>
      <c r="I60" s="396"/>
      <c r="J60" s="396"/>
      <c r="K60" s="396"/>
      <c r="L60" s="396"/>
      <c r="M60" s="398" t="s">
        <v>7</v>
      </c>
      <c r="N60" s="396"/>
      <c r="O60" s="396"/>
      <c r="P60" s="396"/>
      <c r="Q60" s="396"/>
      <c r="R60" s="396"/>
      <c r="S60" s="396"/>
      <c r="T60" s="396"/>
      <c r="U60" s="396"/>
      <c r="V60" s="396"/>
      <c r="W60" s="396"/>
      <c r="X60" s="399" t="s">
        <v>8</v>
      </c>
      <c r="Y60" s="400"/>
      <c r="Z60" s="400"/>
    </row>
    <row r="61" spans="1:37" s="307" customFormat="1" ht="29.15"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311" t="s">
        <v>135</v>
      </c>
      <c r="Y61" s="306" t="s">
        <v>136</v>
      </c>
      <c r="Z61" s="310" t="s">
        <v>30</v>
      </c>
    </row>
    <row r="62" spans="1:37" ht="15" customHeight="1" x14ac:dyDescent="0.35">
      <c r="A62" s="10" t="s">
        <v>31</v>
      </c>
      <c r="B62" s="58">
        <v>10935</v>
      </c>
      <c r="C62" s="59">
        <v>9862</v>
      </c>
      <c r="D62" s="59">
        <v>8305</v>
      </c>
      <c r="E62" s="59">
        <v>7545</v>
      </c>
      <c r="F62" s="59">
        <v>7619</v>
      </c>
      <c r="G62" s="59">
        <v>6952</v>
      </c>
      <c r="H62" s="59">
        <v>6394</v>
      </c>
      <c r="I62" s="59">
        <v>5567</v>
      </c>
      <c r="J62" s="59">
        <v>6579</v>
      </c>
      <c r="K62" s="59">
        <v>5988</v>
      </c>
      <c r="L62" s="60">
        <v>5968</v>
      </c>
      <c r="M62" s="61">
        <v>54.732469092547177</v>
      </c>
      <c r="N62" s="46">
        <v>57.608505169694496</v>
      </c>
      <c r="O62" s="46">
        <v>59.135573910566784</v>
      </c>
      <c r="P62" s="46">
        <v>60.89588377723971</v>
      </c>
      <c r="Q62" s="46">
        <v>63.714668004683055</v>
      </c>
      <c r="R62" s="46">
        <v>64.959820594281439</v>
      </c>
      <c r="S62" s="46">
        <v>64.080978151934261</v>
      </c>
      <c r="T62" s="46">
        <v>61.425576519916142</v>
      </c>
      <c r="U62" s="46">
        <v>60.418771237028189</v>
      </c>
      <c r="V62" s="46">
        <v>63.432203389830512</v>
      </c>
      <c r="W62" s="46">
        <v>66.778561038379777</v>
      </c>
      <c r="X62" s="69">
        <v>-35.200737765640667</v>
      </c>
      <c r="Y62" s="70">
        <v>-2.5018550808058815</v>
      </c>
      <c r="Z62" s="70">
        <v>-36.821921400175704</v>
      </c>
    </row>
    <row r="63" spans="1:37" x14ac:dyDescent="0.35">
      <c r="A63" s="13" t="s">
        <v>32</v>
      </c>
      <c r="B63" s="14">
        <v>1774</v>
      </c>
      <c r="C63" s="15">
        <v>1498</v>
      </c>
      <c r="D63" s="15">
        <v>1282</v>
      </c>
      <c r="E63" s="15">
        <v>1127</v>
      </c>
      <c r="F63" s="15">
        <v>1072</v>
      </c>
      <c r="G63" s="15">
        <v>964</v>
      </c>
      <c r="H63" s="15">
        <v>825</v>
      </c>
      <c r="I63" s="15">
        <v>696</v>
      </c>
      <c r="J63" s="15">
        <v>808</v>
      </c>
      <c r="K63" s="15">
        <v>600</v>
      </c>
      <c r="L63" s="16">
        <v>623</v>
      </c>
      <c r="M63" s="17">
        <v>8.8793232894539251</v>
      </c>
      <c r="N63" s="18">
        <v>8.7505111279864476</v>
      </c>
      <c r="O63" s="18">
        <v>9.1284534320706356</v>
      </c>
      <c r="P63" s="18">
        <v>9.0960451977401124</v>
      </c>
      <c r="Q63" s="18">
        <v>8.9647098176952653</v>
      </c>
      <c r="R63" s="18">
        <v>9.0076621192300514</v>
      </c>
      <c r="S63" s="18">
        <v>8.2681900180396877</v>
      </c>
      <c r="T63" s="18">
        <v>7.6795762992386623</v>
      </c>
      <c r="U63" s="18">
        <v>7.4203324455872899</v>
      </c>
      <c r="V63" s="18">
        <v>6.3559322033898313</v>
      </c>
      <c r="W63" s="18">
        <v>6.9710193577263064</v>
      </c>
      <c r="X63" s="19">
        <v>-44.613680882019992</v>
      </c>
      <c r="Y63" s="20">
        <v>-26.601309079450363</v>
      </c>
      <c r="Z63" s="20">
        <v>-59.34716681832456</v>
      </c>
    </row>
    <row r="64" spans="1:37" x14ac:dyDescent="0.35">
      <c r="A64" s="13" t="s">
        <v>42</v>
      </c>
      <c r="B64" s="14">
        <v>225</v>
      </c>
      <c r="C64" s="15">
        <v>164</v>
      </c>
      <c r="D64" s="15">
        <v>154</v>
      </c>
      <c r="E64" s="15">
        <v>105</v>
      </c>
      <c r="F64" s="15">
        <v>105</v>
      </c>
      <c r="G64" s="15">
        <v>110</v>
      </c>
      <c r="H64" s="15">
        <v>95</v>
      </c>
      <c r="I64" s="15">
        <v>91</v>
      </c>
      <c r="J64" s="15">
        <v>159</v>
      </c>
      <c r="K64" s="15">
        <v>148</v>
      </c>
      <c r="L64" s="16">
        <v>153</v>
      </c>
      <c r="M64" s="17">
        <v>1.1261824916161971</v>
      </c>
      <c r="N64" s="18">
        <v>0.95799988317074591</v>
      </c>
      <c r="O64" s="18">
        <v>1.096553688407861</v>
      </c>
      <c r="P64" s="18">
        <v>0.84745762711864414</v>
      </c>
      <c r="Q64" s="18">
        <v>0.87807325639739087</v>
      </c>
      <c r="R64" s="18">
        <v>1.0278452625677443</v>
      </c>
      <c r="S64" s="18">
        <v>0.95209460813790336</v>
      </c>
      <c r="T64" s="18">
        <v>1.0040825333774688</v>
      </c>
      <c r="U64" s="18">
        <v>1.4601891817430432</v>
      </c>
      <c r="V64" s="18">
        <v>1.5677966101694918</v>
      </c>
      <c r="W64" s="18">
        <v>1.7119838872104733</v>
      </c>
      <c r="X64" s="19">
        <v>-50.170187585603429</v>
      </c>
      <c r="Y64" s="20">
        <v>57.970519790656752</v>
      </c>
      <c r="Z64" s="20">
        <v>-21.283586318268522</v>
      </c>
    </row>
    <row r="65" spans="1:37" x14ac:dyDescent="0.35">
      <c r="A65" s="13" t="s">
        <v>43</v>
      </c>
      <c r="B65" s="14">
        <v>104</v>
      </c>
      <c r="C65" s="15">
        <v>122</v>
      </c>
      <c r="D65" s="15">
        <v>89</v>
      </c>
      <c r="E65" s="15">
        <v>95</v>
      </c>
      <c r="F65" s="15">
        <v>65</v>
      </c>
      <c r="G65" s="15">
        <v>44</v>
      </c>
      <c r="H65" s="15">
        <v>50</v>
      </c>
      <c r="I65" s="15">
        <v>57</v>
      </c>
      <c r="J65" s="15">
        <v>99</v>
      </c>
      <c r="K65" s="15">
        <v>65</v>
      </c>
      <c r="L65" s="16">
        <v>54</v>
      </c>
      <c r="M65" s="17">
        <v>0.52054657390259773</v>
      </c>
      <c r="N65" s="18">
        <v>0.71265844967579872</v>
      </c>
      <c r="O65" s="18">
        <v>0.63372258615778976</v>
      </c>
      <c r="P65" s="18">
        <v>0.76674737691686845</v>
      </c>
      <c r="Q65" s="18">
        <v>0.54356915872219447</v>
      </c>
      <c r="R65" s="18">
        <v>0.41113810502709774</v>
      </c>
      <c r="S65" s="18">
        <v>0.50110242533573857</v>
      </c>
      <c r="T65" s="18">
        <v>0.62893081761006286</v>
      </c>
      <c r="U65" s="18">
        <v>0.90917439617963081</v>
      </c>
      <c r="V65" s="18">
        <v>0.68855932203389836</v>
      </c>
      <c r="W65" s="18">
        <v>0.60422960725075525</v>
      </c>
      <c r="X65" s="19">
        <v>-56.878046949079888</v>
      </c>
      <c r="Y65" s="20">
        <v>39.385752756461834</v>
      </c>
      <c r="Z65" s="20">
        <v>-39.894141136686933</v>
      </c>
    </row>
    <row r="66" spans="1:37" ht="15" customHeight="1" x14ac:dyDescent="0.35">
      <c r="A66" s="13" t="s">
        <v>44</v>
      </c>
      <c r="B66" s="14">
        <v>104</v>
      </c>
      <c r="C66" s="15">
        <v>81</v>
      </c>
      <c r="D66" s="15">
        <v>60</v>
      </c>
      <c r="E66" s="15">
        <v>57</v>
      </c>
      <c r="F66" s="15">
        <v>59</v>
      </c>
      <c r="G66" s="15">
        <v>47</v>
      </c>
      <c r="H66" s="15">
        <v>38</v>
      </c>
      <c r="I66" s="15">
        <v>72</v>
      </c>
      <c r="J66" s="15">
        <v>78</v>
      </c>
      <c r="K66" s="15">
        <v>66</v>
      </c>
      <c r="L66" s="16">
        <v>63</v>
      </c>
      <c r="M66" s="17">
        <v>0.52054657390259773</v>
      </c>
      <c r="N66" s="18">
        <v>0.4731584788831123</v>
      </c>
      <c r="O66" s="18">
        <v>0.42722870976929644</v>
      </c>
      <c r="P66" s="18">
        <v>0.46004842615012109</v>
      </c>
      <c r="Q66" s="18">
        <v>0.49339354407091485</v>
      </c>
      <c r="R66" s="18">
        <v>0.43917024855167258</v>
      </c>
      <c r="S66" s="18">
        <v>0.38083784325516135</v>
      </c>
      <c r="T66" s="18">
        <v>0.79443892750744793</v>
      </c>
      <c r="U66" s="18">
        <v>0.71631922123243641</v>
      </c>
      <c r="V66" s="18">
        <v>0.69915254237288138</v>
      </c>
      <c r="W66" s="18">
        <v>0.70493454179254778</v>
      </c>
      <c r="X66" s="19">
        <v>-53.937913786517157</v>
      </c>
      <c r="Y66" s="20">
        <v>52.236921450320018</v>
      </c>
      <c r="Z66" s="20">
        <v>-29.876497992801433</v>
      </c>
    </row>
    <row r="67" spans="1:37" x14ac:dyDescent="0.35">
      <c r="A67" s="13" t="s">
        <v>45</v>
      </c>
      <c r="B67" s="14">
        <v>6837</v>
      </c>
      <c r="C67" s="15">
        <v>5392</v>
      </c>
      <c r="D67" s="15">
        <v>4154</v>
      </c>
      <c r="E67" s="15">
        <v>3461</v>
      </c>
      <c r="F67" s="15">
        <v>3038</v>
      </c>
      <c r="G67" s="15">
        <v>2585</v>
      </c>
      <c r="H67" s="15">
        <v>2576</v>
      </c>
      <c r="I67" s="15">
        <v>2580</v>
      </c>
      <c r="J67" s="15">
        <v>3166</v>
      </c>
      <c r="K67" s="15">
        <v>2573</v>
      </c>
      <c r="L67" s="16">
        <v>2076</v>
      </c>
      <c r="M67" s="17">
        <v>34.220931978577504</v>
      </c>
      <c r="N67" s="18">
        <v>31.497166890589405</v>
      </c>
      <c r="O67" s="18">
        <v>29.578467673027628</v>
      </c>
      <c r="P67" s="18">
        <v>27.933817594834547</v>
      </c>
      <c r="Q67" s="18">
        <v>25.405586218431171</v>
      </c>
      <c r="R67" s="18">
        <v>24.15436367034199</v>
      </c>
      <c r="S67" s="18">
        <v>25.816796953297253</v>
      </c>
      <c r="T67" s="18">
        <v>28.467394902350215</v>
      </c>
      <c r="U67" s="18">
        <v>29.075213518229408</v>
      </c>
      <c r="V67" s="18">
        <v>27.256355932203391</v>
      </c>
      <c r="W67" s="18">
        <v>23.229271567640147</v>
      </c>
      <c r="X67" s="19">
        <v>-61.463341649682334</v>
      </c>
      <c r="Y67" s="20">
        <v>-8.7896539882065365</v>
      </c>
      <c r="Z67" s="20">
        <v>-64.850580577292561</v>
      </c>
    </row>
    <row r="68" spans="1:37" x14ac:dyDescent="0.35">
      <c r="A68" s="13" t="s">
        <v>34</v>
      </c>
      <c r="B68" s="26">
        <v>229</v>
      </c>
      <c r="C68" s="27">
        <v>235</v>
      </c>
      <c r="D68" s="27">
        <v>232</v>
      </c>
      <c r="E68" s="27">
        <v>225</v>
      </c>
      <c r="F68" s="27">
        <v>257</v>
      </c>
      <c r="G68" s="27">
        <v>331</v>
      </c>
      <c r="H68" s="27">
        <v>509</v>
      </c>
      <c r="I68" s="27">
        <v>603</v>
      </c>
      <c r="J68" s="27">
        <v>1327</v>
      </c>
      <c r="K68" s="27">
        <v>1580</v>
      </c>
      <c r="L68" s="28">
        <v>1527</v>
      </c>
      <c r="M68" s="62"/>
      <c r="N68" s="50"/>
      <c r="O68" s="50"/>
      <c r="P68" s="50"/>
      <c r="Q68" s="50"/>
      <c r="R68" s="50"/>
      <c r="S68" s="50"/>
      <c r="T68" s="50"/>
      <c r="U68" s="50"/>
      <c r="V68" s="50"/>
      <c r="W68" s="50"/>
      <c r="X68" s="84" t="s">
        <v>640</v>
      </c>
      <c r="Y68" s="85" t="s">
        <v>640</v>
      </c>
      <c r="Z68" s="85" t="s">
        <v>640</v>
      </c>
    </row>
    <row r="69" spans="1:37" ht="17.25" customHeight="1" x14ac:dyDescent="0.35">
      <c r="A69" s="123" t="s">
        <v>6</v>
      </c>
      <c r="B69" s="72">
        <v>20208</v>
      </c>
      <c r="C69" s="41">
        <v>17354</v>
      </c>
      <c r="D69" s="41">
        <v>14276</v>
      </c>
      <c r="E69" s="41">
        <v>12615</v>
      </c>
      <c r="F69" s="41">
        <v>12215</v>
      </c>
      <c r="G69" s="41">
        <v>11033</v>
      </c>
      <c r="H69" s="41">
        <v>10487</v>
      </c>
      <c r="I69" s="41">
        <v>9666</v>
      </c>
      <c r="J69" s="41">
        <v>12216</v>
      </c>
      <c r="K69" s="41">
        <v>11020</v>
      </c>
      <c r="L69" s="41">
        <v>10464</v>
      </c>
      <c r="M69" s="40">
        <v>99.999999999999972</v>
      </c>
      <c r="N69" s="41">
        <v>100</v>
      </c>
      <c r="O69" s="41">
        <v>100</v>
      </c>
      <c r="P69" s="41">
        <v>100.00000000000001</v>
      </c>
      <c r="Q69" s="41">
        <v>99.999999999999972</v>
      </c>
      <c r="R69" s="41">
        <v>99.999999999999986</v>
      </c>
      <c r="S69" s="41">
        <v>100.00000000000001</v>
      </c>
      <c r="T69" s="41">
        <v>100</v>
      </c>
      <c r="U69" s="41">
        <v>100</v>
      </c>
      <c r="V69" s="41">
        <v>100.00000000000001</v>
      </c>
      <c r="W69" s="41">
        <v>100.00000000000003</v>
      </c>
      <c r="X69" s="42">
        <v>-48.10471100554237</v>
      </c>
      <c r="Y69" s="43">
        <v>-5.1572555062086352</v>
      </c>
      <c r="Z69" s="43">
        <v>-48.218527315914493</v>
      </c>
    </row>
    <row r="70" spans="1:37" ht="24.75" customHeight="1" x14ac:dyDescent="0.35">
      <c r="A70" s="63" t="s">
        <v>46</v>
      </c>
      <c r="AI70" s="12"/>
      <c r="AJ70" s="12"/>
      <c r="AK70" s="12"/>
    </row>
    <row r="72" spans="1:37" ht="15.5" x14ac:dyDescent="0.35">
      <c r="A72" s="131" t="s">
        <v>279</v>
      </c>
    </row>
    <row r="74" spans="1:37" s="307" customFormat="1" ht="25" customHeight="1" x14ac:dyDescent="0.35">
      <c r="A74" s="402" t="s">
        <v>48</v>
      </c>
      <c r="B74" s="395" t="s">
        <v>256</v>
      </c>
      <c r="C74" s="396"/>
      <c r="D74" s="396"/>
      <c r="E74" s="396"/>
      <c r="F74" s="396"/>
      <c r="G74" s="396"/>
      <c r="H74" s="396"/>
      <c r="I74" s="396"/>
      <c r="J74" s="396"/>
      <c r="K74" s="396"/>
      <c r="L74" s="396"/>
      <c r="M74" s="398" t="s">
        <v>17</v>
      </c>
      <c r="N74" s="396"/>
      <c r="O74" s="396"/>
      <c r="P74" s="396"/>
      <c r="Q74" s="396"/>
      <c r="R74" s="396"/>
      <c r="S74" s="396"/>
      <c r="T74" s="396"/>
      <c r="U74" s="396"/>
      <c r="V74" s="396"/>
      <c r="W74" s="396"/>
      <c r="X74" s="398" t="s">
        <v>49</v>
      </c>
      <c r="Y74" s="396"/>
      <c r="Z74" s="396"/>
      <c r="AA74" s="396"/>
      <c r="AB74" s="396"/>
      <c r="AC74" s="396"/>
      <c r="AD74" s="396"/>
      <c r="AE74" s="396"/>
      <c r="AF74" s="396"/>
      <c r="AG74" s="396"/>
      <c r="AH74" s="396"/>
      <c r="AI74" s="398" t="s">
        <v>4</v>
      </c>
      <c r="AJ74" s="396"/>
      <c r="AK74" s="396"/>
    </row>
    <row r="75" spans="1:37" s="307" customFormat="1" ht="29.15"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5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14995</v>
      </c>
      <c r="C76" s="59">
        <v>12992</v>
      </c>
      <c r="D76" s="59">
        <v>10484</v>
      </c>
      <c r="E76" s="59">
        <v>9270</v>
      </c>
      <c r="F76" s="59">
        <v>8993</v>
      </c>
      <c r="G76" s="59">
        <v>8360</v>
      </c>
      <c r="H76" s="59">
        <v>7736</v>
      </c>
      <c r="I76" s="59">
        <v>7165</v>
      </c>
      <c r="J76" s="59">
        <v>9296</v>
      </c>
      <c r="K76" s="59">
        <v>8299</v>
      </c>
      <c r="L76" s="60">
        <v>8088</v>
      </c>
      <c r="M76" s="58">
        <v>95260</v>
      </c>
      <c r="N76" s="59">
        <v>94440</v>
      </c>
      <c r="O76" s="59">
        <v>94040</v>
      </c>
      <c r="P76" s="59">
        <v>94930</v>
      </c>
      <c r="Q76" s="59">
        <v>95100</v>
      </c>
      <c r="R76" s="59">
        <v>95000</v>
      </c>
      <c r="S76" s="59">
        <v>94220</v>
      </c>
      <c r="T76" s="59">
        <v>94570</v>
      </c>
      <c r="U76" s="59">
        <v>127800</v>
      </c>
      <c r="V76" s="59">
        <v>129320</v>
      </c>
      <c r="W76" s="60">
        <v>131780</v>
      </c>
      <c r="X76" s="61">
        <v>1574.1129540205752</v>
      </c>
      <c r="Y76" s="46">
        <v>1375.6882676831851</v>
      </c>
      <c r="Z76" s="46">
        <v>1114.8447469162058</v>
      </c>
      <c r="AA76" s="46">
        <v>976.50900663646894</v>
      </c>
      <c r="AB76" s="46">
        <v>945.63617245005253</v>
      </c>
      <c r="AC76" s="46">
        <v>880</v>
      </c>
      <c r="AD76" s="46">
        <v>821.05710040331144</v>
      </c>
      <c r="AE76" s="46">
        <v>757.63984350216765</v>
      </c>
      <c r="AF76" s="46">
        <v>727.38654147104853</v>
      </c>
      <c r="AG76" s="46">
        <v>641.74141664089086</v>
      </c>
      <c r="AH76" s="47">
        <v>613.75018971012298</v>
      </c>
      <c r="AI76" s="69">
        <v>-44.095498499499833</v>
      </c>
      <c r="AJ76" s="70">
        <v>-30.2556602602133</v>
      </c>
      <c r="AK76" s="70">
        <v>-61.009774543657016</v>
      </c>
    </row>
    <row r="77" spans="1:37" x14ac:dyDescent="0.35">
      <c r="A77" s="13" t="s">
        <v>51</v>
      </c>
      <c r="B77" s="14">
        <v>5212</v>
      </c>
      <c r="C77" s="15">
        <v>4359</v>
      </c>
      <c r="D77" s="15">
        <v>3791</v>
      </c>
      <c r="E77" s="15">
        <v>3342</v>
      </c>
      <c r="F77" s="15">
        <v>3222</v>
      </c>
      <c r="G77" s="15">
        <v>2671</v>
      </c>
      <c r="H77" s="15">
        <v>2748</v>
      </c>
      <c r="I77" s="15">
        <v>2496</v>
      </c>
      <c r="J77" s="15">
        <v>2914</v>
      </c>
      <c r="K77" s="15">
        <v>2716</v>
      </c>
      <c r="L77" s="16">
        <v>2369</v>
      </c>
      <c r="M77" s="14">
        <v>90050</v>
      </c>
      <c r="N77" s="15">
        <v>89260</v>
      </c>
      <c r="O77" s="15">
        <v>89120</v>
      </c>
      <c r="P77" s="15">
        <v>89680</v>
      </c>
      <c r="Q77" s="15">
        <v>90590</v>
      </c>
      <c r="R77" s="15">
        <v>90180</v>
      </c>
      <c r="S77" s="15">
        <v>89530</v>
      </c>
      <c r="T77" s="15">
        <v>89450</v>
      </c>
      <c r="U77" s="15">
        <v>121130</v>
      </c>
      <c r="V77" s="15">
        <v>122680</v>
      </c>
      <c r="W77" s="16">
        <v>125190</v>
      </c>
      <c r="X77" s="17">
        <v>578.78956135480291</v>
      </c>
      <c r="Y77" s="18">
        <v>488.34864440958995</v>
      </c>
      <c r="Z77" s="18">
        <v>425.38150807899461</v>
      </c>
      <c r="AA77" s="18">
        <v>372.65834076717215</v>
      </c>
      <c r="AB77" s="18">
        <v>355.66839607020643</v>
      </c>
      <c r="AC77" s="18">
        <v>296.18540696385008</v>
      </c>
      <c r="AD77" s="18">
        <v>306.93622249525299</v>
      </c>
      <c r="AE77" s="18">
        <v>279.0385690329793</v>
      </c>
      <c r="AF77" s="18">
        <v>240.56798480970858</v>
      </c>
      <c r="AG77" s="18">
        <v>221.38897945875448</v>
      </c>
      <c r="AH77" s="48">
        <v>189.23236680246026</v>
      </c>
      <c r="AI77" s="19">
        <v>-48.826753842872797</v>
      </c>
      <c r="AJ77" s="20">
        <v>-36.110165337903908</v>
      </c>
      <c r="AK77" s="20">
        <v>-67.305497638983994</v>
      </c>
    </row>
    <row r="78" spans="1:37" x14ac:dyDescent="0.35">
      <c r="A78" s="25" t="s">
        <v>52</v>
      </c>
      <c r="B78" s="26">
        <v>1</v>
      </c>
      <c r="C78" s="27">
        <v>3</v>
      </c>
      <c r="D78" s="27">
        <v>1</v>
      </c>
      <c r="E78" s="27">
        <v>3</v>
      </c>
      <c r="F78" s="27">
        <v>0</v>
      </c>
      <c r="G78" s="27">
        <v>2</v>
      </c>
      <c r="H78" s="27">
        <v>3</v>
      </c>
      <c r="I78" s="27">
        <v>5</v>
      </c>
      <c r="J78" s="27">
        <v>6</v>
      </c>
      <c r="K78" s="27">
        <v>5</v>
      </c>
      <c r="L78" s="28">
        <v>7</v>
      </c>
      <c r="M78" s="14"/>
      <c r="N78" s="15"/>
      <c r="O78" s="15"/>
      <c r="P78" s="15"/>
      <c r="Q78" s="15"/>
      <c r="R78" s="15"/>
      <c r="S78" s="15"/>
      <c r="T78" s="15"/>
      <c r="U78" s="15"/>
      <c r="V78" s="15"/>
      <c r="W78" s="16"/>
      <c r="X78" s="17"/>
      <c r="Y78" s="18"/>
      <c r="Z78" s="18"/>
      <c r="AA78" s="18"/>
      <c r="AB78" s="18"/>
      <c r="AC78" s="18"/>
      <c r="AD78" s="18"/>
      <c r="AE78" s="18"/>
      <c r="AF78" s="18"/>
      <c r="AG78" s="18"/>
      <c r="AH78" s="48"/>
      <c r="AI78" s="19"/>
      <c r="AJ78" s="20"/>
      <c r="AK78" s="20"/>
    </row>
    <row r="79" spans="1:37" ht="17.25" customHeight="1" x14ac:dyDescent="0.35">
      <c r="A79" s="123" t="s">
        <v>6</v>
      </c>
      <c r="B79" s="72">
        <v>20208</v>
      </c>
      <c r="C79" s="41">
        <v>17354</v>
      </c>
      <c r="D79" s="41">
        <v>14276</v>
      </c>
      <c r="E79" s="41">
        <v>12615</v>
      </c>
      <c r="F79" s="41">
        <v>12215</v>
      </c>
      <c r="G79" s="41">
        <v>11033</v>
      </c>
      <c r="H79" s="41">
        <v>10487</v>
      </c>
      <c r="I79" s="41">
        <v>9666</v>
      </c>
      <c r="J79" s="41">
        <v>12216</v>
      </c>
      <c r="K79" s="41">
        <v>11020</v>
      </c>
      <c r="L79" s="41">
        <v>10464</v>
      </c>
      <c r="M79" s="40">
        <v>185300</v>
      </c>
      <c r="N79" s="41">
        <v>183690</v>
      </c>
      <c r="O79" s="41">
        <v>183160</v>
      </c>
      <c r="P79" s="41">
        <v>184600</v>
      </c>
      <c r="Q79" s="41">
        <v>185680</v>
      </c>
      <c r="R79" s="41">
        <v>185180</v>
      </c>
      <c r="S79" s="41">
        <v>183730</v>
      </c>
      <c r="T79" s="41">
        <v>184020</v>
      </c>
      <c r="U79" s="41">
        <v>248930</v>
      </c>
      <c r="V79" s="41">
        <v>251980</v>
      </c>
      <c r="W79" s="41">
        <v>256970</v>
      </c>
      <c r="X79" s="40">
        <v>1090.5558553696708</v>
      </c>
      <c r="Y79" s="41">
        <v>944.74386194131421</v>
      </c>
      <c r="Z79" s="41">
        <v>779.42782266870495</v>
      </c>
      <c r="AA79" s="41">
        <v>683.36944745395454</v>
      </c>
      <c r="AB79" s="41">
        <v>657.85221887117621</v>
      </c>
      <c r="AC79" s="41">
        <v>595.7986823631062</v>
      </c>
      <c r="AD79" s="41">
        <v>570.78321449953739</v>
      </c>
      <c r="AE79" s="41">
        <v>525.2689925008151</v>
      </c>
      <c r="AF79" s="41">
        <v>490.74036877837142</v>
      </c>
      <c r="AG79" s="41">
        <v>437.33629653147074</v>
      </c>
      <c r="AH79" s="41">
        <v>407.20706697279837</v>
      </c>
      <c r="AI79" s="65">
        <v>-45.367430798751194</v>
      </c>
      <c r="AJ79" s="66">
        <v>-31.653580474918151</v>
      </c>
      <c r="AK79" s="67">
        <v>-62.660595056383841</v>
      </c>
    </row>
    <row r="80" spans="1:37" ht="17.25" customHeight="1" x14ac:dyDescent="0.35">
      <c r="A80" s="124" t="s">
        <v>9</v>
      </c>
      <c r="B80" s="125"/>
      <c r="C80" s="125"/>
      <c r="D80" s="125"/>
      <c r="E80" s="125"/>
      <c r="F80" s="125"/>
      <c r="G80" s="125"/>
      <c r="H80" s="125"/>
      <c r="I80" s="125"/>
      <c r="J80" s="125"/>
      <c r="K80" s="125"/>
      <c r="L80" s="125"/>
      <c r="M80" s="125"/>
      <c r="N80" s="125"/>
      <c r="O80" s="125"/>
      <c r="P80" s="125"/>
      <c r="Q80" s="125"/>
      <c r="R80" s="125"/>
      <c r="S80" s="125"/>
      <c r="T80" s="125"/>
      <c r="U80" s="125"/>
      <c r="V80" s="125"/>
      <c r="W80" s="125"/>
      <c r="X80" s="126">
        <v>2.7196636897458326</v>
      </c>
      <c r="Y80" s="126">
        <v>2.8170207564441641</v>
      </c>
      <c r="Z80" s="126">
        <v>2.6208114968391523</v>
      </c>
      <c r="AA80" s="126">
        <v>2.6203868257079157</v>
      </c>
      <c r="AB80" s="126">
        <v>2.6587579411002564</v>
      </c>
      <c r="AC80" s="126">
        <v>2.9711119430924748</v>
      </c>
      <c r="AD80" s="126">
        <v>2.6750088136502357</v>
      </c>
      <c r="AE80" s="126">
        <v>2.7151796474867349</v>
      </c>
      <c r="AF80" s="126">
        <v>3.0236215431842179</v>
      </c>
      <c r="AG80" s="126">
        <v>2.8987053384942745</v>
      </c>
      <c r="AH80" s="132">
        <v>3.2433679294981128</v>
      </c>
      <c r="AI80" s="349"/>
      <c r="AJ80" s="350"/>
      <c r="AK80" s="351"/>
    </row>
    <row r="81" spans="1:37" x14ac:dyDescent="0.35">
      <c r="AI81" s="12"/>
      <c r="AJ81" s="12"/>
      <c r="AK81" s="12"/>
    </row>
    <row r="82" spans="1:37" ht="29.25" customHeight="1" x14ac:dyDescent="0.35">
      <c r="A82" s="131" t="s">
        <v>280</v>
      </c>
    </row>
    <row r="84" spans="1:37" s="307" customFormat="1" ht="25" customHeight="1" x14ac:dyDescent="0.35">
      <c r="A84" s="402" t="s">
        <v>54</v>
      </c>
      <c r="B84" s="395" t="s">
        <v>256</v>
      </c>
      <c r="C84" s="396"/>
      <c r="D84" s="396"/>
      <c r="E84" s="396"/>
      <c r="F84" s="396"/>
      <c r="G84" s="396"/>
      <c r="H84" s="396"/>
      <c r="I84" s="396"/>
      <c r="J84" s="396"/>
      <c r="K84" s="396"/>
      <c r="L84" s="396"/>
      <c r="M84" s="398" t="s">
        <v>17</v>
      </c>
      <c r="N84" s="396"/>
      <c r="O84" s="396"/>
      <c r="P84" s="396"/>
      <c r="Q84" s="396"/>
      <c r="R84" s="396"/>
      <c r="S84" s="396"/>
      <c r="T84" s="396"/>
      <c r="U84" s="396"/>
      <c r="V84" s="396"/>
      <c r="W84" s="396"/>
      <c r="X84" s="398" t="s">
        <v>49</v>
      </c>
      <c r="Y84" s="396"/>
      <c r="Z84" s="396"/>
      <c r="AA84" s="396"/>
      <c r="AB84" s="396"/>
      <c r="AC84" s="396"/>
      <c r="AD84" s="396"/>
      <c r="AE84" s="396"/>
      <c r="AF84" s="396"/>
      <c r="AG84" s="396"/>
      <c r="AH84" s="396"/>
      <c r="AI84" s="398" t="s">
        <v>4</v>
      </c>
      <c r="AJ84" s="396"/>
      <c r="AK84" s="396"/>
    </row>
    <row r="85" spans="1:37" s="307" customFormat="1" ht="29.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5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14</v>
      </c>
      <c r="B86" s="58">
        <v>5492</v>
      </c>
      <c r="C86" s="59">
        <v>4756</v>
      </c>
      <c r="D86" s="59">
        <v>4158</v>
      </c>
      <c r="E86" s="59">
        <v>3644</v>
      </c>
      <c r="F86" s="59">
        <v>3592</v>
      </c>
      <c r="G86" s="59">
        <v>3243</v>
      </c>
      <c r="H86" s="59">
        <v>3211</v>
      </c>
      <c r="I86" s="59">
        <v>3100</v>
      </c>
      <c r="J86" s="59">
        <v>2624</v>
      </c>
      <c r="K86" s="59">
        <v>2452</v>
      </c>
      <c r="L86" s="60">
        <v>2735</v>
      </c>
      <c r="M86" s="58">
        <v>60880</v>
      </c>
      <c r="N86" s="59">
        <v>60130</v>
      </c>
      <c r="O86" s="59">
        <v>60730</v>
      </c>
      <c r="P86" s="59">
        <v>62010</v>
      </c>
      <c r="Q86" s="59">
        <v>60390</v>
      </c>
      <c r="R86" s="59">
        <v>59200</v>
      </c>
      <c r="S86" s="59">
        <v>60330</v>
      </c>
      <c r="T86" s="59">
        <v>61100</v>
      </c>
      <c r="U86" s="59">
        <v>62040</v>
      </c>
      <c r="V86" s="59">
        <v>64100</v>
      </c>
      <c r="W86" s="60">
        <v>67360</v>
      </c>
      <c r="X86" s="61">
        <v>902.10249671484894</v>
      </c>
      <c r="Y86" s="46">
        <v>790.95293530683523</v>
      </c>
      <c r="Z86" s="46">
        <v>684.66985015643013</v>
      </c>
      <c r="AA86" s="46">
        <v>587.64715368488953</v>
      </c>
      <c r="AB86" s="46">
        <v>594.80046365292264</v>
      </c>
      <c r="AC86" s="46">
        <v>547.80405405405406</v>
      </c>
      <c r="AD86" s="46">
        <v>532.23935024034472</v>
      </c>
      <c r="AE86" s="46">
        <v>507.36497545008183</v>
      </c>
      <c r="AF86" s="46">
        <v>422.95293359123144</v>
      </c>
      <c r="AG86" s="46">
        <v>382.52730109204367</v>
      </c>
      <c r="AH86" s="47">
        <v>406.02731591448929</v>
      </c>
      <c r="AI86" s="69">
        <v>-39.274743607409299</v>
      </c>
      <c r="AJ86" s="70">
        <v>-25.880921670867206</v>
      </c>
      <c r="AK86" s="70">
        <v>-54.99099964880898</v>
      </c>
    </row>
    <row r="87" spans="1:37" x14ac:dyDescent="0.35">
      <c r="A87" s="13">
        <v>15</v>
      </c>
      <c r="B87" s="14">
        <v>6779</v>
      </c>
      <c r="C87" s="15">
        <v>5861</v>
      </c>
      <c r="D87" s="15">
        <v>4811</v>
      </c>
      <c r="E87" s="15">
        <v>4222</v>
      </c>
      <c r="F87" s="15">
        <v>4244</v>
      </c>
      <c r="G87" s="15">
        <v>3881</v>
      </c>
      <c r="H87" s="15">
        <v>3559</v>
      </c>
      <c r="I87" s="15">
        <v>3266</v>
      </c>
      <c r="J87" s="15">
        <v>3050</v>
      </c>
      <c r="K87" s="15">
        <v>2623</v>
      </c>
      <c r="L87" s="16">
        <v>2465</v>
      </c>
      <c r="M87" s="14">
        <v>61640</v>
      </c>
      <c r="N87" s="15">
        <v>61300</v>
      </c>
      <c r="O87" s="15">
        <v>60490</v>
      </c>
      <c r="P87" s="15">
        <v>61350</v>
      </c>
      <c r="Q87" s="15">
        <v>63040</v>
      </c>
      <c r="R87" s="15">
        <v>61640</v>
      </c>
      <c r="S87" s="15">
        <v>60460</v>
      </c>
      <c r="T87" s="15">
        <v>61320</v>
      </c>
      <c r="U87" s="15">
        <v>62220</v>
      </c>
      <c r="V87" s="15">
        <v>62530</v>
      </c>
      <c r="W87" s="16">
        <v>64230</v>
      </c>
      <c r="X87" s="17">
        <v>1099.7728747566516</v>
      </c>
      <c r="Y87" s="18">
        <v>956.11745513866231</v>
      </c>
      <c r="Z87" s="18">
        <v>795.33807240866258</v>
      </c>
      <c r="AA87" s="18">
        <v>688.1825590872046</v>
      </c>
      <c r="AB87" s="18">
        <v>673.2233502538071</v>
      </c>
      <c r="AC87" s="18">
        <v>629.62362102530824</v>
      </c>
      <c r="AD87" s="18">
        <v>588.65365530929535</v>
      </c>
      <c r="AE87" s="18">
        <v>532.6157860404436</v>
      </c>
      <c r="AF87" s="18">
        <v>490.19607843137254</v>
      </c>
      <c r="AG87" s="18">
        <v>419.47865024788103</v>
      </c>
      <c r="AH87" s="48">
        <v>383.77705122217031</v>
      </c>
      <c r="AI87" s="19">
        <v>-42.749668092639034</v>
      </c>
      <c r="AJ87" s="20">
        <v>-39.046592534566912</v>
      </c>
      <c r="AK87" s="20">
        <v>-65.103971917193419</v>
      </c>
    </row>
    <row r="88" spans="1:37" x14ac:dyDescent="0.35">
      <c r="A88" s="21">
        <v>16</v>
      </c>
      <c r="B88" s="22">
        <v>7937</v>
      </c>
      <c r="C88" s="23">
        <v>6737</v>
      </c>
      <c r="D88" s="23">
        <v>5307</v>
      </c>
      <c r="E88" s="23">
        <v>4749</v>
      </c>
      <c r="F88" s="23">
        <v>4379</v>
      </c>
      <c r="G88" s="23">
        <v>3909</v>
      </c>
      <c r="H88" s="23">
        <v>3717</v>
      </c>
      <c r="I88" s="23">
        <v>3300</v>
      </c>
      <c r="J88" s="23">
        <v>3217</v>
      </c>
      <c r="K88" s="23">
        <v>2722</v>
      </c>
      <c r="L88" s="24">
        <v>2350</v>
      </c>
      <c r="M88" s="14">
        <v>62780</v>
      </c>
      <c r="N88" s="15">
        <v>62260</v>
      </c>
      <c r="O88" s="15">
        <v>61940</v>
      </c>
      <c r="P88" s="15">
        <v>61240</v>
      </c>
      <c r="Q88" s="15">
        <v>62250</v>
      </c>
      <c r="R88" s="15">
        <v>64340</v>
      </c>
      <c r="S88" s="15">
        <v>62940</v>
      </c>
      <c r="T88" s="15">
        <v>61600</v>
      </c>
      <c r="U88" s="15">
        <v>62330</v>
      </c>
      <c r="V88" s="15">
        <v>62790</v>
      </c>
      <c r="W88" s="16">
        <v>62610</v>
      </c>
      <c r="X88" s="361">
        <v>1264.2561325262823</v>
      </c>
      <c r="Y88" s="362">
        <v>1082.0751686476069</v>
      </c>
      <c r="Z88" s="362">
        <v>856.79690022602517</v>
      </c>
      <c r="AA88" s="362">
        <v>775.4735467015023</v>
      </c>
      <c r="AB88" s="362">
        <v>703.45381526104416</v>
      </c>
      <c r="AC88" s="362">
        <v>607.55362138638486</v>
      </c>
      <c r="AD88" s="362">
        <v>590.56244041944706</v>
      </c>
      <c r="AE88" s="362">
        <v>535.71428571428567</v>
      </c>
      <c r="AF88" s="362">
        <v>516.12385689074279</v>
      </c>
      <c r="AG88" s="362">
        <v>433.50852046504218</v>
      </c>
      <c r="AH88" s="363">
        <v>375.33940265133367</v>
      </c>
      <c r="AI88" s="155">
        <v>-51.943786883410304</v>
      </c>
      <c r="AJ88" s="156">
        <v>-38.22118913638576</v>
      </c>
      <c r="AK88" s="156">
        <v>-70.311442990486668</v>
      </c>
    </row>
    <row r="89" spans="1:37" x14ac:dyDescent="0.35">
      <c r="A89" s="123" t="s">
        <v>137</v>
      </c>
      <c r="B89" s="72">
        <v>20208</v>
      </c>
      <c r="C89" s="41">
        <v>17354</v>
      </c>
      <c r="D89" s="41">
        <v>14276</v>
      </c>
      <c r="E89" s="41">
        <v>12615</v>
      </c>
      <c r="F89" s="41">
        <v>12215</v>
      </c>
      <c r="G89" s="41">
        <v>11033</v>
      </c>
      <c r="H89" s="41">
        <v>10487</v>
      </c>
      <c r="I89" s="41">
        <v>9666</v>
      </c>
      <c r="J89" s="41">
        <v>8891</v>
      </c>
      <c r="K89" s="41">
        <v>7797</v>
      </c>
      <c r="L89" s="64">
        <v>7550</v>
      </c>
      <c r="M89" s="40">
        <v>185300</v>
      </c>
      <c r="N89" s="41">
        <v>183690</v>
      </c>
      <c r="O89" s="41">
        <v>183160</v>
      </c>
      <c r="P89" s="41">
        <v>184600</v>
      </c>
      <c r="Q89" s="41">
        <v>185680</v>
      </c>
      <c r="R89" s="41">
        <v>185180</v>
      </c>
      <c r="S89" s="41">
        <v>183730</v>
      </c>
      <c r="T89" s="41">
        <v>184020</v>
      </c>
      <c r="U89" s="41">
        <v>186590</v>
      </c>
      <c r="V89" s="41">
        <v>189420</v>
      </c>
      <c r="W89" s="64">
        <v>194200</v>
      </c>
      <c r="X89" s="72">
        <v>1090.5558553696708</v>
      </c>
      <c r="Y89" s="73">
        <v>944.74386194131421</v>
      </c>
      <c r="Z89" s="73">
        <v>779.42782266870495</v>
      </c>
      <c r="AA89" s="73">
        <v>683.36944745395454</v>
      </c>
      <c r="AB89" s="73">
        <v>657.85221887117621</v>
      </c>
      <c r="AC89" s="73">
        <v>595.7986823631062</v>
      </c>
      <c r="AD89" s="73">
        <v>570.78321449953739</v>
      </c>
      <c r="AE89" s="73">
        <v>525.2689925008151</v>
      </c>
      <c r="AF89" s="73">
        <v>476.49927648855783</v>
      </c>
      <c r="AG89" s="73">
        <v>411.62496040544823</v>
      </c>
      <c r="AH89" s="74">
        <v>388.77445932028837</v>
      </c>
      <c r="AI89" s="65">
        <v>-45.367430798751194</v>
      </c>
      <c r="AJ89" s="66">
        <v>-34.7473448953766</v>
      </c>
      <c r="AK89" s="67">
        <v>-64.350798044314402</v>
      </c>
    </row>
    <row r="90" spans="1:37" x14ac:dyDescent="0.35">
      <c r="A90" s="25">
        <v>17</v>
      </c>
      <c r="B90" s="26"/>
      <c r="C90" s="27"/>
      <c r="D90" s="27"/>
      <c r="E90" s="27"/>
      <c r="F90" s="27"/>
      <c r="G90" s="27"/>
      <c r="H90" s="27"/>
      <c r="I90" s="27"/>
      <c r="J90" s="27">
        <v>3325</v>
      </c>
      <c r="K90" s="27">
        <v>3223</v>
      </c>
      <c r="L90" s="28">
        <v>2914</v>
      </c>
      <c r="M90" s="29"/>
      <c r="N90" s="30"/>
      <c r="O90" s="30"/>
      <c r="P90" s="30"/>
      <c r="Q90" s="30"/>
      <c r="R90" s="30"/>
      <c r="S90" s="30"/>
      <c r="T90" s="30"/>
      <c r="U90" s="30">
        <v>62340</v>
      </c>
      <c r="V90" s="30">
        <v>62560</v>
      </c>
      <c r="W90" s="31">
        <v>62770</v>
      </c>
      <c r="X90" s="32"/>
      <c r="Y90" s="33"/>
      <c r="Z90" s="33"/>
      <c r="AA90" s="33"/>
      <c r="AB90" s="33"/>
      <c r="AC90" s="33"/>
      <c r="AD90" s="33"/>
      <c r="AE90" s="33"/>
      <c r="AF90" s="33">
        <v>533.36541546358683</v>
      </c>
      <c r="AG90" s="33">
        <v>515.1854219948849</v>
      </c>
      <c r="AH90" s="71">
        <v>464.23450693006214</v>
      </c>
      <c r="AI90" s="34"/>
      <c r="AJ90" s="35"/>
      <c r="AK90" s="35"/>
    </row>
    <row r="91" spans="1:37" ht="17.25" customHeight="1" x14ac:dyDescent="0.35">
      <c r="A91" s="133" t="s">
        <v>6</v>
      </c>
      <c r="B91" s="72">
        <v>20208</v>
      </c>
      <c r="C91" s="73">
        <v>17354</v>
      </c>
      <c r="D91" s="73">
        <v>14276</v>
      </c>
      <c r="E91" s="73">
        <v>12615</v>
      </c>
      <c r="F91" s="73">
        <v>12215</v>
      </c>
      <c r="G91" s="73">
        <v>11033</v>
      </c>
      <c r="H91" s="73">
        <v>10487</v>
      </c>
      <c r="I91" s="73">
        <v>9666</v>
      </c>
      <c r="J91" s="73">
        <v>12216</v>
      </c>
      <c r="K91" s="73">
        <v>11020</v>
      </c>
      <c r="L91" s="74">
        <v>10464</v>
      </c>
      <c r="M91" s="72">
        <v>185300</v>
      </c>
      <c r="N91" s="73">
        <v>183690</v>
      </c>
      <c r="O91" s="73">
        <v>183160</v>
      </c>
      <c r="P91" s="73">
        <v>184600</v>
      </c>
      <c r="Q91" s="73">
        <v>185680</v>
      </c>
      <c r="R91" s="73">
        <v>185180</v>
      </c>
      <c r="S91" s="73">
        <v>183730</v>
      </c>
      <c r="T91" s="73">
        <v>184020</v>
      </c>
      <c r="U91" s="73">
        <v>248930</v>
      </c>
      <c r="V91" s="73">
        <v>251980</v>
      </c>
      <c r="W91" s="73">
        <v>256970</v>
      </c>
      <c r="X91" s="72">
        <v>1090.5558553696708</v>
      </c>
      <c r="Y91" s="73">
        <v>944.74386194131421</v>
      </c>
      <c r="Z91" s="73">
        <v>779.42782266870495</v>
      </c>
      <c r="AA91" s="73">
        <v>683.36944745395454</v>
      </c>
      <c r="AB91" s="73">
        <v>657.85221887117621</v>
      </c>
      <c r="AC91" s="73">
        <v>595.7986823631062</v>
      </c>
      <c r="AD91" s="73">
        <v>570.78321449953739</v>
      </c>
      <c r="AE91" s="73">
        <v>525.2689925008151</v>
      </c>
      <c r="AF91" s="73">
        <v>490.74036877837142</v>
      </c>
      <c r="AG91" s="73">
        <v>437.33629653147074</v>
      </c>
      <c r="AH91" s="74">
        <v>407.20706697279837</v>
      </c>
      <c r="AI91" s="65">
        <v>-45.367430798751194</v>
      </c>
      <c r="AJ91" s="66">
        <v>-31.653580474918151</v>
      </c>
      <c r="AK91" s="67">
        <v>-62.660595056383841</v>
      </c>
    </row>
    <row r="92" spans="1:37" ht="39.75" customHeight="1" x14ac:dyDescent="0.35">
      <c r="A92" s="2"/>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5" x14ac:dyDescent="0.35">
      <c r="A93" s="131" t="s">
        <v>281</v>
      </c>
    </row>
    <row r="95" spans="1:37" s="307" customFormat="1" ht="25" customHeight="1" x14ac:dyDescent="0.35">
      <c r="A95" s="393" t="s">
        <v>56</v>
      </c>
      <c r="B95" s="395" t="s">
        <v>256</v>
      </c>
      <c r="C95" s="396"/>
      <c r="D95" s="396"/>
      <c r="E95" s="396"/>
      <c r="F95" s="396"/>
      <c r="G95" s="396"/>
      <c r="H95" s="396"/>
      <c r="I95" s="396"/>
      <c r="J95" s="396"/>
      <c r="K95" s="396"/>
      <c r="L95" s="397"/>
      <c r="M95" s="396" t="s">
        <v>17</v>
      </c>
      <c r="N95" s="396"/>
      <c r="O95" s="396"/>
      <c r="P95" s="396"/>
      <c r="Q95" s="396"/>
      <c r="R95" s="396"/>
      <c r="S95" s="396"/>
      <c r="T95" s="396"/>
      <c r="U95" s="396"/>
      <c r="V95" s="396"/>
      <c r="W95" s="396"/>
      <c r="X95" s="398" t="s">
        <v>49</v>
      </c>
      <c r="Y95" s="396"/>
      <c r="Z95" s="396"/>
      <c r="AA95" s="396"/>
      <c r="AB95" s="396"/>
      <c r="AC95" s="396"/>
      <c r="AD95" s="396"/>
      <c r="AE95" s="396"/>
      <c r="AF95" s="396"/>
      <c r="AG95" s="396"/>
      <c r="AH95" s="396"/>
      <c r="AI95" s="396" t="s">
        <v>4</v>
      </c>
      <c r="AJ95" s="396"/>
      <c r="AK95" s="396"/>
    </row>
    <row r="96" spans="1:37" s="307" customFormat="1" ht="29.15" customHeight="1" x14ac:dyDescent="0.35">
      <c r="A96" s="394"/>
      <c r="B96" s="305" t="s">
        <v>19</v>
      </c>
      <c r="C96" s="56" t="s">
        <v>20</v>
      </c>
      <c r="D96" s="56" t="s">
        <v>21</v>
      </c>
      <c r="E96" s="56" t="s">
        <v>22</v>
      </c>
      <c r="F96" s="56" t="s">
        <v>23</v>
      </c>
      <c r="G96" s="56" t="s">
        <v>24</v>
      </c>
      <c r="H96" s="56" t="s">
        <v>25</v>
      </c>
      <c r="I96" s="56" t="s">
        <v>26</v>
      </c>
      <c r="J96" s="56" t="s">
        <v>27</v>
      </c>
      <c r="K96" s="56" t="s">
        <v>28</v>
      </c>
      <c r="L96" s="57" t="s">
        <v>29</v>
      </c>
      <c r="M96" s="5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x14ac:dyDescent="0.35">
      <c r="A97" s="75" t="s">
        <v>57</v>
      </c>
      <c r="B97" s="58">
        <v>916</v>
      </c>
      <c r="C97" s="59">
        <v>911</v>
      </c>
      <c r="D97" s="59">
        <v>797</v>
      </c>
      <c r="E97" s="59">
        <v>640</v>
      </c>
      <c r="F97" s="59">
        <v>546</v>
      </c>
      <c r="G97" s="59">
        <v>448</v>
      </c>
      <c r="H97" s="59">
        <v>396</v>
      </c>
      <c r="I97" s="59">
        <v>462</v>
      </c>
      <c r="J97" s="59">
        <v>515</v>
      </c>
      <c r="K97" s="59">
        <v>485</v>
      </c>
      <c r="L97" s="60">
        <v>513</v>
      </c>
      <c r="M97" s="76">
        <v>6802.73</v>
      </c>
      <c r="N97" s="59">
        <v>6720.6399999999994</v>
      </c>
      <c r="O97" s="59">
        <v>6704.9400000000005</v>
      </c>
      <c r="P97" s="59">
        <v>6745.72</v>
      </c>
      <c r="Q97" s="59">
        <v>6738.43</v>
      </c>
      <c r="R97" s="59">
        <v>6718.4900000000007</v>
      </c>
      <c r="S97" s="59">
        <v>6717.9500000000007</v>
      </c>
      <c r="T97" s="59">
        <v>6776.42</v>
      </c>
      <c r="U97" s="59">
        <v>9094.17</v>
      </c>
      <c r="V97" s="59">
        <v>9262</v>
      </c>
      <c r="W97" s="77">
        <v>9528.4200000000019</v>
      </c>
      <c r="X97" s="61">
        <v>1346.5182360611109</v>
      </c>
      <c r="Y97" s="46">
        <v>1355.5256642224551</v>
      </c>
      <c r="Z97" s="46">
        <v>1188.6758121623757</v>
      </c>
      <c r="AA97" s="46">
        <v>948.74972575203242</v>
      </c>
      <c r="AB97" s="46">
        <v>810.27776499867173</v>
      </c>
      <c r="AC97" s="46">
        <v>666.81650192230688</v>
      </c>
      <c r="AD97" s="46">
        <v>589.46553636153885</v>
      </c>
      <c r="AE97" s="46">
        <v>681.77592297998058</v>
      </c>
      <c r="AF97" s="46">
        <v>566.29686931297738</v>
      </c>
      <c r="AG97" s="46">
        <v>523.64500107968047</v>
      </c>
      <c r="AH97" s="47">
        <v>538.38936570806061</v>
      </c>
      <c r="AI97" s="69">
        <v>-50.478464823996347</v>
      </c>
      <c r="AJ97" s="70">
        <v>-19.259741749644011</v>
      </c>
      <c r="AK97" s="70">
        <v>-60.016184609353765</v>
      </c>
    </row>
    <row r="98" spans="1:37" x14ac:dyDescent="0.35">
      <c r="A98" s="78" t="s">
        <v>58</v>
      </c>
      <c r="B98" s="14">
        <v>1462</v>
      </c>
      <c r="C98" s="15">
        <v>1101</v>
      </c>
      <c r="D98" s="15">
        <v>927</v>
      </c>
      <c r="E98" s="15">
        <v>1025</v>
      </c>
      <c r="F98" s="15">
        <v>971</v>
      </c>
      <c r="G98" s="15">
        <v>889</v>
      </c>
      <c r="H98" s="15">
        <v>1009</v>
      </c>
      <c r="I98" s="15">
        <v>945</v>
      </c>
      <c r="J98" s="15">
        <v>914</v>
      </c>
      <c r="K98" s="15">
        <v>890</v>
      </c>
      <c r="L98" s="16">
        <v>852</v>
      </c>
      <c r="M98" s="79">
        <v>23329.11</v>
      </c>
      <c r="N98" s="15">
        <v>23067.539999999997</v>
      </c>
      <c r="O98" s="15">
        <v>22901.040000000001</v>
      </c>
      <c r="P98" s="15">
        <v>23052</v>
      </c>
      <c r="Q98" s="15">
        <v>23214.37</v>
      </c>
      <c r="R98" s="15">
        <v>23141.62</v>
      </c>
      <c r="S98" s="15">
        <v>22789.539999999997</v>
      </c>
      <c r="T98" s="15">
        <v>22600.04</v>
      </c>
      <c r="U98" s="15">
        <v>30339.379999999994</v>
      </c>
      <c r="V98" s="15">
        <v>30556.11</v>
      </c>
      <c r="W98" s="80">
        <v>31057.480000000003</v>
      </c>
      <c r="X98" s="17">
        <v>626.68485853082268</v>
      </c>
      <c r="Y98" s="18">
        <v>477.29406776795452</v>
      </c>
      <c r="Z98" s="18">
        <v>404.78511019586881</v>
      </c>
      <c r="AA98" s="18">
        <v>444.64688530279369</v>
      </c>
      <c r="AB98" s="18">
        <v>418.27540441545477</v>
      </c>
      <c r="AC98" s="18">
        <v>384.15633823388339</v>
      </c>
      <c r="AD98" s="18">
        <v>442.74697953534832</v>
      </c>
      <c r="AE98" s="18">
        <v>418.14085284804804</v>
      </c>
      <c r="AF98" s="18">
        <v>301.2586282250989</v>
      </c>
      <c r="AG98" s="18">
        <v>291.26744209259618</v>
      </c>
      <c r="AH98" s="48">
        <v>274.33004867104478</v>
      </c>
      <c r="AI98" s="19">
        <v>-38.70023617061922</v>
      </c>
      <c r="AJ98" s="20">
        <v>-28.588956794973875</v>
      </c>
      <c r="AK98" s="20">
        <v>-56.225199167221909</v>
      </c>
    </row>
    <row r="99" spans="1:37" x14ac:dyDescent="0.35">
      <c r="A99" s="78" t="s">
        <v>59</v>
      </c>
      <c r="B99" s="14">
        <v>1284</v>
      </c>
      <c r="C99" s="15">
        <v>1134</v>
      </c>
      <c r="D99" s="15">
        <v>1060</v>
      </c>
      <c r="E99" s="15">
        <v>977</v>
      </c>
      <c r="F99" s="15">
        <v>1018</v>
      </c>
      <c r="G99" s="15">
        <v>946</v>
      </c>
      <c r="H99" s="15">
        <v>728</v>
      </c>
      <c r="I99" s="15">
        <v>669</v>
      </c>
      <c r="J99" s="15">
        <v>875</v>
      </c>
      <c r="K99" s="15">
        <v>828</v>
      </c>
      <c r="L99" s="16">
        <v>1011</v>
      </c>
      <c r="M99" s="79">
        <v>16898.600000000002</v>
      </c>
      <c r="N99" s="15">
        <v>16754.96</v>
      </c>
      <c r="O99" s="15">
        <v>16649.739999999998</v>
      </c>
      <c r="P99" s="15">
        <v>16707.32</v>
      </c>
      <c r="Q99" s="15">
        <v>16720.2</v>
      </c>
      <c r="R99" s="15">
        <v>16492.57</v>
      </c>
      <c r="S99" s="15">
        <v>16085.67</v>
      </c>
      <c r="T99" s="15">
        <v>15823.98</v>
      </c>
      <c r="U99" s="15">
        <v>21284.03</v>
      </c>
      <c r="V99" s="15">
        <v>21300.300000000003</v>
      </c>
      <c r="W99" s="80">
        <v>21399.539999999997</v>
      </c>
      <c r="X99" s="17">
        <v>759.8262577965038</v>
      </c>
      <c r="Y99" s="18">
        <v>676.81450746525206</v>
      </c>
      <c r="Z99" s="18">
        <v>636.64657826488587</v>
      </c>
      <c r="AA99" s="18">
        <v>584.77362018564315</v>
      </c>
      <c r="AB99" s="18">
        <v>608.84439181349501</v>
      </c>
      <c r="AC99" s="18">
        <v>573.59162337949761</v>
      </c>
      <c r="AD99" s="18">
        <v>452.5767344474927</v>
      </c>
      <c r="AE99" s="18">
        <v>422.77606518714003</v>
      </c>
      <c r="AF99" s="18">
        <v>411.10635532838472</v>
      </c>
      <c r="AG99" s="18">
        <v>388.72691933916417</v>
      </c>
      <c r="AH99" s="48">
        <v>472.44006179572091</v>
      </c>
      <c r="AI99" s="19">
        <v>-24.510160382859979</v>
      </c>
      <c r="AJ99" s="20">
        <v>-17.634769662048079</v>
      </c>
      <c r="AK99" s="20">
        <v>-37.822619717592133</v>
      </c>
    </row>
    <row r="100" spans="1:37" x14ac:dyDescent="0.35">
      <c r="A100" s="78" t="s">
        <v>60</v>
      </c>
      <c r="B100" s="14">
        <v>2363</v>
      </c>
      <c r="C100" s="15">
        <v>2070</v>
      </c>
      <c r="D100" s="15">
        <v>1907</v>
      </c>
      <c r="E100" s="15">
        <v>1626</v>
      </c>
      <c r="F100" s="15">
        <v>1979</v>
      </c>
      <c r="G100" s="15">
        <v>1670</v>
      </c>
      <c r="H100" s="15">
        <v>1752</v>
      </c>
      <c r="I100" s="15">
        <v>1293</v>
      </c>
      <c r="J100" s="15">
        <v>1238</v>
      </c>
      <c r="K100" s="15">
        <v>1086</v>
      </c>
      <c r="L100" s="16">
        <v>1291</v>
      </c>
      <c r="M100" s="79">
        <v>24567.08</v>
      </c>
      <c r="N100" s="15">
        <v>24345.020000000004</v>
      </c>
      <c r="O100" s="15">
        <v>24282.170000000002</v>
      </c>
      <c r="P100" s="15">
        <v>24621.06</v>
      </c>
      <c r="Q100" s="15">
        <v>24947.899999999998</v>
      </c>
      <c r="R100" s="15">
        <v>25018.67</v>
      </c>
      <c r="S100" s="15">
        <v>24880.500000000004</v>
      </c>
      <c r="T100" s="15">
        <v>24954.51</v>
      </c>
      <c r="U100" s="15">
        <v>33766.689999999995</v>
      </c>
      <c r="V100" s="15">
        <v>34268.589999999997</v>
      </c>
      <c r="W100" s="80">
        <v>35024.22</v>
      </c>
      <c r="X100" s="17">
        <v>961.85627270314581</v>
      </c>
      <c r="Y100" s="18">
        <v>850.27656580278006</v>
      </c>
      <c r="Z100" s="18">
        <v>785.34990900730861</v>
      </c>
      <c r="AA100" s="18">
        <v>660.41023416538519</v>
      </c>
      <c r="AB100" s="18">
        <v>793.25313954280728</v>
      </c>
      <c r="AC100" s="18">
        <v>667.50150987242728</v>
      </c>
      <c r="AD100" s="18">
        <v>704.16591306444798</v>
      </c>
      <c r="AE100" s="18">
        <v>518.14281266191961</v>
      </c>
      <c r="AF100" s="18">
        <v>366.63350775572025</v>
      </c>
      <c r="AG100" s="18">
        <v>316.90828248258833</v>
      </c>
      <c r="AH100" s="48">
        <v>368.60207022454745</v>
      </c>
      <c r="AI100" s="19">
        <v>-30.602780392904315</v>
      </c>
      <c r="AJ100" s="20">
        <v>-44.778840980450433</v>
      </c>
      <c r="AK100" s="20">
        <v>-61.67805100561965</v>
      </c>
    </row>
    <row r="101" spans="1:37" x14ac:dyDescent="0.35">
      <c r="A101" s="78" t="s">
        <v>61</v>
      </c>
      <c r="B101" s="14">
        <v>1656</v>
      </c>
      <c r="C101" s="15">
        <v>1343</v>
      </c>
      <c r="D101" s="15">
        <v>1080</v>
      </c>
      <c r="E101" s="15">
        <v>1042</v>
      </c>
      <c r="F101" s="15">
        <v>1039</v>
      </c>
      <c r="G101" s="15">
        <v>902</v>
      </c>
      <c r="H101" s="15">
        <v>919</v>
      </c>
      <c r="I101" s="15">
        <v>718</v>
      </c>
      <c r="J101" s="15">
        <v>1183</v>
      </c>
      <c r="K101" s="15">
        <v>922</v>
      </c>
      <c r="L101" s="16">
        <v>888</v>
      </c>
      <c r="M101" s="79">
        <v>14946.719999999998</v>
      </c>
      <c r="N101" s="15">
        <v>14923.82</v>
      </c>
      <c r="O101" s="15">
        <v>14942.919999999998</v>
      </c>
      <c r="P101" s="15">
        <v>15066.990000000002</v>
      </c>
      <c r="Q101" s="15">
        <v>15163.359999999999</v>
      </c>
      <c r="R101" s="15">
        <v>15175.900000000001</v>
      </c>
      <c r="S101" s="15">
        <v>15158.750000000002</v>
      </c>
      <c r="T101" s="15">
        <v>15277.769999999999</v>
      </c>
      <c r="U101" s="15">
        <v>20771.949999999997</v>
      </c>
      <c r="V101" s="15">
        <v>21265.030000000002</v>
      </c>
      <c r="W101" s="80">
        <v>21934.71</v>
      </c>
      <c r="X101" s="17">
        <v>1107.9353864928228</v>
      </c>
      <c r="Y101" s="18">
        <v>899.90364397319183</v>
      </c>
      <c r="Z101" s="18">
        <v>722.75030583045361</v>
      </c>
      <c r="AA101" s="18">
        <v>691.57807896600445</v>
      </c>
      <c r="AB101" s="18">
        <v>685.20433465933672</v>
      </c>
      <c r="AC101" s="18">
        <v>594.36343149335448</v>
      </c>
      <c r="AD101" s="18">
        <v>606.25051537890647</v>
      </c>
      <c r="AE101" s="18">
        <v>469.96387561797309</v>
      </c>
      <c r="AF101" s="18">
        <v>569.51802791745604</v>
      </c>
      <c r="AG101" s="18">
        <v>433.575687407918</v>
      </c>
      <c r="AH101" s="48">
        <v>404.83781185162695</v>
      </c>
      <c r="AI101" s="19">
        <v>-46.353962628198374</v>
      </c>
      <c r="AJ101" s="20">
        <v>-31.8871602119833</v>
      </c>
      <c r="AK101" s="20">
        <v>-63.460160512325189</v>
      </c>
    </row>
    <row r="102" spans="1:37" x14ac:dyDescent="0.35">
      <c r="A102" s="78" t="s">
        <v>62</v>
      </c>
      <c r="B102" s="14">
        <v>2199</v>
      </c>
      <c r="C102" s="15">
        <v>1958</v>
      </c>
      <c r="D102" s="15">
        <v>1580</v>
      </c>
      <c r="E102" s="15">
        <v>1481</v>
      </c>
      <c r="F102" s="15">
        <v>1403</v>
      </c>
      <c r="G102" s="15">
        <v>1179</v>
      </c>
      <c r="H102" s="15">
        <v>1050</v>
      </c>
      <c r="I102" s="15">
        <v>1013</v>
      </c>
      <c r="J102" s="15">
        <v>1367</v>
      </c>
      <c r="K102" s="15">
        <v>1458</v>
      </c>
      <c r="L102" s="16">
        <v>1319</v>
      </c>
      <c r="M102" s="79">
        <v>14067.35</v>
      </c>
      <c r="N102" s="15">
        <v>13922.660000000002</v>
      </c>
      <c r="O102" s="15">
        <v>13949.71</v>
      </c>
      <c r="P102" s="15">
        <v>14136.2</v>
      </c>
      <c r="Q102" s="15">
        <v>14227.580000000002</v>
      </c>
      <c r="R102" s="15">
        <v>14237.19</v>
      </c>
      <c r="S102" s="15">
        <v>14281.630000000001</v>
      </c>
      <c r="T102" s="15">
        <v>14483.349999999999</v>
      </c>
      <c r="U102" s="15">
        <v>19625.089999999997</v>
      </c>
      <c r="V102" s="15">
        <v>20003.230000000003</v>
      </c>
      <c r="W102" s="80">
        <v>20491.300000000003</v>
      </c>
      <c r="X102" s="17">
        <v>1563.1942050208461</v>
      </c>
      <c r="Y102" s="18">
        <v>1406.3404550567202</v>
      </c>
      <c r="Z102" s="18">
        <v>1132.640033377038</v>
      </c>
      <c r="AA102" s="18">
        <v>1047.6648604292525</v>
      </c>
      <c r="AB102" s="18">
        <v>986.11288778555445</v>
      </c>
      <c r="AC102" s="18">
        <v>828.11285092072239</v>
      </c>
      <c r="AD102" s="18">
        <v>735.21019659520653</v>
      </c>
      <c r="AE102" s="18">
        <v>699.42382114635086</v>
      </c>
      <c r="AF102" s="18">
        <v>696.55731515116634</v>
      </c>
      <c r="AG102" s="18">
        <v>728.88228551088991</v>
      </c>
      <c r="AH102" s="48">
        <v>643.6878089725883</v>
      </c>
      <c r="AI102" s="19">
        <v>-47.024314172807522</v>
      </c>
      <c r="AJ102" s="20">
        <v>-22.270520466272735</v>
      </c>
      <c r="AK102" s="20">
        <v>-58.822275127100767</v>
      </c>
    </row>
    <row r="103" spans="1:37" x14ac:dyDescent="0.35">
      <c r="A103" s="78" t="s">
        <v>63</v>
      </c>
      <c r="B103" s="14">
        <v>1590</v>
      </c>
      <c r="C103" s="15">
        <v>1296</v>
      </c>
      <c r="D103" s="15">
        <v>1082</v>
      </c>
      <c r="E103" s="15">
        <v>962</v>
      </c>
      <c r="F103" s="15">
        <v>822</v>
      </c>
      <c r="G103" s="15">
        <v>956</v>
      </c>
      <c r="H103" s="15">
        <v>719</v>
      </c>
      <c r="I103" s="15">
        <v>580</v>
      </c>
      <c r="J103" s="15">
        <v>877</v>
      </c>
      <c r="K103" s="15">
        <v>666</v>
      </c>
      <c r="L103" s="16">
        <v>576</v>
      </c>
      <c r="M103" s="79">
        <v>8834.5899999999983</v>
      </c>
      <c r="N103" s="15">
        <v>8776.619999999999</v>
      </c>
      <c r="O103" s="15">
        <v>8795.6899999999987</v>
      </c>
      <c r="P103" s="15">
        <v>8866.66</v>
      </c>
      <c r="Q103" s="15">
        <v>8868.2799999999988</v>
      </c>
      <c r="R103" s="15">
        <v>8805.8799999999992</v>
      </c>
      <c r="S103" s="15">
        <v>8772.91</v>
      </c>
      <c r="T103" s="15">
        <v>8831.659999999998</v>
      </c>
      <c r="U103" s="15">
        <v>11837.1</v>
      </c>
      <c r="V103" s="15">
        <v>11939.839999999998</v>
      </c>
      <c r="W103" s="80">
        <v>12142.729999999998</v>
      </c>
      <c r="X103" s="17">
        <v>1799.7439609534797</v>
      </c>
      <c r="Y103" s="18">
        <v>1476.6504645296254</v>
      </c>
      <c r="Z103" s="18">
        <v>1230.1479474606315</v>
      </c>
      <c r="AA103" s="18">
        <v>1084.9632217768585</v>
      </c>
      <c r="AB103" s="18">
        <v>926.89901536712875</v>
      </c>
      <c r="AC103" s="18">
        <v>1085.6382326354665</v>
      </c>
      <c r="AD103" s="18">
        <v>819.56842142459004</v>
      </c>
      <c r="AE103" s="18">
        <v>656.72818020621276</v>
      </c>
      <c r="AF103" s="18">
        <v>740.89092767654233</v>
      </c>
      <c r="AG103" s="18">
        <v>557.79641938250438</v>
      </c>
      <c r="AH103" s="48">
        <v>474.35790798280129</v>
      </c>
      <c r="AI103" s="19">
        <v>-39.67818444239645</v>
      </c>
      <c r="AJ103" s="20">
        <v>-56.30607934364447</v>
      </c>
      <c r="AK103" s="20">
        <v>-73.643033771787586</v>
      </c>
    </row>
    <row r="104" spans="1:37" x14ac:dyDescent="0.35">
      <c r="A104" s="78" t="s">
        <v>64</v>
      </c>
      <c r="B104" s="14">
        <v>1746</v>
      </c>
      <c r="C104" s="15">
        <v>1669</v>
      </c>
      <c r="D104" s="15">
        <v>1389</v>
      </c>
      <c r="E104" s="15">
        <v>1118</v>
      </c>
      <c r="F104" s="15">
        <v>1151</v>
      </c>
      <c r="G104" s="15">
        <v>1023</v>
      </c>
      <c r="H104" s="15">
        <v>1260</v>
      </c>
      <c r="I104" s="15">
        <v>1175</v>
      </c>
      <c r="J104" s="15">
        <v>1497</v>
      </c>
      <c r="K104" s="15">
        <v>1503</v>
      </c>
      <c r="L104" s="16">
        <v>1132</v>
      </c>
      <c r="M104" s="79">
        <v>14864.38</v>
      </c>
      <c r="N104" s="15">
        <v>14665.289999999999</v>
      </c>
      <c r="O104" s="15">
        <v>14569.369999999999</v>
      </c>
      <c r="P104" s="15">
        <v>14593.46</v>
      </c>
      <c r="Q104" s="15">
        <v>14572.039999999999</v>
      </c>
      <c r="R104" s="15">
        <v>14455.77</v>
      </c>
      <c r="S104" s="15">
        <v>14328.160000000002</v>
      </c>
      <c r="T104" s="15">
        <v>14367.400000000001</v>
      </c>
      <c r="U104" s="15">
        <v>19329.97</v>
      </c>
      <c r="V104" s="15">
        <v>19620.109999999997</v>
      </c>
      <c r="W104" s="80">
        <v>20146.910000000003</v>
      </c>
      <c r="X104" s="17">
        <v>1174.6201321548563</v>
      </c>
      <c r="Y104" s="18">
        <v>1138.0613680329541</v>
      </c>
      <c r="Z104" s="18">
        <v>953.36998099437392</v>
      </c>
      <c r="AA104" s="18">
        <v>766.09659395373001</v>
      </c>
      <c r="AB104" s="18">
        <v>789.86881726923616</v>
      </c>
      <c r="AC104" s="18">
        <v>707.67589689099918</v>
      </c>
      <c r="AD104" s="18">
        <v>879.38716485578038</v>
      </c>
      <c r="AE104" s="18">
        <v>817.82368417389364</v>
      </c>
      <c r="AF104" s="18">
        <v>774.44507156503596</v>
      </c>
      <c r="AG104" s="18">
        <v>766.05075098967347</v>
      </c>
      <c r="AH104" s="48">
        <v>561.87276361486693</v>
      </c>
      <c r="AI104" s="19">
        <v>-39.75278666535722</v>
      </c>
      <c r="AJ104" s="20">
        <v>-20.603094427361825</v>
      </c>
      <c r="AK104" s="20">
        <v>-52.165576918547799</v>
      </c>
    </row>
    <row r="105" spans="1:37" x14ac:dyDescent="0.35">
      <c r="A105" s="78" t="s">
        <v>65</v>
      </c>
      <c r="B105" s="14">
        <v>1934</v>
      </c>
      <c r="C105" s="15">
        <v>1610</v>
      </c>
      <c r="D105" s="15">
        <v>1105</v>
      </c>
      <c r="E105" s="15">
        <v>837</v>
      </c>
      <c r="F105" s="15">
        <v>713</v>
      </c>
      <c r="G105" s="15">
        <v>590</v>
      </c>
      <c r="H105" s="15">
        <v>507</v>
      </c>
      <c r="I105" s="15">
        <v>789</v>
      </c>
      <c r="J105" s="15">
        <v>1109</v>
      </c>
      <c r="K105" s="15">
        <v>984</v>
      </c>
      <c r="L105" s="16">
        <v>880</v>
      </c>
      <c r="M105" s="79">
        <v>19541.849999999999</v>
      </c>
      <c r="N105" s="15">
        <v>19347.759999999998</v>
      </c>
      <c r="O105" s="15">
        <v>19235.859999999993</v>
      </c>
      <c r="P105" s="15">
        <v>19353.760000000002</v>
      </c>
      <c r="Q105" s="15">
        <v>19480.54</v>
      </c>
      <c r="R105" s="15">
        <v>19450.829999999998</v>
      </c>
      <c r="S105" s="15">
        <v>19284.829999999994</v>
      </c>
      <c r="T105" s="15">
        <v>19370.71</v>
      </c>
      <c r="U105" s="15">
        <v>26470.269999999993</v>
      </c>
      <c r="V105" s="15">
        <v>26715.37</v>
      </c>
      <c r="W105" s="80">
        <v>27101.410000000003</v>
      </c>
      <c r="X105" s="17">
        <v>989.67088581684959</v>
      </c>
      <c r="Y105" s="18">
        <v>832.13767381857133</v>
      </c>
      <c r="Z105" s="18">
        <v>574.44793214340325</v>
      </c>
      <c r="AA105" s="18">
        <v>432.47410322335293</v>
      </c>
      <c r="AB105" s="18">
        <v>366.00628114005053</v>
      </c>
      <c r="AC105" s="18">
        <v>303.32895819869901</v>
      </c>
      <c r="AD105" s="18">
        <v>262.90094338399672</v>
      </c>
      <c r="AE105" s="18">
        <v>407.31599409624118</v>
      </c>
      <c r="AF105" s="18">
        <v>418.96059239289974</v>
      </c>
      <c r="AG105" s="18">
        <v>368.32729623434</v>
      </c>
      <c r="AH105" s="48">
        <v>324.70635291669322</v>
      </c>
      <c r="AI105" s="19">
        <v>-69.350522224533378</v>
      </c>
      <c r="AJ105" s="20">
        <v>7.0475944152983638</v>
      </c>
      <c r="AK105" s="20">
        <v>-67.190471340511479</v>
      </c>
    </row>
    <row r="106" spans="1:37" x14ac:dyDescent="0.35">
      <c r="A106" s="78" t="s">
        <v>66</v>
      </c>
      <c r="B106" s="14">
        <v>1197</v>
      </c>
      <c r="C106" s="15">
        <v>870</v>
      </c>
      <c r="D106" s="15">
        <v>741</v>
      </c>
      <c r="E106" s="15">
        <v>679</v>
      </c>
      <c r="F106" s="15">
        <v>466</v>
      </c>
      <c r="G106" s="15">
        <v>502</v>
      </c>
      <c r="H106" s="15">
        <v>342</v>
      </c>
      <c r="I106" s="15">
        <v>420</v>
      </c>
      <c r="J106" s="15">
        <v>546</v>
      </c>
      <c r="K106" s="15">
        <v>532</v>
      </c>
      <c r="L106" s="16">
        <v>515</v>
      </c>
      <c r="M106" s="79">
        <v>6579.0599999999986</v>
      </c>
      <c r="N106" s="15">
        <v>6524.5399999999991</v>
      </c>
      <c r="O106" s="15">
        <v>6530.5100000000011</v>
      </c>
      <c r="P106" s="15">
        <v>6580.67</v>
      </c>
      <c r="Q106" s="15">
        <v>6599.57</v>
      </c>
      <c r="R106" s="15">
        <v>6558.43</v>
      </c>
      <c r="S106" s="15">
        <v>6505.7400000000007</v>
      </c>
      <c r="T106" s="15">
        <v>6523.12</v>
      </c>
      <c r="U106" s="15">
        <v>8799.7699999999986</v>
      </c>
      <c r="V106" s="15">
        <v>8905.0399999999991</v>
      </c>
      <c r="W106" s="80">
        <v>8997.48</v>
      </c>
      <c r="X106" s="17">
        <v>1819.4088517204589</v>
      </c>
      <c r="Y106" s="18">
        <v>1333.4273374061622</v>
      </c>
      <c r="Z106" s="18">
        <v>1134.674014740043</v>
      </c>
      <c r="AA106" s="18">
        <v>1031.8098309138736</v>
      </c>
      <c r="AB106" s="18">
        <v>706.10660997610455</v>
      </c>
      <c r="AC106" s="18">
        <v>765.42709154477518</v>
      </c>
      <c r="AD106" s="18">
        <v>525.68962178015101</v>
      </c>
      <c r="AE106" s="18">
        <v>643.86367259838846</v>
      </c>
      <c r="AF106" s="18">
        <v>620.4707623040149</v>
      </c>
      <c r="AG106" s="18">
        <v>597.41449785739314</v>
      </c>
      <c r="AH106" s="48">
        <v>572.38248931923158</v>
      </c>
      <c r="AI106" s="19">
        <v>-57.929901746879132</v>
      </c>
      <c r="AJ106" s="20">
        <v>-25.220508178766377</v>
      </c>
      <c r="AK106" s="20">
        <v>-68.540194317622522</v>
      </c>
    </row>
    <row r="107" spans="1:37" x14ac:dyDescent="0.35">
      <c r="A107" s="78" t="s">
        <v>67</v>
      </c>
      <c r="B107" s="14">
        <v>2356</v>
      </c>
      <c r="C107" s="15">
        <v>2114</v>
      </c>
      <c r="D107" s="15">
        <v>1680</v>
      </c>
      <c r="E107" s="15">
        <v>1414</v>
      </c>
      <c r="F107" s="15">
        <v>1334</v>
      </c>
      <c r="G107" s="15">
        <v>1249</v>
      </c>
      <c r="H107" s="15">
        <v>951</v>
      </c>
      <c r="I107" s="15">
        <v>824</v>
      </c>
      <c r="J107" s="15">
        <v>1084</v>
      </c>
      <c r="K107" s="15">
        <v>838</v>
      </c>
      <c r="L107" s="16">
        <v>791</v>
      </c>
      <c r="M107" s="79">
        <v>21988.720000000001</v>
      </c>
      <c r="N107" s="15">
        <v>21811.79</v>
      </c>
      <c r="O107" s="15">
        <v>21810.050000000003</v>
      </c>
      <c r="P107" s="15">
        <v>22035.980000000003</v>
      </c>
      <c r="Q107" s="15">
        <v>22274.010000000002</v>
      </c>
      <c r="R107" s="15">
        <v>22275.719999999998</v>
      </c>
      <c r="S107" s="15">
        <v>22148.29</v>
      </c>
      <c r="T107" s="15">
        <v>22166.480000000003</v>
      </c>
      <c r="U107" s="15">
        <v>29934.270000000004</v>
      </c>
      <c r="V107" s="15">
        <v>30276.829999999994</v>
      </c>
      <c r="W107" s="80">
        <v>30979.290000000005</v>
      </c>
      <c r="X107" s="17">
        <v>1071.4584568815283</v>
      </c>
      <c r="Y107" s="18">
        <v>969.20060205971174</v>
      </c>
      <c r="Z107" s="18">
        <v>770.28709241840329</v>
      </c>
      <c r="AA107" s="18">
        <v>641.67783779074034</v>
      </c>
      <c r="AB107" s="18">
        <v>598.90428351248829</v>
      </c>
      <c r="AC107" s="18">
        <v>560.70017040975563</v>
      </c>
      <c r="AD107" s="18">
        <v>429.37852087000846</v>
      </c>
      <c r="AE107" s="18">
        <v>371.73245368682797</v>
      </c>
      <c r="AF107" s="18">
        <v>362.12675304926421</v>
      </c>
      <c r="AG107" s="18">
        <v>276.77930615589548</v>
      </c>
      <c r="AH107" s="48">
        <v>255.33186848375152</v>
      </c>
      <c r="AI107" s="19">
        <v>-47.66944375597452</v>
      </c>
      <c r="AJ107" s="20">
        <v>-54.46195989254705</v>
      </c>
      <c r="AK107" s="20">
        <v>-76.169690309142453</v>
      </c>
    </row>
    <row r="108" spans="1:37" x14ac:dyDescent="0.35">
      <c r="A108" s="81" t="s">
        <v>68</v>
      </c>
      <c r="B108" s="26">
        <v>1505</v>
      </c>
      <c r="C108" s="27">
        <v>1278</v>
      </c>
      <c r="D108" s="27">
        <v>928</v>
      </c>
      <c r="E108" s="27">
        <v>814</v>
      </c>
      <c r="F108" s="27">
        <v>773</v>
      </c>
      <c r="G108" s="27">
        <v>679</v>
      </c>
      <c r="H108" s="27">
        <v>854</v>
      </c>
      <c r="I108" s="27">
        <v>778</v>
      </c>
      <c r="J108" s="27">
        <v>1010</v>
      </c>
      <c r="K108" s="27">
        <v>828</v>
      </c>
      <c r="L108" s="28">
        <v>696</v>
      </c>
      <c r="M108" s="82">
        <v>12879.790000000003</v>
      </c>
      <c r="N108" s="27">
        <v>12829.36</v>
      </c>
      <c r="O108" s="27">
        <v>12788.050000000001</v>
      </c>
      <c r="P108" s="27">
        <v>12840.2</v>
      </c>
      <c r="Q108" s="27">
        <v>12873.729999999998</v>
      </c>
      <c r="R108" s="27">
        <v>12848.91</v>
      </c>
      <c r="S108" s="27">
        <v>12775.99</v>
      </c>
      <c r="T108" s="27">
        <v>12844.550000000003</v>
      </c>
      <c r="U108" s="27">
        <v>17677.3</v>
      </c>
      <c r="V108" s="27">
        <v>17867.560000000001</v>
      </c>
      <c r="W108" s="83">
        <v>18166.509999999995</v>
      </c>
      <c r="X108" s="62">
        <v>1168.4973124561811</v>
      </c>
      <c r="Y108" s="50">
        <v>996.15257503102259</v>
      </c>
      <c r="Z108" s="50">
        <v>725.67748796728188</v>
      </c>
      <c r="AA108" s="50">
        <v>633.94651173657724</v>
      </c>
      <c r="AB108" s="50">
        <v>600.44757813003696</v>
      </c>
      <c r="AC108" s="50">
        <v>528.44949493770287</v>
      </c>
      <c r="AD108" s="50">
        <v>668.44134975058682</v>
      </c>
      <c r="AE108" s="50">
        <v>605.70436488627456</v>
      </c>
      <c r="AF108" s="50">
        <v>571.35422264712372</v>
      </c>
      <c r="AG108" s="50">
        <v>463.40966533762861</v>
      </c>
      <c r="AH108" s="51">
        <v>383.12257004785192</v>
      </c>
      <c r="AI108" s="84">
        <v>-54.775292223231389</v>
      </c>
      <c r="AJ108" s="85">
        <v>-27.500627076383722</v>
      </c>
      <c r="AK108" s="85">
        <v>-67.212370455304821</v>
      </c>
    </row>
    <row r="109" spans="1:37" ht="17.25" customHeight="1" x14ac:dyDescent="0.35">
      <c r="A109" s="25" t="s">
        <v>666</v>
      </c>
      <c r="B109" s="82">
        <v>0</v>
      </c>
      <c r="C109" s="27">
        <v>0</v>
      </c>
      <c r="D109" s="27">
        <v>0</v>
      </c>
      <c r="E109" s="27">
        <v>0</v>
      </c>
      <c r="F109" s="27">
        <v>0</v>
      </c>
      <c r="G109" s="27">
        <v>0</v>
      </c>
      <c r="H109" s="27">
        <v>0</v>
      </c>
      <c r="I109" s="27">
        <v>0</v>
      </c>
      <c r="J109" s="27">
        <v>1</v>
      </c>
      <c r="K109" s="27">
        <v>0</v>
      </c>
      <c r="L109" s="28">
        <v>0</v>
      </c>
      <c r="M109" s="82"/>
      <c r="N109" s="27"/>
      <c r="O109" s="27"/>
      <c r="P109" s="27"/>
      <c r="Q109" s="27"/>
      <c r="R109" s="27"/>
      <c r="S109" s="27"/>
      <c r="T109" s="27"/>
      <c r="U109" s="27"/>
      <c r="V109" s="27"/>
      <c r="W109" s="83"/>
      <c r="X109" s="32"/>
      <c r="Y109" s="33"/>
      <c r="Z109" s="33"/>
      <c r="AA109" s="33"/>
      <c r="AB109" s="33"/>
      <c r="AC109" s="33"/>
      <c r="AD109" s="33"/>
      <c r="AE109" s="33"/>
      <c r="AF109" s="33"/>
      <c r="AG109" s="33"/>
      <c r="AH109" s="71"/>
      <c r="AI109" s="34"/>
      <c r="AJ109" s="35"/>
      <c r="AK109" s="35"/>
    </row>
    <row r="110" spans="1:37" x14ac:dyDescent="0.35">
      <c r="A110" s="123" t="s">
        <v>6</v>
      </c>
      <c r="B110" s="72">
        <v>20208</v>
      </c>
      <c r="C110" s="41">
        <v>17354</v>
      </c>
      <c r="D110" s="41">
        <v>14276</v>
      </c>
      <c r="E110" s="41">
        <v>12615</v>
      </c>
      <c r="F110" s="41">
        <v>12215</v>
      </c>
      <c r="G110" s="41">
        <v>11033</v>
      </c>
      <c r="H110" s="41">
        <v>10487</v>
      </c>
      <c r="I110" s="41">
        <v>9666</v>
      </c>
      <c r="J110" s="41">
        <v>12216</v>
      </c>
      <c r="K110" s="41">
        <v>11020</v>
      </c>
      <c r="L110" s="64">
        <v>10464</v>
      </c>
      <c r="M110" s="40">
        <v>185299.98</v>
      </c>
      <c r="N110" s="41">
        <v>183690</v>
      </c>
      <c r="O110" s="41">
        <v>183160.05</v>
      </c>
      <c r="P110" s="41">
        <v>184600.02000000005</v>
      </c>
      <c r="Q110" s="41">
        <v>185680.01</v>
      </c>
      <c r="R110" s="41">
        <v>185179.98</v>
      </c>
      <c r="S110" s="41">
        <v>183729.96</v>
      </c>
      <c r="T110" s="41">
        <v>184019.99</v>
      </c>
      <c r="U110" s="41">
        <v>248929.99</v>
      </c>
      <c r="V110" s="41">
        <v>251980.00999999998</v>
      </c>
      <c r="W110" s="64">
        <v>256970</v>
      </c>
      <c r="X110" s="40">
        <v>1090.5559730767375</v>
      </c>
      <c r="Y110" s="41">
        <v>944.74386194131421</v>
      </c>
      <c r="Z110" s="41">
        <v>779.42760989637213</v>
      </c>
      <c r="AA110" s="41">
        <v>683.36937341610235</v>
      </c>
      <c r="AB110" s="41">
        <v>657.85218344182556</v>
      </c>
      <c r="AC110" s="41">
        <v>595.7987467111725</v>
      </c>
      <c r="AD110" s="41">
        <v>570.78333876521833</v>
      </c>
      <c r="AE110" s="41">
        <v>525.26902104494195</v>
      </c>
      <c r="AF110" s="41">
        <v>490.70021655486352</v>
      </c>
      <c r="AG110" s="41">
        <v>437.33627917547909</v>
      </c>
      <c r="AH110" s="64">
        <v>407.20706697279837</v>
      </c>
      <c r="AI110" s="42">
        <v>-45.367430794930065</v>
      </c>
      <c r="AJ110" s="43">
        <v>-31.653587856538135</v>
      </c>
      <c r="AK110" s="43">
        <v>-62.66059908654087</v>
      </c>
    </row>
    <row r="113" spans="1:37" ht="15" customHeight="1" x14ac:dyDescent="0.35">
      <c r="A113" s="131" t="s">
        <v>673</v>
      </c>
    </row>
    <row r="115" spans="1:37" x14ac:dyDescent="0.35">
      <c r="Z115" s="86"/>
      <c r="AA115" s="86"/>
      <c r="AB115" s="86"/>
      <c r="AC115" s="86"/>
      <c r="AD115" s="86"/>
      <c r="AE115" s="86"/>
      <c r="AF115" s="86"/>
      <c r="AG115" s="86"/>
      <c r="AH115" s="86"/>
      <c r="AI115" s="86"/>
      <c r="AJ115" s="86"/>
      <c r="AK115" s="86"/>
    </row>
    <row r="139" spans="1:37" ht="17.25" customHeight="1" x14ac:dyDescent="0.35">
      <c r="A139" s="131" t="s">
        <v>282</v>
      </c>
    </row>
    <row r="140" spans="1:37" s="307" customFormat="1" ht="25" customHeight="1" x14ac:dyDescent="0.35">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s="307" customFormat="1" ht="29.15" customHeight="1" x14ac:dyDescent="0.35">
      <c r="A141" s="402" t="s">
        <v>70</v>
      </c>
      <c r="B141" s="395" t="s">
        <v>256</v>
      </c>
      <c r="C141" s="404"/>
      <c r="D141" s="404"/>
      <c r="E141" s="404"/>
      <c r="F141" s="404"/>
      <c r="G141" s="404"/>
      <c r="H141" s="404"/>
      <c r="I141" s="404"/>
      <c r="J141" s="404"/>
      <c r="K141" s="404"/>
      <c r="L141" s="405"/>
      <c r="M141" s="398" t="s">
        <v>10</v>
      </c>
      <c r="N141" s="396"/>
      <c r="O141" s="396"/>
      <c r="P141" s="396"/>
      <c r="Q141" s="396"/>
      <c r="R141" s="396"/>
      <c r="S141" s="396"/>
      <c r="T141" s="396"/>
      <c r="U141" s="396"/>
      <c r="V141" s="396"/>
      <c r="W141" s="397"/>
      <c r="X141" s="399" t="s">
        <v>11</v>
      </c>
      <c r="Y141" s="400"/>
      <c r="Z141" s="401"/>
    </row>
    <row r="142" spans="1:37" ht="25.9" customHeight="1" x14ac:dyDescent="0.35">
      <c r="A142" s="403"/>
      <c r="B142" s="305" t="s">
        <v>19</v>
      </c>
      <c r="C142" s="56" t="s">
        <v>20</v>
      </c>
      <c r="D142" s="56" t="s">
        <v>21</v>
      </c>
      <c r="E142" s="56" t="s">
        <v>22</v>
      </c>
      <c r="F142" s="56" t="s">
        <v>23</v>
      </c>
      <c r="G142" s="56" t="s">
        <v>24</v>
      </c>
      <c r="H142" s="56" t="s">
        <v>25</v>
      </c>
      <c r="I142" s="56" t="s">
        <v>26</v>
      </c>
      <c r="J142" s="56" t="s">
        <v>27</v>
      </c>
      <c r="K142" s="56" t="s">
        <v>28</v>
      </c>
      <c r="L142" s="57" t="s">
        <v>29</v>
      </c>
      <c r="M142" s="55" t="s">
        <v>19</v>
      </c>
      <c r="N142" s="56" t="s">
        <v>20</v>
      </c>
      <c r="O142" s="56" t="s">
        <v>21</v>
      </c>
      <c r="P142" s="56" t="s">
        <v>22</v>
      </c>
      <c r="Q142" s="56" t="s">
        <v>23</v>
      </c>
      <c r="R142" s="56" t="s">
        <v>24</v>
      </c>
      <c r="S142" s="56" t="s">
        <v>25</v>
      </c>
      <c r="T142" s="56" t="s">
        <v>26</v>
      </c>
      <c r="U142" s="56" t="s">
        <v>27</v>
      </c>
      <c r="V142" s="56" t="s">
        <v>28</v>
      </c>
      <c r="W142" s="57" t="s">
        <v>29</v>
      </c>
      <c r="X142" s="306" t="s">
        <v>135</v>
      </c>
      <c r="Y142" s="306" t="s">
        <v>136</v>
      </c>
      <c r="Z142" s="310" t="s">
        <v>30</v>
      </c>
      <c r="AA142" s="307"/>
      <c r="AB142" s="307"/>
      <c r="AC142" s="307"/>
      <c r="AD142" s="307"/>
      <c r="AE142" s="307"/>
      <c r="AF142" s="307"/>
      <c r="AG142" s="307"/>
      <c r="AH142" s="307"/>
      <c r="AI142" s="307"/>
      <c r="AJ142" s="307"/>
      <c r="AK142" s="307"/>
    </row>
    <row r="143" spans="1:37" x14ac:dyDescent="0.35">
      <c r="A143" s="75" t="s">
        <v>71</v>
      </c>
      <c r="B143" s="58">
        <v>10</v>
      </c>
      <c r="C143" s="59">
        <v>4</v>
      </c>
      <c r="D143" s="59">
        <v>0</v>
      </c>
      <c r="E143" s="59">
        <v>4</v>
      </c>
      <c r="F143" s="59">
        <v>4</v>
      </c>
      <c r="G143" s="59">
        <v>6</v>
      </c>
      <c r="H143" s="59">
        <v>8</v>
      </c>
      <c r="I143" s="59">
        <v>7</v>
      </c>
      <c r="J143" s="59">
        <v>14</v>
      </c>
      <c r="K143" s="59">
        <v>4</v>
      </c>
      <c r="L143" s="60">
        <v>15</v>
      </c>
      <c r="M143" s="87">
        <v>4.9485352335708631E-2</v>
      </c>
      <c r="N143" s="88">
        <v>2.3049441051054512E-2</v>
      </c>
      <c r="O143" s="88">
        <v>0</v>
      </c>
      <c r="P143" s="88">
        <v>3.170828378913991E-2</v>
      </c>
      <c r="Q143" s="88">
        <v>3.2746623004502658E-2</v>
      </c>
      <c r="R143" s="88">
        <v>5.4382307622586785E-2</v>
      </c>
      <c r="S143" s="88">
        <v>7.628492419185659E-2</v>
      </c>
      <c r="T143" s="88">
        <v>7.2418787502586388E-2</v>
      </c>
      <c r="U143" s="88">
        <v>0.114603798297315</v>
      </c>
      <c r="V143" s="88">
        <v>3.6297640653357534E-2</v>
      </c>
      <c r="W143" s="89">
        <v>0.14334862385321101</v>
      </c>
      <c r="X143" s="69">
        <v>-40</v>
      </c>
      <c r="Y143" s="70">
        <v>150</v>
      </c>
      <c r="Z143" s="70">
        <v>50</v>
      </c>
      <c r="AA143" s="134"/>
      <c r="AB143" s="90"/>
      <c r="AC143" s="90"/>
      <c r="AD143" s="90"/>
      <c r="AE143" s="90"/>
      <c r="AF143" s="90"/>
      <c r="AG143" s="90"/>
      <c r="AH143" s="90"/>
      <c r="AI143" s="90"/>
      <c r="AJ143" s="90"/>
      <c r="AK143" s="90"/>
    </row>
    <row r="144" spans="1:37" x14ac:dyDescent="0.35">
      <c r="A144" s="78" t="s">
        <v>72</v>
      </c>
      <c r="B144" s="14">
        <v>2445</v>
      </c>
      <c r="C144" s="15">
        <v>2075</v>
      </c>
      <c r="D144" s="15">
        <v>1731</v>
      </c>
      <c r="E144" s="15">
        <v>1498</v>
      </c>
      <c r="F144" s="15">
        <v>1440</v>
      </c>
      <c r="G144" s="15">
        <v>1332</v>
      </c>
      <c r="H144" s="15">
        <v>1319</v>
      </c>
      <c r="I144" s="15">
        <v>1271</v>
      </c>
      <c r="J144" s="15">
        <v>1494</v>
      </c>
      <c r="K144" s="15">
        <v>1567</v>
      </c>
      <c r="L144" s="16">
        <v>1330</v>
      </c>
      <c r="M144" s="91">
        <v>12.099168646080759</v>
      </c>
      <c r="N144" s="92">
        <v>11.956897545234527</v>
      </c>
      <c r="O144" s="92">
        <v>12.125245166713364</v>
      </c>
      <c r="P144" s="92">
        <v>11.874752279032897</v>
      </c>
      <c r="Q144" s="92">
        <v>11.788784281620957</v>
      </c>
      <c r="R144" s="92">
        <v>12.072872292214265</v>
      </c>
      <c r="S144" s="92">
        <v>12.577476876132355</v>
      </c>
      <c r="T144" s="92">
        <v>13.149182702255327</v>
      </c>
      <c r="U144" s="92">
        <v>12.229862475442044</v>
      </c>
      <c r="V144" s="92">
        <v>14.219600725952812</v>
      </c>
      <c r="W144" s="93">
        <v>12.710244648318042</v>
      </c>
      <c r="X144" s="19">
        <v>-45.521472392638039</v>
      </c>
      <c r="Y144" s="20">
        <v>-0.15015015015015232</v>
      </c>
      <c r="Z144" s="20">
        <v>-45.603271983640084</v>
      </c>
      <c r="AA144" s="134"/>
      <c r="AB144" s="90"/>
      <c r="AC144" s="90"/>
      <c r="AD144" s="90"/>
      <c r="AE144" s="90"/>
      <c r="AF144" s="90"/>
      <c r="AG144" s="90"/>
      <c r="AH144" s="90"/>
      <c r="AI144" s="90"/>
      <c r="AJ144" s="90"/>
      <c r="AK144" s="90"/>
    </row>
    <row r="145" spans="1:37" x14ac:dyDescent="0.35">
      <c r="A145" s="78" t="s">
        <v>73</v>
      </c>
      <c r="B145" s="14">
        <v>202</v>
      </c>
      <c r="C145" s="15">
        <v>168</v>
      </c>
      <c r="D145" s="15">
        <v>133</v>
      </c>
      <c r="E145" s="15">
        <v>141</v>
      </c>
      <c r="F145" s="15">
        <v>194</v>
      </c>
      <c r="G145" s="15">
        <v>175</v>
      </c>
      <c r="H145" s="15">
        <v>157</v>
      </c>
      <c r="I145" s="15">
        <v>165</v>
      </c>
      <c r="J145" s="15">
        <v>212</v>
      </c>
      <c r="K145" s="15">
        <v>220</v>
      </c>
      <c r="L145" s="16">
        <v>198</v>
      </c>
      <c r="M145" s="91">
        <v>0.99960411718131437</v>
      </c>
      <c r="N145" s="92">
        <v>0.96807652414428946</v>
      </c>
      <c r="O145" s="92">
        <v>0.93163351078733536</v>
      </c>
      <c r="P145" s="92">
        <v>1.117717003567182</v>
      </c>
      <c r="Q145" s="92">
        <v>1.588211215718379</v>
      </c>
      <c r="R145" s="92">
        <v>1.5861506389921145</v>
      </c>
      <c r="S145" s="92">
        <v>1.4970916372651855</v>
      </c>
      <c r="T145" s="92">
        <v>1.7070142768466792</v>
      </c>
      <c r="U145" s="92">
        <v>1.7354289456450556</v>
      </c>
      <c r="V145" s="92">
        <v>1.9963702359346642</v>
      </c>
      <c r="W145" s="93">
        <v>1.8922018348623852</v>
      </c>
      <c r="X145" s="19">
        <v>-13.366336633663368</v>
      </c>
      <c r="Y145" s="20">
        <v>13.142857142857146</v>
      </c>
      <c r="Z145" s="20">
        <v>-1.980198019801982</v>
      </c>
      <c r="AA145" s="134"/>
      <c r="AB145" s="90"/>
      <c r="AC145" s="90"/>
      <c r="AD145" s="90"/>
      <c r="AE145" s="90"/>
      <c r="AF145" s="90"/>
      <c r="AG145" s="90"/>
      <c r="AH145" s="90"/>
      <c r="AI145" s="90"/>
      <c r="AJ145" s="90"/>
      <c r="AK145" s="90"/>
    </row>
    <row r="146" spans="1:37" x14ac:dyDescent="0.35">
      <c r="A146" s="78" t="s">
        <v>74</v>
      </c>
      <c r="B146" s="14">
        <v>377</v>
      </c>
      <c r="C146" s="15">
        <v>258</v>
      </c>
      <c r="D146" s="15">
        <v>184</v>
      </c>
      <c r="E146" s="15">
        <v>216</v>
      </c>
      <c r="F146" s="15">
        <v>217</v>
      </c>
      <c r="G146" s="15">
        <v>227</v>
      </c>
      <c r="H146" s="15">
        <v>303</v>
      </c>
      <c r="I146" s="15">
        <v>266</v>
      </c>
      <c r="J146" s="15">
        <v>630</v>
      </c>
      <c r="K146" s="15">
        <v>768</v>
      </c>
      <c r="L146" s="16">
        <v>709</v>
      </c>
      <c r="M146" s="91">
        <v>1.8655977830562154</v>
      </c>
      <c r="N146" s="92">
        <v>1.4866889477930161</v>
      </c>
      <c r="O146" s="92">
        <v>1.288876435976464</v>
      </c>
      <c r="P146" s="92">
        <v>1.7122473246135552</v>
      </c>
      <c r="Q146" s="92">
        <v>1.7765042979942693</v>
      </c>
      <c r="R146" s="92">
        <v>2.0574639717212002</v>
      </c>
      <c r="S146" s="92">
        <v>2.8892915037665681</v>
      </c>
      <c r="T146" s="92">
        <v>2.7519139250982825</v>
      </c>
      <c r="U146" s="92">
        <v>5.1571709233791747</v>
      </c>
      <c r="V146" s="92">
        <v>6.969147005444646</v>
      </c>
      <c r="W146" s="93">
        <v>6.7756116207951074</v>
      </c>
      <c r="X146" s="19">
        <v>-39.787798408488065</v>
      </c>
      <c r="Y146" s="20">
        <v>212.33480176211455</v>
      </c>
      <c r="Z146" s="20">
        <v>88.063660477453581</v>
      </c>
      <c r="AA146" s="134"/>
      <c r="AB146" s="90"/>
      <c r="AC146" s="90"/>
      <c r="AD146" s="90"/>
      <c r="AE146" s="90"/>
      <c r="AF146" s="90"/>
      <c r="AG146" s="90"/>
      <c r="AH146" s="90"/>
      <c r="AI146" s="90"/>
      <c r="AJ146" s="90"/>
      <c r="AK146" s="90"/>
    </row>
    <row r="147" spans="1:37" x14ac:dyDescent="0.35">
      <c r="A147" s="78" t="s">
        <v>75</v>
      </c>
      <c r="B147" s="14">
        <v>537</v>
      </c>
      <c r="C147" s="15">
        <v>483</v>
      </c>
      <c r="D147" s="15">
        <v>405</v>
      </c>
      <c r="E147" s="15">
        <v>381</v>
      </c>
      <c r="F147" s="15">
        <v>343</v>
      </c>
      <c r="G147" s="15">
        <v>309</v>
      </c>
      <c r="H147" s="15">
        <v>326</v>
      </c>
      <c r="I147" s="15">
        <v>379</v>
      </c>
      <c r="J147" s="15">
        <v>484</v>
      </c>
      <c r="K147" s="15">
        <v>459</v>
      </c>
      <c r="L147" s="16">
        <v>388</v>
      </c>
      <c r="M147" s="91">
        <v>2.6573634204275534</v>
      </c>
      <c r="N147" s="92">
        <v>2.7832200069148323</v>
      </c>
      <c r="O147" s="92">
        <v>2.8369291117960214</v>
      </c>
      <c r="P147" s="92">
        <v>3.0202140309155765</v>
      </c>
      <c r="Q147" s="92">
        <v>2.8080229226361033</v>
      </c>
      <c r="R147" s="92">
        <v>2.8006888425632193</v>
      </c>
      <c r="S147" s="92">
        <v>3.1086106608181558</v>
      </c>
      <c r="T147" s="92">
        <v>3.920960066211463</v>
      </c>
      <c r="U147" s="92">
        <v>3.9620170268500328</v>
      </c>
      <c r="V147" s="92">
        <v>4.1651542649727764</v>
      </c>
      <c r="W147" s="93">
        <v>3.7079510703363914</v>
      </c>
      <c r="X147" s="19">
        <v>-42.458100558659218</v>
      </c>
      <c r="Y147" s="20">
        <v>25.566343042071193</v>
      </c>
      <c r="Z147" s="20">
        <v>-27.746741154562383</v>
      </c>
      <c r="AA147" s="134"/>
      <c r="AB147" s="90"/>
      <c r="AC147" s="90"/>
      <c r="AD147" s="90"/>
      <c r="AE147" s="90"/>
      <c r="AF147" s="90"/>
      <c r="AG147" s="90"/>
      <c r="AH147" s="90"/>
      <c r="AI147" s="90"/>
      <c r="AJ147" s="90"/>
      <c r="AK147" s="90"/>
    </row>
    <row r="148" spans="1:37" x14ac:dyDescent="0.35">
      <c r="A148" s="78" t="s">
        <v>76</v>
      </c>
      <c r="B148" s="14">
        <v>463</v>
      </c>
      <c r="C148" s="15">
        <v>369</v>
      </c>
      <c r="D148" s="15">
        <v>331</v>
      </c>
      <c r="E148" s="15">
        <v>328</v>
      </c>
      <c r="F148" s="15">
        <v>375</v>
      </c>
      <c r="G148" s="15">
        <v>550</v>
      </c>
      <c r="H148" s="15">
        <v>526</v>
      </c>
      <c r="I148" s="15">
        <v>410</v>
      </c>
      <c r="J148" s="15">
        <v>493</v>
      </c>
      <c r="K148" s="15">
        <v>359</v>
      </c>
      <c r="L148" s="16">
        <v>392</v>
      </c>
      <c r="M148" s="91">
        <v>2.2911718131433094</v>
      </c>
      <c r="N148" s="92">
        <v>2.1263109369597788</v>
      </c>
      <c r="O148" s="92">
        <v>2.3185766321098349</v>
      </c>
      <c r="P148" s="92">
        <v>2.6000792707094726</v>
      </c>
      <c r="Q148" s="92">
        <v>3.0699959066721245</v>
      </c>
      <c r="R148" s="92">
        <v>4.9850448654037889</v>
      </c>
      <c r="S148" s="92">
        <v>5.0157337656145708</v>
      </c>
      <c r="T148" s="92">
        <v>4.2416718394372026</v>
      </c>
      <c r="U148" s="92">
        <v>4.0356908971840211</v>
      </c>
      <c r="V148" s="92">
        <v>3.2577132486388383</v>
      </c>
      <c r="W148" s="93">
        <v>3.7461773700305812</v>
      </c>
      <c r="X148" s="19">
        <v>18.790496760259188</v>
      </c>
      <c r="Y148" s="20">
        <v>-28.727272727272723</v>
      </c>
      <c r="Z148" s="20">
        <v>-15.33477321814255</v>
      </c>
      <c r="AA148" s="134"/>
    </row>
    <row r="149" spans="1:37" x14ac:dyDescent="0.35">
      <c r="A149" s="78" t="s">
        <v>77</v>
      </c>
      <c r="B149" s="14">
        <v>2750</v>
      </c>
      <c r="C149" s="15">
        <v>2443</v>
      </c>
      <c r="D149" s="15">
        <v>1918</v>
      </c>
      <c r="E149" s="15">
        <v>1651</v>
      </c>
      <c r="F149" s="15">
        <v>1873</v>
      </c>
      <c r="G149" s="15">
        <v>1687</v>
      </c>
      <c r="H149" s="15">
        <v>1430</v>
      </c>
      <c r="I149" s="15">
        <v>1184</v>
      </c>
      <c r="J149" s="15">
        <v>1244</v>
      </c>
      <c r="K149" s="15">
        <v>1090</v>
      </c>
      <c r="L149" s="16">
        <v>1260</v>
      </c>
      <c r="M149" s="91">
        <v>13.608471892319873</v>
      </c>
      <c r="N149" s="92">
        <v>14.077446121931542</v>
      </c>
      <c r="O149" s="92">
        <v>13.435135892406837</v>
      </c>
      <c r="P149" s="92">
        <v>13.087594133967499</v>
      </c>
      <c r="Q149" s="92">
        <v>15.333606221858371</v>
      </c>
      <c r="R149" s="92">
        <v>15.290492159883984</v>
      </c>
      <c r="S149" s="92">
        <v>13.635930199294364</v>
      </c>
      <c r="T149" s="92">
        <v>12.249120629008898</v>
      </c>
      <c r="U149" s="92">
        <v>10.183366077275704</v>
      </c>
      <c r="V149" s="92">
        <v>9.8911070780399282</v>
      </c>
      <c r="W149" s="93">
        <v>12.041284403669724</v>
      </c>
      <c r="X149" s="19">
        <v>-38.654545454545456</v>
      </c>
      <c r="Y149" s="20">
        <v>-25.311203319502074</v>
      </c>
      <c r="Z149" s="20">
        <v>-54.181818181818173</v>
      </c>
      <c r="AA149" s="134"/>
    </row>
    <row r="150" spans="1:37" x14ac:dyDescent="0.35">
      <c r="A150" s="78" t="s">
        <v>78</v>
      </c>
      <c r="B150" s="14">
        <v>5719</v>
      </c>
      <c r="C150" s="15">
        <v>5185</v>
      </c>
      <c r="D150" s="15">
        <v>4445</v>
      </c>
      <c r="E150" s="15">
        <v>3867</v>
      </c>
      <c r="F150" s="15">
        <v>3709</v>
      </c>
      <c r="G150" s="15">
        <v>3283</v>
      </c>
      <c r="H150" s="15">
        <v>3172</v>
      </c>
      <c r="I150" s="15">
        <v>3020</v>
      </c>
      <c r="J150" s="15">
        <v>3212</v>
      </c>
      <c r="K150" s="15">
        <v>2987</v>
      </c>
      <c r="L150" s="16">
        <v>3126</v>
      </c>
      <c r="M150" s="91">
        <v>28.300673000791765</v>
      </c>
      <c r="N150" s="92">
        <v>29.87783796242941</v>
      </c>
      <c r="O150" s="92">
        <v>31.136172597366208</v>
      </c>
      <c r="P150" s="92">
        <v>30.653983353151009</v>
      </c>
      <c r="Q150" s="92">
        <v>30.364306180925091</v>
      </c>
      <c r="R150" s="92">
        <v>29.756185987492071</v>
      </c>
      <c r="S150" s="92">
        <v>30.246972442071137</v>
      </c>
      <c r="T150" s="92">
        <v>31.243534036830127</v>
      </c>
      <c r="U150" s="92">
        <v>26.293385723641126</v>
      </c>
      <c r="V150" s="92">
        <v>27.105263157894736</v>
      </c>
      <c r="W150" s="93">
        <v>29.873853211009173</v>
      </c>
      <c r="X150" s="19">
        <v>-42.594859241126073</v>
      </c>
      <c r="Y150" s="20">
        <v>-4.782211392019498</v>
      </c>
      <c r="Z150" s="20">
        <v>-45.340094422101764</v>
      </c>
      <c r="AA150" s="134"/>
    </row>
    <row r="151" spans="1:37" x14ac:dyDescent="0.35">
      <c r="A151" s="78" t="s">
        <v>79</v>
      </c>
      <c r="B151" s="14">
        <v>175</v>
      </c>
      <c r="C151" s="15">
        <v>153</v>
      </c>
      <c r="D151" s="15">
        <v>135</v>
      </c>
      <c r="E151" s="15">
        <v>133</v>
      </c>
      <c r="F151" s="15">
        <v>102</v>
      </c>
      <c r="G151" s="15">
        <v>138</v>
      </c>
      <c r="H151" s="15">
        <v>149</v>
      </c>
      <c r="I151" s="15">
        <v>145</v>
      </c>
      <c r="J151" s="15">
        <v>197</v>
      </c>
      <c r="K151" s="15">
        <v>186</v>
      </c>
      <c r="L151" s="16">
        <v>146</v>
      </c>
      <c r="M151" s="91">
        <v>0.86599366587490101</v>
      </c>
      <c r="N151" s="92">
        <v>0.88164112020283503</v>
      </c>
      <c r="O151" s="92">
        <v>0.94564303726534038</v>
      </c>
      <c r="P151" s="92">
        <v>1.0543004359889021</v>
      </c>
      <c r="Q151" s="92">
        <v>0.83503888661481784</v>
      </c>
      <c r="R151" s="92">
        <v>1.250793075319496</v>
      </c>
      <c r="S151" s="92">
        <v>1.4208067130733288</v>
      </c>
      <c r="T151" s="92">
        <v>1.500103455410718</v>
      </c>
      <c r="U151" s="92">
        <v>1.6126391617550753</v>
      </c>
      <c r="V151" s="92">
        <v>1.6878402903811252</v>
      </c>
      <c r="W151" s="93">
        <v>1.3952599388379205</v>
      </c>
      <c r="X151" s="19">
        <v>-21.142857142857142</v>
      </c>
      <c r="Y151" s="20">
        <v>5.7971014492753659</v>
      </c>
      <c r="Z151" s="20">
        <v>-16.571428571428569</v>
      </c>
      <c r="AA151" s="134"/>
    </row>
    <row r="152" spans="1:37" x14ac:dyDescent="0.35">
      <c r="A152" s="78" t="s">
        <v>80</v>
      </c>
      <c r="B152" s="14">
        <v>830</v>
      </c>
      <c r="C152" s="15">
        <v>620</v>
      </c>
      <c r="D152" s="15">
        <v>497</v>
      </c>
      <c r="E152" s="15">
        <v>470</v>
      </c>
      <c r="F152" s="15">
        <v>401</v>
      </c>
      <c r="G152" s="15">
        <v>317</v>
      </c>
      <c r="H152" s="15">
        <v>330</v>
      </c>
      <c r="I152" s="15">
        <v>346</v>
      </c>
      <c r="J152" s="15">
        <v>614</v>
      </c>
      <c r="K152" s="15">
        <v>478</v>
      </c>
      <c r="L152" s="16">
        <v>336</v>
      </c>
      <c r="M152" s="91">
        <v>4.1072842438638162</v>
      </c>
      <c r="N152" s="92">
        <v>3.5726633629134494</v>
      </c>
      <c r="O152" s="92">
        <v>3.4813673297842533</v>
      </c>
      <c r="P152" s="92">
        <v>3.7257233452239396</v>
      </c>
      <c r="Q152" s="92">
        <v>3.2828489562013918</v>
      </c>
      <c r="R152" s="92">
        <v>2.8731985860600018</v>
      </c>
      <c r="S152" s="92">
        <v>3.1467531229140842</v>
      </c>
      <c r="T152" s="92">
        <v>3.5795572108421272</v>
      </c>
      <c r="U152" s="92">
        <v>5.0261951538965288</v>
      </c>
      <c r="V152" s="92">
        <v>4.3375680580762248</v>
      </c>
      <c r="W152" s="93">
        <v>3.2110091743119265</v>
      </c>
      <c r="X152" s="19">
        <v>-61.807228915662648</v>
      </c>
      <c r="Y152" s="20">
        <v>5.9936908517350229</v>
      </c>
      <c r="Z152" s="20">
        <v>-59.518072289156621</v>
      </c>
      <c r="AA152" s="134"/>
    </row>
    <row r="153" spans="1:37" x14ac:dyDescent="0.35">
      <c r="A153" s="78" t="s">
        <v>81</v>
      </c>
      <c r="B153" s="14">
        <v>526</v>
      </c>
      <c r="C153" s="15">
        <v>444</v>
      </c>
      <c r="D153" s="15">
        <v>339</v>
      </c>
      <c r="E153" s="15">
        <v>331</v>
      </c>
      <c r="F153" s="15">
        <v>302</v>
      </c>
      <c r="G153" s="15">
        <v>296</v>
      </c>
      <c r="H153" s="15">
        <v>250</v>
      </c>
      <c r="I153" s="15">
        <v>230</v>
      </c>
      <c r="J153" s="15">
        <v>373</v>
      </c>
      <c r="K153" s="15">
        <v>309</v>
      </c>
      <c r="L153" s="16">
        <v>243</v>
      </c>
      <c r="M153" s="91">
        <v>2.602929532858274</v>
      </c>
      <c r="N153" s="92">
        <v>2.5584879566670509</v>
      </c>
      <c r="O153" s="92">
        <v>2.374614738021855</v>
      </c>
      <c r="P153" s="92">
        <v>2.6238604835513279</v>
      </c>
      <c r="Q153" s="92">
        <v>2.4723700368399508</v>
      </c>
      <c r="R153" s="92">
        <v>2.6828605093809479</v>
      </c>
      <c r="S153" s="92">
        <v>2.3839038809955184</v>
      </c>
      <c r="T153" s="92">
        <v>2.3794744465135524</v>
      </c>
      <c r="U153" s="92">
        <v>3.0533726260641783</v>
      </c>
      <c r="V153" s="92">
        <v>2.8039927404718692</v>
      </c>
      <c r="W153" s="93">
        <v>2.3222477064220182</v>
      </c>
      <c r="X153" s="19">
        <v>-43.72623574144486</v>
      </c>
      <c r="Y153" s="20">
        <v>-17.905405405405407</v>
      </c>
      <c r="Z153" s="20">
        <v>-53.802281368821291</v>
      </c>
      <c r="AA153" s="134"/>
    </row>
    <row r="154" spans="1:37" x14ac:dyDescent="0.35">
      <c r="A154" s="78" t="s">
        <v>82</v>
      </c>
      <c r="B154" s="14">
        <v>2323</v>
      </c>
      <c r="C154" s="15">
        <v>2016</v>
      </c>
      <c r="D154" s="15">
        <v>1637</v>
      </c>
      <c r="E154" s="15">
        <v>1445</v>
      </c>
      <c r="F154" s="15">
        <v>1245</v>
      </c>
      <c r="G154" s="15">
        <v>1033</v>
      </c>
      <c r="H154" s="15">
        <v>919</v>
      </c>
      <c r="I154" s="15">
        <v>888</v>
      </c>
      <c r="J154" s="15">
        <v>1083</v>
      </c>
      <c r="K154" s="15">
        <v>880</v>
      </c>
      <c r="L154" s="16">
        <v>785</v>
      </c>
      <c r="M154" s="91">
        <v>11.495447347585115</v>
      </c>
      <c r="N154" s="92">
        <v>11.616918289731474</v>
      </c>
      <c r="O154" s="92">
        <v>11.466797422247128</v>
      </c>
      <c r="P154" s="92">
        <v>11.454617518826794</v>
      </c>
      <c r="Q154" s="92">
        <v>10.192386410151453</v>
      </c>
      <c r="R154" s="92">
        <v>9.3628206290220248</v>
      </c>
      <c r="S154" s="92">
        <v>8.7632306665395259</v>
      </c>
      <c r="T154" s="92">
        <v>9.186840471756673</v>
      </c>
      <c r="U154" s="92">
        <v>8.865422396856582</v>
      </c>
      <c r="V154" s="92">
        <v>7.9854809437386569</v>
      </c>
      <c r="W154" s="93">
        <v>7.5019113149847092</v>
      </c>
      <c r="X154" s="19">
        <v>-55.531640120533801</v>
      </c>
      <c r="Y154" s="20">
        <v>-24.007744433688284</v>
      </c>
      <c r="Z154" s="20">
        <v>-66.207490314248815</v>
      </c>
      <c r="AA154" s="134"/>
    </row>
    <row r="155" spans="1:37" x14ac:dyDescent="0.35">
      <c r="A155" s="78" t="s">
        <v>83</v>
      </c>
      <c r="B155" s="14">
        <v>2826</v>
      </c>
      <c r="C155" s="15">
        <v>2290</v>
      </c>
      <c r="D155" s="15">
        <v>1841</v>
      </c>
      <c r="E155" s="15">
        <v>1531</v>
      </c>
      <c r="F155" s="15">
        <v>1357</v>
      </c>
      <c r="G155" s="15">
        <v>1105</v>
      </c>
      <c r="H155" s="15">
        <v>1079</v>
      </c>
      <c r="I155" s="15">
        <v>867</v>
      </c>
      <c r="J155" s="15">
        <v>989</v>
      </c>
      <c r="K155" s="15">
        <v>891</v>
      </c>
      <c r="L155" s="16">
        <v>644</v>
      </c>
      <c r="M155" s="91">
        <v>13.98456057007126</v>
      </c>
      <c r="N155" s="92">
        <v>13.195805001728708</v>
      </c>
      <c r="O155" s="92">
        <v>12.895769123003642</v>
      </c>
      <c r="P155" s="92">
        <v>12.136345620293302</v>
      </c>
      <c r="Q155" s="92">
        <v>11.109291854277528</v>
      </c>
      <c r="R155" s="92">
        <v>10.015408320493066</v>
      </c>
      <c r="S155" s="92">
        <v>10.288929150376656</v>
      </c>
      <c r="T155" s="92">
        <v>8.9695841092489133</v>
      </c>
      <c r="U155" s="92">
        <v>8.0959397511460374</v>
      </c>
      <c r="V155" s="92">
        <v>8.0852994555353899</v>
      </c>
      <c r="W155" s="93">
        <v>6.1544342507645258</v>
      </c>
      <c r="X155" s="19">
        <v>-60.898796886058037</v>
      </c>
      <c r="Y155" s="20">
        <v>-41.719457013574655</v>
      </c>
      <c r="Z155" s="20">
        <v>-77.21160651096956</v>
      </c>
      <c r="AA155" s="134"/>
    </row>
    <row r="156" spans="1:37" x14ac:dyDescent="0.35">
      <c r="A156" s="78" t="s">
        <v>84</v>
      </c>
      <c r="B156" s="14">
        <v>587</v>
      </c>
      <c r="C156" s="15">
        <v>456</v>
      </c>
      <c r="D156" s="15">
        <v>389</v>
      </c>
      <c r="E156" s="15">
        <v>293</v>
      </c>
      <c r="F156" s="15">
        <v>256</v>
      </c>
      <c r="G156" s="15">
        <v>232</v>
      </c>
      <c r="H156" s="15">
        <v>237</v>
      </c>
      <c r="I156" s="15">
        <v>272</v>
      </c>
      <c r="J156" s="15">
        <v>562</v>
      </c>
      <c r="K156" s="15">
        <v>594</v>
      </c>
      <c r="L156" s="16">
        <v>601</v>
      </c>
      <c r="M156" s="91">
        <v>2.9047901821060966</v>
      </c>
      <c r="N156" s="92">
        <v>2.6276362798202144</v>
      </c>
      <c r="O156" s="92">
        <v>2.7248528999719808</v>
      </c>
      <c r="P156" s="92">
        <v>2.3226317875544984</v>
      </c>
      <c r="Q156" s="92">
        <v>2.0957838722881701</v>
      </c>
      <c r="R156" s="92">
        <v>2.1027825614066891</v>
      </c>
      <c r="S156" s="92">
        <v>2.2599408791837514</v>
      </c>
      <c r="T156" s="92">
        <v>2.813987171529071</v>
      </c>
      <c r="U156" s="92">
        <v>4.6005239030779306</v>
      </c>
      <c r="V156" s="92">
        <v>5.3901996370235938</v>
      </c>
      <c r="W156" s="93">
        <v>5.7435015290519882</v>
      </c>
      <c r="X156" s="19">
        <v>-60.477001703577514</v>
      </c>
      <c r="Y156" s="20">
        <v>159.05172413793105</v>
      </c>
      <c r="Z156" s="20">
        <v>2.3850085178875657</v>
      </c>
      <c r="AA156" s="134"/>
    </row>
    <row r="157" spans="1:37" x14ac:dyDescent="0.35">
      <c r="A157" s="78" t="s">
        <v>85</v>
      </c>
      <c r="B157" s="14">
        <v>389</v>
      </c>
      <c r="C157" s="15">
        <v>341</v>
      </c>
      <c r="D157" s="15">
        <v>242</v>
      </c>
      <c r="E157" s="15">
        <v>298</v>
      </c>
      <c r="F157" s="15">
        <v>358</v>
      </c>
      <c r="G157" s="15">
        <v>330</v>
      </c>
      <c r="H157" s="15">
        <v>269</v>
      </c>
      <c r="I157" s="15">
        <v>197</v>
      </c>
      <c r="J157" s="15">
        <v>559</v>
      </c>
      <c r="K157" s="15">
        <v>202</v>
      </c>
      <c r="L157" s="16">
        <v>274</v>
      </c>
      <c r="M157" s="91">
        <v>1.9249802058590657</v>
      </c>
      <c r="N157" s="92">
        <v>1.964964849602397</v>
      </c>
      <c r="O157" s="92">
        <v>1.6951527038386103</v>
      </c>
      <c r="P157" s="92">
        <v>2.3622671422909236</v>
      </c>
      <c r="Q157" s="92">
        <v>2.930822758902988</v>
      </c>
      <c r="R157" s="92">
        <v>2.9910269192422732</v>
      </c>
      <c r="S157" s="92">
        <v>2.5650805759511774</v>
      </c>
      <c r="T157" s="92">
        <v>2.0380715911442167</v>
      </c>
      <c r="U157" s="92">
        <v>4.5759659462999345</v>
      </c>
      <c r="V157" s="92">
        <v>1.8330308529945554</v>
      </c>
      <c r="W157" s="93">
        <v>2.6185015290519877</v>
      </c>
      <c r="X157" s="19">
        <v>-15.167095115681239</v>
      </c>
      <c r="Y157" s="20">
        <v>-16.969696969696969</v>
      </c>
      <c r="Z157" s="20">
        <v>-29.562982005141393</v>
      </c>
      <c r="AA157" s="134"/>
    </row>
    <row r="158" spans="1:37" ht="17.25" customHeight="1" x14ac:dyDescent="0.35">
      <c r="A158" s="81" t="s">
        <v>86</v>
      </c>
      <c r="B158" s="26">
        <v>49</v>
      </c>
      <c r="C158" s="27">
        <v>49</v>
      </c>
      <c r="D158" s="27">
        <v>49</v>
      </c>
      <c r="E158" s="27">
        <v>28</v>
      </c>
      <c r="F158" s="27">
        <v>39</v>
      </c>
      <c r="G158" s="27">
        <v>13</v>
      </c>
      <c r="H158" s="27">
        <v>13</v>
      </c>
      <c r="I158" s="27">
        <v>19</v>
      </c>
      <c r="J158" s="27">
        <v>56</v>
      </c>
      <c r="K158" s="27">
        <v>26</v>
      </c>
      <c r="L158" s="28">
        <v>17</v>
      </c>
      <c r="M158" s="94">
        <v>0.2424782264449723</v>
      </c>
      <c r="N158" s="95">
        <v>0.28235565287541775</v>
      </c>
      <c r="O158" s="95">
        <v>0.34323339871112357</v>
      </c>
      <c r="P158" s="95">
        <v>0.22195798652397938</v>
      </c>
      <c r="Q158" s="95">
        <v>0.31927957429390091</v>
      </c>
      <c r="R158" s="95">
        <v>0.11782833318227137</v>
      </c>
      <c r="S158" s="95">
        <v>0.12396300181176695</v>
      </c>
      <c r="T158" s="95">
        <v>0.19656528036416304</v>
      </c>
      <c r="U158" s="95">
        <v>0.45841519318926</v>
      </c>
      <c r="V158" s="95">
        <v>0.23593466424682397</v>
      </c>
      <c r="W158" s="96">
        <v>0.16246177370030582</v>
      </c>
      <c r="X158" s="84">
        <v>-73.469387755102034</v>
      </c>
      <c r="Y158" s="85">
        <v>30.76923076923077</v>
      </c>
      <c r="Z158" s="85">
        <v>-65.306122448979593</v>
      </c>
      <c r="AA158" s="134"/>
    </row>
    <row r="159" spans="1:37" x14ac:dyDescent="0.35">
      <c r="A159" s="123" t="s">
        <v>6</v>
      </c>
      <c r="B159" s="72">
        <v>20208</v>
      </c>
      <c r="C159" s="41">
        <v>17354</v>
      </c>
      <c r="D159" s="41">
        <v>14276</v>
      </c>
      <c r="E159" s="41">
        <v>12615</v>
      </c>
      <c r="F159" s="41">
        <v>12215</v>
      </c>
      <c r="G159" s="41">
        <v>11033</v>
      </c>
      <c r="H159" s="41">
        <v>10487</v>
      </c>
      <c r="I159" s="41">
        <v>9666</v>
      </c>
      <c r="J159" s="41">
        <v>12216</v>
      </c>
      <c r="K159" s="41">
        <v>11020</v>
      </c>
      <c r="L159" s="41">
        <v>10464</v>
      </c>
      <c r="M159" s="40">
        <v>100</v>
      </c>
      <c r="N159" s="41">
        <v>100</v>
      </c>
      <c r="O159" s="41">
        <v>100</v>
      </c>
      <c r="P159" s="41">
        <v>100</v>
      </c>
      <c r="Q159" s="41">
        <v>100</v>
      </c>
      <c r="R159" s="41">
        <v>100</v>
      </c>
      <c r="S159" s="41">
        <v>100</v>
      </c>
      <c r="T159" s="41">
        <v>100</v>
      </c>
      <c r="U159" s="41">
        <v>100</v>
      </c>
      <c r="V159" s="41">
        <v>100</v>
      </c>
      <c r="W159" s="64">
        <v>100</v>
      </c>
      <c r="X159" s="42">
        <v>-45.402810768012671</v>
      </c>
      <c r="Y159" s="43">
        <v>-5.1572555062086467</v>
      </c>
      <c r="Z159" s="43">
        <v>-48.218527315914493</v>
      </c>
      <c r="AA159" s="68"/>
    </row>
    <row r="162" spans="1:37" ht="15.5" x14ac:dyDescent="0.35">
      <c r="A162" s="131" t="s">
        <v>283</v>
      </c>
    </row>
    <row r="163" spans="1:37" s="307" customFormat="1" ht="25" customHeight="1" x14ac:dyDescent="0.35">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s="307" customFormat="1" ht="29.15" customHeight="1" x14ac:dyDescent="0.35">
      <c r="A164" s="393" t="s">
        <v>88</v>
      </c>
      <c r="B164" s="395" t="s">
        <v>256</v>
      </c>
      <c r="C164" s="396"/>
      <c r="D164" s="396"/>
      <c r="E164" s="396"/>
      <c r="F164" s="396"/>
      <c r="G164" s="396"/>
      <c r="H164" s="396"/>
      <c r="I164" s="396"/>
      <c r="J164" s="396"/>
      <c r="K164" s="396"/>
      <c r="L164" s="397"/>
      <c r="M164" s="398" t="s">
        <v>10</v>
      </c>
      <c r="N164" s="396"/>
      <c r="O164" s="396"/>
      <c r="P164" s="396"/>
      <c r="Q164" s="396"/>
      <c r="R164" s="396"/>
      <c r="S164" s="396"/>
      <c r="T164" s="396"/>
      <c r="U164" s="396"/>
      <c r="V164" s="396"/>
      <c r="W164" s="397"/>
      <c r="X164" s="400" t="s">
        <v>11</v>
      </c>
      <c r="Y164" s="400"/>
      <c r="Z164" s="400"/>
    </row>
    <row r="165" spans="1:37" ht="29" x14ac:dyDescent="0.35">
      <c r="A165" s="394"/>
      <c r="B165" s="305" t="s">
        <v>19</v>
      </c>
      <c r="C165" s="56" t="s">
        <v>20</v>
      </c>
      <c r="D165" s="56" t="s">
        <v>21</v>
      </c>
      <c r="E165" s="56" t="s">
        <v>22</v>
      </c>
      <c r="F165" s="56" t="s">
        <v>23</v>
      </c>
      <c r="G165" s="56" t="s">
        <v>24</v>
      </c>
      <c r="H165" s="56" t="s">
        <v>25</v>
      </c>
      <c r="I165" s="56" t="s">
        <v>26</v>
      </c>
      <c r="J165" s="56" t="s">
        <v>27</v>
      </c>
      <c r="K165" s="56" t="s">
        <v>28</v>
      </c>
      <c r="L165" s="57" t="s">
        <v>29</v>
      </c>
      <c r="M165" s="55" t="s">
        <v>19</v>
      </c>
      <c r="N165" s="56" t="s">
        <v>20</v>
      </c>
      <c r="O165" s="56" t="s">
        <v>21</v>
      </c>
      <c r="P165" s="56" t="s">
        <v>22</v>
      </c>
      <c r="Q165" s="56" t="s">
        <v>23</v>
      </c>
      <c r="R165" s="56" t="s">
        <v>24</v>
      </c>
      <c r="S165" s="56" t="s">
        <v>25</v>
      </c>
      <c r="T165" s="56" t="s">
        <v>26</v>
      </c>
      <c r="U165" s="56" t="s">
        <v>27</v>
      </c>
      <c r="V165" s="56" t="s">
        <v>28</v>
      </c>
      <c r="W165" s="57" t="s">
        <v>29</v>
      </c>
      <c r="X165" s="306" t="s">
        <v>135</v>
      </c>
      <c r="Y165" s="306" t="s">
        <v>136</v>
      </c>
      <c r="Z165" s="310" t="s">
        <v>30</v>
      </c>
      <c r="AA165" s="307"/>
      <c r="AB165" s="307"/>
      <c r="AC165" s="307"/>
      <c r="AD165" s="307"/>
      <c r="AE165" s="307"/>
      <c r="AF165" s="307"/>
      <c r="AG165" s="307"/>
      <c r="AH165" s="307"/>
      <c r="AI165" s="307"/>
      <c r="AJ165" s="307"/>
      <c r="AK165" s="307"/>
    </row>
    <row r="166" spans="1:37" x14ac:dyDescent="0.35">
      <c r="A166" s="75" t="s">
        <v>89</v>
      </c>
      <c r="B166" s="58">
        <v>7344</v>
      </c>
      <c r="C166" s="59">
        <v>6152</v>
      </c>
      <c r="D166" s="59">
        <v>4952</v>
      </c>
      <c r="E166" s="59">
        <v>4079</v>
      </c>
      <c r="F166" s="59">
        <v>3497</v>
      </c>
      <c r="G166" s="59">
        <v>2862</v>
      </c>
      <c r="H166" s="59">
        <v>2852</v>
      </c>
      <c r="I166" s="59">
        <v>2565</v>
      </c>
      <c r="J166" s="59">
        <v>3973</v>
      </c>
      <c r="K166" s="59">
        <v>3485</v>
      </c>
      <c r="L166" s="60">
        <v>2900</v>
      </c>
      <c r="M166" s="87">
        <v>36.342042755344416</v>
      </c>
      <c r="N166" s="88">
        <v>35.450040336521838</v>
      </c>
      <c r="O166" s="88">
        <v>34.687587559540489</v>
      </c>
      <c r="P166" s="88">
        <v>32.334522393975426</v>
      </c>
      <c r="Q166" s="88">
        <v>28.62873516168645</v>
      </c>
      <c r="R166" s="88">
        <v>25.940360735973897</v>
      </c>
      <c r="S166" s="88">
        <v>27.195575474396872</v>
      </c>
      <c r="T166" s="88">
        <v>26.536312849162012</v>
      </c>
      <c r="U166" s="88">
        <v>32.522920759659463</v>
      </c>
      <c r="V166" s="88">
        <v>31.62431941923775</v>
      </c>
      <c r="W166" s="89">
        <v>27.714067278287462</v>
      </c>
      <c r="X166" s="69">
        <v>-61.029411764705884</v>
      </c>
      <c r="Y166" s="70">
        <v>1.3277428371768041</v>
      </c>
      <c r="Z166" s="70">
        <v>-60.511982570806097</v>
      </c>
      <c r="AA166" s="68"/>
    </row>
    <row r="167" spans="1:37" x14ac:dyDescent="0.35">
      <c r="A167" s="78" t="s">
        <v>90</v>
      </c>
      <c r="B167" s="14">
        <v>5231</v>
      </c>
      <c r="C167" s="15">
        <v>4432</v>
      </c>
      <c r="D167" s="15">
        <v>3611</v>
      </c>
      <c r="E167" s="15">
        <v>3010</v>
      </c>
      <c r="F167" s="15">
        <v>2708</v>
      </c>
      <c r="G167" s="15">
        <v>2120</v>
      </c>
      <c r="H167" s="15">
        <v>2015</v>
      </c>
      <c r="I167" s="15">
        <v>1723</v>
      </c>
      <c r="J167" s="15">
        <v>1898</v>
      </c>
      <c r="K167" s="15">
        <v>1694</v>
      </c>
      <c r="L167" s="16">
        <v>1191</v>
      </c>
      <c r="M167" s="91">
        <v>25.885787806809184</v>
      </c>
      <c r="N167" s="92">
        <v>25.538780684568398</v>
      </c>
      <c r="O167" s="92">
        <v>25.294200056038108</v>
      </c>
      <c r="P167" s="92">
        <v>23.860483551327786</v>
      </c>
      <c r="Q167" s="92">
        <v>22.1694637740483</v>
      </c>
      <c r="R167" s="92">
        <v>19.21508202664733</v>
      </c>
      <c r="S167" s="92">
        <v>19.214265280823877</v>
      </c>
      <c r="T167" s="92">
        <v>17.825367266708049</v>
      </c>
      <c r="U167" s="92">
        <v>15.537000654878847</v>
      </c>
      <c r="V167" s="92">
        <v>15.372050816696914</v>
      </c>
      <c r="W167" s="93">
        <v>11.381880733944953</v>
      </c>
      <c r="X167" s="19">
        <v>-59.472376218696233</v>
      </c>
      <c r="Y167" s="20">
        <v>-43.820754716981135</v>
      </c>
      <c r="Z167" s="20">
        <v>-77.231886828522263</v>
      </c>
      <c r="AA167" s="68"/>
    </row>
    <row r="168" spans="1:37" x14ac:dyDescent="0.35">
      <c r="A168" s="78" t="s">
        <v>91</v>
      </c>
      <c r="B168" s="14">
        <v>3330</v>
      </c>
      <c r="C168" s="15">
        <v>3022</v>
      </c>
      <c r="D168" s="15">
        <v>2779</v>
      </c>
      <c r="E168" s="15">
        <v>2787</v>
      </c>
      <c r="F168" s="15">
        <v>3038</v>
      </c>
      <c r="G168" s="15">
        <v>3095</v>
      </c>
      <c r="H168" s="15">
        <v>2947</v>
      </c>
      <c r="I168" s="15">
        <v>3073</v>
      </c>
      <c r="J168" s="15">
        <v>3667</v>
      </c>
      <c r="K168" s="15">
        <v>3458</v>
      </c>
      <c r="L168" s="16">
        <v>3853</v>
      </c>
      <c r="M168" s="91">
        <v>16.478622327790973</v>
      </c>
      <c r="N168" s="92">
        <v>17.413852714071684</v>
      </c>
      <c r="O168" s="92">
        <v>19.466237041188009</v>
      </c>
      <c r="P168" s="92">
        <v>22.092746730083235</v>
      </c>
      <c r="Q168" s="92">
        <v>24.871060171919769</v>
      </c>
      <c r="R168" s="92">
        <v>28.052207015317684</v>
      </c>
      <c r="S168" s="92">
        <v>28.101458949175168</v>
      </c>
      <c r="T168" s="92">
        <v>31.791847713635423</v>
      </c>
      <c r="U168" s="92">
        <v>30.018009168303863</v>
      </c>
      <c r="V168" s="92">
        <v>31.379310344827587</v>
      </c>
      <c r="W168" s="93">
        <v>36.821483180428132</v>
      </c>
      <c r="X168" s="19">
        <v>-7.057057057057059</v>
      </c>
      <c r="Y168" s="20">
        <v>24.491114701130854</v>
      </c>
      <c r="Z168" s="20">
        <v>15.705705705705707</v>
      </c>
      <c r="AA168" s="68"/>
    </row>
    <row r="169" spans="1:37" x14ac:dyDescent="0.35">
      <c r="A169" s="78" t="s">
        <v>92</v>
      </c>
      <c r="B169" s="14">
        <v>2253</v>
      </c>
      <c r="C169" s="15">
        <v>1962</v>
      </c>
      <c r="D169" s="15">
        <v>1554</v>
      </c>
      <c r="E169" s="15">
        <v>1333</v>
      </c>
      <c r="F169" s="15">
        <v>1472</v>
      </c>
      <c r="G169" s="15">
        <v>1323</v>
      </c>
      <c r="H169" s="15">
        <v>1118</v>
      </c>
      <c r="I169" s="15">
        <v>1049</v>
      </c>
      <c r="J169" s="15">
        <v>1247</v>
      </c>
      <c r="K169" s="15">
        <v>1050</v>
      </c>
      <c r="L169" s="16">
        <v>1210</v>
      </c>
      <c r="M169" s="91">
        <v>11.149049881235154</v>
      </c>
      <c r="N169" s="92">
        <v>11.305750835542238</v>
      </c>
      <c r="O169" s="92">
        <v>10.885402073409919</v>
      </c>
      <c r="P169" s="92">
        <v>10.566785572730875</v>
      </c>
      <c r="Q169" s="92">
        <v>12.05075726565698</v>
      </c>
      <c r="R169" s="92">
        <v>11.991298830780385</v>
      </c>
      <c r="S169" s="92">
        <v>10.660818155811958</v>
      </c>
      <c r="T169" s="92">
        <v>10.85247258431616</v>
      </c>
      <c r="U169" s="92">
        <v>10.207924034053701</v>
      </c>
      <c r="V169" s="92">
        <v>9.5281306715063518</v>
      </c>
      <c r="W169" s="93">
        <v>11.563455657492355</v>
      </c>
      <c r="X169" s="19">
        <v>-41.278295605858851</v>
      </c>
      <c r="Y169" s="20">
        <v>-8.5411942554799669</v>
      </c>
      <c r="Z169" s="20">
        <v>-46.29383044829116</v>
      </c>
      <c r="AA169" s="68"/>
    </row>
    <row r="170" spans="1:37" ht="17.25" customHeight="1" x14ac:dyDescent="0.35">
      <c r="A170" s="81" t="s">
        <v>93</v>
      </c>
      <c r="B170" s="26">
        <v>2050</v>
      </c>
      <c r="C170" s="27">
        <v>1786</v>
      </c>
      <c r="D170" s="27">
        <v>1380</v>
      </c>
      <c r="E170" s="27">
        <v>1406</v>
      </c>
      <c r="F170" s="27">
        <v>1500</v>
      </c>
      <c r="G170" s="27">
        <v>1633</v>
      </c>
      <c r="H170" s="27">
        <v>1555</v>
      </c>
      <c r="I170" s="27">
        <v>1256</v>
      </c>
      <c r="J170" s="27">
        <v>1431</v>
      </c>
      <c r="K170" s="27">
        <v>1333</v>
      </c>
      <c r="L170" s="28">
        <v>1310</v>
      </c>
      <c r="M170" s="94">
        <v>10.144497228820269</v>
      </c>
      <c r="N170" s="95">
        <v>10.29157542929584</v>
      </c>
      <c r="O170" s="95">
        <v>9.6665732698234805</v>
      </c>
      <c r="P170" s="95">
        <v>11.14546175188268</v>
      </c>
      <c r="Q170" s="95">
        <v>12.279983626688498</v>
      </c>
      <c r="R170" s="95">
        <v>14.801051391280703</v>
      </c>
      <c r="S170" s="95">
        <v>14.827882139792123</v>
      </c>
      <c r="T170" s="95">
        <v>12.993999586178358</v>
      </c>
      <c r="U170" s="95">
        <v>11.714145383104126</v>
      </c>
      <c r="V170" s="95">
        <v>12.096188747731398</v>
      </c>
      <c r="W170" s="96">
        <v>12.519113149847096</v>
      </c>
      <c r="X170" s="84">
        <v>-20.341463414634141</v>
      </c>
      <c r="Y170" s="85">
        <v>-19.779546846295158</v>
      </c>
      <c r="Z170" s="85">
        <v>-36.097560975609753</v>
      </c>
      <c r="AA170" s="134"/>
    </row>
    <row r="171" spans="1:37" x14ac:dyDescent="0.35">
      <c r="A171" s="123" t="s">
        <v>6</v>
      </c>
      <c r="B171" s="72">
        <v>20208</v>
      </c>
      <c r="C171" s="41">
        <v>17354</v>
      </c>
      <c r="D171" s="41">
        <v>14276</v>
      </c>
      <c r="E171" s="41">
        <v>12615</v>
      </c>
      <c r="F171" s="41">
        <v>12215</v>
      </c>
      <c r="G171" s="41">
        <v>11033</v>
      </c>
      <c r="H171" s="41">
        <v>10487</v>
      </c>
      <c r="I171" s="41">
        <v>9666</v>
      </c>
      <c r="J171" s="41">
        <v>12216</v>
      </c>
      <c r="K171" s="41">
        <v>11020</v>
      </c>
      <c r="L171" s="41">
        <v>10464</v>
      </c>
      <c r="M171" s="40">
        <v>100</v>
      </c>
      <c r="N171" s="41">
        <v>100</v>
      </c>
      <c r="O171" s="41">
        <v>100</v>
      </c>
      <c r="P171" s="41">
        <v>100</v>
      </c>
      <c r="Q171" s="41">
        <v>100</v>
      </c>
      <c r="R171" s="41">
        <v>100</v>
      </c>
      <c r="S171" s="41">
        <v>100</v>
      </c>
      <c r="T171" s="41">
        <v>100</v>
      </c>
      <c r="U171" s="41">
        <v>100</v>
      </c>
      <c r="V171" s="41">
        <v>100</v>
      </c>
      <c r="W171" s="64">
        <v>100</v>
      </c>
      <c r="X171" s="42">
        <v>-45.402810768012671</v>
      </c>
      <c r="Y171" s="43">
        <v>-5.1572555062086467</v>
      </c>
      <c r="Z171" s="43">
        <v>-48.218527315914493</v>
      </c>
      <c r="AA171" s="68"/>
    </row>
    <row r="174" spans="1:37" ht="15.5" x14ac:dyDescent="0.35">
      <c r="A174" s="131" t="s">
        <v>284</v>
      </c>
    </row>
    <row r="175" spans="1:37" s="307" customFormat="1" ht="25" customHeight="1" x14ac:dyDescent="0.35">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s="307" customFormat="1" ht="29.15" customHeight="1" x14ac:dyDescent="0.35">
      <c r="A176" s="393" t="s">
        <v>95</v>
      </c>
      <c r="B176" s="395" t="s">
        <v>256</v>
      </c>
      <c r="C176" s="396"/>
      <c r="D176" s="396"/>
      <c r="E176" s="396"/>
      <c r="F176" s="396"/>
      <c r="G176" s="396"/>
      <c r="H176" s="396"/>
      <c r="I176" s="396"/>
      <c r="J176" s="396"/>
      <c r="K176" s="396"/>
      <c r="L176" s="397"/>
      <c r="M176" s="398" t="s">
        <v>10</v>
      </c>
      <c r="N176" s="396"/>
      <c r="O176" s="396"/>
      <c r="P176" s="396"/>
      <c r="Q176" s="396"/>
      <c r="R176" s="396"/>
      <c r="S176" s="396"/>
      <c r="T176" s="396"/>
      <c r="U176" s="396"/>
      <c r="V176" s="396"/>
      <c r="W176" s="397"/>
      <c r="X176" s="400" t="s">
        <v>11</v>
      </c>
      <c r="Y176" s="400"/>
      <c r="Z176" s="400"/>
    </row>
    <row r="177" spans="1:37" ht="30" customHeight="1" x14ac:dyDescent="0.35">
      <c r="A177" s="394"/>
      <c r="B177" s="305" t="s">
        <v>19</v>
      </c>
      <c r="C177" s="56" t="s">
        <v>20</v>
      </c>
      <c r="D177" s="56" t="s">
        <v>21</v>
      </c>
      <c r="E177" s="56" t="s">
        <v>22</v>
      </c>
      <c r="F177" s="56" t="s">
        <v>23</v>
      </c>
      <c r="G177" s="56" t="s">
        <v>24</v>
      </c>
      <c r="H177" s="56" t="s">
        <v>25</v>
      </c>
      <c r="I177" s="56" t="s">
        <v>26</v>
      </c>
      <c r="J177" s="56" t="s">
        <v>27</v>
      </c>
      <c r="K177" s="56" t="s">
        <v>28</v>
      </c>
      <c r="L177" s="57" t="s">
        <v>29</v>
      </c>
      <c r="M177" s="55" t="s">
        <v>19</v>
      </c>
      <c r="N177" s="56" t="s">
        <v>20</v>
      </c>
      <c r="O177" s="56" t="s">
        <v>21</v>
      </c>
      <c r="P177" s="56" t="s">
        <v>22</v>
      </c>
      <c r="Q177" s="56" t="s">
        <v>23</v>
      </c>
      <c r="R177" s="56" t="s">
        <v>24</v>
      </c>
      <c r="S177" s="56" t="s">
        <v>25</v>
      </c>
      <c r="T177" s="56" t="s">
        <v>26</v>
      </c>
      <c r="U177" s="56" t="s">
        <v>27</v>
      </c>
      <c r="V177" s="56" t="s">
        <v>28</v>
      </c>
      <c r="W177" s="57" t="s">
        <v>29</v>
      </c>
      <c r="X177" s="311" t="s">
        <v>135</v>
      </c>
      <c r="Y177" s="306" t="s">
        <v>136</v>
      </c>
      <c r="Z177" s="310" t="s">
        <v>30</v>
      </c>
      <c r="AA177" s="307"/>
      <c r="AB177" s="307"/>
      <c r="AC177" s="307"/>
      <c r="AD177" s="307"/>
      <c r="AE177" s="307"/>
      <c r="AF177" s="307"/>
      <c r="AG177" s="307"/>
      <c r="AH177" s="307"/>
      <c r="AI177" s="307"/>
      <c r="AJ177" s="307"/>
      <c r="AK177" s="307"/>
    </row>
    <row r="178" spans="1:37" x14ac:dyDescent="0.35">
      <c r="A178" s="75">
        <v>0</v>
      </c>
      <c r="B178" s="58">
        <v>1916</v>
      </c>
      <c r="C178" s="59">
        <v>1508</v>
      </c>
      <c r="D178" s="59">
        <v>1095</v>
      </c>
      <c r="E178" s="59">
        <v>860</v>
      </c>
      <c r="F178" s="59">
        <v>704</v>
      </c>
      <c r="G178" s="59">
        <v>575</v>
      </c>
      <c r="H178" s="59">
        <v>629</v>
      </c>
      <c r="I178" s="59">
        <v>558</v>
      </c>
      <c r="J178" s="59">
        <v>941</v>
      </c>
      <c r="K178" s="59">
        <v>968</v>
      </c>
      <c r="L178" s="60">
        <v>858</v>
      </c>
      <c r="M178" s="87">
        <v>9.4813935075217728</v>
      </c>
      <c r="N178" s="88">
        <v>8.6896392762475507</v>
      </c>
      <c r="O178" s="88">
        <v>7.6702157467077612</v>
      </c>
      <c r="P178" s="88">
        <v>6.8172810146650811</v>
      </c>
      <c r="Q178" s="88">
        <v>5.7634056487924683</v>
      </c>
      <c r="R178" s="88">
        <v>5.2116378138312331</v>
      </c>
      <c r="S178" s="88">
        <v>5.9979021645847244</v>
      </c>
      <c r="T178" s="88">
        <v>5.7728119180633151</v>
      </c>
      <c r="U178" s="88">
        <v>7.7030124426981006</v>
      </c>
      <c r="V178" s="88">
        <v>8.7840290381125232</v>
      </c>
      <c r="W178" s="89">
        <v>8.1995412844036704</v>
      </c>
      <c r="X178" s="69">
        <v>-69.989561586638828</v>
      </c>
      <c r="Y178" s="70">
        <v>49.217391304347835</v>
      </c>
      <c r="Z178" s="70">
        <v>-55.219206680584556</v>
      </c>
      <c r="AA178" s="134"/>
      <c r="AB178" s="90"/>
      <c r="AC178" s="90"/>
      <c r="AD178" s="90"/>
      <c r="AE178" s="90"/>
      <c r="AF178" s="90"/>
      <c r="AG178" s="90"/>
      <c r="AH178" s="90"/>
      <c r="AI178" s="90"/>
      <c r="AJ178" s="90"/>
      <c r="AK178" s="90"/>
    </row>
    <row r="179" spans="1:37" x14ac:dyDescent="0.35">
      <c r="A179" s="78" t="s">
        <v>96</v>
      </c>
      <c r="B179" s="14">
        <v>11336</v>
      </c>
      <c r="C179" s="15">
        <v>9777</v>
      </c>
      <c r="D179" s="15">
        <v>8076</v>
      </c>
      <c r="E179" s="15">
        <v>6817</v>
      </c>
      <c r="F179" s="15">
        <v>6099</v>
      </c>
      <c r="G179" s="15">
        <v>4961</v>
      </c>
      <c r="H179" s="15">
        <v>4694</v>
      </c>
      <c r="I179" s="15">
        <v>4104</v>
      </c>
      <c r="J179" s="15">
        <v>5298</v>
      </c>
      <c r="K179" s="15">
        <v>4545</v>
      </c>
      <c r="L179" s="16">
        <v>3623</v>
      </c>
      <c r="M179" s="91">
        <v>56.096595407759303</v>
      </c>
      <c r="N179" s="92">
        <v>56.338596289039991</v>
      </c>
      <c r="O179" s="92">
        <v>56.570467918184363</v>
      </c>
      <c r="P179" s="92">
        <v>54.038842647641694</v>
      </c>
      <c r="Q179" s="92">
        <v>49.930413426115429</v>
      </c>
      <c r="R179" s="92">
        <v>44.965104685942173</v>
      </c>
      <c r="S179" s="92">
        <v>44.76017926957185</v>
      </c>
      <c r="T179" s="92">
        <v>42.458100558659218</v>
      </c>
      <c r="U179" s="92">
        <v>43.369351669941061</v>
      </c>
      <c r="V179" s="92">
        <v>41.243194192377494</v>
      </c>
      <c r="W179" s="93">
        <v>34.623470948012233</v>
      </c>
      <c r="X179" s="19">
        <v>-56.23676781933662</v>
      </c>
      <c r="Y179" s="20">
        <v>-26.970368877242489</v>
      </c>
      <c r="Z179" s="20">
        <v>-68.039872971065634</v>
      </c>
      <c r="AA179" s="134"/>
      <c r="AB179" s="90"/>
      <c r="AC179" s="90"/>
      <c r="AD179" s="90"/>
      <c r="AE179" s="90"/>
      <c r="AF179" s="90"/>
      <c r="AG179" s="90"/>
      <c r="AH179" s="90"/>
      <c r="AI179" s="90"/>
      <c r="AJ179" s="90"/>
      <c r="AK179" s="90"/>
    </row>
    <row r="180" spans="1:37" x14ac:dyDescent="0.35">
      <c r="A180" s="78" t="s">
        <v>97</v>
      </c>
      <c r="B180" s="14">
        <v>1945</v>
      </c>
      <c r="C180" s="15">
        <v>1677</v>
      </c>
      <c r="D180" s="15">
        <v>1517</v>
      </c>
      <c r="E180" s="15">
        <v>1563</v>
      </c>
      <c r="F180" s="15">
        <v>1671</v>
      </c>
      <c r="G180" s="15">
        <v>1691</v>
      </c>
      <c r="H180" s="15">
        <v>1635</v>
      </c>
      <c r="I180" s="15">
        <v>1800</v>
      </c>
      <c r="J180" s="15">
        <v>2244</v>
      </c>
      <c r="K180" s="15">
        <v>2128</v>
      </c>
      <c r="L180" s="16">
        <v>2223</v>
      </c>
      <c r="M180" s="91">
        <v>9.6249010292953283</v>
      </c>
      <c r="N180" s="92">
        <v>9.6634781606546039</v>
      </c>
      <c r="O180" s="92">
        <v>10.626225833566826</v>
      </c>
      <c r="P180" s="92">
        <v>12.39001189060642</v>
      </c>
      <c r="Q180" s="92">
        <v>13.679901760130987</v>
      </c>
      <c r="R180" s="92">
        <v>15.326747031632376</v>
      </c>
      <c r="S180" s="92">
        <v>15.59073138171069</v>
      </c>
      <c r="T180" s="92">
        <v>18.6219739292365</v>
      </c>
      <c r="U180" s="92">
        <v>18.369351669941061</v>
      </c>
      <c r="V180" s="92">
        <v>19.310344827586206</v>
      </c>
      <c r="W180" s="93">
        <v>21.244266055045873</v>
      </c>
      <c r="X180" s="19">
        <v>-13.059125964010288</v>
      </c>
      <c r="Y180" s="20">
        <v>31.46067415730338</v>
      </c>
      <c r="Z180" s="20">
        <v>14.293059125964014</v>
      </c>
      <c r="AA180" s="134"/>
      <c r="AB180" s="90"/>
      <c r="AC180" s="90"/>
      <c r="AD180" s="90"/>
      <c r="AE180" s="90"/>
      <c r="AF180" s="90"/>
      <c r="AG180" s="90"/>
      <c r="AH180" s="90"/>
      <c r="AI180" s="90"/>
      <c r="AJ180" s="90"/>
      <c r="AK180" s="90"/>
    </row>
    <row r="181" spans="1:37" x14ac:dyDescent="0.35">
      <c r="A181" s="78" t="s">
        <v>98</v>
      </c>
      <c r="B181" s="14">
        <v>4517</v>
      </c>
      <c r="C181" s="15">
        <v>3951</v>
      </c>
      <c r="D181" s="15">
        <v>3274</v>
      </c>
      <c r="E181" s="15">
        <v>2991</v>
      </c>
      <c r="F181" s="15">
        <v>3313</v>
      </c>
      <c r="G181" s="15">
        <v>3210</v>
      </c>
      <c r="H181" s="15">
        <v>2904</v>
      </c>
      <c r="I181" s="15">
        <v>2695</v>
      </c>
      <c r="J181" s="15">
        <v>3134</v>
      </c>
      <c r="K181" s="15">
        <v>2859</v>
      </c>
      <c r="L181" s="16">
        <v>3214</v>
      </c>
      <c r="M181" s="91">
        <v>22.352533650039589</v>
      </c>
      <c r="N181" s="92">
        <v>22.767085398179095</v>
      </c>
      <c r="O181" s="92">
        <v>22.933594844494255</v>
      </c>
      <c r="P181" s="92">
        <v>23.709869203329369</v>
      </c>
      <c r="Q181" s="92">
        <v>27.12239050347933</v>
      </c>
      <c r="R181" s="92">
        <v>29.09453457808393</v>
      </c>
      <c r="S181" s="92">
        <v>27.691427481643942</v>
      </c>
      <c r="T181" s="92">
        <v>27.881233188495759</v>
      </c>
      <c r="U181" s="92">
        <v>25.654878847413229</v>
      </c>
      <c r="V181" s="92">
        <v>25.943738656987296</v>
      </c>
      <c r="W181" s="93">
        <v>30.714831804281346</v>
      </c>
      <c r="X181" s="19">
        <v>-28.935133938454726</v>
      </c>
      <c r="Y181" s="20">
        <v>0.12461059190032042</v>
      </c>
      <c r="Z181" s="20">
        <v>-28.846579588222276</v>
      </c>
      <c r="AA181" s="134"/>
      <c r="AB181" s="90"/>
      <c r="AC181" s="90"/>
      <c r="AD181" s="90"/>
      <c r="AE181" s="90"/>
      <c r="AF181" s="90"/>
      <c r="AG181" s="90"/>
      <c r="AH181" s="90"/>
      <c r="AI181" s="90"/>
      <c r="AJ181" s="90"/>
      <c r="AK181" s="90"/>
    </row>
    <row r="182" spans="1:37" ht="17.25" customHeight="1" x14ac:dyDescent="0.35">
      <c r="A182" s="81" t="s">
        <v>99</v>
      </c>
      <c r="B182" s="26">
        <v>494</v>
      </c>
      <c r="C182" s="27">
        <v>441</v>
      </c>
      <c r="D182" s="27">
        <v>314</v>
      </c>
      <c r="E182" s="27">
        <v>384</v>
      </c>
      <c r="F182" s="27">
        <v>428</v>
      </c>
      <c r="G182" s="27">
        <v>596</v>
      </c>
      <c r="H182" s="27">
        <v>625</v>
      </c>
      <c r="I182" s="27">
        <v>509</v>
      </c>
      <c r="J182" s="27">
        <v>599</v>
      </c>
      <c r="K182" s="27">
        <v>520</v>
      </c>
      <c r="L182" s="28">
        <v>546</v>
      </c>
      <c r="M182" s="94">
        <v>2.4445764053840064</v>
      </c>
      <c r="N182" s="95">
        <v>2.5412008758787601</v>
      </c>
      <c r="O182" s="95">
        <v>2.1994956570467918</v>
      </c>
      <c r="P182" s="95">
        <v>3.0439952437574318</v>
      </c>
      <c r="Q182" s="95">
        <v>3.5038886614817848</v>
      </c>
      <c r="R182" s="95">
        <v>5.401975890510287</v>
      </c>
      <c r="S182" s="95">
        <v>5.9597597024887961</v>
      </c>
      <c r="T182" s="95">
        <v>5.26588040554521</v>
      </c>
      <c r="U182" s="95">
        <v>4.9034053700065492</v>
      </c>
      <c r="V182" s="95">
        <v>4.7186932849364789</v>
      </c>
      <c r="W182" s="96">
        <v>5.2178899082568808</v>
      </c>
      <c r="X182" s="84">
        <v>20.647773279352233</v>
      </c>
      <c r="Y182" s="85">
        <v>-8.3892617449664471</v>
      </c>
      <c r="Z182" s="85">
        <v>10.526315789473696</v>
      </c>
      <c r="AA182" s="134"/>
    </row>
    <row r="183" spans="1:37" x14ac:dyDescent="0.35">
      <c r="A183" s="123" t="s">
        <v>6</v>
      </c>
      <c r="B183" s="72">
        <v>20208</v>
      </c>
      <c r="C183" s="41">
        <v>17354</v>
      </c>
      <c r="D183" s="41">
        <v>14276</v>
      </c>
      <c r="E183" s="41">
        <v>12615</v>
      </c>
      <c r="F183" s="41">
        <v>12215</v>
      </c>
      <c r="G183" s="41">
        <v>11033</v>
      </c>
      <c r="H183" s="41">
        <v>10487</v>
      </c>
      <c r="I183" s="41">
        <v>9666</v>
      </c>
      <c r="J183" s="41">
        <v>12216</v>
      </c>
      <c r="K183" s="41">
        <v>11020</v>
      </c>
      <c r="L183" s="41">
        <v>10464</v>
      </c>
      <c r="M183" s="40">
        <v>100</v>
      </c>
      <c r="N183" s="41">
        <v>100</v>
      </c>
      <c r="O183" s="41">
        <v>100</v>
      </c>
      <c r="P183" s="41">
        <v>100</v>
      </c>
      <c r="Q183" s="41">
        <v>100</v>
      </c>
      <c r="R183" s="41">
        <v>100</v>
      </c>
      <c r="S183" s="41">
        <v>100</v>
      </c>
      <c r="T183" s="41">
        <v>100</v>
      </c>
      <c r="U183" s="41">
        <v>100</v>
      </c>
      <c r="V183" s="41">
        <v>100</v>
      </c>
      <c r="W183" s="64">
        <v>100</v>
      </c>
      <c r="X183" s="42">
        <v>-45.402810768012671</v>
      </c>
      <c r="Y183" s="43">
        <v>-5.1572555062086467</v>
      </c>
      <c r="Z183" s="43">
        <v>-48.218527315914493</v>
      </c>
      <c r="AA183" s="68"/>
    </row>
    <row r="186" spans="1:37" ht="15.5" x14ac:dyDescent="0.35">
      <c r="A186" s="131" t="s">
        <v>285</v>
      </c>
    </row>
    <row r="187" spans="1:37" s="307" customFormat="1" ht="25" customHeight="1" x14ac:dyDescent="0.35">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s="307" customFormat="1" ht="29.15" customHeight="1" x14ac:dyDescent="0.35">
      <c r="A188" s="393" t="s">
        <v>101</v>
      </c>
      <c r="B188" s="395" t="s">
        <v>256</v>
      </c>
      <c r="C188" s="396"/>
      <c r="D188" s="396"/>
      <c r="E188" s="396"/>
      <c r="F188" s="396"/>
      <c r="G188" s="396"/>
      <c r="H188" s="396"/>
      <c r="I188" s="396"/>
      <c r="J188" s="396"/>
      <c r="K188" s="396"/>
      <c r="L188" s="397"/>
      <c r="M188" s="398" t="s">
        <v>10</v>
      </c>
      <c r="N188" s="396"/>
      <c r="O188" s="396"/>
      <c r="P188" s="396"/>
      <c r="Q188" s="396"/>
      <c r="R188" s="396"/>
      <c r="S188" s="396"/>
      <c r="T188" s="396"/>
      <c r="U188" s="396"/>
      <c r="V188" s="396"/>
      <c r="W188" s="397"/>
      <c r="X188" s="400" t="s">
        <v>11</v>
      </c>
      <c r="Y188" s="400"/>
      <c r="Z188" s="400"/>
    </row>
    <row r="189" spans="1:37" ht="29" x14ac:dyDescent="0.35">
      <c r="A189" s="394"/>
      <c r="B189" s="305" t="s">
        <v>19</v>
      </c>
      <c r="C189" s="56" t="s">
        <v>20</v>
      </c>
      <c r="D189" s="56" t="s">
        <v>21</v>
      </c>
      <c r="E189" s="56" t="s">
        <v>22</v>
      </c>
      <c r="F189" s="56" t="s">
        <v>23</v>
      </c>
      <c r="G189" s="56" t="s">
        <v>24</v>
      </c>
      <c r="H189" s="56" t="s">
        <v>25</v>
      </c>
      <c r="I189" s="56" t="s">
        <v>26</v>
      </c>
      <c r="J189" s="56" t="s">
        <v>27</v>
      </c>
      <c r="K189" s="56" t="s">
        <v>28</v>
      </c>
      <c r="L189" s="57" t="s">
        <v>29</v>
      </c>
      <c r="M189" s="55" t="s">
        <v>19</v>
      </c>
      <c r="N189" s="56" t="s">
        <v>20</v>
      </c>
      <c r="O189" s="56" t="s">
        <v>21</v>
      </c>
      <c r="P189" s="56" t="s">
        <v>22</v>
      </c>
      <c r="Q189" s="56" t="s">
        <v>23</v>
      </c>
      <c r="R189" s="56" t="s">
        <v>24</v>
      </c>
      <c r="S189" s="56" t="s">
        <v>25</v>
      </c>
      <c r="T189" s="56" t="s">
        <v>26</v>
      </c>
      <c r="U189" s="56" t="s">
        <v>27</v>
      </c>
      <c r="V189" s="56" t="s">
        <v>28</v>
      </c>
      <c r="W189" s="57" t="s">
        <v>29</v>
      </c>
      <c r="X189" s="311" t="s">
        <v>135</v>
      </c>
      <c r="Y189" s="306" t="s">
        <v>136</v>
      </c>
      <c r="Z189" s="310" t="s">
        <v>30</v>
      </c>
      <c r="AA189" s="307"/>
      <c r="AB189" s="307"/>
      <c r="AC189" s="307"/>
      <c r="AD189" s="307"/>
      <c r="AE189" s="307"/>
      <c r="AF189" s="307"/>
      <c r="AG189" s="307"/>
      <c r="AH189" s="307"/>
      <c r="AI189" s="307"/>
      <c r="AJ189" s="307"/>
      <c r="AK189" s="307"/>
    </row>
    <row r="190" spans="1:37" x14ac:dyDescent="0.35">
      <c r="A190" s="75" t="s">
        <v>102</v>
      </c>
      <c r="B190" s="58">
        <v>5865</v>
      </c>
      <c r="C190" s="59">
        <v>4966</v>
      </c>
      <c r="D190" s="59">
        <v>4024</v>
      </c>
      <c r="E190" s="59">
        <v>3804</v>
      </c>
      <c r="F190" s="59">
        <v>4173</v>
      </c>
      <c r="G190" s="59">
        <v>4154</v>
      </c>
      <c r="H190" s="59">
        <v>3434</v>
      </c>
      <c r="I190" s="59">
        <v>2994</v>
      </c>
      <c r="J190" s="59">
        <v>3363</v>
      </c>
      <c r="K190" s="59">
        <v>2772</v>
      </c>
      <c r="L190" s="60">
        <v>3017</v>
      </c>
      <c r="M190" s="87">
        <v>29.023159144893111</v>
      </c>
      <c r="N190" s="88">
        <v>28.615881064884178</v>
      </c>
      <c r="O190" s="88">
        <v>28.187167273746148</v>
      </c>
      <c r="P190" s="88">
        <v>30.154577883472058</v>
      </c>
      <c r="Q190" s="88">
        <v>34.162914449447399</v>
      </c>
      <c r="R190" s="88">
        <v>37.65068431070425</v>
      </c>
      <c r="S190" s="88">
        <v>32.745303709354438</v>
      </c>
      <c r="T190" s="88">
        <v>30.974549968963377</v>
      </c>
      <c r="U190" s="88">
        <v>27.529469548133594</v>
      </c>
      <c r="V190" s="88">
        <v>25.154264972776769</v>
      </c>
      <c r="W190" s="89">
        <v>28.832186544342509</v>
      </c>
      <c r="X190" s="69">
        <v>-29.173060528559247</v>
      </c>
      <c r="Y190" s="70">
        <v>-27.371208473760234</v>
      </c>
      <c r="Z190" s="70">
        <v>-48.55924978687127</v>
      </c>
      <c r="AA190" s="68"/>
    </row>
    <row r="191" spans="1:37" x14ac:dyDescent="0.35">
      <c r="A191" s="78" t="s">
        <v>714</v>
      </c>
      <c r="B191" s="14">
        <v>2393</v>
      </c>
      <c r="C191" s="15">
        <v>2108</v>
      </c>
      <c r="D191" s="15">
        <v>1800</v>
      </c>
      <c r="E191" s="15">
        <v>1646</v>
      </c>
      <c r="F191" s="15">
        <v>1403</v>
      </c>
      <c r="G191" s="15">
        <v>1213</v>
      </c>
      <c r="H191" s="15">
        <v>1118</v>
      </c>
      <c r="I191" s="15">
        <v>998</v>
      </c>
      <c r="J191" s="15">
        <v>1101</v>
      </c>
      <c r="K191" s="15">
        <v>1158</v>
      </c>
      <c r="L191" s="15">
        <v>1181</v>
      </c>
      <c r="M191" s="91">
        <v>11.841844813935076</v>
      </c>
      <c r="N191" s="92">
        <v>12.147055433905727</v>
      </c>
      <c r="O191" s="92">
        <v>12.60857383020454</v>
      </c>
      <c r="P191" s="92">
        <v>13.047958779231074</v>
      </c>
      <c r="Q191" s="92">
        <v>11.485878018829307</v>
      </c>
      <c r="R191" s="92">
        <v>10.994289857699629</v>
      </c>
      <c r="S191" s="92">
        <v>10.660818155811958</v>
      </c>
      <c r="T191" s="92">
        <v>10.324849989654458</v>
      </c>
      <c r="U191" s="92">
        <v>9.0127701375245586</v>
      </c>
      <c r="V191" s="92">
        <v>10.508166969147005</v>
      </c>
      <c r="W191" s="93">
        <v>11.286314984709479</v>
      </c>
      <c r="X191" s="19">
        <v>-49.310488926034267</v>
      </c>
      <c r="Y191" s="20">
        <v>-2.638087386644683</v>
      </c>
      <c r="Z191" s="20">
        <v>-50.647722524028417</v>
      </c>
      <c r="AA191" s="68"/>
    </row>
    <row r="192" spans="1:37" x14ac:dyDescent="0.35">
      <c r="A192" s="78" t="s">
        <v>104</v>
      </c>
      <c r="B192" s="14">
        <v>5906</v>
      </c>
      <c r="C192" s="15">
        <v>5437</v>
      </c>
      <c r="D192" s="15">
        <v>4357</v>
      </c>
      <c r="E192" s="15">
        <v>3865</v>
      </c>
      <c r="F192" s="15">
        <v>3960</v>
      </c>
      <c r="G192" s="15">
        <v>3686</v>
      </c>
      <c r="H192" s="15">
        <v>4217</v>
      </c>
      <c r="I192" s="15">
        <v>3811</v>
      </c>
      <c r="J192" s="15">
        <v>4544</v>
      </c>
      <c r="K192" s="15">
        <v>4418</v>
      </c>
      <c r="L192" s="15">
        <v>4201</v>
      </c>
      <c r="M192" s="91">
        <v>29.226049089469516</v>
      </c>
      <c r="N192" s="92">
        <v>31.329952748645844</v>
      </c>
      <c r="O192" s="92">
        <v>30.519753432333989</v>
      </c>
      <c r="P192" s="92">
        <v>30.638129211256441</v>
      </c>
      <c r="Q192" s="92">
        <v>32.419156774457633</v>
      </c>
      <c r="R192" s="92">
        <v>33.408864316142484</v>
      </c>
      <c r="S192" s="92">
        <v>40.2116906646324</v>
      </c>
      <c r="T192" s="92">
        <v>39.426857024622386</v>
      </c>
      <c r="U192" s="92">
        <v>37.197118533071382</v>
      </c>
      <c r="V192" s="92">
        <v>40.090744101633391</v>
      </c>
      <c r="W192" s="93">
        <v>40.147171253822627</v>
      </c>
      <c r="X192" s="19">
        <v>-37.588892651540803</v>
      </c>
      <c r="Y192" s="20">
        <v>13.971785132935421</v>
      </c>
      <c r="Z192" s="20">
        <v>-28.868946833728415</v>
      </c>
      <c r="AA192" s="68"/>
    </row>
    <row r="193" spans="1:37" x14ac:dyDescent="0.35">
      <c r="A193" s="78" t="s">
        <v>105</v>
      </c>
      <c r="B193" s="14">
        <v>5789</v>
      </c>
      <c r="C193" s="15">
        <v>4664</v>
      </c>
      <c r="D193" s="15">
        <v>4046</v>
      </c>
      <c r="E193" s="15">
        <v>3257</v>
      </c>
      <c r="F193" s="15">
        <v>2654</v>
      </c>
      <c r="G193" s="15">
        <v>1946</v>
      </c>
      <c r="H193" s="15">
        <v>1705</v>
      </c>
      <c r="I193" s="15">
        <v>1842</v>
      </c>
      <c r="J193" s="15">
        <v>3124</v>
      </c>
      <c r="K193" s="15">
        <v>2628</v>
      </c>
      <c r="L193" s="15">
        <v>1985</v>
      </c>
      <c r="M193" s="91">
        <v>28.647070467141727</v>
      </c>
      <c r="N193" s="92">
        <v>26.875648265529559</v>
      </c>
      <c r="O193" s="92">
        <v>28.341272065004201</v>
      </c>
      <c r="P193" s="92">
        <v>25.818470075307175</v>
      </c>
      <c r="Q193" s="92">
        <v>21.727384363487516</v>
      </c>
      <c r="R193" s="92">
        <v>17.637995105592314</v>
      </c>
      <c r="S193" s="92">
        <v>16.258224468389436</v>
      </c>
      <c r="T193" s="92">
        <v>19.056486654252016</v>
      </c>
      <c r="U193" s="92">
        <v>25.573018991486574</v>
      </c>
      <c r="V193" s="92">
        <v>23.8475499092559</v>
      </c>
      <c r="W193" s="93">
        <v>18.969801223241589</v>
      </c>
      <c r="X193" s="19">
        <v>-66.384522370012093</v>
      </c>
      <c r="Y193" s="20">
        <v>2.0041109969167525</v>
      </c>
      <c r="Z193" s="20">
        <v>-65.710830886163407</v>
      </c>
      <c r="AA193" s="68"/>
    </row>
    <row r="194" spans="1:37" ht="17.25" customHeight="1" x14ac:dyDescent="0.35">
      <c r="A194" s="81" t="s">
        <v>44</v>
      </c>
      <c r="B194" s="26">
        <v>255</v>
      </c>
      <c r="C194" s="15">
        <v>179</v>
      </c>
      <c r="D194" s="15">
        <v>49</v>
      </c>
      <c r="E194" s="15">
        <v>43</v>
      </c>
      <c r="F194" s="15">
        <v>25</v>
      </c>
      <c r="G194" s="15">
        <v>34</v>
      </c>
      <c r="H194" s="15">
        <v>13</v>
      </c>
      <c r="I194" s="15">
        <v>21</v>
      </c>
      <c r="J194" s="15">
        <v>84</v>
      </c>
      <c r="K194" s="15">
        <v>44</v>
      </c>
      <c r="L194" s="15">
        <v>80</v>
      </c>
      <c r="M194" s="94">
        <v>1.2618764845605701</v>
      </c>
      <c r="N194" s="95">
        <v>1.0314624870346893</v>
      </c>
      <c r="O194" s="95">
        <v>0.34323339871112357</v>
      </c>
      <c r="P194" s="95">
        <v>0.34086405073325404</v>
      </c>
      <c r="Q194" s="95">
        <v>0.20466639377814164</v>
      </c>
      <c r="R194" s="95">
        <v>0.3081664098613251</v>
      </c>
      <c r="S194" s="95">
        <v>0.12396300181176695</v>
      </c>
      <c r="T194" s="95">
        <v>0.21725636250775915</v>
      </c>
      <c r="U194" s="95">
        <v>0.68762278978389002</v>
      </c>
      <c r="V194" s="95">
        <v>0.39927404718693282</v>
      </c>
      <c r="W194" s="96">
        <v>0.76452599388379205</v>
      </c>
      <c r="X194" s="84">
        <v>-86.666666666666671</v>
      </c>
      <c r="Y194" s="85">
        <v>135.29411764705884</v>
      </c>
      <c r="Z194" s="85">
        <v>-68.627450980392155</v>
      </c>
      <c r="AA194" s="134"/>
    </row>
    <row r="195" spans="1:37" x14ac:dyDescent="0.35">
      <c r="A195" s="123" t="s">
        <v>6</v>
      </c>
      <c r="B195" s="72">
        <v>20208</v>
      </c>
      <c r="C195" s="41">
        <v>17354</v>
      </c>
      <c r="D195" s="41">
        <v>14276</v>
      </c>
      <c r="E195" s="41">
        <v>12615</v>
      </c>
      <c r="F195" s="41">
        <v>12215</v>
      </c>
      <c r="G195" s="41">
        <v>11033</v>
      </c>
      <c r="H195" s="41">
        <v>10487</v>
      </c>
      <c r="I195" s="41">
        <v>9666</v>
      </c>
      <c r="J195" s="41">
        <v>12216</v>
      </c>
      <c r="K195" s="41">
        <v>11020</v>
      </c>
      <c r="L195" s="41">
        <v>10464</v>
      </c>
      <c r="M195" s="40">
        <v>100</v>
      </c>
      <c r="N195" s="41">
        <v>100</v>
      </c>
      <c r="O195" s="41">
        <v>100</v>
      </c>
      <c r="P195" s="41">
        <v>100</v>
      </c>
      <c r="Q195" s="41">
        <v>100</v>
      </c>
      <c r="R195" s="41">
        <v>100</v>
      </c>
      <c r="S195" s="41">
        <v>100</v>
      </c>
      <c r="T195" s="41">
        <v>100</v>
      </c>
      <c r="U195" s="41">
        <v>100</v>
      </c>
      <c r="V195" s="41">
        <v>100</v>
      </c>
      <c r="W195" s="64">
        <v>100</v>
      </c>
      <c r="X195" s="42">
        <v>-45.402810768012671</v>
      </c>
      <c r="Y195" s="43">
        <v>-5.1572555062086467</v>
      </c>
      <c r="Z195" s="43">
        <v>-48.218527315914493</v>
      </c>
      <c r="AA195" s="68"/>
    </row>
    <row r="199" spans="1:37" s="5" customFormat="1" x14ac:dyDescent="0.35">
      <c r="A199" s="9"/>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1:37" s="5" customFormat="1" x14ac:dyDescent="0.35">
      <c r="A200" s="135" t="s">
        <v>12</v>
      </c>
      <c r="B200" s="98"/>
      <c r="C200" s="98"/>
      <c r="D200" s="98"/>
      <c r="E200" s="98"/>
      <c r="F200" s="98"/>
      <c r="G200" s="98"/>
      <c r="H200" s="98"/>
      <c r="I200" s="98"/>
      <c r="J200" s="98"/>
      <c r="K200" s="98"/>
      <c r="L200" s="98"/>
      <c r="M200" s="98"/>
      <c r="N200" s="98"/>
      <c r="O200" s="98"/>
      <c r="P200" s="98"/>
    </row>
    <row r="201" spans="1:37" s="5" customFormat="1" x14ac:dyDescent="0.35">
      <c r="A201" s="135" t="s">
        <v>2</v>
      </c>
      <c r="B201" s="98"/>
      <c r="C201" s="98"/>
      <c r="D201" s="98"/>
      <c r="E201" s="98"/>
      <c r="F201" s="98"/>
      <c r="G201" s="98"/>
      <c r="H201" s="98"/>
      <c r="I201" s="98"/>
      <c r="J201" s="98"/>
      <c r="K201" s="98"/>
      <c r="L201" s="98"/>
      <c r="M201" s="98"/>
      <c r="N201" s="98"/>
      <c r="O201" s="98"/>
      <c r="P201" s="98"/>
    </row>
    <row r="202" spans="1:37" x14ac:dyDescent="0.35">
      <c r="A202" s="135" t="s">
        <v>244</v>
      </c>
      <c r="B202" s="98"/>
      <c r="C202" s="98"/>
      <c r="D202" s="98"/>
      <c r="E202" s="98"/>
      <c r="F202" s="98"/>
      <c r="G202" s="98"/>
      <c r="H202" s="98"/>
      <c r="I202" s="98"/>
      <c r="J202" s="98"/>
      <c r="K202" s="98"/>
      <c r="L202" s="98"/>
      <c r="M202" s="98"/>
      <c r="N202" s="98"/>
      <c r="O202" s="98"/>
      <c r="P202" s="98"/>
      <c r="Q202" s="5"/>
      <c r="R202" s="5"/>
      <c r="S202" s="5"/>
      <c r="T202" s="5"/>
      <c r="U202" s="5"/>
      <c r="V202" s="5"/>
      <c r="W202" s="5"/>
      <c r="X202" s="5"/>
      <c r="Y202" s="5"/>
      <c r="Z202" s="5"/>
      <c r="AA202" s="5"/>
      <c r="AB202" s="5"/>
      <c r="AC202" s="5"/>
      <c r="AD202" s="5"/>
      <c r="AE202" s="5"/>
      <c r="AF202" s="5"/>
      <c r="AG202" s="5"/>
      <c r="AH202" s="5"/>
      <c r="AI202" s="5"/>
      <c r="AJ202" s="5"/>
      <c r="AK202" s="5"/>
    </row>
  </sheetData>
  <mergeCells count="69">
    <mergeCell ref="B12:AH12"/>
    <mergeCell ref="A1:AK1"/>
    <mergeCell ref="B3:AH3"/>
    <mergeCell ref="B4:AH4"/>
    <mergeCell ref="B5:AH5"/>
    <mergeCell ref="B6:AH6"/>
    <mergeCell ref="B7:AH7"/>
    <mergeCell ref="B8:AH8"/>
    <mergeCell ref="B9:AH9"/>
    <mergeCell ref="B10:AH10"/>
    <mergeCell ref="B11:AH11"/>
    <mergeCell ref="AI3:AK3"/>
    <mergeCell ref="AI4:AK4"/>
    <mergeCell ref="AI5:AK5"/>
    <mergeCell ref="AI6:AK6"/>
    <mergeCell ref="AI7:AK7"/>
    <mergeCell ref="B13:AH13"/>
    <mergeCell ref="B14:AH14"/>
    <mergeCell ref="B15:AH15"/>
    <mergeCell ref="B16:AH16"/>
    <mergeCell ref="B19:L19"/>
    <mergeCell ref="M19:W19"/>
    <mergeCell ref="X19:AH19"/>
    <mergeCell ref="AI19:AK19"/>
    <mergeCell ref="A60:A61"/>
    <mergeCell ref="B60:L60"/>
    <mergeCell ref="M60:W60"/>
    <mergeCell ref="X60:Z60"/>
    <mergeCell ref="A19:A20"/>
    <mergeCell ref="AI74:AK74"/>
    <mergeCell ref="A84:A85"/>
    <mergeCell ref="B84:L84"/>
    <mergeCell ref="M84:W84"/>
    <mergeCell ref="X84:AH84"/>
    <mergeCell ref="AI84:AK84"/>
    <mergeCell ref="A74:A75"/>
    <mergeCell ref="B74:L74"/>
    <mergeCell ref="M74:W74"/>
    <mergeCell ref="X74:AH74"/>
    <mergeCell ref="A95:A96"/>
    <mergeCell ref="B95:L95"/>
    <mergeCell ref="M95:W95"/>
    <mergeCell ref="X95:AH95"/>
    <mergeCell ref="AI95:AK95"/>
    <mergeCell ref="A164:A165"/>
    <mergeCell ref="B164:L164"/>
    <mergeCell ref="M164:W164"/>
    <mergeCell ref="X164:Z164"/>
    <mergeCell ref="A141:A142"/>
    <mergeCell ref="B141:L141"/>
    <mergeCell ref="M141:W141"/>
    <mergeCell ref="X141:Z141"/>
    <mergeCell ref="A176:A177"/>
    <mergeCell ref="B176:L176"/>
    <mergeCell ref="M176:W176"/>
    <mergeCell ref="X176:Z176"/>
    <mergeCell ref="A188:A189"/>
    <mergeCell ref="B188:L188"/>
    <mergeCell ref="M188:W188"/>
    <mergeCell ref="X188:Z188"/>
    <mergeCell ref="AI13:AK13"/>
    <mergeCell ref="AI14:AK14"/>
    <mergeCell ref="AI15:AK15"/>
    <mergeCell ref="AI16:AK16"/>
    <mergeCell ref="AI8:AK8"/>
    <mergeCell ref="AI9:AK9"/>
    <mergeCell ref="AI10:AK10"/>
    <mergeCell ref="AI11:AK11"/>
    <mergeCell ref="AI12:AK12"/>
  </mergeCells>
  <hyperlinks>
    <hyperlink ref="A200" location="'YJI 1.4 Young people'!A1" display="Top of page" xr:uid="{91D84E79-566F-4FA9-AD34-DB4B14C9B05D}"/>
    <hyperlink ref="A201" location="Contents!A1" display="Back to contents" xr:uid="{E0985355-4269-4ACE-BA62-D01EA9E6FFCB}"/>
    <hyperlink ref="B14:Q14" location="'Data limitations for YJI 1.2'!A1" display="Data limitations for YJI 1.1" xr:uid="{D0EF6BD6-37CE-4125-8F85-63D35605359E}"/>
    <hyperlink ref="B15:Q15" location="Contents!A1" display="Back to contents" xr:uid="{7BFAE1F4-506E-42D7-B4DB-3A81B3D1FA67}"/>
    <hyperlink ref="B14:AH14" location="'Data limitations for YJI 1.4'!A1" display="Data limitations for YJI 1.4" xr:uid="{9FB4866E-BEA1-4BCA-ACD4-10F5D8972F94}"/>
    <hyperlink ref="A202" location="'Data limitations for YJI 1.4'!A1" display="Data limitations for YJI 1.4" xr:uid="{22B1BEB4-B5C7-481B-9ADE-85FD3520BACC}"/>
    <hyperlink ref="J14:K14" location="'Data limitations for YJI 1.4'!A1" display="Data limitations for YJI 1.4" xr:uid="{9374906C-B2C5-440B-8EAB-4B72BE76225A}"/>
    <hyperlink ref="J15:K15" location="Contents!A1" display="Back to contents" xr:uid="{1434FB6C-4917-4114-A2E6-6B9918545105}"/>
    <hyperlink ref="U14:V14" location="'Data limitations for YJI 1.4'!A1" display="Data limitations for YJI 1.4" xr:uid="{065F12F7-869D-4784-A8F4-04C27578C5D4}"/>
    <hyperlink ref="AF14:AG14" location="'Data limitations for YJI 1.4'!A1" display="Data limitations for YJI 1.4" xr:uid="{28A30690-5006-42F3-84F3-524BE03B0042}"/>
    <hyperlink ref="B4:Q4" location="'YJI 1.1 Age 14-16'!A32:A55" display="Figure 1: Number of offenders per 10,000 population aged 14 to 16 for YJI 1.1, by Ethnic group: 2009/10 to 2016/17" xr:uid="{74C08BEE-F185-4242-92BC-50371125DC21}"/>
    <hyperlink ref="B5:Q5" location="'YJI 1.1 Age 14-16'!A58:A69" display="Table 2: Number of offenders aged 14 to 16 for YJI 1.1, by Ethnicity: 2009/10 to 2016/17" xr:uid="{421AC6E3-FE6D-490B-A6E1-9091DDF1CB95}"/>
    <hyperlink ref="B6:Q6" location="'YJI 1.1 Age 14-16'!A72:A79" display="Table 3: Number of offenders aged 14 to 16 for YJI 1.1, by Gender: 2009/10 to 2016/17" xr:uid="{A06C0E85-513F-4E8E-9743-DBE1F69DACF2}"/>
    <hyperlink ref="B7:Q7" location="'YJI 1.1 Age 14-16'!A82:A89" display="Table 4: Number of offenders, and rate per 10,000 population, aged 14 to 16 for YJI 1.1, by Age: 2009/10 to 2016/17" xr:uid="{D3C46A33-3CCF-48D1-859A-A70DB8A2AEE5}"/>
    <hyperlink ref="B8:Q8" location="'YJI 1.1 Age 14-16'!A93:A109" display="Table 5: Number of offenders, and rate per 10,000 population, aged 14 to 16 for YJI 1.1, by Police District: 2009/10 to 2016/17" xr:uid="{4729618D-4567-43C6-B76F-8F185FB07C57}"/>
    <hyperlink ref="B9:Q9" location="'YJI 1.1 Age 14-16'!A112:A136" display="Figure 2: Number of offenders per 10,000 population aged 14 to 16 for YJI 1.1, by Police District: 2009/10, 2014/15 and 2016/17" xr:uid="{DEF6A7CE-5A8C-40A8-AE51-08B018704BCA}"/>
    <hyperlink ref="B10:Q10" location="'YJI 1.1 Age 14-16'!A138:A158" display="Table 6: Number of offenders aged 14 to 16 for YJI 1.1, by ANZSOC Division: 2009/10 to 2016/17" xr:uid="{45AB79B3-192E-435D-8636-D8ADE964E7E5}"/>
    <hyperlink ref="B11:Q11" location="'YJI 1.1 Age 14-16'!A161:A170" display="Table 7: Number of offenders aged 14 to 16 for YJI 1.1, by Seriousness of Offences: 2009/10 to 2016/17" xr:uid="{0FD07341-467D-433B-A23B-BBCE9A931E6E}"/>
    <hyperlink ref="B12:Q12" location="'YJI 1.1 Age 14-16'!A173:A182" display="Table 8: Number of offenders aged 14 to 16 for YJI 1.1, by Maximum Penalty for Offences (years): 2009/10 to 2016/17" xr:uid="{6D32D6F0-B32B-4222-B381-310CFD2A1524}"/>
    <hyperlink ref="B3:Q3" location="'YJI 1.1 Age 14-16'!A17:A29" display="Table 1: Number of offenders, and rate per 10,000 population, aged 14 to 16 for YJI 1.1, by Ethnic group: 2009/10 to 2016/17" xr:uid="{3C75A372-EC7A-4CF8-8F49-D3A286A25457}"/>
    <hyperlink ref="J4:K4" location="'YJI 1.1 Age 14-16'!A32:A55" display="Figure 1: Number of offenders per 10,000 population aged 14 to 16 for YJI 1.1, by Ethnic group: 2009/10 to 2016/17" xr:uid="{73BF34FE-3BE3-4D18-A9FB-4454C7C53CEE}"/>
    <hyperlink ref="J5:K5" location="'YJI 1.1 Age 14-16'!A58:A69" display="Table 2: Number of offenders aged 14 to 16 for YJI 1.1, by Ethnicity: 2009/10 to 2016/17" xr:uid="{561C2443-9121-4ED5-8D07-AE4CE83E7332}"/>
    <hyperlink ref="J6:K6" location="'YJI 1.1 Age 14-16'!A72:A79" display="Table 3: Number of offenders aged 14 to 16 for YJI 1.1, by Gender: 2009/10 to 2016/17" xr:uid="{DCB1C9E2-07B4-4D48-AE9A-7D48F4259E46}"/>
    <hyperlink ref="J7:K7" location="'YJI 1.1 Age 14-16'!A82:A89" display="Table 4: Number of offenders, and rate per 10,000 population, aged 14 to 16 for YJI 1.1, by Age: 2009/10 to 2016/17" xr:uid="{D7D7228D-9F53-4C7D-9DBB-B96B26CC1374}"/>
    <hyperlink ref="J8:K8" location="'YJI 1.1 Age 14-16'!A93:A109" display="Table 5: Number of offenders, and rate per 10,000 population, aged 14 to 16 for YJI 1.1, by Police District: 2009/10 to 2016/17" xr:uid="{B5B83BDA-327A-48F4-B73C-089C7C2EBEDE}"/>
    <hyperlink ref="J9:K9" location="'YJI 1.1 Age 14-16'!A112:A136" display="Figure 2: Number of offenders per 10,000 population aged 14 to 16 for YJI 1.1, by Police District: 2009/10, 2014/15 and 2016/17" xr:uid="{89342FC1-09C7-479F-9304-4DFBC0C6B150}"/>
    <hyperlink ref="J10:K10" location="'YJI 1.1 Age 14-16'!A138:A158" display="Table 6: Number of offenders aged 14 to 16 for YJI 1.1, by ANZSOC Division: 2009/10 to 2016/17" xr:uid="{186B7130-2D93-4103-AB33-EC13AF68A891}"/>
    <hyperlink ref="J11:K11" location="'YJI 1.1 Age 14-16'!A161:A170" display="Table 7: Number of offenders aged 14 to 16 for YJI 1.1, by Seriousness of Offences: 2009/10 to 2016/17" xr:uid="{2B99DE75-865B-4585-A603-E5EA177B349E}"/>
    <hyperlink ref="J12:K12" location="'YJI 1.1 Age 14-16'!A173:A182" display="Table 8: Number of offenders aged 14 to 16 for YJI 1.1, by Maximum Penalty for Offences (years): 2009/10 to 2016/17" xr:uid="{A36E78CF-56CC-4965-B0FC-92594D00CBE5}"/>
    <hyperlink ref="J3:K3" location="'YJI 1.1 Age 14-16'!A17:A29" display="Table 1: Number of offenders, and rate per 10,000 population, aged 14 to 16 for YJI 1.1, by Ethnic group: 2009/10 to 2016/17" xr:uid="{969D3580-D43F-4269-8F04-3AA833AD5B94}"/>
    <hyperlink ref="B3:AH3" location="'YJI 1.4 Young people'!A17:A29" display="Table 1: Number of proceedings, and rate per 10,000 population, for young people aged 14 to 16 (14 to 17 from 1 July 2019) for YJI 1.1, by Ethnic group: 2009/10 to 2019/20" xr:uid="{4B93B84B-55D9-409F-A1F0-1923859D2A5E}"/>
    <hyperlink ref="B4:AH4" location="'YJI 1.4 Young people'!A32:A55" display="Figure 1: Number of proceedings per 10,000 population for young people aged 14 to 16 (14 to 17 from 1 July 2019) for YJI 1.1, by Ethnic group: 2009/10 to 2019/20" xr:uid="{0CE29ADA-FDBA-43A9-AB1B-F58D4C5FB37E}"/>
    <hyperlink ref="B5:AH5" location="'YJI 1.4 Young people'!A58:A68" display="Table 2: Number of proceedings for young people aged 14 to 16 (14 to 17 from 1 July 2019) for YJI 1.1, by Ethnicity: 2009/10 to 2019/20" xr:uid="{1EC5C629-C8E8-43E7-956C-3D486D835D4F}"/>
    <hyperlink ref="B6:AH6" location="'YJI 1.4 Young people'!A72:A80" display="Table 3: Number of proceedings, and rate per 10,000 population, for young people aged 14 to 16 (14 to 17 from 1 July 2019) for YJI 1.1, by Gender: 2009/10 to 2019/20" xr:uid="{07D3E6DC-7891-4444-8436-5932F5DA9955}"/>
    <hyperlink ref="B7:AH7" location="'YJI 1.4 Young people'!A82:A91" display="Table 4: Number of proceedings, and rate per 10,000 population, for young people aged 14 to 16 (14 to 17 from 1 July 2019) for YJI 1.1, by Age: 2009/10 to 2019/20" xr:uid="{5E2F9631-8A5B-483D-B4C4-76DF3EC1CB1C}"/>
    <hyperlink ref="B8:AH8" location="'YJI 1.4 Young people'!A93:A109" display="Table 5: Number of proceedings, and rate per 10,000 population, for young people aged 14 to 16 (14 to 17 from 1 July 2019) for YJI 1.1, by Police District: 2009/10 to 2019/20" xr:uid="{6959117A-5401-4169-9284-3C88D2A77E23}"/>
    <hyperlink ref="B9:AH9" location="'YJI 1.4 Young people'!A112:A135" display="Figure 2: Number of proceedings per 10,000 population for young people aged 14 to 16 (14 to 17 from 1 July 2019) for YJI 1.1, by Police District: 2009/10, 2016/17 and 2019/20" xr:uid="{5D39938D-E87D-412E-9C19-60923B4D2FAD}"/>
    <hyperlink ref="B10:AH10" location="'YJI 1.4 Young people'!A138:A158" display="Table 6: Number of proceedings for young people aged 14 to 16 (14 to 17 from 1 July 2019) for YJI 1.1, by ANZSOC Division: 2009/10 to 2019/20" xr:uid="{24E8BF6D-48CA-4624-9BD7-DA7B94B6218A}"/>
    <hyperlink ref="B11:AH11" location="'YJI 1.4 Young people'!A161:A170" display="Table 7: Number of proceedings for young people aged 14 to 16 (14 to 17 from 1 July 2019) for YJI 1.1, by Seriousness of Offences: 2009/10 to 2019/20" xr:uid="{F74BB540-08E0-4264-8E9F-7DE68401A127}"/>
    <hyperlink ref="B12:AH12" location="'YJI 1.4 Young people'!A173:A182" display="Table 8: Number of proceedings for young people aged 14 to 16 (14 to 17 from 1 July 2019) for YJI 1.1, by Maximum Penalty for Offences (years): 2009/10 to 2019/20" xr:uid="{D010FEA5-D6EF-46B0-B6F6-15E4FC347B62}"/>
    <hyperlink ref="B13:Q13" location="'YJI 1.1 Age 14-16'!A173:A182" display="Table 8: Number of offenders aged 14 to 16 for YJI 1.1, by Maximum Penalty for Offences (years): 2009/10 to 2016/17" xr:uid="{E10FE1E3-B62B-4F27-9A5C-7CA8C3282D56}"/>
    <hyperlink ref="J13:K13" location="'YJI 1.1 Age 14-16'!A173:A182" display="Table 8: Number of offenders aged 14 to 16 for YJI 1.1, by Maximum Penalty for Offences (years): 2009/10 to 2016/17" xr:uid="{3EBBCD17-44F6-4A10-BC3F-57A56DD47D59}"/>
    <hyperlink ref="B13:AH13" location="'YJI 1.4 Young people'!A185:A194" display="Table 9: Number of proceedings for young people aged 14 to 16 (14 to 17 from 1 July 2019) for YJI 1.1, by Method of Proceeding: 2009/10 to 2019/20" xr:uid="{091CC6B1-ABFB-48CB-94EC-4F641A82E51F}"/>
    <hyperlink ref="B16:AH16" r:id="rId1" display="Full Youth Justice Indicators Counting Rules and Limitations" xr:uid="{A9BE86D3-5E0C-48BF-AD39-883CED9CE97A}"/>
  </hyperlinks>
  <printOptions headings="1"/>
  <pageMargins left="0.70866141732283472" right="0.19685039370078741" top="0.74803149606299213" bottom="0.31496062992125984" header="0.31496062992125984" footer="0.31496062992125984"/>
  <pageSetup paperSize="8" scale="63" fitToHeight="0" orientation="landscape" r:id="rId2"/>
  <headerFooter>
    <oddFooter xml:space="preserve">&amp;L&amp;10"_" Percentages not shown as denominator &lt; 5&amp;R
</oddFooter>
  </headerFooter>
  <rowBreaks count="5" manualBreakCount="5">
    <brk id="57" max="16383" man="1"/>
    <brk id="92" max="16383" man="1"/>
    <brk id="137" max="16383" man="1"/>
    <brk id="137" max="16383" man="1"/>
    <brk id="172"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E258-C317-4278-9014-99F048B3C341}">
  <sheetPr codeName="Sheet17">
    <tabColor rgb="FF668EB8"/>
  </sheetPr>
  <dimension ref="A1:AA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286</v>
      </c>
      <c r="B1" s="388"/>
      <c r="C1" s="388"/>
    </row>
    <row r="2" spans="1:27" x14ac:dyDescent="0.35">
      <c r="A2" s="438" t="s">
        <v>2</v>
      </c>
      <c r="B2" s="439"/>
      <c r="C2" s="439"/>
      <c r="E2" s="180"/>
      <c r="F2" s="180"/>
      <c r="G2" s="180"/>
    </row>
    <row r="3" spans="1:27" x14ac:dyDescent="0.35">
      <c r="A3" s="449" t="s">
        <v>3</v>
      </c>
      <c r="B3" s="450"/>
      <c r="C3" s="450"/>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s="97" customFormat="1" ht="96.75" customHeight="1" x14ac:dyDescent="0.3">
      <c r="A5" s="428" t="s">
        <v>41</v>
      </c>
      <c r="B5" s="430" t="s">
        <v>287</v>
      </c>
      <c r="C5" s="431"/>
    </row>
    <row r="6" spans="1:27" s="97" customFormat="1" ht="100.5" customHeight="1" x14ac:dyDescent="0.3">
      <c r="A6" s="429"/>
      <c r="B6" s="423"/>
      <c r="C6" s="424"/>
    </row>
    <row r="7" spans="1:27" s="97" customFormat="1" ht="74.25" customHeight="1" x14ac:dyDescent="0.3">
      <c r="A7" s="142" t="s">
        <v>161</v>
      </c>
      <c r="B7" s="421" t="s">
        <v>162</v>
      </c>
      <c r="C7" s="422"/>
    </row>
    <row r="8" spans="1:27" ht="135" customHeight="1" x14ac:dyDescent="0.35">
      <c r="A8" s="143" t="s">
        <v>163</v>
      </c>
      <c r="B8" s="421" t="s">
        <v>727</v>
      </c>
      <c r="C8" s="422"/>
    </row>
    <row r="9" spans="1:27" s="97" customFormat="1" ht="20.25" customHeight="1" x14ac:dyDescent="0.3">
      <c r="A9" s="143" t="s">
        <v>101</v>
      </c>
      <c r="B9" s="423" t="s">
        <v>721</v>
      </c>
      <c r="C9" s="424"/>
    </row>
    <row r="12" spans="1:27" x14ac:dyDescent="0.35">
      <c r="A12" s="182"/>
      <c r="B12" s="182"/>
    </row>
    <row r="13" spans="1:27" x14ac:dyDescent="0.35">
      <c r="A13" s="183"/>
      <c r="B13" s="183"/>
      <c r="C13" s="182"/>
      <c r="D13" s="182"/>
      <c r="E13" s="182"/>
      <c r="F13" s="182"/>
      <c r="G13" s="182"/>
      <c r="H13" s="182"/>
      <c r="I13" s="182"/>
      <c r="J13" s="182"/>
      <c r="K13" s="182"/>
      <c r="L13" s="182"/>
      <c r="M13" s="182"/>
      <c r="N13" s="182"/>
    </row>
    <row r="14" spans="1:2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9">
    <mergeCell ref="B7:C7"/>
    <mergeCell ref="B8:C8"/>
    <mergeCell ref="B9:C9"/>
    <mergeCell ref="A1:C1"/>
    <mergeCell ref="A2:C2"/>
    <mergeCell ref="A3:C3"/>
    <mergeCell ref="A4:C4"/>
    <mergeCell ref="A5:A6"/>
    <mergeCell ref="B5:C6"/>
  </mergeCells>
  <hyperlinks>
    <hyperlink ref="A2" location="Contents!A1" display="Back to contents" xr:uid="{2B074FA2-FF97-4B26-8069-401D68B27057}"/>
    <hyperlink ref="A3:C3" r:id="rId1" display="Full Youth Justice Indicators Counting Rules and Limitations" xr:uid="{730A04B3-C72F-49B6-9FDF-6ECC6D0139A9}"/>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3BACB-E4EF-4D0B-A06D-881F3ECFDF00}">
  <sheetPr codeName="Sheet18">
    <tabColor rgb="FFE48463"/>
    <pageSetUpPr fitToPage="1"/>
  </sheetPr>
  <dimension ref="A1:AL190"/>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7" width="8.26953125" style="3" customWidth="1"/>
    <col min="38" max="16384" width="10.54296875" style="3"/>
  </cols>
  <sheetData>
    <row r="1" spans="1:38" s="1" customFormat="1" ht="48.75" customHeight="1" x14ac:dyDescent="0.35">
      <c r="A1" s="413" t="s">
        <v>738</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37" t="s">
        <v>289</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144"/>
      <c r="AG3" s="144"/>
      <c r="AH3" s="144"/>
      <c r="AI3" s="144"/>
      <c r="AJ3" s="144"/>
      <c r="AK3" s="184"/>
    </row>
    <row r="4" spans="1:38" s="5" customFormat="1" x14ac:dyDescent="0.35">
      <c r="A4" s="119"/>
      <c r="B4" s="435" t="s">
        <v>290</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147"/>
      <c r="AG4" s="147"/>
      <c r="AH4" s="147"/>
      <c r="AI4" s="147"/>
      <c r="AJ4" s="147"/>
      <c r="AK4" s="185"/>
    </row>
    <row r="5" spans="1:38" s="5" customFormat="1" x14ac:dyDescent="0.35">
      <c r="A5" s="119"/>
      <c r="B5" s="435" t="s">
        <v>291</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147"/>
      <c r="AG5" s="147"/>
      <c r="AH5" s="147"/>
      <c r="AI5" s="147"/>
      <c r="AJ5" s="147"/>
      <c r="AK5" s="185"/>
    </row>
    <row r="6" spans="1:38" s="5" customFormat="1" x14ac:dyDescent="0.35">
      <c r="A6" s="119"/>
      <c r="B6" s="435" t="s">
        <v>680</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147"/>
      <c r="AG6" s="147"/>
      <c r="AH6" s="147"/>
      <c r="AI6" s="147"/>
      <c r="AJ6" s="147"/>
      <c r="AK6" s="185"/>
    </row>
    <row r="7" spans="1:38" s="5" customFormat="1" x14ac:dyDescent="0.35">
      <c r="A7" s="119"/>
      <c r="B7" s="435" t="s">
        <v>292</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147"/>
      <c r="AG7" s="147"/>
      <c r="AH7" s="147"/>
      <c r="AI7" s="147"/>
      <c r="AJ7" s="147"/>
      <c r="AK7" s="185"/>
    </row>
    <row r="8" spans="1:38" s="5" customFormat="1" x14ac:dyDescent="0.35">
      <c r="A8" s="119"/>
      <c r="B8" s="435" t="s">
        <v>681</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147"/>
      <c r="AG8" s="147"/>
      <c r="AH8" s="147"/>
      <c r="AI8" s="147"/>
      <c r="AJ8" s="147"/>
      <c r="AK8" s="185"/>
    </row>
    <row r="9" spans="1:38" s="5" customFormat="1" x14ac:dyDescent="0.35">
      <c r="A9" s="119"/>
      <c r="B9" s="435" t="s">
        <v>293</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147"/>
      <c r="AG9" s="147"/>
      <c r="AH9" s="147"/>
      <c r="AI9" s="147"/>
      <c r="AJ9" s="147"/>
      <c r="AK9" s="185"/>
    </row>
    <row r="10" spans="1:38" s="5" customFormat="1" x14ac:dyDescent="0.35">
      <c r="A10" s="119"/>
      <c r="B10" s="435" t="s">
        <v>682</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147"/>
      <c r="AG10" s="147"/>
      <c r="AH10" s="147"/>
      <c r="AI10" s="147"/>
      <c r="AJ10" s="147"/>
      <c r="AK10" s="185"/>
    </row>
    <row r="11" spans="1:38" s="5" customFormat="1" x14ac:dyDescent="0.35">
      <c r="A11" s="119"/>
      <c r="B11" s="435" t="s">
        <v>683</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147"/>
      <c r="AG11" s="147"/>
      <c r="AH11" s="147"/>
      <c r="AI11" s="147"/>
      <c r="AJ11" s="147"/>
      <c r="AK11" s="185"/>
    </row>
    <row r="12" spans="1:38" s="5" customFormat="1" x14ac:dyDescent="0.35">
      <c r="A12" s="119"/>
      <c r="B12" s="435" t="s">
        <v>684</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147"/>
      <c r="AG12" s="147"/>
      <c r="AH12" s="147"/>
      <c r="AI12" s="147"/>
      <c r="AJ12" s="147"/>
      <c r="AK12" s="185"/>
    </row>
    <row r="13" spans="1:38" s="5" customFormat="1" x14ac:dyDescent="0.35">
      <c r="A13" s="7"/>
      <c r="B13" s="435" t="s">
        <v>288</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147"/>
      <c r="AG13" s="147"/>
      <c r="AH13" s="147"/>
      <c r="AI13" s="147"/>
      <c r="AJ13" s="147"/>
      <c r="AK13" s="185"/>
    </row>
    <row r="14" spans="1:38" s="5" customFormat="1" x14ac:dyDescent="0.35">
      <c r="A14" s="7"/>
      <c r="B14" s="435" t="s">
        <v>2</v>
      </c>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147"/>
      <c r="AG14" s="147"/>
      <c r="AH14" s="147"/>
      <c r="AI14" s="147"/>
      <c r="AJ14" s="147"/>
      <c r="AK14" s="185"/>
    </row>
    <row r="15" spans="1:38" s="5" customFormat="1" x14ac:dyDescent="0.35">
      <c r="A15" s="120"/>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150"/>
      <c r="AG15" s="150"/>
      <c r="AH15" s="150"/>
      <c r="AI15" s="150"/>
      <c r="AJ15" s="150"/>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294</v>
      </c>
    </row>
    <row r="19" spans="1:37" s="307" customFormat="1" ht="25" customHeight="1" x14ac:dyDescent="0.35">
      <c r="A19" s="402" t="s">
        <v>15</v>
      </c>
      <c r="B19" s="452" t="s">
        <v>295</v>
      </c>
      <c r="C19" s="400"/>
      <c r="D19" s="400"/>
      <c r="E19" s="400"/>
      <c r="F19" s="400"/>
      <c r="G19" s="400"/>
      <c r="H19" s="400"/>
      <c r="I19" s="400"/>
      <c r="J19" s="400"/>
      <c r="K19" s="400"/>
      <c r="L19" s="400"/>
      <c r="M19" s="411" t="s">
        <v>16</v>
      </c>
      <c r="N19" s="396"/>
      <c r="O19" s="396"/>
      <c r="P19" s="396"/>
      <c r="Q19" s="396"/>
      <c r="R19" s="396"/>
      <c r="S19" s="396"/>
      <c r="T19" s="396"/>
      <c r="U19" s="396"/>
      <c r="V19" s="396"/>
      <c r="W19" s="396"/>
      <c r="X19" s="399" t="s">
        <v>296</v>
      </c>
      <c r="Y19" s="400"/>
      <c r="Z19" s="400"/>
      <c r="AA19" s="400"/>
      <c r="AB19" s="400"/>
      <c r="AC19" s="400"/>
      <c r="AD19" s="400"/>
      <c r="AE19" s="400"/>
      <c r="AF19" s="400"/>
      <c r="AG19" s="400"/>
      <c r="AH19" s="432"/>
      <c r="AI19" s="398" t="s">
        <v>166</v>
      </c>
      <c r="AJ19" s="396"/>
      <c r="AK19" s="433"/>
    </row>
    <row r="20" spans="1:37" s="307" customFormat="1" ht="29.15" customHeight="1" x14ac:dyDescent="0.35">
      <c r="A20" s="394"/>
      <c r="B20" s="305" t="s">
        <v>19</v>
      </c>
      <c r="C20" s="56" t="s">
        <v>20</v>
      </c>
      <c r="D20" s="56" t="s">
        <v>21</v>
      </c>
      <c r="E20" s="56" t="s">
        <v>22</v>
      </c>
      <c r="F20" s="56" t="s">
        <v>23</v>
      </c>
      <c r="G20" s="56" t="s">
        <v>24</v>
      </c>
      <c r="H20" s="56" t="s">
        <v>25</v>
      </c>
      <c r="I20" s="56" t="s">
        <v>26</v>
      </c>
      <c r="J20" s="56" t="s">
        <v>27</v>
      </c>
      <c r="K20" s="56" t="s">
        <v>28</v>
      </c>
      <c r="L20" s="57" t="s">
        <v>29</v>
      </c>
      <c r="M20" s="55" t="s">
        <v>19</v>
      </c>
      <c r="N20" s="56" t="s">
        <v>20</v>
      </c>
      <c r="O20" s="56" t="s">
        <v>21</v>
      </c>
      <c r="P20" s="56" t="s">
        <v>22</v>
      </c>
      <c r="Q20" s="56" t="s">
        <v>23</v>
      </c>
      <c r="R20" s="56" t="s">
        <v>24</v>
      </c>
      <c r="S20" s="56" t="s">
        <v>25</v>
      </c>
      <c r="T20" s="56" t="s">
        <v>26</v>
      </c>
      <c r="U20" s="56" t="s">
        <v>27</v>
      </c>
      <c r="V20" s="56" t="s">
        <v>28</v>
      </c>
      <c r="W20" s="56"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138">
        <v>1783</v>
      </c>
      <c r="C21" s="76">
        <v>1582</v>
      </c>
      <c r="D21" s="59">
        <v>1268</v>
      </c>
      <c r="E21" s="59">
        <v>1174</v>
      </c>
      <c r="F21" s="59">
        <v>1051</v>
      </c>
      <c r="G21" s="59">
        <v>952</v>
      </c>
      <c r="H21" s="59">
        <v>1081</v>
      </c>
      <c r="I21" s="59">
        <v>850</v>
      </c>
      <c r="J21" s="59">
        <v>788</v>
      </c>
      <c r="K21" s="59">
        <v>739</v>
      </c>
      <c r="L21" s="60">
        <v>647</v>
      </c>
      <c r="M21" s="15">
        <v>2601</v>
      </c>
      <c r="N21" s="76">
        <v>2324</v>
      </c>
      <c r="O21" s="59">
        <v>1945</v>
      </c>
      <c r="P21" s="59">
        <v>1755</v>
      </c>
      <c r="Q21" s="59">
        <v>1558</v>
      </c>
      <c r="R21" s="59">
        <v>1468</v>
      </c>
      <c r="S21" s="59">
        <v>1534</v>
      </c>
      <c r="T21" s="59">
        <v>1330</v>
      </c>
      <c r="U21" s="59">
        <v>1204</v>
      </c>
      <c r="V21" s="59">
        <v>1045</v>
      </c>
      <c r="W21" s="60">
        <v>1000</v>
      </c>
      <c r="X21" s="92">
        <v>69.027102906709032</v>
      </c>
      <c r="Y21" s="88">
        <v>68.605531802044851</v>
      </c>
      <c r="Z21" s="88">
        <v>65.949971039826792</v>
      </c>
      <c r="AA21" s="88">
        <v>67.557783679778325</v>
      </c>
      <c r="AB21" s="88">
        <v>68.575027411584443</v>
      </c>
      <c r="AC21" s="88">
        <v>66.335690021486272</v>
      </c>
      <c r="AD21" s="88">
        <v>72.955989888419197</v>
      </c>
      <c r="AE21" s="88">
        <v>66.840175192911687</v>
      </c>
      <c r="AF21" s="88">
        <v>69.021428906294929</v>
      </c>
      <c r="AG21" s="88">
        <v>74.743011803515984</v>
      </c>
      <c r="AH21" s="88">
        <v>69.643318760987597</v>
      </c>
      <c r="AI21" s="69">
        <v>-3.8990668474964685</v>
      </c>
      <c r="AJ21" s="70">
        <v>4.9861978347251368</v>
      </c>
      <c r="AK21" s="70">
        <v>0.89271580050431787</v>
      </c>
    </row>
    <row r="22" spans="1:37" x14ac:dyDescent="0.35">
      <c r="A22" s="13" t="s">
        <v>32</v>
      </c>
      <c r="B22" s="79">
        <v>243</v>
      </c>
      <c r="C22" s="79">
        <v>185</v>
      </c>
      <c r="D22" s="15">
        <v>175</v>
      </c>
      <c r="E22" s="15">
        <v>140</v>
      </c>
      <c r="F22" s="15">
        <v>136</v>
      </c>
      <c r="G22" s="15">
        <v>140</v>
      </c>
      <c r="H22" s="15">
        <v>77</v>
      </c>
      <c r="I22" s="15">
        <v>61</v>
      </c>
      <c r="J22" s="15">
        <v>72</v>
      </c>
      <c r="K22" s="15">
        <v>57</v>
      </c>
      <c r="L22" s="16">
        <v>57</v>
      </c>
      <c r="M22" s="15">
        <v>298</v>
      </c>
      <c r="N22" s="79">
        <v>230</v>
      </c>
      <c r="O22" s="15">
        <v>221</v>
      </c>
      <c r="P22" s="15">
        <v>179</v>
      </c>
      <c r="Q22" s="15">
        <v>188</v>
      </c>
      <c r="R22" s="15">
        <v>180</v>
      </c>
      <c r="S22" s="15">
        <v>108</v>
      </c>
      <c r="T22" s="15">
        <v>87</v>
      </c>
      <c r="U22" s="15">
        <v>95</v>
      </c>
      <c r="V22" s="15">
        <v>75</v>
      </c>
      <c r="W22" s="16">
        <v>79</v>
      </c>
      <c r="X22" s="92">
        <v>82.110493968887923</v>
      </c>
      <c r="Y22" s="92">
        <v>81.0648665502423</v>
      </c>
      <c r="Z22" s="92">
        <v>80.105205021200746</v>
      </c>
      <c r="AA22" s="92">
        <v>78.987691653048529</v>
      </c>
      <c r="AB22" s="92">
        <v>73.537995263810586</v>
      </c>
      <c r="AC22" s="92">
        <v>79.559471365638757</v>
      </c>
      <c r="AD22" s="92">
        <v>73.812104820984501</v>
      </c>
      <c r="AE22" s="92">
        <v>73.329863602446594</v>
      </c>
      <c r="AF22" s="92">
        <v>79.926925314305294</v>
      </c>
      <c r="AG22" s="92">
        <v>80.325981020774549</v>
      </c>
      <c r="AH22" s="92">
        <v>77.66457005803403</v>
      </c>
      <c r="AI22" s="19">
        <v>-3.1068167781523326</v>
      </c>
      <c r="AJ22" s="20">
        <v>-2.3817419536338535</v>
      </c>
      <c r="AK22" s="20">
        <v>-5.4145623731583825</v>
      </c>
    </row>
    <row r="23" spans="1:37" x14ac:dyDescent="0.35">
      <c r="A23" s="21" t="s">
        <v>33</v>
      </c>
      <c r="B23" s="79">
        <v>1051</v>
      </c>
      <c r="C23" s="216">
        <v>924</v>
      </c>
      <c r="D23" s="23">
        <v>742</v>
      </c>
      <c r="E23" s="23">
        <v>673</v>
      </c>
      <c r="F23" s="23">
        <v>514</v>
      </c>
      <c r="G23" s="23">
        <v>497</v>
      </c>
      <c r="H23" s="23">
        <v>477</v>
      </c>
      <c r="I23" s="23">
        <v>368</v>
      </c>
      <c r="J23" s="23">
        <v>376</v>
      </c>
      <c r="K23" s="23">
        <v>318</v>
      </c>
      <c r="L23" s="24">
        <v>265</v>
      </c>
      <c r="M23" s="15">
        <v>1304</v>
      </c>
      <c r="N23" s="216">
        <v>1145</v>
      </c>
      <c r="O23" s="23">
        <v>951</v>
      </c>
      <c r="P23" s="23">
        <v>831</v>
      </c>
      <c r="Q23" s="23">
        <v>658</v>
      </c>
      <c r="R23" s="23">
        <v>620</v>
      </c>
      <c r="S23" s="23">
        <v>608</v>
      </c>
      <c r="T23" s="23">
        <v>474</v>
      </c>
      <c r="U23" s="23">
        <v>456</v>
      </c>
      <c r="V23" s="23">
        <v>393</v>
      </c>
      <c r="W23" s="24">
        <v>333</v>
      </c>
      <c r="X23" s="92">
        <v>81.15845669566184</v>
      </c>
      <c r="Y23" s="92">
        <v>81.330841209760393</v>
      </c>
      <c r="Z23" s="92">
        <v>78.929317889659245</v>
      </c>
      <c r="AA23" s="92">
        <v>81.789670365891311</v>
      </c>
      <c r="AB23" s="92">
        <v>79.408675557980345</v>
      </c>
      <c r="AC23" s="92">
        <v>81.997584197811562</v>
      </c>
      <c r="AD23" s="92">
        <v>81.222325528832812</v>
      </c>
      <c r="AE23" s="92">
        <v>81.196960403124095</v>
      </c>
      <c r="AF23" s="92">
        <v>86.957534485471029</v>
      </c>
      <c r="AG23" s="92">
        <v>85.521835960246122</v>
      </c>
      <c r="AH23" s="92">
        <v>85.659753130232474</v>
      </c>
      <c r="AI23" s="19">
        <v>1.0339372337948571</v>
      </c>
      <c r="AJ23" s="20">
        <v>4.466191252154772</v>
      </c>
      <c r="AK23" s="20">
        <v>5.5463061002381631</v>
      </c>
    </row>
    <row r="24" spans="1:37" x14ac:dyDescent="0.35">
      <c r="A24" s="25" t="s">
        <v>34</v>
      </c>
      <c r="B24" s="79">
        <v>87</v>
      </c>
      <c r="C24" s="82">
        <v>90</v>
      </c>
      <c r="D24" s="27">
        <v>97</v>
      </c>
      <c r="E24" s="27">
        <v>93</v>
      </c>
      <c r="F24" s="27">
        <v>108</v>
      </c>
      <c r="G24" s="27">
        <v>131</v>
      </c>
      <c r="H24" s="27">
        <v>239</v>
      </c>
      <c r="I24" s="27">
        <v>227</v>
      </c>
      <c r="J24" s="27">
        <v>320</v>
      </c>
      <c r="K24" s="27">
        <v>335</v>
      </c>
      <c r="L24" s="28">
        <v>354</v>
      </c>
      <c r="M24" s="26">
        <v>89</v>
      </c>
      <c r="N24" s="82">
        <v>94</v>
      </c>
      <c r="O24" s="27">
        <v>101</v>
      </c>
      <c r="P24" s="27">
        <v>101</v>
      </c>
      <c r="Q24" s="27">
        <v>111</v>
      </c>
      <c r="R24" s="27">
        <v>132</v>
      </c>
      <c r="S24" s="27">
        <v>241</v>
      </c>
      <c r="T24" s="27">
        <v>238</v>
      </c>
      <c r="U24" s="27">
        <v>340</v>
      </c>
      <c r="V24" s="27">
        <v>349</v>
      </c>
      <c r="W24" s="28">
        <v>379</v>
      </c>
      <c r="X24" s="153"/>
      <c r="Y24" s="154"/>
      <c r="Z24" s="154"/>
      <c r="AA24" s="154"/>
      <c r="AB24" s="154"/>
      <c r="AC24" s="154"/>
      <c r="AD24" s="154"/>
      <c r="AE24" s="154"/>
      <c r="AF24" s="154"/>
      <c r="AG24" s="154"/>
      <c r="AH24" s="154"/>
      <c r="AI24" s="34"/>
      <c r="AJ24" s="35"/>
      <c r="AK24" s="35"/>
    </row>
    <row r="25" spans="1:37" x14ac:dyDescent="0.35">
      <c r="A25" s="217" t="s">
        <v>5</v>
      </c>
      <c r="B25" s="218">
        <v>1294</v>
      </c>
      <c r="C25" s="18">
        <v>1109</v>
      </c>
      <c r="D25" s="18">
        <v>917</v>
      </c>
      <c r="E25" s="18">
        <v>813</v>
      </c>
      <c r="F25" s="18">
        <v>650</v>
      </c>
      <c r="G25" s="18">
        <v>637</v>
      </c>
      <c r="H25" s="18">
        <v>554</v>
      </c>
      <c r="I25" s="18">
        <v>429</v>
      </c>
      <c r="J25" s="18">
        <v>448</v>
      </c>
      <c r="K25" s="18">
        <v>375</v>
      </c>
      <c r="L25" s="48">
        <v>322</v>
      </c>
      <c r="M25" s="18">
        <v>1602</v>
      </c>
      <c r="N25" s="18">
        <v>1375</v>
      </c>
      <c r="O25" s="18">
        <v>1172</v>
      </c>
      <c r="P25" s="18">
        <v>1010</v>
      </c>
      <c r="Q25" s="18">
        <v>846</v>
      </c>
      <c r="R25" s="18">
        <v>800</v>
      </c>
      <c r="S25" s="18">
        <v>716</v>
      </c>
      <c r="T25" s="18">
        <v>561</v>
      </c>
      <c r="U25" s="18">
        <v>551</v>
      </c>
      <c r="V25" s="18">
        <v>468</v>
      </c>
      <c r="W25" s="48">
        <v>412</v>
      </c>
      <c r="X25" s="92">
        <v>81.335552268334354</v>
      </c>
      <c r="Y25" s="92">
        <v>81.286350903077363</v>
      </c>
      <c r="Z25" s="92">
        <v>79.151050872654707</v>
      </c>
      <c r="AA25" s="92">
        <v>81.293082059357786</v>
      </c>
      <c r="AB25" s="92">
        <v>78.10407993705374</v>
      </c>
      <c r="AC25" s="92">
        <v>81.449008810572693</v>
      </c>
      <c r="AD25" s="92">
        <v>80.104582740498159</v>
      </c>
      <c r="AE25" s="92">
        <v>79.976929348473561</v>
      </c>
      <c r="AF25" s="92">
        <v>85.745360490442451</v>
      </c>
      <c r="AG25" s="92">
        <v>84.68916689943336</v>
      </c>
      <c r="AH25" s="92">
        <v>84.126696181922568</v>
      </c>
      <c r="AI25" s="155">
        <v>0.13949194303621848</v>
      </c>
      <c r="AJ25" s="20">
        <v>3.2875628696445114</v>
      </c>
      <c r="AK25" s="20">
        <v>3.4316406980061442</v>
      </c>
    </row>
    <row r="26" spans="1:37" ht="17.25" customHeight="1" x14ac:dyDescent="0.35">
      <c r="A26" s="133" t="s">
        <v>6</v>
      </c>
      <c r="B26" s="219">
        <v>3164</v>
      </c>
      <c r="C26" s="41">
        <v>2781</v>
      </c>
      <c r="D26" s="41">
        <v>2282</v>
      </c>
      <c r="E26" s="41">
        <v>2080</v>
      </c>
      <c r="F26" s="41">
        <v>1809</v>
      </c>
      <c r="G26" s="41">
        <v>1720</v>
      </c>
      <c r="H26" s="41">
        <v>1874</v>
      </c>
      <c r="I26" s="41">
        <v>1506</v>
      </c>
      <c r="J26" s="41">
        <v>1556</v>
      </c>
      <c r="K26" s="41">
        <v>1449</v>
      </c>
      <c r="L26" s="64">
        <v>1323</v>
      </c>
      <c r="M26" s="72">
        <v>4292</v>
      </c>
      <c r="N26" s="41">
        <v>3793</v>
      </c>
      <c r="O26" s="41">
        <v>3218</v>
      </c>
      <c r="P26" s="41">
        <v>2866</v>
      </c>
      <c r="Q26" s="41">
        <v>2515</v>
      </c>
      <c r="R26" s="41">
        <v>2400</v>
      </c>
      <c r="S26" s="41">
        <v>2491</v>
      </c>
      <c r="T26" s="41">
        <v>2129</v>
      </c>
      <c r="U26" s="41">
        <v>2095</v>
      </c>
      <c r="V26" s="41">
        <v>1862</v>
      </c>
      <c r="W26" s="64">
        <v>1791</v>
      </c>
      <c r="X26" s="158">
        <v>73.718546132339242</v>
      </c>
      <c r="Y26" s="158">
        <v>73.319272343791198</v>
      </c>
      <c r="Z26" s="158">
        <v>70.913610938471095</v>
      </c>
      <c r="AA26" s="158">
        <v>72.575017445917652</v>
      </c>
      <c r="AB26" s="158">
        <v>71.928429423459249</v>
      </c>
      <c r="AC26" s="158">
        <v>71.666666666666671</v>
      </c>
      <c r="AD26" s="158">
        <v>75.230830991569647</v>
      </c>
      <c r="AE26" s="158">
        <v>70.737435415688111</v>
      </c>
      <c r="AF26" s="158">
        <v>74.272076372315041</v>
      </c>
      <c r="AG26" s="158">
        <v>77.819548872180448</v>
      </c>
      <c r="AH26" s="158">
        <v>73.869346733668337</v>
      </c>
      <c r="AI26" s="65">
        <v>-2.783396544458494</v>
      </c>
      <c r="AJ26" s="43">
        <v>3.0735070702348821</v>
      </c>
      <c r="AK26" s="43">
        <v>0.20456263618977566</v>
      </c>
    </row>
    <row r="27" spans="1:37" ht="17.25" customHeight="1" x14ac:dyDescent="0.35">
      <c r="A27" s="124" t="s">
        <v>35</v>
      </c>
      <c r="B27" s="220"/>
      <c r="C27" s="125"/>
      <c r="D27" s="125"/>
      <c r="E27" s="125"/>
      <c r="F27" s="125"/>
      <c r="G27" s="125"/>
      <c r="H27" s="125"/>
      <c r="I27" s="125"/>
      <c r="J27" s="125"/>
      <c r="K27" s="125"/>
      <c r="L27" s="125"/>
      <c r="M27" s="125"/>
      <c r="N27" s="125"/>
      <c r="O27" s="125"/>
      <c r="P27" s="125"/>
      <c r="Q27" s="125"/>
      <c r="R27" s="125"/>
      <c r="S27" s="125"/>
      <c r="T27" s="125"/>
      <c r="U27" s="125"/>
      <c r="V27" s="125"/>
      <c r="W27" s="125"/>
      <c r="X27" s="126">
        <v>0.84066115754782511</v>
      </c>
      <c r="Y27" s="126">
        <v>0.846304135460762</v>
      </c>
      <c r="Z27" s="126">
        <v>0.82329195739992667</v>
      </c>
      <c r="AA27" s="126">
        <v>0.8552950752950752</v>
      </c>
      <c r="AB27" s="126">
        <v>0.93251151551763189</v>
      </c>
      <c r="AC27" s="126">
        <v>0.8337874659400546</v>
      </c>
      <c r="AD27" s="126">
        <v>0.98840142907939521</v>
      </c>
      <c r="AE27" s="126">
        <v>0.91150006162948349</v>
      </c>
      <c r="AF27" s="126">
        <v>0.86355666297526767</v>
      </c>
      <c r="AG27" s="126">
        <v>0.93049609670108291</v>
      </c>
      <c r="AH27" s="126">
        <v>0.89671929824561392</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0.85052261609108115</v>
      </c>
      <c r="Y28" s="126">
        <v>0.84353648359672451</v>
      </c>
      <c r="Z28" s="126">
        <v>0.83555734172215723</v>
      </c>
      <c r="AA28" s="126">
        <v>0.82599408186332413</v>
      </c>
      <c r="AB28" s="126">
        <v>0.86357097545990802</v>
      </c>
      <c r="AC28" s="126">
        <v>0.80899566335341755</v>
      </c>
      <c r="AD28" s="126">
        <v>0.89822581923637268</v>
      </c>
      <c r="AE28" s="126">
        <v>0.82318568159529248</v>
      </c>
      <c r="AF28" s="126">
        <v>0.79373718809641636</v>
      </c>
      <c r="AG28" s="126">
        <v>0.87396406969396034</v>
      </c>
      <c r="AH28" s="126">
        <v>0.81302264150943382</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0.84867073477267996</v>
      </c>
      <c r="Y29" s="126">
        <v>0.84399817484545936</v>
      </c>
      <c r="Z29" s="126">
        <v>0.83321661952325821</v>
      </c>
      <c r="AA29" s="126">
        <v>0.83103976338908692</v>
      </c>
      <c r="AB29" s="126">
        <v>0.8779954576873702</v>
      </c>
      <c r="AC29" s="126">
        <v>0.81444441117465638</v>
      </c>
      <c r="AD29" s="126">
        <v>0.91075925237339916</v>
      </c>
      <c r="AE29" s="126">
        <v>0.83574320416425685</v>
      </c>
      <c r="AF29" s="126">
        <v>0.80495817513051748</v>
      </c>
      <c r="AG29" s="126">
        <v>0.8825569377990431</v>
      </c>
      <c r="AH29" s="126">
        <v>0.82783850931677017</v>
      </c>
      <c r="AI29" s="130"/>
      <c r="AJ29" s="126"/>
      <c r="AK29" s="126"/>
    </row>
    <row r="30" spans="1:37" ht="28.5" customHeight="1" x14ac:dyDescent="0.35">
      <c r="A30" s="63" t="s">
        <v>46</v>
      </c>
      <c r="AA30" s="172"/>
      <c r="AI30" s="12"/>
      <c r="AJ30" s="12"/>
      <c r="AK30" s="12"/>
    </row>
    <row r="31" spans="1:37" x14ac:dyDescent="0.35">
      <c r="AI31" s="12"/>
      <c r="AJ31" s="12"/>
      <c r="AK31" s="12"/>
    </row>
    <row r="32" spans="1:37" ht="15.5" x14ac:dyDescent="0.35">
      <c r="A32" s="131" t="s">
        <v>297</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6" spans="1:37" ht="28.5" customHeight="1" x14ac:dyDescent="0.35">
      <c r="A56" s="63" t="s">
        <v>46</v>
      </c>
      <c r="AI56" s="12"/>
      <c r="AJ56" s="12"/>
      <c r="AK56" s="12"/>
    </row>
    <row r="58" spans="1:37" ht="19.5" customHeight="1" x14ac:dyDescent="0.35">
      <c r="A58" s="131" t="s">
        <v>298</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5" t="s">
        <v>295</v>
      </c>
      <c r="C60" s="396"/>
      <c r="D60" s="396"/>
      <c r="E60" s="396"/>
      <c r="F60" s="396"/>
      <c r="G60" s="396"/>
      <c r="H60" s="396"/>
      <c r="I60" s="396"/>
      <c r="J60" s="396"/>
      <c r="K60" s="396"/>
      <c r="L60" s="396"/>
      <c r="M60" s="395" t="s">
        <v>16</v>
      </c>
      <c r="N60" s="396"/>
      <c r="O60" s="396"/>
      <c r="P60" s="396"/>
      <c r="Q60" s="396"/>
      <c r="R60" s="396"/>
      <c r="S60" s="396"/>
      <c r="T60" s="396"/>
      <c r="U60" s="396"/>
      <c r="V60" s="396"/>
      <c r="W60" s="396"/>
      <c r="X60" s="399" t="s">
        <v>296</v>
      </c>
      <c r="Y60" s="400"/>
      <c r="Z60" s="400"/>
      <c r="AA60" s="400"/>
      <c r="AB60" s="400"/>
      <c r="AC60" s="400"/>
      <c r="AD60" s="400"/>
      <c r="AE60" s="400"/>
      <c r="AF60" s="400"/>
      <c r="AG60" s="400"/>
      <c r="AH60" s="432"/>
      <c r="AI60" s="398" t="s">
        <v>166</v>
      </c>
      <c r="AJ60" s="396"/>
      <c r="AK60" s="433"/>
    </row>
    <row r="61" spans="1:37" s="307" customFormat="1" ht="29.15"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305" t="s">
        <v>19</v>
      </c>
      <c r="N61" s="56" t="s">
        <v>20</v>
      </c>
      <c r="O61" s="56" t="s">
        <v>21</v>
      </c>
      <c r="P61" s="56" t="s">
        <v>22</v>
      </c>
      <c r="Q61" s="56" t="s">
        <v>23</v>
      </c>
      <c r="R61" s="56" t="s">
        <v>24</v>
      </c>
      <c r="S61" s="56" t="s">
        <v>25</v>
      </c>
      <c r="T61" s="56" t="s">
        <v>26</v>
      </c>
      <c r="U61" s="56" t="s">
        <v>27</v>
      </c>
      <c r="V61" s="56" t="s">
        <v>28</v>
      </c>
      <c r="W61" s="57" t="s">
        <v>29</v>
      </c>
      <c r="X61" s="326"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15">
        <v>1783</v>
      </c>
      <c r="C62" s="59">
        <v>1582</v>
      </c>
      <c r="D62" s="59">
        <v>1268</v>
      </c>
      <c r="E62" s="59">
        <v>1174</v>
      </c>
      <c r="F62" s="59">
        <v>1051</v>
      </c>
      <c r="G62" s="59">
        <v>952</v>
      </c>
      <c r="H62" s="59">
        <v>1081</v>
      </c>
      <c r="I62" s="59">
        <v>850</v>
      </c>
      <c r="J62" s="59">
        <v>788</v>
      </c>
      <c r="K62" s="59">
        <v>739</v>
      </c>
      <c r="L62" s="60">
        <v>647</v>
      </c>
      <c r="M62" s="15">
        <v>2601</v>
      </c>
      <c r="N62" s="59">
        <v>2324</v>
      </c>
      <c r="O62" s="59">
        <v>1945</v>
      </c>
      <c r="P62" s="59">
        <v>1755</v>
      </c>
      <c r="Q62" s="59">
        <v>1558</v>
      </c>
      <c r="R62" s="59">
        <v>1468</v>
      </c>
      <c r="S62" s="59">
        <v>1534</v>
      </c>
      <c r="T62" s="59">
        <v>1330</v>
      </c>
      <c r="U62" s="59">
        <v>1204</v>
      </c>
      <c r="V62" s="59">
        <v>1045</v>
      </c>
      <c r="W62" s="60">
        <v>1000</v>
      </c>
      <c r="X62" s="88">
        <v>69.027102906709032</v>
      </c>
      <c r="Y62" s="88">
        <v>68.605531802044851</v>
      </c>
      <c r="Z62" s="88">
        <v>65.949971039826792</v>
      </c>
      <c r="AA62" s="88">
        <v>67.557783679778325</v>
      </c>
      <c r="AB62" s="88">
        <v>68.575027411584443</v>
      </c>
      <c r="AC62" s="88">
        <v>66.335690021486272</v>
      </c>
      <c r="AD62" s="88">
        <v>72.955989888419197</v>
      </c>
      <c r="AE62" s="88">
        <v>66.840175192911687</v>
      </c>
      <c r="AF62" s="88">
        <v>69.021428906294929</v>
      </c>
      <c r="AG62" s="88">
        <v>74.743011803515984</v>
      </c>
      <c r="AH62" s="88">
        <v>69.643318760987597</v>
      </c>
      <c r="AI62" s="19">
        <v>-3.8990668474964685</v>
      </c>
      <c r="AJ62" s="20">
        <v>4.9861978347251368</v>
      </c>
      <c r="AK62" s="20">
        <v>0.89271580050431787</v>
      </c>
    </row>
    <row r="63" spans="1:37" x14ac:dyDescent="0.35">
      <c r="A63" s="13" t="s">
        <v>32</v>
      </c>
      <c r="B63" s="15">
        <v>243</v>
      </c>
      <c r="C63" s="15">
        <v>185</v>
      </c>
      <c r="D63" s="15">
        <v>175</v>
      </c>
      <c r="E63" s="15">
        <v>140</v>
      </c>
      <c r="F63" s="15">
        <v>136</v>
      </c>
      <c r="G63" s="15">
        <v>140</v>
      </c>
      <c r="H63" s="15">
        <v>77</v>
      </c>
      <c r="I63" s="15">
        <v>61</v>
      </c>
      <c r="J63" s="15">
        <v>72</v>
      </c>
      <c r="K63" s="15">
        <v>57</v>
      </c>
      <c r="L63" s="16">
        <v>57</v>
      </c>
      <c r="M63" s="15">
        <v>298</v>
      </c>
      <c r="N63" s="15">
        <v>230</v>
      </c>
      <c r="O63" s="15">
        <v>221</v>
      </c>
      <c r="P63" s="15">
        <v>179</v>
      </c>
      <c r="Q63" s="15">
        <v>188</v>
      </c>
      <c r="R63" s="15">
        <v>180</v>
      </c>
      <c r="S63" s="15">
        <v>108</v>
      </c>
      <c r="T63" s="15">
        <v>87</v>
      </c>
      <c r="U63" s="15">
        <v>95</v>
      </c>
      <c r="V63" s="15">
        <v>75</v>
      </c>
      <c r="W63" s="16">
        <v>79</v>
      </c>
      <c r="X63" s="92">
        <v>82.110493968887923</v>
      </c>
      <c r="Y63" s="92">
        <v>81.0648665502423</v>
      </c>
      <c r="Z63" s="92">
        <v>80.105205021200746</v>
      </c>
      <c r="AA63" s="92">
        <v>78.987691653048529</v>
      </c>
      <c r="AB63" s="92">
        <v>73.537995263810586</v>
      </c>
      <c r="AC63" s="92">
        <v>79.559471365638757</v>
      </c>
      <c r="AD63" s="92">
        <v>73.812104820984501</v>
      </c>
      <c r="AE63" s="92">
        <v>73.329863602446594</v>
      </c>
      <c r="AF63" s="92">
        <v>79.926925314305294</v>
      </c>
      <c r="AG63" s="92">
        <v>80.325981020774549</v>
      </c>
      <c r="AH63" s="92">
        <v>77.66457005803403</v>
      </c>
      <c r="AI63" s="19">
        <v>-3.1068167781523326</v>
      </c>
      <c r="AJ63" s="20">
        <v>-2.3817419536338535</v>
      </c>
      <c r="AK63" s="20">
        <v>-5.4145623731583825</v>
      </c>
    </row>
    <row r="64" spans="1:37" x14ac:dyDescent="0.35">
      <c r="A64" s="21" t="s">
        <v>42</v>
      </c>
      <c r="B64" s="15">
        <v>41</v>
      </c>
      <c r="C64" s="15">
        <v>35</v>
      </c>
      <c r="D64" s="15">
        <v>28</v>
      </c>
      <c r="E64" s="15">
        <v>15</v>
      </c>
      <c r="F64" s="15">
        <v>17</v>
      </c>
      <c r="G64" s="15">
        <v>32</v>
      </c>
      <c r="H64" s="15">
        <v>19</v>
      </c>
      <c r="I64" s="15">
        <v>20</v>
      </c>
      <c r="J64" s="15">
        <v>22</v>
      </c>
      <c r="K64" s="15">
        <v>8</v>
      </c>
      <c r="L64" s="16">
        <v>14</v>
      </c>
      <c r="M64" s="15">
        <v>45</v>
      </c>
      <c r="N64" s="15">
        <v>38</v>
      </c>
      <c r="O64" s="15">
        <v>30</v>
      </c>
      <c r="P64" s="15">
        <v>17</v>
      </c>
      <c r="Q64" s="15">
        <v>17</v>
      </c>
      <c r="R64" s="15">
        <v>34</v>
      </c>
      <c r="S64" s="15">
        <v>25</v>
      </c>
      <c r="T64" s="15">
        <v>24</v>
      </c>
      <c r="U64" s="15">
        <v>25</v>
      </c>
      <c r="V64" s="15">
        <v>10</v>
      </c>
      <c r="W64" s="16">
        <v>14</v>
      </c>
      <c r="X64" s="92">
        <v>91.744491569444222</v>
      </c>
      <c r="Y64" s="92">
        <v>92.826767529082588</v>
      </c>
      <c r="Z64" s="92">
        <v>94.417334984988599</v>
      </c>
      <c r="AA64" s="92">
        <v>89.110063902703885</v>
      </c>
      <c r="AB64" s="92">
        <v>100</v>
      </c>
      <c r="AC64" s="92">
        <v>96.273646022285547</v>
      </c>
      <c r="AD64" s="92">
        <v>78.681786541641657</v>
      </c>
      <c r="AE64" s="92">
        <v>87.154346084875044</v>
      </c>
      <c r="AF64" s="92">
        <v>92.804041059387828</v>
      </c>
      <c r="AG64" s="92">
        <v>84.553664232394269</v>
      </c>
      <c r="AH64" s="92">
        <v>100</v>
      </c>
      <c r="AI64" s="19">
        <v>4.9367045098430484</v>
      </c>
      <c r="AJ64" s="20">
        <v>3.8705857019810663</v>
      </c>
      <c r="AK64" s="20">
        <v>8.9983695907311478</v>
      </c>
    </row>
    <row r="65" spans="1:37" x14ac:dyDescent="0.35">
      <c r="A65" s="13" t="s">
        <v>43</v>
      </c>
      <c r="B65" s="15">
        <v>12</v>
      </c>
      <c r="C65" s="15">
        <v>16</v>
      </c>
      <c r="D65" s="15">
        <v>10</v>
      </c>
      <c r="E65" s="15">
        <v>12</v>
      </c>
      <c r="F65" s="15">
        <v>7</v>
      </c>
      <c r="G65" s="15">
        <v>12</v>
      </c>
      <c r="H65" s="15">
        <v>4</v>
      </c>
      <c r="I65" s="15">
        <v>6</v>
      </c>
      <c r="J65" s="15">
        <v>4</v>
      </c>
      <c r="K65" s="15">
        <v>12</v>
      </c>
      <c r="L65" s="16">
        <v>3</v>
      </c>
      <c r="M65" s="15">
        <v>16</v>
      </c>
      <c r="N65" s="15">
        <v>19</v>
      </c>
      <c r="O65" s="15">
        <v>11</v>
      </c>
      <c r="P65" s="15">
        <v>15</v>
      </c>
      <c r="Q65" s="15">
        <v>9</v>
      </c>
      <c r="R65" s="15">
        <v>15</v>
      </c>
      <c r="S65" s="15">
        <v>6</v>
      </c>
      <c r="T65" s="15">
        <v>8</v>
      </c>
      <c r="U65" s="15">
        <v>5</v>
      </c>
      <c r="V65" s="15">
        <v>13</v>
      </c>
      <c r="W65" s="16">
        <v>7</v>
      </c>
      <c r="X65" s="92">
        <v>75.521380255335188</v>
      </c>
      <c r="Y65" s="92">
        <v>84.870187455161215</v>
      </c>
      <c r="Z65" s="92">
        <v>91.964936673690218</v>
      </c>
      <c r="AA65" s="92">
        <v>80.793124605118194</v>
      </c>
      <c r="AB65" s="92">
        <v>79.065360920894392</v>
      </c>
      <c r="AC65" s="92">
        <v>81.832599118942738</v>
      </c>
      <c r="AD65" s="92">
        <v>69.019111001440052</v>
      </c>
      <c r="AE65" s="92">
        <v>78.438911476387545</v>
      </c>
      <c r="AF65" s="92">
        <v>84.367310053988916</v>
      </c>
      <c r="AG65" s="92">
        <v>97.561920268147233</v>
      </c>
      <c r="AH65" s="92">
        <v>46.131586726200666</v>
      </c>
      <c r="AI65" s="19">
        <v>8.3568637679416469</v>
      </c>
      <c r="AJ65" s="20">
        <v>-43.626883145738859</v>
      </c>
      <c r="AK65" s="20">
        <v>-38.915858568485696</v>
      </c>
    </row>
    <row r="66" spans="1:37" x14ac:dyDescent="0.35">
      <c r="A66" s="21" t="s">
        <v>44</v>
      </c>
      <c r="B66" s="15">
        <v>20</v>
      </c>
      <c r="C66" s="15">
        <v>21</v>
      </c>
      <c r="D66" s="15">
        <v>14</v>
      </c>
      <c r="E66" s="15">
        <v>12</v>
      </c>
      <c r="F66" s="15">
        <v>11</v>
      </c>
      <c r="G66" s="15">
        <v>9</v>
      </c>
      <c r="H66" s="15">
        <v>15</v>
      </c>
      <c r="I66" s="15">
        <v>11</v>
      </c>
      <c r="J66" s="15">
        <v>15</v>
      </c>
      <c r="K66" s="15">
        <v>10</v>
      </c>
      <c r="L66" s="16">
        <v>10</v>
      </c>
      <c r="M66" s="15">
        <v>21</v>
      </c>
      <c r="N66" s="15">
        <v>28</v>
      </c>
      <c r="O66" s="15">
        <v>22</v>
      </c>
      <c r="P66" s="15">
        <v>16</v>
      </c>
      <c r="Q66" s="15">
        <v>13</v>
      </c>
      <c r="R66" s="15">
        <v>12</v>
      </c>
      <c r="S66" s="15">
        <v>17</v>
      </c>
      <c r="T66" s="15">
        <v>12</v>
      </c>
      <c r="U66" s="15">
        <v>17</v>
      </c>
      <c r="V66" s="15">
        <v>14</v>
      </c>
      <c r="W66" s="16">
        <v>15</v>
      </c>
      <c r="X66" s="92">
        <v>95.900165403600226</v>
      </c>
      <c r="Y66" s="92">
        <v>75.587510702252956</v>
      </c>
      <c r="Z66" s="92">
        <v>64.37545567158314</v>
      </c>
      <c r="AA66" s="92">
        <v>75.743554317298305</v>
      </c>
      <c r="AB66" s="92">
        <v>86.016161880973016</v>
      </c>
      <c r="AC66" s="92">
        <v>76.718061674008823</v>
      </c>
      <c r="AD66" s="92">
        <v>91.348823384258893</v>
      </c>
      <c r="AE66" s="92">
        <v>95.869780693362571</v>
      </c>
      <c r="AF66" s="92">
        <v>93.052180206605414</v>
      </c>
      <c r="AG66" s="92">
        <v>75.494343064637746</v>
      </c>
      <c r="AH66" s="92">
        <v>71.760246018534346</v>
      </c>
      <c r="AI66" s="19">
        <v>-20.002159171324308</v>
      </c>
      <c r="AJ66" s="20">
        <v>-6.462383886263023</v>
      </c>
      <c r="AK66" s="20">
        <v>-25.171926746394991</v>
      </c>
    </row>
    <row r="67" spans="1:37" x14ac:dyDescent="0.35">
      <c r="A67" s="13" t="s">
        <v>45</v>
      </c>
      <c r="B67" s="15">
        <v>978</v>
      </c>
      <c r="C67" s="15">
        <v>852</v>
      </c>
      <c r="D67" s="15">
        <v>690</v>
      </c>
      <c r="E67" s="15">
        <v>634</v>
      </c>
      <c r="F67" s="15">
        <v>479</v>
      </c>
      <c r="G67" s="15">
        <v>444</v>
      </c>
      <c r="H67" s="15">
        <v>439</v>
      </c>
      <c r="I67" s="15">
        <v>331</v>
      </c>
      <c r="J67" s="15">
        <v>335</v>
      </c>
      <c r="K67" s="15">
        <v>288</v>
      </c>
      <c r="L67" s="16">
        <v>238</v>
      </c>
      <c r="M67" s="15">
        <v>1222</v>
      </c>
      <c r="N67" s="15">
        <v>1060</v>
      </c>
      <c r="O67" s="15">
        <v>888</v>
      </c>
      <c r="P67" s="15">
        <v>783</v>
      </c>
      <c r="Q67" s="15">
        <v>619</v>
      </c>
      <c r="R67" s="15">
        <v>559</v>
      </c>
      <c r="S67" s="15">
        <v>560</v>
      </c>
      <c r="T67" s="15">
        <v>430</v>
      </c>
      <c r="U67" s="15">
        <v>409</v>
      </c>
      <c r="V67" s="15">
        <v>356</v>
      </c>
      <c r="W67" s="16">
        <v>297</v>
      </c>
      <c r="X67" s="92">
        <v>80.589099716004156</v>
      </c>
      <c r="Y67" s="92">
        <v>81.006992601659789</v>
      </c>
      <c r="Z67" s="92">
        <v>78.60516546771494</v>
      </c>
      <c r="AA67" s="92">
        <v>81.773373243366748</v>
      </c>
      <c r="AB67" s="92">
        <v>78.663921285477898</v>
      </c>
      <c r="AC67" s="92">
        <v>81.247034903422573</v>
      </c>
      <c r="AD67" s="92">
        <v>81.159079632943346</v>
      </c>
      <c r="AE67" s="92">
        <v>80.506293639331076</v>
      </c>
      <c r="AF67" s="92">
        <v>86.378511210532693</v>
      </c>
      <c r="AG67" s="92">
        <v>85.503705403544771</v>
      </c>
      <c r="AH67" s="92">
        <v>86.257265416218061</v>
      </c>
      <c r="AI67" s="19">
        <v>0.81640716888138343</v>
      </c>
      <c r="AJ67" s="20">
        <v>6.1666625972887301</v>
      </c>
      <c r="AK67" s="20">
        <v>7.033414841695107</v>
      </c>
    </row>
    <row r="68" spans="1:37" x14ac:dyDescent="0.35">
      <c r="A68" s="21" t="s">
        <v>34</v>
      </c>
      <c r="B68" s="15">
        <v>87</v>
      </c>
      <c r="C68" s="27">
        <v>90</v>
      </c>
      <c r="D68" s="27">
        <v>97</v>
      </c>
      <c r="E68" s="27">
        <v>93</v>
      </c>
      <c r="F68" s="27">
        <v>108</v>
      </c>
      <c r="G68" s="27">
        <v>131</v>
      </c>
      <c r="H68" s="27">
        <v>239</v>
      </c>
      <c r="I68" s="27">
        <v>227</v>
      </c>
      <c r="J68" s="27">
        <v>320</v>
      </c>
      <c r="K68" s="27">
        <v>335</v>
      </c>
      <c r="L68" s="28">
        <v>354</v>
      </c>
      <c r="M68" s="15">
        <v>89</v>
      </c>
      <c r="N68" s="27">
        <v>94</v>
      </c>
      <c r="O68" s="27">
        <v>101</v>
      </c>
      <c r="P68" s="27">
        <v>101</v>
      </c>
      <c r="Q68" s="27">
        <v>111</v>
      </c>
      <c r="R68" s="27">
        <v>132</v>
      </c>
      <c r="S68" s="27">
        <v>241</v>
      </c>
      <c r="T68" s="27">
        <v>238</v>
      </c>
      <c r="U68" s="27">
        <v>340</v>
      </c>
      <c r="V68" s="27">
        <v>349</v>
      </c>
      <c r="W68" s="28">
        <v>379</v>
      </c>
      <c r="X68" s="160"/>
      <c r="Y68" s="161"/>
      <c r="Z68" s="161"/>
      <c r="AA68" s="161"/>
      <c r="AB68" s="161"/>
      <c r="AC68" s="161"/>
      <c r="AD68" s="161"/>
      <c r="AE68" s="161"/>
      <c r="AF68" s="161"/>
      <c r="AG68" s="161"/>
      <c r="AH68" s="161"/>
      <c r="AI68" s="19"/>
      <c r="AJ68" s="20"/>
      <c r="AK68" s="20"/>
    </row>
    <row r="69" spans="1:37" ht="17.25" customHeight="1" x14ac:dyDescent="0.35">
      <c r="A69" s="123" t="s">
        <v>6</v>
      </c>
      <c r="B69" s="72">
        <v>3164</v>
      </c>
      <c r="C69" s="41">
        <v>2781</v>
      </c>
      <c r="D69" s="41">
        <v>2282</v>
      </c>
      <c r="E69" s="41">
        <v>2080</v>
      </c>
      <c r="F69" s="41">
        <v>1809</v>
      </c>
      <c r="G69" s="41">
        <v>1720</v>
      </c>
      <c r="H69" s="41">
        <v>1874</v>
      </c>
      <c r="I69" s="41">
        <v>1506</v>
      </c>
      <c r="J69" s="41">
        <v>1556</v>
      </c>
      <c r="K69" s="41">
        <v>1449</v>
      </c>
      <c r="L69" s="41">
        <v>1323</v>
      </c>
      <c r="M69" s="40">
        <v>4292</v>
      </c>
      <c r="N69" s="41">
        <v>3793</v>
      </c>
      <c r="O69" s="41">
        <v>3218</v>
      </c>
      <c r="P69" s="41">
        <v>2866</v>
      </c>
      <c r="Q69" s="41">
        <v>2515</v>
      </c>
      <c r="R69" s="41">
        <v>2400</v>
      </c>
      <c r="S69" s="41">
        <v>2491</v>
      </c>
      <c r="T69" s="41">
        <v>2129</v>
      </c>
      <c r="U69" s="41">
        <v>2095</v>
      </c>
      <c r="V69" s="41">
        <v>1862</v>
      </c>
      <c r="W69" s="41">
        <v>1791</v>
      </c>
      <c r="X69" s="162">
        <v>73.718546132339242</v>
      </c>
      <c r="Y69" s="163">
        <v>73.319272343791198</v>
      </c>
      <c r="Z69" s="163">
        <v>70.913610938471095</v>
      </c>
      <c r="AA69" s="163">
        <v>72.575017445917652</v>
      </c>
      <c r="AB69" s="163">
        <v>71.928429423459249</v>
      </c>
      <c r="AC69" s="163">
        <v>71.666666666666671</v>
      </c>
      <c r="AD69" s="163">
        <v>75.230830991569647</v>
      </c>
      <c r="AE69" s="163">
        <v>70.737435415688111</v>
      </c>
      <c r="AF69" s="163">
        <v>74.272076372315041</v>
      </c>
      <c r="AG69" s="163">
        <v>77.819548872180448</v>
      </c>
      <c r="AH69" s="163">
        <v>73.869346733668337</v>
      </c>
      <c r="AI69" s="42">
        <v>-2.783396544458494</v>
      </c>
      <c r="AJ69" s="43">
        <v>3.0735070702348821</v>
      </c>
      <c r="AK69" s="43">
        <v>0.20456263618977566</v>
      </c>
    </row>
    <row r="70" spans="1:37" ht="28.5" customHeight="1" x14ac:dyDescent="0.35">
      <c r="A70" s="63" t="s">
        <v>46</v>
      </c>
      <c r="AI70" s="12"/>
      <c r="AJ70" s="12"/>
      <c r="AK70" s="12"/>
    </row>
    <row r="71" spans="1:37" ht="15" customHeight="1" x14ac:dyDescent="0.35">
      <c r="AI71" s="12"/>
      <c r="AJ71" s="12"/>
      <c r="AK71" s="12"/>
    </row>
    <row r="72" spans="1:37" ht="19.5" customHeight="1" x14ac:dyDescent="0.35">
      <c r="A72" s="131" t="s">
        <v>679</v>
      </c>
      <c r="AI72" s="12"/>
      <c r="AJ72" s="12"/>
      <c r="AK72" s="12"/>
    </row>
    <row r="73" spans="1:37" ht="12" customHeight="1" x14ac:dyDescent="0.35"/>
    <row r="74" spans="1:37" s="307" customFormat="1" ht="25" customHeight="1" x14ac:dyDescent="0.35">
      <c r="A74" s="402" t="s">
        <v>48</v>
      </c>
      <c r="B74" s="395" t="s">
        <v>295</v>
      </c>
      <c r="C74" s="396"/>
      <c r="D74" s="396"/>
      <c r="E74" s="396"/>
      <c r="F74" s="396"/>
      <c r="G74" s="396"/>
      <c r="H74" s="396"/>
      <c r="I74" s="396"/>
      <c r="J74" s="396"/>
      <c r="K74" s="396"/>
      <c r="L74" s="396"/>
      <c r="M74" s="395" t="s">
        <v>16</v>
      </c>
      <c r="N74" s="396"/>
      <c r="O74" s="396"/>
      <c r="P74" s="396"/>
      <c r="Q74" s="396"/>
      <c r="R74" s="396"/>
      <c r="S74" s="396"/>
      <c r="T74" s="396"/>
      <c r="U74" s="396"/>
      <c r="V74" s="396"/>
      <c r="W74" s="396"/>
      <c r="X74" s="399" t="s">
        <v>299</v>
      </c>
      <c r="Y74" s="400"/>
      <c r="Z74" s="400"/>
      <c r="AA74" s="400"/>
      <c r="AB74" s="400"/>
      <c r="AC74" s="400"/>
      <c r="AD74" s="400"/>
      <c r="AE74" s="400"/>
      <c r="AF74" s="400"/>
      <c r="AG74" s="400"/>
      <c r="AH74" s="432"/>
      <c r="AI74" s="398" t="s">
        <v>167</v>
      </c>
      <c r="AJ74" s="396"/>
      <c r="AK74" s="433"/>
    </row>
    <row r="75" spans="1:37" s="307" customFormat="1" ht="29.15"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30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15">
        <v>2166</v>
      </c>
      <c r="C76" s="59">
        <v>1881</v>
      </c>
      <c r="D76" s="59">
        <v>1488</v>
      </c>
      <c r="E76" s="59">
        <v>1454</v>
      </c>
      <c r="F76" s="59">
        <v>1275</v>
      </c>
      <c r="G76" s="59">
        <v>1243</v>
      </c>
      <c r="H76" s="59">
        <v>1326</v>
      </c>
      <c r="I76" s="59">
        <v>1018</v>
      </c>
      <c r="J76" s="59">
        <v>1064</v>
      </c>
      <c r="K76" s="59">
        <v>989</v>
      </c>
      <c r="L76" s="60">
        <v>921</v>
      </c>
      <c r="M76" s="15">
        <v>3060</v>
      </c>
      <c r="N76" s="59">
        <v>2693</v>
      </c>
      <c r="O76" s="59">
        <v>2241</v>
      </c>
      <c r="P76" s="59">
        <v>2071</v>
      </c>
      <c r="Q76" s="59">
        <v>1831</v>
      </c>
      <c r="R76" s="59">
        <v>1789</v>
      </c>
      <c r="S76" s="59">
        <v>1812</v>
      </c>
      <c r="T76" s="59">
        <v>1510</v>
      </c>
      <c r="U76" s="59">
        <v>1483</v>
      </c>
      <c r="V76" s="59">
        <v>1307</v>
      </c>
      <c r="W76" s="60">
        <v>1296</v>
      </c>
      <c r="X76" s="165">
        <v>70.784313725490193</v>
      </c>
      <c r="Y76" s="165">
        <v>69.847753434831048</v>
      </c>
      <c r="Z76" s="165">
        <v>66.398929049531461</v>
      </c>
      <c r="AA76" s="165">
        <v>70.207629164654762</v>
      </c>
      <c r="AB76" s="165">
        <v>69.634079737848168</v>
      </c>
      <c r="AC76" s="165">
        <v>69.480156512017885</v>
      </c>
      <c r="AD76" s="165">
        <v>73.178807947019862</v>
      </c>
      <c r="AE76" s="165">
        <v>67.41721854304636</v>
      </c>
      <c r="AF76" s="165">
        <v>71.746459878624407</v>
      </c>
      <c r="AG76" s="165">
        <v>75.669472073450649</v>
      </c>
      <c r="AH76" s="165">
        <v>71.06481481481481</v>
      </c>
      <c r="AI76" s="69">
        <v>-1.8424381686173885</v>
      </c>
      <c r="AJ76" s="70">
        <v>2.2807350794076475</v>
      </c>
      <c r="AK76" s="70">
        <v>0.39627577716219164</v>
      </c>
    </row>
    <row r="77" spans="1:37" x14ac:dyDescent="0.35">
      <c r="A77" s="13" t="s">
        <v>51</v>
      </c>
      <c r="B77" s="15">
        <v>997</v>
      </c>
      <c r="C77" s="15">
        <v>899</v>
      </c>
      <c r="D77" s="15">
        <v>792</v>
      </c>
      <c r="E77" s="15">
        <v>626</v>
      </c>
      <c r="F77" s="15">
        <v>533</v>
      </c>
      <c r="G77" s="15">
        <v>476</v>
      </c>
      <c r="H77" s="15">
        <v>546</v>
      </c>
      <c r="I77" s="15">
        <v>487</v>
      </c>
      <c r="J77" s="15">
        <v>491</v>
      </c>
      <c r="K77" s="15">
        <v>456</v>
      </c>
      <c r="L77" s="16">
        <v>401</v>
      </c>
      <c r="M77" s="15">
        <v>1231</v>
      </c>
      <c r="N77" s="15">
        <v>1099</v>
      </c>
      <c r="O77" s="15">
        <v>975</v>
      </c>
      <c r="P77" s="15">
        <v>795</v>
      </c>
      <c r="Q77" s="15">
        <v>683</v>
      </c>
      <c r="R77" s="15">
        <v>610</v>
      </c>
      <c r="S77" s="15">
        <v>676</v>
      </c>
      <c r="T77" s="15">
        <v>617</v>
      </c>
      <c r="U77" s="15">
        <v>611</v>
      </c>
      <c r="V77" s="15">
        <v>551</v>
      </c>
      <c r="W77" s="16">
        <v>493</v>
      </c>
      <c r="X77" s="161">
        <v>80.991064175467102</v>
      </c>
      <c r="Y77" s="161">
        <v>81.801637852593274</v>
      </c>
      <c r="Z77" s="161">
        <v>81.230769230769226</v>
      </c>
      <c r="AA77" s="161">
        <v>78.742138364779876</v>
      </c>
      <c r="AB77" s="161">
        <v>78.038067349926791</v>
      </c>
      <c r="AC77" s="161">
        <v>78.032786885245898</v>
      </c>
      <c r="AD77" s="161">
        <v>80.769230769230774</v>
      </c>
      <c r="AE77" s="161">
        <v>78.930307941653155</v>
      </c>
      <c r="AF77" s="161">
        <v>80.360065466448447</v>
      </c>
      <c r="AG77" s="161">
        <v>82.758620689655174</v>
      </c>
      <c r="AH77" s="161">
        <v>81.338742393509122</v>
      </c>
      <c r="AI77" s="19">
        <v>-3.652597135669311</v>
      </c>
      <c r="AJ77" s="20">
        <v>4.2366236555474002</v>
      </c>
      <c r="AK77" s="20">
        <v>0.42927972558648442</v>
      </c>
    </row>
    <row r="78" spans="1:37" x14ac:dyDescent="0.35">
      <c r="A78" s="21" t="s">
        <v>52</v>
      </c>
      <c r="B78" s="15">
        <v>1</v>
      </c>
      <c r="C78" s="27">
        <v>1</v>
      </c>
      <c r="D78" s="27">
        <v>2</v>
      </c>
      <c r="E78" s="27">
        <v>0</v>
      </c>
      <c r="F78" s="27">
        <v>1</v>
      </c>
      <c r="G78" s="27">
        <v>1</v>
      </c>
      <c r="H78" s="27">
        <v>2</v>
      </c>
      <c r="I78" s="27">
        <v>1</v>
      </c>
      <c r="J78" s="27">
        <v>1</v>
      </c>
      <c r="K78" s="27">
        <v>4</v>
      </c>
      <c r="L78" s="28">
        <v>1</v>
      </c>
      <c r="M78" s="15">
        <v>1</v>
      </c>
      <c r="N78" s="27">
        <v>1</v>
      </c>
      <c r="O78" s="27">
        <v>2</v>
      </c>
      <c r="P78" s="27">
        <v>0</v>
      </c>
      <c r="Q78" s="27">
        <v>1</v>
      </c>
      <c r="R78" s="27">
        <v>1</v>
      </c>
      <c r="S78" s="27">
        <v>3</v>
      </c>
      <c r="T78" s="27">
        <v>2</v>
      </c>
      <c r="U78" s="27">
        <v>1</v>
      </c>
      <c r="V78" s="27">
        <v>4</v>
      </c>
      <c r="W78" s="28">
        <v>2</v>
      </c>
      <c r="X78" s="161" t="s">
        <v>640</v>
      </c>
      <c r="Y78" s="161" t="s">
        <v>640</v>
      </c>
      <c r="Z78" s="161" t="s">
        <v>640</v>
      </c>
      <c r="AA78" s="161" t="s">
        <v>640</v>
      </c>
      <c r="AB78" s="161" t="s">
        <v>640</v>
      </c>
      <c r="AC78" s="161" t="s">
        <v>640</v>
      </c>
      <c r="AD78" s="161" t="s">
        <v>640</v>
      </c>
      <c r="AE78" s="161" t="s">
        <v>640</v>
      </c>
      <c r="AF78" s="161" t="s">
        <v>640</v>
      </c>
      <c r="AG78" s="161" t="s">
        <v>640</v>
      </c>
      <c r="AH78" s="161" t="s">
        <v>640</v>
      </c>
      <c r="AI78" s="19" t="s">
        <v>640</v>
      </c>
      <c r="AJ78" s="20" t="s">
        <v>640</v>
      </c>
      <c r="AK78" s="20" t="s">
        <v>640</v>
      </c>
    </row>
    <row r="79" spans="1:37" ht="17.25" customHeight="1" x14ac:dyDescent="0.35">
      <c r="A79" s="123" t="s">
        <v>6</v>
      </c>
      <c r="B79" s="40">
        <v>3164</v>
      </c>
      <c r="C79" s="41">
        <v>2781</v>
      </c>
      <c r="D79" s="41">
        <v>2282</v>
      </c>
      <c r="E79" s="41">
        <v>2080</v>
      </c>
      <c r="F79" s="41">
        <v>1809</v>
      </c>
      <c r="G79" s="41">
        <v>1720</v>
      </c>
      <c r="H79" s="41">
        <v>1874</v>
      </c>
      <c r="I79" s="41">
        <v>1506</v>
      </c>
      <c r="J79" s="41">
        <v>1556</v>
      </c>
      <c r="K79" s="41">
        <v>1449</v>
      </c>
      <c r="L79" s="41">
        <v>1323</v>
      </c>
      <c r="M79" s="40">
        <v>4292</v>
      </c>
      <c r="N79" s="41">
        <v>3793</v>
      </c>
      <c r="O79" s="41">
        <v>3218</v>
      </c>
      <c r="P79" s="41">
        <v>2866</v>
      </c>
      <c r="Q79" s="41">
        <v>2515</v>
      </c>
      <c r="R79" s="41">
        <v>2400</v>
      </c>
      <c r="S79" s="41">
        <v>2491</v>
      </c>
      <c r="T79" s="41">
        <v>2129</v>
      </c>
      <c r="U79" s="41">
        <v>2095</v>
      </c>
      <c r="V79" s="41">
        <v>1862</v>
      </c>
      <c r="W79" s="41">
        <v>1791</v>
      </c>
      <c r="X79" s="162">
        <v>73.718546132339242</v>
      </c>
      <c r="Y79" s="163">
        <v>73.319272343791198</v>
      </c>
      <c r="Z79" s="163">
        <v>70.913610938471095</v>
      </c>
      <c r="AA79" s="163">
        <v>72.575017445917652</v>
      </c>
      <c r="AB79" s="163">
        <v>71.928429423459249</v>
      </c>
      <c r="AC79" s="163">
        <v>71.666666666666671</v>
      </c>
      <c r="AD79" s="163">
        <v>75.230830991569647</v>
      </c>
      <c r="AE79" s="163">
        <v>70.737435415688111</v>
      </c>
      <c r="AF79" s="163">
        <v>74.272076372315041</v>
      </c>
      <c r="AG79" s="163">
        <v>77.819548872180448</v>
      </c>
      <c r="AH79" s="163">
        <v>73.869346733668337</v>
      </c>
      <c r="AI79" s="42">
        <v>-2.783396544458494</v>
      </c>
      <c r="AJ79" s="43">
        <v>3.0735070702348821</v>
      </c>
      <c r="AK79" s="43">
        <v>0.20456263618977566</v>
      </c>
    </row>
    <row r="80" spans="1:37" x14ac:dyDescent="0.35">
      <c r="B80" s="9"/>
      <c r="C80" s="9"/>
      <c r="D80" s="9"/>
      <c r="E80" s="9"/>
      <c r="F80" s="9"/>
      <c r="G80" s="9"/>
      <c r="H80" s="9"/>
      <c r="I80" s="9"/>
      <c r="J80" s="9"/>
      <c r="K80" s="9"/>
      <c r="L80" s="9"/>
      <c r="M80" s="9"/>
      <c r="N80" s="9"/>
      <c r="O80" s="9"/>
      <c r="P80" s="9"/>
      <c r="Q80" s="9"/>
      <c r="R80" s="9"/>
      <c r="S80" s="9"/>
      <c r="T80" s="9"/>
      <c r="U80" s="9"/>
      <c r="V80" s="9"/>
      <c r="W80" s="9"/>
      <c r="AI80" s="12"/>
      <c r="AJ80" s="12"/>
      <c r="AK80" s="12"/>
    </row>
    <row r="81" spans="1:37" x14ac:dyDescent="0.35">
      <c r="AI81" s="12"/>
      <c r="AJ81" s="12"/>
      <c r="AK81" s="12"/>
    </row>
    <row r="82" spans="1:37" ht="15.5" x14ac:dyDescent="0.35">
      <c r="A82" s="131" t="s">
        <v>300</v>
      </c>
    </row>
    <row r="83" spans="1:37" x14ac:dyDescent="0.35">
      <c r="X83" s="45"/>
      <c r="Y83" s="45"/>
      <c r="Z83" s="45"/>
      <c r="AA83" s="45"/>
      <c r="AB83" s="45"/>
      <c r="AC83" s="45"/>
      <c r="AD83" s="45"/>
      <c r="AE83" s="45"/>
      <c r="AF83" s="45"/>
      <c r="AG83" s="45"/>
      <c r="AH83" s="45"/>
    </row>
    <row r="84" spans="1:37" s="307" customFormat="1" ht="25" customHeight="1" x14ac:dyDescent="0.35">
      <c r="A84" s="402" t="s">
        <v>54</v>
      </c>
      <c r="B84" s="395" t="s">
        <v>295</v>
      </c>
      <c r="C84" s="396"/>
      <c r="D84" s="396"/>
      <c r="E84" s="396"/>
      <c r="F84" s="396"/>
      <c r="G84" s="396"/>
      <c r="H84" s="396"/>
      <c r="I84" s="396"/>
      <c r="J84" s="396"/>
      <c r="K84" s="396"/>
      <c r="L84" s="396"/>
      <c r="M84" s="395" t="s">
        <v>16</v>
      </c>
      <c r="N84" s="396"/>
      <c r="O84" s="396"/>
      <c r="P84" s="396"/>
      <c r="Q84" s="396"/>
      <c r="R84" s="396"/>
      <c r="S84" s="396"/>
      <c r="T84" s="396"/>
      <c r="U84" s="396"/>
      <c r="V84" s="396"/>
      <c r="W84" s="396"/>
      <c r="X84" s="399" t="s">
        <v>299</v>
      </c>
      <c r="Y84" s="400"/>
      <c r="Z84" s="400"/>
      <c r="AA84" s="400"/>
      <c r="AB84" s="400"/>
      <c r="AC84" s="400"/>
      <c r="AD84" s="400"/>
      <c r="AE84" s="400"/>
      <c r="AF84" s="400"/>
      <c r="AG84" s="400"/>
      <c r="AH84" s="432"/>
      <c r="AI84" s="398" t="s">
        <v>167</v>
      </c>
      <c r="AJ84" s="396"/>
      <c r="AK84" s="433"/>
    </row>
    <row r="85" spans="1:37" s="307" customFormat="1" ht="29.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30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10</v>
      </c>
      <c r="B86" s="23">
        <v>327</v>
      </c>
      <c r="C86" s="59">
        <v>359</v>
      </c>
      <c r="D86" s="59">
        <v>224</v>
      </c>
      <c r="E86" s="59">
        <v>232</v>
      </c>
      <c r="F86" s="59">
        <v>210</v>
      </c>
      <c r="G86" s="59">
        <v>161</v>
      </c>
      <c r="H86" s="59">
        <v>199</v>
      </c>
      <c r="I86" s="59">
        <v>117</v>
      </c>
      <c r="J86" s="59">
        <v>156</v>
      </c>
      <c r="K86" s="59">
        <v>104</v>
      </c>
      <c r="L86" s="60">
        <v>106</v>
      </c>
      <c r="M86" s="23">
        <v>360</v>
      </c>
      <c r="N86" s="23">
        <v>378</v>
      </c>
      <c r="O86" s="59">
        <v>247</v>
      </c>
      <c r="P86" s="59">
        <v>242</v>
      </c>
      <c r="Q86" s="59">
        <v>227</v>
      </c>
      <c r="R86" s="59">
        <v>177</v>
      </c>
      <c r="S86" s="59">
        <v>218</v>
      </c>
      <c r="T86" s="59">
        <v>144</v>
      </c>
      <c r="U86" s="59">
        <v>164</v>
      </c>
      <c r="V86" s="59">
        <v>110</v>
      </c>
      <c r="W86" s="60">
        <v>121</v>
      </c>
      <c r="X86" s="92">
        <v>90.833333333333329</v>
      </c>
      <c r="Y86" s="88">
        <v>94.973544973544975</v>
      </c>
      <c r="Z86" s="88">
        <v>90.688259109311744</v>
      </c>
      <c r="AA86" s="88">
        <v>95.867768595041326</v>
      </c>
      <c r="AB86" s="88">
        <v>92.511013215859037</v>
      </c>
      <c r="AC86" s="88">
        <v>90.960451977401135</v>
      </c>
      <c r="AD86" s="88">
        <v>91.284403669724767</v>
      </c>
      <c r="AE86" s="88">
        <v>81.25</v>
      </c>
      <c r="AF86" s="88">
        <v>95.121951219512198</v>
      </c>
      <c r="AG86" s="88">
        <v>94.545454545454547</v>
      </c>
      <c r="AH86" s="88">
        <v>87.603305785123965</v>
      </c>
      <c r="AI86" s="19">
        <v>0.1399471310838285</v>
      </c>
      <c r="AJ86" s="20">
        <v>-3.690775627534526</v>
      </c>
      <c r="AK86" s="20">
        <v>-3.5559936310561757</v>
      </c>
    </row>
    <row r="87" spans="1:37" x14ac:dyDescent="0.35">
      <c r="A87" s="13">
        <v>11</v>
      </c>
      <c r="B87" s="23">
        <v>524</v>
      </c>
      <c r="C87" s="15">
        <v>488</v>
      </c>
      <c r="D87" s="15">
        <v>351</v>
      </c>
      <c r="E87" s="15">
        <v>381</v>
      </c>
      <c r="F87" s="15">
        <v>265</v>
      </c>
      <c r="G87" s="15">
        <v>297</v>
      </c>
      <c r="H87" s="15">
        <v>297</v>
      </c>
      <c r="I87" s="15">
        <v>225</v>
      </c>
      <c r="J87" s="15">
        <v>274</v>
      </c>
      <c r="K87" s="15">
        <v>215</v>
      </c>
      <c r="L87" s="16">
        <v>212</v>
      </c>
      <c r="M87" s="23">
        <v>657</v>
      </c>
      <c r="N87" s="15">
        <v>622</v>
      </c>
      <c r="O87" s="15">
        <v>440</v>
      </c>
      <c r="P87" s="15">
        <v>475</v>
      </c>
      <c r="Q87" s="15">
        <v>355</v>
      </c>
      <c r="R87" s="15">
        <v>370</v>
      </c>
      <c r="S87" s="15">
        <v>353</v>
      </c>
      <c r="T87" s="15">
        <v>302</v>
      </c>
      <c r="U87" s="15">
        <v>339</v>
      </c>
      <c r="V87" s="15">
        <v>259</v>
      </c>
      <c r="W87" s="16">
        <v>257</v>
      </c>
      <c r="X87" s="92">
        <v>79.756468797564693</v>
      </c>
      <c r="Y87" s="92">
        <v>78.456591639871377</v>
      </c>
      <c r="Z87" s="92">
        <v>79.772727272727266</v>
      </c>
      <c r="AA87" s="92">
        <v>80.21052631578948</v>
      </c>
      <c r="AB87" s="92">
        <v>74.647887323943664</v>
      </c>
      <c r="AC87" s="92">
        <v>80.270270270270274</v>
      </c>
      <c r="AD87" s="92">
        <v>84.135977337110475</v>
      </c>
      <c r="AE87" s="92">
        <v>74.503311258278146</v>
      </c>
      <c r="AF87" s="92">
        <v>80.825958702064895</v>
      </c>
      <c r="AG87" s="92">
        <v>83.011583011583014</v>
      </c>
      <c r="AH87" s="92">
        <v>82.490272373540861</v>
      </c>
      <c r="AI87" s="19">
        <v>0.64421291520528889</v>
      </c>
      <c r="AJ87" s="20">
        <v>2.7656591858926438</v>
      </c>
      <c r="AK87" s="20">
        <v>3.4276888347640089</v>
      </c>
    </row>
    <row r="88" spans="1:37" x14ac:dyDescent="0.35">
      <c r="A88" s="21">
        <v>12</v>
      </c>
      <c r="B88" s="23">
        <v>850</v>
      </c>
      <c r="C88" s="23">
        <v>751</v>
      </c>
      <c r="D88" s="23">
        <v>628</v>
      </c>
      <c r="E88" s="23">
        <v>571</v>
      </c>
      <c r="F88" s="23">
        <v>485</v>
      </c>
      <c r="G88" s="23">
        <v>507</v>
      </c>
      <c r="H88" s="23">
        <v>509</v>
      </c>
      <c r="I88" s="23">
        <v>441</v>
      </c>
      <c r="J88" s="23">
        <v>440</v>
      </c>
      <c r="K88" s="23">
        <v>404</v>
      </c>
      <c r="L88" s="24">
        <v>368</v>
      </c>
      <c r="M88" s="23">
        <v>1146</v>
      </c>
      <c r="N88" s="23">
        <v>1022</v>
      </c>
      <c r="O88" s="23">
        <v>904</v>
      </c>
      <c r="P88" s="23">
        <v>772</v>
      </c>
      <c r="Q88" s="23">
        <v>673</v>
      </c>
      <c r="R88" s="23">
        <v>690</v>
      </c>
      <c r="S88" s="23">
        <v>694</v>
      </c>
      <c r="T88" s="23">
        <v>609</v>
      </c>
      <c r="U88" s="23">
        <v>586</v>
      </c>
      <c r="V88" s="23">
        <v>515</v>
      </c>
      <c r="W88" s="24">
        <v>495</v>
      </c>
      <c r="X88" s="92">
        <v>74.171029668411862</v>
      </c>
      <c r="Y88" s="92">
        <v>73.483365949119374</v>
      </c>
      <c r="Z88" s="92">
        <v>69.469026548672559</v>
      </c>
      <c r="AA88" s="92">
        <v>73.963730569948183</v>
      </c>
      <c r="AB88" s="92">
        <v>72.065378900445765</v>
      </c>
      <c r="AC88" s="92">
        <v>73.478260869565219</v>
      </c>
      <c r="AD88" s="92">
        <v>73.342939481268004</v>
      </c>
      <c r="AE88" s="92">
        <v>72.41379310344827</v>
      </c>
      <c r="AF88" s="92">
        <v>75.085324232081916</v>
      </c>
      <c r="AG88" s="92">
        <v>78.446601941747574</v>
      </c>
      <c r="AH88" s="92">
        <v>74.343434343434339</v>
      </c>
      <c r="AI88" s="19">
        <v>-0.93401534526853514</v>
      </c>
      <c r="AJ88" s="20">
        <v>1.1774550236088643</v>
      </c>
      <c r="AK88" s="20">
        <v>0.2324420677361827</v>
      </c>
    </row>
    <row r="89" spans="1:37" x14ac:dyDescent="0.35">
      <c r="A89" s="21">
        <v>13</v>
      </c>
      <c r="B89" s="23">
        <v>1463</v>
      </c>
      <c r="C89" s="27">
        <v>1183</v>
      </c>
      <c r="D89" s="27">
        <v>1079</v>
      </c>
      <c r="E89" s="27">
        <v>896</v>
      </c>
      <c r="F89" s="27">
        <v>849</v>
      </c>
      <c r="G89" s="27">
        <v>755</v>
      </c>
      <c r="H89" s="27">
        <v>869</v>
      </c>
      <c r="I89" s="27">
        <v>723</v>
      </c>
      <c r="J89" s="27">
        <v>686</v>
      </c>
      <c r="K89" s="27">
        <v>726</v>
      </c>
      <c r="L89" s="28">
        <v>637</v>
      </c>
      <c r="M89" s="23">
        <v>2129</v>
      </c>
      <c r="N89" s="27">
        <v>1771</v>
      </c>
      <c r="O89" s="27">
        <v>1627</v>
      </c>
      <c r="P89" s="27">
        <v>1377</v>
      </c>
      <c r="Q89" s="27">
        <v>1260</v>
      </c>
      <c r="R89" s="27">
        <v>1163</v>
      </c>
      <c r="S89" s="27">
        <v>1226</v>
      </c>
      <c r="T89" s="27">
        <v>1074</v>
      </c>
      <c r="U89" s="27">
        <v>1006</v>
      </c>
      <c r="V89" s="27">
        <v>978</v>
      </c>
      <c r="W89" s="28">
        <v>918</v>
      </c>
      <c r="X89" s="92">
        <v>68.717707844058239</v>
      </c>
      <c r="Y89" s="92">
        <v>66.798418972332016</v>
      </c>
      <c r="Z89" s="92">
        <v>66.318377381684087</v>
      </c>
      <c r="AA89" s="92">
        <v>65.068990559186631</v>
      </c>
      <c r="AB89" s="92">
        <v>67.38095238095238</v>
      </c>
      <c r="AC89" s="92">
        <v>64.918314703353403</v>
      </c>
      <c r="AD89" s="92">
        <v>70.880913539967381</v>
      </c>
      <c r="AE89" s="92">
        <v>67.318435754189949</v>
      </c>
      <c r="AF89" s="92">
        <v>68.190854870775354</v>
      </c>
      <c r="AG89" s="92">
        <v>74.233128834355824</v>
      </c>
      <c r="AH89" s="92">
        <v>69.389978213507632</v>
      </c>
      <c r="AI89" s="155">
        <v>-5.5289870106360883</v>
      </c>
      <c r="AJ89" s="156">
        <v>6.888138625575313</v>
      </c>
      <c r="AK89" s="156">
        <v>0.97830732505657103</v>
      </c>
    </row>
    <row r="90" spans="1:37" ht="17.25" customHeight="1" x14ac:dyDescent="0.35">
      <c r="A90" s="133" t="s">
        <v>6</v>
      </c>
      <c r="B90" s="72">
        <v>3164</v>
      </c>
      <c r="C90" s="73">
        <v>2781</v>
      </c>
      <c r="D90" s="73">
        <v>2282</v>
      </c>
      <c r="E90" s="73">
        <v>2080</v>
      </c>
      <c r="F90" s="73">
        <v>1809</v>
      </c>
      <c r="G90" s="73">
        <v>1720</v>
      </c>
      <c r="H90" s="73">
        <v>1874</v>
      </c>
      <c r="I90" s="73">
        <v>1506</v>
      </c>
      <c r="J90" s="73">
        <v>1556</v>
      </c>
      <c r="K90" s="73">
        <v>1449</v>
      </c>
      <c r="L90" s="74">
        <v>1323</v>
      </c>
      <c r="M90" s="72">
        <v>4292</v>
      </c>
      <c r="N90" s="73">
        <v>3793</v>
      </c>
      <c r="O90" s="73">
        <v>3218</v>
      </c>
      <c r="P90" s="73">
        <v>2866</v>
      </c>
      <c r="Q90" s="73">
        <v>2515</v>
      </c>
      <c r="R90" s="73">
        <v>2400</v>
      </c>
      <c r="S90" s="73">
        <v>2491</v>
      </c>
      <c r="T90" s="73">
        <v>2129</v>
      </c>
      <c r="U90" s="73">
        <v>2095</v>
      </c>
      <c r="V90" s="73">
        <v>1862</v>
      </c>
      <c r="W90" s="74">
        <v>1791</v>
      </c>
      <c r="X90" s="167">
        <v>73.718546132339242</v>
      </c>
      <c r="Y90" s="167">
        <v>73.319272343791198</v>
      </c>
      <c r="Z90" s="167">
        <v>70.913610938471095</v>
      </c>
      <c r="AA90" s="167">
        <v>72.575017445917652</v>
      </c>
      <c r="AB90" s="167">
        <v>71.928429423459249</v>
      </c>
      <c r="AC90" s="167">
        <v>71.666666666666671</v>
      </c>
      <c r="AD90" s="167">
        <v>75.230830991569647</v>
      </c>
      <c r="AE90" s="167">
        <v>70.737435415688111</v>
      </c>
      <c r="AF90" s="167">
        <v>74.272076372315041</v>
      </c>
      <c r="AG90" s="167">
        <v>77.819548872180448</v>
      </c>
      <c r="AH90" s="168">
        <v>73.869346733668337</v>
      </c>
      <c r="AI90" s="65">
        <v>-2.783396544458494</v>
      </c>
      <c r="AJ90" s="66">
        <v>3.0735070702348821</v>
      </c>
      <c r="AK90" s="67">
        <v>0.20456263618977566</v>
      </c>
    </row>
    <row r="91" spans="1:37" x14ac:dyDescent="0.35">
      <c r="B91" s="1"/>
      <c r="C91" s="1"/>
      <c r="D91" s="1"/>
      <c r="E91" s="1"/>
      <c r="F91" s="1"/>
      <c r="G91" s="1"/>
      <c r="H91" s="1"/>
      <c r="I91" s="1"/>
      <c r="J91" s="1"/>
      <c r="K91" s="1"/>
      <c r="L91" s="1"/>
      <c r="M91" s="1"/>
      <c r="N91" s="1"/>
      <c r="O91" s="1"/>
      <c r="P91" s="1"/>
      <c r="Q91" s="1"/>
      <c r="R91" s="1"/>
      <c r="S91" s="1"/>
      <c r="T91" s="1"/>
      <c r="U91" s="1"/>
      <c r="V91" s="1"/>
      <c r="W91" s="1"/>
      <c r="AI91" s="1"/>
      <c r="AJ91" s="1"/>
      <c r="AK91" s="1"/>
    </row>
    <row r="93" spans="1:37" ht="15.5" x14ac:dyDescent="0.35">
      <c r="A93" s="131" t="s">
        <v>678</v>
      </c>
    </row>
    <row r="95" spans="1:37" s="307" customFormat="1" ht="25" customHeight="1" x14ac:dyDescent="0.35">
      <c r="A95" s="402" t="s">
        <v>56</v>
      </c>
      <c r="B95" s="395" t="s">
        <v>295</v>
      </c>
      <c r="C95" s="396"/>
      <c r="D95" s="396"/>
      <c r="E95" s="396"/>
      <c r="F95" s="396"/>
      <c r="G95" s="396"/>
      <c r="H95" s="396"/>
      <c r="I95" s="396"/>
      <c r="J95" s="396"/>
      <c r="K95" s="396"/>
      <c r="L95" s="397"/>
      <c r="M95" s="395" t="s">
        <v>16</v>
      </c>
      <c r="N95" s="396"/>
      <c r="O95" s="396"/>
      <c r="P95" s="396"/>
      <c r="Q95" s="396"/>
      <c r="R95" s="396"/>
      <c r="S95" s="396"/>
      <c r="T95" s="396"/>
      <c r="U95" s="396"/>
      <c r="V95" s="396"/>
      <c r="W95" s="397"/>
      <c r="X95" s="399" t="s">
        <v>299</v>
      </c>
      <c r="Y95" s="400"/>
      <c r="Z95" s="400"/>
      <c r="AA95" s="400"/>
      <c r="AB95" s="400"/>
      <c r="AC95" s="400"/>
      <c r="AD95" s="400"/>
      <c r="AE95" s="400"/>
      <c r="AF95" s="400"/>
      <c r="AG95" s="400"/>
      <c r="AH95" s="432"/>
      <c r="AI95" s="398" t="s">
        <v>167</v>
      </c>
      <c r="AJ95" s="396"/>
      <c r="AK95" s="433"/>
    </row>
    <row r="96" spans="1:37" s="307" customFormat="1" ht="29.15" customHeight="1" x14ac:dyDescent="0.35">
      <c r="A96" s="451"/>
      <c r="B96" s="305" t="s">
        <v>19</v>
      </c>
      <c r="C96" s="56" t="s">
        <v>20</v>
      </c>
      <c r="D96" s="56" t="s">
        <v>21</v>
      </c>
      <c r="E96" s="56" t="s">
        <v>22</v>
      </c>
      <c r="F96" s="56" t="s">
        <v>23</v>
      </c>
      <c r="G96" s="56" t="s">
        <v>24</v>
      </c>
      <c r="H96" s="56" t="s">
        <v>25</v>
      </c>
      <c r="I96" s="56" t="s">
        <v>26</v>
      </c>
      <c r="J96" s="56" t="s">
        <v>27</v>
      </c>
      <c r="K96" s="56" t="s">
        <v>28</v>
      </c>
      <c r="L96" s="57" t="s">
        <v>29</v>
      </c>
      <c r="M96" s="30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57</v>
      </c>
      <c r="B97" s="58">
        <v>176</v>
      </c>
      <c r="C97" s="59">
        <v>181</v>
      </c>
      <c r="D97" s="59">
        <v>127</v>
      </c>
      <c r="E97" s="59">
        <v>95</v>
      </c>
      <c r="F97" s="59">
        <v>77</v>
      </c>
      <c r="G97" s="59">
        <v>81</v>
      </c>
      <c r="H97" s="59">
        <v>64</v>
      </c>
      <c r="I97" s="59">
        <v>77</v>
      </c>
      <c r="J97" s="59">
        <v>72</v>
      </c>
      <c r="K97" s="59">
        <v>105</v>
      </c>
      <c r="L97" s="60">
        <v>81</v>
      </c>
      <c r="M97" s="15">
        <v>239</v>
      </c>
      <c r="N97" s="59">
        <v>230</v>
      </c>
      <c r="O97" s="59">
        <v>190</v>
      </c>
      <c r="P97" s="59">
        <v>141</v>
      </c>
      <c r="Q97" s="59">
        <v>113</v>
      </c>
      <c r="R97" s="59">
        <v>105</v>
      </c>
      <c r="S97" s="59">
        <v>81</v>
      </c>
      <c r="T97" s="59">
        <v>117</v>
      </c>
      <c r="U97" s="59">
        <v>95</v>
      </c>
      <c r="V97" s="59">
        <v>119</v>
      </c>
      <c r="W97" s="60">
        <v>100</v>
      </c>
      <c r="X97" s="92">
        <v>73.640167364016733</v>
      </c>
      <c r="Y97" s="88">
        <v>78.695652173913047</v>
      </c>
      <c r="Z97" s="88">
        <v>66.84210526315789</v>
      </c>
      <c r="AA97" s="88">
        <v>67.37588652482269</v>
      </c>
      <c r="AB97" s="88">
        <v>68.141592920353986</v>
      </c>
      <c r="AC97" s="88">
        <v>77.142857142857139</v>
      </c>
      <c r="AD97" s="88">
        <v>79.012345679012341</v>
      </c>
      <c r="AE97" s="88">
        <v>65.811965811965806</v>
      </c>
      <c r="AF97" s="88">
        <v>75.78947368421052</v>
      </c>
      <c r="AG97" s="88">
        <v>88.235294117647058</v>
      </c>
      <c r="AH97" s="89">
        <v>81</v>
      </c>
      <c r="AI97" s="19">
        <v>4.7564935064934977</v>
      </c>
      <c r="AJ97" s="20">
        <v>5.0000000000000044</v>
      </c>
      <c r="AK97" s="20">
        <v>9.9943181818181959</v>
      </c>
    </row>
    <row r="98" spans="1:37" x14ac:dyDescent="0.35">
      <c r="A98" s="78" t="s">
        <v>58</v>
      </c>
      <c r="B98" s="14">
        <v>209</v>
      </c>
      <c r="C98" s="15">
        <v>183</v>
      </c>
      <c r="D98" s="15">
        <v>161</v>
      </c>
      <c r="E98" s="15">
        <v>123</v>
      </c>
      <c r="F98" s="15">
        <v>140</v>
      </c>
      <c r="G98" s="15">
        <v>87</v>
      </c>
      <c r="H98" s="15">
        <v>165</v>
      </c>
      <c r="I98" s="15">
        <v>108</v>
      </c>
      <c r="J98" s="15">
        <v>91</v>
      </c>
      <c r="K98" s="15">
        <v>101</v>
      </c>
      <c r="L98" s="16">
        <v>82</v>
      </c>
      <c r="M98" s="15">
        <v>260</v>
      </c>
      <c r="N98" s="15">
        <v>229</v>
      </c>
      <c r="O98" s="15">
        <v>207</v>
      </c>
      <c r="P98" s="15">
        <v>168</v>
      </c>
      <c r="Q98" s="15">
        <v>177</v>
      </c>
      <c r="R98" s="15">
        <v>124</v>
      </c>
      <c r="S98" s="15">
        <v>215</v>
      </c>
      <c r="T98" s="15">
        <v>145</v>
      </c>
      <c r="U98" s="15">
        <v>131</v>
      </c>
      <c r="V98" s="15">
        <v>129</v>
      </c>
      <c r="W98" s="16">
        <v>112</v>
      </c>
      <c r="X98" s="92">
        <v>80.384615384615387</v>
      </c>
      <c r="Y98" s="92">
        <v>79.91266375545851</v>
      </c>
      <c r="Z98" s="92">
        <v>77.777777777777771</v>
      </c>
      <c r="AA98" s="92">
        <v>73.214285714285708</v>
      </c>
      <c r="AB98" s="92">
        <v>79.096045197740111</v>
      </c>
      <c r="AC98" s="92">
        <v>70.161290322580641</v>
      </c>
      <c r="AD98" s="92">
        <v>76.744186046511629</v>
      </c>
      <c r="AE98" s="92">
        <v>74.482758620689651</v>
      </c>
      <c r="AF98" s="92">
        <v>69.465648854961827</v>
      </c>
      <c r="AG98" s="92">
        <v>78.294573643410857</v>
      </c>
      <c r="AH98" s="93">
        <v>73.214285714285708</v>
      </c>
      <c r="AI98" s="19">
        <v>-12.7180120388949</v>
      </c>
      <c r="AJ98" s="20">
        <v>4.3513957307060647</v>
      </c>
      <c r="AK98" s="20">
        <v>-8.9200273410799831</v>
      </c>
    </row>
    <row r="99" spans="1:37" x14ac:dyDescent="0.35">
      <c r="A99" s="78" t="s">
        <v>59</v>
      </c>
      <c r="B99" s="14">
        <v>137</v>
      </c>
      <c r="C99" s="15">
        <v>88</v>
      </c>
      <c r="D99" s="15">
        <v>101</v>
      </c>
      <c r="E99" s="15">
        <v>88</v>
      </c>
      <c r="F99" s="15">
        <v>88</v>
      </c>
      <c r="G99" s="15">
        <v>87</v>
      </c>
      <c r="H99" s="15">
        <v>82</v>
      </c>
      <c r="I99" s="15">
        <v>71</v>
      </c>
      <c r="J99" s="15">
        <v>84</v>
      </c>
      <c r="K99" s="15">
        <v>66</v>
      </c>
      <c r="L99" s="16">
        <v>61</v>
      </c>
      <c r="M99" s="15">
        <v>168</v>
      </c>
      <c r="N99" s="15">
        <v>115</v>
      </c>
      <c r="O99" s="15">
        <v>133</v>
      </c>
      <c r="P99" s="15">
        <v>129</v>
      </c>
      <c r="Q99" s="15">
        <v>129</v>
      </c>
      <c r="R99" s="15">
        <v>148</v>
      </c>
      <c r="S99" s="15">
        <v>105</v>
      </c>
      <c r="T99" s="15">
        <v>96</v>
      </c>
      <c r="U99" s="15">
        <v>112</v>
      </c>
      <c r="V99" s="15">
        <v>101</v>
      </c>
      <c r="W99" s="16">
        <v>111</v>
      </c>
      <c r="X99" s="92">
        <v>81.547619047619051</v>
      </c>
      <c r="Y99" s="92">
        <v>76.521739130434781</v>
      </c>
      <c r="Z99" s="92">
        <v>75.939849624060145</v>
      </c>
      <c r="AA99" s="92">
        <v>68.217054263565885</v>
      </c>
      <c r="AB99" s="92">
        <v>68.217054263565885</v>
      </c>
      <c r="AC99" s="92">
        <v>58.783783783783782</v>
      </c>
      <c r="AD99" s="92">
        <v>78.095238095238102</v>
      </c>
      <c r="AE99" s="92">
        <v>73.958333333333329</v>
      </c>
      <c r="AF99" s="92">
        <v>75</v>
      </c>
      <c r="AG99" s="92">
        <v>65.346534653465341</v>
      </c>
      <c r="AH99" s="93">
        <v>54.954954954954957</v>
      </c>
      <c r="AI99" s="19">
        <v>-27.914776089958583</v>
      </c>
      <c r="AJ99" s="20">
        <v>-6.5134099616858236</v>
      </c>
      <c r="AK99" s="20">
        <v>-32.609982245018742</v>
      </c>
    </row>
    <row r="100" spans="1:37" x14ac:dyDescent="0.35">
      <c r="A100" s="78" t="s">
        <v>60</v>
      </c>
      <c r="B100" s="14">
        <v>312</v>
      </c>
      <c r="C100" s="15">
        <v>286</v>
      </c>
      <c r="D100" s="15">
        <v>256</v>
      </c>
      <c r="E100" s="15">
        <v>209</v>
      </c>
      <c r="F100" s="15">
        <v>234</v>
      </c>
      <c r="G100" s="15">
        <v>214</v>
      </c>
      <c r="H100" s="15">
        <v>207</v>
      </c>
      <c r="I100" s="15">
        <v>128</v>
      </c>
      <c r="J100" s="15">
        <v>100</v>
      </c>
      <c r="K100" s="15">
        <v>123</v>
      </c>
      <c r="L100" s="16">
        <v>125</v>
      </c>
      <c r="M100" s="15">
        <v>433</v>
      </c>
      <c r="N100" s="15">
        <v>394</v>
      </c>
      <c r="O100" s="15">
        <v>357</v>
      </c>
      <c r="P100" s="15">
        <v>290</v>
      </c>
      <c r="Q100" s="15">
        <v>354</v>
      </c>
      <c r="R100" s="15">
        <v>292</v>
      </c>
      <c r="S100" s="15">
        <v>291</v>
      </c>
      <c r="T100" s="15">
        <v>192</v>
      </c>
      <c r="U100" s="15">
        <v>147</v>
      </c>
      <c r="V100" s="15">
        <v>151</v>
      </c>
      <c r="W100" s="16">
        <v>179</v>
      </c>
      <c r="X100" s="92">
        <v>72.055427251732098</v>
      </c>
      <c r="Y100" s="92">
        <v>72.588832487309645</v>
      </c>
      <c r="Z100" s="92">
        <v>71.708683473389357</v>
      </c>
      <c r="AA100" s="92">
        <v>72.068965517241381</v>
      </c>
      <c r="AB100" s="92">
        <v>66.101694915254242</v>
      </c>
      <c r="AC100" s="92">
        <v>73.287671232876718</v>
      </c>
      <c r="AD100" s="92">
        <v>71.134020618556704</v>
      </c>
      <c r="AE100" s="92">
        <v>66.666666666666671</v>
      </c>
      <c r="AF100" s="92">
        <v>68.027210884353735</v>
      </c>
      <c r="AG100" s="92">
        <v>81.456953642384107</v>
      </c>
      <c r="AH100" s="93">
        <v>69.832402234636874</v>
      </c>
      <c r="AI100" s="19">
        <v>1.7101334738321095</v>
      </c>
      <c r="AJ100" s="20">
        <v>-4.7146661097478226</v>
      </c>
      <c r="AK100" s="20">
        <v>-3.0851597192379288</v>
      </c>
    </row>
    <row r="101" spans="1:37" x14ac:dyDescent="0.35">
      <c r="A101" s="78" t="s">
        <v>61</v>
      </c>
      <c r="B101" s="14">
        <v>309</v>
      </c>
      <c r="C101" s="15">
        <v>258</v>
      </c>
      <c r="D101" s="15">
        <v>175</v>
      </c>
      <c r="E101" s="15">
        <v>211</v>
      </c>
      <c r="F101" s="15">
        <v>148</v>
      </c>
      <c r="G101" s="15">
        <v>158</v>
      </c>
      <c r="H101" s="15">
        <v>188</v>
      </c>
      <c r="I101" s="15">
        <v>124</v>
      </c>
      <c r="J101" s="15">
        <v>182</v>
      </c>
      <c r="K101" s="15">
        <v>125</v>
      </c>
      <c r="L101" s="16">
        <v>116</v>
      </c>
      <c r="M101" s="15">
        <v>422</v>
      </c>
      <c r="N101" s="15">
        <v>366</v>
      </c>
      <c r="O101" s="15">
        <v>265</v>
      </c>
      <c r="P101" s="15">
        <v>293</v>
      </c>
      <c r="Q101" s="15">
        <v>202</v>
      </c>
      <c r="R101" s="15">
        <v>216</v>
      </c>
      <c r="S101" s="15">
        <v>257</v>
      </c>
      <c r="T101" s="15">
        <v>187</v>
      </c>
      <c r="U101" s="15">
        <v>245</v>
      </c>
      <c r="V101" s="15">
        <v>177</v>
      </c>
      <c r="W101" s="16">
        <v>161</v>
      </c>
      <c r="X101" s="92">
        <v>73.222748815165872</v>
      </c>
      <c r="Y101" s="92">
        <v>70.491803278688522</v>
      </c>
      <c r="Z101" s="92">
        <v>66.037735849056602</v>
      </c>
      <c r="AA101" s="92">
        <v>72.0136518771331</v>
      </c>
      <c r="AB101" s="92">
        <v>73.267326732673268</v>
      </c>
      <c r="AC101" s="92">
        <v>73.148148148148152</v>
      </c>
      <c r="AD101" s="92">
        <v>73.151750972762642</v>
      </c>
      <c r="AE101" s="92">
        <v>66.310160427807489</v>
      </c>
      <c r="AF101" s="92">
        <v>74.285714285714292</v>
      </c>
      <c r="AG101" s="92">
        <v>70.621468926553675</v>
      </c>
      <c r="AH101" s="93">
        <v>72.049689440993788</v>
      </c>
      <c r="AI101" s="19">
        <v>-0.10188181709216426</v>
      </c>
      <c r="AJ101" s="20">
        <v>-1.5016903844641938</v>
      </c>
      <c r="AK101" s="20">
        <v>-1.6020422521055622</v>
      </c>
    </row>
    <row r="102" spans="1:37" x14ac:dyDescent="0.35">
      <c r="A102" s="78" t="s">
        <v>62</v>
      </c>
      <c r="B102" s="14">
        <v>391</v>
      </c>
      <c r="C102" s="15">
        <v>344</v>
      </c>
      <c r="D102" s="15">
        <v>314</v>
      </c>
      <c r="E102" s="15">
        <v>297</v>
      </c>
      <c r="F102" s="15">
        <v>232</v>
      </c>
      <c r="G102" s="15">
        <v>195</v>
      </c>
      <c r="H102" s="15">
        <v>263</v>
      </c>
      <c r="I102" s="15">
        <v>195</v>
      </c>
      <c r="J102" s="15">
        <v>168</v>
      </c>
      <c r="K102" s="15">
        <v>201</v>
      </c>
      <c r="L102" s="16">
        <v>185</v>
      </c>
      <c r="M102" s="15">
        <v>570</v>
      </c>
      <c r="N102" s="15">
        <v>492</v>
      </c>
      <c r="O102" s="15">
        <v>442</v>
      </c>
      <c r="P102" s="15">
        <v>391</v>
      </c>
      <c r="Q102" s="15">
        <v>328</v>
      </c>
      <c r="R102" s="15">
        <v>291</v>
      </c>
      <c r="S102" s="15">
        <v>339</v>
      </c>
      <c r="T102" s="15">
        <v>287</v>
      </c>
      <c r="U102" s="15">
        <v>248</v>
      </c>
      <c r="V102" s="15">
        <v>258</v>
      </c>
      <c r="W102" s="16">
        <v>240</v>
      </c>
      <c r="X102" s="92">
        <v>68.596491228070178</v>
      </c>
      <c r="Y102" s="92">
        <v>69.918699186991873</v>
      </c>
      <c r="Z102" s="92">
        <v>71.040723981900456</v>
      </c>
      <c r="AA102" s="92">
        <v>75.959079283887462</v>
      </c>
      <c r="AB102" s="92">
        <v>70.731707317073173</v>
      </c>
      <c r="AC102" s="92">
        <v>67.010309278350519</v>
      </c>
      <c r="AD102" s="92">
        <v>77.581120943952797</v>
      </c>
      <c r="AE102" s="92">
        <v>67.944250871080143</v>
      </c>
      <c r="AF102" s="92">
        <v>67.741935483870961</v>
      </c>
      <c r="AG102" s="92">
        <v>77.906976744186053</v>
      </c>
      <c r="AH102" s="93">
        <v>77.083333333333329</v>
      </c>
      <c r="AI102" s="19">
        <v>-2.31233685764759</v>
      </c>
      <c r="AJ102" s="20">
        <v>15.032051282051274</v>
      </c>
      <c r="AK102" s="20">
        <v>12.372122762148319</v>
      </c>
    </row>
    <row r="103" spans="1:37" x14ac:dyDescent="0.35">
      <c r="A103" s="78" t="s">
        <v>63</v>
      </c>
      <c r="B103" s="14">
        <v>307</v>
      </c>
      <c r="C103" s="15">
        <v>281</v>
      </c>
      <c r="D103" s="15">
        <v>197</v>
      </c>
      <c r="E103" s="15">
        <v>200</v>
      </c>
      <c r="F103" s="15">
        <v>165</v>
      </c>
      <c r="G103" s="15">
        <v>189</v>
      </c>
      <c r="H103" s="15">
        <v>165</v>
      </c>
      <c r="I103" s="15">
        <v>102</v>
      </c>
      <c r="J103" s="15">
        <v>135</v>
      </c>
      <c r="K103" s="15">
        <v>113</v>
      </c>
      <c r="L103" s="16">
        <v>93</v>
      </c>
      <c r="M103" s="15">
        <v>427</v>
      </c>
      <c r="N103" s="15">
        <v>409</v>
      </c>
      <c r="O103" s="15">
        <v>311</v>
      </c>
      <c r="P103" s="15">
        <v>300</v>
      </c>
      <c r="Q103" s="15">
        <v>230</v>
      </c>
      <c r="R103" s="15">
        <v>273</v>
      </c>
      <c r="S103" s="15">
        <v>234</v>
      </c>
      <c r="T103" s="15">
        <v>156</v>
      </c>
      <c r="U103" s="15">
        <v>178</v>
      </c>
      <c r="V103" s="15">
        <v>144</v>
      </c>
      <c r="W103" s="16">
        <v>128</v>
      </c>
      <c r="X103" s="92">
        <v>71.896955503512885</v>
      </c>
      <c r="Y103" s="92">
        <v>68.704156479217602</v>
      </c>
      <c r="Z103" s="92">
        <v>63.344051446945336</v>
      </c>
      <c r="AA103" s="92">
        <v>66.666666666666671</v>
      </c>
      <c r="AB103" s="92">
        <v>71.739130434782609</v>
      </c>
      <c r="AC103" s="92">
        <v>69.230769230769226</v>
      </c>
      <c r="AD103" s="92">
        <v>70.512820512820511</v>
      </c>
      <c r="AE103" s="92">
        <v>65.384615384615387</v>
      </c>
      <c r="AF103" s="92">
        <v>75.842696629213478</v>
      </c>
      <c r="AG103" s="92">
        <v>78.472222222222229</v>
      </c>
      <c r="AH103" s="93">
        <v>72.65625</v>
      </c>
      <c r="AI103" s="19">
        <v>-3.7083437734903635</v>
      </c>
      <c r="AJ103" s="20">
        <v>4.9479166666666741</v>
      </c>
      <c r="AK103" s="20">
        <v>1.0560871335504762</v>
      </c>
    </row>
    <row r="104" spans="1:37" x14ac:dyDescent="0.35">
      <c r="A104" s="78" t="s">
        <v>64</v>
      </c>
      <c r="B104" s="14">
        <v>378</v>
      </c>
      <c r="C104" s="15">
        <v>284</v>
      </c>
      <c r="D104" s="15">
        <v>285</v>
      </c>
      <c r="E104" s="15">
        <v>235</v>
      </c>
      <c r="F104" s="15">
        <v>247</v>
      </c>
      <c r="G104" s="15">
        <v>242</v>
      </c>
      <c r="H104" s="15">
        <v>300</v>
      </c>
      <c r="I104" s="15">
        <v>247</v>
      </c>
      <c r="J104" s="15">
        <v>232</v>
      </c>
      <c r="K104" s="15">
        <v>182</v>
      </c>
      <c r="L104" s="16">
        <v>177</v>
      </c>
      <c r="M104" s="15">
        <v>508</v>
      </c>
      <c r="N104" s="15">
        <v>399</v>
      </c>
      <c r="O104" s="15">
        <v>405</v>
      </c>
      <c r="P104" s="15">
        <v>328</v>
      </c>
      <c r="Q104" s="15">
        <v>325</v>
      </c>
      <c r="R104" s="15">
        <v>326</v>
      </c>
      <c r="S104" s="15">
        <v>391</v>
      </c>
      <c r="T104" s="15">
        <v>342</v>
      </c>
      <c r="U104" s="15">
        <v>322</v>
      </c>
      <c r="V104" s="15">
        <v>257</v>
      </c>
      <c r="W104" s="16">
        <v>235</v>
      </c>
      <c r="X104" s="92">
        <v>74.409448818897644</v>
      </c>
      <c r="Y104" s="92">
        <v>71.177944862155385</v>
      </c>
      <c r="Z104" s="92">
        <v>70.370370370370367</v>
      </c>
      <c r="AA104" s="92">
        <v>71.646341463414629</v>
      </c>
      <c r="AB104" s="92">
        <v>76</v>
      </c>
      <c r="AC104" s="92">
        <v>74.233128834355824</v>
      </c>
      <c r="AD104" s="92">
        <v>76.726342710997443</v>
      </c>
      <c r="AE104" s="92">
        <v>72.222222222222229</v>
      </c>
      <c r="AF104" s="92">
        <v>72.049689440993788</v>
      </c>
      <c r="AG104" s="92">
        <v>70.817120622568098</v>
      </c>
      <c r="AH104" s="93">
        <v>75.319148936170208</v>
      </c>
      <c r="AI104" s="19">
        <v>-0.23695913266467139</v>
      </c>
      <c r="AJ104" s="20">
        <v>1.462985756989621</v>
      </c>
      <c r="AK104" s="20">
        <v>1.2225599459641856</v>
      </c>
    </row>
    <row r="105" spans="1:37" x14ac:dyDescent="0.35">
      <c r="A105" s="78" t="s">
        <v>65</v>
      </c>
      <c r="B105" s="14">
        <v>212</v>
      </c>
      <c r="C105" s="15">
        <v>241</v>
      </c>
      <c r="D105" s="15">
        <v>163</v>
      </c>
      <c r="E105" s="15">
        <v>128</v>
      </c>
      <c r="F105" s="15">
        <v>90</v>
      </c>
      <c r="G105" s="15">
        <v>80</v>
      </c>
      <c r="H105" s="15">
        <v>66</v>
      </c>
      <c r="I105" s="15">
        <v>123</v>
      </c>
      <c r="J105" s="15">
        <v>121</v>
      </c>
      <c r="K105" s="15">
        <v>96</v>
      </c>
      <c r="L105" s="16">
        <v>89</v>
      </c>
      <c r="M105" s="15">
        <v>296</v>
      </c>
      <c r="N105" s="15">
        <v>308</v>
      </c>
      <c r="O105" s="15">
        <v>230</v>
      </c>
      <c r="P105" s="15">
        <v>179</v>
      </c>
      <c r="Q105" s="15">
        <v>130</v>
      </c>
      <c r="R105" s="15">
        <v>104</v>
      </c>
      <c r="S105" s="15">
        <v>86</v>
      </c>
      <c r="T105" s="15">
        <v>155</v>
      </c>
      <c r="U105" s="15">
        <v>162</v>
      </c>
      <c r="V105" s="15">
        <v>134</v>
      </c>
      <c r="W105" s="16">
        <v>123</v>
      </c>
      <c r="X105" s="92">
        <v>71.621621621621628</v>
      </c>
      <c r="Y105" s="92">
        <v>78.246753246753244</v>
      </c>
      <c r="Z105" s="92">
        <v>70.869565217391298</v>
      </c>
      <c r="AA105" s="92">
        <v>71.508379888268152</v>
      </c>
      <c r="AB105" s="92">
        <v>69.230769230769226</v>
      </c>
      <c r="AC105" s="92">
        <v>76.92307692307692</v>
      </c>
      <c r="AD105" s="92">
        <v>76.744186046511629</v>
      </c>
      <c r="AE105" s="92">
        <v>79.354838709677423</v>
      </c>
      <c r="AF105" s="92">
        <v>74.691358024691354</v>
      </c>
      <c r="AG105" s="92">
        <v>71.641791044776113</v>
      </c>
      <c r="AH105" s="93">
        <v>72.357723577235774</v>
      </c>
      <c r="AI105" s="19">
        <v>7.4020319303337967</v>
      </c>
      <c r="AJ105" s="20">
        <v>-5.9349593495934938</v>
      </c>
      <c r="AK105" s="20">
        <v>1.0277649946310641</v>
      </c>
    </row>
    <row r="106" spans="1:37" x14ac:dyDescent="0.35">
      <c r="A106" s="78" t="s">
        <v>66</v>
      </c>
      <c r="B106" s="14">
        <v>169</v>
      </c>
      <c r="C106" s="15">
        <v>140</v>
      </c>
      <c r="D106" s="15">
        <v>123</v>
      </c>
      <c r="E106" s="15">
        <v>113</v>
      </c>
      <c r="F106" s="15">
        <v>89</v>
      </c>
      <c r="G106" s="15">
        <v>101</v>
      </c>
      <c r="H106" s="15">
        <v>65</v>
      </c>
      <c r="I106" s="15">
        <v>68</v>
      </c>
      <c r="J106" s="15">
        <v>118</v>
      </c>
      <c r="K106" s="15">
        <v>86</v>
      </c>
      <c r="L106" s="16">
        <v>80</v>
      </c>
      <c r="M106" s="15">
        <v>216</v>
      </c>
      <c r="N106" s="15">
        <v>193</v>
      </c>
      <c r="O106" s="15">
        <v>170</v>
      </c>
      <c r="P106" s="15">
        <v>149</v>
      </c>
      <c r="Q106" s="15">
        <v>120</v>
      </c>
      <c r="R106" s="15">
        <v>134</v>
      </c>
      <c r="S106" s="15">
        <v>92</v>
      </c>
      <c r="T106" s="15">
        <v>103</v>
      </c>
      <c r="U106" s="15">
        <v>144</v>
      </c>
      <c r="V106" s="15">
        <v>106</v>
      </c>
      <c r="W106" s="16">
        <v>112</v>
      </c>
      <c r="X106" s="92">
        <v>78.240740740740748</v>
      </c>
      <c r="Y106" s="92">
        <v>72.538860103626945</v>
      </c>
      <c r="Z106" s="92">
        <v>72.352941176470594</v>
      </c>
      <c r="AA106" s="92">
        <v>75.838926174496649</v>
      </c>
      <c r="AB106" s="92">
        <v>74.166666666666671</v>
      </c>
      <c r="AC106" s="92">
        <v>75.373134328358205</v>
      </c>
      <c r="AD106" s="92">
        <v>70.652173913043484</v>
      </c>
      <c r="AE106" s="92">
        <v>66.019417475728162</v>
      </c>
      <c r="AF106" s="92">
        <v>81.944444444444443</v>
      </c>
      <c r="AG106" s="92">
        <v>81.132075471698116</v>
      </c>
      <c r="AH106" s="93">
        <v>71.428571428571431</v>
      </c>
      <c r="AI106" s="19">
        <v>-3.6651064205599382</v>
      </c>
      <c r="AJ106" s="20">
        <v>-5.2333804809052253</v>
      </c>
      <c r="AK106" s="20">
        <v>-8.7066779374471714</v>
      </c>
    </row>
    <row r="107" spans="1:37" x14ac:dyDescent="0.35">
      <c r="A107" s="78" t="s">
        <v>67</v>
      </c>
      <c r="B107" s="14">
        <v>328</v>
      </c>
      <c r="C107" s="15">
        <v>276</v>
      </c>
      <c r="D107" s="15">
        <v>240</v>
      </c>
      <c r="E107" s="15">
        <v>215</v>
      </c>
      <c r="F107" s="15">
        <v>184</v>
      </c>
      <c r="G107" s="15">
        <v>144</v>
      </c>
      <c r="H107" s="15">
        <v>118</v>
      </c>
      <c r="I107" s="15">
        <v>147</v>
      </c>
      <c r="J107" s="15">
        <v>135</v>
      </c>
      <c r="K107" s="15">
        <v>123</v>
      </c>
      <c r="L107" s="16">
        <v>121</v>
      </c>
      <c r="M107" s="15">
        <v>437</v>
      </c>
      <c r="N107" s="15">
        <v>375</v>
      </c>
      <c r="O107" s="15">
        <v>315</v>
      </c>
      <c r="P107" s="15">
        <v>294</v>
      </c>
      <c r="Q107" s="15">
        <v>258</v>
      </c>
      <c r="R107" s="15">
        <v>210</v>
      </c>
      <c r="S107" s="15">
        <v>159</v>
      </c>
      <c r="T107" s="15">
        <v>184</v>
      </c>
      <c r="U107" s="15">
        <v>166</v>
      </c>
      <c r="V107" s="15">
        <v>143</v>
      </c>
      <c r="W107" s="16">
        <v>150</v>
      </c>
      <c r="X107" s="92">
        <v>75.057208237986274</v>
      </c>
      <c r="Y107" s="92">
        <v>73.599999999999994</v>
      </c>
      <c r="Z107" s="92">
        <v>76.19047619047619</v>
      </c>
      <c r="AA107" s="92">
        <v>73.129251700680271</v>
      </c>
      <c r="AB107" s="92">
        <v>71.31782945736434</v>
      </c>
      <c r="AC107" s="92">
        <v>68.571428571428569</v>
      </c>
      <c r="AD107" s="92">
        <v>74.213836477987428</v>
      </c>
      <c r="AE107" s="92">
        <v>79.891304347826093</v>
      </c>
      <c r="AF107" s="92">
        <v>81.325301204819283</v>
      </c>
      <c r="AG107" s="92">
        <v>86.013986013986013</v>
      </c>
      <c r="AH107" s="93">
        <v>80.666666666666671</v>
      </c>
      <c r="AI107" s="19">
        <v>-8.6411149825784008</v>
      </c>
      <c r="AJ107" s="20">
        <v>17.638888888888893</v>
      </c>
      <c r="AK107" s="20">
        <v>7.4735772357723551</v>
      </c>
    </row>
    <row r="108" spans="1:37" x14ac:dyDescent="0.35">
      <c r="A108" s="171" t="s">
        <v>68</v>
      </c>
      <c r="B108" s="26">
        <v>236</v>
      </c>
      <c r="C108" s="27">
        <v>219</v>
      </c>
      <c r="D108" s="27">
        <v>140</v>
      </c>
      <c r="E108" s="27">
        <v>166</v>
      </c>
      <c r="F108" s="27">
        <v>115</v>
      </c>
      <c r="G108" s="27">
        <v>142</v>
      </c>
      <c r="H108" s="27">
        <v>191</v>
      </c>
      <c r="I108" s="27">
        <v>116</v>
      </c>
      <c r="J108" s="27">
        <v>118</v>
      </c>
      <c r="K108" s="27">
        <v>128</v>
      </c>
      <c r="L108" s="28">
        <v>113</v>
      </c>
      <c r="M108" s="15">
        <v>316</v>
      </c>
      <c r="N108" s="27">
        <v>283</v>
      </c>
      <c r="O108" s="27">
        <v>193</v>
      </c>
      <c r="P108" s="27">
        <v>204</v>
      </c>
      <c r="Q108" s="27">
        <v>149</v>
      </c>
      <c r="R108" s="27">
        <v>177</v>
      </c>
      <c r="S108" s="27">
        <v>241</v>
      </c>
      <c r="T108" s="27">
        <v>165</v>
      </c>
      <c r="U108" s="27">
        <v>145</v>
      </c>
      <c r="V108" s="27">
        <v>143</v>
      </c>
      <c r="W108" s="28">
        <v>140</v>
      </c>
      <c r="X108" s="92">
        <v>74.683544303797461</v>
      </c>
      <c r="Y108" s="95">
        <v>77.385159010600702</v>
      </c>
      <c r="Z108" s="95">
        <v>72.538860103626945</v>
      </c>
      <c r="AA108" s="95">
        <v>81.372549019607845</v>
      </c>
      <c r="AB108" s="95">
        <v>77.181208053691279</v>
      </c>
      <c r="AC108" s="95">
        <v>80.225988700564969</v>
      </c>
      <c r="AD108" s="95">
        <v>79.253112033195023</v>
      </c>
      <c r="AE108" s="95">
        <v>70.303030303030297</v>
      </c>
      <c r="AF108" s="95">
        <v>81.379310344827587</v>
      </c>
      <c r="AG108" s="95">
        <v>89.510489510489506</v>
      </c>
      <c r="AH108" s="96">
        <v>80.714285714285708</v>
      </c>
      <c r="AI108" s="155">
        <v>7.4212391075361595</v>
      </c>
      <c r="AJ108" s="156">
        <v>0.60865191146881603</v>
      </c>
      <c r="AK108" s="156">
        <v>8.075060532687651</v>
      </c>
    </row>
    <row r="109" spans="1:37" ht="17.25" customHeight="1" x14ac:dyDescent="0.35">
      <c r="A109" s="123" t="s">
        <v>6</v>
      </c>
      <c r="B109" s="72">
        <v>3164</v>
      </c>
      <c r="C109" s="41">
        <v>2781</v>
      </c>
      <c r="D109" s="41">
        <v>2282</v>
      </c>
      <c r="E109" s="41">
        <v>2080</v>
      </c>
      <c r="F109" s="41">
        <v>1809</v>
      </c>
      <c r="G109" s="41">
        <v>1720</v>
      </c>
      <c r="H109" s="41">
        <v>1874</v>
      </c>
      <c r="I109" s="41">
        <v>1506</v>
      </c>
      <c r="J109" s="41">
        <v>1556</v>
      </c>
      <c r="K109" s="41">
        <v>1449</v>
      </c>
      <c r="L109" s="64">
        <v>1323</v>
      </c>
      <c r="M109" s="41">
        <v>4292</v>
      </c>
      <c r="N109" s="41">
        <v>3793</v>
      </c>
      <c r="O109" s="41">
        <v>3218</v>
      </c>
      <c r="P109" s="41">
        <v>2866</v>
      </c>
      <c r="Q109" s="41">
        <v>2515</v>
      </c>
      <c r="R109" s="41">
        <v>2400</v>
      </c>
      <c r="S109" s="41">
        <v>2491</v>
      </c>
      <c r="T109" s="41">
        <v>2129</v>
      </c>
      <c r="U109" s="41">
        <v>2095</v>
      </c>
      <c r="V109" s="41">
        <v>1862</v>
      </c>
      <c r="W109" s="64">
        <v>1791</v>
      </c>
      <c r="X109" s="158">
        <v>73.718546132339242</v>
      </c>
      <c r="Y109" s="158">
        <v>73.319272343791198</v>
      </c>
      <c r="Z109" s="158">
        <v>70.913610938471095</v>
      </c>
      <c r="AA109" s="158">
        <v>72.575017445917652</v>
      </c>
      <c r="AB109" s="158">
        <v>71.928429423459249</v>
      </c>
      <c r="AC109" s="158">
        <v>71.666666666666671</v>
      </c>
      <c r="AD109" s="158">
        <v>75.230830991569647</v>
      </c>
      <c r="AE109" s="158">
        <v>70.737435415688111</v>
      </c>
      <c r="AF109" s="158">
        <v>74.272076372315041</v>
      </c>
      <c r="AG109" s="158">
        <v>77.819548872180448</v>
      </c>
      <c r="AH109" s="158">
        <v>73.869346733668337</v>
      </c>
      <c r="AI109" s="65">
        <v>-2.783396544458494</v>
      </c>
      <c r="AJ109" s="66">
        <v>3.0735070702348821</v>
      </c>
      <c r="AK109" s="66">
        <v>0.20456263618977566</v>
      </c>
    </row>
    <row r="110" spans="1:37" x14ac:dyDescent="0.35">
      <c r="AI110" s="1"/>
      <c r="AJ110" s="1"/>
      <c r="AK110" s="1"/>
    </row>
    <row r="112" spans="1:37" ht="15.5" x14ac:dyDescent="0.35">
      <c r="A112" s="131" t="s">
        <v>301</v>
      </c>
    </row>
    <row r="113" ht="15" customHeight="1" x14ac:dyDescent="0.35"/>
    <row r="138" spans="1:37" ht="15.5" x14ac:dyDescent="0.35">
      <c r="A138" s="131" t="s">
        <v>675</v>
      </c>
    </row>
    <row r="140" spans="1:37" s="307" customFormat="1" ht="25" customHeight="1" x14ac:dyDescent="0.35">
      <c r="A140" s="402" t="s">
        <v>70</v>
      </c>
      <c r="B140" s="395" t="s">
        <v>295</v>
      </c>
      <c r="C140" s="396"/>
      <c r="D140" s="396"/>
      <c r="E140" s="396"/>
      <c r="F140" s="396"/>
      <c r="G140" s="396"/>
      <c r="H140" s="396"/>
      <c r="I140" s="396"/>
      <c r="J140" s="396"/>
      <c r="K140" s="396"/>
      <c r="L140" s="397"/>
      <c r="M140" s="395" t="s">
        <v>16</v>
      </c>
      <c r="N140" s="396"/>
      <c r="O140" s="396"/>
      <c r="P140" s="396"/>
      <c r="Q140" s="396"/>
      <c r="R140" s="396"/>
      <c r="S140" s="396"/>
      <c r="T140" s="396"/>
      <c r="U140" s="396"/>
      <c r="V140" s="396"/>
      <c r="W140" s="397"/>
      <c r="X140" s="399" t="s">
        <v>299</v>
      </c>
      <c r="Y140" s="400"/>
      <c r="Z140" s="400"/>
      <c r="AA140" s="400"/>
      <c r="AB140" s="400"/>
      <c r="AC140" s="400"/>
      <c r="AD140" s="400"/>
      <c r="AE140" s="400"/>
      <c r="AF140" s="400"/>
      <c r="AG140" s="400"/>
      <c r="AH140" s="432"/>
      <c r="AI140" s="398" t="s">
        <v>167</v>
      </c>
      <c r="AJ140" s="396"/>
      <c r="AK140" s="433"/>
    </row>
    <row r="141" spans="1:37" s="307" customFormat="1" ht="29.15" customHeight="1" x14ac:dyDescent="0.35">
      <c r="A141" s="451"/>
      <c r="B141" s="305" t="s">
        <v>19</v>
      </c>
      <c r="C141" s="56" t="s">
        <v>20</v>
      </c>
      <c r="D141" s="56" t="s">
        <v>21</v>
      </c>
      <c r="E141" s="56" t="s">
        <v>22</v>
      </c>
      <c r="F141" s="56" t="s">
        <v>23</v>
      </c>
      <c r="G141" s="56" t="s">
        <v>24</v>
      </c>
      <c r="H141" s="56" t="s">
        <v>25</v>
      </c>
      <c r="I141" s="56" t="s">
        <v>26</v>
      </c>
      <c r="J141" s="56" t="s">
        <v>27</v>
      </c>
      <c r="K141" s="56" t="s">
        <v>28</v>
      </c>
      <c r="L141" s="57" t="s">
        <v>29</v>
      </c>
      <c r="M141" s="305" t="s">
        <v>19</v>
      </c>
      <c r="N141" s="56" t="s">
        <v>20</v>
      </c>
      <c r="O141" s="56" t="s">
        <v>21</v>
      </c>
      <c r="P141" s="56" t="s">
        <v>22</v>
      </c>
      <c r="Q141" s="56" t="s">
        <v>23</v>
      </c>
      <c r="R141" s="56" t="s">
        <v>24</v>
      </c>
      <c r="S141" s="56" t="s">
        <v>25</v>
      </c>
      <c r="T141" s="56" t="s">
        <v>26</v>
      </c>
      <c r="U141" s="56" t="s">
        <v>27</v>
      </c>
      <c r="V141" s="56" t="s">
        <v>28</v>
      </c>
      <c r="W141" s="57" t="s">
        <v>29</v>
      </c>
      <c r="X141" s="55" t="s">
        <v>19</v>
      </c>
      <c r="Y141" s="56" t="s">
        <v>20</v>
      </c>
      <c r="Z141" s="56" t="s">
        <v>21</v>
      </c>
      <c r="AA141" s="56" t="s">
        <v>22</v>
      </c>
      <c r="AB141" s="56" t="s">
        <v>23</v>
      </c>
      <c r="AC141" s="56" t="s">
        <v>24</v>
      </c>
      <c r="AD141" s="56" t="s">
        <v>25</v>
      </c>
      <c r="AE141" s="56" t="s">
        <v>26</v>
      </c>
      <c r="AF141" s="56" t="s">
        <v>27</v>
      </c>
      <c r="AG141" s="56" t="s">
        <v>28</v>
      </c>
      <c r="AH141" s="57" t="s">
        <v>29</v>
      </c>
      <c r="AI141" s="311" t="s">
        <v>135</v>
      </c>
      <c r="AJ141" s="306" t="s">
        <v>136</v>
      </c>
      <c r="AK141" s="310" t="s">
        <v>30</v>
      </c>
    </row>
    <row r="142" spans="1:37" x14ac:dyDescent="0.35">
      <c r="A142" s="169" t="s">
        <v>71</v>
      </c>
      <c r="B142" s="58">
        <v>0</v>
      </c>
      <c r="C142" s="59">
        <v>0</v>
      </c>
      <c r="D142" s="59">
        <v>0</v>
      </c>
      <c r="E142" s="59">
        <v>0</v>
      </c>
      <c r="F142" s="59">
        <v>0</v>
      </c>
      <c r="G142" s="59">
        <v>0</v>
      </c>
      <c r="H142" s="59">
        <v>1</v>
      </c>
      <c r="I142" s="59">
        <v>1</v>
      </c>
      <c r="J142" s="59">
        <v>1</v>
      </c>
      <c r="K142" s="59">
        <v>0</v>
      </c>
      <c r="L142" s="60">
        <v>1</v>
      </c>
      <c r="M142" s="15">
        <v>0</v>
      </c>
      <c r="N142" s="59">
        <v>0</v>
      </c>
      <c r="O142" s="59">
        <v>1</v>
      </c>
      <c r="P142" s="59">
        <v>0</v>
      </c>
      <c r="Q142" s="59">
        <v>1</v>
      </c>
      <c r="R142" s="59">
        <v>0</v>
      </c>
      <c r="S142" s="59">
        <v>1</v>
      </c>
      <c r="T142" s="59">
        <v>1</v>
      </c>
      <c r="U142" s="59">
        <v>1</v>
      </c>
      <c r="V142" s="59">
        <v>0</v>
      </c>
      <c r="W142" s="60">
        <v>2</v>
      </c>
      <c r="X142" s="161" t="s">
        <v>640</v>
      </c>
      <c r="Y142" s="165" t="s">
        <v>640</v>
      </c>
      <c r="Z142" s="165" t="s">
        <v>640</v>
      </c>
      <c r="AA142" s="165" t="s">
        <v>640</v>
      </c>
      <c r="AB142" s="165" t="s">
        <v>640</v>
      </c>
      <c r="AC142" s="165" t="s">
        <v>640</v>
      </c>
      <c r="AD142" s="165" t="s">
        <v>640</v>
      </c>
      <c r="AE142" s="165" t="s">
        <v>640</v>
      </c>
      <c r="AF142" s="165" t="s">
        <v>640</v>
      </c>
      <c r="AG142" s="165" t="s">
        <v>640</v>
      </c>
      <c r="AH142" s="173" t="s">
        <v>640</v>
      </c>
      <c r="AI142" s="19" t="s">
        <v>640</v>
      </c>
      <c r="AJ142" s="20" t="s">
        <v>640</v>
      </c>
      <c r="AK142" s="20" t="s">
        <v>640</v>
      </c>
    </row>
    <row r="143" spans="1:37" x14ac:dyDescent="0.35">
      <c r="A143" s="78" t="s">
        <v>72</v>
      </c>
      <c r="B143" s="14">
        <v>372</v>
      </c>
      <c r="C143" s="15">
        <v>298</v>
      </c>
      <c r="D143" s="15">
        <v>245</v>
      </c>
      <c r="E143" s="15">
        <v>220</v>
      </c>
      <c r="F143" s="15">
        <v>183</v>
      </c>
      <c r="G143" s="15">
        <v>180</v>
      </c>
      <c r="H143" s="15">
        <v>247</v>
      </c>
      <c r="I143" s="15">
        <v>204</v>
      </c>
      <c r="J143" s="15">
        <v>203</v>
      </c>
      <c r="K143" s="15">
        <v>244</v>
      </c>
      <c r="L143" s="16">
        <v>191</v>
      </c>
      <c r="M143" s="15">
        <v>497</v>
      </c>
      <c r="N143" s="15">
        <v>421</v>
      </c>
      <c r="O143" s="15">
        <v>371</v>
      </c>
      <c r="P143" s="15">
        <v>304</v>
      </c>
      <c r="Q143" s="15">
        <v>260</v>
      </c>
      <c r="R143" s="15">
        <v>261</v>
      </c>
      <c r="S143" s="15">
        <v>331</v>
      </c>
      <c r="T143" s="15">
        <v>269</v>
      </c>
      <c r="U143" s="15">
        <v>248</v>
      </c>
      <c r="V143" s="15">
        <v>292</v>
      </c>
      <c r="W143" s="16">
        <v>239</v>
      </c>
      <c r="X143" s="161">
        <v>74.849094567404421</v>
      </c>
      <c r="Y143" s="161">
        <v>70.783847980997621</v>
      </c>
      <c r="Z143" s="161">
        <v>66.037735849056602</v>
      </c>
      <c r="AA143" s="161">
        <v>72.368421052631575</v>
      </c>
      <c r="AB143" s="161">
        <v>70.384615384615387</v>
      </c>
      <c r="AC143" s="161">
        <v>68.965517241379317</v>
      </c>
      <c r="AD143" s="161">
        <v>74.622356495468281</v>
      </c>
      <c r="AE143" s="161">
        <v>75.836431226765797</v>
      </c>
      <c r="AF143" s="161">
        <v>81.854838709677423</v>
      </c>
      <c r="AG143" s="161">
        <v>83.561643835616437</v>
      </c>
      <c r="AH143" s="174">
        <v>79.9163179916318</v>
      </c>
      <c r="AI143" s="19">
        <v>-7.8605858361141863</v>
      </c>
      <c r="AJ143" s="20">
        <v>15.878661087866108</v>
      </c>
      <c r="AK143" s="20">
        <v>6.7699194673145335</v>
      </c>
    </row>
    <row r="144" spans="1:37" x14ac:dyDescent="0.35">
      <c r="A144" s="78" t="s">
        <v>73</v>
      </c>
      <c r="B144" s="14">
        <v>36</v>
      </c>
      <c r="C144" s="15">
        <v>47</v>
      </c>
      <c r="D144" s="15">
        <v>42</v>
      </c>
      <c r="E144" s="15">
        <v>57</v>
      </c>
      <c r="F144" s="15">
        <v>37</v>
      </c>
      <c r="G144" s="15">
        <v>47</v>
      </c>
      <c r="H144" s="15">
        <v>35</v>
      </c>
      <c r="I144" s="15">
        <v>33</v>
      </c>
      <c r="J144" s="15">
        <v>38</v>
      </c>
      <c r="K144" s="15">
        <v>44</v>
      </c>
      <c r="L144" s="16">
        <v>37</v>
      </c>
      <c r="M144" s="15">
        <v>57</v>
      </c>
      <c r="N144" s="15">
        <v>66</v>
      </c>
      <c r="O144" s="15">
        <v>53</v>
      </c>
      <c r="P144" s="15">
        <v>72</v>
      </c>
      <c r="Q144" s="15">
        <v>43</v>
      </c>
      <c r="R144" s="15">
        <v>59</v>
      </c>
      <c r="S144" s="15">
        <v>40</v>
      </c>
      <c r="T144" s="15">
        <v>43</v>
      </c>
      <c r="U144" s="15">
        <v>50</v>
      </c>
      <c r="V144" s="15">
        <v>53</v>
      </c>
      <c r="W144" s="16">
        <v>45</v>
      </c>
      <c r="X144" s="161">
        <v>63.157894736842103</v>
      </c>
      <c r="Y144" s="161">
        <v>71.212121212121218</v>
      </c>
      <c r="Z144" s="161">
        <v>79.245283018867923</v>
      </c>
      <c r="AA144" s="161">
        <v>79.166666666666671</v>
      </c>
      <c r="AB144" s="161">
        <v>86.04651162790698</v>
      </c>
      <c r="AC144" s="161">
        <v>79.66101694915254</v>
      </c>
      <c r="AD144" s="161">
        <v>87.5</v>
      </c>
      <c r="AE144" s="161">
        <v>76.744186046511629</v>
      </c>
      <c r="AF144" s="161">
        <v>76</v>
      </c>
      <c r="AG144" s="161">
        <v>83.018867924528308</v>
      </c>
      <c r="AH144" s="174">
        <v>82.222222222222229</v>
      </c>
      <c r="AI144" s="19">
        <v>26.129943502824872</v>
      </c>
      <c r="AJ144" s="20">
        <v>3.2151300236406666</v>
      </c>
      <c r="AK144" s="20">
        <v>30.185185185185205</v>
      </c>
    </row>
    <row r="145" spans="1:37" x14ac:dyDescent="0.35">
      <c r="A145" s="78" t="s">
        <v>74</v>
      </c>
      <c r="B145" s="14">
        <v>9</v>
      </c>
      <c r="C145" s="15">
        <v>11</v>
      </c>
      <c r="D145" s="15">
        <v>8</v>
      </c>
      <c r="E145" s="15">
        <v>5</v>
      </c>
      <c r="F145" s="15">
        <v>3</v>
      </c>
      <c r="G145" s="15">
        <v>3</v>
      </c>
      <c r="H145" s="15">
        <v>13</v>
      </c>
      <c r="I145" s="15">
        <v>4</v>
      </c>
      <c r="J145" s="15">
        <v>9</v>
      </c>
      <c r="K145" s="15">
        <v>8</v>
      </c>
      <c r="L145" s="16">
        <v>9</v>
      </c>
      <c r="M145" s="15">
        <v>6</v>
      </c>
      <c r="N145" s="15">
        <v>14</v>
      </c>
      <c r="O145" s="15">
        <v>12</v>
      </c>
      <c r="P145" s="15">
        <v>8</v>
      </c>
      <c r="Q145" s="15">
        <v>6</v>
      </c>
      <c r="R145" s="15">
        <v>7</v>
      </c>
      <c r="S145" s="15">
        <v>16</v>
      </c>
      <c r="T145" s="15">
        <v>5</v>
      </c>
      <c r="U145" s="15">
        <v>11</v>
      </c>
      <c r="V145" s="15">
        <v>10</v>
      </c>
      <c r="W145" s="16">
        <v>12</v>
      </c>
      <c r="X145" s="161">
        <v>100</v>
      </c>
      <c r="Y145" s="161">
        <v>78.571428571428569</v>
      </c>
      <c r="Z145" s="161">
        <v>66.666666666666671</v>
      </c>
      <c r="AA145" s="161">
        <v>62.5</v>
      </c>
      <c r="AB145" s="161">
        <v>50</v>
      </c>
      <c r="AC145" s="161">
        <v>42.857142857142854</v>
      </c>
      <c r="AD145" s="161">
        <v>81.25</v>
      </c>
      <c r="AE145" s="161">
        <v>80</v>
      </c>
      <c r="AF145" s="161">
        <v>81.818181818181813</v>
      </c>
      <c r="AG145" s="161">
        <v>80</v>
      </c>
      <c r="AH145" s="174">
        <v>75</v>
      </c>
      <c r="AI145" s="19">
        <v>-57.142857142857139</v>
      </c>
      <c r="AJ145" s="20">
        <v>75.000000000000028</v>
      </c>
      <c r="AK145" s="20">
        <v>-25</v>
      </c>
    </row>
    <row r="146" spans="1:37" x14ac:dyDescent="0.35">
      <c r="A146" s="78" t="s">
        <v>75</v>
      </c>
      <c r="B146" s="14">
        <v>83</v>
      </c>
      <c r="C146" s="15">
        <v>84</v>
      </c>
      <c r="D146" s="15">
        <v>49</v>
      </c>
      <c r="E146" s="15">
        <v>84</v>
      </c>
      <c r="F146" s="15">
        <v>52</v>
      </c>
      <c r="G146" s="15">
        <v>69</v>
      </c>
      <c r="H146" s="15">
        <v>85</v>
      </c>
      <c r="I146" s="15">
        <v>83</v>
      </c>
      <c r="J146" s="15">
        <v>101</v>
      </c>
      <c r="K146" s="15">
        <v>97</v>
      </c>
      <c r="L146" s="16">
        <v>77</v>
      </c>
      <c r="M146" s="15">
        <v>109</v>
      </c>
      <c r="N146" s="15">
        <v>114</v>
      </c>
      <c r="O146" s="15">
        <v>81</v>
      </c>
      <c r="P146" s="15">
        <v>104</v>
      </c>
      <c r="Q146" s="15">
        <v>69</v>
      </c>
      <c r="R146" s="15">
        <v>76</v>
      </c>
      <c r="S146" s="15">
        <v>114</v>
      </c>
      <c r="T146" s="15">
        <v>105</v>
      </c>
      <c r="U146" s="15">
        <v>118</v>
      </c>
      <c r="V146" s="15">
        <v>112</v>
      </c>
      <c r="W146" s="16">
        <v>96</v>
      </c>
      <c r="X146" s="161">
        <v>76.146788990825684</v>
      </c>
      <c r="Y146" s="161">
        <v>73.684210526315795</v>
      </c>
      <c r="Z146" s="161">
        <v>60.493827160493829</v>
      </c>
      <c r="AA146" s="161">
        <v>80.769230769230774</v>
      </c>
      <c r="AB146" s="161">
        <v>75.362318840579704</v>
      </c>
      <c r="AC146" s="161">
        <v>90.78947368421052</v>
      </c>
      <c r="AD146" s="161">
        <v>74.561403508771932</v>
      </c>
      <c r="AE146" s="161">
        <v>79.047619047619051</v>
      </c>
      <c r="AF146" s="161">
        <v>85.593220338983045</v>
      </c>
      <c r="AG146" s="161">
        <v>86.607142857142861</v>
      </c>
      <c r="AH146" s="174">
        <v>80.208333333333329</v>
      </c>
      <c r="AI146" s="19">
        <v>19.229549778059596</v>
      </c>
      <c r="AJ146" s="20">
        <v>-11.654589371980673</v>
      </c>
      <c r="AK146" s="20">
        <v>5.3338353413654671</v>
      </c>
    </row>
    <row r="147" spans="1:37" x14ac:dyDescent="0.35">
      <c r="A147" s="78" t="s">
        <v>76</v>
      </c>
      <c r="B147" s="14">
        <v>15</v>
      </c>
      <c r="C147" s="15">
        <v>16</v>
      </c>
      <c r="D147" s="15">
        <v>11</v>
      </c>
      <c r="E147" s="15">
        <v>12</v>
      </c>
      <c r="F147" s="15">
        <v>17</v>
      </c>
      <c r="G147" s="15">
        <v>17</v>
      </c>
      <c r="H147" s="15">
        <v>36</v>
      </c>
      <c r="I147" s="15">
        <v>25</v>
      </c>
      <c r="J147" s="15">
        <v>16</v>
      </c>
      <c r="K147" s="15">
        <v>27</v>
      </c>
      <c r="L147" s="16">
        <v>30</v>
      </c>
      <c r="M147" s="15">
        <v>44</v>
      </c>
      <c r="N147" s="15">
        <v>46</v>
      </c>
      <c r="O147" s="15">
        <v>34</v>
      </c>
      <c r="P147" s="15">
        <v>42</v>
      </c>
      <c r="Q147" s="15">
        <v>55</v>
      </c>
      <c r="R147" s="15">
        <v>58</v>
      </c>
      <c r="S147" s="15">
        <v>91</v>
      </c>
      <c r="T147" s="15">
        <v>74</v>
      </c>
      <c r="U147" s="15">
        <v>48</v>
      </c>
      <c r="V147" s="15">
        <v>68</v>
      </c>
      <c r="W147" s="16">
        <v>57</v>
      </c>
      <c r="X147" s="161">
        <v>34.090909090909093</v>
      </c>
      <c r="Y147" s="161">
        <v>34.782608695652172</v>
      </c>
      <c r="Z147" s="161">
        <v>32.352941176470587</v>
      </c>
      <c r="AA147" s="161">
        <v>28.571428571428573</v>
      </c>
      <c r="AB147" s="161">
        <v>30.90909090909091</v>
      </c>
      <c r="AC147" s="161">
        <v>29.310344827586206</v>
      </c>
      <c r="AD147" s="161">
        <v>39.560439560439562</v>
      </c>
      <c r="AE147" s="161">
        <v>33.783783783783782</v>
      </c>
      <c r="AF147" s="161">
        <v>33.333333333333336</v>
      </c>
      <c r="AG147" s="161">
        <v>39.705882352941174</v>
      </c>
      <c r="AH147" s="174">
        <v>52.631578947368418</v>
      </c>
      <c r="AI147" s="19">
        <v>-14.022988505747136</v>
      </c>
      <c r="AJ147" s="20">
        <v>79.566563467492244</v>
      </c>
      <c r="AK147" s="20">
        <v>54.38596491228067</v>
      </c>
    </row>
    <row r="148" spans="1:37" x14ac:dyDescent="0.35">
      <c r="A148" s="78" t="s">
        <v>77</v>
      </c>
      <c r="B148" s="14">
        <v>286</v>
      </c>
      <c r="C148" s="15">
        <v>250</v>
      </c>
      <c r="D148" s="15">
        <v>214</v>
      </c>
      <c r="E148" s="15">
        <v>201</v>
      </c>
      <c r="F148" s="15">
        <v>190</v>
      </c>
      <c r="G148" s="15">
        <v>243</v>
      </c>
      <c r="H148" s="15">
        <v>237</v>
      </c>
      <c r="I148" s="15">
        <v>155</v>
      </c>
      <c r="J148" s="15">
        <v>192</v>
      </c>
      <c r="K148" s="15">
        <v>161</v>
      </c>
      <c r="L148" s="16">
        <v>154</v>
      </c>
      <c r="M148" s="15">
        <v>600</v>
      </c>
      <c r="N148" s="15">
        <v>504</v>
      </c>
      <c r="O148" s="15">
        <v>473</v>
      </c>
      <c r="P148" s="15">
        <v>389</v>
      </c>
      <c r="Q148" s="15">
        <v>393</v>
      </c>
      <c r="R148" s="15">
        <v>434</v>
      </c>
      <c r="S148" s="15">
        <v>412</v>
      </c>
      <c r="T148" s="15">
        <v>317</v>
      </c>
      <c r="U148" s="15">
        <v>341</v>
      </c>
      <c r="V148" s="15">
        <v>273</v>
      </c>
      <c r="W148" s="16">
        <v>290</v>
      </c>
      <c r="X148" s="161">
        <v>47.666666666666664</v>
      </c>
      <c r="Y148" s="161">
        <v>49.603174603174601</v>
      </c>
      <c r="Z148" s="161">
        <v>45.243128964059196</v>
      </c>
      <c r="AA148" s="161">
        <v>51.670951156812336</v>
      </c>
      <c r="AB148" s="161">
        <v>48.346055979643765</v>
      </c>
      <c r="AC148" s="161">
        <v>55.990783410138249</v>
      </c>
      <c r="AD148" s="161">
        <v>57.524271844660191</v>
      </c>
      <c r="AE148" s="161">
        <v>48.895899053627758</v>
      </c>
      <c r="AF148" s="161">
        <v>56.304985337243401</v>
      </c>
      <c r="AG148" s="161">
        <v>58.974358974358971</v>
      </c>
      <c r="AH148" s="174">
        <v>53.103448275862071</v>
      </c>
      <c r="AI148" s="19">
        <v>17.463181979311027</v>
      </c>
      <c r="AJ148" s="20">
        <v>-5.1568043138924384</v>
      </c>
      <c r="AK148" s="20">
        <v>11.405835543766596</v>
      </c>
    </row>
    <row r="149" spans="1:37" x14ac:dyDescent="0.35">
      <c r="A149" s="78" t="s">
        <v>78</v>
      </c>
      <c r="B149" s="14">
        <v>1375</v>
      </c>
      <c r="C149" s="15">
        <v>1114</v>
      </c>
      <c r="D149" s="15">
        <v>980</v>
      </c>
      <c r="E149" s="15">
        <v>806</v>
      </c>
      <c r="F149" s="15">
        <v>683</v>
      </c>
      <c r="G149" s="15">
        <v>604</v>
      </c>
      <c r="H149" s="15">
        <v>604</v>
      </c>
      <c r="I149" s="15">
        <v>479</v>
      </c>
      <c r="J149" s="15">
        <v>427</v>
      </c>
      <c r="K149" s="15">
        <v>398</v>
      </c>
      <c r="L149" s="16">
        <v>386</v>
      </c>
      <c r="M149" s="15">
        <v>1729</v>
      </c>
      <c r="N149" s="15">
        <v>1433</v>
      </c>
      <c r="O149" s="15">
        <v>1262</v>
      </c>
      <c r="P149" s="15">
        <v>1087</v>
      </c>
      <c r="Q149" s="15">
        <v>882</v>
      </c>
      <c r="R149" s="15">
        <v>809</v>
      </c>
      <c r="S149" s="15">
        <v>746</v>
      </c>
      <c r="T149" s="15">
        <v>656</v>
      </c>
      <c r="U149" s="15">
        <v>593</v>
      </c>
      <c r="V149" s="15">
        <v>513</v>
      </c>
      <c r="W149" s="16">
        <v>539</v>
      </c>
      <c r="X149" s="161">
        <v>79.525737420474258</v>
      </c>
      <c r="Y149" s="161">
        <v>77.739009071877177</v>
      </c>
      <c r="Z149" s="161">
        <v>77.654516640253561</v>
      </c>
      <c r="AA149" s="161">
        <v>74.149034038638447</v>
      </c>
      <c r="AB149" s="161">
        <v>77.437641723356009</v>
      </c>
      <c r="AC149" s="161">
        <v>74.660074165636587</v>
      </c>
      <c r="AD149" s="161">
        <v>80.965147453083105</v>
      </c>
      <c r="AE149" s="161">
        <v>73.018292682926827</v>
      </c>
      <c r="AF149" s="161">
        <v>72.006745362563237</v>
      </c>
      <c r="AG149" s="161">
        <v>77.582846003898638</v>
      </c>
      <c r="AH149" s="174">
        <v>71.614100185528756</v>
      </c>
      <c r="AI149" s="19">
        <v>-6.1183503764467906</v>
      </c>
      <c r="AJ149" s="20">
        <v>-4.0797896521643011</v>
      </c>
      <c r="AK149" s="20">
        <v>-9.9485242030696526</v>
      </c>
    </row>
    <row r="150" spans="1:37" x14ac:dyDescent="0.35">
      <c r="A150" s="78" t="s">
        <v>79</v>
      </c>
      <c r="B150" s="14">
        <v>14</v>
      </c>
      <c r="C150" s="15">
        <v>18</v>
      </c>
      <c r="D150" s="15">
        <v>17</v>
      </c>
      <c r="E150" s="15">
        <v>11</v>
      </c>
      <c r="F150" s="15">
        <v>9</v>
      </c>
      <c r="G150" s="15">
        <v>13</v>
      </c>
      <c r="H150" s="15">
        <v>19</v>
      </c>
      <c r="I150" s="15">
        <v>20</v>
      </c>
      <c r="J150" s="15">
        <v>25</v>
      </c>
      <c r="K150" s="15">
        <v>22</v>
      </c>
      <c r="L150" s="16">
        <v>13</v>
      </c>
      <c r="M150" s="15">
        <v>18</v>
      </c>
      <c r="N150" s="15">
        <v>25</v>
      </c>
      <c r="O150" s="15">
        <v>25</v>
      </c>
      <c r="P150" s="15">
        <v>18</v>
      </c>
      <c r="Q150" s="15">
        <v>17</v>
      </c>
      <c r="R150" s="15">
        <v>17</v>
      </c>
      <c r="S150" s="15">
        <v>29</v>
      </c>
      <c r="T150" s="15">
        <v>36</v>
      </c>
      <c r="U150" s="15">
        <v>28</v>
      </c>
      <c r="V150" s="15">
        <v>27</v>
      </c>
      <c r="W150" s="16">
        <v>16</v>
      </c>
      <c r="X150" s="161">
        <v>77.777777777777771</v>
      </c>
      <c r="Y150" s="161">
        <v>72</v>
      </c>
      <c r="Z150" s="161">
        <v>68</v>
      </c>
      <c r="AA150" s="161">
        <v>61.111111111111114</v>
      </c>
      <c r="AB150" s="161">
        <v>52.941176470588232</v>
      </c>
      <c r="AC150" s="161">
        <v>76.470588235294116</v>
      </c>
      <c r="AD150" s="161">
        <v>65.517241379310349</v>
      </c>
      <c r="AE150" s="161">
        <v>55.555555555555557</v>
      </c>
      <c r="AF150" s="161">
        <v>89.285714285714292</v>
      </c>
      <c r="AG150" s="161">
        <v>81.481481481481481</v>
      </c>
      <c r="AH150" s="174">
        <v>81.25</v>
      </c>
      <c r="AI150" s="19">
        <v>-1.6806722689075571</v>
      </c>
      <c r="AJ150" s="20">
        <v>6.25</v>
      </c>
      <c r="AK150" s="20">
        <v>4.4642857142857206</v>
      </c>
    </row>
    <row r="151" spans="1:37" x14ac:dyDescent="0.35">
      <c r="A151" s="78" t="s">
        <v>80</v>
      </c>
      <c r="B151" s="14">
        <v>97</v>
      </c>
      <c r="C151" s="15">
        <v>83</v>
      </c>
      <c r="D151" s="15">
        <v>77</v>
      </c>
      <c r="E151" s="15">
        <v>60</v>
      </c>
      <c r="F151" s="15">
        <v>57</v>
      </c>
      <c r="G151" s="15">
        <v>37</v>
      </c>
      <c r="H151" s="15">
        <v>44</v>
      </c>
      <c r="I151" s="15">
        <v>33</v>
      </c>
      <c r="J151" s="15">
        <v>32</v>
      </c>
      <c r="K151" s="15">
        <v>31</v>
      </c>
      <c r="L151" s="16">
        <v>15</v>
      </c>
      <c r="M151" s="15">
        <v>121</v>
      </c>
      <c r="N151" s="15">
        <v>106</v>
      </c>
      <c r="O151" s="15">
        <v>98</v>
      </c>
      <c r="P151" s="15">
        <v>67</v>
      </c>
      <c r="Q151" s="15">
        <v>68</v>
      </c>
      <c r="R151" s="15">
        <v>43</v>
      </c>
      <c r="S151" s="15">
        <v>44</v>
      </c>
      <c r="T151" s="15">
        <v>42</v>
      </c>
      <c r="U151" s="15">
        <v>40</v>
      </c>
      <c r="V151" s="15">
        <v>34</v>
      </c>
      <c r="W151" s="16">
        <v>18</v>
      </c>
      <c r="X151" s="161">
        <v>80.165289256198349</v>
      </c>
      <c r="Y151" s="161">
        <v>78.301886792452834</v>
      </c>
      <c r="Z151" s="161">
        <v>78.571428571428569</v>
      </c>
      <c r="AA151" s="161">
        <v>89.552238805970148</v>
      </c>
      <c r="AB151" s="161">
        <v>83.82352941176471</v>
      </c>
      <c r="AC151" s="161">
        <v>86.04651162790698</v>
      </c>
      <c r="AD151" s="161">
        <v>100</v>
      </c>
      <c r="AE151" s="161">
        <v>78.571428571428569</v>
      </c>
      <c r="AF151" s="161">
        <v>80</v>
      </c>
      <c r="AG151" s="161">
        <v>91.17647058823529</v>
      </c>
      <c r="AH151" s="174">
        <v>83.333333333333329</v>
      </c>
      <c r="AI151" s="19">
        <v>7.3363701750179811</v>
      </c>
      <c r="AJ151" s="20">
        <v>-3.1531531531531654</v>
      </c>
      <c r="AK151" s="20">
        <v>3.9518900343642471</v>
      </c>
    </row>
    <row r="152" spans="1:37" x14ac:dyDescent="0.35">
      <c r="A152" s="78" t="s">
        <v>81</v>
      </c>
      <c r="B152" s="14">
        <v>80</v>
      </c>
      <c r="C152" s="15">
        <v>88</v>
      </c>
      <c r="D152" s="15">
        <v>59</v>
      </c>
      <c r="E152" s="15">
        <v>59</v>
      </c>
      <c r="F152" s="15">
        <v>61</v>
      </c>
      <c r="G152" s="15">
        <v>52</v>
      </c>
      <c r="H152" s="15">
        <v>46</v>
      </c>
      <c r="I152" s="15">
        <v>63</v>
      </c>
      <c r="J152" s="15">
        <v>44</v>
      </c>
      <c r="K152" s="15">
        <v>46</v>
      </c>
      <c r="L152" s="16">
        <v>42</v>
      </c>
      <c r="M152" s="15">
        <v>114</v>
      </c>
      <c r="N152" s="15">
        <v>123</v>
      </c>
      <c r="O152" s="15">
        <v>84</v>
      </c>
      <c r="P152" s="15">
        <v>78</v>
      </c>
      <c r="Q152" s="15">
        <v>81</v>
      </c>
      <c r="R152" s="15">
        <v>70</v>
      </c>
      <c r="S152" s="15">
        <v>57</v>
      </c>
      <c r="T152" s="15">
        <v>70</v>
      </c>
      <c r="U152" s="15">
        <v>55</v>
      </c>
      <c r="V152" s="15">
        <v>60</v>
      </c>
      <c r="W152" s="16">
        <v>48</v>
      </c>
      <c r="X152" s="161">
        <v>70.175438596491233</v>
      </c>
      <c r="Y152" s="161">
        <v>71.544715447154474</v>
      </c>
      <c r="Z152" s="161">
        <v>70.238095238095241</v>
      </c>
      <c r="AA152" s="161">
        <v>75.641025641025635</v>
      </c>
      <c r="AB152" s="161">
        <v>75.308641975308646</v>
      </c>
      <c r="AC152" s="161">
        <v>74.285714285714292</v>
      </c>
      <c r="AD152" s="161">
        <v>80.701754385964918</v>
      </c>
      <c r="AE152" s="161">
        <v>90</v>
      </c>
      <c r="AF152" s="161">
        <v>80</v>
      </c>
      <c r="AG152" s="161">
        <v>76.666666666666671</v>
      </c>
      <c r="AH152" s="174">
        <v>87.5</v>
      </c>
      <c r="AI152" s="19">
        <v>5.8571428571428497</v>
      </c>
      <c r="AJ152" s="20">
        <v>17.788461538461519</v>
      </c>
      <c r="AK152" s="20">
        <v>24.687499999999996</v>
      </c>
    </row>
    <row r="153" spans="1:37" x14ac:dyDescent="0.35">
      <c r="A153" s="78" t="s">
        <v>82</v>
      </c>
      <c r="B153" s="14">
        <v>483</v>
      </c>
      <c r="C153" s="15">
        <v>496</v>
      </c>
      <c r="D153" s="15">
        <v>351</v>
      </c>
      <c r="E153" s="15">
        <v>368</v>
      </c>
      <c r="F153" s="15">
        <v>305</v>
      </c>
      <c r="G153" s="15">
        <v>283</v>
      </c>
      <c r="H153" s="15">
        <v>291</v>
      </c>
      <c r="I153" s="15">
        <v>227</v>
      </c>
      <c r="J153" s="15">
        <v>292</v>
      </c>
      <c r="K153" s="15">
        <v>231</v>
      </c>
      <c r="L153" s="16">
        <v>246</v>
      </c>
      <c r="M153" s="15">
        <v>612</v>
      </c>
      <c r="N153" s="15">
        <v>616</v>
      </c>
      <c r="O153" s="15">
        <v>435</v>
      </c>
      <c r="P153" s="15">
        <v>465</v>
      </c>
      <c r="Q153" s="15">
        <v>393</v>
      </c>
      <c r="R153" s="15">
        <v>357</v>
      </c>
      <c r="S153" s="15">
        <v>368</v>
      </c>
      <c r="T153" s="15">
        <v>298</v>
      </c>
      <c r="U153" s="15">
        <v>355</v>
      </c>
      <c r="V153" s="15">
        <v>264</v>
      </c>
      <c r="W153" s="16">
        <v>277</v>
      </c>
      <c r="X153" s="161">
        <v>78.921568627450981</v>
      </c>
      <c r="Y153" s="161">
        <v>80.519480519480524</v>
      </c>
      <c r="Z153" s="161">
        <v>80.689655172413794</v>
      </c>
      <c r="AA153" s="161">
        <v>79.13978494623656</v>
      </c>
      <c r="AB153" s="161">
        <v>77.608142493638681</v>
      </c>
      <c r="AC153" s="161">
        <v>79.271708683473392</v>
      </c>
      <c r="AD153" s="161">
        <v>79.076086956521735</v>
      </c>
      <c r="AE153" s="161">
        <v>76.174496644295303</v>
      </c>
      <c r="AF153" s="161">
        <v>82.25352112676056</v>
      </c>
      <c r="AG153" s="161">
        <v>87.5</v>
      </c>
      <c r="AH153" s="174">
        <v>88.808664259927795</v>
      </c>
      <c r="AI153" s="19">
        <v>0.44365572315883117</v>
      </c>
      <c r="AJ153" s="20">
        <v>12.030717811993718</v>
      </c>
      <c r="AK153" s="20">
        <v>12.527748503262547</v>
      </c>
    </row>
    <row r="154" spans="1:37" x14ac:dyDescent="0.35">
      <c r="A154" s="78" t="s">
        <v>83</v>
      </c>
      <c r="B154" s="14">
        <v>295</v>
      </c>
      <c r="C154" s="15">
        <v>260</v>
      </c>
      <c r="D154" s="15">
        <v>205</v>
      </c>
      <c r="E154" s="15">
        <v>174</v>
      </c>
      <c r="F154" s="15">
        <v>193</v>
      </c>
      <c r="G154" s="15">
        <v>153</v>
      </c>
      <c r="H154" s="15">
        <v>195</v>
      </c>
      <c r="I154" s="15">
        <v>163</v>
      </c>
      <c r="J154" s="15">
        <v>163</v>
      </c>
      <c r="K154" s="15">
        <v>128</v>
      </c>
      <c r="L154" s="16">
        <v>115</v>
      </c>
      <c r="M154" s="15">
        <v>359</v>
      </c>
      <c r="N154" s="15">
        <v>299</v>
      </c>
      <c r="O154" s="15">
        <v>256</v>
      </c>
      <c r="P154" s="15">
        <v>207</v>
      </c>
      <c r="Q154" s="15">
        <v>222</v>
      </c>
      <c r="R154" s="15">
        <v>187</v>
      </c>
      <c r="S154" s="15">
        <v>217</v>
      </c>
      <c r="T154" s="15">
        <v>193</v>
      </c>
      <c r="U154" s="15">
        <v>191</v>
      </c>
      <c r="V154" s="15">
        <v>143</v>
      </c>
      <c r="W154" s="16">
        <v>140</v>
      </c>
      <c r="X154" s="161">
        <v>82.172701949860723</v>
      </c>
      <c r="Y154" s="161">
        <v>86.956521739130437</v>
      </c>
      <c r="Z154" s="161">
        <v>80.078125</v>
      </c>
      <c r="AA154" s="161">
        <v>84.05797101449275</v>
      </c>
      <c r="AB154" s="161">
        <v>86.936936936936931</v>
      </c>
      <c r="AC154" s="161">
        <v>81.818181818181813</v>
      </c>
      <c r="AD154" s="161">
        <v>89.861751152073737</v>
      </c>
      <c r="AE154" s="161">
        <v>84.4559585492228</v>
      </c>
      <c r="AF154" s="161">
        <v>85.340314136125656</v>
      </c>
      <c r="AG154" s="161">
        <v>89.510489510489506</v>
      </c>
      <c r="AH154" s="174">
        <v>82.142857142857139</v>
      </c>
      <c r="AI154" s="19">
        <v>-0.43143297380585643</v>
      </c>
      <c r="AJ154" s="20">
        <v>0.39682539682539542</v>
      </c>
      <c r="AK154" s="20">
        <v>-3.6319612590807182E-2</v>
      </c>
    </row>
    <row r="155" spans="1:37" x14ac:dyDescent="0.35">
      <c r="A155" s="78" t="s">
        <v>84</v>
      </c>
      <c r="B155" s="14">
        <v>2</v>
      </c>
      <c r="C155" s="15">
        <v>2</v>
      </c>
      <c r="D155" s="15">
        <v>2</v>
      </c>
      <c r="E155" s="15">
        <v>2</v>
      </c>
      <c r="F155" s="15">
        <v>0</v>
      </c>
      <c r="G155" s="15">
        <v>0</v>
      </c>
      <c r="H155" s="15">
        <v>4</v>
      </c>
      <c r="I155" s="15">
        <v>2</v>
      </c>
      <c r="J155" s="15">
        <v>1</v>
      </c>
      <c r="K155" s="15">
        <v>1</v>
      </c>
      <c r="L155" s="16">
        <v>4</v>
      </c>
      <c r="M155" s="15">
        <v>4</v>
      </c>
      <c r="N155" s="15">
        <v>2</v>
      </c>
      <c r="O155" s="15">
        <v>4</v>
      </c>
      <c r="P155" s="15">
        <v>2</v>
      </c>
      <c r="Q155" s="15">
        <v>1</v>
      </c>
      <c r="R155" s="15">
        <v>0</v>
      </c>
      <c r="S155" s="15">
        <v>5</v>
      </c>
      <c r="T155" s="15">
        <v>2</v>
      </c>
      <c r="U155" s="15">
        <v>1</v>
      </c>
      <c r="V155" s="15">
        <v>2</v>
      </c>
      <c r="W155" s="16">
        <v>4</v>
      </c>
      <c r="X155" s="161" t="s">
        <v>640</v>
      </c>
      <c r="Y155" s="161" t="s">
        <v>640</v>
      </c>
      <c r="Z155" s="161" t="s">
        <v>640</v>
      </c>
      <c r="AA155" s="161" t="s">
        <v>640</v>
      </c>
      <c r="AB155" s="161" t="s">
        <v>640</v>
      </c>
      <c r="AC155" s="161" t="s">
        <v>640</v>
      </c>
      <c r="AD155" s="161">
        <v>80</v>
      </c>
      <c r="AE155" s="161" t="s">
        <v>640</v>
      </c>
      <c r="AF155" s="161" t="s">
        <v>640</v>
      </c>
      <c r="AG155" s="161" t="s">
        <v>640</v>
      </c>
      <c r="AH155" s="174" t="s">
        <v>640</v>
      </c>
      <c r="AI155" s="19" t="s">
        <v>640</v>
      </c>
      <c r="AJ155" s="20" t="s">
        <v>640</v>
      </c>
      <c r="AK155" s="20" t="s">
        <v>640</v>
      </c>
    </row>
    <row r="156" spans="1:37" x14ac:dyDescent="0.35">
      <c r="A156" s="78" t="s">
        <v>85</v>
      </c>
      <c r="B156" s="14">
        <v>14</v>
      </c>
      <c r="C156" s="15">
        <v>10</v>
      </c>
      <c r="D156" s="15">
        <v>12</v>
      </c>
      <c r="E156" s="15">
        <v>14</v>
      </c>
      <c r="F156" s="15">
        <v>12</v>
      </c>
      <c r="G156" s="15">
        <v>14</v>
      </c>
      <c r="H156" s="15">
        <v>12</v>
      </c>
      <c r="I156" s="15">
        <v>6</v>
      </c>
      <c r="J156" s="15">
        <v>10</v>
      </c>
      <c r="K156" s="15">
        <v>5</v>
      </c>
      <c r="L156" s="16">
        <v>3</v>
      </c>
      <c r="M156" s="15">
        <v>17</v>
      </c>
      <c r="N156" s="15">
        <v>18</v>
      </c>
      <c r="O156" s="15">
        <v>19</v>
      </c>
      <c r="P156" s="15">
        <v>16</v>
      </c>
      <c r="Q156" s="15">
        <v>15</v>
      </c>
      <c r="R156" s="15">
        <v>17</v>
      </c>
      <c r="S156" s="15">
        <v>15</v>
      </c>
      <c r="T156" s="15">
        <v>10</v>
      </c>
      <c r="U156" s="15">
        <v>12</v>
      </c>
      <c r="V156" s="15">
        <v>5</v>
      </c>
      <c r="W156" s="16">
        <v>5</v>
      </c>
      <c r="X156" s="161">
        <v>82.352941176470594</v>
      </c>
      <c r="Y156" s="161">
        <v>55.555555555555557</v>
      </c>
      <c r="Z156" s="161">
        <v>63.157894736842103</v>
      </c>
      <c r="AA156" s="161">
        <v>87.5</v>
      </c>
      <c r="AB156" s="161">
        <v>80</v>
      </c>
      <c r="AC156" s="161">
        <v>82.352941176470594</v>
      </c>
      <c r="AD156" s="161">
        <v>80</v>
      </c>
      <c r="AE156" s="161">
        <v>60</v>
      </c>
      <c r="AF156" s="161">
        <v>83.333333333333329</v>
      </c>
      <c r="AG156" s="161">
        <v>100</v>
      </c>
      <c r="AH156" s="174">
        <v>60</v>
      </c>
      <c r="AI156" s="19">
        <v>0</v>
      </c>
      <c r="AJ156" s="20">
        <v>-27.142857142857146</v>
      </c>
      <c r="AK156" s="20">
        <v>-27.142857142857146</v>
      </c>
    </row>
    <row r="157" spans="1:37" x14ac:dyDescent="0.35">
      <c r="A157" s="171" t="s">
        <v>86</v>
      </c>
      <c r="B157" s="26">
        <v>3</v>
      </c>
      <c r="C157" s="27">
        <v>4</v>
      </c>
      <c r="D157" s="27">
        <v>10</v>
      </c>
      <c r="E157" s="27">
        <v>7</v>
      </c>
      <c r="F157" s="27">
        <v>7</v>
      </c>
      <c r="G157" s="27">
        <v>5</v>
      </c>
      <c r="H157" s="27">
        <v>5</v>
      </c>
      <c r="I157" s="27">
        <v>8</v>
      </c>
      <c r="J157" s="27">
        <v>2</v>
      </c>
      <c r="K157" s="27">
        <v>6</v>
      </c>
      <c r="L157" s="28">
        <v>0</v>
      </c>
      <c r="M157" s="15">
        <v>5</v>
      </c>
      <c r="N157" s="27">
        <v>6</v>
      </c>
      <c r="O157" s="27">
        <v>10</v>
      </c>
      <c r="P157" s="27">
        <v>7</v>
      </c>
      <c r="Q157" s="27">
        <v>9</v>
      </c>
      <c r="R157" s="27">
        <v>5</v>
      </c>
      <c r="S157" s="27">
        <v>5</v>
      </c>
      <c r="T157" s="27">
        <v>8</v>
      </c>
      <c r="U157" s="27">
        <v>3</v>
      </c>
      <c r="V157" s="27">
        <v>6</v>
      </c>
      <c r="W157" s="28">
        <v>3</v>
      </c>
      <c r="X157" s="161">
        <v>60</v>
      </c>
      <c r="Y157" s="176">
        <v>66.666666666666671</v>
      </c>
      <c r="Z157" s="176">
        <v>100</v>
      </c>
      <c r="AA157" s="176">
        <v>100</v>
      </c>
      <c r="AB157" s="176">
        <v>77.777777777777771</v>
      </c>
      <c r="AC157" s="176">
        <v>100</v>
      </c>
      <c r="AD157" s="176">
        <v>100</v>
      </c>
      <c r="AE157" s="176">
        <v>100</v>
      </c>
      <c r="AF157" s="176" t="s">
        <v>640</v>
      </c>
      <c r="AG157" s="176">
        <v>100</v>
      </c>
      <c r="AH157" s="177" t="s">
        <v>640</v>
      </c>
      <c r="AI157" s="19">
        <v>66.666666666666671</v>
      </c>
      <c r="AJ157" s="20" t="s">
        <v>640</v>
      </c>
      <c r="AK157" s="20" t="s">
        <v>640</v>
      </c>
    </row>
    <row r="158" spans="1:37" ht="17.25" customHeight="1" x14ac:dyDescent="0.35">
      <c r="A158" s="123" t="s">
        <v>6</v>
      </c>
      <c r="B158" s="40">
        <v>3164</v>
      </c>
      <c r="C158" s="41">
        <v>2781</v>
      </c>
      <c r="D158" s="41">
        <v>2282</v>
      </c>
      <c r="E158" s="41">
        <v>2080</v>
      </c>
      <c r="F158" s="41">
        <v>1809</v>
      </c>
      <c r="G158" s="41">
        <v>1720</v>
      </c>
      <c r="H158" s="41">
        <v>1874</v>
      </c>
      <c r="I158" s="41">
        <v>1506</v>
      </c>
      <c r="J158" s="41">
        <v>1556</v>
      </c>
      <c r="K158" s="41">
        <v>1449</v>
      </c>
      <c r="L158" s="41">
        <v>1323</v>
      </c>
      <c r="M158" s="40">
        <v>4292</v>
      </c>
      <c r="N158" s="41">
        <v>3793</v>
      </c>
      <c r="O158" s="41">
        <v>3218</v>
      </c>
      <c r="P158" s="41">
        <v>2866</v>
      </c>
      <c r="Q158" s="41">
        <v>2515</v>
      </c>
      <c r="R158" s="41">
        <v>2400</v>
      </c>
      <c r="S158" s="41">
        <v>2491</v>
      </c>
      <c r="T158" s="41">
        <v>2129</v>
      </c>
      <c r="U158" s="41">
        <v>2095</v>
      </c>
      <c r="V158" s="41">
        <v>1862</v>
      </c>
      <c r="W158" s="41">
        <v>1791</v>
      </c>
      <c r="X158" s="157">
        <v>73.718546132339242</v>
      </c>
      <c r="Y158" s="158">
        <v>73.319272343791198</v>
      </c>
      <c r="Z158" s="158">
        <v>70.913610938471095</v>
      </c>
      <c r="AA158" s="158">
        <v>72.575017445917652</v>
      </c>
      <c r="AB158" s="158">
        <v>71.928429423459249</v>
      </c>
      <c r="AC158" s="158">
        <v>71.666666666666671</v>
      </c>
      <c r="AD158" s="158">
        <v>75.230830991569647</v>
      </c>
      <c r="AE158" s="158">
        <v>70.737435415688111</v>
      </c>
      <c r="AF158" s="158">
        <v>74.272076372315041</v>
      </c>
      <c r="AG158" s="158">
        <v>77.819548872180448</v>
      </c>
      <c r="AH158" s="158">
        <v>73.869346733668337</v>
      </c>
      <c r="AI158" s="42">
        <v>-2.783396544458494</v>
      </c>
      <c r="AJ158" s="43">
        <v>3.0735070702348821</v>
      </c>
      <c r="AK158" s="43">
        <v>0.20456263618977566</v>
      </c>
    </row>
    <row r="161" spans="1:37" ht="15.75" customHeight="1" x14ac:dyDescent="0.35">
      <c r="A161" s="131" t="s">
        <v>676</v>
      </c>
    </row>
    <row r="163" spans="1:37" s="307" customFormat="1" ht="25" customHeight="1" x14ac:dyDescent="0.35">
      <c r="A163" s="402" t="s">
        <v>88</v>
      </c>
      <c r="B163" s="395" t="s">
        <v>295</v>
      </c>
      <c r="C163" s="396"/>
      <c r="D163" s="396"/>
      <c r="E163" s="396"/>
      <c r="F163" s="396"/>
      <c r="G163" s="396"/>
      <c r="H163" s="396"/>
      <c r="I163" s="396"/>
      <c r="J163" s="396"/>
      <c r="K163" s="396"/>
      <c r="L163" s="397"/>
      <c r="M163" s="395" t="s">
        <v>16</v>
      </c>
      <c r="N163" s="396"/>
      <c r="O163" s="396"/>
      <c r="P163" s="396"/>
      <c r="Q163" s="396"/>
      <c r="R163" s="396"/>
      <c r="S163" s="396"/>
      <c r="T163" s="396"/>
      <c r="U163" s="396"/>
      <c r="V163" s="396"/>
      <c r="W163" s="397"/>
      <c r="X163" s="399" t="s">
        <v>299</v>
      </c>
      <c r="Y163" s="400"/>
      <c r="Z163" s="400"/>
      <c r="AA163" s="400"/>
      <c r="AB163" s="400"/>
      <c r="AC163" s="400"/>
      <c r="AD163" s="400"/>
      <c r="AE163" s="400"/>
      <c r="AF163" s="400"/>
      <c r="AG163" s="400"/>
      <c r="AH163" s="432"/>
      <c r="AI163" s="398" t="s">
        <v>167</v>
      </c>
      <c r="AJ163" s="396"/>
      <c r="AK163" s="433"/>
    </row>
    <row r="164" spans="1:37" s="307" customFormat="1" ht="29.15" customHeight="1" x14ac:dyDescent="0.35">
      <c r="A164" s="403"/>
      <c r="B164" s="305" t="s">
        <v>19</v>
      </c>
      <c r="C164" s="56" t="s">
        <v>20</v>
      </c>
      <c r="D164" s="56" t="s">
        <v>21</v>
      </c>
      <c r="E164" s="56" t="s">
        <v>22</v>
      </c>
      <c r="F164" s="56" t="s">
        <v>23</v>
      </c>
      <c r="G164" s="56" t="s">
        <v>24</v>
      </c>
      <c r="H164" s="56" t="s">
        <v>25</v>
      </c>
      <c r="I164" s="56" t="s">
        <v>26</v>
      </c>
      <c r="J164" s="56" t="s">
        <v>27</v>
      </c>
      <c r="K164" s="56" t="s">
        <v>28</v>
      </c>
      <c r="L164" s="57" t="s">
        <v>29</v>
      </c>
      <c r="M164" s="305" t="s">
        <v>19</v>
      </c>
      <c r="N164" s="56" t="s">
        <v>20</v>
      </c>
      <c r="O164" s="56" t="s">
        <v>21</v>
      </c>
      <c r="P164" s="56" t="s">
        <v>22</v>
      </c>
      <c r="Q164" s="56" t="s">
        <v>23</v>
      </c>
      <c r="R164" s="56" t="s">
        <v>24</v>
      </c>
      <c r="S164" s="56" t="s">
        <v>25</v>
      </c>
      <c r="T164" s="56" t="s">
        <v>26</v>
      </c>
      <c r="U164" s="56" t="s">
        <v>27</v>
      </c>
      <c r="V164" s="56" t="s">
        <v>28</v>
      </c>
      <c r="W164" s="57" t="s">
        <v>29</v>
      </c>
      <c r="X164" s="55" t="s">
        <v>19</v>
      </c>
      <c r="Y164" s="56" t="s">
        <v>20</v>
      </c>
      <c r="Z164" s="56" t="s">
        <v>21</v>
      </c>
      <c r="AA164" s="56" t="s">
        <v>22</v>
      </c>
      <c r="AB164" s="56" t="s">
        <v>23</v>
      </c>
      <c r="AC164" s="56" t="s">
        <v>24</v>
      </c>
      <c r="AD164" s="56" t="s">
        <v>25</v>
      </c>
      <c r="AE164" s="56" t="s">
        <v>26</v>
      </c>
      <c r="AF164" s="56" t="s">
        <v>27</v>
      </c>
      <c r="AG164" s="56" t="s">
        <v>28</v>
      </c>
      <c r="AH164" s="57" t="s">
        <v>29</v>
      </c>
      <c r="AI164" s="311" t="s">
        <v>135</v>
      </c>
      <c r="AJ164" s="306" t="s">
        <v>136</v>
      </c>
      <c r="AK164" s="310" t="s">
        <v>30</v>
      </c>
    </row>
    <row r="165" spans="1:37" x14ac:dyDescent="0.35">
      <c r="A165" s="10" t="s">
        <v>89</v>
      </c>
      <c r="B165" s="15">
        <v>1023</v>
      </c>
      <c r="C165" s="59">
        <v>991</v>
      </c>
      <c r="D165" s="59">
        <v>771</v>
      </c>
      <c r="E165" s="59">
        <v>738</v>
      </c>
      <c r="F165" s="59">
        <v>555</v>
      </c>
      <c r="G165" s="59">
        <v>510</v>
      </c>
      <c r="H165" s="59">
        <v>624</v>
      </c>
      <c r="I165" s="59">
        <v>507</v>
      </c>
      <c r="J165" s="59">
        <v>503</v>
      </c>
      <c r="K165" s="59">
        <v>450</v>
      </c>
      <c r="L165" s="60">
        <v>422</v>
      </c>
      <c r="M165" s="15">
        <v>1196</v>
      </c>
      <c r="N165" s="59">
        <v>1183</v>
      </c>
      <c r="O165" s="59">
        <v>921</v>
      </c>
      <c r="P165" s="59">
        <v>841</v>
      </c>
      <c r="Q165" s="59">
        <v>662</v>
      </c>
      <c r="R165" s="59">
        <v>600</v>
      </c>
      <c r="S165" s="59">
        <v>723</v>
      </c>
      <c r="T165" s="59">
        <v>591</v>
      </c>
      <c r="U165" s="59">
        <v>562</v>
      </c>
      <c r="V165" s="59">
        <v>493</v>
      </c>
      <c r="W165" s="60">
        <v>467</v>
      </c>
      <c r="X165" s="92">
        <v>85.535117056856194</v>
      </c>
      <c r="Y165" s="88">
        <v>83.77007607776838</v>
      </c>
      <c r="Z165" s="88">
        <v>83.713355048859938</v>
      </c>
      <c r="AA165" s="88">
        <v>87.752675386444707</v>
      </c>
      <c r="AB165" s="88">
        <v>83.836858006042291</v>
      </c>
      <c r="AC165" s="88">
        <v>85</v>
      </c>
      <c r="AD165" s="88">
        <v>86.30705394190872</v>
      </c>
      <c r="AE165" s="88">
        <v>85.786802030456855</v>
      </c>
      <c r="AF165" s="88">
        <v>89.5017793594306</v>
      </c>
      <c r="AG165" s="88">
        <v>91.277890466531446</v>
      </c>
      <c r="AH165" s="88">
        <v>90.364025695931474</v>
      </c>
      <c r="AI165" s="19">
        <v>-0.62561094819160168</v>
      </c>
      <c r="AJ165" s="20">
        <v>6.3106184658017428</v>
      </c>
      <c r="AK165" s="20">
        <v>5.6455275975894725</v>
      </c>
    </row>
    <row r="166" spans="1:37" x14ac:dyDescent="0.35">
      <c r="A166" s="13" t="s">
        <v>90</v>
      </c>
      <c r="B166" s="15">
        <v>1450</v>
      </c>
      <c r="C166" s="15">
        <v>1117</v>
      </c>
      <c r="D166" s="15">
        <v>958</v>
      </c>
      <c r="E166" s="15">
        <v>788</v>
      </c>
      <c r="F166" s="15">
        <v>701</v>
      </c>
      <c r="G166" s="15">
        <v>600</v>
      </c>
      <c r="H166" s="15">
        <v>578</v>
      </c>
      <c r="I166" s="15">
        <v>437</v>
      </c>
      <c r="J166" s="15">
        <v>400</v>
      </c>
      <c r="K166" s="15">
        <v>334</v>
      </c>
      <c r="L166" s="16">
        <v>253</v>
      </c>
      <c r="M166" s="15">
        <v>1775</v>
      </c>
      <c r="N166" s="15">
        <v>1381</v>
      </c>
      <c r="O166" s="15">
        <v>1202</v>
      </c>
      <c r="P166" s="15">
        <v>1034</v>
      </c>
      <c r="Q166" s="15">
        <v>852</v>
      </c>
      <c r="R166" s="15">
        <v>744</v>
      </c>
      <c r="S166" s="15">
        <v>668</v>
      </c>
      <c r="T166" s="15">
        <v>538</v>
      </c>
      <c r="U166" s="15">
        <v>505</v>
      </c>
      <c r="V166" s="15">
        <v>388</v>
      </c>
      <c r="W166" s="16">
        <v>296</v>
      </c>
      <c r="X166" s="92">
        <v>81.690140845070417</v>
      </c>
      <c r="Y166" s="92">
        <v>80.883417813178852</v>
      </c>
      <c r="Z166" s="92">
        <v>79.700499168053241</v>
      </c>
      <c r="AA166" s="92">
        <v>76.208897485493225</v>
      </c>
      <c r="AB166" s="92">
        <v>82.27699530516432</v>
      </c>
      <c r="AC166" s="92">
        <v>80.645161290322577</v>
      </c>
      <c r="AD166" s="92">
        <v>86.526946107784426</v>
      </c>
      <c r="AE166" s="92">
        <v>81.226765799256512</v>
      </c>
      <c r="AF166" s="92">
        <v>79.207920792079207</v>
      </c>
      <c r="AG166" s="92">
        <v>86.082474226804123</v>
      </c>
      <c r="AH166" s="92">
        <v>85.472972972972968</v>
      </c>
      <c r="AI166" s="19">
        <v>-1.2791991101223532</v>
      </c>
      <c r="AJ166" s="20">
        <v>5.9864864864864753</v>
      </c>
      <c r="AK166" s="20">
        <v>4.6307082945014066</v>
      </c>
    </row>
    <row r="167" spans="1:37" x14ac:dyDescent="0.35">
      <c r="A167" s="21" t="s">
        <v>91</v>
      </c>
      <c r="B167" s="15">
        <v>237</v>
      </c>
      <c r="C167" s="15">
        <v>228</v>
      </c>
      <c r="D167" s="15">
        <v>211</v>
      </c>
      <c r="E167" s="15">
        <v>189</v>
      </c>
      <c r="F167" s="15">
        <v>197</v>
      </c>
      <c r="G167" s="15">
        <v>213</v>
      </c>
      <c r="H167" s="15">
        <v>279</v>
      </c>
      <c r="I167" s="15">
        <v>270</v>
      </c>
      <c r="J167" s="15">
        <v>280</v>
      </c>
      <c r="K167" s="15">
        <v>324</v>
      </c>
      <c r="L167" s="16">
        <v>350</v>
      </c>
      <c r="M167" s="15">
        <v>422</v>
      </c>
      <c r="N167" s="15">
        <v>394</v>
      </c>
      <c r="O167" s="15">
        <v>393</v>
      </c>
      <c r="P167" s="15">
        <v>320</v>
      </c>
      <c r="Q167" s="15">
        <v>334</v>
      </c>
      <c r="R167" s="15">
        <v>358</v>
      </c>
      <c r="S167" s="15">
        <v>405</v>
      </c>
      <c r="T167" s="15">
        <v>435</v>
      </c>
      <c r="U167" s="15">
        <v>415</v>
      </c>
      <c r="V167" s="15">
        <v>431</v>
      </c>
      <c r="W167" s="16">
        <v>518</v>
      </c>
      <c r="X167" s="92">
        <v>56.161137440758296</v>
      </c>
      <c r="Y167" s="92">
        <v>57.868020304568525</v>
      </c>
      <c r="Z167" s="92">
        <v>53.689567430025448</v>
      </c>
      <c r="AA167" s="92">
        <v>59.0625</v>
      </c>
      <c r="AB167" s="92">
        <v>58.982035928143709</v>
      </c>
      <c r="AC167" s="92">
        <v>59.497206703910614</v>
      </c>
      <c r="AD167" s="92">
        <v>68.888888888888886</v>
      </c>
      <c r="AE167" s="92">
        <v>62.068965517241381</v>
      </c>
      <c r="AF167" s="92">
        <v>67.46987951807229</v>
      </c>
      <c r="AG167" s="92">
        <v>75.174013921113684</v>
      </c>
      <c r="AH167" s="92">
        <v>67.567567567567565</v>
      </c>
      <c r="AI167" s="19">
        <v>5.9401739622374494</v>
      </c>
      <c r="AJ167" s="20">
        <v>13.564268493845955</v>
      </c>
      <c r="AK167" s="20">
        <v>20.310183601322841</v>
      </c>
    </row>
    <row r="168" spans="1:37" x14ac:dyDescent="0.35">
      <c r="A168" s="13" t="s">
        <v>92</v>
      </c>
      <c r="B168" s="15">
        <v>216</v>
      </c>
      <c r="C168" s="15">
        <v>182</v>
      </c>
      <c r="D168" s="15">
        <v>185</v>
      </c>
      <c r="E168" s="15">
        <v>168</v>
      </c>
      <c r="F168" s="15">
        <v>154</v>
      </c>
      <c r="G168" s="15">
        <v>151</v>
      </c>
      <c r="H168" s="15">
        <v>160</v>
      </c>
      <c r="I168" s="15">
        <v>132</v>
      </c>
      <c r="J168" s="15">
        <v>156</v>
      </c>
      <c r="K168" s="15">
        <v>158</v>
      </c>
      <c r="L168" s="16">
        <v>148</v>
      </c>
      <c r="M168" s="15">
        <v>422</v>
      </c>
      <c r="N168" s="15">
        <v>350</v>
      </c>
      <c r="O168" s="15">
        <v>367</v>
      </c>
      <c r="P168" s="15">
        <v>299</v>
      </c>
      <c r="Q168" s="15">
        <v>291</v>
      </c>
      <c r="R168" s="15">
        <v>264</v>
      </c>
      <c r="S168" s="15">
        <v>258</v>
      </c>
      <c r="T168" s="15">
        <v>232</v>
      </c>
      <c r="U168" s="15">
        <v>253</v>
      </c>
      <c r="V168" s="15">
        <v>233</v>
      </c>
      <c r="W168" s="16">
        <v>229</v>
      </c>
      <c r="X168" s="92">
        <v>51.18483412322275</v>
      </c>
      <c r="Y168" s="92">
        <v>52</v>
      </c>
      <c r="Z168" s="92">
        <v>50.408719346049047</v>
      </c>
      <c r="AA168" s="92">
        <v>56.187290969899664</v>
      </c>
      <c r="AB168" s="92">
        <v>52.920962199312712</v>
      </c>
      <c r="AC168" s="92">
        <v>57.196969696969695</v>
      </c>
      <c r="AD168" s="92">
        <v>62.015503875968989</v>
      </c>
      <c r="AE168" s="92">
        <v>56.896551724137929</v>
      </c>
      <c r="AF168" s="92">
        <v>61.660079051383399</v>
      </c>
      <c r="AG168" s="92">
        <v>67.811158798283259</v>
      </c>
      <c r="AH168" s="92">
        <v>64.62882096069869</v>
      </c>
      <c r="AI168" s="19">
        <v>11.745931537598198</v>
      </c>
      <c r="AJ168" s="20">
        <v>12.993435322016245</v>
      </c>
      <c r="AK168" s="20">
        <v>26.265566876920587</v>
      </c>
    </row>
    <row r="169" spans="1:37" x14ac:dyDescent="0.35">
      <c r="A169" s="21" t="s">
        <v>93</v>
      </c>
      <c r="B169" s="15">
        <v>238</v>
      </c>
      <c r="C169" s="27">
        <v>263</v>
      </c>
      <c r="D169" s="27">
        <v>157</v>
      </c>
      <c r="E169" s="27">
        <v>197</v>
      </c>
      <c r="F169" s="27">
        <v>202</v>
      </c>
      <c r="G169" s="27">
        <v>246</v>
      </c>
      <c r="H169" s="27">
        <v>233</v>
      </c>
      <c r="I169" s="27">
        <v>160</v>
      </c>
      <c r="J169" s="27">
        <v>217</v>
      </c>
      <c r="K169" s="27">
        <v>183</v>
      </c>
      <c r="L169" s="28">
        <v>150</v>
      </c>
      <c r="M169" s="15">
        <v>477</v>
      </c>
      <c r="N169" s="27">
        <v>485</v>
      </c>
      <c r="O169" s="27">
        <v>335</v>
      </c>
      <c r="P169" s="27">
        <v>372</v>
      </c>
      <c r="Q169" s="27">
        <v>376</v>
      </c>
      <c r="R169" s="27">
        <v>434</v>
      </c>
      <c r="S169" s="27">
        <v>437</v>
      </c>
      <c r="T169" s="27">
        <v>333</v>
      </c>
      <c r="U169" s="27">
        <v>360</v>
      </c>
      <c r="V169" s="27">
        <v>317</v>
      </c>
      <c r="W169" s="28">
        <v>281</v>
      </c>
      <c r="X169" s="92">
        <v>49.895178197064986</v>
      </c>
      <c r="Y169" s="92">
        <v>54.226804123711339</v>
      </c>
      <c r="Z169" s="92">
        <v>46.865671641791046</v>
      </c>
      <c r="AA169" s="92">
        <v>52.956989247311824</v>
      </c>
      <c r="AB169" s="92">
        <v>53.723404255319146</v>
      </c>
      <c r="AC169" s="92">
        <v>56.682027649769587</v>
      </c>
      <c r="AD169" s="92">
        <v>53.318077803203664</v>
      </c>
      <c r="AE169" s="92">
        <v>48.048048048048045</v>
      </c>
      <c r="AF169" s="92">
        <v>60.277777777777779</v>
      </c>
      <c r="AG169" s="92">
        <v>57.728706624605678</v>
      </c>
      <c r="AH169" s="92">
        <v>53.380782918149464</v>
      </c>
      <c r="AI169" s="155">
        <v>13.602215079580237</v>
      </c>
      <c r="AJ169" s="156">
        <v>-5.8241472094436304</v>
      </c>
      <c r="AK169" s="156">
        <v>6.9858548401567022</v>
      </c>
    </row>
    <row r="170" spans="1:37" ht="17.25" customHeight="1" x14ac:dyDescent="0.35">
      <c r="A170" s="123" t="s">
        <v>6</v>
      </c>
      <c r="B170" s="40">
        <v>3164</v>
      </c>
      <c r="C170" s="41">
        <v>2781</v>
      </c>
      <c r="D170" s="41">
        <v>2282</v>
      </c>
      <c r="E170" s="41">
        <v>2080</v>
      </c>
      <c r="F170" s="41">
        <v>1809</v>
      </c>
      <c r="G170" s="41">
        <v>1720</v>
      </c>
      <c r="H170" s="41">
        <v>1874</v>
      </c>
      <c r="I170" s="41">
        <v>1506</v>
      </c>
      <c r="J170" s="41">
        <v>1556</v>
      </c>
      <c r="K170" s="41">
        <v>1449</v>
      </c>
      <c r="L170" s="41">
        <v>1323</v>
      </c>
      <c r="M170" s="40">
        <v>4292</v>
      </c>
      <c r="N170" s="41">
        <v>3793</v>
      </c>
      <c r="O170" s="41">
        <v>3218</v>
      </c>
      <c r="P170" s="41">
        <v>2866</v>
      </c>
      <c r="Q170" s="41">
        <v>2515</v>
      </c>
      <c r="R170" s="41">
        <v>2400</v>
      </c>
      <c r="S170" s="41">
        <v>2491</v>
      </c>
      <c r="T170" s="41">
        <v>2129</v>
      </c>
      <c r="U170" s="41">
        <v>2095</v>
      </c>
      <c r="V170" s="41">
        <v>1862</v>
      </c>
      <c r="W170" s="41">
        <v>1791</v>
      </c>
      <c r="X170" s="157">
        <v>73.718546132339242</v>
      </c>
      <c r="Y170" s="158">
        <v>73.319272343791198</v>
      </c>
      <c r="Z170" s="158">
        <v>70.913610938471095</v>
      </c>
      <c r="AA170" s="158">
        <v>72.575017445917652</v>
      </c>
      <c r="AB170" s="158">
        <v>71.928429423459249</v>
      </c>
      <c r="AC170" s="158">
        <v>71.666666666666671</v>
      </c>
      <c r="AD170" s="158">
        <v>75.230830991569647</v>
      </c>
      <c r="AE170" s="158">
        <v>70.737435415688111</v>
      </c>
      <c r="AF170" s="158">
        <v>74.272076372315041</v>
      </c>
      <c r="AG170" s="158">
        <v>77.819548872180448</v>
      </c>
      <c r="AH170" s="158">
        <v>73.869346733668337</v>
      </c>
      <c r="AI170" s="65">
        <v>-2.783396544458494</v>
      </c>
      <c r="AJ170" s="66">
        <v>3.0735070702348821</v>
      </c>
      <c r="AK170" s="67">
        <v>0.20456263618977566</v>
      </c>
    </row>
    <row r="171" spans="1:37" x14ac:dyDescent="0.35">
      <c r="AI171" s="1"/>
      <c r="AJ171" s="1"/>
      <c r="AK171" s="1"/>
    </row>
    <row r="173" spans="1:37" ht="15.75" customHeight="1" x14ac:dyDescent="0.35">
      <c r="A173" s="131" t="s">
        <v>677</v>
      </c>
    </row>
    <row r="174" spans="1:37" ht="13.5" customHeight="1" x14ac:dyDescent="0.35"/>
    <row r="175" spans="1:37" s="307" customFormat="1" ht="25" customHeight="1" x14ac:dyDescent="0.35">
      <c r="A175" s="402" t="s">
        <v>95</v>
      </c>
      <c r="B175" s="395" t="s">
        <v>295</v>
      </c>
      <c r="C175" s="396"/>
      <c r="D175" s="396"/>
      <c r="E175" s="396"/>
      <c r="F175" s="396"/>
      <c r="G175" s="396"/>
      <c r="H175" s="396"/>
      <c r="I175" s="396"/>
      <c r="J175" s="396"/>
      <c r="K175" s="396"/>
      <c r="L175" s="397"/>
      <c r="M175" s="395" t="s">
        <v>16</v>
      </c>
      <c r="N175" s="396"/>
      <c r="O175" s="396"/>
      <c r="P175" s="396"/>
      <c r="Q175" s="396"/>
      <c r="R175" s="396"/>
      <c r="S175" s="396"/>
      <c r="T175" s="396"/>
      <c r="U175" s="396"/>
      <c r="V175" s="396"/>
      <c r="W175" s="397"/>
      <c r="X175" s="399" t="s">
        <v>299</v>
      </c>
      <c r="Y175" s="400"/>
      <c r="Z175" s="400"/>
      <c r="AA175" s="400"/>
      <c r="AB175" s="400"/>
      <c r="AC175" s="400"/>
      <c r="AD175" s="400"/>
      <c r="AE175" s="400"/>
      <c r="AF175" s="400"/>
      <c r="AG175" s="400"/>
      <c r="AH175" s="432"/>
      <c r="AI175" s="398" t="s">
        <v>167</v>
      </c>
      <c r="AJ175" s="396"/>
      <c r="AK175" s="433"/>
    </row>
    <row r="176" spans="1:37" s="307" customFormat="1" ht="29.15" customHeight="1" x14ac:dyDescent="0.35">
      <c r="A176" s="403"/>
      <c r="B176" s="305" t="s">
        <v>19</v>
      </c>
      <c r="C176" s="56" t="s">
        <v>20</v>
      </c>
      <c r="D176" s="56" t="s">
        <v>21</v>
      </c>
      <c r="E176" s="56" t="s">
        <v>22</v>
      </c>
      <c r="F176" s="56" t="s">
        <v>23</v>
      </c>
      <c r="G176" s="56" t="s">
        <v>24</v>
      </c>
      <c r="H176" s="56" t="s">
        <v>25</v>
      </c>
      <c r="I176" s="56" t="s">
        <v>26</v>
      </c>
      <c r="J176" s="56" t="s">
        <v>27</v>
      </c>
      <c r="K176" s="56" t="s">
        <v>28</v>
      </c>
      <c r="L176" s="57" t="s">
        <v>29</v>
      </c>
      <c r="M176" s="305" t="s">
        <v>19</v>
      </c>
      <c r="N176" s="56" t="s">
        <v>20</v>
      </c>
      <c r="O176" s="56" t="s">
        <v>21</v>
      </c>
      <c r="P176" s="56" t="s">
        <v>22</v>
      </c>
      <c r="Q176" s="56" t="s">
        <v>23</v>
      </c>
      <c r="R176" s="56" t="s">
        <v>24</v>
      </c>
      <c r="S176" s="56" t="s">
        <v>25</v>
      </c>
      <c r="T176" s="56" t="s">
        <v>26</v>
      </c>
      <c r="U176" s="56" t="s">
        <v>27</v>
      </c>
      <c r="V176" s="56" t="s">
        <v>28</v>
      </c>
      <c r="W176" s="57" t="s">
        <v>29</v>
      </c>
      <c r="X176" s="55" t="s">
        <v>19</v>
      </c>
      <c r="Y176" s="56" t="s">
        <v>20</v>
      </c>
      <c r="Z176" s="56" t="s">
        <v>21</v>
      </c>
      <c r="AA176" s="56" t="s">
        <v>22</v>
      </c>
      <c r="AB176" s="56" t="s">
        <v>23</v>
      </c>
      <c r="AC176" s="56" t="s">
        <v>24</v>
      </c>
      <c r="AD176" s="56" t="s">
        <v>25</v>
      </c>
      <c r="AE176" s="56" t="s">
        <v>26</v>
      </c>
      <c r="AF176" s="56" t="s">
        <v>27</v>
      </c>
      <c r="AG176" s="56" t="s">
        <v>28</v>
      </c>
      <c r="AH176" s="57" t="s">
        <v>29</v>
      </c>
      <c r="AI176" s="311" t="s">
        <v>135</v>
      </c>
      <c r="AJ176" s="306" t="s">
        <v>136</v>
      </c>
      <c r="AK176" s="310" t="s">
        <v>30</v>
      </c>
    </row>
    <row r="177" spans="1:37" x14ac:dyDescent="0.35">
      <c r="A177" s="10">
        <v>0</v>
      </c>
      <c r="B177" s="15">
        <v>149</v>
      </c>
      <c r="C177" s="59">
        <v>142</v>
      </c>
      <c r="D177" s="59">
        <v>116</v>
      </c>
      <c r="E177" s="59">
        <v>93</v>
      </c>
      <c r="F177" s="59">
        <v>69</v>
      </c>
      <c r="G177" s="59">
        <v>66</v>
      </c>
      <c r="H177" s="59">
        <v>96</v>
      </c>
      <c r="I177" s="59">
        <v>71</v>
      </c>
      <c r="J177" s="59">
        <v>86</v>
      </c>
      <c r="K177" s="59">
        <v>80</v>
      </c>
      <c r="L177" s="60">
        <v>79</v>
      </c>
      <c r="M177" s="15">
        <v>155</v>
      </c>
      <c r="N177" s="59">
        <v>158</v>
      </c>
      <c r="O177" s="59">
        <v>122</v>
      </c>
      <c r="P177" s="59">
        <v>96</v>
      </c>
      <c r="Q177" s="59">
        <v>72</v>
      </c>
      <c r="R177" s="59">
        <v>73</v>
      </c>
      <c r="S177" s="59">
        <v>102</v>
      </c>
      <c r="T177" s="59">
        <v>79</v>
      </c>
      <c r="U177" s="59">
        <v>85</v>
      </c>
      <c r="V177" s="59">
        <v>81</v>
      </c>
      <c r="W177" s="60">
        <v>87</v>
      </c>
      <c r="X177" s="92">
        <v>96.129032258064512</v>
      </c>
      <c r="Y177" s="88">
        <v>89.87341772151899</v>
      </c>
      <c r="Z177" s="88">
        <v>95.081967213114751</v>
      </c>
      <c r="AA177" s="88">
        <v>96.875</v>
      </c>
      <c r="AB177" s="88">
        <v>95.833333333333329</v>
      </c>
      <c r="AC177" s="88">
        <v>90.410958904109592</v>
      </c>
      <c r="AD177" s="88">
        <v>94.117647058823536</v>
      </c>
      <c r="AE177" s="88">
        <v>89.87341772151899</v>
      </c>
      <c r="AF177" s="88">
        <v>100</v>
      </c>
      <c r="AG177" s="88">
        <v>98.76543209876543</v>
      </c>
      <c r="AH177" s="88">
        <v>90.804597701149419</v>
      </c>
      <c r="AI177" s="19">
        <v>-5.9483313413625005</v>
      </c>
      <c r="AJ177" s="20">
        <v>0.43538836642282863</v>
      </c>
      <c r="AK177" s="20">
        <v>-5.5388413175962441</v>
      </c>
    </row>
    <row r="178" spans="1:37" x14ac:dyDescent="0.35">
      <c r="A178" s="13" t="s">
        <v>96</v>
      </c>
      <c r="B178" s="15">
        <v>2398</v>
      </c>
      <c r="C178" s="15">
        <v>2041</v>
      </c>
      <c r="D178" s="15">
        <v>1685</v>
      </c>
      <c r="E178" s="15">
        <v>1498</v>
      </c>
      <c r="F178" s="15">
        <v>1246</v>
      </c>
      <c r="G178" s="15">
        <v>1079</v>
      </c>
      <c r="H178" s="15">
        <v>1152</v>
      </c>
      <c r="I178" s="15">
        <v>911</v>
      </c>
      <c r="J178" s="15">
        <v>860</v>
      </c>
      <c r="K178" s="15">
        <v>736</v>
      </c>
      <c r="L178" s="16">
        <v>628</v>
      </c>
      <c r="M178" s="15">
        <v>2923</v>
      </c>
      <c r="N178" s="15">
        <v>2521</v>
      </c>
      <c r="O178" s="15">
        <v>2103</v>
      </c>
      <c r="P178" s="15">
        <v>1866</v>
      </c>
      <c r="Q178" s="15">
        <v>1517</v>
      </c>
      <c r="R178" s="15">
        <v>1332</v>
      </c>
      <c r="S178" s="15">
        <v>1351</v>
      </c>
      <c r="T178" s="15">
        <v>1110</v>
      </c>
      <c r="U178" s="15">
        <v>1041</v>
      </c>
      <c r="V178" s="15">
        <v>840</v>
      </c>
      <c r="W178" s="16">
        <v>719</v>
      </c>
      <c r="X178" s="92">
        <v>82.039001026342802</v>
      </c>
      <c r="Y178" s="92">
        <v>80.959936533121777</v>
      </c>
      <c r="Z178" s="92">
        <v>80.12363290537327</v>
      </c>
      <c r="AA178" s="92">
        <v>80.278670953912112</v>
      </c>
      <c r="AB178" s="92">
        <v>82.135794330916283</v>
      </c>
      <c r="AC178" s="92">
        <v>81.006006006006004</v>
      </c>
      <c r="AD178" s="92">
        <v>85.270170244263511</v>
      </c>
      <c r="AE178" s="92">
        <v>82.072072072072075</v>
      </c>
      <c r="AF178" s="92">
        <v>82.61287223823247</v>
      </c>
      <c r="AG178" s="92">
        <v>87.61904761904762</v>
      </c>
      <c r="AH178" s="92">
        <v>87.34353268428373</v>
      </c>
      <c r="AI178" s="19">
        <v>-1.2591511444722481</v>
      </c>
      <c r="AJ178" s="20">
        <v>7.8235269096069704</v>
      </c>
      <c r="AK178" s="20">
        <v>6.4658657365143091</v>
      </c>
    </row>
    <row r="179" spans="1:37" x14ac:dyDescent="0.35">
      <c r="A179" s="21" t="s">
        <v>97</v>
      </c>
      <c r="B179" s="15">
        <v>177</v>
      </c>
      <c r="C179" s="15">
        <v>161</v>
      </c>
      <c r="D179" s="15">
        <v>132</v>
      </c>
      <c r="E179" s="15">
        <v>135</v>
      </c>
      <c r="F179" s="15">
        <v>171</v>
      </c>
      <c r="G179" s="15">
        <v>178</v>
      </c>
      <c r="H179" s="15">
        <v>175</v>
      </c>
      <c r="I179" s="15">
        <v>194</v>
      </c>
      <c r="J179" s="15">
        <v>228</v>
      </c>
      <c r="K179" s="15">
        <v>283</v>
      </c>
      <c r="L179" s="16">
        <v>279</v>
      </c>
      <c r="M179" s="15">
        <v>308</v>
      </c>
      <c r="N179" s="15">
        <v>273</v>
      </c>
      <c r="O179" s="15">
        <v>267</v>
      </c>
      <c r="P179" s="15">
        <v>252</v>
      </c>
      <c r="Q179" s="15">
        <v>288</v>
      </c>
      <c r="R179" s="15">
        <v>275</v>
      </c>
      <c r="S179" s="15">
        <v>283</v>
      </c>
      <c r="T179" s="15">
        <v>294</v>
      </c>
      <c r="U179" s="15">
        <v>311</v>
      </c>
      <c r="V179" s="15">
        <v>342</v>
      </c>
      <c r="W179" s="16">
        <v>364</v>
      </c>
      <c r="X179" s="92">
        <v>57.467532467532465</v>
      </c>
      <c r="Y179" s="92">
        <v>58.974358974358971</v>
      </c>
      <c r="Z179" s="92">
        <v>49.438202247191015</v>
      </c>
      <c r="AA179" s="92">
        <v>53.571428571428569</v>
      </c>
      <c r="AB179" s="92">
        <v>59.375</v>
      </c>
      <c r="AC179" s="92">
        <v>64.727272727272734</v>
      </c>
      <c r="AD179" s="92">
        <v>61.837455830388691</v>
      </c>
      <c r="AE179" s="92">
        <v>65.986394557823132</v>
      </c>
      <c r="AF179" s="92">
        <v>73.311897106109328</v>
      </c>
      <c r="AG179" s="92">
        <v>82.748538011695913</v>
      </c>
      <c r="AH179" s="92">
        <v>76.64835164835165</v>
      </c>
      <c r="AI179" s="19">
        <v>12.632768361581936</v>
      </c>
      <c r="AJ179" s="20">
        <v>18.417397209532037</v>
      </c>
      <c r="AK179" s="20">
        <v>33.376792698826605</v>
      </c>
    </row>
    <row r="180" spans="1:37" x14ac:dyDescent="0.35">
      <c r="A180" s="13" t="s">
        <v>98</v>
      </c>
      <c r="B180" s="15">
        <v>380</v>
      </c>
      <c r="C180" s="15">
        <v>343</v>
      </c>
      <c r="D180" s="15">
        <v>312</v>
      </c>
      <c r="E180" s="15">
        <v>303</v>
      </c>
      <c r="F180" s="15">
        <v>285</v>
      </c>
      <c r="G180" s="15">
        <v>357</v>
      </c>
      <c r="H180" s="15">
        <v>382</v>
      </c>
      <c r="I180" s="15">
        <v>294</v>
      </c>
      <c r="J180" s="15">
        <v>336</v>
      </c>
      <c r="K180" s="15">
        <v>299</v>
      </c>
      <c r="L180" s="16">
        <v>285</v>
      </c>
      <c r="M180" s="15">
        <v>797</v>
      </c>
      <c r="N180" s="15">
        <v>699</v>
      </c>
      <c r="O180" s="15">
        <v>658</v>
      </c>
      <c r="P180" s="15">
        <v>562</v>
      </c>
      <c r="Q180" s="15">
        <v>570</v>
      </c>
      <c r="R180" s="15">
        <v>632</v>
      </c>
      <c r="S180" s="15">
        <v>632</v>
      </c>
      <c r="T180" s="15">
        <v>556</v>
      </c>
      <c r="U180" s="15">
        <v>574</v>
      </c>
      <c r="V180" s="15">
        <v>496</v>
      </c>
      <c r="W180" s="16">
        <v>529</v>
      </c>
      <c r="X180" s="92">
        <v>47.678795483061478</v>
      </c>
      <c r="Y180" s="92">
        <v>49.070100143061516</v>
      </c>
      <c r="Z180" s="92">
        <v>47.416413373860181</v>
      </c>
      <c r="AA180" s="92">
        <v>53.914590747330962</v>
      </c>
      <c r="AB180" s="92">
        <v>50</v>
      </c>
      <c r="AC180" s="92">
        <v>56.4873417721519</v>
      </c>
      <c r="AD180" s="92">
        <v>60.443037974683541</v>
      </c>
      <c r="AE180" s="92">
        <v>52.877697841726622</v>
      </c>
      <c r="AF180" s="92">
        <v>58.536585365853661</v>
      </c>
      <c r="AG180" s="92">
        <v>60.282258064516128</v>
      </c>
      <c r="AH180" s="92">
        <v>53.875236294896027</v>
      </c>
      <c r="AI180" s="19">
        <v>18.474766822118593</v>
      </c>
      <c r="AJ180" s="20">
        <v>-4.6242315451700655</v>
      </c>
      <c r="AK180" s="20">
        <v>12.996219281663524</v>
      </c>
    </row>
    <row r="181" spans="1:37" x14ac:dyDescent="0.35">
      <c r="A181" s="21" t="s">
        <v>99</v>
      </c>
      <c r="B181" s="15">
        <v>60</v>
      </c>
      <c r="C181" s="27">
        <v>94</v>
      </c>
      <c r="D181" s="27">
        <v>37</v>
      </c>
      <c r="E181" s="27">
        <v>51</v>
      </c>
      <c r="F181" s="27">
        <v>38</v>
      </c>
      <c r="G181" s="27">
        <v>40</v>
      </c>
      <c r="H181" s="27">
        <v>69</v>
      </c>
      <c r="I181" s="27">
        <v>36</v>
      </c>
      <c r="J181" s="27">
        <v>46</v>
      </c>
      <c r="K181" s="27">
        <v>51</v>
      </c>
      <c r="L181" s="28">
        <v>52</v>
      </c>
      <c r="M181" s="15">
        <v>109</v>
      </c>
      <c r="N181" s="27">
        <v>142</v>
      </c>
      <c r="O181" s="27">
        <v>68</v>
      </c>
      <c r="P181" s="27">
        <v>90</v>
      </c>
      <c r="Q181" s="27">
        <v>68</v>
      </c>
      <c r="R181" s="27">
        <v>88</v>
      </c>
      <c r="S181" s="27">
        <v>123</v>
      </c>
      <c r="T181" s="27">
        <v>90</v>
      </c>
      <c r="U181" s="27">
        <v>84</v>
      </c>
      <c r="V181" s="27">
        <v>103</v>
      </c>
      <c r="W181" s="28">
        <v>92</v>
      </c>
      <c r="X181" s="92">
        <v>55.045871559633028</v>
      </c>
      <c r="Y181" s="92">
        <v>66.197183098591552</v>
      </c>
      <c r="Z181" s="92">
        <v>54.411764705882355</v>
      </c>
      <c r="AA181" s="92">
        <v>56.666666666666664</v>
      </c>
      <c r="AB181" s="92">
        <v>55.882352941176471</v>
      </c>
      <c r="AC181" s="92">
        <v>45.454545454545453</v>
      </c>
      <c r="AD181" s="92">
        <v>56.097560975609753</v>
      </c>
      <c r="AE181" s="92">
        <v>40</v>
      </c>
      <c r="AF181" s="92">
        <v>54.761904761904759</v>
      </c>
      <c r="AG181" s="92">
        <v>49.514563106796118</v>
      </c>
      <c r="AH181" s="92">
        <v>56.521739130434781</v>
      </c>
      <c r="AI181" s="155">
        <v>-17.424242424242429</v>
      </c>
      <c r="AJ181" s="156">
        <v>24.347826086956516</v>
      </c>
      <c r="AK181" s="156">
        <v>2.6811594202898581</v>
      </c>
    </row>
    <row r="182" spans="1:37" ht="17.25" customHeight="1" x14ac:dyDescent="0.35">
      <c r="A182" s="123" t="s">
        <v>6</v>
      </c>
      <c r="B182" s="40">
        <v>3164</v>
      </c>
      <c r="C182" s="41">
        <v>2781</v>
      </c>
      <c r="D182" s="41">
        <v>2282</v>
      </c>
      <c r="E182" s="41">
        <v>2080</v>
      </c>
      <c r="F182" s="41">
        <v>1809</v>
      </c>
      <c r="G182" s="41">
        <v>1720</v>
      </c>
      <c r="H182" s="41">
        <v>1874</v>
      </c>
      <c r="I182" s="41">
        <v>1506</v>
      </c>
      <c r="J182" s="41">
        <v>1556</v>
      </c>
      <c r="K182" s="41">
        <v>1449</v>
      </c>
      <c r="L182" s="41">
        <v>1323</v>
      </c>
      <c r="M182" s="40">
        <v>4292</v>
      </c>
      <c r="N182" s="41">
        <v>3793</v>
      </c>
      <c r="O182" s="41">
        <v>3218</v>
      </c>
      <c r="P182" s="41">
        <v>2866</v>
      </c>
      <c r="Q182" s="41">
        <v>2515</v>
      </c>
      <c r="R182" s="41">
        <v>2400</v>
      </c>
      <c r="S182" s="41">
        <v>2491</v>
      </c>
      <c r="T182" s="41">
        <v>2129</v>
      </c>
      <c r="U182" s="41">
        <v>2095</v>
      </c>
      <c r="V182" s="41">
        <v>1862</v>
      </c>
      <c r="W182" s="41">
        <v>1791</v>
      </c>
      <c r="X182" s="157">
        <v>73.718546132339242</v>
      </c>
      <c r="Y182" s="158">
        <v>73.319272343791198</v>
      </c>
      <c r="Z182" s="158">
        <v>70.913610938471095</v>
      </c>
      <c r="AA182" s="158">
        <v>72.575017445917652</v>
      </c>
      <c r="AB182" s="158">
        <v>71.928429423459249</v>
      </c>
      <c r="AC182" s="158">
        <v>71.666666666666671</v>
      </c>
      <c r="AD182" s="158">
        <v>75.230830991569647</v>
      </c>
      <c r="AE182" s="158">
        <v>70.737435415688111</v>
      </c>
      <c r="AF182" s="158">
        <v>74.272076372315041</v>
      </c>
      <c r="AG182" s="158">
        <v>77.819548872180448</v>
      </c>
      <c r="AH182" s="158">
        <v>73.869346733668337</v>
      </c>
      <c r="AI182" s="65">
        <v>-2.783396544458494</v>
      </c>
      <c r="AJ182" s="66">
        <v>3.0735070702348821</v>
      </c>
      <c r="AK182" s="67">
        <v>0.20456263618977566</v>
      </c>
    </row>
    <row r="183" spans="1:37" x14ac:dyDescent="0.35">
      <c r="AI183" s="1"/>
      <c r="AJ183" s="1"/>
      <c r="AK183" s="1"/>
    </row>
    <row r="185" spans="1:37" x14ac:dyDescent="0.35">
      <c r="AI185" s="1"/>
      <c r="AJ185" s="1"/>
      <c r="AK185" s="1"/>
    </row>
    <row r="186" spans="1:37" ht="15.75" customHeight="1" x14ac:dyDescent="0.35">
      <c r="AI186" s="1"/>
      <c r="AJ186" s="1"/>
      <c r="AK186" s="1"/>
    </row>
    <row r="187" spans="1:37" s="5" customFormat="1" x14ac:dyDescent="0.35">
      <c r="A187" s="135" t="s">
        <v>12</v>
      </c>
      <c r="B187" s="178"/>
      <c r="C187" s="179"/>
      <c r="D187" s="179"/>
      <c r="E187" s="179"/>
      <c r="F187" s="179"/>
      <c r="G187" s="179"/>
      <c r="H187" s="179"/>
      <c r="I187" s="179"/>
      <c r="J187" s="179"/>
      <c r="K187" s="179"/>
      <c r="L187" s="179"/>
      <c r="M187" s="179"/>
      <c r="N187" s="179"/>
      <c r="O187" s="179"/>
      <c r="P187" s="179"/>
    </row>
    <row r="188" spans="1:37" s="5" customFormat="1" x14ac:dyDescent="0.35">
      <c r="A188" s="135" t="s">
        <v>2</v>
      </c>
      <c r="B188" s="135"/>
      <c r="C188" s="98"/>
      <c r="D188" s="98"/>
      <c r="E188" s="98"/>
      <c r="F188" s="98"/>
      <c r="G188" s="98"/>
      <c r="H188" s="98"/>
      <c r="I188" s="98"/>
      <c r="J188" s="98"/>
      <c r="K188" s="98"/>
      <c r="L188" s="98"/>
      <c r="M188" s="98"/>
      <c r="N188" s="98"/>
      <c r="O188" s="98"/>
      <c r="P188" s="98"/>
    </row>
    <row r="189" spans="1:37" s="5" customFormat="1" x14ac:dyDescent="0.35">
      <c r="A189" s="135" t="s">
        <v>288</v>
      </c>
      <c r="B189" s="135"/>
      <c r="C189" s="98"/>
      <c r="D189" s="98"/>
      <c r="E189" s="98"/>
      <c r="F189" s="98"/>
      <c r="G189" s="98"/>
      <c r="H189" s="98"/>
      <c r="I189" s="98"/>
      <c r="J189" s="98"/>
      <c r="K189" s="98"/>
      <c r="L189" s="98"/>
      <c r="M189" s="98"/>
      <c r="N189" s="98"/>
      <c r="O189" s="98"/>
      <c r="P189" s="98"/>
    </row>
    <row r="190" spans="1:37" s="5" customFormat="1" x14ac:dyDescent="0.35">
      <c r="A190" s="135"/>
      <c r="B190" s="178"/>
      <c r="C190" s="179"/>
      <c r="D190" s="179"/>
      <c r="E190" s="179"/>
      <c r="F190" s="179"/>
      <c r="G190" s="179"/>
      <c r="H190" s="179"/>
      <c r="I190" s="179"/>
      <c r="J190" s="179"/>
      <c r="K190" s="179"/>
      <c r="L190" s="179"/>
      <c r="M190" s="179"/>
      <c r="N190" s="179"/>
      <c r="O190" s="179"/>
      <c r="P190" s="179"/>
    </row>
  </sheetData>
  <mergeCells count="54">
    <mergeCell ref="B9:AE9"/>
    <mergeCell ref="B10:AE10"/>
    <mergeCell ref="B11:AE11"/>
    <mergeCell ref="B12:AE12"/>
    <mergeCell ref="B60:L60"/>
    <mergeCell ref="M60:W60"/>
    <mergeCell ref="X60:AH60"/>
    <mergeCell ref="AI60:AK60"/>
    <mergeCell ref="A1:AK1"/>
    <mergeCell ref="A19:A20"/>
    <mergeCell ref="B19:L19"/>
    <mergeCell ref="M19:W19"/>
    <mergeCell ref="X19:AH19"/>
    <mergeCell ref="AI19:AK19"/>
    <mergeCell ref="B3:AE3"/>
    <mergeCell ref="B4:AE4"/>
    <mergeCell ref="B5:AE5"/>
    <mergeCell ref="B6:AE6"/>
    <mergeCell ref="B7:AE7"/>
    <mergeCell ref="B8:AE8"/>
    <mergeCell ref="B13:AE13"/>
    <mergeCell ref="B14:AE14"/>
    <mergeCell ref="B15:AE15"/>
    <mergeCell ref="AI74:AK74"/>
    <mergeCell ref="A84:A85"/>
    <mergeCell ref="B84:L84"/>
    <mergeCell ref="M84:W84"/>
    <mergeCell ref="X84:AH84"/>
    <mergeCell ref="AI84:AK84"/>
    <mergeCell ref="A74:A75"/>
    <mergeCell ref="B74:L74"/>
    <mergeCell ref="M74:W74"/>
    <mergeCell ref="X74:AH74"/>
    <mergeCell ref="AI140:AK140"/>
    <mergeCell ref="A95:A96"/>
    <mergeCell ref="B95:L95"/>
    <mergeCell ref="M95:W95"/>
    <mergeCell ref="X95:AH95"/>
    <mergeCell ref="A60:A61"/>
    <mergeCell ref="AI163:AK163"/>
    <mergeCell ref="A175:A176"/>
    <mergeCell ref="B175:L175"/>
    <mergeCell ref="M175:W175"/>
    <mergeCell ref="X175:AH175"/>
    <mergeCell ref="AI175:AK175"/>
    <mergeCell ref="A163:A164"/>
    <mergeCell ref="B163:L163"/>
    <mergeCell ref="M163:W163"/>
    <mergeCell ref="X163:AH163"/>
    <mergeCell ref="AI95:AK95"/>
    <mergeCell ref="A140:A141"/>
    <mergeCell ref="B140:L140"/>
    <mergeCell ref="M140:W140"/>
    <mergeCell ref="X140:AH140"/>
  </mergeCells>
  <hyperlinks>
    <hyperlink ref="A187" location="'YJI 1.5 Children'!A1" display="Top of page" xr:uid="{ABD764CF-62BA-4B8C-AFC6-5E9B1B0DB96A}"/>
    <hyperlink ref="A189" location="'Data limitations for YJI 1.5'!A1" display="Data limitations for YJI 1.5" xr:uid="{77E0BFBD-F38C-4B89-B8E9-C29A70956197}"/>
    <hyperlink ref="A188" location="Contents!A1" display="Back to contents" xr:uid="{8AF04FB8-3371-4854-B84B-BDD874878EDC}"/>
    <hyperlink ref="B3:AB3" location="'YJI 1.5 Age 10-13'!A17:A29" display="Table 1: Offending rates per 10,000 population for young people aged 14 to 16 relative to young adults aged 17 to 20, by Ethnic group: 2009/10 to 2016/17" xr:uid="{73DFBC5E-C0BF-4AFE-8B1C-7CD3F0240761}"/>
    <hyperlink ref="B4:AB4" location="'YJI 1.5 Age 10-13'!A32:A56" display="Figure 1: Offending rate ratio 14 to 16 year olds to 17 to 20 year olds, by Ethnic group: 2009/10 to 2016/17" xr:uid="{1E6E756A-8765-4868-889D-31CDAD87824E}"/>
    <hyperlink ref="B5:AB5" location="'YJI 1.5 Age 10-13'!A60:A71" display="Table 2: Percent of Total (14 to 16 year olds) and Percent of Total (17 to 20 year olds) for YJI 1.3, by Ethnicity: 2009/10 to 2016/17" xr:uid="{C83D9E44-DD75-4BD5-8BC9-47D06E7F3EEF}"/>
    <hyperlink ref="B7:AB7" location="'YJI 1.5 Age 10-13'!A84:A92" display="Table 4: Offending rates per 10,000 population for young people aged 14 to 16 relative to young adults aged 17 to 20, by Age: 2009/10 to 2016/17" xr:uid="{01DEE271-B78C-428F-9ABF-42FC21E921EA}"/>
    <hyperlink ref="B8:AB8" location="'YJI 1.5 Age 10-13'!A96:A112" display="Table 5: Offending rates per 10,000 population for young people aged 14 to 16 relative to young adults aged 17 to 20, by Police District: 2009/10 to 2016/17" xr:uid="{D5A7BE92-D821-4222-90C1-FF9DE8FBC194}"/>
    <hyperlink ref="B9:AB9" location="'YJI 1.5 Age 10-13'!A115:A139" display="Figure 2: Percent offenders whose offending was serious enough to lead to an FGC or court action aged 14 to 16 for YJI 1.2, by Police District: 2009/10, 2013/14 and 2016/17" xr:uid="{D73D4302-160D-4BCE-B10E-F877CE6183C7}"/>
    <hyperlink ref="B11:AB11" location="'YJI 1.5 Age 10-13'!A167:A176" display="Table 7: Percent of Total (14 to 16 year olds) and Percent of Total (17 to 20 year olds) for YJI 1.3, by ANZSOC Division: 2009/10 to 2016/17" xr:uid="{A480E5BF-B97D-4C0D-9DDA-002B7DAB08AD}"/>
    <hyperlink ref="B12:AB12" location="'YJI 1.5 Age 10-13'!A183:A192" display="Table 8: Percent of Total (14 to 16 year olds) and Percent of Total (17 to 20 year olds) for YJI 1.3, by Maximum Penalty for Offences (years): 2009/10 to 2016/17" xr:uid="{B5FF10AE-C63F-4323-B98C-5D84C1C1B474}"/>
    <hyperlink ref="B10:AB10" location="'YJI 1.5 Age 10-13'!A143:A164" display="Table 6: Offending rate ratio 14 to 16 year olds to 17 to 20 year olds, by Police District : 2009/10, 2014/15 and 2016/17" xr:uid="{44726735-D9C9-4F92-A0AD-8425B5C2E14A}"/>
    <hyperlink ref="B13:AB13" location="'Data limitations for YJI 1.5'!A1" display="Data limitations for YJI 1.5" xr:uid="{1D7EF8D2-BCAC-41D5-A7F2-A3D4F04E7990}"/>
    <hyperlink ref="B4:Q4" location="'YJI 1.2 Age 10-13'!A32:A55" display="Figure 1: Number of offenders per 10,000 population aged 14 to 16 for YJI 1.1, by Ethnic group: 2009/10 to 2016/17" xr:uid="{497651B9-0E8F-4053-925B-372366FFAA81}"/>
    <hyperlink ref="B5:Q5" location="'YJI 1.2 Age 10-13'!A58:A69" display="Table 2: Number of offenders aged 14 to 16 for YJI 1.1, by Ethnicity: 2009/10 to 2016/17" xr:uid="{417F7371-6924-470B-BBA2-4A32DD250014}"/>
    <hyperlink ref="B7:Q7" location="'YJI 1.2 Age 10-13'!A82:A89" display="Table 4: Number of offenders, and rate per 10,000 population, aged 14 to 16 for YJI 1.1, by Age: 2009/10 to 2016/17" xr:uid="{94A66903-E163-4C15-B2A4-B91950CA968B}"/>
    <hyperlink ref="B8:Q8" location="'YJI 1.2 Age 10-13'!A93:A109" display="Table 5: Number of offenders, and rate per 10,000 population, aged 14 to 16 for YJI 1.1, by Police District: 2009/10 to 2016/17" xr:uid="{1EA7ECEC-61F5-45F7-8F4A-67C461BD1D4C}"/>
    <hyperlink ref="B9:Q9" location="'YJI 1.2 Age 10-13'!A112:A136" display="Figure 2: Number of offenders per 10,000 population aged 14 to 16 for YJI 1.1, by Police District: 2009/10, 2014/15 and 2016/17" xr:uid="{7486C820-3DD4-4C38-A04B-DF3D64FF38AD}"/>
    <hyperlink ref="B10:Q10" location="'YJI 1.2 Age 10-13'!A137:A157" display="Table 6: Number of offenders aged 14 to 16 for YJI 1.1, by ANZSOC Division: 2009/10 to 2016/17" xr:uid="{0C1D2C0D-DC0C-4AB1-8ACA-8D12D23FD0A1}"/>
    <hyperlink ref="B11:Q11" location="'YJI 1.2 Age 10-13'!A161:A170" display="Table 7: Number of offenders aged 14 to 16 for YJI 1.1, by Seriousness of Offences: 2009/10 to 2016/17" xr:uid="{915B94E3-977E-4B7A-8D5D-E49D51D96ED3}"/>
    <hyperlink ref="B12:Q12" location="'YJI 1.2 Age 10-13'!A173:A182" display="Table 8: Number of offenders aged 14 to 16 for YJI 1.1, by Maximum Penalty for Offences (years): 2009/10 to 2016/17" xr:uid="{E75B57E6-28E4-4DE2-9AB3-16FAA42ECCEE}"/>
    <hyperlink ref="B13:Q13" location="'Data limitations for YJI 1.2'!A1" display="Data limitations for YJI 1.1" xr:uid="{70AF205A-BE2A-4D68-A012-1BFB68CB7651}"/>
    <hyperlink ref="B14:Q14" location="Contents!A1" display="Back to contents" xr:uid="{9DE27B31-0AC9-4149-BDCD-1A73C587B8F1}"/>
    <hyperlink ref="B10" location="'YJI 1.5 Children'!A138:A158" display="Table 6: Number of offenders whose offending was serious enough to lead to an FGC or court action, and Percent offenders whose offending was serious enough to lead to an FGC or court action, for children for YJI 1.5, by ANZSOC Division: 2010/11 to 2020/21" xr:uid="{89124130-0FEB-4B5C-80C7-A636B19F9C8C}"/>
    <hyperlink ref="B11" location="'YJI 1.5 Children'!A161:A170" display="Table 7: Number of offenders whose offending was serious enough to lead to an FGC or court action, and Percent offenders whose offending was serious enough to lead to an FGC or court action, for children for YJI 1.5, by Seriousness of Offences: 2010/11 to 2020/21" xr:uid="{7F58886A-3278-4498-BFB1-BAF4012A7871}"/>
    <hyperlink ref="B9" location="'YJI 1.5 Children'!A112:A135" display="Figure 2: Percent offenders whose offending was serious enough to lead to an FGC or court action for children for YJI 1.5, by Police District: 2010/11, 2016/17 and 2020/21" xr:uid="{04B7CF40-AB13-4D8F-9283-F4F25967E3C2}"/>
    <hyperlink ref="B7" location="'YJI 1.5 Children'!A82:A90" display="Table 4: Number of offenders whose offending was serious enough to lead to an FGC or court action, and Percent offenders whose offending was serious enough to lead to an FGC or court action, for children for YJI 1.5, by Age: 2010/11 to 2020/21" xr:uid="{4225EB11-C596-4E94-8B33-35C7E4CAD381}"/>
    <hyperlink ref="B3:Q3" location="'YJI 1.2 Age 10-13'!A17:A29" display="Table 1: Number of offenders, and rate per 10,000 population, aged 14 to 16 for YJI 1.1, by Ethnic group: 2009/10 to 2016/17" xr:uid="{D716E61B-0C1E-4EC2-8439-F2D58280B822}"/>
    <hyperlink ref="B3:W3" location="'YJI 1.2 Age 14-16'!A17:A29" display="Table 1: Number of offenders whose offending was serious enough to lead to an FGC or court action, and Percent offenders whose offending was serious enough to lead to an FGC or court action, aged 14 to 16 for YJI 1.2, by Ethnic group: 2009/10 to 2016/17" xr:uid="{A2D6E3E1-77E9-45B7-B8B1-4C9C0BBCF5A4}"/>
    <hyperlink ref="B3" location="'YJI 1.5 Children'!A17:A29" display="Table 1: Number of offenders whose offending was serious enough to lead to an FGC or court action, and Percent offenders whose offending was serious enough to lead to an FGC or court action, for children for YJI 1.5, by Ethnic group: 2010/11 to 2020/21" xr:uid="{F1EC7BF9-E6F7-4704-99B5-7A34A114E4E2}"/>
    <hyperlink ref="B4" location="'YJI 1.5 Children'!A32:A55" display="Figure 1: Percent offenders whose offending was serious enough to lead to an FGC or court action for children for YJI 1.5, by Ethnic group: 2010/11 to 2020/21" xr:uid="{177FD3BA-7796-483E-8333-181AE1DF06B2}"/>
    <hyperlink ref="B5" location="'YJI 1.5 Children'!A58:A68" display="Table 2: Number of offenders whose offending was serious enough to lead to an FGC or court action, and Percent offenders whose offending was serious enough to lead to an FGC or court action, for children for YJI 1.5, by Ethnicity: 2010/11 to 2020/21" xr:uid="{6B78A7E3-2B38-4F7F-B031-E717E419B04D}"/>
    <hyperlink ref="B8" location="'YJI 1.5 Children'!A93:A109" display="Table 5: Number of offenders whose offending was serious enough to lead to an FGC or court action, and Percent offenders whose offending was serious enough to lead to an FGC or court action, for children for YJI 1.5, by Police District: 2010/11 to 2020/21" xr:uid="{BA5672A1-EB21-4571-B71B-9DD8989252E2}"/>
    <hyperlink ref="B12" location="'YJI 1.5 Children'!A173:A182" display="Table 8: Number of offenders whose offending was serious enough to lead to an FGC or court action, and Percent offenders whose offending was serious enough to lead to an FGC or court action, for children for YJI 1.5, by Maximum Penalty for Offences (years): 2010/11 to 2020/21" xr:uid="{A497B7D7-E533-422B-A7D4-408B9B75A90B}"/>
    <hyperlink ref="B15" r:id="rId1" xr:uid="{9C7297A0-849D-4D1D-B7F9-02BC3ADA90C3}"/>
    <hyperlink ref="B6" location="'YJI 1.5 Children'!A72:A79" display="'YJI 1.5 Children'!A72:A79" xr:uid="{6DE4C74A-D2EB-47EF-A3AB-9ECCB4C7FE46}"/>
    <hyperlink ref="B13" location="'Data limitations for YJI 1.5'!A1" display="Data limitations for YJI 1.5" xr:uid="{AB048574-CBCE-4F0A-A5B3-0E8B9E09C120}"/>
    <hyperlink ref="B15:AE15" r:id="rId2" display="Full Youth Justice Indicators Counting Rules and Limitations" xr:uid="{4581ECFD-40E3-4DCE-8C42-655971883592}"/>
  </hyperlinks>
  <printOptions headings="1"/>
  <pageMargins left="0.70866141732283472" right="0.19685039370078741" top="0.74803149606299213" bottom="0.31496062992125984" header="0.31496062992125984" footer="0.31496062992125984"/>
  <pageSetup paperSize="8" scale="64" fitToHeight="0" orientation="landscape" r:id="rId3"/>
  <headerFooter>
    <oddFooter xml:space="preserve">&amp;L&amp;10"_" Percentages not shown as denominator &lt; 5&amp;R
</oddFooter>
  </headerFooter>
  <rowBreaks count="4" manualBreakCount="4">
    <brk id="57" max="16383" man="1"/>
    <brk id="92" max="16383" man="1"/>
    <brk id="137" max="16383" man="1"/>
    <brk id="172" max="16383"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E087B-DBDA-4CE8-B4EE-12003FB11437}">
  <sheetPr codeName="Sheet19">
    <tabColor rgb="FFE48463"/>
    <pageSetUpPr fitToPage="1"/>
  </sheetPr>
  <dimension ref="A1:AL191"/>
  <sheetViews>
    <sheetView zoomScale="79" zoomScaleNormal="79" workbookViewId="0">
      <selection sqref="A1:AK1"/>
    </sheetView>
  </sheetViews>
  <sheetFormatPr defaultColWidth="10.54296875" defaultRowHeight="14.5" x14ac:dyDescent="0.35"/>
  <cols>
    <col min="1" max="1" width="29.7265625" style="9" customWidth="1"/>
    <col min="2" max="2" width="8.1796875" style="3" customWidth="1"/>
    <col min="3" max="3" width="8" style="3" customWidth="1"/>
    <col min="4" max="34" width="8.1796875" style="3" customWidth="1"/>
    <col min="35" max="37" width="8.26953125" style="3" customWidth="1"/>
    <col min="38" max="16384" width="10.54296875" style="3"/>
  </cols>
  <sheetData>
    <row r="1" spans="1:38" s="1" customFormat="1" ht="48.75" customHeight="1" x14ac:dyDescent="0.35">
      <c r="A1" s="413" t="s">
        <v>737</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37" t="s">
        <v>302</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144"/>
      <c r="AF3" s="145"/>
      <c r="AG3" s="145"/>
      <c r="AH3" s="145"/>
      <c r="AI3" s="145"/>
      <c r="AJ3" s="145"/>
      <c r="AK3" s="184"/>
    </row>
    <row r="4" spans="1:38" s="5" customFormat="1" x14ac:dyDescent="0.35">
      <c r="A4" s="119"/>
      <c r="B4" s="435" t="s">
        <v>303</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147"/>
      <c r="AF4" s="148"/>
      <c r="AG4" s="148"/>
      <c r="AH4" s="148"/>
      <c r="AI4" s="148"/>
      <c r="AJ4" s="148"/>
      <c r="AK4" s="185"/>
    </row>
    <row r="5" spans="1:38" s="5" customFormat="1" x14ac:dyDescent="0.35">
      <c r="A5" s="119"/>
      <c r="B5" s="435" t="s">
        <v>304</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147"/>
      <c r="AF5" s="148"/>
      <c r="AG5" s="148"/>
      <c r="AH5" s="148"/>
      <c r="AI5" s="148"/>
      <c r="AJ5" s="148"/>
      <c r="AK5" s="185"/>
    </row>
    <row r="6" spans="1:38" s="5" customFormat="1" x14ac:dyDescent="0.35">
      <c r="A6" s="119"/>
      <c r="B6" s="435" t="s">
        <v>305</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147"/>
      <c r="AF6" s="148"/>
      <c r="AG6" s="148"/>
      <c r="AH6" s="148"/>
      <c r="AI6" s="148"/>
      <c r="AJ6" s="148"/>
      <c r="AK6" s="185"/>
    </row>
    <row r="7" spans="1:38" s="5" customFormat="1" x14ac:dyDescent="0.35">
      <c r="A7" s="119"/>
      <c r="B7" s="435" t="s">
        <v>306</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147"/>
      <c r="AF7" s="148"/>
      <c r="AG7" s="148"/>
      <c r="AH7" s="148"/>
      <c r="AI7" s="148"/>
      <c r="AJ7" s="148"/>
      <c r="AK7" s="185"/>
    </row>
    <row r="8" spans="1:38" s="5" customFormat="1" x14ac:dyDescent="0.35">
      <c r="A8" s="119"/>
      <c r="B8" s="435" t="s">
        <v>307</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147"/>
      <c r="AF8" s="148"/>
      <c r="AG8" s="148"/>
      <c r="AH8" s="148"/>
      <c r="AI8" s="148"/>
      <c r="AJ8" s="148"/>
      <c r="AK8" s="185"/>
    </row>
    <row r="9" spans="1:38" s="5" customFormat="1" x14ac:dyDescent="0.35">
      <c r="A9" s="119"/>
      <c r="B9" s="435" t="s">
        <v>686</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147"/>
      <c r="AF9" s="148"/>
      <c r="AG9" s="148"/>
      <c r="AH9" s="148"/>
      <c r="AI9" s="148"/>
      <c r="AJ9" s="148"/>
      <c r="AK9" s="185"/>
    </row>
    <row r="10" spans="1:38" s="5" customFormat="1" x14ac:dyDescent="0.35">
      <c r="A10" s="119"/>
      <c r="B10" s="435" t="s">
        <v>308</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147"/>
      <c r="AF10" s="148"/>
      <c r="AG10" s="148"/>
      <c r="AH10" s="148"/>
      <c r="AI10" s="148"/>
      <c r="AJ10" s="148"/>
      <c r="AK10" s="185"/>
    </row>
    <row r="11" spans="1:38" s="5" customFormat="1" x14ac:dyDescent="0.35">
      <c r="A11" s="119"/>
      <c r="B11" s="435" t="s">
        <v>309</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147"/>
      <c r="AF11" s="148"/>
      <c r="AG11" s="148"/>
      <c r="AH11" s="148"/>
      <c r="AI11" s="148"/>
      <c r="AJ11" s="148"/>
      <c r="AK11" s="185"/>
    </row>
    <row r="12" spans="1:38" s="5" customFormat="1" x14ac:dyDescent="0.35">
      <c r="A12" s="119"/>
      <c r="B12" s="435" t="s">
        <v>310</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147"/>
      <c r="AF12" s="148"/>
      <c r="AG12" s="148"/>
      <c r="AH12" s="148"/>
      <c r="AI12" s="148"/>
      <c r="AJ12" s="148"/>
      <c r="AK12" s="185"/>
    </row>
    <row r="13" spans="1:38" s="5" customFormat="1" x14ac:dyDescent="0.35">
      <c r="A13" s="7"/>
      <c r="B13" s="435" t="s">
        <v>288</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147"/>
      <c r="AF13" s="148"/>
      <c r="AG13" s="148"/>
      <c r="AH13" s="148"/>
      <c r="AI13" s="148"/>
      <c r="AJ13" s="148"/>
      <c r="AK13" s="185"/>
    </row>
    <row r="14" spans="1:38" s="5" customFormat="1" x14ac:dyDescent="0.35">
      <c r="A14" s="7"/>
      <c r="B14" s="435" t="s">
        <v>2</v>
      </c>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147"/>
      <c r="AF14" s="148"/>
      <c r="AG14" s="148"/>
      <c r="AH14" s="148"/>
      <c r="AI14" s="148"/>
      <c r="AJ14" s="148"/>
      <c r="AK14" s="185"/>
    </row>
    <row r="15" spans="1:38" s="5" customFormat="1" x14ac:dyDescent="0.35">
      <c r="A15" s="120"/>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150"/>
      <c r="AF15" s="151"/>
      <c r="AG15" s="151"/>
      <c r="AH15" s="151"/>
      <c r="AI15" s="151"/>
      <c r="AJ15" s="151"/>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311</v>
      </c>
    </row>
    <row r="19" spans="1:37" s="307" customFormat="1" ht="25" customHeight="1" x14ac:dyDescent="0.35">
      <c r="A19" s="402" t="s">
        <v>15</v>
      </c>
      <c r="B19" s="452" t="s">
        <v>295</v>
      </c>
      <c r="C19" s="400"/>
      <c r="D19" s="400"/>
      <c r="E19" s="400"/>
      <c r="F19" s="400"/>
      <c r="G19" s="400"/>
      <c r="H19" s="400"/>
      <c r="I19" s="400"/>
      <c r="J19" s="400"/>
      <c r="K19" s="400"/>
      <c r="L19" s="400"/>
      <c r="M19" s="411" t="s">
        <v>16</v>
      </c>
      <c r="N19" s="396"/>
      <c r="O19" s="396"/>
      <c r="P19" s="396"/>
      <c r="Q19" s="396"/>
      <c r="R19" s="396"/>
      <c r="S19" s="396"/>
      <c r="T19" s="396"/>
      <c r="U19" s="396"/>
      <c r="V19" s="396"/>
      <c r="W19" s="396"/>
      <c r="X19" s="399" t="s">
        <v>296</v>
      </c>
      <c r="Y19" s="400"/>
      <c r="Z19" s="400"/>
      <c r="AA19" s="400"/>
      <c r="AB19" s="400"/>
      <c r="AC19" s="400"/>
      <c r="AD19" s="400"/>
      <c r="AE19" s="400"/>
      <c r="AF19" s="400"/>
      <c r="AG19" s="400"/>
      <c r="AH19" s="432"/>
      <c r="AI19" s="398" t="s">
        <v>166</v>
      </c>
      <c r="AJ19" s="396"/>
      <c r="AK19" s="433"/>
    </row>
    <row r="20" spans="1:37" s="307" customFormat="1" ht="29.15" customHeight="1" x14ac:dyDescent="0.35">
      <c r="A20" s="394"/>
      <c r="B20" s="305" t="s">
        <v>19</v>
      </c>
      <c r="C20" s="56" t="s">
        <v>20</v>
      </c>
      <c r="D20" s="56" t="s">
        <v>21</v>
      </c>
      <c r="E20" s="56" t="s">
        <v>22</v>
      </c>
      <c r="F20" s="56" t="s">
        <v>23</v>
      </c>
      <c r="G20" s="56" t="s">
        <v>24</v>
      </c>
      <c r="H20" s="56" t="s">
        <v>25</v>
      </c>
      <c r="I20" s="56" t="s">
        <v>26</v>
      </c>
      <c r="J20" s="56" t="s">
        <v>27</v>
      </c>
      <c r="K20" s="56" t="s">
        <v>28</v>
      </c>
      <c r="L20" s="57" t="s">
        <v>29</v>
      </c>
      <c r="M20" s="55" t="s">
        <v>19</v>
      </c>
      <c r="N20" s="56" t="s">
        <v>20</v>
      </c>
      <c r="O20" s="56" t="s">
        <v>21</v>
      </c>
      <c r="P20" s="56" t="s">
        <v>22</v>
      </c>
      <c r="Q20" s="56" t="s">
        <v>23</v>
      </c>
      <c r="R20" s="56" t="s">
        <v>24</v>
      </c>
      <c r="S20" s="56" t="s">
        <v>25</v>
      </c>
      <c r="T20" s="56" t="s">
        <v>26</v>
      </c>
      <c r="U20" s="56" t="s">
        <v>27</v>
      </c>
      <c r="V20" s="56" t="s">
        <v>28</v>
      </c>
      <c r="W20" s="56"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221" t="s">
        <v>31</v>
      </c>
      <c r="B21" s="58">
        <v>2610</v>
      </c>
      <c r="C21" s="76">
        <v>2277</v>
      </c>
      <c r="D21" s="59">
        <v>1811</v>
      </c>
      <c r="E21" s="59">
        <v>1611</v>
      </c>
      <c r="F21" s="59">
        <v>1589</v>
      </c>
      <c r="G21" s="59">
        <v>1375</v>
      </c>
      <c r="H21" s="59">
        <v>1431</v>
      </c>
      <c r="I21" s="59">
        <v>1263</v>
      </c>
      <c r="J21" s="59">
        <v>1581</v>
      </c>
      <c r="K21" s="59">
        <v>1496</v>
      </c>
      <c r="L21" s="60">
        <v>1236</v>
      </c>
      <c r="M21" s="15">
        <v>5470</v>
      </c>
      <c r="N21" s="59">
        <v>4865</v>
      </c>
      <c r="O21" s="59">
        <v>4062</v>
      </c>
      <c r="P21" s="59">
        <v>3542</v>
      </c>
      <c r="Q21" s="59">
        <v>3351</v>
      </c>
      <c r="R21" s="59">
        <v>3044</v>
      </c>
      <c r="S21" s="59">
        <v>2926</v>
      </c>
      <c r="T21" s="59">
        <v>2575</v>
      </c>
      <c r="U21" s="59">
        <v>3193</v>
      </c>
      <c r="V21" s="59">
        <v>2930</v>
      </c>
      <c r="W21" s="60">
        <v>2567</v>
      </c>
      <c r="X21" s="92">
        <v>48.209123779522095</v>
      </c>
      <c r="Y21" s="88">
        <v>47.551229368433631</v>
      </c>
      <c r="Z21" s="88">
        <v>45.5283954062212</v>
      </c>
      <c r="AA21" s="88">
        <v>46.515111453162014</v>
      </c>
      <c r="AB21" s="88">
        <v>48.748753011530866</v>
      </c>
      <c r="AC21" s="88">
        <v>47.179240176058343</v>
      </c>
      <c r="AD21" s="88">
        <v>51.678527091708496</v>
      </c>
      <c r="AE21" s="88">
        <v>52.461880922721718</v>
      </c>
      <c r="AF21" s="88">
        <v>55.193060641286685</v>
      </c>
      <c r="AG21" s="88">
        <v>58.149132325306653</v>
      </c>
      <c r="AH21" s="88">
        <v>55.801954474589252</v>
      </c>
      <c r="AI21" s="69">
        <v>-2.1362835968016913</v>
      </c>
      <c r="AJ21" s="70">
        <v>18.27650099143947</v>
      </c>
      <c r="AK21" s="70">
        <v>15.749779501888362</v>
      </c>
    </row>
    <row r="22" spans="1:37" x14ac:dyDescent="0.35">
      <c r="A22" s="222" t="s">
        <v>32</v>
      </c>
      <c r="B22" s="22">
        <v>639</v>
      </c>
      <c r="C22" s="79">
        <v>537</v>
      </c>
      <c r="D22" s="15">
        <v>418</v>
      </c>
      <c r="E22" s="15">
        <v>343</v>
      </c>
      <c r="F22" s="15">
        <v>332</v>
      </c>
      <c r="G22" s="15">
        <v>297</v>
      </c>
      <c r="H22" s="15">
        <v>267</v>
      </c>
      <c r="I22" s="15">
        <v>224</v>
      </c>
      <c r="J22" s="15">
        <v>290</v>
      </c>
      <c r="K22" s="15">
        <v>211</v>
      </c>
      <c r="L22" s="16">
        <v>180</v>
      </c>
      <c r="M22" s="15">
        <v>1038</v>
      </c>
      <c r="N22" s="15">
        <v>875</v>
      </c>
      <c r="O22" s="15">
        <v>722</v>
      </c>
      <c r="P22" s="15">
        <v>603</v>
      </c>
      <c r="Q22" s="15">
        <v>531</v>
      </c>
      <c r="R22" s="15">
        <v>509</v>
      </c>
      <c r="S22" s="15">
        <v>447</v>
      </c>
      <c r="T22" s="15">
        <v>371</v>
      </c>
      <c r="U22" s="15">
        <v>474</v>
      </c>
      <c r="V22" s="15">
        <v>338</v>
      </c>
      <c r="W22" s="16">
        <v>289</v>
      </c>
      <c r="X22" s="92">
        <v>62.198449944365805</v>
      </c>
      <c r="Y22" s="92">
        <v>62.351627821659932</v>
      </c>
      <c r="Z22" s="92">
        <v>59.12115328956888</v>
      </c>
      <c r="AA22" s="92">
        <v>58.173325381282346</v>
      </c>
      <c r="AB22" s="92">
        <v>64.277296817485166</v>
      </c>
      <c r="AC22" s="92">
        <v>60.94408474011604</v>
      </c>
      <c r="AD22" s="92">
        <v>63.11732047359839</v>
      </c>
      <c r="AE22" s="92">
        <v>64.579079281618633</v>
      </c>
      <c r="AF22" s="92">
        <v>68.197928408837313</v>
      </c>
      <c r="AG22" s="92">
        <v>71.095976009940387</v>
      </c>
      <c r="AH22" s="92">
        <v>72.182425405450971</v>
      </c>
      <c r="AI22" s="19">
        <v>-2.0167145730669356</v>
      </c>
      <c r="AJ22" s="20">
        <v>18.440412573687183</v>
      </c>
      <c r="AK22" s="20">
        <v>16.05180751291304</v>
      </c>
    </row>
    <row r="23" spans="1:37" x14ac:dyDescent="0.35">
      <c r="A23" s="223" t="s">
        <v>33</v>
      </c>
      <c r="B23" s="22">
        <v>3189</v>
      </c>
      <c r="C23" s="216">
        <v>2462</v>
      </c>
      <c r="D23" s="23">
        <v>1948</v>
      </c>
      <c r="E23" s="23">
        <v>1662</v>
      </c>
      <c r="F23" s="23">
        <v>1455</v>
      </c>
      <c r="G23" s="23">
        <v>1216</v>
      </c>
      <c r="H23" s="23">
        <v>1239</v>
      </c>
      <c r="I23" s="23">
        <v>1196</v>
      </c>
      <c r="J23" s="23">
        <v>1438</v>
      </c>
      <c r="K23" s="23">
        <v>1236</v>
      </c>
      <c r="L23" s="24">
        <v>967</v>
      </c>
      <c r="M23" s="15">
        <v>4834</v>
      </c>
      <c r="N23" s="23">
        <v>3763</v>
      </c>
      <c r="O23" s="23">
        <v>2954</v>
      </c>
      <c r="P23" s="23">
        <v>2467</v>
      </c>
      <c r="Q23" s="23">
        <v>2134</v>
      </c>
      <c r="R23" s="23">
        <v>1818</v>
      </c>
      <c r="S23" s="23">
        <v>1772</v>
      </c>
      <c r="T23" s="23">
        <v>1749</v>
      </c>
      <c r="U23" s="23">
        <v>2189</v>
      </c>
      <c r="V23" s="23">
        <v>1879</v>
      </c>
      <c r="W23" s="24">
        <v>1512</v>
      </c>
      <c r="X23" s="92">
        <v>66.653649013845168</v>
      </c>
      <c r="Y23" s="92">
        <v>66.471486919738908</v>
      </c>
      <c r="Z23" s="92">
        <v>67.341420740860571</v>
      </c>
      <c r="AA23" s="92">
        <v>68.89837076295241</v>
      </c>
      <c r="AB23" s="92">
        <v>70.094286576022611</v>
      </c>
      <c r="AC23" s="92">
        <v>69.860644555911861</v>
      </c>
      <c r="AD23" s="92">
        <v>73.884340996978409</v>
      </c>
      <c r="AE23" s="92">
        <v>73.14069964092414</v>
      </c>
      <c r="AF23" s="92">
        <v>73.225888657400517</v>
      </c>
      <c r="AG23" s="92">
        <v>74.915374734773124</v>
      </c>
      <c r="AH23" s="92">
        <v>74.119331095985984</v>
      </c>
      <c r="AI23" s="19">
        <v>4.8114328165297371</v>
      </c>
      <c r="AJ23" s="20">
        <v>6.0959737304824735</v>
      </c>
      <c r="AK23" s="20">
        <v>11.200710227567679</v>
      </c>
    </row>
    <row r="24" spans="1:37" x14ac:dyDescent="0.35">
      <c r="A24" s="224" t="s">
        <v>34</v>
      </c>
      <c r="B24" s="26">
        <v>190</v>
      </c>
      <c r="C24" s="82">
        <v>214</v>
      </c>
      <c r="D24" s="27">
        <v>207</v>
      </c>
      <c r="E24" s="27">
        <v>204</v>
      </c>
      <c r="F24" s="27">
        <v>232</v>
      </c>
      <c r="G24" s="27">
        <v>307</v>
      </c>
      <c r="H24" s="27">
        <v>453</v>
      </c>
      <c r="I24" s="27">
        <v>529</v>
      </c>
      <c r="J24" s="27">
        <v>1158</v>
      </c>
      <c r="K24" s="27">
        <v>1366</v>
      </c>
      <c r="L24" s="28">
        <v>1262</v>
      </c>
      <c r="M24" s="23">
        <v>215</v>
      </c>
      <c r="N24" s="27">
        <v>230</v>
      </c>
      <c r="O24" s="27">
        <v>215</v>
      </c>
      <c r="P24" s="27">
        <v>218</v>
      </c>
      <c r="Q24" s="27">
        <v>238</v>
      </c>
      <c r="R24" s="27">
        <v>318</v>
      </c>
      <c r="S24" s="27">
        <v>475</v>
      </c>
      <c r="T24" s="27">
        <v>560</v>
      </c>
      <c r="U24" s="27">
        <v>1236</v>
      </c>
      <c r="V24" s="27">
        <v>1470</v>
      </c>
      <c r="W24" s="28">
        <v>1397</v>
      </c>
      <c r="X24" s="153"/>
      <c r="Y24" s="154"/>
      <c r="Z24" s="154"/>
      <c r="AA24" s="154"/>
      <c r="AB24" s="154"/>
      <c r="AC24" s="154"/>
      <c r="AD24" s="154"/>
      <c r="AE24" s="154"/>
      <c r="AF24" s="154"/>
      <c r="AG24" s="154"/>
      <c r="AH24" s="154"/>
      <c r="AI24" s="34"/>
      <c r="AJ24" s="35"/>
      <c r="AK24" s="35"/>
    </row>
    <row r="25" spans="1:37" x14ac:dyDescent="0.35">
      <c r="A25" s="225" t="s">
        <v>5</v>
      </c>
      <c r="B25" s="61">
        <v>3828</v>
      </c>
      <c r="C25" s="18">
        <v>2999</v>
      </c>
      <c r="D25" s="18">
        <v>2366</v>
      </c>
      <c r="E25" s="18">
        <v>2005</v>
      </c>
      <c r="F25" s="18">
        <v>1787</v>
      </c>
      <c r="G25" s="18">
        <v>1513</v>
      </c>
      <c r="H25" s="18">
        <v>1506</v>
      </c>
      <c r="I25" s="18">
        <v>1420</v>
      </c>
      <c r="J25" s="18">
        <v>1728</v>
      </c>
      <c r="K25" s="18">
        <v>1447</v>
      </c>
      <c r="L25" s="48">
        <v>1147</v>
      </c>
      <c r="M25" s="226">
        <v>5872</v>
      </c>
      <c r="N25" s="18">
        <v>4638</v>
      </c>
      <c r="O25" s="18">
        <v>3676</v>
      </c>
      <c r="P25" s="18">
        <v>3070</v>
      </c>
      <c r="Q25" s="18">
        <v>2665</v>
      </c>
      <c r="R25" s="18">
        <v>2327</v>
      </c>
      <c r="S25" s="18">
        <v>2219</v>
      </c>
      <c r="T25" s="18">
        <v>2120</v>
      </c>
      <c r="U25" s="18">
        <v>2663</v>
      </c>
      <c r="V25" s="18">
        <v>2217</v>
      </c>
      <c r="W25" s="48">
        <v>1801</v>
      </c>
      <c r="X25" s="92">
        <v>65.866098497135425</v>
      </c>
      <c r="Y25" s="92">
        <v>65.694238814775758</v>
      </c>
      <c r="Z25" s="92">
        <v>65.726885077141162</v>
      </c>
      <c r="AA25" s="92">
        <v>66.791790187985939</v>
      </c>
      <c r="AB25" s="92">
        <v>68.935254095053239</v>
      </c>
      <c r="AC25" s="92">
        <v>67.910266839435693</v>
      </c>
      <c r="AD25" s="92">
        <v>71.715409868564322</v>
      </c>
      <c r="AE25" s="92">
        <v>71.642416078045684</v>
      </c>
      <c r="AF25" s="92">
        <v>72.330938166293137</v>
      </c>
      <c r="AG25" s="92">
        <v>74.333075786196915</v>
      </c>
      <c r="AH25" s="92">
        <v>73.808522798060054</v>
      </c>
      <c r="AI25" s="19">
        <v>3.1035212179588489</v>
      </c>
      <c r="AJ25" s="20">
        <v>8.6853670779559078</v>
      </c>
      <c r="AK25" s="20">
        <v>12.058440506036728</v>
      </c>
    </row>
    <row r="26" spans="1:37" ht="17.25" customHeight="1" x14ac:dyDescent="0.35">
      <c r="A26" s="123" t="s">
        <v>6</v>
      </c>
      <c r="B26" s="40">
        <v>6628</v>
      </c>
      <c r="C26" s="41">
        <v>5490</v>
      </c>
      <c r="D26" s="41">
        <v>4384</v>
      </c>
      <c r="E26" s="41">
        <v>3820</v>
      </c>
      <c r="F26" s="41">
        <v>3608</v>
      </c>
      <c r="G26" s="41">
        <v>3195</v>
      </c>
      <c r="H26" s="41">
        <v>3390</v>
      </c>
      <c r="I26" s="41">
        <v>3212</v>
      </c>
      <c r="J26" s="41">
        <v>4467</v>
      </c>
      <c r="K26" s="41">
        <v>4309</v>
      </c>
      <c r="L26" s="64">
        <v>3645</v>
      </c>
      <c r="M26" s="41">
        <v>11557</v>
      </c>
      <c r="N26" s="41">
        <v>9733</v>
      </c>
      <c r="O26" s="41">
        <v>7953</v>
      </c>
      <c r="P26" s="41">
        <v>6830</v>
      </c>
      <c r="Q26" s="41">
        <v>6254</v>
      </c>
      <c r="R26" s="41">
        <v>5689</v>
      </c>
      <c r="S26" s="41">
        <v>5620</v>
      </c>
      <c r="T26" s="41">
        <v>5255</v>
      </c>
      <c r="U26" s="41">
        <v>7092</v>
      </c>
      <c r="V26" s="41">
        <v>6617</v>
      </c>
      <c r="W26" s="64">
        <v>5765</v>
      </c>
      <c r="X26" s="158">
        <v>57.350523492255775</v>
      </c>
      <c r="Y26" s="158">
        <v>56.406041302784345</v>
      </c>
      <c r="Z26" s="158">
        <v>55.123852634226076</v>
      </c>
      <c r="AA26" s="158">
        <v>55.929721815519763</v>
      </c>
      <c r="AB26" s="158">
        <v>57.691077710265432</v>
      </c>
      <c r="AC26" s="158">
        <v>56.161012480224997</v>
      </c>
      <c r="AD26" s="158">
        <v>60.320284697508896</v>
      </c>
      <c r="AE26" s="158">
        <v>61.122740247383447</v>
      </c>
      <c r="AF26" s="158">
        <v>62.98646362098139</v>
      </c>
      <c r="AG26" s="158">
        <v>65.120145080852353</v>
      </c>
      <c r="AH26" s="158">
        <v>63.226366001734604</v>
      </c>
      <c r="AI26" s="42">
        <v>-2.0741066333795577</v>
      </c>
      <c r="AJ26" s="43">
        <v>12.580530886969687</v>
      </c>
      <c r="AK26" s="43">
        <v>10.245490627949128</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0.77508561423384925</v>
      </c>
      <c r="Y27" s="126">
        <v>0.76263011936819258</v>
      </c>
      <c r="Z27" s="126">
        <v>0.77008638825477826</v>
      </c>
      <c r="AA27" s="126">
        <v>0.79959519501920306</v>
      </c>
      <c r="AB27" s="126">
        <v>0.75841324114722086</v>
      </c>
      <c r="AC27" s="126">
        <v>0.77413977709641313</v>
      </c>
      <c r="AD27" s="126">
        <v>0.81876934419808467</v>
      </c>
      <c r="AE27" s="126">
        <v>0.8123665048543689</v>
      </c>
      <c r="AF27" s="126">
        <v>0.80930699698694342</v>
      </c>
      <c r="AG27" s="126">
        <v>0.81789625220387219</v>
      </c>
      <c r="AH27" s="126">
        <v>0.77306843267108172</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0.72327808743836652</v>
      </c>
      <c r="Y28" s="126">
        <v>0.71536280549657982</v>
      </c>
      <c r="Z28" s="126">
        <v>0.67608308386336224</v>
      </c>
      <c r="AA28" s="126">
        <v>0.67512643532891525</v>
      </c>
      <c r="AB28" s="126">
        <v>0.69547398786431924</v>
      </c>
      <c r="AC28" s="126">
        <v>0.67533359412822458</v>
      </c>
      <c r="AD28" s="126">
        <v>0.69945168887439835</v>
      </c>
      <c r="AE28" s="126">
        <v>0.71727343572425883</v>
      </c>
      <c r="AF28" s="126">
        <v>0.75373698637535946</v>
      </c>
      <c r="AG28" s="126">
        <v>0.77619757668135692</v>
      </c>
      <c r="AH28" s="126">
        <v>0.75286640677213656</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0.73192620907428962</v>
      </c>
      <c r="Y29" s="126">
        <v>0.72382647590306726</v>
      </c>
      <c r="Z29" s="126">
        <v>0.69269059917849818</v>
      </c>
      <c r="AA29" s="126">
        <v>0.69641959471732862</v>
      </c>
      <c r="AB29" s="126">
        <v>0.70716723469695675</v>
      </c>
      <c r="AC29" s="126">
        <v>0.69472912376573404</v>
      </c>
      <c r="AD29" s="126">
        <v>0.72060561581425508</v>
      </c>
      <c r="AE29" s="126">
        <v>0.73227403254478307</v>
      </c>
      <c r="AF29" s="126">
        <v>0.76306297195253503</v>
      </c>
      <c r="AG29" s="126">
        <v>0.78227803316736289</v>
      </c>
      <c r="AH29" s="126">
        <v>0.75603673341713218</v>
      </c>
      <c r="AI29" s="130"/>
      <c r="AJ29" s="126"/>
      <c r="AK29" s="126"/>
    </row>
    <row r="30" spans="1:37" ht="28.5" customHeight="1" x14ac:dyDescent="0.35">
      <c r="A30" s="63" t="s">
        <v>46</v>
      </c>
      <c r="AI30" s="12"/>
      <c r="AJ30" s="12"/>
      <c r="AK30" s="12"/>
    </row>
    <row r="31" spans="1:37" x14ac:dyDescent="0.35">
      <c r="AI31" s="12"/>
      <c r="AJ31" s="12"/>
      <c r="AK31" s="12"/>
    </row>
    <row r="32" spans="1:37" ht="15.5" x14ac:dyDescent="0.35">
      <c r="A32" s="131" t="s">
        <v>312</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6" spans="1:37" ht="28.5" customHeight="1" x14ac:dyDescent="0.35">
      <c r="A56" s="63" t="s">
        <v>46</v>
      </c>
      <c r="AI56" s="12"/>
      <c r="AJ56" s="12"/>
      <c r="AK56" s="12"/>
    </row>
    <row r="58" spans="1:37" ht="19.5" customHeight="1" x14ac:dyDescent="0.35">
      <c r="A58" s="131" t="s">
        <v>313</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5" t="s">
        <v>295</v>
      </c>
      <c r="C60" s="396"/>
      <c r="D60" s="396"/>
      <c r="E60" s="396"/>
      <c r="F60" s="396"/>
      <c r="G60" s="396"/>
      <c r="H60" s="396"/>
      <c r="I60" s="396"/>
      <c r="J60" s="396"/>
      <c r="K60" s="396"/>
      <c r="L60" s="396"/>
      <c r="M60" s="395" t="s">
        <v>16</v>
      </c>
      <c r="N60" s="396"/>
      <c r="O60" s="396"/>
      <c r="P60" s="396"/>
      <c r="Q60" s="396"/>
      <c r="R60" s="396"/>
      <c r="S60" s="396"/>
      <c r="T60" s="396"/>
      <c r="U60" s="396"/>
      <c r="V60" s="396"/>
      <c r="W60" s="396"/>
      <c r="X60" s="399" t="s">
        <v>296</v>
      </c>
      <c r="Y60" s="400"/>
      <c r="Z60" s="400"/>
      <c r="AA60" s="400"/>
      <c r="AB60" s="400"/>
      <c r="AC60" s="400"/>
      <c r="AD60" s="400"/>
      <c r="AE60" s="400"/>
      <c r="AF60" s="400"/>
      <c r="AG60" s="400"/>
      <c r="AH60" s="432"/>
      <c r="AI60" s="398" t="s">
        <v>166</v>
      </c>
      <c r="AJ60" s="396"/>
      <c r="AK60" s="433"/>
    </row>
    <row r="61" spans="1:37" s="307" customFormat="1" ht="29.15"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305" t="s">
        <v>19</v>
      </c>
      <c r="N61" s="56" t="s">
        <v>20</v>
      </c>
      <c r="O61" s="56" t="s">
        <v>21</v>
      </c>
      <c r="P61" s="56" t="s">
        <v>22</v>
      </c>
      <c r="Q61" s="56" t="s">
        <v>23</v>
      </c>
      <c r="R61" s="56" t="s">
        <v>24</v>
      </c>
      <c r="S61" s="56" t="s">
        <v>25</v>
      </c>
      <c r="T61" s="56" t="s">
        <v>26</v>
      </c>
      <c r="U61" s="56" t="s">
        <v>27</v>
      </c>
      <c r="V61" s="56" t="s">
        <v>28</v>
      </c>
      <c r="W61" s="57" t="s">
        <v>29</v>
      </c>
      <c r="X61" s="326"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9">
        <v>2610</v>
      </c>
      <c r="C62" s="59">
        <v>2277</v>
      </c>
      <c r="D62" s="59">
        <v>1811</v>
      </c>
      <c r="E62" s="59">
        <v>1611</v>
      </c>
      <c r="F62" s="59">
        <v>1589</v>
      </c>
      <c r="G62" s="59">
        <v>1375</v>
      </c>
      <c r="H62" s="59">
        <v>1431</v>
      </c>
      <c r="I62" s="59">
        <v>1263</v>
      </c>
      <c r="J62" s="59">
        <v>1581</v>
      </c>
      <c r="K62" s="59">
        <v>1496</v>
      </c>
      <c r="L62" s="60">
        <v>1236</v>
      </c>
      <c r="M62" s="59">
        <v>5470</v>
      </c>
      <c r="N62" s="59">
        <v>4865</v>
      </c>
      <c r="O62" s="59">
        <v>4062</v>
      </c>
      <c r="P62" s="59">
        <v>3542</v>
      </c>
      <c r="Q62" s="59">
        <v>3351</v>
      </c>
      <c r="R62" s="59">
        <v>3044</v>
      </c>
      <c r="S62" s="59">
        <v>2926</v>
      </c>
      <c r="T62" s="59">
        <v>2575</v>
      </c>
      <c r="U62" s="59">
        <v>3193</v>
      </c>
      <c r="V62" s="59">
        <v>2930</v>
      </c>
      <c r="W62" s="60">
        <v>2567</v>
      </c>
      <c r="X62" s="88">
        <v>48.209123779522095</v>
      </c>
      <c r="Y62" s="88">
        <v>47.551229368433631</v>
      </c>
      <c r="Z62" s="88">
        <v>45.5283954062212</v>
      </c>
      <c r="AA62" s="88">
        <v>46.515111453162014</v>
      </c>
      <c r="AB62" s="88">
        <v>48.748753011530866</v>
      </c>
      <c r="AC62" s="88">
        <v>47.179240176058343</v>
      </c>
      <c r="AD62" s="88">
        <v>51.678527091708496</v>
      </c>
      <c r="AE62" s="88">
        <v>52.461880922721718</v>
      </c>
      <c r="AF62" s="88">
        <v>55.193060641286685</v>
      </c>
      <c r="AG62" s="88">
        <v>58.149132325306653</v>
      </c>
      <c r="AH62" s="88">
        <v>55.801954474589252</v>
      </c>
      <c r="AI62" s="69">
        <v>-2.1362835968016913</v>
      </c>
      <c r="AJ62" s="70">
        <v>18.27650099143947</v>
      </c>
      <c r="AK62" s="70">
        <v>15.749779501888362</v>
      </c>
    </row>
    <row r="63" spans="1:37" x14ac:dyDescent="0.35">
      <c r="A63" s="13" t="s">
        <v>32</v>
      </c>
      <c r="B63" s="15">
        <v>639</v>
      </c>
      <c r="C63" s="15">
        <v>537</v>
      </c>
      <c r="D63" s="15">
        <v>418</v>
      </c>
      <c r="E63" s="15">
        <v>343</v>
      </c>
      <c r="F63" s="15">
        <v>332</v>
      </c>
      <c r="G63" s="15">
        <v>297</v>
      </c>
      <c r="H63" s="15">
        <v>267</v>
      </c>
      <c r="I63" s="15">
        <v>224</v>
      </c>
      <c r="J63" s="15">
        <v>290</v>
      </c>
      <c r="K63" s="15">
        <v>211</v>
      </c>
      <c r="L63" s="16">
        <v>180</v>
      </c>
      <c r="M63" s="15">
        <v>1038</v>
      </c>
      <c r="N63" s="15">
        <v>875</v>
      </c>
      <c r="O63" s="15">
        <v>722</v>
      </c>
      <c r="P63" s="15">
        <v>603</v>
      </c>
      <c r="Q63" s="15">
        <v>531</v>
      </c>
      <c r="R63" s="15">
        <v>509</v>
      </c>
      <c r="S63" s="15">
        <v>447</v>
      </c>
      <c r="T63" s="15">
        <v>371</v>
      </c>
      <c r="U63" s="15">
        <v>474</v>
      </c>
      <c r="V63" s="15">
        <v>338</v>
      </c>
      <c r="W63" s="16">
        <v>289</v>
      </c>
      <c r="X63" s="92">
        <v>62.198449944365805</v>
      </c>
      <c r="Y63" s="92">
        <v>62.351627821659932</v>
      </c>
      <c r="Z63" s="92">
        <v>59.12115328956888</v>
      </c>
      <c r="AA63" s="92">
        <v>58.173325381282346</v>
      </c>
      <c r="AB63" s="92">
        <v>64.277296817485166</v>
      </c>
      <c r="AC63" s="92">
        <v>60.94408474011604</v>
      </c>
      <c r="AD63" s="92">
        <v>63.11732047359839</v>
      </c>
      <c r="AE63" s="92">
        <v>64.579079281618633</v>
      </c>
      <c r="AF63" s="92">
        <v>68.197928408837313</v>
      </c>
      <c r="AG63" s="92">
        <v>71.095976009940387</v>
      </c>
      <c r="AH63" s="92">
        <v>72.182425405450971</v>
      </c>
      <c r="AI63" s="19">
        <v>-2.0167145730669356</v>
      </c>
      <c r="AJ63" s="20">
        <v>18.440412573687183</v>
      </c>
      <c r="AK63" s="20">
        <v>16.05180751291304</v>
      </c>
    </row>
    <row r="64" spans="1:37" x14ac:dyDescent="0.35">
      <c r="A64" s="21" t="s">
        <v>42</v>
      </c>
      <c r="B64" s="15">
        <v>139</v>
      </c>
      <c r="C64" s="15">
        <v>94</v>
      </c>
      <c r="D64" s="15">
        <v>108</v>
      </c>
      <c r="E64" s="15">
        <v>76</v>
      </c>
      <c r="F64" s="15">
        <v>67</v>
      </c>
      <c r="G64" s="15">
        <v>58</v>
      </c>
      <c r="H64" s="15">
        <v>51</v>
      </c>
      <c r="I64" s="15">
        <v>59</v>
      </c>
      <c r="J64" s="15">
        <v>86</v>
      </c>
      <c r="K64" s="15">
        <v>83</v>
      </c>
      <c r="L64" s="16">
        <v>64</v>
      </c>
      <c r="M64" s="15">
        <v>173</v>
      </c>
      <c r="N64" s="15">
        <v>125</v>
      </c>
      <c r="O64" s="15">
        <v>127</v>
      </c>
      <c r="P64" s="15">
        <v>91</v>
      </c>
      <c r="Q64" s="15">
        <v>77</v>
      </c>
      <c r="R64" s="15">
        <v>72</v>
      </c>
      <c r="S64" s="15">
        <v>70</v>
      </c>
      <c r="T64" s="15">
        <v>74</v>
      </c>
      <c r="U64" s="15">
        <v>111</v>
      </c>
      <c r="V64" s="15">
        <v>105</v>
      </c>
      <c r="W64" s="16">
        <v>86</v>
      </c>
      <c r="X64" s="92">
        <v>81.179197579970378</v>
      </c>
      <c r="Y64" s="92">
        <v>76.401063513318874</v>
      </c>
      <c r="Z64" s="92">
        <v>86.840806406725392</v>
      </c>
      <c r="AA64" s="92">
        <v>85.412076877371845</v>
      </c>
      <c r="AB64" s="92">
        <v>89.453660963686019</v>
      </c>
      <c r="AC64" s="92">
        <v>84.137264763267211</v>
      </c>
      <c r="AD64" s="92">
        <v>76.986921072050436</v>
      </c>
      <c r="AE64" s="92">
        <v>85.278201399333398</v>
      </c>
      <c r="AF64" s="92">
        <v>86.362856590799765</v>
      </c>
      <c r="AG64" s="92">
        <v>90.026021709901485</v>
      </c>
      <c r="AH64" s="92">
        <v>86.245874696332137</v>
      </c>
      <c r="AI64" s="19">
        <v>3.643873395499897</v>
      </c>
      <c r="AJ64" s="20">
        <v>2.506154602241728</v>
      </c>
      <c r="AK64" s="20">
        <v>6.2413490985427922</v>
      </c>
    </row>
    <row r="65" spans="1:37" x14ac:dyDescent="0.35">
      <c r="A65" s="13" t="s">
        <v>43</v>
      </c>
      <c r="B65" s="15">
        <v>40</v>
      </c>
      <c r="C65" s="15">
        <v>61</v>
      </c>
      <c r="D65" s="15">
        <v>30</v>
      </c>
      <c r="E65" s="15">
        <v>30</v>
      </c>
      <c r="F65" s="15">
        <v>20</v>
      </c>
      <c r="G65" s="15">
        <v>22</v>
      </c>
      <c r="H65" s="15">
        <v>19</v>
      </c>
      <c r="I65" s="15">
        <v>31</v>
      </c>
      <c r="J65" s="15">
        <v>46</v>
      </c>
      <c r="K65" s="15">
        <v>28</v>
      </c>
      <c r="L65" s="16">
        <v>20</v>
      </c>
      <c r="M65" s="15">
        <v>63</v>
      </c>
      <c r="N65" s="15">
        <v>79</v>
      </c>
      <c r="O65" s="15">
        <v>54</v>
      </c>
      <c r="P65" s="15">
        <v>48</v>
      </c>
      <c r="Q65" s="15">
        <v>32</v>
      </c>
      <c r="R65" s="15">
        <v>27</v>
      </c>
      <c r="S65" s="15">
        <v>30</v>
      </c>
      <c r="T65" s="15">
        <v>37</v>
      </c>
      <c r="U65" s="15">
        <v>62</v>
      </c>
      <c r="V65" s="15">
        <v>43</v>
      </c>
      <c r="W65" s="16">
        <v>32</v>
      </c>
      <c r="X65" s="92">
        <v>64.149828394815017</v>
      </c>
      <c r="Y65" s="92">
        <v>78.448439171701651</v>
      </c>
      <c r="Z65" s="92">
        <v>56.732419823323681</v>
      </c>
      <c r="AA65" s="92">
        <v>63.918577268427946</v>
      </c>
      <c r="AB65" s="92">
        <v>64.253096028020735</v>
      </c>
      <c r="AC65" s="92">
        <v>85.104359760546131</v>
      </c>
      <c r="AD65" s="92">
        <v>66.9232712587105</v>
      </c>
      <c r="AE65" s="92">
        <v>89.614381131502881</v>
      </c>
      <c r="AF65" s="92">
        <v>82.702315407468788</v>
      </c>
      <c r="AG65" s="92">
        <v>74.159849769434118</v>
      </c>
      <c r="AH65" s="92">
        <v>72.43305882699768</v>
      </c>
      <c r="AI65" s="19">
        <v>32.66498428766613</v>
      </c>
      <c r="AJ65" s="20">
        <v>-14.889132553492034</v>
      </c>
      <c r="AK65" s="20">
        <v>12.912318925006151</v>
      </c>
    </row>
    <row r="66" spans="1:37" x14ac:dyDescent="0.35">
      <c r="A66" s="21" t="s">
        <v>44</v>
      </c>
      <c r="B66" s="15">
        <v>27</v>
      </c>
      <c r="C66" s="15">
        <v>33</v>
      </c>
      <c r="D66" s="15">
        <v>24</v>
      </c>
      <c r="E66" s="15">
        <v>20</v>
      </c>
      <c r="F66" s="15">
        <v>31</v>
      </c>
      <c r="G66" s="15">
        <v>20</v>
      </c>
      <c r="H66" s="15">
        <v>19</v>
      </c>
      <c r="I66" s="15">
        <v>29</v>
      </c>
      <c r="J66" s="15">
        <v>34</v>
      </c>
      <c r="K66" s="15">
        <v>27</v>
      </c>
      <c r="L66" s="16">
        <v>28</v>
      </c>
      <c r="M66" s="15">
        <v>52</v>
      </c>
      <c r="N66" s="15">
        <v>46</v>
      </c>
      <c r="O66" s="15">
        <v>35</v>
      </c>
      <c r="P66" s="15">
        <v>35</v>
      </c>
      <c r="Q66" s="15">
        <v>41</v>
      </c>
      <c r="R66" s="15">
        <v>33</v>
      </c>
      <c r="S66" s="15">
        <v>30</v>
      </c>
      <c r="T66" s="15">
        <v>38</v>
      </c>
      <c r="U66" s="15">
        <v>51</v>
      </c>
      <c r="V66" s="15">
        <v>38</v>
      </c>
      <c r="W66" s="16">
        <v>38</v>
      </c>
      <c r="X66" s="92">
        <v>52.460989470952086</v>
      </c>
      <c r="Y66" s="92">
        <v>72.884918360878913</v>
      </c>
      <c r="Z66" s="92">
        <v>70.024015324788081</v>
      </c>
      <c r="AA66" s="92">
        <v>58.439842073991265</v>
      </c>
      <c r="AB66" s="92">
        <v>77.730574707068996</v>
      </c>
      <c r="AC66" s="92">
        <v>63.300763458257464</v>
      </c>
      <c r="AD66" s="92">
        <v>66.9232712587105</v>
      </c>
      <c r="AE66" s="92">
        <v>81.626681624874877</v>
      </c>
      <c r="AF66" s="92">
        <v>74.312225438595149</v>
      </c>
      <c r="AG66" s="92">
        <v>80.920663141271618</v>
      </c>
      <c r="AH66" s="92">
        <v>85.394764090776235</v>
      </c>
      <c r="AI66" s="19">
        <v>20.662542008109508</v>
      </c>
      <c r="AJ66" s="20">
        <v>34.90321352457029</v>
      </c>
      <c r="AK66" s="20">
        <v>62.777646689374286</v>
      </c>
    </row>
    <row r="67" spans="1:37" x14ac:dyDescent="0.35">
      <c r="A67" s="13" t="s">
        <v>45</v>
      </c>
      <c r="B67" s="15">
        <v>2983</v>
      </c>
      <c r="C67" s="15">
        <v>2274</v>
      </c>
      <c r="D67" s="15">
        <v>1786</v>
      </c>
      <c r="E67" s="15">
        <v>1536</v>
      </c>
      <c r="F67" s="15">
        <v>1337</v>
      </c>
      <c r="G67" s="15">
        <v>1116</v>
      </c>
      <c r="H67" s="15">
        <v>1150</v>
      </c>
      <c r="I67" s="15">
        <v>1077</v>
      </c>
      <c r="J67" s="15">
        <v>1272</v>
      </c>
      <c r="K67" s="15">
        <v>1098</v>
      </c>
      <c r="L67" s="16">
        <v>855</v>
      </c>
      <c r="M67" s="15">
        <v>4546</v>
      </c>
      <c r="N67" s="15">
        <v>3513</v>
      </c>
      <c r="O67" s="15">
        <v>2738</v>
      </c>
      <c r="P67" s="15">
        <v>2293</v>
      </c>
      <c r="Q67" s="15">
        <v>1984</v>
      </c>
      <c r="R67" s="15">
        <v>1686</v>
      </c>
      <c r="S67" s="15">
        <v>1642</v>
      </c>
      <c r="T67" s="15">
        <v>1600</v>
      </c>
      <c r="U67" s="15">
        <v>1965</v>
      </c>
      <c r="V67" s="15">
        <v>1693</v>
      </c>
      <c r="W67" s="16">
        <v>1356</v>
      </c>
      <c r="X67" s="92">
        <v>66.297916302294283</v>
      </c>
      <c r="Y67" s="92">
        <v>65.7648560776111</v>
      </c>
      <c r="Z67" s="92">
        <v>66.611900382768795</v>
      </c>
      <c r="AA67" s="92">
        <v>68.506888571691448</v>
      </c>
      <c r="AB67" s="92">
        <v>69.279346281825596</v>
      </c>
      <c r="AC67" s="92">
        <v>69.135246638217851</v>
      </c>
      <c r="AD67" s="92">
        <v>74.00643818275249</v>
      </c>
      <c r="AE67" s="92">
        <v>71.996844228009238</v>
      </c>
      <c r="AF67" s="92">
        <v>72.156603631979408</v>
      </c>
      <c r="AG67" s="92">
        <v>73.862609632395191</v>
      </c>
      <c r="AH67" s="92">
        <v>73.074059347590577</v>
      </c>
      <c r="AI67" s="19">
        <v>4.2796674377915345</v>
      </c>
      <c r="AJ67" s="20">
        <v>5.6972570445642301</v>
      </c>
      <c r="AK67" s="20">
        <v>10.220748136939273</v>
      </c>
    </row>
    <row r="68" spans="1:37" x14ac:dyDescent="0.35">
      <c r="A68" s="21" t="s">
        <v>34</v>
      </c>
      <c r="B68" s="27">
        <v>190</v>
      </c>
      <c r="C68" s="27">
        <v>214</v>
      </c>
      <c r="D68" s="27">
        <v>207</v>
      </c>
      <c r="E68" s="27">
        <v>204</v>
      </c>
      <c r="F68" s="27">
        <v>232</v>
      </c>
      <c r="G68" s="27">
        <v>307</v>
      </c>
      <c r="H68" s="27">
        <v>453</v>
      </c>
      <c r="I68" s="27">
        <v>529</v>
      </c>
      <c r="J68" s="27">
        <v>1158</v>
      </c>
      <c r="K68" s="27">
        <v>1366</v>
      </c>
      <c r="L68" s="28">
        <v>1262</v>
      </c>
      <c r="M68" s="27">
        <v>215</v>
      </c>
      <c r="N68" s="27">
        <v>230</v>
      </c>
      <c r="O68" s="27">
        <v>215</v>
      </c>
      <c r="P68" s="27">
        <v>218</v>
      </c>
      <c r="Q68" s="27">
        <v>238</v>
      </c>
      <c r="R68" s="27">
        <v>318</v>
      </c>
      <c r="S68" s="27">
        <v>475</v>
      </c>
      <c r="T68" s="27">
        <v>560</v>
      </c>
      <c r="U68" s="27">
        <v>1236</v>
      </c>
      <c r="V68" s="27">
        <v>1470</v>
      </c>
      <c r="W68" s="28">
        <v>1397</v>
      </c>
      <c r="X68" s="161"/>
      <c r="Y68" s="161"/>
      <c r="Z68" s="161"/>
      <c r="AA68" s="161"/>
      <c r="AB68" s="161"/>
      <c r="AC68" s="161"/>
      <c r="AD68" s="161"/>
      <c r="AE68" s="161"/>
      <c r="AF68" s="161"/>
      <c r="AG68" s="161"/>
      <c r="AH68" s="161"/>
      <c r="AI68" s="19"/>
      <c r="AJ68" s="20"/>
      <c r="AK68" s="20"/>
    </row>
    <row r="69" spans="1:37" ht="17.25" customHeight="1" x14ac:dyDescent="0.35">
      <c r="A69" s="123" t="s">
        <v>6</v>
      </c>
      <c r="B69" s="40">
        <v>6628</v>
      </c>
      <c r="C69" s="41">
        <v>5490</v>
      </c>
      <c r="D69" s="41">
        <v>4384</v>
      </c>
      <c r="E69" s="41">
        <v>3820</v>
      </c>
      <c r="F69" s="41">
        <v>3608</v>
      </c>
      <c r="G69" s="41">
        <v>3195</v>
      </c>
      <c r="H69" s="41">
        <v>3390</v>
      </c>
      <c r="I69" s="41">
        <v>3212</v>
      </c>
      <c r="J69" s="41">
        <v>4467</v>
      </c>
      <c r="K69" s="41">
        <v>4309</v>
      </c>
      <c r="L69" s="41">
        <v>3645</v>
      </c>
      <c r="M69" s="40">
        <v>11557</v>
      </c>
      <c r="N69" s="41">
        <v>9733</v>
      </c>
      <c r="O69" s="41">
        <v>7953</v>
      </c>
      <c r="P69" s="41">
        <v>6830</v>
      </c>
      <c r="Q69" s="41">
        <v>6254</v>
      </c>
      <c r="R69" s="41">
        <v>5689</v>
      </c>
      <c r="S69" s="41">
        <v>5620</v>
      </c>
      <c r="T69" s="41">
        <v>5255</v>
      </c>
      <c r="U69" s="41">
        <v>7092</v>
      </c>
      <c r="V69" s="41">
        <v>6617</v>
      </c>
      <c r="W69" s="41">
        <v>5765</v>
      </c>
      <c r="X69" s="162">
        <v>57.350523492255775</v>
      </c>
      <c r="Y69" s="163">
        <v>56.406041302784345</v>
      </c>
      <c r="Z69" s="163">
        <v>55.123852634226076</v>
      </c>
      <c r="AA69" s="163">
        <v>55.929721815519763</v>
      </c>
      <c r="AB69" s="163">
        <v>57.691077710265432</v>
      </c>
      <c r="AC69" s="163">
        <v>56.161012480224997</v>
      </c>
      <c r="AD69" s="163">
        <v>60.320284697508896</v>
      </c>
      <c r="AE69" s="163">
        <v>61.122740247383447</v>
      </c>
      <c r="AF69" s="163">
        <v>62.98646362098139</v>
      </c>
      <c r="AG69" s="163">
        <v>65.120145080852353</v>
      </c>
      <c r="AH69" s="163">
        <v>63.226366001734604</v>
      </c>
      <c r="AI69" s="42">
        <v>-2.0741066333795577</v>
      </c>
      <c r="AJ69" s="43">
        <v>12.580530886969687</v>
      </c>
      <c r="AK69" s="43">
        <v>10.245490627949128</v>
      </c>
    </row>
    <row r="70" spans="1:37" ht="28.5" customHeight="1" x14ac:dyDescent="0.35">
      <c r="A70" s="63" t="s">
        <v>46</v>
      </c>
      <c r="AI70" s="12"/>
      <c r="AJ70" s="12"/>
      <c r="AK70" s="12"/>
    </row>
    <row r="71" spans="1:37" ht="15" customHeight="1" x14ac:dyDescent="0.35">
      <c r="AI71" s="12"/>
      <c r="AJ71" s="12"/>
      <c r="AK71" s="12"/>
    </row>
    <row r="72" spans="1:37" ht="19.5" customHeight="1" x14ac:dyDescent="0.35">
      <c r="A72" s="131" t="s">
        <v>314</v>
      </c>
      <c r="AI72" s="12"/>
      <c r="AJ72" s="12"/>
      <c r="AK72" s="12"/>
    </row>
    <row r="73" spans="1:37" ht="12" customHeight="1" x14ac:dyDescent="0.35"/>
    <row r="74" spans="1:37" s="307" customFormat="1" ht="25" customHeight="1" x14ac:dyDescent="0.35">
      <c r="A74" s="402" t="s">
        <v>48</v>
      </c>
      <c r="B74" s="395" t="s">
        <v>295</v>
      </c>
      <c r="C74" s="396"/>
      <c r="D74" s="396"/>
      <c r="E74" s="396"/>
      <c r="F74" s="396"/>
      <c r="G74" s="396"/>
      <c r="H74" s="396"/>
      <c r="I74" s="396"/>
      <c r="J74" s="396"/>
      <c r="K74" s="396"/>
      <c r="L74" s="396"/>
      <c r="M74" s="395" t="s">
        <v>16</v>
      </c>
      <c r="N74" s="396"/>
      <c r="O74" s="396"/>
      <c r="P74" s="396"/>
      <c r="Q74" s="396"/>
      <c r="R74" s="396"/>
      <c r="S74" s="396"/>
      <c r="T74" s="396"/>
      <c r="U74" s="396"/>
      <c r="V74" s="396"/>
      <c r="W74" s="396"/>
      <c r="X74" s="399" t="s">
        <v>299</v>
      </c>
      <c r="Y74" s="400"/>
      <c r="Z74" s="400"/>
      <c r="AA74" s="400"/>
      <c r="AB74" s="400"/>
      <c r="AC74" s="400"/>
      <c r="AD74" s="400"/>
      <c r="AE74" s="400"/>
      <c r="AF74" s="400"/>
      <c r="AG74" s="400"/>
      <c r="AH74" s="432"/>
      <c r="AI74" s="398" t="s">
        <v>167</v>
      </c>
      <c r="AJ74" s="396"/>
      <c r="AK74" s="433"/>
    </row>
    <row r="75" spans="1:37" s="307" customFormat="1" ht="29.15"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30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9">
        <v>4291</v>
      </c>
      <c r="C76" s="59">
        <v>3579</v>
      </c>
      <c r="D76" s="59">
        <v>2775</v>
      </c>
      <c r="E76" s="59">
        <v>2526</v>
      </c>
      <c r="F76" s="59">
        <v>2478</v>
      </c>
      <c r="G76" s="59">
        <v>2200</v>
      </c>
      <c r="H76" s="59">
        <v>2247</v>
      </c>
      <c r="I76" s="59">
        <v>2092</v>
      </c>
      <c r="J76" s="59">
        <v>3110</v>
      </c>
      <c r="K76" s="59">
        <v>3031</v>
      </c>
      <c r="L76" s="60">
        <v>2620</v>
      </c>
      <c r="M76" s="15">
        <v>8039</v>
      </c>
      <c r="N76" s="59">
        <v>6758</v>
      </c>
      <c r="O76" s="59">
        <v>5500</v>
      </c>
      <c r="P76" s="59">
        <v>4798</v>
      </c>
      <c r="Q76" s="59">
        <v>4455</v>
      </c>
      <c r="R76" s="59">
        <v>4091</v>
      </c>
      <c r="S76" s="59">
        <v>3922</v>
      </c>
      <c r="T76" s="59">
        <v>3643</v>
      </c>
      <c r="U76" s="59">
        <v>5128</v>
      </c>
      <c r="V76" s="59">
        <v>4823</v>
      </c>
      <c r="W76" s="60">
        <v>4291</v>
      </c>
      <c r="X76" s="92">
        <v>53.377285732056222</v>
      </c>
      <c r="Y76" s="92">
        <v>52.959455460195322</v>
      </c>
      <c r="Z76" s="92">
        <v>50.454545454545453</v>
      </c>
      <c r="AA76" s="92">
        <v>52.64693622342643</v>
      </c>
      <c r="AB76" s="92">
        <v>55.622895622895626</v>
      </c>
      <c r="AC76" s="92">
        <v>53.776582742605719</v>
      </c>
      <c r="AD76" s="92">
        <v>57.292197858235596</v>
      </c>
      <c r="AE76" s="92">
        <v>57.425199011803457</v>
      </c>
      <c r="AF76" s="92">
        <v>60.64742589703588</v>
      </c>
      <c r="AG76" s="92">
        <v>62.844702467343978</v>
      </c>
      <c r="AH76" s="92">
        <v>61.058028431601024</v>
      </c>
      <c r="AI76" s="69">
        <v>0.74806540848459946</v>
      </c>
      <c r="AJ76" s="20">
        <v>13.540179233490823</v>
      </c>
      <c r="AK76" s="20">
        <v>14.389534039067975</v>
      </c>
    </row>
    <row r="77" spans="1:37" x14ac:dyDescent="0.35">
      <c r="A77" s="13" t="s">
        <v>51</v>
      </c>
      <c r="B77" s="15">
        <v>2336</v>
      </c>
      <c r="C77" s="15">
        <v>1908</v>
      </c>
      <c r="D77" s="15">
        <v>1608</v>
      </c>
      <c r="E77" s="15">
        <v>1292</v>
      </c>
      <c r="F77" s="15">
        <v>1130</v>
      </c>
      <c r="G77" s="15">
        <v>993</v>
      </c>
      <c r="H77" s="15">
        <v>1141</v>
      </c>
      <c r="I77" s="15">
        <v>1116</v>
      </c>
      <c r="J77" s="15">
        <v>1352</v>
      </c>
      <c r="K77" s="15">
        <v>1274</v>
      </c>
      <c r="L77" s="16">
        <v>1020</v>
      </c>
      <c r="M77" s="15">
        <v>3517</v>
      </c>
      <c r="N77" s="15">
        <v>2972</v>
      </c>
      <c r="O77" s="15">
        <v>2452</v>
      </c>
      <c r="P77" s="15">
        <v>2029</v>
      </c>
      <c r="Q77" s="15">
        <v>1799</v>
      </c>
      <c r="R77" s="15">
        <v>1596</v>
      </c>
      <c r="S77" s="15">
        <v>1696</v>
      </c>
      <c r="T77" s="15">
        <v>1608</v>
      </c>
      <c r="U77" s="15">
        <v>1958</v>
      </c>
      <c r="V77" s="15">
        <v>1789</v>
      </c>
      <c r="W77" s="16">
        <v>1468</v>
      </c>
      <c r="X77" s="92">
        <v>66.420244526585151</v>
      </c>
      <c r="Y77" s="92">
        <v>64.199192462987881</v>
      </c>
      <c r="Z77" s="92">
        <v>65.57911908646004</v>
      </c>
      <c r="AA77" s="92">
        <v>63.676688023656972</v>
      </c>
      <c r="AB77" s="92">
        <v>62.812673707615339</v>
      </c>
      <c r="AC77" s="92">
        <v>62.218045112781958</v>
      </c>
      <c r="AD77" s="92">
        <v>67.27594339622641</v>
      </c>
      <c r="AE77" s="92">
        <v>69.402985074626869</v>
      </c>
      <c r="AF77" s="92">
        <v>69.050051072522976</v>
      </c>
      <c r="AG77" s="92">
        <v>71.21296813862493</v>
      </c>
      <c r="AH77" s="92">
        <v>69.482288828337872</v>
      </c>
      <c r="AI77" s="19">
        <v>-6.3266846482644805</v>
      </c>
      <c r="AJ77" s="20">
        <v>11.675461198416158</v>
      </c>
      <c r="AK77" s="20">
        <v>4.610106938897407</v>
      </c>
    </row>
    <row r="78" spans="1:37" x14ac:dyDescent="0.35">
      <c r="A78" s="21" t="s">
        <v>52</v>
      </c>
      <c r="B78" s="27">
        <v>1</v>
      </c>
      <c r="C78" s="27">
        <v>3</v>
      </c>
      <c r="D78" s="27">
        <v>1</v>
      </c>
      <c r="E78" s="27">
        <v>2</v>
      </c>
      <c r="F78" s="27">
        <v>0</v>
      </c>
      <c r="G78" s="27">
        <v>2</v>
      </c>
      <c r="H78" s="27">
        <v>2</v>
      </c>
      <c r="I78" s="27">
        <v>4</v>
      </c>
      <c r="J78" s="27">
        <v>5</v>
      </c>
      <c r="K78" s="27">
        <v>4</v>
      </c>
      <c r="L78" s="28">
        <v>5</v>
      </c>
      <c r="M78" s="15">
        <v>1</v>
      </c>
      <c r="N78" s="27">
        <v>3</v>
      </c>
      <c r="O78" s="27">
        <v>1</v>
      </c>
      <c r="P78" s="27">
        <v>3</v>
      </c>
      <c r="Q78" s="27">
        <v>0</v>
      </c>
      <c r="R78" s="27">
        <v>2</v>
      </c>
      <c r="S78" s="27">
        <v>2</v>
      </c>
      <c r="T78" s="27">
        <v>4</v>
      </c>
      <c r="U78" s="27">
        <v>6</v>
      </c>
      <c r="V78" s="27">
        <v>5</v>
      </c>
      <c r="W78" s="28">
        <v>6</v>
      </c>
      <c r="X78" s="161" t="s">
        <v>640</v>
      </c>
      <c r="Y78" s="161" t="s">
        <v>640</v>
      </c>
      <c r="Z78" s="161" t="s">
        <v>640</v>
      </c>
      <c r="AA78" s="161" t="s">
        <v>640</v>
      </c>
      <c r="AB78" s="161" t="s">
        <v>640</v>
      </c>
      <c r="AC78" s="161" t="s">
        <v>640</v>
      </c>
      <c r="AD78" s="161" t="s">
        <v>640</v>
      </c>
      <c r="AE78" s="161" t="s">
        <v>640</v>
      </c>
      <c r="AF78" s="92">
        <v>83.333333333333329</v>
      </c>
      <c r="AG78" s="92">
        <v>80</v>
      </c>
      <c r="AH78" s="92">
        <v>83.333333333333329</v>
      </c>
      <c r="AI78" s="84" t="s">
        <v>640</v>
      </c>
      <c r="AJ78" s="20" t="s">
        <v>640</v>
      </c>
      <c r="AK78" s="20" t="s">
        <v>640</v>
      </c>
    </row>
    <row r="79" spans="1:37" ht="17.25" customHeight="1" x14ac:dyDescent="0.35">
      <c r="A79" s="37" t="s">
        <v>6</v>
      </c>
      <c r="B79" s="39">
        <v>6628</v>
      </c>
      <c r="C79" s="38">
        <v>5490</v>
      </c>
      <c r="D79" s="38">
        <v>4384</v>
      </c>
      <c r="E79" s="38">
        <v>3820</v>
      </c>
      <c r="F79" s="38">
        <v>3608</v>
      </c>
      <c r="G79" s="38">
        <v>3195</v>
      </c>
      <c r="H79" s="38">
        <v>3390</v>
      </c>
      <c r="I79" s="38">
        <v>3212</v>
      </c>
      <c r="J79" s="38">
        <v>4467</v>
      </c>
      <c r="K79" s="38">
        <v>4309</v>
      </c>
      <c r="L79" s="38">
        <v>3645</v>
      </c>
      <c r="M79" s="39">
        <v>11557</v>
      </c>
      <c r="N79" s="38">
        <v>9733</v>
      </c>
      <c r="O79" s="38">
        <v>7953</v>
      </c>
      <c r="P79" s="38">
        <v>6830</v>
      </c>
      <c r="Q79" s="38">
        <v>6254</v>
      </c>
      <c r="R79" s="38">
        <v>5689</v>
      </c>
      <c r="S79" s="38">
        <v>5620</v>
      </c>
      <c r="T79" s="38">
        <v>5255</v>
      </c>
      <c r="U79" s="38">
        <v>7092</v>
      </c>
      <c r="V79" s="38">
        <v>6617</v>
      </c>
      <c r="W79" s="38">
        <v>5765</v>
      </c>
      <c r="X79" s="162">
        <v>57.350523492255775</v>
      </c>
      <c r="Y79" s="163">
        <v>56.406041302784345</v>
      </c>
      <c r="Z79" s="163">
        <v>55.123852634226076</v>
      </c>
      <c r="AA79" s="163">
        <v>55.929721815519763</v>
      </c>
      <c r="AB79" s="163">
        <v>57.691077710265432</v>
      </c>
      <c r="AC79" s="163">
        <v>56.161012480224997</v>
      </c>
      <c r="AD79" s="163">
        <v>60.320284697508896</v>
      </c>
      <c r="AE79" s="163">
        <v>61.122740247383447</v>
      </c>
      <c r="AF79" s="163">
        <v>62.98646362098139</v>
      </c>
      <c r="AG79" s="163">
        <v>65.120145080852353</v>
      </c>
      <c r="AH79" s="163">
        <v>63.226366001734604</v>
      </c>
      <c r="AI79" s="42">
        <v>-2.0741066333795577</v>
      </c>
      <c r="AJ79" s="43">
        <v>12.580530886969687</v>
      </c>
      <c r="AK79" s="43">
        <v>10.245490627949128</v>
      </c>
    </row>
    <row r="80" spans="1:37" x14ac:dyDescent="0.35">
      <c r="B80" s="9"/>
      <c r="C80" s="9"/>
      <c r="D80" s="9"/>
      <c r="E80" s="9"/>
      <c r="F80" s="9"/>
      <c r="G80" s="9"/>
      <c r="H80" s="9"/>
      <c r="I80" s="9"/>
      <c r="J80" s="9"/>
      <c r="K80" s="9"/>
      <c r="L80" s="9"/>
      <c r="M80" s="9"/>
      <c r="N80" s="9"/>
      <c r="O80" s="9"/>
      <c r="P80" s="9"/>
      <c r="Q80" s="9"/>
      <c r="R80" s="9"/>
      <c r="S80" s="9"/>
      <c r="T80" s="9"/>
      <c r="U80" s="9"/>
      <c r="V80" s="9"/>
      <c r="W80" s="9"/>
      <c r="AI80" s="12"/>
      <c r="AJ80" s="12"/>
      <c r="AK80" s="12"/>
    </row>
    <row r="81" spans="1:37" x14ac:dyDescent="0.35">
      <c r="AI81" s="12"/>
      <c r="AJ81" s="12"/>
      <c r="AK81" s="12"/>
    </row>
    <row r="82" spans="1:37" ht="15.5" x14ac:dyDescent="0.35">
      <c r="A82" s="131" t="s">
        <v>315</v>
      </c>
    </row>
    <row r="83" spans="1:37" x14ac:dyDescent="0.35">
      <c r="X83" s="45"/>
      <c r="Y83" s="45"/>
      <c r="Z83" s="45"/>
      <c r="AA83" s="45"/>
      <c r="AB83" s="45"/>
      <c r="AC83" s="45"/>
      <c r="AD83" s="45"/>
      <c r="AE83" s="45"/>
      <c r="AF83" s="45"/>
      <c r="AG83" s="45"/>
      <c r="AH83" s="45"/>
    </row>
    <row r="84" spans="1:37" s="307" customFormat="1" ht="25" customHeight="1" x14ac:dyDescent="0.35">
      <c r="A84" s="402" t="s">
        <v>54</v>
      </c>
      <c r="B84" s="395" t="s">
        <v>295</v>
      </c>
      <c r="C84" s="396"/>
      <c r="D84" s="396"/>
      <c r="E84" s="396"/>
      <c r="F84" s="396"/>
      <c r="G84" s="396"/>
      <c r="H84" s="396"/>
      <c r="I84" s="396"/>
      <c r="J84" s="396"/>
      <c r="K84" s="396"/>
      <c r="L84" s="396"/>
      <c r="M84" s="395" t="s">
        <v>16</v>
      </c>
      <c r="N84" s="396"/>
      <c r="O84" s="396"/>
      <c r="P84" s="396"/>
      <c r="Q84" s="396"/>
      <c r="R84" s="396"/>
      <c r="S84" s="396"/>
      <c r="T84" s="396"/>
      <c r="U84" s="396"/>
      <c r="V84" s="396"/>
      <c r="W84" s="396"/>
      <c r="X84" s="399" t="s">
        <v>299</v>
      </c>
      <c r="Y84" s="400"/>
      <c r="Z84" s="400"/>
      <c r="AA84" s="400"/>
      <c r="AB84" s="400"/>
      <c r="AC84" s="400"/>
      <c r="AD84" s="400"/>
      <c r="AE84" s="400"/>
      <c r="AF84" s="400"/>
      <c r="AG84" s="400"/>
      <c r="AH84" s="432"/>
      <c r="AI84" s="398" t="s">
        <v>167</v>
      </c>
      <c r="AJ84" s="396"/>
      <c r="AK84" s="433"/>
    </row>
    <row r="85" spans="1:37" s="307" customFormat="1" ht="29.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30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14</v>
      </c>
      <c r="B86" s="59">
        <v>1988</v>
      </c>
      <c r="C86" s="59">
        <v>1624</v>
      </c>
      <c r="D86" s="59">
        <v>1421</v>
      </c>
      <c r="E86" s="59">
        <v>1162</v>
      </c>
      <c r="F86" s="59">
        <v>1145</v>
      </c>
      <c r="G86" s="59">
        <v>975</v>
      </c>
      <c r="H86" s="59">
        <v>1114</v>
      </c>
      <c r="I86" s="59">
        <v>1074</v>
      </c>
      <c r="J86" s="59">
        <v>1020</v>
      </c>
      <c r="K86" s="59">
        <v>993</v>
      </c>
      <c r="L86" s="60">
        <v>833</v>
      </c>
      <c r="M86" s="59">
        <v>3201</v>
      </c>
      <c r="N86" s="59">
        <v>2670</v>
      </c>
      <c r="O86" s="59">
        <v>2305</v>
      </c>
      <c r="P86" s="59">
        <v>1974</v>
      </c>
      <c r="Q86" s="59">
        <v>1836</v>
      </c>
      <c r="R86" s="59">
        <v>1649</v>
      </c>
      <c r="S86" s="59">
        <v>1693</v>
      </c>
      <c r="T86" s="59">
        <v>1654</v>
      </c>
      <c r="U86" s="59">
        <v>1517</v>
      </c>
      <c r="V86" s="59">
        <v>1407</v>
      </c>
      <c r="W86" s="60">
        <v>1290</v>
      </c>
      <c r="X86" s="88">
        <v>62.105592002499222</v>
      </c>
      <c r="Y86" s="88">
        <v>60.823970037453186</v>
      </c>
      <c r="Z86" s="88">
        <v>61.648590021691973</v>
      </c>
      <c r="AA86" s="88">
        <v>58.865248226950357</v>
      </c>
      <c r="AB86" s="88">
        <v>62.363834422657952</v>
      </c>
      <c r="AC86" s="88">
        <v>59.126743480897517</v>
      </c>
      <c r="AD86" s="88">
        <v>65.800354400472528</v>
      </c>
      <c r="AE86" s="88">
        <v>64.933494558645705</v>
      </c>
      <c r="AF86" s="88">
        <v>67.237969676994069</v>
      </c>
      <c r="AG86" s="88">
        <v>70.575692963752658</v>
      </c>
      <c r="AH86" s="88">
        <v>64.573643410852711</v>
      </c>
      <c r="AI86" s="69">
        <v>-4.7964256124985223</v>
      </c>
      <c r="AJ86" s="70">
        <v>9.2122440866626789</v>
      </c>
      <c r="AK86" s="70">
        <v>3.9739600393055907</v>
      </c>
    </row>
    <row r="87" spans="1:37" x14ac:dyDescent="0.35">
      <c r="A87" s="13">
        <v>15</v>
      </c>
      <c r="B87" s="15">
        <v>2140</v>
      </c>
      <c r="C87" s="15">
        <v>1795</v>
      </c>
      <c r="D87" s="15">
        <v>1434</v>
      </c>
      <c r="E87" s="15">
        <v>1275</v>
      </c>
      <c r="F87" s="15">
        <v>1192</v>
      </c>
      <c r="G87" s="15">
        <v>1048</v>
      </c>
      <c r="H87" s="15">
        <v>1087</v>
      </c>
      <c r="I87" s="15">
        <v>1009</v>
      </c>
      <c r="J87" s="15">
        <v>984</v>
      </c>
      <c r="K87" s="15">
        <v>961</v>
      </c>
      <c r="L87" s="16">
        <v>755</v>
      </c>
      <c r="M87" s="15">
        <v>3819</v>
      </c>
      <c r="N87" s="15">
        <v>3238</v>
      </c>
      <c r="O87" s="15">
        <v>2666</v>
      </c>
      <c r="P87" s="15">
        <v>2259</v>
      </c>
      <c r="Q87" s="15">
        <v>2139</v>
      </c>
      <c r="R87" s="15">
        <v>1940</v>
      </c>
      <c r="S87" s="15">
        <v>1828</v>
      </c>
      <c r="T87" s="15">
        <v>1667</v>
      </c>
      <c r="U87" s="15">
        <v>1622</v>
      </c>
      <c r="V87" s="15">
        <v>1533</v>
      </c>
      <c r="W87" s="16">
        <v>1254</v>
      </c>
      <c r="X87" s="92">
        <v>56.035611416601206</v>
      </c>
      <c r="Y87" s="92">
        <v>55.435453983940704</v>
      </c>
      <c r="Z87" s="92">
        <v>53.788447111777941</v>
      </c>
      <c r="AA87" s="92">
        <v>56.440903054448874</v>
      </c>
      <c r="AB87" s="92">
        <v>55.726975222066386</v>
      </c>
      <c r="AC87" s="92">
        <v>54.020618556701031</v>
      </c>
      <c r="AD87" s="92">
        <v>59.463894967177239</v>
      </c>
      <c r="AE87" s="92">
        <v>60.527894421115775</v>
      </c>
      <c r="AF87" s="92">
        <v>60.665844636251542</v>
      </c>
      <c r="AG87" s="92">
        <v>62.68754076973255</v>
      </c>
      <c r="AH87" s="92">
        <v>60.207336523125996</v>
      </c>
      <c r="AI87" s="19">
        <v>-3.5959148280181208</v>
      </c>
      <c r="AJ87" s="20">
        <v>11.452512266092008</v>
      </c>
      <c r="AK87" s="20">
        <v>7.4447748513168932</v>
      </c>
    </row>
    <row r="88" spans="1:37" x14ac:dyDescent="0.35">
      <c r="A88" s="21">
        <v>16</v>
      </c>
      <c r="B88" s="23">
        <v>2500</v>
      </c>
      <c r="C88" s="23">
        <v>2071</v>
      </c>
      <c r="D88" s="23">
        <v>1529</v>
      </c>
      <c r="E88" s="23">
        <v>1383</v>
      </c>
      <c r="F88" s="23">
        <v>1271</v>
      </c>
      <c r="G88" s="23">
        <v>1172</v>
      </c>
      <c r="H88" s="23">
        <v>1189</v>
      </c>
      <c r="I88" s="23">
        <v>1129</v>
      </c>
      <c r="J88" s="23">
        <v>1141</v>
      </c>
      <c r="K88" s="23">
        <v>981</v>
      </c>
      <c r="L88" s="24">
        <v>854</v>
      </c>
      <c r="M88" s="23">
        <v>4537</v>
      </c>
      <c r="N88" s="23">
        <v>3825</v>
      </c>
      <c r="O88" s="23">
        <v>2982</v>
      </c>
      <c r="P88" s="23">
        <v>2597</v>
      </c>
      <c r="Q88" s="23">
        <v>2279</v>
      </c>
      <c r="R88" s="23">
        <v>2100</v>
      </c>
      <c r="S88" s="23">
        <v>2099</v>
      </c>
      <c r="T88" s="23">
        <v>1934</v>
      </c>
      <c r="U88" s="23">
        <v>1888</v>
      </c>
      <c r="V88" s="23">
        <v>1610</v>
      </c>
      <c r="W88" s="24">
        <v>1397</v>
      </c>
      <c r="X88" s="336">
        <v>55.10249063257659</v>
      </c>
      <c r="Y88" s="336">
        <v>54.143790849673202</v>
      </c>
      <c r="Z88" s="336">
        <v>51.274312541918178</v>
      </c>
      <c r="AA88" s="336">
        <v>53.253754331921449</v>
      </c>
      <c r="AB88" s="336">
        <v>55.770074594120231</v>
      </c>
      <c r="AC88" s="336">
        <v>55.80952380952381</v>
      </c>
      <c r="AD88" s="336">
        <v>56.646021915197714</v>
      </c>
      <c r="AE88" s="336">
        <v>58.376421923474666</v>
      </c>
      <c r="AF88" s="336">
        <v>60.434322033898304</v>
      </c>
      <c r="AG88" s="336">
        <v>60.931677018633543</v>
      </c>
      <c r="AH88" s="336">
        <v>61.130994989262703</v>
      </c>
      <c r="AI88" s="155">
        <v>1.2831238095238229</v>
      </c>
      <c r="AJ88" s="156">
        <v>9.5350592811021215</v>
      </c>
      <c r="AK88" s="156">
        <v>10.940529706513956</v>
      </c>
    </row>
    <row r="89" spans="1:37" x14ac:dyDescent="0.35">
      <c r="A89" s="123" t="s">
        <v>137</v>
      </c>
      <c r="B89" s="40">
        <v>6628</v>
      </c>
      <c r="C89" s="41">
        <v>5490</v>
      </c>
      <c r="D89" s="41">
        <v>4384</v>
      </c>
      <c r="E89" s="41">
        <v>3820</v>
      </c>
      <c r="F89" s="41">
        <v>3608</v>
      </c>
      <c r="G89" s="41">
        <v>3195</v>
      </c>
      <c r="H89" s="41">
        <v>3390</v>
      </c>
      <c r="I89" s="41">
        <v>3212</v>
      </c>
      <c r="J89" s="41">
        <v>3145</v>
      </c>
      <c r="K89" s="41">
        <v>2935</v>
      </c>
      <c r="L89" s="64">
        <v>2442</v>
      </c>
      <c r="M89" s="41">
        <v>11557</v>
      </c>
      <c r="N89" s="41">
        <v>9733</v>
      </c>
      <c r="O89" s="41">
        <v>7953</v>
      </c>
      <c r="P89" s="41">
        <v>6830</v>
      </c>
      <c r="Q89" s="41">
        <v>6254</v>
      </c>
      <c r="R89" s="41">
        <v>5689</v>
      </c>
      <c r="S89" s="41">
        <v>5620</v>
      </c>
      <c r="T89" s="41">
        <v>5255</v>
      </c>
      <c r="U89" s="41">
        <v>5027</v>
      </c>
      <c r="V89" s="41">
        <v>4550</v>
      </c>
      <c r="W89" s="64">
        <v>3941</v>
      </c>
      <c r="X89" s="72">
        <v>57.350523492255775</v>
      </c>
      <c r="Y89" s="73">
        <v>56.406041302784345</v>
      </c>
      <c r="Z89" s="73">
        <v>55.123852634226076</v>
      </c>
      <c r="AA89" s="73">
        <v>55.929721815519763</v>
      </c>
      <c r="AB89" s="73">
        <v>57.691077710265432</v>
      </c>
      <c r="AC89" s="73">
        <v>56.161012480224997</v>
      </c>
      <c r="AD89" s="73">
        <v>60.320284697508896</v>
      </c>
      <c r="AE89" s="73">
        <v>61.122740247383447</v>
      </c>
      <c r="AF89" s="73">
        <v>62.56216431271136</v>
      </c>
      <c r="AG89" s="73">
        <v>64.505494505494511</v>
      </c>
      <c r="AH89" s="74">
        <v>61.963968535904591</v>
      </c>
      <c r="AI89" s="65">
        <v>-2.0741066333795577</v>
      </c>
      <c r="AJ89" s="66">
        <v>10.332712676294587</v>
      </c>
      <c r="AK89" s="67">
        <v>8.0442945638879557</v>
      </c>
    </row>
    <row r="90" spans="1:37" x14ac:dyDescent="0.35">
      <c r="A90" s="21">
        <v>17</v>
      </c>
      <c r="B90" s="26"/>
      <c r="C90" s="27"/>
      <c r="D90" s="27"/>
      <c r="E90" s="27"/>
      <c r="F90" s="27"/>
      <c r="G90" s="27"/>
      <c r="H90" s="27"/>
      <c r="I90" s="27"/>
      <c r="J90" s="27">
        <v>1322</v>
      </c>
      <c r="K90" s="27">
        <v>1374</v>
      </c>
      <c r="L90" s="28">
        <v>1203</v>
      </c>
      <c r="M90" s="27"/>
      <c r="N90" s="27"/>
      <c r="O90" s="27"/>
      <c r="P90" s="27"/>
      <c r="Q90" s="27"/>
      <c r="R90" s="27"/>
      <c r="S90" s="27"/>
      <c r="T90" s="27"/>
      <c r="U90" s="27">
        <v>2065</v>
      </c>
      <c r="V90" s="27">
        <v>2067</v>
      </c>
      <c r="W90" s="28">
        <v>1824</v>
      </c>
      <c r="X90" s="92"/>
      <c r="Y90" s="92"/>
      <c r="Z90" s="92"/>
      <c r="AA90" s="92"/>
      <c r="AB90" s="92"/>
      <c r="AC90" s="92"/>
      <c r="AD90" s="92"/>
      <c r="AE90" s="92"/>
      <c r="AF90" s="227">
        <v>64.019370460048421</v>
      </c>
      <c r="AG90" s="92">
        <v>66.473149492017413</v>
      </c>
      <c r="AH90" s="92">
        <v>65.953947368421055</v>
      </c>
      <c r="AI90" s="19"/>
      <c r="AJ90" s="20"/>
      <c r="AK90" s="20"/>
    </row>
    <row r="91" spans="1:37" ht="17.25" customHeight="1" x14ac:dyDescent="0.35">
      <c r="A91" s="133" t="s">
        <v>6</v>
      </c>
      <c r="B91" s="73">
        <v>6628</v>
      </c>
      <c r="C91" s="73">
        <v>5490</v>
      </c>
      <c r="D91" s="73">
        <v>4384</v>
      </c>
      <c r="E91" s="73">
        <v>3820</v>
      </c>
      <c r="F91" s="73">
        <v>3608</v>
      </c>
      <c r="G91" s="73">
        <v>3195</v>
      </c>
      <c r="H91" s="73">
        <v>3390</v>
      </c>
      <c r="I91" s="73">
        <v>3212</v>
      </c>
      <c r="J91" s="73">
        <v>4467</v>
      </c>
      <c r="K91" s="73">
        <v>4309</v>
      </c>
      <c r="L91" s="74">
        <v>3645</v>
      </c>
      <c r="M91" s="73">
        <v>11557</v>
      </c>
      <c r="N91" s="73">
        <v>9733</v>
      </c>
      <c r="O91" s="73">
        <v>7953</v>
      </c>
      <c r="P91" s="73">
        <v>6830</v>
      </c>
      <c r="Q91" s="73">
        <v>6254</v>
      </c>
      <c r="R91" s="73">
        <v>5689</v>
      </c>
      <c r="S91" s="73">
        <v>5620</v>
      </c>
      <c r="T91" s="73">
        <v>5255</v>
      </c>
      <c r="U91" s="73">
        <v>7092</v>
      </c>
      <c r="V91" s="73">
        <v>6617</v>
      </c>
      <c r="W91" s="74">
        <v>5765</v>
      </c>
      <c r="X91" s="167">
        <v>57.350523492255775</v>
      </c>
      <c r="Y91" s="167">
        <v>56.406041302784345</v>
      </c>
      <c r="Z91" s="167">
        <v>55.123852634226076</v>
      </c>
      <c r="AA91" s="167">
        <v>55.929721815519763</v>
      </c>
      <c r="AB91" s="167">
        <v>57.691077710265432</v>
      </c>
      <c r="AC91" s="167">
        <v>56.161012480224997</v>
      </c>
      <c r="AD91" s="167">
        <v>60.320284697508896</v>
      </c>
      <c r="AE91" s="167">
        <v>61.122740247383447</v>
      </c>
      <c r="AF91" s="167">
        <v>62.98646362098139</v>
      </c>
      <c r="AG91" s="167">
        <v>65.120145080852353</v>
      </c>
      <c r="AH91" s="168">
        <v>63.226366001734604</v>
      </c>
      <c r="AI91" s="42">
        <v>-2.0741066333795577</v>
      </c>
      <c r="AJ91" s="43">
        <v>12.580530886969687</v>
      </c>
      <c r="AK91" s="43">
        <v>10.245490627949128</v>
      </c>
    </row>
    <row r="92" spans="1:37" ht="38.25" customHeight="1" x14ac:dyDescent="0.35">
      <c r="B92" s="1"/>
      <c r="C92" s="1"/>
      <c r="D92" s="1"/>
      <c r="E92" s="1"/>
      <c r="F92" s="1"/>
      <c r="G92" s="1"/>
      <c r="H92" s="1"/>
      <c r="I92" s="1"/>
      <c r="J92" s="1"/>
      <c r="K92" s="1"/>
      <c r="L92" s="1"/>
      <c r="M92" s="1"/>
      <c r="N92" s="1"/>
      <c r="O92" s="1"/>
      <c r="P92" s="1"/>
      <c r="Q92" s="1"/>
      <c r="R92" s="1"/>
      <c r="S92" s="1"/>
      <c r="T92" s="1"/>
      <c r="U92" s="1"/>
      <c r="V92" s="1"/>
      <c r="W92" s="1"/>
    </row>
    <row r="93" spans="1:37" ht="15.5" x14ac:dyDescent="0.35">
      <c r="A93" s="131" t="s">
        <v>316</v>
      </c>
    </row>
    <row r="95" spans="1:37" s="307" customFormat="1" ht="25" customHeight="1" x14ac:dyDescent="0.35">
      <c r="A95" s="402" t="s">
        <v>56</v>
      </c>
      <c r="B95" s="395" t="s">
        <v>295</v>
      </c>
      <c r="C95" s="396"/>
      <c r="D95" s="396"/>
      <c r="E95" s="396"/>
      <c r="F95" s="396"/>
      <c r="G95" s="396"/>
      <c r="H95" s="396"/>
      <c r="I95" s="396"/>
      <c r="J95" s="396"/>
      <c r="K95" s="396"/>
      <c r="L95" s="397"/>
      <c r="M95" s="395" t="s">
        <v>16</v>
      </c>
      <c r="N95" s="396"/>
      <c r="O95" s="396"/>
      <c r="P95" s="396"/>
      <c r="Q95" s="396"/>
      <c r="R95" s="396"/>
      <c r="S95" s="396"/>
      <c r="T95" s="396"/>
      <c r="U95" s="396"/>
      <c r="V95" s="396"/>
      <c r="W95" s="397"/>
      <c r="X95" s="399" t="s">
        <v>299</v>
      </c>
      <c r="Y95" s="400"/>
      <c r="Z95" s="400"/>
      <c r="AA95" s="400"/>
      <c r="AB95" s="400"/>
      <c r="AC95" s="400"/>
      <c r="AD95" s="400"/>
      <c r="AE95" s="400"/>
      <c r="AF95" s="400"/>
      <c r="AG95" s="400"/>
      <c r="AH95" s="432"/>
      <c r="AI95" s="398" t="s">
        <v>167</v>
      </c>
      <c r="AJ95" s="396"/>
      <c r="AK95" s="433"/>
    </row>
    <row r="96" spans="1:37" s="307" customFormat="1" ht="29.15" customHeight="1" x14ac:dyDescent="0.35">
      <c r="A96" s="451"/>
      <c r="B96" s="305" t="s">
        <v>19</v>
      </c>
      <c r="C96" s="56" t="s">
        <v>20</v>
      </c>
      <c r="D96" s="56" t="s">
        <v>21</v>
      </c>
      <c r="E96" s="56" t="s">
        <v>22</v>
      </c>
      <c r="F96" s="56" t="s">
        <v>23</v>
      </c>
      <c r="G96" s="56" t="s">
        <v>24</v>
      </c>
      <c r="H96" s="56" t="s">
        <v>25</v>
      </c>
      <c r="I96" s="56" t="s">
        <v>26</v>
      </c>
      <c r="J96" s="56" t="s">
        <v>27</v>
      </c>
      <c r="K96" s="56" t="s">
        <v>28</v>
      </c>
      <c r="L96" s="57" t="s">
        <v>29</v>
      </c>
      <c r="M96" s="30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57</v>
      </c>
      <c r="B97" s="58">
        <v>339</v>
      </c>
      <c r="C97" s="59">
        <v>325</v>
      </c>
      <c r="D97" s="59">
        <v>217</v>
      </c>
      <c r="E97" s="59">
        <v>199</v>
      </c>
      <c r="F97" s="59">
        <v>185</v>
      </c>
      <c r="G97" s="59">
        <v>139</v>
      </c>
      <c r="H97" s="59">
        <v>162</v>
      </c>
      <c r="I97" s="59">
        <v>170</v>
      </c>
      <c r="J97" s="59">
        <v>207</v>
      </c>
      <c r="K97" s="59">
        <v>240</v>
      </c>
      <c r="L97" s="60">
        <v>202</v>
      </c>
      <c r="M97" s="58">
        <v>567</v>
      </c>
      <c r="N97" s="59">
        <v>551</v>
      </c>
      <c r="O97" s="59">
        <v>451</v>
      </c>
      <c r="P97" s="59">
        <v>384</v>
      </c>
      <c r="Q97" s="59">
        <v>321</v>
      </c>
      <c r="R97" s="59">
        <v>271</v>
      </c>
      <c r="S97" s="59">
        <v>253</v>
      </c>
      <c r="T97" s="59">
        <v>285</v>
      </c>
      <c r="U97" s="59">
        <v>334</v>
      </c>
      <c r="V97" s="59">
        <v>346</v>
      </c>
      <c r="W97" s="60">
        <v>325</v>
      </c>
      <c r="X97" s="87">
        <v>59.788359788359791</v>
      </c>
      <c r="Y97" s="88">
        <v>58.983666061705989</v>
      </c>
      <c r="Z97" s="88">
        <v>48.115299334811532</v>
      </c>
      <c r="AA97" s="88">
        <v>51.822916666666664</v>
      </c>
      <c r="AB97" s="88">
        <v>57.63239875389408</v>
      </c>
      <c r="AC97" s="88">
        <v>51.291512915129154</v>
      </c>
      <c r="AD97" s="88">
        <v>64.031620553359687</v>
      </c>
      <c r="AE97" s="88">
        <v>59.649122807017541</v>
      </c>
      <c r="AF97" s="88">
        <v>61.976047904191617</v>
      </c>
      <c r="AG97" s="88">
        <v>69.364161849710982</v>
      </c>
      <c r="AH97" s="89">
        <v>62.153846153846153</v>
      </c>
      <c r="AI97" s="69">
        <v>-14.211540345491947</v>
      </c>
      <c r="AJ97" s="70">
        <v>21.177642501383499</v>
      </c>
      <c r="AK97" s="70">
        <v>3.9564329475833881</v>
      </c>
    </row>
    <row r="98" spans="1:37" x14ac:dyDescent="0.35">
      <c r="A98" s="78" t="s">
        <v>58</v>
      </c>
      <c r="B98" s="14">
        <v>547</v>
      </c>
      <c r="C98" s="15">
        <v>459</v>
      </c>
      <c r="D98" s="15">
        <v>353</v>
      </c>
      <c r="E98" s="15">
        <v>356</v>
      </c>
      <c r="F98" s="15">
        <v>314</v>
      </c>
      <c r="G98" s="15">
        <v>257</v>
      </c>
      <c r="H98" s="15">
        <v>374</v>
      </c>
      <c r="I98" s="15">
        <v>297</v>
      </c>
      <c r="J98" s="15">
        <v>330</v>
      </c>
      <c r="K98" s="15">
        <v>355</v>
      </c>
      <c r="L98" s="16">
        <v>282</v>
      </c>
      <c r="M98" s="14">
        <v>897</v>
      </c>
      <c r="N98" s="15">
        <v>700</v>
      </c>
      <c r="O98" s="15">
        <v>581</v>
      </c>
      <c r="P98" s="15">
        <v>570</v>
      </c>
      <c r="Q98" s="15">
        <v>500</v>
      </c>
      <c r="R98" s="15">
        <v>453</v>
      </c>
      <c r="S98" s="15">
        <v>578</v>
      </c>
      <c r="T98" s="15">
        <v>498</v>
      </c>
      <c r="U98" s="15">
        <v>506</v>
      </c>
      <c r="V98" s="15">
        <v>526</v>
      </c>
      <c r="W98" s="16">
        <v>421</v>
      </c>
      <c r="X98" s="91">
        <v>60.981047937569677</v>
      </c>
      <c r="Y98" s="92">
        <v>65.571428571428569</v>
      </c>
      <c r="Z98" s="92">
        <v>60.757314974182442</v>
      </c>
      <c r="AA98" s="92">
        <v>62.456140350877192</v>
      </c>
      <c r="AB98" s="92">
        <v>62.8</v>
      </c>
      <c r="AC98" s="92">
        <v>56.732891832229583</v>
      </c>
      <c r="AD98" s="92">
        <v>64.705882352941174</v>
      </c>
      <c r="AE98" s="92">
        <v>59.638554216867469</v>
      </c>
      <c r="AF98" s="92">
        <v>65.217391304347828</v>
      </c>
      <c r="AG98" s="92">
        <v>67.49049429657795</v>
      </c>
      <c r="AH98" s="93">
        <v>66.983372921615199</v>
      </c>
      <c r="AI98" s="19">
        <v>-6.9663547102194912</v>
      </c>
      <c r="AJ98" s="20">
        <v>18.067968612808105</v>
      </c>
      <c r="AK98" s="20">
        <v>9.842935120089269</v>
      </c>
    </row>
    <row r="99" spans="1:37" x14ac:dyDescent="0.35">
      <c r="A99" s="78" t="s">
        <v>59</v>
      </c>
      <c r="B99" s="14">
        <v>485</v>
      </c>
      <c r="C99" s="15">
        <v>381</v>
      </c>
      <c r="D99" s="15">
        <v>314</v>
      </c>
      <c r="E99" s="15">
        <v>242</v>
      </c>
      <c r="F99" s="15">
        <v>242</v>
      </c>
      <c r="G99" s="15">
        <v>226</v>
      </c>
      <c r="H99" s="15">
        <v>175</v>
      </c>
      <c r="I99" s="15">
        <v>193</v>
      </c>
      <c r="J99" s="15">
        <v>280</v>
      </c>
      <c r="K99" s="15">
        <v>261</v>
      </c>
      <c r="L99" s="16">
        <v>206</v>
      </c>
      <c r="M99" s="14">
        <v>748</v>
      </c>
      <c r="N99" s="15">
        <v>646</v>
      </c>
      <c r="O99" s="15">
        <v>542</v>
      </c>
      <c r="P99" s="15">
        <v>471</v>
      </c>
      <c r="Q99" s="15">
        <v>434</v>
      </c>
      <c r="R99" s="15">
        <v>438</v>
      </c>
      <c r="S99" s="15">
        <v>314</v>
      </c>
      <c r="T99" s="15">
        <v>317</v>
      </c>
      <c r="U99" s="15">
        <v>482</v>
      </c>
      <c r="V99" s="15">
        <v>412</v>
      </c>
      <c r="W99" s="16">
        <v>372</v>
      </c>
      <c r="X99" s="91">
        <v>64.839572192513373</v>
      </c>
      <c r="Y99" s="92">
        <v>58.978328173374614</v>
      </c>
      <c r="Z99" s="92">
        <v>57.933579335793361</v>
      </c>
      <c r="AA99" s="92">
        <v>51.380042462845012</v>
      </c>
      <c r="AB99" s="92">
        <v>55.76036866359447</v>
      </c>
      <c r="AC99" s="92">
        <v>51.598173515981735</v>
      </c>
      <c r="AD99" s="92">
        <v>55.732484076433124</v>
      </c>
      <c r="AE99" s="92">
        <v>60.883280757097793</v>
      </c>
      <c r="AF99" s="92">
        <v>58.091286307053942</v>
      </c>
      <c r="AG99" s="92">
        <v>63.349514563106794</v>
      </c>
      <c r="AH99" s="93">
        <v>55.376344086021504</v>
      </c>
      <c r="AI99" s="19">
        <v>-20.421786000094155</v>
      </c>
      <c r="AJ99" s="20">
        <v>7.3222951755637977</v>
      </c>
      <c r="AK99" s="20">
        <v>-14.594834275579217</v>
      </c>
    </row>
    <row r="100" spans="1:37" x14ac:dyDescent="0.35">
      <c r="A100" s="78" t="s">
        <v>60</v>
      </c>
      <c r="B100" s="14">
        <v>770</v>
      </c>
      <c r="C100" s="15">
        <v>605</v>
      </c>
      <c r="D100" s="15">
        <v>570</v>
      </c>
      <c r="E100" s="15">
        <v>449</v>
      </c>
      <c r="F100" s="15">
        <v>514</v>
      </c>
      <c r="G100" s="15">
        <v>406</v>
      </c>
      <c r="H100" s="15">
        <v>480</v>
      </c>
      <c r="I100" s="15">
        <v>354</v>
      </c>
      <c r="J100" s="15">
        <v>439</v>
      </c>
      <c r="K100" s="15">
        <v>439</v>
      </c>
      <c r="L100" s="16">
        <v>403</v>
      </c>
      <c r="M100" s="14">
        <v>1315</v>
      </c>
      <c r="N100" s="15">
        <v>1122</v>
      </c>
      <c r="O100" s="15">
        <v>990</v>
      </c>
      <c r="P100" s="15">
        <v>811</v>
      </c>
      <c r="Q100" s="15">
        <v>910</v>
      </c>
      <c r="R100" s="15">
        <v>759</v>
      </c>
      <c r="S100" s="15">
        <v>829</v>
      </c>
      <c r="T100" s="15">
        <v>616</v>
      </c>
      <c r="U100" s="15">
        <v>721</v>
      </c>
      <c r="V100" s="15">
        <v>659</v>
      </c>
      <c r="W100" s="16">
        <v>570</v>
      </c>
      <c r="X100" s="91">
        <v>58.555133079847906</v>
      </c>
      <c r="Y100" s="92">
        <v>53.921568627450981</v>
      </c>
      <c r="Z100" s="92">
        <v>57.575757575757578</v>
      </c>
      <c r="AA100" s="92">
        <v>55.363748458692974</v>
      </c>
      <c r="AB100" s="92">
        <v>56.483516483516482</v>
      </c>
      <c r="AC100" s="92">
        <v>53.49143610013175</v>
      </c>
      <c r="AD100" s="92">
        <v>57.901085645355849</v>
      </c>
      <c r="AE100" s="92">
        <v>57.467532467532465</v>
      </c>
      <c r="AF100" s="92">
        <v>60.887656033287101</v>
      </c>
      <c r="AG100" s="92">
        <v>66.616084977238245</v>
      </c>
      <c r="AH100" s="93">
        <v>70.701754385964918</v>
      </c>
      <c r="AI100" s="19">
        <v>-8.6477422445801917</v>
      </c>
      <c r="AJ100" s="20">
        <v>32.173969406274324</v>
      </c>
      <c r="AK100" s="20">
        <v>20.743905217589443</v>
      </c>
    </row>
    <row r="101" spans="1:37" x14ac:dyDescent="0.35">
      <c r="A101" s="78" t="s">
        <v>61</v>
      </c>
      <c r="B101" s="14">
        <v>561</v>
      </c>
      <c r="C101" s="15">
        <v>425</v>
      </c>
      <c r="D101" s="15">
        <v>375</v>
      </c>
      <c r="E101" s="15">
        <v>349</v>
      </c>
      <c r="F101" s="15">
        <v>374</v>
      </c>
      <c r="G101" s="15">
        <v>276</v>
      </c>
      <c r="H101" s="15">
        <v>317</v>
      </c>
      <c r="I101" s="15">
        <v>216</v>
      </c>
      <c r="J101" s="15">
        <v>464</v>
      </c>
      <c r="K101" s="15">
        <v>387</v>
      </c>
      <c r="L101" s="16">
        <v>311</v>
      </c>
      <c r="M101" s="14">
        <v>1009</v>
      </c>
      <c r="N101" s="15">
        <v>757</v>
      </c>
      <c r="O101" s="15">
        <v>650</v>
      </c>
      <c r="P101" s="15">
        <v>611</v>
      </c>
      <c r="Q101" s="15">
        <v>606</v>
      </c>
      <c r="R101" s="15">
        <v>499</v>
      </c>
      <c r="S101" s="15">
        <v>524</v>
      </c>
      <c r="T101" s="15">
        <v>415</v>
      </c>
      <c r="U101" s="15">
        <v>724</v>
      </c>
      <c r="V101" s="15">
        <v>594</v>
      </c>
      <c r="W101" s="16">
        <v>496</v>
      </c>
      <c r="X101" s="91">
        <v>55.599603567888998</v>
      </c>
      <c r="Y101" s="92">
        <v>56.142668428005287</v>
      </c>
      <c r="Z101" s="92">
        <v>57.692307692307693</v>
      </c>
      <c r="AA101" s="92">
        <v>57.119476268412441</v>
      </c>
      <c r="AB101" s="92">
        <v>61.716171617161713</v>
      </c>
      <c r="AC101" s="92">
        <v>55.31062124248497</v>
      </c>
      <c r="AD101" s="92">
        <v>60.496183206106871</v>
      </c>
      <c r="AE101" s="92">
        <v>52.048192771084338</v>
      </c>
      <c r="AF101" s="92">
        <v>64.088397790055254</v>
      </c>
      <c r="AG101" s="92">
        <v>65.151515151515156</v>
      </c>
      <c r="AH101" s="93">
        <v>62.701612903225808</v>
      </c>
      <c r="AI101" s="19">
        <v>-0.51975608971954745</v>
      </c>
      <c r="AJ101" s="20">
        <v>13.362698690977105</v>
      </c>
      <c r="AK101" s="20">
        <v>12.773489161060315</v>
      </c>
    </row>
    <row r="102" spans="1:37" x14ac:dyDescent="0.35">
      <c r="A102" s="78" t="s">
        <v>62</v>
      </c>
      <c r="B102" s="14">
        <v>717</v>
      </c>
      <c r="C102" s="15">
        <v>631</v>
      </c>
      <c r="D102" s="15">
        <v>461</v>
      </c>
      <c r="E102" s="15">
        <v>436</v>
      </c>
      <c r="F102" s="15">
        <v>413</v>
      </c>
      <c r="G102" s="15">
        <v>339</v>
      </c>
      <c r="H102" s="15">
        <v>312</v>
      </c>
      <c r="I102" s="15">
        <v>361</v>
      </c>
      <c r="J102" s="15">
        <v>511</v>
      </c>
      <c r="K102" s="15">
        <v>562</v>
      </c>
      <c r="L102" s="16">
        <v>426</v>
      </c>
      <c r="M102" s="14">
        <v>1245</v>
      </c>
      <c r="N102" s="15">
        <v>1110</v>
      </c>
      <c r="O102" s="15">
        <v>875</v>
      </c>
      <c r="P102" s="15">
        <v>802</v>
      </c>
      <c r="Q102" s="15">
        <v>728</v>
      </c>
      <c r="R102" s="15">
        <v>585</v>
      </c>
      <c r="S102" s="15">
        <v>542</v>
      </c>
      <c r="T102" s="15">
        <v>539</v>
      </c>
      <c r="U102" s="15">
        <v>791</v>
      </c>
      <c r="V102" s="15">
        <v>827</v>
      </c>
      <c r="W102" s="16">
        <v>706</v>
      </c>
      <c r="X102" s="91">
        <v>57.590361445783131</v>
      </c>
      <c r="Y102" s="92">
        <v>56.846846846846844</v>
      </c>
      <c r="Z102" s="92">
        <v>52.685714285714283</v>
      </c>
      <c r="AA102" s="92">
        <v>54.364089775561098</v>
      </c>
      <c r="AB102" s="92">
        <v>56.730769230769234</v>
      </c>
      <c r="AC102" s="92">
        <v>57.948717948717949</v>
      </c>
      <c r="AD102" s="92">
        <v>57.564575645756456</v>
      </c>
      <c r="AE102" s="92">
        <v>66.975881261595546</v>
      </c>
      <c r="AF102" s="92">
        <v>64.601769911504419</v>
      </c>
      <c r="AG102" s="92">
        <v>67.956469165659001</v>
      </c>
      <c r="AH102" s="93">
        <v>60.339943342776202</v>
      </c>
      <c r="AI102" s="19">
        <v>0.62225083145586169</v>
      </c>
      <c r="AJ102" s="20">
        <v>4.1264509012509665</v>
      </c>
      <c r="AK102" s="20">
        <v>4.7743786077494743</v>
      </c>
    </row>
    <row r="103" spans="1:37" x14ac:dyDescent="0.35">
      <c r="A103" s="78" t="s">
        <v>63</v>
      </c>
      <c r="B103" s="14">
        <v>474</v>
      </c>
      <c r="C103" s="15">
        <v>368</v>
      </c>
      <c r="D103" s="15">
        <v>277</v>
      </c>
      <c r="E103" s="15">
        <v>242</v>
      </c>
      <c r="F103" s="15">
        <v>209</v>
      </c>
      <c r="G103" s="15">
        <v>260</v>
      </c>
      <c r="H103" s="15">
        <v>215</v>
      </c>
      <c r="I103" s="15">
        <v>222</v>
      </c>
      <c r="J103" s="15">
        <v>321</v>
      </c>
      <c r="K103" s="15">
        <v>251</v>
      </c>
      <c r="L103" s="16">
        <v>213</v>
      </c>
      <c r="M103" s="14">
        <v>870</v>
      </c>
      <c r="N103" s="15">
        <v>708</v>
      </c>
      <c r="O103" s="15">
        <v>565</v>
      </c>
      <c r="P103" s="15">
        <v>478</v>
      </c>
      <c r="Q103" s="15">
        <v>391</v>
      </c>
      <c r="R103" s="15">
        <v>482</v>
      </c>
      <c r="S103" s="15">
        <v>385</v>
      </c>
      <c r="T103" s="15">
        <v>369</v>
      </c>
      <c r="U103" s="15">
        <v>515</v>
      </c>
      <c r="V103" s="15">
        <v>425</v>
      </c>
      <c r="W103" s="16">
        <v>361</v>
      </c>
      <c r="X103" s="91">
        <v>54.482758620689658</v>
      </c>
      <c r="Y103" s="92">
        <v>51.977401129943502</v>
      </c>
      <c r="Z103" s="92">
        <v>49.026548672566371</v>
      </c>
      <c r="AA103" s="92">
        <v>50.627615062761507</v>
      </c>
      <c r="AB103" s="92">
        <v>53.452685421994886</v>
      </c>
      <c r="AC103" s="92">
        <v>53.941908713692946</v>
      </c>
      <c r="AD103" s="92">
        <v>55.844155844155843</v>
      </c>
      <c r="AE103" s="92">
        <v>60.162601626016261</v>
      </c>
      <c r="AF103" s="92">
        <v>62.33009708737864</v>
      </c>
      <c r="AG103" s="92">
        <v>59.058823529411768</v>
      </c>
      <c r="AH103" s="93">
        <v>59.00277008310249</v>
      </c>
      <c r="AI103" s="19">
        <v>-0.99269919638637072</v>
      </c>
      <c r="AJ103" s="20">
        <v>9.3820583848284613</v>
      </c>
      <c r="AK103" s="20">
        <v>8.2962235702513922</v>
      </c>
    </row>
    <row r="104" spans="1:37" x14ac:dyDescent="0.35">
      <c r="A104" s="78" t="s">
        <v>64</v>
      </c>
      <c r="B104" s="14">
        <v>566</v>
      </c>
      <c r="C104" s="15">
        <v>513</v>
      </c>
      <c r="D104" s="15">
        <v>439</v>
      </c>
      <c r="E104" s="15">
        <v>351</v>
      </c>
      <c r="F104" s="15">
        <v>339</v>
      </c>
      <c r="G104" s="15">
        <v>318</v>
      </c>
      <c r="H104" s="15">
        <v>416</v>
      </c>
      <c r="I104" s="15">
        <v>389</v>
      </c>
      <c r="J104" s="15">
        <v>481</v>
      </c>
      <c r="K104" s="15">
        <v>477</v>
      </c>
      <c r="L104" s="16">
        <v>387</v>
      </c>
      <c r="M104" s="14">
        <v>1040</v>
      </c>
      <c r="N104" s="15">
        <v>953</v>
      </c>
      <c r="O104" s="15">
        <v>790</v>
      </c>
      <c r="P104" s="15">
        <v>641</v>
      </c>
      <c r="Q104" s="15">
        <v>588</v>
      </c>
      <c r="R104" s="15">
        <v>558</v>
      </c>
      <c r="S104" s="15">
        <v>682</v>
      </c>
      <c r="T104" s="15">
        <v>633</v>
      </c>
      <c r="U104" s="15">
        <v>813</v>
      </c>
      <c r="V104" s="15">
        <v>770</v>
      </c>
      <c r="W104" s="16">
        <v>645</v>
      </c>
      <c r="X104" s="91">
        <v>54.42307692307692</v>
      </c>
      <c r="Y104" s="92">
        <v>53.830010493179437</v>
      </c>
      <c r="Z104" s="92">
        <v>55.569620253164558</v>
      </c>
      <c r="AA104" s="92">
        <v>54.758190327613107</v>
      </c>
      <c r="AB104" s="92">
        <v>57.653061224489797</v>
      </c>
      <c r="AC104" s="92">
        <v>56.98924731182796</v>
      </c>
      <c r="AD104" s="92">
        <v>60.997067448680355</v>
      </c>
      <c r="AE104" s="92">
        <v>61.453396524486571</v>
      </c>
      <c r="AF104" s="92">
        <v>59.163591635916362</v>
      </c>
      <c r="AG104" s="92">
        <v>61.948051948051948</v>
      </c>
      <c r="AH104" s="93">
        <v>60</v>
      </c>
      <c r="AI104" s="19">
        <v>4.7152247425814142</v>
      </c>
      <c r="AJ104" s="20">
        <v>5.2830188679245271</v>
      </c>
      <c r="AK104" s="20">
        <v>10.24734982332156</v>
      </c>
    </row>
    <row r="105" spans="1:37" x14ac:dyDescent="0.35">
      <c r="A105" s="78" t="s">
        <v>65</v>
      </c>
      <c r="B105" s="14">
        <v>589</v>
      </c>
      <c r="C105" s="15">
        <v>515</v>
      </c>
      <c r="D105" s="15">
        <v>343</v>
      </c>
      <c r="E105" s="15">
        <v>260</v>
      </c>
      <c r="F105" s="15">
        <v>208</v>
      </c>
      <c r="G105" s="15">
        <v>167</v>
      </c>
      <c r="H105" s="15">
        <v>205</v>
      </c>
      <c r="I105" s="15">
        <v>303</v>
      </c>
      <c r="J105" s="15">
        <v>399</v>
      </c>
      <c r="K105" s="15">
        <v>360</v>
      </c>
      <c r="L105" s="16">
        <v>333</v>
      </c>
      <c r="M105" s="14">
        <v>1029</v>
      </c>
      <c r="N105" s="15">
        <v>884</v>
      </c>
      <c r="O105" s="15">
        <v>636</v>
      </c>
      <c r="P105" s="15">
        <v>462</v>
      </c>
      <c r="Q105" s="15">
        <v>386</v>
      </c>
      <c r="R105" s="15">
        <v>310</v>
      </c>
      <c r="S105" s="15">
        <v>308</v>
      </c>
      <c r="T105" s="15">
        <v>436</v>
      </c>
      <c r="U105" s="15">
        <v>624</v>
      </c>
      <c r="V105" s="15">
        <v>579</v>
      </c>
      <c r="W105" s="16">
        <v>533</v>
      </c>
      <c r="X105" s="91">
        <v>57.240038872691933</v>
      </c>
      <c r="Y105" s="92">
        <v>58.257918552036202</v>
      </c>
      <c r="Z105" s="92">
        <v>53.930817610062896</v>
      </c>
      <c r="AA105" s="92">
        <v>56.277056277056275</v>
      </c>
      <c r="AB105" s="92">
        <v>53.8860103626943</v>
      </c>
      <c r="AC105" s="92">
        <v>53.87096774193548</v>
      </c>
      <c r="AD105" s="92">
        <v>66.558441558441558</v>
      </c>
      <c r="AE105" s="92">
        <v>69.495412844036693</v>
      </c>
      <c r="AF105" s="92">
        <v>63.942307692307693</v>
      </c>
      <c r="AG105" s="92">
        <v>62.176165803108809</v>
      </c>
      <c r="AH105" s="93">
        <v>62.476547842401501</v>
      </c>
      <c r="AI105" s="19">
        <v>-5.8858645051755314</v>
      </c>
      <c r="AJ105" s="20">
        <v>15.974430126613569</v>
      </c>
      <c r="AK105" s="20">
        <v>9.1483323087116162</v>
      </c>
    </row>
    <row r="106" spans="1:37" x14ac:dyDescent="0.35">
      <c r="A106" s="78" t="s">
        <v>66</v>
      </c>
      <c r="B106" s="14">
        <v>323</v>
      </c>
      <c r="C106" s="15">
        <v>267</v>
      </c>
      <c r="D106" s="15">
        <v>228</v>
      </c>
      <c r="E106" s="15">
        <v>207</v>
      </c>
      <c r="F106" s="15">
        <v>169</v>
      </c>
      <c r="G106" s="15">
        <v>185</v>
      </c>
      <c r="H106" s="15">
        <v>122</v>
      </c>
      <c r="I106" s="15">
        <v>154</v>
      </c>
      <c r="J106" s="15">
        <v>258</v>
      </c>
      <c r="K106" s="15">
        <v>245</v>
      </c>
      <c r="L106" s="16">
        <v>216</v>
      </c>
      <c r="M106" s="14">
        <v>624</v>
      </c>
      <c r="N106" s="15">
        <v>481</v>
      </c>
      <c r="O106" s="15">
        <v>419</v>
      </c>
      <c r="P106" s="15">
        <v>361</v>
      </c>
      <c r="Q106" s="15">
        <v>290</v>
      </c>
      <c r="R106" s="15">
        <v>291</v>
      </c>
      <c r="S106" s="15">
        <v>209</v>
      </c>
      <c r="T106" s="15">
        <v>253</v>
      </c>
      <c r="U106" s="15">
        <v>353</v>
      </c>
      <c r="V106" s="15">
        <v>345</v>
      </c>
      <c r="W106" s="16">
        <v>319</v>
      </c>
      <c r="X106" s="91">
        <v>51.762820512820511</v>
      </c>
      <c r="Y106" s="92">
        <v>55.509355509355508</v>
      </c>
      <c r="Z106" s="92">
        <v>54.415274463007158</v>
      </c>
      <c r="AA106" s="92">
        <v>57.340720221606645</v>
      </c>
      <c r="AB106" s="92">
        <v>58.275862068965516</v>
      </c>
      <c r="AC106" s="92">
        <v>63.573883161512029</v>
      </c>
      <c r="AD106" s="92">
        <v>58.373205741626798</v>
      </c>
      <c r="AE106" s="92">
        <v>60.869565217391305</v>
      </c>
      <c r="AF106" s="92">
        <v>73.087818696883858</v>
      </c>
      <c r="AG106" s="92">
        <v>71.014492753623188</v>
      </c>
      <c r="AH106" s="93">
        <v>67.711598746081506</v>
      </c>
      <c r="AI106" s="19">
        <v>22.817656634004656</v>
      </c>
      <c r="AJ106" s="20">
        <v>6.508514784376862</v>
      </c>
      <c r="AK106" s="20">
        <v>30.811261973854066</v>
      </c>
    </row>
    <row r="107" spans="1:37" x14ac:dyDescent="0.35">
      <c r="A107" s="78" t="s">
        <v>67</v>
      </c>
      <c r="B107" s="14">
        <v>788</v>
      </c>
      <c r="C107" s="15">
        <v>622</v>
      </c>
      <c r="D107" s="15">
        <v>506</v>
      </c>
      <c r="E107" s="15">
        <v>417</v>
      </c>
      <c r="F107" s="15">
        <v>358</v>
      </c>
      <c r="G107" s="15">
        <v>357</v>
      </c>
      <c r="H107" s="15">
        <v>276</v>
      </c>
      <c r="I107" s="15">
        <v>329</v>
      </c>
      <c r="J107" s="15">
        <v>405</v>
      </c>
      <c r="K107" s="15">
        <v>370</v>
      </c>
      <c r="L107" s="16">
        <v>350</v>
      </c>
      <c r="M107" s="14">
        <v>1346</v>
      </c>
      <c r="N107" s="15">
        <v>1113</v>
      </c>
      <c r="O107" s="15">
        <v>904</v>
      </c>
      <c r="P107" s="15">
        <v>721</v>
      </c>
      <c r="Q107" s="15">
        <v>644</v>
      </c>
      <c r="R107" s="15">
        <v>620</v>
      </c>
      <c r="S107" s="15">
        <v>503</v>
      </c>
      <c r="T107" s="15">
        <v>484</v>
      </c>
      <c r="U107" s="15">
        <v>632</v>
      </c>
      <c r="V107" s="15">
        <v>576</v>
      </c>
      <c r="W107" s="16">
        <v>523</v>
      </c>
      <c r="X107" s="91">
        <v>58.543833580980682</v>
      </c>
      <c r="Y107" s="92">
        <v>55.884995507637015</v>
      </c>
      <c r="Z107" s="92">
        <v>55.973451327433629</v>
      </c>
      <c r="AA107" s="92">
        <v>57.836338418862688</v>
      </c>
      <c r="AB107" s="92">
        <v>55.590062111801245</v>
      </c>
      <c r="AC107" s="92">
        <v>57.58064516129032</v>
      </c>
      <c r="AD107" s="92">
        <v>54.870775347912527</v>
      </c>
      <c r="AE107" s="92">
        <v>67.975206611570243</v>
      </c>
      <c r="AF107" s="92">
        <v>64.082278481012665</v>
      </c>
      <c r="AG107" s="92">
        <v>64.236111111111114</v>
      </c>
      <c r="AH107" s="93">
        <v>66.921606118546848</v>
      </c>
      <c r="AI107" s="19">
        <v>-1.6452431635827769</v>
      </c>
      <c r="AJ107" s="20">
        <v>16.222397180669603</v>
      </c>
      <c r="AK107" s="20">
        <v>14.310256136502609</v>
      </c>
    </row>
    <row r="108" spans="1:37" x14ac:dyDescent="0.35">
      <c r="A108" s="334" t="s">
        <v>68</v>
      </c>
      <c r="B108" s="22">
        <v>469</v>
      </c>
      <c r="C108" s="23">
        <v>379</v>
      </c>
      <c r="D108" s="23">
        <v>301</v>
      </c>
      <c r="E108" s="23">
        <v>312</v>
      </c>
      <c r="F108" s="23">
        <v>283</v>
      </c>
      <c r="G108" s="23">
        <v>265</v>
      </c>
      <c r="H108" s="23">
        <v>336</v>
      </c>
      <c r="I108" s="23">
        <v>224</v>
      </c>
      <c r="J108" s="23">
        <v>371</v>
      </c>
      <c r="K108" s="23">
        <v>362</v>
      </c>
      <c r="L108" s="24">
        <v>316</v>
      </c>
      <c r="M108" s="22">
        <v>867</v>
      </c>
      <c r="N108" s="23">
        <v>708</v>
      </c>
      <c r="O108" s="23">
        <v>550</v>
      </c>
      <c r="P108" s="23">
        <v>518</v>
      </c>
      <c r="Q108" s="23">
        <v>456</v>
      </c>
      <c r="R108" s="23">
        <v>423</v>
      </c>
      <c r="S108" s="23">
        <v>493</v>
      </c>
      <c r="T108" s="23">
        <v>410</v>
      </c>
      <c r="U108" s="23">
        <v>596</v>
      </c>
      <c r="V108" s="23">
        <v>558</v>
      </c>
      <c r="W108" s="24">
        <v>494</v>
      </c>
      <c r="X108" s="335">
        <v>54.094579008073815</v>
      </c>
      <c r="Y108" s="336">
        <v>53.531073446327682</v>
      </c>
      <c r="Z108" s="336">
        <v>54.727272727272727</v>
      </c>
      <c r="AA108" s="336">
        <v>60.231660231660229</v>
      </c>
      <c r="AB108" s="336">
        <v>62.061403508771932</v>
      </c>
      <c r="AC108" s="336">
        <v>62.64775413711584</v>
      </c>
      <c r="AD108" s="336">
        <v>68.154158215010142</v>
      </c>
      <c r="AE108" s="336">
        <v>54.634146341463413</v>
      </c>
      <c r="AF108" s="336">
        <v>62.24832214765101</v>
      </c>
      <c r="AG108" s="336">
        <v>64.87455197132617</v>
      </c>
      <c r="AH108" s="337">
        <v>63.967611336032391</v>
      </c>
      <c r="AI108" s="155">
        <v>15.811519908058491</v>
      </c>
      <c r="AJ108" s="156">
        <v>2.106790925063029</v>
      </c>
      <c r="AK108" s="156">
        <v>18.251426499659029</v>
      </c>
    </row>
    <row r="109" spans="1:37" ht="17.25" customHeight="1" x14ac:dyDescent="0.35">
      <c r="A109" s="352" t="s">
        <v>666</v>
      </c>
      <c r="B109" s="353">
        <v>0</v>
      </c>
      <c r="C109" s="354">
        <v>0</v>
      </c>
      <c r="D109" s="354">
        <v>0</v>
      </c>
      <c r="E109" s="354">
        <v>0</v>
      </c>
      <c r="F109" s="354">
        <v>0</v>
      </c>
      <c r="G109" s="354">
        <v>0</v>
      </c>
      <c r="H109" s="354">
        <v>0</v>
      </c>
      <c r="I109" s="354">
        <v>0</v>
      </c>
      <c r="J109" s="354">
        <v>1</v>
      </c>
      <c r="K109" s="354">
        <v>0</v>
      </c>
      <c r="L109" s="352">
        <v>0</v>
      </c>
      <c r="M109" s="353">
        <v>0</v>
      </c>
      <c r="N109" s="354">
        <v>0</v>
      </c>
      <c r="O109" s="354">
        <v>0</v>
      </c>
      <c r="P109" s="354">
        <v>0</v>
      </c>
      <c r="Q109" s="354">
        <v>0</v>
      </c>
      <c r="R109" s="354">
        <v>0</v>
      </c>
      <c r="S109" s="354">
        <v>0</v>
      </c>
      <c r="T109" s="354">
        <v>0</v>
      </c>
      <c r="U109" s="354">
        <v>1</v>
      </c>
      <c r="V109" s="354">
        <v>0</v>
      </c>
      <c r="W109" s="354">
        <v>0</v>
      </c>
      <c r="X109" s="355" t="s">
        <v>640</v>
      </c>
      <c r="Y109" s="356" t="s">
        <v>640</v>
      </c>
      <c r="Z109" s="356" t="s">
        <v>640</v>
      </c>
      <c r="AA109" s="356" t="s">
        <v>640</v>
      </c>
      <c r="AB109" s="356" t="s">
        <v>640</v>
      </c>
      <c r="AC109" s="356" t="s">
        <v>640</v>
      </c>
      <c r="AD109" s="356" t="s">
        <v>640</v>
      </c>
      <c r="AE109" s="356" t="s">
        <v>640</v>
      </c>
      <c r="AF109" s="356" t="s">
        <v>640</v>
      </c>
      <c r="AG109" s="356" t="s">
        <v>640</v>
      </c>
      <c r="AH109" s="356" t="s">
        <v>640</v>
      </c>
      <c r="AI109" s="355" t="s">
        <v>640</v>
      </c>
      <c r="AJ109" s="356" t="s">
        <v>640</v>
      </c>
      <c r="AK109" s="357" t="s">
        <v>640</v>
      </c>
    </row>
    <row r="110" spans="1:37" x14ac:dyDescent="0.35">
      <c r="A110" s="123" t="s">
        <v>6</v>
      </c>
      <c r="B110" s="40">
        <v>6628</v>
      </c>
      <c r="C110" s="41">
        <v>5490</v>
      </c>
      <c r="D110" s="41">
        <v>4384</v>
      </c>
      <c r="E110" s="41">
        <v>3820</v>
      </c>
      <c r="F110" s="41">
        <v>3608</v>
      </c>
      <c r="G110" s="41">
        <v>3195</v>
      </c>
      <c r="H110" s="41">
        <v>3390</v>
      </c>
      <c r="I110" s="41">
        <v>3212</v>
      </c>
      <c r="J110" s="41">
        <v>4467</v>
      </c>
      <c r="K110" s="41">
        <v>4309</v>
      </c>
      <c r="L110" s="64">
        <v>3645</v>
      </c>
      <c r="M110" s="40">
        <v>11557</v>
      </c>
      <c r="N110" s="41">
        <v>9733</v>
      </c>
      <c r="O110" s="41">
        <v>7953</v>
      </c>
      <c r="P110" s="41">
        <v>6830</v>
      </c>
      <c r="Q110" s="41">
        <v>6254</v>
      </c>
      <c r="R110" s="41">
        <v>5689</v>
      </c>
      <c r="S110" s="41">
        <v>5620</v>
      </c>
      <c r="T110" s="41">
        <v>5255</v>
      </c>
      <c r="U110" s="41">
        <v>7092</v>
      </c>
      <c r="V110" s="41">
        <v>6617</v>
      </c>
      <c r="W110" s="64">
        <v>5765</v>
      </c>
      <c r="X110" s="157">
        <v>57.350523492255775</v>
      </c>
      <c r="Y110" s="158">
        <v>56.406041302784345</v>
      </c>
      <c r="Z110" s="158">
        <v>55.123852634226076</v>
      </c>
      <c r="AA110" s="158">
        <v>55.929721815519763</v>
      </c>
      <c r="AB110" s="158">
        <v>57.691077710265432</v>
      </c>
      <c r="AC110" s="158">
        <v>56.161012480224997</v>
      </c>
      <c r="AD110" s="158">
        <v>60.320284697508896</v>
      </c>
      <c r="AE110" s="158">
        <v>61.122740247383447</v>
      </c>
      <c r="AF110" s="158">
        <v>62.981243830207305</v>
      </c>
      <c r="AG110" s="158">
        <v>65.120145080852353</v>
      </c>
      <c r="AH110" s="158">
        <v>63.226366001734604</v>
      </c>
      <c r="AI110" s="42">
        <v>-2.0741066333795577</v>
      </c>
      <c r="AJ110" s="43">
        <v>12.580530886969687</v>
      </c>
      <c r="AK110" s="43">
        <v>10.245490627949128</v>
      </c>
    </row>
    <row r="113" spans="1:1" ht="15" customHeight="1" x14ac:dyDescent="0.35">
      <c r="A113" s="131" t="s">
        <v>685</v>
      </c>
    </row>
    <row r="139" spans="1:37" ht="15.5" x14ac:dyDescent="0.35">
      <c r="A139" s="131" t="s">
        <v>317</v>
      </c>
    </row>
    <row r="140" spans="1:37" s="307" customFormat="1" ht="25" customHeight="1" x14ac:dyDescent="0.35">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s="307" customFormat="1" ht="29.15" customHeight="1" x14ac:dyDescent="0.35">
      <c r="A141" s="402" t="s">
        <v>70</v>
      </c>
      <c r="B141" s="395" t="s">
        <v>295</v>
      </c>
      <c r="C141" s="396"/>
      <c r="D141" s="396"/>
      <c r="E141" s="396"/>
      <c r="F141" s="396"/>
      <c r="G141" s="396"/>
      <c r="H141" s="396"/>
      <c r="I141" s="396"/>
      <c r="J141" s="396"/>
      <c r="K141" s="396"/>
      <c r="L141" s="397"/>
      <c r="M141" s="395" t="s">
        <v>16</v>
      </c>
      <c r="N141" s="396"/>
      <c r="O141" s="396"/>
      <c r="P141" s="396"/>
      <c r="Q141" s="396"/>
      <c r="R141" s="396"/>
      <c r="S141" s="396"/>
      <c r="T141" s="396"/>
      <c r="U141" s="396"/>
      <c r="V141" s="396"/>
      <c r="W141" s="397"/>
      <c r="X141" s="399" t="s">
        <v>299</v>
      </c>
      <c r="Y141" s="400"/>
      <c r="Z141" s="400"/>
      <c r="AA141" s="400"/>
      <c r="AB141" s="400"/>
      <c r="AC141" s="400"/>
      <c r="AD141" s="400"/>
      <c r="AE141" s="400"/>
      <c r="AF141" s="400"/>
      <c r="AG141" s="400"/>
      <c r="AH141" s="432"/>
      <c r="AI141" s="398" t="s">
        <v>167</v>
      </c>
      <c r="AJ141" s="396"/>
      <c r="AK141" s="433"/>
    </row>
    <row r="142" spans="1:37" ht="29" x14ac:dyDescent="0.35">
      <c r="A142" s="451"/>
      <c r="B142" s="305" t="s">
        <v>19</v>
      </c>
      <c r="C142" s="56" t="s">
        <v>20</v>
      </c>
      <c r="D142" s="56" t="s">
        <v>21</v>
      </c>
      <c r="E142" s="56" t="s">
        <v>22</v>
      </c>
      <c r="F142" s="56" t="s">
        <v>23</v>
      </c>
      <c r="G142" s="56" t="s">
        <v>24</v>
      </c>
      <c r="H142" s="56" t="s">
        <v>25</v>
      </c>
      <c r="I142" s="56" t="s">
        <v>26</v>
      </c>
      <c r="J142" s="56" t="s">
        <v>27</v>
      </c>
      <c r="K142" s="56" t="s">
        <v>28</v>
      </c>
      <c r="L142" s="57" t="s">
        <v>29</v>
      </c>
      <c r="M142" s="305" t="s">
        <v>19</v>
      </c>
      <c r="N142" s="56" t="s">
        <v>20</v>
      </c>
      <c r="O142" s="56" t="s">
        <v>21</v>
      </c>
      <c r="P142" s="56" t="s">
        <v>22</v>
      </c>
      <c r="Q142" s="56" t="s">
        <v>23</v>
      </c>
      <c r="R142" s="56" t="s">
        <v>24</v>
      </c>
      <c r="S142" s="56" t="s">
        <v>25</v>
      </c>
      <c r="T142" s="56" t="s">
        <v>26</v>
      </c>
      <c r="U142" s="56" t="s">
        <v>27</v>
      </c>
      <c r="V142" s="56" t="s">
        <v>28</v>
      </c>
      <c r="W142" s="57" t="s">
        <v>29</v>
      </c>
      <c r="X142" s="55" t="s">
        <v>19</v>
      </c>
      <c r="Y142" s="56" t="s">
        <v>20</v>
      </c>
      <c r="Z142" s="56" t="s">
        <v>21</v>
      </c>
      <c r="AA142" s="56" t="s">
        <v>22</v>
      </c>
      <c r="AB142" s="56" t="s">
        <v>23</v>
      </c>
      <c r="AC142" s="56" t="s">
        <v>24</v>
      </c>
      <c r="AD142" s="56" t="s">
        <v>25</v>
      </c>
      <c r="AE142" s="56" t="s">
        <v>26</v>
      </c>
      <c r="AF142" s="56" t="s">
        <v>27</v>
      </c>
      <c r="AG142" s="56" t="s">
        <v>28</v>
      </c>
      <c r="AH142" s="57" t="s">
        <v>29</v>
      </c>
      <c r="AI142" s="311" t="s">
        <v>135</v>
      </c>
      <c r="AJ142" s="306" t="s">
        <v>136</v>
      </c>
      <c r="AK142" s="310" t="s">
        <v>30</v>
      </c>
    </row>
    <row r="143" spans="1:37" x14ac:dyDescent="0.35">
      <c r="A143" s="169" t="s">
        <v>71</v>
      </c>
      <c r="B143" s="58">
        <v>5</v>
      </c>
      <c r="C143" s="59">
        <v>0</v>
      </c>
      <c r="D143" s="59">
        <v>0</v>
      </c>
      <c r="E143" s="59">
        <v>2</v>
      </c>
      <c r="F143" s="59">
        <v>1</v>
      </c>
      <c r="G143" s="59">
        <v>3</v>
      </c>
      <c r="H143" s="59">
        <v>4</v>
      </c>
      <c r="I143" s="59">
        <v>2</v>
      </c>
      <c r="J143" s="59">
        <v>4</v>
      </c>
      <c r="K143" s="59">
        <v>3</v>
      </c>
      <c r="L143" s="77">
        <v>9</v>
      </c>
      <c r="M143" s="58">
        <v>5</v>
      </c>
      <c r="N143" s="59">
        <v>3</v>
      </c>
      <c r="O143" s="59">
        <v>0</v>
      </c>
      <c r="P143" s="59">
        <v>3</v>
      </c>
      <c r="Q143" s="59">
        <v>3</v>
      </c>
      <c r="R143" s="59">
        <v>5</v>
      </c>
      <c r="S143" s="59">
        <v>7</v>
      </c>
      <c r="T143" s="59">
        <v>4</v>
      </c>
      <c r="U143" s="59">
        <v>13</v>
      </c>
      <c r="V143" s="59">
        <v>4</v>
      </c>
      <c r="W143" s="77">
        <v>14</v>
      </c>
      <c r="X143" s="164">
        <v>100</v>
      </c>
      <c r="Y143" s="165" t="s">
        <v>640</v>
      </c>
      <c r="Z143" s="165" t="s">
        <v>640</v>
      </c>
      <c r="AA143" s="165" t="s">
        <v>640</v>
      </c>
      <c r="AB143" s="165" t="s">
        <v>640</v>
      </c>
      <c r="AC143" s="165">
        <v>60</v>
      </c>
      <c r="AD143" s="165">
        <v>57.142857142857146</v>
      </c>
      <c r="AE143" s="165" t="s">
        <v>640</v>
      </c>
      <c r="AF143" s="165">
        <v>30.76923076923077</v>
      </c>
      <c r="AG143" s="165" t="s">
        <v>640</v>
      </c>
      <c r="AH143" s="173">
        <v>64.285714285714292</v>
      </c>
      <c r="AI143" s="69">
        <v>-40</v>
      </c>
      <c r="AJ143" s="70">
        <v>7.1428571428571619</v>
      </c>
      <c r="AK143" s="70">
        <v>-35.714285714285708</v>
      </c>
    </row>
    <row r="144" spans="1:37" x14ac:dyDescent="0.35">
      <c r="A144" s="78" t="s">
        <v>72</v>
      </c>
      <c r="B144" s="14">
        <v>794</v>
      </c>
      <c r="C144" s="15">
        <v>665</v>
      </c>
      <c r="D144" s="15">
        <v>583</v>
      </c>
      <c r="E144" s="15">
        <v>476</v>
      </c>
      <c r="F144" s="15">
        <v>447</v>
      </c>
      <c r="G144" s="15">
        <v>434</v>
      </c>
      <c r="H144" s="15">
        <v>492</v>
      </c>
      <c r="I144" s="15">
        <v>476</v>
      </c>
      <c r="J144" s="15">
        <v>571</v>
      </c>
      <c r="K144" s="15">
        <v>606</v>
      </c>
      <c r="L144" s="80">
        <v>537</v>
      </c>
      <c r="M144" s="14">
        <v>1461</v>
      </c>
      <c r="N144" s="15">
        <v>1246</v>
      </c>
      <c r="O144" s="15">
        <v>1050</v>
      </c>
      <c r="P144" s="15">
        <v>858</v>
      </c>
      <c r="Q144" s="15">
        <v>774</v>
      </c>
      <c r="R144" s="15">
        <v>766</v>
      </c>
      <c r="S144" s="15">
        <v>766</v>
      </c>
      <c r="T144" s="15">
        <v>759</v>
      </c>
      <c r="U144" s="15">
        <v>947</v>
      </c>
      <c r="V144" s="15">
        <v>1002</v>
      </c>
      <c r="W144" s="80">
        <v>874</v>
      </c>
      <c r="X144" s="160">
        <v>54.346338124572213</v>
      </c>
      <c r="Y144" s="161">
        <v>53.370786516853933</v>
      </c>
      <c r="Z144" s="161">
        <v>55.523809523809526</v>
      </c>
      <c r="AA144" s="161">
        <v>55.477855477855478</v>
      </c>
      <c r="AB144" s="161">
        <v>57.751937984496124</v>
      </c>
      <c r="AC144" s="161">
        <v>56.657963446475193</v>
      </c>
      <c r="AD144" s="161">
        <v>64.229765013054831</v>
      </c>
      <c r="AE144" s="161">
        <v>62.714097496706195</v>
      </c>
      <c r="AF144" s="161">
        <v>60.295670538542765</v>
      </c>
      <c r="AG144" s="161">
        <v>60.479041916167667</v>
      </c>
      <c r="AH144" s="174">
        <v>61.441647597254004</v>
      </c>
      <c r="AI144" s="19">
        <v>4.2535070469776448</v>
      </c>
      <c r="AJ144" s="20">
        <v>8.4430923029874769</v>
      </c>
      <c r="AK144" s="20">
        <v>13.055726876055541</v>
      </c>
    </row>
    <row r="145" spans="1:37" x14ac:dyDescent="0.35">
      <c r="A145" s="78" t="s">
        <v>73</v>
      </c>
      <c r="B145" s="14">
        <v>100</v>
      </c>
      <c r="C145" s="15">
        <v>88</v>
      </c>
      <c r="D145" s="15">
        <v>66</v>
      </c>
      <c r="E145" s="15">
        <v>78</v>
      </c>
      <c r="F145" s="15">
        <v>112</v>
      </c>
      <c r="G145" s="15">
        <v>112</v>
      </c>
      <c r="H145" s="15">
        <v>94</v>
      </c>
      <c r="I145" s="15">
        <v>105</v>
      </c>
      <c r="J145" s="15">
        <v>137</v>
      </c>
      <c r="K145" s="15">
        <v>137</v>
      </c>
      <c r="L145" s="80">
        <v>128</v>
      </c>
      <c r="M145" s="14">
        <v>155</v>
      </c>
      <c r="N145" s="15">
        <v>139</v>
      </c>
      <c r="O145" s="15">
        <v>108</v>
      </c>
      <c r="P145" s="15">
        <v>126</v>
      </c>
      <c r="Q145" s="15">
        <v>160</v>
      </c>
      <c r="R145" s="15">
        <v>158</v>
      </c>
      <c r="S145" s="15">
        <v>135</v>
      </c>
      <c r="T145" s="15">
        <v>149</v>
      </c>
      <c r="U145" s="15">
        <v>189</v>
      </c>
      <c r="V145" s="15">
        <v>189</v>
      </c>
      <c r="W145" s="80">
        <v>172</v>
      </c>
      <c r="X145" s="160">
        <v>64.516129032258064</v>
      </c>
      <c r="Y145" s="161">
        <v>63.309352517985609</v>
      </c>
      <c r="Z145" s="161">
        <v>61.111111111111114</v>
      </c>
      <c r="AA145" s="161">
        <v>61.904761904761905</v>
      </c>
      <c r="AB145" s="161">
        <v>70</v>
      </c>
      <c r="AC145" s="161">
        <v>70.886075949367083</v>
      </c>
      <c r="AD145" s="161">
        <v>69.629629629629633</v>
      </c>
      <c r="AE145" s="161">
        <v>70.469798657718115</v>
      </c>
      <c r="AF145" s="161">
        <v>72.48677248677248</v>
      </c>
      <c r="AG145" s="161">
        <v>72.48677248677248</v>
      </c>
      <c r="AH145" s="174">
        <v>74.418604651162795</v>
      </c>
      <c r="AI145" s="19">
        <v>9.8734177215189725</v>
      </c>
      <c r="AJ145" s="20">
        <v>4.9833887043189584</v>
      </c>
      <c r="AK145" s="20">
        <v>15.348837209302335</v>
      </c>
    </row>
    <row r="146" spans="1:37" x14ac:dyDescent="0.35">
      <c r="A146" s="78" t="s">
        <v>74</v>
      </c>
      <c r="B146" s="14">
        <v>231</v>
      </c>
      <c r="C146" s="15">
        <v>124</v>
      </c>
      <c r="D146" s="15">
        <v>91</v>
      </c>
      <c r="E146" s="15">
        <v>120</v>
      </c>
      <c r="F146" s="15">
        <v>138</v>
      </c>
      <c r="G146" s="15">
        <v>133</v>
      </c>
      <c r="H146" s="15">
        <v>198</v>
      </c>
      <c r="I146" s="15">
        <v>159</v>
      </c>
      <c r="J146" s="15">
        <v>463</v>
      </c>
      <c r="K146" s="15">
        <v>605</v>
      </c>
      <c r="L146" s="80">
        <v>510</v>
      </c>
      <c r="M146" s="14">
        <v>286</v>
      </c>
      <c r="N146" s="15">
        <v>183</v>
      </c>
      <c r="O146" s="15">
        <v>124</v>
      </c>
      <c r="P146" s="15">
        <v>158</v>
      </c>
      <c r="Q146" s="15">
        <v>164</v>
      </c>
      <c r="R146" s="15">
        <v>171</v>
      </c>
      <c r="S146" s="15">
        <v>230</v>
      </c>
      <c r="T146" s="15">
        <v>185</v>
      </c>
      <c r="U146" s="15">
        <v>521</v>
      </c>
      <c r="V146" s="15">
        <v>650</v>
      </c>
      <c r="W146" s="80">
        <v>567</v>
      </c>
      <c r="X146" s="160">
        <v>80.769230769230774</v>
      </c>
      <c r="Y146" s="161">
        <v>67.759562841530055</v>
      </c>
      <c r="Z146" s="161">
        <v>73.387096774193552</v>
      </c>
      <c r="AA146" s="161">
        <v>75.949367088607602</v>
      </c>
      <c r="AB146" s="161">
        <v>84.146341463414629</v>
      </c>
      <c r="AC146" s="161">
        <v>77.777777777777771</v>
      </c>
      <c r="AD146" s="161">
        <v>86.086956521739125</v>
      </c>
      <c r="AE146" s="161">
        <v>85.945945945945951</v>
      </c>
      <c r="AF146" s="161">
        <v>88.867562380038393</v>
      </c>
      <c r="AG146" s="161">
        <v>93.07692307692308</v>
      </c>
      <c r="AH146" s="174">
        <v>89.94708994708995</v>
      </c>
      <c r="AI146" s="19">
        <v>-3.7037037037037202</v>
      </c>
      <c r="AJ146" s="20">
        <v>15.646258503401377</v>
      </c>
      <c r="AK146" s="20">
        <v>11.363063744016122</v>
      </c>
    </row>
    <row r="147" spans="1:37" x14ac:dyDescent="0.35">
      <c r="A147" s="78" t="s">
        <v>75</v>
      </c>
      <c r="B147" s="14">
        <v>161</v>
      </c>
      <c r="C147" s="15">
        <v>156</v>
      </c>
      <c r="D147" s="15">
        <v>128</v>
      </c>
      <c r="E147" s="15">
        <v>115</v>
      </c>
      <c r="F147" s="15">
        <v>109</v>
      </c>
      <c r="G147" s="15">
        <v>104</v>
      </c>
      <c r="H147" s="15">
        <v>126</v>
      </c>
      <c r="I147" s="15">
        <v>168</v>
      </c>
      <c r="J147" s="15">
        <v>219</v>
      </c>
      <c r="K147" s="15">
        <v>178</v>
      </c>
      <c r="L147" s="80">
        <v>178</v>
      </c>
      <c r="M147" s="14">
        <v>292</v>
      </c>
      <c r="N147" s="15">
        <v>271</v>
      </c>
      <c r="O147" s="15">
        <v>222</v>
      </c>
      <c r="P147" s="15">
        <v>197</v>
      </c>
      <c r="Q147" s="15">
        <v>188</v>
      </c>
      <c r="R147" s="15">
        <v>195</v>
      </c>
      <c r="S147" s="15">
        <v>192</v>
      </c>
      <c r="T147" s="15">
        <v>236</v>
      </c>
      <c r="U147" s="15">
        <v>290</v>
      </c>
      <c r="V147" s="15">
        <v>275</v>
      </c>
      <c r="W147" s="80">
        <v>265</v>
      </c>
      <c r="X147" s="160">
        <v>55.136986301369866</v>
      </c>
      <c r="Y147" s="161">
        <v>57.564575645756456</v>
      </c>
      <c r="Z147" s="161">
        <v>57.657657657657658</v>
      </c>
      <c r="AA147" s="161">
        <v>58.3756345177665</v>
      </c>
      <c r="AB147" s="161">
        <v>57.978723404255319</v>
      </c>
      <c r="AC147" s="161">
        <v>53.333333333333336</v>
      </c>
      <c r="AD147" s="161">
        <v>65.625</v>
      </c>
      <c r="AE147" s="161">
        <v>71.186440677966104</v>
      </c>
      <c r="AF147" s="161">
        <v>75.517241379310349</v>
      </c>
      <c r="AG147" s="161">
        <v>64.727272727272734</v>
      </c>
      <c r="AH147" s="174">
        <v>67.169811320754718</v>
      </c>
      <c r="AI147" s="19">
        <v>-3.2712215320910953</v>
      </c>
      <c r="AJ147" s="20">
        <v>25.943396226415082</v>
      </c>
      <c r="AK147" s="20">
        <v>21.823508730809781</v>
      </c>
    </row>
    <row r="148" spans="1:37" x14ac:dyDescent="0.35">
      <c r="A148" s="78" t="s">
        <v>76</v>
      </c>
      <c r="B148" s="14">
        <v>71</v>
      </c>
      <c r="C148" s="15">
        <v>45</v>
      </c>
      <c r="D148" s="15">
        <v>53</v>
      </c>
      <c r="E148" s="15">
        <v>33</v>
      </c>
      <c r="F148" s="15">
        <v>74</v>
      </c>
      <c r="G148" s="15">
        <v>86</v>
      </c>
      <c r="H148" s="15">
        <v>92</v>
      </c>
      <c r="I148" s="15">
        <v>65</v>
      </c>
      <c r="J148" s="15">
        <v>84</v>
      </c>
      <c r="K148" s="15">
        <v>82</v>
      </c>
      <c r="L148" s="80">
        <v>70</v>
      </c>
      <c r="M148" s="14">
        <v>277</v>
      </c>
      <c r="N148" s="15">
        <v>214</v>
      </c>
      <c r="O148" s="15">
        <v>222</v>
      </c>
      <c r="P148" s="15">
        <v>205</v>
      </c>
      <c r="Q148" s="15">
        <v>221</v>
      </c>
      <c r="R148" s="15">
        <v>300</v>
      </c>
      <c r="S148" s="15">
        <v>311</v>
      </c>
      <c r="T148" s="15">
        <v>264</v>
      </c>
      <c r="U148" s="15">
        <v>291</v>
      </c>
      <c r="V148" s="15">
        <v>247</v>
      </c>
      <c r="W148" s="80">
        <v>239</v>
      </c>
      <c r="X148" s="160">
        <v>25.63176895306859</v>
      </c>
      <c r="Y148" s="161">
        <v>21.028037383177569</v>
      </c>
      <c r="Z148" s="161">
        <v>23.873873873873872</v>
      </c>
      <c r="AA148" s="161">
        <v>16.097560975609756</v>
      </c>
      <c r="AB148" s="161">
        <v>33.484162895927604</v>
      </c>
      <c r="AC148" s="161">
        <v>28.666666666666668</v>
      </c>
      <c r="AD148" s="161">
        <v>29.581993569131832</v>
      </c>
      <c r="AE148" s="161">
        <v>24.621212121212121</v>
      </c>
      <c r="AF148" s="161">
        <v>28.865979381443299</v>
      </c>
      <c r="AG148" s="161">
        <v>33.198380566801617</v>
      </c>
      <c r="AH148" s="174">
        <v>29.288702928870293</v>
      </c>
      <c r="AI148" s="19">
        <v>11.840375586854467</v>
      </c>
      <c r="AJ148" s="20">
        <v>2.1698939379196203</v>
      </c>
      <c r="AK148" s="20">
        <v>14.267193116860156</v>
      </c>
    </row>
    <row r="149" spans="1:37" x14ac:dyDescent="0.35">
      <c r="A149" s="78" t="s">
        <v>77</v>
      </c>
      <c r="B149" s="14">
        <v>503</v>
      </c>
      <c r="C149" s="15">
        <v>455</v>
      </c>
      <c r="D149" s="15">
        <v>334</v>
      </c>
      <c r="E149" s="15">
        <v>284</v>
      </c>
      <c r="F149" s="15">
        <v>351</v>
      </c>
      <c r="G149" s="15">
        <v>306</v>
      </c>
      <c r="H149" s="15">
        <v>332</v>
      </c>
      <c r="I149" s="15">
        <v>269</v>
      </c>
      <c r="J149" s="15">
        <v>316</v>
      </c>
      <c r="K149" s="15">
        <v>267</v>
      </c>
      <c r="L149" s="80">
        <v>258</v>
      </c>
      <c r="M149" s="14">
        <v>1584</v>
      </c>
      <c r="N149" s="15">
        <v>1379</v>
      </c>
      <c r="O149" s="15">
        <v>1123</v>
      </c>
      <c r="P149" s="15">
        <v>988</v>
      </c>
      <c r="Q149" s="15">
        <v>1034</v>
      </c>
      <c r="R149" s="15">
        <v>911</v>
      </c>
      <c r="S149" s="15">
        <v>837</v>
      </c>
      <c r="T149" s="15">
        <v>679</v>
      </c>
      <c r="U149" s="15">
        <v>775</v>
      </c>
      <c r="V149" s="15">
        <v>660</v>
      </c>
      <c r="W149" s="80">
        <v>667</v>
      </c>
      <c r="X149" s="160">
        <v>31.755050505050505</v>
      </c>
      <c r="Y149" s="161">
        <v>32.994923857868024</v>
      </c>
      <c r="Z149" s="161">
        <v>29.741763134461266</v>
      </c>
      <c r="AA149" s="161">
        <v>28.74493927125506</v>
      </c>
      <c r="AB149" s="161">
        <v>33.945841392649903</v>
      </c>
      <c r="AC149" s="161">
        <v>33.589462129527995</v>
      </c>
      <c r="AD149" s="161">
        <v>39.665471923536437</v>
      </c>
      <c r="AE149" s="161">
        <v>39.617083946980856</v>
      </c>
      <c r="AF149" s="161">
        <v>40.774193548387096</v>
      </c>
      <c r="AG149" s="161">
        <v>40.454545454545453</v>
      </c>
      <c r="AH149" s="174">
        <v>38.680659670164914</v>
      </c>
      <c r="AI149" s="19">
        <v>5.776755493384389</v>
      </c>
      <c r="AJ149" s="20">
        <v>15.157127318693565</v>
      </c>
      <c r="AK149" s="20">
        <v>21.809472997099853</v>
      </c>
    </row>
    <row r="150" spans="1:37" x14ac:dyDescent="0.35">
      <c r="A150" s="78" t="s">
        <v>78</v>
      </c>
      <c r="B150" s="14">
        <v>2123</v>
      </c>
      <c r="C150" s="15">
        <v>1827</v>
      </c>
      <c r="D150" s="15">
        <v>1464</v>
      </c>
      <c r="E150" s="15">
        <v>1229</v>
      </c>
      <c r="F150" s="15">
        <v>1067</v>
      </c>
      <c r="G150" s="15">
        <v>911</v>
      </c>
      <c r="H150" s="15">
        <v>915</v>
      </c>
      <c r="I150" s="15">
        <v>820</v>
      </c>
      <c r="J150" s="15">
        <v>876</v>
      </c>
      <c r="K150" s="15">
        <v>839</v>
      </c>
      <c r="L150" s="80">
        <v>687</v>
      </c>
      <c r="M150" s="14">
        <v>3421</v>
      </c>
      <c r="N150" s="15">
        <v>3002</v>
      </c>
      <c r="O150" s="15">
        <v>2473</v>
      </c>
      <c r="P150" s="15">
        <v>2082</v>
      </c>
      <c r="Q150" s="15">
        <v>1796</v>
      </c>
      <c r="R150" s="15">
        <v>1528</v>
      </c>
      <c r="S150" s="15">
        <v>1462</v>
      </c>
      <c r="T150" s="15">
        <v>1377</v>
      </c>
      <c r="U150" s="15">
        <v>1523</v>
      </c>
      <c r="V150" s="15">
        <v>1392</v>
      </c>
      <c r="W150" s="80">
        <v>1206</v>
      </c>
      <c r="X150" s="160">
        <v>62.057877813504824</v>
      </c>
      <c r="Y150" s="161">
        <v>60.859427048634245</v>
      </c>
      <c r="Z150" s="161">
        <v>59.199353012535383</v>
      </c>
      <c r="AA150" s="161">
        <v>59.029779058597505</v>
      </c>
      <c r="AB150" s="161">
        <v>59.409799554565701</v>
      </c>
      <c r="AC150" s="161">
        <v>59.620418848167539</v>
      </c>
      <c r="AD150" s="161">
        <v>62.585499316005475</v>
      </c>
      <c r="AE150" s="161">
        <v>59.549745824255631</v>
      </c>
      <c r="AF150" s="161">
        <v>57.518056467498361</v>
      </c>
      <c r="AG150" s="161">
        <v>60.272988505747129</v>
      </c>
      <c r="AH150" s="174">
        <v>56.965174129353237</v>
      </c>
      <c r="AI150" s="19">
        <v>-3.9277188508802907</v>
      </c>
      <c r="AJ150" s="20">
        <v>-4.4535827995041188</v>
      </c>
      <c r="AK150" s="20">
        <v>-8.2063774392287172</v>
      </c>
    </row>
    <row r="151" spans="1:37" x14ac:dyDescent="0.35">
      <c r="A151" s="78" t="s">
        <v>79</v>
      </c>
      <c r="B151" s="14">
        <v>69</v>
      </c>
      <c r="C151" s="15">
        <v>58</v>
      </c>
      <c r="D151" s="15">
        <v>45</v>
      </c>
      <c r="E151" s="15">
        <v>41</v>
      </c>
      <c r="F151" s="15">
        <v>26</v>
      </c>
      <c r="G151" s="15">
        <v>57</v>
      </c>
      <c r="H151" s="15">
        <v>52</v>
      </c>
      <c r="I151" s="15">
        <v>52</v>
      </c>
      <c r="J151" s="15">
        <v>74</v>
      </c>
      <c r="K151" s="15">
        <v>67</v>
      </c>
      <c r="L151" s="80">
        <v>51</v>
      </c>
      <c r="M151" s="14">
        <v>134</v>
      </c>
      <c r="N151" s="15">
        <v>111</v>
      </c>
      <c r="O151" s="15">
        <v>89</v>
      </c>
      <c r="P151" s="15">
        <v>81</v>
      </c>
      <c r="Q151" s="15">
        <v>64</v>
      </c>
      <c r="R151" s="15">
        <v>85</v>
      </c>
      <c r="S151" s="15">
        <v>95</v>
      </c>
      <c r="T151" s="15">
        <v>92</v>
      </c>
      <c r="U151" s="15">
        <v>131</v>
      </c>
      <c r="V151" s="15">
        <v>113</v>
      </c>
      <c r="W151" s="80">
        <v>92</v>
      </c>
      <c r="X151" s="160">
        <v>51.492537313432834</v>
      </c>
      <c r="Y151" s="161">
        <v>52.252252252252255</v>
      </c>
      <c r="Z151" s="161">
        <v>50.561797752808985</v>
      </c>
      <c r="AA151" s="161">
        <v>50.617283950617285</v>
      </c>
      <c r="AB151" s="161">
        <v>40.625</v>
      </c>
      <c r="AC151" s="161">
        <v>67.058823529411768</v>
      </c>
      <c r="AD151" s="161">
        <v>54.736842105263158</v>
      </c>
      <c r="AE151" s="161">
        <v>56.521739130434781</v>
      </c>
      <c r="AF151" s="161">
        <v>56.488549618320612</v>
      </c>
      <c r="AG151" s="161">
        <v>59.292035398230091</v>
      </c>
      <c r="AH151" s="174">
        <v>55.434782608695649</v>
      </c>
      <c r="AI151" s="19">
        <v>30.230179028133009</v>
      </c>
      <c r="AJ151" s="20">
        <v>-17.334096109839827</v>
      </c>
      <c r="AK151" s="20">
        <v>7.6559546313799576</v>
      </c>
    </row>
    <row r="152" spans="1:37" x14ac:dyDescent="0.35">
      <c r="A152" s="78" t="s">
        <v>80</v>
      </c>
      <c r="B152" s="14">
        <v>327</v>
      </c>
      <c r="C152" s="15">
        <v>269</v>
      </c>
      <c r="D152" s="15">
        <v>222</v>
      </c>
      <c r="E152" s="15">
        <v>244</v>
      </c>
      <c r="F152" s="15">
        <v>205</v>
      </c>
      <c r="G152" s="15">
        <v>142</v>
      </c>
      <c r="H152" s="15">
        <v>164</v>
      </c>
      <c r="I152" s="15">
        <v>199</v>
      </c>
      <c r="J152" s="15">
        <v>330</v>
      </c>
      <c r="K152" s="15">
        <v>289</v>
      </c>
      <c r="L152" s="80">
        <v>188</v>
      </c>
      <c r="M152" s="14">
        <v>510</v>
      </c>
      <c r="N152" s="15">
        <v>389</v>
      </c>
      <c r="O152" s="15">
        <v>317</v>
      </c>
      <c r="P152" s="15">
        <v>328</v>
      </c>
      <c r="Q152" s="15">
        <v>275</v>
      </c>
      <c r="R152" s="15">
        <v>209</v>
      </c>
      <c r="S152" s="15">
        <v>236</v>
      </c>
      <c r="T152" s="15">
        <v>247</v>
      </c>
      <c r="U152" s="15">
        <v>435</v>
      </c>
      <c r="V152" s="15">
        <v>376</v>
      </c>
      <c r="W152" s="80">
        <v>255</v>
      </c>
      <c r="X152" s="160">
        <v>64.117647058823536</v>
      </c>
      <c r="Y152" s="161">
        <v>69.151670951156817</v>
      </c>
      <c r="Z152" s="161">
        <v>70.031545741324919</v>
      </c>
      <c r="AA152" s="161">
        <v>74.390243902439025</v>
      </c>
      <c r="AB152" s="161">
        <v>74.545454545454547</v>
      </c>
      <c r="AC152" s="161">
        <v>67.942583732057415</v>
      </c>
      <c r="AD152" s="161">
        <v>69.491525423728817</v>
      </c>
      <c r="AE152" s="161">
        <v>80.566801619433193</v>
      </c>
      <c r="AF152" s="161">
        <v>75.862068965517238</v>
      </c>
      <c r="AG152" s="161">
        <v>76.861702127659569</v>
      </c>
      <c r="AH152" s="174">
        <v>73.725490196078425</v>
      </c>
      <c r="AI152" s="19">
        <v>5.9654975637592589</v>
      </c>
      <c r="AJ152" s="20">
        <v>8.5114609223971183</v>
      </c>
      <c r="AK152" s="20">
        <v>14.984709480122294</v>
      </c>
    </row>
    <row r="153" spans="1:37" x14ac:dyDescent="0.35">
      <c r="A153" s="78" t="s">
        <v>81</v>
      </c>
      <c r="B153" s="14">
        <v>183</v>
      </c>
      <c r="C153" s="15">
        <v>151</v>
      </c>
      <c r="D153" s="15">
        <v>99</v>
      </c>
      <c r="E153" s="15">
        <v>111</v>
      </c>
      <c r="F153" s="15">
        <v>90</v>
      </c>
      <c r="G153" s="15">
        <v>101</v>
      </c>
      <c r="H153" s="15">
        <v>80</v>
      </c>
      <c r="I153" s="15">
        <v>85</v>
      </c>
      <c r="J153" s="15">
        <v>141</v>
      </c>
      <c r="K153" s="15">
        <v>129</v>
      </c>
      <c r="L153" s="80">
        <v>93</v>
      </c>
      <c r="M153" s="14">
        <v>317</v>
      </c>
      <c r="N153" s="15">
        <v>256</v>
      </c>
      <c r="O153" s="15">
        <v>197</v>
      </c>
      <c r="P153" s="15">
        <v>185</v>
      </c>
      <c r="Q153" s="15">
        <v>152</v>
      </c>
      <c r="R153" s="15">
        <v>155</v>
      </c>
      <c r="S153" s="15">
        <v>134</v>
      </c>
      <c r="T153" s="15">
        <v>125</v>
      </c>
      <c r="U153" s="15">
        <v>207</v>
      </c>
      <c r="V153" s="15">
        <v>182</v>
      </c>
      <c r="W153" s="80">
        <v>154</v>
      </c>
      <c r="X153" s="160">
        <v>57.728706624605678</v>
      </c>
      <c r="Y153" s="161">
        <v>58.984375</v>
      </c>
      <c r="Z153" s="161">
        <v>50.253807106598984</v>
      </c>
      <c r="AA153" s="161">
        <v>60</v>
      </c>
      <c r="AB153" s="161">
        <v>59.210526315789473</v>
      </c>
      <c r="AC153" s="161">
        <v>65.161290322580641</v>
      </c>
      <c r="AD153" s="161">
        <v>59.701492537313435</v>
      </c>
      <c r="AE153" s="161">
        <v>68</v>
      </c>
      <c r="AF153" s="161">
        <v>68.115942028985501</v>
      </c>
      <c r="AG153" s="161">
        <v>70.879120879120876</v>
      </c>
      <c r="AH153" s="174">
        <v>60.38961038961039</v>
      </c>
      <c r="AI153" s="19">
        <v>12.875022034197059</v>
      </c>
      <c r="AJ153" s="20">
        <v>-7.3228751446573153</v>
      </c>
      <c r="AK153" s="20">
        <v>4.6093251011283698</v>
      </c>
    </row>
    <row r="154" spans="1:37" x14ac:dyDescent="0.35">
      <c r="A154" s="78" t="s">
        <v>82</v>
      </c>
      <c r="B154" s="14">
        <v>722</v>
      </c>
      <c r="C154" s="15">
        <v>590</v>
      </c>
      <c r="D154" s="15">
        <v>492</v>
      </c>
      <c r="E154" s="15">
        <v>444</v>
      </c>
      <c r="F154" s="15">
        <v>350</v>
      </c>
      <c r="G154" s="15">
        <v>292</v>
      </c>
      <c r="H154" s="15">
        <v>292</v>
      </c>
      <c r="I154" s="15">
        <v>308</v>
      </c>
      <c r="J154" s="15">
        <v>372</v>
      </c>
      <c r="K154" s="15">
        <v>351</v>
      </c>
      <c r="L154" s="80">
        <v>295</v>
      </c>
      <c r="M154" s="14">
        <v>1144</v>
      </c>
      <c r="N154" s="15">
        <v>973</v>
      </c>
      <c r="O154" s="15">
        <v>804</v>
      </c>
      <c r="P154" s="15">
        <v>696</v>
      </c>
      <c r="Q154" s="15">
        <v>553</v>
      </c>
      <c r="R154" s="15">
        <v>457</v>
      </c>
      <c r="S154" s="15">
        <v>452</v>
      </c>
      <c r="T154" s="15">
        <v>435</v>
      </c>
      <c r="U154" s="15">
        <v>556</v>
      </c>
      <c r="V154" s="15">
        <v>500</v>
      </c>
      <c r="W154" s="80">
        <v>417</v>
      </c>
      <c r="X154" s="160">
        <v>63.111888111888113</v>
      </c>
      <c r="Y154" s="161">
        <v>60.63720452209661</v>
      </c>
      <c r="Z154" s="161">
        <v>61.194029850746269</v>
      </c>
      <c r="AA154" s="161">
        <v>63.793103448275865</v>
      </c>
      <c r="AB154" s="161">
        <v>63.291139240506332</v>
      </c>
      <c r="AC154" s="161">
        <v>63.89496717724289</v>
      </c>
      <c r="AD154" s="161">
        <v>64.601769911504419</v>
      </c>
      <c r="AE154" s="161">
        <v>70.804597701149419</v>
      </c>
      <c r="AF154" s="161">
        <v>66.906474820143885</v>
      </c>
      <c r="AG154" s="161">
        <v>70.2</v>
      </c>
      <c r="AH154" s="174">
        <v>70.743405275779381</v>
      </c>
      <c r="AI154" s="19">
        <v>1.2407790176812483</v>
      </c>
      <c r="AJ154" s="20">
        <v>10.718274695312257</v>
      </c>
      <c r="AK154" s="20">
        <v>12.092043816470376</v>
      </c>
    </row>
    <row r="155" spans="1:37" x14ac:dyDescent="0.35">
      <c r="A155" s="78" t="s">
        <v>83</v>
      </c>
      <c r="B155" s="14">
        <v>1057</v>
      </c>
      <c r="C155" s="15">
        <v>818</v>
      </c>
      <c r="D155" s="15">
        <v>632</v>
      </c>
      <c r="E155" s="15">
        <v>482</v>
      </c>
      <c r="F155" s="15">
        <v>469</v>
      </c>
      <c r="G155" s="15">
        <v>389</v>
      </c>
      <c r="H155" s="15">
        <v>408</v>
      </c>
      <c r="I155" s="15">
        <v>362</v>
      </c>
      <c r="J155" s="15">
        <v>427</v>
      </c>
      <c r="K155" s="15">
        <v>378</v>
      </c>
      <c r="L155" s="80">
        <v>251</v>
      </c>
      <c r="M155" s="14">
        <v>1486</v>
      </c>
      <c r="N155" s="15">
        <v>1154</v>
      </c>
      <c r="O155" s="15">
        <v>914</v>
      </c>
      <c r="P155" s="15">
        <v>667</v>
      </c>
      <c r="Q155" s="15">
        <v>605</v>
      </c>
      <c r="R155" s="15">
        <v>530</v>
      </c>
      <c r="S155" s="15">
        <v>546</v>
      </c>
      <c r="T155" s="15">
        <v>479</v>
      </c>
      <c r="U155" s="15">
        <v>579</v>
      </c>
      <c r="V155" s="15">
        <v>509</v>
      </c>
      <c r="W155" s="80">
        <v>357</v>
      </c>
      <c r="X155" s="160">
        <v>71.130551816958274</v>
      </c>
      <c r="Y155" s="161">
        <v>70.883882149046798</v>
      </c>
      <c r="Z155" s="161">
        <v>69.146608315098462</v>
      </c>
      <c r="AA155" s="161">
        <v>72.263868065967017</v>
      </c>
      <c r="AB155" s="161">
        <v>77.52066115702479</v>
      </c>
      <c r="AC155" s="161">
        <v>73.396226415094333</v>
      </c>
      <c r="AD155" s="161">
        <v>74.72527472527473</v>
      </c>
      <c r="AE155" s="161">
        <v>75.5741127348643</v>
      </c>
      <c r="AF155" s="161">
        <v>73.747841105354055</v>
      </c>
      <c r="AG155" s="161">
        <v>74.263261296660119</v>
      </c>
      <c r="AH155" s="174">
        <v>70.308123249299726</v>
      </c>
      <c r="AI155" s="19">
        <v>3.1852341086378244</v>
      </c>
      <c r="AJ155" s="20">
        <v>-4.2074413312882868</v>
      </c>
      <c r="AK155" s="20">
        <v>-1.1562240790355727</v>
      </c>
    </row>
    <row r="156" spans="1:37" x14ac:dyDescent="0.35">
      <c r="A156" s="78" t="s">
        <v>84</v>
      </c>
      <c r="B156" s="14">
        <v>198</v>
      </c>
      <c r="C156" s="15">
        <v>169</v>
      </c>
      <c r="D156" s="15">
        <v>123</v>
      </c>
      <c r="E156" s="15">
        <v>100</v>
      </c>
      <c r="F156" s="15">
        <v>110</v>
      </c>
      <c r="G156" s="15">
        <v>91</v>
      </c>
      <c r="H156" s="15">
        <v>99</v>
      </c>
      <c r="I156" s="15">
        <v>112</v>
      </c>
      <c r="J156" s="15">
        <v>280</v>
      </c>
      <c r="K156" s="15">
        <v>317</v>
      </c>
      <c r="L156" s="80">
        <v>329</v>
      </c>
      <c r="M156" s="14">
        <v>330</v>
      </c>
      <c r="N156" s="15">
        <v>266</v>
      </c>
      <c r="O156" s="15">
        <v>207</v>
      </c>
      <c r="P156" s="15">
        <v>154</v>
      </c>
      <c r="Q156" s="15">
        <v>151</v>
      </c>
      <c r="R156" s="15">
        <v>135</v>
      </c>
      <c r="S156" s="15">
        <v>137</v>
      </c>
      <c r="T156" s="15">
        <v>166</v>
      </c>
      <c r="U156" s="15">
        <v>351</v>
      </c>
      <c r="V156" s="15">
        <v>423</v>
      </c>
      <c r="W156" s="80">
        <v>402</v>
      </c>
      <c r="X156" s="160">
        <v>60</v>
      </c>
      <c r="Y156" s="161">
        <v>63.533834586466163</v>
      </c>
      <c r="Z156" s="161">
        <v>59.420289855072461</v>
      </c>
      <c r="AA156" s="161">
        <v>64.935064935064929</v>
      </c>
      <c r="AB156" s="161">
        <v>72.847682119205302</v>
      </c>
      <c r="AC156" s="161">
        <v>67.407407407407405</v>
      </c>
      <c r="AD156" s="161">
        <v>72.262773722627742</v>
      </c>
      <c r="AE156" s="161">
        <v>67.46987951807229</v>
      </c>
      <c r="AF156" s="161">
        <v>79.772079772079778</v>
      </c>
      <c r="AG156" s="161">
        <v>74.94089834515367</v>
      </c>
      <c r="AH156" s="174">
        <v>81.840796019900495</v>
      </c>
      <c r="AI156" s="19">
        <v>12.345679012345666</v>
      </c>
      <c r="AJ156" s="20">
        <v>21.412169919632618</v>
      </c>
      <c r="AK156" s="20">
        <v>36.401326699834158</v>
      </c>
    </row>
    <row r="157" spans="1:37" x14ac:dyDescent="0.35">
      <c r="A157" s="78" t="s">
        <v>85</v>
      </c>
      <c r="B157" s="14">
        <v>64</v>
      </c>
      <c r="C157" s="15">
        <v>46</v>
      </c>
      <c r="D157" s="15">
        <v>31</v>
      </c>
      <c r="E157" s="15">
        <v>51</v>
      </c>
      <c r="F157" s="15">
        <v>44</v>
      </c>
      <c r="G157" s="15">
        <v>29</v>
      </c>
      <c r="H157" s="15">
        <v>34</v>
      </c>
      <c r="I157" s="15">
        <v>17</v>
      </c>
      <c r="J157" s="15">
        <v>138</v>
      </c>
      <c r="K157" s="15">
        <v>42</v>
      </c>
      <c r="L157" s="80">
        <v>50</v>
      </c>
      <c r="M157" s="14">
        <v>129</v>
      </c>
      <c r="N157" s="15">
        <v>115</v>
      </c>
      <c r="O157" s="15">
        <v>74</v>
      </c>
      <c r="P157" s="15">
        <v>88</v>
      </c>
      <c r="Q157" s="15">
        <v>94</v>
      </c>
      <c r="R157" s="15">
        <v>79</v>
      </c>
      <c r="S157" s="15">
        <v>68</v>
      </c>
      <c r="T157" s="15">
        <v>43</v>
      </c>
      <c r="U157" s="15">
        <v>245</v>
      </c>
      <c r="V157" s="15">
        <v>76</v>
      </c>
      <c r="W157" s="80">
        <v>72</v>
      </c>
      <c r="X157" s="160">
        <v>49.612403100775197</v>
      </c>
      <c r="Y157" s="161">
        <v>40</v>
      </c>
      <c r="Z157" s="161">
        <v>41.891891891891895</v>
      </c>
      <c r="AA157" s="161">
        <v>57.954545454545453</v>
      </c>
      <c r="AB157" s="161">
        <v>46.808510638297875</v>
      </c>
      <c r="AC157" s="161">
        <v>36.708860759493668</v>
      </c>
      <c r="AD157" s="161">
        <v>50</v>
      </c>
      <c r="AE157" s="161">
        <v>39.534883720930232</v>
      </c>
      <c r="AF157" s="161">
        <v>56.326530612244895</v>
      </c>
      <c r="AG157" s="161">
        <v>55.263157894736842</v>
      </c>
      <c r="AH157" s="174">
        <v>69.444444444444443</v>
      </c>
      <c r="AI157" s="19">
        <v>-26.008702531645579</v>
      </c>
      <c r="AJ157" s="20">
        <v>89.176245210727984</v>
      </c>
      <c r="AK157" s="20">
        <v>39.973958333333329</v>
      </c>
    </row>
    <row r="158" spans="1:37" ht="17.25" customHeight="1" x14ac:dyDescent="0.35">
      <c r="A158" s="171" t="s">
        <v>86</v>
      </c>
      <c r="B158" s="26">
        <v>20</v>
      </c>
      <c r="C158" s="27">
        <v>29</v>
      </c>
      <c r="D158" s="27">
        <v>21</v>
      </c>
      <c r="E158" s="27">
        <v>10</v>
      </c>
      <c r="F158" s="27">
        <v>15</v>
      </c>
      <c r="G158" s="27">
        <v>5</v>
      </c>
      <c r="H158" s="27">
        <v>8</v>
      </c>
      <c r="I158" s="27">
        <v>13</v>
      </c>
      <c r="J158" s="27">
        <v>35</v>
      </c>
      <c r="K158" s="27">
        <v>19</v>
      </c>
      <c r="L158" s="83">
        <v>11</v>
      </c>
      <c r="M158" s="26">
        <v>26</v>
      </c>
      <c r="N158" s="27">
        <v>32</v>
      </c>
      <c r="O158" s="27">
        <v>29</v>
      </c>
      <c r="P158" s="27">
        <v>14</v>
      </c>
      <c r="Q158" s="27">
        <v>20</v>
      </c>
      <c r="R158" s="27">
        <v>5</v>
      </c>
      <c r="S158" s="27">
        <v>12</v>
      </c>
      <c r="T158" s="27">
        <v>15</v>
      </c>
      <c r="U158" s="27">
        <v>39</v>
      </c>
      <c r="V158" s="27">
        <v>19</v>
      </c>
      <c r="W158" s="83">
        <v>12</v>
      </c>
      <c r="X158" s="175">
        <v>76.92307692307692</v>
      </c>
      <c r="Y158" s="176">
        <v>90.625</v>
      </c>
      <c r="Z158" s="176">
        <v>72.41379310344827</v>
      </c>
      <c r="AA158" s="176">
        <v>71.428571428571431</v>
      </c>
      <c r="AB158" s="176">
        <v>75</v>
      </c>
      <c r="AC158" s="176">
        <v>100</v>
      </c>
      <c r="AD158" s="176">
        <v>66.666666666666671</v>
      </c>
      <c r="AE158" s="176">
        <v>86.666666666666671</v>
      </c>
      <c r="AF158" s="176">
        <v>89.743589743589737</v>
      </c>
      <c r="AG158" s="176">
        <v>100</v>
      </c>
      <c r="AH158" s="177">
        <v>91.666666666666671</v>
      </c>
      <c r="AI158" s="84">
        <v>30.000000000000004</v>
      </c>
      <c r="AJ158" s="85">
        <v>-8.333333333333325</v>
      </c>
      <c r="AK158" s="85">
        <v>19.166666666666686</v>
      </c>
    </row>
    <row r="159" spans="1:37" x14ac:dyDescent="0.35">
      <c r="A159" s="123" t="s">
        <v>6</v>
      </c>
      <c r="B159" s="40">
        <v>6628</v>
      </c>
      <c r="C159" s="41">
        <v>5490</v>
      </c>
      <c r="D159" s="41">
        <v>4384</v>
      </c>
      <c r="E159" s="41">
        <v>3820</v>
      </c>
      <c r="F159" s="41">
        <v>3608</v>
      </c>
      <c r="G159" s="41">
        <v>3195</v>
      </c>
      <c r="H159" s="41">
        <v>3390</v>
      </c>
      <c r="I159" s="41">
        <v>3212</v>
      </c>
      <c r="J159" s="41">
        <v>4467</v>
      </c>
      <c r="K159" s="41">
        <v>4309</v>
      </c>
      <c r="L159" s="41">
        <v>3645</v>
      </c>
      <c r="M159" s="40">
        <v>11557</v>
      </c>
      <c r="N159" s="41">
        <v>9733</v>
      </c>
      <c r="O159" s="41">
        <v>7953</v>
      </c>
      <c r="P159" s="41">
        <v>6830</v>
      </c>
      <c r="Q159" s="41">
        <v>6254</v>
      </c>
      <c r="R159" s="41">
        <v>5689</v>
      </c>
      <c r="S159" s="41">
        <v>5620</v>
      </c>
      <c r="T159" s="41">
        <v>5255</v>
      </c>
      <c r="U159" s="41">
        <v>7092</v>
      </c>
      <c r="V159" s="41">
        <v>6617</v>
      </c>
      <c r="W159" s="41">
        <v>5765</v>
      </c>
      <c r="X159" s="157">
        <v>57.350523492255775</v>
      </c>
      <c r="Y159" s="158">
        <v>56.406041302784345</v>
      </c>
      <c r="Z159" s="158">
        <v>55.123852634226076</v>
      </c>
      <c r="AA159" s="158">
        <v>55.929721815519763</v>
      </c>
      <c r="AB159" s="158">
        <v>57.691077710265432</v>
      </c>
      <c r="AC159" s="158">
        <v>56.161012480224997</v>
      </c>
      <c r="AD159" s="158">
        <v>60.320284697508896</v>
      </c>
      <c r="AE159" s="158">
        <v>61.122740247383447</v>
      </c>
      <c r="AF159" s="158">
        <v>62.98646362098139</v>
      </c>
      <c r="AG159" s="158">
        <v>65.120145080852353</v>
      </c>
      <c r="AH159" s="158">
        <v>63.226366001734604</v>
      </c>
      <c r="AI159" s="42">
        <v>-2.0741066333795577</v>
      </c>
      <c r="AJ159" s="43">
        <v>12.580530886969687</v>
      </c>
      <c r="AK159" s="43">
        <v>10.245490627949128</v>
      </c>
    </row>
    <row r="161" spans="1:37" ht="15.75" customHeight="1" x14ac:dyDescent="0.35"/>
    <row r="162" spans="1:37" ht="15.5" x14ac:dyDescent="0.35">
      <c r="A162" s="131" t="s">
        <v>318</v>
      </c>
    </row>
    <row r="163" spans="1:37" s="307" customFormat="1" ht="25" customHeight="1" x14ac:dyDescent="0.35">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s="307" customFormat="1" ht="29.15" customHeight="1" x14ac:dyDescent="0.35">
      <c r="A164" s="402" t="s">
        <v>88</v>
      </c>
      <c r="B164" s="395" t="s">
        <v>295</v>
      </c>
      <c r="C164" s="396"/>
      <c r="D164" s="396"/>
      <c r="E164" s="396"/>
      <c r="F164" s="396"/>
      <c r="G164" s="396"/>
      <c r="H164" s="396"/>
      <c r="I164" s="396"/>
      <c r="J164" s="396"/>
      <c r="K164" s="396"/>
      <c r="L164" s="397"/>
      <c r="M164" s="395" t="s">
        <v>16</v>
      </c>
      <c r="N164" s="396"/>
      <c r="O164" s="396"/>
      <c r="P164" s="396"/>
      <c r="Q164" s="396"/>
      <c r="R164" s="396"/>
      <c r="S164" s="396"/>
      <c r="T164" s="396"/>
      <c r="U164" s="396"/>
      <c r="V164" s="396"/>
      <c r="W164" s="397"/>
      <c r="X164" s="399" t="s">
        <v>299</v>
      </c>
      <c r="Y164" s="400"/>
      <c r="Z164" s="400"/>
      <c r="AA164" s="400"/>
      <c r="AB164" s="400"/>
      <c r="AC164" s="400"/>
      <c r="AD164" s="400"/>
      <c r="AE164" s="400"/>
      <c r="AF164" s="400"/>
      <c r="AG164" s="400"/>
      <c r="AH164" s="432"/>
      <c r="AI164" s="398" t="s">
        <v>167</v>
      </c>
      <c r="AJ164" s="396"/>
      <c r="AK164" s="433"/>
    </row>
    <row r="165" spans="1:37" ht="29" x14ac:dyDescent="0.35">
      <c r="A165" s="403"/>
      <c r="B165" s="305" t="s">
        <v>19</v>
      </c>
      <c r="C165" s="56" t="s">
        <v>20</v>
      </c>
      <c r="D165" s="56" t="s">
        <v>21</v>
      </c>
      <c r="E165" s="56" t="s">
        <v>22</v>
      </c>
      <c r="F165" s="56" t="s">
        <v>23</v>
      </c>
      <c r="G165" s="56" t="s">
        <v>24</v>
      </c>
      <c r="H165" s="56" t="s">
        <v>25</v>
      </c>
      <c r="I165" s="56" t="s">
        <v>26</v>
      </c>
      <c r="J165" s="56" t="s">
        <v>27</v>
      </c>
      <c r="K165" s="56" t="s">
        <v>28</v>
      </c>
      <c r="L165" s="57" t="s">
        <v>29</v>
      </c>
      <c r="M165" s="305" t="s">
        <v>19</v>
      </c>
      <c r="N165" s="56" t="s">
        <v>20</v>
      </c>
      <c r="O165" s="56" t="s">
        <v>21</v>
      </c>
      <c r="P165" s="56" t="s">
        <v>22</v>
      </c>
      <c r="Q165" s="56" t="s">
        <v>23</v>
      </c>
      <c r="R165" s="56" t="s">
        <v>24</v>
      </c>
      <c r="S165" s="56" t="s">
        <v>25</v>
      </c>
      <c r="T165" s="56" t="s">
        <v>26</v>
      </c>
      <c r="U165" s="56" t="s">
        <v>27</v>
      </c>
      <c r="V165" s="56" t="s">
        <v>28</v>
      </c>
      <c r="W165" s="57" t="s">
        <v>29</v>
      </c>
      <c r="X165" s="55" t="s">
        <v>19</v>
      </c>
      <c r="Y165" s="56" t="s">
        <v>20</v>
      </c>
      <c r="Z165" s="56" t="s">
        <v>21</v>
      </c>
      <c r="AA165" s="56" t="s">
        <v>22</v>
      </c>
      <c r="AB165" s="56" t="s">
        <v>23</v>
      </c>
      <c r="AC165" s="56" t="s">
        <v>24</v>
      </c>
      <c r="AD165" s="56" t="s">
        <v>25</v>
      </c>
      <c r="AE165" s="56" t="s">
        <v>26</v>
      </c>
      <c r="AF165" s="56" t="s">
        <v>27</v>
      </c>
      <c r="AG165" s="56" t="s">
        <v>28</v>
      </c>
      <c r="AH165" s="57" t="s">
        <v>29</v>
      </c>
      <c r="AI165" s="311" t="s">
        <v>135</v>
      </c>
      <c r="AJ165" s="306" t="s">
        <v>136</v>
      </c>
      <c r="AK165" s="310" t="s">
        <v>30</v>
      </c>
    </row>
    <row r="166" spans="1:37" x14ac:dyDescent="0.35">
      <c r="A166" s="221" t="s">
        <v>89</v>
      </c>
      <c r="B166" s="58">
        <v>2788</v>
      </c>
      <c r="C166" s="59">
        <v>2194</v>
      </c>
      <c r="D166" s="59">
        <v>1782</v>
      </c>
      <c r="E166" s="59">
        <v>1394</v>
      </c>
      <c r="F166" s="59">
        <v>1303</v>
      </c>
      <c r="G166" s="59">
        <v>1082</v>
      </c>
      <c r="H166" s="59">
        <v>1194</v>
      </c>
      <c r="I166" s="59">
        <v>1123</v>
      </c>
      <c r="J166" s="59">
        <v>1916</v>
      </c>
      <c r="K166" s="59">
        <v>1888</v>
      </c>
      <c r="L166" s="77">
        <v>1606</v>
      </c>
      <c r="M166" s="58">
        <v>3968</v>
      </c>
      <c r="N166" s="59">
        <v>3218</v>
      </c>
      <c r="O166" s="59">
        <v>2598</v>
      </c>
      <c r="P166" s="59">
        <v>1978</v>
      </c>
      <c r="Q166" s="59">
        <v>1726</v>
      </c>
      <c r="R166" s="59">
        <v>1499</v>
      </c>
      <c r="S166" s="59">
        <v>1567</v>
      </c>
      <c r="T166" s="59">
        <v>1465</v>
      </c>
      <c r="U166" s="59">
        <v>2462</v>
      </c>
      <c r="V166" s="59">
        <v>2369</v>
      </c>
      <c r="W166" s="77">
        <v>1958</v>
      </c>
      <c r="X166" s="87">
        <v>70.262096774193552</v>
      </c>
      <c r="Y166" s="88">
        <v>68.178993163455559</v>
      </c>
      <c r="Z166" s="88">
        <v>68.591224018475756</v>
      </c>
      <c r="AA166" s="88">
        <v>70.475227502527801</v>
      </c>
      <c r="AB166" s="88">
        <v>75.492468134414835</v>
      </c>
      <c r="AC166" s="88">
        <v>72.181454302868573</v>
      </c>
      <c r="AD166" s="88">
        <v>76.196553924696872</v>
      </c>
      <c r="AE166" s="88">
        <v>76.655290102389074</v>
      </c>
      <c r="AF166" s="88">
        <v>77.822908204711624</v>
      </c>
      <c r="AG166" s="88">
        <v>79.696074292950613</v>
      </c>
      <c r="AH166" s="88">
        <v>82.022471910112358</v>
      </c>
      <c r="AI166" s="69">
        <v>2.7317111455460896</v>
      </c>
      <c r="AJ166" s="70">
        <v>13.633720326486532</v>
      </c>
      <c r="AK166" s="70">
        <v>16.73786532974384</v>
      </c>
    </row>
    <row r="167" spans="1:37" x14ac:dyDescent="0.35">
      <c r="A167" s="222" t="s">
        <v>90</v>
      </c>
      <c r="B167" s="14">
        <v>2180</v>
      </c>
      <c r="C167" s="15">
        <v>1873</v>
      </c>
      <c r="D167" s="15">
        <v>1423</v>
      </c>
      <c r="E167" s="15">
        <v>1225</v>
      </c>
      <c r="F167" s="15">
        <v>1061</v>
      </c>
      <c r="G167" s="15">
        <v>865</v>
      </c>
      <c r="H167" s="15">
        <v>851</v>
      </c>
      <c r="I167" s="15">
        <v>758</v>
      </c>
      <c r="J167" s="15">
        <v>861</v>
      </c>
      <c r="K167" s="15">
        <v>786</v>
      </c>
      <c r="L167" s="80">
        <v>521</v>
      </c>
      <c r="M167" s="14">
        <v>3280</v>
      </c>
      <c r="N167" s="15">
        <v>2789</v>
      </c>
      <c r="O167" s="15">
        <v>2166</v>
      </c>
      <c r="P167" s="15">
        <v>1800</v>
      </c>
      <c r="Q167" s="15">
        <v>1535</v>
      </c>
      <c r="R167" s="15">
        <v>1210</v>
      </c>
      <c r="S167" s="15">
        <v>1145</v>
      </c>
      <c r="T167" s="15">
        <v>1021</v>
      </c>
      <c r="U167" s="15">
        <v>1176</v>
      </c>
      <c r="V167" s="15">
        <v>1051</v>
      </c>
      <c r="W167" s="80">
        <v>750</v>
      </c>
      <c r="X167" s="91">
        <v>66.463414634146346</v>
      </c>
      <c r="Y167" s="92">
        <v>67.156686984582294</v>
      </c>
      <c r="Z167" s="92">
        <v>65.697137580794092</v>
      </c>
      <c r="AA167" s="92">
        <v>68.055555555555557</v>
      </c>
      <c r="AB167" s="92">
        <v>69.120521172638433</v>
      </c>
      <c r="AC167" s="92">
        <v>71.487603305785129</v>
      </c>
      <c r="AD167" s="92">
        <v>74.32314410480349</v>
      </c>
      <c r="AE167" s="92">
        <v>74.240940254652301</v>
      </c>
      <c r="AF167" s="92">
        <v>73.214285714285708</v>
      </c>
      <c r="AG167" s="92">
        <v>74.785918173168412</v>
      </c>
      <c r="AH167" s="92">
        <v>69.466666666666669</v>
      </c>
      <c r="AI167" s="19">
        <v>7.5593297444840335</v>
      </c>
      <c r="AJ167" s="20">
        <v>-2.8269749518304521</v>
      </c>
      <c r="AK167" s="20">
        <v>4.5186544342507684</v>
      </c>
    </row>
    <row r="168" spans="1:37" x14ac:dyDescent="0.35">
      <c r="A168" s="223" t="s">
        <v>91</v>
      </c>
      <c r="B168" s="14">
        <v>740</v>
      </c>
      <c r="C168" s="15">
        <v>626</v>
      </c>
      <c r="D168" s="15">
        <v>567</v>
      </c>
      <c r="E168" s="15">
        <v>605</v>
      </c>
      <c r="F168" s="15">
        <v>573</v>
      </c>
      <c r="G168" s="15">
        <v>601</v>
      </c>
      <c r="H168" s="15">
        <v>653</v>
      </c>
      <c r="I168" s="15">
        <v>723</v>
      </c>
      <c r="J168" s="15">
        <v>877</v>
      </c>
      <c r="K168" s="15">
        <v>923</v>
      </c>
      <c r="L168" s="80">
        <v>853</v>
      </c>
      <c r="M168" s="14">
        <v>1678</v>
      </c>
      <c r="N168" s="15">
        <v>1459</v>
      </c>
      <c r="O168" s="15">
        <v>1368</v>
      </c>
      <c r="P168" s="15">
        <v>1304</v>
      </c>
      <c r="Q168" s="15">
        <v>1245</v>
      </c>
      <c r="R168" s="15">
        <v>1268</v>
      </c>
      <c r="S168" s="15">
        <v>1249</v>
      </c>
      <c r="T168" s="15">
        <v>1320</v>
      </c>
      <c r="U168" s="15">
        <v>1686</v>
      </c>
      <c r="V168" s="15">
        <v>1629</v>
      </c>
      <c r="W168" s="80">
        <v>1528</v>
      </c>
      <c r="X168" s="91">
        <v>44.100119189511325</v>
      </c>
      <c r="Y168" s="92">
        <v>42.906100068540098</v>
      </c>
      <c r="Z168" s="92">
        <v>41.44736842105263</v>
      </c>
      <c r="AA168" s="92">
        <v>46.395705521472394</v>
      </c>
      <c r="AB168" s="92">
        <v>46.024096385542165</v>
      </c>
      <c r="AC168" s="92">
        <v>47.397476340694006</v>
      </c>
      <c r="AD168" s="92">
        <v>52.281825460368296</v>
      </c>
      <c r="AE168" s="92">
        <v>54.772727272727273</v>
      </c>
      <c r="AF168" s="92">
        <v>52.016607354685647</v>
      </c>
      <c r="AG168" s="92">
        <v>56.660527931246165</v>
      </c>
      <c r="AH168" s="92">
        <v>55.824607329842934</v>
      </c>
      <c r="AI168" s="19">
        <v>7.4769801347088327</v>
      </c>
      <c r="AJ168" s="20">
        <v>17.779703983761806</v>
      </c>
      <c r="AK168" s="20">
        <v>26.586069053346527</v>
      </c>
    </row>
    <row r="169" spans="1:37" x14ac:dyDescent="0.35">
      <c r="A169" s="222" t="s">
        <v>92</v>
      </c>
      <c r="B169" s="14">
        <v>482</v>
      </c>
      <c r="C169" s="15">
        <v>402</v>
      </c>
      <c r="D169" s="15">
        <v>335</v>
      </c>
      <c r="E169" s="15">
        <v>276</v>
      </c>
      <c r="F169" s="15">
        <v>321</v>
      </c>
      <c r="G169" s="15">
        <v>276</v>
      </c>
      <c r="H169" s="15">
        <v>289</v>
      </c>
      <c r="I169" s="15">
        <v>282</v>
      </c>
      <c r="J169" s="15">
        <v>387</v>
      </c>
      <c r="K169" s="15">
        <v>302</v>
      </c>
      <c r="L169" s="80">
        <v>331</v>
      </c>
      <c r="M169" s="14">
        <v>1340</v>
      </c>
      <c r="N169" s="15">
        <v>1113</v>
      </c>
      <c r="O169" s="15">
        <v>901</v>
      </c>
      <c r="P169" s="15">
        <v>790</v>
      </c>
      <c r="Q169" s="15">
        <v>777</v>
      </c>
      <c r="R169" s="15">
        <v>708</v>
      </c>
      <c r="S169" s="15">
        <v>643</v>
      </c>
      <c r="T169" s="15">
        <v>606</v>
      </c>
      <c r="U169" s="15">
        <v>760</v>
      </c>
      <c r="V169" s="15">
        <v>620</v>
      </c>
      <c r="W169" s="80">
        <v>712</v>
      </c>
      <c r="X169" s="91">
        <v>35.970149253731343</v>
      </c>
      <c r="Y169" s="92">
        <v>36.118598382749326</v>
      </c>
      <c r="Z169" s="92">
        <v>37.180910099889012</v>
      </c>
      <c r="AA169" s="92">
        <v>34.936708860759495</v>
      </c>
      <c r="AB169" s="92">
        <v>41.312741312741309</v>
      </c>
      <c r="AC169" s="92">
        <v>38.983050847457626</v>
      </c>
      <c r="AD169" s="92">
        <v>44.94556765163297</v>
      </c>
      <c r="AE169" s="92">
        <v>46.534653465346537</v>
      </c>
      <c r="AF169" s="92">
        <v>50.921052631578945</v>
      </c>
      <c r="AG169" s="92">
        <v>48.70967741935484</v>
      </c>
      <c r="AH169" s="92">
        <v>46.488764044943821</v>
      </c>
      <c r="AI169" s="19">
        <v>8.3761164638863406</v>
      </c>
      <c r="AJ169" s="20">
        <v>19.25378602833414</v>
      </c>
      <c r="AK169" s="20">
        <v>29.242622033661235</v>
      </c>
    </row>
    <row r="170" spans="1:37" ht="17.25" customHeight="1" x14ac:dyDescent="0.35">
      <c r="A170" s="223" t="s">
        <v>93</v>
      </c>
      <c r="B170" s="26">
        <v>438</v>
      </c>
      <c r="C170" s="27">
        <v>395</v>
      </c>
      <c r="D170" s="27">
        <v>277</v>
      </c>
      <c r="E170" s="27">
        <v>320</v>
      </c>
      <c r="F170" s="27">
        <v>350</v>
      </c>
      <c r="G170" s="27">
        <v>371</v>
      </c>
      <c r="H170" s="27">
        <v>403</v>
      </c>
      <c r="I170" s="27">
        <v>326</v>
      </c>
      <c r="J170" s="27">
        <v>426</v>
      </c>
      <c r="K170" s="27">
        <v>410</v>
      </c>
      <c r="L170" s="83">
        <v>334</v>
      </c>
      <c r="M170" s="26">
        <v>1291</v>
      </c>
      <c r="N170" s="27">
        <v>1154</v>
      </c>
      <c r="O170" s="27">
        <v>920</v>
      </c>
      <c r="P170" s="27">
        <v>958</v>
      </c>
      <c r="Q170" s="27">
        <v>971</v>
      </c>
      <c r="R170" s="27">
        <v>1004</v>
      </c>
      <c r="S170" s="27">
        <v>1016</v>
      </c>
      <c r="T170" s="27">
        <v>843</v>
      </c>
      <c r="U170" s="27">
        <v>1008</v>
      </c>
      <c r="V170" s="27">
        <v>948</v>
      </c>
      <c r="W170" s="83">
        <v>817</v>
      </c>
      <c r="X170" s="91">
        <v>33.927188226181258</v>
      </c>
      <c r="Y170" s="92">
        <v>34.22876949740035</v>
      </c>
      <c r="Z170" s="92">
        <v>30.108695652173914</v>
      </c>
      <c r="AA170" s="92">
        <v>33.40292275574113</v>
      </c>
      <c r="AB170" s="92">
        <v>36.045314109165808</v>
      </c>
      <c r="AC170" s="92">
        <v>36.952191235059757</v>
      </c>
      <c r="AD170" s="92">
        <v>39.665354330708659</v>
      </c>
      <c r="AE170" s="92">
        <v>38.671411625148281</v>
      </c>
      <c r="AF170" s="92">
        <v>42.261904761904759</v>
      </c>
      <c r="AG170" s="92">
        <v>43.248945147679322</v>
      </c>
      <c r="AH170" s="92">
        <v>40.881272949816399</v>
      </c>
      <c r="AI170" s="19">
        <v>8.9161618366715665</v>
      </c>
      <c r="AJ170" s="20">
        <v>10.632878818371072</v>
      </c>
      <c r="AK170" s="20">
        <v>20.497085338385766</v>
      </c>
    </row>
    <row r="171" spans="1:37" x14ac:dyDescent="0.35">
      <c r="A171" s="123" t="s">
        <v>6</v>
      </c>
      <c r="B171" s="40">
        <v>6628</v>
      </c>
      <c r="C171" s="41">
        <v>5490</v>
      </c>
      <c r="D171" s="41">
        <v>4384</v>
      </c>
      <c r="E171" s="41">
        <v>3820</v>
      </c>
      <c r="F171" s="41">
        <v>3608</v>
      </c>
      <c r="G171" s="41">
        <v>3195</v>
      </c>
      <c r="H171" s="41">
        <v>3390</v>
      </c>
      <c r="I171" s="41">
        <v>3212</v>
      </c>
      <c r="J171" s="41">
        <v>4467</v>
      </c>
      <c r="K171" s="41">
        <v>4309</v>
      </c>
      <c r="L171" s="41">
        <v>3645</v>
      </c>
      <c r="M171" s="40">
        <v>11557</v>
      </c>
      <c r="N171" s="41">
        <v>9733</v>
      </c>
      <c r="O171" s="41">
        <v>7953</v>
      </c>
      <c r="P171" s="41">
        <v>6830</v>
      </c>
      <c r="Q171" s="41">
        <v>6254</v>
      </c>
      <c r="R171" s="41">
        <v>5689</v>
      </c>
      <c r="S171" s="41">
        <v>5620</v>
      </c>
      <c r="T171" s="41">
        <v>5255</v>
      </c>
      <c r="U171" s="41">
        <v>7092</v>
      </c>
      <c r="V171" s="41">
        <v>6617</v>
      </c>
      <c r="W171" s="41">
        <v>5765</v>
      </c>
      <c r="X171" s="157">
        <v>57.350523492255775</v>
      </c>
      <c r="Y171" s="158">
        <v>56.406041302784345</v>
      </c>
      <c r="Z171" s="158">
        <v>55.123852634226076</v>
      </c>
      <c r="AA171" s="158">
        <v>55.929721815519763</v>
      </c>
      <c r="AB171" s="158">
        <v>57.691077710265432</v>
      </c>
      <c r="AC171" s="158">
        <v>56.161012480224997</v>
      </c>
      <c r="AD171" s="158">
        <v>60.320284697508896</v>
      </c>
      <c r="AE171" s="158">
        <v>61.122740247383447</v>
      </c>
      <c r="AF171" s="158">
        <v>62.98646362098139</v>
      </c>
      <c r="AG171" s="158">
        <v>65.120145080852353</v>
      </c>
      <c r="AH171" s="158">
        <v>63.226366001734604</v>
      </c>
      <c r="AI171" s="42">
        <v>-2.0741066333795577</v>
      </c>
      <c r="AJ171" s="43">
        <v>12.580530886969687</v>
      </c>
      <c r="AK171" s="43">
        <v>10.245490627949128</v>
      </c>
    </row>
    <row r="173" spans="1:37" ht="15.75" customHeight="1" x14ac:dyDescent="0.35"/>
    <row r="174" spans="1:37" ht="13.5" customHeight="1" x14ac:dyDescent="0.35">
      <c r="A174" s="131" t="s">
        <v>319</v>
      </c>
    </row>
    <row r="175" spans="1:37" s="307" customFormat="1" ht="25" customHeight="1" x14ac:dyDescent="0.35">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s="307" customFormat="1" ht="29.15" customHeight="1" x14ac:dyDescent="0.35">
      <c r="A176" s="402" t="s">
        <v>95</v>
      </c>
      <c r="B176" s="395" t="s">
        <v>295</v>
      </c>
      <c r="C176" s="396"/>
      <c r="D176" s="396"/>
      <c r="E176" s="396"/>
      <c r="F176" s="396"/>
      <c r="G176" s="396"/>
      <c r="H176" s="396"/>
      <c r="I176" s="396"/>
      <c r="J176" s="396"/>
      <c r="K176" s="396"/>
      <c r="L176" s="397"/>
      <c r="M176" s="395" t="s">
        <v>16</v>
      </c>
      <c r="N176" s="396"/>
      <c r="O176" s="396"/>
      <c r="P176" s="396"/>
      <c r="Q176" s="396"/>
      <c r="R176" s="396"/>
      <c r="S176" s="396"/>
      <c r="T176" s="396"/>
      <c r="U176" s="396"/>
      <c r="V176" s="396"/>
      <c r="W176" s="397"/>
      <c r="X176" s="399" t="s">
        <v>299</v>
      </c>
      <c r="Y176" s="400"/>
      <c r="Z176" s="400"/>
      <c r="AA176" s="400"/>
      <c r="AB176" s="400"/>
      <c r="AC176" s="400"/>
      <c r="AD176" s="400"/>
      <c r="AE176" s="400"/>
      <c r="AF176" s="400"/>
      <c r="AG176" s="400"/>
      <c r="AH176" s="432"/>
      <c r="AI176" s="398" t="s">
        <v>167</v>
      </c>
      <c r="AJ176" s="396"/>
      <c r="AK176" s="433"/>
    </row>
    <row r="177" spans="1:37" ht="29" x14ac:dyDescent="0.35">
      <c r="A177" s="403"/>
      <c r="B177" s="305" t="s">
        <v>19</v>
      </c>
      <c r="C177" s="56" t="s">
        <v>20</v>
      </c>
      <c r="D177" s="56" t="s">
        <v>21</v>
      </c>
      <c r="E177" s="56" t="s">
        <v>22</v>
      </c>
      <c r="F177" s="56" t="s">
        <v>23</v>
      </c>
      <c r="G177" s="56" t="s">
        <v>24</v>
      </c>
      <c r="H177" s="56" t="s">
        <v>25</v>
      </c>
      <c r="I177" s="56" t="s">
        <v>26</v>
      </c>
      <c r="J177" s="56" t="s">
        <v>27</v>
      </c>
      <c r="K177" s="56" t="s">
        <v>28</v>
      </c>
      <c r="L177" s="57" t="s">
        <v>29</v>
      </c>
      <c r="M177" s="305" t="s">
        <v>19</v>
      </c>
      <c r="N177" s="56" t="s">
        <v>20</v>
      </c>
      <c r="O177" s="56" t="s">
        <v>21</v>
      </c>
      <c r="P177" s="56" t="s">
        <v>22</v>
      </c>
      <c r="Q177" s="56" t="s">
        <v>23</v>
      </c>
      <c r="R177" s="56" t="s">
        <v>24</v>
      </c>
      <c r="S177" s="56" t="s">
        <v>25</v>
      </c>
      <c r="T177" s="56" t="s">
        <v>26</v>
      </c>
      <c r="U177" s="56" t="s">
        <v>27</v>
      </c>
      <c r="V177" s="56" t="s">
        <v>28</v>
      </c>
      <c r="W177" s="57" t="s">
        <v>29</v>
      </c>
      <c r="X177" s="55" t="s">
        <v>19</v>
      </c>
      <c r="Y177" s="56" t="s">
        <v>20</v>
      </c>
      <c r="Z177" s="56" t="s">
        <v>21</v>
      </c>
      <c r="AA177" s="56" t="s">
        <v>22</v>
      </c>
      <c r="AB177" s="56" t="s">
        <v>23</v>
      </c>
      <c r="AC177" s="56" t="s">
        <v>24</v>
      </c>
      <c r="AD177" s="56" t="s">
        <v>25</v>
      </c>
      <c r="AE177" s="56" t="s">
        <v>26</v>
      </c>
      <c r="AF177" s="56" t="s">
        <v>27</v>
      </c>
      <c r="AG177" s="56" t="s">
        <v>28</v>
      </c>
      <c r="AH177" s="57" t="s">
        <v>29</v>
      </c>
      <c r="AI177" s="311" t="s">
        <v>135</v>
      </c>
      <c r="AJ177" s="306" t="s">
        <v>136</v>
      </c>
      <c r="AK177" s="310" t="s">
        <v>30</v>
      </c>
    </row>
    <row r="178" spans="1:37" x14ac:dyDescent="0.35">
      <c r="A178" s="10">
        <v>0</v>
      </c>
      <c r="B178" s="59">
        <v>846</v>
      </c>
      <c r="C178" s="59">
        <v>614</v>
      </c>
      <c r="D178" s="59">
        <v>430</v>
      </c>
      <c r="E178" s="59">
        <v>327</v>
      </c>
      <c r="F178" s="59">
        <v>314</v>
      </c>
      <c r="G178" s="59">
        <v>286</v>
      </c>
      <c r="H178" s="59">
        <v>326</v>
      </c>
      <c r="I178" s="59">
        <v>307</v>
      </c>
      <c r="J178" s="59">
        <v>583</v>
      </c>
      <c r="K178" s="59">
        <v>657</v>
      </c>
      <c r="L178" s="60">
        <v>556</v>
      </c>
      <c r="M178" s="59">
        <v>1075</v>
      </c>
      <c r="N178" s="59">
        <v>814</v>
      </c>
      <c r="O178" s="59">
        <v>585</v>
      </c>
      <c r="P178" s="59">
        <v>422</v>
      </c>
      <c r="Q178" s="59">
        <v>378</v>
      </c>
      <c r="R178" s="59">
        <v>346</v>
      </c>
      <c r="S178" s="59">
        <v>396</v>
      </c>
      <c r="T178" s="59">
        <v>369</v>
      </c>
      <c r="U178" s="59">
        <v>669</v>
      </c>
      <c r="V178" s="59">
        <v>725</v>
      </c>
      <c r="W178" s="60">
        <v>622</v>
      </c>
      <c r="X178" s="88">
        <v>78.697674418604649</v>
      </c>
      <c r="Y178" s="88">
        <v>75.429975429975428</v>
      </c>
      <c r="Z178" s="88">
        <v>73.504273504273499</v>
      </c>
      <c r="AA178" s="88">
        <v>77.488151658767777</v>
      </c>
      <c r="AB178" s="88">
        <v>83.068783068783063</v>
      </c>
      <c r="AC178" s="88">
        <v>82.658959537572258</v>
      </c>
      <c r="AD178" s="88">
        <v>82.323232323232318</v>
      </c>
      <c r="AE178" s="88">
        <v>83.197831978319783</v>
      </c>
      <c r="AF178" s="88">
        <v>87.144992526158447</v>
      </c>
      <c r="AG178" s="88">
        <v>90.620689655172413</v>
      </c>
      <c r="AH178" s="88">
        <v>89.38906752411576</v>
      </c>
      <c r="AI178" s="69">
        <v>5.0335478757567165</v>
      </c>
      <c r="AJ178" s="70">
        <v>8.1420187529512198</v>
      </c>
      <c r="AK178" s="70">
        <v>13.585399040690827</v>
      </c>
    </row>
    <row r="179" spans="1:37" x14ac:dyDescent="0.35">
      <c r="A179" s="13" t="s">
        <v>96</v>
      </c>
      <c r="B179" s="15">
        <v>4274</v>
      </c>
      <c r="C179" s="15">
        <v>3623</v>
      </c>
      <c r="D179" s="15">
        <v>2925</v>
      </c>
      <c r="E179" s="15">
        <v>2416</v>
      </c>
      <c r="F179" s="15">
        <v>2149</v>
      </c>
      <c r="G179" s="15">
        <v>1758</v>
      </c>
      <c r="H179" s="15">
        <v>1792</v>
      </c>
      <c r="I179" s="15">
        <v>1657</v>
      </c>
      <c r="J179" s="15">
        <v>2272</v>
      </c>
      <c r="K179" s="15">
        <v>2101</v>
      </c>
      <c r="L179" s="16">
        <v>1641</v>
      </c>
      <c r="M179" s="15">
        <v>6470</v>
      </c>
      <c r="N179" s="15">
        <v>5524</v>
      </c>
      <c r="O179" s="15">
        <v>4455</v>
      </c>
      <c r="P179" s="15">
        <v>3608</v>
      </c>
      <c r="Q179" s="15">
        <v>3079</v>
      </c>
      <c r="R179" s="15">
        <v>2552</v>
      </c>
      <c r="S179" s="15">
        <v>2466</v>
      </c>
      <c r="T179" s="15">
        <v>2260</v>
      </c>
      <c r="U179" s="15">
        <v>3102</v>
      </c>
      <c r="V179" s="15">
        <v>2830</v>
      </c>
      <c r="W179" s="16">
        <v>2211</v>
      </c>
      <c r="X179" s="92">
        <v>66.058732612055636</v>
      </c>
      <c r="Y179" s="92">
        <v>65.586531498913828</v>
      </c>
      <c r="Z179" s="92">
        <v>65.656565656565661</v>
      </c>
      <c r="AA179" s="92">
        <v>66.962305986696236</v>
      </c>
      <c r="AB179" s="92">
        <v>69.795388113023705</v>
      </c>
      <c r="AC179" s="92">
        <v>68.887147335423194</v>
      </c>
      <c r="AD179" s="92">
        <v>72.668288726682889</v>
      </c>
      <c r="AE179" s="92">
        <v>73.318584070796462</v>
      </c>
      <c r="AF179" s="92">
        <v>73.243068987749837</v>
      </c>
      <c r="AG179" s="92">
        <v>74.240282685512369</v>
      </c>
      <c r="AH179" s="92">
        <v>74.219810040705568</v>
      </c>
      <c r="AI179" s="19">
        <v>4.2816666495526734</v>
      </c>
      <c r="AJ179" s="20">
        <v>7.7411576927648662</v>
      </c>
      <c r="AK179" s="20">
        <v>12.35427490953791</v>
      </c>
    </row>
    <row r="180" spans="1:37" x14ac:dyDescent="0.35">
      <c r="A180" s="21" t="s">
        <v>97</v>
      </c>
      <c r="B180" s="15">
        <v>465</v>
      </c>
      <c r="C180" s="15">
        <v>384</v>
      </c>
      <c r="D180" s="15">
        <v>346</v>
      </c>
      <c r="E180" s="15">
        <v>381</v>
      </c>
      <c r="F180" s="15">
        <v>361</v>
      </c>
      <c r="G180" s="15">
        <v>383</v>
      </c>
      <c r="H180" s="15">
        <v>447</v>
      </c>
      <c r="I180" s="15">
        <v>520</v>
      </c>
      <c r="J180" s="15">
        <v>650</v>
      </c>
      <c r="K180" s="15">
        <v>693</v>
      </c>
      <c r="L180" s="16">
        <v>628</v>
      </c>
      <c r="M180" s="15">
        <v>1056</v>
      </c>
      <c r="N180" s="15">
        <v>892</v>
      </c>
      <c r="O180" s="15">
        <v>816</v>
      </c>
      <c r="P180" s="15">
        <v>814</v>
      </c>
      <c r="Q180" s="15">
        <v>765</v>
      </c>
      <c r="R180" s="15">
        <v>781</v>
      </c>
      <c r="S180" s="15">
        <v>825</v>
      </c>
      <c r="T180" s="15">
        <v>882</v>
      </c>
      <c r="U180" s="15">
        <v>1168</v>
      </c>
      <c r="V180" s="15">
        <v>1119</v>
      </c>
      <c r="W180" s="16">
        <v>1040</v>
      </c>
      <c r="X180" s="92">
        <v>44.034090909090907</v>
      </c>
      <c r="Y180" s="92">
        <v>43.049327354260093</v>
      </c>
      <c r="Z180" s="92">
        <v>42.401960784313722</v>
      </c>
      <c r="AA180" s="92">
        <v>46.805896805896808</v>
      </c>
      <c r="AB180" s="92">
        <v>47.189542483660134</v>
      </c>
      <c r="AC180" s="92">
        <v>49.039692701664535</v>
      </c>
      <c r="AD180" s="92">
        <v>54.18181818181818</v>
      </c>
      <c r="AE180" s="92">
        <v>58.956916099773245</v>
      </c>
      <c r="AF180" s="92">
        <v>55.650684931506852</v>
      </c>
      <c r="AG180" s="92">
        <v>61.930294906166218</v>
      </c>
      <c r="AH180" s="92">
        <v>60.384615384615387</v>
      </c>
      <c r="AI180" s="19">
        <v>11.367560199909143</v>
      </c>
      <c r="AJ180" s="20">
        <v>23.134163486643899</v>
      </c>
      <c r="AK180" s="20">
        <v>37.131513647642691</v>
      </c>
    </row>
    <row r="181" spans="1:37" x14ac:dyDescent="0.35">
      <c r="A181" s="13" t="s">
        <v>98</v>
      </c>
      <c r="B181" s="15">
        <v>915</v>
      </c>
      <c r="C181" s="15">
        <v>765</v>
      </c>
      <c r="D181" s="15">
        <v>615</v>
      </c>
      <c r="E181" s="15">
        <v>590</v>
      </c>
      <c r="F181" s="15">
        <v>669</v>
      </c>
      <c r="G181" s="15">
        <v>637</v>
      </c>
      <c r="H181" s="15">
        <v>681</v>
      </c>
      <c r="I181" s="15">
        <v>607</v>
      </c>
      <c r="J181" s="15">
        <v>805</v>
      </c>
      <c r="K181" s="15">
        <v>696</v>
      </c>
      <c r="L181" s="16">
        <v>667</v>
      </c>
      <c r="M181" s="15">
        <v>2629</v>
      </c>
      <c r="N181" s="15">
        <v>2196</v>
      </c>
      <c r="O181" s="15">
        <v>1874</v>
      </c>
      <c r="P181" s="15">
        <v>1701</v>
      </c>
      <c r="Q181" s="15">
        <v>1746</v>
      </c>
      <c r="R181" s="15">
        <v>1655</v>
      </c>
      <c r="S181" s="15">
        <v>1536</v>
      </c>
      <c r="T181" s="15">
        <v>1389</v>
      </c>
      <c r="U181" s="15">
        <v>1754</v>
      </c>
      <c r="V181" s="15">
        <v>1561</v>
      </c>
      <c r="W181" s="16">
        <v>1528</v>
      </c>
      <c r="X181" s="92">
        <v>34.804108025865347</v>
      </c>
      <c r="Y181" s="92">
        <v>34.83606557377049</v>
      </c>
      <c r="Z181" s="92">
        <v>32.817502668089645</v>
      </c>
      <c r="AA181" s="92">
        <v>34.685479129923571</v>
      </c>
      <c r="AB181" s="92">
        <v>38.31615120274914</v>
      </c>
      <c r="AC181" s="92">
        <v>38.489425981873111</v>
      </c>
      <c r="AD181" s="92">
        <v>44.3359375</v>
      </c>
      <c r="AE181" s="92">
        <v>43.700503959683225</v>
      </c>
      <c r="AF181" s="92">
        <v>45.89509692132269</v>
      </c>
      <c r="AG181" s="92">
        <v>44.586803331197949</v>
      </c>
      <c r="AH181" s="92">
        <v>43.651832460732983</v>
      </c>
      <c r="AI181" s="19">
        <v>10.588744159939246</v>
      </c>
      <c r="AJ181" s="20">
        <v>13.412531746488355</v>
      </c>
      <c r="AK181" s="20">
        <v>25.421494578433901</v>
      </c>
    </row>
    <row r="182" spans="1:37" ht="17.25" customHeight="1" x14ac:dyDescent="0.35">
      <c r="A182" s="21" t="s">
        <v>99</v>
      </c>
      <c r="B182" s="27">
        <v>128</v>
      </c>
      <c r="C182" s="27">
        <v>104</v>
      </c>
      <c r="D182" s="27">
        <v>68</v>
      </c>
      <c r="E182" s="27">
        <v>106</v>
      </c>
      <c r="F182" s="27">
        <v>115</v>
      </c>
      <c r="G182" s="27">
        <v>131</v>
      </c>
      <c r="H182" s="27">
        <v>144</v>
      </c>
      <c r="I182" s="27">
        <v>121</v>
      </c>
      <c r="J182" s="27">
        <v>157</v>
      </c>
      <c r="K182" s="27">
        <v>162</v>
      </c>
      <c r="L182" s="28">
        <v>153</v>
      </c>
      <c r="M182" s="27">
        <v>327</v>
      </c>
      <c r="N182" s="27">
        <v>307</v>
      </c>
      <c r="O182" s="27">
        <v>223</v>
      </c>
      <c r="P182" s="27">
        <v>285</v>
      </c>
      <c r="Q182" s="27">
        <v>286</v>
      </c>
      <c r="R182" s="27">
        <v>355</v>
      </c>
      <c r="S182" s="27">
        <v>397</v>
      </c>
      <c r="T182" s="27">
        <v>355</v>
      </c>
      <c r="U182" s="27">
        <v>399</v>
      </c>
      <c r="V182" s="27">
        <v>382</v>
      </c>
      <c r="W182" s="28">
        <v>364</v>
      </c>
      <c r="X182" s="92">
        <v>39.14373088685015</v>
      </c>
      <c r="Y182" s="92">
        <v>33.876221498371336</v>
      </c>
      <c r="Z182" s="92">
        <v>30.493273542600896</v>
      </c>
      <c r="AA182" s="92">
        <v>37.192982456140349</v>
      </c>
      <c r="AB182" s="92">
        <v>40.209790209790206</v>
      </c>
      <c r="AC182" s="92">
        <v>36.901408450704224</v>
      </c>
      <c r="AD182" s="92">
        <v>36.272040302267001</v>
      </c>
      <c r="AE182" s="92">
        <v>34.08450704225352</v>
      </c>
      <c r="AF182" s="92">
        <v>39.348370927318292</v>
      </c>
      <c r="AG182" s="92">
        <v>42.408376963350783</v>
      </c>
      <c r="AH182" s="92">
        <v>42.032967032967036</v>
      </c>
      <c r="AI182" s="19">
        <v>-5.7284330985915455</v>
      </c>
      <c r="AJ182" s="20">
        <v>13.906132035903052</v>
      </c>
      <c r="AK182" s="20">
        <v>7.3810954670329831</v>
      </c>
    </row>
    <row r="183" spans="1:37" x14ac:dyDescent="0.35">
      <c r="A183" s="123" t="s">
        <v>6</v>
      </c>
      <c r="B183" s="40">
        <v>6628</v>
      </c>
      <c r="C183" s="41">
        <v>5490</v>
      </c>
      <c r="D183" s="41">
        <v>4384</v>
      </c>
      <c r="E183" s="41">
        <v>3820</v>
      </c>
      <c r="F183" s="41">
        <v>3608</v>
      </c>
      <c r="G183" s="41">
        <v>3195</v>
      </c>
      <c r="H183" s="41">
        <v>3390</v>
      </c>
      <c r="I183" s="41">
        <v>3212</v>
      </c>
      <c r="J183" s="41">
        <v>4467</v>
      </c>
      <c r="K183" s="41">
        <v>4309</v>
      </c>
      <c r="L183" s="41">
        <v>3645</v>
      </c>
      <c r="M183" s="40">
        <v>11557</v>
      </c>
      <c r="N183" s="41">
        <v>9733</v>
      </c>
      <c r="O183" s="41">
        <v>7953</v>
      </c>
      <c r="P183" s="41">
        <v>6830</v>
      </c>
      <c r="Q183" s="41">
        <v>6254</v>
      </c>
      <c r="R183" s="41">
        <v>5689</v>
      </c>
      <c r="S183" s="41">
        <v>5620</v>
      </c>
      <c r="T183" s="41">
        <v>5255</v>
      </c>
      <c r="U183" s="41">
        <v>7092</v>
      </c>
      <c r="V183" s="41">
        <v>6617</v>
      </c>
      <c r="W183" s="41">
        <v>5765</v>
      </c>
      <c r="X183" s="157">
        <v>57.350523492255775</v>
      </c>
      <c r="Y183" s="158">
        <v>56.406041302784345</v>
      </c>
      <c r="Z183" s="158">
        <v>55.123852634226076</v>
      </c>
      <c r="AA183" s="158">
        <v>55.929721815519763</v>
      </c>
      <c r="AB183" s="158">
        <v>57.691077710265432</v>
      </c>
      <c r="AC183" s="158">
        <v>56.161012480224997</v>
      </c>
      <c r="AD183" s="158">
        <v>60.320284697508896</v>
      </c>
      <c r="AE183" s="158">
        <v>61.122740247383447</v>
      </c>
      <c r="AF183" s="158">
        <v>62.98646362098139</v>
      </c>
      <c r="AG183" s="158">
        <v>65.120145080852353</v>
      </c>
      <c r="AH183" s="158">
        <v>63.226366001734604</v>
      </c>
      <c r="AI183" s="42">
        <v>-2.0741066333795577</v>
      </c>
      <c r="AJ183" s="43">
        <v>12.580530886969687</v>
      </c>
      <c r="AK183" s="43">
        <v>10.245490627949128</v>
      </c>
    </row>
    <row r="186" spans="1:37" ht="15.75" customHeight="1" x14ac:dyDescent="0.35"/>
    <row r="187" spans="1:37" s="5" customFormat="1" x14ac:dyDescent="0.35">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s="5" customFormat="1" x14ac:dyDescent="0.35">
      <c r="A188" s="135" t="s">
        <v>12</v>
      </c>
      <c r="B188" s="178"/>
      <c r="C188" s="179"/>
      <c r="D188" s="179"/>
      <c r="E188" s="179"/>
      <c r="F188" s="179"/>
      <c r="G188" s="179"/>
      <c r="H188" s="179"/>
      <c r="I188" s="179"/>
      <c r="J188" s="179"/>
      <c r="K188" s="179"/>
      <c r="L188" s="179"/>
      <c r="M188" s="179"/>
      <c r="N188" s="179"/>
      <c r="O188" s="179"/>
      <c r="P188" s="179"/>
    </row>
    <row r="189" spans="1:37" s="5" customFormat="1" x14ac:dyDescent="0.35">
      <c r="A189" s="135" t="s">
        <v>2</v>
      </c>
      <c r="B189" s="178"/>
      <c r="C189" s="179"/>
      <c r="D189" s="179"/>
      <c r="E189" s="179"/>
      <c r="F189" s="179"/>
      <c r="G189" s="179"/>
      <c r="H189" s="179"/>
      <c r="I189" s="179"/>
      <c r="J189" s="179"/>
      <c r="K189" s="179"/>
      <c r="L189" s="179"/>
      <c r="M189" s="179"/>
      <c r="N189" s="179"/>
      <c r="O189" s="179"/>
      <c r="P189" s="179"/>
    </row>
    <row r="190" spans="1:37" s="5" customFormat="1" x14ac:dyDescent="0.35">
      <c r="A190" s="135" t="s">
        <v>288</v>
      </c>
      <c r="B190" s="178"/>
      <c r="C190" s="179"/>
      <c r="D190" s="179"/>
      <c r="E190" s="179"/>
      <c r="F190" s="179"/>
      <c r="G190" s="179"/>
      <c r="H190" s="179"/>
      <c r="I190" s="179"/>
      <c r="J190" s="179"/>
      <c r="K190" s="179"/>
      <c r="L190" s="179"/>
      <c r="M190" s="179"/>
      <c r="N190" s="179"/>
      <c r="O190" s="179"/>
      <c r="P190" s="179"/>
    </row>
    <row r="191" spans="1:37" x14ac:dyDescent="0.35">
      <c r="A191" s="179"/>
      <c r="B191" s="179"/>
      <c r="C191" s="179"/>
      <c r="D191" s="179"/>
      <c r="E191" s="179"/>
      <c r="F191" s="179"/>
      <c r="G191" s="179"/>
      <c r="H191" s="179"/>
      <c r="I191" s="179"/>
      <c r="J191" s="179"/>
      <c r="K191" s="179"/>
      <c r="L191" s="179"/>
      <c r="M191" s="179"/>
      <c r="N191" s="179"/>
      <c r="O191" s="179"/>
      <c r="P191" s="179"/>
      <c r="Q191" s="5"/>
      <c r="R191" s="5"/>
      <c r="S191" s="5"/>
      <c r="T191" s="5"/>
      <c r="U191" s="5"/>
      <c r="V191" s="5"/>
      <c r="W191" s="5"/>
      <c r="X191" s="5"/>
      <c r="Y191" s="5"/>
      <c r="Z191" s="5"/>
      <c r="AA191" s="5"/>
      <c r="AB191" s="5"/>
      <c r="AC191" s="5"/>
      <c r="AD191" s="5"/>
      <c r="AE191" s="5"/>
      <c r="AF191" s="5"/>
      <c r="AG191" s="5"/>
      <c r="AH191" s="5"/>
      <c r="AI191" s="5"/>
      <c r="AJ191" s="5"/>
      <c r="AK191" s="5"/>
    </row>
  </sheetData>
  <mergeCells count="54">
    <mergeCell ref="B9:AD9"/>
    <mergeCell ref="B10:AD10"/>
    <mergeCell ref="B11:AD11"/>
    <mergeCell ref="B12:AD12"/>
    <mergeCell ref="B60:L60"/>
    <mergeCell ref="M60:W60"/>
    <mergeCell ref="X60:AH60"/>
    <mergeCell ref="AI60:AK60"/>
    <mergeCell ref="A1:AK1"/>
    <mergeCell ref="A19:A20"/>
    <mergeCell ref="B19:L19"/>
    <mergeCell ref="M19:W19"/>
    <mergeCell ref="X19:AH19"/>
    <mergeCell ref="AI19:AK19"/>
    <mergeCell ref="B3:AD3"/>
    <mergeCell ref="B4:AD4"/>
    <mergeCell ref="B5:AD5"/>
    <mergeCell ref="B6:AD6"/>
    <mergeCell ref="B7:AD7"/>
    <mergeCell ref="B8:AD8"/>
    <mergeCell ref="B13:AD13"/>
    <mergeCell ref="B14:AD14"/>
    <mergeCell ref="B15:AD15"/>
    <mergeCell ref="AI74:AK74"/>
    <mergeCell ref="A84:A85"/>
    <mergeCell ref="B84:L84"/>
    <mergeCell ref="M84:W84"/>
    <mergeCell ref="X84:AH84"/>
    <mergeCell ref="AI84:AK84"/>
    <mergeCell ref="A74:A75"/>
    <mergeCell ref="B74:L74"/>
    <mergeCell ref="M74:W74"/>
    <mergeCell ref="X74:AH74"/>
    <mergeCell ref="AI141:AK141"/>
    <mergeCell ref="A95:A96"/>
    <mergeCell ref="B95:L95"/>
    <mergeCell ref="M95:W95"/>
    <mergeCell ref="X95:AH95"/>
    <mergeCell ref="A60:A61"/>
    <mergeCell ref="AI164:AK164"/>
    <mergeCell ref="A176:A177"/>
    <mergeCell ref="B176:L176"/>
    <mergeCell ref="M176:W176"/>
    <mergeCell ref="X176:AH176"/>
    <mergeCell ref="AI176:AK176"/>
    <mergeCell ref="A164:A165"/>
    <mergeCell ref="B164:L164"/>
    <mergeCell ref="M164:W164"/>
    <mergeCell ref="X164:AH164"/>
    <mergeCell ref="AI95:AK95"/>
    <mergeCell ref="A141:A142"/>
    <mergeCell ref="B141:L141"/>
    <mergeCell ref="M141:W141"/>
    <mergeCell ref="X141:AH141"/>
  </mergeCells>
  <hyperlinks>
    <hyperlink ref="A188" location="'YJI 1.5 Young people'!A1" display="Top of page" xr:uid="{3DD55A47-33DF-4415-8A8B-452967C857AD}"/>
    <hyperlink ref="A189" location="Contents!A1" display="Back to contents" xr:uid="{0F90D676-E084-4676-A326-F48AD858E876}"/>
    <hyperlink ref="B5:O5" location="'YJI 1.2 Age 10-13'!A58:A69" display="Table 2: Number of offenders aged 14 to 16 for YJI 1.1, by Ethnicity: 2009/10 to 2016/17" xr:uid="{753D8E91-148B-4CC6-B4E1-C38D138663E4}"/>
    <hyperlink ref="B6:O6" location="'YJI 1.2 Age 10-13'!A72:A79" display="Table 3: Number of offenders aged 14 to 16 for YJI 1.1, by Gender: 2009/10 to 2016/17" xr:uid="{FFCB3C4B-7B52-4F30-8DDA-88B5679DF343}"/>
    <hyperlink ref="B7:O7" location="'YJI 1.2 Age 10-13'!A82:A89" display="Table 4: Number of offenders, and rate per 10,000 population, aged 14 to 16 for YJI 1.1, by Age: 2009/10 to 2016/17" xr:uid="{CBECE06B-3538-4FBE-913D-5DDB5DCD9868}"/>
    <hyperlink ref="B8:O8" location="'YJI 1.2 Age 10-13'!A93:A109" display="Table 5: Number of offenders, and rate per 10,000 population, aged 14 to 16 for YJI 1.1, by Police District: 2009/10 to 2016/17" xr:uid="{3B49EF4E-8908-4C2F-978D-F0FEF5F9180D}"/>
    <hyperlink ref="B9:O9" location="'YJI 1.2 Age 10-13'!A112:A136" display="Figure 2: Number of offenders per 10,000 population aged 14 to 16 for YJI 1.1, by Police District: 2009/10, 2014/15 and 2016/17" xr:uid="{9188A764-EF72-4743-8D6D-E64B481BC9A2}"/>
    <hyperlink ref="B11:O11" location="'YJI 1.2 Age 10-13'!A161:A170" display="Table 7: Number of offenders aged 14 to 16 for YJI 1.1, by Seriousness of Offences: 2009/10 to 2016/17" xr:uid="{66FB0A58-E552-4818-BABF-800745CDBEFA}"/>
    <hyperlink ref="B12:O12" location="'YJI 1.2 Age 10-13'!A173:A182" display="Table 8: Number of offenders aged 14 to 16 for YJI 1.1, by Maximum Penalty for Offences (years): 2009/10 to 2016/17" xr:uid="{528B2D65-2BD3-4B59-9ED0-0A7FFD03CAE7}"/>
    <hyperlink ref="B13:O13" location="'Data limitations for YJI 1.2'!A1" display="Data limitations for YJI 1.1" xr:uid="{4FA1ACBC-2586-4535-81E7-AC4674424D94}"/>
    <hyperlink ref="B14:O14" location="Contents!A1" display="Back to contents" xr:uid="{E9E6D051-3FF1-4AB5-9A69-45D9DE26F606}"/>
    <hyperlink ref="B5:AB5" location="'YJI 1.5 Age 14-16'!A60:A71" display="Table 2: Percent of Total (14 to 16 year olds) and Percent of Total (17 to 20 year olds) for YJI 1.3, by Ethnicity: 2009/10 to 2016/17" xr:uid="{DCCF9B8A-7685-48FA-AEBC-C73E385770D1}"/>
    <hyperlink ref="B6:AB6" location="'YJI 1.5 Age 14-16'!A74:A81" display="Table 3: Percent of Total (14 to 16 year olds) and Percent of Total (17 to 20 year olds) for YJI 1.3, by Gender: 2009/10 to 2016/17" xr:uid="{B86E9C71-D5CA-4E25-96E4-5952297300CA}"/>
    <hyperlink ref="B7:AB7" location="'YJI 1.5 Age 14-16'!A84:A91" display="Table 4: Offending rates per 10,000 population for young people aged 14 to 16 relative to young adults aged 17 to 20, by Age: 2009/10 to 2016/17" xr:uid="{264D59CF-47F7-4B32-A36C-65E6F887E3C5}"/>
    <hyperlink ref="B8:AB8" location="'YJI 1.5 Age 14-16'!A96:A112" display="Table 5: Offending rates per 10,000 population for young people aged 14 to 16 relative to young adults aged 17 to 20, by Police District: 2009/10 to 2016/17" xr:uid="{C89F827E-DA38-48F6-A6B2-0F36B7937190}"/>
    <hyperlink ref="B9:AB9" location="'YJI 1.5 Age 14-16'!A115:A139" display="Figure 2: Percent offenders whose offending was serious enough to lead to an FGC or court action aged 14 to 16 for YJI 1.2, by Police District: 2009/10, 2013/14 and 2016/17" xr:uid="{800DFAE1-2F3C-41B0-9C6E-09A50CD7DD9B}"/>
    <hyperlink ref="B11:AB11" location="'YJI 1.5 Age 14-16'!A166:A175" display="Table 7: Percent of Total (14 to 16 year olds) and Percent of Total (17 to 20 year olds) for YJI 1.3, by ANZSOC Division: 2009/10 to 2016/17" xr:uid="{EA53FE23-5E53-44A2-8CFC-6ECFA7D7E73F}"/>
    <hyperlink ref="B12:AB12" location="'YJI 1.5 Age 14-16'!A182:A191" display="Table 8: Percent of Total (14 to 16 year olds) and Percent of Total (17 to 20 year olds) for YJI 1.3, by Maximum Penalty for Offences (years): 2009/10 to 2016/17" xr:uid="{E778F3DC-4ED2-4583-872F-78CF1230B40E}"/>
    <hyperlink ref="B10:AB10" location="'YJI 1.5 Age 14-16'!A142:A163" display="Table 6: Offending rate ratio 14 to 16 year olds to 17 to 20 year olds, by Police District : 2009/10, 2014/15 and 2016/17" xr:uid="{01619D38-D736-43BA-A3FA-E22F9E2B1F78}"/>
    <hyperlink ref="B13:AB13" location="'Data limitations for YJI 1.5'!A1" display="Data limitations for YJI 1.5" xr:uid="{7B0AA4CF-4BF3-4376-A90D-AB4A5E5A33AC}"/>
    <hyperlink ref="B15:AB15" r:id="rId1" display="Full Youth Justice Indicators Counting Rules and Limitations" xr:uid="{CD99D60C-CCA9-4E6D-85B5-6B4D4155DDEA}"/>
    <hyperlink ref="B5" location="'YJI 1.5 Young people'!A58:A69" display="Table 2: Number of offenders with no previous proceedings in the 2 years prior, and Percent offenders with no previous proceedings in the 2 years prior, for young people aged 14 to 16 (14 to 17 from 1 July 2019) for YJI 1.5, by Ethnicity: 2011/12 to 2019/20" xr:uid="{9BD854CA-2D70-4A8A-8BBB-13CED1AF246D}"/>
    <hyperlink ref="B6" location="'YJI 1.5 Young people'!A71:A79" display="Table 3: Number of offenders with no previous proceedings in the 2 years prior, and Percent offenders with no previous proceedings in the 2 years prior, for young people aged 14 to 16 (14 to 17 from 1 July 2019) for YJI 1.5, by Gender: 2011/12 to 2019/20" xr:uid="{9ECD8598-CD1D-46A6-A3B9-C8AEB3E8EE0C}"/>
    <hyperlink ref="B7" location="'YJI 1.5 Young people'!A82:A91" display="Table 4: Number of offenders with no previous proceedings in the 2 years prior, and Percent offenders with no previous proceedings in the 2 years prior, for young people aged 14 to 16 (14 to 17 from 1 July 2019) for YJI 1.5, by Age: 2011/12 to 2019/20" xr:uid="{6FD22C56-4919-44F2-A43A-E71A92B144DC}"/>
    <hyperlink ref="B8" location="'YJI 1.5 Young people'!A93:A109" display="Table 5: Number of offenders with no previous proceedings in the 2 years prior, and Percent offenders with no previous proceedings in the 2 years prior, for young people aged 14 to 16 (14 to 17 from 1 July 2019) for YJI 1.5, by Police District: 2011/12 to 2019/20" xr:uid="{4F329C52-086B-4C8E-BA80-A6C8F3541048}"/>
    <hyperlink ref="B9" location="'YJI 1.5 Young people'!A112:A135" display="Figure 2: Percent offenders with no previous proceedings in the 2 years prior for young people aged 14 to 16 (14 to 17 from 1 July 2019) for YJI 1.5, by Police District: 2011/12, 2015/16 and 2019/20" xr:uid="{20D3FCA8-AC1E-4B76-87DA-FC7A3E04BF26}"/>
    <hyperlink ref="B10" location="'YJI 1.5 Young people'!A138:A159" display="Table 6: Number of offenders with no previous proceedings in the 2 years prior, and Percent offenders with no previous proceedings in the 2 years prior, for young people aged 14 to 16 (14 to 17 from 1 July 2019) for YJI 1.5, by ANZSOC Division: 2011/12 to 2019/20" xr:uid="{CD72C57D-07DB-4657-A77D-8D765463B355}"/>
    <hyperlink ref="B11" location="'YJI 1.5 Young people'!A161:A171" display="Table 7: Number of offenders with no previous proceedings in the 2 years prior, and Percent offenders with no previous proceedings in the 2 years prior, for young people aged 14 to 16 (14 to 17 from 1 July 2019) for YJI 1.5, by Seriousness of Offences: 2011/12 to 2019/20" xr:uid="{BAB9257F-63BC-4E98-878F-4E342EF57335}"/>
    <hyperlink ref="B12" location="'YJI 1.5 Young people'!A173:A183" display="Table 8: Number of offenders with no previous proceedings in the 2 years prior for young people aged 14 to 16 (14 to 17 from 1 July 2019) for YJI 1.5, by Maximum Penalty for Offences (years): 2011/12 to 2019/20" xr:uid="{6991642C-86B0-48BA-99B4-647F06D8D07F}"/>
    <hyperlink ref="B4" location="'YJI 1.5 Young people'!A32:A55" display="Figure 1: Percent offenders with no previous proceedings in the 2 years prior for young people aged 14 to 16 (14 to 17 from 1 July 2019) for YJI 1.5, by Ethnic group: 2011/12 to 2019/20" xr:uid="{EE1DA58D-3167-4CEF-AD1E-691D291DEC87}"/>
    <hyperlink ref="A190" location="'Data limitations for YJI 1.5'!A1" display="Data limitations for YJI 1.5" xr:uid="{09462C45-3B6A-497B-8585-650F5585246F}"/>
    <hyperlink ref="B15" r:id="rId2" xr:uid="{8BD7EC69-CBF3-429D-80C6-E0B5B9BFD76A}"/>
    <hyperlink ref="B3" location="'YJI 1.5 Young people'!A17:A29" display="Table 1: Number of offenders with no previous proceedings in the 2 years prior, and Percent offenders with no previous proceedings in the 2 years prior, for young people aged 14 to 16 (14 to 17 from 1 July 2019) for YJI 1.5, by Ethnic group: 2011/12 to 2020/21" xr:uid="{40EC3C57-9571-4B80-BC70-7255A4A013FE}"/>
    <hyperlink ref="B13" location="'Data limitations for YJI 1.5'!A1" display="Data limitations for YJI 1.5" xr:uid="{3B2E831B-09CC-451A-BBF6-FF32254D8FB2}"/>
    <hyperlink ref="B15:AD15" r:id="rId3" display="Full Youth Justice Indicators Counting Rules and Limitations" xr:uid="{AE14DDFC-DEA2-4830-895E-0B568FA3DCC5}"/>
  </hyperlinks>
  <printOptions headings="1"/>
  <pageMargins left="0.70866141732283472" right="0.19685039370078741" top="0.74803149606299213" bottom="0.31496062992125984" header="0.31496062992125984" footer="0.31496062992125984"/>
  <pageSetup paperSize="8" scale="63" fitToHeight="0" orientation="landscape" r:id="rId4"/>
  <headerFooter>
    <oddFooter xml:space="preserve">&amp;L&amp;10"_" Percentages not shown as denominator &lt; 5&amp;R
</oddFooter>
  </headerFooter>
  <rowBreaks count="4" manualBreakCount="4">
    <brk id="57" max="16383" man="1"/>
    <brk id="92" max="16383" man="1"/>
    <brk id="137" max="16383" man="1"/>
    <brk id="172" max="16383" man="1"/>
  </rowBreak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7C6D7-1116-4B60-A973-862A86E0B6F8}">
  <sheetPr codeName="Sheet20">
    <tabColor rgb="FFE48463"/>
  </sheetPr>
  <dimension ref="A1:C10"/>
  <sheetViews>
    <sheetView zoomScale="79" zoomScaleNormal="79" workbookViewId="0">
      <selection sqref="A1:C1"/>
    </sheetView>
  </sheetViews>
  <sheetFormatPr defaultColWidth="10.54296875" defaultRowHeight="15" x14ac:dyDescent="0.35"/>
  <cols>
    <col min="1" max="1" width="24.1796875" style="111" customWidth="1"/>
    <col min="2" max="2" width="114.453125" style="111" customWidth="1"/>
    <col min="3" max="3" width="47.81640625" style="111" customWidth="1"/>
    <col min="4" max="16384" width="10.54296875" style="111"/>
  </cols>
  <sheetData>
    <row r="1" spans="1:3" s="228" customFormat="1" ht="15.5" x14ac:dyDescent="0.35">
      <c r="A1" s="387" t="s">
        <v>320</v>
      </c>
      <c r="B1" s="388"/>
      <c r="C1" s="388"/>
    </row>
    <row r="2" spans="1:3" x14ac:dyDescent="0.35">
      <c r="A2" s="425" t="s">
        <v>2</v>
      </c>
      <c r="B2" s="426"/>
      <c r="C2" s="426"/>
    </row>
    <row r="3" spans="1:3" x14ac:dyDescent="0.35">
      <c r="A3" s="425" t="s">
        <v>3</v>
      </c>
      <c r="B3" s="426"/>
      <c r="C3" s="426"/>
    </row>
    <row r="5" spans="1:3" s="97" customFormat="1" ht="82.5" customHeight="1" x14ac:dyDescent="0.3">
      <c r="A5" s="428" t="s">
        <v>41</v>
      </c>
      <c r="B5" s="430" t="s">
        <v>208</v>
      </c>
      <c r="C5" s="431"/>
    </row>
    <row r="6" spans="1:3" s="97" customFormat="1" ht="82.5" customHeight="1" x14ac:dyDescent="0.3">
      <c r="A6" s="429"/>
      <c r="B6" s="423"/>
      <c r="C6" s="424"/>
    </row>
    <row r="7" spans="1:3" s="97" customFormat="1" ht="74.25" customHeight="1" x14ac:dyDescent="0.3">
      <c r="A7" s="142" t="s">
        <v>161</v>
      </c>
      <c r="B7" s="421" t="s">
        <v>162</v>
      </c>
      <c r="C7" s="422"/>
    </row>
    <row r="8" spans="1:3" ht="77.25" customHeight="1" x14ac:dyDescent="0.35">
      <c r="A8" s="142" t="s">
        <v>106</v>
      </c>
      <c r="B8" s="453" t="s">
        <v>722</v>
      </c>
      <c r="C8" s="454"/>
    </row>
    <row r="9" spans="1:3" ht="107.25" customHeight="1" x14ac:dyDescent="0.35">
      <c r="A9" s="142" t="s">
        <v>163</v>
      </c>
      <c r="B9" s="421" t="s">
        <v>727</v>
      </c>
      <c r="C9" s="422"/>
    </row>
    <row r="10" spans="1:3" ht="45.75" customHeight="1" x14ac:dyDescent="0.35">
      <c r="A10" s="142" t="s">
        <v>70</v>
      </c>
      <c r="B10" s="421" t="s">
        <v>716</v>
      </c>
      <c r="C10" s="422"/>
    </row>
  </sheetData>
  <mergeCells count="9">
    <mergeCell ref="B10:C10"/>
    <mergeCell ref="B8:C8"/>
    <mergeCell ref="B9:C9"/>
    <mergeCell ref="A1:C1"/>
    <mergeCell ref="A2:C2"/>
    <mergeCell ref="A3:C3"/>
    <mergeCell ref="A5:A6"/>
    <mergeCell ref="B5:C6"/>
    <mergeCell ref="B7:C7"/>
  </mergeCells>
  <hyperlinks>
    <hyperlink ref="A2" location="Contents!A1" display="Back to contents" xr:uid="{690BEB65-249D-4A37-A3C4-B5539639461F}"/>
    <hyperlink ref="A3:C3" r:id="rId1" display="Full Youth Justice Indicators Counting Rules and Limitations" xr:uid="{2423167A-C6EB-40AA-88B9-20B01F02568E}"/>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CB2F9-25B4-45F0-8E0D-76A16CD7684D}">
  <sheetPr codeName="Sheet21">
    <tabColor rgb="FFDDD9C4"/>
    <pageSetUpPr fitToPage="1"/>
  </sheetPr>
  <dimension ref="A1:AL131"/>
  <sheetViews>
    <sheetView zoomScale="79" zoomScaleNormal="79" workbookViewId="0">
      <selection sqref="A1:AK1"/>
    </sheetView>
  </sheetViews>
  <sheetFormatPr defaultColWidth="10.54296875" defaultRowHeight="14.5" x14ac:dyDescent="0.35"/>
  <cols>
    <col min="1" max="1" width="29.7265625" style="9" customWidth="1"/>
    <col min="2" max="34" width="8" style="3" customWidth="1"/>
    <col min="35" max="35" width="10.1796875" style="3" customWidth="1"/>
    <col min="36" max="36" width="10" style="3" customWidth="1"/>
    <col min="37" max="37" width="9.1796875" style="3" customWidth="1"/>
    <col min="38" max="16384" width="10.54296875" style="3"/>
  </cols>
  <sheetData>
    <row r="1" spans="1:38" s="1" customFormat="1" ht="48.75" customHeight="1" x14ac:dyDescent="0.35">
      <c r="A1" s="455" t="s">
        <v>762</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7"/>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229" t="s">
        <v>0</v>
      </c>
      <c r="B3" s="458" t="s">
        <v>322</v>
      </c>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230"/>
      <c r="AG3" s="230"/>
      <c r="AH3" s="230"/>
      <c r="AI3" s="146"/>
      <c r="AJ3" s="146"/>
      <c r="AK3" s="184"/>
    </row>
    <row r="4" spans="1:38" s="5" customFormat="1" x14ac:dyDescent="0.35">
      <c r="A4" s="119"/>
      <c r="B4" s="459" t="s">
        <v>323</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149"/>
      <c r="AG4" s="149"/>
      <c r="AH4" s="149"/>
      <c r="AI4" s="149"/>
      <c r="AJ4" s="149"/>
      <c r="AK4" s="185"/>
    </row>
    <row r="5" spans="1:38" s="5" customFormat="1" x14ac:dyDescent="0.35">
      <c r="A5" s="119"/>
      <c r="B5" s="459" t="s">
        <v>324</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149"/>
      <c r="AG5" s="149"/>
      <c r="AH5" s="149"/>
      <c r="AI5" s="149"/>
      <c r="AJ5" s="149"/>
      <c r="AK5" s="185"/>
    </row>
    <row r="6" spans="1:38" s="5" customFormat="1" x14ac:dyDescent="0.35">
      <c r="A6" s="119"/>
      <c r="B6" s="459" t="s">
        <v>325</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149"/>
      <c r="AG6" s="149"/>
      <c r="AH6" s="149"/>
      <c r="AI6" s="149"/>
      <c r="AJ6" s="149"/>
      <c r="AK6" s="185"/>
    </row>
    <row r="7" spans="1:38" s="5" customFormat="1" x14ac:dyDescent="0.35">
      <c r="A7" s="119"/>
      <c r="B7" s="459" t="s">
        <v>326</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149"/>
      <c r="AG7" s="149"/>
      <c r="AH7" s="149"/>
      <c r="AI7" s="149"/>
      <c r="AJ7" s="149"/>
      <c r="AK7" s="185"/>
    </row>
    <row r="8" spans="1:38" s="5" customFormat="1" x14ac:dyDescent="0.35">
      <c r="A8" s="119"/>
      <c r="B8" s="459" t="s">
        <v>327</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149"/>
      <c r="AG8" s="149"/>
      <c r="AH8" s="149"/>
      <c r="AI8" s="149"/>
      <c r="AJ8" s="149"/>
      <c r="AK8" s="185"/>
    </row>
    <row r="9" spans="1:38" s="5" customFormat="1" x14ac:dyDescent="0.35">
      <c r="A9" s="119"/>
      <c r="B9" s="459" t="s">
        <v>328</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149"/>
      <c r="AG9" s="149"/>
      <c r="AH9" s="149"/>
      <c r="AI9" s="149"/>
      <c r="AJ9" s="149"/>
      <c r="AK9" s="185"/>
    </row>
    <row r="10" spans="1:38" s="5" customFormat="1" x14ac:dyDescent="0.35">
      <c r="A10" s="119"/>
      <c r="B10" s="459" t="s">
        <v>321</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149"/>
      <c r="AG10" s="149"/>
      <c r="AH10" s="149"/>
      <c r="AI10" s="149"/>
      <c r="AJ10" s="149"/>
      <c r="AK10" s="185"/>
    </row>
    <row r="11" spans="1:38" s="5" customFormat="1" x14ac:dyDescent="0.35">
      <c r="A11" s="119"/>
      <c r="B11" s="459" t="s">
        <v>2</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149"/>
      <c r="AG11" s="149"/>
      <c r="AH11" s="149"/>
      <c r="AI11" s="149"/>
      <c r="AJ11" s="149"/>
      <c r="AK11" s="185"/>
    </row>
    <row r="12" spans="1:38" s="5" customFormat="1" x14ac:dyDescent="0.35">
      <c r="A12" s="120"/>
      <c r="B12" s="446" t="s">
        <v>3</v>
      </c>
      <c r="C12" s="446"/>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152"/>
      <c r="AG12" s="152"/>
      <c r="AH12" s="152"/>
      <c r="AI12" s="152"/>
      <c r="AJ12" s="152"/>
      <c r="AK12" s="187"/>
    </row>
    <row r="13" spans="1:38" ht="6.75" customHeight="1" x14ac:dyDescent="0.35">
      <c r="A13" s="2"/>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row>
    <row r="14" spans="1:38" ht="6.75" customHeight="1" x14ac:dyDescent="0.35"/>
    <row r="15" spans="1:38" ht="6.75" customHeight="1" x14ac:dyDescent="0.35"/>
    <row r="16" spans="1:38" ht="6.75" customHeight="1" x14ac:dyDescent="0.35"/>
    <row r="17" spans="1:37" ht="15.5" x14ac:dyDescent="0.35">
      <c r="A17" s="131" t="s">
        <v>329</v>
      </c>
    </row>
    <row r="19" spans="1:37" s="307" customFormat="1" ht="25" customHeight="1" x14ac:dyDescent="0.35">
      <c r="A19" s="402" t="s">
        <v>15</v>
      </c>
      <c r="B19" s="399" t="s">
        <v>330</v>
      </c>
      <c r="C19" s="400"/>
      <c r="D19" s="400"/>
      <c r="E19" s="400"/>
      <c r="F19" s="400"/>
      <c r="G19" s="400"/>
      <c r="H19" s="400"/>
      <c r="I19" s="400"/>
      <c r="J19" s="400"/>
      <c r="K19" s="400"/>
      <c r="L19" s="400"/>
      <c r="M19" s="398" t="s">
        <v>331</v>
      </c>
      <c r="N19" s="396"/>
      <c r="O19" s="396"/>
      <c r="P19" s="396"/>
      <c r="Q19" s="396"/>
      <c r="R19" s="396"/>
      <c r="S19" s="396"/>
      <c r="T19" s="396"/>
      <c r="U19" s="396"/>
      <c r="V19" s="396"/>
      <c r="W19" s="397"/>
      <c r="X19" s="399" t="s">
        <v>332</v>
      </c>
      <c r="Y19" s="400"/>
      <c r="Z19" s="400"/>
      <c r="AA19" s="400"/>
      <c r="AB19" s="400"/>
      <c r="AC19" s="400"/>
      <c r="AD19" s="400"/>
      <c r="AE19" s="400"/>
      <c r="AF19" s="400"/>
      <c r="AG19" s="400"/>
      <c r="AH19" s="400"/>
      <c r="AI19" s="398" t="s">
        <v>167</v>
      </c>
      <c r="AJ19" s="396"/>
      <c r="AK19" s="396"/>
    </row>
    <row r="20" spans="1:37" s="307" customFormat="1" ht="29.15" customHeight="1" x14ac:dyDescent="0.35">
      <c r="A20" s="403"/>
      <c r="B20" s="55" t="s">
        <v>19</v>
      </c>
      <c r="C20" s="56" t="s">
        <v>20</v>
      </c>
      <c r="D20" s="56" t="s">
        <v>21</v>
      </c>
      <c r="E20" s="56" t="s">
        <v>22</v>
      </c>
      <c r="F20" s="56" t="s">
        <v>23</v>
      </c>
      <c r="G20" s="56" t="s">
        <v>24</v>
      </c>
      <c r="H20" s="56" t="s">
        <v>25</v>
      </c>
      <c r="I20" s="56" t="s">
        <v>26</v>
      </c>
      <c r="J20" s="56" t="s">
        <v>27</v>
      </c>
      <c r="K20" s="56" t="s">
        <v>28</v>
      </c>
      <c r="L20" s="57"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159</v>
      </c>
      <c r="C21" s="59">
        <v>118</v>
      </c>
      <c r="D21" s="59">
        <v>107</v>
      </c>
      <c r="E21" s="59">
        <v>108</v>
      </c>
      <c r="F21" s="59">
        <v>111</v>
      </c>
      <c r="G21" s="59">
        <v>119</v>
      </c>
      <c r="H21" s="59">
        <v>113</v>
      </c>
      <c r="I21" s="59">
        <v>87</v>
      </c>
      <c r="J21" s="59">
        <v>74</v>
      </c>
      <c r="K21" s="59">
        <v>83</v>
      </c>
      <c r="L21" s="60">
        <v>75</v>
      </c>
      <c r="M21" s="58">
        <v>172</v>
      </c>
      <c r="N21" s="59">
        <v>123</v>
      </c>
      <c r="O21" s="59">
        <v>114</v>
      </c>
      <c r="P21" s="59">
        <v>111</v>
      </c>
      <c r="Q21" s="59">
        <v>114</v>
      </c>
      <c r="R21" s="59">
        <v>122</v>
      </c>
      <c r="S21" s="59">
        <v>117</v>
      </c>
      <c r="T21" s="59">
        <v>88</v>
      </c>
      <c r="U21" s="59">
        <v>76</v>
      </c>
      <c r="V21" s="59">
        <v>88</v>
      </c>
      <c r="W21" s="60">
        <v>80</v>
      </c>
      <c r="X21" s="87">
        <v>92.441860465116278</v>
      </c>
      <c r="Y21" s="88">
        <v>95.934959349593498</v>
      </c>
      <c r="Z21" s="88">
        <v>93.859649122807014</v>
      </c>
      <c r="AA21" s="88">
        <v>97.297297297297291</v>
      </c>
      <c r="AB21" s="88">
        <v>97.368421052631575</v>
      </c>
      <c r="AC21" s="88">
        <v>97.540983606557376</v>
      </c>
      <c r="AD21" s="88">
        <v>96.581196581196579</v>
      </c>
      <c r="AE21" s="88">
        <v>98.86363636363636</v>
      </c>
      <c r="AF21" s="88">
        <v>97.368421052631575</v>
      </c>
      <c r="AG21" s="88">
        <v>94.318181818181813</v>
      </c>
      <c r="AH21" s="88">
        <v>93.75</v>
      </c>
      <c r="AI21" s="69">
        <v>5.5160325806784094</v>
      </c>
      <c r="AJ21" s="70">
        <v>-3.8865546218487368</v>
      </c>
      <c r="AK21" s="70">
        <v>1.4150943396226356</v>
      </c>
    </row>
    <row r="22" spans="1:37" x14ac:dyDescent="0.35">
      <c r="A22" s="13" t="s">
        <v>32</v>
      </c>
      <c r="B22" s="14">
        <v>10</v>
      </c>
      <c r="C22" s="15">
        <v>6</v>
      </c>
      <c r="D22" s="15">
        <v>19</v>
      </c>
      <c r="E22" s="15">
        <v>11</v>
      </c>
      <c r="F22" s="15">
        <v>14</v>
      </c>
      <c r="G22" s="15">
        <v>9</v>
      </c>
      <c r="H22" s="15">
        <v>8</v>
      </c>
      <c r="I22" s="15">
        <v>2</v>
      </c>
      <c r="J22" s="15">
        <v>1</v>
      </c>
      <c r="K22" s="15">
        <v>7</v>
      </c>
      <c r="L22" s="16">
        <v>7</v>
      </c>
      <c r="M22" s="14">
        <v>12</v>
      </c>
      <c r="N22" s="15">
        <v>6</v>
      </c>
      <c r="O22" s="15">
        <v>20</v>
      </c>
      <c r="P22" s="15">
        <v>11</v>
      </c>
      <c r="Q22" s="15">
        <v>15</v>
      </c>
      <c r="R22" s="15">
        <v>9</v>
      </c>
      <c r="S22" s="15">
        <v>8</v>
      </c>
      <c r="T22" s="15">
        <v>3</v>
      </c>
      <c r="U22" s="15">
        <v>1</v>
      </c>
      <c r="V22" s="15">
        <v>7</v>
      </c>
      <c r="W22" s="16">
        <v>8</v>
      </c>
      <c r="X22" s="160">
        <v>83.333333333333329</v>
      </c>
      <c r="Y22" s="161">
        <v>100</v>
      </c>
      <c r="Z22" s="161">
        <v>95</v>
      </c>
      <c r="AA22" s="161">
        <v>100</v>
      </c>
      <c r="AB22" s="161">
        <v>93.333333333333329</v>
      </c>
      <c r="AC22" s="161">
        <v>100</v>
      </c>
      <c r="AD22" s="161">
        <v>100</v>
      </c>
      <c r="AE22" s="161" t="s">
        <v>640</v>
      </c>
      <c r="AF22" s="161" t="s">
        <v>640</v>
      </c>
      <c r="AG22" s="161">
        <v>100</v>
      </c>
      <c r="AH22" s="161">
        <v>87.5</v>
      </c>
      <c r="AI22" s="19">
        <v>20.000000000000018</v>
      </c>
      <c r="AJ22" s="20">
        <v>-12.5</v>
      </c>
      <c r="AK22" s="20">
        <v>5.0000000000000044</v>
      </c>
    </row>
    <row r="23" spans="1:37" x14ac:dyDescent="0.35">
      <c r="A23" s="21" t="s">
        <v>33</v>
      </c>
      <c r="B23" s="14">
        <v>34</v>
      </c>
      <c r="C23" s="15">
        <v>29</v>
      </c>
      <c r="D23" s="15">
        <v>32</v>
      </c>
      <c r="E23" s="15">
        <v>30</v>
      </c>
      <c r="F23" s="15">
        <v>19</v>
      </c>
      <c r="G23" s="15">
        <v>14</v>
      </c>
      <c r="H23" s="15">
        <v>16</v>
      </c>
      <c r="I23" s="15">
        <v>10</v>
      </c>
      <c r="J23" s="15">
        <v>9</v>
      </c>
      <c r="K23" s="15">
        <v>9</v>
      </c>
      <c r="L23" s="16">
        <v>13</v>
      </c>
      <c r="M23" s="14">
        <v>36</v>
      </c>
      <c r="N23" s="15">
        <v>31</v>
      </c>
      <c r="O23" s="15">
        <v>34</v>
      </c>
      <c r="P23" s="15">
        <v>32</v>
      </c>
      <c r="Q23" s="15">
        <v>20</v>
      </c>
      <c r="R23" s="15">
        <v>14</v>
      </c>
      <c r="S23" s="15">
        <v>18</v>
      </c>
      <c r="T23" s="15">
        <v>10</v>
      </c>
      <c r="U23" s="15">
        <v>11</v>
      </c>
      <c r="V23" s="15">
        <v>10</v>
      </c>
      <c r="W23" s="16">
        <v>14</v>
      </c>
      <c r="X23" s="91">
        <v>94.444444444444443</v>
      </c>
      <c r="Y23" s="92">
        <v>93.548387096774192</v>
      </c>
      <c r="Z23" s="92">
        <v>94.117647058823536</v>
      </c>
      <c r="AA23" s="92">
        <v>93.75</v>
      </c>
      <c r="AB23" s="92">
        <v>95</v>
      </c>
      <c r="AC23" s="92">
        <v>100</v>
      </c>
      <c r="AD23" s="92">
        <v>88.888888888888886</v>
      </c>
      <c r="AE23" s="92">
        <v>100</v>
      </c>
      <c r="AF23" s="92">
        <v>81.818181818181813</v>
      </c>
      <c r="AG23" s="92">
        <v>90</v>
      </c>
      <c r="AH23" s="92">
        <v>92.857142857142861</v>
      </c>
      <c r="AI23" s="19">
        <v>5.8823529411764719</v>
      </c>
      <c r="AJ23" s="20">
        <v>-7.1428571428571397</v>
      </c>
      <c r="AK23" s="20">
        <v>-1.6806722689075571</v>
      </c>
    </row>
    <row r="24" spans="1:37" x14ac:dyDescent="0.35">
      <c r="A24" s="25" t="s">
        <v>34</v>
      </c>
      <c r="B24" s="29">
        <v>0</v>
      </c>
      <c r="C24" s="30">
        <v>0</v>
      </c>
      <c r="D24" s="30">
        <v>0</v>
      </c>
      <c r="E24" s="30">
        <v>0</v>
      </c>
      <c r="F24" s="30">
        <v>0</v>
      </c>
      <c r="G24" s="30">
        <v>0</v>
      </c>
      <c r="H24" s="30">
        <v>0</v>
      </c>
      <c r="I24" s="30">
        <v>1</v>
      </c>
      <c r="J24" s="30">
        <v>0</v>
      </c>
      <c r="K24" s="30">
        <v>1</v>
      </c>
      <c r="L24" s="31">
        <v>1</v>
      </c>
      <c r="M24" s="29">
        <v>0</v>
      </c>
      <c r="N24" s="30">
        <v>0</v>
      </c>
      <c r="O24" s="30">
        <v>0</v>
      </c>
      <c r="P24" s="30">
        <v>1</v>
      </c>
      <c r="Q24" s="30">
        <v>0</v>
      </c>
      <c r="R24" s="30">
        <v>0</v>
      </c>
      <c r="S24" s="30">
        <v>0</v>
      </c>
      <c r="T24" s="30">
        <v>1</v>
      </c>
      <c r="U24" s="30">
        <v>0</v>
      </c>
      <c r="V24" s="30">
        <v>1</v>
      </c>
      <c r="W24" s="31">
        <v>2</v>
      </c>
      <c r="X24" s="153"/>
      <c r="Y24" s="154"/>
      <c r="Z24" s="154"/>
      <c r="AA24" s="154"/>
      <c r="AB24" s="154"/>
      <c r="AC24" s="154"/>
      <c r="AD24" s="154"/>
      <c r="AE24" s="154"/>
      <c r="AF24" s="154"/>
      <c r="AG24" s="154"/>
      <c r="AH24" s="154"/>
      <c r="AI24" s="34"/>
      <c r="AJ24" s="35"/>
      <c r="AK24" s="35"/>
    </row>
    <row r="25" spans="1:37" x14ac:dyDescent="0.35">
      <c r="A25" s="122" t="s">
        <v>5</v>
      </c>
      <c r="B25" s="17">
        <v>44</v>
      </c>
      <c r="C25" s="18">
        <v>35</v>
      </c>
      <c r="D25" s="18">
        <v>51</v>
      </c>
      <c r="E25" s="18">
        <v>41</v>
      </c>
      <c r="F25" s="18">
        <v>33</v>
      </c>
      <c r="G25" s="18">
        <v>23</v>
      </c>
      <c r="H25" s="18">
        <v>24</v>
      </c>
      <c r="I25" s="18">
        <v>12</v>
      </c>
      <c r="J25" s="18">
        <v>10</v>
      </c>
      <c r="K25" s="18">
        <v>16</v>
      </c>
      <c r="L25" s="48">
        <v>20</v>
      </c>
      <c r="M25" s="17">
        <v>48</v>
      </c>
      <c r="N25" s="18">
        <v>37</v>
      </c>
      <c r="O25" s="18">
        <v>54</v>
      </c>
      <c r="P25" s="18">
        <v>43</v>
      </c>
      <c r="Q25" s="18">
        <v>35</v>
      </c>
      <c r="R25" s="18">
        <v>23</v>
      </c>
      <c r="S25" s="18">
        <v>26</v>
      </c>
      <c r="T25" s="18">
        <v>13</v>
      </c>
      <c r="U25" s="18">
        <v>12</v>
      </c>
      <c r="V25" s="18">
        <v>17</v>
      </c>
      <c r="W25" s="48">
        <v>22</v>
      </c>
      <c r="X25" s="91">
        <v>91.666666666666671</v>
      </c>
      <c r="Y25" s="92">
        <v>94.594594594594597</v>
      </c>
      <c r="Z25" s="92">
        <v>94.444444444444443</v>
      </c>
      <c r="AA25" s="92">
        <v>95.348837209302332</v>
      </c>
      <c r="AB25" s="92">
        <v>94.285714285714292</v>
      </c>
      <c r="AC25" s="92">
        <v>100</v>
      </c>
      <c r="AD25" s="92">
        <v>92.307692307692307</v>
      </c>
      <c r="AE25" s="92">
        <v>92.307692307692307</v>
      </c>
      <c r="AF25" s="92">
        <v>83.333333333333329</v>
      </c>
      <c r="AG25" s="92">
        <v>94.117647058823536</v>
      </c>
      <c r="AH25" s="92">
        <v>90.909090909090907</v>
      </c>
      <c r="AI25" s="155">
        <v>9.0909090909090828</v>
      </c>
      <c r="AJ25" s="20">
        <v>-9.0909090909090935</v>
      </c>
      <c r="AK25" s="20">
        <v>-0.82644628099174389</v>
      </c>
    </row>
    <row r="26" spans="1:37" ht="17.25" customHeight="1" x14ac:dyDescent="0.35">
      <c r="A26" s="123" t="s">
        <v>6</v>
      </c>
      <c r="B26" s="40">
        <v>203</v>
      </c>
      <c r="C26" s="41">
        <v>153</v>
      </c>
      <c r="D26" s="41">
        <v>158</v>
      </c>
      <c r="E26" s="41">
        <v>149</v>
      </c>
      <c r="F26" s="41">
        <v>144</v>
      </c>
      <c r="G26" s="41">
        <v>142</v>
      </c>
      <c r="H26" s="41">
        <v>137</v>
      </c>
      <c r="I26" s="41">
        <v>100</v>
      </c>
      <c r="J26" s="41">
        <v>84</v>
      </c>
      <c r="K26" s="41">
        <v>100</v>
      </c>
      <c r="L26" s="64">
        <v>96</v>
      </c>
      <c r="M26" s="40">
        <v>220</v>
      </c>
      <c r="N26" s="41">
        <v>160</v>
      </c>
      <c r="O26" s="41">
        <v>168</v>
      </c>
      <c r="P26" s="41">
        <v>155</v>
      </c>
      <c r="Q26" s="41">
        <v>149</v>
      </c>
      <c r="R26" s="41">
        <v>145</v>
      </c>
      <c r="S26" s="41">
        <v>143</v>
      </c>
      <c r="T26" s="41">
        <v>102</v>
      </c>
      <c r="U26" s="41">
        <v>88</v>
      </c>
      <c r="V26" s="41">
        <v>106</v>
      </c>
      <c r="W26" s="64">
        <v>104</v>
      </c>
      <c r="X26" s="157">
        <v>92.272727272727266</v>
      </c>
      <c r="Y26" s="158">
        <v>95.625</v>
      </c>
      <c r="Z26" s="158">
        <v>94.047619047619051</v>
      </c>
      <c r="AA26" s="158">
        <v>96.129032258064512</v>
      </c>
      <c r="AB26" s="158">
        <v>96.644295302013418</v>
      </c>
      <c r="AC26" s="158">
        <v>97.931034482758619</v>
      </c>
      <c r="AD26" s="158">
        <v>95.8041958041958</v>
      </c>
      <c r="AE26" s="158">
        <v>98.039215686274517</v>
      </c>
      <c r="AF26" s="158">
        <v>95.454545454545453</v>
      </c>
      <c r="AG26" s="158">
        <v>94.339622641509436</v>
      </c>
      <c r="AH26" s="158">
        <v>92.307692307692307</v>
      </c>
      <c r="AI26" s="65">
        <v>6.1321555970783148</v>
      </c>
      <c r="AJ26" s="43">
        <v>-5.7421451787649014</v>
      </c>
      <c r="AK26" s="43">
        <v>3.7893141341416303E-2</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231">
        <v>1.1093023255813954</v>
      </c>
      <c r="Y27" s="231">
        <v>0.95934959349593496</v>
      </c>
      <c r="Z27" s="231">
        <v>0.98799630655586335</v>
      </c>
      <c r="AA27" s="231">
        <v>0.97297297297297292</v>
      </c>
      <c r="AB27" s="231">
        <v>1.0432330827067668</v>
      </c>
      <c r="AC27" s="231">
        <v>0.97540983606557374</v>
      </c>
      <c r="AD27" s="231">
        <v>0.96581196581196582</v>
      </c>
      <c r="AE27" s="231" t="s">
        <v>640</v>
      </c>
      <c r="AF27" s="231" t="s">
        <v>640</v>
      </c>
      <c r="AG27" s="231">
        <v>0.94318181818181812</v>
      </c>
      <c r="AH27" s="231">
        <v>1.0714285714285714</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231">
        <v>0.97879616963064298</v>
      </c>
      <c r="Y28" s="231">
        <v>1.0255116344266892</v>
      </c>
      <c r="Z28" s="231">
        <v>0.99725877192982448</v>
      </c>
      <c r="AA28" s="231">
        <v>1.0378378378378377</v>
      </c>
      <c r="AB28" s="231">
        <v>1.0249307479224377</v>
      </c>
      <c r="AC28" s="231">
        <v>0.97540983606557374</v>
      </c>
      <c r="AD28" s="231">
        <v>1.0865384615384615</v>
      </c>
      <c r="AE28" s="231">
        <v>0.98863636363636365</v>
      </c>
      <c r="AF28" s="231">
        <v>1.1900584795321638</v>
      </c>
      <c r="AG28" s="231">
        <v>1.047979797979798</v>
      </c>
      <c r="AH28" s="231">
        <v>1.0096153846153846</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231">
        <v>1.0084566596194502</v>
      </c>
      <c r="Y29" s="231">
        <v>1.0141695702671312</v>
      </c>
      <c r="Z29" s="231">
        <v>0.99380804953560364</v>
      </c>
      <c r="AA29" s="231">
        <v>1.0204350692155568</v>
      </c>
      <c r="AB29" s="231">
        <v>1.0326953748006378</v>
      </c>
      <c r="AC29" s="231">
        <v>0.97540983606557374</v>
      </c>
      <c r="AD29" s="231">
        <v>1.0462962962962963</v>
      </c>
      <c r="AE29" s="231">
        <v>1.0710227272727273</v>
      </c>
      <c r="AF29" s="231">
        <v>1.168421052631579</v>
      </c>
      <c r="AG29" s="231">
        <v>1.0021306818181817</v>
      </c>
      <c r="AH29" s="231">
        <v>1.03125</v>
      </c>
      <c r="AI29" s="130"/>
      <c r="AJ29" s="126"/>
      <c r="AK29" s="126"/>
    </row>
    <row r="30" spans="1:37" x14ac:dyDescent="0.35">
      <c r="AI30" s="12"/>
      <c r="AJ30" s="12"/>
      <c r="AK30" s="12"/>
    </row>
    <row r="31" spans="1:37" x14ac:dyDescent="0.35">
      <c r="AI31" s="12"/>
      <c r="AJ31" s="12"/>
      <c r="AK31" s="12"/>
    </row>
    <row r="32" spans="1:37" ht="15.5" x14ac:dyDescent="0.35">
      <c r="A32" s="131" t="s">
        <v>333</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8" spans="1:37" ht="19.5" customHeight="1" x14ac:dyDescent="0.35">
      <c r="A58" s="131" t="s">
        <v>334</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9" t="s">
        <v>330</v>
      </c>
      <c r="C60" s="400"/>
      <c r="D60" s="400"/>
      <c r="E60" s="400"/>
      <c r="F60" s="400"/>
      <c r="G60" s="400"/>
      <c r="H60" s="400"/>
      <c r="I60" s="400"/>
      <c r="J60" s="400"/>
      <c r="K60" s="400"/>
      <c r="L60" s="432"/>
      <c r="M60" s="399" t="s">
        <v>331</v>
      </c>
      <c r="N60" s="400"/>
      <c r="O60" s="400"/>
      <c r="P60" s="400"/>
      <c r="Q60" s="400"/>
      <c r="R60" s="400"/>
      <c r="S60" s="400"/>
      <c r="T60" s="400"/>
      <c r="U60" s="400"/>
      <c r="V60" s="400"/>
      <c r="W60" s="432"/>
      <c r="X60" s="399" t="s">
        <v>332</v>
      </c>
      <c r="Y60" s="400"/>
      <c r="Z60" s="400"/>
      <c r="AA60" s="400"/>
      <c r="AB60" s="400"/>
      <c r="AC60" s="400"/>
      <c r="AD60" s="400"/>
      <c r="AE60" s="400"/>
      <c r="AF60" s="400"/>
      <c r="AG60" s="400"/>
      <c r="AH60" s="432"/>
      <c r="AI60" s="398" t="s">
        <v>167</v>
      </c>
      <c r="AJ60" s="396"/>
      <c r="AK60" s="433"/>
    </row>
    <row r="61" spans="1:37" s="307" customFormat="1" ht="29.15" customHeight="1" x14ac:dyDescent="0.35">
      <c r="A61" s="403"/>
      <c r="B61" s="5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8">
        <v>159</v>
      </c>
      <c r="C62" s="59">
        <v>118</v>
      </c>
      <c r="D62" s="59">
        <v>107</v>
      </c>
      <c r="E62" s="59">
        <v>108</v>
      </c>
      <c r="F62" s="59">
        <v>111</v>
      </c>
      <c r="G62" s="59">
        <v>119</v>
      </c>
      <c r="H62" s="59">
        <v>113</v>
      </c>
      <c r="I62" s="59">
        <v>87</v>
      </c>
      <c r="J62" s="59">
        <v>74</v>
      </c>
      <c r="K62" s="59">
        <v>83</v>
      </c>
      <c r="L62" s="60">
        <v>75</v>
      </c>
      <c r="M62" s="58">
        <v>172</v>
      </c>
      <c r="N62" s="59">
        <v>123</v>
      </c>
      <c r="O62" s="59">
        <v>114</v>
      </c>
      <c r="P62" s="59">
        <v>111</v>
      </c>
      <c r="Q62" s="59">
        <v>114</v>
      </c>
      <c r="R62" s="59">
        <v>122</v>
      </c>
      <c r="S62" s="59">
        <v>117</v>
      </c>
      <c r="T62" s="59">
        <v>88</v>
      </c>
      <c r="U62" s="59">
        <v>76</v>
      </c>
      <c r="V62" s="59">
        <v>88</v>
      </c>
      <c r="W62" s="60">
        <v>80</v>
      </c>
      <c r="X62" s="164">
        <v>92.441860465116278</v>
      </c>
      <c r="Y62" s="165">
        <v>95.934959349593498</v>
      </c>
      <c r="Z62" s="165">
        <v>93.859649122807014</v>
      </c>
      <c r="AA62" s="165">
        <v>97.297297297297291</v>
      </c>
      <c r="AB62" s="165">
        <v>97.368421052631575</v>
      </c>
      <c r="AC62" s="165">
        <v>97.540983606557376</v>
      </c>
      <c r="AD62" s="165">
        <v>96.581196581196579</v>
      </c>
      <c r="AE62" s="165">
        <v>98.86363636363636</v>
      </c>
      <c r="AF62" s="165">
        <v>97.368421052631575</v>
      </c>
      <c r="AG62" s="165">
        <v>94.318181818181813</v>
      </c>
      <c r="AH62" s="165">
        <v>93.75</v>
      </c>
      <c r="AI62" s="19">
        <v>5.5160325806784094</v>
      </c>
      <c r="AJ62" s="20">
        <v>-3.8865546218487368</v>
      </c>
      <c r="AK62" s="20">
        <v>1.4150943396226356</v>
      </c>
    </row>
    <row r="63" spans="1:37" x14ac:dyDescent="0.35">
      <c r="A63" s="13" t="s">
        <v>32</v>
      </c>
      <c r="B63" s="14">
        <v>10</v>
      </c>
      <c r="C63" s="15">
        <v>6</v>
      </c>
      <c r="D63" s="15">
        <v>19</v>
      </c>
      <c r="E63" s="15">
        <v>11</v>
      </c>
      <c r="F63" s="15">
        <v>14</v>
      </c>
      <c r="G63" s="15">
        <v>9</v>
      </c>
      <c r="H63" s="15">
        <v>8</v>
      </c>
      <c r="I63" s="15">
        <v>2</v>
      </c>
      <c r="J63" s="15">
        <v>1</v>
      </c>
      <c r="K63" s="15">
        <v>7</v>
      </c>
      <c r="L63" s="16">
        <v>7</v>
      </c>
      <c r="M63" s="14">
        <v>12</v>
      </c>
      <c r="N63" s="15">
        <v>6</v>
      </c>
      <c r="O63" s="15">
        <v>20</v>
      </c>
      <c r="P63" s="15">
        <v>11</v>
      </c>
      <c r="Q63" s="15">
        <v>15</v>
      </c>
      <c r="R63" s="15">
        <v>9</v>
      </c>
      <c r="S63" s="15">
        <v>8</v>
      </c>
      <c r="T63" s="15">
        <v>3</v>
      </c>
      <c r="U63" s="15">
        <v>1</v>
      </c>
      <c r="V63" s="15">
        <v>7</v>
      </c>
      <c r="W63" s="16">
        <v>8</v>
      </c>
      <c r="X63" s="160">
        <v>83.333333333333329</v>
      </c>
      <c r="Y63" s="161">
        <v>100</v>
      </c>
      <c r="Z63" s="161">
        <v>95</v>
      </c>
      <c r="AA63" s="161">
        <v>100</v>
      </c>
      <c r="AB63" s="161">
        <v>93.333333333333329</v>
      </c>
      <c r="AC63" s="161">
        <v>100</v>
      </c>
      <c r="AD63" s="161">
        <v>100</v>
      </c>
      <c r="AE63" s="161" t="s">
        <v>640</v>
      </c>
      <c r="AF63" s="161" t="s">
        <v>640</v>
      </c>
      <c r="AG63" s="161">
        <v>100</v>
      </c>
      <c r="AH63" s="161">
        <v>87.5</v>
      </c>
      <c r="AI63" s="19">
        <v>20.000000000000018</v>
      </c>
      <c r="AJ63" s="20">
        <v>-12.5</v>
      </c>
      <c r="AK63" s="20">
        <v>5.0000000000000044</v>
      </c>
    </row>
    <row r="64" spans="1:37" x14ac:dyDescent="0.35">
      <c r="A64" s="21" t="s">
        <v>42</v>
      </c>
      <c r="B64" s="14">
        <v>0</v>
      </c>
      <c r="C64" s="15">
        <v>1</v>
      </c>
      <c r="D64" s="15">
        <v>0</v>
      </c>
      <c r="E64" s="15">
        <v>0</v>
      </c>
      <c r="F64" s="15">
        <v>1</v>
      </c>
      <c r="G64" s="15">
        <v>0</v>
      </c>
      <c r="H64" s="15">
        <v>4</v>
      </c>
      <c r="I64" s="15">
        <v>1</v>
      </c>
      <c r="J64" s="15">
        <v>0</v>
      </c>
      <c r="K64" s="15">
        <v>1</v>
      </c>
      <c r="L64" s="16">
        <v>0</v>
      </c>
      <c r="M64" s="14">
        <v>0</v>
      </c>
      <c r="N64" s="15">
        <v>1</v>
      </c>
      <c r="O64" s="15">
        <v>0</v>
      </c>
      <c r="P64" s="15">
        <v>2</v>
      </c>
      <c r="Q64" s="15">
        <v>1</v>
      </c>
      <c r="R64" s="15">
        <v>0</v>
      </c>
      <c r="S64" s="15">
        <v>5</v>
      </c>
      <c r="T64" s="15">
        <v>1</v>
      </c>
      <c r="U64" s="15">
        <v>0</v>
      </c>
      <c r="V64" s="15">
        <v>1</v>
      </c>
      <c r="W64" s="16">
        <v>0</v>
      </c>
      <c r="X64" s="160" t="s">
        <v>640</v>
      </c>
      <c r="Y64" s="161" t="s">
        <v>640</v>
      </c>
      <c r="Z64" s="161" t="s">
        <v>640</v>
      </c>
      <c r="AA64" s="161" t="s">
        <v>640</v>
      </c>
      <c r="AB64" s="161" t="s">
        <v>640</v>
      </c>
      <c r="AC64" s="161" t="s">
        <v>640</v>
      </c>
      <c r="AD64" s="161">
        <v>80</v>
      </c>
      <c r="AE64" s="161" t="s">
        <v>640</v>
      </c>
      <c r="AF64" s="161" t="s">
        <v>640</v>
      </c>
      <c r="AG64" s="161" t="s">
        <v>640</v>
      </c>
      <c r="AH64" s="161" t="s">
        <v>640</v>
      </c>
      <c r="AI64" s="19" t="s">
        <v>640</v>
      </c>
      <c r="AJ64" s="20" t="s">
        <v>640</v>
      </c>
      <c r="AK64" s="20" t="s">
        <v>640</v>
      </c>
    </row>
    <row r="65" spans="1:37" x14ac:dyDescent="0.35">
      <c r="A65" s="13" t="s">
        <v>43</v>
      </c>
      <c r="B65" s="14">
        <v>0</v>
      </c>
      <c r="C65" s="15">
        <v>1</v>
      </c>
      <c r="D65" s="15">
        <v>0</v>
      </c>
      <c r="E65" s="15">
        <v>1</v>
      </c>
      <c r="F65" s="15">
        <v>1</v>
      </c>
      <c r="G65" s="15">
        <v>2</v>
      </c>
      <c r="H65" s="15">
        <v>2</v>
      </c>
      <c r="I65" s="15">
        <v>0</v>
      </c>
      <c r="J65" s="15">
        <v>0</v>
      </c>
      <c r="K65" s="15">
        <v>0</v>
      </c>
      <c r="L65" s="16">
        <v>0</v>
      </c>
      <c r="M65" s="14">
        <v>0</v>
      </c>
      <c r="N65" s="15">
        <v>1</v>
      </c>
      <c r="O65" s="15">
        <v>0</v>
      </c>
      <c r="P65" s="15">
        <v>1</v>
      </c>
      <c r="Q65" s="15">
        <v>1</v>
      </c>
      <c r="R65" s="15">
        <v>2</v>
      </c>
      <c r="S65" s="15">
        <v>2</v>
      </c>
      <c r="T65" s="15">
        <v>0</v>
      </c>
      <c r="U65" s="15">
        <v>0</v>
      </c>
      <c r="V65" s="15">
        <v>0</v>
      </c>
      <c r="W65" s="16">
        <v>0</v>
      </c>
      <c r="X65" s="160" t="s">
        <v>640</v>
      </c>
      <c r="Y65" s="161" t="s">
        <v>640</v>
      </c>
      <c r="Z65" s="161" t="s">
        <v>640</v>
      </c>
      <c r="AA65" s="161" t="s">
        <v>640</v>
      </c>
      <c r="AB65" s="161" t="s">
        <v>640</v>
      </c>
      <c r="AC65" s="161" t="s">
        <v>640</v>
      </c>
      <c r="AD65" s="161" t="s">
        <v>640</v>
      </c>
      <c r="AE65" s="161" t="s">
        <v>640</v>
      </c>
      <c r="AF65" s="161" t="s">
        <v>640</v>
      </c>
      <c r="AG65" s="161" t="s">
        <v>640</v>
      </c>
      <c r="AH65" s="161" t="s">
        <v>640</v>
      </c>
      <c r="AI65" s="19" t="s">
        <v>640</v>
      </c>
      <c r="AJ65" s="20" t="s">
        <v>640</v>
      </c>
      <c r="AK65" s="20" t="s">
        <v>640</v>
      </c>
    </row>
    <row r="66" spans="1:37" x14ac:dyDescent="0.35">
      <c r="A66" s="21" t="s">
        <v>44</v>
      </c>
      <c r="B66" s="14">
        <v>0</v>
      </c>
      <c r="C66" s="15">
        <v>2</v>
      </c>
      <c r="D66" s="15">
        <v>1</v>
      </c>
      <c r="E66" s="15">
        <v>1</v>
      </c>
      <c r="F66" s="15">
        <v>0</v>
      </c>
      <c r="G66" s="15">
        <v>0</v>
      </c>
      <c r="H66" s="15">
        <v>0</v>
      </c>
      <c r="I66" s="15">
        <v>1</v>
      </c>
      <c r="J66" s="15">
        <v>1</v>
      </c>
      <c r="K66" s="15">
        <v>0</v>
      </c>
      <c r="L66" s="16">
        <v>0</v>
      </c>
      <c r="M66" s="14">
        <v>0</v>
      </c>
      <c r="N66" s="15">
        <v>2</v>
      </c>
      <c r="O66" s="15">
        <v>2</v>
      </c>
      <c r="P66" s="15">
        <v>1</v>
      </c>
      <c r="Q66" s="15">
        <v>0</v>
      </c>
      <c r="R66" s="15">
        <v>0</v>
      </c>
      <c r="S66" s="15">
        <v>0</v>
      </c>
      <c r="T66" s="15">
        <v>1</v>
      </c>
      <c r="U66" s="15">
        <v>1</v>
      </c>
      <c r="V66" s="15">
        <v>0</v>
      </c>
      <c r="W66" s="16">
        <v>0</v>
      </c>
      <c r="X66" s="160" t="s">
        <v>640</v>
      </c>
      <c r="Y66" s="161" t="s">
        <v>640</v>
      </c>
      <c r="Z66" s="161" t="s">
        <v>640</v>
      </c>
      <c r="AA66" s="161" t="s">
        <v>640</v>
      </c>
      <c r="AB66" s="161" t="s">
        <v>640</v>
      </c>
      <c r="AC66" s="161" t="s">
        <v>640</v>
      </c>
      <c r="AD66" s="161" t="s">
        <v>640</v>
      </c>
      <c r="AE66" s="161" t="s">
        <v>640</v>
      </c>
      <c r="AF66" s="161" t="s">
        <v>640</v>
      </c>
      <c r="AG66" s="161" t="s">
        <v>640</v>
      </c>
      <c r="AH66" s="161" t="s">
        <v>640</v>
      </c>
      <c r="AI66" s="19" t="s">
        <v>640</v>
      </c>
      <c r="AJ66" s="20" t="s">
        <v>640</v>
      </c>
      <c r="AK66" s="20" t="s">
        <v>640</v>
      </c>
    </row>
    <row r="67" spans="1:37" x14ac:dyDescent="0.35">
      <c r="A67" s="13" t="s">
        <v>45</v>
      </c>
      <c r="B67" s="14">
        <v>34</v>
      </c>
      <c r="C67" s="15">
        <v>25</v>
      </c>
      <c r="D67" s="15">
        <v>31</v>
      </c>
      <c r="E67" s="15">
        <v>28</v>
      </c>
      <c r="F67" s="15">
        <v>17</v>
      </c>
      <c r="G67" s="15">
        <v>12</v>
      </c>
      <c r="H67" s="15">
        <v>10</v>
      </c>
      <c r="I67" s="15">
        <v>8</v>
      </c>
      <c r="J67" s="15">
        <v>8</v>
      </c>
      <c r="K67" s="15">
        <v>8</v>
      </c>
      <c r="L67" s="16">
        <v>13</v>
      </c>
      <c r="M67" s="14">
        <v>36</v>
      </c>
      <c r="N67" s="15">
        <v>27</v>
      </c>
      <c r="O67" s="15">
        <v>32</v>
      </c>
      <c r="P67" s="15">
        <v>28</v>
      </c>
      <c r="Q67" s="15">
        <v>18</v>
      </c>
      <c r="R67" s="15">
        <v>12</v>
      </c>
      <c r="S67" s="15">
        <v>11</v>
      </c>
      <c r="T67" s="15">
        <v>8</v>
      </c>
      <c r="U67" s="15">
        <v>10</v>
      </c>
      <c r="V67" s="15">
        <v>9</v>
      </c>
      <c r="W67" s="16">
        <v>14</v>
      </c>
      <c r="X67" s="160">
        <v>94.444444444444443</v>
      </c>
      <c r="Y67" s="161">
        <v>92.592592592592595</v>
      </c>
      <c r="Z67" s="161">
        <v>96.875</v>
      </c>
      <c r="AA67" s="161">
        <v>100</v>
      </c>
      <c r="AB67" s="161">
        <v>94.444444444444443</v>
      </c>
      <c r="AC67" s="161">
        <v>100</v>
      </c>
      <c r="AD67" s="161">
        <v>90.909090909090907</v>
      </c>
      <c r="AE67" s="161">
        <v>100</v>
      </c>
      <c r="AF67" s="161">
        <v>80</v>
      </c>
      <c r="AG67" s="161">
        <v>88.888888888888886</v>
      </c>
      <c r="AH67" s="161">
        <v>92.857142857142861</v>
      </c>
      <c r="AI67" s="19">
        <v>5.8823529411764719</v>
      </c>
      <c r="AJ67" s="20">
        <v>-7.1428571428571397</v>
      </c>
      <c r="AK67" s="20">
        <v>-1.6806722689075571</v>
      </c>
    </row>
    <row r="68" spans="1:37" x14ac:dyDescent="0.35">
      <c r="A68" s="21" t="s">
        <v>34</v>
      </c>
      <c r="B68" s="14">
        <v>0</v>
      </c>
      <c r="C68" s="15">
        <v>0</v>
      </c>
      <c r="D68" s="15">
        <v>0</v>
      </c>
      <c r="E68" s="15">
        <v>0</v>
      </c>
      <c r="F68" s="15">
        <v>0</v>
      </c>
      <c r="G68" s="15">
        <v>0</v>
      </c>
      <c r="H68" s="15">
        <v>0</v>
      </c>
      <c r="I68" s="15">
        <v>1</v>
      </c>
      <c r="J68" s="15">
        <v>0</v>
      </c>
      <c r="K68" s="15">
        <v>1</v>
      </c>
      <c r="L68" s="16">
        <v>1</v>
      </c>
      <c r="M68" s="14">
        <v>0</v>
      </c>
      <c r="N68" s="15">
        <v>0</v>
      </c>
      <c r="O68" s="15">
        <v>0</v>
      </c>
      <c r="P68" s="15">
        <v>1</v>
      </c>
      <c r="Q68" s="15">
        <v>0</v>
      </c>
      <c r="R68" s="15">
        <v>0</v>
      </c>
      <c r="S68" s="15">
        <v>0</v>
      </c>
      <c r="T68" s="15">
        <v>1</v>
      </c>
      <c r="U68" s="15">
        <v>0</v>
      </c>
      <c r="V68" s="15">
        <v>1</v>
      </c>
      <c r="W68" s="16">
        <v>2</v>
      </c>
      <c r="X68" s="160"/>
      <c r="Y68" s="161"/>
      <c r="Z68" s="161"/>
      <c r="AA68" s="161"/>
      <c r="AB68" s="161"/>
      <c r="AC68" s="161"/>
      <c r="AD68" s="161"/>
      <c r="AE68" s="161"/>
      <c r="AF68" s="161"/>
      <c r="AG68" s="161"/>
      <c r="AH68" s="161"/>
      <c r="AI68" s="155"/>
      <c r="AJ68" s="156"/>
      <c r="AK68" s="156"/>
    </row>
    <row r="69" spans="1:37" ht="17.25" customHeight="1" x14ac:dyDescent="0.35">
      <c r="A69" s="123" t="s">
        <v>6</v>
      </c>
      <c r="B69" s="40">
        <v>203</v>
      </c>
      <c r="C69" s="41">
        <v>153</v>
      </c>
      <c r="D69" s="41">
        <v>158</v>
      </c>
      <c r="E69" s="41">
        <v>149</v>
      </c>
      <c r="F69" s="41">
        <v>144</v>
      </c>
      <c r="G69" s="41">
        <v>142</v>
      </c>
      <c r="H69" s="41">
        <v>137</v>
      </c>
      <c r="I69" s="41">
        <v>100</v>
      </c>
      <c r="J69" s="41">
        <v>84</v>
      </c>
      <c r="K69" s="41">
        <v>100</v>
      </c>
      <c r="L69" s="64">
        <v>96</v>
      </c>
      <c r="M69" s="40">
        <v>220</v>
      </c>
      <c r="N69" s="41">
        <v>160</v>
      </c>
      <c r="O69" s="41">
        <v>168</v>
      </c>
      <c r="P69" s="41">
        <v>155</v>
      </c>
      <c r="Q69" s="41">
        <v>149</v>
      </c>
      <c r="R69" s="41">
        <v>145</v>
      </c>
      <c r="S69" s="41">
        <v>143</v>
      </c>
      <c r="T69" s="41">
        <v>102</v>
      </c>
      <c r="U69" s="41">
        <v>88</v>
      </c>
      <c r="V69" s="41">
        <v>106</v>
      </c>
      <c r="W69" s="64">
        <v>104</v>
      </c>
      <c r="X69" s="162">
        <v>92.272727272727266</v>
      </c>
      <c r="Y69" s="163">
        <v>95.625</v>
      </c>
      <c r="Z69" s="163">
        <v>94.047619047619051</v>
      </c>
      <c r="AA69" s="163">
        <v>96.129032258064512</v>
      </c>
      <c r="AB69" s="163">
        <v>96.644295302013418</v>
      </c>
      <c r="AC69" s="163">
        <v>97.931034482758619</v>
      </c>
      <c r="AD69" s="163">
        <v>95.8041958041958</v>
      </c>
      <c r="AE69" s="163">
        <v>98.039215686274517</v>
      </c>
      <c r="AF69" s="163">
        <v>95.454545454545453</v>
      </c>
      <c r="AG69" s="163">
        <v>94.339622641509436</v>
      </c>
      <c r="AH69" s="163">
        <v>92.307692307692307</v>
      </c>
      <c r="AI69" s="65">
        <v>6.1321555970783148</v>
      </c>
      <c r="AJ69" s="66">
        <v>-5.7421451787649014</v>
      </c>
      <c r="AK69" s="67">
        <v>3.7893141341416303E-2</v>
      </c>
    </row>
    <row r="70" spans="1:37" x14ac:dyDescent="0.35">
      <c r="AI70" s="232"/>
      <c r="AJ70" s="232"/>
      <c r="AK70" s="232"/>
    </row>
    <row r="71" spans="1:37" ht="15" customHeight="1" x14ac:dyDescent="0.35">
      <c r="AI71" s="12"/>
      <c r="AJ71" s="12"/>
      <c r="AK71" s="12"/>
    </row>
    <row r="72" spans="1:37" ht="19.5" customHeight="1" x14ac:dyDescent="0.35">
      <c r="A72" s="131" t="s">
        <v>335</v>
      </c>
      <c r="AI72" s="12"/>
      <c r="AJ72" s="12"/>
      <c r="AK72" s="12"/>
    </row>
    <row r="73" spans="1:37" ht="15" customHeight="1" x14ac:dyDescent="0.35"/>
    <row r="74" spans="1:37" s="307" customFormat="1" ht="25" customHeight="1" x14ac:dyDescent="0.35">
      <c r="A74" s="402" t="s">
        <v>48</v>
      </c>
      <c r="B74" s="399" t="s">
        <v>330</v>
      </c>
      <c r="C74" s="400"/>
      <c r="D74" s="400"/>
      <c r="E74" s="400"/>
      <c r="F74" s="400"/>
      <c r="G74" s="400"/>
      <c r="H74" s="400"/>
      <c r="I74" s="400"/>
      <c r="J74" s="400"/>
      <c r="K74" s="400"/>
      <c r="L74" s="432"/>
      <c r="M74" s="399" t="s">
        <v>331</v>
      </c>
      <c r="N74" s="400"/>
      <c r="O74" s="400"/>
      <c r="P74" s="400"/>
      <c r="Q74" s="400"/>
      <c r="R74" s="400"/>
      <c r="S74" s="400"/>
      <c r="T74" s="400"/>
      <c r="U74" s="400"/>
      <c r="V74" s="400"/>
      <c r="W74" s="432"/>
      <c r="X74" s="399" t="s">
        <v>332</v>
      </c>
      <c r="Y74" s="400"/>
      <c r="Z74" s="400"/>
      <c r="AA74" s="400"/>
      <c r="AB74" s="400"/>
      <c r="AC74" s="400"/>
      <c r="AD74" s="400"/>
      <c r="AE74" s="400"/>
      <c r="AF74" s="400"/>
      <c r="AG74" s="400"/>
      <c r="AH74" s="432"/>
      <c r="AI74" s="398" t="s">
        <v>167</v>
      </c>
      <c r="AJ74" s="396"/>
      <c r="AK74" s="433"/>
    </row>
    <row r="75" spans="1:37" s="307" customFormat="1" ht="29.15" customHeight="1" x14ac:dyDescent="0.35">
      <c r="A75" s="403"/>
      <c r="B75" s="55" t="s">
        <v>19</v>
      </c>
      <c r="C75" s="56" t="s">
        <v>20</v>
      </c>
      <c r="D75" s="56" t="s">
        <v>21</v>
      </c>
      <c r="E75" s="56" t="s">
        <v>22</v>
      </c>
      <c r="F75" s="56" t="s">
        <v>23</v>
      </c>
      <c r="G75" s="56" t="s">
        <v>24</v>
      </c>
      <c r="H75" s="56" t="s">
        <v>25</v>
      </c>
      <c r="I75" s="56" t="s">
        <v>26</v>
      </c>
      <c r="J75" s="56" t="s">
        <v>27</v>
      </c>
      <c r="K75" s="56" t="s">
        <v>28</v>
      </c>
      <c r="L75" s="57" t="s">
        <v>29</v>
      </c>
      <c r="M75" s="5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166</v>
      </c>
      <c r="C76" s="59">
        <v>126</v>
      </c>
      <c r="D76" s="59">
        <v>133</v>
      </c>
      <c r="E76" s="59">
        <v>121</v>
      </c>
      <c r="F76" s="59">
        <v>114</v>
      </c>
      <c r="G76" s="59">
        <v>118</v>
      </c>
      <c r="H76" s="59">
        <v>111</v>
      </c>
      <c r="I76" s="59">
        <v>80</v>
      </c>
      <c r="J76" s="59">
        <v>74</v>
      </c>
      <c r="K76" s="59">
        <v>80</v>
      </c>
      <c r="L76" s="60">
        <v>78</v>
      </c>
      <c r="M76" s="58">
        <v>182</v>
      </c>
      <c r="N76" s="59">
        <v>131</v>
      </c>
      <c r="O76" s="59">
        <v>143</v>
      </c>
      <c r="P76" s="59">
        <v>123</v>
      </c>
      <c r="Q76" s="59">
        <v>119</v>
      </c>
      <c r="R76" s="59">
        <v>121</v>
      </c>
      <c r="S76" s="59">
        <v>115</v>
      </c>
      <c r="T76" s="59">
        <v>81</v>
      </c>
      <c r="U76" s="59">
        <v>78</v>
      </c>
      <c r="V76" s="59">
        <v>86</v>
      </c>
      <c r="W76" s="60">
        <v>83</v>
      </c>
      <c r="X76" s="164">
        <v>91.208791208791212</v>
      </c>
      <c r="Y76" s="165">
        <v>96.18320610687023</v>
      </c>
      <c r="Z76" s="165">
        <v>93.006993006993014</v>
      </c>
      <c r="AA76" s="165">
        <v>98.373983739837399</v>
      </c>
      <c r="AB76" s="165">
        <v>95.798319327731093</v>
      </c>
      <c r="AC76" s="165">
        <v>97.52066115702479</v>
      </c>
      <c r="AD76" s="165">
        <v>96.521739130434781</v>
      </c>
      <c r="AE76" s="165">
        <v>98.76543209876543</v>
      </c>
      <c r="AF76" s="165">
        <v>94.871794871794876</v>
      </c>
      <c r="AG76" s="165">
        <v>93.023255813953483</v>
      </c>
      <c r="AH76" s="165">
        <v>93.975903614457835</v>
      </c>
      <c r="AI76" s="19">
        <v>6.9202429552922329</v>
      </c>
      <c r="AJ76" s="20">
        <v>-3.6348784970389958</v>
      </c>
      <c r="AK76" s="20">
        <v>3.033822035128475</v>
      </c>
    </row>
    <row r="77" spans="1:37" x14ac:dyDescent="0.35">
      <c r="A77" s="13" t="s">
        <v>51</v>
      </c>
      <c r="B77" s="14">
        <v>37</v>
      </c>
      <c r="C77" s="15">
        <v>27</v>
      </c>
      <c r="D77" s="15">
        <v>25</v>
      </c>
      <c r="E77" s="15">
        <v>28</v>
      </c>
      <c r="F77" s="15">
        <v>30</v>
      </c>
      <c r="G77" s="15">
        <v>24</v>
      </c>
      <c r="H77" s="15">
        <v>25</v>
      </c>
      <c r="I77" s="15">
        <v>19</v>
      </c>
      <c r="J77" s="15">
        <v>9</v>
      </c>
      <c r="K77" s="15">
        <v>19</v>
      </c>
      <c r="L77" s="16">
        <v>18</v>
      </c>
      <c r="M77" s="14">
        <v>38</v>
      </c>
      <c r="N77" s="15">
        <v>29</v>
      </c>
      <c r="O77" s="15">
        <v>25</v>
      </c>
      <c r="P77" s="15">
        <v>31</v>
      </c>
      <c r="Q77" s="15">
        <v>30</v>
      </c>
      <c r="R77" s="15">
        <v>24</v>
      </c>
      <c r="S77" s="15">
        <v>27</v>
      </c>
      <c r="T77" s="15">
        <v>20</v>
      </c>
      <c r="U77" s="15">
        <v>9</v>
      </c>
      <c r="V77" s="15">
        <v>19</v>
      </c>
      <c r="W77" s="16">
        <v>19</v>
      </c>
      <c r="X77" s="160">
        <v>97.368421052631575</v>
      </c>
      <c r="Y77" s="161">
        <v>93.103448275862064</v>
      </c>
      <c r="Z77" s="161">
        <v>100</v>
      </c>
      <c r="AA77" s="161">
        <v>90.322580645161295</v>
      </c>
      <c r="AB77" s="161">
        <v>100</v>
      </c>
      <c r="AC77" s="161">
        <v>100</v>
      </c>
      <c r="AD77" s="161">
        <v>92.592592592592595</v>
      </c>
      <c r="AE77" s="161">
        <v>95</v>
      </c>
      <c r="AF77" s="161">
        <v>100</v>
      </c>
      <c r="AG77" s="161">
        <v>100</v>
      </c>
      <c r="AH77" s="161">
        <v>94.736842105263165</v>
      </c>
      <c r="AI77" s="19">
        <v>2.7027027027026973</v>
      </c>
      <c r="AJ77" s="20">
        <v>-5.2631578947368363</v>
      </c>
      <c r="AK77" s="20">
        <v>-2.7027027027026973</v>
      </c>
    </row>
    <row r="78" spans="1:37" x14ac:dyDescent="0.35">
      <c r="A78" s="21" t="s">
        <v>52</v>
      </c>
      <c r="B78" s="14">
        <v>0</v>
      </c>
      <c r="C78" s="15">
        <v>0</v>
      </c>
      <c r="D78" s="15">
        <v>0</v>
      </c>
      <c r="E78" s="15">
        <v>0</v>
      </c>
      <c r="F78" s="15">
        <v>0</v>
      </c>
      <c r="G78" s="15">
        <v>0</v>
      </c>
      <c r="H78" s="15">
        <v>1</v>
      </c>
      <c r="I78" s="15">
        <v>1</v>
      </c>
      <c r="J78" s="15">
        <v>1</v>
      </c>
      <c r="K78" s="15">
        <v>1</v>
      </c>
      <c r="L78" s="16">
        <v>0</v>
      </c>
      <c r="M78" s="14">
        <v>0</v>
      </c>
      <c r="N78" s="15">
        <v>0</v>
      </c>
      <c r="O78" s="15">
        <v>0</v>
      </c>
      <c r="P78" s="15">
        <v>1</v>
      </c>
      <c r="Q78" s="15">
        <v>0</v>
      </c>
      <c r="R78" s="15">
        <v>0</v>
      </c>
      <c r="S78" s="15">
        <v>1</v>
      </c>
      <c r="T78" s="15">
        <v>1</v>
      </c>
      <c r="U78" s="15">
        <v>1</v>
      </c>
      <c r="V78" s="15">
        <v>1</v>
      </c>
      <c r="W78" s="16">
        <v>2</v>
      </c>
      <c r="X78" s="160" t="s">
        <v>640</v>
      </c>
      <c r="Y78" s="161" t="s">
        <v>640</v>
      </c>
      <c r="Z78" s="161" t="s">
        <v>640</v>
      </c>
      <c r="AA78" s="161" t="s">
        <v>640</v>
      </c>
      <c r="AB78" s="161" t="s">
        <v>640</v>
      </c>
      <c r="AC78" s="161" t="s">
        <v>640</v>
      </c>
      <c r="AD78" s="161" t="s">
        <v>640</v>
      </c>
      <c r="AE78" s="161" t="s">
        <v>640</v>
      </c>
      <c r="AF78" s="161" t="s">
        <v>640</v>
      </c>
      <c r="AG78" s="161" t="s">
        <v>640</v>
      </c>
      <c r="AH78" s="161" t="s">
        <v>640</v>
      </c>
      <c r="AI78" s="155" t="s">
        <v>640</v>
      </c>
      <c r="AJ78" s="156" t="s">
        <v>640</v>
      </c>
      <c r="AK78" s="156" t="s">
        <v>640</v>
      </c>
    </row>
    <row r="79" spans="1:37" ht="17.25" customHeight="1" x14ac:dyDescent="0.35">
      <c r="A79" s="123" t="s">
        <v>6</v>
      </c>
      <c r="B79" s="40">
        <v>203</v>
      </c>
      <c r="C79" s="41">
        <v>153</v>
      </c>
      <c r="D79" s="41">
        <v>158</v>
      </c>
      <c r="E79" s="41">
        <v>149</v>
      </c>
      <c r="F79" s="41">
        <v>144</v>
      </c>
      <c r="G79" s="41">
        <v>142</v>
      </c>
      <c r="H79" s="41">
        <v>137</v>
      </c>
      <c r="I79" s="41">
        <v>100</v>
      </c>
      <c r="J79" s="41">
        <v>84</v>
      </c>
      <c r="K79" s="41">
        <v>100</v>
      </c>
      <c r="L79" s="64">
        <v>96</v>
      </c>
      <c r="M79" s="40">
        <v>220</v>
      </c>
      <c r="N79" s="41">
        <v>160</v>
      </c>
      <c r="O79" s="41">
        <v>168</v>
      </c>
      <c r="P79" s="41">
        <v>155</v>
      </c>
      <c r="Q79" s="41">
        <v>149</v>
      </c>
      <c r="R79" s="41">
        <v>145</v>
      </c>
      <c r="S79" s="41">
        <v>143</v>
      </c>
      <c r="T79" s="41">
        <v>102</v>
      </c>
      <c r="U79" s="41">
        <v>88</v>
      </c>
      <c r="V79" s="41">
        <v>106</v>
      </c>
      <c r="W79" s="64">
        <v>104</v>
      </c>
      <c r="X79" s="162">
        <v>92.272727272727266</v>
      </c>
      <c r="Y79" s="163">
        <v>95.625</v>
      </c>
      <c r="Z79" s="163">
        <v>94.047619047619051</v>
      </c>
      <c r="AA79" s="163">
        <v>96.129032258064512</v>
      </c>
      <c r="AB79" s="163">
        <v>96.644295302013418</v>
      </c>
      <c r="AC79" s="163">
        <v>97.931034482758619</v>
      </c>
      <c r="AD79" s="163">
        <v>95.8041958041958</v>
      </c>
      <c r="AE79" s="163">
        <v>98.039215686274517</v>
      </c>
      <c r="AF79" s="163">
        <v>95.454545454545453</v>
      </c>
      <c r="AG79" s="163">
        <v>94.339622641509436</v>
      </c>
      <c r="AH79" s="163">
        <v>92.307692307692307</v>
      </c>
      <c r="AI79" s="65">
        <v>6.1321555970783148</v>
      </c>
      <c r="AJ79" s="66">
        <v>-5.7421451787649014</v>
      </c>
      <c r="AK79" s="67">
        <v>3.7893141341416303E-2</v>
      </c>
    </row>
    <row r="80" spans="1:37" x14ac:dyDescent="0.35">
      <c r="AI80" s="232"/>
      <c r="AJ80" s="232"/>
      <c r="AK80" s="232"/>
    </row>
    <row r="81" spans="1:37" x14ac:dyDescent="0.35">
      <c r="AI81" s="12"/>
      <c r="AJ81" s="12"/>
      <c r="AK81" s="12"/>
    </row>
    <row r="82" spans="1:37" ht="15.5" x14ac:dyDescent="0.35">
      <c r="A82" s="131" t="s">
        <v>336</v>
      </c>
    </row>
    <row r="84" spans="1:37" s="307" customFormat="1" ht="25" customHeight="1" x14ac:dyDescent="0.35">
      <c r="A84" s="402" t="s">
        <v>54</v>
      </c>
      <c r="B84" s="399" t="s">
        <v>330</v>
      </c>
      <c r="C84" s="400"/>
      <c r="D84" s="400"/>
      <c r="E84" s="400"/>
      <c r="F84" s="400"/>
      <c r="G84" s="400"/>
      <c r="H84" s="400"/>
      <c r="I84" s="400"/>
      <c r="J84" s="400"/>
      <c r="K84" s="400"/>
      <c r="L84" s="432"/>
      <c r="M84" s="399" t="s">
        <v>331</v>
      </c>
      <c r="N84" s="400"/>
      <c r="O84" s="400"/>
      <c r="P84" s="400"/>
      <c r="Q84" s="400"/>
      <c r="R84" s="400"/>
      <c r="S84" s="400"/>
      <c r="T84" s="400"/>
      <c r="U84" s="400"/>
      <c r="V84" s="400"/>
      <c r="W84" s="432"/>
      <c r="X84" s="399" t="s">
        <v>332</v>
      </c>
      <c r="Y84" s="400"/>
      <c r="Z84" s="400"/>
      <c r="AA84" s="400"/>
      <c r="AB84" s="400"/>
      <c r="AC84" s="400"/>
      <c r="AD84" s="400"/>
      <c r="AE84" s="400"/>
      <c r="AF84" s="400"/>
      <c r="AG84" s="400"/>
      <c r="AH84" s="432"/>
      <c r="AI84" s="398" t="s">
        <v>167</v>
      </c>
      <c r="AJ84" s="396"/>
      <c r="AK84" s="433"/>
    </row>
    <row r="85" spans="1:37" s="307" customFormat="1" ht="29.15" customHeight="1" x14ac:dyDescent="0.35">
      <c r="A85" s="403"/>
      <c r="B85" s="55" t="s">
        <v>19</v>
      </c>
      <c r="C85" s="56" t="s">
        <v>20</v>
      </c>
      <c r="D85" s="56" t="s">
        <v>21</v>
      </c>
      <c r="E85" s="56" t="s">
        <v>22</v>
      </c>
      <c r="F85" s="56" t="s">
        <v>23</v>
      </c>
      <c r="G85" s="56" t="s">
        <v>24</v>
      </c>
      <c r="H85" s="56" t="s">
        <v>25</v>
      </c>
      <c r="I85" s="56" t="s">
        <v>26</v>
      </c>
      <c r="J85" s="56" t="s">
        <v>27</v>
      </c>
      <c r="K85" s="56" t="s">
        <v>28</v>
      </c>
      <c r="L85" s="57" t="s">
        <v>29</v>
      </c>
      <c r="M85" s="5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10</v>
      </c>
      <c r="B86" s="58">
        <v>3</v>
      </c>
      <c r="C86" s="59">
        <v>5</v>
      </c>
      <c r="D86" s="59">
        <v>2</v>
      </c>
      <c r="E86" s="59">
        <v>5</v>
      </c>
      <c r="F86" s="59">
        <v>6</v>
      </c>
      <c r="G86" s="59">
        <v>1</v>
      </c>
      <c r="H86" s="59">
        <v>2</v>
      </c>
      <c r="I86" s="59">
        <v>0</v>
      </c>
      <c r="J86" s="59">
        <v>0</v>
      </c>
      <c r="K86" s="59">
        <v>0</v>
      </c>
      <c r="L86" s="60">
        <v>0</v>
      </c>
      <c r="M86" s="58">
        <v>3</v>
      </c>
      <c r="N86" s="59">
        <v>5</v>
      </c>
      <c r="O86" s="59">
        <v>2</v>
      </c>
      <c r="P86" s="59">
        <v>5</v>
      </c>
      <c r="Q86" s="59">
        <v>6</v>
      </c>
      <c r="R86" s="59">
        <v>1</v>
      </c>
      <c r="S86" s="59">
        <v>2</v>
      </c>
      <c r="T86" s="59">
        <v>0</v>
      </c>
      <c r="U86" s="59">
        <v>0</v>
      </c>
      <c r="V86" s="59">
        <v>0</v>
      </c>
      <c r="W86" s="60">
        <v>0</v>
      </c>
      <c r="X86" s="164" t="s">
        <v>640</v>
      </c>
      <c r="Y86" s="165">
        <v>100</v>
      </c>
      <c r="Z86" s="165" t="s">
        <v>640</v>
      </c>
      <c r="AA86" s="165">
        <v>100</v>
      </c>
      <c r="AB86" s="165">
        <v>100</v>
      </c>
      <c r="AC86" s="165" t="s">
        <v>640</v>
      </c>
      <c r="AD86" s="165" t="s">
        <v>640</v>
      </c>
      <c r="AE86" s="165" t="s">
        <v>640</v>
      </c>
      <c r="AF86" s="165" t="s">
        <v>640</v>
      </c>
      <c r="AG86" s="165" t="s">
        <v>640</v>
      </c>
      <c r="AH86" s="165" t="s">
        <v>640</v>
      </c>
      <c r="AI86" s="19" t="s">
        <v>640</v>
      </c>
      <c r="AJ86" s="20" t="s">
        <v>640</v>
      </c>
      <c r="AK86" s="20" t="s">
        <v>640</v>
      </c>
    </row>
    <row r="87" spans="1:37" x14ac:dyDescent="0.35">
      <c r="A87" s="13">
        <v>11</v>
      </c>
      <c r="B87" s="14">
        <v>16</v>
      </c>
      <c r="C87" s="15">
        <v>10</v>
      </c>
      <c r="D87" s="15">
        <v>8</v>
      </c>
      <c r="E87" s="15">
        <v>9</v>
      </c>
      <c r="F87" s="15">
        <v>10</v>
      </c>
      <c r="G87" s="15">
        <v>8</v>
      </c>
      <c r="H87" s="15">
        <v>14</v>
      </c>
      <c r="I87" s="15">
        <v>8</v>
      </c>
      <c r="J87" s="15">
        <v>6</v>
      </c>
      <c r="K87" s="15">
        <v>5</v>
      </c>
      <c r="L87" s="16">
        <v>4</v>
      </c>
      <c r="M87" s="14">
        <v>17</v>
      </c>
      <c r="N87" s="15">
        <v>10</v>
      </c>
      <c r="O87" s="15">
        <v>10</v>
      </c>
      <c r="P87" s="15">
        <v>9</v>
      </c>
      <c r="Q87" s="15">
        <v>10</v>
      </c>
      <c r="R87" s="15">
        <v>8</v>
      </c>
      <c r="S87" s="15">
        <v>16</v>
      </c>
      <c r="T87" s="15">
        <v>8</v>
      </c>
      <c r="U87" s="15">
        <v>7</v>
      </c>
      <c r="V87" s="15">
        <v>6</v>
      </c>
      <c r="W87" s="16">
        <v>4</v>
      </c>
      <c r="X87" s="160">
        <v>94.117647058823536</v>
      </c>
      <c r="Y87" s="161">
        <v>100</v>
      </c>
      <c r="Z87" s="161">
        <v>80</v>
      </c>
      <c r="AA87" s="161">
        <v>100</v>
      </c>
      <c r="AB87" s="161">
        <v>100</v>
      </c>
      <c r="AC87" s="161">
        <v>100</v>
      </c>
      <c r="AD87" s="161">
        <v>87.5</v>
      </c>
      <c r="AE87" s="161">
        <v>100</v>
      </c>
      <c r="AF87" s="161">
        <v>85.714285714285708</v>
      </c>
      <c r="AG87" s="161">
        <v>83.333333333333329</v>
      </c>
      <c r="AH87" s="161" t="s">
        <v>640</v>
      </c>
      <c r="AI87" s="19">
        <v>6.25</v>
      </c>
      <c r="AJ87" s="20" t="s">
        <v>640</v>
      </c>
      <c r="AK87" s="20" t="s">
        <v>640</v>
      </c>
    </row>
    <row r="88" spans="1:37" x14ac:dyDescent="0.35">
      <c r="A88" s="21">
        <v>12</v>
      </c>
      <c r="B88" s="14">
        <v>52</v>
      </c>
      <c r="C88" s="15">
        <v>37</v>
      </c>
      <c r="D88" s="15">
        <v>36</v>
      </c>
      <c r="E88" s="15">
        <v>30</v>
      </c>
      <c r="F88" s="15">
        <v>38</v>
      </c>
      <c r="G88" s="15">
        <v>20</v>
      </c>
      <c r="H88" s="15">
        <v>26</v>
      </c>
      <c r="I88" s="15">
        <v>20</v>
      </c>
      <c r="J88" s="15">
        <v>20</v>
      </c>
      <c r="K88" s="15">
        <v>16</v>
      </c>
      <c r="L88" s="16">
        <v>17</v>
      </c>
      <c r="M88" s="14">
        <v>56</v>
      </c>
      <c r="N88" s="15">
        <v>41</v>
      </c>
      <c r="O88" s="15">
        <v>37</v>
      </c>
      <c r="P88" s="15">
        <v>33</v>
      </c>
      <c r="Q88" s="15">
        <v>39</v>
      </c>
      <c r="R88" s="15">
        <v>20</v>
      </c>
      <c r="S88" s="15">
        <v>26</v>
      </c>
      <c r="T88" s="15">
        <v>20</v>
      </c>
      <c r="U88" s="15">
        <v>21</v>
      </c>
      <c r="V88" s="15">
        <v>18</v>
      </c>
      <c r="W88" s="16">
        <v>18</v>
      </c>
      <c r="X88" s="160">
        <v>92.857142857142861</v>
      </c>
      <c r="Y88" s="161">
        <v>90.243902439024396</v>
      </c>
      <c r="Z88" s="161">
        <v>97.297297297297291</v>
      </c>
      <c r="AA88" s="161">
        <v>90.909090909090907</v>
      </c>
      <c r="AB88" s="161">
        <v>97.435897435897431</v>
      </c>
      <c r="AC88" s="161">
        <v>100</v>
      </c>
      <c r="AD88" s="161">
        <v>100</v>
      </c>
      <c r="AE88" s="161">
        <v>100</v>
      </c>
      <c r="AF88" s="161">
        <v>95.238095238095241</v>
      </c>
      <c r="AG88" s="161">
        <v>88.888888888888886</v>
      </c>
      <c r="AH88" s="161">
        <v>94.444444444444443</v>
      </c>
      <c r="AI88" s="19">
        <v>7.6923076923076872</v>
      </c>
      <c r="AJ88" s="20">
        <v>-5.555555555555558</v>
      </c>
      <c r="AK88" s="20">
        <v>1.7094017094017033</v>
      </c>
    </row>
    <row r="89" spans="1:37" x14ac:dyDescent="0.35">
      <c r="A89" s="21">
        <v>13</v>
      </c>
      <c r="B89" s="29">
        <v>132</v>
      </c>
      <c r="C89" s="30">
        <v>101</v>
      </c>
      <c r="D89" s="30">
        <v>112</v>
      </c>
      <c r="E89" s="30">
        <v>105</v>
      </c>
      <c r="F89" s="30">
        <v>90</v>
      </c>
      <c r="G89" s="30">
        <v>113</v>
      </c>
      <c r="H89" s="30">
        <v>95</v>
      </c>
      <c r="I89" s="30">
        <v>72</v>
      </c>
      <c r="J89" s="30">
        <v>58</v>
      </c>
      <c r="K89" s="30">
        <v>79</v>
      </c>
      <c r="L89" s="31">
        <v>75</v>
      </c>
      <c r="M89" s="29">
        <v>144</v>
      </c>
      <c r="N89" s="30">
        <v>104</v>
      </c>
      <c r="O89" s="30">
        <v>119</v>
      </c>
      <c r="P89" s="30">
        <v>108</v>
      </c>
      <c r="Q89" s="30">
        <v>94</v>
      </c>
      <c r="R89" s="30">
        <v>116</v>
      </c>
      <c r="S89" s="30">
        <v>99</v>
      </c>
      <c r="T89" s="30">
        <v>74</v>
      </c>
      <c r="U89" s="30">
        <v>60</v>
      </c>
      <c r="V89" s="30">
        <v>82</v>
      </c>
      <c r="W89" s="31">
        <v>82</v>
      </c>
      <c r="X89" s="160">
        <v>91.666666666666671</v>
      </c>
      <c r="Y89" s="161">
        <v>97.115384615384613</v>
      </c>
      <c r="Z89" s="161">
        <v>94.117647058823536</v>
      </c>
      <c r="AA89" s="161">
        <v>97.222222222222229</v>
      </c>
      <c r="AB89" s="161">
        <v>95.744680851063833</v>
      </c>
      <c r="AC89" s="161">
        <v>97.41379310344827</v>
      </c>
      <c r="AD89" s="161">
        <v>95.959595959595958</v>
      </c>
      <c r="AE89" s="161">
        <v>97.297297297297291</v>
      </c>
      <c r="AF89" s="161">
        <v>96.666666666666671</v>
      </c>
      <c r="AG89" s="161">
        <v>96.341463414634148</v>
      </c>
      <c r="AH89" s="161">
        <v>91.463414634146346</v>
      </c>
      <c r="AI89" s="155">
        <v>6.2695924764890165</v>
      </c>
      <c r="AJ89" s="156">
        <v>-6.1083531189294105</v>
      </c>
      <c r="AK89" s="156">
        <v>-0.22172949002217113</v>
      </c>
    </row>
    <row r="90" spans="1:37" ht="17.25" customHeight="1" x14ac:dyDescent="0.35">
      <c r="A90" s="133" t="s">
        <v>6</v>
      </c>
      <c r="B90" s="72">
        <v>203</v>
      </c>
      <c r="C90" s="73">
        <v>153</v>
      </c>
      <c r="D90" s="73">
        <v>158</v>
      </c>
      <c r="E90" s="73">
        <v>149</v>
      </c>
      <c r="F90" s="73">
        <v>144</v>
      </c>
      <c r="G90" s="73">
        <v>142</v>
      </c>
      <c r="H90" s="73">
        <v>137</v>
      </c>
      <c r="I90" s="73">
        <v>100</v>
      </c>
      <c r="J90" s="73">
        <v>84</v>
      </c>
      <c r="K90" s="73">
        <v>100</v>
      </c>
      <c r="L90" s="74">
        <v>96</v>
      </c>
      <c r="M90" s="72">
        <v>220</v>
      </c>
      <c r="N90" s="73">
        <v>160</v>
      </c>
      <c r="O90" s="73">
        <v>168</v>
      </c>
      <c r="P90" s="73">
        <v>155</v>
      </c>
      <c r="Q90" s="73">
        <v>149</v>
      </c>
      <c r="R90" s="73">
        <v>145</v>
      </c>
      <c r="S90" s="73">
        <v>143</v>
      </c>
      <c r="T90" s="73">
        <v>102</v>
      </c>
      <c r="U90" s="73">
        <v>88</v>
      </c>
      <c r="V90" s="73">
        <v>106</v>
      </c>
      <c r="W90" s="74">
        <v>104</v>
      </c>
      <c r="X90" s="166">
        <v>92.272727272727266</v>
      </c>
      <c r="Y90" s="167">
        <v>95.625</v>
      </c>
      <c r="Z90" s="167">
        <v>94.047619047619051</v>
      </c>
      <c r="AA90" s="167">
        <v>96.129032258064512</v>
      </c>
      <c r="AB90" s="167">
        <v>96.644295302013418</v>
      </c>
      <c r="AC90" s="167">
        <v>97.931034482758619</v>
      </c>
      <c r="AD90" s="167">
        <v>95.8041958041958</v>
      </c>
      <c r="AE90" s="167">
        <v>98.039215686274517</v>
      </c>
      <c r="AF90" s="167">
        <v>95.454545454545453</v>
      </c>
      <c r="AG90" s="167">
        <v>94.339622641509436</v>
      </c>
      <c r="AH90" s="168">
        <v>92.307692307692307</v>
      </c>
      <c r="AI90" s="65">
        <v>6.1321555970783148</v>
      </c>
      <c r="AJ90" s="66">
        <v>-5.7421451787649014</v>
      </c>
      <c r="AK90" s="67">
        <v>3.7893141341416303E-2</v>
      </c>
    </row>
    <row r="91" spans="1:37" x14ac:dyDescent="0.35">
      <c r="AI91" s="1"/>
      <c r="AJ91" s="1"/>
      <c r="AK91" s="1"/>
    </row>
    <row r="93" spans="1:37" ht="15.5" x14ac:dyDescent="0.35">
      <c r="A93" s="131" t="s">
        <v>337</v>
      </c>
    </row>
    <row r="95" spans="1:37" s="307" customFormat="1" ht="25" customHeight="1" x14ac:dyDescent="0.35">
      <c r="A95" s="402" t="s">
        <v>338</v>
      </c>
      <c r="B95" s="399" t="s">
        <v>330</v>
      </c>
      <c r="C95" s="400"/>
      <c r="D95" s="400"/>
      <c r="E95" s="400"/>
      <c r="F95" s="400"/>
      <c r="G95" s="400"/>
      <c r="H95" s="400"/>
      <c r="I95" s="400"/>
      <c r="J95" s="400"/>
      <c r="K95" s="400"/>
      <c r="L95" s="432"/>
      <c r="M95" s="399" t="s">
        <v>331</v>
      </c>
      <c r="N95" s="400"/>
      <c r="O95" s="400"/>
      <c r="P95" s="400"/>
      <c r="Q95" s="400"/>
      <c r="R95" s="400"/>
      <c r="S95" s="400"/>
      <c r="T95" s="400"/>
      <c r="U95" s="400"/>
      <c r="V95" s="400"/>
      <c r="W95" s="432"/>
      <c r="X95" s="399" t="s">
        <v>332</v>
      </c>
      <c r="Y95" s="400"/>
      <c r="Z95" s="400"/>
      <c r="AA95" s="400"/>
      <c r="AB95" s="400"/>
      <c r="AC95" s="400"/>
      <c r="AD95" s="400"/>
      <c r="AE95" s="400"/>
      <c r="AF95" s="400"/>
      <c r="AG95" s="400"/>
      <c r="AH95" s="432"/>
      <c r="AI95" s="398" t="s">
        <v>167</v>
      </c>
      <c r="AJ95" s="396"/>
      <c r="AK95" s="433"/>
    </row>
    <row r="96" spans="1:37" s="307" customFormat="1" ht="29.15" customHeight="1" x14ac:dyDescent="0.35">
      <c r="A96" s="403"/>
      <c r="B96" s="55" t="s">
        <v>19</v>
      </c>
      <c r="C96" s="56" t="s">
        <v>20</v>
      </c>
      <c r="D96" s="56" t="s">
        <v>21</v>
      </c>
      <c r="E96" s="56" t="s">
        <v>22</v>
      </c>
      <c r="F96" s="56" t="s">
        <v>23</v>
      </c>
      <c r="G96" s="56" t="s">
        <v>24</v>
      </c>
      <c r="H96" s="56" t="s">
        <v>25</v>
      </c>
      <c r="I96" s="56" t="s">
        <v>26</v>
      </c>
      <c r="J96" s="56" t="s">
        <v>27</v>
      </c>
      <c r="K96" s="56" t="s">
        <v>28</v>
      </c>
      <c r="L96" s="57" t="s">
        <v>29</v>
      </c>
      <c r="M96" s="5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340</v>
      </c>
      <c r="B97" s="58">
        <v>77</v>
      </c>
      <c r="C97" s="59">
        <v>52</v>
      </c>
      <c r="D97" s="59">
        <v>50</v>
      </c>
      <c r="E97" s="59">
        <v>63</v>
      </c>
      <c r="F97" s="59">
        <v>61</v>
      </c>
      <c r="G97" s="59">
        <v>69</v>
      </c>
      <c r="H97" s="59">
        <v>38</v>
      </c>
      <c r="I97" s="59">
        <v>31</v>
      </c>
      <c r="J97" s="59">
        <v>22</v>
      </c>
      <c r="K97" s="59">
        <v>40</v>
      </c>
      <c r="L97" s="60">
        <v>42</v>
      </c>
      <c r="M97" s="58">
        <v>86</v>
      </c>
      <c r="N97" s="59">
        <v>55</v>
      </c>
      <c r="O97" s="59">
        <v>53</v>
      </c>
      <c r="P97" s="59">
        <v>66</v>
      </c>
      <c r="Q97" s="59">
        <v>65</v>
      </c>
      <c r="R97" s="59">
        <v>71</v>
      </c>
      <c r="S97" s="59">
        <v>39</v>
      </c>
      <c r="T97" s="59">
        <v>32</v>
      </c>
      <c r="U97" s="59">
        <v>24</v>
      </c>
      <c r="V97" s="59">
        <v>43</v>
      </c>
      <c r="W97" s="60">
        <v>47</v>
      </c>
      <c r="X97" s="87">
        <v>89.534883720930239</v>
      </c>
      <c r="Y97" s="88">
        <v>94.545454545454547</v>
      </c>
      <c r="Z97" s="88">
        <v>94.339622641509436</v>
      </c>
      <c r="AA97" s="88">
        <v>95.454545454545453</v>
      </c>
      <c r="AB97" s="88">
        <v>93.84615384615384</v>
      </c>
      <c r="AC97" s="88">
        <v>97.183098591549296</v>
      </c>
      <c r="AD97" s="88">
        <v>97.435897435897431</v>
      </c>
      <c r="AE97" s="88">
        <v>96.875</v>
      </c>
      <c r="AF97" s="88">
        <v>91.666666666666671</v>
      </c>
      <c r="AG97" s="88">
        <v>93.023255813953483</v>
      </c>
      <c r="AH97" s="89">
        <v>89.361702127659569</v>
      </c>
      <c r="AI97" s="19">
        <v>8.5421620632888171</v>
      </c>
      <c r="AJ97" s="20">
        <v>-8.0481036077705852</v>
      </c>
      <c r="AK97" s="20">
        <v>-0.19342359767893225</v>
      </c>
    </row>
    <row r="98" spans="1:37" x14ac:dyDescent="0.35">
      <c r="A98" s="78" t="s">
        <v>341</v>
      </c>
      <c r="B98" s="14">
        <v>94</v>
      </c>
      <c r="C98" s="15">
        <v>67</v>
      </c>
      <c r="D98" s="15">
        <v>75</v>
      </c>
      <c r="E98" s="15">
        <v>61</v>
      </c>
      <c r="F98" s="15">
        <v>57</v>
      </c>
      <c r="G98" s="15">
        <v>50</v>
      </c>
      <c r="H98" s="15">
        <v>71</v>
      </c>
      <c r="I98" s="15">
        <v>50</v>
      </c>
      <c r="J98" s="15">
        <v>50</v>
      </c>
      <c r="K98" s="15">
        <v>45</v>
      </c>
      <c r="L98" s="16">
        <v>42</v>
      </c>
      <c r="M98" s="14">
        <v>102</v>
      </c>
      <c r="N98" s="15">
        <v>70</v>
      </c>
      <c r="O98" s="15">
        <v>81</v>
      </c>
      <c r="P98" s="15">
        <v>64</v>
      </c>
      <c r="Q98" s="15">
        <v>57</v>
      </c>
      <c r="R98" s="15">
        <v>51</v>
      </c>
      <c r="S98" s="15">
        <v>74</v>
      </c>
      <c r="T98" s="15">
        <v>51</v>
      </c>
      <c r="U98" s="15">
        <v>52</v>
      </c>
      <c r="V98" s="15">
        <v>48</v>
      </c>
      <c r="W98" s="16">
        <v>44</v>
      </c>
      <c r="X98" s="91">
        <v>92.156862745098039</v>
      </c>
      <c r="Y98" s="92">
        <v>95.714285714285708</v>
      </c>
      <c r="Z98" s="92">
        <v>92.592592592592595</v>
      </c>
      <c r="AA98" s="92">
        <v>95.3125</v>
      </c>
      <c r="AB98" s="92">
        <v>100</v>
      </c>
      <c r="AC98" s="92">
        <v>98.039215686274517</v>
      </c>
      <c r="AD98" s="92">
        <v>95.945945945945951</v>
      </c>
      <c r="AE98" s="92">
        <v>98.039215686274517</v>
      </c>
      <c r="AF98" s="92">
        <v>96.15384615384616</v>
      </c>
      <c r="AG98" s="92">
        <v>93.75</v>
      </c>
      <c r="AH98" s="93">
        <v>95.454545454545453</v>
      </c>
      <c r="AI98" s="19">
        <v>6.3829787234042534</v>
      </c>
      <c r="AJ98" s="20">
        <v>-2.6363636363636478</v>
      </c>
      <c r="AK98" s="20">
        <v>3.578336557059969</v>
      </c>
    </row>
    <row r="99" spans="1:37" x14ac:dyDescent="0.35">
      <c r="A99" s="78" t="s">
        <v>342</v>
      </c>
      <c r="B99" s="14">
        <v>32</v>
      </c>
      <c r="C99" s="15">
        <v>34</v>
      </c>
      <c r="D99" s="15">
        <v>33</v>
      </c>
      <c r="E99" s="15">
        <v>25</v>
      </c>
      <c r="F99" s="15">
        <v>26</v>
      </c>
      <c r="G99" s="15">
        <v>23</v>
      </c>
      <c r="H99" s="15">
        <v>28</v>
      </c>
      <c r="I99" s="15">
        <v>19</v>
      </c>
      <c r="J99" s="15">
        <v>12</v>
      </c>
      <c r="K99" s="15">
        <v>15</v>
      </c>
      <c r="L99" s="16">
        <v>12</v>
      </c>
      <c r="M99" s="14">
        <v>32</v>
      </c>
      <c r="N99" s="15">
        <v>35</v>
      </c>
      <c r="O99" s="15">
        <v>34</v>
      </c>
      <c r="P99" s="15">
        <v>25</v>
      </c>
      <c r="Q99" s="15">
        <v>27</v>
      </c>
      <c r="R99" s="15">
        <v>23</v>
      </c>
      <c r="S99" s="15">
        <v>30</v>
      </c>
      <c r="T99" s="15">
        <v>19</v>
      </c>
      <c r="U99" s="15">
        <v>12</v>
      </c>
      <c r="V99" s="15">
        <v>15</v>
      </c>
      <c r="W99" s="16">
        <v>13</v>
      </c>
      <c r="X99" s="91">
        <v>100</v>
      </c>
      <c r="Y99" s="92">
        <v>97.142857142857139</v>
      </c>
      <c r="Z99" s="92">
        <v>97.058823529411768</v>
      </c>
      <c r="AA99" s="92">
        <v>100</v>
      </c>
      <c r="AB99" s="92">
        <v>96.296296296296291</v>
      </c>
      <c r="AC99" s="92">
        <v>100</v>
      </c>
      <c r="AD99" s="92">
        <v>93.333333333333329</v>
      </c>
      <c r="AE99" s="92">
        <v>100</v>
      </c>
      <c r="AF99" s="92">
        <v>100</v>
      </c>
      <c r="AG99" s="92">
        <v>100</v>
      </c>
      <c r="AH99" s="93">
        <v>92.307692307692307</v>
      </c>
      <c r="AI99" s="155">
        <v>0</v>
      </c>
      <c r="AJ99" s="156">
        <v>-7.6923076923076987</v>
      </c>
      <c r="AK99" s="156">
        <v>-7.6923076923076987</v>
      </c>
    </row>
    <row r="100" spans="1:37" ht="17.25" customHeight="1" x14ac:dyDescent="0.35">
      <c r="A100" s="123" t="s">
        <v>6</v>
      </c>
      <c r="B100" s="40">
        <v>203</v>
      </c>
      <c r="C100" s="41">
        <v>153</v>
      </c>
      <c r="D100" s="41">
        <v>158</v>
      </c>
      <c r="E100" s="41">
        <v>149</v>
      </c>
      <c r="F100" s="41">
        <v>144</v>
      </c>
      <c r="G100" s="41">
        <v>142</v>
      </c>
      <c r="H100" s="41">
        <v>137</v>
      </c>
      <c r="I100" s="41">
        <v>100</v>
      </c>
      <c r="J100" s="41">
        <v>84</v>
      </c>
      <c r="K100" s="41">
        <v>100</v>
      </c>
      <c r="L100" s="64">
        <v>96</v>
      </c>
      <c r="M100" s="40">
        <v>220</v>
      </c>
      <c r="N100" s="41">
        <v>160</v>
      </c>
      <c r="O100" s="41">
        <v>168</v>
      </c>
      <c r="P100" s="41">
        <v>155</v>
      </c>
      <c r="Q100" s="41">
        <v>149</v>
      </c>
      <c r="R100" s="41">
        <v>145</v>
      </c>
      <c r="S100" s="41">
        <v>143</v>
      </c>
      <c r="T100" s="41">
        <v>102</v>
      </c>
      <c r="U100" s="41">
        <v>88</v>
      </c>
      <c r="V100" s="41">
        <v>106</v>
      </c>
      <c r="W100" s="64">
        <v>104</v>
      </c>
      <c r="X100" s="157">
        <v>92.272727272727266</v>
      </c>
      <c r="Y100" s="158">
        <v>95.625</v>
      </c>
      <c r="Z100" s="158">
        <v>94.047619047619051</v>
      </c>
      <c r="AA100" s="158">
        <v>96.129032258064512</v>
      </c>
      <c r="AB100" s="158">
        <v>96.644295302013418</v>
      </c>
      <c r="AC100" s="158">
        <v>97.931034482758619</v>
      </c>
      <c r="AD100" s="158">
        <v>95.8041958041958</v>
      </c>
      <c r="AE100" s="158">
        <v>98.039215686274517</v>
      </c>
      <c r="AF100" s="158">
        <v>95.454545454545453</v>
      </c>
      <c r="AG100" s="158">
        <v>94.339622641509436</v>
      </c>
      <c r="AH100" s="158">
        <v>92.307692307692307</v>
      </c>
      <c r="AI100" s="65">
        <v>6.1321555970783148</v>
      </c>
      <c r="AJ100" s="66">
        <v>-5.7421451787649014</v>
      </c>
      <c r="AK100" s="66">
        <v>3.7893141341416303E-2</v>
      </c>
    </row>
    <row r="101" spans="1:37" x14ac:dyDescent="0.35">
      <c r="AI101" s="1"/>
      <c r="AJ101" s="1"/>
      <c r="AK101" s="1"/>
    </row>
    <row r="103" spans="1:37" ht="15.5" x14ac:dyDescent="0.35">
      <c r="A103" s="131" t="s">
        <v>343</v>
      </c>
    </row>
    <row r="104" spans="1:37" s="9" customFormat="1" ht="15" customHeight="1" x14ac:dyDescent="0.3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27" spans="1:16" ht="15.75" customHeight="1" x14ac:dyDescent="0.35"/>
    <row r="128" spans="1:16" s="5" customFormat="1" x14ac:dyDescent="0.35">
      <c r="A128" s="135" t="s">
        <v>12</v>
      </c>
      <c r="B128" s="179"/>
      <c r="C128" s="179"/>
      <c r="D128" s="179"/>
      <c r="E128" s="179"/>
      <c r="F128" s="179"/>
      <c r="G128" s="179"/>
      <c r="H128" s="179"/>
      <c r="I128" s="179"/>
      <c r="J128" s="179"/>
      <c r="K128" s="179"/>
      <c r="L128" s="179"/>
      <c r="M128" s="179"/>
      <c r="N128" s="179"/>
      <c r="O128" s="179"/>
      <c r="P128" s="179"/>
    </row>
    <row r="129" spans="1:16" s="5" customFormat="1" x14ac:dyDescent="0.35">
      <c r="A129" s="135" t="s">
        <v>2</v>
      </c>
      <c r="B129" s="179"/>
      <c r="C129" s="179"/>
      <c r="D129" s="179"/>
      <c r="E129" s="179"/>
      <c r="F129" s="179"/>
      <c r="G129" s="179"/>
      <c r="H129" s="179"/>
      <c r="I129" s="179"/>
      <c r="J129" s="179"/>
      <c r="K129" s="179"/>
      <c r="L129" s="179"/>
      <c r="M129" s="179"/>
      <c r="N129" s="179"/>
      <c r="O129" s="179"/>
      <c r="P129" s="179"/>
    </row>
    <row r="130" spans="1:16" s="5" customFormat="1" x14ac:dyDescent="0.35">
      <c r="A130" s="135" t="s">
        <v>321</v>
      </c>
      <c r="B130" s="179"/>
      <c r="C130" s="179"/>
      <c r="D130" s="179"/>
      <c r="E130" s="179"/>
      <c r="F130" s="179"/>
      <c r="G130" s="179"/>
      <c r="H130" s="179"/>
      <c r="I130" s="179"/>
      <c r="J130" s="179"/>
      <c r="K130" s="179"/>
      <c r="L130" s="179"/>
      <c r="M130" s="179"/>
      <c r="N130" s="179"/>
      <c r="O130" s="179"/>
      <c r="P130" s="179"/>
    </row>
    <row r="131" spans="1:16" s="5" customFormat="1" x14ac:dyDescent="0.35">
      <c r="A131" s="178"/>
      <c r="B131" s="179"/>
      <c r="C131" s="179"/>
      <c r="D131" s="179"/>
      <c r="E131" s="179"/>
      <c r="F131" s="179"/>
      <c r="G131" s="179"/>
      <c r="H131" s="179"/>
      <c r="I131" s="179"/>
      <c r="J131" s="179"/>
      <c r="K131" s="179"/>
      <c r="L131" s="179"/>
      <c r="M131" s="179"/>
      <c r="N131" s="179"/>
      <c r="O131" s="179"/>
      <c r="P131" s="179"/>
    </row>
  </sheetData>
  <mergeCells count="36">
    <mergeCell ref="A1:AK1"/>
    <mergeCell ref="A19:A20"/>
    <mergeCell ref="B19:L19"/>
    <mergeCell ref="M19:W19"/>
    <mergeCell ref="X19:AH19"/>
    <mergeCell ref="AI19:AK19"/>
    <mergeCell ref="B3:AE3"/>
    <mergeCell ref="B4:AE4"/>
    <mergeCell ref="B5:AE5"/>
    <mergeCell ref="B6:AE6"/>
    <mergeCell ref="B7:AE7"/>
    <mergeCell ref="B8:AE8"/>
    <mergeCell ref="B9:AE9"/>
    <mergeCell ref="B10:AE10"/>
    <mergeCell ref="B11:AE11"/>
    <mergeCell ref="B12:AE12"/>
    <mergeCell ref="A74:A75"/>
    <mergeCell ref="B74:L74"/>
    <mergeCell ref="M74:W74"/>
    <mergeCell ref="X74:AH74"/>
    <mergeCell ref="AI74:AK74"/>
    <mergeCell ref="A60:A61"/>
    <mergeCell ref="B60:L60"/>
    <mergeCell ref="M60:W60"/>
    <mergeCell ref="X60:AH60"/>
    <mergeCell ref="AI60:AK60"/>
    <mergeCell ref="A95:A96"/>
    <mergeCell ref="B95:L95"/>
    <mergeCell ref="M95:W95"/>
    <mergeCell ref="X95:AH95"/>
    <mergeCell ref="AI95:AK95"/>
    <mergeCell ref="A84:A85"/>
    <mergeCell ref="B84:L84"/>
    <mergeCell ref="M84:W84"/>
    <mergeCell ref="X84:AH84"/>
    <mergeCell ref="AI84:AK84"/>
  </mergeCells>
  <hyperlinks>
    <hyperlink ref="A128" location="'YJI 1.6 Children'!A1" display="Top of page" xr:uid="{761C592B-E56E-4F1C-A9EE-F24875DAD5F9}"/>
    <hyperlink ref="A130" location="'YJI 1.6 Children'!A1" display="Data limitations for YJI 1.6" xr:uid="{7079A720-9EF8-4BDF-A6A1-63580FF0648F}"/>
    <hyperlink ref="A129" location="Contents!A1" display="Back to contents" xr:uid="{B2B9058B-5CA2-4007-9356-426201D1E5F2}"/>
    <hyperlink ref="B4:O4" location="'YJI 1.2 Age 10-13'!A32:A55" display="Figure 1: Number of offenders per 10,000 population aged 14 to 16 for YJI 1.1, by Ethnic group: 2009/10 to 2016/17" xr:uid="{BF2A123C-65CF-42EB-BA39-D77A042A8E0A}"/>
    <hyperlink ref="B5:O5" location="'YJI 1.2 Age 10-13'!A58:A69" display="Table 2: Number of offenders aged 14 to 16 for YJI 1.1, by Ethnicity: 2009/10 to 2016/17" xr:uid="{C361DA0B-C530-435E-9B8E-4F3CE66FF2B8}"/>
    <hyperlink ref="B6:O6" location="'YJI 1.2 Age 10-13'!A72:A79" display="Table 3: Number of offenders aged 14 to 16 for YJI 1.1, by Gender: 2009/10 to 2016/17" xr:uid="{F0D2ADB3-A90E-4BBC-9B89-FFD52CB1A7DC}"/>
    <hyperlink ref="B7:O7" location="'YJI 1.2 Age 10-13'!A82:A89" display="Table 4: Number of offenders, and rate per 10,000 population, aged 14 to 16 for YJI 1.1, by Age: 2009/10 to 2016/17" xr:uid="{86AC13B3-FB8E-4FED-AA86-FA712A360ECE}"/>
    <hyperlink ref="B8:O8" location="'YJI 1.2 Age 10-13'!A93:A109" display="Table 5: Number of offenders, and rate per 10,000 population, aged 14 to 16 for YJI 1.1, by Police District: 2009/10 to 2016/17" xr:uid="{23680D81-7761-4DFF-A3DC-C9034AA4363E}"/>
    <hyperlink ref="B9:O9" location="'YJI 1.2 Age 10-13'!A112:A136" display="Figure 2: Number of offenders per 10,000 population aged 14 to 16 for YJI 1.1, by Police District: 2009/10, 2014/15 and 2016/17" xr:uid="{9A7D2E25-781D-44FA-B6D5-10205FC37ACC}"/>
    <hyperlink ref="B3:O3" location="'YJI 1.2 Age 10-13'!A17:A29" display="Table 1: Number of offenders, and rate per 10,000 population, aged 14 to 16 for YJI 1.1, by Ethnic group: 2009/10 to 2016/17" xr:uid="{A6DFFAEC-1E59-4315-94E1-E683D13AC747}"/>
    <hyperlink ref="B3:AB3" location="'YJI 1.6 Age 10-13'!A14:A26" display="Table 1: Number referred for a youth justice FGC with a prior CP report of concern, and Percent referred for a youth justice FGC with a prior CP report of concern, aged 10 to 13 for YJI 1.6, by Ethnic group: 2009/10 to 2016/17" xr:uid="{592B710B-2140-4321-A40E-819D618675D2}"/>
    <hyperlink ref="B4:AB4" location="'YJI 1.6 Age 10-13'!A29:A52" display="Figure 1: Percent referred for a youth justice FGC with a prior CP report of concern aged 10 to 13 for YJI 1.6, by Ethnic group: 2009/10 to 2016/17" xr:uid="{6A6CAFBC-D3D7-43A2-909B-FC0DC49DF327}"/>
    <hyperlink ref="B5:AB5" location="'YJI 1.6 Age 10-13'!A55:A66" display="Table 2: Number referred for a youth justice FGC with a prior CP report of concern, and Percent referred for a youth justice FGC with a prior CP report of concern, aged 10 to 13 for YJI 1.6, by Ethnicity: 2009/10 to 2016/17" xr:uid="{6E6D8B3C-D7BD-46E7-A192-CDB2436E31A5}"/>
    <hyperlink ref="B6:AB6" location="'YJI 1.6 Age 10-13'!A70:A77" display="Table 3: Number referred for a youth justice FGC with a prior CP report of concern, and Percent referred for a youth justice FGC with a prior CP report of concern, aged 10 to 13 for YJI 1.6, by Gender: 2009/10 to 2016/17" xr:uid="{61FAE591-2B1C-4E56-B6B5-64353868DD59}"/>
    <hyperlink ref="B7:AB7" location="'YJI 1.6 Age 10-13'!A80:A88" display="Table 4: Number referred for a youth justice FGC with a prior CP report of concern, and Percent referred for a youth justice FGC with a prior CP report of concern, aged 10 to 13 for YJI 1.6, by Age: 2009/10 to 2016/17" xr:uid="{FDB39861-B02E-49B6-AC3D-873B9617B5E7}"/>
    <hyperlink ref="B8:AB8" location="'YJI 1.6 Age 10-13'!A91:A108" display="Table 5: Number referred for a youth justice FGC with a prior CP report of concern, and Percent referred for a youth justice FGC with a prior CP report of concern, aged 10 to 13 for YJI 1.6, by Oranga Tamariki Operational Area: 2009/10 to 2016/17" xr:uid="{FA07F2AA-F772-49E8-93F6-2CED6CBC0838}"/>
    <hyperlink ref="B9:AB9" location="'YJI 1.6 Age 10-13'!A111:A131" display="Figure 2: Percent referred for a youth justice FGC with a prior CP report of concern aged 10 to 13 for YJI 1.6, by Oranga Tamariki Operational Area: 2009/10 to 2016/17 combined" xr:uid="{7BC5E3EB-EBFC-4894-9988-2C425DBADB68}"/>
    <hyperlink ref="B10:O10" location="'Data limitations for YJI 1.2'!A1" display="Data limitations for YJI 1.1" xr:uid="{55893EBB-B71A-46AB-9CDB-122018D858A9}"/>
    <hyperlink ref="B11:O11" location="Contents!A1" display="Back to contents" xr:uid="{5602AF3C-C372-479E-B818-D3DB31C1874B}"/>
    <hyperlink ref="B10:AB10" location="'Data limitations for YJI 1.6'!A1" display="Data limitations for YJI 1.6" xr:uid="{F2973BAA-C265-4B1A-A501-BBE900A9663E}"/>
    <hyperlink ref="B12:AB12" r:id="rId1" display="Full Youth Justice Indicators Counting Rules and Limitations" xr:uid="{B7190DC9-93D4-486B-A53B-9E2BA3AF2FC9}"/>
    <hyperlink ref="B3" location="'YJI 1.6 Children'!A17:A29" display="Table 1: Number referred for a youth justice FGC with a prior CP report of concern, and Percent referred for a youth justice FGC with a prior CP report of concern, for children for YJI 1.6, by Ethnic group: 2009/10 to 2019/20" xr:uid="{99C901BB-5277-40DA-B805-3B31913D6AD4}"/>
    <hyperlink ref="B4" location="'YJI 1.6 Children'!A32:A55" display="Figure 1: Percent referred for a youth justice FGC with a prior CP report of concern for children for YJI 1.6, by Ethnic group: 2009/10 to 2019/20" xr:uid="{B0E8710D-19F7-4648-90C0-F4BC56A5E3EB}"/>
    <hyperlink ref="B5" location="'YJI 1.6 Children'!A58:A69" display="Table 2: Number referred for a youth justice FGC with a prior CP report of concern, and Percent referred for a youth justice FGC with a prior CP report of concern, for children for YJI 1.6, by Ethnicity: 2009/10 to 2019/20" xr:uid="{19AF2162-7A49-44F9-A749-42F179A2745A}"/>
    <hyperlink ref="B6" location="'YJI 1.6 Children'!A71:A79" display="Table 3: Number referred for a youth justice FGC with a prior CP report of concern, and Percent referred for a youth justice FGC with a prior CP report of concern, for children for YJI 1.6, by Gender: 2009/10 to 2019/20" xr:uid="{8AF50CD5-05F9-42EF-AB1B-4E3726132FC2}"/>
    <hyperlink ref="B7" location="'YJI 1.6 Children'!A82:A90" display="Table 4: Number referred for a youth justice FGC with a prior CP report of concern, and Percent referred for a youth justice FGC with a prior CP report of concern, for children for YJI 1.6, by Age: 2009/10 to 2019/20" xr:uid="{E94AA77D-D14C-4020-A5D5-B6F8FDAB5C26}"/>
    <hyperlink ref="B8" location="'YJI 1.6 Children'!A93:A100" display="Table 5: Number referred for a youth justice FGC with a prior CP report of concern, and Percent referred for a youth justice FGC with a prior CP report of concern, for children for YJI 1.6, by Oranga Tamariki YJ region: 2009/10 to 2019/20" xr:uid="{FC5C0167-4CA1-4E7D-92BE-626D21459F9D}"/>
    <hyperlink ref="B9" location="'YJI 1.6 Children'!A103:A125" display="Figure 2: Percent referred for a youth justice FGC with a prior CP report of concern for children for YJI 1.6, by Oranga Tamariki YJ region: 2009/10, 2015/16 and 2019/20" xr:uid="{704AB3B7-9B54-4565-889A-8A51041903A3}"/>
    <hyperlink ref="B12" r:id="rId2" xr:uid="{136994D0-F26D-4266-A0CD-2C42DD437977}"/>
    <hyperlink ref="B12:AE12" r:id="rId3" display="Full Youth Justice Indicators Counting Rules and Limitations" xr:uid="{77661771-3030-4882-8FBB-238A5557519A}"/>
  </hyperlinks>
  <pageMargins left="0.70866141732283472" right="0.19685039370078741" top="0.74803149606299213" bottom="0.31496062992125984" header="0.31496062992125984" footer="0.31496062992125984"/>
  <pageSetup paperSize="8" scale="64" fitToHeight="0" orientation="landscape" r:id="rId4"/>
  <headerFooter>
    <oddFooter xml:space="preserve">&amp;L&amp;10"_" Percentages not shown as denominator &lt; 5&amp;R
</oddFooter>
  </headerFooter>
  <rowBreaks count="2" manualBreakCount="2">
    <brk id="57" max="16383" man="1"/>
    <brk id="92" max="16383"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BCBC-2EC1-474A-B006-9604F91F9397}">
  <sheetPr codeName="Sheet22">
    <tabColor rgb="FFDDD9C4"/>
    <pageSetUpPr fitToPage="1"/>
  </sheetPr>
  <dimension ref="A1:AS188"/>
  <sheetViews>
    <sheetView zoomScale="79" zoomScaleNormal="79" workbookViewId="0">
      <selection sqref="A1:AK1"/>
    </sheetView>
  </sheetViews>
  <sheetFormatPr defaultColWidth="10.54296875" defaultRowHeight="14.5" x14ac:dyDescent="0.35"/>
  <cols>
    <col min="1" max="1" width="29.7265625" style="9" customWidth="1"/>
    <col min="2" max="34" width="8" style="3" customWidth="1"/>
    <col min="35" max="35" width="9.453125" style="3" customWidth="1"/>
    <col min="36" max="36" width="9" style="3" customWidth="1"/>
    <col min="37" max="37" width="8.81640625" style="3" customWidth="1"/>
    <col min="38" max="38" width="10.54296875" style="3"/>
    <col min="39" max="39" width="15.26953125" style="295" customWidth="1"/>
    <col min="40" max="42" width="10.54296875" style="295" customWidth="1"/>
    <col min="43" max="16384" width="10.54296875" style="3"/>
  </cols>
  <sheetData>
    <row r="1" spans="1:45" s="1" customFormat="1" ht="48.75" customHeight="1" x14ac:dyDescent="0.35">
      <c r="A1" s="413" t="s">
        <v>753</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45"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M2" s="3"/>
      <c r="AN2" s="3"/>
      <c r="AO2" s="3"/>
      <c r="AP2" s="3"/>
    </row>
    <row r="3" spans="1:45" s="5" customFormat="1" ht="15" x14ac:dyDescent="0.35">
      <c r="A3" s="229" t="s">
        <v>0</v>
      </c>
      <c r="B3" s="458" t="s">
        <v>344</v>
      </c>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230"/>
      <c r="AF3" s="230"/>
      <c r="AG3" s="230"/>
      <c r="AH3" s="230"/>
      <c r="AI3" s="146"/>
      <c r="AJ3" s="146"/>
      <c r="AK3" s="184"/>
    </row>
    <row r="4" spans="1:45" s="5" customFormat="1" x14ac:dyDescent="0.35">
      <c r="A4" s="6"/>
      <c r="B4" s="459" t="s">
        <v>345</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149"/>
      <c r="AF4" s="149"/>
      <c r="AG4" s="149"/>
      <c r="AH4" s="149"/>
      <c r="AI4" s="149"/>
      <c r="AJ4" s="149"/>
      <c r="AK4" s="185"/>
      <c r="AM4" s="296"/>
      <c r="AN4" s="296"/>
      <c r="AO4" s="296"/>
      <c r="AP4" s="296"/>
    </row>
    <row r="5" spans="1:45" s="5" customFormat="1" x14ac:dyDescent="0.35">
      <c r="A5" s="6"/>
      <c r="B5" s="459" t="s">
        <v>346</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149"/>
      <c r="AF5" s="149"/>
      <c r="AG5" s="149"/>
      <c r="AH5" s="149"/>
      <c r="AI5" s="149"/>
      <c r="AJ5" s="149"/>
      <c r="AK5" s="185"/>
      <c r="AM5" s="296"/>
      <c r="AN5" s="296"/>
      <c r="AO5" s="296"/>
      <c r="AP5" s="296"/>
    </row>
    <row r="6" spans="1:45" s="5" customFormat="1" x14ac:dyDescent="0.35">
      <c r="A6" s="6"/>
      <c r="B6" s="459" t="s">
        <v>347</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149"/>
      <c r="AF6" s="149"/>
      <c r="AG6" s="149"/>
      <c r="AH6" s="149"/>
      <c r="AI6" s="149"/>
      <c r="AJ6" s="149"/>
      <c r="AK6" s="185"/>
      <c r="AM6" s="296"/>
      <c r="AN6" s="296"/>
      <c r="AO6" s="296"/>
      <c r="AP6" s="296"/>
    </row>
    <row r="7" spans="1:45" s="5" customFormat="1" x14ac:dyDescent="0.35">
      <c r="A7" s="6"/>
      <c r="B7" s="459" t="s">
        <v>348</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149"/>
      <c r="AF7" s="149"/>
      <c r="AG7" s="149"/>
      <c r="AH7" s="149"/>
      <c r="AI7" s="149"/>
      <c r="AJ7" s="149"/>
      <c r="AK7" s="185"/>
      <c r="AL7" s="3"/>
      <c r="AM7" s="297"/>
      <c r="AN7" s="297"/>
      <c r="AO7" s="297"/>
      <c r="AP7" s="295"/>
      <c r="AQ7" s="3"/>
      <c r="AR7" s="3"/>
      <c r="AS7" s="3"/>
    </row>
    <row r="8" spans="1:45" s="5" customFormat="1" x14ac:dyDescent="0.35">
      <c r="A8" s="6"/>
      <c r="B8" s="459" t="s">
        <v>349</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149"/>
      <c r="AF8" s="149"/>
      <c r="AG8" s="149"/>
      <c r="AH8" s="149"/>
      <c r="AI8" s="149"/>
      <c r="AJ8" s="149"/>
      <c r="AK8" s="185"/>
      <c r="AL8" s="3"/>
      <c r="AM8" s="297"/>
      <c r="AN8" s="297"/>
      <c r="AO8" s="297"/>
      <c r="AP8" s="295"/>
      <c r="AQ8" s="3"/>
      <c r="AR8" s="3"/>
      <c r="AS8" s="3"/>
    </row>
    <row r="9" spans="1:45" s="5" customFormat="1" x14ac:dyDescent="0.35">
      <c r="A9" s="6"/>
      <c r="B9" s="459" t="s">
        <v>350</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149"/>
      <c r="AF9" s="149"/>
      <c r="AG9" s="149"/>
      <c r="AH9" s="149"/>
      <c r="AI9" s="149"/>
      <c r="AJ9" s="149"/>
      <c r="AK9" s="185"/>
      <c r="AL9" s="3"/>
      <c r="AM9" s="298"/>
      <c r="AN9" s="298"/>
      <c r="AO9" s="298"/>
      <c r="AP9" s="295"/>
      <c r="AQ9" s="3"/>
      <c r="AR9" s="3"/>
      <c r="AS9" s="3"/>
    </row>
    <row r="10" spans="1:45" s="5" customFormat="1" x14ac:dyDescent="0.35">
      <c r="A10" s="6"/>
      <c r="B10" s="459" t="s">
        <v>351</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149"/>
      <c r="AF10" s="149"/>
      <c r="AG10" s="149"/>
      <c r="AH10" s="149"/>
      <c r="AI10" s="149"/>
      <c r="AJ10" s="149"/>
      <c r="AK10" s="185"/>
      <c r="AL10" s="3"/>
      <c r="AM10" s="298"/>
      <c r="AN10" s="298"/>
      <c r="AO10" s="298"/>
      <c r="AP10" s="295"/>
      <c r="AQ10" s="3"/>
      <c r="AR10" s="3"/>
      <c r="AS10" s="3"/>
    </row>
    <row r="11" spans="1:45" s="5" customFormat="1" x14ac:dyDescent="0.35">
      <c r="A11" s="6"/>
      <c r="B11" s="459" t="s">
        <v>352</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149"/>
      <c r="AF11" s="149"/>
      <c r="AG11" s="149"/>
      <c r="AH11" s="149"/>
      <c r="AI11" s="149"/>
      <c r="AJ11" s="149"/>
      <c r="AK11" s="185"/>
      <c r="AL11" s="3"/>
      <c r="AM11" s="295"/>
      <c r="AN11" s="295"/>
      <c r="AO11" s="295"/>
      <c r="AP11" s="295"/>
      <c r="AQ11" s="3"/>
      <c r="AR11" s="3"/>
      <c r="AS11" s="3"/>
    </row>
    <row r="12" spans="1:45" s="5" customFormat="1" x14ac:dyDescent="0.35">
      <c r="A12" s="7"/>
      <c r="B12" s="459" t="s">
        <v>321</v>
      </c>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149"/>
      <c r="AF12" s="149"/>
      <c r="AG12" s="149"/>
      <c r="AH12" s="149"/>
      <c r="AI12" s="149"/>
      <c r="AJ12" s="149"/>
      <c r="AK12" s="185"/>
      <c r="AL12" s="3"/>
      <c r="AM12" s="295"/>
      <c r="AN12" s="295"/>
      <c r="AO12" s="295"/>
      <c r="AP12" s="295"/>
      <c r="AQ12" s="3"/>
      <c r="AR12" s="3"/>
      <c r="AS12" s="3"/>
    </row>
    <row r="13" spans="1:45" s="5" customFormat="1" x14ac:dyDescent="0.35">
      <c r="A13" s="7"/>
      <c r="B13" s="459" t="s">
        <v>2</v>
      </c>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149"/>
      <c r="AF13" s="149"/>
      <c r="AG13" s="149"/>
      <c r="AH13" s="149"/>
      <c r="AI13" s="149"/>
      <c r="AJ13" s="149"/>
      <c r="AK13" s="185"/>
      <c r="AL13" s="3"/>
      <c r="AM13" s="298"/>
      <c r="AN13" s="298"/>
      <c r="AO13" s="298"/>
      <c r="AP13" s="295"/>
      <c r="AQ13" s="3"/>
      <c r="AR13" s="3"/>
      <c r="AS13" s="3"/>
    </row>
    <row r="14" spans="1:45" s="5" customFormat="1" x14ac:dyDescent="0.35">
      <c r="A14" s="8"/>
      <c r="B14" s="446" t="s">
        <v>3</v>
      </c>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233"/>
      <c r="AF14" s="233"/>
      <c r="AG14" s="233"/>
      <c r="AH14" s="233"/>
      <c r="AI14" s="152"/>
      <c r="AJ14" s="152"/>
      <c r="AK14" s="187"/>
      <c r="AL14" s="3"/>
      <c r="AM14" s="298"/>
      <c r="AN14" s="298"/>
      <c r="AO14" s="298"/>
      <c r="AP14" s="295"/>
      <c r="AQ14" s="3"/>
      <c r="AR14" s="3"/>
      <c r="AS14" s="3"/>
    </row>
    <row r="15" spans="1:45" ht="6.75" customHeight="1" x14ac:dyDescent="0.3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I15" s="1"/>
      <c r="AJ15" s="1"/>
      <c r="AK15" s="1"/>
    </row>
    <row r="16" spans="1:45" ht="6.75" customHeight="1" x14ac:dyDescent="0.35"/>
    <row r="17" spans="1:42" ht="15.5" x14ac:dyDescent="0.35">
      <c r="A17" s="131" t="s">
        <v>353</v>
      </c>
    </row>
    <row r="19" spans="1:42" s="307" customFormat="1" ht="25" customHeight="1" x14ac:dyDescent="0.35">
      <c r="A19" s="402" t="s">
        <v>15</v>
      </c>
      <c r="B19" s="399" t="s">
        <v>330</v>
      </c>
      <c r="C19" s="400"/>
      <c r="D19" s="400"/>
      <c r="E19" s="400"/>
      <c r="F19" s="400"/>
      <c r="G19" s="400"/>
      <c r="H19" s="400"/>
      <c r="I19" s="400"/>
      <c r="J19" s="400"/>
      <c r="K19" s="400"/>
      <c r="L19" s="400"/>
      <c r="M19" s="398" t="s">
        <v>331</v>
      </c>
      <c r="N19" s="396"/>
      <c r="O19" s="396"/>
      <c r="P19" s="396"/>
      <c r="Q19" s="396"/>
      <c r="R19" s="396"/>
      <c r="S19" s="396"/>
      <c r="T19" s="396"/>
      <c r="U19" s="396"/>
      <c r="V19" s="396"/>
      <c r="W19" s="397"/>
      <c r="X19" s="399" t="s">
        <v>332</v>
      </c>
      <c r="Y19" s="400"/>
      <c r="Z19" s="400"/>
      <c r="AA19" s="400"/>
      <c r="AB19" s="400"/>
      <c r="AC19" s="400"/>
      <c r="AD19" s="400"/>
      <c r="AE19" s="400"/>
      <c r="AF19" s="400"/>
      <c r="AG19" s="400"/>
      <c r="AH19" s="400"/>
      <c r="AI19" s="398" t="s">
        <v>167</v>
      </c>
      <c r="AJ19" s="396"/>
      <c r="AK19" s="396"/>
      <c r="AM19" s="327"/>
      <c r="AN19" s="327"/>
      <c r="AO19" s="327"/>
      <c r="AP19" s="327"/>
    </row>
    <row r="20" spans="1:42" s="307" customFormat="1" ht="29.15" customHeight="1" x14ac:dyDescent="0.35">
      <c r="A20" s="403"/>
      <c r="B20" s="55" t="s">
        <v>19</v>
      </c>
      <c r="C20" s="56" t="s">
        <v>20</v>
      </c>
      <c r="D20" s="56" t="s">
        <v>21</v>
      </c>
      <c r="E20" s="56" t="s">
        <v>22</v>
      </c>
      <c r="F20" s="56" t="s">
        <v>23</v>
      </c>
      <c r="G20" s="56" t="s">
        <v>24</v>
      </c>
      <c r="H20" s="56" t="s">
        <v>25</v>
      </c>
      <c r="I20" s="56" t="s">
        <v>26</v>
      </c>
      <c r="J20" s="56" t="s">
        <v>27</v>
      </c>
      <c r="K20" s="56" t="s">
        <v>28</v>
      </c>
      <c r="L20" s="57"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c r="AM20" s="327"/>
      <c r="AN20" s="327"/>
      <c r="AO20" s="327"/>
      <c r="AP20" s="327"/>
    </row>
    <row r="21" spans="1:42" x14ac:dyDescent="0.35">
      <c r="A21" s="10" t="s">
        <v>31</v>
      </c>
      <c r="B21" s="58">
        <v>1841</v>
      </c>
      <c r="C21" s="59">
        <v>1652</v>
      </c>
      <c r="D21" s="59">
        <v>1515</v>
      </c>
      <c r="E21" s="59">
        <v>1426</v>
      </c>
      <c r="F21" s="59">
        <v>1396</v>
      </c>
      <c r="G21" s="59">
        <v>1380</v>
      </c>
      <c r="H21" s="59">
        <v>1295</v>
      </c>
      <c r="I21" s="59">
        <v>1035</v>
      </c>
      <c r="J21" s="59">
        <v>1132</v>
      </c>
      <c r="K21" s="59">
        <v>1068</v>
      </c>
      <c r="L21" s="60">
        <v>968</v>
      </c>
      <c r="M21" s="58">
        <v>2253</v>
      </c>
      <c r="N21" s="59">
        <v>1973</v>
      </c>
      <c r="O21" s="59">
        <v>1730</v>
      </c>
      <c r="P21" s="59">
        <v>1580</v>
      </c>
      <c r="Q21" s="59">
        <v>1557</v>
      </c>
      <c r="R21" s="59">
        <v>1533</v>
      </c>
      <c r="S21" s="59">
        <v>1415</v>
      </c>
      <c r="T21" s="59">
        <v>1123</v>
      </c>
      <c r="U21" s="59">
        <v>1228</v>
      </c>
      <c r="V21" s="59">
        <v>1163</v>
      </c>
      <c r="W21" s="60">
        <v>1050</v>
      </c>
      <c r="X21" s="87">
        <v>81.713271193963607</v>
      </c>
      <c r="Y21" s="88">
        <v>83.730359858084142</v>
      </c>
      <c r="Z21" s="88">
        <v>87.572254335260112</v>
      </c>
      <c r="AA21" s="88">
        <v>90.25316455696202</v>
      </c>
      <c r="AB21" s="88">
        <v>89.659601798330115</v>
      </c>
      <c r="AC21" s="88">
        <v>90.019569471624266</v>
      </c>
      <c r="AD21" s="88">
        <v>91.519434628975262</v>
      </c>
      <c r="AE21" s="88">
        <v>92.163846838824583</v>
      </c>
      <c r="AF21" s="88">
        <v>92.182410423452765</v>
      </c>
      <c r="AG21" s="88">
        <v>91.831470335339645</v>
      </c>
      <c r="AH21" s="88">
        <v>92.19047619047619</v>
      </c>
      <c r="AI21" s="69">
        <v>10.165176545121923</v>
      </c>
      <c r="AJ21" s="70">
        <v>2.4115942028985593</v>
      </c>
      <c r="AK21" s="70">
        <v>12.821913556297048</v>
      </c>
    </row>
    <row r="22" spans="1:42" x14ac:dyDescent="0.35">
      <c r="A22" s="13" t="s">
        <v>32</v>
      </c>
      <c r="B22" s="14">
        <v>244</v>
      </c>
      <c r="C22" s="15">
        <v>210</v>
      </c>
      <c r="D22" s="15">
        <v>165</v>
      </c>
      <c r="E22" s="15">
        <v>190</v>
      </c>
      <c r="F22" s="15">
        <v>162</v>
      </c>
      <c r="G22" s="15">
        <v>154</v>
      </c>
      <c r="H22" s="15">
        <v>150</v>
      </c>
      <c r="I22" s="15">
        <v>115</v>
      </c>
      <c r="J22" s="15">
        <v>122</v>
      </c>
      <c r="K22" s="15">
        <v>104</v>
      </c>
      <c r="L22" s="16">
        <v>72</v>
      </c>
      <c r="M22" s="14">
        <v>367</v>
      </c>
      <c r="N22" s="15">
        <v>290</v>
      </c>
      <c r="O22" s="15">
        <v>215</v>
      </c>
      <c r="P22" s="15">
        <v>235</v>
      </c>
      <c r="Q22" s="15">
        <v>197</v>
      </c>
      <c r="R22" s="15">
        <v>194</v>
      </c>
      <c r="S22" s="15">
        <v>168</v>
      </c>
      <c r="T22" s="15">
        <v>137</v>
      </c>
      <c r="U22" s="15">
        <v>141</v>
      </c>
      <c r="V22" s="15">
        <v>124</v>
      </c>
      <c r="W22" s="16">
        <v>83</v>
      </c>
      <c r="X22" s="91">
        <v>66.485013623978205</v>
      </c>
      <c r="Y22" s="92">
        <v>72.41379310344827</v>
      </c>
      <c r="Z22" s="92">
        <v>76.744186046511629</v>
      </c>
      <c r="AA22" s="92">
        <v>80.851063829787236</v>
      </c>
      <c r="AB22" s="92">
        <v>82.233502538071065</v>
      </c>
      <c r="AC22" s="92">
        <v>79.381443298969074</v>
      </c>
      <c r="AD22" s="92">
        <v>89.285714285714292</v>
      </c>
      <c r="AE22" s="92">
        <v>83.941605839416056</v>
      </c>
      <c r="AF22" s="92">
        <v>86.524822695035468</v>
      </c>
      <c r="AG22" s="92">
        <v>83.870967741935488</v>
      </c>
      <c r="AH22" s="92">
        <v>86.746987951807228</v>
      </c>
      <c r="AI22" s="19">
        <v>19.397498732465767</v>
      </c>
      <c r="AJ22" s="20">
        <v>9.2786731340948059</v>
      </c>
      <c r="AK22" s="20">
        <v>30.476002370136278</v>
      </c>
    </row>
    <row r="23" spans="1:42" x14ac:dyDescent="0.35">
      <c r="A23" s="21" t="s">
        <v>33</v>
      </c>
      <c r="B23" s="14">
        <v>744</v>
      </c>
      <c r="C23" s="15">
        <v>606</v>
      </c>
      <c r="D23" s="15">
        <v>466</v>
      </c>
      <c r="E23" s="15">
        <v>444</v>
      </c>
      <c r="F23" s="15">
        <v>397</v>
      </c>
      <c r="G23" s="15">
        <v>380</v>
      </c>
      <c r="H23" s="15">
        <v>361</v>
      </c>
      <c r="I23" s="15">
        <v>332</v>
      </c>
      <c r="J23" s="15">
        <v>382</v>
      </c>
      <c r="K23" s="15">
        <v>371</v>
      </c>
      <c r="L23" s="16">
        <v>304</v>
      </c>
      <c r="M23" s="14">
        <v>1053</v>
      </c>
      <c r="N23" s="15">
        <v>790</v>
      </c>
      <c r="O23" s="15">
        <v>598</v>
      </c>
      <c r="P23" s="15">
        <v>540</v>
      </c>
      <c r="Q23" s="15">
        <v>483</v>
      </c>
      <c r="R23" s="15">
        <v>467</v>
      </c>
      <c r="S23" s="15">
        <v>432</v>
      </c>
      <c r="T23" s="15">
        <v>407</v>
      </c>
      <c r="U23" s="15">
        <v>472</v>
      </c>
      <c r="V23" s="15">
        <v>453</v>
      </c>
      <c r="W23" s="16">
        <v>371</v>
      </c>
      <c r="X23" s="91">
        <v>70.655270655270655</v>
      </c>
      <c r="Y23" s="92">
        <v>76.708860759493675</v>
      </c>
      <c r="Z23" s="92">
        <v>77.926421404682273</v>
      </c>
      <c r="AA23" s="92">
        <v>82.222222222222229</v>
      </c>
      <c r="AB23" s="92">
        <v>82.194616977225678</v>
      </c>
      <c r="AC23" s="92">
        <v>81.370449678800853</v>
      </c>
      <c r="AD23" s="92">
        <v>83.56481481481481</v>
      </c>
      <c r="AE23" s="92">
        <v>81.572481572481578</v>
      </c>
      <c r="AF23" s="92">
        <v>80.932203389830505</v>
      </c>
      <c r="AG23" s="92">
        <v>81.898454746136863</v>
      </c>
      <c r="AH23" s="92">
        <v>81.940700808625337</v>
      </c>
      <c r="AI23" s="19">
        <v>15.165434827657664</v>
      </c>
      <c r="AJ23" s="20">
        <v>0.7008086253369239</v>
      </c>
      <c r="AK23" s="20">
        <v>15.972524128336673</v>
      </c>
    </row>
    <row r="24" spans="1:42" x14ac:dyDescent="0.35">
      <c r="A24" s="25" t="s">
        <v>34</v>
      </c>
      <c r="B24" s="29">
        <v>1</v>
      </c>
      <c r="C24" s="30">
        <v>4</v>
      </c>
      <c r="D24" s="30">
        <v>2</v>
      </c>
      <c r="E24" s="30">
        <v>1</v>
      </c>
      <c r="F24" s="30">
        <v>2</v>
      </c>
      <c r="G24" s="30">
        <v>4</v>
      </c>
      <c r="H24" s="30">
        <v>1</v>
      </c>
      <c r="I24" s="30">
        <v>1</v>
      </c>
      <c r="J24" s="30">
        <v>2</v>
      </c>
      <c r="K24" s="30">
        <v>6</v>
      </c>
      <c r="L24" s="31">
        <v>8</v>
      </c>
      <c r="M24" s="29">
        <v>15</v>
      </c>
      <c r="N24" s="30">
        <v>17</v>
      </c>
      <c r="O24" s="30">
        <v>4</v>
      </c>
      <c r="P24" s="30">
        <v>8</v>
      </c>
      <c r="Q24" s="30">
        <v>8</v>
      </c>
      <c r="R24" s="30">
        <v>13</v>
      </c>
      <c r="S24" s="30">
        <v>10</v>
      </c>
      <c r="T24" s="30">
        <v>5</v>
      </c>
      <c r="U24" s="30">
        <v>16</v>
      </c>
      <c r="V24" s="30">
        <v>15</v>
      </c>
      <c r="W24" s="31">
        <v>30</v>
      </c>
      <c r="X24" s="153"/>
      <c r="Y24" s="154"/>
      <c r="Z24" s="154"/>
      <c r="AA24" s="154"/>
      <c r="AB24" s="154"/>
      <c r="AC24" s="154"/>
      <c r="AD24" s="154"/>
      <c r="AE24" s="154"/>
      <c r="AF24" s="154"/>
      <c r="AG24" s="154"/>
      <c r="AH24" s="154"/>
      <c r="AI24" s="34"/>
      <c r="AJ24" s="35"/>
      <c r="AK24" s="35"/>
    </row>
    <row r="25" spans="1:42" x14ac:dyDescent="0.35">
      <c r="A25" s="122" t="s">
        <v>5</v>
      </c>
      <c r="B25" s="17">
        <v>988</v>
      </c>
      <c r="C25" s="18">
        <v>816</v>
      </c>
      <c r="D25" s="18">
        <v>631</v>
      </c>
      <c r="E25" s="18">
        <v>634</v>
      </c>
      <c r="F25" s="18">
        <v>559</v>
      </c>
      <c r="G25" s="18">
        <v>534</v>
      </c>
      <c r="H25" s="18">
        <v>511</v>
      </c>
      <c r="I25" s="18">
        <v>447</v>
      </c>
      <c r="J25" s="18">
        <v>504</v>
      </c>
      <c r="K25" s="18">
        <v>475</v>
      </c>
      <c r="L25" s="48">
        <v>376</v>
      </c>
      <c r="M25" s="17">
        <v>1420</v>
      </c>
      <c r="N25" s="18">
        <v>1080</v>
      </c>
      <c r="O25" s="18">
        <v>813</v>
      </c>
      <c r="P25" s="18">
        <v>775</v>
      </c>
      <c r="Q25" s="18">
        <v>680</v>
      </c>
      <c r="R25" s="18">
        <v>661</v>
      </c>
      <c r="S25" s="18">
        <v>600</v>
      </c>
      <c r="T25" s="18">
        <v>544</v>
      </c>
      <c r="U25" s="18">
        <v>613</v>
      </c>
      <c r="V25" s="18">
        <v>577</v>
      </c>
      <c r="W25" s="48">
        <v>454</v>
      </c>
      <c r="X25" s="91">
        <v>69.577464788732399</v>
      </c>
      <c r="Y25" s="92">
        <v>75.555555555555557</v>
      </c>
      <c r="Z25" s="92">
        <v>77.613776137761377</v>
      </c>
      <c r="AA25" s="92">
        <v>81.806451612903231</v>
      </c>
      <c r="AB25" s="92">
        <v>82.205882352941174</v>
      </c>
      <c r="AC25" s="92">
        <v>80.786686838124055</v>
      </c>
      <c r="AD25" s="92">
        <v>85.166666666666671</v>
      </c>
      <c r="AE25" s="92">
        <v>82.169117647058826</v>
      </c>
      <c r="AF25" s="92">
        <v>82.21859706362153</v>
      </c>
      <c r="AG25" s="92">
        <v>82.322357019064128</v>
      </c>
      <c r="AH25" s="92">
        <v>82.819383259911888</v>
      </c>
      <c r="AI25" s="155">
        <v>16.110420354388811</v>
      </c>
      <c r="AJ25" s="20">
        <v>2.5161279677935466</v>
      </c>
      <c r="AK25" s="20">
        <v>19.031907114448245</v>
      </c>
    </row>
    <row r="26" spans="1:42" ht="17.25" customHeight="1" x14ac:dyDescent="0.35">
      <c r="A26" s="123" t="s">
        <v>6</v>
      </c>
      <c r="B26" s="40">
        <v>2830</v>
      </c>
      <c r="C26" s="41">
        <v>2472</v>
      </c>
      <c r="D26" s="41">
        <v>2148</v>
      </c>
      <c r="E26" s="41">
        <v>2061</v>
      </c>
      <c r="F26" s="41">
        <v>1957</v>
      </c>
      <c r="G26" s="41">
        <v>1918</v>
      </c>
      <c r="H26" s="41">
        <v>1807</v>
      </c>
      <c r="I26" s="41">
        <v>1483</v>
      </c>
      <c r="J26" s="41">
        <v>1638</v>
      </c>
      <c r="K26" s="41">
        <v>1549</v>
      </c>
      <c r="L26" s="64">
        <v>1352</v>
      </c>
      <c r="M26" s="40">
        <v>3688</v>
      </c>
      <c r="N26" s="41">
        <v>3070</v>
      </c>
      <c r="O26" s="41">
        <v>2547</v>
      </c>
      <c r="P26" s="41">
        <v>2363</v>
      </c>
      <c r="Q26" s="41">
        <v>2245</v>
      </c>
      <c r="R26" s="41">
        <v>2207</v>
      </c>
      <c r="S26" s="41">
        <v>2025</v>
      </c>
      <c r="T26" s="41">
        <v>1672</v>
      </c>
      <c r="U26" s="41">
        <v>1857</v>
      </c>
      <c r="V26" s="41">
        <v>1755</v>
      </c>
      <c r="W26" s="64">
        <v>1534</v>
      </c>
      <c r="X26" s="157">
        <v>76.735357917570497</v>
      </c>
      <c r="Y26" s="158">
        <v>80.521172638436482</v>
      </c>
      <c r="Z26" s="158">
        <v>84.334511189634867</v>
      </c>
      <c r="AA26" s="158">
        <v>87.219636055861187</v>
      </c>
      <c r="AB26" s="158">
        <v>87.171492204899778</v>
      </c>
      <c r="AC26" s="158">
        <v>86.905301314000909</v>
      </c>
      <c r="AD26" s="158">
        <v>89.23456790123457</v>
      </c>
      <c r="AE26" s="158">
        <v>88.696172248803833</v>
      </c>
      <c r="AF26" s="158">
        <v>88.206785137318249</v>
      </c>
      <c r="AG26" s="158">
        <v>88.262108262108256</v>
      </c>
      <c r="AH26" s="158">
        <v>88.13559322033899</v>
      </c>
      <c r="AI26" s="65">
        <v>13.253268991531918</v>
      </c>
      <c r="AJ26" s="43">
        <v>1.4156695710574319</v>
      </c>
      <c r="AK26" s="43">
        <v>14.856561058872874</v>
      </c>
    </row>
    <row r="27" spans="1:42"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231">
        <v>1.2290479724665837</v>
      </c>
      <c r="Y27" s="231">
        <v>1.1562763980402098</v>
      </c>
      <c r="Z27" s="231">
        <v>1.1410930110352075</v>
      </c>
      <c r="AA27" s="231">
        <v>1.1162891405729514</v>
      </c>
      <c r="AB27" s="231">
        <v>1.0903050342142613</v>
      </c>
      <c r="AC27" s="231">
        <v>1.134012758278903</v>
      </c>
      <c r="AD27" s="231">
        <v>1.0250176678445229</v>
      </c>
      <c r="AE27" s="231">
        <v>1.097951914514693</v>
      </c>
      <c r="AF27" s="231">
        <v>1.0653868745661343</v>
      </c>
      <c r="AG27" s="231">
        <v>1.0949136847675112</v>
      </c>
      <c r="AH27" s="231">
        <v>1.0627513227513228</v>
      </c>
      <c r="AI27" s="127"/>
      <c r="AJ27" s="128"/>
      <c r="AK27" s="126"/>
    </row>
    <row r="28" spans="1:42"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231">
        <v>1.1565063785919849</v>
      </c>
      <c r="Y28" s="231">
        <v>1.0915343941895457</v>
      </c>
      <c r="Z28" s="231">
        <v>1.1237812895383166</v>
      </c>
      <c r="AA28" s="231">
        <v>1.0976736229900785</v>
      </c>
      <c r="AB28" s="231">
        <v>1.0908208480754016</v>
      </c>
      <c r="AC28" s="231">
        <v>1.1062931300854877</v>
      </c>
      <c r="AD28" s="231">
        <v>1.095191018274718</v>
      </c>
      <c r="AE28" s="231">
        <v>1.1298399296205301</v>
      </c>
      <c r="AF28" s="231">
        <v>1.1390077937138667</v>
      </c>
      <c r="AG28" s="231">
        <v>1.1212845299705891</v>
      </c>
      <c r="AH28" s="231">
        <v>1.1250877192982456</v>
      </c>
      <c r="AI28" s="130"/>
      <c r="AJ28" s="126"/>
      <c r="AK28" s="126"/>
    </row>
    <row r="29" spans="1:42"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231">
        <v>1.1744215090630397</v>
      </c>
      <c r="Y29" s="231">
        <v>1.1081959392981724</v>
      </c>
      <c r="Z29" s="231">
        <v>1.1283081263798174</v>
      </c>
      <c r="AA29" s="231">
        <v>1.1032524058619173</v>
      </c>
      <c r="AB29" s="231">
        <v>1.090671363557504</v>
      </c>
      <c r="AC29" s="231">
        <v>1.1142871801637386</v>
      </c>
      <c r="AD29" s="231">
        <v>1.0745921874243669</v>
      </c>
      <c r="AE29" s="231">
        <v>1.1216360778595207</v>
      </c>
      <c r="AF29" s="231">
        <v>1.1211868569360426</v>
      </c>
      <c r="AG29" s="231">
        <v>1.1155107028103364</v>
      </c>
      <c r="AH29" s="231">
        <v>1.1131509625126648</v>
      </c>
      <c r="AI29" s="130"/>
      <c r="AJ29" s="126"/>
      <c r="AK29" s="126"/>
    </row>
    <row r="30" spans="1:42" x14ac:dyDescent="0.35">
      <c r="AI30" s="12"/>
      <c r="AJ30" s="12"/>
      <c r="AK30" s="12"/>
    </row>
    <row r="31" spans="1:42" x14ac:dyDescent="0.35">
      <c r="AI31" s="12"/>
      <c r="AJ31" s="12"/>
      <c r="AK31" s="12"/>
    </row>
    <row r="32" spans="1:42" ht="15.5" x14ac:dyDescent="0.35">
      <c r="A32" s="131" t="s">
        <v>354</v>
      </c>
    </row>
    <row r="33" spans="22:41" x14ac:dyDescent="0.35">
      <c r="V33" s="86"/>
    </row>
    <row r="42" spans="22:41" x14ac:dyDescent="0.35">
      <c r="AM42" s="297"/>
      <c r="AO42" s="297"/>
    </row>
    <row r="43" spans="22:41" x14ac:dyDescent="0.35">
      <c r="AM43" s="297"/>
      <c r="AO43" s="297"/>
    </row>
    <row r="44" spans="22:41" x14ac:dyDescent="0.35">
      <c r="AM44" s="297"/>
      <c r="AO44" s="297"/>
    </row>
    <row r="45" spans="22:41" x14ac:dyDescent="0.35">
      <c r="AM45" s="297"/>
      <c r="AO45" s="297"/>
    </row>
    <row r="46" spans="22:41" x14ac:dyDescent="0.35">
      <c r="AM46" s="297"/>
      <c r="AO46" s="297"/>
    </row>
    <row r="47" spans="22:41" x14ac:dyDescent="0.35">
      <c r="AM47" s="297"/>
      <c r="AO47" s="297"/>
    </row>
    <row r="48" spans="22:41" x14ac:dyDescent="0.35">
      <c r="AM48" s="297"/>
      <c r="AO48" s="297"/>
    </row>
    <row r="49" spans="1:42" x14ac:dyDescent="0.35">
      <c r="AM49" s="297"/>
      <c r="AO49" s="297"/>
    </row>
    <row r="56" spans="1:42" x14ac:dyDescent="0.35">
      <c r="AM56" s="297"/>
      <c r="AO56" s="297"/>
    </row>
    <row r="57" spans="1:42" x14ac:dyDescent="0.35">
      <c r="AM57" s="297"/>
      <c r="AO57" s="297"/>
    </row>
    <row r="58" spans="1:42" ht="19.5" customHeight="1" x14ac:dyDescent="0.35">
      <c r="A58" s="131" t="s">
        <v>355</v>
      </c>
      <c r="X58" s="159"/>
      <c r="Y58" s="159"/>
      <c r="Z58" s="159"/>
      <c r="AA58" s="159"/>
      <c r="AB58" s="159"/>
      <c r="AC58" s="159"/>
      <c r="AD58" s="159"/>
      <c r="AE58" s="159"/>
      <c r="AF58" s="159"/>
      <c r="AG58" s="159"/>
      <c r="AH58" s="159"/>
      <c r="AI58" s="159"/>
      <c r="AJ58" s="159"/>
      <c r="AK58" s="159"/>
      <c r="AM58" s="297"/>
      <c r="AO58" s="297"/>
    </row>
    <row r="59" spans="1:42" ht="11.25" customHeight="1" x14ac:dyDescent="0.35">
      <c r="AM59" s="3"/>
      <c r="AN59" s="3"/>
      <c r="AO59" s="3"/>
      <c r="AP59" s="3"/>
    </row>
    <row r="60" spans="1:42" s="307" customFormat="1" ht="25" customHeight="1" x14ac:dyDescent="0.35">
      <c r="A60" s="402" t="s">
        <v>41</v>
      </c>
      <c r="B60" s="399" t="s">
        <v>330</v>
      </c>
      <c r="C60" s="400"/>
      <c r="D60" s="400"/>
      <c r="E60" s="400"/>
      <c r="F60" s="400"/>
      <c r="G60" s="400"/>
      <c r="H60" s="400"/>
      <c r="I60" s="400"/>
      <c r="J60" s="400"/>
      <c r="K60" s="400"/>
      <c r="L60" s="432"/>
      <c r="M60" s="399" t="s">
        <v>331</v>
      </c>
      <c r="N60" s="400"/>
      <c r="O60" s="400"/>
      <c r="P60" s="400"/>
      <c r="Q60" s="400"/>
      <c r="R60" s="400"/>
      <c r="S60" s="400"/>
      <c r="T60" s="400"/>
      <c r="U60" s="400"/>
      <c r="V60" s="400"/>
      <c r="W60" s="432"/>
      <c r="X60" s="399" t="s">
        <v>332</v>
      </c>
      <c r="Y60" s="400"/>
      <c r="Z60" s="400"/>
      <c r="AA60" s="400"/>
      <c r="AB60" s="400"/>
      <c r="AC60" s="400"/>
      <c r="AD60" s="400"/>
      <c r="AE60" s="400"/>
      <c r="AF60" s="400"/>
      <c r="AG60" s="400"/>
      <c r="AH60" s="432"/>
      <c r="AI60" s="398" t="s">
        <v>167</v>
      </c>
      <c r="AJ60" s="396"/>
      <c r="AK60" s="433"/>
    </row>
    <row r="61" spans="1:42" s="307" customFormat="1" ht="29.15" customHeight="1" x14ac:dyDescent="0.35">
      <c r="A61" s="403"/>
      <c r="B61" s="5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42" x14ac:dyDescent="0.35">
      <c r="A62" s="10" t="s">
        <v>31</v>
      </c>
      <c r="B62" s="58">
        <v>1841</v>
      </c>
      <c r="C62" s="59">
        <v>1652</v>
      </c>
      <c r="D62" s="59">
        <v>1515</v>
      </c>
      <c r="E62" s="59">
        <v>1426</v>
      </c>
      <c r="F62" s="59">
        <v>1396</v>
      </c>
      <c r="G62" s="59">
        <v>1380</v>
      </c>
      <c r="H62" s="59">
        <v>1295</v>
      </c>
      <c r="I62" s="59">
        <v>1035</v>
      </c>
      <c r="J62" s="59">
        <v>1132</v>
      </c>
      <c r="K62" s="59">
        <v>1068</v>
      </c>
      <c r="L62" s="60">
        <v>968</v>
      </c>
      <c r="M62" s="58">
        <v>2253</v>
      </c>
      <c r="N62" s="59">
        <v>1973</v>
      </c>
      <c r="O62" s="59">
        <v>1730</v>
      </c>
      <c r="P62" s="59">
        <v>1580</v>
      </c>
      <c r="Q62" s="59">
        <v>1557</v>
      </c>
      <c r="R62" s="59">
        <v>1533</v>
      </c>
      <c r="S62" s="59">
        <v>1415</v>
      </c>
      <c r="T62" s="59">
        <v>1123</v>
      </c>
      <c r="U62" s="59">
        <v>1228</v>
      </c>
      <c r="V62" s="59">
        <v>1163</v>
      </c>
      <c r="W62" s="60">
        <v>1050</v>
      </c>
      <c r="X62" s="164">
        <v>81.713271193963607</v>
      </c>
      <c r="Y62" s="165">
        <v>83.730359858084142</v>
      </c>
      <c r="Z62" s="165">
        <v>87.572254335260112</v>
      </c>
      <c r="AA62" s="165">
        <v>90.25316455696202</v>
      </c>
      <c r="AB62" s="165">
        <v>89.659601798330115</v>
      </c>
      <c r="AC62" s="165">
        <v>90.019569471624266</v>
      </c>
      <c r="AD62" s="165">
        <v>91.519434628975262</v>
      </c>
      <c r="AE62" s="165">
        <v>92.163846838824583</v>
      </c>
      <c r="AF62" s="165">
        <v>92.182410423452765</v>
      </c>
      <c r="AG62" s="165">
        <v>91.831470335339645</v>
      </c>
      <c r="AH62" s="165">
        <v>92.19047619047619</v>
      </c>
      <c r="AI62" s="19">
        <v>10.165176545121923</v>
      </c>
      <c r="AJ62" s="20">
        <v>2.4115942028985593</v>
      </c>
      <c r="AK62" s="20">
        <v>12.821913556297048</v>
      </c>
      <c r="AM62" s="3"/>
      <c r="AN62" s="3"/>
      <c r="AO62" s="3"/>
      <c r="AP62" s="3"/>
    </row>
    <row r="63" spans="1:42" x14ac:dyDescent="0.35">
      <c r="A63" s="13" t="s">
        <v>32</v>
      </c>
      <c r="B63" s="14">
        <v>244</v>
      </c>
      <c r="C63" s="15">
        <v>210</v>
      </c>
      <c r="D63" s="15">
        <v>165</v>
      </c>
      <c r="E63" s="15">
        <v>190</v>
      </c>
      <c r="F63" s="15">
        <v>162</v>
      </c>
      <c r="G63" s="15">
        <v>154</v>
      </c>
      <c r="H63" s="15">
        <v>150</v>
      </c>
      <c r="I63" s="15">
        <v>115</v>
      </c>
      <c r="J63" s="15">
        <v>122</v>
      </c>
      <c r="K63" s="15">
        <v>104</v>
      </c>
      <c r="L63" s="16">
        <v>72</v>
      </c>
      <c r="M63" s="14">
        <v>367</v>
      </c>
      <c r="N63" s="15">
        <v>290</v>
      </c>
      <c r="O63" s="15">
        <v>215</v>
      </c>
      <c r="P63" s="15">
        <v>235</v>
      </c>
      <c r="Q63" s="15">
        <v>197</v>
      </c>
      <c r="R63" s="15">
        <v>194</v>
      </c>
      <c r="S63" s="15">
        <v>168</v>
      </c>
      <c r="T63" s="15">
        <v>137</v>
      </c>
      <c r="U63" s="15">
        <v>141</v>
      </c>
      <c r="V63" s="15">
        <v>124</v>
      </c>
      <c r="W63" s="16">
        <v>83</v>
      </c>
      <c r="X63" s="160">
        <v>66.485013623978205</v>
      </c>
      <c r="Y63" s="161">
        <v>72.41379310344827</v>
      </c>
      <c r="Z63" s="161">
        <v>76.744186046511629</v>
      </c>
      <c r="AA63" s="161">
        <v>80.851063829787236</v>
      </c>
      <c r="AB63" s="161">
        <v>82.233502538071065</v>
      </c>
      <c r="AC63" s="161">
        <v>79.381443298969074</v>
      </c>
      <c r="AD63" s="161">
        <v>89.285714285714292</v>
      </c>
      <c r="AE63" s="161">
        <v>83.941605839416056</v>
      </c>
      <c r="AF63" s="161">
        <v>86.524822695035468</v>
      </c>
      <c r="AG63" s="161">
        <v>83.870967741935488</v>
      </c>
      <c r="AH63" s="161">
        <v>86.746987951807228</v>
      </c>
      <c r="AI63" s="19">
        <v>19.397498732465767</v>
      </c>
      <c r="AJ63" s="20">
        <v>9.2786731340948059</v>
      </c>
      <c r="AK63" s="20">
        <v>30.476002370136278</v>
      </c>
      <c r="AM63" s="3"/>
      <c r="AN63" s="3"/>
      <c r="AO63" s="3"/>
      <c r="AP63" s="3"/>
    </row>
    <row r="64" spans="1:42" x14ac:dyDescent="0.35">
      <c r="A64" s="21" t="s">
        <v>42</v>
      </c>
      <c r="B64" s="14">
        <v>17</v>
      </c>
      <c r="C64" s="15">
        <v>10</v>
      </c>
      <c r="D64" s="15">
        <v>7</v>
      </c>
      <c r="E64" s="15">
        <v>6</v>
      </c>
      <c r="F64" s="15">
        <v>13</v>
      </c>
      <c r="G64" s="15">
        <v>10</v>
      </c>
      <c r="H64" s="15">
        <v>12</v>
      </c>
      <c r="I64" s="15">
        <v>6</v>
      </c>
      <c r="J64" s="15">
        <v>11</v>
      </c>
      <c r="K64" s="15">
        <v>15</v>
      </c>
      <c r="L64" s="16">
        <v>12</v>
      </c>
      <c r="M64" s="14">
        <v>31</v>
      </c>
      <c r="N64" s="15">
        <v>18</v>
      </c>
      <c r="O64" s="15">
        <v>16</v>
      </c>
      <c r="P64" s="15">
        <v>10</v>
      </c>
      <c r="Q64" s="15">
        <v>21</v>
      </c>
      <c r="R64" s="15">
        <v>16</v>
      </c>
      <c r="S64" s="15">
        <v>15</v>
      </c>
      <c r="T64" s="15">
        <v>11</v>
      </c>
      <c r="U64" s="15">
        <v>19</v>
      </c>
      <c r="V64" s="15">
        <v>22</v>
      </c>
      <c r="W64" s="16">
        <v>19</v>
      </c>
      <c r="X64" s="160">
        <v>54.838709677419352</v>
      </c>
      <c r="Y64" s="161">
        <v>55.555555555555557</v>
      </c>
      <c r="Z64" s="161">
        <v>43.75</v>
      </c>
      <c r="AA64" s="161">
        <v>60</v>
      </c>
      <c r="AB64" s="161">
        <v>61.904761904761905</v>
      </c>
      <c r="AC64" s="161">
        <v>62.5</v>
      </c>
      <c r="AD64" s="161">
        <v>80</v>
      </c>
      <c r="AE64" s="161">
        <v>54.545454545454547</v>
      </c>
      <c r="AF64" s="161">
        <v>57.89473684210526</v>
      </c>
      <c r="AG64" s="161">
        <v>68.181818181818187</v>
      </c>
      <c r="AH64" s="161">
        <v>63.157894736842103</v>
      </c>
      <c r="AI64" s="19">
        <v>13.970588235294112</v>
      </c>
      <c r="AJ64" s="20">
        <v>1.0526315789473717</v>
      </c>
      <c r="AK64" s="20">
        <v>15.170278637770895</v>
      </c>
      <c r="AM64" s="3"/>
      <c r="AN64" s="3"/>
      <c r="AO64" s="3"/>
      <c r="AP64" s="3"/>
    </row>
    <row r="65" spans="1:42" x14ac:dyDescent="0.35">
      <c r="A65" s="13" t="s">
        <v>43</v>
      </c>
      <c r="B65" s="14">
        <v>15</v>
      </c>
      <c r="C65" s="15">
        <v>7</v>
      </c>
      <c r="D65" s="15">
        <v>11</v>
      </c>
      <c r="E65" s="15">
        <v>13</v>
      </c>
      <c r="F65" s="15">
        <v>10</v>
      </c>
      <c r="G65" s="15">
        <v>10</v>
      </c>
      <c r="H65" s="15">
        <v>4</v>
      </c>
      <c r="I65" s="15">
        <v>8</v>
      </c>
      <c r="J65" s="15">
        <v>10</v>
      </c>
      <c r="K65" s="15">
        <v>8</v>
      </c>
      <c r="L65" s="16">
        <v>12</v>
      </c>
      <c r="M65" s="14">
        <v>18</v>
      </c>
      <c r="N65" s="15">
        <v>15</v>
      </c>
      <c r="O65" s="15">
        <v>13</v>
      </c>
      <c r="P65" s="15">
        <v>15</v>
      </c>
      <c r="Q65" s="15">
        <v>14</v>
      </c>
      <c r="R65" s="15">
        <v>13</v>
      </c>
      <c r="S65" s="15">
        <v>8</v>
      </c>
      <c r="T65" s="15">
        <v>13</v>
      </c>
      <c r="U65" s="15">
        <v>17</v>
      </c>
      <c r="V65" s="15">
        <v>13</v>
      </c>
      <c r="W65" s="16">
        <v>15</v>
      </c>
      <c r="X65" s="160">
        <v>83.333333333333329</v>
      </c>
      <c r="Y65" s="161">
        <v>46.666666666666664</v>
      </c>
      <c r="Z65" s="161">
        <v>84.615384615384613</v>
      </c>
      <c r="AA65" s="161">
        <v>86.666666666666671</v>
      </c>
      <c r="AB65" s="161">
        <v>71.428571428571431</v>
      </c>
      <c r="AC65" s="161">
        <v>76.92307692307692</v>
      </c>
      <c r="AD65" s="161">
        <v>50</v>
      </c>
      <c r="AE65" s="161">
        <v>61.53846153846154</v>
      </c>
      <c r="AF65" s="161">
        <v>58.823529411764703</v>
      </c>
      <c r="AG65" s="161">
        <v>61.53846153846154</v>
      </c>
      <c r="AH65" s="161">
        <v>80</v>
      </c>
      <c r="AI65" s="19">
        <v>-7.6923076923076872</v>
      </c>
      <c r="AJ65" s="20">
        <v>4.0000000000000036</v>
      </c>
      <c r="AK65" s="20">
        <v>-3.9999999999999925</v>
      </c>
      <c r="AM65" s="3"/>
      <c r="AN65" s="3"/>
      <c r="AO65" s="3"/>
      <c r="AP65" s="3"/>
    </row>
    <row r="66" spans="1:42" x14ac:dyDescent="0.35">
      <c r="A66" s="21" t="s">
        <v>44</v>
      </c>
      <c r="B66" s="14">
        <v>16</v>
      </c>
      <c r="C66" s="15">
        <v>17</v>
      </c>
      <c r="D66" s="15">
        <v>7</v>
      </c>
      <c r="E66" s="15">
        <v>8</v>
      </c>
      <c r="F66" s="15">
        <v>9</v>
      </c>
      <c r="G66" s="15">
        <v>7</v>
      </c>
      <c r="H66" s="15">
        <v>1</v>
      </c>
      <c r="I66" s="15">
        <v>6</v>
      </c>
      <c r="J66" s="15">
        <v>5</v>
      </c>
      <c r="K66" s="15">
        <v>6</v>
      </c>
      <c r="L66" s="16">
        <v>6</v>
      </c>
      <c r="M66" s="14">
        <v>24</v>
      </c>
      <c r="N66" s="15">
        <v>21</v>
      </c>
      <c r="O66" s="15">
        <v>7</v>
      </c>
      <c r="P66" s="15">
        <v>10</v>
      </c>
      <c r="Q66" s="15">
        <v>10</v>
      </c>
      <c r="R66" s="15">
        <v>9</v>
      </c>
      <c r="S66" s="15">
        <v>1</v>
      </c>
      <c r="T66" s="15">
        <v>7</v>
      </c>
      <c r="U66" s="15">
        <v>9</v>
      </c>
      <c r="V66" s="15">
        <v>9</v>
      </c>
      <c r="W66" s="16">
        <v>7</v>
      </c>
      <c r="X66" s="160">
        <v>66.666666666666671</v>
      </c>
      <c r="Y66" s="161">
        <v>80.952380952380949</v>
      </c>
      <c r="Z66" s="161">
        <v>100</v>
      </c>
      <c r="AA66" s="161">
        <v>80</v>
      </c>
      <c r="AB66" s="161">
        <v>90</v>
      </c>
      <c r="AC66" s="161">
        <v>77.777777777777771</v>
      </c>
      <c r="AD66" s="161" t="s">
        <v>640</v>
      </c>
      <c r="AE66" s="161">
        <v>85.714285714285708</v>
      </c>
      <c r="AF66" s="161">
        <v>55.555555555555557</v>
      </c>
      <c r="AG66" s="161">
        <v>66.666666666666671</v>
      </c>
      <c r="AH66" s="161">
        <v>85.714285714285708</v>
      </c>
      <c r="AI66" s="19">
        <v>16.66666666666665</v>
      </c>
      <c r="AJ66" s="20">
        <v>10.204081632653072</v>
      </c>
      <c r="AK66" s="20">
        <v>28.571428571428559</v>
      </c>
      <c r="AM66" s="3"/>
      <c r="AN66" s="3"/>
      <c r="AO66" s="3"/>
      <c r="AP66" s="3"/>
    </row>
    <row r="67" spans="1:42" x14ac:dyDescent="0.35">
      <c r="A67" s="13" t="s">
        <v>45</v>
      </c>
      <c r="B67" s="14">
        <v>696</v>
      </c>
      <c r="C67" s="15">
        <v>572</v>
      </c>
      <c r="D67" s="15">
        <v>441</v>
      </c>
      <c r="E67" s="15">
        <v>417</v>
      </c>
      <c r="F67" s="15">
        <v>365</v>
      </c>
      <c r="G67" s="15">
        <v>353</v>
      </c>
      <c r="H67" s="15">
        <v>344</v>
      </c>
      <c r="I67" s="15">
        <v>312</v>
      </c>
      <c r="J67" s="15">
        <v>356</v>
      </c>
      <c r="K67" s="15">
        <v>342</v>
      </c>
      <c r="L67" s="16">
        <v>274</v>
      </c>
      <c r="M67" s="14">
        <v>980</v>
      </c>
      <c r="N67" s="15">
        <v>736</v>
      </c>
      <c r="O67" s="15">
        <v>562</v>
      </c>
      <c r="P67" s="15">
        <v>505</v>
      </c>
      <c r="Q67" s="15">
        <v>438</v>
      </c>
      <c r="R67" s="15">
        <v>429</v>
      </c>
      <c r="S67" s="15">
        <v>408</v>
      </c>
      <c r="T67" s="15">
        <v>376</v>
      </c>
      <c r="U67" s="15">
        <v>427</v>
      </c>
      <c r="V67" s="15">
        <v>409</v>
      </c>
      <c r="W67" s="16">
        <v>330</v>
      </c>
      <c r="X67" s="160">
        <v>71.020408163265301</v>
      </c>
      <c r="Y67" s="161">
        <v>77.717391304347828</v>
      </c>
      <c r="Z67" s="161">
        <v>78.469750889679716</v>
      </c>
      <c r="AA67" s="161">
        <v>82.574257425742573</v>
      </c>
      <c r="AB67" s="161">
        <v>83.333333333333329</v>
      </c>
      <c r="AC67" s="161">
        <v>82.284382284382289</v>
      </c>
      <c r="AD67" s="161">
        <v>84.313725490196077</v>
      </c>
      <c r="AE67" s="161">
        <v>82.978723404255319</v>
      </c>
      <c r="AF67" s="161">
        <v>83.372365339578451</v>
      </c>
      <c r="AG67" s="161">
        <v>83.618581907090459</v>
      </c>
      <c r="AH67" s="161">
        <v>83.030303030303031</v>
      </c>
      <c r="AI67" s="19">
        <v>15.86019344640035</v>
      </c>
      <c r="AJ67" s="20">
        <v>0.90651558073653327</v>
      </c>
      <c r="AK67" s="20">
        <v>16.910484151863471</v>
      </c>
      <c r="AM67" s="3"/>
      <c r="AN67" s="3"/>
      <c r="AO67" s="3"/>
      <c r="AP67" s="3"/>
    </row>
    <row r="68" spans="1:42" x14ac:dyDescent="0.35">
      <c r="A68" s="21" t="s">
        <v>34</v>
      </c>
      <c r="B68" s="14">
        <v>1</v>
      </c>
      <c r="C68" s="15">
        <v>4</v>
      </c>
      <c r="D68" s="15">
        <v>2</v>
      </c>
      <c r="E68" s="15">
        <v>1</v>
      </c>
      <c r="F68" s="15">
        <v>2</v>
      </c>
      <c r="G68" s="15">
        <v>4</v>
      </c>
      <c r="H68" s="15">
        <v>1</v>
      </c>
      <c r="I68" s="15">
        <v>1</v>
      </c>
      <c r="J68" s="15">
        <v>2</v>
      </c>
      <c r="K68" s="15">
        <v>6</v>
      </c>
      <c r="L68" s="16">
        <v>8</v>
      </c>
      <c r="M68" s="14">
        <v>15</v>
      </c>
      <c r="N68" s="15">
        <v>17</v>
      </c>
      <c r="O68" s="15">
        <v>4</v>
      </c>
      <c r="P68" s="15">
        <v>8</v>
      </c>
      <c r="Q68" s="15">
        <v>8</v>
      </c>
      <c r="R68" s="15">
        <v>13</v>
      </c>
      <c r="S68" s="15">
        <v>10</v>
      </c>
      <c r="T68" s="15">
        <v>5</v>
      </c>
      <c r="U68" s="15">
        <v>16</v>
      </c>
      <c r="V68" s="15">
        <v>15</v>
      </c>
      <c r="W68" s="16">
        <v>30</v>
      </c>
      <c r="X68" s="160"/>
      <c r="Y68" s="161"/>
      <c r="Z68" s="161"/>
      <c r="AA68" s="161"/>
      <c r="AB68" s="161"/>
      <c r="AC68" s="161"/>
      <c r="AD68" s="161"/>
      <c r="AE68" s="161"/>
      <c r="AF68" s="161"/>
      <c r="AG68" s="161"/>
      <c r="AH68" s="161"/>
      <c r="AI68" s="155"/>
      <c r="AJ68" s="156"/>
      <c r="AK68" s="156"/>
      <c r="AM68" s="3"/>
      <c r="AN68" s="3"/>
      <c r="AO68" s="3"/>
      <c r="AP68" s="3"/>
    </row>
    <row r="69" spans="1:42" ht="17.25" customHeight="1" x14ac:dyDescent="0.35">
      <c r="A69" s="123" t="s">
        <v>6</v>
      </c>
      <c r="B69" s="40">
        <v>2830</v>
      </c>
      <c r="C69" s="41">
        <v>2472</v>
      </c>
      <c r="D69" s="41">
        <v>2148</v>
      </c>
      <c r="E69" s="41">
        <v>2061</v>
      </c>
      <c r="F69" s="41">
        <v>1957</v>
      </c>
      <c r="G69" s="41">
        <v>1918</v>
      </c>
      <c r="H69" s="41">
        <v>1807</v>
      </c>
      <c r="I69" s="41">
        <v>1483</v>
      </c>
      <c r="J69" s="41">
        <v>1638</v>
      </c>
      <c r="K69" s="41">
        <v>1549</v>
      </c>
      <c r="L69" s="64">
        <v>1352</v>
      </c>
      <c r="M69" s="40">
        <v>3688</v>
      </c>
      <c r="N69" s="41">
        <v>3070</v>
      </c>
      <c r="O69" s="41">
        <v>2547</v>
      </c>
      <c r="P69" s="41">
        <v>2363</v>
      </c>
      <c r="Q69" s="41">
        <v>2245</v>
      </c>
      <c r="R69" s="41">
        <v>2207</v>
      </c>
      <c r="S69" s="41">
        <v>2025</v>
      </c>
      <c r="T69" s="41">
        <v>1672</v>
      </c>
      <c r="U69" s="41">
        <v>1857</v>
      </c>
      <c r="V69" s="41">
        <v>1755</v>
      </c>
      <c r="W69" s="64">
        <v>1534</v>
      </c>
      <c r="X69" s="162">
        <v>76.735357917570497</v>
      </c>
      <c r="Y69" s="163">
        <v>80.521172638436482</v>
      </c>
      <c r="Z69" s="163">
        <v>84.334511189634867</v>
      </c>
      <c r="AA69" s="163">
        <v>87.219636055861187</v>
      </c>
      <c r="AB69" s="163">
        <v>87.171492204899778</v>
      </c>
      <c r="AC69" s="163">
        <v>86.905301314000909</v>
      </c>
      <c r="AD69" s="163">
        <v>89.23456790123457</v>
      </c>
      <c r="AE69" s="163">
        <v>88.696172248803833</v>
      </c>
      <c r="AF69" s="163">
        <v>88.206785137318249</v>
      </c>
      <c r="AG69" s="163">
        <v>88.262108262108256</v>
      </c>
      <c r="AH69" s="163">
        <v>88.13559322033899</v>
      </c>
      <c r="AI69" s="65">
        <v>13.253268991531918</v>
      </c>
      <c r="AJ69" s="66">
        <v>1.4156695710574319</v>
      </c>
      <c r="AK69" s="67">
        <v>14.856561058872874</v>
      </c>
      <c r="AM69" s="3"/>
      <c r="AN69" s="3"/>
      <c r="AO69" s="3"/>
      <c r="AP69" s="3"/>
    </row>
    <row r="70" spans="1:42" x14ac:dyDescent="0.35">
      <c r="AI70" s="12"/>
      <c r="AJ70" s="12"/>
      <c r="AK70" s="12"/>
      <c r="AM70" s="3"/>
      <c r="AN70" s="3"/>
      <c r="AO70" s="3"/>
      <c r="AP70" s="3"/>
    </row>
    <row r="71" spans="1:42" x14ac:dyDescent="0.35">
      <c r="AI71" s="12"/>
      <c r="AJ71" s="12"/>
      <c r="AK71" s="12"/>
      <c r="AM71" s="3"/>
      <c r="AN71" s="3"/>
      <c r="AO71" s="3"/>
      <c r="AP71" s="3"/>
    </row>
    <row r="72" spans="1:42" ht="19.5" customHeight="1" x14ac:dyDescent="0.35">
      <c r="A72" s="131" t="s">
        <v>356</v>
      </c>
      <c r="AI72" s="12"/>
      <c r="AJ72" s="12"/>
      <c r="AK72" s="12"/>
      <c r="AM72" s="3"/>
      <c r="AN72" s="3"/>
      <c r="AO72" s="3"/>
      <c r="AP72" s="3"/>
    </row>
    <row r="73" spans="1:42" x14ac:dyDescent="0.35">
      <c r="AM73" s="3"/>
      <c r="AN73" s="3"/>
      <c r="AO73" s="3"/>
      <c r="AP73" s="3"/>
    </row>
    <row r="74" spans="1:42" s="307" customFormat="1" ht="25" customHeight="1" x14ac:dyDescent="0.35">
      <c r="A74" s="402" t="s">
        <v>48</v>
      </c>
      <c r="B74" s="399" t="s">
        <v>330</v>
      </c>
      <c r="C74" s="400"/>
      <c r="D74" s="400"/>
      <c r="E74" s="400"/>
      <c r="F74" s="400"/>
      <c r="G74" s="400"/>
      <c r="H74" s="400"/>
      <c r="I74" s="400"/>
      <c r="J74" s="400"/>
      <c r="K74" s="400"/>
      <c r="L74" s="432"/>
      <c r="M74" s="399" t="s">
        <v>331</v>
      </c>
      <c r="N74" s="400"/>
      <c r="O74" s="400"/>
      <c r="P74" s="400"/>
      <c r="Q74" s="400"/>
      <c r="R74" s="400"/>
      <c r="S74" s="400"/>
      <c r="T74" s="400"/>
      <c r="U74" s="400"/>
      <c r="V74" s="400"/>
      <c r="W74" s="432"/>
      <c r="X74" s="399" t="s">
        <v>332</v>
      </c>
      <c r="Y74" s="400"/>
      <c r="Z74" s="400"/>
      <c r="AA74" s="400"/>
      <c r="AB74" s="400"/>
      <c r="AC74" s="400"/>
      <c r="AD74" s="400"/>
      <c r="AE74" s="400"/>
      <c r="AF74" s="400"/>
      <c r="AG74" s="400"/>
      <c r="AH74" s="432"/>
      <c r="AI74" s="398" t="s">
        <v>167</v>
      </c>
      <c r="AJ74" s="396"/>
      <c r="AK74" s="433"/>
    </row>
    <row r="75" spans="1:42" s="307" customFormat="1" ht="29.15" customHeight="1" x14ac:dyDescent="0.35">
      <c r="A75" s="403"/>
      <c r="B75" s="55" t="s">
        <v>19</v>
      </c>
      <c r="C75" s="56" t="s">
        <v>20</v>
      </c>
      <c r="D75" s="56" t="s">
        <v>21</v>
      </c>
      <c r="E75" s="56" t="s">
        <v>22</v>
      </c>
      <c r="F75" s="56" t="s">
        <v>23</v>
      </c>
      <c r="G75" s="56" t="s">
        <v>24</v>
      </c>
      <c r="H75" s="56" t="s">
        <v>25</v>
      </c>
      <c r="I75" s="56" t="s">
        <v>26</v>
      </c>
      <c r="J75" s="56" t="s">
        <v>27</v>
      </c>
      <c r="K75" s="56" t="s">
        <v>28</v>
      </c>
      <c r="L75" s="57" t="s">
        <v>29</v>
      </c>
      <c r="M75" s="5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42" x14ac:dyDescent="0.35">
      <c r="A76" s="10" t="s">
        <v>50</v>
      </c>
      <c r="B76" s="58">
        <v>2172</v>
      </c>
      <c r="C76" s="59">
        <v>1941</v>
      </c>
      <c r="D76" s="59">
        <v>1662</v>
      </c>
      <c r="E76" s="59">
        <v>1574</v>
      </c>
      <c r="F76" s="59">
        <v>1501</v>
      </c>
      <c r="G76" s="59">
        <v>1498</v>
      </c>
      <c r="H76" s="59">
        <v>1359</v>
      </c>
      <c r="I76" s="59">
        <v>1118</v>
      </c>
      <c r="J76" s="59">
        <v>1320</v>
      </c>
      <c r="K76" s="59">
        <v>1235</v>
      </c>
      <c r="L76" s="60">
        <v>1095</v>
      </c>
      <c r="M76" s="58">
        <v>2900</v>
      </c>
      <c r="N76" s="59">
        <v>2453</v>
      </c>
      <c r="O76" s="59">
        <v>2008</v>
      </c>
      <c r="P76" s="59">
        <v>1829</v>
      </c>
      <c r="Q76" s="59">
        <v>1734</v>
      </c>
      <c r="R76" s="59">
        <v>1738</v>
      </c>
      <c r="S76" s="59">
        <v>1536</v>
      </c>
      <c r="T76" s="59">
        <v>1269</v>
      </c>
      <c r="U76" s="59">
        <v>1493</v>
      </c>
      <c r="V76" s="59">
        <v>1397</v>
      </c>
      <c r="W76" s="60">
        <v>1243</v>
      </c>
      <c r="X76" s="164">
        <v>74.896551724137936</v>
      </c>
      <c r="Y76" s="165">
        <v>79.127598858540566</v>
      </c>
      <c r="Z76" s="165">
        <v>82.768924302788847</v>
      </c>
      <c r="AA76" s="165">
        <v>86.057955166757793</v>
      </c>
      <c r="AB76" s="165">
        <v>86.562860438292958</v>
      </c>
      <c r="AC76" s="165">
        <v>86.191024165707717</v>
      </c>
      <c r="AD76" s="165">
        <v>88.4765625</v>
      </c>
      <c r="AE76" s="165">
        <v>88.10086682427108</v>
      </c>
      <c r="AF76" s="165">
        <v>88.412592096450098</v>
      </c>
      <c r="AG76" s="165">
        <v>88.403722261989984</v>
      </c>
      <c r="AH76" s="165">
        <v>88.093322606596942</v>
      </c>
      <c r="AI76" s="19">
        <v>15.080096722169589</v>
      </c>
      <c r="AJ76" s="20">
        <v>2.2070725569195426</v>
      </c>
      <c r="AK76" s="20">
        <v>17.619997955401058</v>
      </c>
      <c r="AM76" s="3"/>
      <c r="AN76" s="3"/>
      <c r="AO76" s="3"/>
      <c r="AP76" s="3"/>
    </row>
    <row r="77" spans="1:42" x14ac:dyDescent="0.35">
      <c r="A77" s="13" t="s">
        <v>51</v>
      </c>
      <c r="B77" s="14">
        <v>657</v>
      </c>
      <c r="C77" s="15">
        <v>528</v>
      </c>
      <c r="D77" s="15">
        <v>485</v>
      </c>
      <c r="E77" s="15">
        <v>484</v>
      </c>
      <c r="F77" s="15">
        <v>456</v>
      </c>
      <c r="G77" s="15">
        <v>418</v>
      </c>
      <c r="H77" s="15">
        <v>445</v>
      </c>
      <c r="I77" s="15">
        <v>362</v>
      </c>
      <c r="J77" s="15">
        <v>314</v>
      </c>
      <c r="K77" s="15">
        <v>302</v>
      </c>
      <c r="L77" s="16">
        <v>252</v>
      </c>
      <c r="M77" s="14">
        <v>763</v>
      </c>
      <c r="N77" s="15">
        <v>599</v>
      </c>
      <c r="O77" s="15">
        <v>529</v>
      </c>
      <c r="P77" s="15">
        <v>525</v>
      </c>
      <c r="Q77" s="15">
        <v>499</v>
      </c>
      <c r="R77" s="15">
        <v>452</v>
      </c>
      <c r="S77" s="15">
        <v>474</v>
      </c>
      <c r="T77" s="15">
        <v>391</v>
      </c>
      <c r="U77" s="15">
        <v>345</v>
      </c>
      <c r="V77" s="15">
        <v>330</v>
      </c>
      <c r="W77" s="16">
        <v>268</v>
      </c>
      <c r="X77" s="160">
        <v>86.107470511140235</v>
      </c>
      <c r="Y77" s="161">
        <v>88.146911519198667</v>
      </c>
      <c r="Z77" s="161">
        <v>91.682419659735345</v>
      </c>
      <c r="AA77" s="161">
        <v>92.19047619047619</v>
      </c>
      <c r="AB77" s="161">
        <v>91.38276553106212</v>
      </c>
      <c r="AC77" s="161">
        <v>92.477876106194685</v>
      </c>
      <c r="AD77" s="161">
        <v>93.881856540084385</v>
      </c>
      <c r="AE77" s="161">
        <v>92.583120204603574</v>
      </c>
      <c r="AF77" s="161">
        <v>91.014492753623188</v>
      </c>
      <c r="AG77" s="161">
        <v>91.515151515151516</v>
      </c>
      <c r="AH77" s="161">
        <v>94.02985074626865</v>
      </c>
      <c r="AI77" s="19">
        <v>7.3982031492032752</v>
      </c>
      <c r="AJ77" s="20">
        <v>1.6782118117546263</v>
      </c>
      <c r="AK77" s="20">
        <v>9.2005724800654285</v>
      </c>
      <c r="AM77" s="3"/>
      <c r="AN77" s="3"/>
      <c r="AO77" s="3"/>
      <c r="AP77" s="3"/>
    </row>
    <row r="78" spans="1:42" x14ac:dyDescent="0.35">
      <c r="A78" s="21" t="s">
        <v>52</v>
      </c>
      <c r="B78" s="14">
        <v>1</v>
      </c>
      <c r="C78" s="15">
        <v>3</v>
      </c>
      <c r="D78" s="15">
        <v>1</v>
      </c>
      <c r="E78" s="15">
        <v>3</v>
      </c>
      <c r="F78" s="15">
        <v>0</v>
      </c>
      <c r="G78" s="15">
        <v>2</v>
      </c>
      <c r="H78" s="15">
        <v>3</v>
      </c>
      <c r="I78" s="15">
        <v>3</v>
      </c>
      <c r="J78" s="15">
        <v>4</v>
      </c>
      <c r="K78" s="15">
        <v>12</v>
      </c>
      <c r="L78" s="16">
        <v>5</v>
      </c>
      <c r="M78" s="14">
        <v>25</v>
      </c>
      <c r="N78" s="15">
        <v>18</v>
      </c>
      <c r="O78" s="15">
        <v>10</v>
      </c>
      <c r="P78" s="15">
        <v>9</v>
      </c>
      <c r="Q78" s="15">
        <v>12</v>
      </c>
      <c r="R78" s="15">
        <v>17</v>
      </c>
      <c r="S78" s="15">
        <v>15</v>
      </c>
      <c r="T78" s="15">
        <v>12</v>
      </c>
      <c r="U78" s="15">
        <v>19</v>
      </c>
      <c r="V78" s="15">
        <v>28</v>
      </c>
      <c r="W78" s="16">
        <v>23</v>
      </c>
      <c r="X78" s="160">
        <v>4</v>
      </c>
      <c r="Y78" s="161">
        <v>16.666666666666668</v>
      </c>
      <c r="Z78" s="161">
        <v>10</v>
      </c>
      <c r="AA78" s="161">
        <v>33.333333333333336</v>
      </c>
      <c r="AB78" s="161">
        <v>0</v>
      </c>
      <c r="AC78" s="161">
        <v>11.764705882352942</v>
      </c>
      <c r="AD78" s="161">
        <v>20</v>
      </c>
      <c r="AE78" s="161">
        <v>25</v>
      </c>
      <c r="AF78" s="161">
        <v>21.05263157894737</v>
      </c>
      <c r="AG78" s="161">
        <v>42.857142857142854</v>
      </c>
      <c r="AH78" s="161">
        <v>21.739130434782609</v>
      </c>
      <c r="AI78" s="155">
        <v>194.11764705882354</v>
      </c>
      <c r="AJ78" s="156">
        <v>84.782608695652172</v>
      </c>
      <c r="AK78" s="156">
        <v>443.47826086956525</v>
      </c>
      <c r="AM78" s="3"/>
      <c r="AN78" s="3"/>
      <c r="AO78" s="3"/>
      <c r="AP78" s="3"/>
    </row>
    <row r="79" spans="1:42" ht="17.25" customHeight="1" x14ac:dyDescent="0.35">
      <c r="A79" s="123" t="s">
        <v>6</v>
      </c>
      <c r="B79" s="40">
        <v>2830</v>
      </c>
      <c r="C79" s="41">
        <v>2472</v>
      </c>
      <c r="D79" s="41">
        <v>2148</v>
      </c>
      <c r="E79" s="41">
        <v>2061</v>
      </c>
      <c r="F79" s="41">
        <v>1957</v>
      </c>
      <c r="G79" s="41">
        <v>1918</v>
      </c>
      <c r="H79" s="41">
        <v>1807</v>
      </c>
      <c r="I79" s="41">
        <v>1483</v>
      </c>
      <c r="J79" s="41">
        <v>1638</v>
      </c>
      <c r="K79" s="41">
        <v>1549</v>
      </c>
      <c r="L79" s="64">
        <v>1352</v>
      </c>
      <c r="M79" s="40">
        <v>3688</v>
      </c>
      <c r="N79" s="41">
        <v>3070</v>
      </c>
      <c r="O79" s="41">
        <v>2547</v>
      </c>
      <c r="P79" s="41">
        <v>2363</v>
      </c>
      <c r="Q79" s="41">
        <v>2245</v>
      </c>
      <c r="R79" s="41">
        <v>2207</v>
      </c>
      <c r="S79" s="41">
        <v>2025</v>
      </c>
      <c r="T79" s="41">
        <v>1672</v>
      </c>
      <c r="U79" s="41">
        <v>1857</v>
      </c>
      <c r="V79" s="41">
        <v>1755</v>
      </c>
      <c r="W79" s="64">
        <v>1534</v>
      </c>
      <c r="X79" s="162">
        <v>76.735357917570497</v>
      </c>
      <c r="Y79" s="163">
        <v>80.521172638436482</v>
      </c>
      <c r="Z79" s="163">
        <v>84.334511189634867</v>
      </c>
      <c r="AA79" s="163">
        <v>87.219636055861187</v>
      </c>
      <c r="AB79" s="163">
        <v>87.171492204899778</v>
      </c>
      <c r="AC79" s="163">
        <v>86.905301314000909</v>
      </c>
      <c r="AD79" s="163">
        <v>89.23456790123457</v>
      </c>
      <c r="AE79" s="163">
        <v>88.696172248803833</v>
      </c>
      <c r="AF79" s="163">
        <v>88.206785137318249</v>
      </c>
      <c r="AG79" s="163">
        <v>88.262108262108256</v>
      </c>
      <c r="AH79" s="163">
        <v>88.13559322033899</v>
      </c>
      <c r="AI79" s="65">
        <v>13.253268991531918</v>
      </c>
      <c r="AJ79" s="66">
        <v>1.4156695710574319</v>
      </c>
      <c r="AK79" s="67">
        <v>14.856561058872874</v>
      </c>
      <c r="AM79" s="3"/>
      <c r="AN79" s="3"/>
      <c r="AO79" s="3"/>
      <c r="AP79" s="3"/>
    </row>
    <row r="80" spans="1:42" x14ac:dyDescent="0.35">
      <c r="AI80" s="12"/>
      <c r="AJ80" s="12"/>
      <c r="AK80" s="12"/>
      <c r="AM80" s="3"/>
      <c r="AN80" s="3"/>
      <c r="AO80" s="3"/>
      <c r="AP80" s="3"/>
    </row>
    <row r="81" spans="1:42" x14ac:dyDescent="0.35">
      <c r="AI81" s="12"/>
      <c r="AJ81" s="12"/>
      <c r="AK81" s="12"/>
      <c r="AM81" s="3"/>
      <c r="AN81" s="3"/>
      <c r="AO81" s="3"/>
      <c r="AP81" s="3"/>
    </row>
    <row r="82" spans="1:42" ht="15.5" x14ac:dyDescent="0.35">
      <c r="A82" s="131" t="s">
        <v>357</v>
      </c>
      <c r="AM82" s="3"/>
      <c r="AN82" s="3"/>
      <c r="AO82" s="3"/>
      <c r="AP82" s="3"/>
    </row>
    <row r="83" spans="1:42" x14ac:dyDescent="0.35">
      <c r="AM83" s="3"/>
      <c r="AN83" s="3"/>
      <c r="AO83" s="3"/>
      <c r="AP83" s="3"/>
    </row>
    <row r="84" spans="1:42" s="307" customFormat="1" ht="25" customHeight="1" x14ac:dyDescent="0.35">
      <c r="A84" s="402" t="s">
        <v>54</v>
      </c>
      <c r="B84" s="399" t="s">
        <v>330</v>
      </c>
      <c r="C84" s="400"/>
      <c r="D84" s="400"/>
      <c r="E84" s="400"/>
      <c r="F84" s="400"/>
      <c r="G84" s="400"/>
      <c r="H84" s="400"/>
      <c r="I84" s="400"/>
      <c r="J84" s="400"/>
      <c r="K84" s="400"/>
      <c r="L84" s="432"/>
      <c r="M84" s="399" t="s">
        <v>331</v>
      </c>
      <c r="N84" s="400"/>
      <c r="O84" s="400"/>
      <c r="P84" s="400"/>
      <c r="Q84" s="400"/>
      <c r="R84" s="400"/>
      <c r="S84" s="400"/>
      <c r="T84" s="400"/>
      <c r="U84" s="400"/>
      <c r="V84" s="400"/>
      <c r="W84" s="432"/>
      <c r="X84" s="399" t="s">
        <v>332</v>
      </c>
      <c r="Y84" s="400"/>
      <c r="Z84" s="400"/>
      <c r="AA84" s="400"/>
      <c r="AB84" s="400"/>
      <c r="AC84" s="400"/>
      <c r="AD84" s="400"/>
      <c r="AE84" s="400"/>
      <c r="AF84" s="400"/>
      <c r="AG84" s="400"/>
      <c r="AH84" s="432"/>
      <c r="AI84" s="398" t="s">
        <v>167</v>
      </c>
      <c r="AJ84" s="396"/>
      <c r="AK84" s="433"/>
    </row>
    <row r="85" spans="1:42" s="307" customFormat="1" ht="29.15" customHeight="1" x14ac:dyDescent="0.35">
      <c r="A85" s="403"/>
      <c r="B85" s="55" t="s">
        <v>19</v>
      </c>
      <c r="C85" s="56" t="s">
        <v>20</v>
      </c>
      <c r="D85" s="56" t="s">
        <v>21</v>
      </c>
      <c r="E85" s="56" t="s">
        <v>22</v>
      </c>
      <c r="F85" s="56" t="s">
        <v>23</v>
      </c>
      <c r="G85" s="56" t="s">
        <v>24</v>
      </c>
      <c r="H85" s="56" t="s">
        <v>25</v>
      </c>
      <c r="I85" s="56" t="s">
        <v>26</v>
      </c>
      <c r="J85" s="56" t="s">
        <v>27</v>
      </c>
      <c r="K85" s="56" t="s">
        <v>28</v>
      </c>
      <c r="L85" s="57" t="s">
        <v>29</v>
      </c>
      <c r="M85" s="5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42" x14ac:dyDescent="0.35">
      <c r="A86" s="21">
        <v>14</v>
      </c>
      <c r="B86" s="58">
        <v>638</v>
      </c>
      <c r="C86" s="59">
        <v>521</v>
      </c>
      <c r="D86" s="59">
        <v>492</v>
      </c>
      <c r="E86" s="59">
        <v>479</v>
      </c>
      <c r="F86" s="59">
        <v>460</v>
      </c>
      <c r="G86" s="59">
        <v>445</v>
      </c>
      <c r="H86" s="59">
        <v>426</v>
      </c>
      <c r="I86" s="59">
        <v>330</v>
      </c>
      <c r="J86" s="59">
        <v>269</v>
      </c>
      <c r="K86" s="59">
        <v>235</v>
      </c>
      <c r="L86" s="60">
        <v>248</v>
      </c>
      <c r="M86" s="58">
        <v>747</v>
      </c>
      <c r="N86" s="59">
        <v>613</v>
      </c>
      <c r="O86" s="59">
        <v>550</v>
      </c>
      <c r="P86" s="59">
        <v>528</v>
      </c>
      <c r="Q86" s="59">
        <v>498</v>
      </c>
      <c r="R86" s="59">
        <v>481</v>
      </c>
      <c r="S86" s="59">
        <v>453</v>
      </c>
      <c r="T86" s="59">
        <v>352</v>
      </c>
      <c r="U86" s="59">
        <v>289</v>
      </c>
      <c r="V86" s="59">
        <v>254</v>
      </c>
      <c r="W86" s="60">
        <v>273</v>
      </c>
      <c r="X86" s="87">
        <v>85.408299866131188</v>
      </c>
      <c r="Y86" s="88">
        <v>84.991843393148457</v>
      </c>
      <c r="Z86" s="88">
        <v>89.454545454545453</v>
      </c>
      <c r="AA86" s="88">
        <v>90.719696969696969</v>
      </c>
      <c r="AB86" s="88">
        <v>92.369477911646584</v>
      </c>
      <c r="AC86" s="88">
        <v>92.515592515592516</v>
      </c>
      <c r="AD86" s="88">
        <v>94.039735099337747</v>
      </c>
      <c r="AE86" s="88">
        <v>93.75</v>
      </c>
      <c r="AF86" s="88">
        <v>93.079584775086502</v>
      </c>
      <c r="AG86" s="88">
        <v>92.519685039370074</v>
      </c>
      <c r="AH86" s="88">
        <v>90.842490842490847</v>
      </c>
      <c r="AI86" s="19">
        <v>8.3215479767203995</v>
      </c>
      <c r="AJ86" s="20">
        <v>-1.8084537185660721</v>
      </c>
      <c r="AK86" s="20">
        <v>6.3626029143270646</v>
      </c>
      <c r="AM86" s="3"/>
      <c r="AN86" s="3"/>
      <c r="AO86" s="3"/>
      <c r="AP86" s="3"/>
    </row>
    <row r="87" spans="1:42" x14ac:dyDescent="0.35">
      <c r="A87" s="13">
        <v>15</v>
      </c>
      <c r="B87" s="14">
        <v>903</v>
      </c>
      <c r="C87" s="15">
        <v>829</v>
      </c>
      <c r="D87" s="15">
        <v>688</v>
      </c>
      <c r="E87" s="15">
        <v>637</v>
      </c>
      <c r="F87" s="15">
        <v>641</v>
      </c>
      <c r="G87" s="15">
        <v>619</v>
      </c>
      <c r="H87" s="15">
        <v>586</v>
      </c>
      <c r="I87" s="15">
        <v>492</v>
      </c>
      <c r="J87" s="15">
        <v>441</v>
      </c>
      <c r="K87" s="15">
        <v>358</v>
      </c>
      <c r="L87" s="16">
        <v>317</v>
      </c>
      <c r="M87" s="14">
        <v>1128</v>
      </c>
      <c r="N87" s="15">
        <v>991</v>
      </c>
      <c r="O87" s="15">
        <v>809</v>
      </c>
      <c r="P87" s="15">
        <v>722</v>
      </c>
      <c r="Q87" s="15">
        <v>721</v>
      </c>
      <c r="R87" s="15">
        <v>717</v>
      </c>
      <c r="S87" s="15">
        <v>664</v>
      </c>
      <c r="T87" s="15">
        <v>560</v>
      </c>
      <c r="U87" s="15">
        <v>496</v>
      </c>
      <c r="V87" s="15">
        <v>384</v>
      </c>
      <c r="W87" s="16">
        <v>347</v>
      </c>
      <c r="X87" s="91">
        <v>80.053191489361708</v>
      </c>
      <c r="Y87" s="92">
        <v>83.652875882946518</v>
      </c>
      <c r="Z87" s="92">
        <v>85.043263288009882</v>
      </c>
      <c r="AA87" s="92">
        <v>88.227146814404435</v>
      </c>
      <c r="AB87" s="92">
        <v>88.904299583911239</v>
      </c>
      <c r="AC87" s="92">
        <v>86.331938633193857</v>
      </c>
      <c r="AD87" s="92">
        <v>88.253012048192772</v>
      </c>
      <c r="AE87" s="92">
        <v>87.857142857142861</v>
      </c>
      <c r="AF87" s="92">
        <v>88.911290322580641</v>
      </c>
      <c r="AG87" s="92">
        <v>93.229166666666671</v>
      </c>
      <c r="AH87" s="92">
        <v>91.354466858789621</v>
      </c>
      <c r="AI87" s="19">
        <v>7.8432190235245391</v>
      </c>
      <c r="AJ87" s="20">
        <v>5.817694245156968</v>
      </c>
      <c r="AK87" s="20">
        <v>14.117207770448159</v>
      </c>
      <c r="AM87" s="3"/>
      <c r="AN87" s="3"/>
      <c r="AO87" s="3"/>
      <c r="AP87" s="3"/>
    </row>
    <row r="88" spans="1:42" x14ac:dyDescent="0.35">
      <c r="A88" s="13">
        <v>16</v>
      </c>
      <c r="B88" s="14">
        <v>1045</v>
      </c>
      <c r="C88" s="15">
        <v>937</v>
      </c>
      <c r="D88" s="15">
        <v>789</v>
      </c>
      <c r="E88" s="15">
        <v>760</v>
      </c>
      <c r="F88" s="15">
        <v>691</v>
      </c>
      <c r="G88" s="15">
        <v>693</v>
      </c>
      <c r="H88" s="15">
        <v>635</v>
      </c>
      <c r="I88" s="15">
        <v>534</v>
      </c>
      <c r="J88" s="15">
        <v>453</v>
      </c>
      <c r="K88" s="15">
        <v>416</v>
      </c>
      <c r="L88" s="16">
        <v>321</v>
      </c>
      <c r="M88" s="14">
        <v>1456</v>
      </c>
      <c r="N88" s="15">
        <v>1201</v>
      </c>
      <c r="O88" s="15">
        <v>970</v>
      </c>
      <c r="P88" s="15">
        <v>896</v>
      </c>
      <c r="Q88" s="15">
        <v>835</v>
      </c>
      <c r="R88" s="15">
        <v>808</v>
      </c>
      <c r="S88" s="15">
        <v>715</v>
      </c>
      <c r="T88" s="15">
        <v>610</v>
      </c>
      <c r="U88" s="15">
        <v>507</v>
      </c>
      <c r="V88" s="15">
        <v>470</v>
      </c>
      <c r="W88" s="16">
        <v>365</v>
      </c>
      <c r="X88" s="91">
        <v>71.771978021978029</v>
      </c>
      <c r="Y88" s="92">
        <v>78.018318068276443</v>
      </c>
      <c r="Z88" s="92">
        <v>81.340206185567013</v>
      </c>
      <c r="AA88" s="92">
        <v>84.821428571428569</v>
      </c>
      <c r="AB88" s="92">
        <v>82.754491017964071</v>
      </c>
      <c r="AC88" s="92">
        <v>85.767326732673268</v>
      </c>
      <c r="AD88" s="92">
        <v>88.811188811188813</v>
      </c>
      <c r="AE88" s="92">
        <v>87.540983606557376</v>
      </c>
      <c r="AF88" s="92">
        <v>89.349112426035504</v>
      </c>
      <c r="AG88" s="92">
        <v>88.510638297872347</v>
      </c>
      <c r="AH88" s="92">
        <v>87.945205479452056</v>
      </c>
      <c r="AI88" s="19">
        <v>19.499739447628972</v>
      </c>
      <c r="AJ88" s="20">
        <v>2.5392871968214381</v>
      </c>
      <c r="AK88" s="20">
        <v>22.534181031657585</v>
      </c>
    </row>
    <row r="89" spans="1:42" x14ac:dyDescent="0.35">
      <c r="A89" s="13">
        <v>17</v>
      </c>
      <c r="B89" s="14">
        <v>244</v>
      </c>
      <c r="C89" s="15">
        <v>185</v>
      </c>
      <c r="D89" s="15">
        <v>179</v>
      </c>
      <c r="E89" s="15">
        <v>185</v>
      </c>
      <c r="F89" s="15">
        <v>165</v>
      </c>
      <c r="G89" s="15">
        <v>161</v>
      </c>
      <c r="H89" s="15">
        <v>160</v>
      </c>
      <c r="I89" s="15">
        <v>127</v>
      </c>
      <c r="J89" s="15">
        <v>409</v>
      </c>
      <c r="K89" s="15">
        <v>445</v>
      </c>
      <c r="L89" s="16">
        <v>382</v>
      </c>
      <c r="M89" s="14">
        <v>357</v>
      </c>
      <c r="N89" s="15">
        <v>265</v>
      </c>
      <c r="O89" s="15">
        <v>218</v>
      </c>
      <c r="P89" s="15">
        <v>217</v>
      </c>
      <c r="Q89" s="15">
        <v>191</v>
      </c>
      <c r="R89" s="15">
        <v>201</v>
      </c>
      <c r="S89" s="15">
        <v>193</v>
      </c>
      <c r="T89" s="15">
        <v>150</v>
      </c>
      <c r="U89" s="15">
        <v>478</v>
      </c>
      <c r="V89" s="15">
        <v>531</v>
      </c>
      <c r="W89" s="16">
        <v>450</v>
      </c>
      <c r="X89" s="91">
        <v>68.347338935574228</v>
      </c>
      <c r="Y89" s="92">
        <v>69.811320754716988</v>
      </c>
      <c r="Z89" s="92">
        <v>82.11009174311927</v>
      </c>
      <c r="AA89" s="92">
        <v>85.253456221198164</v>
      </c>
      <c r="AB89" s="92">
        <v>86.387434554973822</v>
      </c>
      <c r="AC89" s="92">
        <v>80.099502487562191</v>
      </c>
      <c r="AD89" s="92">
        <v>82.901554404145074</v>
      </c>
      <c r="AE89" s="92">
        <v>84.666666666666671</v>
      </c>
      <c r="AF89" s="92">
        <v>85.56485355648536</v>
      </c>
      <c r="AG89" s="92">
        <v>83.804143126177024</v>
      </c>
      <c r="AH89" s="92">
        <v>84.888888888888886</v>
      </c>
      <c r="AI89" s="19">
        <v>17.194763885490595</v>
      </c>
      <c r="AJ89" s="20">
        <v>5.9792960662525818</v>
      </c>
      <c r="AK89" s="20">
        <v>24.202185792349717</v>
      </c>
    </row>
    <row r="90" spans="1:42" x14ac:dyDescent="0.35">
      <c r="A90" s="13">
        <v>18</v>
      </c>
      <c r="B90" s="14">
        <v>0</v>
      </c>
      <c r="C90" s="15">
        <v>0</v>
      </c>
      <c r="D90" s="15">
        <v>0</v>
      </c>
      <c r="E90" s="15">
        <v>0</v>
      </c>
      <c r="F90" s="15">
        <v>0</v>
      </c>
      <c r="G90" s="15">
        <v>0</v>
      </c>
      <c r="H90" s="15">
        <v>0</v>
      </c>
      <c r="I90" s="15">
        <v>0</v>
      </c>
      <c r="J90" s="15">
        <v>66</v>
      </c>
      <c r="K90" s="15">
        <v>95</v>
      </c>
      <c r="L90" s="16">
        <v>84</v>
      </c>
      <c r="M90" s="14">
        <v>0</v>
      </c>
      <c r="N90" s="15">
        <v>0</v>
      </c>
      <c r="O90" s="15">
        <v>0</v>
      </c>
      <c r="P90" s="15">
        <v>0</v>
      </c>
      <c r="Q90" s="15">
        <v>0</v>
      </c>
      <c r="R90" s="15">
        <v>0</v>
      </c>
      <c r="S90" s="15">
        <v>0</v>
      </c>
      <c r="T90" s="15">
        <v>0</v>
      </c>
      <c r="U90" s="15">
        <v>87</v>
      </c>
      <c r="V90" s="15">
        <v>116</v>
      </c>
      <c r="W90" s="16">
        <v>99</v>
      </c>
      <c r="X90" s="160" t="s">
        <v>640</v>
      </c>
      <c r="Y90" s="161" t="s">
        <v>640</v>
      </c>
      <c r="Z90" s="161" t="s">
        <v>640</v>
      </c>
      <c r="AA90" s="161" t="s">
        <v>640</v>
      </c>
      <c r="AB90" s="161" t="s">
        <v>640</v>
      </c>
      <c r="AC90" s="161" t="s">
        <v>640</v>
      </c>
      <c r="AD90" s="161" t="s">
        <v>640</v>
      </c>
      <c r="AE90" s="161" t="s">
        <v>640</v>
      </c>
      <c r="AF90" s="92">
        <v>75.862068965517238</v>
      </c>
      <c r="AG90" s="92">
        <v>81.896551724137936</v>
      </c>
      <c r="AH90" s="92">
        <v>84.848484848484844</v>
      </c>
      <c r="AI90" s="155" t="s">
        <v>640</v>
      </c>
      <c r="AJ90" s="156" t="s">
        <v>640</v>
      </c>
      <c r="AK90" s="156" t="s">
        <v>640</v>
      </c>
    </row>
    <row r="91" spans="1:42" ht="17.25" customHeight="1" x14ac:dyDescent="0.35">
      <c r="A91" s="133" t="s">
        <v>6</v>
      </c>
      <c r="B91" s="72">
        <v>2830</v>
      </c>
      <c r="C91" s="73">
        <v>2472</v>
      </c>
      <c r="D91" s="73">
        <v>2148</v>
      </c>
      <c r="E91" s="73">
        <v>2061</v>
      </c>
      <c r="F91" s="73">
        <v>1957</v>
      </c>
      <c r="G91" s="73">
        <v>1918</v>
      </c>
      <c r="H91" s="73">
        <v>1807</v>
      </c>
      <c r="I91" s="73">
        <v>1483</v>
      </c>
      <c r="J91" s="73">
        <v>1638</v>
      </c>
      <c r="K91" s="73">
        <v>1549</v>
      </c>
      <c r="L91" s="74">
        <v>1352</v>
      </c>
      <c r="M91" s="72">
        <v>3688</v>
      </c>
      <c r="N91" s="73">
        <v>3070</v>
      </c>
      <c r="O91" s="73">
        <v>2547</v>
      </c>
      <c r="P91" s="73">
        <v>2363</v>
      </c>
      <c r="Q91" s="73">
        <v>2245</v>
      </c>
      <c r="R91" s="73">
        <v>2207</v>
      </c>
      <c r="S91" s="73">
        <v>2025</v>
      </c>
      <c r="T91" s="73">
        <v>1672</v>
      </c>
      <c r="U91" s="73">
        <v>1857</v>
      </c>
      <c r="V91" s="73">
        <v>1755</v>
      </c>
      <c r="W91" s="73">
        <v>1534</v>
      </c>
      <c r="X91" s="166">
        <v>76.735357917570497</v>
      </c>
      <c r="Y91" s="167">
        <v>80.521172638436482</v>
      </c>
      <c r="Z91" s="167">
        <v>84.334511189634867</v>
      </c>
      <c r="AA91" s="167">
        <v>87.219636055861187</v>
      </c>
      <c r="AB91" s="167">
        <v>87.171492204899778</v>
      </c>
      <c r="AC91" s="167">
        <v>86.905301314000909</v>
      </c>
      <c r="AD91" s="167">
        <v>89.23456790123457</v>
      </c>
      <c r="AE91" s="167">
        <v>88.696172248803833</v>
      </c>
      <c r="AF91" s="167">
        <v>88.206785137318249</v>
      </c>
      <c r="AG91" s="167">
        <v>88.262108262108256</v>
      </c>
      <c r="AH91" s="168">
        <v>88.13559322033899</v>
      </c>
      <c r="AI91" s="65">
        <v>13.253268991531918</v>
      </c>
      <c r="AJ91" s="66">
        <v>1.4156695710574319</v>
      </c>
      <c r="AK91" s="67">
        <v>14.856561058872874</v>
      </c>
    </row>
    <row r="92" spans="1:42" x14ac:dyDescent="0.35">
      <c r="AI92" s="1"/>
      <c r="AJ92" s="1"/>
      <c r="AK92" s="1"/>
    </row>
    <row r="94" spans="1:42" ht="15.5" x14ac:dyDescent="0.35">
      <c r="A94" s="131" t="s">
        <v>358</v>
      </c>
    </row>
    <row r="96" spans="1:42" s="307" customFormat="1" ht="25" customHeight="1" x14ac:dyDescent="0.35">
      <c r="A96" s="402" t="s">
        <v>338</v>
      </c>
      <c r="B96" s="399" t="s">
        <v>330</v>
      </c>
      <c r="C96" s="400"/>
      <c r="D96" s="400"/>
      <c r="E96" s="400"/>
      <c r="F96" s="400"/>
      <c r="G96" s="400"/>
      <c r="H96" s="400"/>
      <c r="I96" s="400"/>
      <c r="J96" s="400"/>
      <c r="K96" s="400"/>
      <c r="L96" s="432"/>
      <c r="M96" s="399" t="s">
        <v>331</v>
      </c>
      <c r="N96" s="400"/>
      <c r="O96" s="400"/>
      <c r="P96" s="400"/>
      <c r="Q96" s="400"/>
      <c r="R96" s="400"/>
      <c r="S96" s="400"/>
      <c r="T96" s="400"/>
      <c r="U96" s="400"/>
      <c r="V96" s="400"/>
      <c r="W96" s="432"/>
      <c r="X96" s="399" t="s">
        <v>332</v>
      </c>
      <c r="Y96" s="400"/>
      <c r="Z96" s="400"/>
      <c r="AA96" s="400"/>
      <c r="AB96" s="400"/>
      <c r="AC96" s="400"/>
      <c r="AD96" s="400"/>
      <c r="AE96" s="400"/>
      <c r="AF96" s="400"/>
      <c r="AG96" s="400"/>
      <c r="AH96" s="432"/>
      <c r="AI96" s="398" t="s">
        <v>167</v>
      </c>
      <c r="AJ96" s="396"/>
      <c r="AK96" s="433"/>
      <c r="AM96" s="327"/>
      <c r="AN96" s="327"/>
      <c r="AO96" s="327"/>
      <c r="AP96" s="327"/>
    </row>
    <row r="97" spans="1:45" s="307" customFormat="1" ht="29.15" customHeight="1" x14ac:dyDescent="0.35">
      <c r="A97" s="403"/>
      <c r="B97" s="55" t="s">
        <v>19</v>
      </c>
      <c r="C97" s="56" t="s">
        <v>20</v>
      </c>
      <c r="D97" s="56" t="s">
        <v>21</v>
      </c>
      <c r="E97" s="56" t="s">
        <v>22</v>
      </c>
      <c r="F97" s="56" t="s">
        <v>23</v>
      </c>
      <c r="G97" s="56" t="s">
        <v>24</v>
      </c>
      <c r="H97" s="56" t="s">
        <v>25</v>
      </c>
      <c r="I97" s="56" t="s">
        <v>26</v>
      </c>
      <c r="J97" s="56" t="s">
        <v>27</v>
      </c>
      <c r="K97" s="56" t="s">
        <v>28</v>
      </c>
      <c r="L97" s="57" t="s">
        <v>29</v>
      </c>
      <c r="M97" s="55" t="s">
        <v>19</v>
      </c>
      <c r="N97" s="56" t="s">
        <v>20</v>
      </c>
      <c r="O97" s="56" t="s">
        <v>21</v>
      </c>
      <c r="P97" s="56" t="s">
        <v>22</v>
      </c>
      <c r="Q97" s="56" t="s">
        <v>23</v>
      </c>
      <c r="R97" s="56" t="s">
        <v>24</v>
      </c>
      <c r="S97" s="56" t="s">
        <v>25</v>
      </c>
      <c r="T97" s="56" t="s">
        <v>26</v>
      </c>
      <c r="U97" s="56" t="s">
        <v>27</v>
      </c>
      <c r="V97" s="56" t="s">
        <v>28</v>
      </c>
      <c r="W97" s="57" t="s">
        <v>29</v>
      </c>
      <c r="X97" s="55" t="s">
        <v>19</v>
      </c>
      <c r="Y97" s="56" t="s">
        <v>20</v>
      </c>
      <c r="Z97" s="56" t="s">
        <v>21</v>
      </c>
      <c r="AA97" s="56" t="s">
        <v>22</v>
      </c>
      <c r="AB97" s="56" t="s">
        <v>23</v>
      </c>
      <c r="AC97" s="56" t="s">
        <v>24</v>
      </c>
      <c r="AD97" s="56" t="s">
        <v>25</v>
      </c>
      <c r="AE97" s="56" t="s">
        <v>26</v>
      </c>
      <c r="AF97" s="56" t="s">
        <v>27</v>
      </c>
      <c r="AG97" s="56" t="s">
        <v>28</v>
      </c>
      <c r="AH97" s="57" t="s">
        <v>29</v>
      </c>
      <c r="AI97" s="311" t="s">
        <v>135</v>
      </c>
      <c r="AJ97" s="306" t="s">
        <v>136</v>
      </c>
      <c r="AK97" s="310" t="s">
        <v>30</v>
      </c>
      <c r="AM97" s="327"/>
      <c r="AN97" s="327"/>
      <c r="AO97" s="327"/>
      <c r="AP97" s="327"/>
    </row>
    <row r="98" spans="1:45" x14ac:dyDescent="0.35">
      <c r="A98" s="169" t="s">
        <v>340</v>
      </c>
      <c r="B98" s="234">
        <v>966</v>
      </c>
      <c r="C98" s="235">
        <v>824</v>
      </c>
      <c r="D98" s="235">
        <v>751</v>
      </c>
      <c r="E98" s="235">
        <v>802</v>
      </c>
      <c r="F98" s="235">
        <v>756</v>
      </c>
      <c r="G98" s="235">
        <v>710</v>
      </c>
      <c r="H98" s="235">
        <v>644</v>
      </c>
      <c r="I98" s="235">
        <v>531</v>
      </c>
      <c r="J98" s="235">
        <v>531</v>
      </c>
      <c r="K98" s="235">
        <v>479</v>
      </c>
      <c r="L98" s="236">
        <v>399</v>
      </c>
      <c r="M98" s="234">
        <v>1276</v>
      </c>
      <c r="N98" s="235">
        <v>1040</v>
      </c>
      <c r="O98" s="235">
        <v>901</v>
      </c>
      <c r="P98" s="235">
        <v>917</v>
      </c>
      <c r="Q98" s="235">
        <v>860</v>
      </c>
      <c r="R98" s="235">
        <v>822</v>
      </c>
      <c r="S98" s="235">
        <v>716</v>
      </c>
      <c r="T98" s="235">
        <v>606</v>
      </c>
      <c r="U98" s="235">
        <v>595</v>
      </c>
      <c r="V98" s="235">
        <v>536</v>
      </c>
      <c r="W98" s="236">
        <v>448</v>
      </c>
      <c r="X98" s="87">
        <v>75.705329153605021</v>
      </c>
      <c r="Y98" s="88">
        <v>79.230769230769226</v>
      </c>
      <c r="Z98" s="88">
        <v>83.351831298557158</v>
      </c>
      <c r="AA98" s="88">
        <v>87.459105779716467</v>
      </c>
      <c r="AB98" s="88">
        <v>87.906976744186053</v>
      </c>
      <c r="AC98" s="88">
        <v>86.374695863746965</v>
      </c>
      <c r="AD98" s="88">
        <v>89.944134078212286</v>
      </c>
      <c r="AE98" s="88">
        <v>87.623762376237622</v>
      </c>
      <c r="AF98" s="88">
        <v>89.243697478991592</v>
      </c>
      <c r="AG98" s="88">
        <v>89.365671641791039</v>
      </c>
      <c r="AH98" s="89">
        <v>89.0625</v>
      </c>
      <c r="AI98" s="19">
        <v>14.093283563293092</v>
      </c>
      <c r="AJ98" s="20">
        <v>3.1117957746478853</v>
      </c>
      <c r="AK98" s="20">
        <v>17.643633540372662</v>
      </c>
    </row>
    <row r="99" spans="1:45" x14ac:dyDescent="0.35">
      <c r="A99" s="78" t="s">
        <v>341</v>
      </c>
      <c r="B99" s="14">
        <v>1100</v>
      </c>
      <c r="C99" s="15">
        <v>995</v>
      </c>
      <c r="D99" s="15">
        <v>861</v>
      </c>
      <c r="E99" s="15">
        <v>769</v>
      </c>
      <c r="F99" s="15">
        <v>743</v>
      </c>
      <c r="G99" s="15">
        <v>715</v>
      </c>
      <c r="H99" s="15">
        <v>718</v>
      </c>
      <c r="I99" s="15">
        <v>565</v>
      </c>
      <c r="J99" s="15">
        <v>653</v>
      </c>
      <c r="K99" s="15">
        <v>649</v>
      </c>
      <c r="L99" s="16">
        <v>556</v>
      </c>
      <c r="M99" s="14">
        <v>1435</v>
      </c>
      <c r="N99" s="15">
        <v>1245</v>
      </c>
      <c r="O99" s="15">
        <v>1015</v>
      </c>
      <c r="P99" s="15">
        <v>891</v>
      </c>
      <c r="Q99" s="15">
        <v>860</v>
      </c>
      <c r="R99" s="15">
        <v>824</v>
      </c>
      <c r="S99" s="15">
        <v>812</v>
      </c>
      <c r="T99" s="15">
        <v>636</v>
      </c>
      <c r="U99" s="15">
        <v>755</v>
      </c>
      <c r="V99" s="15">
        <v>734</v>
      </c>
      <c r="W99" s="16">
        <v>639</v>
      </c>
      <c r="X99" s="91">
        <v>76.655052264808361</v>
      </c>
      <c r="Y99" s="92">
        <v>79.919678714859444</v>
      </c>
      <c r="Z99" s="92">
        <v>84.827586206896555</v>
      </c>
      <c r="AA99" s="92">
        <v>86.307519640852973</v>
      </c>
      <c r="AB99" s="92">
        <v>86.395348837209298</v>
      </c>
      <c r="AC99" s="92">
        <v>86.771844660194176</v>
      </c>
      <c r="AD99" s="92">
        <v>88.423645320197039</v>
      </c>
      <c r="AE99" s="92">
        <v>88.836477987421389</v>
      </c>
      <c r="AF99" s="92">
        <v>86.490066225165563</v>
      </c>
      <c r="AG99" s="92">
        <v>88.419618528610357</v>
      </c>
      <c r="AH99" s="93">
        <v>87.010954616588421</v>
      </c>
      <c r="AI99" s="19">
        <v>13.197815533980584</v>
      </c>
      <c r="AJ99" s="20">
        <v>0.27556168401239312</v>
      </c>
      <c r="AK99" s="20">
        <v>13.509745340731261</v>
      </c>
    </row>
    <row r="100" spans="1:45" x14ac:dyDescent="0.35">
      <c r="A100" s="78" t="s">
        <v>342</v>
      </c>
      <c r="B100" s="14">
        <v>764</v>
      </c>
      <c r="C100" s="15">
        <v>653</v>
      </c>
      <c r="D100" s="15">
        <v>536</v>
      </c>
      <c r="E100" s="15">
        <v>490</v>
      </c>
      <c r="F100" s="15">
        <v>458</v>
      </c>
      <c r="G100" s="15">
        <v>493</v>
      </c>
      <c r="H100" s="15">
        <v>445</v>
      </c>
      <c r="I100" s="15">
        <v>387</v>
      </c>
      <c r="J100" s="15">
        <v>454</v>
      </c>
      <c r="K100" s="15">
        <v>421</v>
      </c>
      <c r="L100" s="16">
        <v>397</v>
      </c>
      <c r="M100" s="14">
        <v>977</v>
      </c>
      <c r="N100" s="15">
        <v>785</v>
      </c>
      <c r="O100" s="15">
        <v>631</v>
      </c>
      <c r="P100" s="15">
        <v>555</v>
      </c>
      <c r="Q100" s="15">
        <v>525</v>
      </c>
      <c r="R100" s="15">
        <v>561</v>
      </c>
      <c r="S100" s="15">
        <v>497</v>
      </c>
      <c r="T100" s="15">
        <v>430</v>
      </c>
      <c r="U100" s="15">
        <v>507</v>
      </c>
      <c r="V100" s="15">
        <v>485</v>
      </c>
      <c r="W100" s="16">
        <v>447</v>
      </c>
      <c r="X100" s="91">
        <v>78.198567041965205</v>
      </c>
      <c r="Y100" s="92">
        <v>83.184713375796179</v>
      </c>
      <c r="Z100" s="92">
        <v>84.944532488114106</v>
      </c>
      <c r="AA100" s="92">
        <v>88.288288288288285</v>
      </c>
      <c r="AB100" s="92">
        <v>87.238095238095241</v>
      </c>
      <c r="AC100" s="92">
        <v>87.878787878787875</v>
      </c>
      <c r="AD100" s="92">
        <v>89.537223340040242</v>
      </c>
      <c r="AE100" s="92">
        <v>90</v>
      </c>
      <c r="AF100" s="92">
        <v>89.546351084812628</v>
      </c>
      <c r="AG100" s="92">
        <v>86.80412371134021</v>
      </c>
      <c r="AH100" s="93">
        <v>88.814317673378071</v>
      </c>
      <c r="AI100" s="155">
        <v>12.379025860701232</v>
      </c>
      <c r="AJ100" s="156">
        <v>1.064568386947462</v>
      </c>
      <c r="AK100" s="156">
        <v>13.575377443573778</v>
      </c>
    </row>
    <row r="101" spans="1:45" ht="17.25" customHeight="1" x14ac:dyDescent="0.35">
      <c r="A101" s="123" t="s">
        <v>6</v>
      </c>
      <c r="B101" s="40">
        <v>2830</v>
      </c>
      <c r="C101" s="41">
        <v>2472</v>
      </c>
      <c r="D101" s="41">
        <v>2148</v>
      </c>
      <c r="E101" s="41">
        <v>2061</v>
      </c>
      <c r="F101" s="41">
        <v>1957</v>
      </c>
      <c r="G101" s="41">
        <v>1918</v>
      </c>
      <c r="H101" s="41">
        <v>1807</v>
      </c>
      <c r="I101" s="41">
        <v>1483</v>
      </c>
      <c r="J101" s="41">
        <v>1638</v>
      </c>
      <c r="K101" s="41">
        <v>1549</v>
      </c>
      <c r="L101" s="64">
        <v>1352</v>
      </c>
      <c r="M101" s="41">
        <v>3688</v>
      </c>
      <c r="N101" s="41">
        <v>3070</v>
      </c>
      <c r="O101" s="41">
        <v>2547</v>
      </c>
      <c r="P101" s="41">
        <v>2363</v>
      </c>
      <c r="Q101" s="41">
        <v>2245</v>
      </c>
      <c r="R101" s="41">
        <v>2207</v>
      </c>
      <c r="S101" s="41">
        <v>2025</v>
      </c>
      <c r="T101" s="41">
        <v>1672</v>
      </c>
      <c r="U101" s="41">
        <v>1857</v>
      </c>
      <c r="V101" s="41">
        <v>1755</v>
      </c>
      <c r="W101" s="64">
        <v>1534</v>
      </c>
      <c r="X101" s="157">
        <v>76.735357917570497</v>
      </c>
      <c r="Y101" s="158">
        <v>80.521172638436482</v>
      </c>
      <c r="Z101" s="158">
        <v>84.334511189634867</v>
      </c>
      <c r="AA101" s="158">
        <v>87.219636055861187</v>
      </c>
      <c r="AB101" s="158">
        <v>87.171492204899778</v>
      </c>
      <c r="AC101" s="158">
        <v>86.905301314000909</v>
      </c>
      <c r="AD101" s="158">
        <v>89.23456790123457</v>
      </c>
      <c r="AE101" s="158">
        <v>88.696172248803833</v>
      </c>
      <c r="AF101" s="158">
        <v>88.206785137318249</v>
      </c>
      <c r="AG101" s="158">
        <v>88.262108262108256</v>
      </c>
      <c r="AH101" s="158">
        <v>88.13559322033899</v>
      </c>
      <c r="AI101" s="65">
        <v>13.253268991531918</v>
      </c>
      <c r="AJ101" s="66">
        <v>1.4156695710574319</v>
      </c>
      <c r="AK101" s="66">
        <v>14.856561058872874</v>
      </c>
    </row>
    <row r="102" spans="1:45" x14ac:dyDescent="0.35">
      <c r="AI102" s="1"/>
      <c r="AJ102" s="1"/>
      <c r="AK102" s="1"/>
    </row>
    <row r="104" spans="1:45" ht="15.5" x14ac:dyDescent="0.35">
      <c r="A104" s="131" t="s">
        <v>359</v>
      </c>
    </row>
    <row r="105" spans="1:45" s="9" customFormat="1" ht="15" customHeight="1" x14ac:dyDescent="0.3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295"/>
      <c r="AN105" s="295"/>
      <c r="AO105" s="295"/>
      <c r="AP105" s="295"/>
      <c r="AQ105" s="3"/>
      <c r="AR105" s="3"/>
      <c r="AS105" s="3"/>
    </row>
    <row r="131" spans="1:44" ht="15.5" x14ac:dyDescent="0.35">
      <c r="A131" s="131" t="s">
        <v>360</v>
      </c>
    </row>
    <row r="133" spans="1:44" s="307" customFormat="1" ht="25" customHeight="1" x14ac:dyDescent="0.35">
      <c r="A133" s="393" t="s">
        <v>339</v>
      </c>
      <c r="B133" s="399" t="s">
        <v>330</v>
      </c>
      <c r="C133" s="400"/>
      <c r="D133" s="400"/>
      <c r="E133" s="400"/>
      <c r="F133" s="400"/>
      <c r="G133" s="400"/>
      <c r="H133" s="400"/>
      <c r="I133" s="400"/>
      <c r="J133" s="400"/>
      <c r="K133" s="400"/>
      <c r="L133" s="432"/>
      <c r="M133" s="396" t="s">
        <v>331</v>
      </c>
      <c r="N133" s="396"/>
      <c r="O133" s="396"/>
      <c r="P133" s="396"/>
      <c r="Q133" s="396"/>
      <c r="R133" s="396"/>
      <c r="S133" s="396"/>
      <c r="T133" s="396"/>
      <c r="U133" s="396"/>
      <c r="V133" s="396"/>
      <c r="W133" s="397"/>
      <c r="X133" s="399" t="s">
        <v>332</v>
      </c>
      <c r="Y133" s="400"/>
      <c r="Z133" s="400"/>
      <c r="AA133" s="400"/>
      <c r="AB133" s="400"/>
      <c r="AC133" s="400"/>
      <c r="AD133" s="400"/>
      <c r="AE133" s="400"/>
      <c r="AF133" s="400"/>
      <c r="AG133" s="400"/>
      <c r="AH133" s="432"/>
      <c r="AI133" s="398" t="s">
        <v>167</v>
      </c>
      <c r="AJ133" s="396"/>
      <c r="AK133" s="433"/>
      <c r="AM133" s="327"/>
      <c r="AN133" s="327"/>
      <c r="AO133" s="327" t="s">
        <v>339</v>
      </c>
    </row>
    <row r="134" spans="1:44" s="307" customFormat="1" ht="29.15" customHeight="1" x14ac:dyDescent="0.35">
      <c r="A134" s="460"/>
      <c r="B134" s="328" t="s">
        <v>19</v>
      </c>
      <c r="C134" s="329" t="s">
        <v>20</v>
      </c>
      <c r="D134" s="56" t="s">
        <v>21</v>
      </c>
      <c r="E134" s="329" t="s">
        <v>22</v>
      </c>
      <c r="F134" s="329" t="s">
        <v>23</v>
      </c>
      <c r="G134" s="329" t="s">
        <v>24</v>
      </c>
      <c r="H134" s="56" t="s">
        <v>25</v>
      </c>
      <c r="I134" s="329" t="s">
        <v>26</v>
      </c>
      <c r="J134" s="329" t="s">
        <v>27</v>
      </c>
      <c r="K134" s="329" t="s">
        <v>28</v>
      </c>
      <c r="L134" s="57" t="s">
        <v>29</v>
      </c>
      <c r="M134" s="328" t="s">
        <v>19</v>
      </c>
      <c r="N134" s="329" t="s">
        <v>20</v>
      </c>
      <c r="O134" s="329" t="s">
        <v>21</v>
      </c>
      <c r="P134" s="56" t="s">
        <v>22</v>
      </c>
      <c r="Q134" s="329" t="s">
        <v>23</v>
      </c>
      <c r="R134" s="329" t="s">
        <v>24</v>
      </c>
      <c r="S134" s="56" t="s">
        <v>25</v>
      </c>
      <c r="T134" s="329" t="s">
        <v>26</v>
      </c>
      <c r="U134" s="329" t="s">
        <v>27</v>
      </c>
      <c r="V134" s="329" t="s">
        <v>28</v>
      </c>
      <c r="W134" s="57" t="s">
        <v>29</v>
      </c>
      <c r="X134" s="55" t="s">
        <v>19</v>
      </c>
      <c r="Y134" s="56" t="s">
        <v>20</v>
      </c>
      <c r="Z134" s="56" t="s">
        <v>21</v>
      </c>
      <c r="AA134" s="56" t="s">
        <v>22</v>
      </c>
      <c r="AB134" s="56" t="s">
        <v>23</v>
      </c>
      <c r="AC134" s="56" t="s">
        <v>24</v>
      </c>
      <c r="AD134" s="56" t="s">
        <v>25</v>
      </c>
      <c r="AE134" s="56" t="s">
        <v>26</v>
      </c>
      <c r="AF134" s="56" t="s">
        <v>27</v>
      </c>
      <c r="AG134" s="56" t="s">
        <v>28</v>
      </c>
      <c r="AH134" s="57" t="s">
        <v>29</v>
      </c>
      <c r="AI134" s="311" t="s">
        <v>135</v>
      </c>
      <c r="AJ134" s="306" t="s">
        <v>136</v>
      </c>
      <c r="AK134" s="310" t="s">
        <v>30</v>
      </c>
      <c r="AM134" s="327" t="str">
        <f>"Overall rate " &amp; X134 &amp; "-" &amp; AH134</f>
        <v>Overall rate 2011/12-2021/22</v>
      </c>
      <c r="AN134" s="327"/>
      <c r="AO134" s="327"/>
    </row>
    <row r="135" spans="1:44" ht="15" customHeight="1" x14ac:dyDescent="0.35">
      <c r="A135" s="169" t="s">
        <v>361</v>
      </c>
      <c r="B135" s="234">
        <v>180</v>
      </c>
      <c r="C135" s="235">
        <v>174</v>
      </c>
      <c r="D135" s="235">
        <v>170</v>
      </c>
      <c r="E135" s="235">
        <v>157</v>
      </c>
      <c r="F135" s="235">
        <v>146</v>
      </c>
      <c r="G135" s="235">
        <v>138</v>
      </c>
      <c r="H135" s="235">
        <v>136</v>
      </c>
      <c r="I135" s="235">
        <v>105</v>
      </c>
      <c r="J135" s="235">
        <v>109</v>
      </c>
      <c r="K135" s="235">
        <v>104</v>
      </c>
      <c r="L135" s="236">
        <v>90</v>
      </c>
      <c r="M135" s="234">
        <v>219</v>
      </c>
      <c r="N135" s="235">
        <v>212</v>
      </c>
      <c r="O135" s="235">
        <v>202</v>
      </c>
      <c r="P135" s="235">
        <v>173</v>
      </c>
      <c r="Q135" s="235">
        <v>161</v>
      </c>
      <c r="R135" s="235">
        <v>165</v>
      </c>
      <c r="S135" s="235">
        <v>153</v>
      </c>
      <c r="T135" s="235">
        <v>125</v>
      </c>
      <c r="U135" s="235">
        <v>119</v>
      </c>
      <c r="V135" s="235">
        <v>116</v>
      </c>
      <c r="W135" s="236">
        <v>104</v>
      </c>
      <c r="X135" s="87">
        <v>82.191780821917803</v>
      </c>
      <c r="Y135" s="88">
        <v>82.075471698113205</v>
      </c>
      <c r="Z135" s="88">
        <v>84.158415841584159</v>
      </c>
      <c r="AA135" s="88">
        <v>90.751445086705203</v>
      </c>
      <c r="AB135" s="88">
        <v>90.683229813664596</v>
      </c>
      <c r="AC135" s="88">
        <v>83.63636363636364</v>
      </c>
      <c r="AD135" s="88">
        <v>88.888888888888886</v>
      </c>
      <c r="AE135" s="88">
        <v>84</v>
      </c>
      <c r="AF135" s="88">
        <v>91.596638655462186</v>
      </c>
      <c r="AG135" s="88">
        <v>89.65517241379311</v>
      </c>
      <c r="AH135" s="89">
        <v>86.538461538461533</v>
      </c>
      <c r="AI135" s="69">
        <v>1.75757575757578</v>
      </c>
      <c r="AJ135" s="70">
        <v>3.4698996655518233</v>
      </c>
      <c r="AK135" s="70">
        <v>5.2884615384615419</v>
      </c>
      <c r="AM135" s="301">
        <f t="shared" ref="AM135:AM157" si="0">100*SUM(B135:L135)/SUM(M135:W135)</f>
        <v>86.277873070325896</v>
      </c>
      <c r="AN135" s="299"/>
      <c r="AO135" s="299" t="s">
        <v>641</v>
      </c>
      <c r="AP135" s="3"/>
    </row>
    <row r="136" spans="1:44" ht="15" customHeight="1" x14ac:dyDescent="0.35">
      <c r="A136" s="78" t="s">
        <v>362</v>
      </c>
      <c r="B136" s="14">
        <v>179</v>
      </c>
      <c r="C136" s="15">
        <v>103</v>
      </c>
      <c r="D136" s="15">
        <v>82</v>
      </c>
      <c r="E136" s="15">
        <v>86</v>
      </c>
      <c r="F136" s="15">
        <v>97</v>
      </c>
      <c r="G136" s="15">
        <v>113</v>
      </c>
      <c r="H136" s="15">
        <v>98</v>
      </c>
      <c r="I136" s="15">
        <v>93</v>
      </c>
      <c r="J136" s="15">
        <v>90</v>
      </c>
      <c r="K136" s="15">
        <v>75</v>
      </c>
      <c r="L136" s="16">
        <v>60</v>
      </c>
      <c r="M136" s="14">
        <v>224</v>
      </c>
      <c r="N136" s="15">
        <v>126</v>
      </c>
      <c r="O136" s="15">
        <v>89</v>
      </c>
      <c r="P136" s="15">
        <v>96</v>
      </c>
      <c r="Q136" s="15">
        <v>108</v>
      </c>
      <c r="R136" s="15">
        <v>119</v>
      </c>
      <c r="S136" s="15">
        <v>103</v>
      </c>
      <c r="T136" s="15">
        <v>104</v>
      </c>
      <c r="U136" s="15">
        <v>97</v>
      </c>
      <c r="V136" s="15">
        <v>81</v>
      </c>
      <c r="W136" s="16">
        <v>68</v>
      </c>
      <c r="X136" s="91">
        <v>79.910714285714292</v>
      </c>
      <c r="Y136" s="92">
        <v>81.746031746031747</v>
      </c>
      <c r="Z136" s="92">
        <v>92.134831460674164</v>
      </c>
      <c r="AA136" s="92">
        <v>89.583333333333329</v>
      </c>
      <c r="AB136" s="92">
        <v>89.81481481481481</v>
      </c>
      <c r="AC136" s="92">
        <v>94.957983193277315</v>
      </c>
      <c r="AD136" s="92">
        <v>95.145631067961162</v>
      </c>
      <c r="AE136" s="92">
        <v>89.42307692307692</v>
      </c>
      <c r="AF136" s="92">
        <v>92.783505154639172</v>
      </c>
      <c r="AG136" s="92">
        <v>92.592592592592595</v>
      </c>
      <c r="AH136" s="93">
        <v>88.235294117647058</v>
      </c>
      <c r="AI136" s="19">
        <v>18.830101873151484</v>
      </c>
      <c r="AJ136" s="20">
        <v>-7.0796460176991154</v>
      </c>
      <c r="AK136" s="20">
        <v>10.417351298061117</v>
      </c>
      <c r="AM136" s="302">
        <f t="shared" si="0"/>
        <v>88.559670781893004</v>
      </c>
      <c r="AN136" s="300"/>
      <c r="AO136" s="300" t="s">
        <v>642</v>
      </c>
      <c r="AP136" s="3"/>
    </row>
    <row r="137" spans="1:44" ht="15" customHeight="1" x14ac:dyDescent="0.35">
      <c r="A137" s="78" t="s">
        <v>363</v>
      </c>
      <c r="B137" s="14">
        <v>73</v>
      </c>
      <c r="C137" s="15">
        <v>53</v>
      </c>
      <c r="D137" s="15">
        <v>50</v>
      </c>
      <c r="E137" s="15">
        <v>62</v>
      </c>
      <c r="F137" s="15">
        <v>51</v>
      </c>
      <c r="G137" s="15">
        <v>46</v>
      </c>
      <c r="H137" s="15">
        <v>39</v>
      </c>
      <c r="I137" s="15">
        <v>44</v>
      </c>
      <c r="J137" s="15">
        <v>46</v>
      </c>
      <c r="K137" s="15">
        <v>41</v>
      </c>
      <c r="L137" s="16">
        <v>27</v>
      </c>
      <c r="M137" s="14">
        <v>102</v>
      </c>
      <c r="N137" s="15">
        <v>80</v>
      </c>
      <c r="O137" s="15">
        <v>70</v>
      </c>
      <c r="P137" s="15">
        <v>74</v>
      </c>
      <c r="Q137" s="15">
        <v>70</v>
      </c>
      <c r="R137" s="15">
        <v>60</v>
      </c>
      <c r="S137" s="15">
        <v>47</v>
      </c>
      <c r="T137" s="15">
        <v>55</v>
      </c>
      <c r="U137" s="15">
        <v>58</v>
      </c>
      <c r="V137" s="15">
        <v>53</v>
      </c>
      <c r="W137" s="16">
        <v>35</v>
      </c>
      <c r="X137" s="91">
        <v>71.568627450980387</v>
      </c>
      <c r="Y137" s="92">
        <v>66.25</v>
      </c>
      <c r="Z137" s="92">
        <v>71.428571428571431</v>
      </c>
      <c r="AA137" s="92">
        <v>83.78378378378379</v>
      </c>
      <c r="AB137" s="92">
        <v>72.857142857142861</v>
      </c>
      <c r="AC137" s="92">
        <v>76.666666666666671</v>
      </c>
      <c r="AD137" s="92">
        <v>82.978723404255319</v>
      </c>
      <c r="AE137" s="92">
        <v>80</v>
      </c>
      <c r="AF137" s="92">
        <v>79.310344827586206</v>
      </c>
      <c r="AG137" s="92">
        <v>77.35849056603773</v>
      </c>
      <c r="AH137" s="93">
        <v>77.142857142857139</v>
      </c>
      <c r="AI137" s="19">
        <v>7.1232876712328919</v>
      </c>
      <c r="AJ137" s="20">
        <v>0.62111801242235032</v>
      </c>
      <c r="AK137" s="20">
        <v>7.7886497064579174</v>
      </c>
      <c r="AM137" s="302">
        <f t="shared" si="0"/>
        <v>75.568181818181813</v>
      </c>
      <c r="AN137" s="300"/>
      <c r="AO137" s="300" t="s">
        <v>643</v>
      </c>
      <c r="AP137" s="3"/>
    </row>
    <row r="138" spans="1:44" ht="15" customHeight="1" x14ac:dyDescent="0.35">
      <c r="A138" s="78" t="s">
        <v>364</v>
      </c>
      <c r="B138" s="14">
        <v>129</v>
      </c>
      <c r="C138" s="15">
        <v>131</v>
      </c>
      <c r="D138" s="15">
        <v>114</v>
      </c>
      <c r="E138" s="15">
        <v>129</v>
      </c>
      <c r="F138" s="15">
        <v>101</v>
      </c>
      <c r="G138" s="15">
        <v>85</v>
      </c>
      <c r="H138" s="15">
        <v>78</v>
      </c>
      <c r="I138" s="15">
        <v>67</v>
      </c>
      <c r="J138" s="15">
        <v>68</v>
      </c>
      <c r="K138" s="15">
        <v>67</v>
      </c>
      <c r="L138" s="16">
        <v>73</v>
      </c>
      <c r="M138" s="14">
        <v>179</v>
      </c>
      <c r="N138" s="15">
        <v>161</v>
      </c>
      <c r="O138" s="15">
        <v>142</v>
      </c>
      <c r="P138" s="15">
        <v>148</v>
      </c>
      <c r="Q138" s="15">
        <v>116</v>
      </c>
      <c r="R138" s="15">
        <v>100</v>
      </c>
      <c r="S138" s="15">
        <v>88</v>
      </c>
      <c r="T138" s="15">
        <v>74</v>
      </c>
      <c r="U138" s="15">
        <v>81</v>
      </c>
      <c r="V138" s="15">
        <v>73</v>
      </c>
      <c r="W138" s="16">
        <v>79</v>
      </c>
      <c r="X138" s="91">
        <v>72.067039106145245</v>
      </c>
      <c r="Y138" s="92">
        <v>81.366459627329192</v>
      </c>
      <c r="Z138" s="92">
        <v>80.281690140845072</v>
      </c>
      <c r="AA138" s="92">
        <v>87.162162162162161</v>
      </c>
      <c r="AB138" s="92">
        <v>87.068965517241381</v>
      </c>
      <c r="AC138" s="92">
        <v>85</v>
      </c>
      <c r="AD138" s="92">
        <v>88.63636363636364</v>
      </c>
      <c r="AE138" s="92">
        <v>90.540540540540547</v>
      </c>
      <c r="AF138" s="92">
        <v>83.950617283950621</v>
      </c>
      <c r="AG138" s="92">
        <v>91.780821917808225</v>
      </c>
      <c r="AH138" s="93">
        <v>92.405063291139243</v>
      </c>
      <c r="AI138" s="19">
        <v>17.945736434108529</v>
      </c>
      <c r="AJ138" s="20">
        <v>8.7118391660461647</v>
      </c>
      <c r="AK138" s="20">
        <v>28.220979295456793</v>
      </c>
      <c r="AM138" s="302">
        <f t="shared" si="0"/>
        <v>83.964544721998394</v>
      </c>
      <c r="AN138" s="300"/>
      <c r="AO138" s="300" t="s">
        <v>644</v>
      </c>
      <c r="AP138" s="3"/>
    </row>
    <row r="139" spans="1:44" ht="15" customHeight="1" x14ac:dyDescent="0.35">
      <c r="A139" s="78" t="s">
        <v>365</v>
      </c>
      <c r="B139" s="14">
        <v>121</v>
      </c>
      <c r="C139" s="15">
        <v>88</v>
      </c>
      <c r="D139" s="15">
        <v>95</v>
      </c>
      <c r="E139" s="15">
        <v>116</v>
      </c>
      <c r="F139" s="15">
        <v>92</v>
      </c>
      <c r="G139" s="15">
        <v>101</v>
      </c>
      <c r="H139" s="15">
        <v>94</v>
      </c>
      <c r="I139" s="15">
        <v>82</v>
      </c>
      <c r="J139" s="15">
        <v>73</v>
      </c>
      <c r="K139" s="15">
        <v>56</v>
      </c>
      <c r="L139" s="16">
        <v>41</v>
      </c>
      <c r="M139" s="14">
        <v>171</v>
      </c>
      <c r="N139" s="15">
        <v>116</v>
      </c>
      <c r="O139" s="15">
        <v>119</v>
      </c>
      <c r="P139" s="15">
        <v>144</v>
      </c>
      <c r="Q139" s="15">
        <v>102</v>
      </c>
      <c r="R139" s="15">
        <v>115</v>
      </c>
      <c r="S139" s="15">
        <v>105</v>
      </c>
      <c r="T139" s="15">
        <v>88</v>
      </c>
      <c r="U139" s="15">
        <v>78</v>
      </c>
      <c r="V139" s="15">
        <v>62</v>
      </c>
      <c r="W139" s="16">
        <v>44</v>
      </c>
      <c r="X139" s="91">
        <v>70.760233918128648</v>
      </c>
      <c r="Y139" s="92">
        <v>75.862068965517238</v>
      </c>
      <c r="Z139" s="92">
        <v>79.831932773109244</v>
      </c>
      <c r="AA139" s="92">
        <v>80.555555555555557</v>
      </c>
      <c r="AB139" s="92">
        <v>90.196078431372555</v>
      </c>
      <c r="AC139" s="92">
        <v>87.826086956521735</v>
      </c>
      <c r="AD139" s="92">
        <v>89.523809523809518</v>
      </c>
      <c r="AE139" s="92">
        <v>93.181818181818187</v>
      </c>
      <c r="AF139" s="92">
        <v>93.589743589743591</v>
      </c>
      <c r="AG139" s="92">
        <v>90.322580645161295</v>
      </c>
      <c r="AH139" s="93">
        <v>93.181818181818187</v>
      </c>
      <c r="AI139" s="19">
        <v>24.117858426158833</v>
      </c>
      <c r="AJ139" s="20">
        <v>6.0981098109811116</v>
      </c>
      <c r="AK139" s="20">
        <v>31.686701728024058</v>
      </c>
      <c r="AM139" s="302">
        <f t="shared" si="0"/>
        <v>83.828671328671334</v>
      </c>
      <c r="AN139" s="300"/>
      <c r="AO139" s="300" t="s">
        <v>687</v>
      </c>
      <c r="AP139" s="3"/>
    </row>
    <row r="140" spans="1:44" ht="15" customHeight="1" x14ac:dyDescent="0.35">
      <c r="A140" s="78" t="s">
        <v>366</v>
      </c>
      <c r="B140" s="14">
        <v>79</v>
      </c>
      <c r="C140" s="15">
        <v>69</v>
      </c>
      <c r="D140" s="15">
        <v>55</v>
      </c>
      <c r="E140" s="15">
        <v>52</v>
      </c>
      <c r="F140" s="15">
        <v>55</v>
      </c>
      <c r="G140" s="15">
        <v>46</v>
      </c>
      <c r="H140" s="15">
        <v>40</v>
      </c>
      <c r="I140" s="15">
        <v>30</v>
      </c>
      <c r="J140" s="15">
        <v>37</v>
      </c>
      <c r="K140" s="15">
        <v>31</v>
      </c>
      <c r="L140" s="16">
        <v>21</v>
      </c>
      <c r="M140" s="14">
        <v>129</v>
      </c>
      <c r="N140" s="15">
        <v>102</v>
      </c>
      <c r="O140" s="15">
        <v>72</v>
      </c>
      <c r="P140" s="15">
        <v>63</v>
      </c>
      <c r="Q140" s="15">
        <v>68</v>
      </c>
      <c r="R140" s="15">
        <v>58</v>
      </c>
      <c r="S140" s="15">
        <v>46</v>
      </c>
      <c r="T140" s="15">
        <v>35</v>
      </c>
      <c r="U140" s="15">
        <v>40</v>
      </c>
      <c r="V140" s="15">
        <v>36</v>
      </c>
      <c r="W140" s="16">
        <v>24</v>
      </c>
      <c r="X140" s="91">
        <v>61.240310077519382</v>
      </c>
      <c r="Y140" s="92">
        <v>67.647058823529406</v>
      </c>
      <c r="Z140" s="92">
        <v>76.388888888888886</v>
      </c>
      <c r="AA140" s="92">
        <v>82.539682539682545</v>
      </c>
      <c r="AB140" s="92">
        <v>80.882352941176464</v>
      </c>
      <c r="AC140" s="92">
        <v>79.310344827586206</v>
      </c>
      <c r="AD140" s="92">
        <v>86.956521739130437</v>
      </c>
      <c r="AE140" s="92">
        <v>85.714285714285708</v>
      </c>
      <c r="AF140" s="92">
        <v>92.5</v>
      </c>
      <c r="AG140" s="92">
        <v>86.111111111111114</v>
      </c>
      <c r="AH140" s="93">
        <v>87.5</v>
      </c>
      <c r="AI140" s="19">
        <v>29.506765604539488</v>
      </c>
      <c r="AJ140" s="20">
        <v>10.326086956521729</v>
      </c>
      <c r="AK140" s="20">
        <v>42.879746835443022</v>
      </c>
      <c r="AM140" s="302">
        <f t="shared" si="0"/>
        <v>76.52303120356612</v>
      </c>
      <c r="AN140" s="300"/>
      <c r="AO140" s="300" t="s">
        <v>688</v>
      </c>
      <c r="AP140" s="3"/>
    </row>
    <row r="141" spans="1:44" ht="15" customHeight="1" x14ac:dyDescent="0.35">
      <c r="A141" s="78" t="s">
        <v>367</v>
      </c>
      <c r="B141" s="14">
        <v>89</v>
      </c>
      <c r="C141" s="15">
        <v>78</v>
      </c>
      <c r="D141" s="15">
        <v>81</v>
      </c>
      <c r="E141" s="15">
        <v>81</v>
      </c>
      <c r="F141" s="15">
        <v>106</v>
      </c>
      <c r="G141" s="15">
        <v>79</v>
      </c>
      <c r="H141" s="15">
        <v>61</v>
      </c>
      <c r="I141" s="15">
        <v>44</v>
      </c>
      <c r="J141" s="15">
        <v>47</v>
      </c>
      <c r="K141" s="15">
        <v>48</v>
      </c>
      <c r="L141" s="16">
        <v>34</v>
      </c>
      <c r="M141" s="14">
        <v>107</v>
      </c>
      <c r="N141" s="15">
        <v>96</v>
      </c>
      <c r="O141" s="15">
        <v>95</v>
      </c>
      <c r="P141" s="15">
        <v>88</v>
      </c>
      <c r="Q141" s="15">
        <v>115</v>
      </c>
      <c r="R141" s="15">
        <v>92</v>
      </c>
      <c r="S141" s="15">
        <v>65</v>
      </c>
      <c r="T141" s="15">
        <v>48</v>
      </c>
      <c r="U141" s="15">
        <v>51</v>
      </c>
      <c r="V141" s="15">
        <v>52</v>
      </c>
      <c r="W141" s="16">
        <v>36</v>
      </c>
      <c r="X141" s="91">
        <v>83.177570093457945</v>
      </c>
      <c r="Y141" s="92">
        <v>81.25</v>
      </c>
      <c r="Z141" s="92">
        <v>85.263157894736835</v>
      </c>
      <c r="AA141" s="92">
        <v>92.045454545454547</v>
      </c>
      <c r="AB141" s="92">
        <v>92.173913043478265</v>
      </c>
      <c r="AC141" s="92">
        <v>85.869565217391298</v>
      </c>
      <c r="AD141" s="92">
        <v>93.84615384615384</v>
      </c>
      <c r="AE141" s="92">
        <v>91.666666666666671</v>
      </c>
      <c r="AF141" s="92">
        <v>92.156862745098039</v>
      </c>
      <c r="AG141" s="92">
        <v>92.307692307692307</v>
      </c>
      <c r="AH141" s="93">
        <v>94.444444444444443</v>
      </c>
      <c r="AI141" s="19">
        <v>3.2364435759648202</v>
      </c>
      <c r="AJ141" s="20">
        <v>9.9859353023910025</v>
      </c>
      <c r="AK141" s="20">
        <v>13.545568039950062</v>
      </c>
      <c r="AM141" s="302">
        <f t="shared" si="0"/>
        <v>88.520710059171591</v>
      </c>
      <c r="AN141" s="300"/>
      <c r="AO141" s="300" t="s">
        <v>645</v>
      </c>
      <c r="AP141" s="3"/>
    </row>
    <row r="142" spans="1:44" ht="15" customHeight="1" x14ac:dyDescent="0.35">
      <c r="A142" s="78" t="s">
        <v>368</v>
      </c>
      <c r="B142" s="14">
        <v>116</v>
      </c>
      <c r="C142" s="15">
        <v>128</v>
      </c>
      <c r="D142" s="15">
        <v>104</v>
      </c>
      <c r="E142" s="15">
        <v>119</v>
      </c>
      <c r="F142" s="15">
        <v>108</v>
      </c>
      <c r="G142" s="15">
        <v>102</v>
      </c>
      <c r="H142" s="15">
        <v>98</v>
      </c>
      <c r="I142" s="15">
        <v>66</v>
      </c>
      <c r="J142" s="15">
        <v>61</v>
      </c>
      <c r="K142" s="15">
        <v>57</v>
      </c>
      <c r="L142" s="16">
        <v>53</v>
      </c>
      <c r="M142" s="14">
        <v>145</v>
      </c>
      <c r="N142" s="15">
        <v>147</v>
      </c>
      <c r="O142" s="15">
        <v>112</v>
      </c>
      <c r="P142" s="15">
        <v>131</v>
      </c>
      <c r="Q142" s="15">
        <v>120</v>
      </c>
      <c r="R142" s="15">
        <v>113</v>
      </c>
      <c r="S142" s="15">
        <v>109</v>
      </c>
      <c r="T142" s="15">
        <v>77</v>
      </c>
      <c r="U142" s="15">
        <v>71</v>
      </c>
      <c r="V142" s="15">
        <v>63</v>
      </c>
      <c r="W142" s="16">
        <v>58</v>
      </c>
      <c r="X142" s="91">
        <v>80</v>
      </c>
      <c r="Y142" s="92">
        <v>87.074829931972786</v>
      </c>
      <c r="Z142" s="92">
        <v>92.857142857142861</v>
      </c>
      <c r="AA142" s="92">
        <v>90.839694656488547</v>
      </c>
      <c r="AB142" s="92">
        <v>90</v>
      </c>
      <c r="AC142" s="92">
        <v>90.26548672566372</v>
      </c>
      <c r="AD142" s="92">
        <v>89.908256880733944</v>
      </c>
      <c r="AE142" s="92">
        <v>85.714285714285708</v>
      </c>
      <c r="AF142" s="92">
        <v>85.91549295774648</v>
      </c>
      <c r="AG142" s="92">
        <v>90.476190476190482</v>
      </c>
      <c r="AH142" s="93">
        <v>91.379310344827587</v>
      </c>
      <c r="AI142" s="19">
        <v>12.831858407079654</v>
      </c>
      <c r="AJ142" s="20">
        <v>1.2339418526031043</v>
      </c>
      <c r="AK142" s="20">
        <v>14.224137931034475</v>
      </c>
      <c r="AL142" s="9"/>
      <c r="AM142" s="302">
        <f t="shared" si="0"/>
        <v>88.30715532286213</v>
      </c>
      <c r="AN142" s="300"/>
      <c r="AO142" s="300" t="s">
        <v>646</v>
      </c>
      <c r="AP142" s="9"/>
      <c r="AQ142" s="9"/>
      <c r="AR142" s="9"/>
    </row>
    <row r="143" spans="1:44" ht="15" customHeight="1" x14ac:dyDescent="0.35">
      <c r="A143" s="78" t="s">
        <v>369</v>
      </c>
      <c r="B143" s="14">
        <v>244</v>
      </c>
      <c r="C143" s="15">
        <v>207</v>
      </c>
      <c r="D143" s="15">
        <v>188</v>
      </c>
      <c r="E143" s="15">
        <v>164</v>
      </c>
      <c r="F143" s="15">
        <v>162</v>
      </c>
      <c r="G143" s="15">
        <v>161</v>
      </c>
      <c r="H143" s="15">
        <v>187</v>
      </c>
      <c r="I143" s="15">
        <v>152</v>
      </c>
      <c r="J143" s="15">
        <v>184</v>
      </c>
      <c r="K143" s="15">
        <v>168</v>
      </c>
      <c r="L143" s="16">
        <v>134</v>
      </c>
      <c r="M143" s="14">
        <v>297</v>
      </c>
      <c r="N143" s="15">
        <v>250</v>
      </c>
      <c r="O143" s="15">
        <v>218</v>
      </c>
      <c r="P143" s="15">
        <v>192</v>
      </c>
      <c r="Q143" s="15">
        <v>185</v>
      </c>
      <c r="R143" s="15">
        <v>181</v>
      </c>
      <c r="S143" s="15">
        <v>213</v>
      </c>
      <c r="T143" s="15">
        <v>165</v>
      </c>
      <c r="U143" s="15">
        <v>211</v>
      </c>
      <c r="V143" s="15">
        <v>184</v>
      </c>
      <c r="W143" s="16">
        <v>150</v>
      </c>
      <c r="X143" s="91">
        <v>82.154882154882159</v>
      </c>
      <c r="Y143" s="92">
        <v>82.8</v>
      </c>
      <c r="Z143" s="92">
        <v>86.238532110091739</v>
      </c>
      <c r="AA143" s="92">
        <v>85.416666666666671</v>
      </c>
      <c r="AB143" s="92">
        <v>87.567567567567565</v>
      </c>
      <c r="AC143" s="92">
        <v>88.950276243093924</v>
      </c>
      <c r="AD143" s="92">
        <v>87.793427230046944</v>
      </c>
      <c r="AE143" s="92">
        <v>92.121212121212125</v>
      </c>
      <c r="AF143" s="92">
        <v>87.203791469194314</v>
      </c>
      <c r="AG143" s="92">
        <v>91.304347826086953</v>
      </c>
      <c r="AH143" s="93">
        <v>89.333333333333329</v>
      </c>
      <c r="AI143" s="19">
        <v>8.2714428040938195</v>
      </c>
      <c r="AJ143" s="20">
        <v>0.43064182194616496</v>
      </c>
      <c r="AK143" s="20">
        <v>8.7377049180327848</v>
      </c>
      <c r="AM143" s="302">
        <f t="shared" si="0"/>
        <v>86.865538735529825</v>
      </c>
      <c r="AN143" s="300"/>
      <c r="AO143" s="300" t="s">
        <v>647</v>
      </c>
      <c r="AP143" s="3"/>
    </row>
    <row r="144" spans="1:44" ht="15" customHeight="1" x14ac:dyDescent="0.35">
      <c r="A144" s="78" t="s">
        <v>370</v>
      </c>
      <c r="B144" s="14">
        <v>214</v>
      </c>
      <c r="C144" s="15">
        <v>184</v>
      </c>
      <c r="D144" s="15">
        <v>159</v>
      </c>
      <c r="E144" s="15">
        <v>142</v>
      </c>
      <c r="F144" s="15">
        <v>134</v>
      </c>
      <c r="G144" s="15">
        <v>106</v>
      </c>
      <c r="H144" s="15">
        <v>113</v>
      </c>
      <c r="I144" s="15">
        <v>63</v>
      </c>
      <c r="J144" s="15">
        <v>88</v>
      </c>
      <c r="K144" s="15">
        <v>104</v>
      </c>
      <c r="L144" s="16">
        <v>115</v>
      </c>
      <c r="M144" s="14">
        <v>283</v>
      </c>
      <c r="N144" s="15">
        <v>235</v>
      </c>
      <c r="O144" s="15">
        <v>189</v>
      </c>
      <c r="P144" s="15">
        <v>170</v>
      </c>
      <c r="Q144" s="15">
        <v>162</v>
      </c>
      <c r="R144" s="15">
        <v>125</v>
      </c>
      <c r="S144" s="15">
        <v>122</v>
      </c>
      <c r="T144" s="15">
        <v>74</v>
      </c>
      <c r="U144" s="15">
        <v>98</v>
      </c>
      <c r="V144" s="15">
        <v>119</v>
      </c>
      <c r="W144" s="16">
        <v>140</v>
      </c>
      <c r="X144" s="91">
        <v>75.618374558303884</v>
      </c>
      <c r="Y144" s="92">
        <v>78.297872340425528</v>
      </c>
      <c r="Z144" s="92">
        <v>84.126984126984127</v>
      </c>
      <c r="AA144" s="92">
        <v>83.529411764705884</v>
      </c>
      <c r="AB144" s="92">
        <v>82.716049382716051</v>
      </c>
      <c r="AC144" s="92">
        <v>84.8</v>
      </c>
      <c r="AD144" s="92">
        <v>92.622950819672127</v>
      </c>
      <c r="AE144" s="92">
        <v>85.13513513513513</v>
      </c>
      <c r="AF144" s="92">
        <v>89.795918367346943</v>
      </c>
      <c r="AG144" s="92">
        <v>87.394957983193279</v>
      </c>
      <c r="AH144" s="93">
        <v>82.142857142857139</v>
      </c>
      <c r="AI144" s="19">
        <v>12.14205607476635</v>
      </c>
      <c r="AJ144" s="20">
        <v>-3.133423180592998</v>
      </c>
      <c r="AK144" s="20">
        <v>8.6281708945260327</v>
      </c>
      <c r="AM144" s="302">
        <f t="shared" si="0"/>
        <v>82.81887012230635</v>
      </c>
      <c r="AN144" s="300"/>
      <c r="AO144" s="300" t="s">
        <v>648</v>
      </c>
      <c r="AP144" s="3"/>
    </row>
    <row r="145" spans="1:42" ht="15" customHeight="1" x14ac:dyDescent="0.35">
      <c r="A145" s="78" t="s">
        <v>371</v>
      </c>
      <c r="B145" s="14">
        <v>168</v>
      </c>
      <c r="C145" s="15">
        <v>126</v>
      </c>
      <c r="D145" s="15">
        <v>130</v>
      </c>
      <c r="E145" s="15">
        <v>124</v>
      </c>
      <c r="F145" s="15">
        <v>105</v>
      </c>
      <c r="G145" s="15">
        <v>116</v>
      </c>
      <c r="H145" s="15">
        <v>115</v>
      </c>
      <c r="I145" s="15">
        <v>95</v>
      </c>
      <c r="J145" s="15">
        <v>108</v>
      </c>
      <c r="K145" s="15">
        <v>103</v>
      </c>
      <c r="L145" s="16">
        <v>82</v>
      </c>
      <c r="M145" s="14">
        <v>230</v>
      </c>
      <c r="N145" s="15">
        <v>173</v>
      </c>
      <c r="O145" s="15">
        <v>155</v>
      </c>
      <c r="P145" s="15">
        <v>144</v>
      </c>
      <c r="Q145" s="15">
        <v>135</v>
      </c>
      <c r="R145" s="15">
        <v>132</v>
      </c>
      <c r="S145" s="15">
        <v>136</v>
      </c>
      <c r="T145" s="15">
        <v>106</v>
      </c>
      <c r="U145" s="15">
        <v>130</v>
      </c>
      <c r="V145" s="15">
        <v>117</v>
      </c>
      <c r="W145" s="16">
        <v>95</v>
      </c>
      <c r="X145" s="91">
        <v>73.043478260869563</v>
      </c>
      <c r="Y145" s="92">
        <v>72.832369942196536</v>
      </c>
      <c r="Z145" s="92">
        <v>83.870967741935488</v>
      </c>
      <c r="AA145" s="92">
        <v>86.111111111111114</v>
      </c>
      <c r="AB145" s="92">
        <v>77.777777777777771</v>
      </c>
      <c r="AC145" s="92">
        <v>87.878787878787875</v>
      </c>
      <c r="AD145" s="92">
        <v>84.558823529411768</v>
      </c>
      <c r="AE145" s="92">
        <v>89.622641509433961</v>
      </c>
      <c r="AF145" s="92">
        <v>83.07692307692308</v>
      </c>
      <c r="AG145" s="92">
        <v>88.034188034188034</v>
      </c>
      <c r="AH145" s="93">
        <v>86.315789473684205</v>
      </c>
      <c r="AI145" s="19">
        <v>20.3102453102453</v>
      </c>
      <c r="AJ145" s="20">
        <v>-1.7785843920145261</v>
      </c>
      <c r="AK145" s="20">
        <v>18.170426065162903</v>
      </c>
      <c r="AM145" s="302">
        <f t="shared" si="0"/>
        <v>81.90598840952994</v>
      </c>
      <c r="AN145" s="300"/>
      <c r="AO145" s="300" t="s">
        <v>649</v>
      </c>
      <c r="AP145" s="3"/>
    </row>
    <row r="146" spans="1:42" ht="15" customHeight="1" x14ac:dyDescent="0.35">
      <c r="A146" s="78" t="s">
        <v>372</v>
      </c>
      <c r="B146" s="14">
        <v>87</v>
      </c>
      <c r="C146" s="15">
        <v>71</v>
      </c>
      <c r="D146" s="15">
        <v>63</v>
      </c>
      <c r="E146" s="15">
        <v>49</v>
      </c>
      <c r="F146" s="15">
        <v>55</v>
      </c>
      <c r="G146" s="15">
        <v>47</v>
      </c>
      <c r="H146" s="15">
        <v>33</v>
      </c>
      <c r="I146" s="15">
        <v>26</v>
      </c>
      <c r="J146" s="15">
        <v>41</v>
      </c>
      <c r="K146" s="15">
        <v>39</v>
      </c>
      <c r="L146" s="16">
        <v>30</v>
      </c>
      <c r="M146" s="14">
        <v>104</v>
      </c>
      <c r="N146" s="15">
        <v>83</v>
      </c>
      <c r="O146" s="15">
        <v>70</v>
      </c>
      <c r="P146" s="15">
        <v>55</v>
      </c>
      <c r="Q146" s="15">
        <v>58</v>
      </c>
      <c r="R146" s="15">
        <v>54</v>
      </c>
      <c r="S146" s="15">
        <v>38</v>
      </c>
      <c r="T146" s="15">
        <v>34</v>
      </c>
      <c r="U146" s="15">
        <v>48</v>
      </c>
      <c r="V146" s="15">
        <v>45</v>
      </c>
      <c r="W146" s="16">
        <v>34</v>
      </c>
      <c r="X146" s="91">
        <v>83.65384615384616</v>
      </c>
      <c r="Y146" s="92">
        <v>85.5421686746988</v>
      </c>
      <c r="Z146" s="92">
        <v>90</v>
      </c>
      <c r="AA146" s="92">
        <v>89.090909090909093</v>
      </c>
      <c r="AB146" s="92">
        <v>94.827586206896555</v>
      </c>
      <c r="AC146" s="92">
        <v>87.037037037037038</v>
      </c>
      <c r="AD146" s="92">
        <v>86.84210526315789</v>
      </c>
      <c r="AE146" s="92">
        <v>76.470588235294116</v>
      </c>
      <c r="AF146" s="92">
        <v>85.416666666666671</v>
      </c>
      <c r="AG146" s="92">
        <v>86.666666666666671</v>
      </c>
      <c r="AH146" s="93">
        <v>88.235294117647058</v>
      </c>
      <c r="AI146" s="19">
        <v>4.0442741592166875</v>
      </c>
      <c r="AJ146" s="20">
        <v>1.3767209011264159</v>
      </c>
      <c r="AK146" s="20">
        <v>5.4766734279918738</v>
      </c>
      <c r="AM146" s="302">
        <f t="shared" si="0"/>
        <v>86.837881219903693</v>
      </c>
      <c r="AN146" s="300"/>
      <c r="AO146" s="300" t="s">
        <v>650</v>
      </c>
      <c r="AP146" s="3"/>
    </row>
    <row r="147" spans="1:42" ht="15" customHeight="1" x14ac:dyDescent="0.35">
      <c r="A147" s="78" t="s">
        <v>373</v>
      </c>
      <c r="B147" s="14">
        <v>87</v>
      </c>
      <c r="C147" s="15">
        <v>88</v>
      </c>
      <c r="D147" s="15">
        <v>61</v>
      </c>
      <c r="E147" s="15">
        <v>57</v>
      </c>
      <c r="F147" s="15">
        <v>56</v>
      </c>
      <c r="G147" s="15">
        <v>55</v>
      </c>
      <c r="H147" s="15">
        <v>52</v>
      </c>
      <c r="I147" s="15">
        <v>37</v>
      </c>
      <c r="J147" s="15">
        <v>41</v>
      </c>
      <c r="K147" s="15">
        <v>57</v>
      </c>
      <c r="L147" s="16">
        <v>38</v>
      </c>
      <c r="M147" s="14">
        <v>119</v>
      </c>
      <c r="N147" s="15">
        <v>113</v>
      </c>
      <c r="O147" s="15">
        <v>82</v>
      </c>
      <c r="P147" s="15">
        <v>64</v>
      </c>
      <c r="Q147" s="15">
        <v>61</v>
      </c>
      <c r="R147" s="15">
        <v>65</v>
      </c>
      <c r="S147" s="15">
        <v>57</v>
      </c>
      <c r="T147" s="15">
        <v>40</v>
      </c>
      <c r="U147" s="15">
        <v>43</v>
      </c>
      <c r="V147" s="15">
        <v>60</v>
      </c>
      <c r="W147" s="16">
        <v>45</v>
      </c>
      <c r="X147" s="91">
        <v>73.109243697478988</v>
      </c>
      <c r="Y147" s="92">
        <v>77.876106194690266</v>
      </c>
      <c r="Z147" s="92">
        <v>74.390243902439025</v>
      </c>
      <c r="AA147" s="92">
        <v>89.0625</v>
      </c>
      <c r="AB147" s="92">
        <v>91.803278688524586</v>
      </c>
      <c r="AC147" s="92">
        <v>84.615384615384613</v>
      </c>
      <c r="AD147" s="92">
        <v>91.228070175438603</v>
      </c>
      <c r="AE147" s="92">
        <v>92.5</v>
      </c>
      <c r="AF147" s="92">
        <v>95.348837209302332</v>
      </c>
      <c r="AG147" s="92">
        <v>95</v>
      </c>
      <c r="AH147" s="93">
        <v>84.444444444444443</v>
      </c>
      <c r="AI147" s="19">
        <v>15.738284703801941</v>
      </c>
      <c r="AJ147" s="20">
        <v>-0.20202020202020332</v>
      </c>
      <c r="AK147" s="20">
        <v>15.504469987228608</v>
      </c>
      <c r="AM147" s="302">
        <f t="shared" si="0"/>
        <v>83.978638184245668</v>
      </c>
      <c r="AN147" s="300"/>
      <c r="AO147" s="300" t="s">
        <v>651</v>
      </c>
      <c r="AP147" s="3"/>
    </row>
    <row r="148" spans="1:42" ht="15" customHeight="1" x14ac:dyDescent="0.35">
      <c r="A148" s="78" t="s">
        <v>374</v>
      </c>
      <c r="B148" s="14">
        <v>121</v>
      </c>
      <c r="C148" s="15">
        <v>141</v>
      </c>
      <c r="D148" s="15">
        <v>105</v>
      </c>
      <c r="E148" s="15">
        <v>93</v>
      </c>
      <c r="F148" s="15">
        <v>103</v>
      </c>
      <c r="G148" s="15">
        <v>89</v>
      </c>
      <c r="H148" s="15">
        <v>97</v>
      </c>
      <c r="I148" s="15">
        <v>84</v>
      </c>
      <c r="J148" s="15">
        <v>81</v>
      </c>
      <c r="K148" s="15">
        <v>81</v>
      </c>
      <c r="L148" s="16">
        <v>70</v>
      </c>
      <c r="M148" s="14">
        <v>150</v>
      </c>
      <c r="N148" s="15">
        <v>170</v>
      </c>
      <c r="O148" s="15">
        <v>126</v>
      </c>
      <c r="P148" s="15">
        <v>106</v>
      </c>
      <c r="Q148" s="15">
        <v>120</v>
      </c>
      <c r="R148" s="15">
        <v>105</v>
      </c>
      <c r="S148" s="15">
        <v>114</v>
      </c>
      <c r="T148" s="15">
        <v>98</v>
      </c>
      <c r="U148" s="15">
        <v>97</v>
      </c>
      <c r="V148" s="15">
        <v>94</v>
      </c>
      <c r="W148" s="16">
        <v>74</v>
      </c>
      <c r="X148" s="91">
        <v>80.666666666666671</v>
      </c>
      <c r="Y148" s="92">
        <v>82.941176470588232</v>
      </c>
      <c r="Z148" s="92">
        <v>83.333333333333329</v>
      </c>
      <c r="AA148" s="92">
        <v>87.735849056603769</v>
      </c>
      <c r="AB148" s="92">
        <v>85.833333333333329</v>
      </c>
      <c r="AC148" s="92">
        <v>84.761904761904759</v>
      </c>
      <c r="AD148" s="92">
        <v>85.087719298245617</v>
      </c>
      <c r="AE148" s="92">
        <v>85.714285714285708</v>
      </c>
      <c r="AF148" s="92">
        <v>83.505154639175259</v>
      </c>
      <c r="AG148" s="92">
        <v>86.170212765957444</v>
      </c>
      <c r="AH148" s="93">
        <v>94.594594594594597</v>
      </c>
      <c r="AI148" s="19">
        <v>5.0767414403777966</v>
      </c>
      <c r="AJ148" s="20">
        <v>11.600364409353169</v>
      </c>
      <c r="AK148" s="20">
        <v>17.266026356935438</v>
      </c>
      <c r="AM148" s="302">
        <f t="shared" si="0"/>
        <v>84.928229665071768</v>
      </c>
      <c r="AN148" s="300"/>
      <c r="AO148" s="300" t="s">
        <v>652</v>
      </c>
      <c r="AP148" s="3"/>
    </row>
    <row r="149" spans="1:42" ht="15" customHeight="1" x14ac:dyDescent="0.35">
      <c r="A149" s="78" t="s">
        <v>375</v>
      </c>
      <c r="B149" s="14">
        <v>72</v>
      </c>
      <c r="C149" s="15">
        <v>61</v>
      </c>
      <c r="D149" s="15">
        <v>64</v>
      </c>
      <c r="E149" s="15">
        <v>42</v>
      </c>
      <c r="F149" s="15">
        <v>46</v>
      </c>
      <c r="G149" s="15">
        <v>55</v>
      </c>
      <c r="H149" s="15">
        <v>52</v>
      </c>
      <c r="I149" s="15">
        <v>44</v>
      </c>
      <c r="J149" s="15">
        <v>40</v>
      </c>
      <c r="K149" s="15">
        <v>23</v>
      </c>
      <c r="L149" s="16">
        <v>25</v>
      </c>
      <c r="M149" s="14">
        <v>102</v>
      </c>
      <c r="N149" s="15">
        <v>77</v>
      </c>
      <c r="O149" s="15">
        <v>77</v>
      </c>
      <c r="P149" s="15">
        <v>48</v>
      </c>
      <c r="Q149" s="15">
        <v>51</v>
      </c>
      <c r="R149" s="15">
        <v>66</v>
      </c>
      <c r="S149" s="15">
        <v>59</v>
      </c>
      <c r="T149" s="15">
        <v>50</v>
      </c>
      <c r="U149" s="15">
        <v>48</v>
      </c>
      <c r="V149" s="15">
        <v>27</v>
      </c>
      <c r="W149" s="16">
        <v>30</v>
      </c>
      <c r="X149" s="91">
        <v>70.588235294117652</v>
      </c>
      <c r="Y149" s="92">
        <v>79.220779220779221</v>
      </c>
      <c r="Z149" s="92">
        <v>83.116883116883116</v>
      </c>
      <c r="AA149" s="92">
        <v>87.5</v>
      </c>
      <c r="AB149" s="92">
        <v>90.196078431372555</v>
      </c>
      <c r="AC149" s="92">
        <v>83.333333333333329</v>
      </c>
      <c r="AD149" s="92">
        <v>88.13559322033899</v>
      </c>
      <c r="AE149" s="92">
        <v>88</v>
      </c>
      <c r="AF149" s="92">
        <v>83.333333333333329</v>
      </c>
      <c r="AG149" s="92">
        <v>85.18518518518519</v>
      </c>
      <c r="AH149" s="93">
        <v>83.333333333333329</v>
      </c>
      <c r="AI149" s="19">
        <v>18.055555555555536</v>
      </c>
      <c r="AJ149" s="20">
        <v>0</v>
      </c>
      <c r="AK149" s="20">
        <v>18.055555555555536</v>
      </c>
      <c r="AM149" s="302">
        <f t="shared" si="0"/>
        <v>82.519685039370074</v>
      </c>
      <c r="AN149" s="300"/>
      <c r="AO149" s="300" t="s">
        <v>653</v>
      </c>
      <c r="AP149" s="3"/>
    </row>
    <row r="150" spans="1:42" ht="15" customHeight="1" x14ac:dyDescent="0.35">
      <c r="A150" s="78" t="s">
        <v>376</v>
      </c>
      <c r="B150" s="14">
        <v>107</v>
      </c>
      <c r="C150" s="15">
        <v>117</v>
      </c>
      <c r="D150" s="15">
        <v>91</v>
      </c>
      <c r="E150" s="15">
        <v>98</v>
      </c>
      <c r="F150" s="15">
        <v>82</v>
      </c>
      <c r="G150" s="15">
        <v>86</v>
      </c>
      <c r="H150" s="15">
        <v>69</v>
      </c>
      <c r="I150" s="15">
        <v>64</v>
      </c>
      <c r="J150" s="15">
        <v>70</v>
      </c>
      <c r="K150" s="15">
        <v>74</v>
      </c>
      <c r="L150" s="16">
        <v>62</v>
      </c>
      <c r="M150" s="14">
        <v>150</v>
      </c>
      <c r="N150" s="15">
        <v>144</v>
      </c>
      <c r="O150" s="15">
        <v>98</v>
      </c>
      <c r="P150" s="15">
        <v>112</v>
      </c>
      <c r="Q150" s="15">
        <v>88</v>
      </c>
      <c r="R150" s="15">
        <v>96</v>
      </c>
      <c r="S150" s="15">
        <v>73</v>
      </c>
      <c r="T150" s="15">
        <v>69</v>
      </c>
      <c r="U150" s="15">
        <v>80</v>
      </c>
      <c r="V150" s="15">
        <v>88</v>
      </c>
      <c r="W150" s="16">
        <v>71</v>
      </c>
      <c r="X150" s="91">
        <v>71.333333333333329</v>
      </c>
      <c r="Y150" s="92">
        <v>81.25</v>
      </c>
      <c r="Z150" s="92">
        <v>92.857142857142861</v>
      </c>
      <c r="AA150" s="92">
        <v>87.5</v>
      </c>
      <c r="AB150" s="92">
        <v>93.181818181818187</v>
      </c>
      <c r="AC150" s="92">
        <v>89.583333333333329</v>
      </c>
      <c r="AD150" s="92">
        <v>94.520547945205479</v>
      </c>
      <c r="AE150" s="92">
        <v>92.753623188405797</v>
      </c>
      <c r="AF150" s="92">
        <v>87.5</v>
      </c>
      <c r="AG150" s="92">
        <v>84.090909090909093</v>
      </c>
      <c r="AH150" s="93">
        <v>87.323943661971825</v>
      </c>
      <c r="AI150" s="19">
        <v>25.584112149532711</v>
      </c>
      <c r="AJ150" s="20">
        <v>-2.5221094005895894</v>
      </c>
      <c r="AK150" s="20">
        <v>22.416743451362375</v>
      </c>
      <c r="AM150" s="302">
        <f t="shared" si="0"/>
        <v>86.06173994387278</v>
      </c>
      <c r="AN150" s="300"/>
      <c r="AO150" s="300" t="s">
        <v>654</v>
      </c>
      <c r="AP150" s="3"/>
    </row>
    <row r="151" spans="1:42" ht="15" customHeight="1" x14ac:dyDescent="0.35">
      <c r="A151" s="78" t="s">
        <v>377</v>
      </c>
      <c r="B151" s="14">
        <v>158</v>
      </c>
      <c r="C151" s="15">
        <v>124</v>
      </c>
      <c r="D151" s="15">
        <v>117</v>
      </c>
      <c r="E151" s="15">
        <v>104</v>
      </c>
      <c r="F151" s="15">
        <v>77</v>
      </c>
      <c r="G151" s="15">
        <v>96</v>
      </c>
      <c r="H151" s="15">
        <v>81</v>
      </c>
      <c r="I151" s="15">
        <v>84</v>
      </c>
      <c r="J151" s="15">
        <v>91</v>
      </c>
      <c r="K151" s="15">
        <v>97</v>
      </c>
      <c r="L151" s="16">
        <v>86</v>
      </c>
      <c r="M151" s="14">
        <v>200</v>
      </c>
      <c r="N151" s="15">
        <v>153</v>
      </c>
      <c r="O151" s="15">
        <v>139</v>
      </c>
      <c r="P151" s="15">
        <v>116</v>
      </c>
      <c r="Q151" s="15">
        <v>86</v>
      </c>
      <c r="R151" s="15">
        <v>101</v>
      </c>
      <c r="S151" s="15">
        <v>87</v>
      </c>
      <c r="T151" s="15">
        <v>90</v>
      </c>
      <c r="U151" s="15">
        <v>105</v>
      </c>
      <c r="V151" s="15">
        <v>109</v>
      </c>
      <c r="W151" s="16">
        <v>100</v>
      </c>
      <c r="X151" s="91">
        <v>79</v>
      </c>
      <c r="Y151" s="92">
        <v>81.045751633986924</v>
      </c>
      <c r="Z151" s="92">
        <v>84.172661870503603</v>
      </c>
      <c r="AA151" s="92">
        <v>89.65517241379311</v>
      </c>
      <c r="AB151" s="92">
        <v>89.534883720930239</v>
      </c>
      <c r="AC151" s="92">
        <v>95.049504950495049</v>
      </c>
      <c r="AD151" s="92">
        <v>93.103448275862064</v>
      </c>
      <c r="AE151" s="92">
        <v>93.333333333333329</v>
      </c>
      <c r="AF151" s="92">
        <v>86.666666666666671</v>
      </c>
      <c r="AG151" s="92">
        <v>88.9908256880734</v>
      </c>
      <c r="AH151" s="93">
        <v>86</v>
      </c>
      <c r="AI151" s="19">
        <v>20.315829051259549</v>
      </c>
      <c r="AJ151" s="20">
        <v>-9.5208333333333339</v>
      </c>
      <c r="AK151" s="20">
        <v>8.8607594936708889</v>
      </c>
      <c r="AM151" s="302">
        <f t="shared" si="0"/>
        <v>86.702954898911358</v>
      </c>
      <c r="AN151" s="300"/>
      <c r="AO151" s="300" t="s">
        <v>655</v>
      </c>
      <c r="AP151" s="3"/>
    </row>
    <row r="152" spans="1:42" ht="15" customHeight="1" x14ac:dyDescent="0.35">
      <c r="A152" s="78" t="s">
        <v>378</v>
      </c>
      <c r="B152" s="14">
        <v>137</v>
      </c>
      <c r="C152" s="15">
        <v>103</v>
      </c>
      <c r="D152" s="15">
        <v>90</v>
      </c>
      <c r="E152" s="15">
        <v>82</v>
      </c>
      <c r="F152" s="15">
        <v>68</v>
      </c>
      <c r="G152" s="15">
        <v>70</v>
      </c>
      <c r="H152" s="15">
        <v>70</v>
      </c>
      <c r="I152" s="15">
        <v>51</v>
      </c>
      <c r="J152" s="15">
        <v>75</v>
      </c>
      <c r="K152" s="15">
        <v>62</v>
      </c>
      <c r="L152" s="16">
        <v>74</v>
      </c>
      <c r="M152" s="14">
        <v>176</v>
      </c>
      <c r="N152" s="15">
        <v>120</v>
      </c>
      <c r="O152" s="15">
        <v>102</v>
      </c>
      <c r="P152" s="15">
        <v>92</v>
      </c>
      <c r="Q152" s="15">
        <v>73</v>
      </c>
      <c r="R152" s="15">
        <v>82</v>
      </c>
      <c r="S152" s="15">
        <v>84</v>
      </c>
      <c r="T152" s="15">
        <v>60</v>
      </c>
      <c r="U152" s="15">
        <v>83</v>
      </c>
      <c r="V152" s="15">
        <v>74</v>
      </c>
      <c r="W152" s="16">
        <v>80</v>
      </c>
      <c r="X152" s="91">
        <v>77.840909090909093</v>
      </c>
      <c r="Y152" s="92">
        <v>85.833333333333329</v>
      </c>
      <c r="Z152" s="92">
        <v>88.235294117647058</v>
      </c>
      <c r="AA152" s="92">
        <v>89.130434782608702</v>
      </c>
      <c r="AB152" s="92">
        <v>93.150684931506845</v>
      </c>
      <c r="AC152" s="92">
        <v>85.365853658536579</v>
      </c>
      <c r="AD152" s="92">
        <v>83.333333333333329</v>
      </c>
      <c r="AE152" s="92">
        <v>85</v>
      </c>
      <c r="AF152" s="92">
        <v>90.361445783132524</v>
      </c>
      <c r="AG152" s="92">
        <v>83.78378378378379</v>
      </c>
      <c r="AH152" s="93">
        <v>92.5</v>
      </c>
      <c r="AI152" s="19">
        <v>9.667082072280575</v>
      </c>
      <c r="AJ152" s="20">
        <v>8.357142857142863</v>
      </c>
      <c r="AK152" s="20">
        <v>18.832116788321173</v>
      </c>
      <c r="AM152" s="302">
        <f t="shared" si="0"/>
        <v>85.964912280701753</v>
      </c>
      <c r="AN152" s="300"/>
      <c r="AO152" s="300" t="s">
        <v>656</v>
      </c>
      <c r="AP152" s="3"/>
    </row>
    <row r="153" spans="1:42" ht="15" customHeight="1" x14ac:dyDescent="0.35">
      <c r="A153" s="78" t="s">
        <v>379</v>
      </c>
      <c r="B153" s="14">
        <v>111</v>
      </c>
      <c r="C153" s="15">
        <v>102</v>
      </c>
      <c r="D153" s="15">
        <v>75</v>
      </c>
      <c r="E153" s="15">
        <v>59</v>
      </c>
      <c r="F153" s="15">
        <v>82</v>
      </c>
      <c r="G153" s="15">
        <v>81</v>
      </c>
      <c r="H153" s="15">
        <v>69</v>
      </c>
      <c r="I153" s="15">
        <v>54</v>
      </c>
      <c r="J153" s="15">
        <v>69</v>
      </c>
      <c r="K153" s="15">
        <v>53</v>
      </c>
      <c r="L153" s="16">
        <v>53</v>
      </c>
      <c r="M153" s="14">
        <v>130</v>
      </c>
      <c r="N153" s="15">
        <v>116</v>
      </c>
      <c r="O153" s="15">
        <v>87</v>
      </c>
      <c r="P153" s="15">
        <v>66</v>
      </c>
      <c r="Q153" s="15">
        <v>92</v>
      </c>
      <c r="R153" s="15">
        <v>87</v>
      </c>
      <c r="S153" s="15">
        <v>75</v>
      </c>
      <c r="T153" s="15">
        <v>56</v>
      </c>
      <c r="U153" s="15">
        <v>75</v>
      </c>
      <c r="V153" s="15">
        <v>62</v>
      </c>
      <c r="W153" s="16">
        <v>60</v>
      </c>
      <c r="X153" s="91">
        <v>85.384615384615387</v>
      </c>
      <c r="Y153" s="92">
        <v>87.931034482758619</v>
      </c>
      <c r="Z153" s="92">
        <v>86.206896551724142</v>
      </c>
      <c r="AA153" s="92">
        <v>89.393939393939391</v>
      </c>
      <c r="AB153" s="92">
        <v>89.130434782608702</v>
      </c>
      <c r="AC153" s="92">
        <v>93.103448275862064</v>
      </c>
      <c r="AD153" s="92">
        <v>92</v>
      </c>
      <c r="AE153" s="92">
        <v>96.428571428571431</v>
      </c>
      <c r="AF153" s="92">
        <v>92</v>
      </c>
      <c r="AG153" s="92">
        <v>85.483870967741936</v>
      </c>
      <c r="AH153" s="93">
        <v>88.333333333333329</v>
      </c>
      <c r="AI153" s="19">
        <v>9.0400745573159256</v>
      </c>
      <c r="AJ153" s="20">
        <v>-5.1234567901234591</v>
      </c>
      <c r="AK153" s="20">
        <v>3.4534534534534478</v>
      </c>
      <c r="AM153" s="302">
        <f t="shared" si="0"/>
        <v>89.183222958057399</v>
      </c>
      <c r="AN153" s="300"/>
      <c r="AO153" s="300" t="s">
        <v>657</v>
      </c>
      <c r="AP153" s="3"/>
    </row>
    <row r="154" spans="1:42" ht="15" customHeight="1" x14ac:dyDescent="0.35">
      <c r="A154" s="78" t="s">
        <v>380</v>
      </c>
      <c r="B154" s="14">
        <v>110</v>
      </c>
      <c r="C154" s="15">
        <v>114</v>
      </c>
      <c r="D154" s="15">
        <v>81</v>
      </c>
      <c r="E154" s="15">
        <v>92</v>
      </c>
      <c r="F154" s="15">
        <v>89</v>
      </c>
      <c r="G154" s="15">
        <v>97</v>
      </c>
      <c r="H154" s="15">
        <v>82</v>
      </c>
      <c r="I154" s="15">
        <v>65</v>
      </c>
      <c r="J154" s="15">
        <v>78</v>
      </c>
      <c r="K154" s="15">
        <v>67</v>
      </c>
      <c r="L154" s="16">
        <v>64</v>
      </c>
      <c r="M154" s="14">
        <v>142</v>
      </c>
      <c r="N154" s="15">
        <v>133</v>
      </c>
      <c r="O154" s="15">
        <v>94</v>
      </c>
      <c r="P154" s="15">
        <v>107</v>
      </c>
      <c r="Q154" s="15">
        <v>96</v>
      </c>
      <c r="R154" s="15">
        <v>112</v>
      </c>
      <c r="S154" s="15">
        <v>89</v>
      </c>
      <c r="T154" s="15">
        <v>75</v>
      </c>
      <c r="U154" s="15">
        <v>89</v>
      </c>
      <c r="V154" s="15">
        <v>85</v>
      </c>
      <c r="W154" s="16">
        <v>73</v>
      </c>
      <c r="X154" s="91">
        <v>77.464788732394368</v>
      </c>
      <c r="Y154" s="92">
        <v>85.714285714285708</v>
      </c>
      <c r="Z154" s="92">
        <v>86.170212765957444</v>
      </c>
      <c r="AA154" s="92">
        <v>85.981308411214954</v>
      </c>
      <c r="AB154" s="92">
        <v>92.708333333333329</v>
      </c>
      <c r="AC154" s="92">
        <v>86.607142857142861</v>
      </c>
      <c r="AD154" s="92">
        <v>92.134831460674164</v>
      </c>
      <c r="AE154" s="92">
        <v>86.666666666666671</v>
      </c>
      <c r="AF154" s="92">
        <v>87.640449438202253</v>
      </c>
      <c r="AG154" s="92">
        <v>78.82352941176471</v>
      </c>
      <c r="AH154" s="93">
        <v>87.671232876712324</v>
      </c>
      <c r="AI154" s="19">
        <v>11.801948051948052</v>
      </c>
      <c r="AJ154" s="20">
        <v>1.2286400225956617</v>
      </c>
      <c r="AK154" s="20">
        <v>13.175591531755915</v>
      </c>
      <c r="AM154" s="302">
        <f t="shared" si="0"/>
        <v>85.753424657534254</v>
      </c>
      <c r="AN154" s="300"/>
      <c r="AO154" s="300" t="s">
        <v>658</v>
      </c>
      <c r="AP154" s="3"/>
    </row>
    <row r="155" spans="1:42" ht="15" customHeight="1" x14ac:dyDescent="0.35">
      <c r="A155" s="78" t="s">
        <v>381</v>
      </c>
      <c r="B155" s="14">
        <v>148</v>
      </c>
      <c r="C155" s="15">
        <v>137</v>
      </c>
      <c r="D155" s="15">
        <v>102</v>
      </c>
      <c r="E155" s="15">
        <v>83</v>
      </c>
      <c r="F155" s="15">
        <v>81</v>
      </c>
      <c r="G155" s="15">
        <v>87</v>
      </c>
      <c r="H155" s="15">
        <v>86</v>
      </c>
      <c r="I155" s="15">
        <v>80</v>
      </c>
      <c r="J155" s="15">
        <v>77</v>
      </c>
      <c r="K155" s="15">
        <v>80</v>
      </c>
      <c r="L155" s="16">
        <v>66</v>
      </c>
      <c r="M155" s="14">
        <v>203</v>
      </c>
      <c r="N155" s="15">
        <v>174</v>
      </c>
      <c r="O155" s="15">
        <v>119</v>
      </c>
      <c r="P155" s="15">
        <v>95</v>
      </c>
      <c r="Q155" s="15">
        <v>105</v>
      </c>
      <c r="R155" s="15">
        <v>100</v>
      </c>
      <c r="S155" s="15">
        <v>99</v>
      </c>
      <c r="T155" s="15">
        <v>91</v>
      </c>
      <c r="U155" s="15">
        <v>87</v>
      </c>
      <c r="V155" s="15">
        <v>90</v>
      </c>
      <c r="W155" s="16">
        <v>73</v>
      </c>
      <c r="X155" s="91">
        <v>72.906403940886705</v>
      </c>
      <c r="Y155" s="92">
        <v>78.735632183908052</v>
      </c>
      <c r="Z155" s="92">
        <v>85.714285714285708</v>
      </c>
      <c r="AA155" s="92">
        <v>87.368421052631575</v>
      </c>
      <c r="AB155" s="92">
        <v>77.142857142857139</v>
      </c>
      <c r="AC155" s="92">
        <v>87</v>
      </c>
      <c r="AD155" s="92">
        <v>86.868686868686865</v>
      </c>
      <c r="AE155" s="92">
        <v>87.912087912087912</v>
      </c>
      <c r="AF155" s="92">
        <v>88.505747126436788</v>
      </c>
      <c r="AG155" s="92">
        <v>88.888888888888886</v>
      </c>
      <c r="AH155" s="93">
        <v>90.410958904109592</v>
      </c>
      <c r="AI155" s="19">
        <v>19.331081081081081</v>
      </c>
      <c r="AJ155" s="20">
        <v>3.9206424185167732</v>
      </c>
      <c r="AK155" s="20">
        <v>24.009626064420587</v>
      </c>
      <c r="AM155" s="302">
        <f t="shared" si="0"/>
        <v>83.090614886731387</v>
      </c>
      <c r="AN155" s="300"/>
      <c r="AO155" s="300" t="s">
        <v>659</v>
      </c>
      <c r="AP155" s="3"/>
    </row>
    <row r="156" spans="1:42" x14ac:dyDescent="0.35">
      <c r="A156" s="78" t="s">
        <v>382</v>
      </c>
      <c r="B156" s="14">
        <v>100</v>
      </c>
      <c r="C156" s="15">
        <v>73</v>
      </c>
      <c r="D156" s="15">
        <v>71</v>
      </c>
      <c r="E156" s="15">
        <v>70</v>
      </c>
      <c r="F156" s="15">
        <v>61</v>
      </c>
      <c r="G156" s="15">
        <v>62</v>
      </c>
      <c r="H156" s="15">
        <v>57</v>
      </c>
      <c r="I156" s="15">
        <v>53</v>
      </c>
      <c r="J156" s="15">
        <v>64</v>
      </c>
      <c r="K156" s="15">
        <v>62</v>
      </c>
      <c r="L156" s="16">
        <v>54</v>
      </c>
      <c r="M156" s="14">
        <v>126</v>
      </c>
      <c r="N156" s="15">
        <v>89</v>
      </c>
      <c r="O156" s="15">
        <v>90</v>
      </c>
      <c r="P156" s="15">
        <v>79</v>
      </c>
      <c r="Q156" s="15">
        <v>73</v>
      </c>
      <c r="R156" s="15">
        <v>79</v>
      </c>
      <c r="S156" s="15">
        <v>63</v>
      </c>
      <c r="T156" s="15">
        <v>58</v>
      </c>
      <c r="U156" s="15">
        <v>68</v>
      </c>
      <c r="V156" s="15">
        <v>65</v>
      </c>
      <c r="W156" s="16">
        <v>61</v>
      </c>
      <c r="X156" s="91">
        <v>79.365079365079367</v>
      </c>
      <c r="Y156" s="92">
        <v>82.022471910112358</v>
      </c>
      <c r="Z156" s="92">
        <v>78.888888888888886</v>
      </c>
      <c r="AA156" s="92">
        <v>88.607594936708864</v>
      </c>
      <c r="AB156" s="92">
        <v>83.561643835616437</v>
      </c>
      <c r="AC156" s="92">
        <v>78.481012658227854</v>
      </c>
      <c r="AD156" s="92">
        <v>90.476190476190482</v>
      </c>
      <c r="AE156" s="92">
        <v>91.379310344827587</v>
      </c>
      <c r="AF156" s="92">
        <v>94.117647058823536</v>
      </c>
      <c r="AG156" s="92">
        <v>95.384615384615387</v>
      </c>
      <c r="AH156" s="93">
        <v>88.52459016393442</v>
      </c>
      <c r="AI156" s="155">
        <v>-1.1139240506329084</v>
      </c>
      <c r="AJ156" s="156">
        <v>12.797461660497067</v>
      </c>
      <c r="AK156" s="156">
        <v>11.540983606557376</v>
      </c>
      <c r="AM156" s="302">
        <f t="shared" si="0"/>
        <v>85.428907168037597</v>
      </c>
      <c r="AN156" s="300"/>
      <c r="AO156" s="300" t="s">
        <v>660</v>
      </c>
      <c r="AP156" s="3"/>
    </row>
    <row r="157" spans="1:42" ht="17.25" customHeight="1" x14ac:dyDescent="0.35">
      <c r="A157" s="123" t="s">
        <v>6</v>
      </c>
      <c r="B157" s="40">
        <v>2830</v>
      </c>
      <c r="C157" s="41">
        <v>2472</v>
      </c>
      <c r="D157" s="41">
        <v>2148</v>
      </c>
      <c r="E157" s="41">
        <v>2061</v>
      </c>
      <c r="F157" s="41">
        <v>1957</v>
      </c>
      <c r="G157" s="41">
        <v>1918</v>
      </c>
      <c r="H157" s="41">
        <v>1807</v>
      </c>
      <c r="I157" s="41">
        <v>1483</v>
      </c>
      <c r="J157" s="41">
        <v>1638</v>
      </c>
      <c r="K157" s="41">
        <v>1549</v>
      </c>
      <c r="L157" s="64">
        <v>1352</v>
      </c>
      <c r="M157" s="41">
        <v>3688</v>
      </c>
      <c r="N157" s="41">
        <v>3070</v>
      </c>
      <c r="O157" s="41">
        <v>2547</v>
      </c>
      <c r="P157" s="41">
        <v>2363</v>
      </c>
      <c r="Q157" s="41">
        <v>2245</v>
      </c>
      <c r="R157" s="41">
        <v>2207</v>
      </c>
      <c r="S157" s="41">
        <v>2025</v>
      </c>
      <c r="T157" s="41">
        <v>1672</v>
      </c>
      <c r="U157" s="41">
        <v>1857</v>
      </c>
      <c r="V157" s="41">
        <v>1755</v>
      </c>
      <c r="W157" s="64">
        <v>1534</v>
      </c>
      <c r="X157" s="157">
        <v>76.735357917570497</v>
      </c>
      <c r="Y157" s="158">
        <v>80.521172638436482</v>
      </c>
      <c r="Z157" s="158">
        <v>84.334511189634867</v>
      </c>
      <c r="AA157" s="158">
        <v>87.219636055861187</v>
      </c>
      <c r="AB157" s="158">
        <v>87.171492204899778</v>
      </c>
      <c r="AC157" s="158">
        <v>86.905301314000909</v>
      </c>
      <c r="AD157" s="158">
        <v>89.23456790123457</v>
      </c>
      <c r="AE157" s="158">
        <v>88.696172248803833</v>
      </c>
      <c r="AF157" s="158">
        <v>88.206785137318249</v>
      </c>
      <c r="AG157" s="158">
        <v>88.262108262108256</v>
      </c>
      <c r="AH157" s="158">
        <v>88.13559322033899</v>
      </c>
      <c r="AI157" s="65">
        <v>13.253268991531918</v>
      </c>
      <c r="AJ157" s="66">
        <v>1.4156695710574319</v>
      </c>
      <c r="AK157" s="43">
        <v>14.856561058872874</v>
      </c>
      <c r="AM157" s="303">
        <f t="shared" si="0"/>
        <v>84.985778952850225</v>
      </c>
      <c r="AN157" s="297"/>
      <c r="AO157" s="297"/>
      <c r="AP157" s="3"/>
    </row>
    <row r="158" spans="1:42" x14ac:dyDescent="0.35">
      <c r="AI158" s="1"/>
      <c r="AJ158" s="1"/>
      <c r="AK158" s="1"/>
      <c r="AP158" s="3"/>
    </row>
    <row r="159" spans="1:42" x14ac:dyDescent="0.35">
      <c r="AP159" s="3"/>
    </row>
    <row r="161" spans="1:45" ht="15.5" x14ac:dyDescent="0.35">
      <c r="A161" s="131" t="s">
        <v>383</v>
      </c>
    </row>
    <row r="162" spans="1:45" s="9" customFormat="1" ht="15" customHeight="1" x14ac:dyDescent="0.3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295"/>
      <c r="AN162" s="295"/>
      <c r="AO162" s="295"/>
      <c r="AP162" s="295"/>
      <c r="AQ162" s="3"/>
      <c r="AR162" s="3"/>
      <c r="AS162" s="3"/>
    </row>
    <row r="163" spans="1:45" x14ac:dyDescent="0.35">
      <c r="T163" s="86"/>
    </row>
    <row r="165" spans="1:45" x14ac:dyDescent="0.35">
      <c r="AL165" s="5"/>
      <c r="AM165" s="296"/>
      <c r="AN165" s="296"/>
      <c r="AO165" s="296"/>
      <c r="AP165" s="296"/>
      <c r="AQ165" s="5"/>
      <c r="AR165" s="5"/>
      <c r="AS165" s="5"/>
    </row>
    <row r="166" spans="1:45" x14ac:dyDescent="0.35">
      <c r="AL166" s="5"/>
      <c r="AM166" s="296"/>
      <c r="AN166" s="296"/>
      <c r="AO166" s="296"/>
      <c r="AP166" s="296"/>
      <c r="AQ166" s="5"/>
      <c r="AR166" s="5"/>
      <c r="AS166" s="5"/>
    </row>
    <row r="167" spans="1:45" x14ac:dyDescent="0.35">
      <c r="AL167" s="5"/>
      <c r="AM167" s="296"/>
      <c r="AN167" s="296"/>
      <c r="AO167" s="296"/>
      <c r="AP167" s="296"/>
      <c r="AQ167" s="5"/>
      <c r="AR167" s="5"/>
      <c r="AS167" s="5"/>
    </row>
    <row r="168" spans="1:45" x14ac:dyDescent="0.35">
      <c r="AL168" s="5"/>
      <c r="AM168" s="296"/>
      <c r="AN168" s="296"/>
      <c r="AO168" s="296"/>
      <c r="AP168" s="296"/>
      <c r="AQ168" s="5"/>
      <c r="AR168" s="5"/>
      <c r="AS168" s="5"/>
    </row>
    <row r="184" spans="1:45" ht="15.75" customHeight="1" x14ac:dyDescent="0.35"/>
    <row r="185" spans="1:45" s="5" customFormat="1" x14ac:dyDescent="0.35">
      <c r="A185" s="135" t="s">
        <v>12</v>
      </c>
      <c r="B185" s="98"/>
      <c r="C185" s="98"/>
      <c r="D185" s="98"/>
      <c r="E185" s="98"/>
      <c r="F185" s="98"/>
      <c r="G185" s="98"/>
      <c r="H185" s="98"/>
      <c r="I185" s="98"/>
      <c r="J185" s="98"/>
      <c r="K185" s="98"/>
      <c r="L185" s="98"/>
      <c r="M185" s="98"/>
      <c r="N185" s="98"/>
      <c r="O185" s="98"/>
      <c r="P185" s="98"/>
      <c r="AL185" s="3"/>
      <c r="AM185" s="295"/>
      <c r="AN185" s="295"/>
      <c r="AO185" s="295"/>
      <c r="AP185" s="295"/>
      <c r="AQ185" s="3"/>
      <c r="AR185" s="3"/>
      <c r="AS185" s="3"/>
    </row>
    <row r="186" spans="1:45" s="5" customFormat="1" x14ac:dyDescent="0.35">
      <c r="A186" s="135" t="s">
        <v>2</v>
      </c>
      <c r="B186" s="98"/>
      <c r="C186" s="98"/>
      <c r="D186" s="98"/>
      <c r="E186" s="98"/>
      <c r="F186" s="98"/>
      <c r="G186" s="98"/>
      <c r="H186" s="98"/>
      <c r="I186" s="98"/>
      <c r="J186" s="98"/>
      <c r="K186" s="98"/>
      <c r="L186" s="98"/>
      <c r="M186" s="98"/>
      <c r="N186" s="98"/>
      <c r="O186" s="98"/>
      <c r="P186" s="98"/>
      <c r="AL186" s="3"/>
      <c r="AM186" s="295"/>
      <c r="AN186" s="295"/>
      <c r="AO186" s="295"/>
      <c r="AP186" s="295"/>
      <c r="AQ186" s="3"/>
      <c r="AR186" s="3"/>
      <c r="AS186" s="3"/>
    </row>
    <row r="187" spans="1:45" s="5" customFormat="1" x14ac:dyDescent="0.35">
      <c r="A187" s="135" t="s">
        <v>321</v>
      </c>
      <c r="B187" s="98"/>
      <c r="C187" s="98"/>
      <c r="D187" s="98"/>
      <c r="E187" s="98"/>
      <c r="F187" s="98"/>
      <c r="G187" s="98"/>
      <c r="H187" s="98"/>
      <c r="I187" s="98"/>
      <c r="J187" s="98"/>
      <c r="K187" s="98"/>
      <c r="L187" s="98"/>
      <c r="M187" s="98"/>
      <c r="N187" s="98"/>
      <c r="O187" s="98"/>
      <c r="P187" s="98"/>
      <c r="AL187" s="3"/>
      <c r="AM187" s="295"/>
      <c r="AN187" s="295"/>
      <c r="AO187" s="295"/>
      <c r="AP187" s="295"/>
      <c r="AQ187" s="3"/>
      <c r="AR187" s="3"/>
      <c r="AS187" s="3"/>
    </row>
    <row r="188" spans="1:45" s="5" customFormat="1" x14ac:dyDescent="0.35">
      <c r="A188" s="178"/>
      <c r="B188" s="179"/>
      <c r="C188" s="179"/>
      <c r="D188" s="179"/>
      <c r="E188" s="179"/>
      <c r="F188" s="179"/>
      <c r="G188" s="179"/>
      <c r="H188" s="179"/>
      <c r="I188" s="179"/>
      <c r="J188" s="179"/>
      <c r="K188" s="179"/>
      <c r="L188" s="179"/>
      <c r="M188" s="179"/>
      <c r="N188" s="179"/>
      <c r="O188" s="179"/>
      <c r="P188" s="179"/>
      <c r="AL188" s="3"/>
      <c r="AM188" s="295"/>
      <c r="AN188" s="295"/>
      <c r="AO188" s="295"/>
      <c r="AP188" s="295"/>
      <c r="AQ188" s="3"/>
      <c r="AR188" s="3"/>
      <c r="AS188" s="3"/>
    </row>
  </sheetData>
  <mergeCells count="43">
    <mergeCell ref="A1:AK1"/>
    <mergeCell ref="A19:A20"/>
    <mergeCell ref="B19:L19"/>
    <mergeCell ref="M19:W19"/>
    <mergeCell ref="X19:AH19"/>
    <mergeCell ref="AI19:AK19"/>
    <mergeCell ref="B3:AD3"/>
    <mergeCell ref="B4:AD4"/>
    <mergeCell ref="B5:AD5"/>
    <mergeCell ref="B6:AD6"/>
    <mergeCell ref="B7:AD7"/>
    <mergeCell ref="B8:AD8"/>
    <mergeCell ref="B9:AD9"/>
    <mergeCell ref="B10:AD10"/>
    <mergeCell ref="B11:AD11"/>
    <mergeCell ref="B12:AD12"/>
    <mergeCell ref="AI60:AK60"/>
    <mergeCell ref="A74:A75"/>
    <mergeCell ref="B74:L74"/>
    <mergeCell ref="M74:W74"/>
    <mergeCell ref="X74:AH74"/>
    <mergeCell ref="AI74:AK74"/>
    <mergeCell ref="AI133:AK133"/>
    <mergeCell ref="A84:A85"/>
    <mergeCell ref="B84:L84"/>
    <mergeCell ref="M84:W84"/>
    <mergeCell ref="X84:AH84"/>
    <mergeCell ref="AI84:AK84"/>
    <mergeCell ref="A96:A97"/>
    <mergeCell ref="B96:L96"/>
    <mergeCell ref="M96:W96"/>
    <mergeCell ref="X96:AH96"/>
    <mergeCell ref="AI96:AK96"/>
    <mergeCell ref="B13:AD13"/>
    <mergeCell ref="B14:AD14"/>
    <mergeCell ref="A133:A134"/>
    <mergeCell ref="B133:L133"/>
    <mergeCell ref="M133:W133"/>
    <mergeCell ref="X133:AH133"/>
    <mergeCell ref="A60:A61"/>
    <mergeCell ref="B60:L60"/>
    <mergeCell ref="M60:W60"/>
    <mergeCell ref="X60:AH60"/>
  </mergeCells>
  <hyperlinks>
    <hyperlink ref="A185" location="'YJI 1.6 Young people'!A1" display="Top of page" xr:uid="{DB216F1D-53A2-4881-ABE7-69163A1DC507}"/>
    <hyperlink ref="A186" location="Contents!A1" display="Back to contents" xr:uid="{01F4CFEF-6B59-4D58-943A-0F617B982967}"/>
    <hyperlink ref="B14:AB14" r:id="rId1" display="Full Youth Justice Indicators Counting Rules and Limitations" xr:uid="{85911F53-20DD-45E9-B219-833DD271F587}"/>
    <hyperlink ref="B12:AB12" location="'Data limitations for YJI 1.6'!A1" display="Data limitations for YJI 1.6" xr:uid="{C73140DA-3187-4AA7-8EF5-3EBE3DBFBFCA}"/>
    <hyperlink ref="B13:O13" location="Contents!A1" display="Back to contents" xr:uid="{E2CE3199-7411-4730-9139-EA5D4A2898A5}"/>
    <hyperlink ref="B12:O12" location="'Data limitations for YJI 1.2'!A1" display="Data limitations for YJI 1.1" xr:uid="{4F2CFB77-35CE-4CE0-AB2E-20C89A03014B}"/>
    <hyperlink ref="B11:AB11" location="'YJI 1.6 Age 14-16'!A111:A131" display="Figure 2: Percent referred for a youth justice FGC with a prior CP report of concern aged 14 to 16 for YJI 1.6, by Oranga Tamariki Operational Area: 2009/10 to 2016/17 combined" xr:uid="{3A455981-B7F5-4969-8B56-734ACC7070E2}"/>
    <hyperlink ref="B10:AB10" location="'YJI 1.6 Age 14-16'!A91:A108" display="Table 5: Number referred for a youth justice FGC with a prior CP report of concern, and Percent referred for a youth justice FGC with a prior CP report of concern, aged 14 to 16 for YJI 1.6, by Oranga Tamariki Operational Area: 2009/10 to 2016/17" xr:uid="{57A842CF-FCB7-4C38-B9A1-16FF27533929}"/>
    <hyperlink ref="B11:O11" location="'YJI 1.2 Age 10-13'!A112:A136" display="Figure 2: Number of offenders per 10,000 population aged 14 to 16 for YJI 1.1, by Police District: 2009/10, 2014/15 and 2016/17" xr:uid="{4C6C51A0-8A10-4F25-86C8-B9B3DB0E224F}"/>
    <hyperlink ref="B10:O10" location="'YJI 1.2 Age 10-13'!A93:A109" display="Table 5: Number of offenders, and rate per 10,000 population, aged 14 to 16 for YJI 1.1, by Police District: 2009/10 to 2016/17" xr:uid="{FF5BB7A3-C3BD-4987-8C2E-5571365A766B}"/>
    <hyperlink ref="B10" location="'YJI 1.6 Young people'!A131:A158" display="Table 6: Number referred for a youth justice FGC with a prior CP report of concern, and Percent referred for a youth justice FGC with a prior CP report of concern, for 14 to 17 for YJI 1.6, by Oranga Tamariki Operational Area: 2009/10 to 2019/20" xr:uid="{C8518640-5EE3-42BA-B32C-9DCBB4FA5332}"/>
    <hyperlink ref="B12" location="'Data limitations for YJI 1.6'!A1" display="Data limitations for YJI 1.6" xr:uid="{E2DBA0B9-93F6-453F-96E1-7900A446A12E}"/>
    <hyperlink ref="B4:O4" location="'YJI 1.2 Age 10-13'!A32:A55" display="Figure 1: Number of offenders per 10,000 population aged 14 to 16 for YJI 1.1, by Ethnic group: 2009/10 to 2016/17" xr:uid="{9512A7E7-CF83-4730-A706-DD078F23C5AD}"/>
    <hyperlink ref="B5:O5" location="'YJI 1.2 Age 10-13'!A58:A69" display="Table 2: Number of offenders aged 14 to 16 for YJI 1.1, by Ethnicity: 2009/10 to 2016/17" xr:uid="{6E445D68-416D-4529-ABCE-1E22BB503766}"/>
    <hyperlink ref="B6:O6" location="'YJI 1.2 Age 10-13'!A72:A79" display="Table 3: Number of offenders aged 14 to 16 for YJI 1.1, by Gender: 2009/10 to 2016/17" xr:uid="{E1A87EEC-DEF7-49C3-A6E3-D47343F9C940}"/>
    <hyperlink ref="B7:O7" location="'YJI 1.2 Age 10-13'!A82:A89" display="Table 4: Number of offenders, and rate per 10,000 population, aged 14 to 16 for YJI 1.1, by Age: 2009/10 to 2016/17" xr:uid="{D5E18161-E1E7-4936-9D2D-105E2B3D4ADD}"/>
    <hyperlink ref="B8:O8" location="'YJI 1.2 Age 10-13'!A93:A109" display="Table 5: Number of offenders, and rate per 10,000 population, aged 14 to 16 for YJI 1.1, by Police District: 2009/10 to 2016/17" xr:uid="{3D6EF5AC-673E-496D-9E55-75A8025B3206}"/>
    <hyperlink ref="B9:O9" location="'YJI 1.2 Age 10-13'!A112:A136" display="Figure 2: Number of offenders per 10,000 population aged 14 to 16 for YJI 1.1, by Police District: 2009/10, 2014/15 and 2016/17" xr:uid="{C3BACA7C-E149-4050-AC52-FA2216C4AA07}"/>
    <hyperlink ref="B3:O3" location="'YJI 1.2 Age 10-13'!A17:A29" display="Table 1: Number of offenders, and rate per 10,000 population, aged 14 to 16 for YJI 1.1, by Ethnic group: 2009/10 to 2016/17" xr:uid="{98F0C3DE-A223-4DEA-9441-E9D89B964CB6}"/>
    <hyperlink ref="B3:AB3" location="'YJI 1.6 Age 10-13'!A14:A26" display="Table 1: Number referred for a youth justice FGC with a prior CP report of concern, and Percent referred for a youth justice FGC with a prior CP report of concern, aged 10 to 13 for YJI 1.6, by Ethnic group: 2009/10 to 2016/17" xr:uid="{C5231514-4C31-446C-852B-4E448CCCAD12}"/>
    <hyperlink ref="B4:AB4" location="'YJI 1.6 Age 10-13'!A29:A52" display="Figure 1: Percent referred for a youth justice FGC with a prior CP report of concern aged 10 to 13 for YJI 1.6, by Ethnic group: 2009/10 to 2016/17" xr:uid="{931FBFAE-D149-458C-B727-3B84068D86F9}"/>
    <hyperlink ref="B5:AB5" location="'YJI 1.6 Age 10-13'!A55:A66" display="Table 2: Number referred for a youth justice FGC with a prior CP report of concern, and Percent referred for a youth justice FGC with a prior CP report of concern, aged 10 to 13 for YJI 1.6, by Ethnicity: 2009/10 to 2016/17" xr:uid="{FDECA720-B45C-4214-B372-6B5275D3C09E}"/>
    <hyperlink ref="B6:AB6" location="'YJI 1.6 Age 10-13'!A70:A77" display="Table 3: Number referred for a youth justice FGC with a prior CP report of concern, and Percent referred for a youth justice FGC with a prior CP report of concern, aged 10 to 13 for YJI 1.6, by Gender: 2009/10 to 2016/17" xr:uid="{3EA1F968-7910-4402-AE7E-37636DA4C2F1}"/>
    <hyperlink ref="B7:AB7" location="'YJI 1.6 Age 10-13'!A80:A88" display="Table 4: Number referred for a youth justice FGC with a prior CP report of concern, and Percent referred for a youth justice FGC with a prior CP report of concern, aged 10 to 13 for YJI 1.6, by Age: 2009/10 to 2016/17" xr:uid="{F45C0A22-06B8-40DF-B796-D7D356206786}"/>
    <hyperlink ref="B8:AB8" location="'YJI 1.6 Age 10-13'!A91:A108" display="Table 5: Number referred for a youth justice FGC with a prior CP report of concern, and Percent referred for a youth justice FGC with a prior CP report of concern, aged 10 to 13 for YJI 1.6, by Oranga Tamariki Operational Area: 2009/10 to 2016/17" xr:uid="{4F9EE2F8-8D5C-4CBA-AFD6-EC3F766805B4}"/>
    <hyperlink ref="B9:AB9" location="'YJI 1.6 Age 10-13'!A111:A131" display="Figure 2: Percent referred for a youth justice FGC with a prior CP report of concern aged 10 to 13 for YJI 1.6, by Oranga Tamariki Operational Area: 2009/10 to 2016/17 combined" xr:uid="{EF88D957-6503-40A1-A5C8-84D70DEF944D}"/>
    <hyperlink ref="B3" location="'YJI 1.6 Young people'!A17:A29" display="Table 1: Number referred for a youth justice FGC with a prior CP report of concern, and Percent referred for a youth justice FGC with a prior CP report of concern, for young people aged 14 to 17 (14 to 18 from 1 July 2019)  for YJI 1.6, by Ethnic group: 2009/10 to 2019/20" xr:uid="{44BF4ED9-01D8-458E-B1CF-D321B3F8E086}"/>
    <hyperlink ref="B4" location="'YJI 1.6 Young people'!A32:A55" display="Figure 1: Percent referred for a youth justice FGC with a prior CP report of concern for young people aged 14 to 17 (14 to 18 from 1 July 2019)  for YJI 1.6, by Ethnic group: 2009/10 to 2019/20" xr:uid="{C91B0B82-D53E-4B4C-8475-CABEF53F36A4}"/>
    <hyperlink ref="B5" location="'YJI 1.6 Young people'!A58:A69" display="Table 2: Number referred for a youth justice FGC with a prior CP report of concern, and Percent referred for a youth justice FGC with a prior CP report of concern, for young people aged 14 to 17 (14 to 18 from 1 July 2019)  for YJI 1.6, by Ethnicity: 2009/10 to 2019/20" xr:uid="{110FE1F8-4713-4CE5-A713-44320BC53FA7}"/>
    <hyperlink ref="B6" location="'YJI 1.6 Young people'!A71:A79" display="Table 3: Number referred for a youth justice FGC with a prior CP report of concern, and Percent referred for a youth justice FGC with a prior CP report of concern, for young people aged 14 to 17 (14 to 18 from 1 July 2019)  for YJI 1.6, by Gender: 2009/10 to 2019/20" xr:uid="{C2C62330-1A9D-479B-AC4D-EAC904986492}"/>
    <hyperlink ref="B7" location="'YJI 1.6 Young people'!A82:A91" display="Table 4: Number referred for a youth justice FGC with a prior CP report of concern, and Percent referred for a youth justice FGC with a prior CP report of concern, for young people aged 14 to 17 (14 to 18 from 1 July 2019)  for YJI 1.6, by Age: 2009/10 to 2019/20" xr:uid="{DE30434D-FFC0-4510-83DF-C8F343E62C35}"/>
    <hyperlink ref="B8" location="'YJI 1.6 Young people'!A94:A101" display="Table 5: Number referred for a youth justice FGC with a prior CP report of concern, and Percent referred for a youth justice FGC with a prior CP report of concern, for young people aged 14 to 17 (14 to 18 from 1 July 2019)  for YJI 1.6, by Oranga Tamariki YJ region: 2009/10 to 2019/20" xr:uid="{697C412A-98F2-4729-A1CC-1E27D1CE74CC}"/>
    <hyperlink ref="B9" location="'YJI 1.6 Young people'!A104:A126" display="Figure 2: Percent referred for a youth justice FGC with a prior CP report of concern for young people aged 14 to 17 (14 to 18 from 1 July 2019)  for YJI 1.6, by Oranga Tamariki YJ region: 2009/10, 2015/16 and 2019/20" xr:uid="{F68864EF-67E6-47C7-A261-EC8E04ACC957}"/>
    <hyperlink ref="A187" location="'YJI 1.6 Children'!A1" display="Data limitations for YJI 1.6" xr:uid="{E2A6B587-6FBD-45A3-AAB7-52CB163699B3}"/>
    <hyperlink ref="B11" location="'YJI 1.6 Young people'!A161:A184" display="Figure 3: Percent referred for a youth justice FGC with a prior CP report of concern for 14 to 17 for YJI 1.6, by Oranga Tamariki Operational Area: 2009/10 to 2019/20 combined" xr:uid="{902A0C64-AC0B-4AED-BF58-0E9C3304ABB3}"/>
    <hyperlink ref="B14" r:id="rId2" xr:uid="{07D26280-4A08-4933-876E-49E74EFAB4EB}"/>
    <hyperlink ref="B14:AD14" r:id="rId3" display="Full Youth Justice Indicators Counting Rules and Limitations" xr:uid="{E89D3686-C3C9-4F36-9F1D-90F13107C87E}"/>
  </hyperlinks>
  <pageMargins left="0.70866141732283472" right="0.19685039370078741" top="0.74803149606299213" bottom="0.31496062992125984" header="0.31496062992125984" footer="0.31496062992125984"/>
  <pageSetup paperSize="8" scale="64" fitToHeight="0" orientation="landscape" r:id="rId4"/>
  <headerFooter>
    <oddFooter xml:space="preserve">&amp;L&amp;10"_" Percentages not shown as denominator &lt; 5&amp;R
</oddFooter>
  </headerFooter>
  <rowBreaks count="2" manualBreakCount="2">
    <brk id="57" max="16383" man="1"/>
    <brk id="93" max="16383" man="1"/>
  </rowBreaks>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4112-B344-48E0-96FB-F12710F300FE}">
  <sheetPr codeName="Sheet23">
    <tabColor rgb="FFDDD9C4"/>
  </sheetPr>
  <dimension ref="A1:AA42"/>
  <sheetViews>
    <sheetView zoomScale="79" zoomScaleNormal="79" workbookViewId="0">
      <selection sqref="A1:C1"/>
    </sheetView>
  </sheetViews>
  <sheetFormatPr defaultColWidth="10.54296875" defaultRowHeight="15" x14ac:dyDescent="0.35"/>
  <cols>
    <col min="1" max="1" width="24.1796875" style="111" customWidth="1"/>
    <col min="2" max="2" width="127.81640625" style="111" customWidth="1"/>
    <col min="3" max="3" width="47.81640625" style="111" customWidth="1"/>
    <col min="4" max="16384" width="10.54296875" style="111"/>
  </cols>
  <sheetData>
    <row r="1" spans="1:27" ht="15.75" customHeight="1" x14ac:dyDescent="0.35">
      <c r="A1" s="387" t="s">
        <v>384</v>
      </c>
      <c r="B1" s="388"/>
      <c r="C1" s="388"/>
    </row>
    <row r="2" spans="1:27" x14ac:dyDescent="0.35">
      <c r="A2" s="438" t="s">
        <v>2</v>
      </c>
      <c r="B2" s="439"/>
      <c r="C2" s="439"/>
      <c r="E2" s="180"/>
      <c r="F2" s="180"/>
      <c r="G2" s="180"/>
    </row>
    <row r="3" spans="1:2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ht="42.75" customHeight="1" x14ac:dyDescent="0.35">
      <c r="A5" s="428" t="s">
        <v>41</v>
      </c>
      <c r="B5" s="430" t="s">
        <v>433</v>
      </c>
      <c r="C5" s="431"/>
    </row>
    <row r="6" spans="1:27" ht="42.75" customHeight="1" x14ac:dyDescent="0.35">
      <c r="A6" s="429"/>
      <c r="B6" s="423"/>
      <c r="C6" s="424"/>
    </row>
    <row r="7" spans="1:27" ht="31.5" customHeight="1" x14ac:dyDescent="0.35">
      <c r="A7" s="142" t="s">
        <v>54</v>
      </c>
      <c r="B7" s="461" t="s">
        <v>723</v>
      </c>
      <c r="C7" s="462"/>
    </row>
    <row r="8" spans="1:27" ht="45.75" customHeight="1" x14ac:dyDescent="0.35">
      <c r="A8" s="142" t="s">
        <v>386</v>
      </c>
      <c r="B8" s="421" t="s">
        <v>724</v>
      </c>
      <c r="C8" s="422"/>
    </row>
    <row r="9" spans="1:27" ht="45" customHeight="1" x14ac:dyDescent="0.35">
      <c r="A9" s="142" t="s">
        <v>106</v>
      </c>
      <c r="B9" s="421" t="s">
        <v>713</v>
      </c>
      <c r="C9" s="422"/>
    </row>
    <row r="11" spans="1:27" ht="15" customHeight="1" x14ac:dyDescent="0.35">
      <c r="A11" s="182"/>
      <c r="B11" s="182"/>
    </row>
    <row r="12" spans="1:27" x14ac:dyDescent="0.35">
      <c r="A12" s="183"/>
      <c r="B12" s="183"/>
      <c r="C12" s="182"/>
      <c r="D12" s="182"/>
      <c r="E12" s="182"/>
      <c r="F12" s="182"/>
      <c r="G12" s="182"/>
      <c r="H12" s="182"/>
      <c r="I12" s="182"/>
      <c r="J12" s="182"/>
      <c r="K12" s="182"/>
      <c r="L12" s="182"/>
      <c r="M12" s="182"/>
      <c r="N12" s="182"/>
    </row>
    <row r="13" spans="1:27" x14ac:dyDescent="0.35">
      <c r="C13" s="183"/>
      <c r="D13" s="183"/>
      <c r="E13" s="183"/>
      <c r="F13" s="183"/>
      <c r="G13" s="183"/>
      <c r="H13" s="183"/>
      <c r="I13" s="183"/>
      <c r="J13" s="183"/>
      <c r="K13" s="183"/>
      <c r="L13" s="183"/>
      <c r="M13" s="183"/>
      <c r="N13" s="183"/>
    </row>
    <row r="40" ht="14.25" customHeight="1" x14ac:dyDescent="0.35"/>
    <row r="41" ht="14.25" customHeight="1" x14ac:dyDescent="0.35"/>
    <row r="42" ht="14.25" customHeight="1" x14ac:dyDescent="0.35"/>
  </sheetData>
  <mergeCells count="9">
    <mergeCell ref="B9:C9"/>
    <mergeCell ref="B7:C7"/>
    <mergeCell ref="B8:C8"/>
    <mergeCell ref="A1:C1"/>
    <mergeCell ref="A2:C2"/>
    <mergeCell ref="A3:C3"/>
    <mergeCell ref="A4:C4"/>
    <mergeCell ref="A5:A6"/>
    <mergeCell ref="B5:C6"/>
  </mergeCells>
  <hyperlinks>
    <hyperlink ref="A2" location="Contents!A1" display="Back to contents" xr:uid="{4542E5F3-8299-4C1A-A4FB-7FFCBB5667CE}"/>
    <hyperlink ref="A3:C3" r:id="rId1" display="Full Youth Justice Indicators Counting Rules and Limitations" xr:uid="{2BD4BAFB-F7D1-4D53-B41C-6FB405625CB6}"/>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A3FFE-302E-403D-A640-63ACCEED4F32}">
  <sheetPr codeName="Sheet4"/>
  <dimension ref="A1:N42"/>
  <sheetViews>
    <sheetView zoomScale="79" zoomScaleNormal="79" workbookViewId="0">
      <selection sqref="A1:B1"/>
    </sheetView>
  </sheetViews>
  <sheetFormatPr defaultColWidth="10.54296875" defaultRowHeight="14.5" x14ac:dyDescent="0.3"/>
  <cols>
    <col min="1" max="1" width="30.26953125" style="97" customWidth="1"/>
    <col min="2" max="2" width="127.81640625" style="97" customWidth="1"/>
    <col min="3" max="16384" width="10.54296875" style="105"/>
  </cols>
  <sheetData>
    <row r="1" spans="1:14" ht="15.75" customHeight="1" x14ac:dyDescent="0.3">
      <c r="A1" s="387" t="s">
        <v>118</v>
      </c>
      <c r="B1" s="388"/>
    </row>
    <row r="2" spans="1:14" s="108" customFormat="1" x14ac:dyDescent="0.35">
      <c r="A2" s="106" t="s">
        <v>2</v>
      </c>
      <c r="B2" s="5"/>
      <c r="C2" s="107"/>
      <c r="D2" s="107"/>
      <c r="E2" s="107"/>
      <c r="F2" s="107"/>
      <c r="G2" s="107"/>
    </row>
    <row r="3" spans="1:14" s="108" customFormat="1" x14ac:dyDescent="0.35">
      <c r="A3" s="109" t="s">
        <v>3</v>
      </c>
      <c r="B3" s="106"/>
      <c r="C3" s="110"/>
      <c r="D3" s="110"/>
      <c r="E3" s="110"/>
      <c r="F3" s="110"/>
      <c r="G3" s="110"/>
      <c r="H3" s="110"/>
      <c r="I3" s="110"/>
      <c r="J3" s="110"/>
      <c r="K3" s="110"/>
      <c r="L3" s="110"/>
      <c r="M3" s="110"/>
      <c r="N3" s="110"/>
    </row>
    <row r="4" spans="1:14" ht="15" x14ac:dyDescent="0.35">
      <c r="A4" s="111"/>
      <c r="B4" s="111"/>
    </row>
    <row r="5" spans="1:14" ht="52.5" customHeight="1" x14ac:dyDescent="0.3">
      <c r="A5" s="389" t="s">
        <v>41</v>
      </c>
      <c r="B5" s="391" t="s">
        <v>119</v>
      </c>
    </row>
    <row r="6" spans="1:14" ht="123.75" customHeight="1" x14ac:dyDescent="0.3">
      <c r="A6" s="390"/>
      <c r="B6" s="392"/>
    </row>
    <row r="7" spans="1:14" ht="51.75" customHeight="1" x14ac:dyDescent="0.3">
      <c r="A7" s="112" t="s">
        <v>120</v>
      </c>
      <c r="B7" s="294" t="s">
        <v>725</v>
      </c>
    </row>
    <row r="8" spans="1:14" ht="227.25" customHeight="1" x14ac:dyDescent="0.3">
      <c r="A8" s="112" t="s">
        <v>121</v>
      </c>
      <c r="B8" s="113" t="s">
        <v>124</v>
      </c>
    </row>
    <row r="9" spans="1:14" ht="105.75" customHeight="1" x14ac:dyDescent="0.3">
      <c r="A9" s="112" t="s">
        <v>122</v>
      </c>
      <c r="B9" s="333" t="s">
        <v>123</v>
      </c>
    </row>
    <row r="10" spans="1:14" ht="30" x14ac:dyDescent="0.3">
      <c r="A10" s="368" t="s">
        <v>54</v>
      </c>
      <c r="B10" s="367" t="s">
        <v>726</v>
      </c>
    </row>
    <row r="11" spans="1:14" ht="129.75" customHeight="1" x14ac:dyDescent="0.3">
      <c r="A11" s="368" t="s">
        <v>101</v>
      </c>
      <c r="B11" s="367" t="s">
        <v>720</v>
      </c>
    </row>
    <row r="12" spans="1:14" ht="14.25" customHeight="1" x14ac:dyDescent="0.3">
      <c r="A12" s="366"/>
      <c r="B12" s="365"/>
      <c r="C12" s="116"/>
      <c r="D12" s="116"/>
      <c r="E12" s="116"/>
      <c r="F12" s="116"/>
      <c r="G12" s="116"/>
      <c r="H12" s="116"/>
      <c r="I12" s="116"/>
      <c r="J12" s="116"/>
      <c r="K12" s="116"/>
      <c r="L12" s="116"/>
      <c r="M12" s="116"/>
      <c r="N12" s="116"/>
    </row>
    <row r="13" spans="1:14" ht="14.25" customHeight="1" x14ac:dyDescent="0.3">
      <c r="A13" s="366"/>
      <c r="B13" s="365"/>
      <c r="C13" s="117"/>
      <c r="D13" s="117"/>
      <c r="E13" s="117"/>
      <c r="F13" s="117"/>
      <c r="G13" s="117"/>
      <c r="H13" s="117"/>
      <c r="I13" s="117"/>
      <c r="J13" s="117"/>
      <c r="K13" s="117"/>
      <c r="L13" s="117"/>
      <c r="M13" s="117"/>
      <c r="N13" s="117"/>
    </row>
    <row r="14" spans="1:14" ht="21.75" customHeight="1" x14ac:dyDescent="0.3">
      <c r="A14" s="366"/>
      <c r="B14" s="365"/>
    </row>
    <row r="15" spans="1:14" ht="14.25" customHeight="1" x14ac:dyDescent="0.3">
      <c r="A15" s="366"/>
      <c r="B15" s="365"/>
    </row>
    <row r="17" spans="2:2" x14ac:dyDescent="0.3">
      <c r="B17" s="118"/>
    </row>
    <row r="40" ht="14.25" customHeight="1" x14ac:dyDescent="0.3"/>
    <row r="41" ht="14.25" customHeight="1" x14ac:dyDescent="0.3"/>
    <row r="42" ht="14.25" customHeight="1" x14ac:dyDescent="0.3"/>
  </sheetData>
  <mergeCells count="3">
    <mergeCell ref="A1:B1"/>
    <mergeCell ref="A5:A6"/>
    <mergeCell ref="B5:B6"/>
  </mergeCells>
  <hyperlinks>
    <hyperlink ref="A2" location="Contents!A1" display="Back to contents" xr:uid="{FF635587-9D64-45C0-8057-ADAE855D2DB5}"/>
    <hyperlink ref="B8" r:id="rId1" display="The Australian and New Zealand Standard Offence Classification is used to categorise offences into 16 divisions, within which subdivisions and groups exist. More information on ANZSOC can be obtained from: abs.gov.au/ausstats/abs@.nsf/mf/1234.0" xr:uid="{844E3D92-C066-4EC9-9E45-FB1F9BBE4CD0}"/>
    <hyperlink ref="A3" r:id="rId2" xr:uid="{2810CDA8-931E-4DB8-9D12-A023E1BB602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98AF0-C6C0-4F22-B7D7-96F055591E63}">
  <sheetPr codeName="Sheet24">
    <tabColor rgb="FFF38F22"/>
    <pageSetUpPr fitToPage="1"/>
  </sheetPr>
  <dimension ref="A1:AL191"/>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6" width="8.7265625" style="3" customWidth="1"/>
    <col min="37" max="37" width="8.54296875" style="3" customWidth="1"/>
    <col min="38" max="16384" width="10.54296875" style="3"/>
  </cols>
  <sheetData>
    <row r="1" spans="1:38" s="1" customFormat="1" ht="48.75" customHeight="1" x14ac:dyDescent="0.35">
      <c r="A1" s="413" t="s">
        <v>719</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63" t="s">
        <v>389</v>
      </c>
      <c r="C3" s="463"/>
      <c r="D3" s="463"/>
      <c r="E3" s="463"/>
      <c r="F3" s="463"/>
      <c r="G3" s="463"/>
      <c r="H3" s="463"/>
      <c r="I3" s="463"/>
      <c r="J3" s="463"/>
      <c r="K3" s="463"/>
      <c r="L3" s="463"/>
      <c r="M3" s="463"/>
      <c r="N3" s="463"/>
      <c r="O3" s="463"/>
      <c r="P3" s="463"/>
      <c r="Q3" s="463"/>
      <c r="R3" s="463"/>
      <c r="S3" s="463"/>
      <c r="T3" s="463"/>
      <c r="U3" s="463"/>
      <c r="V3" s="463"/>
      <c r="W3" s="463"/>
      <c r="X3" s="463"/>
      <c r="Y3" s="463"/>
      <c r="Z3" s="144"/>
      <c r="AA3" s="145"/>
      <c r="AB3" s="145"/>
      <c r="AC3" s="145"/>
      <c r="AD3" s="145"/>
      <c r="AE3" s="145"/>
      <c r="AF3" s="145"/>
      <c r="AG3" s="145"/>
      <c r="AH3" s="145"/>
      <c r="AI3" s="145"/>
      <c r="AJ3" s="145"/>
      <c r="AK3" s="184"/>
    </row>
    <row r="4" spans="1:38" s="5" customFormat="1" x14ac:dyDescent="0.35">
      <c r="A4" s="119"/>
      <c r="B4" s="464" t="s">
        <v>390</v>
      </c>
      <c r="C4" s="464"/>
      <c r="D4" s="464"/>
      <c r="E4" s="464"/>
      <c r="F4" s="464"/>
      <c r="G4" s="464"/>
      <c r="H4" s="464"/>
      <c r="I4" s="464"/>
      <c r="J4" s="464"/>
      <c r="K4" s="464"/>
      <c r="L4" s="464"/>
      <c r="M4" s="464"/>
      <c r="N4" s="464"/>
      <c r="O4" s="464"/>
      <c r="P4" s="464"/>
      <c r="Q4" s="464"/>
      <c r="R4" s="464"/>
      <c r="S4" s="464"/>
      <c r="T4" s="464"/>
      <c r="U4" s="464"/>
      <c r="V4" s="464"/>
      <c r="W4" s="464"/>
      <c r="X4" s="464"/>
      <c r="Y4" s="464"/>
      <c r="Z4" s="147"/>
      <c r="AA4" s="148"/>
      <c r="AB4" s="148"/>
      <c r="AC4" s="148"/>
      <c r="AD4" s="148"/>
      <c r="AE4" s="148"/>
      <c r="AF4" s="148"/>
      <c r="AG4" s="148"/>
      <c r="AH4" s="148"/>
      <c r="AI4" s="148"/>
      <c r="AJ4" s="148"/>
      <c r="AK4" s="185"/>
    </row>
    <row r="5" spans="1:38" s="5" customFormat="1" x14ac:dyDescent="0.35">
      <c r="A5" s="119"/>
      <c r="B5" s="464" t="s">
        <v>391</v>
      </c>
      <c r="C5" s="464"/>
      <c r="D5" s="464"/>
      <c r="E5" s="464"/>
      <c r="F5" s="464"/>
      <c r="G5" s="464"/>
      <c r="H5" s="464"/>
      <c r="I5" s="464"/>
      <c r="J5" s="464"/>
      <c r="K5" s="464"/>
      <c r="L5" s="464"/>
      <c r="M5" s="464"/>
      <c r="N5" s="464"/>
      <c r="O5" s="464"/>
      <c r="P5" s="464"/>
      <c r="Q5" s="464"/>
      <c r="R5" s="464"/>
      <c r="S5" s="464"/>
      <c r="T5" s="464"/>
      <c r="U5" s="464"/>
      <c r="V5" s="464"/>
      <c r="W5" s="464"/>
      <c r="X5" s="464"/>
      <c r="Y5" s="464"/>
      <c r="Z5" s="147"/>
      <c r="AA5" s="148"/>
      <c r="AB5" s="148"/>
      <c r="AC5" s="148"/>
      <c r="AD5" s="148"/>
      <c r="AE5" s="148"/>
      <c r="AF5" s="148"/>
      <c r="AG5" s="148"/>
      <c r="AH5" s="148"/>
      <c r="AI5" s="148"/>
      <c r="AJ5" s="148"/>
      <c r="AK5" s="185"/>
    </row>
    <row r="6" spans="1:38" s="5" customFormat="1" x14ac:dyDescent="0.35">
      <c r="A6" s="119"/>
      <c r="B6" s="464" t="s">
        <v>392</v>
      </c>
      <c r="C6" s="464"/>
      <c r="D6" s="464"/>
      <c r="E6" s="464"/>
      <c r="F6" s="464"/>
      <c r="G6" s="464"/>
      <c r="H6" s="464"/>
      <c r="I6" s="464"/>
      <c r="J6" s="464"/>
      <c r="K6" s="464"/>
      <c r="L6" s="464"/>
      <c r="M6" s="464"/>
      <c r="N6" s="464"/>
      <c r="O6" s="464"/>
      <c r="P6" s="464"/>
      <c r="Q6" s="464"/>
      <c r="R6" s="464"/>
      <c r="S6" s="464"/>
      <c r="T6" s="464"/>
      <c r="U6" s="464"/>
      <c r="V6" s="464"/>
      <c r="W6" s="464"/>
      <c r="X6" s="464"/>
      <c r="Y6" s="464"/>
      <c r="Z6" s="147"/>
      <c r="AA6" s="148"/>
      <c r="AB6" s="148"/>
      <c r="AC6" s="148"/>
      <c r="AD6" s="148"/>
      <c r="AE6" s="148"/>
      <c r="AF6" s="148"/>
      <c r="AG6" s="148"/>
      <c r="AH6" s="148"/>
      <c r="AI6" s="148"/>
      <c r="AJ6" s="148"/>
      <c r="AK6" s="185"/>
    </row>
    <row r="7" spans="1:38" s="5" customFormat="1" x14ac:dyDescent="0.35">
      <c r="A7" s="119"/>
      <c r="B7" s="435" t="s">
        <v>393</v>
      </c>
      <c r="C7" s="435"/>
      <c r="D7" s="435"/>
      <c r="E7" s="435"/>
      <c r="F7" s="435"/>
      <c r="G7" s="435"/>
      <c r="H7" s="435"/>
      <c r="I7" s="435"/>
      <c r="J7" s="435"/>
      <c r="K7" s="435"/>
      <c r="L7" s="435"/>
      <c r="M7" s="435"/>
      <c r="N7" s="435"/>
      <c r="O7" s="435"/>
      <c r="P7" s="435"/>
      <c r="Q7" s="435"/>
      <c r="R7" s="435"/>
      <c r="S7" s="435"/>
      <c r="T7" s="435"/>
      <c r="U7" s="435"/>
      <c r="V7" s="435"/>
      <c r="W7" s="435"/>
      <c r="X7" s="435"/>
      <c r="Y7" s="435"/>
      <c r="Z7" s="147"/>
      <c r="AA7" s="148"/>
      <c r="AB7" s="148"/>
      <c r="AC7" s="148"/>
      <c r="AD7" s="148"/>
      <c r="AE7" s="148"/>
      <c r="AF7" s="148"/>
      <c r="AG7" s="148"/>
      <c r="AH7" s="148"/>
      <c r="AI7" s="148"/>
      <c r="AJ7" s="148"/>
      <c r="AK7" s="185"/>
    </row>
    <row r="8" spans="1:38" s="5" customFormat="1" x14ac:dyDescent="0.35">
      <c r="A8" s="119"/>
      <c r="B8" s="435" t="s">
        <v>394</v>
      </c>
      <c r="C8" s="435"/>
      <c r="D8" s="435"/>
      <c r="E8" s="435"/>
      <c r="F8" s="435"/>
      <c r="G8" s="435"/>
      <c r="H8" s="435"/>
      <c r="I8" s="435"/>
      <c r="J8" s="435"/>
      <c r="K8" s="435"/>
      <c r="L8" s="435"/>
      <c r="M8" s="435"/>
      <c r="N8" s="435"/>
      <c r="O8" s="435"/>
      <c r="P8" s="435"/>
      <c r="Q8" s="435"/>
      <c r="R8" s="435"/>
      <c r="S8" s="435"/>
      <c r="T8" s="435"/>
      <c r="U8" s="435"/>
      <c r="V8" s="435"/>
      <c r="W8" s="435"/>
      <c r="X8" s="435"/>
      <c r="Y8" s="435"/>
      <c r="Z8" s="147"/>
      <c r="AA8" s="148"/>
      <c r="AB8" s="148"/>
      <c r="AC8" s="148"/>
      <c r="AD8" s="148"/>
      <c r="AE8" s="148"/>
      <c r="AF8" s="148"/>
      <c r="AG8" s="148"/>
      <c r="AH8" s="148"/>
      <c r="AI8" s="148"/>
      <c r="AJ8" s="148"/>
      <c r="AK8" s="185"/>
    </row>
    <row r="9" spans="1:38" s="5" customFormat="1" x14ac:dyDescent="0.35">
      <c r="A9" s="119"/>
      <c r="B9" s="435" t="s">
        <v>690</v>
      </c>
      <c r="C9" s="435"/>
      <c r="D9" s="435"/>
      <c r="E9" s="435"/>
      <c r="F9" s="435"/>
      <c r="G9" s="435"/>
      <c r="H9" s="435"/>
      <c r="I9" s="435"/>
      <c r="J9" s="435"/>
      <c r="K9" s="435"/>
      <c r="L9" s="435"/>
      <c r="M9" s="435"/>
      <c r="N9" s="435"/>
      <c r="O9" s="435"/>
      <c r="P9" s="435"/>
      <c r="Q9" s="435"/>
      <c r="R9" s="435"/>
      <c r="S9" s="435"/>
      <c r="T9" s="435"/>
      <c r="U9" s="435"/>
      <c r="V9" s="435"/>
      <c r="W9" s="435"/>
      <c r="X9" s="435"/>
      <c r="Y9" s="435"/>
      <c r="Z9" s="147"/>
      <c r="AA9" s="148"/>
      <c r="AB9" s="148"/>
      <c r="AC9" s="148"/>
      <c r="AD9" s="148"/>
      <c r="AE9" s="148"/>
      <c r="AF9" s="148"/>
      <c r="AG9" s="148"/>
      <c r="AH9" s="148"/>
      <c r="AI9" s="148"/>
      <c r="AJ9" s="148"/>
      <c r="AK9" s="185"/>
    </row>
    <row r="10" spans="1:38" s="5" customFormat="1" x14ac:dyDescent="0.35">
      <c r="A10" s="119"/>
      <c r="B10" s="435" t="s">
        <v>395</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147"/>
      <c r="AA10" s="148"/>
      <c r="AB10" s="148"/>
      <c r="AC10" s="148"/>
      <c r="AD10" s="148"/>
      <c r="AE10" s="148"/>
      <c r="AF10" s="148"/>
      <c r="AG10" s="148"/>
      <c r="AH10" s="148"/>
      <c r="AI10" s="148"/>
      <c r="AJ10" s="148"/>
      <c r="AK10" s="185"/>
    </row>
    <row r="11" spans="1:38" s="5" customFormat="1" x14ac:dyDescent="0.35">
      <c r="A11" s="119"/>
      <c r="B11" s="435" t="s">
        <v>396</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147"/>
      <c r="AA11" s="148"/>
      <c r="AB11" s="148"/>
      <c r="AC11" s="148"/>
      <c r="AD11" s="148"/>
      <c r="AE11" s="148"/>
      <c r="AF11" s="148"/>
      <c r="AG11" s="148"/>
      <c r="AH11" s="148"/>
      <c r="AI11" s="148"/>
      <c r="AJ11" s="148"/>
      <c r="AK11" s="185"/>
    </row>
    <row r="12" spans="1:38" s="5" customFormat="1" x14ac:dyDescent="0.35">
      <c r="A12" s="119"/>
      <c r="B12" s="435" t="s">
        <v>397</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147"/>
      <c r="AA12" s="148"/>
      <c r="AB12" s="148"/>
      <c r="AC12" s="148"/>
      <c r="AD12" s="148"/>
      <c r="AE12" s="148"/>
      <c r="AF12" s="148"/>
      <c r="AG12" s="148"/>
      <c r="AH12" s="148"/>
      <c r="AI12" s="148"/>
      <c r="AJ12" s="148"/>
      <c r="AK12" s="185"/>
    </row>
    <row r="13" spans="1:38" s="5" customFormat="1" x14ac:dyDescent="0.35">
      <c r="A13" s="7"/>
      <c r="B13" s="464" t="s">
        <v>387</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147"/>
      <c r="AA13" s="148"/>
      <c r="AB13" s="148"/>
      <c r="AC13" s="148"/>
      <c r="AD13" s="148"/>
      <c r="AE13" s="148"/>
      <c r="AF13" s="148"/>
      <c r="AG13" s="148"/>
      <c r="AH13" s="148"/>
      <c r="AI13" s="148"/>
      <c r="AJ13" s="148"/>
      <c r="AK13" s="185"/>
    </row>
    <row r="14" spans="1:38" s="5" customFormat="1" x14ac:dyDescent="0.35">
      <c r="A14" s="7"/>
      <c r="B14" s="435" t="s">
        <v>2</v>
      </c>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147"/>
      <c r="AA14" s="148"/>
      <c r="AB14" s="148"/>
      <c r="AC14" s="148"/>
      <c r="AD14" s="148"/>
      <c r="AE14" s="148"/>
      <c r="AF14" s="148"/>
      <c r="AG14" s="148"/>
      <c r="AH14" s="148"/>
      <c r="AI14" s="148"/>
      <c r="AJ14" s="148"/>
      <c r="AK14" s="185"/>
    </row>
    <row r="15" spans="1:38" s="5" customFormat="1" x14ac:dyDescent="0.35">
      <c r="A15" s="120"/>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150"/>
      <c r="AA15" s="151"/>
      <c r="AB15" s="151"/>
      <c r="AC15" s="151"/>
      <c r="AD15" s="151"/>
      <c r="AE15" s="151"/>
      <c r="AF15" s="151"/>
      <c r="AG15" s="151"/>
      <c r="AH15" s="151"/>
      <c r="AI15" s="151"/>
      <c r="AJ15" s="151"/>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398</v>
      </c>
    </row>
    <row r="19" spans="1:37" s="307" customFormat="1" ht="25" customHeight="1" x14ac:dyDescent="0.35">
      <c r="A19" s="402" t="s">
        <v>15</v>
      </c>
      <c r="B19" s="434" t="s">
        <v>388</v>
      </c>
      <c r="C19" s="400"/>
      <c r="D19" s="400"/>
      <c r="E19" s="400"/>
      <c r="F19" s="400"/>
      <c r="G19" s="400"/>
      <c r="H19" s="400"/>
      <c r="I19" s="400"/>
      <c r="J19" s="400"/>
      <c r="K19" s="400"/>
      <c r="L19" s="400"/>
      <c r="M19" s="398" t="s">
        <v>16</v>
      </c>
      <c r="N19" s="396"/>
      <c r="O19" s="396"/>
      <c r="P19" s="396"/>
      <c r="Q19" s="396"/>
      <c r="R19" s="396"/>
      <c r="S19" s="396"/>
      <c r="T19" s="396"/>
      <c r="U19" s="396"/>
      <c r="V19" s="396"/>
      <c r="W19" s="396"/>
      <c r="X19" s="399" t="s">
        <v>399</v>
      </c>
      <c r="Y19" s="400"/>
      <c r="Z19" s="400"/>
      <c r="AA19" s="400"/>
      <c r="AB19" s="400"/>
      <c r="AC19" s="400"/>
      <c r="AD19" s="400"/>
      <c r="AE19" s="400"/>
      <c r="AF19" s="400"/>
      <c r="AG19" s="400"/>
      <c r="AH19" s="400"/>
      <c r="AI19" s="398" t="s">
        <v>166</v>
      </c>
      <c r="AJ19" s="396"/>
      <c r="AK19" s="396"/>
    </row>
    <row r="20" spans="1:37" s="307" customFormat="1" ht="29.15" customHeight="1" x14ac:dyDescent="0.35">
      <c r="A20" s="403"/>
      <c r="B20" s="305" t="s">
        <v>19</v>
      </c>
      <c r="C20" s="56" t="s">
        <v>20</v>
      </c>
      <c r="D20" s="56" t="s">
        <v>21</v>
      </c>
      <c r="E20" s="56" t="s">
        <v>22</v>
      </c>
      <c r="F20" s="56" t="s">
        <v>23</v>
      </c>
      <c r="G20" s="56" t="s">
        <v>24</v>
      </c>
      <c r="H20" s="56" t="s">
        <v>25</v>
      </c>
      <c r="I20" s="56" t="s">
        <v>26</v>
      </c>
      <c r="J20" s="56" t="s">
        <v>27</v>
      </c>
      <c r="K20" s="56" t="s">
        <v>28</v>
      </c>
      <c r="L20" s="313" t="s">
        <v>29</v>
      </c>
      <c r="M20" s="305" t="s">
        <v>19</v>
      </c>
      <c r="N20" s="56" t="s">
        <v>20</v>
      </c>
      <c r="O20" s="56" t="s">
        <v>21</v>
      </c>
      <c r="P20" s="56" t="s">
        <v>22</v>
      </c>
      <c r="Q20" s="56" t="s">
        <v>23</v>
      </c>
      <c r="R20" s="56" t="s">
        <v>24</v>
      </c>
      <c r="S20" s="56" t="s">
        <v>25</v>
      </c>
      <c r="T20" s="56" t="s">
        <v>26</v>
      </c>
      <c r="U20" s="56" t="s">
        <v>27</v>
      </c>
      <c r="V20" s="56" t="s">
        <v>28</v>
      </c>
      <c r="W20" s="313"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1991</v>
      </c>
      <c r="C21" s="59">
        <v>1720</v>
      </c>
      <c r="D21" s="59">
        <v>1451</v>
      </c>
      <c r="E21" s="59">
        <v>1363</v>
      </c>
      <c r="F21" s="59">
        <v>1431</v>
      </c>
      <c r="G21" s="59">
        <v>1385</v>
      </c>
      <c r="H21" s="59">
        <v>1230</v>
      </c>
      <c r="I21" s="59">
        <v>986</v>
      </c>
      <c r="J21" s="59">
        <v>1150</v>
      </c>
      <c r="K21" s="59">
        <v>972</v>
      </c>
      <c r="L21" s="60">
        <v>951</v>
      </c>
      <c r="M21" s="58">
        <v>5470</v>
      </c>
      <c r="N21" s="59">
        <v>4865</v>
      </c>
      <c r="O21" s="59">
        <v>4062</v>
      </c>
      <c r="P21" s="59">
        <v>3542</v>
      </c>
      <c r="Q21" s="59">
        <v>3351</v>
      </c>
      <c r="R21" s="59">
        <v>3044</v>
      </c>
      <c r="S21" s="59">
        <v>2926</v>
      </c>
      <c r="T21" s="59">
        <v>2575</v>
      </c>
      <c r="U21" s="59">
        <v>3193</v>
      </c>
      <c r="V21" s="59">
        <v>2930</v>
      </c>
      <c r="W21" s="60">
        <v>2567</v>
      </c>
      <c r="X21" s="87">
        <v>35.960775141098019</v>
      </c>
      <c r="Y21" s="88">
        <v>34.73766821566943</v>
      </c>
      <c r="Z21" s="88">
        <v>34.931654104346528</v>
      </c>
      <c r="AA21" s="88">
        <v>37.477823985474792</v>
      </c>
      <c r="AB21" s="88">
        <v>41.42307158595446</v>
      </c>
      <c r="AC21" s="88">
        <v>43.348542295823556</v>
      </c>
      <c r="AD21" s="88">
        <v>38.839068795318781</v>
      </c>
      <c r="AE21" s="88">
        <v>34.66151278405151</v>
      </c>
      <c r="AF21" s="88">
        <v>30.030897791134358</v>
      </c>
      <c r="AG21" s="88">
        <v>26.285101004155646</v>
      </c>
      <c r="AH21" s="88">
        <v>28.739035127708796</v>
      </c>
      <c r="AI21" s="69">
        <v>20.543959705369019</v>
      </c>
      <c r="AJ21" s="70">
        <v>-33.702418569037604</v>
      </c>
      <c r="AK21" s="70">
        <v>-20.082270154226478</v>
      </c>
    </row>
    <row r="22" spans="1:37" x14ac:dyDescent="0.35">
      <c r="A22" s="13" t="s">
        <v>32</v>
      </c>
      <c r="B22" s="14">
        <v>327</v>
      </c>
      <c r="C22" s="15">
        <v>242</v>
      </c>
      <c r="D22" s="15">
        <v>179</v>
      </c>
      <c r="E22" s="15">
        <v>198</v>
      </c>
      <c r="F22" s="15">
        <v>166</v>
      </c>
      <c r="G22" s="15">
        <v>155</v>
      </c>
      <c r="H22" s="15">
        <v>140</v>
      </c>
      <c r="I22" s="15">
        <v>126</v>
      </c>
      <c r="J22" s="15">
        <v>132</v>
      </c>
      <c r="K22" s="15">
        <v>99</v>
      </c>
      <c r="L22" s="16">
        <v>90</v>
      </c>
      <c r="M22" s="14">
        <v>1038</v>
      </c>
      <c r="N22" s="15">
        <v>875</v>
      </c>
      <c r="O22" s="15">
        <v>722</v>
      </c>
      <c r="P22" s="15">
        <v>603</v>
      </c>
      <c r="Q22" s="15">
        <v>531</v>
      </c>
      <c r="R22" s="15">
        <v>509</v>
      </c>
      <c r="S22" s="15">
        <v>447</v>
      </c>
      <c r="T22" s="15">
        <v>371</v>
      </c>
      <c r="U22" s="15">
        <v>474</v>
      </c>
      <c r="V22" s="15">
        <v>338</v>
      </c>
      <c r="W22" s="16">
        <v>289</v>
      </c>
      <c r="X22" s="91">
        <v>31.124007400900684</v>
      </c>
      <c r="Y22" s="92">
        <v>27.174550777643912</v>
      </c>
      <c r="Z22" s="92">
        <v>24.244179518912503</v>
      </c>
      <c r="AA22" s="92">
        <v>31.979741310806244</v>
      </c>
      <c r="AB22" s="92">
        <v>30.324291335958208</v>
      </c>
      <c r="AC22" s="92">
        <v>29.01237540305614</v>
      </c>
      <c r="AD22" s="92">
        <v>28.937334972653073</v>
      </c>
      <c r="AE22" s="92">
        <v>30.742874154020196</v>
      </c>
      <c r="AF22" s="92">
        <v>23.22014800479938</v>
      </c>
      <c r="AG22" s="92">
        <v>23.207560962194183</v>
      </c>
      <c r="AH22" s="92">
        <v>24.158068125537362</v>
      </c>
      <c r="AI22" s="19">
        <v>-6.7845761975478647</v>
      </c>
      <c r="AJ22" s="20">
        <v>-16.731850495107782</v>
      </c>
      <c r="AK22" s="20">
        <v>-22.381241546555273</v>
      </c>
    </row>
    <row r="23" spans="1:37" x14ac:dyDescent="0.35">
      <c r="A23" s="21" t="s">
        <v>33</v>
      </c>
      <c r="B23" s="22">
        <v>965</v>
      </c>
      <c r="C23" s="23">
        <v>723</v>
      </c>
      <c r="D23" s="23">
        <v>542</v>
      </c>
      <c r="E23" s="23">
        <v>426</v>
      </c>
      <c r="F23" s="23">
        <v>430</v>
      </c>
      <c r="G23" s="23">
        <v>430</v>
      </c>
      <c r="H23" s="23">
        <v>364</v>
      </c>
      <c r="I23" s="23">
        <v>330</v>
      </c>
      <c r="J23" s="23">
        <v>452</v>
      </c>
      <c r="K23" s="23">
        <v>378</v>
      </c>
      <c r="L23" s="24">
        <v>301</v>
      </c>
      <c r="M23" s="22">
        <v>4834</v>
      </c>
      <c r="N23" s="23">
        <v>3763</v>
      </c>
      <c r="O23" s="23">
        <v>2954</v>
      </c>
      <c r="P23" s="23">
        <v>2467</v>
      </c>
      <c r="Q23" s="23">
        <v>2134</v>
      </c>
      <c r="R23" s="23">
        <v>1818</v>
      </c>
      <c r="S23" s="23">
        <v>1772</v>
      </c>
      <c r="T23" s="23">
        <v>1749</v>
      </c>
      <c r="U23" s="23">
        <v>2189</v>
      </c>
      <c r="V23" s="23">
        <v>1879</v>
      </c>
      <c r="W23" s="24">
        <v>1512</v>
      </c>
      <c r="X23" s="91">
        <v>19.722673173368168</v>
      </c>
      <c r="Y23" s="92">
        <v>18.878137262676145</v>
      </c>
      <c r="Z23" s="92">
        <v>17.942396648156112</v>
      </c>
      <c r="AA23" s="92">
        <v>16.817735499374137</v>
      </c>
      <c r="AB23" s="92">
        <v>19.545695737230094</v>
      </c>
      <c r="AC23" s="92">
        <v>22.534293638762549</v>
      </c>
      <c r="AD23" s="92">
        <v>18.979103106781828</v>
      </c>
      <c r="AE23" s="92">
        <v>17.079374530011219</v>
      </c>
      <c r="AF23" s="92">
        <v>17.217181879550154</v>
      </c>
      <c r="AG23" s="92">
        <v>15.939548861546696</v>
      </c>
      <c r="AH23" s="92">
        <v>15.443020195270206</v>
      </c>
      <c r="AI23" s="19">
        <v>14.255777808005021</v>
      </c>
      <c r="AJ23" s="20">
        <v>-31.468807308404955</v>
      </c>
      <c r="AK23" s="20">
        <v>-21.699152749115392</v>
      </c>
    </row>
    <row r="24" spans="1:37" x14ac:dyDescent="0.35">
      <c r="A24" s="25" t="s">
        <v>34</v>
      </c>
      <c r="B24" s="26">
        <v>22</v>
      </c>
      <c r="C24" s="27">
        <v>17</v>
      </c>
      <c r="D24" s="27">
        <v>11</v>
      </c>
      <c r="E24" s="27">
        <v>12</v>
      </c>
      <c r="F24" s="27">
        <v>17</v>
      </c>
      <c r="G24" s="27">
        <v>18</v>
      </c>
      <c r="H24" s="27">
        <v>16</v>
      </c>
      <c r="I24" s="27">
        <v>19</v>
      </c>
      <c r="J24" s="27">
        <v>17</v>
      </c>
      <c r="K24" s="27">
        <v>27</v>
      </c>
      <c r="L24" s="28">
        <v>32</v>
      </c>
      <c r="M24" s="26">
        <v>215</v>
      </c>
      <c r="N24" s="27">
        <v>230</v>
      </c>
      <c r="O24" s="27">
        <v>215</v>
      </c>
      <c r="P24" s="27">
        <v>218</v>
      </c>
      <c r="Q24" s="27">
        <v>238</v>
      </c>
      <c r="R24" s="27">
        <v>318</v>
      </c>
      <c r="S24" s="27">
        <v>475</v>
      </c>
      <c r="T24" s="27">
        <v>560</v>
      </c>
      <c r="U24" s="27">
        <v>1236</v>
      </c>
      <c r="V24" s="27">
        <v>1470</v>
      </c>
      <c r="W24" s="28">
        <v>1397</v>
      </c>
      <c r="X24" s="153"/>
      <c r="Y24" s="154"/>
      <c r="Z24" s="154"/>
      <c r="AA24" s="154"/>
      <c r="AB24" s="154"/>
      <c r="AC24" s="154"/>
      <c r="AD24" s="154"/>
      <c r="AE24" s="154"/>
      <c r="AF24" s="154"/>
      <c r="AG24" s="154"/>
      <c r="AH24" s="154"/>
      <c r="AI24" s="34"/>
      <c r="AJ24" s="35"/>
      <c r="AK24" s="35"/>
    </row>
    <row r="25" spans="1:37" x14ac:dyDescent="0.35">
      <c r="A25" s="122" t="s">
        <v>5</v>
      </c>
      <c r="B25" s="17">
        <v>1292</v>
      </c>
      <c r="C25" s="18">
        <v>965</v>
      </c>
      <c r="D25" s="18">
        <v>721</v>
      </c>
      <c r="E25" s="18">
        <v>624</v>
      </c>
      <c r="F25" s="18">
        <v>596</v>
      </c>
      <c r="G25" s="18">
        <v>585</v>
      </c>
      <c r="H25" s="18">
        <v>504</v>
      </c>
      <c r="I25" s="18">
        <v>456</v>
      </c>
      <c r="J25" s="18">
        <v>584</v>
      </c>
      <c r="K25" s="18">
        <v>477</v>
      </c>
      <c r="L25" s="48">
        <v>391</v>
      </c>
      <c r="M25" s="17">
        <v>5872</v>
      </c>
      <c r="N25" s="18">
        <v>4638</v>
      </c>
      <c r="O25" s="18">
        <v>3676</v>
      </c>
      <c r="P25" s="18">
        <v>3070</v>
      </c>
      <c r="Q25" s="18">
        <v>2665</v>
      </c>
      <c r="R25" s="18">
        <v>2327</v>
      </c>
      <c r="S25" s="18">
        <v>2219</v>
      </c>
      <c r="T25" s="18">
        <v>2120</v>
      </c>
      <c r="U25" s="18">
        <v>2663</v>
      </c>
      <c r="V25" s="18">
        <v>2217</v>
      </c>
      <c r="W25" s="48">
        <v>1801</v>
      </c>
      <c r="X25" s="91">
        <v>21.738099761954469</v>
      </c>
      <c r="Y25" s="92">
        <v>20.443329549350747</v>
      </c>
      <c r="Z25" s="92">
        <v>19.18012440459956</v>
      </c>
      <c r="AA25" s="92">
        <v>19.795810256473018</v>
      </c>
      <c r="AB25" s="92">
        <v>21.693325854650219</v>
      </c>
      <c r="AC25" s="92">
        <v>23.951287028545721</v>
      </c>
      <c r="AD25" s="92">
        <v>20.985110156824391</v>
      </c>
      <c r="AE25" s="92">
        <v>19.470486964212792</v>
      </c>
      <c r="AF25" s="92">
        <v>18.285678290878781</v>
      </c>
      <c r="AG25" s="92">
        <v>17.047617463269226</v>
      </c>
      <c r="AH25" s="92">
        <v>16.841492628278097</v>
      </c>
      <c r="AI25" s="19">
        <v>10.181144124035724</v>
      </c>
      <c r="AJ25" s="20">
        <v>-29.68439396093412</v>
      </c>
      <c r="AK25" s="20">
        <v>-22.525460768407658</v>
      </c>
    </row>
    <row r="26" spans="1:37" ht="17.25" customHeight="1" x14ac:dyDescent="0.35">
      <c r="A26" s="123" t="s">
        <v>6</v>
      </c>
      <c r="B26" s="72">
        <v>3305</v>
      </c>
      <c r="C26" s="41">
        <v>2702</v>
      </c>
      <c r="D26" s="41">
        <v>2183</v>
      </c>
      <c r="E26" s="41">
        <v>1999</v>
      </c>
      <c r="F26" s="41">
        <v>2044</v>
      </c>
      <c r="G26" s="41">
        <v>1988</v>
      </c>
      <c r="H26" s="41">
        <v>1750</v>
      </c>
      <c r="I26" s="41">
        <v>1461</v>
      </c>
      <c r="J26" s="41">
        <v>1751</v>
      </c>
      <c r="K26" s="41">
        <v>1476</v>
      </c>
      <c r="L26" s="64">
        <v>1374</v>
      </c>
      <c r="M26" s="72">
        <v>11557</v>
      </c>
      <c r="N26" s="41">
        <v>9733</v>
      </c>
      <c r="O26" s="41">
        <v>7953</v>
      </c>
      <c r="P26" s="41">
        <v>6830</v>
      </c>
      <c r="Q26" s="41">
        <v>6254</v>
      </c>
      <c r="R26" s="41">
        <v>5689</v>
      </c>
      <c r="S26" s="41">
        <v>5620</v>
      </c>
      <c r="T26" s="41">
        <v>5255</v>
      </c>
      <c r="U26" s="41">
        <v>7092</v>
      </c>
      <c r="V26" s="41">
        <v>6617</v>
      </c>
      <c r="W26" s="64">
        <v>5765</v>
      </c>
      <c r="X26" s="157">
        <v>28.597386865103399</v>
      </c>
      <c r="Y26" s="158">
        <v>27.76122469947601</v>
      </c>
      <c r="Z26" s="158">
        <v>27.44876147365774</v>
      </c>
      <c r="AA26" s="158">
        <v>29.267935578330892</v>
      </c>
      <c r="AB26" s="158">
        <v>32.683082826990727</v>
      </c>
      <c r="AC26" s="158">
        <v>34.944629987695549</v>
      </c>
      <c r="AD26" s="158">
        <v>31.138790035587188</v>
      </c>
      <c r="AE26" s="158">
        <v>27.802093244529019</v>
      </c>
      <c r="AF26" s="158">
        <v>24.689791314156796</v>
      </c>
      <c r="AG26" s="158">
        <v>22.306181048813663</v>
      </c>
      <c r="AH26" s="158">
        <v>23.833477883781441</v>
      </c>
      <c r="AI26" s="42">
        <v>22.195185708864585</v>
      </c>
      <c r="AJ26" s="43">
        <v>-31.796450864772318</v>
      </c>
      <c r="AK26" s="43">
        <v>-16.658546474171821</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1.1554031162470859</v>
      </c>
      <c r="Y27" s="126">
        <v>1.2783161900231881</v>
      </c>
      <c r="Z27" s="126">
        <v>1.4408264085446527</v>
      </c>
      <c r="AA27" s="126">
        <v>1.1719239258764953</v>
      </c>
      <c r="AB27" s="126">
        <v>1.3660029554206083</v>
      </c>
      <c r="AC27" s="126">
        <v>1.4941397142978252</v>
      </c>
      <c r="AD27" s="126">
        <v>1.3421784981935359</v>
      </c>
      <c r="AE27" s="126">
        <v>1.1274649406688242</v>
      </c>
      <c r="AF27" s="126">
        <v>1.2933120747088804</v>
      </c>
      <c r="AG27" s="126">
        <v>1.1326093701520323</v>
      </c>
      <c r="AH27" s="126">
        <v>1.1896247240618101</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1.8233215561091594</v>
      </c>
      <c r="Y28" s="126">
        <v>1.8401004152220608</v>
      </c>
      <c r="Z28" s="126">
        <v>1.9468778218062832</v>
      </c>
      <c r="AA28" s="126">
        <v>2.2284702947593336</v>
      </c>
      <c r="AB28" s="126">
        <v>2.1192937894276618</v>
      </c>
      <c r="AC28" s="126">
        <v>1.92366989579195</v>
      </c>
      <c r="AD28" s="126">
        <v>2.0464122343821591</v>
      </c>
      <c r="AE28" s="126">
        <v>2.0294368932038838</v>
      </c>
      <c r="AF28" s="126">
        <v>1.7442400272720473</v>
      </c>
      <c r="AG28" s="126">
        <v>1.6490492442710871</v>
      </c>
      <c r="AH28" s="126">
        <v>1.8609724499687446</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1.6542740871966994</v>
      </c>
      <c r="Y29" s="126">
        <v>1.6992177390581982</v>
      </c>
      <c r="Z29" s="126">
        <v>1.8212423114403582</v>
      </c>
      <c r="AA29" s="126">
        <v>1.8932200046330483</v>
      </c>
      <c r="AB29" s="126">
        <v>1.9094845974055628</v>
      </c>
      <c r="AC29" s="126">
        <v>1.8098627536866692</v>
      </c>
      <c r="AD29" s="126">
        <v>1.8507917521075417</v>
      </c>
      <c r="AE29" s="126">
        <v>1.780207801056038</v>
      </c>
      <c r="AF29" s="126">
        <v>1.6423179558022902</v>
      </c>
      <c r="AG29" s="126">
        <v>1.5418636100199625</v>
      </c>
      <c r="AH29" s="126">
        <v>1.7064422828801917</v>
      </c>
      <c r="AI29" s="130"/>
      <c r="AJ29" s="126"/>
      <c r="AK29" s="126"/>
    </row>
    <row r="30" spans="1:37" ht="28.5" customHeight="1" x14ac:dyDescent="0.35">
      <c r="A30" s="63" t="s">
        <v>46</v>
      </c>
      <c r="AI30" s="12"/>
      <c r="AJ30" s="12"/>
      <c r="AK30" s="12"/>
    </row>
    <row r="31" spans="1:37" ht="21.75" customHeight="1" x14ac:dyDescent="0.35">
      <c r="AI31" s="12"/>
      <c r="AJ31" s="12"/>
      <c r="AK31" s="12"/>
    </row>
    <row r="32" spans="1:37" ht="15.5" x14ac:dyDescent="0.35">
      <c r="A32" s="131" t="s">
        <v>400</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6" spans="1:37" ht="28.5" customHeight="1" x14ac:dyDescent="0.35">
      <c r="A56" s="63" t="s">
        <v>46</v>
      </c>
      <c r="AI56" s="12"/>
      <c r="AJ56" s="12"/>
      <c r="AK56" s="12"/>
    </row>
    <row r="58" spans="1:37" ht="19.5" customHeight="1" x14ac:dyDescent="0.35">
      <c r="A58" s="131" t="s">
        <v>401</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5" t="s">
        <v>388</v>
      </c>
      <c r="C60" s="396"/>
      <c r="D60" s="396"/>
      <c r="E60" s="396"/>
      <c r="F60" s="396"/>
      <c r="G60" s="396"/>
      <c r="H60" s="396"/>
      <c r="I60" s="396"/>
      <c r="J60" s="396"/>
      <c r="K60" s="396"/>
      <c r="L60" s="396"/>
      <c r="M60" s="395" t="s">
        <v>16</v>
      </c>
      <c r="N60" s="396"/>
      <c r="O60" s="396"/>
      <c r="P60" s="396"/>
      <c r="Q60" s="396"/>
      <c r="R60" s="396"/>
      <c r="S60" s="396"/>
      <c r="T60" s="396"/>
      <c r="U60" s="396"/>
      <c r="V60" s="396"/>
      <c r="W60" s="396"/>
      <c r="X60" s="399" t="s">
        <v>399</v>
      </c>
      <c r="Y60" s="400"/>
      <c r="Z60" s="400"/>
      <c r="AA60" s="400"/>
      <c r="AB60" s="400"/>
      <c r="AC60" s="400"/>
      <c r="AD60" s="400"/>
      <c r="AE60" s="400"/>
      <c r="AF60" s="400"/>
      <c r="AG60" s="400"/>
      <c r="AH60" s="400"/>
      <c r="AI60" s="398" t="s">
        <v>166</v>
      </c>
      <c r="AJ60" s="396"/>
      <c r="AK60" s="433"/>
    </row>
    <row r="61" spans="1:37" s="307" customFormat="1" ht="29.15"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305" t="s">
        <v>19</v>
      </c>
      <c r="N61" s="56" t="s">
        <v>20</v>
      </c>
      <c r="O61" s="56" t="s">
        <v>21</v>
      </c>
      <c r="P61" s="56" t="s">
        <v>22</v>
      </c>
      <c r="Q61" s="56" t="s">
        <v>23</v>
      </c>
      <c r="R61" s="56"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8">
        <v>1991</v>
      </c>
      <c r="C62" s="59">
        <v>1720</v>
      </c>
      <c r="D62" s="59">
        <v>1451</v>
      </c>
      <c r="E62" s="59">
        <v>1363</v>
      </c>
      <c r="F62" s="59">
        <v>1431</v>
      </c>
      <c r="G62" s="59">
        <v>1385</v>
      </c>
      <c r="H62" s="59">
        <v>1230</v>
      </c>
      <c r="I62" s="59">
        <v>986</v>
      </c>
      <c r="J62" s="59">
        <v>1150</v>
      </c>
      <c r="K62" s="59">
        <v>972</v>
      </c>
      <c r="L62" s="60">
        <v>951</v>
      </c>
      <c r="M62" s="58">
        <v>5470</v>
      </c>
      <c r="N62" s="59">
        <v>4865</v>
      </c>
      <c r="O62" s="59">
        <v>4062</v>
      </c>
      <c r="P62" s="59">
        <v>3542</v>
      </c>
      <c r="Q62" s="59">
        <v>3351</v>
      </c>
      <c r="R62" s="59">
        <v>3044</v>
      </c>
      <c r="S62" s="59">
        <v>2926</v>
      </c>
      <c r="T62" s="59">
        <v>2575</v>
      </c>
      <c r="U62" s="59">
        <v>3193</v>
      </c>
      <c r="V62" s="59">
        <v>2930</v>
      </c>
      <c r="W62" s="60">
        <v>2567</v>
      </c>
      <c r="X62" s="87">
        <v>35.960775141098019</v>
      </c>
      <c r="Y62" s="88">
        <v>34.73766821566943</v>
      </c>
      <c r="Z62" s="88">
        <v>34.931654104346528</v>
      </c>
      <c r="AA62" s="88">
        <v>37.477823985474792</v>
      </c>
      <c r="AB62" s="88">
        <v>41.42307158595446</v>
      </c>
      <c r="AC62" s="88">
        <v>43.348542295823556</v>
      </c>
      <c r="AD62" s="88">
        <v>38.839068795318781</v>
      </c>
      <c r="AE62" s="88">
        <v>34.66151278405151</v>
      </c>
      <c r="AF62" s="88">
        <v>30.030897791134358</v>
      </c>
      <c r="AG62" s="88">
        <v>26.285101004155646</v>
      </c>
      <c r="AH62" s="88">
        <v>28.739035127708796</v>
      </c>
      <c r="AI62" s="19">
        <v>20.543959705369019</v>
      </c>
      <c r="AJ62" s="20">
        <v>-33.702418569037604</v>
      </c>
      <c r="AK62" s="20">
        <v>-20.082270154226478</v>
      </c>
    </row>
    <row r="63" spans="1:37" x14ac:dyDescent="0.35">
      <c r="A63" s="13" t="s">
        <v>32</v>
      </c>
      <c r="B63" s="14">
        <v>327</v>
      </c>
      <c r="C63" s="15">
        <v>242</v>
      </c>
      <c r="D63" s="15">
        <v>179</v>
      </c>
      <c r="E63" s="15">
        <v>198</v>
      </c>
      <c r="F63" s="15">
        <v>166</v>
      </c>
      <c r="G63" s="15">
        <v>155</v>
      </c>
      <c r="H63" s="15">
        <v>140</v>
      </c>
      <c r="I63" s="15">
        <v>126</v>
      </c>
      <c r="J63" s="15">
        <v>132</v>
      </c>
      <c r="K63" s="15">
        <v>99</v>
      </c>
      <c r="L63" s="16">
        <v>90</v>
      </c>
      <c r="M63" s="14">
        <v>1038</v>
      </c>
      <c r="N63" s="15">
        <v>875</v>
      </c>
      <c r="O63" s="15">
        <v>722</v>
      </c>
      <c r="P63" s="15">
        <v>603</v>
      </c>
      <c r="Q63" s="15">
        <v>531</v>
      </c>
      <c r="R63" s="15">
        <v>509</v>
      </c>
      <c r="S63" s="15">
        <v>447</v>
      </c>
      <c r="T63" s="15">
        <v>371</v>
      </c>
      <c r="U63" s="15">
        <v>474</v>
      </c>
      <c r="V63" s="15">
        <v>338</v>
      </c>
      <c r="W63" s="16">
        <v>289</v>
      </c>
      <c r="X63" s="91">
        <v>31.124007400900684</v>
      </c>
      <c r="Y63" s="92">
        <v>27.174550777643912</v>
      </c>
      <c r="Z63" s="92">
        <v>24.244179518912503</v>
      </c>
      <c r="AA63" s="92">
        <v>31.979741310806244</v>
      </c>
      <c r="AB63" s="92">
        <v>30.324291335958208</v>
      </c>
      <c r="AC63" s="92">
        <v>29.01237540305614</v>
      </c>
      <c r="AD63" s="92">
        <v>28.937334972653073</v>
      </c>
      <c r="AE63" s="92">
        <v>30.742874154020196</v>
      </c>
      <c r="AF63" s="92">
        <v>23.22014800479938</v>
      </c>
      <c r="AG63" s="92">
        <v>23.207560962194183</v>
      </c>
      <c r="AH63" s="92">
        <v>24.158068125537362</v>
      </c>
      <c r="AI63" s="19">
        <v>-6.7845761975478647</v>
      </c>
      <c r="AJ63" s="20">
        <v>-16.731850495107782</v>
      </c>
      <c r="AK63" s="20">
        <v>-22.381241546555273</v>
      </c>
    </row>
    <row r="64" spans="1:37" x14ac:dyDescent="0.35">
      <c r="A64" s="21" t="s">
        <v>42</v>
      </c>
      <c r="B64" s="14">
        <v>32</v>
      </c>
      <c r="C64" s="15">
        <v>21</v>
      </c>
      <c r="D64" s="15">
        <v>18</v>
      </c>
      <c r="E64" s="15">
        <v>13</v>
      </c>
      <c r="F64" s="15">
        <v>14</v>
      </c>
      <c r="G64" s="15">
        <v>23</v>
      </c>
      <c r="H64" s="15">
        <v>13</v>
      </c>
      <c r="I64" s="15">
        <v>11</v>
      </c>
      <c r="J64" s="15">
        <v>21</v>
      </c>
      <c r="K64" s="15">
        <v>20</v>
      </c>
      <c r="L64" s="16">
        <v>19</v>
      </c>
      <c r="M64" s="14">
        <v>173</v>
      </c>
      <c r="N64" s="15">
        <v>125</v>
      </c>
      <c r="O64" s="15">
        <v>127</v>
      </c>
      <c r="P64" s="15">
        <v>91</v>
      </c>
      <c r="Q64" s="15">
        <v>77</v>
      </c>
      <c r="R64" s="15">
        <v>72</v>
      </c>
      <c r="S64" s="15">
        <v>70</v>
      </c>
      <c r="T64" s="15">
        <v>74</v>
      </c>
      <c r="U64" s="15">
        <v>111</v>
      </c>
      <c r="V64" s="15">
        <v>105</v>
      </c>
      <c r="W64" s="16">
        <v>86</v>
      </c>
      <c r="X64" s="91">
        <v>18.274646547317833</v>
      </c>
      <c r="Y64" s="92">
        <v>16.506855224436588</v>
      </c>
      <c r="Z64" s="92">
        <v>13.859911011647688</v>
      </c>
      <c r="AA64" s="92">
        <v>13.913264076779342</v>
      </c>
      <c r="AB64" s="92">
        <v>17.636581269872739</v>
      </c>
      <c r="AC64" s="92">
        <v>30.434397745840343</v>
      </c>
      <c r="AD64" s="92">
        <v>17.158658523070102</v>
      </c>
      <c r="AE64" s="92">
        <v>13.455777501346677</v>
      </c>
      <c r="AF64" s="92">
        <v>15.774867133481646</v>
      </c>
      <c r="AG64" s="92">
        <v>15.092170476616902</v>
      </c>
      <c r="AH64" s="92">
        <v>17.138495100429672</v>
      </c>
      <c r="AI64" s="19">
        <v>66.53891317152285</v>
      </c>
      <c r="AJ64" s="20">
        <v>-43.687089708315007</v>
      </c>
      <c r="AK64" s="20">
        <v>-6.2170912249731707</v>
      </c>
    </row>
    <row r="65" spans="1:37" x14ac:dyDescent="0.35">
      <c r="A65" s="13" t="s">
        <v>43</v>
      </c>
      <c r="B65" s="14">
        <v>22</v>
      </c>
      <c r="C65" s="15">
        <v>17</v>
      </c>
      <c r="D65" s="15">
        <v>13</v>
      </c>
      <c r="E65" s="15">
        <v>16</v>
      </c>
      <c r="F65" s="15">
        <v>16</v>
      </c>
      <c r="G65" s="15">
        <v>13</v>
      </c>
      <c r="H65" s="15">
        <v>8</v>
      </c>
      <c r="I65" s="15">
        <v>7</v>
      </c>
      <c r="J65" s="15">
        <v>19</v>
      </c>
      <c r="K65" s="15">
        <v>17</v>
      </c>
      <c r="L65" s="16">
        <v>9</v>
      </c>
      <c r="M65" s="14">
        <v>63</v>
      </c>
      <c r="N65" s="15">
        <v>79</v>
      </c>
      <c r="O65" s="15">
        <v>54</v>
      </c>
      <c r="P65" s="15">
        <v>48</v>
      </c>
      <c r="Q65" s="15">
        <v>32</v>
      </c>
      <c r="R65" s="15">
        <v>27</v>
      </c>
      <c r="S65" s="15">
        <v>30</v>
      </c>
      <c r="T65" s="15">
        <v>37</v>
      </c>
      <c r="U65" s="15">
        <v>62</v>
      </c>
      <c r="V65" s="15">
        <v>43</v>
      </c>
      <c r="W65" s="16">
        <v>32</v>
      </c>
      <c r="X65" s="91">
        <v>34.500647201930398</v>
      </c>
      <c r="Y65" s="92">
        <v>21.143500513518841</v>
      </c>
      <c r="Z65" s="92">
        <v>23.541885885010629</v>
      </c>
      <c r="AA65" s="92">
        <v>32.464282845818467</v>
      </c>
      <c r="AB65" s="92">
        <v>48.500598492150026</v>
      </c>
      <c r="AC65" s="92">
        <v>45.872135732860812</v>
      </c>
      <c r="AD65" s="92">
        <v>24.638073776716048</v>
      </c>
      <c r="AE65" s="92">
        <v>17.125535001713953</v>
      </c>
      <c r="AF65" s="92">
        <v>25.552376946630407</v>
      </c>
      <c r="AG65" s="92">
        <v>31.325028256699035</v>
      </c>
      <c r="AH65" s="92">
        <v>21.817755275875928</v>
      </c>
      <c r="AI65" s="19">
        <v>32.960218005110775</v>
      </c>
      <c r="AJ65" s="20">
        <v>-52.437890829995439</v>
      </c>
      <c r="AK65" s="20">
        <v>-36.761315959733153</v>
      </c>
    </row>
    <row r="66" spans="1:37" x14ac:dyDescent="0.35">
      <c r="A66" s="21" t="s">
        <v>44</v>
      </c>
      <c r="B66" s="14">
        <v>19</v>
      </c>
      <c r="C66" s="15">
        <v>17</v>
      </c>
      <c r="D66" s="15">
        <v>9</v>
      </c>
      <c r="E66" s="15">
        <v>7</v>
      </c>
      <c r="F66" s="15">
        <v>8</v>
      </c>
      <c r="G66" s="15">
        <v>8</v>
      </c>
      <c r="H66" s="15">
        <v>6</v>
      </c>
      <c r="I66" s="15">
        <v>8</v>
      </c>
      <c r="J66" s="15">
        <v>7</v>
      </c>
      <c r="K66" s="15">
        <v>8</v>
      </c>
      <c r="L66" s="16">
        <v>8</v>
      </c>
      <c r="M66" s="14">
        <v>52</v>
      </c>
      <c r="N66" s="15">
        <v>46</v>
      </c>
      <c r="O66" s="15">
        <v>35</v>
      </c>
      <c r="P66" s="15">
        <v>35</v>
      </c>
      <c r="Q66" s="15">
        <v>41</v>
      </c>
      <c r="R66" s="15">
        <v>33</v>
      </c>
      <c r="S66" s="15">
        <v>30</v>
      </c>
      <c r="T66" s="15">
        <v>38</v>
      </c>
      <c r="U66" s="15">
        <v>51</v>
      </c>
      <c r="V66" s="15">
        <v>38</v>
      </c>
      <c r="W66" s="16">
        <v>38</v>
      </c>
      <c r="X66" s="91">
        <v>36.099016346775073</v>
      </c>
      <c r="Y66" s="92">
        <v>36.311663925391052</v>
      </c>
      <c r="Z66" s="92">
        <v>25.145838549703658</v>
      </c>
      <c r="AA66" s="92">
        <v>19.478569707491079</v>
      </c>
      <c r="AB66" s="92">
        <v>18.927062826204889</v>
      </c>
      <c r="AC66" s="92">
        <v>23.096459949412438</v>
      </c>
      <c r="AD66" s="92">
        <v>18.478555332537034</v>
      </c>
      <c r="AE66" s="92">
        <v>19.05698631769673</v>
      </c>
      <c r="AF66" s="92">
        <v>11.444511449780801</v>
      </c>
      <c r="AG66" s="92">
        <v>16.680820000471311</v>
      </c>
      <c r="AH66" s="92">
        <v>16.331419153872041</v>
      </c>
      <c r="AI66" s="19">
        <v>-36.019143215585778</v>
      </c>
      <c r="AJ66" s="20">
        <v>-29.290379609505901</v>
      </c>
      <c r="AK66" s="20">
        <v>-54.759379045155022</v>
      </c>
    </row>
    <row r="67" spans="1:37" x14ac:dyDescent="0.35">
      <c r="A67" s="13" t="s">
        <v>45</v>
      </c>
      <c r="B67" s="14">
        <v>892</v>
      </c>
      <c r="C67" s="15">
        <v>668</v>
      </c>
      <c r="D67" s="15">
        <v>502</v>
      </c>
      <c r="E67" s="15">
        <v>390</v>
      </c>
      <c r="F67" s="15">
        <v>392</v>
      </c>
      <c r="G67" s="15">
        <v>386</v>
      </c>
      <c r="H67" s="15">
        <v>337</v>
      </c>
      <c r="I67" s="15">
        <v>304</v>
      </c>
      <c r="J67" s="15">
        <v>405</v>
      </c>
      <c r="K67" s="15">
        <v>333</v>
      </c>
      <c r="L67" s="16">
        <v>265</v>
      </c>
      <c r="M67" s="14">
        <v>4546</v>
      </c>
      <c r="N67" s="15">
        <v>3513</v>
      </c>
      <c r="O67" s="15">
        <v>2738</v>
      </c>
      <c r="P67" s="15">
        <v>2293</v>
      </c>
      <c r="Q67" s="15">
        <v>1984</v>
      </c>
      <c r="R67" s="15">
        <v>1686</v>
      </c>
      <c r="S67" s="15">
        <v>1642</v>
      </c>
      <c r="T67" s="15">
        <v>1600</v>
      </c>
      <c r="U67" s="15">
        <v>1965</v>
      </c>
      <c r="V67" s="15">
        <v>1693</v>
      </c>
      <c r="W67" s="16">
        <v>1356</v>
      </c>
      <c r="X67" s="91">
        <v>19.385657422706078</v>
      </c>
      <c r="Y67" s="92">
        <v>18.683290787150518</v>
      </c>
      <c r="Z67" s="92">
        <v>17.929242079307414</v>
      </c>
      <c r="AA67" s="92">
        <v>16.564854308594679</v>
      </c>
      <c r="AB67" s="92">
        <v>19.165559081575413</v>
      </c>
      <c r="AC67" s="92">
        <v>21.812181704894396</v>
      </c>
      <c r="AD67" s="92">
        <v>18.962463907018822</v>
      </c>
      <c r="AE67" s="92">
        <v>17.198930151721296</v>
      </c>
      <c r="AF67" s="92">
        <v>17.185487749561791</v>
      </c>
      <c r="AG67" s="92">
        <v>15.584694055372413</v>
      </c>
      <c r="AH67" s="92">
        <v>15.160157713817428</v>
      </c>
      <c r="AI67" s="19">
        <v>12.517111126425728</v>
      </c>
      <c r="AJ67" s="20">
        <v>-30.496830079057759</v>
      </c>
      <c r="AK67" s="20">
        <v>-21.797041063664924</v>
      </c>
    </row>
    <row r="68" spans="1:37" x14ac:dyDescent="0.35">
      <c r="A68" s="21" t="s">
        <v>34</v>
      </c>
      <c r="B68" s="26">
        <v>22</v>
      </c>
      <c r="C68" s="27">
        <v>17</v>
      </c>
      <c r="D68" s="27">
        <v>11</v>
      </c>
      <c r="E68" s="27">
        <v>12</v>
      </c>
      <c r="F68" s="27">
        <v>17</v>
      </c>
      <c r="G68" s="27">
        <v>18</v>
      </c>
      <c r="H68" s="27">
        <v>16</v>
      </c>
      <c r="I68" s="27">
        <v>19</v>
      </c>
      <c r="J68" s="27">
        <v>17</v>
      </c>
      <c r="K68" s="27">
        <v>27</v>
      </c>
      <c r="L68" s="28">
        <v>32</v>
      </c>
      <c r="M68" s="26">
        <v>215</v>
      </c>
      <c r="N68" s="27">
        <v>230</v>
      </c>
      <c r="O68" s="27">
        <v>215</v>
      </c>
      <c r="P68" s="27">
        <v>218</v>
      </c>
      <c r="Q68" s="27">
        <v>238</v>
      </c>
      <c r="R68" s="27">
        <v>318</v>
      </c>
      <c r="S68" s="27">
        <v>475</v>
      </c>
      <c r="T68" s="27">
        <v>560</v>
      </c>
      <c r="U68" s="27">
        <v>1236</v>
      </c>
      <c r="V68" s="27">
        <v>1470</v>
      </c>
      <c r="W68" s="28">
        <v>1397</v>
      </c>
      <c r="X68" s="160"/>
      <c r="Y68" s="161"/>
      <c r="Z68" s="161"/>
      <c r="AA68" s="161"/>
      <c r="AB68" s="161"/>
      <c r="AC68" s="161"/>
      <c r="AD68" s="161"/>
      <c r="AE68" s="161"/>
      <c r="AF68" s="161"/>
      <c r="AG68" s="161"/>
      <c r="AH68" s="161"/>
      <c r="AI68" s="19"/>
      <c r="AJ68" s="20"/>
      <c r="AK68" s="20"/>
    </row>
    <row r="69" spans="1:37" ht="17.25" customHeight="1" x14ac:dyDescent="0.35">
      <c r="A69" s="123" t="s">
        <v>6</v>
      </c>
      <c r="B69" s="72">
        <v>3305</v>
      </c>
      <c r="C69" s="41">
        <v>2702</v>
      </c>
      <c r="D69" s="41">
        <v>2183</v>
      </c>
      <c r="E69" s="41">
        <v>1999</v>
      </c>
      <c r="F69" s="41">
        <v>2044</v>
      </c>
      <c r="G69" s="41">
        <v>1988</v>
      </c>
      <c r="H69" s="41">
        <v>1750</v>
      </c>
      <c r="I69" s="41">
        <v>1461</v>
      </c>
      <c r="J69" s="41">
        <v>1751</v>
      </c>
      <c r="K69" s="41">
        <v>1476</v>
      </c>
      <c r="L69" s="41">
        <v>1374</v>
      </c>
      <c r="M69" s="72">
        <v>11557</v>
      </c>
      <c r="N69" s="41">
        <v>9733</v>
      </c>
      <c r="O69" s="41">
        <v>7953</v>
      </c>
      <c r="P69" s="41">
        <v>6830</v>
      </c>
      <c r="Q69" s="41">
        <v>6254</v>
      </c>
      <c r="R69" s="41">
        <v>5689</v>
      </c>
      <c r="S69" s="41">
        <v>5620</v>
      </c>
      <c r="T69" s="41">
        <v>5255</v>
      </c>
      <c r="U69" s="41">
        <v>7092</v>
      </c>
      <c r="V69" s="41">
        <v>6617</v>
      </c>
      <c r="W69" s="41">
        <v>5765</v>
      </c>
      <c r="X69" s="162">
        <v>28.597386865103399</v>
      </c>
      <c r="Y69" s="163">
        <v>27.76122469947601</v>
      </c>
      <c r="Z69" s="163">
        <v>27.44876147365774</v>
      </c>
      <c r="AA69" s="163">
        <v>29.267935578330892</v>
      </c>
      <c r="AB69" s="163">
        <v>32.683082826990727</v>
      </c>
      <c r="AC69" s="163">
        <v>34.944629987695549</v>
      </c>
      <c r="AD69" s="163">
        <v>31.138790035587188</v>
      </c>
      <c r="AE69" s="163">
        <v>27.802093244529019</v>
      </c>
      <c r="AF69" s="163">
        <v>24.689791314156796</v>
      </c>
      <c r="AG69" s="163">
        <v>22.306181048813663</v>
      </c>
      <c r="AH69" s="163">
        <v>23.833477883781441</v>
      </c>
      <c r="AI69" s="42">
        <v>22.195185708864585</v>
      </c>
      <c r="AJ69" s="43">
        <v>-31.796450864772318</v>
      </c>
      <c r="AK69" s="43">
        <v>-16.658546474171821</v>
      </c>
    </row>
    <row r="70" spans="1:37" ht="28.5" customHeight="1" x14ac:dyDescent="0.35">
      <c r="A70" s="63" t="s">
        <v>46</v>
      </c>
      <c r="AI70" s="12"/>
      <c r="AJ70" s="12"/>
      <c r="AK70" s="12"/>
    </row>
    <row r="71" spans="1:37" ht="15" customHeight="1" x14ac:dyDescent="0.35">
      <c r="AI71" s="12"/>
      <c r="AJ71" s="12"/>
      <c r="AK71" s="12"/>
    </row>
    <row r="72" spans="1:37" ht="19.5" customHeight="1" x14ac:dyDescent="0.35">
      <c r="A72" s="131" t="s">
        <v>402</v>
      </c>
      <c r="AI72" s="12"/>
      <c r="AJ72" s="12"/>
      <c r="AK72" s="12"/>
    </row>
    <row r="73" spans="1:37" ht="15.75" customHeight="1" x14ac:dyDescent="0.35"/>
    <row r="74" spans="1:37" s="307" customFormat="1" ht="25" customHeight="1" x14ac:dyDescent="0.35">
      <c r="A74" s="402" t="s">
        <v>48</v>
      </c>
      <c r="B74" s="395" t="s">
        <v>388</v>
      </c>
      <c r="C74" s="396"/>
      <c r="D74" s="396"/>
      <c r="E74" s="396"/>
      <c r="F74" s="396"/>
      <c r="G74" s="396"/>
      <c r="H74" s="396"/>
      <c r="I74" s="396"/>
      <c r="J74" s="396"/>
      <c r="K74" s="396"/>
      <c r="L74" s="396"/>
      <c r="M74" s="395" t="s">
        <v>16</v>
      </c>
      <c r="N74" s="396"/>
      <c r="O74" s="396"/>
      <c r="P74" s="396"/>
      <c r="Q74" s="396"/>
      <c r="R74" s="396"/>
      <c r="S74" s="396"/>
      <c r="T74" s="396"/>
      <c r="U74" s="396"/>
      <c r="V74" s="396"/>
      <c r="W74" s="396"/>
      <c r="X74" s="399" t="s">
        <v>403</v>
      </c>
      <c r="Y74" s="400"/>
      <c r="Z74" s="400"/>
      <c r="AA74" s="400"/>
      <c r="AB74" s="400"/>
      <c r="AC74" s="400"/>
      <c r="AD74" s="400"/>
      <c r="AE74" s="400"/>
      <c r="AF74" s="400"/>
      <c r="AG74" s="400"/>
      <c r="AH74" s="432"/>
      <c r="AI74" s="398" t="s">
        <v>167</v>
      </c>
      <c r="AJ74" s="396"/>
      <c r="AK74" s="433"/>
    </row>
    <row r="75" spans="1:37" s="307" customFormat="1" ht="29.15"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30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2674</v>
      </c>
      <c r="C76" s="59">
        <v>2212</v>
      </c>
      <c r="D76" s="59">
        <v>1775</v>
      </c>
      <c r="E76" s="59">
        <v>1598</v>
      </c>
      <c r="F76" s="59">
        <v>1612</v>
      </c>
      <c r="G76" s="59">
        <v>1597</v>
      </c>
      <c r="H76" s="59">
        <v>1360</v>
      </c>
      <c r="I76" s="59">
        <v>1158</v>
      </c>
      <c r="J76" s="59">
        <v>1467</v>
      </c>
      <c r="K76" s="59">
        <v>1236</v>
      </c>
      <c r="L76" s="60">
        <v>1135</v>
      </c>
      <c r="M76" s="58">
        <v>8039</v>
      </c>
      <c r="N76" s="59">
        <v>6758</v>
      </c>
      <c r="O76" s="59">
        <v>5500</v>
      </c>
      <c r="P76" s="59">
        <v>4798</v>
      </c>
      <c r="Q76" s="59">
        <v>4455</v>
      </c>
      <c r="R76" s="59">
        <v>4091</v>
      </c>
      <c r="S76" s="59">
        <v>3922</v>
      </c>
      <c r="T76" s="59">
        <v>3643</v>
      </c>
      <c r="U76" s="59">
        <v>5128</v>
      </c>
      <c r="V76" s="59">
        <v>4823</v>
      </c>
      <c r="W76" s="60">
        <v>4291</v>
      </c>
      <c r="X76" s="164">
        <v>33.262843637268318</v>
      </c>
      <c r="Y76" s="165">
        <v>32.731577389760282</v>
      </c>
      <c r="Z76" s="165">
        <v>32.272727272727273</v>
      </c>
      <c r="AA76" s="165">
        <v>33.305543976656942</v>
      </c>
      <c r="AB76" s="165">
        <v>36.184062850729518</v>
      </c>
      <c r="AC76" s="165">
        <v>39.036910290882425</v>
      </c>
      <c r="AD76" s="165">
        <v>34.676185619581844</v>
      </c>
      <c r="AE76" s="165">
        <v>31.786988745539389</v>
      </c>
      <c r="AF76" s="165">
        <v>28.607644305772229</v>
      </c>
      <c r="AG76" s="165">
        <v>25.62720298569355</v>
      </c>
      <c r="AH76" s="165">
        <v>26.450710790025635</v>
      </c>
      <c r="AI76" s="69">
        <v>17.35890868676282</v>
      </c>
      <c r="AJ76" s="70">
        <v>-32.241792209145345</v>
      </c>
      <c r="AK76" s="70">
        <v>-20.479706790943876</v>
      </c>
    </row>
    <row r="77" spans="1:37" x14ac:dyDescent="0.35">
      <c r="A77" s="13" t="s">
        <v>51</v>
      </c>
      <c r="B77" s="14">
        <v>631</v>
      </c>
      <c r="C77" s="15">
        <v>490</v>
      </c>
      <c r="D77" s="15">
        <v>407</v>
      </c>
      <c r="E77" s="15">
        <v>401</v>
      </c>
      <c r="F77" s="15">
        <v>432</v>
      </c>
      <c r="G77" s="15">
        <v>391</v>
      </c>
      <c r="H77" s="15">
        <v>388</v>
      </c>
      <c r="I77" s="15">
        <v>303</v>
      </c>
      <c r="J77" s="15">
        <v>284</v>
      </c>
      <c r="K77" s="15">
        <v>240</v>
      </c>
      <c r="L77" s="16">
        <v>238</v>
      </c>
      <c r="M77" s="14">
        <v>3517</v>
      </c>
      <c r="N77" s="15">
        <v>2972</v>
      </c>
      <c r="O77" s="15">
        <v>2452</v>
      </c>
      <c r="P77" s="15">
        <v>2029</v>
      </c>
      <c r="Q77" s="15">
        <v>1799</v>
      </c>
      <c r="R77" s="15">
        <v>1596</v>
      </c>
      <c r="S77" s="15">
        <v>1696</v>
      </c>
      <c r="T77" s="15">
        <v>1608</v>
      </c>
      <c r="U77" s="15">
        <v>1958</v>
      </c>
      <c r="V77" s="15">
        <v>1789</v>
      </c>
      <c r="W77" s="16">
        <v>1468</v>
      </c>
      <c r="X77" s="160">
        <v>17.941427352857549</v>
      </c>
      <c r="Y77" s="161">
        <v>16.48721399730821</v>
      </c>
      <c r="Z77" s="161">
        <v>16.598694942903752</v>
      </c>
      <c r="AA77" s="161">
        <v>19.76343026121242</v>
      </c>
      <c r="AB77" s="161">
        <v>24.013340744858255</v>
      </c>
      <c r="AC77" s="161">
        <v>24.49874686716792</v>
      </c>
      <c r="AD77" s="161">
        <v>22.877358490566039</v>
      </c>
      <c r="AE77" s="161">
        <v>18.843283582089551</v>
      </c>
      <c r="AF77" s="161">
        <v>14.504596527068438</v>
      </c>
      <c r="AG77" s="161">
        <v>13.415315818893237</v>
      </c>
      <c r="AH77" s="161">
        <v>16.212534059945504</v>
      </c>
      <c r="AI77" s="19">
        <v>36.548482934753679</v>
      </c>
      <c r="AJ77" s="20">
        <v>-33.823006752754416</v>
      </c>
      <c r="AK77" s="20">
        <v>-9.6363196690517618</v>
      </c>
    </row>
    <row r="78" spans="1:37" x14ac:dyDescent="0.35">
      <c r="A78" s="21" t="s">
        <v>52</v>
      </c>
      <c r="B78" s="26">
        <v>0</v>
      </c>
      <c r="C78" s="27">
        <v>0</v>
      </c>
      <c r="D78" s="27">
        <v>1</v>
      </c>
      <c r="E78" s="27">
        <v>0</v>
      </c>
      <c r="F78" s="27">
        <v>0</v>
      </c>
      <c r="G78" s="27">
        <v>0</v>
      </c>
      <c r="H78" s="27">
        <v>2</v>
      </c>
      <c r="I78" s="27">
        <v>0</v>
      </c>
      <c r="J78" s="27">
        <v>0</v>
      </c>
      <c r="K78" s="27">
        <v>0</v>
      </c>
      <c r="L78" s="28">
        <v>1</v>
      </c>
      <c r="M78" s="26">
        <v>1</v>
      </c>
      <c r="N78" s="27">
        <v>3</v>
      </c>
      <c r="O78" s="27">
        <v>1</v>
      </c>
      <c r="P78" s="27">
        <v>3</v>
      </c>
      <c r="Q78" s="27">
        <v>0</v>
      </c>
      <c r="R78" s="27">
        <v>2</v>
      </c>
      <c r="S78" s="27">
        <v>2</v>
      </c>
      <c r="T78" s="27">
        <v>4</v>
      </c>
      <c r="U78" s="27">
        <v>6</v>
      </c>
      <c r="V78" s="27">
        <v>5</v>
      </c>
      <c r="W78" s="28">
        <v>6</v>
      </c>
      <c r="X78" s="160" t="s">
        <v>640</v>
      </c>
      <c r="Y78" s="161" t="s">
        <v>640</v>
      </c>
      <c r="Z78" s="161" t="s">
        <v>640</v>
      </c>
      <c r="AA78" s="161" t="s">
        <v>640</v>
      </c>
      <c r="AB78" s="161" t="s">
        <v>640</v>
      </c>
      <c r="AC78" s="161" t="s">
        <v>640</v>
      </c>
      <c r="AD78" s="161" t="s">
        <v>640</v>
      </c>
      <c r="AE78" s="161" t="s">
        <v>640</v>
      </c>
      <c r="AF78" s="161">
        <v>0</v>
      </c>
      <c r="AG78" s="161">
        <v>0</v>
      </c>
      <c r="AH78" s="161">
        <v>16.666666666666668</v>
      </c>
      <c r="AI78" s="19" t="s">
        <v>640</v>
      </c>
      <c r="AJ78" s="20" t="s">
        <v>640</v>
      </c>
      <c r="AK78" s="20" t="s">
        <v>640</v>
      </c>
    </row>
    <row r="79" spans="1:37" ht="17.25" customHeight="1" x14ac:dyDescent="0.35">
      <c r="A79" s="123" t="s">
        <v>6</v>
      </c>
      <c r="B79" s="72">
        <v>3305</v>
      </c>
      <c r="C79" s="41">
        <v>2702</v>
      </c>
      <c r="D79" s="41">
        <v>2183</v>
      </c>
      <c r="E79" s="41">
        <v>1999</v>
      </c>
      <c r="F79" s="41">
        <v>2044</v>
      </c>
      <c r="G79" s="41">
        <v>1988</v>
      </c>
      <c r="H79" s="41">
        <v>1750</v>
      </c>
      <c r="I79" s="41">
        <v>1461</v>
      </c>
      <c r="J79" s="41">
        <v>1751</v>
      </c>
      <c r="K79" s="41">
        <v>1476</v>
      </c>
      <c r="L79" s="41">
        <v>1374</v>
      </c>
      <c r="M79" s="72">
        <v>11557</v>
      </c>
      <c r="N79" s="41">
        <v>9733</v>
      </c>
      <c r="O79" s="41">
        <v>7953</v>
      </c>
      <c r="P79" s="41">
        <v>6830</v>
      </c>
      <c r="Q79" s="41">
        <v>6254</v>
      </c>
      <c r="R79" s="41">
        <v>5689</v>
      </c>
      <c r="S79" s="41">
        <v>5620</v>
      </c>
      <c r="T79" s="41">
        <v>5255</v>
      </c>
      <c r="U79" s="41">
        <v>7092</v>
      </c>
      <c r="V79" s="41">
        <v>6617</v>
      </c>
      <c r="W79" s="41">
        <v>5765</v>
      </c>
      <c r="X79" s="162">
        <v>28.597386865103399</v>
      </c>
      <c r="Y79" s="163">
        <v>27.76122469947601</v>
      </c>
      <c r="Z79" s="163">
        <v>27.44876147365774</v>
      </c>
      <c r="AA79" s="163">
        <v>29.267935578330892</v>
      </c>
      <c r="AB79" s="163">
        <v>32.683082826990727</v>
      </c>
      <c r="AC79" s="163">
        <v>34.944629987695549</v>
      </c>
      <c r="AD79" s="163">
        <v>31.138790035587188</v>
      </c>
      <c r="AE79" s="163">
        <v>27.802093244529019</v>
      </c>
      <c r="AF79" s="163">
        <v>24.689791314156796</v>
      </c>
      <c r="AG79" s="163">
        <v>22.306181048813663</v>
      </c>
      <c r="AH79" s="163">
        <v>23.833477883781441</v>
      </c>
      <c r="AI79" s="42">
        <v>22.195185708864585</v>
      </c>
      <c r="AJ79" s="43">
        <v>-31.796450864772318</v>
      </c>
      <c r="AK79" s="43">
        <v>-16.658546474171821</v>
      </c>
    </row>
    <row r="80" spans="1:37" x14ac:dyDescent="0.35">
      <c r="B80" s="9"/>
      <c r="C80" s="9"/>
      <c r="D80" s="9"/>
      <c r="E80" s="9"/>
      <c r="F80" s="9"/>
      <c r="G80" s="9"/>
      <c r="H80" s="9"/>
      <c r="I80" s="9"/>
      <c r="J80" s="9"/>
      <c r="K80" s="9"/>
      <c r="L80" s="9"/>
      <c r="M80" s="9"/>
      <c r="N80" s="9"/>
      <c r="O80" s="9"/>
      <c r="P80" s="9"/>
      <c r="Q80" s="9"/>
      <c r="R80" s="9"/>
      <c r="S80" s="9"/>
      <c r="T80" s="9"/>
      <c r="U80" s="9"/>
      <c r="V80" s="9"/>
      <c r="W80" s="9"/>
      <c r="AI80" s="12"/>
      <c r="AJ80" s="12"/>
      <c r="AK80" s="12"/>
    </row>
    <row r="81" spans="1:37" x14ac:dyDescent="0.35">
      <c r="AI81" s="12"/>
      <c r="AJ81" s="12"/>
      <c r="AK81" s="12"/>
    </row>
    <row r="82" spans="1:37" ht="15.5" x14ac:dyDescent="0.35">
      <c r="A82" s="131" t="s">
        <v>404</v>
      </c>
    </row>
    <row r="84" spans="1:37" s="307" customFormat="1" ht="25" customHeight="1" x14ac:dyDescent="0.35">
      <c r="A84" s="402" t="s">
        <v>54</v>
      </c>
      <c r="B84" s="395" t="s">
        <v>388</v>
      </c>
      <c r="C84" s="396"/>
      <c r="D84" s="396"/>
      <c r="E84" s="396"/>
      <c r="F84" s="396"/>
      <c r="G84" s="396"/>
      <c r="H84" s="396"/>
      <c r="I84" s="396"/>
      <c r="J84" s="396"/>
      <c r="K84" s="396"/>
      <c r="L84" s="396"/>
      <c r="M84" s="395" t="s">
        <v>16</v>
      </c>
      <c r="N84" s="396"/>
      <c r="O84" s="396"/>
      <c r="P84" s="396"/>
      <c r="Q84" s="396"/>
      <c r="R84" s="396"/>
      <c r="S84" s="396"/>
      <c r="T84" s="396"/>
      <c r="U84" s="396"/>
      <c r="V84" s="396"/>
      <c r="W84" s="396"/>
      <c r="X84" s="399" t="s">
        <v>403</v>
      </c>
      <c r="Y84" s="400"/>
      <c r="Z84" s="400"/>
      <c r="AA84" s="400"/>
      <c r="AB84" s="400"/>
      <c r="AC84" s="400"/>
      <c r="AD84" s="400"/>
      <c r="AE84" s="400"/>
      <c r="AF84" s="400"/>
      <c r="AG84" s="400"/>
      <c r="AH84" s="432"/>
      <c r="AI84" s="398" t="s">
        <v>167</v>
      </c>
      <c r="AJ84" s="396"/>
      <c r="AK84" s="433"/>
    </row>
    <row r="85" spans="1:37" s="307" customFormat="1" ht="29.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30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14</v>
      </c>
      <c r="B86" s="58">
        <v>753</v>
      </c>
      <c r="C86" s="59">
        <v>666</v>
      </c>
      <c r="D86" s="59">
        <v>552</v>
      </c>
      <c r="E86" s="59">
        <v>527</v>
      </c>
      <c r="F86" s="59">
        <v>601</v>
      </c>
      <c r="G86" s="59">
        <v>571</v>
      </c>
      <c r="H86" s="59">
        <v>472</v>
      </c>
      <c r="I86" s="59">
        <v>435</v>
      </c>
      <c r="J86" s="59">
        <v>353</v>
      </c>
      <c r="K86" s="59">
        <v>292</v>
      </c>
      <c r="L86" s="60">
        <v>334</v>
      </c>
      <c r="M86" s="58">
        <v>3201</v>
      </c>
      <c r="N86" s="59">
        <v>2670</v>
      </c>
      <c r="O86" s="59">
        <v>2305</v>
      </c>
      <c r="P86" s="59">
        <v>1974</v>
      </c>
      <c r="Q86" s="59">
        <v>1836</v>
      </c>
      <c r="R86" s="59">
        <v>1649</v>
      </c>
      <c r="S86" s="59">
        <v>1693</v>
      </c>
      <c r="T86" s="59">
        <v>1654</v>
      </c>
      <c r="U86" s="59">
        <v>1517</v>
      </c>
      <c r="V86" s="59">
        <v>1407</v>
      </c>
      <c r="W86" s="60">
        <v>1290</v>
      </c>
      <c r="X86" s="87">
        <v>23.523898781630741</v>
      </c>
      <c r="Y86" s="88">
        <v>24.943820224719101</v>
      </c>
      <c r="Z86" s="88">
        <v>23.947939262472886</v>
      </c>
      <c r="AA86" s="88">
        <v>26.697061803444782</v>
      </c>
      <c r="AB86" s="88">
        <v>32.734204793028326</v>
      </c>
      <c r="AC86" s="88">
        <v>34.627046694966644</v>
      </c>
      <c r="AD86" s="88">
        <v>27.879503839338451</v>
      </c>
      <c r="AE86" s="88">
        <v>26.299879081015721</v>
      </c>
      <c r="AF86" s="88">
        <v>23.269611074489124</v>
      </c>
      <c r="AG86" s="88">
        <v>20.753375977256574</v>
      </c>
      <c r="AH86" s="88">
        <v>25.891472868217054</v>
      </c>
      <c r="AI86" s="19">
        <v>47.199437543941869</v>
      </c>
      <c r="AJ86" s="20">
        <v>-25.227602872697151</v>
      </c>
      <c r="AK86" s="20">
        <v>10.064548009512331</v>
      </c>
    </row>
    <row r="87" spans="1:37" x14ac:dyDescent="0.35">
      <c r="A87" s="13">
        <v>15</v>
      </c>
      <c r="B87" s="14">
        <v>1062</v>
      </c>
      <c r="C87" s="15">
        <v>858</v>
      </c>
      <c r="D87" s="15">
        <v>689</v>
      </c>
      <c r="E87" s="15">
        <v>616</v>
      </c>
      <c r="F87" s="15">
        <v>636</v>
      </c>
      <c r="G87" s="15">
        <v>615</v>
      </c>
      <c r="H87" s="15">
        <v>608</v>
      </c>
      <c r="I87" s="15">
        <v>465</v>
      </c>
      <c r="J87" s="15">
        <v>383</v>
      </c>
      <c r="K87" s="15">
        <v>320</v>
      </c>
      <c r="L87" s="16">
        <v>306</v>
      </c>
      <c r="M87" s="14">
        <v>3819</v>
      </c>
      <c r="N87" s="15">
        <v>3238</v>
      </c>
      <c r="O87" s="15">
        <v>2666</v>
      </c>
      <c r="P87" s="15">
        <v>2259</v>
      </c>
      <c r="Q87" s="15">
        <v>2139</v>
      </c>
      <c r="R87" s="15">
        <v>1940</v>
      </c>
      <c r="S87" s="15">
        <v>1828</v>
      </c>
      <c r="T87" s="15">
        <v>1667</v>
      </c>
      <c r="U87" s="15">
        <v>1622</v>
      </c>
      <c r="V87" s="15">
        <v>1533</v>
      </c>
      <c r="W87" s="16">
        <v>1254</v>
      </c>
      <c r="X87" s="91">
        <v>27.808326787117046</v>
      </c>
      <c r="Y87" s="92">
        <v>26.497838171710931</v>
      </c>
      <c r="Z87" s="92">
        <v>25.843960990247563</v>
      </c>
      <c r="AA87" s="92">
        <v>27.26870296591412</v>
      </c>
      <c r="AB87" s="92">
        <v>29.733520336605892</v>
      </c>
      <c r="AC87" s="92">
        <v>31.701030927835053</v>
      </c>
      <c r="AD87" s="92">
        <v>33.260393873085341</v>
      </c>
      <c r="AE87" s="92">
        <v>27.894421115776844</v>
      </c>
      <c r="AF87" s="92">
        <v>23.612823674475955</v>
      </c>
      <c r="AG87" s="92">
        <v>20.874103065883887</v>
      </c>
      <c r="AH87" s="92">
        <v>24.401913875598087</v>
      </c>
      <c r="AI87" s="19">
        <v>13.998340031452038</v>
      </c>
      <c r="AJ87" s="20">
        <v>-23.024857042828806</v>
      </c>
      <c r="AK87" s="20">
        <v>-12.249614791987673</v>
      </c>
    </row>
    <row r="88" spans="1:37" x14ac:dyDescent="0.35">
      <c r="A88" s="21">
        <v>16</v>
      </c>
      <c r="B88" s="22">
        <v>1490</v>
      </c>
      <c r="C88" s="23">
        <v>1178</v>
      </c>
      <c r="D88" s="23">
        <v>942</v>
      </c>
      <c r="E88" s="23">
        <v>856</v>
      </c>
      <c r="F88" s="23">
        <v>807</v>
      </c>
      <c r="G88" s="23">
        <v>802</v>
      </c>
      <c r="H88" s="23">
        <v>670</v>
      </c>
      <c r="I88" s="23">
        <v>561</v>
      </c>
      <c r="J88" s="23">
        <v>458</v>
      </c>
      <c r="K88" s="23">
        <v>374</v>
      </c>
      <c r="L88" s="24">
        <v>325</v>
      </c>
      <c r="M88" s="22">
        <v>4537</v>
      </c>
      <c r="N88" s="23">
        <v>3825</v>
      </c>
      <c r="O88" s="23">
        <v>2982</v>
      </c>
      <c r="P88" s="23">
        <v>2597</v>
      </c>
      <c r="Q88" s="23">
        <v>2279</v>
      </c>
      <c r="R88" s="23">
        <v>2100</v>
      </c>
      <c r="S88" s="23">
        <v>2099</v>
      </c>
      <c r="T88" s="23">
        <v>1934</v>
      </c>
      <c r="U88" s="23">
        <v>1888</v>
      </c>
      <c r="V88" s="23">
        <v>1610</v>
      </c>
      <c r="W88" s="24">
        <v>1397</v>
      </c>
      <c r="X88" s="91">
        <v>32.841084417015651</v>
      </c>
      <c r="Y88" s="92">
        <v>30.797385620915033</v>
      </c>
      <c r="Z88" s="92">
        <v>31.589537223340042</v>
      </c>
      <c r="AA88" s="92">
        <v>32.961108971890646</v>
      </c>
      <c r="AB88" s="92">
        <v>35.410267661254935</v>
      </c>
      <c r="AC88" s="92">
        <v>38.19047619047619</v>
      </c>
      <c r="AD88" s="92">
        <v>31.919961886612672</v>
      </c>
      <c r="AE88" s="92">
        <v>29.007238883143742</v>
      </c>
      <c r="AF88" s="92">
        <v>24.258474576271187</v>
      </c>
      <c r="AG88" s="92">
        <v>23.229813664596275</v>
      </c>
      <c r="AH88" s="92">
        <v>23.264137437365783</v>
      </c>
      <c r="AI88" s="155">
        <v>16.288718440396277</v>
      </c>
      <c r="AJ88" s="156">
        <v>-39.083929403406302</v>
      </c>
      <c r="AK88" s="156">
        <v>-29.161482178974129</v>
      </c>
    </row>
    <row r="89" spans="1:37" x14ac:dyDescent="0.35">
      <c r="A89" s="123" t="s">
        <v>137</v>
      </c>
      <c r="B89" s="72">
        <v>3305</v>
      </c>
      <c r="C89" s="41">
        <v>2702</v>
      </c>
      <c r="D89" s="41">
        <v>2183</v>
      </c>
      <c r="E89" s="41">
        <v>1999</v>
      </c>
      <c r="F89" s="41">
        <v>2044</v>
      </c>
      <c r="G89" s="41">
        <v>1988</v>
      </c>
      <c r="H89" s="41">
        <v>1750</v>
      </c>
      <c r="I89" s="41">
        <v>1461</v>
      </c>
      <c r="J89" s="41">
        <v>1194</v>
      </c>
      <c r="K89" s="41">
        <v>986</v>
      </c>
      <c r="L89" s="64">
        <v>965</v>
      </c>
      <c r="M89" s="40">
        <v>11557</v>
      </c>
      <c r="N89" s="41">
        <v>9733</v>
      </c>
      <c r="O89" s="41">
        <v>7953</v>
      </c>
      <c r="P89" s="41">
        <v>6830</v>
      </c>
      <c r="Q89" s="41">
        <v>6254</v>
      </c>
      <c r="R89" s="41">
        <v>5689</v>
      </c>
      <c r="S89" s="41">
        <v>5620</v>
      </c>
      <c r="T89" s="41">
        <v>5255</v>
      </c>
      <c r="U89" s="41">
        <v>5027</v>
      </c>
      <c r="V89" s="41">
        <v>4550</v>
      </c>
      <c r="W89" s="64">
        <v>3941</v>
      </c>
      <c r="X89" s="166">
        <v>28.597386865103399</v>
      </c>
      <c r="Y89" s="167">
        <v>27.76122469947601</v>
      </c>
      <c r="Z89" s="167">
        <v>27.44876147365774</v>
      </c>
      <c r="AA89" s="167">
        <v>29.267935578330892</v>
      </c>
      <c r="AB89" s="167">
        <v>32.683082826990727</v>
      </c>
      <c r="AC89" s="167">
        <v>34.944629987695549</v>
      </c>
      <c r="AD89" s="167">
        <v>31.138790035587188</v>
      </c>
      <c r="AE89" s="167">
        <v>27.802093244529019</v>
      </c>
      <c r="AF89" s="167">
        <v>23.75174060075592</v>
      </c>
      <c r="AG89" s="167">
        <v>21.670329670329672</v>
      </c>
      <c r="AH89" s="167">
        <v>24.4861710225831</v>
      </c>
      <c r="AI89" s="65">
        <v>22.195185708864585</v>
      </c>
      <c r="AJ89" s="66">
        <v>-29.928658477125115</v>
      </c>
      <c r="AK89" s="67">
        <v>-14.376194097430284</v>
      </c>
    </row>
    <row r="90" spans="1:37" x14ac:dyDescent="0.35">
      <c r="A90" s="25">
        <v>17</v>
      </c>
      <c r="B90" s="26"/>
      <c r="C90" s="27"/>
      <c r="D90" s="27"/>
      <c r="E90" s="27"/>
      <c r="F90" s="27"/>
      <c r="G90" s="27"/>
      <c r="H90" s="27"/>
      <c r="I90" s="27"/>
      <c r="J90" s="27">
        <v>557</v>
      </c>
      <c r="K90" s="27">
        <v>490</v>
      </c>
      <c r="L90" s="28">
        <v>409</v>
      </c>
      <c r="M90" s="26"/>
      <c r="N90" s="27"/>
      <c r="O90" s="27"/>
      <c r="P90" s="27"/>
      <c r="Q90" s="27"/>
      <c r="R90" s="27"/>
      <c r="S90" s="27"/>
      <c r="T90" s="27"/>
      <c r="U90" s="27">
        <v>2065</v>
      </c>
      <c r="V90" s="27">
        <v>2067</v>
      </c>
      <c r="W90" s="28">
        <v>1824</v>
      </c>
      <c r="X90" s="91"/>
      <c r="Y90" s="92"/>
      <c r="Z90" s="92"/>
      <c r="AA90" s="92"/>
      <c r="AB90" s="92"/>
      <c r="AC90" s="92"/>
      <c r="AD90" s="92"/>
      <c r="AE90" s="92"/>
      <c r="AF90" s="227">
        <v>26.973365617433416</v>
      </c>
      <c r="AG90" s="92">
        <v>23.705853894533139</v>
      </c>
      <c r="AH90" s="92">
        <v>22.423245614035089</v>
      </c>
      <c r="AI90" s="155"/>
      <c r="AJ90" s="156"/>
      <c r="AK90" s="156"/>
    </row>
    <row r="91" spans="1:37" ht="17.25" customHeight="1" x14ac:dyDescent="0.35">
      <c r="A91" s="133" t="s">
        <v>6</v>
      </c>
      <c r="B91" s="72">
        <v>3305</v>
      </c>
      <c r="C91" s="73">
        <v>2702</v>
      </c>
      <c r="D91" s="73">
        <v>2183</v>
      </c>
      <c r="E91" s="73">
        <v>1999</v>
      </c>
      <c r="F91" s="73">
        <v>2044</v>
      </c>
      <c r="G91" s="73">
        <v>1988</v>
      </c>
      <c r="H91" s="73">
        <v>1750</v>
      </c>
      <c r="I91" s="73">
        <v>1461</v>
      </c>
      <c r="J91" s="73">
        <v>1751</v>
      </c>
      <c r="K91" s="73">
        <v>1476</v>
      </c>
      <c r="L91" s="74">
        <v>1374</v>
      </c>
      <c r="M91" s="72">
        <v>11557</v>
      </c>
      <c r="N91" s="73">
        <v>9733</v>
      </c>
      <c r="O91" s="73">
        <v>7953</v>
      </c>
      <c r="P91" s="73">
        <v>6830</v>
      </c>
      <c r="Q91" s="73">
        <v>6254</v>
      </c>
      <c r="R91" s="73">
        <v>5689</v>
      </c>
      <c r="S91" s="73">
        <v>5620</v>
      </c>
      <c r="T91" s="73">
        <v>5255</v>
      </c>
      <c r="U91" s="73">
        <v>7092</v>
      </c>
      <c r="V91" s="73">
        <v>6617</v>
      </c>
      <c r="W91" s="74">
        <v>5765</v>
      </c>
      <c r="X91" s="166">
        <v>28.597386865103399</v>
      </c>
      <c r="Y91" s="167">
        <v>27.76122469947601</v>
      </c>
      <c r="Z91" s="167">
        <v>27.44876147365774</v>
      </c>
      <c r="AA91" s="167">
        <v>29.267935578330892</v>
      </c>
      <c r="AB91" s="167">
        <v>32.683082826990727</v>
      </c>
      <c r="AC91" s="167">
        <v>34.944629987695549</v>
      </c>
      <c r="AD91" s="167">
        <v>31.138790035587188</v>
      </c>
      <c r="AE91" s="167">
        <v>27.802093244529019</v>
      </c>
      <c r="AF91" s="167">
        <v>24.689791314156796</v>
      </c>
      <c r="AG91" s="167">
        <v>22.306181048813663</v>
      </c>
      <c r="AH91" s="168">
        <v>23.833477883781441</v>
      </c>
      <c r="AI91" s="65">
        <v>22.195185708864585</v>
      </c>
      <c r="AJ91" s="66">
        <v>-31.796450864772318</v>
      </c>
      <c r="AK91" s="67">
        <v>-16.658546474171821</v>
      </c>
    </row>
    <row r="92" spans="1:37" ht="39" customHeight="1" x14ac:dyDescent="0.35">
      <c r="B92" s="1"/>
      <c r="C92" s="1"/>
      <c r="D92" s="1"/>
      <c r="E92" s="1"/>
      <c r="F92" s="1"/>
      <c r="G92" s="1"/>
      <c r="H92" s="1"/>
      <c r="I92" s="1"/>
      <c r="J92" s="1"/>
      <c r="K92" s="1"/>
      <c r="L92" s="1"/>
      <c r="M92" s="1"/>
      <c r="N92" s="1"/>
      <c r="O92" s="1"/>
      <c r="P92" s="1"/>
      <c r="Q92" s="1"/>
      <c r="R92" s="1"/>
      <c r="S92" s="1"/>
      <c r="T92" s="1"/>
      <c r="U92" s="1"/>
      <c r="V92" s="1"/>
      <c r="W92" s="1"/>
      <c r="AI92" s="1"/>
      <c r="AJ92" s="1"/>
      <c r="AK92" s="1"/>
    </row>
    <row r="93" spans="1:37" ht="15.5" x14ac:dyDescent="0.35">
      <c r="A93" s="131" t="s">
        <v>405</v>
      </c>
    </row>
    <row r="95" spans="1:37" s="307" customFormat="1" ht="25" customHeight="1" x14ac:dyDescent="0.35">
      <c r="A95" s="402" t="s">
        <v>56</v>
      </c>
      <c r="B95" s="395" t="s">
        <v>388</v>
      </c>
      <c r="C95" s="396"/>
      <c r="D95" s="396"/>
      <c r="E95" s="396"/>
      <c r="F95" s="396"/>
      <c r="G95" s="396"/>
      <c r="H95" s="396"/>
      <c r="I95" s="396"/>
      <c r="J95" s="396"/>
      <c r="K95" s="396"/>
      <c r="L95" s="397"/>
      <c r="M95" s="395" t="s">
        <v>16</v>
      </c>
      <c r="N95" s="396"/>
      <c r="O95" s="396"/>
      <c r="P95" s="396"/>
      <c r="Q95" s="396"/>
      <c r="R95" s="396"/>
      <c r="S95" s="396"/>
      <c r="T95" s="396"/>
      <c r="U95" s="396"/>
      <c r="V95" s="396"/>
      <c r="W95" s="397"/>
      <c r="X95" s="399" t="s">
        <v>403</v>
      </c>
      <c r="Y95" s="400"/>
      <c r="Z95" s="400"/>
      <c r="AA95" s="400"/>
      <c r="AB95" s="400"/>
      <c r="AC95" s="400"/>
      <c r="AD95" s="400"/>
      <c r="AE95" s="400"/>
      <c r="AF95" s="400"/>
      <c r="AG95" s="400"/>
      <c r="AH95" s="432"/>
      <c r="AI95" s="398" t="s">
        <v>167</v>
      </c>
      <c r="AJ95" s="396"/>
      <c r="AK95" s="433"/>
    </row>
    <row r="96" spans="1:37" s="307" customFormat="1" ht="29.15" customHeight="1" x14ac:dyDescent="0.35">
      <c r="A96" s="403"/>
      <c r="B96" s="305" t="s">
        <v>19</v>
      </c>
      <c r="C96" s="56" t="s">
        <v>20</v>
      </c>
      <c r="D96" s="56" t="s">
        <v>21</v>
      </c>
      <c r="E96" s="56" t="s">
        <v>22</v>
      </c>
      <c r="F96" s="56" t="s">
        <v>23</v>
      </c>
      <c r="G96" s="56" t="s">
        <v>24</v>
      </c>
      <c r="H96" s="56" t="s">
        <v>25</v>
      </c>
      <c r="I96" s="56" t="s">
        <v>26</v>
      </c>
      <c r="J96" s="56" t="s">
        <v>27</v>
      </c>
      <c r="K96" s="56" t="s">
        <v>28</v>
      </c>
      <c r="L96" s="57" t="s">
        <v>29</v>
      </c>
      <c r="M96" s="30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57</v>
      </c>
      <c r="B97" s="58">
        <v>195</v>
      </c>
      <c r="C97" s="59">
        <v>180</v>
      </c>
      <c r="D97" s="59">
        <v>151</v>
      </c>
      <c r="E97" s="59">
        <v>147</v>
      </c>
      <c r="F97" s="59">
        <v>139</v>
      </c>
      <c r="G97" s="59">
        <v>126</v>
      </c>
      <c r="H97" s="59">
        <v>114</v>
      </c>
      <c r="I97" s="59">
        <v>87</v>
      </c>
      <c r="J97" s="59">
        <v>93</v>
      </c>
      <c r="K97" s="59">
        <v>60</v>
      </c>
      <c r="L97" s="60">
        <v>65</v>
      </c>
      <c r="M97" s="58">
        <v>567</v>
      </c>
      <c r="N97" s="59">
        <v>551</v>
      </c>
      <c r="O97" s="59">
        <v>451</v>
      </c>
      <c r="P97" s="59">
        <v>384</v>
      </c>
      <c r="Q97" s="59">
        <v>321</v>
      </c>
      <c r="R97" s="59">
        <v>271</v>
      </c>
      <c r="S97" s="59">
        <v>253</v>
      </c>
      <c r="T97" s="59">
        <v>285</v>
      </c>
      <c r="U97" s="59">
        <v>334</v>
      </c>
      <c r="V97" s="59">
        <v>346</v>
      </c>
      <c r="W97" s="60">
        <v>325</v>
      </c>
      <c r="X97" s="87">
        <v>34.391534391534393</v>
      </c>
      <c r="Y97" s="88">
        <v>32.667876588021777</v>
      </c>
      <c r="Z97" s="88">
        <v>33.481152993348118</v>
      </c>
      <c r="AA97" s="88">
        <v>38.28125</v>
      </c>
      <c r="AB97" s="88">
        <v>43.302180685358259</v>
      </c>
      <c r="AC97" s="88">
        <v>46.494464944649444</v>
      </c>
      <c r="AD97" s="88">
        <v>45.059288537549406</v>
      </c>
      <c r="AE97" s="88">
        <v>30.526315789473685</v>
      </c>
      <c r="AF97" s="88">
        <v>27.844311377245511</v>
      </c>
      <c r="AG97" s="88">
        <v>17.341040462427745</v>
      </c>
      <c r="AH97" s="89">
        <v>20</v>
      </c>
      <c r="AI97" s="19">
        <v>35.191598069826838</v>
      </c>
      <c r="AJ97" s="20">
        <v>-56.984126984126981</v>
      </c>
      <c r="AK97" s="20">
        <v>-41.846153846153847</v>
      </c>
    </row>
    <row r="98" spans="1:37" x14ac:dyDescent="0.35">
      <c r="A98" s="78" t="s">
        <v>58</v>
      </c>
      <c r="B98" s="14">
        <v>283</v>
      </c>
      <c r="C98" s="15">
        <v>184</v>
      </c>
      <c r="D98" s="15">
        <v>140</v>
      </c>
      <c r="E98" s="15">
        <v>165</v>
      </c>
      <c r="F98" s="15">
        <v>177</v>
      </c>
      <c r="G98" s="15">
        <v>181</v>
      </c>
      <c r="H98" s="15">
        <v>138</v>
      </c>
      <c r="I98" s="15">
        <v>160</v>
      </c>
      <c r="J98" s="15">
        <v>153</v>
      </c>
      <c r="K98" s="15">
        <v>130</v>
      </c>
      <c r="L98" s="16">
        <v>94</v>
      </c>
      <c r="M98" s="14">
        <v>897</v>
      </c>
      <c r="N98" s="15">
        <v>700</v>
      </c>
      <c r="O98" s="15">
        <v>581</v>
      </c>
      <c r="P98" s="15">
        <v>570</v>
      </c>
      <c r="Q98" s="15">
        <v>500</v>
      </c>
      <c r="R98" s="15">
        <v>453</v>
      </c>
      <c r="S98" s="15">
        <v>578</v>
      </c>
      <c r="T98" s="15">
        <v>498</v>
      </c>
      <c r="U98" s="15">
        <v>506</v>
      </c>
      <c r="V98" s="15">
        <v>526</v>
      </c>
      <c r="W98" s="16">
        <v>421</v>
      </c>
      <c r="X98" s="91">
        <v>31.549609810479375</v>
      </c>
      <c r="Y98" s="92">
        <v>26.285714285714285</v>
      </c>
      <c r="Z98" s="92">
        <v>24.096385542168676</v>
      </c>
      <c r="AA98" s="92">
        <v>28.94736842105263</v>
      </c>
      <c r="AB98" s="92">
        <v>35.4</v>
      </c>
      <c r="AC98" s="92">
        <v>39.955849889624723</v>
      </c>
      <c r="AD98" s="92">
        <v>23.875432525951556</v>
      </c>
      <c r="AE98" s="92">
        <v>32.128514056224901</v>
      </c>
      <c r="AF98" s="92">
        <v>30.237154150197629</v>
      </c>
      <c r="AG98" s="92">
        <v>24.714828897338403</v>
      </c>
      <c r="AH98" s="93">
        <v>22.327790973871736</v>
      </c>
      <c r="AI98" s="19">
        <v>26.64451360775044</v>
      </c>
      <c r="AJ98" s="20">
        <v>-44.118843584729852</v>
      </c>
      <c r="AK98" s="20">
        <v>-29.229581259494886</v>
      </c>
    </row>
    <row r="99" spans="1:37" x14ac:dyDescent="0.35">
      <c r="A99" s="78" t="s">
        <v>59</v>
      </c>
      <c r="B99" s="14">
        <v>180</v>
      </c>
      <c r="C99" s="15">
        <v>166</v>
      </c>
      <c r="D99" s="15">
        <v>161</v>
      </c>
      <c r="E99" s="15">
        <v>171</v>
      </c>
      <c r="F99" s="15">
        <v>173</v>
      </c>
      <c r="G99" s="15">
        <v>141</v>
      </c>
      <c r="H99" s="15">
        <v>94</v>
      </c>
      <c r="I99" s="15">
        <v>96</v>
      </c>
      <c r="J99" s="15">
        <v>100</v>
      </c>
      <c r="K99" s="15">
        <v>71</v>
      </c>
      <c r="L99" s="16">
        <v>96</v>
      </c>
      <c r="M99" s="14">
        <v>748</v>
      </c>
      <c r="N99" s="15">
        <v>646</v>
      </c>
      <c r="O99" s="15">
        <v>542</v>
      </c>
      <c r="P99" s="15">
        <v>471</v>
      </c>
      <c r="Q99" s="15">
        <v>434</v>
      </c>
      <c r="R99" s="15">
        <v>438</v>
      </c>
      <c r="S99" s="15">
        <v>314</v>
      </c>
      <c r="T99" s="15">
        <v>317</v>
      </c>
      <c r="U99" s="15">
        <v>482</v>
      </c>
      <c r="V99" s="15">
        <v>412</v>
      </c>
      <c r="W99" s="16">
        <v>372</v>
      </c>
      <c r="X99" s="91">
        <v>24.064171122994651</v>
      </c>
      <c r="Y99" s="92">
        <v>25.69659442724458</v>
      </c>
      <c r="Z99" s="92">
        <v>29.70479704797048</v>
      </c>
      <c r="AA99" s="92">
        <v>36.305732484076437</v>
      </c>
      <c r="AB99" s="92">
        <v>39.86175115207373</v>
      </c>
      <c r="AC99" s="92">
        <v>32.19178082191781</v>
      </c>
      <c r="AD99" s="92">
        <v>29.936305732484076</v>
      </c>
      <c r="AE99" s="92">
        <v>30.28391167192429</v>
      </c>
      <c r="AF99" s="92">
        <v>20.74688796680498</v>
      </c>
      <c r="AG99" s="92">
        <v>17.233009708737864</v>
      </c>
      <c r="AH99" s="93">
        <v>25.806451612903224</v>
      </c>
      <c r="AI99" s="19">
        <v>33.774733637747346</v>
      </c>
      <c r="AJ99" s="20">
        <v>-19.83527796842829</v>
      </c>
      <c r="AK99" s="20">
        <v>7.2401433691756223</v>
      </c>
    </row>
    <row r="100" spans="1:37" x14ac:dyDescent="0.35">
      <c r="A100" s="78" t="s">
        <v>60</v>
      </c>
      <c r="B100" s="14">
        <v>447</v>
      </c>
      <c r="C100" s="15">
        <v>365</v>
      </c>
      <c r="D100" s="15">
        <v>296</v>
      </c>
      <c r="E100" s="15">
        <v>277</v>
      </c>
      <c r="F100" s="15">
        <v>271</v>
      </c>
      <c r="G100" s="15">
        <v>239</v>
      </c>
      <c r="H100" s="15">
        <v>244</v>
      </c>
      <c r="I100" s="15">
        <v>167</v>
      </c>
      <c r="J100" s="15">
        <v>183</v>
      </c>
      <c r="K100" s="15">
        <v>121</v>
      </c>
      <c r="L100" s="16">
        <v>99</v>
      </c>
      <c r="M100" s="14">
        <v>1315</v>
      </c>
      <c r="N100" s="15">
        <v>1122</v>
      </c>
      <c r="O100" s="15">
        <v>990</v>
      </c>
      <c r="P100" s="15">
        <v>811</v>
      </c>
      <c r="Q100" s="15">
        <v>910</v>
      </c>
      <c r="R100" s="15">
        <v>759</v>
      </c>
      <c r="S100" s="15">
        <v>829</v>
      </c>
      <c r="T100" s="15">
        <v>616</v>
      </c>
      <c r="U100" s="15">
        <v>721</v>
      </c>
      <c r="V100" s="15">
        <v>659</v>
      </c>
      <c r="W100" s="16">
        <v>570</v>
      </c>
      <c r="X100" s="91">
        <v>33.99239543726236</v>
      </c>
      <c r="Y100" s="92">
        <v>32.531194295900178</v>
      </c>
      <c r="Z100" s="92">
        <v>29.8989898989899</v>
      </c>
      <c r="AA100" s="92">
        <v>34.15536374845869</v>
      </c>
      <c r="AB100" s="92">
        <v>29.780219780219781</v>
      </c>
      <c r="AC100" s="92">
        <v>31.488801054018445</v>
      </c>
      <c r="AD100" s="92">
        <v>29.433051869722558</v>
      </c>
      <c r="AE100" s="92">
        <v>27.11038961038961</v>
      </c>
      <c r="AF100" s="92">
        <v>25.381414701803052</v>
      </c>
      <c r="AG100" s="92">
        <v>18.361153262518968</v>
      </c>
      <c r="AH100" s="93">
        <v>17.368421052631579</v>
      </c>
      <c r="AI100" s="19">
        <v>-7.365160210214194</v>
      </c>
      <c r="AJ100" s="20">
        <v>-44.842545694780888</v>
      </c>
      <c r="AK100" s="20">
        <v>-48.904980572235971</v>
      </c>
    </row>
    <row r="101" spans="1:37" x14ac:dyDescent="0.35">
      <c r="A101" s="78" t="s">
        <v>61</v>
      </c>
      <c r="B101" s="14">
        <v>211</v>
      </c>
      <c r="C101" s="15">
        <v>185</v>
      </c>
      <c r="D101" s="15">
        <v>160</v>
      </c>
      <c r="E101" s="15">
        <v>142</v>
      </c>
      <c r="F101" s="15">
        <v>150</v>
      </c>
      <c r="G101" s="15">
        <v>179</v>
      </c>
      <c r="H101" s="15">
        <v>169</v>
      </c>
      <c r="I101" s="15">
        <v>138</v>
      </c>
      <c r="J101" s="15">
        <v>201</v>
      </c>
      <c r="K101" s="15">
        <v>130</v>
      </c>
      <c r="L101" s="16">
        <v>148</v>
      </c>
      <c r="M101" s="14">
        <v>1009</v>
      </c>
      <c r="N101" s="15">
        <v>757</v>
      </c>
      <c r="O101" s="15">
        <v>650</v>
      </c>
      <c r="P101" s="15">
        <v>611</v>
      </c>
      <c r="Q101" s="15">
        <v>606</v>
      </c>
      <c r="R101" s="15">
        <v>499</v>
      </c>
      <c r="S101" s="15">
        <v>524</v>
      </c>
      <c r="T101" s="15">
        <v>415</v>
      </c>
      <c r="U101" s="15">
        <v>724</v>
      </c>
      <c r="V101" s="15">
        <v>594</v>
      </c>
      <c r="W101" s="16">
        <v>496</v>
      </c>
      <c r="X101" s="91">
        <v>20.911793855302278</v>
      </c>
      <c r="Y101" s="92">
        <v>24.438573315719946</v>
      </c>
      <c r="Z101" s="92">
        <v>24.615384615384617</v>
      </c>
      <c r="AA101" s="92">
        <v>23.240589198036005</v>
      </c>
      <c r="AB101" s="92">
        <v>24.752475247524753</v>
      </c>
      <c r="AC101" s="92">
        <v>35.871743486973948</v>
      </c>
      <c r="AD101" s="92">
        <v>32.251908396946568</v>
      </c>
      <c r="AE101" s="92">
        <v>33.253012048192772</v>
      </c>
      <c r="AF101" s="92">
        <v>27.762430939226519</v>
      </c>
      <c r="AG101" s="92">
        <v>21.885521885521886</v>
      </c>
      <c r="AH101" s="93">
        <v>29.838709677419356</v>
      </c>
      <c r="AI101" s="19">
        <v>71.538337338183482</v>
      </c>
      <c r="AJ101" s="20">
        <v>-16.818345647864476</v>
      </c>
      <c r="AK101" s="20">
        <v>42.68842684604801</v>
      </c>
    </row>
    <row r="102" spans="1:37" x14ac:dyDescent="0.35">
      <c r="A102" s="78" t="s">
        <v>62</v>
      </c>
      <c r="B102" s="14">
        <v>437</v>
      </c>
      <c r="C102" s="15">
        <v>345</v>
      </c>
      <c r="D102" s="15">
        <v>293</v>
      </c>
      <c r="E102" s="15">
        <v>245</v>
      </c>
      <c r="F102" s="15">
        <v>254</v>
      </c>
      <c r="G102" s="15">
        <v>241</v>
      </c>
      <c r="H102" s="15">
        <v>212</v>
      </c>
      <c r="I102" s="15">
        <v>161</v>
      </c>
      <c r="J102" s="15">
        <v>215</v>
      </c>
      <c r="K102" s="15">
        <v>212</v>
      </c>
      <c r="L102" s="16">
        <v>219</v>
      </c>
      <c r="M102" s="14">
        <v>1245</v>
      </c>
      <c r="N102" s="15">
        <v>1110</v>
      </c>
      <c r="O102" s="15">
        <v>875</v>
      </c>
      <c r="P102" s="15">
        <v>802</v>
      </c>
      <c r="Q102" s="15">
        <v>728</v>
      </c>
      <c r="R102" s="15">
        <v>585</v>
      </c>
      <c r="S102" s="15">
        <v>542</v>
      </c>
      <c r="T102" s="15">
        <v>539</v>
      </c>
      <c r="U102" s="15">
        <v>791</v>
      </c>
      <c r="V102" s="15">
        <v>827</v>
      </c>
      <c r="W102" s="16">
        <v>706</v>
      </c>
      <c r="X102" s="91">
        <v>35.100401606425706</v>
      </c>
      <c r="Y102" s="92">
        <v>31.081081081081081</v>
      </c>
      <c r="Z102" s="92">
        <v>33.485714285714288</v>
      </c>
      <c r="AA102" s="92">
        <v>30.548628428927682</v>
      </c>
      <c r="AB102" s="92">
        <v>34.890109890109891</v>
      </c>
      <c r="AC102" s="92">
        <v>41.196581196581199</v>
      </c>
      <c r="AD102" s="92">
        <v>39.11439114391144</v>
      </c>
      <c r="AE102" s="92">
        <v>29.870129870129869</v>
      </c>
      <c r="AF102" s="92">
        <v>27.180783817951959</v>
      </c>
      <c r="AG102" s="92">
        <v>25.634824667472792</v>
      </c>
      <c r="AH102" s="93">
        <v>31.019830028328613</v>
      </c>
      <c r="AI102" s="19">
        <v>17.367834301472751</v>
      </c>
      <c r="AJ102" s="20">
        <v>-24.702902213393209</v>
      </c>
      <c r="AK102" s="20">
        <v>-11.625427035997438</v>
      </c>
    </row>
    <row r="103" spans="1:37" x14ac:dyDescent="0.35">
      <c r="A103" s="78" t="s">
        <v>63</v>
      </c>
      <c r="B103" s="14">
        <v>268</v>
      </c>
      <c r="C103" s="15">
        <v>215</v>
      </c>
      <c r="D103" s="15">
        <v>169</v>
      </c>
      <c r="E103" s="15">
        <v>172</v>
      </c>
      <c r="F103" s="15">
        <v>146</v>
      </c>
      <c r="G103" s="15">
        <v>183</v>
      </c>
      <c r="H103" s="15">
        <v>144</v>
      </c>
      <c r="I103" s="15">
        <v>119</v>
      </c>
      <c r="J103" s="15">
        <v>121</v>
      </c>
      <c r="K103" s="15">
        <v>101</v>
      </c>
      <c r="L103" s="16">
        <v>94</v>
      </c>
      <c r="M103" s="14">
        <v>870</v>
      </c>
      <c r="N103" s="15">
        <v>708</v>
      </c>
      <c r="O103" s="15">
        <v>565</v>
      </c>
      <c r="P103" s="15">
        <v>478</v>
      </c>
      <c r="Q103" s="15">
        <v>391</v>
      </c>
      <c r="R103" s="15">
        <v>482</v>
      </c>
      <c r="S103" s="15">
        <v>385</v>
      </c>
      <c r="T103" s="15">
        <v>369</v>
      </c>
      <c r="U103" s="15">
        <v>515</v>
      </c>
      <c r="V103" s="15">
        <v>425</v>
      </c>
      <c r="W103" s="16">
        <v>361</v>
      </c>
      <c r="X103" s="91">
        <v>30.804597701149426</v>
      </c>
      <c r="Y103" s="92">
        <v>30.36723163841808</v>
      </c>
      <c r="Z103" s="92">
        <v>29.911504424778762</v>
      </c>
      <c r="AA103" s="92">
        <v>35.98326359832636</v>
      </c>
      <c r="AB103" s="92">
        <v>37.340153452685421</v>
      </c>
      <c r="AC103" s="92">
        <v>37.966804979253112</v>
      </c>
      <c r="AD103" s="92">
        <v>37.402597402597401</v>
      </c>
      <c r="AE103" s="92">
        <v>32.24932249322493</v>
      </c>
      <c r="AF103" s="92">
        <v>23.49514563106796</v>
      </c>
      <c r="AG103" s="92">
        <v>23.764705882352942</v>
      </c>
      <c r="AH103" s="93">
        <v>26.038781163434901</v>
      </c>
      <c r="AI103" s="19">
        <v>23.250448999814211</v>
      </c>
      <c r="AJ103" s="20">
        <v>-31.416980760788949</v>
      </c>
      <c r="AK103" s="20">
        <v>-15.471120850043418</v>
      </c>
    </row>
    <row r="104" spans="1:37" x14ac:dyDescent="0.35">
      <c r="A104" s="78" t="s">
        <v>64</v>
      </c>
      <c r="B104" s="14">
        <v>297</v>
      </c>
      <c r="C104" s="15">
        <v>263</v>
      </c>
      <c r="D104" s="15">
        <v>220</v>
      </c>
      <c r="E104" s="15">
        <v>179</v>
      </c>
      <c r="F104" s="15">
        <v>209</v>
      </c>
      <c r="G104" s="15">
        <v>172</v>
      </c>
      <c r="H104" s="15">
        <v>175</v>
      </c>
      <c r="I104" s="15">
        <v>143</v>
      </c>
      <c r="J104" s="15">
        <v>180</v>
      </c>
      <c r="K104" s="15">
        <v>175</v>
      </c>
      <c r="L104" s="16">
        <v>153</v>
      </c>
      <c r="M104" s="14">
        <v>1040</v>
      </c>
      <c r="N104" s="15">
        <v>953</v>
      </c>
      <c r="O104" s="15">
        <v>790</v>
      </c>
      <c r="P104" s="15">
        <v>641</v>
      </c>
      <c r="Q104" s="15">
        <v>588</v>
      </c>
      <c r="R104" s="15">
        <v>558</v>
      </c>
      <c r="S104" s="15">
        <v>682</v>
      </c>
      <c r="T104" s="15">
        <v>633</v>
      </c>
      <c r="U104" s="15">
        <v>813</v>
      </c>
      <c r="V104" s="15">
        <v>770</v>
      </c>
      <c r="W104" s="16">
        <v>645</v>
      </c>
      <c r="X104" s="91">
        <v>28.557692307692307</v>
      </c>
      <c r="Y104" s="92">
        <v>27.597061909758658</v>
      </c>
      <c r="Z104" s="92">
        <v>27.848101265822784</v>
      </c>
      <c r="AA104" s="92">
        <v>27.925117004680189</v>
      </c>
      <c r="AB104" s="92">
        <v>35.544217687074827</v>
      </c>
      <c r="AC104" s="92">
        <v>30.82437275985663</v>
      </c>
      <c r="AD104" s="92">
        <v>25.659824046920821</v>
      </c>
      <c r="AE104" s="92">
        <v>22.590837282780409</v>
      </c>
      <c r="AF104" s="92">
        <v>22.140221402214021</v>
      </c>
      <c r="AG104" s="92">
        <v>22.727272727272727</v>
      </c>
      <c r="AH104" s="93">
        <v>23.720930232558139</v>
      </c>
      <c r="AI104" s="19">
        <v>7.9371975429323172</v>
      </c>
      <c r="AJ104" s="20">
        <v>-23.044889129259062</v>
      </c>
      <c r="AK104" s="20">
        <v>-16.936809960065769</v>
      </c>
    </row>
    <row r="105" spans="1:37" x14ac:dyDescent="0.35">
      <c r="A105" s="78" t="s">
        <v>65</v>
      </c>
      <c r="B105" s="14">
        <v>257</v>
      </c>
      <c r="C105" s="15">
        <v>187</v>
      </c>
      <c r="D105" s="15">
        <v>137</v>
      </c>
      <c r="E105" s="15">
        <v>134</v>
      </c>
      <c r="F105" s="15">
        <v>137</v>
      </c>
      <c r="G105" s="15">
        <v>119</v>
      </c>
      <c r="H105" s="15">
        <v>123</v>
      </c>
      <c r="I105" s="15">
        <v>112</v>
      </c>
      <c r="J105" s="15">
        <v>153</v>
      </c>
      <c r="K105" s="15">
        <v>149</v>
      </c>
      <c r="L105" s="16">
        <v>112</v>
      </c>
      <c r="M105" s="14">
        <v>1029</v>
      </c>
      <c r="N105" s="15">
        <v>884</v>
      </c>
      <c r="O105" s="15">
        <v>636</v>
      </c>
      <c r="P105" s="15">
        <v>462</v>
      </c>
      <c r="Q105" s="15">
        <v>386</v>
      </c>
      <c r="R105" s="15">
        <v>310</v>
      </c>
      <c r="S105" s="15">
        <v>308</v>
      </c>
      <c r="T105" s="15">
        <v>436</v>
      </c>
      <c r="U105" s="15">
        <v>624</v>
      </c>
      <c r="V105" s="15">
        <v>579</v>
      </c>
      <c r="W105" s="16">
        <v>533</v>
      </c>
      <c r="X105" s="91">
        <v>24.975704567541303</v>
      </c>
      <c r="Y105" s="92">
        <v>21.153846153846153</v>
      </c>
      <c r="Z105" s="92">
        <v>21.540880503144653</v>
      </c>
      <c r="AA105" s="92">
        <v>29.004329004329005</v>
      </c>
      <c r="AB105" s="92">
        <v>35.49222797927461</v>
      </c>
      <c r="AC105" s="92">
        <v>38.387096774193552</v>
      </c>
      <c r="AD105" s="92">
        <v>39.935064935064936</v>
      </c>
      <c r="AE105" s="92">
        <v>25.688073394495412</v>
      </c>
      <c r="AF105" s="92">
        <v>24.51923076923077</v>
      </c>
      <c r="AG105" s="92">
        <v>25.734024179620036</v>
      </c>
      <c r="AH105" s="93">
        <v>21.013133208255159</v>
      </c>
      <c r="AI105" s="19">
        <v>53.697753232082349</v>
      </c>
      <c r="AJ105" s="20">
        <v>-45.259905087738673</v>
      </c>
      <c r="AK105" s="20">
        <v>-15.865704002744907</v>
      </c>
    </row>
    <row r="106" spans="1:37" x14ac:dyDescent="0.35">
      <c r="A106" s="78" t="s">
        <v>66</v>
      </c>
      <c r="B106" s="14">
        <v>150</v>
      </c>
      <c r="C106" s="15">
        <v>102</v>
      </c>
      <c r="D106" s="15">
        <v>101</v>
      </c>
      <c r="E106" s="15">
        <v>80</v>
      </c>
      <c r="F106" s="15">
        <v>55</v>
      </c>
      <c r="G106" s="15">
        <v>66</v>
      </c>
      <c r="H106" s="15">
        <v>64</v>
      </c>
      <c r="I106" s="15">
        <v>57</v>
      </c>
      <c r="J106" s="15">
        <v>54</v>
      </c>
      <c r="K106" s="15">
        <v>64</v>
      </c>
      <c r="L106" s="16">
        <v>65</v>
      </c>
      <c r="M106" s="14">
        <v>624</v>
      </c>
      <c r="N106" s="15">
        <v>481</v>
      </c>
      <c r="O106" s="15">
        <v>419</v>
      </c>
      <c r="P106" s="15">
        <v>361</v>
      </c>
      <c r="Q106" s="15">
        <v>290</v>
      </c>
      <c r="R106" s="15">
        <v>291</v>
      </c>
      <c r="S106" s="15">
        <v>209</v>
      </c>
      <c r="T106" s="15">
        <v>253</v>
      </c>
      <c r="U106" s="15">
        <v>353</v>
      </c>
      <c r="V106" s="15">
        <v>345</v>
      </c>
      <c r="W106" s="16">
        <v>319</v>
      </c>
      <c r="X106" s="91">
        <v>24.03846153846154</v>
      </c>
      <c r="Y106" s="92">
        <v>21.205821205821206</v>
      </c>
      <c r="Z106" s="92">
        <v>24.105011933174225</v>
      </c>
      <c r="AA106" s="92">
        <v>22.1606648199446</v>
      </c>
      <c r="AB106" s="92">
        <v>18.96551724137931</v>
      </c>
      <c r="AC106" s="92">
        <v>22.680412371134022</v>
      </c>
      <c r="AD106" s="92">
        <v>30.62200956937799</v>
      </c>
      <c r="AE106" s="92">
        <v>22.529644268774703</v>
      </c>
      <c r="AF106" s="92">
        <v>15.297450424929178</v>
      </c>
      <c r="AG106" s="92">
        <v>18.55072463768116</v>
      </c>
      <c r="AH106" s="93">
        <v>20.376175548589341</v>
      </c>
      <c r="AI106" s="19">
        <v>-5.6494845360824719</v>
      </c>
      <c r="AJ106" s="20">
        <v>-10.15958962667427</v>
      </c>
      <c r="AK106" s="20">
        <v>-15.235109717868344</v>
      </c>
    </row>
    <row r="107" spans="1:37" x14ac:dyDescent="0.35">
      <c r="A107" s="78" t="s">
        <v>67</v>
      </c>
      <c r="B107" s="14">
        <v>336</v>
      </c>
      <c r="C107" s="15">
        <v>324</v>
      </c>
      <c r="D107" s="15">
        <v>215</v>
      </c>
      <c r="E107" s="15">
        <v>185</v>
      </c>
      <c r="F107" s="15">
        <v>198</v>
      </c>
      <c r="G107" s="15">
        <v>213</v>
      </c>
      <c r="H107" s="15">
        <v>169</v>
      </c>
      <c r="I107" s="15">
        <v>122</v>
      </c>
      <c r="J107" s="15">
        <v>193</v>
      </c>
      <c r="K107" s="15">
        <v>155</v>
      </c>
      <c r="L107" s="16">
        <v>162</v>
      </c>
      <c r="M107" s="14">
        <v>1346</v>
      </c>
      <c r="N107" s="15">
        <v>1113</v>
      </c>
      <c r="O107" s="15">
        <v>904</v>
      </c>
      <c r="P107" s="15">
        <v>721</v>
      </c>
      <c r="Q107" s="15">
        <v>644</v>
      </c>
      <c r="R107" s="15">
        <v>620</v>
      </c>
      <c r="S107" s="15">
        <v>503</v>
      </c>
      <c r="T107" s="15">
        <v>484</v>
      </c>
      <c r="U107" s="15">
        <v>632</v>
      </c>
      <c r="V107" s="15">
        <v>576</v>
      </c>
      <c r="W107" s="16">
        <v>523</v>
      </c>
      <c r="X107" s="91">
        <v>24.962852897473997</v>
      </c>
      <c r="Y107" s="92">
        <v>29.110512129380055</v>
      </c>
      <c r="Z107" s="92">
        <v>23.783185840707965</v>
      </c>
      <c r="AA107" s="92">
        <v>25.658807212205271</v>
      </c>
      <c r="AB107" s="92">
        <v>30.745341614906831</v>
      </c>
      <c r="AC107" s="92">
        <v>34.354838709677416</v>
      </c>
      <c r="AD107" s="92">
        <v>33.598409542743539</v>
      </c>
      <c r="AE107" s="92">
        <v>25.206611570247933</v>
      </c>
      <c r="AF107" s="92">
        <v>30.537974683544302</v>
      </c>
      <c r="AG107" s="92">
        <v>26.909722222222221</v>
      </c>
      <c r="AH107" s="93">
        <v>30.975143403441681</v>
      </c>
      <c r="AI107" s="19">
        <v>37.623847926267274</v>
      </c>
      <c r="AJ107" s="20">
        <v>-9.8376107505453341</v>
      </c>
      <c r="AK107" s="20">
        <v>24.084949467358641</v>
      </c>
    </row>
    <row r="108" spans="1:37" x14ac:dyDescent="0.35">
      <c r="A108" s="78" t="s">
        <v>68</v>
      </c>
      <c r="B108" s="14">
        <v>244</v>
      </c>
      <c r="C108" s="15">
        <v>186</v>
      </c>
      <c r="D108" s="15">
        <v>140</v>
      </c>
      <c r="E108" s="15">
        <v>102</v>
      </c>
      <c r="F108" s="15">
        <v>135</v>
      </c>
      <c r="G108" s="15">
        <v>128</v>
      </c>
      <c r="H108" s="15">
        <v>104</v>
      </c>
      <c r="I108" s="15">
        <v>99</v>
      </c>
      <c r="J108" s="15">
        <v>105</v>
      </c>
      <c r="K108" s="15">
        <v>108</v>
      </c>
      <c r="L108" s="16">
        <v>67</v>
      </c>
      <c r="M108" s="14">
        <v>867</v>
      </c>
      <c r="N108" s="15">
        <v>708</v>
      </c>
      <c r="O108" s="15">
        <v>550</v>
      </c>
      <c r="P108" s="15">
        <v>518</v>
      </c>
      <c r="Q108" s="15">
        <v>456</v>
      </c>
      <c r="R108" s="15">
        <v>423</v>
      </c>
      <c r="S108" s="15">
        <v>493</v>
      </c>
      <c r="T108" s="15">
        <v>410</v>
      </c>
      <c r="U108" s="15">
        <v>596</v>
      </c>
      <c r="V108" s="15">
        <v>558</v>
      </c>
      <c r="W108" s="16">
        <v>494</v>
      </c>
      <c r="X108" s="91">
        <v>28.143021914648212</v>
      </c>
      <c r="Y108" s="92">
        <v>26.271186440677965</v>
      </c>
      <c r="Z108" s="92">
        <v>25.454545454545453</v>
      </c>
      <c r="AA108" s="92">
        <v>19.691119691119692</v>
      </c>
      <c r="AB108" s="92">
        <v>29.605263157894736</v>
      </c>
      <c r="AC108" s="92">
        <v>30.260047281323878</v>
      </c>
      <c r="AD108" s="92">
        <v>21.095334685598377</v>
      </c>
      <c r="AE108" s="92">
        <v>24.146341463414632</v>
      </c>
      <c r="AF108" s="92">
        <v>17.617449664429529</v>
      </c>
      <c r="AG108" s="92">
        <v>19.35483870967742</v>
      </c>
      <c r="AH108" s="93">
        <v>13.562753036437247</v>
      </c>
      <c r="AI108" s="155">
        <v>7.5223811184746081</v>
      </c>
      <c r="AJ108" s="156">
        <v>-55.17933957489879</v>
      </c>
      <c r="AK108" s="156">
        <v>-51.807758677905355</v>
      </c>
    </row>
    <row r="109" spans="1:37" ht="17.25" customHeight="1" x14ac:dyDescent="0.35">
      <c r="A109" s="352" t="s">
        <v>666</v>
      </c>
      <c r="B109" s="353">
        <v>0</v>
      </c>
      <c r="C109" s="354">
        <v>0</v>
      </c>
      <c r="D109" s="354">
        <v>0</v>
      </c>
      <c r="E109" s="354">
        <v>0</v>
      </c>
      <c r="F109" s="354">
        <v>0</v>
      </c>
      <c r="G109" s="354">
        <v>0</v>
      </c>
      <c r="H109" s="354">
        <v>0</v>
      </c>
      <c r="I109" s="354">
        <v>0</v>
      </c>
      <c r="J109" s="354">
        <v>0</v>
      </c>
      <c r="K109" s="354">
        <v>0</v>
      </c>
      <c r="L109" s="352">
        <v>0</v>
      </c>
      <c r="M109" s="353">
        <v>0</v>
      </c>
      <c r="N109" s="354">
        <v>0</v>
      </c>
      <c r="O109" s="354">
        <v>0</v>
      </c>
      <c r="P109" s="354">
        <v>0</v>
      </c>
      <c r="Q109" s="354">
        <v>0</v>
      </c>
      <c r="R109" s="354">
        <v>0</v>
      </c>
      <c r="S109" s="354">
        <v>0</v>
      </c>
      <c r="T109" s="354">
        <v>0</v>
      </c>
      <c r="U109" s="354">
        <v>1</v>
      </c>
      <c r="V109" s="354">
        <v>0</v>
      </c>
      <c r="W109" s="354">
        <v>0</v>
      </c>
      <c r="X109" s="355" t="s">
        <v>640</v>
      </c>
      <c r="Y109" s="356" t="s">
        <v>640</v>
      </c>
      <c r="Z109" s="356" t="s">
        <v>640</v>
      </c>
      <c r="AA109" s="356" t="s">
        <v>640</v>
      </c>
      <c r="AB109" s="356" t="s">
        <v>640</v>
      </c>
      <c r="AC109" s="356" t="s">
        <v>640</v>
      </c>
      <c r="AD109" s="356" t="s">
        <v>640</v>
      </c>
      <c r="AE109" s="356" t="s">
        <v>640</v>
      </c>
      <c r="AF109" s="356" t="s">
        <v>640</v>
      </c>
      <c r="AG109" s="359" t="s">
        <v>640</v>
      </c>
      <c r="AH109" s="358" t="s">
        <v>640</v>
      </c>
      <c r="AI109" s="355" t="s">
        <v>640</v>
      </c>
      <c r="AJ109" s="356" t="s">
        <v>640</v>
      </c>
      <c r="AK109" s="357" t="s">
        <v>640</v>
      </c>
    </row>
    <row r="110" spans="1:37" x14ac:dyDescent="0.35">
      <c r="A110" s="123" t="s">
        <v>6</v>
      </c>
      <c r="B110" s="72">
        <v>3305</v>
      </c>
      <c r="C110" s="41">
        <v>2702</v>
      </c>
      <c r="D110" s="41">
        <v>2183</v>
      </c>
      <c r="E110" s="41">
        <v>1999</v>
      </c>
      <c r="F110" s="41">
        <v>2044</v>
      </c>
      <c r="G110" s="41">
        <v>1988</v>
      </c>
      <c r="H110" s="41">
        <v>1750</v>
      </c>
      <c r="I110" s="41">
        <v>1461</v>
      </c>
      <c r="J110" s="41">
        <v>1751</v>
      </c>
      <c r="K110" s="41">
        <v>1476</v>
      </c>
      <c r="L110" s="64">
        <v>1374</v>
      </c>
      <c r="M110" s="72">
        <v>11557</v>
      </c>
      <c r="N110" s="41">
        <v>9733</v>
      </c>
      <c r="O110" s="41">
        <v>7953</v>
      </c>
      <c r="P110" s="41">
        <v>6830</v>
      </c>
      <c r="Q110" s="41">
        <v>6254</v>
      </c>
      <c r="R110" s="41">
        <v>5689</v>
      </c>
      <c r="S110" s="41">
        <v>5620</v>
      </c>
      <c r="T110" s="41">
        <v>5255</v>
      </c>
      <c r="U110" s="41">
        <v>7092</v>
      </c>
      <c r="V110" s="41">
        <v>6617</v>
      </c>
      <c r="W110" s="64">
        <v>5765</v>
      </c>
      <c r="X110" s="157">
        <v>28.597386865103399</v>
      </c>
      <c r="Y110" s="158">
        <v>27.76122469947601</v>
      </c>
      <c r="Z110" s="158">
        <v>27.44876147365774</v>
      </c>
      <c r="AA110" s="158">
        <v>29.267935578330892</v>
      </c>
      <c r="AB110" s="158">
        <v>32.683082826990727</v>
      </c>
      <c r="AC110" s="158">
        <v>34.944629987695549</v>
      </c>
      <c r="AD110" s="158">
        <v>31.138790035587188</v>
      </c>
      <c r="AE110" s="158">
        <v>27.802093244529019</v>
      </c>
      <c r="AF110" s="158">
        <v>24.693273163164577</v>
      </c>
      <c r="AG110" s="158">
        <v>22.306181048813663</v>
      </c>
      <c r="AH110" s="158">
        <v>23.833477883781441</v>
      </c>
      <c r="AI110" s="65">
        <v>22.195185708864585</v>
      </c>
      <c r="AJ110" s="66">
        <v>-31.796450864772318</v>
      </c>
      <c r="AK110" s="66">
        <v>-16.658546474171821</v>
      </c>
    </row>
    <row r="111" spans="1:37" x14ac:dyDescent="0.35">
      <c r="AI111" s="1"/>
      <c r="AJ111" s="1"/>
      <c r="AK111" s="1"/>
    </row>
    <row r="113" spans="1:1" ht="15" customHeight="1" x14ac:dyDescent="0.35">
      <c r="A113" s="131" t="s">
        <v>689</v>
      </c>
    </row>
    <row r="139" spans="1:37" ht="15.5" x14ac:dyDescent="0.35">
      <c r="A139" s="131" t="s">
        <v>406</v>
      </c>
    </row>
    <row r="140" spans="1:37" s="307" customFormat="1" ht="25" customHeight="1" x14ac:dyDescent="0.35">
      <c r="A140" s="9"/>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1:37" s="307" customFormat="1" ht="29.15" customHeight="1" x14ac:dyDescent="0.35">
      <c r="A141" s="402" t="s">
        <v>70</v>
      </c>
      <c r="B141" s="395" t="s">
        <v>388</v>
      </c>
      <c r="C141" s="396"/>
      <c r="D141" s="396"/>
      <c r="E141" s="396"/>
      <c r="F141" s="396"/>
      <c r="G141" s="396"/>
      <c r="H141" s="396"/>
      <c r="I141" s="396"/>
      <c r="J141" s="396"/>
      <c r="K141" s="396"/>
      <c r="L141" s="397"/>
      <c r="M141" s="395" t="s">
        <v>16</v>
      </c>
      <c r="N141" s="396"/>
      <c r="O141" s="396"/>
      <c r="P141" s="396"/>
      <c r="Q141" s="396"/>
      <c r="R141" s="396"/>
      <c r="S141" s="396"/>
      <c r="T141" s="396"/>
      <c r="U141" s="396"/>
      <c r="V141" s="396"/>
      <c r="W141" s="397"/>
      <c r="X141" s="399" t="s">
        <v>403</v>
      </c>
      <c r="Y141" s="400"/>
      <c r="Z141" s="400"/>
      <c r="AA141" s="400"/>
      <c r="AB141" s="400"/>
      <c r="AC141" s="400"/>
      <c r="AD141" s="400"/>
      <c r="AE141" s="400"/>
      <c r="AF141" s="400"/>
      <c r="AG141" s="400"/>
      <c r="AH141" s="432"/>
      <c r="AI141" s="398" t="s">
        <v>167</v>
      </c>
      <c r="AJ141" s="396"/>
      <c r="AK141" s="433"/>
    </row>
    <row r="142" spans="1:37" ht="29" x14ac:dyDescent="0.35">
      <c r="A142" s="403"/>
      <c r="B142" s="305" t="s">
        <v>19</v>
      </c>
      <c r="C142" s="56" t="s">
        <v>20</v>
      </c>
      <c r="D142" s="56" t="s">
        <v>21</v>
      </c>
      <c r="E142" s="56" t="s">
        <v>22</v>
      </c>
      <c r="F142" s="56" t="s">
        <v>23</v>
      </c>
      <c r="G142" s="56" t="s">
        <v>24</v>
      </c>
      <c r="H142" s="56" t="s">
        <v>25</v>
      </c>
      <c r="I142" s="56" t="s">
        <v>26</v>
      </c>
      <c r="J142" s="56" t="s">
        <v>27</v>
      </c>
      <c r="K142" s="56" t="s">
        <v>28</v>
      </c>
      <c r="L142" s="57" t="s">
        <v>29</v>
      </c>
      <c r="M142" s="305" t="s">
        <v>19</v>
      </c>
      <c r="N142" s="56" t="s">
        <v>20</v>
      </c>
      <c r="O142" s="56" t="s">
        <v>21</v>
      </c>
      <c r="P142" s="56" t="s">
        <v>22</v>
      </c>
      <c r="Q142" s="56" t="s">
        <v>23</v>
      </c>
      <c r="R142" s="56" t="s">
        <v>24</v>
      </c>
      <c r="S142" s="56" t="s">
        <v>25</v>
      </c>
      <c r="T142" s="56" t="s">
        <v>26</v>
      </c>
      <c r="U142" s="56" t="s">
        <v>27</v>
      </c>
      <c r="V142" s="56" t="s">
        <v>28</v>
      </c>
      <c r="W142" s="57" t="s">
        <v>29</v>
      </c>
      <c r="X142" s="55" t="s">
        <v>19</v>
      </c>
      <c r="Y142" s="56" t="s">
        <v>20</v>
      </c>
      <c r="Z142" s="56" t="s">
        <v>21</v>
      </c>
      <c r="AA142" s="56" t="s">
        <v>22</v>
      </c>
      <c r="AB142" s="56" t="s">
        <v>23</v>
      </c>
      <c r="AC142" s="56" t="s">
        <v>24</v>
      </c>
      <c r="AD142" s="56" t="s">
        <v>25</v>
      </c>
      <c r="AE142" s="56" t="s">
        <v>26</v>
      </c>
      <c r="AF142" s="56" t="s">
        <v>27</v>
      </c>
      <c r="AG142" s="56" t="s">
        <v>28</v>
      </c>
      <c r="AH142" s="57" t="s">
        <v>29</v>
      </c>
      <c r="AI142" s="311" t="s">
        <v>135</v>
      </c>
      <c r="AJ142" s="306" t="s">
        <v>136</v>
      </c>
      <c r="AK142" s="310" t="s">
        <v>30</v>
      </c>
    </row>
    <row r="143" spans="1:37" x14ac:dyDescent="0.35">
      <c r="A143" s="169" t="s">
        <v>71</v>
      </c>
      <c r="B143" s="58">
        <v>10</v>
      </c>
      <c r="C143" s="59">
        <v>2</v>
      </c>
      <c r="D143" s="59">
        <v>1</v>
      </c>
      <c r="E143" s="59">
        <v>7</v>
      </c>
      <c r="F143" s="59">
        <v>4</v>
      </c>
      <c r="G143" s="59">
        <v>6</v>
      </c>
      <c r="H143" s="59">
        <v>6</v>
      </c>
      <c r="I143" s="59">
        <v>7</v>
      </c>
      <c r="J143" s="59">
        <v>13</v>
      </c>
      <c r="K143" s="59">
        <v>3</v>
      </c>
      <c r="L143" s="60">
        <v>9</v>
      </c>
      <c r="M143" s="58">
        <v>5</v>
      </c>
      <c r="N143" s="59">
        <v>3</v>
      </c>
      <c r="O143" s="59">
        <v>0</v>
      </c>
      <c r="P143" s="59">
        <v>3</v>
      </c>
      <c r="Q143" s="59">
        <v>3</v>
      </c>
      <c r="R143" s="59">
        <v>5</v>
      </c>
      <c r="S143" s="59">
        <v>7</v>
      </c>
      <c r="T143" s="59">
        <v>4</v>
      </c>
      <c r="U143" s="59">
        <v>13</v>
      </c>
      <c r="V143" s="59">
        <v>4</v>
      </c>
      <c r="W143" s="60">
        <v>14</v>
      </c>
      <c r="X143" s="164">
        <v>100</v>
      </c>
      <c r="Y143" s="165" t="s">
        <v>640</v>
      </c>
      <c r="Z143" s="165" t="s">
        <v>640</v>
      </c>
      <c r="AA143" s="165" t="s">
        <v>640</v>
      </c>
      <c r="AB143" s="165" t="s">
        <v>640</v>
      </c>
      <c r="AC143" s="165">
        <v>100</v>
      </c>
      <c r="AD143" s="165">
        <v>85.714285714285708</v>
      </c>
      <c r="AE143" s="165" t="s">
        <v>640</v>
      </c>
      <c r="AF143" s="165">
        <v>100</v>
      </c>
      <c r="AG143" s="165" t="s">
        <v>640</v>
      </c>
      <c r="AH143" s="173">
        <v>64.285714285714292</v>
      </c>
      <c r="AI143" s="19">
        <v>0</v>
      </c>
      <c r="AJ143" s="20">
        <v>-35.714285714285708</v>
      </c>
      <c r="AK143" s="20">
        <v>-35.714285714285708</v>
      </c>
    </row>
    <row r="144" spans="1:37" x14ac:dyDescent="0.35">
      <c r="A144" s="78" t="s">
        <v>72</v>
      </c>
      <c r="B144" s="14">
        <v>449</v>
      </c>
      <c r="C144" s="15">
        <v>381</v>
      </c>
      <c r="D144" s="15">
        <v>265</v>
      </c>
      <c r="E144" s="15">
        <v>283</v>
      </c>
      <c r="F144" s="15">
        <v>268</v>
      </c>
      <c r="G144" s="15">
        <v>247</v>
      </c>
      <c r="H144" s="15">
        <v>245</v>
      </c>
      <c r="I144" s="15">
        <v>220</v>
      </c>
      <c r="J144" s="15">
        <v>279</v>
      </c>
      <c r="K144" s="15">
        <v>313</v>
      </c>
      <c r="L144" s="16">
        <v>257</v>
      </c>
      <c r="M144" s="14">
        <v>1461</v>
      </c>
      <c r="N144" s="15">
        <v>1246</v>
      </c>
      <c r="O144" s="15">
        <v>1050</v>
      </c>
      <c r="P144" s="15">
        <v>858</v>
      </c>
      <c r="Q144" s="15">
        <v>774</v>
      </c>
      <c r="R144" s="15">
        <v>766</v>
      </c>
      <c r="S144" s="15">
        <v>766</v>
      </c>
      <c r="T144" s="15">
        <v>759</v>
      </c>
      <c r="U144" s="15">
        <v>947</v>
      </c>
      <c r="V144" s="15">
        <v>1002</v>
      </c>
      <c r="W144" s="16">
        <v>874</v>
      </c>
      <c r="X144" s="160">
        <v>30.732375085557837</v>
      </c>
      <c r="Y144" s="161">
        <v>30.57784911717496</v>
      </c>
      <c r="Z144" s="161">
        <v>25.238095238095237</v>
      </c>
      <c r="AA144" s="161">
        <v>32.983682983682982</v>
      </c>
      <c r="AB144" s="161">
        <v>34.625322997416021</v>
      </c>
      <c r="AC144" s="161">
        <v>32.24543080939948</v>
      </c>
      <c r="AD144" s="161">
        <v>31.984334203655351</v>
      </c>
      <c r="AE144" s="161">
        <v>28.985507246376812</v>
      </c>
      <c r="AF144" s="161">
        <v>29.461457233368531</v>
      </c>
      <c r="AG144" s="161">
        <v>31.2375249500998</v>
      </c>
      <c r="AH144" s="174">
        <v>29.405034324942793</v>
      </c>
      <c r="AI144" s="19">
        <v>4.9233283129902938</v>
      </c>
      <c r="AJ144" s="20">
        <v>-8.8086789760883466</v>
      </c>
      <c r="AK144" s="20">
        <v>-4.3190308491282359</v>
      </c>
    </row>
    <row r="145" spans="1:37" x14ac:dyDescent="0.35">
      <c r="A145" s="78" t="s">
        <v>73</v>
      </c>
      <c r="B145" s="14">
        <v>103</v>
      </c>
      <c r="C145" s="15">
        <v>103</v>
      </c>
      <c r="D145" s="15">
        <v>64</v>
      </c>
      <c r="E145" s="15">
        <v>79</v>
      </c>
      <c r="F145" s="15">
        <v>95</v>
      </c>
      <c r="G145" s="15">
        <v>78</v>
      </c>
      <c r="H145" s="15">
        <v>79</v>
      </c>
      <c r="I145" s="15">
        <v>80</v>
      </c>
      <c r="J145" s="15">
        <v>94</v>
      </c>
      <c r="K145" s="15">
        <v>113</v>
      </c>
      <c r="L145" s="16">
        <v>107</v>
      </c>
      <c r="M145" s="14">
        <v>155</v>
      </c>
      <c r="N145" s="15">
        <v>139</v>
      </c>
      <c r="O145" s="15">
        <v>108</v>
      </c>
      <c r="P145" s="15">
        <v>126</v>
      </c>
      <c r="Q145" s="15">
        <v>160</v>
      </c>
      <c r="R145" s="15">
        <v>158</v>
      </c>
      <c r="S145" s="15">
        <v>135</v>
      </c>
      <c r="T145" s="15">
        <v>149</v>
      </c>
      <c r="U145" s="15">
        <v>189</v>
      </c>
      <c r="V145" s="15">
        <v>189</v>
      </c>
      <c r="W145" s="16">
        <v>172</v>
      </c>
      <c r="X145" s="160">
        <v>66.451612903225808</v>
      </c>
      <c r="Y145" s="161">
        <v>74.100719424460436</v>
      </c>
      <c r="Z145" s="161">
        <v>59.25925925925926</v>
      </c>
      <c r="AA145" s="161">
        <v>62.698412698412696</v>
      </c>
      <c r="AB145" s="161">
        <v>59.375</v>
      </c>
      <c r="AC145" s="161">
        <v>49.367088607594937</v>
      </c>
      <c r="AD145" s="161">
        <v>58.518518518518519</v>
      </c>
      <c r="AE145" s="161">
        <v>53.691275167785236</v>
      </c>
      <c r="AF145" s="161">
        <v>49.735449735449734</v>
      </c>
      <c r="AG145" s="161">
        <v>59.788359788359791</v>
      </c>
      <c r="AH145" s="174">
        <v>62.209302325581397</v>
      </c>
      <c r="AI145" s="19">
        <v>-25.709721027405674</v>
      </c>
      <c r="AJ145" s="20">
        <v>26.013714967203349</v>
      </c>
      <c r="AK145" s="20">
        <v>-6.3840596071347955</v>
      </c>
    </row>
    <row r="146" spans="1:37" x14ac:dyDescent="0.35">
      <c r="A146" s="78" t="s">
        <v>74</v>
      </c>
      <c r="B146" s="14">
        <v>162</v>
      </c>
      <c r="C146" s="15">
        <v>87</v>
      </c>
      <c r="D146" s="15">
        <v>78</v>
      </c>
      <c r="E146" s="15">
        <v>60</v>
      </c>
      <c r="F146" s="15">
        <v>46</v>
      </c>
      <c r="G146" s="15">
        <v>60</v>
      </c>
      <c r="H146" s="15">
        <v>53</v>
      </c>
      <c r="I146" s="15">
        <v>41</v>
      </c>
      <c r="J146" s="15">
        <v>49</v>
      </c>
      <c r="K146" s="15">
        <v>37</v>
      </c>
      <c r="L146" s="16">
        <v>32</v>
      </c>
      <c r="M146" s="14">
        <v>286</v>
      </c>
      <c r="N146" s="15">
        <v>183</v>
      </c>
      <c r="O146" s="15">
        <v>124</v>
      </c>
      <c r="P146" s="15">
        <v>158</v>
      </c>
      <c r="Q146" s="15">
        <v>164</v>
      </c>
      <c r="R146" s="15">
        <v>171</v>
      </c>
      <c r="S146" s="15">
        <v>230</v>
      </c>
      <c r="T146" s="15">
        <v>185</v>
      </c>
      <c r="U146" s="15">
        <v>521</v>
      </c>
      <c r="V146" s="15">
        <v>650</v>
      </c>
      <c r="W146" s="16">
        <v>567</v>
      </c>
      <c r="X146" s="160">
        <v>56.643356643356647</v>
      </c>
      <c r="Y146" s="161">
        <v>47.540983606557376</v>
      </c>
      <c r="Z146" s="161">
        <v>62.903225806451616</v>
      </c>
      <c r="AA146" s="161">
        <v>37.974683544303801</v>
      </c>
      <c r="AB146" s="161">
        <v>28.048780487804876</v>
      </c>
      <c r="AC146" s="161">
        <v>35.087719298245617</v>
      </c>
      <c r="AD146" s="161">
        <v>23.043478260869566</v>
      </c>
      <c r="AE146" s="161">
        <v>22.162162162162161</v>
      </c>
      <c r="AF146" s="161">
        <v>9.4049904030710181</v>
      </c>
      <c r="AG146" s="161">
        <v>5.6923076923076925</v>
      </c>
      <c r="AH146" s="174">
        <v>5.6437389770723101</v>
      </c>
      <c r="AI146" s="19">
        <v>-38.05501407840589</v>
      </c>
      <c r="AJ146" s="20">
        <v>-83.915343915343925</v>
      </c>
      <c r="AK146" s="20">
        <v>-90.036362052822966</v>
      </c>
    </row>
    <row r="147" spans="1:37" x14ac:dyDescent="0.35">
      <c r="A147" s="78" t="s">
        <v>75</v>
      </c>
      <c r="B147" s="14">
        <v>64</v>
      </c>
      <c r="C147" s="15">
        <v>53</v>
      </c>
      <c r="D147" s="15">
        <v>52</v>
      </c>
      <c r="E147" s="15">
        <v>46</v>
      </c>
      <c r="F147" s="15">
        <v>51</v>
      </c>
      <c r="G147" s="15">
        <v>42</v>
      </c>
      <c r="H147" s="15">
        <v>37</v>
      </c>
      <c r="I147" s="15">
        <v>40</v>
      </c>
      <c r="J147" s="15">
        <v>50</v>
      </c>
      <c r="K147" s="15">
        <v>49</v>
      </c>
      <c r="L147" s="16">
        <v>48</v>
      </c>
      <c r="M147" s="14">
        <v>292</v>
      </c>
      <c r="N147" s="15">
        <v>271</v>
      </c>
      <c r="O147" s="15">
        <v>222</v>
      </c>
      <c r="P147" s="15">
        <v>197</v>
      </c>
      <c r="Q147" s="15">
        <v>188</v>
      </c>
      <c r="R147" s="15">
        <v>195</v>
      </c>
      <c r="S147" s="15">
        <v>192</v>
      </c>
      <c r="T147" s="15">
        <v>236</v>
      </c>
      <c r="U147" s="15">
        <v>290</v>
      </c>
      <c r="V147" s="15">
        <v>275</v>
      </c>
      <c r="W147" s="16">
        <v>265</v>
      </c>
      <c r="X147" s="160">
        <v>21.917808219178081</v>
      </c>
      <c r="Y147" s="161">
        <v>19.55719557195572</v>
      </c>
      <c r="Z147" s="161">
        <v>23.423423423423422</v>
      </c>
      <c r="AA147" s="161">
        <v>23.350253807106601</v>
      </c>
      <c r="AB147" s="161">
        <v>27.127659574468087</v>
      </c>
      <c r="AC147" s="161">
        <v>21.53846153846154</v>
      </c>
      <c r="AD147" s="161">
        <v>19.270833333333332</v>
      </c>
      <c r="AE147" s="161">
        <v>16.949152542372882</v>
      </c>
      <c r="AF147" s="161">
        <v>17.241379310344829</v>
      </c>
      <c r="AG147" s="161">
        <v>17.818181818181817</v>
      </c>
      <c r="AH147" s="174">
        <v>18.113207547169811</v>
      </c>
      <c r="AI147" s="19">
        <v>-1.7307692307692135</v>
      </c>
      <c r="AJ147" s="20">
        <v>-15.902964959568743</v>
      </c>
      <c r="AK147" s="20">
        <v>-17.35849056603773</v>
      </c>
    </row>
    <row r="148" spans="1:37" x14ac:dyDescent="0.35">
      <c r="A148" s="78" t="s">
        <v>76</v>
      </c>
      <c r="B148" s="14">
        <v>267</v>
      </c>
      <c r="C148" s="15">
        <v>203</v>
      </c>
      <c r="D148" s="15">
        <v>215</v>
      </c>
      <c r="E148" s="15">
        <v>209</v>
      </c>
      <c r="F148" s="15">
        <v>222</v>
      </c>
      <c r="G148" s="15">
        <v>307</v>
      </c>
      <c r="H148" s="15">
        <v>311</v>
      </c>
      <c r="I148" s="15">
        <v>236</v>
      </c>
      <c r="J148" s="15">
        <v>261</v>
      </c>
      <c r="K148" s="15">
        <v>183</v>
      </c>
      <c r="L148" s="16">
        <v>199</v>
      </c>
      <c r="M148" s="14">
        <v>277</v>
      </c>
      <c r="N148" s="15">
        <v>214</v>
      </c>
      <c r="O148" s="15">
        <v>222</v>
      </c>
      <c r="P148" s="15">
        <v>205</v>
      </c>
      <c r="Q148" s="15">
        <v>221</v>
      </c>
      <c r="R148" s="15">
        <v>300</v>
      </c>
      <c r="S148" s="15">
        <v>311</v>
      </c>
      <c r="T148" s="15">
        <v>264</v>
      </c>
      <c r="U148" s="15">
        <v>291</v>
      </c>
      <c r="V148" s="15">
        <v>247</v>
      </c>
      <c r="W148" s="16">
        <v>239</v>
      </c>
      <c r="X148" s="160">
        <v>96.389891696750908</v>
      </c>
      <c r="Y148" s="161">
        <v>94.859813084112147</v>
      </c>
      <c r="Z148" s="161">
        <v>96.846846846846844</v>
      </c>
      <c r="AA148" s="161">
        <v>100</v>
      </c>
      <c r="AB148" s="161">
        <v>100</v>
      </c>
      <c r="AC148" s="161">
        <v>100</v>
      </c>
      <c r="AD148" s="161">
        <v>100</v>
      </c>
      <c r="AE148" s="161">
        <v>89.393939393939391</v>
      </c>
      <c r="AF148" s="161">
        <v>89.69072164948453</v>
      </c>
      <c r="AG148" s="161">
        <v>74.089068825910928</v>
      </c>
      <c r="AH148" s="174">
        <v>83.263598326359826</v>
      </c>
      <c r="AI148" s="19">
        <f>(AC148/X148-1)*100</f>
        <v>3.745318352059912</v>
      </c>
      <c r="AJ148" s="20">
        <f>(AH148/AC148-1)*100</f>
        <v>-16.736401673640177</v>
      </c>
      <c r="AK148" s="20">
        <v>-13.617914844937562</v>
      </c>
    </row>
    <row r="149" spans="1:37" x14ac:dyDescent="0.35">
      <c r="A149" s="78" t="s">
        <v>77</v>
      </c>
      <c r="B149" s="14">
        <v>1015</v>
      </c>
      <c r="C149" s="15">
        <v>862</v>
      </c>
      <c r="D149" s="15">
        <v>671</v>
      </c>
      <c r="E149" s="15">
        <v>588</v>
      </c>
      <c r="F149" s="15">
        <v>624</v>
      </c>
      <c r="G149" s="15">
        <v>549</v>
      </c>
      <c r="H149" s="15">
        <v>412</v>
      </c>
      <c r="I149" s="15">
        <v>328</v>
      </c>
      <c r="J149" s="15">
        <v>327</v>
      </c>
      <c r="K149" s="15">
        <v>263</v>
      </c>
      <c r="L149" s="16">
        <v>274</v>
      </c>
      <c r="M149" s="14">
        <v>1584</v>
      </c>
      <c r="N149" s="15">
        <v>1379</v>
      </c>
      <c r="O149" s="15">
        <v>1123</v>
      </c>
      <c r="P149" s="15">
        <v>988</v>
      </c>
      <c r="Q149" s="15">
        <v>1034</v>
      </c>
      <c r="R149" s="15">
        <v>911</v>
      </c>
      <c r="S149" s="15">
        <v>837</v>
      </c>
      <c r="T149" s="15">
        <v>679</v>
      </c>
      <c r="U149" s="15">
        <v>775</v>
      </c>
      <c r="V149" s="15">
        <v>660</v>
      </c>
      <c r="W149" s="16">
        <v>667</v>
      </c>
      <c r="X149" s="160">
        <v>64.078282828282823</v>
      </c>
      <c r="Y149" s="161">
        <v>62.50906453952139</v>
      </c>
      <c r="Z149" s="161">
        <v>59.750667853962604</v>
      </c>
      <c r="AA149" s="161">
        <v>59.51417004048583</v>
      </c>
      <c r="AB149" s="161">
        <v>60.348162475822051</v>
      </c>
      <c r="AC149" s="161">
        <v>60.263446761800218</v>
      </c>
      <c r="AD149" s="161">
        <v>49.223416965352449</v>
      </c>
      <c r="AE149" s="161">
        <v>48.306332842415316</v>
      </c>
      <c r="AF149" s="161">
        <v>42.193548387096776</v>
      </c>
      <c r="AG149" s="161">
        <v>39.848484848484851</v>
      </c>
      <c r="AH149" s="174">
        <v>41.079460269865066</v>
      </c>
      <c r="AI149" s="19">
        <v>-5.9533993392201445</v>
      </c>
      <c r="AJ149" s="20">
        <v>-31.83353678352081</v>
      </c>
      <c r="AK149" s="20">
        <v>-35.891758554220424</v>
      </c>
    </row>
    <row r="150" spans="1:37" x14ac:dyDescent="0.35">
      <c r="A150" s="78" t="s">
        <v>78</v>
      </c>
      <c r="B150" s="14">
        <v>555</v>
      </c>
      <c r="C150" s="15">
        <v>455</v>
      </c>
      <c r="D150" s="15">
        <v>405</v>
      </c>
      <c r="E150" s="15">
        <v>348</v>
      </c>
      <c r="F150" s="15">
        <v>378</v>
      </c>
      <c r="G150" s="15">
        <v>346</v>
      </c>
      <c r="H150" s="15">
        <v>360</v>
      </c>
      <c r="I150" s="15">
        <v>287</v>
      </c>
      <c r="J150" s="15">
        <v>345</v>
      </c>
      <c r="K150" s="15">
        <v>290</v>
      </c>
      <c r="L150" s="16">
        <v>277</v>
      </c>
      <c r="M150" s="14">
        <v>3421</v>
      </c>
      <c r="N150" s="15">
        <v>3002</v>
      </c>
      <c r="O150" s="15">
        <v>2473</v>
      </c>
      <c r="P150" s="15">
        <v>2082</v>
      </c>
      <c r="Q150" s="15">
        <v>1796</v>
      </c>
      <c r="R150" s="15">
        <v>1528</v>
      </c>
      <c r="S150" s="15">
        <v>1462</v>
      </c>
      <c r="T150" s="15">
        <v>1377</v>
      </c>
      <c r="U150" s="15">
        <v>1523</v>
      </c>
      <c r="V150" s="15">
        <v>1392</v>
      </c>
      <c r="W150" s="16">
        <v>1206</v>
      </c>
      <c r="X150" s="160">
        <v>16.22332651271558</v>
      </c>
      <c r="Y150" s="161">
        <v>15.156562291805463</v>
      </c>
      <c r="Z150" s="161">
        <v>16.376870198139912</v>
      </c>
      <c r="AA150" s="161">
        <v>16.714697406340058</v>
      </c>
      <c r="AB150" s="161">
        <v>21.046770601336302</v>
      </c>
      <c r="AC150" s="161">
        <v>22.643979057591622</v>
      </c>
      <c r="AD150" s="161">
        <v>24.623803009575923</v>
      </c>
      <c r="AE150" s="161">
        <v>20.84241103848947</v>
      </c>
      <c r="AF150" s="161">
        <v>22.652659225213394</v>
      </c>
      <c r="AG150" s="161">
        <v>20.833333333333332</v>
      </c>
      <c r="AH150" s="174">
        <v>22.968490878938638</v>
      </c>
      <c r="AI150" s="19">
        <v>39.576670911749432</v>
      </c>
      <c r="AJ150" s="20">
        <v>1.4331042283764139</v>
      </c>
      <c r="AK150" s="20">
        <v>41.576950084412758</v>
      </c>
    </row>
    <row r="151" spans="1:37" x14ac:dyDescent="0.35">
      <c r="A151" s="78" t="s">
        <v>79</v>
      </c>
      <c r="B151" s="14">
        <v>39</v>
      </c>
      <c r="C151" s="15">
        <v>30</v>
      </c>
      <c r="D151" s="15">
        <v>14</v>
      </c>
      <c r="E151" s="15">
        <v>27</v>
      </c>
      <c r="F151" s="15">
        <v>23</v>
      </c>
      <c r="G151" s="15">
        <v>20</v>
      </c>
      <c r="H151" s="15">
        <v>26</v>
      </c>
      <c r="I151" s="15">
        <v>24</v>
      </c>
      <c r="J151" s="15">
        <v>23</v>
      </c>
      <c r="K151" s="15">
        <v>23</v>
      </c>
      <c r="L151" s="16">
        <v>13</v>
      </c>
      <c r="M151" s="14">
        <v>134</v>
      </c>
      <c r="N151" s="15">
        <v>111</v>
      </c>
      <c r="O151" s="15">
        <v>89</v>
      </c>
      <c r="P151" s="15">
        <v>81</v>
      </c>
      <c r="Q151" s="15">
        <v>64</v>
      </c>
      <c r="R151" s="15">
        <v>85</v>
      </c>
      <c r="S151" s="15">
        <v>95</v>
      </c>
      <c r="T151" s="15">
        <v>92</v>
      </c>
      <c r="U151" s="15">
        <v>131</v>
      </c>
      <c r="V151" s="15">
        <v>113</v>
      </c>
      <c r="W151" s="16">
        <v>92</v>
      </c>
      <c r="X151" s="160">
        <v>29.104477611940297</v>
      </c>
      <c r="Y151" s="161">
        <v>27.027027027027028</v>
      </c>
      <c r="Z151" s="161">
        <v>15.730337078651685</v>
      </c>
      <c r="AA151" s="161">
        <v>33.333333333333336</v>
      </c>
      <c r="AB151" s="161">
        <v>35.9375</v>
      </c>
      <c r="AC151" s="161">
        <v>23.529411764705884</v>
      </c>
      <c r="AD151" s="161">
        <v>27.368421052631579</v>
      </c>
      <c r="AE151" s="161">
        <v>26.086956521739129</v>
      </c>
      <c r="AF151" s="161">
        <v>17.557251908396946</v>
      </c>
      <c r="AG151" s="161">
        <v>20.353982300884955</v>
      </c>
      <c r="AH151" s="174">
        <v>14.130434782608695</v>
      </c>
      <c r="AI151" s="19">
        <v>-19.155354449472085</v>
      </c>
      <c r="AJ151" s="20">
        <v>-39.945652173913047</v>
      </c>
      <c r="AK151" s="20">
        <v>-51.449275362318843</v>
      </c>
    </row>
    <row r="152" spans="1:37" x14ac:dyDescent="0.35">
      <c r="A152" s="78" t="s">
        <v>80</v>
      </c>
      <c r="B152" s="14">
        <v>43</v>
      </c>
      <c r="C152" s="15">
        <v>27</v>
      </c>
      <c r="D152" s="15">
        <v>11</v>
      </c>
      <c r="E152" s="15">
        <v>20</v>
      </c>
      <c r="F152" s="15">
        <v>15</v>
      </c>
      <c r="G152" s="15">
        <v>17</v>
      </c>
      <c r="H152" s="15">
        <v>17</v>
      </c>
      <c r="I152" s="15">
        <v>11</v>
      </c>
      <c r="J152" s="15">
        <v>35</v>
      </c>
      <c r="K152" s="15">
        <v>23</v>
      </c>
      <c r="L152" s="16">
        <v>8</v>
      </c>
      <c r="M152" s="14">
        <v>510</v>
      </c>
      <c r="N152" s="15">
        <v>389</v>
      </c>
      <c r="O152" s="15">
        <v>317</v>
      </c>
      <c r="P152" s="15">
        <v>328</v>
      </c>
      <c r="Q152" s="15">
        <v>275</v>
      </c>
      <c r="R152" s="15">
        <v>209</v>
      </c>
      <c r="S152" s="15">
        <v>236</v>
      </c>
      <c r="T152" s="15">
        <v>247</v>
      </c>
      <c r="U152" s="15">
        <v>435</v>
      </c>
      <c r="V152" s="15">
        <v>376</v>
      </c>
      <c r="W152" s="16">
        <v>255</v>
      </c>
      <c r="X152" s="160">
        <v>8.4313725490196081</v>
      </c>
      <c r="Y152" s="161">
        <v>6.940874035989717</v>
      </c>
      <c r="Z152" s="161">
        <v>3.4700315457413251</v>
      </c>
      <c r="AA152" s="161">
        <v>6.0975609756097562</v>
      </c>
      <c r="AB152" s="161">
        <v>5.4545454545454541</v>
      </c>
      <c r="AC152" s="161">
        <v>8.133971291866029</v>
      </c>
      <c r="AD152" s="161">
        <v>7.2033898305084749</v>
      </c>
      <c r="AE152" s="161">
        <v>4.4534412955465585</v>
      </c>
      <c r="AF152" s="161">
        <v>8.0459770114942533</v>
      </c>
      <c r="AG152" s="161">
        <v>6.1170212765957448</v>
      </c>
      <c r="AH152" s="174">
        <v>3.1372549019607843</v>
      </c>
      <c r="AI152" s="19">
        <v>-3.5273172360075655</v>
      </c>
      <c r="AJ152" s="20">
        <v>-61.430219146482123</v>
      </c>
      <c r="AK152" s="20">
        <v>-62.790697674418603</v>
      </c>
    </row>
    <row r="153" spans="1:37" x14ac:dyDescent="0.35">
      <c r="A153" s="78" t="s">
        <v>81</v>
      </c>
      <c r="B153" s="14">
        <v>54</v>
      </c>
      <c r="C153" s="15">
        <v>56</v>
      </c>
      <c r="D153" s="15">
        <v>45</v>
      </c>
      <c r="E153" s="15">
        <v>35</v>
      </c>
      <c r="F153" s="15">
        <v>38</v>
      </c>
      <c r="G153" s="15">
        <v>43</v>
      </c>
      <c r="H153" s="15">
        <v>24</v>
      </c>
      <c r="I153" s="15">
        <v>24</v>
      </c>
      <c r="J153" s="15">
        <v>36</v>
      </c>
      <c r="K153" s="15">
        <v>20</v>
      </c>
      <c r="L153" s="16">
        <v>19</v>
      </c>
      <c r="M153" s="14">
        <v>317</v>
      </c>
      <c r="N153" s="15">
        <v>256</v>
      </c>
      <c r="O153" s="15">
        <v>197</v>
      </c>
      <c r="P153" s="15">
        <v>185</v>
      </c>
      <c r="Q153" s="15">
        <v>152</v>
      </c>
      <c r="R153" s="15">
        <v>155</v>
      </c>
      <c r="S153" s="15">
        <v>134</v>
      </c>
      <c r="T153" s="15">
        <v>125</v>
      </c>
      <c r="U153" s="15">
        <v>207</v>
      </c>
      <c r="V153" s="15">
        <v>182</v>
      </c>
      <c r="W153" s="16">
        <v>154</v>
      </c>
      <c r="X153" s="160">
        <v>17.034700315457414</v>
      </c>
      <c r="Y153" s="161">
        <v>21.875</v>
      </c>
      <c r="Z153" s="161">
        <v>22.842639593908629</v>
      </c>
      <c r="AA153" s="161">
        <v>18.918918918918919</v>
      </c>
      <c r="AB153" s="161">
        <v>25</v>
      </c>
      <c r="AC153" s="161">
        <v>27.741935483870968</v>
      </c>
      <c r="AD153" s="161">
        <v>17.910447761194028</v>
      </c>
      <c r="AE153" s="161">
        <v>19.2</v>
      </c>
      <c r="AF153" s="161">
        <v>17.391304347826086</v>
      </c>
      <c r="AG153" s="161">
        <v>10.989010989010989</v>
      </c>
      <c r="AH153" s="174">
        <v>12.337662337662337</v>
      </c>
      <c r="AI153" s="19">
        <v>62.85543608124253</v>
      </c>
      <c r="AJ153" s="20">
        <v>-55.527031108426463</v>
      </c>
      <c r="AK153" s="20">
        <v>-27.573352573352583</v>
      </c>
    </row>
    <row r="154" spans="1:37" x14ac:dyDescent="0.35">
      <c r="A154" s="78" t="s">
        <v>82</v>
      </c>
      <c r="B154" s="14">
        <v>178</v>
      </c>
      <c r="C154" s="15">
        <v>165</v>
      </c>
      <c r="D154" s="15">
        <v>134</v>
      </c>
      <c r="E154" s="15">
        <v>126</v>
      </c>
      <c r="F154" s="15">
        <v>108</v>
      </c>
      <c r="G154" s="15">
        <v>94</v>
      </c>
      <c r="H154" s="15">
        <v>62</v>
      </c>
      <c r="I154" s="15">
        <v>59</v>
      </c>
      <c r="J154" s="15">
        <v>92</v>
      </c>
      <c r="K154" s="15">
        <v>43</v>
      </c>
      <c r="L154" s="16">
        <v>45</v>
      </c>
      <c r="M154" s="14">
        <v>1144</v>
      </c>
      <c r="N154" s="15">
        <v>973</v>
      </c>
      <c r="O154" s="15">
        <v>804</v>
      </c>
      <c r="P154" s="15">
        <v>696</v>
      </c>
      <c r="Q154" s="15">
        <v>553</v>
      </c>
      <c r="R154" s="15">
        <v>457</v>
      </c>
      <c r="S154" s="15">
        <v>452</v>
      </c>
      <c r="T154" s="15">
        <v>435</v>
      </c>
      <c r="U154" s="15">
        <v>556</v>
      </c>
      <c r="V154" s="15">
        <v>500</v>
      </c>
      <c r="W154" s="16">
        <v>417</v>
      </c>
      <c r="X154" s="160">
        <v>15.55944055944056</v>
      </c>
      <c r="Y154" s="161">
        <v>16.95786228160329</v>
      </c>
      <c r="Z154" s="161">
        <v>16.666666666666668</v>
      </c>
      <c r="AA154" s="161">
        <v>18.103448275862068</v>
      </c>
      <c r="AB154" s="161">
        <v>19.529837251356238</v>
      </c>
      <c r="AC154" s="161">
        <v>20.568927789934353</v>
      </c>
      <c r="AD154" s="161">
        <v>13.716814159292035</v>
      </c>
      <c r="AE154" s="161">
        <v>13.563218390804598</v>
      </c>
      <c r="AF154" s="161">
        <v>16.546762589928058</v>
      </c>
      <c r="AG154" s="161">
        <v>8.6</v>
      </c>
      <c r="AH154" s="174">
        <v>10.791366906474821</v>
      </c>
      <c r="AI154" s="19">
        <v>32.19580557126347</v>
      </c>
      <c r="AJ154" s="20">
        <v>-47.535588550436238</v>
      </c>
      <c r="AK154" s="20">
        <v>-30.644248646026995</v>
      </c>
    </row>
    <row r="155" spans="1:37" x14ac:dyDescent="0.35">
      <c r="A155" s="78" t="s">
        <v>83</v>
      </c>
      <c r="B155" s="14">
        <v>82</v>
      </c>
      <c r="C155" s="15">
        <v>63</v>
      </c>
      <c r="D155" s="15">
        <v>50</v>
      </c>
      <c r="E155" s="15">
        <v>38</v>
      </c>
      <c r="F155" s="15">
        <v>29</v>
      </c>
      <c r="G155" s="15">
        <v>43</v>
      </c>
      <c r="H155" s="15">
        <v>31</v>
      </c>
      <c r="I155" s="15">
        <v>23</v>
      </c>
      <c r="J155" s="15">
        <v>33</v>
      </c>
      <c r="K155" s="15">
        <v>24</v>
      </c>
      <c r="L155" s="16">
        <v>20</v>
      </c>
      <c r="M155" s="14">
        <v>1486</v>
      </c>
      <c r="N155" s="15">
        <v>1154</v>
      </c>
      <c r="O155" s="15">
        <v>914</v>
      </c>
      <c r="P155" s="15">
        <v>667</v>
      </c>
      <c r="Q155" s="15">
        <v>605</v>
      </c>
      <c r="R155" s="15">
        <v>530</v>
      </c>
      <c r="S155" s="15">
        <v>546</v>
      </c>
      <c r="T155" s="15">
        <v>479</v>
      </c>
      <c r="U155" s="15">
        <v>579</v>
      </c>
      <c r="V155" s="15">
        <v>509</v>
      </c>
      <c r="W155" s="16">
        <v>357</v>
      </c>
      <c r="X155" s="160">
        <v>5.5181695827725434</v>
      </c>
      <c r="Y155" s="161">
        <v>5.4592720970537263</v>
      </c>
      <c r="Z155" s="161">
        <v>5.4704595185995624</v>
      </c>
      <c r="AA155" s="161">
        <v>5.6971514242878563</v>
      </c>
      <c r="AB155" s="161">
        <v>4.7933884297520661</v>
      </c>
      <c r="AC155" s="161">
        <v>8.1132075471698109</v>
      </c>
      <c r="AD155" s="161">
        <v>5.6776556776556779</v>
      </c>
      <c r="AE155" s="161">
        <v>4.8016701461377869</v>
      </c>
      <c r="AF155" s="161">
        <v>5.6994818652849739</v>
      </c>
      <c r="AG155" s="161">
        <v>4.7151277013752457</v>
      </c>
      <c r="AH155" s="174">
        <v>5.6022408963585431</v>
      </c>
      <c r="AI155" s="19">
        <v>47.027151403589507</v>
      </c>
      <c r="AJ155" s="20">
        <v>-30.94912383558075</v>
      </c>
      <c r="AK155" s="20">
        <v>1.5235362437657995</v>
      </c>
    </row>
    <row r="156" spans="1:37" x14ac:dyDescent="0.35">
      <c r="A156" s="78" t="s">
        <v>84</v>
      </c>
      <c r="B156" s="14">
        <v>231</v>
      </c>
      <c r="C156" s="15">
        <v>180</v>
      </c>
      <c r="D156" s="15">
        <v>148</v>
      </c>
      <c r="E156" s="15">
        <v>98</v>
      </c>
      <c r="F156" s="15">
        <v>102</v>
      </c>
      <c r="G156" s="15">
        <v>100</v>
      </c>
      <c r="H156" s="15">
        <v>61</v>
      </c>
      <c r="I156" s="15">
        <v>59</v>
      </c>
      <c r="J156" s="15">
        <v>62</v>
      </c>
      <c r="K156" s="15">
        <v>73</v>
      </c>
      <c r="L156" s="16">
        <v>47</v>
      </c>
      <c r="M156" s="14">
        <v>330</v>
      </c>
      <c r="N156" s="15">
        <v>266</v>
      </c>
      <c r="O156" s="15">
        <v>207</v>
      </c>
      <c r="P156" s="15">
        <v>154</v>
      </c>
      <c r="Q156" s="15">
        <v>151</v>
      </c>
      <c r="R156" s="15">
        <v>135</v>
      </c>
      <c r="S156" s="15">
        <v>137</v>
      </c>
      <c r="T156" s="15">
        <v>166</v>
      </c>
      <c r="U156" s="15">
        <v>351</v>
      </c>
      <c r="V156" s="15">
        <v>423</v>
      </c>
      <c r="W156" s="16">
        <v>402</v>
      </c>
      <c r="X156" s="160">
        <v>70</v>
      </c>
      <c r="Y156" s="161">
        <v>67.669172932330824</v>
      </c>
      <c r="Z156" s="161">
        <v>71.497584541062807</v>
      </c>
      <c r="AA156" s="161">
        <v>63.636363636363633</v>
      </c>
      <c r="AB156" s="161">
        <v>67.549668874172184</v>
      </c>
      <c r="AC156" s="161">
        <v>74.074074074074076</v>
      </c>
      <c r="AD156" s="161">
        <v>44.525547445255476</v>
      </c>
      <c r="AE156" s="161">
        <v>35.542168674698793</v>
      </c>
      <c r="AF156" s="161">
        <v>17.663817663817664</v>
      </c>
      <c r="AG156" s="161">
        <v>17.257683215130022</v>
      </c>
      <c r="AH156" s="174">
        <v>11.691542288557214</v>
      </c>
      <c r="AI156" s="19">
        <v>5.8201058201058142</v>
      </c>
      <c r="AJ156" s="20">
        <v>-84.21641791044776</v>
      </c>
      <c r="AK156" s="20">
        <v>-83.297796730632555</v>
      </c>
    </row>
    <row r="157" spans="1:37" x14ac:dyDescent="0.35">
      <c r="A157" s="78" t="s">
        <v>85</v>
      </c>
      <c r="B157" s="14">
        <v>50</v>
      </c>
      <c r="C157" s="15">
        <v>33</v>
      </c>
      <c r="D157" s="15">
        <v>28</v>
      </c>
      <c r="E157" s="15">
        <v>35</v>
      </c>
      <c r="F157" s="15">
        <v>40</v>
      </c>
      <c r="G157" s="15">
        <v>36</v>
      </c>
      <c r="H157" s="15">
        <v>26</v>
      </c>
      <c r="I157" s="15">
        <v>21</v>
      </c>
      <c r="J157" s="15">
        <v>51</v>
      </c>
      <c r="K157" s="15">
        <v>19</v>
      </c>
      <c r="L157" s="16">
        <v>19</v>
      </c>
      <c r="M157" s="14">
        <v>129</v>
      </c>
      <c r="N157" s="15">
        <v>115</v>
      </c>
      <c r="O157" s="15">
        <v>74</v>
      </c>
      <c r="P157" s="15">
        <v>88</v>
      </c>
      <c r="Q157" s="15">
        <v>94</v>
      </c>
      <c r="R157" s="15">
        <v>79</v>
      </c>
      <c r="S157" s="15">
        <v>68</v>
      </c>
      <c r="T157" s="15">
        <v>43</v>
      </c>
      <c r="U157" s="15">
        <v>245</v>
      </c>
      <c r="V157" s="15">
        <v>76</v>
      </c>
      <c r="W157" s="16">
        <v>72</v>
      </c>
      <c r="X157" s="160">
        <v>38.759689922480618</v>
      </c>
      <c r="Y157" s="161">
        <v>28.695652173913043</v>
      </c>
      <c r="Z157" s="161">
        <v>37.837837837837839</v>
      </c>
      <c r="AA157" s="161">
        <v>39.772727272727273</v>
      </c>
      <c r="AB157" s="161">
        <v>42.553191489361701</v>
      </c>
      <c r="AC157" s="161">
        <v>45.569620253164558</v>
      </c>
      <c r="AD157" s="161">
        <v>38.235294117647058</v>
      </c>
      <c r="AE157" s="161">
        <v>48.837209302325583</v>
      </c>
      <c r="AF157" s="161">
        <v>20.816326530612244</v>
      </c>
      <c r="AG157" s="161">
        <v>25</v>
      </c>
      <c r="AH157" s="174">
        <v>26.388888888888889</v>
      </c>
      <c r="AI157" s="19">
        <v>17.569620253164576</v>
      </c>
      <c r="AJ157" s="20">
        <v>-42.091049382716051</v>
      </c>
      <c r="AK157" s="20">
        <v>-31.916666666666661</v>
      </c>
    </row>
    <row r="158" spans="1:37" ht="17.25" customHeight="1" x14ac:dyDescent="0.35">
      <c r="A158" s="171" t="s">
        <v>86</v>
      </c>
      <c r="B158" s="26">
        <v>3</v>
      </c>
      <c r="C158" s="27">
        <v>2</v>
      </c>
      <c r="D158" s="27">
        <v>2</v>
      </c>
      <c r="E158" s="27">
        <v>0</v>
      </c>
      <c r="F158" s="27">
        <v>1</v>
      </c>
      <c r="G158" s="27">
        <v>0</v>
      </c>
      <c r="H158" s="27">
        <v>0</v>
      </c>
      <c r="I158" s="27">
        <v>1</v>
      </c>
      <c r="J158" s="27">
        <v>1</v>
      </c>
      <c r="K158" s="27">
        <v>0</v>
      </c>
      <c r="L158" s="28">
        <v>0</v>
      </c>
      <c r="M158" s="26">
        <v>26</v>
      </c>
      <c r="N158" s="27">
        <v>32</v>
      </c>
      <c r="O158" s="27">
        <v>29</v>
      </c>
      <c r="P158" s="27">
        <v>14</v>
      </c>
      <c r="Q158" s="27">
        <v>20</v>
      </c>
      <c r="R158" s="27">
        <v>5</v>
      </c>
      <c r="S158" s="27">
        <v>12</v>
      </c>
      <c r="T158" s="27">
        <v>15</v>
      </c>
      <c r="U158" s="27">
        <v>39</v>
      </c>
      <c r="V158" s="27">
        <v>19</v>
      </c>
      <c r="W158" s="28">
        <v>12</v>
      </c>
      <c r="X158" s="175">
        <v>11.538461538461538</v>
      </c>
      <c r="Y158" s="176">
        <v>6.25</v>
      </c>
      <c r="Z158" s="176">
        <v>6.8965517241379306</v>
      </c>
      <c r="AA158" s="176">
        <v>0</v>
      </c>
      <c r="AB158" s="176">
        <v>5</v>
      </c>
      <c r="AC158" s="176">
        <v>0</v>
      </c>
      <c r="AD158" s="176">
        <v>0</v>
      </c>
      <c r="AE158" s="176">
        <v>6.666666666666667</v>
      </c>
      <c r="AF158" s="176">
        <v>2.5641025641025643</v>
      </c>
      <c r="AG158" s="176">
        <v>0</v>
      </c>
      <c r="AH158" s="177">
        <v>0</v>
      </c>
      <c r="AI158" s="155">
        <v>-100</v>
      </c>
      <c r="AJ158" s="156" t="s">
        <v>640</v>
      </c>
      <c r="AK158" s="156">
        <v>-100</v>
      </c>
    </row>
    <row r="159" spans="1:37" x14ac:dyDescent="0.35">
      <c r="A159" s="123" t="s">
        <v>6</v>
      </c>
      <c r="B159" s="72">
        <v>3305</v>
      </c>
      <c r="C159" s="41">
        <v>2702</v>
      </c>
      <c r="D159" s="41">
        <v>2183</v>
      </c>
      <c r="E159" s="41">
        <v>1999</v>
      </c>
      <c r="F159" s="41">
        <v>2044</v>
      </c>
      <c r="G159" s="41">
        <v>1988</v>
      </c>
      <c r="H159" s="41">
        <v>1750</v>
      </c>
      <c r="I159" s="41">
        <v>1461</v>
      </c>
      <c r="J159" s="41">
        <v>1751</v>
      </c>
      <c r="K159" s="41">
        <v>1476</v>
      </c>
      <c r="L159" s="41">
        <v>1374</v>
      </c>
      <c r="M159" s="72">
        <v>11557</v>
      </c>
      <c r="N159" s="41">
        <v>9733</v>
      </c>
      <c r="O159" s="41">
        <v>7953</v>
      </c>
      <c r="P159" s="41">
        <v>6830</v>
      </c>
      <c r="Q159" s="41">
        <v>6254</v>
      </c>
      <c r="R159" s="41">
        <v>5689</v>
      </c>
      <c r="S159" s="41">
        <v>5620</v>
      </c>
      <c r="T159" s="41">
        <v>5255</v>
      </c>
      <c r="U159" s="41">
        <v>7092</v>
      </c>
      <c r="V159" s="41">
        <v>6617</v>
      </c>
      <c r="W159" s="41">
        <v>5765</v>
      </c>
      <c r="X159" s="157">
        <v>28.597386865103399</v>
      </c>
      <c r="Y159" s="158">
        <v>27.76122469947601</v>
      </c>
      <c r="Z159" s="158">
        <v>27.44876147365774</v>
      </c>
      <c r="AA159" s="158">
        <v>29.267935578330892</v>
      </c>
      <c r="AB159" s="158">
        <v>32.683082826990727</v>
      </c>
      <c r="AC159" s="158">
        <v>34.944629987695549</v>
      </c>
      <c r="AD159" s="158">
        <v>31.138790035587188</v>
      </c>
      <c r="AE159" s="158">
        <v>27.802093244529019</v>
      </c>
      <c r="AF159" s="158">
        <v>24.689791314156796</v>
      </c>
      <c r="AG159" s="158">
        <v>22.306181048813663</v>
      </c>
      <c r="AH159" s="158">
        <v>23.833477883781441</v>
      </c>
      <c r="AI159" s="65">
        <v>22.195185708864585</v>
      </c>
      <c r="AJ159" s="66">
        <v>-31.796450864772318</v>
      </c>
      <c r="AK159" s="66">
        <v>-16.658546474171821</v>
      </c>
    </row>
    <row r="160" spans="1:37" x14ac:dyDescent="0.35">
      <c r="AI160" s="1"/>
      <c r="AJ160" s="1"/>
      <c r="AK160" s="1"/>
    </row>
    <row r="161" spans="1:37" ht="15.75" customHeight="1" x14ac:dyDescent="0.35"/>
    <row r="162" spans="1:37" ht="15.5" x14ac:dyDescent="0.35">
      <c r="A162" s="131" t="s">
        <v>407</v>
      </c>
    </row>
    <row r="163" spans="1:37" s="307" customFormat="1" ht="25" customHeight="1" x14ac:dyDescent="0.35">
      <c r="A163" s="9"/>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1:37" s="307" customFormat="1" ht="29.15" customHeight="1" x14ac:dyDescent="0.35">
      <c r="A164" s="402" t="s">
        <v>88</v>
      </c>
      <c r="B164" s="395" t="s">
        <v>388</v>
      </c>
      <c r="C164" s="396"/>
      <c r="D164" s="396"/>
      <c r="E164" s="396"/>
      <c r="F164" s="396"/>
      <c r="G164" s="396"/>
      <c r="H164" s="396"/>
      <c r="I164" s="396"/>
      <c r="J164" s="396"/>
      <c r="K164" s="396"/>
      <c r="L164" s="397"/>
      <c r="M164" s="395" t="s">
        <v>16</v>
      </c>
      <c r="N164" s="396"/>
      <c r="O164" s="396"/>
      <c r="P164" s="396"/>
      <c r="Q164" s="396"/>
      <c r="R164" s="396"/>
      <c r="S164" s="396"/>
      <c r="T164" s="396"/>
      <c r="U164" s="396"/>
      <c r="V164" s="396"/>
      <c r="W164" s="397"/>
      <c r="X164" s="399" t="s">
        <v>403</v>
      </c>
      <c r="Y164" s="400"/>
      <c r="Z164" s="400"/>
      <c r="AA164" s="400"/>
      <c r="AB164" s="400"/>
      <c r="AC164" s="400"/>
      <c r="AD164" s="400"/>
      <c r="AE164" s="400"/>
      <c r="AF164" s="400"/>
      <c r="AG164" s="400"/>
      <c r="AH164" s="432"/>
      <c r="AI164" s="398" t="s">
        <v>167</v>
      </c>
      <c r="AJ164" s="396"/>
      <c r="AK164" s="433"/>
    </row>
    <row r="165" spans="1:37" ht="29" x14ac:dyDescent="0.35">
      <c r="A165" s="403"/>
      <c r="B165" s="305" t="s">
        <v>19</v>
      </c>
      <c r="C165" s="56" t="s">
        <v>20</v>
      </c>
      <c r="D165" s="56" t="s">
        <v>21</v>
      </c>
      <c r="E165" s="56" t="s">
        <v>22</v>
      </c>
      <c r="F165" s="56" t="s">
        <v>23</v>
      </c>
      <c r="G165" s="56" t="s">
        <v>24</v>
      </c>
      <c r="H165" s="56" t="s">
        <v>25</v>
      </c>
      <c r="I165" s="56" t="s">
        <v>26</v>
      </c>
      <c r="J165" s="56" t="s">
        <v>27</v>
      </c>
      <c r="K165" s="56" t="s">
        <v>28</v>
      </c>
      <c r="L165" s="57" t="s">
        <v>29</v>
      </c>
      <c r="M165" s="305" t="s">
        <v>19</v>
      </c>
      <c r="N165" s="56" t="s">
        <v>20</v>
      </c>
      <c r="O165" s="56" t="s">
        <v>21</v>
      </c>
      <c r="P165" s="56" t="s">
        <v>22</v>
      </c>
      <c r="Q165" s="56" t="s">
        <v>23</v>
      </c>
      <c r="R165" s="56" t="s">
        <v>24</v>
      </c>
      <c r="S165" s="56" t="s">
        <v>25</v>
      </c>
      <c r="T165" s="56" t="s">
        <v>26</v>
      </c>
      <c r="U165" s="56" t="s">
        <v>27</v>
      </c>
      <c r="V165" s="56" t="s">
        <v>28</v>
      </c>
      <c r="W165" s="57" t="s">
        <v>29</v>
      </c>
      <c r="X165" s="55" t="s">
        <v>19</v>
      </c>
      <c r="Y165" s="56" t="s">
        <v>20</v>
      </c>
      <c r="Z165" s="56" t="s">
        <v>21</v>
      </c>
      <c r="AA165" s="56" t="s">
        <v>22</v>
      </c>
      <c r="AB165" s="56" t="s">
        <v>23</v>
      </c>
      <c r="AC165" s="56" t="s">
        <v>24</v>
      </c>
      <c r="AD165" s="56" t="s">
        <v>25</v>
      </c>
      <c r="AE165" s="56" t="s">
        <v>26</v>
      </c>
      <c r="AF165" s="56" t="s">
        <v>27</v>
      </c>
      <c r="AG165" s="56" t="s">
        <v>28</v>
      </c>
      <c r="AH165" s="57" t="s">
        <v>29</v>
      </c>
      <c r="AI165" s="311" t="s">
        <v>135</v>
      </c>
      <c r="AJ165" s="306" t="s">
        <v>136</v>
      </c>
      <c r="AK165" s="310" t="s">
        <v>30</v>
      </c>
    </row>
    <row r="166" spans="1:37" x14ac:dyDescent="0.35">
      <c r="A166" s="10" t="s">
        <v>89</v>
      </c>
      <c r="B166" s="58">
        <v>608</v>
      </c>
      <c r="C166" s="59">
        <v>450</v>
      </c>
      <c r="D166" s="59">
        <v>356</v>
      </c>
      <c r="E166" s="59">
        <v>263</v>
      </c>
      <c r="F166" s="59">
        <v>249</v>
      </c>
      <c r="G166" s="59">
        <v>246</v>
      </c>
      <c r="H166" s="59">
        <v>165</v>
      </c>
      <c r="I166" s="59">
        <v>142</v>
      </c>
      <c r="J166" s="59">
        <v>209</v>
      </c>
      <c r="K166" s="59">
        <v>142</v>
      </c>
      <c r="L166" s="60">
        <v>95</v>
      </c>
      <c r="M166" s="58">
        <v>3968</v>
      </c>
      <c r="N166" s="59">
        <v>3218</v>
      </c>
      <c r="O166" s="59">
        <v>2598</v>
      </c>
      <c r="P166" s="59">
        <v>1978</v>
      </c>
      <c r="Q166" s="59">
        <v>1726</v>
      </c>
      <c r="R166" s="59">
        <v>1499</v>
      </c>
      <c r="S166" s="59">
        <v>1567</v>
      </c>
      <c r="T166" s="59">
        <v>1465</v>
      </c>
      <c r="U166" s="59">
        <v>2462</v>
      </c>
      <c r="V166" s="59">
        <v>2369</v>
      </c>
      <c r="W166" s="60">
        <v>1958</v>
      </c>
      <c r="X166" s="87">
        <v>15.32258064516129</v>
      </c>
      <c r="Y166" s="88">
        <v>13.983840894965818</v>
      </c>
      <c r="Z166" s="88">
        <v>13.702848344880678</v>
      </c>
      <c r="AA166" s="88">
        <v>13.296258847320527</v>
      </c>
      <c r="AB166" s="88">
        <v>14.426419466975666</v>
      </c>
      <c r="AC166" s="88">
        <v>16.410940627084724</v>
      </c>
      <c r="AD166" s="88">
        <v>10.529674537332482</v>
      </c>
      <c r="AE166" s="88">
        <v>9.6928327645051198</v>
      </c>
      <c r="AF166" s="88">
        <v>8.4890333062550773</v>
      </c>
      <c r="AG166" s="88">
        <v>5.9940903334740394</v>
      </c>
      <c r="AH166" s="88">
        <v>4.8518896833503575</v>
      </c>
      <c r="AI166" s="19">
        <v>7.1029809346581985</v>
      </c>
      <c r="AJ166" s="20">
        <v>-70.435029937633402</v>
      </c>
      <c r="AK166" s="20">
        <v>-68.335035750766096</v>
      </c>
    </row>
    <row r="167" spans="1:37" x14ac:dyDescent="0.35">
      <c r="A167" s="13" t="s">
        <v>90</v>
      </c>
      <c r="B167" s="14">
        <v>356</v>
      </c>
      <c r="C167" s="15">
        <v>251</v>
      </c>
      <c r="D167" s="15">
        <v>196</v>
      </c>
      <c r="E167" s="15">
        <v>163</v>
      </c>
      <c r="F167" s="15">
        <v>149</v>
      </c>
      <c r="G167" s="15">
        <v>119</v>
      </c>
      <c r="H167" s="15">
        <v>114</v>
      </c>
      <c r="I167" s="15">
        <v>62</v>
      </c>
      <c r="J167" s="15">
        <v>78</v>
      </c>
      <c r="K167" s="15">
        <v>80</v>
      </c>
      <c r="L167" s="16">
        <v>50</v>
      </c>
      <c r="M167" s="14">
        <v>3280</v>
      </c>
      <c r="N167" s="15">
        <v>2789</v>
      </c>
      <c r="O167" s="15">
        <v>2166</v>
      </c>
      <c r="P167" s="15">
        <v>1800</v>
      </c>
      <c r="Q167" s="15">
        <v>1535</v>
      </c>
      <c r="R167" s="15">
        <v>1210</v>
      </c>
      <c r="S167" s="15">
        <v>1145</v>
      </c>
      <c r="T167" s="15">
        <v>1021</v>
      </c>
      <c r="U167" s="15">
        <v>1176</v>
      </c>
      <c r="V167" s="15">
        <v>1051</v>
      </c>
      <c r="W167" s="16">
        <v>750</v>
      </c>
      <c r="X167" s="91">
        <v>10.853658536585366</v>
      </c>
      <c r="Y167" s="92">
        <v>8.999641448547866</v>
      </c>
      <c r="Z167" s="92">
        <v>9.0489381348107116</v>
      </c>
      <c r="AA167" s="92">
        <v>9.0555555555555554</v>
      </c>
      <c r="AB167" s="92">
        <v>9.7068403908794796</v>
      </c>
      <c r="AC167" s="92">
        <v>9.8347107438016526</v>
      </c>
      <c r="AD167" s="92">
        <v>9.9563318777292569</v>
      </c>
      <c r="AE167" s="92">
        <v>6.072477962781587</v>
      </c>
      <c r="AF167" s="92">
        <v>6.6326530612244898</v>
      </c>
      <c r="AG167" s="92">
        <v>7.6117982873453851</v>
      </c>
      <c r="AH167" s="92">
        <v>6.666666666666667</v>
      </c>
      <c r="AI167" s="19">
        <v>-9.3880583155353303</v>
      </c>
      <c r="AJ167" s="20">
        <v>-32.212885154061624</v>
      </c>
      <c r="AK167" s="20">
        <v>-38.576779026217224</v>
      </c>
    </row>
    <row r="168" spans="1:37" x14ac:dyDescent="0.35">
      <c r="A168" s="21" t="s">
        <v>91</v>
      </c>
      <c r="B168" s="14">
        <v>613</v>
      </c>
      <c r="C168" s="15">
        <v>548</v>
      </c>
      <c r="D168" s="15">
        <v>513</v>
      </c>
      <c r="E168" s="15">
        <v>473</v>
      </c>
      <c r="F168" s="15">
        <v>498</v>
      </c>
      <c r="G168" s="15">
        <v>507</v>
      </c>
      <c r="H168" s="15">
        <v>463</v>
      </c>
      <c r="I168" s="15">
        <v>414</v>
      </c>
      <c r="J168" s="15">
        <v>542</v>
      </c>
      <c r="K168" s="15">
        <v>444</v>
      </c>
      <c r="L168" s="16">
        <v>424</v>
      </c>
      <c r="M168" s="14">
        <v>1678</v>
      </c>
      <c r="N168" s="15">
        <v>1459</v>
      </c>
      <c r="O168" s="15">
        <v>1368</v>
      </c>
      <c r="P168" s="15">
        <v>1304</v>
      </c>
      <c r="Q168" s="15">
        <v>1245</v>
      </c>
      <c r="R168" s="15">
        <v>1268</v>
      </c>
      <c r="S168" s="15">
        <v>1249</v>
      </c>
      <c r="T168" s="15">
        <v>1320</v>
      </c>
      <c r="U168" s="15">
        <v>1686</v>
      </c>
      <c r="V168" s="15">
        <v>1629</v>
      </c>
      <c r="W168" s="16">
        <v>1528</v>
      </c>
      <c r="X168" s="91">
        <v>36.531585220500595</v>
      </c>
      <c r="Y168" s="92">
        <v>37.559972583961617</v>
      </c>
      <c r="Z168" s="92">
        <v>37.5</v>
      </c>
      <c r="AA168" s="92">
        <v>36.273006134969329</v>
      </c>
      <c r="AB168" s="92">
        <v>40</v>
      </c>
      <c r="AC168" s="92">
        <v>39.98422712933754</v>
      </c>
      <c r="AD168" s="92">
        <v>37.069655724579661</v>
      </c>
      <c r="AE168" s="92">
        <v>31.363636363636363</v>
      </c>
      <c r="AF168" s="92">
        <v>32.147093712930015</v>
      </c>
      <c r="AG168" s="92">
        <v>27.25598526703499</v>
      </c>
      <c r="AH168" s="92">
        <v>27.748691099476439</v>
      </c>
      <c r="AI168" s="19">
        <v>9.4511143931947714</v>
      </c>
      <c r="AJ168" s="20">
        <v>-30.600906678232498</v>
      </c>
      <c r="AK168" s="20">
        <v>-24.041918980552257</v>
      </c>
    </row>
    <row r="169" spans="1:37" x14ac:dyDescent="0.35">
      <c r="A169" s="13" t="s">
        <v>92</v>
      </c>
      <c r="B169" s="14">
        <v>755</v>
      </c>
      <c r="C169" s="15">
        <v>632</v>
      </c>
      <c r="D169" s="15">
        <v>478</v>
      </c>
      <c r="E169" s="15">
        <v>415</v>
      </c>
      <c r="F169" s="15">
        <v>472</v>
      </c>
      <c r="G169" s="15">
        <v>410</v>
      </c>
      <c r="H169" s="15">
        <v>322</v>
      </c>
      <c r="I169" s="15">
        <v>269</v>
      </c>
      <c r="J169" s="15">
        <v>314</v>
      </c>
      <c r="K169" s="15">
        <v>253</v>
      </c>
      <c r="L169" s="16">
        <v>261</v>
      </c>
      <c r="M169" s="14">
        <v>1340</v>
      </c>
      <c r="N169" s="15">
        <v>1113</v>
      </c>
      <c r="O169" s="15">
        <v>901</v>
      </c>
      <c r="P169" s="15">
        <v>790</v>
      </c>
      <c r="Q169" s="15">
        <v>777</v>
      </c>
      <c r="R169" s="15">
        <v>708</v>
      </c>
      <c r="S169" s="15">
        <v>643</v>
      </c>
      <c r="T169" s="15">
        <v>606</v>
      </c>
      <c r="U169" s="15">
        <v>760</v>
      </c>
      <c r="V169" s="15">
        <v>620</v>
      </c>
      <c r="W169" s="16">
        <v>712</v>
      </c>
      <c r="X169" s="91">
        <v>56.343283582089555</v>
      </c>
      <c r="Y169" s="92">
        <v>56.78346810422282</v>
      </c>
      <c r="Z169" s="92">
        <v>53.052164261931189</v>
      </c>
      <c r="AA169" s="92">
        <v>52.531645569620252</v>
      </c>
      <c r="AB169" s="92">
        <v>60.746460746460748</v>
      </c>
      <c r="AC169" s="92">
        <v>57.909604519774014</v>
      </c>
      <c r="AD169" s="92">
        <v>50.077760497667185</v>
      </c>
      <c r="AE169" s="92">
        <v>44.38943894389439</v>
      </c>
      <c r="AF169" s="92">
        <v>41.315789473684212</v>
      </c>
      <c r="AG169" s="92">
        <v>40.806451612903224</v>
      </c>
      <c r="AH169" s="92">
        <v>36.657303370786515</v>
      </c>
      <c r="AI169" s="19">
        <v>2.7799603397313577</v>
      </c>
      <c r="AJ169" s="20">
        <v>-36.699095642641822</v>
      </c>
      <c r="AK169" s="20">
        <v>-34.939355606815994</v>
      </c>
    </row>
    <row r="170" spans="1:37" ht="17.25" customHeight="1" x14ac:dyDescent="0.35">
      <c r="A170" s="21" t="s">
        <v>93</v>
      </c>
      <c r="B170" s="26">
        <v>973</v>
      </c>
      <c r="C170" s="27">
        <v>821</v>
      </c>
      <c r="D170" s="27">
        <v>640</v>
      </c>
      <c r="E170" s="27">
        <v>685</v>
      </c>
      <c r="F170" s="27">
        <v>676</v>
      </c>
      <c r="G170" s="27">
        <v>706</v>
      </c>
      <c r="H170" s="27">
        <v>686</v>
      </c>
      <c r="I170" s="27">
        <v>574</v>
      </c>
      <c r="J170" s="27">
        <v>608</v>
      </c>
      <c r="K170" s="27">
        <v>557</v>
      </c>
      <c r="L170" s="28">
        <v>544</v>
      </c>
      <c r="M170" s="26">
        <v>1291</v>
      </c>
      <c r="N170" s="27">
        <v>1154</v>
      </c>
      <c r="O170" s="27">
        <v>920</v>
      </c>
      <c r="P170" s="27">
        <v>958</v>
      </c>
      <c r="Q170" s="27">
        <v>971</v>
      </c>
      <c r="R170" s="27">
        <v>1004</v>
      </c>
      <c r="S170" s="27">
        <v>1016</v>
      </c>
      <c r="T170" s="27">
        <v>843</v>
      </c>
      <c r="U170" s="27">
        <v>1008</v>
      </c>
      <c r="V170" s="27">
        <v>948</v>
      </c>
      <c r="W170" s="28">
        <v>817</v>
      </c>
      <c r="X170" s="91">
        <v>75.367931835786209</v>
      </c>
      <c r="Y170" s="92">
        <v>71.143847487001736</v>
      </c>
      <c r="Z170" s="92">
        <v>69.565217391304344</v>
      </c>
      <c r="AA170" s="92">
        <v>71.503131524008353</v>
      </c>
      <c r="AB170" s="92">
        <v>69.618949536560251</v>
      </c>
      <c r="AC170" s="92">
        <v>70.318725099601593</v>
      </c>
      <c r="AD170" s="92">
        <v>67.519685039370074</v>
      </c>
      <c r="AE170" s="92">
        <v>68.090154211150647</v>
      </c>
      <c r="AF170" s="92">
        <v>60.317460317460316</v>
      </c>
      <c r="AG170" s="92">
        <v>58.755274261603375</v>
      </c>
      <c r="AH170" s="92">
        <v>66.585067319461444</v>
      </c>
      <c r="AI170" s="155">
        <v>-6.6994099654823618</v>
      </c>
      <c r="AJ170" s="156">
        <v>-5.3096209791228199</v>
      </c>
      <c r="AK170" s="156">
        <v>-11.653317667600483</v>
      </c>
    </row>
    <row r="171" spans="1:37" x14ac:dyDescent="0.35">
      <c r="A171" s="123" t="s">
        <v>6</v>
      </c>
      <c r="B171" s="72">
        <v>3305</v>
      </c>
      <c r="C171" s="41">
        <v>2702</v>
      </c>
      <c r="D171" s="41">
        <v>2183</v>
      </c>
      <c r="E171" s="41">
        <v>1999</v>
      </c>
      <c r="F171" s="41">
        <v>2044</v>
      </c>
      <c r="G171" s="41">
        <v>1988</v>
      </c>
      <c r="H171" s="41">
        <v>1750</v>
      </c>
      <c r="I171" s="41">
        <v>1461</v>
      </c>
      <c r="J171" s="41">
        <v>1751</v>
      </c>
      <c r="K171" s="41">
        <v>1476</v>
      </c>
      <c r="L171" s="41">
        <v>1374</v>
      </c>
      <c r="M171" s="72">
        <v>11557</v>
      </c>
      <c r="N171" s="41">
        <v>9733</v>
      </c>
      <c r="O171" s="41">
        <v>7953</v>
      </c>
      <c r="P171" s="41">
        <v>6830</v>
      </c>
      <c r="Q171" s="41">
        <v>6254</v>
      </c>
      <c r="R171" s="41">
        <v>5689</v>
      </c>
      <c r="S171" s="41">
        <v>5620</v>
      </c>
      <c r="T171" s="41">
        <v>5255</v>
      </c>
      <c r="U171" s="41">
        <v>7092</v>
      </c>
      <c r="V171" s="41">
        <v>6617</v>
      </c>
      <c r="W171" s="41">
        <v>5765</v>
      </c>
      <c r="X171" s="157">
        <v>28.597386865103399</v>
      </c>
      <c r="Y171" s="158">
        <v>27.76122469947601</v>
      </c>
      <c r="Z171" s="158">
        <v>27.44876147365774</v>
      </c>
      <c r="AA171" s="158">
        <v>29.267935578330892</v>
      </c>
      <c r="AB171" s="158">
        <v>32.683082826990727</v>
      </c>
      <c r="AC171" s="158">
        <v>34.944629987695549</v>
      </c>
      <c r="AD171" s="158">
        <v>31.138790035587188</v>
      </c>
      <c r="AE171" s="158">
        <v>27.802093244529019</v>
      </c>
      <c r="AF171" s="158">
        <v>24.689791314156796</v>
      </c>
      <c r="AG171" s="158">
        <v>22.306181048813663</v>
      </c>
      <c r="AH171" s="158">
        <v>23.833477883781441</v>
      </c>
      <c r="AI171" s="65">
        <v>22.195185708864585</v>
      </c>
      <c r="AJ171" s="66">
        <v>-31.796450864772318</v>
      </c>
      <c r="AK171" s="67">
        <v>-16.658546474171821</v>
      </c>
    </row>
    <row r="172" spans="1:37" x14ac:dyDescent="0.35">
      <c r="AI172" s="1"/>
      <c r="AJ172" s="1"/>
      <c r="AK172" s="1"/>
    </row>
    <row r="173" spans="1:37" ht="15.75" customHeight="1" x14ac:dyDescent="0.35"/>
    <row r="174" spans="1:37" ht="13.5" customHeight="1" x14ac:dyDescent="0.35">
      <c r="A174" s="131" t="s">
        <v>408</v>
      </c>
    </row>
    <row r="175" spans="1:37" s="307" customFormat="1" ht="25" customHeight="1" x14ac:dyDescent="0.35">
      <c r="A175" s="9"/>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1:37" s="307" customFormat="1" ht="29.15" customHeight="1" x14ac:dyDescent="0.35">
      <c r="A176" s="402" t="s">
        <v>95</v>
      </c>
      <c r="B176" s="395" t="s">
        <v>388</v>
      </c>
      <c r="C176" s="396"/>
      <c r="D176" s="396"/>
      <c r="E176" s="396"/>
      <c r="F176" s="396"/>
      <c r="G176" s="396"/>
      <c r="H176" s="396"/>
      <c r="I176" s="396"/>
      <c r="J176" s="396"/>
      <c r="K176" s="396"/>
      <c r="L176" s="397"/>
      <c r="M176" s="395" t="s">
        <v>16</v>
      </c>
      <c r="N176" s="396"/>
      <c r="O176" s="396"/>
      <c r="P176" s="396"/>
      <c r="Q176" s="396"/>
      <c r="R176" s="396"/>
      <c r="S176" s="396"/>
      <c r="T176" s="396"/>
      <c r="U176" s="396"/>
      <c r="V176" s="396"/>
      <c r="W176" s="397"/>
      <c r="X176" s="399" t="s">
        <v>403</v>
      </c>
      <c r="Y176" s="400"/>
      <c r="Z176" s="400"/>
      <c r="AA176" s="400"/>
      <c r="AB176" s="400"/>
      <c r="AC176" s="400"/>
      <c r="AD176" s="400"/>
      <c r="AE176" s="400"/>
      <c r="AF176" s="400"/>
      <c r="AG176" s="400"/>
      <c r="AH176" s="432"/>
      <c r="AI176" s="398" t="s">
        <v>167</v>
      </c>
      <c r="AJ176" s="396"/>
      <c r="AK176" s="433"/>
    </row>
    <row r="177" spans="1:37" ht="29" x14ac:dyDescent="0.35">
      <c r="A177" s="403"/>
      <c r="B177" s="305" t="s">
        <v>19</v>
      </c>
      <c r="C177" s="56" t="s">
        <v>20</v>
      </c>
      <c r="D177" s="56" t="s">
        <v>21</v>
      </c>
      <c r="E177" s="56" t="s">
        <v>22</v>
      </c>
      <c r="F177" s="56" t="s">
        <v>23</v>
      </c>
      <c r="G177" s="56" t="s">
        <v>24</v>
      </c>
      <c r="H177" s="56" t="s">
        <v>25</v>
      </c>
      <c r="I177" s="56" t="s">
        <v>26</v>
      </c>
      <c r="J177" s="56" t="s">
        <v>27</v>
      </c>
      <c r="K177" s="56" t="s">
        <v>28</v>
      </c>
      <c r="L177" s="57" t="s">
        <v>29</v>
      </c>
      <c r="M177" s="305" t="s">
        <v>19</v>
      </c>
      <c r="N177" s="56" t="s">
        <v>20</v>
      </c>
      <c r="O177" s="56" t="s">
        <v>21</v>
      </c>
      <c r="P177" s="56" t="s">
        <v>22</v>
      </c>
      <c r="Q177" s="56" t="s">
        <v>23</v>
      </c>
      <c r="R177" s="56" t="s">
        <v>24</v>
      </c>
      <c r="S177" s="56" t="s">
        <v>25</v>
      </c>
      <c r="T177" s="56" t="s">
        <v>26</v>
      </c>
      <c r="U177" s="56" t="s">
        <v>27</v>
      </c>
      <c r="V177" s="56" t="s">
        <v>28</v>
      </c>
      <c r="W177" s="57" t="s">
        <v>29</v>
      </c>
      <c r="X177" s="55" t="s">
        <v>19</v>
      </c>
      <c r="Y177" s="56" t="s">
        <v>20</v>
      </c>
      <c r="Z177" s="56" t="s">
        <v>21</v>
      </c>
      <c r="AA177" s="56" t="s">
        <v>22</v>
      </c>
      <c r="AB177" s="56" t="s">
        <v>23</v>
      </c>
      <c r="AC177" s="56" t="s">
        <v>24</v>
      </c>
      <c r="AD177" s="56" t="s">
        <v>25</v>
      </c>
      <c r="AE177" s="56" t="s">
        <v>26</v>
      </c>
      <c r="AF177" s="56" t="s">
        <v>27</v>
      </c>
      <c r="AG177" s="56" t="s">
        <v>28</v>
      </c>
      <c r="AH177" s="57" t="s">
        <v>29</v>
      </c>
      <c r="AI177" s="311" t="s">
        <v>135</v>
      </c>
      <c r="AJ177" s="306" t="s">
        <v>136</v>
      </c>
      <c r="AK177" s="310" t="s">
        <v>30</v>
      </c>
    </row>
    <row r="178" spans="1:37" x14ac:dyDescent="0.35">
      <c r="A178" s="10">
        <v>0</v>
      </c>
      <c r="B178" s="58">
        <v>254</v>
      </c>
      <c r="C178" s="59">
        <v>164</v>
      </c>
      <c r="D178" s="59">
        <v>163</v>
      </c>
      <c r="E178" s="59">
        <v>111</v>
      </c>
      <c r="F178" s="59">
        <v>105</v>
      </c>
      <c r="G178" s="59">
        <v>115</v>
      </c>
      <c r="H178" s="59">
        <v>54</v>
      </c>
      <c r="I178" s="59">
        <v>60</v>
      </c>
      <c r="J178" s="59">
        <v>22</v>
      </c>
      <c r="K178" s="59">
        <v>21</v>
      </c>
      <c r="L178" s="60">
        <v>19</v>
      </c>
      <c r="M178" s="58">
        <v>1075</v>
      </c>
      <c r="N178" s="59">
        <v>814</v>
      </c>
      <c r="O178" s="59">
        <v>585</v>
      </c>
      <c r="P178" s="59">
        <v>422</v>
      </c>
      <c r="Q178" s="59">
        <v>378</v>
      </c>
      <c r="R178" s="59">
        <v>346</v>
      </c>
      <c r="S178" s="59">
        <v>396</v>
      </c>
      <c r="T178" s="59">
        <v>369</v>
      </c>
      <c r="U178" s="59">
        <v>669</v>
      </c>
      <c r="V178" s="59">
        <v>725</v>
      </c>
      <c r="W178" s="60">
        <v>622</v>
      </c>
      <c r="X178" s="87">
        <v>23.627906976744185</v>
      </c>
      <c r="Y178" s="88">
        <v>20.147420147420146</v>
      </c>
      <c r="Z178" s="88">
        <v>27.863247863247864</v>
      </c>
      <c r="AA178" s="88">
        <v>26.303317535545023</v>
      </c>
      <c r="AB178" s="88">
        <v>27.777777777777779</v>
      </c>
      <c r="AC178" s="88">
        <v>33.236994219653177</v>
      </c>
      <c r="AD178" s="88">
        <v>13.636363636363637</v>
      </c>
      <c r="AE178" s="88">
        <v>16.260162601626018</v>
      </c>
      <c r="AF178" s="88">
        <v>3.2884902840059791</v>
      </c>
      <c r="AG178" s="88">
        <v>2.896551724137931</v>
      </c>
      <c r="AH178" s="88">
        <v>3.054662379421222</v>
      </c>
      <c r="AI178" s="19">
        <v>40.668381047744752</v>
      </c>
      <c r="AJ178" s="20">
        <v>-90.809450580176161</v>
      </c>
      <c r="AK178" s="20">
        <v>-87.071802921740897</v>
      </c>
    </row>
    <row r="179" spans="1:37" x14ac:dyDescent="0.35">
      <c r="A179" s="13" t="s">
        <v>96</v>
      </c>
      <c r="B179" s="14">
        <v>786</v>
      </c>
      <c r="C179" s="15">
        <v>615</v>
      </c>
      <c r="D179" s="15">
        <v>447</v>
      </c>
      <c r="E179" s="15">
        <v>376</v>
      </c>
      <c r="F179" s="15">
        <v>361</v>
      </c>
      <c r="G179" s="15">
        <v>303</v>
      </c>
      <c r="H179" s="15">
        <v>274</v>
      </c>
      <c r="I179" s="15">
        <v>173</v>
      </c>
      <c r="J179" s="15">
        <v>293</v>
      </c>
      <c r="K179" s="15">
        <v>233</v>
      </c>
      <c r="L179" s="16">
        <v>145</v>
      </c>
      <c r="M179" s="14">
        <v>6470</v>
      </c>
      <c r="N179" s="15">
        <v>5524</v>
      </c>
      <c r="O179" s="15">
        <v>4455</v>
      </c>
      <c r="P179" s="15">
        <v>3608</v>
      </c>
      <c r="Q179" s="15">
        <v>3079</v>
      </c>
      <c r="R179" s="15">
        <v>2552</v>
      </c>
      <c r="S179" s="15">
        <v>2466</v>
      </c>
      <c r="T179" s="15">
        <v>2260</v>
      </c>
      <c r="U179" s="15">
        <v>3102</v>
      </c>
      <c r="V179" s="15">
        <v>2830</v>
      </c>
      <c r="W179" s="16">
        <v>2211</v>
      </c>
      <c r="X179" s="91">
        <v>12.1483771251932</v>
      </c>
      <c r="Y179" s="92">
        <v>11.13323678493845</v>
      </c>
      <c r="Z179" s="92">
        <v>10.033670033670033</v>
      </c>
      <c r="AA179" s="92">
        <v>10.421286031042129</v>
      </c>
      <c r="AB179" s="92">
        <v>11.724585904514452</v>
      </c>
      <c r="AC179" s="92">
        <v>11.873040752351097</v>
      </c>
      <c r="AD179" s="92">
        <v>11.111111111111111</v>
      </c>
      <c r="AE179" s="92">
        <v>7.6548672566371678</v>
      </c>
      <c r="AF179" s="92">
        <v>9.4455190199871044</v>
      </c>
      <c r="AG179" s="92">
        <v>8.2332155477031801</v>
      </c>
      <c r="AH179" s="92">
        <v>6.5581184984170058</v>
      </c>
      <c r="AI179" s="19">
        <v>-2.2664457153796502</v>
      </c>
      <c r="AJ179" s="20">
        <v>-44.764625716302973</v>
      </c>
      <c r="AK179" s="20">
        <v>-46.016505490129731</v>
      </c>
    </row>
    <row r="180" spans="1:37" x14ac:dyDescent="0.35">
      <c r="A180" s="21" t="s">
        <v>97</v>
      </c>
      <c r="B180" s="14">
        <v>433</v>
      </c>
      <c r="C180" s="15">
        <v>387</v>
      </c>
      <c r="D180" s="15">
        <v>327</v>
      </c>
      <c r="E180" s="15">
        <v>323</v>
      </c>
      <c r="F180" s="15">
        <v>345</v>
      </c>
      <c r="G180" s="15">
        <v>363</v>
      </c>
      <c r="H180" s="15">
        <v>316</v>
      </c>
      <c r="I180" s="15">
        <v>287</v>
      </c>
      <c r="J180" s="15">
        <v>372</v>
      </c>
      <c r="K180" s="15">
        <v>318</v>
      </c>
      <c r="L180" s="16">
        <v>296</v>
      </c>
      <c r="M180" s="14">
        <v>1056</v>
      </c>
      <c r="N180" s="15">
        <v>892</v>
      </c>
      <c r="O180" s="15">
        <v>816</v>
      </c>
      <c r="P180" s="15">
        <v>814</v>
      </c>
      <c r="Q180" s="15">
        <v>765</v>
      </c>
      <c r="R180" s="15">
        <v>781</v>
      </c>
      <c r="S180" s="15">
        <v>825</v>
      </c>
      <c r="T180" s="15">
        <v>882</v>
      </c>
      <c r="U180" s="15">
        <v>1168</v>
      </c>
      <c r="V180" s="15">
        <v>1119</v>
      </c>
      <c r="W180" s="16">
        <v>1040</v>
      </c>
      <c r="X180" s="91">
        <v>41.003787878787875</v>
      </c>
      <c r="Y180" s="92">
        <v>43.385650224215247</v>
      </c>
      <c r="Z180" s="92">
        <v>40.073529411764703</v>
      </c>
      <c r="AA180" s="92">
        <v>39.680589680589684</v>
      </c>
      <c r="AB180" s="92">
        <v>45.098039215686278</v>
      </c>
      <c r="AC180" s="92">
        <v>46.478873239436616</v>
      </c>
      <c r="AD180" s="92">
        <v>38.303030303030305</v>
      </c>
      <c r="AE180" s="92">
        <v>32.539682539682538</v>
      </c>
      <c r="AF180" s="92">
        <v>31.849315068493151</v>
      </c>
      <c r="AG180" s="92">
        <v>28.41823056300268</v>
      </c>
      <c r="AH180" s="92">
        <v>28.46153846153846</v>
      </c>
      <c r="AI180" s="19">
        <v>13.35263311973458</v>
      </c>
      <c r="AJ180" s="20">
        <v>-38.764568764568764</v>
      </c>
      <c r="AK180" s="20">
        <v>-30.588026292414284</v>
      </c>
    </row>
    <row r="181" spans="1:37" x14ac:dyDescent="0.35">
      <c r="A181" s="13" t="s">
        <v>98</v>
      </c>
      <c r="B181" s="14">
        <v>1530</v>
      </c>
      <c r="C181" s="15">
        <v>1262</v>
      </c>
      <c r="D181" s="15">
        <v>1043</v>
      </c>
      <c r="E181" s="15">
        <v>951</v>
      </c>
      <c r="F181" s="15">
        <v>964</v>
      </c>
      <c r="G181" s="15">
        <v>871</v>
      </c>
      <c r="H181" s="15">
        <v>716</v>
      </c>
      <c r="I181" s="15">
        <v>626</v>
      </c>
      <c r="J181" s="15">
        <v>710</v>
      </c>
      <c r="K181" s="15">
        <v>609</v>
      </c>
      <c r="L181" s="16">
        <v>608</v>
      </c>
      <c r="M181" s="14">
        <v>2629</v>
      </c>
      <c r="N181" s="15">
        <v>2196</v>
      </c>
      <c r="O181" s="15">
        <v>1874</v>
      </c>
      <c r="P181" s="15">
        <v>1701</v>
      </c>
      <c r="Q181" s="15">
        <v>1746</v>
      </c>
      <c r="R181" s="15">
        <v>1655</v>
      </c>
      <c r="S181" s="15">
        <v>1536</v>
      </c>
      <c r="T181" s="15">
        <v>1389</v>
      </c>
      <c r="U181" s="15">
        <v>1754</v>
      </c>
      <c r="V181" s="15">
        <v>1561</v>
      </c>
      <c r="W181" s="16">
        <v>1528</v>
      </c>
      <c r="X181" s="91">
        <v>58.19703309243058</v>
      </c>
      <c r="Y181" s="92">
        <v>57.468123861566482</v>
      </c>
      <c r="Z181" s="92">
        <v>55.656350053361791</v>
      </c>
      <c r="AA181" s="92">
        <v>55.908289241622576</v>
      </c>
      <c r="AB181" s="92">
        <v>55.21191294387171</v>
      </c>
      <c r="AC181" s="92">
        <v>52.628398791540782</v>
      </c>
      <c r="AD181" s="92">
        <v>46.614583333333336</v>
      </c>
      <c r="AE181" s="92">
        <v>45.068394528437722</v>
      </c>
      <c r="AF181" s="92">
        <v>40.478905359179016</v>
      </c>
      <c r="AG181" s="92">
        <v>39.013452914798208</v>
      </c>
      <c r="AH181" s="92">
        <v>39.790575916230367</v>
      </c>
      <c r="AI181" s="19">
        <v>-9.5685879588492071</v>
      </c>
      <c r="AJ181" s="20">
        <v>-24.393337380756297</v>
      </c>
      <c r="AK181" s="20">
        <v>-31.627827396228991</v>
      </c>
    </row>
    <row r="182" spans="1:37" ht="17.25" customHeight="1" x14ac:dyDescent="0.35">
      <c r="A182" s="21" t="s">
        <v>99</v>
      </c>
      <c r="B182" s="26">
        <v>302</v>
      </c>
      <c r="C182" s="27">
        <v>274</v>
      </c>
      <c r="D182" s="27">
        <v>203</v>
      </c>
      <c r="E182" s="27">
        <v>238</v>
      </c>
      <c r="F182" s="27">
        <v>269</v>
      </c>
      <c r="G182" s="27">
        <v>336</v>
      </c>
      <c r="H182" s="27">
        <v>390</v>
      </c>
      <c r="I182" s="27">
        <v>315</v>
      </c>
      <c r="J182" s="27">
        <v>354</v>
      </c>
      <c r="K182" s="27">
        <v>295</v>
      </c>
      <c r="L182" s="28">
        <v>306</v>
      </c>
      <c r="M182" s="26">
        <v>327</v>
      </c>
      <c r="N182" s="27">
        <v>307</v>
      </c>
      <c r="O182" s="27">
        <v>223</v>
      </c>
      <c r="P182" s="27">
        <v>285</v>
      </c>
      <c r="Q182" s="27">
        <v>286</v>
      </c>
      <c r="R182" s="27">
        <v>355</v>
      </c>
      <c r="S182" s="27">
        <v>397</v>
      </c>
      <c r="T182" s="27">
        <v>355</v>
      </c>
      <c r="U182" s="27">
        <v>399</v>
      </c>
      <c r="V182" s="27">
        <v>382</v>
      </c>
      <c r="W182" s="28">
        <v>364</v>
      </c>
      <c r="X182" s="91">
        <v>92.354740061162076</v>
      </c>
      <c r="Y182" s="92">
        <v>89.250814332247558</v>
      </c>
      <c r="Z182" s="92">
        <v>91.031390134529147</v>
      </c>
      <c r="AA182" s="92">
        <v>83.508771929824562</v>
      </c>
      <c r="AB182" s="92">
        <v>94.055944055944053</v>
      </c>
      <c r="AC182" s="92">
        <v>94.647887323943664</v>
      </c>
      <c r="AD182" s="92">
        <v>98.236775818639799</v>
      </c>
      <c r="AE182" s="92">
        <v>88.732394366197184</v>
      </c>
      <c r="AF182" s="92">
        <v>88.721804511278194</v>
      </c>
      <c r="AG182" s="92">
        <v>77.225130890052355</v>
      </c>
      <c r="AH182" s="92">
        <v>84.065934065934073</v>
      </c>
      <c r="AI182" s="155">
        <v>2.4829773342039063</v>
      </c>
      <c r="AJ182" s="156">
        <v>-11.18033751962323</v>
      </c>
      <c r="AK182" s="156">
        <v>-8.9749654319190686</v>
      </c>
    </row>
    <row r="183" spans="1:37" x14ac:dyDescent="0.35">
      <c r="A183" s="123" t="s">
        <v>6</v>
      </c>
      <c r="B183" s="72">
        <v>3305</v>
      </c>
      <c r="C183" s="41">
        <v>2702</v>
      </c>
      <c r="D183" s="41">
        <v>2183</v>
      </c>
      <c r="E183" s="41">
        <v>1999</v>
      </c>
      <c r="F183" s="41">
        <v>2044</v>
      </c>
      <c r="G183" s="41">
        <v>1988</v>
      </c>
      <c r="H183" s="41">
        <v>1750</v>
      </c>
      <c r="I183" s="41">
        <v>1461</v>
      </c>
      <c r="J183" s="41">
        <v>1751</v>
      </c>
      <c r="K183" s="41">
        <v>1476</v>
      </c>
      <c r="L183" s="41">
        <v>1374</v>
      </c>
      <c r="M183" s="72">
        <v>11557</v>
      </c>
      <c r="N183" s="41">
        <v>9733</v>
      </c>
      <c r="O183" s="41">
        <v>7953</v>
      </c>
      <c r="P183" s="41">
        <v>6830</v>
      </c>
      <c r="Q183" s="41">
        <v>6254</v>
      </c>
      <c r="R183" s="41">
        <v>5689</v>
      </c>
      <c r="S183" s="41">
        <v>5620</v>
      </c>
      <c r="T183" s="41">
        <v>5255</v>
      </c>
      <c r="U183" s="41">
        <v>7092</v>
      </c>
      <c r="V183" s="41">
        <v>6617</v>
      </c>
      <c r="W183" s="41">
        <v>5765</v>
      </c>
      <c r="X183" s="157">
        <v>28.597386865103399</v>
      </c>
      <c r="Y183" s="158">
        <v>27.76122469947601</v>
      </c>
      <c r="Z183" s="158">
        <v>27.44876147365774</v>
      </c>
      <c r="AA183" s="158">
        <v>29.267935578330892</v>
      </c>
      <c r="AB183" s="158">
        <v>32.683082826990727</v>
      </c>
      <c r="AC183" s="158">
        <v>34.944629987695549</v>
      </c>
      <c r="AD183" s="158">
        <v>31.138790035587188</v>
      </c>
      <c r="AE183" s="158">
        <v>27.802093244529019</v>
      </c>
      <c r="AF183" s="158">
        <v>24.689791314156796</v>
      </c>
      <c r="AG183" s="158">
        <v>22.306181048813663</v>
      </c>
      <c r="AH183" s="158">
        <v>23.833477883781441</v>
      </c>
      <c r="AI183" s="65">
        <v>22.195185708864585</v>
      </c>
      <c r="AJ183" s="66">
        <v>-31.796450864772318</v>
      </c>
      <c r="AK183" s="67">
        <v>-16.658546474171821</v>
      </c>
    </row>
    <row r="187" spans="1:37" s="5" customFormat="1" x14ac:dyDescent="0.35">
      <c r="A187" s="9"/>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1:37" s="5" customFormat="1" x14ac:dyDescent="0.35">
      <c r="A188" s="135" t="s">
        <v>12</v>
      </c>
      <c r="B188" s="178"/>
      <c r="C188" s="179"/>
      <c r="D188" s="179"/>
      <c r="E188" s="179"/>
      <c r="F188" s="179"/>
      <c r="G188" s="179"/>
      <c r="H188" s="179"/>
      <c r="I188" s="179"/>
      <c r="J188" s="179"/>
      <c r="K188" s="179"/>
      <c r="L188" s="179"/>
      <c r="M188" s="179"/>
      <c r="N188" s="179"/>
      <c r="O188" s="179"/>
      <c r="P188" s="179"/>
    </row>
    <row r="189" spans="1:37" s="5" customFormat="1" x14ac:dyDescent="0.35">
      <c r="A189" s="135" t="s">
        <v>2</v>
      </c>
      <c r="B189" s="178"/>
      <c r="C189" s="179"/>
      <c r="D189" s="179"/>
      <c r="E189" s="179"/>
      <c r="F189" s="179"/>
      <c r="G189" s="179"/>
      <c r="H189" s="179"/>
      <c r="I189" s="179"/>
      <c r="J189" s="179"/>
      <c r="K189" s="179"/>
      <c r="L189" s="179"/>
      <c r="M189" s="179"/>
      <c r="N189" s="179"/>
      <c r="O189" s="179"/>
      <c r="P189" s="179"/>
    </row>
    <row r="190" spans="1:37" s="5" customFormat="1" x14ac:dyDescent="0.35">
      <c r="A190" s="135" t="s">
        <v>387</v>
      </c>
      <c r="B190" s="178"/>
      <c r="C190" s="179"/>
      <c r="D190" s="179"/>
      <c r="E190" s="179"/>
      <c r="F190" s="179"/>
      <c r="G190" s="179"/>
      <c r="H190" s="179"/>
      <c r="I190" s="179"/>
      <c r="J190" s="179"/>
      <c r="K190" s="179"/>
      <c r="L190" s="179"/>
      <c r="M190" s="179"/>
      <c r="N190" s="179"/>
      <c r="O190" s="179"/>
      <c r="P190" s="179"/>
    </row>
    <row r="191" spans="1:37" x14ac:dyDescent="0.35">
      <c r="A191" s="178"/>
      <c r="B191" s="178"/>
      <c r="C191" s="179"/>
      <c r="D191" s="179"/>
      <c r="E191" s="179"/>
      <c r="F191" s="179"/>
      <c r="G191" s="179"/>
      <c r="H191" s="179"/>
      <c r="I191" s="179"/>
      <c r="J191" s="179"/>
      <c r="K191" s="179"/>
      <c r="L191" s="179"/>
      <c r="M191" s="179"/>
      <c r="N191" s="179"/>
      <c r="O191" s="179"/>
      <c r="P191" s="179"/>
      <c r="Q191" s="5"/>
      <c r="R191" s="5"/>
      <c r="S191" s="5"/>
      <c r="T191" s="5"/>
      <c r="U191" s="5"/>
      <c r="V191" s="5"/>
      <c r="W191" s="5"/>
      <c r="X191" s="5"/>
      <c r="Y191" s="5"/>
      <c r="Z191" s="5"/>
      <c r="AA191" s="5"/>
      <c r="AB191" s="5"/>
      <c r="AC191" s="5"/>
      <c r="AD191" s="5"/>
      <c r="AE191" s="5"/>
      <c r="AF191" s="5"/>
      <c r="AG191" s="5"/>
      <c r="AH191" s="5"/>
      <c r="AI191" s="5"/>
      <c r="AJ191" s="5"/>
      <c r="AK191" s="5"/>
    </row>
  </sheetData>
  <mergeCells count="54">
    <mergeCell ref="B9:Y9"/>
    <mergeCell ref="B10:Y10"/>
    <mergeCell ref="B11:Y11"/>
    <mergeCell ref="B12:Y12"/>
    <mergeCell ref="B60:L60"/>
    <mergeCell ref="M60:W60"/>
    <mergeCell ref="X60:AH60"/>
    <mergeCell ref="AI60:AK60"/>
    <mergeCell ref="A1:AK1"/>
    <mergeCell ref="A19:A20"/>
    <mergeCell ref="B19:L19"/>
    <mergeCell ref="M19:W19"/>
    <mergeCell ref="X19:AH19"/>
    <mergeCell ref="AI19:AK19"/>
    <mergeCell ref="B3:Y3"/>
    <mergeCell ref="B4:Y4"/>
    <mergeCell ref="B5:Y5"/>
    <mergeCell ref="B6:Y6"/>
    <mergeCell ref="B7:Y7"/>
    <mergeCell ref="B8:Y8"/>
    <mergeCell ref="B13:Y13"/>
    <mergeCell ref="B14:Y14"/>
    <mergeCell ref="B15:Y15"/>
    <mergeCell ref="AI74:AK74"/>
    <mergeCell ref="A84:A85"/>
    <mergeCell ref="B84:L84"/>
    <mergeCell ref="M84:W84"/>
    <mergeCell ref="X84:AH84"/>
    <mergeCell ref="AI84:AK84"/>
    <mergeCell ref="A74:A75"/>
    <mergeCell ref="B74:L74"/>
    <mergeCell ref="M74:W74"/>
    <mergeCell ref="X74:AH74"/>
    <mergeCell ref="AI141:AK141"/>
    <mergeCell ref="A95:A96"/>
    <mergeCell ref="B95:L95"/>
    <mergeCell ref="M95:W95"/>
    <mergeCell ref="X95:AH95"/>
    <mergeCell ref="A60:A61"/>
    <mergeCell ref="AI164:AK164"/>
    <mergeCell ref="A176:A177"/>
    <mergeCell ref="B176:L176"/>
    <mergeCell ref="M176:W176"/>
    <mergeCell ref="X176:AH176"/>
    <mergeCell ref="AI176:AK176"/>
    <mergeCell ref="A164:A165"/>
    <mergeCell ref="B164:L164"/>
    <mergeCell ref="M164:W164"/>
    <mergeCell ref="X164:AH164"/>
    <mergeCell ref="AI95:AK95"/>
    <mergeCell ref="A141:A142"/>
    <mergeCell ref="B141:L141"/>
    <mergeCell ref="M141:W141"/>
    <mergeCell ref="X141:AH141"/>
  </mergeCells>
  <hyperlinks>
    <hyperlink ref="A188" location="'YJI 2.1'!A1" display="Top of page" xr:uid="{4DD86294-F528-4047-B10A-9F39F71DDE5F}"/>
    <hyperlink ref="A189" location="Contents!A1" display="Back to contents" xr:uid="{2BAC4BC3-8F5C-49F0-9C74-13D311839799}"/>
    <hyperlink ref="A190" location="'Data limitations for YJI 2.1'!A1" display="Data limitations for YJI 2.1" xr:uid="{0C39CE20-611D-4394-8E05-DF5263D43541}"/>
    <hyperlink ref="B4:O4" location="'YJI 1.2 Age 10-13'!A32:A55" display="Figure 1: Number of offenders per 10,000 population aged 14 to 16 for YJI 1.1, by Ethnic group: 2009/10 to 2016/17" xr:uid="{7050B0C7-1E5D-4B3D-BF5C-3AB37FF2FFD2}"/>
    <hyperlink ref="B5:O5" location="'YJI 1.2 Age 10-13'!A58:A69" display="Table 2: Number of offenders aged 14 to 16 for YJI 1.1, by Ethnicity: 2009/10 to 2016/17" xr:uid="{345BC2BA-FDFD-4DBD-A068-F7E711920894}"/>
    <hyperlink ref="B6:O6" location="'YJI 1.2 Age 10-13'!A72:A79" display="Table 3: Number of offenders aged 14 to 16 for YJI 1.1, by Gender: 2009/10 to 2016/17" xr:uid="{2396772C-C125-4E03-A3DB-68EED04592BC}"/>
    <hyperlink ref="B7:O7" location="'YJI 1.2 Age 10-13'!A82:A89" display="Table 4: Number of offenders, and rate per 10,000 population, aged 14 to 16 for YJI 1.1, by Age: 2009/10 to 2016/17" xr:uid="{636F9DDE-50FD-4584-9197-DA51F063F699}"/>
    <hyperlink ref="B8:O8" location="'YJI 1.2 Age 10-13'!A93:A109" display="Table 5: Number of offenders, and rate per 10,000 population, aged 14 to 16 for YJI 1.1, by Police District: 2009/10 to 2016/17" xr:uid="{EBD90077-9A22-450C-A394-963FA6B6229B}"/>
    <hyperlink ref="B9:O9" location="'YJI 1.2 Age 10-13'!A112:A136" display="Figure 2: Number of offenders per 10,000 population aged 14 to 16 for YJI 1.1, by Police District: 2009/10, 2014/15 and 2016/17" xr:uid="{24240970-C595-48EF-9F8F-955E272AC3D2}"/>
    <hyperlink ref="B11:O11" location="'YJI 1.2 Age 10-13'!A161:A170" display="Table 7: Number of offenders aged 14 to 16 for YJI 1.1, by Seriousness of Offences: 2009/10 to 2016/17" xr:uid="{A7A6BC97-040C-4396-8A14-EED446ADFF2F}"/>
    <hyperlink ref="B12:O12" location="'YJI 1.2 Age 10-13'!A173:A182" display="Table 8: Number of offenders aged 14 to 16 for YJI 1.1, by Maximum Penalty for Offences (years): 2009/10 to 2016/17" xr:uid="{D9E41D7E-81B9-41C2-9511-C31460C75B3D}"/>
    <hyperlink ref="B13:O13" location="'Data limitations for YJI 1.2'!A1" display="Data limitations for YJI 1.1" xr:uid="{6E4102B2-5DEE-4D53-B0DF-5962A498C98A}"/>
    <hyperlink ref="B14:O14" location="Contents!A1" display="Back to contents" xr:uid="{AE7DA7B0-05AD-4562-B5BA-A804CD833776}"/>
    <hyperlink ref="B3:O3" location="'YJI 1.2 Age 10-13'!A17:A29" display="Table 1: Number of offenders, and rate per 10,000 population, aged 14 to 16 for YJI 1.1, by Ethnic group: 2009/10 to 2016/17" xr:uid="{A7EB44AA-F6C5-4702-B9B3-A521F285E491}"/>
    <hyperlink ref="B7" location="'YJI 2.1'!A82:A91" display="Table 4: Number of offenders in the Youth Court, and percent offenders in the youth court, for young people aged 14 to 16 (14 to 17 from 1 July 2019) for YJI 2.1, by Age: 2009/10 to 2019/20" xr:uid="{91780FFF-BBAE-481A-BF68-9134CC8FE6D9}"/>
    <hyperlink ref="B8" location="'YJI 2.1'!A92:A109" display="Table 5: Number of offenders in the Youth Court, and percent offenders in the youth court, for young people aged 14 to 16 (14 to 17 from 1 July 2019) for YJI 2.1, by Police District: 2009/10 to 2019/20" xr:uid="{57D57D22-9510-4080-8B7F-E1DC1427A797}"/>
    <hyperlink ref="B9" location="'YJI 2.1'!A111:A135" display="Figure 2: Percent offenders in the Youth Court for young people aged 14 to 16 (14 to 17 from 1 July 2019) for YJI 2.1, by Police District: 2009/10, 2016/17 and 2019/20" xr:uid="{35D3019A-B4A6-4324-91C8-E1D98D10F075}"/>
    <hyperlink ref="B10" location="'YJI 2.1'!A138:A160" display="Table 6: Number of offenders in the Youth Court, and percent offenders in the youth court, for young people aged 14 to 16 (14 to 17 from 1 July 2019) for YJI 2.1, by ANZSOC Division: 2010/11 to 2020/21" xr:uid="{94EA6E89-B63B-4EFE-B5B1-B9A8F1A0A391}"/>
    <hyperlink ref="B11" location="'YJI 2.1'!A161:A170" display="Table 7: Number of offenders in the Youth Court, and percent offenders in the youth court, for young people aged 14 to 16 (14 to 17 from 1 July 2019) for YJI 2.1, by Seriousness of Offences: 2010/11 to 2020/21" xr:uid="{A9981C0E-2B30-47C7-A195-890210E66B5C}"/>
    <hyperlink ref="B12" location="'YJI 2.1'!A173:A182" display="Table 8: Number of offenders in the Youth Court for young people aged 14 to 16 (14 to 17 from 1 July 2019) for YJI 2.1, by Maximum Penalty for Offences (years): 2010/11 to 2020/21" xr:uid="{5B069473-95FA-442D-844C-8928C3D3318D}"/>
    <hyperlink ref="B15" r:id="rId1" xr:uid="{9B1531CC-BB94-4C1E-8A7E-DE73E45A16DD}"/>
    <hyperlink ref="B15:Y15" r:id="rId2" display="Full Youth Justice Indicators Counting Rules and Limitations" xr:uid="{3C3F3A5E-78A3-41B2-B4A7-AAB3100066ED}"/>
    <hyperlink ref="B3:Y3" location="'YJI 2.1'!A17:A29" display="Table 1: Number of offenders in the Youth Court, and Percent offenders in the Youth Court (adjusted)*, for young people for YJI 2.1, by Ethnic group: 2011/12 to 2021/22" xr:uid="{6606BE52-4B2E-4871-882B-F98E59B3BD4E}"/>
    <hyperlink ref="B4:Y4" location="'YJI 2.1'!A32:A54" display="Figure 1: Percent offenders in the Youth Court (adjusted)* for young people for YJI 2.1, by Ethnic group: 2011/12 to 2021/22" xr:uid="{40F17297-8892-4C24-ACC5-69A3E35ECB70}"/>
    <hyperlink ref="B5:Y5" location="'YJI 2.1'!A58:A69" display="Table 2: Number of offenders in the Youth Court, and Percent offenders in the Youth Court (adjusted)*, for young people for YJI 2.1, by Ethnicity: 2011/12 to 2021/22" xr:uid="{E4EC2BF7-063C-4A34-B5BB-918982DF3B13}"/>
    <hyperlink ref="B6:Y6" location="'YJI 2.1'!A72:A79" display="Table 3: Number of offenders in the Youth Court, and Percent offenders in the Youth Court, for young people for YJI 2.1, by Gender: 2011/12 to 2021/22" xr:uid="{91481473-5C5D-4F95-AA4A-82A73F2B8EAA}"/>
    <hyperlink ref="B13:Y13" location="'Data limitations for YJI 2.1'!A1" display="Data limitations for YJI 2.1" xr:uid="{49E55307-2C93-4961-82F3-2CA8D7458F14}"/>
  </hyperlinks>
  <printOptions headings="1"/>
  <pageMargins left="0.70866141732283472" right="0.19685039370078741" top="0.74803149606299213" bottom="0.31496062992125984" header="0.31496062992125984" footer="0.31496062992125984"/>
  <pageSetup paperSize="8" scale="63" fitToHeight="0" orientation="landscape" r:id="rId3"/>
  <headerFooter>
    <oddFooter xml:space="preserve">&amp;L&amp;10"_" Percentages not shown as denominator &lt; 5&amp;R
</oddFooter>
  </headerFooter>
  <rowBreaks count="4" manualBreakCount="4">
    <brk id="57" max="16383" man="1"/>
    <brk id="92" max="16383" man="1"/>
    <brk id="137" max="16383" man="1"/>
    <brk id="172" max="16383"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1E96A-9682-4E93-8034-766235576369}">
  <sheetPr codeName="Sheet25">
    <tabColor rgb="FFF38F22"/>
  </sheetPr>
  <dimension ref="A1:AK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37" ht="15.75" customHeight="1" x14ac:dyDescent="0.35">
      <c r="A1" s="387" t="s">
        <v>409</v>
      </c>
      <c r="B1" s="388"/>
      <c r="C1" s="38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row>
    <row r="2" spans="1:37" x14ac:dyDescent="0.35">
      <c r="A2" s="438" t="s">
        <v>2</v>
      </c>
      <c r="B2" s="439"/>
      <c r="C2" s="439"/>
      <c r="E2" s="180"/>
      <c r="F2" s="180"/>
      <c r="G2" s="180"/>
    </row>
    <row r="3" spans="1:3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37" x14ac:dyDescent="0.35">
      <c r="A4" s="427"/>
      <c r="B4" s="427"/>
      <c r="C4" s="427"/>
    </row>
    <row r="5" spans="1:37" s="97" customFormat="1" ht="89.25" customHeight="1" x14ac:dyDescent="0.3">
      <c r="A5" s="428" t="s">
        <v>41</v>
      </c>
      <c r="B5" s="430" t="s">
        <v>208</v>
      </c>
      <c r="C5" s="431"/>
    </row>
    <row r="6" spans="1:37" s="97" customFormat="1" ht="116.25" customHeight="1" x14ac:dyDescent="0.3">
      <c r="A6" s="429"/>
      <c r="B6" s="423"/>
      <c r="C6" s="424"/>
    </row>
    <row r="7" spans="1:37" s="97" customFormat="1" ht="74.25" customHeight="1" x14ac:dyDescent="0.3">
      <c r="A7" s="142" t="s">
        <v>161</v>
      </c>
      <c r="B7" s="421" t="s">
        <v>162</v>
      </c>
      <c r="C7" s="422"/>
    </row>
    <row r="8" spans="1:37" ht="132.75" customHeight="1" x14ac:dyDescent="0.35">
      <c r="A8" s="143" t="s">
        <v>163</v>
      </c>
      <c r="B8" s="421" t="s">
        <v>727</v>
      </c>
      <c r="C8" s="422"/>
    </row>
    <row r="9" spans="1:37" ht="36.75" customHeight="1" x14ac:dyDescent="0.35">
      <c r="A9" s="369" t="s">
        <v>70</v>
      </c>
      <c r="B9" s="421" t="s">
        <v>718</v>
      </c>
      <c r="C9" s="422"/>
    </row>
    <row r="12" spans="1:37" x14ac:dyDescent="0.35">
      <c r="A12" s="182"/>
      <c r="B12" s="182"/>
    </row>
    <row r="13" spans="1:37" x14ac:dyDescent="0.35">
      <c r="A13" s="183"/>
      <c r="B13" s="183"/>
      <c r="C13" s="182"/>
      <c r="D13" s="182"/>
      <c r="E13" s="182"/>
      <c r="F13" s="182"/>
      <c r="G13" s="182"/>
      <c r="H13" s="182"/>
      <c r="I13" s="182"/>
      <c r="J13" s="182"/>
      <c r="K13" s="182"/>
      <c r="L13" s="182"/>
      <c r="M13" s="182"/>
      <c r="N13" s="182"/>
    </row>
    <row r="14" spans="1:3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9">
    <mergeCell ref="B9:C9"/>
    <mergeCell ref="B7:C7"/>
    <mergeCell ref="B8:C8"/>
    <mergeCell ref="A1:C1"/>
    <mergeCell ref="A2:C2"/>
    <mergeCell ref="A3:C3"/>
    <mergeCell ref="A4:C4"/>
    <mergeCell ref="A5:A6"/>
    <mergeCell ref="B5:C6"/>
  </mergeCells>
  <hyperlinks>
    <hyperlink ref="A2" location="Contents!A1" display="Back to contents" xr:uid="{A3DEDA62-FED8-426D-9861-30ACEF14E1E4}"/>
    <hyperlink ref="A3:C3" r:id="rId1" display="Full Youth Justice Indicators Counting Rules and Limitations" xr:uid="{508610B5-C5A6-4B08-8FB5-295303D12DBB}"/>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5A89-EDF5-4F18-842E-8D1CCAFBC4A7}">
  <sheetPr codeName="Sheet26">
    <tabColor rgb="FF76933C"/>
    <pageSetUpPr fitToPage="1"/>
  </sheetPr>
  <dimension ref="A1:AL186"/>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7" width="8.7265625" style="3" customWidth="1"/>
    <col min="38" max="16384" width="10.54296875" style="3"/>
  </cols>
  <sheetData>
    <row r="1" spans="1:38" s="1" customFormat="1" ht="48.75" customHeight="1" x14ac:dyDescent="0.35">
      <c r="A1" s="413" t="s">
        <v>412</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316"/>
      <c r="AJ2" s="316"/>
      <c r="AK2" s="316"/>
    </row>
    <row r="3" spans="1:38" s="5" customFormat="1" ht="15" x14ac:dyDescent="0.35">
      <c r="A3" s="4" t="s">
        <v>0</v>
      </c>
      <c r="B3" s="416" t="s">
        <v>413</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237"/>
      <c r="AJ3" s="237"/>
      <c r="AK3" s="238"/>
    </row>
    <row r="4" spans="1:38" s="5" customFormat="1" ht="15" x14ac:dyDescent="0.35">
      <c r="A4" s="6"/>
      <c r="B4" s="407" t="s">
        <v>414</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239"/>
      <c r="AJ4" s="239"/>
      <c r="AK4" s="240"/>
    </row>
    <row r="5" spans="1:38" s="5" customFormat="1" ht="15" x14ac:dyDescent="0.35">
      <c r="A5" s="6"/>
      <c r="B5" s="407" t="s">
        <v>415</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239"/>
      <c r="AJ5" s="239"/>
      <c r="AK5" s="240"/>
    </row>
    <row r="6" spans="1:38" s="5" customFormat="1" ht="15" x14ac:dyDescent="0.35">
      <c r="A6" s="6"/>
      <c r="B6" s="407" t="s">
        <v>416</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239"/>
      <c r="AJ6" s="239"/>
      <c r="AK6" s="240"/>
    </row>
    <row r="7" spans="1:38" s="5" customFormat="1" ht="15" x14ac:dyDescent="0.35">
      <c r="A7" s="6"/>
      <c r="B7" s="407" t="s">
        <v>417</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239"/>
      <c r="AJ7" s="239"/>
      <c r="AK7" s="240"/>
    </row>
    <row r="8" spans="1:38" s="5" customFormat="1" ht="15" x14ac:dyDescent="0.35">
      <c r="A8" s="6"/>
      <c r="B8" s="407" t="s">
        <v>418</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239"/>
      <c r="AJ8" s="239"/>
      <c r="AK8" s="240"/>
    </row>
    <row r="9" spans="1:38" s="5" customFormat="1" ht="15" x14ac:dyDescent="0.35">
      <c r="A9" s="6"/>
      <c r="B9" s="407" t="s">
        <v>691</v>
      </c>
      <c r="C9" s="465"/>
      <c r="D9" s="465"/>
      <c r="E9" s="465"/>
      <c r="F9" s="465"/>
      <c r="G9" s="465"/>
      <c r="H9" s="465"/>
      <c r="I9" s="465"/>
      <c r="J9" s="465"/>
      <c r="K9" s="465"/>
      <c r="L9" s="465"/>
      <c r="M9" s="465"/>
      <c r="N9" s="465"/>
      <c r="O9" s="465"/>
      <c r="P9" s="465"/>
      <c r="Q9" s="465"/>
      <c r="R9" s="465"/>
      <c r="S9" s="465"/>
      <c r="T9" s="465"/>
      <c r="U9" s="465"/>
      <c r="V9" s="465"/>
      <c r="W9" s="465"/>
      <c r="X9" s="465"/>
      <c r="Y9" s="465"/>
      <c r="Z9" s="465"/>
      <c r="AA9" s="465"/>
      <c r="AB9" s="465"/>
      <c r="AC9" s="465"/>
      <c r="AD9" s="465"/>
      <c r="AE9" s="465"/>
      <c r="AF9" s="465"/>
      <c r="AG9" s="465"/>
      <c r="AH9" s="465"/>
      <c r="AI9" s="239"/>
      <c r="AJ9" s="239"/>
      <c r="AK9" s="240"/>
    </row>
    <row r="10" spans="1:38" s="5" customFormat="1" ht="15" x14ac:dyDescent="0.35">
      <c r="A10" s="6"/>
      <c r="B10" s="407" t="s">
        <v>419</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239"/>
      <c r="AJ10" s="239"/>
      <c r="AK10" s="240"/>
    </row>
    <row r="11" spans="1:38" s="5" customFormat="1" ht="15" x14ac:dyDescent="0.35">
      <c r="A11" s="6"/>
      <c r="B11" s="407" t="s">
        <v>420</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239"/>
      <c r="AJ11" s="239"/>
      <c r="AK11" s="240"/>
    </row>
    <row r="12" spans="1:38" s="5" customFormat="1" ht="15" x14ac:dyDescent="0.35">
      <c r="A12" s="6"/>
      <c r="B12" s="407" t="s">
        <v>421</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239"/>
      <c r="AJ12" s="239"/>
      <c r="AK12" s="240"/>
    </row>
    <row r="13" spans="1:38" s="5" customFormat="1" ht="15" x14ac:dyDescent="0.35">
      <c r="A13" s="6"/>
      <c r="B13" s="407" t="s">
        <v>410</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239"/>
      <c r="AJ13" s="239"/>
      <c r="AK13" s="240"/>
    </row>
    <row r="14" spans="1:38" s="5" customFormat="1" ht="15" x14ac:dyDescent="0.35">
      <c r="A14" s="7"/>
      <c r="B14" s="407" t="s">
        <v>2</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239"/>
      <c r="AJ14" s="239"/>
      <c r="AK14" s="240"/>
    </row>
    <row r="15" spans="1:38" s="5" customFormat="1" ht="15" x14ac:dyDescent="0.35">
      <c r="A15" s="304"/>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241"/>
      <c r="AJ15" s="241"/>
      <c r="AK15" s="242"/>
    </row>
    <row r="16" spans="1:38" ht="33.75" customHeight="1" x14ac:dyDescent="0.35">
      <c r="A16" s="121" t="s">
        <v>422</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8" spans="1:37" s="307" customFormat="1" ht="25" customHeight="1" x14ac:dyDescent="0.35">
      <c r="A18" s="402" t="s">
        <v>15</v>
      </c>
      <c r="B18" s="395" t="s">
        <v>423</v>
      </c>
      <c r="C18" s="396"/>
      <c r="D18" s="396"/>
      <c r="E18" s="396"/>
      <c r="F18" s="396"/>
      <c r="G18" s="396"/>
      <c r="H18" s="396"/>
      <c r="I18" s="396"/>
      <c r="J18" s="396"/>
      <c r="K18" s="396"/>
      <c r="L18" s="396"/>
      <c r="M18" s="398" t="s">
        <v>17</v>
      </c>
      <c r="N18" s="396"/>
      <c r="O18" s="396"/>
      <c r="P18" s="396"/>
      <c r="Q18" s="396"/>
      <c r="R18" s="396"/>
      <c r="S18" s="396"/>
      <c r="T18" s="396"/>
      <c r="U18" s="396"/>
      <c r="V18" s="396"/>
      <c r="W18" s="396"/>
      <c r="X18" s="398" t="s">
        <v>18</v>
      </c>
      <c r="Y18" s="396"/>
      <c r="Z18" s="396"/>
      <c r="AA18" s="396"/>
      <c r="AB18" s="396"/>
      <c r="AC18" s="396"/>
      <c r="AD18" s="396"/>
      <c r="AE18" s="396"/>
      <c r="AF18" s="396"/>
      <c r="AG18" s="396"/>
      <c r="AH18" s="396"/>
      <c r="AI18" s="398" t="s">
        <v>4</v>
      </c>
      <c r="AJ18" s="396"/>
      <c r="AK18" s="396"/>
    </row>
    <row r="19" spans="1:37" s="307" customFormat="1" ht="29.15" customHeight="1" x14ac:dyDescent="0.35">
      <c r="A19" s="403"/>
      <c r="B19" s="305" t="s">
        <v>19</v>
      </c>
      <c r="C19" s="56" t="s">
        <v>20</v>
      </c>
      <c r="D19" s="56" t="s">
        <v>21</v>
      </c>
      <c r="E19" s="56" t="s">
        <v>22</v>
      </c>
      <c r="F19" s="56" t="s">
        <v>23</v>
      </c>
      <c r="G19" s="56" t="s">
        <v>24</v>
      </c>
      <c r="H19" s="56" t="s">
        <v>25</v>
      </c>
      <c r="I19" s="56" t="s">
        <v>26</v>
      </c>
      <c r="J19" s="56" t="s">
        <v>27</v>
      </c>
      <c r="K19" s="56" t="s">
        <v>28</v>
      </c>
      <c r="L19" s="57" t="s">
        <v>29</v>
      </c>
      <c r="M19" s="55" t="s">
        <v>19</v>
      </c>
      <c r="N19" s="56" t="s">
        <v>20</v>
      </c>
      <c r="O19" s="56" t="s">
        <v>21</v>
      </c>
      <c r="P19" s="56" t="s">
        <v>22</v>
      </c>
      <c r="Q19" s="56" t="s">
        <v>23</v>
      </c>
      <c r="R19" s="56" t="s">
        <v>24</v>
      </c>
      <c r="S19" s="56" t="s">
        <v>25</v>
      </c>
      <c r="T19" s="56" t="s">
        <v>26</v>
      </c>
      <c r="U19" s="56" t="s">
        <v>27</v>
      </c>
      <c r="V19" s="56" t="s">
        <v>28</v>
      </c>
      <c r="W19" s="57" t="s">
        <v>29</v>
      </c>
      <c r="X19" s="55" t="s">
        <v>19</v>
      </c>
      <c r="Y19" s="56" t="s">
        <v>20</v>
      </c>
      <c r="Z19" s="56" t="s">
        <v>21</v>
      </c>
      <c r="AA19" s="56" t="s">
        <v>22</v>
      </c>
      <c r="AB19" s="56" t="s">
        <v>23</v>
      </c>
      <c r="AC19" s="56" t="s">
        <v>24</v>
      </c>
      <c r="AD19" s="56" t="s">
        <v>25</v>
      </c>
      <c r="AE19" s="56" t="s">
        <v>26</v>
      </c>
      <c r="AF19" s="56" t="s">
        <v>27</v>
      </c>
      <c r="AG19" s="56" t="s">
        <v>28</v>
      </c>
      <c r="AH19" s="57" t="s">
        <v>29</v>
      </c>
      <c r="AI19" s="311" t="s">
        <v>135</v>
      </c>
      <c r="AJ19" s="306" t="s">
        <v>136</v>
      </c>
      <c r="AK19" s="310" t="s">
        <v>30</v>
      </c>
    </row>
    <row r="20" spans="1:37" x14ac:dyDescent="0.35">
      <c r="A20" s="10" t="s">
        <v>31</v>
      </c>
      <c r="B20" s="58">
        <v>3843</v>
      </c>
      <c r="C20" s="59">
        <v>3368</v>
      </c>
      <c r="D20" s="59">
        <v>2857</v>
      </c>
      <c r="E20" s="59">
        <v>2722</v>
      </c>
      <c r="F20" s="59">
        <v>3045</v>
      </c>
      <c r="G20" s="59">
        <v>3161</v>
      </c>
      <c r="H20" s="59">
        <v>2541</v>
      </c>
      <c r="I20" s="59">
        <v>2106</v>
      </c>
      <c r="J20" s="59">
        <v>2358</v>
      </c>
      <c r="K20" s="59">
        <v>2000</v>
      </c>
      <c r="L20" s="60">
        <v>2168</v>
      </c>
      <c r="M20" s="58">
        <v>43279.98</v>
      </c>
      <c r="N20" s="59">
        <v>43369.98</v>
      </c>
      <c r="O20" s="59">
        <v>43760.030000000006</v>
      </c>
      <c r="P20" s="59">
        <v>44670.009999999995</v>
      </c>
      <c r="Q20" s="59">
        <v>45585.000000000007</v>
      </c>
      <c r="R20" s="59">
        <v>46034.990000000013</v>
      </c>
      <c r="S20" s="59">
        <v>46049.990000000005</v>
      </c>
      <c r="T20" s="59">
        <v>46304.969999999994</v>
      </c>
      <c r="U20" s="59">
        <v>62740.01</v>
      </c>
      <c r="V20" s="59">
        <v>64699.999999999985</v>
      </c>
      <c r="W20" s="60">
        <v>67527.809999999983</v>
      </c>
      <c r="X20" s="61">
        <v>891.18275719367705</v>
      </c>
      <c r="Y20" s="46">
        <v>779.48139728995579</v>
      </c>
      <c r="Z20" s="46">
        <v>654.62032682884706</v>
      </c>
      <c r="AA20" s="46">
        <v>611.23617393538757</v>
      </c>
      <c r="AB20" s="46">
        <v>670.71525415032852</v>
      </c>
      <c r="AC20" s="46">
        <v>689.59370211978614</v>
      </c>
      <c r="AD20" s="46">
        <v>554.3738872160917</v>
      </c>
      <c r="AE20" s="46">
        <v>457.73117049006407</v>
      </c>
      <c r="AF20" s="46">
        <v>377.73263910694533</v>
      </c>
      <c r="AG20" s="46">
        <v>312.13535100424588</v>
      </c>
      <c r="AH20" s="46">
        <v>324.86695715337908</v>
      </c>
      <c r="AI20" s="69">
        <v>-22.620394464171667</v>
      </c>
      <c r="AJ20" s="70">
        <v>-52.890092215930949</v>
      </c>
      <c r="AK20" s="70">
        <v>-63.546539188394881</v>
      </c>
    </row>
    <row r="21" spans="1:37" x14ac:dyDescent="0.35">
      <c r="A21" s="13" t="s">
        <v>32</v>
      </c>
      <c r="B21" s="14">
        <v>607</v>
      </c>
      <c r="C21" s="15">
        <v>467</v>
      </c>
      <c r="D21" s="15">
        <v>363</v>
      </c>
      <c r="E21" s="15">
        <v>417</v>
      </c>
      <c r="F21" s="15">
        <v>378</v>
      </c>
      <c r="G21" s="15">
        <v>345</v>
      </c>
      <c r="H21" s="15">
        <v>270</v>
      </c>
      <c r="I21" s="15">
        <v>261</v>
      </c>
      <c r="J21" s="15">
        <v>271</v>
      </c>
      <c r="K21" s="15">
        <v>175</v>
      </c>
      <c r="L21" s="16">
        <v>190</v>
      </c>
      <c r="M21" s="14">
        <v>16934.88</v>
      </c>
      <c r="N21" s="15">
        <v>16908.260000000002</v>
      </c>
      <c r="O21" s="15">
        <v>17312.530000000002</v>
      </c>
      <c r="P21" s="15">
        <v>18014.599999999999</v>
      </c>
      <c r="Q21" s="15">
        <v>18441.259999999995</v>
      </c>
      <c r="R21" s="15">
        <v>18559.79</v>
      </c>
      <c r="S21" s="15">
        <v>18654.780000000002</v>
      </c>
      <c r="T21" s="15">
        <v>18833.55</v>
      </c>
      <c r="U21" s="15">
        <v>25790.299999999992</v>
      </c>
      <c r="V21" s="15">
        <v>26400.120000000003</v>
      </c>
      <c r="W21" s="16">
        <v>27386.350000000006</v>
      </c>
      <c r="X21" s="17">
        <v>359.74105959090906</v>
      </c>
      <c r="Y21" s="18">
        <v>277.23040359223029</v>
      </c>
      <c r="Z21" s="18">
        <v>210.23399510272</v>
      </c>
      <c r="AA21" s="18">
        <v>232.1926183682759</v>
      </c>
      <c r="AB21" s="18">
        <v>205.81359314253206</v>
      </c>
      <c r="AC21" s="18">
        <v>186.68218739088877</v>
      </c>
      <c r="AD21" s="18">
        <v>145.41234329602253</v>
      </c>
      <c r="AE21" s="18">
        <v>139.47232679002576</v>
      </c>
      <c r="AF21" s="18">
        <v>105.60833426309124</v>
      </c>
      <c r="AG21" s="18">
        <v>66.934402414564261</v>
      </c>
      <c r="AH21" s="18">
        <v>70.201820550456887</v>
      </c>
      <c r="AI21" s="19">
        <v>-48.106510943404587</v>
      </c>
      <c r="AJ21" s="20">
        <v>-62.395008580297386</v>
      </c>
      <c r="AK21" s="20">
        <v>-80.485457892882977</v>
      </c>
    </row>
    <row r="22" spans="1:37" x14ac:dyDescent="0.35">
      <c r="A22" s="21" t="s">
        <v>33</v>
      </c>
      <c r="B22" s="22">
        <v>1573</v>
      </c>
      <c r="C22" s="23">
        <v>1240</v>
      </c>
      <c r="D22" s="23">
        <v>904</v>
      </c>
      <c r="E22" s="23">
        <v>753</v>
      </c>
      <c r="F22" s="23">
        <v>733</v>
      </c>
      <c r="G22" s="23">
        <v>695</v>
      </c>
      <c r="H22" s="23">
        <v>608</v>
      </c>
      <c r="I22" s="23">
        <v>592</v>
      </c>
      <c r="J22" s="23">
        <v>741</v>
      </c>
      <c r="K22" s="23">
        <v>592</v>
      </c>
      <c r="L22" s="24">
        <v>504</v>
      </c>
      <c r="M22" s="14">
        <v>125085.12000000001</v>
      </c>
      <c r="N22" s="15">
        <v>123411.75999999998</v>
      </c>
      <c r="O22" s="15">
        <v>122087.49</v>
      </c>
      <c r="P22" s="15">
        <v>121915.41000000005</v>
      </c>
      <c r="Q22" s="15">
        <v>121653.75</v>
      </c>
      <c r="R22" s="15">
        <v>120585.20000000003</v>
      </c>
      <c r="S22" s="15">
        <v>119025.18999999997</v>
      </c>
      <c r="T22" s="15">
        <v>118881.47</v>
      </c>
      <c r="U22" s="15">
        <v>160399.67999999999</v>
      </c>
      <c r="V22" s="15">
        <v>160879.88999999998</v>
      </c>
      <c r="W22" s="16">
        <v>162055.84</v>
      </c>
      <c r="X22" s="17">
        <v>126.21370485208716</v>
      </c>
      <c r="Y22" s="18">
        <v>100.8528169869727</v>
      </c>
      <c r="Z22" s="18">
        <v>74.242762400342173</v>
      </c>
      <c r="AA22" s="18">
        <v>61.954570427867615</v>
      </c>
      <c r="AB22" s="18">
        <v>60.499435133578842</v>
      </c>
      <c r="AC22" s="18">
        <v>57.882547975515308</v>
      </c>
      <c r="AD22" s="18">
        <v>51.320672237247209</v>
      </c>
      <c r="AE22" s="18">
        <v>50.117254120229255</v>
      </c>
      <c r="AF22" s="18">
        <v>46.430141394038053</v>
      </c>
      <c r="AG22" s="18">
        <v>37.156704508888666</v>
      </c>
      <c r="AH22" s="18">
        <v>31.469857635716664</v>
      </c>
      <c r="AI22" s="19">
        <v>-54.139252909698477</v>
      </c>
      <c r="AJ22" s="20">
        <v>-45.631526709866641</v>
      </c>
      <c r="AK22" s="20">
        <v>-75.066211967553812</v>
      </c>
    </row>
    <row r="23" spans="1:37" x14ac:dyDescent="0.35">
      <c r="A23" s="25" t="s">
        <v>34</v>
      </c>
      <c r="B23" s="26">
        <v>22</v>
      </c>
      <c r="C23" s="27">
        <v>19</v>
      </c>
      <c r="D23" s="27">
        <v>11</v>
      </c>
      <c r="E23" s="27">
        <v>12</v>
      </c>
      <c r="F23" s="27">
        <v>17</v>
      </c>
      <c r="G23" s="27">
        <v>18</v>
      </c>
      <c r="H23" s="27">
        <v>16</v>
      </c>
      <c r="I23" s="27">
        <v>19</v>
      </c>
      <c r="J23" s="27">
        <v>17</v>
      </c>
      <c r="K23" s="27">
        <v>27</v>
      </c>
      <c r="L23" s="28">
        <v>34</v>
      </c>
      <c r="M23" s="29"/>
      <c r="N23" s="30"/>
      <c r="O23" s="30"/>
      <c r="P23" s="30"/>
      <c r="Q23" s="30"/>
      <c r="R23" s="30"/>
      <c r="S23" s="30"/>
      <c r="T23" s="30"/>
      <c r="U23" s="30"/>
      <c r="V23" s="30"/>
      <c r="W23" s="31"/>
      <c r="X23" s="32"/>
      <c r="Y23" s="33"/>
      <c r="Z23" s="33"/>
      <c r="AA23" s="33"/>
      <c r="AB23" s="33"/>
      <c r="AC23" s="33"/>
      <c r="AD23" s="33"/>
      <c r="AE23" s="33"/>
      <c r="AF23" s="33"/>
      <c r="AG23" s="33"/>
      <c r="AH23" s="33"/>
      <c r="AI23" s="34"/>
      <c r="AJ23" s="35"/>
      <c r="AK23" s="35"/>
    </row>
    <row r="24" spans="1:37" x14ac:dyDescent="0.35">
      <c r="A24" s="122" t="s">
        <v>5</v>
      </c>
      <c r="B24" s="17">
        <v>2180</v>
      </c>
      <c r="C24" s="18">
        <v>1707</v>
      </c>
      <c r="D24" s="18">
        <v>1267</v>
      </c>
      <c r="E24" s="18">
        <v>1170</v>
      </c>
      <c r="F24" s="18">
        <v>1111</v>
      </c>
      <c r="G24" s="18">
        <v>1040</v>
      </c>
      <c r="H24" s="18">
        <v>878</v>
      </c>
      <c r="I24" s="18">
        <v>853</v>
      </c>
      <c r="J24" s="18">
        <v>1012</v>
      </c>
      <c r="K24" s="18">
        <v>767</v>
      </c>
      <c r="L24" s="48">
        <v>694</v>
      </c>
      <c r="M24" s="17">
        <v>142020</v>
      </c>
      <c r="N24" s="18">
        <v>140320.01999999999</v>
      </c>
      <c r="O24" s="18">
        <v>139400.02000000002</v>
      </c>
      <c r="P24" s="18">
        <v>139930.01000000004</v>
      </c>
      <c r="Q24" s="18">
        <v>140095.01</v>
      </c>
      <c r="R24" s="18">
        <v>139144.99000000002</v>
      </c>
      <c r="S24" s="18">
        <v>137679.96999999997</v>
      </c>
      <c r="T24" s="18">
        <v>137715.01999999999</v>
      </c>
      <c r="U24" s="18">
        <v>186189.97999999998</v>
      </c>
      <c r="V24" s="18">
        <v>187280.00999999998</v>
      </c>
      <c r="W24" s="18">
        <v>189442.19</v>
      </c>
      <c r="X24" s="17">
        <v>154.06018935581469</v>
      </c>
      <c r="Y24" s="18">
        <v>122.10593605361917</v>
      </c>
      <c r="Z24" s="18">
        <v>91.131944309332553</v>
      </c>
      <c r="AA24" s="18">
        <v>83.871029509284668</v>
      </c>
      <c r="AB24" s="18">
        <v>79.62771221870976</v>
      </c>
      <c r="AC24" s="18">
        <v>75.062428182665087</v>
      </c>
      <c r="AD24" s="18">
        <v>64.069508712399113</v>
      </c>
      <c r="AE24" s="18">
        <v>62.337222783634651</v>
      </c>
      <c r="AF24" s="18">
        <v>54.627270732312546</v>
      </c>
      <c r="AG24" s="18">
        <v>41.35434844340994</v>
      </c>
      <c r="AH24" s="18">
        <v>37.069070211173567</v>
      </c>
      <c r="AI24" s="19">
        <v>-51.277206333102555</v>
      </c>
      <c r="AJ24" s="20">
        <v>-50.615679363628296</v>
      </c>
      <c r="AK24" s="20">
        <v>-75.938579352541552</v>
      </c>
    </row>
    <row r="25" spans="1:37" ht="17.25" customHeight="1" x14ac:dyDescent="0.35">
      <c r="A25" s="123" t="s">
        <v>6</v>
      </c>
      <c r="B25" s="72">
        <v>6045</v>
      </c>
      <c r="C25" s="41">
        <v>5094</v>
      </c>
      <c r="D25" s="41">
        <v>4135</v>
      </c>
      <c r="E25" s="41">
        <v>3904</v>
      </c>
      <c r="F25" s="41">
        <v>4173</v>
      </c>
      <c r="G25" s="41">
        <v>4219</v>
      </c>
      <c r="H25" s="41">
        <v>3435</v>
      </c>
      <c r="I25" s="41">
        <v>2978</v>
      </c>
      <c r="J25" s="41">
        <v>3387</v>
      </c>
      <c r="K25" s="41">
        <v>2794</v>
      </c>
      <c r="L25" s="64">
        <v>2896</v>
      </c>
      <c r="M25" s="40">
        <v>185300</v>
      </c>
      <c r="N25" s="41">
        <v>183690</v>
      </c>
      <c r="O25" s="41">
        <v>183160</v>
      </c>
      <c r="P25" s="41">
        <v>184600</v>
      </c>
      <c r="Q25" s="41">
        <v>185680</v>
      </c>
      <c r="R25" s="41">
        <v>185180</v>
      </c>
      <c r="S25" s="41">
        <v>183730</v>
      </c>
      <c r="T25" s="41">
        <v>184020</v>
      </c>
      <c r="U25" s="41">
        <v>248930</v>
      </c>
      <c r="V25" s="41">
        <v>251980</v>
      </c>
      <c r="W25" s="41">
        <v>256970</v>
      </c>
      <c r="X25" s="40">
        <v>326.22773880194279</v>
      </c>
      <c r="Y25" s="41">
        <v>277.31504164625181</v>
      </c>
      <c r="Z25" s="41">
        <v>225.75889932299629</v>
      </c>
      <c r="AA25" s="41">
        <v>211.4842903575298</v>
      </c>
      <c r="AB25" s="41">
        <v>224.74149073675139</v>
      </c>
      <c r="AC25" s="41">
        <v>227.8323793066206</v>
      </c>
      <c r="AD25" s="41">
        <v>186.95912480269962</v>
      </c>
      <c r="AE25" s="41">
        <v>161.83023584393001</v>
      </c>
      <c r="AF25" s="41">
        <v>136.06234684449444</v>
      </c>
      <c r="AG25" s="41">
        <v>110.88181601714422</v>
      </c>
      <c r="AH25" s="41">
        <v>112.69798030898548</v>
      </c>
      <c r="AI25" s="42">
        <v>-30.161555193520606</v>
      </c>
      <c r="AJ25" s="43">
        <v>-50.534695440583242</v>
      </c>
      <c r="AK25" s="43">
        <v>-65.454200576914786</v>
      </c>
    </row>
    <row r="26" spans="1:37" ht="17.25" customHeight="1" x14ac:dyDescent="0.35">
      <c r="A26" s="124" t="s">
        <v>35</v>
      </c>
      <c r="B26" s="125"/>
      <c r="C26" s="125"/>
      <c r="D26" s="125"/>
      <c r="E26" s="125"/>
      <c r="F26" s="125"/>
      <c r="G26" s="125"/>
      <c r="H26" s="125"/>
      <c r="I26" s="125"/>
      <c r="J26" s="125"/>
      <c r="K26" s="125"/>
      <c r="L26" s="125"/>
      <c r="M26" s="125"/>
      <c r="N26" s="125"/>
      <c r="O26" s="125"/>
      <c r="P26" s="125"/>
      <c r="Q26" s="125"/>
      <c r="R26" s="125"/>
      <c r="S26" s="125"/>
      <c r="T26" s="125"/>
      <c r="U26" s="125"/>
      <c r="V26" s="125"/>
      <c r="W26" s="125"/>
      <c r="X26" s="126">
        <v>2.4772895209879957</v>
      </c>
      <c r="Y26" s="126">
        <v>2.8116735653441212</v>
      </c>
      <c r="Z26" s="126">
        <v>3.1137700946462088</v>
      </c>
      <c r="AA26" s="126">
        <v>2.6324530824055676</v>
      </c>
      <c r="AB26" s="126">
        <v>3.2588481834911565</v>
      </c>
      <c r="AC26" s="126">
        <v>3.6939448361822791</v>
      </c>
      <c r="AD26" s="126">
        <v>3.8124266114570999</v>
      </c>
      <c r="AE26" s="126">
        <v>3.2818780687524769</v>
      </c>
      <c r="AF26" s="126">
        <v>3.5767313417323545</v>
      </c>
      <c r="AG26" s="126">
        <v>4.6633022742327244</v>
      </c>
      <c r="AH26" s="126">
        <v>4.6276144209092704</v>
      </c>
      <c r="AI26" s="127"/>
      <c r="AJ26" s="128"/>
      <c r="AK26" s="126"/>
    </row>
    <row r="27" spans="1:37" ht="17.25" customHeight="1" x14ac:dyDescent="0.35">
      <c r="A27" s="129" t="s">
        <v>36</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7.0609032373946654</v>
      </c>
      <c r="Y27" s="126">
        <v>7.7289005957130827</v>
      </c>
      <c r="Z27" s="126">
        <v>8.8172948535900648</v>
      </c>
      <c r="AA27" s="126">
        <v>9.8658770404523555</v>
      </c>
      <c r="AB27" s="126">
        <v>11.086306056733134</v>
      </c>
      <c r="AC27" s="126">
        <v>11.913672190303176</v>
      </c>
      <c r="AD27" s="126">
        <v>10.802155604145449</v>
      </c>
      <c r="AE27" s="126">
        <v>9.1332052907764183</v>
      </c>
      <c r="AF27" s="126">
        <v>8.1355048200531392</v>
      </c>
      <c r="AG27" s="126">
        <v>8.4005122394419161</v>
      </c>
      <c r="AH27" s="126">
        <v>10.323114928383783</v>
      </c>
      <c r="AI27" s="130"/>
      <c r="AJ27" s="126"/>
      <c r="AK27" s="126"/>
    </row>
    <row r="28" spans="1:37" ht="17.25" customHeight="1" x14ac:dyDescent="0.35">
      <c r="A28" s="129" t="s">
        <v>37</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5.7846401521383122</v>
      </c>
      <c r="Y28" s="126">
        <v>6.3836486782073383</v>
      </c>
      <c r="Z28" s="126">
        <v>7.1832147529613204</v>
      </c>
      <c r="AA28" s="126">
        <v>7.2878105528408073</v>
      </c>
      <c r="AB28" s="126">
        <v>8.4231385715076925</v>
      </c>
      <c r="AC28" s="126">
        <v>9.1869357122534563</v>
      </c>
      <c r="AD28" s="126">
        <v>8.6526945243893518</v>
      </c>
      <c r="AE28" s="126">
        <v>7.342822635502972</v>
      </c>
      <c r="AF28" s="126">
        <v>6.9147265467083443</v>
      </c>
      <c r="AG28" s="126">
        <v>7.5478241769756744</v>
      </c>
      <c r="AH28" s="126">
        <v>8.7638280459339892</v>
      </c>
      <c r="AI28" s="130"/>
      <c r="AJ28" s="126"/>
      <c r="AK28" s="126"/>
    </row>
    <row r="29" spans="1:37" ht="28.5" customHeight="1" x14ac:dyDescent="0.35">
      <c r="A29" s="63" t="s">
        <v>38</v>
      </c>
      <c r="AI29" s="12"/>
      <c r="AJ29" s="12"/>
      <c r="AK29" s="12"/>
    </row>
    <row r="30" spans="1:37" ht="24" customHeight="1" x14ac:dyDescent="0.35"/>
    <row r="31" spans="1:37" ht="15.5" x14ac:dyDescent="0.35">
      <c r="A31" s="131" t="s">
        <v>424</v>
      </c>
    </row>
    <row r="32" spans="1:37" ht="15" customHeight="1" x14ac:dyDescent="0.35"/>
    <row r="33" spans="26:37" ht="15" customHeight="1" x14ac:dyDescent="0.35">
      <c r="Z33" s="53"/>
      <c r="AA33" s="53"/>
      <c r="AB33" s="53"/>
      <c r="AC33" s="53"/>
      <c r="AD33" s="53"/>
      <c r="AE33" s="53"/>
      <c r="AF33" s="53"/>
      <c r="AG33" s="53"/>
      <c r="AH33" s="53"/>
      <c r="AI33" s="53"/>
      <c r="AJ33" s="53"/>
      <c r="AK33" s="53"/>
    </row>
    <row r="34" spans="26:37" ht="15" customHeight="1" x14ac:dyDescent="0.35">
      <c r="Z34" s="53"/>
      <c r="AA34" s="53"/>
      <c r="AB34" s="53"/>
      <c r="AC34" s="53"/>
      <c r="AD34" s="53"/>
      <c r="AE34" s="53"/>
      <c r="AF34" s="53"/>
      <c r="AG34" s="53"/>
      <c r="AH34" s="53"/>
      <c r="AI34" s="53"/>
      <c r="AJ34" s="53"/>
      <c r="AK34" s="53"/>
    </row>
    <row r="35" spans="26:37" ht="15" customHeight="1" x14ac:dyDescent="0.35">
      <c r="Z35" s="53"/>
      <c r="AA35" s="53"/>
      <c r="AB35" s="53"/>
      <c r="AC35" s="53"/>
      <c r="AD35" s="53"/>
      <c r="AE35" s="53"/>
      <c r="AF35" s="53"/>
      <c r="AG35" s="53"/>
      <c r="AH35" s="53"/>
      <c r="AI35" s="53"/>
      <c r="AJ35" s="53"/>
      <c r="AK35" s="53"/>
    </row>
    <row r="36" spans="26:37" ht="15" customHeight="1" x14ac:dyDescent="0.35">
      <c r="Z36" s="53"/>
      <c r="AA36" s="53"/>
      <c r="AB36" s="53"/>
      <c r="AC36" s="53"/>
      <c r="AD36" s="53"/>
      <c r="AE36" s="53"/>
      <c r="AF36" s="53"/>
      <c r="AG36" s="53"/>
      <c r="AH36" s="53"/>
      <c r="AI36" s="53"/>
      <c r="AJ36" s="53"/>
      <c r="AK36" s="53"/>
    </row>
    <row r="37" spans="26:37" ht="15" customHeight="1" x14ac:dyDescent="0.35">
      <c r="Z37" s="53"/>
      <c r="AA37" s="53"/>
      <c r="AB37" s="53"/>
      <c r="AC37" s="53"/>
      <c r="AD37" s="53"/>
      <c r="AE37" s="53"/>
      <c r="AF37" s="53"/>
      <c r="AG37" s="53"/>
      <c r="AH37" s="53"/>
      <c r="AI37" s="53"/>
      <c r="AJ37" s="53"/>
      <c r="AK37" s="53"/>
    </row>
    <row r="38" spans="26:37" ht="15" customHeight="1" x14ac:dyDescent="0.35">
      <c r="Z38" s="53"/>
      <c r="AA38" s="53"/>
      <c r="AB38" s="53"/>
      <c r="AC38" s="53"/>
      <c r="AD38" s="53"/>
      <c r="AE38" s="53"/>
      <c r="AF38" s="53"/>
      <c r="AG38" s="53"/>
      <c r="AH38" s="53"/>
      <c r="AI38" s="53"/>
      <c r="AJ38" s="53"/>
      <c r="AK38" s="53"/>
    </row>
    <row r="39" spans="26:37" ht="15" customHeight="1" x14ac:dyDescent="0.35">
      <c r="Z39" s="53"/>
      <c r="AA39" s="53"/>
      <c r="AB39" s="53"/>
      <c r="AC39" s="53"/>
      <c r="AD39" s="53"/>
      <c r="AE39" s="53"/>
      <c r="AF39" s="53"/>
      <c r="AG39" s="53"/>
      <c r="AH39" s="53"/>
      <c r="AI39" s="53"/>
      <c r="AJ39" s="53"/>
      <c r="AK39" s="53"/>
    </row>
    <row r="40" spans="26:37" ht="15" customHeight="1" x14ac:dyDescent="0.35">
      <c r="Z40" s="53"/>
      <c r="AA40" s="53"/>
      <c r="AB40" s="53"/>
      <c r="AC40" s="53"/>
      <c r="AD40" s="53"/>
      <c r="AE40" s="53"/>
      <c r="AF40" s="53"/>
      <c r="AG40" s="53"/>
      <c r="AH40" s="53"/>
      <c r="AI40" s="53"/>
      <c r="AJ40" s="53"/>
      <c r="AK40" s="53"/>
    </row>
    <row r="41" spans="26:37" ht="15" customHeight="1" x14ac:dyDescent="0.35"/>
    <row r="42" spans="26:37" ht="15" customHeight="1" x14ac:dyDescent="0.35"/>
    <row r="43" spans="26:37" ht="15" customHeight="1" x14ac:dyDescent="0.35"/>
    <row r="44" spans="26:37" ht="15" customHeight="1" x14ac:dyDescent="0.35"/>
    <row r="45" spans="26:37" ht="15" customHeight="1" x14ac:dyDescent="0.35"/>
    <row r="46" spans="26:37" ht="15" customHeight="1" x14ac:dyDescent="0.35"/>
    <row r="47" spans="26:37" ht="15" customHeight="1" x14ac:dyDescent="0.35"/>
    <row r="48" spans="26:37" ht="15" customHeight="1" x14ac:dyDescent="0.35"/>
    <row r="49" spans="1:37" ht="15" customHeight="1" x14ac:dyDescent="0.35"/>
    <row r="50" spans="1:37" ht="15" customHeight="1" x14ac:dyDescent="0.35"/>
    <row r="55" spans="1:37" ht="19.5" customHeight="1" x14ac:dyDescent="0.35">
      <c r="A55" s="63" t="s">
        <v>38</v>
      </c>
      <c r="AI55" s="12"/>
      <c r="AJ55" s="12"/>
      <c r="AK55" s="12"/>
    </row>
    <row r="57" spans="1:37" ht="15.5" x14ac:dyDescent="0.35">
      <c r="A57" s="131" t="s">
        <v>425</v>
      </c>
    </row>
    <row r="59" spans="1:37" s="307" customFormat="1" ht="25" customHeight="1" x14ac:dyDescent="0.35">
      <c r="A59" s="402" t="s">
        <v>41</v>
      </c>
      <c r="B59" s="395" t="s">
        <v>423</v>
      </c>
      <c r="C59" s="396"/>
      <c r="D59" s="396"/>
      <c r="E59" s="396"/>
      <c r="F59" s="396"/>
      <c r="G59" s="396"/>
      <c r="H59" s="396"/>
      <c r="I59" s="396"/>
      <c r="J59" s="396"/>
      <c r="K59" s="396"/>
      <c r="L59" s="396"/>
      <c r="M59" s="398" t="s">
        <v>7</v>
      </c>
      <c r="N59" s="396"/>
      <c r="O59" s="396"/>
      <c r="P59" s="396"/>
      <c r="Q59" s="396"/>
      <c r="R59" s="396"/>
      <c r="S59" s="396"/>
      <c r="T59" s="396"/>
      <c r="U59" s="396"/>
      <c r="V59" s="396"/>
      <c r="W59" s="396"/>
      <c r="X59" s="399" t="s">
        <v>8</v>
      </c>
      <c r="Y59" s="400"/>
      <c r="Z59" s="400"/>
    </row>
    <row r="60" spans="1:37" s="307" customFormat="1" ht="29.15" customHeight="1" x14ac:dyDescent="0.35">
      <c r="A60" s="403"/>
      <c r="B60" s="305" t="s">
        <v>19</v>
      </c>
      <c r="C60" s="56" t="s">
        <v>20</v>
      </c>
      <c r="D60" s="56" t="s">
        <v>21</v>
      </c>
      <c r="E60" s="56" t="s">
        <v>22</v>
      </c>
      <c r="F60" s="56" t="s">
        <v>23</v>
      </c>
      <c r="G60" s="56" t="s">
        <v>24</v>
      </c>
      <c r="H60" s="56" t="s">
        <v>25</v>
      </c>
      <c r="I60" s="56" t="s">
        <v>26</v>
      </c>
      <c r="J60" s="56" t="s">
        <v>27</v>
      </c>
      <c r="K60" s="56" t="s">
        <v>28</v>
      </c>
      <c r="L60" s="57" t="s">
        <v>29</v>
      </c>
      <c r="M60" s="55" t="s">
        <v>19</v>
      </c>
      <c r="N60" s="56" t="s">
        <v>20</v>
      </c>
      <c r="O60" s="56" t="s">
        <v>21</v>
      </c>
      <c r="P60" s="56" t="s">
        <v>22</v>
      </c>
      <c r="Q60" s="56" t="s">
        <v>23</v>
      </c>
      <c r="R60" s="56" t="s">
        <v>24</v>
      </c>
      <c r="S60" s="56" t="s">
        <v>25</v>
      </c>
      <c r="T60" s="56" t="s">
        <v>26</v>
      </c>
      <c r="U60" s="56" t="s">
        <v>27</v>
      </c>
      <c r="V60" s="56" t="s">
        <v>28</v>
      </c>
      <c r="W60" s="57" t="s">
        <v>29</v>
      </c>
      <c r="X60" s="311" t="s">
        <v>135</v>
      </c>
      <c r="Y60" s="306" t="s">
        <v>136</v>
      </c>
      <c r="Z60" s="310" t="s">
        <v>30</v>
      </c>
    </row>
    <row r="61" spans="1:37" ht="15" customHeight="1" x14ac:dyDescent="0.35">
      <c r="A61" s="10" t="s">
        <v>31</v>
      </c>
      <c r="B61" s="58">
        <v>3843</v>
      </c>
      <c r="C61" s="59">
        <v>3368</v>
      </c>
      <c r="D61" s="59">
        <v>2857</v>
      </c>
      <c r="E61" s="59">
        <v>2722</v>
      </c>
      <c r="F61" s="59">
        <v>3045</v>
      </c>
      <c r="G61" s="59">
        <v>3161</v>
      </c>
      <c r="H61" s="59">
        <v>2541</v>
      </c>
      <c r="I61" s="59">
        <v>2106</v>
      </c>
      <c r="J61" s="59">
        <v>2358</v>
      </c>
      <c r="K61" s="59">
        <v>2000</v>
      </c>
      <c r="L61" s="60">
        <v>2168</v>
      </c>
      <c r="M61" s="61">
        <v>63.805412585090487</v>
      </c>
      <c r="N61" s="46">
        <v>66.364532019704427</v>
      </c>
      <c r="O61" s="46">
        <v>69.27740058195927</v>
      </c>
      <c r="P61" s="46">
        <v>69.938335046248724</v>
      </c>
      <c r="Q61" s="46">
        <v>73.267564966313756</v>
      </c>
      <c r="R61" s="46">
        <v>75.243989526303267</v>
      </c>
      <c r="S61" s="46">
        <v>74.319976601345417</v>
      </c>
      <c r="T61" s="46">
        <v>71.172693477526181</v>
      </c>
      <c r="U61" s="46">
        <v>69.970326409495556</v>
      </c>
      <c r="V61" s="46">
        <v>72.280448138778468</v>
      </c>
      <c r="W61" s="46">
        <v>75.751222921034241</v>
      </c>
      <c r="X61" s="69">
        <v>-17.694754779327461</v>
      </c>
      <c r="Y61" s="20">
        <v>-30.895414510568287</v>
      </c>
      <c r="Z61" s="70">
        <v>-43.123301454193928</v>
      </c>
    </row>
    <row r="62" spans="1:37" x14ac:dyDescent="0.35">
      <c r="A62" s="13" t="s">
        <v>32</v>
      </c>
      <c r="B62" s="14">
        <v>607</v>
      </c>
      <c r="C62" s="15">
        <v>467</v>
      </c>
      <c r="D62" s="15">
        <v>363</v>
      </c>
      <c r="E62" s="15">
        <v>417</v>
      </c>
      <c r="F62" s="15">
        <v>378</v>
      </c>
      <c r="G62" s="15">
        <v>345</v>
      </c>
      <c r="H62" s="15">
        <v>270</v>
      </c>
      <c r="I62" s="15">
        <v>261</v>
      </c>
      <c r="J62" s="15">
        <v>271</v>
      </c>
      <c r="K62" s="15">
        <v>175</v>
      </c>
      <c r="L62" s="16">
        <v>190</v>
      </c>
      <c r="M62" s="17">
        <v>10.078034202224805</v>
      </c>
      <c r="N62" s="18">
        <v>9.2019704433497544</v>
      </c>
      <c r="O62" s="18">
        <v>8.8021338506304563</v>
      </c>
      <c r="P62" s="18">
        <v>10.714285714285714</v>
      </c>
      <c r="Q62" s="18">
        <v>9.0952839268527441</v>
      </c>
      <c r="R62" s="18">
        <v>8.2123303975243989</v>
      </c>
      <c r="S62" s="18">
        <v>7.8970459198596084</v>
      </c>
      <c r="T62" s="18">
        <v>8.8205474822575187</v>
      </c>
      <c r="U62" s="18">
        <v>8.0415430267062327</v>
      </c>
      <c r="V62" s="18">
        <v>6.3245392121431152</v>
      </c>
      <c r="W62" s="18">
        <v>6.6387141858839973</v>
      </c>
      <c r="X62" s="19">
        <v>-43.12730534508016</v>
      </c>
      <c r="Y62" s="20">
        <v>-44.511039361599835</v>
      </c>
      <c r="Z62" s="20">
        <v>-68.441932848934002</v>
      </c>
    </row>
    <row r="63" spans="1:37" x14ac:dyDescent="0.35">
      <c r="A63" s="13" t="s">
        <v>42</v>
      </c>
      <c r="B63" s="14">
        <v>43</v>
      </c>
      <c r="C63" s="15">
        <v>33</v>
      </c>
      <c r="D63" s="15">
        <v>22</v>
      </c>
      <c r="E63" s="15">
        <v>14</v>
      </c>
      <c r="F63" s="15">
        <v>22</v>
      </c>
      <c r="G63" s="15">
        <v>40</v>
      </c>
      <c r="H63" s="15">
        <v>16</v>
      </c>
      <c r="I63" s="15">
        <v>17</v>
      </c>
      <c r="J63" s="15">
        <v>34</v>
      </c>
      <c r="K63" s="15">
        <v>34</v>
      </c>
      <c r="L63" s="16">
        <v>40</v>
      </c>
      <c r="M63" s="17">
        <v>0.71392993524821513</v>
      </c>
      <c r="N63" s="18">
        <v>0.65024630541871919</v>
      </c>
      <c r="O63" s="18">
        <v>0.53346265761396705</v>
      </c>
      <c r="P63" s="18">
        <v>0.35971223021582732</v>
      </c>
      <c r="Q63" s="18">
        <v>0.52935514918190563</v>
      </c>
      <c r="R63" s="18">
        <v>0.95215424898833612</v>
      </c>
      <c r="S63" s="18">
        <v>0.4679730915472361</v>
      </c>
      <c r="T63" s="18">
        <v>0.57451841838458939</v>
      </c>
      <c r="U63" s="18">
        <v>1.0089020771513353</v>
      </c>
      <c r="V63" s="18">
        <v>1.2287676183592338</v>
      </c>
      <c r="W63" s="18">
        <v>1.3976240391334731</v>
      </c>
      <c r="X63" s="19">
        <v>-6.918164730606402</v>
      </c>
      <c r="Y63" s="20">
        <v>0.75627063288450369</v>
      </c>
      <c r="Z63" s="20">
        <v>-6.2142141459140436</v>
      </c>
    </row>
    <row r="64" spans="1:37" x14ac:dyDescent="0.35">
      <c r="A64" s="13" t="s">
        <v>43</v>
      </c>
      <c r="B64" s="14">
        <v>32</v>
      </c>
      <c r="C64" s="15">
        <v>32</v>
      </c>
      <c r="D64" s="15">
        <v>21</v>
      </c>
      <c r="E64" s="15">
        <v>33</v>
      </c>
      <c r="F64" s="15">
        <v>29</v>
      </c>
      <c r="G64" s="15">
        <v>17</v>
      </c>
      <c r="H64" s="15">
        <v>13</v>
      </c>
      <c r="I64" s="15">
        <v>11</v>
      </c>
      <c r="J64" s="15">
        <v>33</v>
      </c>
      <c r="K64" s="15">
        <v>25</v>
      </c>
      <c r="L64" s="16">
        <v>15</v>
      </c>
      <c r="M64" s="17">
        <v>0.53129669599867169</v>
      </c>
      <c r="N64" s="18">
        <v>0.63054187192118227</v>
      </c>
      <c r="O64" s="18">
        <v>0.50921435499515033</v>
      </c>
      <c r="P64" s="18">
        <v>0.84789311408016443</v>
      </c>
      <c r="Q64" s="18">
        <v>0.69778633301251203</v>
      </c>
      <c r="R64" s="18">
        <v>0.40466555582004282</v>
      </c>
      <c r="S64" s="18">
        <v>0.38022813688212931</v>
      </c>
      <c r="T64" s="18">
        <v>0.37174721189591081</v>
      </c>
      <c r="U64" s="18">
        <v>0.97922848664688422</v>
      </c>
      <c r="V64" s="18">
        <v>0.90350560173473082</v>
      </c>
      <c r="W64" s="18">
        <v>0.52410901467505244</v>
      </c>
      <c r="X64" s="19">
        <v>-46.841545639119751</v>
      </c>
      <c r="Y64" s="20">
        <v>-11.097408265101894</v>
      </c>
      <c r="Z64" s="20">
        <v>-52.740756346964488</v>
      </c>
    </row>
    <row r="65" spans="1:37" ht="15" customHeight="1" x14ac:dyDescent="0.35">
      <c r="A65" s="13" t="s">
        <v>44</v>
      </c>
      <c r="B65" s="14">
        <v>43</v>
      </c>
      <c r="C65" s="15">
        <v>30</v>
      </c>
      <c r="D65" s="15">
        <v>18</v>
      </c>
      <c r="E65" s="15">
        <v>14</v>
      </c>
      <c r="F65" s="15">
        <v>15</v>
      </c>
      <c r="G65" s="15">
        <v>11</v>
      </c>
      <c r="H65" s="15">
        <v>6</v>
      </c>
      <c r="I65" s="15">
        <v>11</v>
      </c>
      <c r="J65" s="15">
        <v>13</v>
      </c>
      <c r="K65" s="15">
        <v>20</v>
      </c>
      <c r="L65" s="16">
        <v>13</v>
      </c>
      <c r="M65" s="17">
        <v>0.71392993524821513</v>
      </c>
      <c r="N65" s="18">
        <v>0.59113300492610832</v>
      </c>
      <c r="O65" s="18">
        <v>0.43646944713870034</v>
      </c>
      <c r="P65" s="18">
        <v>0.35971223021582732</v>
      </c>
      <c r="Q65" s="18">
        <v>0.36092396535129928</v>
      </c>
      <c r="R65" s="18">
        <v>0.2618424184717924</v>
      </c>
      <c r="S65" s="18">
        <v>0.17548990933021349</v>
      </c>
      <c r="T65" s="18">
        <v>0.37174721189591081</v>
      </c>
      <c r="U65" s="18">
        <v>0.38575667655786355</v>
      </c>
      <c r="V65" s="18">
        <v>0.72280448138778464</v>
      </c>
      <c r="W65" s="18">
        <v>0.45422781271837875</v>
      </c>
      <c r="X65" s="19">
        <v>-74.402495300916755</v>
      </c>
      <c r="Y65" s="20">
        <v>19.075592566136244</v>
      </c>
      <c r="Z65" s="20">
        <v>-69.51961959742205</v>
      </c>
    </row>
    <row r="66" spans="1:37" x14ac:dyDescent="0.35">
      <c r="A66" s="13" t="s">
        <v>45</v>
      </c>
      <c r="B66" s="14">
        <v>1455</v>
      </c>
      <c r="C66" s="15">
        <v>1145</v>
      </c>
      <c r="D66" s="15">
        <v>843</v>
      </c>
      <c r="E66" s="15">
        <v>692</v>
      </c>
      <c r="F66" s="15">
        <v>667</v>
      </c>
      <c r="G66" s="15">
        <v>627</v>
      </c>
      <c r="H66" s="15">
        <v>573</v>
      </c>
      <c r="I66" s="15">
        <v>553</v>
      </c>
      <c r="J66" s="15">
        <v>661</v>
      </c>
      <c r="K66" s="15">
        <v>513</v>
      </c>
      <c r="L66" s="16">
        <v>436</v>
      </c>
      <c r="M66" s="17">
        <v>24.157396646189607</v>
      </c>
      <c r="N66" s="18">
        <v>22.561576354679801</v>
      </c>
      <c r="O66" s="18">
        <v>20.441319107662466</v>
      </c>
      <c r="P66" s="18">
        <v>17.780061664953749</v>
      </c>
      <c r="Q66" s="18">
        <v>16.04908565928778</v>
      </c>
      <c r="R66" s="18">
        <v>14.92501785289217</v>
      </c>
      <c r="S66" s="18">
        <v>16.759286341035391</v>
      </c>
      <c r="T66" s="18">
        <v>18.68874619803988</v>
      </c>
      <c r="U66" s="18">
        <v>19.614243323442135</v>
      </c>
      <c r="V66" s="18">
        <v>18.539934947596674</v>
      </c>
      <c r="W66" s="18">
        <v>15.234102026554858</v>
      </c>
      <c r="X66" s="19">
        <v>-56.880079713090716</v>
      </c>
      <c r="Y66" s="20">
        <v>-29.936628395633736</v>
      </c>
      <c r="Z66" s="20">
        <v>-69.788730013876233</v>
      </c>
    </row>
    <row r="67" spans="1:37" x14ac:dyDescent="0.35">
      <c r="A67" s="13" t="s">
        <v>34</v>
      </c>
      <c r="B67" s="26">
        <v>22</v>
      </c>
      <c r="C67" s="27">
        <v>19</v>
      </c>
      <c r="D67" s="27">
        <v>11</v>
      </c>
      <c r="E67" s="27">
        <v>12</v>
      </c>
      <c r="F67" s="27">
        <v>17</v>
      </c>
      <c r="G67" s="27">
        <v>18</v>
      </c>
      <c r="H67" s="27">
        <v>16</v>
      </c>
      <c r="I67" s="27">
        <v>19</v>
      </c>
      <c r="J67" s="27">
        <v>17</v>
      </c>
      <c r="K67" s="27">
        <v>27</v>
      </c>
      <c r="L67" s="28">
        <v>34</v>
      </c>
      <c r="M67" s="62"/>
      <c r="N67" s="50"/>
      <c r="O67" s="50"/>
      <c r="P67" s="50"/>
      <c r="Q67" s="50"/>
      <c r="R67" s="50"/>
      <c r="S67" s="50"/>
      <c r="T67" s="50"/>
      <c r="U67" s="50"/>
      <c r="V67" s="50"/>
      <c r="W67" s="50"/>
      <c r="X67" s="19" t="s">
        <v>640</v>
      </c>
      <c r="Y67" s="20" t="s">
        <v>640</v>
      </c>
      <c r="Z67" s="85" t="s">
        <v>640</v>
      </c>
    </row>
    <row r="68" spans="1:37" ht="17.25" customHeight="1" x14ac:dyDescent="0.35">
      <c r="A68" s="123" t="s">
        <v>6</v>
      </c>
      <c r="B68" s="72">
        <v>6045</v>
      </c>
      <c r="C68" s="41">
        <v>5094</v>
      </c>
      <c r="D68" s="41">
        <v>4135</v>
      </c>
      <c r="E68" s="41">
        <v>3904</v>
      </c>
      <c r="F68" s="41">
        <v>4173</v>
      </c>
      <c r="G68" s="41">
        <v>4219</v>
      </c>
      <c r="H68" s="41">
        <v>3435</v>
      </c>
      <c r="I68" s="41">
        <v>2978</v>
      </c>
      <c r="J68" s="41">
        <v>3387</v>
      </c>
      <c r="K68" s="41">
        <v>2794</v>
      </c>
      <c r="L68" s="41">
        <v>2896</v>
      </c>
      <c r="M68" s="40">
        <v>100.00000000000001</v>
      </c>
      <c r="N68" s="41">
        <v>99.999999999999986</v>
      </c>
      <c r="O68" s="41">
        <v>100.00000000000001</v>
      </c>
      <c r="P68" s="41">
        <v>100.00000000000001</v>
      </c>
      <c r="Q68" s="41">
        <v>100.00000000000001</v>
      </c>
      <c r="R68" s="41">
        <v>100</v>
      </c>
      <c r="S68" s="41">
        <v>99.999999999999986</v>
      </c>
      <c r="T68" s="41">
        <v>99.999999999999986</v>
      </c>
      <c r="U68" s="41">
        <v>100.00000000000001</v>
      </c>
      <c r="V68" s="41">
        <v>100.00000000000001</v>
      </c>
      <c r="W68" s="41">
        <v>100</v>
      </c>
      <c r="X68" s="42">
        <v>-30.206782464846981</v>
      </c>
      <c r="Y68" s="43">
        <v>-31.358141739748756</v>
      </c>
      <c r="Z68" s="43">
        <v>-52.092638544251443</v>
      </c>
    </row>
    <row r="69" spans="1:37" ht="24.75" customHeight="1" x14ac:dyDescent="0.35">
      <c r="A69" s="63" t="s">
        <v>46</v>
      </c>
      <c r="AI69" s="12"/>
      <c r="AJ69" s="12"/>
      <c r="AK69" s="12"/>
    </row>
    <row r="71" spans="1:37" ht="15.5" x14ac:dyDescent="0.35">
      <c r="A71" s="131" t="s">
        <v>426</v>
      </c>
    </row>
    <row r="73" spans="1:37" s="307" customFormat="1" ht="25" customHeight="1" x14ac:dyDescent="0.35">
      <c r="A73" s="402" t="s">
        <v>48</v>
      </c>
      <c r="B73" s="395" t="s">
        <v>423</v>
      </c>
      <c r="C73" s="396"/>
      <c r="D73" s="396"/>
      <c r="E73" s="396"/>
      <c r="F73" s="396"/>
      <c r="G73" s="396"/>
      <c r="H73" s="396"/>
      <c r="I73" s="396"/>
      <c r="J73" s="396"/>
      <c r="K73" s="396"/>
      <c r="L73" s="396"/>
      <c r="M73" s="398" t="s">
        <v>17</v>
      </c>
      <c r="N73" s="396"/>
      <c r="O73" s="396"/>
      <c r="P73" s="396"/>
      <c r="Q73" s="396"/>
      <c r="R73" s="396"/>
      <c r="S73" s="396"/>
      <c r="T73" s="396"/>
      <c r="U73" s="396"/>
      <c r="V73" s="396"/>
      <c r="W73" s="396"/>
      <c r="X73" s="398" t="s">
        <v>49</v>
      </c>
      <c r="Y73" s="396"/>
      <c r="Z73" s="396"/>
      <c r="AA73" s="396"/>
      <c r="AB73" s="396"/>
      <c r="AC73" s="396"/>
      <c r="AD73" s="396"/>
      <c r="AE73" s="396"/>
      <c r="AF73" s="396"/>
      <c r="AG73" s="396"/>
      <c r="AH73" s="396"/>
      <c r="AI73" s="398" t="s">
        <v>4</v>
      </c>
      <c r="AJ73" s="396"/>
      <c r="AK73" s="396"/>
    </row>
    <row r="74" spans="1:37" s="307" customFormat="1" ht="29.15" customHeight="1" x14ac:dyDescent="0.35">
      <c r="A74" s="403"/>
      <c r="B74" s="305" t="s">
        <v>19</v>
      </c>
      <c r="C74" s="56" t="s">
        <v>20</v>
      </c>
      <c r="D74" s="56" t="s">
        <v>21</v>
      </c>
      <c r="E74" s="56" t="s">
        <v>22</v>
      </c>
      <c r="F74" s="56" t="s">
        <v>23</v>
      </c>
      <c r="G74" s="56" t="s">
        <v>24</v>
      </c>
      <c r="H74" s="56" t="s">
        <v>25</v>
      </c>
      <c r="I74" s="56" t="s">
        <v>26</v>
      </c>
      <c r="J74" s="56" t="s">
        <v>27</v>
      </c>
      <c r="K74" s="56" t="s">
        <v>28</v>
      </c>
      <c r="L74" s="57" t="s">
        <v>29</v>
      </c>
      <c r="M74" s="55" t="s">
        <v>19</v>
      </c>
      <c r="N74" s="56" t="s">
        <v>20</v>
      </c>
      <c r="O74" s="56" t="s">
        <v>21</v>
      </c>
      <c r="P74" s="56" t="s">
        <v>22</v>
      </c>
      <c r="Q74" s="56" t="s">
        <v>23</v>
      </c>
      <c r="R74" s="56" t="s">
        <v>24</v>
      </c>
      <c r="S74" s="56" t="s">
        <v>25</v>
      </c>
      <c r="T74" s="56" t="s">
        <v>26</v>
      </c>
      <c r="U74" s="56" t="s">
        <v>27</v>
      </c>
      <c r="V74" s="56" t="s">
        <v>28</v>
      </c>
      <c r="W74" s="57" t="s">
        <v>29</v>
      </c>
      <c r="X74" s="55" t="s">
        <v>19</v>
      </c>
      <c r="Y74" s="56" t="s">
        <v>20</v>
      </c>
      <c r="Z74" s="56" t="s">
        <v>21</v>
      </c>
      <c r="AA74" s="56" t="s">
        <v>22</v>
      </c>
      <c r="AB74" s="56" t="s">
        <v>23</v>
      </c>
      <c r="AC74" s="56" t="s">
        <v>24</v>
      </c>
      <c r="AD74" s="56" t="s">
        <v>25</v>
      </c>
      <c r="AE74" s="56" t="s">
        <v>26</v>
      </c>
      <c r="AF74" s="56" t="s">
        <v>27</v>
      </c>
      <c r="AG74" s="56" t="s">
        <v>28</v>
      </c>
      <c r="AH74" s="57" t="s">
        <v>29</v>
      </c>
      <c r="AI74" s="311" t="s">
        <v>135</v>
      </c>
      <c r="AJ74" s="306" t="s">
        <v>136</v>
      </c>
      <c r="AK74" s="310" t="s">
        <v>30</v>
      </c>
    </row>
    <row r="75" spans="1:37" x14ac:dyDescent="0.35">
      <c r="A75" s="10" t="s">
        <v>50</v>
      </c>
      <c r="B75" s="58">
        <v>5040</v>
      </c>
      <c r="C75" s="59">
        <v>4318</v>
      </c>
      <c r="D75" s="59">
        <v>3438</v>
      </c>
      <c r="E75" s="59">
        <v>3131</v>
      </c>
      <c r="F75" s="59">
        <v>3308</v>
      </c>
      <c r="G75" s="59">
        <v>3448</v>
      </c>
      <c r="H75" s="59">
        <v>2759</v>
      </c>
      <c r="I75" s="59">
        <v>2467</v>
      </c>
      <c r="J75" s="59">
        <v>2900</v>
      </c>
      <c r="K75" s="59">
        <v>2389</v>
      </c>
      <c r="L75" s="60">
        <v>2445</v>
      </c>
      <c r="M75" s="58">
        <v>95260</v>
      </c>
      <c r="N75" s="59">
        <v>94440</v>
      </c>
      <c r="O75" s="59">
        <v>94040</v>
      </c>
      <c r="P75" s="59">
        <v>94930</v>
      </c>
      <c r="Q75" s="59">
        <v>95100</v>
      </c>
      <c r="R75" s="59">
        <v>95000</v>
      </c>
      <c r="S75" s="59">
        <v>94220</v>
      </c>
      <c r="T75" s="59">
        <v>94570</v>
      </c>
      <c r="U75" s="59">
        <v>127800</v>
      </c>
      <c r="V75" s="59">
        <v>129320</v>
      </c>
      <c r="W75" s="60">
        <v>131780</v>
      </c>
      <c r="X75" s="61">
        <v>529.07831198824272</v>
      </c>
      <c r="Y75" s="46">
        <v>457.22151630664973</v>
      </c>
      <c r="Z75" s="46">
        <v>365.58911101658867</v>
      </c>
      <c r="AA75" s="46">
        <v>329.82197408616878</v>
      </c>
      <c r="AB75" s="46">
        <v>347.84437434279704</v>
      </c>
      <c r="AC75" s="46">
        <v>362.94736842105266</v>
      </c>
      <c r="AD75" s="46">
        <v>292.82530248354914</v>
      </c>
      <c r="AE75" s="46">
        <v>260.86496774875752</v>
      </c>
      <c r="AF75" s="46">
        <v>226.9170579029734</v>
      </c>
      <c r="AG75" s="46">
        <v>184.73553974636562</v>
      </c>
      <c r="AH75" s="47">
        <v>185.53650022765214</v>
      </c>
      <c r="AI75" s="19">
        <v>-31.40006683375104</v>
      </c>
      <c r="AJ75" s="20">
        <v>-48.880604635652688</v>
      </c>
      <c r="AK75" s="20">
        <v>-64.932128945067177</v>
      </c>
    </row>
    <row r="76" spans="1:37" x14ac:dyDescent="0.35">
      <c r="A76" s="13" t="s">
        <v>51</v>
      </c>
      <c r="B76" s="14">
        <v>1005</v>
      </c>
      <c r="C76" s="15">
        <v>776</v>
      </c>
      <c r="D76" s="15">
        <v>696</v>
      </c>
      <c r="E76" s="15">
        <v>773</v>
      </c>
      <c r="F76" s="15">
        <v>865</v>
      </c>
      <c r="G76" s="15">
        <v>771</v>
      </c>
      <c r="H76" s="15">
        <v>674</v>
      </c>
      <c r="I76" s="15">
        <v>511</v>
      </c>
      <c r="J76" s="15">
        <v>487</v>
      </c>
      <c r="K76" s="15">
        <v>405</v>
      </c>
      <c r="L76" s="16">
        <v>450</v>
      </c>
      <c r="M76" s="14">
        <v>90050</v>
      </c>
      <c r="N76" s="15">
        <v>89260</v>
      </c>
      <c r="O76" s="15">
        <v>89120</v>
      </c>
      <c r="P76" s="15">
        <v>89680</v>
      </c>
      <c r="Q76" s="15">
        <v>90590</v>
      </c>
      <c r="R76" s="15">
        <v>90180</v>
      </c>
      <c r="S76" s="15">
        <v>89530</v>
      </c>
      <c r="T76" s="15">
        <v>89450</v>
      </c>
      <c r="U76" s="15">
        <v>121130</v>
      </c>
      <c r="V76" s="15">
        <v>122680</v>
      </c>
      <c r="W76" s="16">
        <v>125190</v>
      </c>
      <c r="X76" s="17">
        <v>111.6046640755136</v>
      </c>
      <c r="Y76" s="18">
        <v>86.937037866905669</v>
      </c>
      <c r="Z76" s="18">
        <v>78.09694793536805</v>
      </c>
      <c r="AA76" s="18">
        <v>86.195361284567355</v>
      </c>
      <c r="AB76" s="18">
        <v>95.485152886632079</v>
      </c>
      <c r="AC76" s="18">
        <v>85.495675316034593</v>
      </c>
      <c r="AD76" s="18">
        <v>75.28202837037864</v>
      </c>
      <c r="AE76" s="18">
        <v>57.126886528787033</v>
      </c>
      <c r="AF76" s="18">
        <v>40.204738710476349</v>
      </c>
      <c r="AG76" s="18">
        <v>33.012716009129441</v>
      </c>
      <c r="AH76" s="48">
        <v>35.945363048166783</v>
      </c>
      <c r="AI76" s="19">
        <v>-23.39417351035905</v>
      </c>
      <c r="AJ76" s="20">
        <v>-57.956513103973009</v>
      </c>
      <c r="AK76" s="20">
        <v>-67.79223937823464</v>
      </c>
    </row>
    <row r="77" spans="1:37" x14ac:dyDescent="0.35">
      <c r="A77" s="25" t="s">
        <v>52</v>
      </c>
      <c r="B77" s="26">
        <v>0</v>
      </c>
      <c r="C77" s="27">
        <v>0</v>
      </c>
      <c r="D77" s="27">
        <v>1</v>
      </c>
      <c r="E77" s="27">
        <v>0</v>
      </c>
      <c r="F77" s="27">
        <v>0</v>
      </c>
      <c r="G77" s="27">
        <v>0</v>
      </c>
      <c r="H77" s="27">
        <v>2</v>
      </c>
      <c r="I77" s="27">
        <v>0</v>
      </c>
      <c r="J77" s="27">
        <v>0</v>
      </c>
      <c r="K77" s="27">
        <v>0</v>
      </c>
      <c r="L77" s="28">
        <v>1</v>
      </c>
      <c r="M77" s="14"/>
      <c r="N77" s="15"/>
      <c r="O77" s="15"/>
      <c r="P77" s="15"/>
      <c r="Q77" s="15"/>
      <c r="R77" s="15"/>
      <c r="S77" s="15"/>
      <c r="T77" s="15"/>
      <c r="U77" s="15"/>
      <c r="V77" s="15"/>
      <c r="W77" s="16"/>
      <c r="X77" s="17"/>
      <c r="Y77" s="18"/>
      <c r="Z77" s="18"/>
      <c r="AA77" s="18"/>
      <c r="AB77" s="18"/>
      <c r="AC77" s="18"/>
      <c r="AD77" s="18"/>
      <c r="AE77" s="18"/>
      <c r="AF77" s="18"/>
      <c r="AG77" s="18"/>
      <c r="AH77" s="48"/>
      <c r="AI77" s="155"/>
      <c r="AJ77" s="156"/>
      <c r="AK77" s="156"/>
    </row>
    <row r="78" spans="1:37" ht="17.25" customHeight="1" x14ac:dyDescent="0.35">
      <c r="A78" s="123" t="s">
        <v>6</v>
      </c>
      <c r="B78" s="72">
        <v>6045</v>
      </c>
      <c r="C78" s="41">
        <v>5094</v>
      </c>
      <c r="D78" s="41">
        <v>4135</v>
      </c>
      <c r="E78" s="41">
        <v>3904</v>
      </c>
      <c r="F78" s="41">
        <v>4173</v>
      </c>
      <c r="G78" s="41">
        <v>4219</v>
      </c>
      <c r="H78" s="41">
        <v>3435</v>
      </c>
      <c r="I78" s="41">
        <v>2978</v>
      </c>
      <c r="J78" s="41">
        <v>3387</v>
      </c>
      <c r="K78" s="41">
        <v>2794</v>
      </c>
      <c r="L78" s="41">
        <v>2896</v>
      </c>
      <c r="M78" s="40">
        <v>185300</v>
      </c>
      <c r="N78" s="41">
        <v>183690</v>
      </c>
      <c r="O78" s="41">
        <v>183160</v>
      </c>
      <c r="P78" s="41">
        <v>184600</v>
      </c>
      <c r="Q78" s="41">
        <v>185680</v>
      </c>
      <c r="R78" s="41">
        <v>185180</v>
      </c>
      <c r="S78" s="41">
        <v>183730</v>
      </c>
      <c r="T78" s="41">
        <v>184020</v>
      </c>
      <c r="U78" s="41">
        <v>248930</v>
      </c>
      <c r="V78" s="41">
        <v>251980</v>
      </c>
      <c r="W78" s="41">
        <v>256970</v>
      </c>
      <c r="X78" s="40">
        <v>326.22773880194279</v>
      </c>
      <c r="Y78" s="41">
        <v>277.31504164625181</v>
      </c>
      <c r="Z78" s="41">
        <v>225.75889932299629</v>
      </c>
      <c r="AA78" s="41">
        <v>211.4842903575298</v>
      </c>
      <c r="AB78" s="41">
        <v>224.74149073675139</v>
      </c>
      <c r="AC78" s="41">
        <v>227.8323793066206</v>
      </c>
      <c r="AD78" s="41">
        <v>186.95912480269962</v>
      </c>
      <c r="AE78" s="41">
        <v>161.83023584393001</v>
      </c>
      <c r="AF78" s="41">
        <v>136.06234684449444</v>
      </c>
      <c r="AG78" s="41">
        <v>110.88181601714422</v>
      </c>
      <c r="AH78" s="41">
        <v>112.69798030898548</v>
      </c>
      <c r="AI78" s="65">
        <v>-30.161555193520606</v>
      </c>
      <c r="AJ78" s="66">
        <v>-50.534695440583242</v>
      </c>
      <c r="AK78" s="67">
        <v>-65.454200576914786</v>
      </c>
    </row>
    <row r="79" spans="1:37" ht="17.25" customHeight="1" x14ac:dyDescent="0.35">
      <c r="A79" s="124" t="s">
        <v>9</v>
      </c>
      <c r="B79" s="125"/>
      <c r="C79" s="125"/>
      <c r="D79" s="125"/>
      <c r="E79" s="125"/>
      <c r="F79" s="125"/>
      <c r="G79" s="125"/>
      <c r="H79" s="125"/>
      <c r="I79" s="125"/>
      <c r="J79" s="125"/>
      <c r="K79" s="125"/>
      <c r="L79" s="125"/>
      <c r="M79" s="125"/>
      <c r="N79" s="125"/>
      <c r="O79" s="125"/>
      <c r="P79" s="125"/>
      <c r="Q79" s="125"/>
      <c r="R79" s="125"/>
      <c r="S79" s="125"/>
      <c r="T79" s="125"/>
      <c r="U79" s="125"/>
      <c r="V79" s="125"/>
      <c r="W79" s="125"/>
      <c r="X79" s="126">
        <v>4.7406469646309715</v>
      </c>
      <c r="Y79" s="126">
        <v>5.2592258434963348</v>
      </c>
      <c r="Z79" s="126">
        <v>4.681221490488273</v>
      </c>
      <c r="AA79" s="126">
        <v>3.8264469128134042</v>
      </c>
      <c r="AB79" s="126">
        <v>3.6429158233195356</v>
      </c>
      <c r="AC79" s="126">
        <v>4.2452131886135582</v>
      </c>
      <c r="AD79" s="126">
        <v>3.8897105832866701</v>
      </c>
      <c r="AE79" s="126">
        <v>4.5664131829992876</v>
      </c>
      <c r="AF79" s="126">
        <v>5.6440376229542437</v>
      </c>
      <c r="AG79" s="126">
        <v>5.5958903743417618</v>
      </c>
      <c r="AH79" s="132">
        <v>5.1616254363332832</v>
      </c>
      <c r="AI79" s="125"/>
      <c r="AJ79" s="125"/>
      <c r="AK79" s="125"/>
    </row>
    <row r="80" spans="1:37" x14ac:dyDescent="0.35">
      <c r="AI80" s="12"/>
      <c r="AJ80" s="12"/>
      <c r="AK80" s="12"/>
    </row>
    <row r="81" spans="1:37" ht="29.25" customHeight="1" x14ac:dyDescent="0.35">
      <c r="A81" s="131" t="s">
        <v>427</v>
      </c>
    </row>
    <row r="83" spans="1:37" s="307" customFormat="1" ht="25" customHeight="1" x14ac:dyDescent="0.35">
      <c r="A83" s="402" t="s">
        <v>54</v>
      </c>
      <c r="B83" s="395" t="s">
        <v>423</v>
      </c>
      <c r="C83" s="396"/>
      <c r="D83" s="396"/>
      <c r="E83" s="396"/>
      <c r="F83" s="396"/>
      <c r="G83" s="396"/>
      <c r="H83" s="396"/>
      <c r="I83" s="396"/>
      <c r="J83" s="396"/>
      <c r="K83" s="396"/>
      <c r="L83" s="396"/>
      <c r="M83" s="398" t="s">
        <v>17</v>
      </c>
      <c r="N83" s="396"/>
      <c r="O83" s="396"/>
      <c r="P83" s="396"/>
      <c r="Q83" s="396"/>
      <c r="R83" s="396"/>
      <c r="S83" s="396"/>
      <c r="T83" s="396"/>
      <c r="U83" s="396"/>
      <c r="V83" s="396"/>
      <c r="W83" s="396"/>
      <c r="X83" s="398" t="s">
        <v>49</v>
      </c>
      <c r="Y83" s="396"/>
      <c r="Z83" s="396"/>
      <c r="AA83" s="396"/>
      <c r="AB83" s="396"/>
      <c r="AC83" s="396"/>
      <c r="AD83" s="396"/>
      <c r="AE83" s="396"/>
      <c r="AF83" s="396"/>
      <c r="AG83" s="396"/>
      <c r="AH83" s="396"/>
      <c r="AI83" s="398" t="s">
        <v>4</v>
      </c>
      <c r="AJ83" s="396"/>
      <c r="AK83" s="396"/>
    </row>
    <row r="84" spans="1:37" s="307" customFormat="1" ht="29.15" customHeight="1" x14ac:dyDescent="0.35">
      <c r="A84" s="403"/>
      <c r="B84" s="305" t="s">
        <v>19</v>
      </c>
      <c r="C84" s="56" t="s">
        <v>20</v>
      </c>
      <c r="D84" s="56" t="s">
        <v>21</v>
      </c>
      <c r="E84" s="56" t="s">
        <v>22</v>
      </c>
      <c r="F84" s="56" t="s">
        <v>23</v>
      </c>
      <c r="G84" s="56" t="s">
        <v>24</v>
      </c>
      <c r="H84" s="56" t="s">
        <v>25</v>
      </c>
      <c r="I84" s="56" t="s">
        <v>26</v>
      </c>
      <c r="J84" s="56" t="s">
        <v>27</v>
      </c>
      <c r="K84" s="56" t="s">
        <v>28</v>
      </c>
      <c r="L84" s="57" t="s">
        <v>29</v>
      </c>
      <c r="M84" s="55" t="s">
        <v>19</v>
      </c>
      <c r="N84" s="56" t="s">
        <v>20</v>
      </c>
      <c r="O84" s="56" t="s">
        <v>21</v>
      </c>
      <c r="P84" s="56" t="s">
        <v>22</v>
      </c>
      <c r="Q84" s="56" t="s">
        <v>23</v>
      </c>
      <c r="R84" s="56" t="s">
        <v>24</v>
      </c>
      <c r="S84" s="56" t="s">
        <v>25</v>
      </c>
      <c r="T84" s="56" t="s">
        <v>26</v>
      </c>
      <c r="U84" s="56" t="s">
        <v>27</v>
      </c>
      <c r="V84" s="56" t="s">
        <v>28</v>
      </c>
      <c r="W84" s="57" t="s">
        <v>29</v>
      </c>
      <c r="X84" s="55" t="s">
        <v>19</v>
      </c>
      <c r="Y84" s="56" t="s">
        <v>20</v>
      </c>
      <c r="Z84" s="56" t="s">
        <v>21</v>
      </c>
      <c r="AA84" s="56" t="s">
        <v>22</v>
      </c>
      <c r="AB84" s="56" t="s">
        <v>23</v>
      </c>
      <c r="AC84" s="56" t="s">
        <v>24</v>
      </c>
      <c r="AD84" s="56" t="s">
        <v>25</v>
      </c>
      <c r="AE84" s="56" t="s">
        <v>26</v>
      </c>
      <c r="AF84" s="56" t="s">
        <v>27</v>
      </c>
      <c r="AG84" s="56" t="s">
        <v>28</v>
      </c>
      <c r="AH84" s="57" t="s">
        <v>29</v>
      </c>
      <c r="AI84" s="311" t="s">
        <v>135</v>
      </c>
      <c r="AJ84" s="306" t="s">
        <v>136</v>
      </c>
      <c r="AK84" s="310" t="s">
        <v>30</v>
      </c>
    </row>
    <row r="85" spans="1:37" x14ac:dyDescent="0.35">
      <c r="A85" s="10">
        <v>14</v>
      </c>
      <c r="B85" s="58">
        <v>1341</v>
      </c>
      <c r="C85" s="59">
        <v>1169</v>
      </c>
      <c r="D85" s="59">
        <v>962</v>
      </c>
      <c r="E85" s="59">
        <v>968</v>
      </c>
      <c r="F85" s="59">
        <v>1105</v>
      </c>
      <c r="G85" s="59">
        <v>1134</v>
      </c>
      <c r="H85" s="59">
        <v>895</v>
      </c>
      <c r="I85" s="59">
        <v>838</v>
      </c>
      <c r="J85" s="59">
        <v>606</v>
      </c>
      <c r="K85" s="59">
        <v>508</v>
      </c>
      <c r="L85" s="60">
        <v>759</v>
      </c>
      <c r="M85" s="58">
        <v>60880</v>
      </c>
      <c r="N85" s="59">
        <v>60130</v>
      </c>
      <c r="O85" s="59">
        <v>60730</v>
      </c>
      <c r="P85" s="59">
        <v>62010</v>
      </c>
      <c r="Q85" s="59">
        <v>60390</v>
      </c>
      <c r="R85" s="59">
        <v>59200</v>
      </c>
      <c r="S85" s="59">
        <v>60330</v>
      </c>
      <c r="T85" s="59">
        <v>61100</v>
      </c>
      <c r="U85" s="59">
        <v>62040</v>
      </c>
      <c r="V85" s="59">
        <v>64100</v>
      </c>
      <c r="W85" s="60">
        <v>67360</v>
      </c>
      <c r="X85" s="61">
        <v>220.26938239159</v>
      </c>
      <c r="Y85" s="46">
        <v>194.41210710128055</v>
      </c>
      <c r="Z85" s="46">
        <v>158.40605960810143</v>
      </c>
      <c r="AA85" s="46">
        <v>156.10385421706175</v>
      </c>
      <c r="AB85" s="46">
        <v>182.9773141248551</v>
      </c>
      <c r="AC85" s="46">
        <v>191.55405405405406</v>
      </c>
      <c r="AD85" s="46">
        <v>148.35073760981268</v>
      </c>
      <c r="AE85" s="46">
        <v>137.15220949263502</v>
      </c>
      <c r="AF85" s="46">
        <v>97.678916827853001</v>
      </c>
      <c r="AG85" s="46">
        <v>79.251170046801874</v>
      </c>
      <c r="AH85" s="47">
        <v>112.67814726840855</v>
      </c>
      <c r="AI85" s="19">
        <v>-13.036459278070012</v>
      </c>
      <c r="AJ85" s="20">
        <v>-41.176840226721467</v>
      </c>
      <c r="AK85" s="20">
        <v>-48.84529749663897</v>
      </c>
    </row>
    <row r="86" spans="1:37" x14ac:dyDescent="0.35">
      <c r="A86" s="13">
        <v>15</v>
      </c>
      <c r="B86" s="14">
        <v>2037</v>
      </c>
      <c r="C86" s="15">
        <v>1696</v>
      </c>
      <c r="D86" s="15">
        <v>1384</v>
      </c>
      <c r="E86" s="15">
        <v>1310</v>
      </c>
      <c r="F86" s="15">
        <v>1428</v>
      </c>
      <c r="G86" s="15">
        <v>1460</v>
      </c>
      <c r="H86" s="15">
        <v>1240</v>
      </c>
      <c r="I86" s="15">
        <v>1059</v>
      </c>
      <c r="J86" s="15">
        <v>874</v>
      </c>
      <c r="K86" s="15">
        <v>624</v>
      </c>
      <c r="L86" s="16">
        <v>683</v>
      </c>
      <c r="M86" s="14">
        <v>61640</v>
      </c>
      <c r="N86" s="15">
        <v>61300</v>
      </c>
      <c r="O86" s="15">
        <v>60490</v>
      </c>
      <c r="P86" s="15">
        <v>61350</v>
      </c>
      <c r="Q86" s="15">
        <v>63040</v>
      </c>
      <c r="R86" s="15">
        <v>61640</v>
      </c>
      <c r="S86" s="15">
        <v>60460</v>
      </c>
      <c r="T86" s="15">
        <v>61320</v>
      </c>
      <c r="U86" s="15">
        <v>62220</v>
      </c>
      <c r="V86" s="15">
        <v>62530</v>
      </c>
      <c r="W86" s="16">
        <v>64230</v>
      </c>
      <c r="X86" s="17">
        <v>330.46722907203116</v>
      </c>
      <c r="Y86" s="18">
        <v>276.67210440456768</v>
      </c>
      <c r="Z86" s="18">
        <v>228.79814845428996</v>
      </c>
      <c r="AA86" s="18">
        <v>213.52893235533821</v>
      </c>
      <c r="AB86" s="18">
        <v>226.5228426395939</v>
      </c>
      <c r="AC86" s="18">
        <v>236.85918234912396</v>
      </c>
      <c r="AD86" s="18">
        <v>205.09427720807145</v>
      </c>
      <c r="AE86" s="18">
        <v>172.70058708414874</v>
      </c>
      <c r="AF86" s="18">
        <v>140.4693024750884</v>
      </c>
      <c r="AG86" s="18">
        <v>99.792099792099791</v>
      </c>
      <c r="AH86" s="48">
        <v>106.33660283356687</v>
      </c>
      <c r="AI86" s="19">
        <v>-28.325969563082964</v>
      </c>
      <c r="AJ86" s="20">
        <v>-55.105560283143419</v>
      </c>
      <c r="AK86" s="20">
        <v>-67.822345612856836</v>
      </c>
    </row>
    <row r="87" spans="1:37" x14ac:dyDescent="0.35">
      <c r="A87" s="21">
        <v>16</v>
      </c>
      <c r="B87" s="22">
        <v>2667</v>
      </c>
      <c r="C87" s="23">
        <v>2229</v>
      </c>
      <c r="D87" s="23">
        <v>1789</v>
      </c>
      <c r="E87" s="23">
        <v>1626</v>
      </c>
      <c r="F87" s="23">
        <v>1640</v>
      </c>
      <c r="G87" s="23">
        <v>1625</v>
      </c>
      <c r="H87" s="23">
        <v>1300</v>
      </c>
      <c r="I87" s="23">
        <v>1081</v>
      </c>
      <c r="J87" s="23">
        <v>899</v>
      </c>
      <c r="K87" s="23">
        <v>758</v>
      </c>
      <c r="L87" s="24">
        <v>635</v>
      </c>
      <c r="M87" s="14">
        <v>62780</v>
      </c>
      <c r="N87" s="15">
        <v>62260</v>
      </c>
      <c r="O87" s="15">
        <v>61940</v>
      </c>
      <c r="P87" s="15">
        <v>61240</v>
      </c>
      <c r="Q87" s="15">
        <v>62250</v>
      </c>
      <c r="R87" s="15">
        <v>64340</v>
      </c>
      <c r="S87" s="15">
        <v>62940</v>
      </c>
      <c r="T87" s="15">
        <v>61600</v>
      </c>
      <c r="U87" s="15">
        <v>62330</v>
      </c>
      <c r="V87" s="15">
        <v>62790</v>
      </c>
      <c r="W87" s="16">
        <v>62610</v>
      </c>
      <c r="X87" s="361">
        <v>424.81682064351702</v>
      </c>
      <c r="Y87" s="362">
        <v>358.01477674269194</v>
      </c>
      <c r="Z87" s="362">
        <v>288.82789796577333</v>
      </c>
      <c r="AA87" s="362">
        <v>265.51273677335075</v>
      </c>
      <c r="AB87" s="362">
        <v>263.45381526104416</v>
      </c>
      <c r="AC87" s="362">
        <v>252.56450108797017</v>
      </c>
      <c r="AD87" s="362">
        <v>206.54591674610739</v>
      </c>
      <c r="AE87" s="362">
        <v>175.48701298701297</v>
      </c>
      <c r="AF87" s="362">
        <v>144.23231188833628</v>
      </c>
      <c r="AG87" s="362">
        <v>120.71985985029464</v>
      </c>
      <c r="AH87" s="363">
        <v>101.42149816323271</v>
      </c>
      <c r="AI87" s="155">
        <v>-40.547433902126848</v>
      </c>
      <c r="AJ87" s="156">
        <v>-59.843328050323741</v>
      </c>
      <c r="AK87" s="156">
        <v>-76.125828066412637</v>
      </c>
    </row>
    <row r="88" spans="1:37" x14ac:dyDescent="0.35">
      <c r="A88" s="123" t="s">
        <v>137</v>
      </c>
      <c r="B88" s="72">
        <v>6045</v>
      </c>
      <c r="C88" s="41">
        <v>5094</v>
      </c>
      <c r="D88" s="41">
        <v>4135</v>
      </c>
      <c r="E88" s="41">
        <v>3904</v>
      </c>
      <c r="F88" s="41">
        <v>4173</v>
      </c>
      <c r="G88" s="41">
        <v>4219</v>
      </c>
      <c r="H88" s="41">
        <v>3435</v>
      </c>
      <c r="I88" s="41">
        <v>2978</v>
      </c>
      <c r="J88" s="41">
        <v>2379</v>
      </c>
      <c r="K88" s="41">
        <v>1890</v>
      </c>
      <c r="L88" s="64">
        <v>2077</v>
      </c>
      <c r="M88" s="40">
        <v>185300</v>
      </c>
      <c r="N88" s="41">
        <v>183690</v>
      </c>
      <c r="O88" s="41">
        <v>183160</v>
      </c>
      <c r="P88" s="41">
        <v>184600</v>
      </c>
      <c r="Q88" s="41">
        <v>185680</v>
      </c>
      <c r="R88" s="41">
        <v>185180</v>
      </c>
      <c r="S88" s="41">
        <v>183730</v>
      </c>
      <c r="T88" s="41">
        <v>184020</v>
      </c>
      <c r="U88" s="41">
        <v>186590</v>
      </c>
      <c r="V88" s="41">
        <v>189420</v>
      </c>
      <c r="W88" s="64">
        <v>194200</v>
      </c>
      <c r="X88" s="72">
        <v>326.22773880194279</v>
      </c>
      <c r="Y88" s="73">
        <v>277.31504164625181</v>
      </c>
      <c r="Z88" s="73">
        <v>225.75889932299629</v>
      </c>
      <c r="AA88" s="73">
        <v>211.4842903575298</v>
      </c>
      <c r="AB88" s="73">
        <v>224.74149073675139</v>
      </c>
      <c r="AC88" s="73">
        <v>227.8323793066206</v>
      </c>
      <c r="AD88" s="73">
        <v>186.95912480269962</v>
      </c>
      <c r="AE88" s="73">
        <v>161.83023584393001</v>
      </c>
      <c r="AF88" s="73">
        <v>127.49879414759633</v>
      </c>
      <c r="AG88" s="73">
        <v>99.77827050997783</v>
      </c>
      <c r="AH88" s="74">
        <v>106.95159629248198</v>
      </c>
      <c r="AI88" s="65">
        <v>-30.161555193520606</v>
      </c>
      <c r="AJ88" s="66">
        <v>-53.056893573259515</v>
      </c>
      <c r="AK88" s="66">
        <v>-67.215664527713955</v>
      </c>
    </row>
    <row r="89" spans="1:37" x14ac:dyDescent="0.35">
      <c r="A89" s="25">
        <v>17</v>
      </c>
      <c r="B89" s="26"/>
      <c r="C89" s="27"/>
      <c r="D89" s="27"/>
      <c r="E89" s="27"/>
      <c r="F89" s="27"/>
      <c r="G89" s="27"/>
      <c r="H89" s="27"/>
      <c r="I89" s="27"/>
      <c r="J89" s="27">
        <v>1008</v>
      </c>
      <c r="K89" s="27">
        <v>904</v>
      </c>
      <c r="L89" s="28">
        <v>819</v>
      </c>
      <c r="M89" s="29"/>
      <c r="N89" s="30"/>
      <c r="O89" s="30"/>
      <c r="P89" s="30"/>
      <c r="Q89" s="30"/>
      <c r="R89" s="30"/>
      <c r="S89" s="30"/>
      <c r="T89" s="30"/>
      <c r="U89" s="30">
        <v>62340</v>
      </c>
      <c r="V89" s="30">
        <v>62560</v>
      </c>
      <c r="W89" s="31">
        <v>62770</v>
      </c>
      <c r="X89" s="32"/>
      <c r="Y89" s="33"/>
      <c r="Z89" s="33"/>
      <c r="AA89" s="33"/>
      <c r="AB89" s="33"/>
      <c r="AC89" s="33"/>
      <c r="AD89" s="33"/>
      <c r="AE89" s="33"/>
      <c r="AF89" s="243">
        <v>161.6939364773821</v>
      </c>
      <c r="AG89" s="33">
        <v>144.50127877237853</v>
      </c>
      <c r="AH89" s="71">
        <v>130.47634220168871</v>
      </c>
      <c r="AI89" s="155"/>
      <c r="AJ89" s="156"/>
      <c r="AK89" s="156"/>
    </row>
    <row r="90" spans="1:37" ht="17.25" customHeight="1" x14ac:dyDescent="0.35">
      <c r="A90" s="133" t="s">
        <v>6</v>
      </c>
      <c r="B90" s="72">
        <v>6045</v>
      </c>
      <c r="C90" s="73">
        <v>5094</v>
      </c>
      <c r="D90" s="73">
        <v>4135</v>
      </c>
      <c r="E90" s="73">
        <v>3904</v>
      </c>
      <c r="F90" s="73">
        <v>4173</v>
      </c>
      <c r="G90" s="73">
        <v>4219</v>
      </c>
      <c r="H90" s="73">
        <v>3435</v>
      </c>
      <c r="I90" s="73">
        <v>2978</v>
      </c>
      <c r="J90" s="73">
        <v>3387</v>
      </c>
      <c r="K90" s="73">
        <v>2794</v>
      </c>
      <c r="L90" s="74">
        <v>2896</v>
      </c>
      <c r="M90" s="72">
        <v>185300</v>
      </c>
      <c r="N90" s="73">
        <v>183690</v>
      </c>
      <c r="O90" s="73">
        <v>183160</v>
      </c>
      <c r="P90" s="73">
        <v>184600</v>
      </c>
      <c r="Q90" s="73">
        <v>185680</v>
      </c>
      <c r="R90" s="73">
        <v>185180</v>
      </c>
      <c r="S90" s="73">
        <v>183730</v>
      </c>
      <c r="T90" s="73">
        <v>184020</v>
      </c>
      <c r="U90" s="73">
        <v>248930</v>
      </c>
      <c r="V90" s="73">
        <v>251980</v>
      </c>
      <c r="W90" s="73">
        <v>256970</v>
      </c>
      <c r="X90" s="72">
        <v>326.22773880194279</v>
      </c>
      <c r="Y90" s="73">
        <v>277.31504164625181</v>
      </c>
      <c r="Z90" s="73">
        <v>225.75889932299629</v>
      </c>
      <c r="AA90" s="73">
        <v>211.4842903575298</v>
      </c>
      <c r="AB90" s="73">
        <v>224.74149073675139</v>
      </c>
      <c r="AC90" s="73">
        <v>227.8323793066206</v>
      </c>
      <c r="AD90" s="73">
        <v>186.95912480269962</v>
      </c>
      <c r="AE90" s="73">
        <v>161.83023584393001</v>
      </c>
      <c r="AF90" s="73">
        <v>136.06234684449444</v>
      </c>
      <c r="AG90" s="73">
        <v>110.88181601714422</v>
      </c>
      <c r="AH90" s="74">
        <v>112.69798030898548</v>
      </c>
      <c r="AI90" s="65">
        <v>-30.161555193520606</v>
      </c>
      <c r="AJ90" s="66">
        <v>-50.534695440583242</v>
      </c>
      <c r="AK90" s="67">
        <v>-65.454200576914786</v>
      </c>
    </row>
    <row r="91" spans="1:37" ht="39.75" customHeight="1" x14ac:dyDescent="0.35">
      <c r="A91" s="2"/>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5.5" x14ac:dyDescent="0.35">
      <c r="A92" s="131" t="s">
        <v>428</v>
      </c>
    </row>
    <row r="94" spans="1:37" s="307" customFormat="1" ht="25" customHeight="1" x14ac:dyDescent="0.35">
      <c r="A94" s="393" t="s">
        <v>56</v>
      </c>
      <c r="B94" s="395" t="s">
        <v>423</v>
      </c>
      <c r="C94" s="396"/>
      <c r="D94" s="396"/>
      <c r="E94" s="396"/>
      <c r="F94" s="396"/>
      <c r="G94" s="396"/>
      <c r="H94" s="396"/>
      <c r="I94" s="396"/>
      <c r="J94" s="396"/>
      <c r="K94" s="396"/>
      <c r="L94" s="397"/>
      <c r="M94" s="396" t="s">
        <v>17</v>
      </c>
      <c r="N94" s="396"/>
      <c r="O94" s="396"/>
      <c r="P94" s="396"/>
      <c r="Q94" s="396"/>
      <c r="R94" s="396"/>
      <c r="S94" s="396"/>
      <c r="T94" s="396"/>
      <c r="U94" s="396"/>
      <c r="V94" s="396"/>
      <c r="W94" s="396"/>
      <c r="X94" s="398" t="s">
        <v>49</v>
      </c>
      <c r="Y94" s="396"/>
      <c r="Z94" s="396"/>
      <c r="AA94" s="396"/>
      <c r="AB94" s="396"/>
      <c r="AC94" s="396"/>
      <c r="AD94" s="396"/>
      <c r="AE94" s="396"/>
      <c r="AF94" s="396"/>
      <c r="AG94" s="396"/>
      <c r="AH94" s="396"/>
      <c r="AI94" s="396" t="s">
        <v>4</v>
      </c>
      <c r="AJ94" s="396"/>
      <c r="AK94" s="396"/>
    </row>
    <row r="95" spans="1:37" s="307" customFormat="1" ht="29.15" customHeight="1" x14ac:dyDescent="0.35">
      <c r="A95" s="394"/>
      <c r="B95" s="305" t="s">
        <v>19</v>
      </c>
      <c r="C95" s="56" t="s">
        <v>20</v>
      </c>
      <c r="D95" s="56" t="s">
        <v>21</v>
      </c>
      <c r="E95" s="56" t="s">
        <v>22</v>
      </c>
      <c r="F95" s="56" t="s">
        <v>23</v>
      </c>
      <c r="G95" s="56" t="s">
        <v>24</v>
      </c>
      <c r="H95" s="56" t="s">
        <v>25</v>
      </c>
      <c r="I95" s="56" t="s">
        <v>26</v>
      </c>
      <c r="J95" s="56" t="s">
        <v>27</v>
      </c>
      <c r="K95" s="56" t="s">
        <v>28</v>
      </c>
      <c r="L95" s="57" t="s">
        <v>29</v>
      </c>
      <c r="M95" s="55" t="s">
        <v>19</v>
      </c>
      <c r="N95" s="56" t="s">
        <v>20</v>
      </c>
      <c r="O95" s="56" t="s">
        <v>21</v>
      </c>
      <c r="P95" s="56" t="s">
        <v>22</v>
      </c>
      <c r="Q95" s="56" t="s">
        <v>23</v>
      </c>
      <c r="R95" s="56" t="s">
        <v>24</v>
      </c>
      <c r="S95" s="56" t="s">
        <v>25</v>
      </c>
      <c r="T95" s="56" t="s">
        <v>26</v>
      </c>
      <c r="U95" s="56" t="s">
        <v>27</v>
      </c>
      <c r="V95" s="56" t="s">
        <v>28</v>
      </c>
      <c r="W95" s="57" t="s">
        <v>29</v>
      </c>
      <c r="X95" s="55" t="s">
        <v>19</v>
      </c>
      <c r="Y95" s="56" t="s">
        <v>20</v>
      </c>
      <c r="Z95" s="56" t="s">
        <v>21</v>
      </c>
      <c r="AA95" s="56" t="s">
        <v>22</v>
      </c>
      <c r="AB95" s="56" t="s">
        <v>23</v>
      </c>
      <c r="AC95" s="56" t="s">
        <v>24</v>
      </c>
      <c r="AD95" s="56" t="s">
        <v>25</v>
      </c>
      <c r="AE95" s="56" t="s">
        <v>26</v>
      </c>
      <c r="AF95" s="56" t="s">
        <v>27</v>
      </c>
      <c r="AG95" s="56" t="s">
        <v>28</v>
      </c>
      <c r="AH95" s="57" t="s">
        <v>29</v>
      </c>
      <c r="AI95" s="311" t="s">
        <v>135</v>
      </c>
      <c r="AJ95" s="306" t="s">
        <v>136</v>
      </c>
      <c r="AK95" s="310" t="s">
        <v>30</v>
      </c>
    </row>
    <row r="96" spans="1:37" x14ac:dyDescent="0.35">
      <c r="A96" s="75" t="s">
        <v>57</v>
      </c>
      <c r="B96" s="58">
        <v>298</v>
      </c>
      <c r="C96" s="59">
        <v>280</v>
      </c>
      <c r="D96" s="59">
        <v>250</v>
      </c>
      <c r="E96" s="59">
        <v>237</v>
      </c>
      <c r="F96" s="59">
        <v>235</v>
      </c>
      <c r="G96" s="59">
        <v>225</v>
      </c>
      <c r="H96" s="59">
        <v>177</v>
      </c>
      <c r="I96" s="59">
        <v>164</v>
      </c>
      <c r="J96" s="59">
        <v>165</v>
      </c>
      <c r="K96" s="59">
        <v>93</v>
      </c>
      <c r="L96" s="60">
        <v>102</v>
      </c>
      <c r="M96" s="76">
        <v>6802.73</v>
      </c>
      <c r="N96" s="59">
        <v>6720.6399999999994</v>
      </c>
      <c r="O96" s="59">
        <v>6704.9400000000005</v>
      </c>
      <c r="P96" s="59">
        <v>6745.72</v>
      </c>
      <c r="Q96" s="59">
        <v>6738.43</v>
      </c>
      <c r="R96" s="59">
        <v>6718.4900000000007</v>
      </c>
      <c r="S96" s="59">
        <v>6717.9500000000007</v>
      </c>
      <c r="T96" s="59">
        <v>6776.42</v>
      </c>
      <c r="U96" s="59">
        <v>9094.17</v>
      </c>
      <c r="V96" s="59">
        <v>9262</v>
      </c>
      <c r="W96" s="77">
        <v>9528.4200000000019</v>
      </c>
      <c r="X96" s="61">
        <v>438.05942614215178</v>
      </c>
      <c r="Y96" s="46">
        <v>416.62698790591378</v>
      </c>
      <c r="Z96" s="46">
        <v>372.85941410363102</v>
      </c>
      <c r="AA96" s="46">
        <v>351.33388281754947</v>
      </c>
      <c r="AB96" s="46">
        <v>348.74592449576534</v>
      </c>
      <c r="AC96" s="46">
        <v>334.89668065294433</v>
      </c>
      <c r="AD96" s="46">
        <v>263.47323216159691</v>
      </c>
      <c r="AE96" s="46">
        <v>242.01569560328315</v>
      </c>
      <c r="AF96" s="46">
        <v>181.43491929444909</v>
      </c>
      <c r="AG96" s="46">
        <v>100.41027855754696</v>
      </c>
      <c r="AH96" s="47">
        <v>107.04817797704129</v>
      </c>
      <c r="AI96" s="19">
        <v>-23.549943074556921</v>
      </c>
      <c r="AJ96" s="20">
        <v>-68.035461633023459</v>
      </c>
      <c r="AK96" s="20">
        <v>-75.563092222491335</v>
      </c>
    </row>
    <row r="97" spans="1:37" x14ac:dyDescent="0.35">
      <c r="A97" s="78" t="s">
        <v>58</v>
      </c>
      <c r="B97" s="14">
        <v>542</v>
      </c>
      <c r="C97" s="15">
        <v>346</v>
      </c>
      <c r="D97" s="15">
        <v>275</v>
      </c>
      <c r="E97" s="15">
        <v>357</v>
      </c>
      <c r="F97" s="15">
        <v>396</v>
      </c>
      <c r="G97" s="15">
        <v>386</v>
      </c>
      <c r="H97" s="15">
        <v>291</v>
      </c>
      <c r="I97" s="15">
        <v>316</v>
      </c>
      <c r="J97" s="15">
        <v>330</v>
      </c>
      <c r="K97" s="15">
        <v>266</v>
      </c>
      <c r="L97" s="16">
        <v>238</v>
      </c>
      <c r="M97" s="79">
        <v>23329.11</v>
      </c>
      <c r="N97" s="15">
        <v>23067.539999999997</v>
      </c>
      <c r="O97" s="15">
        <v>22901.040000000001</v>
      </c>
      <c r="P97" s="15">
        <v>23052</v>
      </c>
      <c r="Q97" s="15">
        <v>23214.37</v>
      </c>
      <c r="R97" s="15">
        <v>23141.62</v>
      </c>
      <c r="S97" s="15">
        <v>22789.539999999997</v>
      </c>
      <c r="T97" s="15">
        <v>22600.04</v>
      </c>
      <c r="U97" s="15">
        <v>30339.379999999994</v>
      </c>
      <c r="V97" s="15">
        <v>30556.11</v>
      </c>
      <c r="W97" s="80">
        <v>31057.480000000003</v>
      </c>
      <c r="X97" s="17">
        <v>232.32776561128992</v>
      </c>
      <c r="Y97" s="18">
        <v>149.99432102426181</v>
      </c>
      <c r="Z97" s="18">
        <v>120.08188274418978</v>
      </c>
      <c r="AA97" s="18">
        <v>154.86725663716814</v>
      </c>
      <c r="AB97" s="18">
        <v>170.58399603349133</v>
      </c>
      <c r="AC97" s="18">
        <v>166.7990399980641</v>
      </c>
      <c r="AD97" s="18">
        <v>127.69015960831155</v>
      </c>
      <c r="AE97" s="18">
        <v>139.82276137564358</v>
      </c>
      <c r="AF97" s="18">
        <v>108.76952660205978</v>
      </c>
      <c r="AG97" s="18">
        <v>87.052965838910779</v>
      </c>
      <c r="AH97" s="48">
        <v>76.632102797780107</v>
      </c>
      <c r="AI97" s="19">
        <v>-28.205292398353553</v>
      </c>
      <c r="AJ97" s="20">
        <v>-54.057227908104565</v>
      </c>
      <c r="AK97" s="20">
        <v>-67.015521112532838</v>
      </c>
    </row>
    <row r="98" spans="1:37" x14ac:dyDescent="0.35">
      <c r="A98" s="78" t="s">
        <v>59</v>
      </c>
      <c r="B98" s="14">
        <v>325</v>
      </c>
      <c r="C98" s="15">
        <v>341</v>
      </c>
      <c r="D98" s="15">
        <v>345</v>
      </c>
      <c r="E98" s="15">
        <v>346</v>
      </c>
      <c r="F98" s="15">
        <v>378</v>
      </c>
      <c r="G98" s="15">
        <v>320</v>
      </c>
      <c r="H98" s="15">
        <v>216</v>
      </c>
      <c r="I98" s="15">
        <v>201</v>
      </c>
      <c r="J98" s="15">
        <v>209</v>
      </c>
      <c r="K98" s="15">
        <v>139</v>
      </c>
      <c r="L98" s="16">
        <v>255</v>
      </c>
      <c r="M98" s="79">
        <v>16898.600000000002</v>
      </c>
      <c r="N98" s="15">
        <v>16754.96</v>
      </c>
      <c r="O98" s="15">
        <v>16649.739999999998</v>
      </c>
      <c r="P98" s="15">
        <v>16707.32</v>
      </c>
      <c r="Q98" s="15">
        <v>16720.2</v>
      </c>
      <c r="R98" s="15">
        <v>16492.57</v>
      </c>
      <c r="S98" s="15">
        <v>16085.67</v>
      </c>
      <c r="T98" s="15">
        <v>15823.98</v>
      </c>
      <c r="U98" s="15">
        <v>21284.03</v>
      </c>
      <c r="V98" s="15">
        <v>21300.300000000003</v>
      </c>
      <c r="W98" s="80">
        <v>21399.539999999997</v>
      </c>
      <c r="X98" s="17">
        <v>192.32362444226146</v>
      </c>
      <c r="Y98" s="18">
        <v>203.52182279157935</v>
      </c>
      <c r="Z98" s="18">
        <v>207.21044292583551</v>
      </c>
      <c r="AA98" s="18">
        <v>207.09485423155837</v>
      </c>
      <c r="AB98" s="18">
        <v>226.07385079125848</v>
      </c>
      <c r="AC98" s="18">
        <v>194.02676477953406</v>
      </c>
      <c r="AD98" s="18">
        <v>134.28100912178354</v>
      </c>
      <c r="AE98" s="18">
        <v>127.02240523559813</v>
      </c>
      <c r="AF98" s="18">
        <v>98.195689444151327</v>
      </c>
      <c r="AG98" s="18">
        <v>65.257296845584321</v>
      </c>
      <c r="AH98" s="48">
        <v>119.161439918802</v>
      </c>
      <c r="AI98" s="19">
        <v>0.88555960933645039</v>
      </c>
      <c r="AJ98" s="20">
        <v>-38.585050338698871</v>
      </c>
      <c r="AK98" s="20">
        <v>-38.041184350404066</v>
      </c>
    </row>
    <row r="99" spans="1:37" x14ac:dyDescent="0.35">
      <c r="A99" s="78" t="s">
        <v>60</v>
      </c>
      <c r="B99" s="14">
        <v>867</v>
      </c>
      <c r="C99" s="15">
        <v>711</v>
      </c>
      <c r="D99" s="15">
        <v>655</v>
      </c>
      <c r="E99" s="15">
        <v>637</v>
      </c>
      <c r="F99" s="15">
        <v>645</v>
      </c>
      <c r="G99" s="15">
        <v>642</v>
      </c>
      <c r="H99" s="15">
        <v>575</v>
      </c>
      <c r="I99" s="15">
        <v>454</v>
      </c>
      <c r="J99" s="15">
        <v>376</v>
      </c>
      <c r="K99" s="15">
        <v>221</v>
      </c>
      <c r="L99" s="16">
        <v>298</v>
      </c>
      <c r="M99" s="79">
        <v>24567.08</v>
      </c>
      <c r="N99" s="15">
        <v>24345.020000000004</v>
      </c>
      <c r="O99" s="15">
        <v>24282.170000000002</v>
      </c>
      <c r="P99" s="15">
        <v>24621.06</v>
      </c>
      <c r="Q99" s="15">
        <v>24947.899999999998</v>
      </c>
      <c r="R99" s="15">
        <v>25018.67</v>
      </c>
      <c r="S99" s="15">
        <v>24880.500000000004</v>
      </c>
      <c r="T99" s="15">
        <v>24954.51</v>
      </c>
      <c r="U99" s="15">
        <v>33766.689999999995</v>
      </c>
      <c r="V99" s="15">
        <v>34268.589999999997</v>
      </c>
      <c r="W99" s="80">
        <v>35024.22</v>
      </c>
      <c r="X99" s="17">
        <v>352.91129430115421</v>
      </c>
      <c r="Y99" s="18">
        <v>292.05151608008532</v>
      </c>
      <c r="Z99" s="18">
        <v>269.7452492919702</v>
      </c>
      <c r="AA99" s="18">
        <v>258.7215985014455</v>
      </c>
      <c r="AB99" s="18">
        <v>258.53879484846425</v>
      </c>
      <c r="AC99" s="18">
        <v>256.60836487311281</v>
      </c>
      <c r="AD99" s="18">
        <v>231.10468037217899</v>
      </c>
      <c r="AE99" s="18">
        <v>181.93104172352014</v>
      </c>
      <c r="AF99" s="18">
        <v>111.3523416123997</v>
      </c>
      <c r="AG99" s="18">
        <v>64.490543672791915</v>
      </c>
      <c r="AH99" s="48">
        <v>85.08397902936882</v>
      </c>
      <c r="AI99" s="19">
        <v>-27.288140386309657</v>
      </c>
      <c r="AJ99" s="20">
        <v>-66.842866142948623</v>
      </c>
      <c r="AK99" s="20">
        <v>-75.890831377937417</v>
      </c>
    </row>
    <row r="100" spans="1:37" x14ac:dyDescent="0.35">
      <c r="A100" s="78" t="s">
        <v>61</v>
      </c>
      <c r="B100" s="14">
        <v>344</v>
      </c>
      <c r="C100" s="15">
        <v>324</v>
      </c>
      <c r="D100" s="15">
        <v>280</v>
      </c>
      <c r="E100" s="15">
        <v>269</v>
      </c>
      <c r="F100" s="15">
        <v>305</v>
      </c>
      <c r="G100" s="15">
        <v>368</v>
      </c>
      <c r="H100" s="15">
        <v>311</v>
      </c>
      <c r="I100" s="15">
        <v>279</v>
      </c>
      <c r="J100" s="15">
        <v>400</v>
      </c>
      <c r="K100" s="15">
        <v>274</v>
      </c>
      <c r="L100" s="16">
        <v>332</v>
      </c>
      <c r="M100" s="79">
        <v>14946.719999999998</v>
      </c>
      <c r="N100" s="15">
        <v>14923.82</v>
      </c>
      <c r="O100" s="15">
        <v>14942.919999999998</v>
      </c>
      <c r="P100" s="15">
        <v>15066.990000000002</v>
      </c>
      <c r="Q100" s="15">
        <v>15163.359999999999</v>
      </c>
      <c r="R100" s="15">
        <v>15175.900000000001</v>
      </c>
      <c r="S100" s="15">
        <v>15158.750000000002</v>
      </c>
      <c r="T100" s="15">
        <v>15277.769999999999</v>
      </c>
      <c r="U100" s="15">
        <v>20771.949999999997</v>
      </c>
      <c r="V100" s="15">
        <v>21265.030000000002</v>
      </c>
      <c r="W100" s="80">
        <v>21934.71</v>
      </c>
      <c r="X100" s="17">
        <v>230.1508290782192</v>
      </c>
      <c r="Y100" s="18">
        <v>217.10259169569187</v>
      </c>
      <c r="Z100" s="18">
        <v>187.37970891900648</v>
      </c>
      <c r="AA100" s="18">
        <v>178.53599159487061</v>
      </c>
      <c r="AB100" s="18">
        <v>201.14275464013255</v>
      </c>
      <c r="AC100" s="18">
        <v>242.48973701724444</v>
      </c>
      <c r="AD100" s="18">
        <v>205.16203512822625</v>
      </c>
      <c r="AE100" s="18">
        <v>182.61827478748538</v>
      </c>
      <c r="AF100" s="18">
        <v>192.56738052999361</v>
      </c>
      <c r="AG100" s="18">
        <v>128.85004159411014</v>
      </c>
      <c r="AH100" s="48">
        <v>151.35828100759025</v>
      </c>
      <c r="AI100" s="19">
        <v>5.3612268043717215</v>
      </c>
      <c r="AJ100" s="20">
        <v>-37.581572371111719</v>
      </c>
      <c r="AK100" s="20">
        <v>-34.235178898204389</v>
      </c>
    </row>
    <row r="101" spans="1:37" x14ac:dyDescent="0.35">
      <c r="A101" s="78" t="s">
        <v>62</v>
      </c>
      <c r="B101" s="14">
        <v>781</v>
      </c>
      <c r="C101" s="15">
        <v>587</v>
      </c>
      <c r="D101" s="15">
        <v>503</v>
      </c>
      <c r="E101" s="15">
        <v>431</v>
      </c>
      <c r="F101" s="15">
        <v>462</v>
      </c>
      <c r="G101" s="15">
        <v>464</v>
      </c>
      <c r="H101" s="15">
        <v>375</v>
      </c>
      <c r="I101" s="15">
        <v>288</v>
      </c>
      <c r="J101" s="15">
        <v>379</v>
      </c>
      <c r="K101" s="15">
        <v>417</v>
      </c>
      <c r="L101" s="16">
        <v>464</v>
      </c>
      <c r="M101" s="79">
        <v>14067.35</v>
      </c>
      <c r="N101" s="15">
        <v>13922.660000000002</v>
      </c>
      <c r="O101" s="15">
        <v>13949.71</v>
      </c>
      <c r="P101" s="15">
        <v>14136.2</v>
      </c>
      <c r="Q101" s="15">
        <v>14227.580000000002</v>
      </c>
      <c r="R101" s="15">
        <v>14237.19</v>
      </c>
      <c r="S101" s="15">
        <v>14281.630000000001</v>
      </c>
      <c r="T101" s="15">
        <v>14483.349999999999</v>
      </c>
      <c r="U101" s="15">
        <v>19625.089999999997</v>
      </c>
      <c r="V101" s="15">
        <v>20003.230000000003</v>
      </c>
      <c r="W101" s="80">
        <v>20491.300000000003</v>
      </c>
      <c r="X101" s="17">
        <v>555.18630019157831</v>
      </c>
      <c r="Y101" s="18">
        <v>421.61483509616693</v>
      </c>
      <c r="Z101" s="18">
        <v>360.58097265104436</v>
      </c>
      <c r="AA101" s="18">
        <v>304.89098909183514</v>
      </c>
      <c r="AB101" s="18">
        <v>324.72142135205002</v>
      </c>
      <c r="AC101" s="18">
        <v>325.9070083352122</v>
      </c>
      <c r="AD101" s="18">
        <v>262.57507021257373</v>
      </c>
      <c r="AE101" s="18">
        <v>198.84902318869601</v>
      </c>
      <c r="AF101" s="18">
        <v>193.12013346180836</v>
      </c>
      <c r="AG101" s="18">
        <v>208.46633268727098</v>
      </c>
      <c r="AH101" s="48">
        <v>226.43756130650564</v>
      </c>
      <c r="AI101" s="19">
        <v>-41.297721463452653</v>
      </c>
      <c r="AJ101" s="20">
        <v>-30.520806391004975</v>
      </c>
      <c r="AK101" s="20">
        <v>-59.214130242700733</v>
      </c>
    </row>
    <row r="102" spans="1:37" x14ac:dyDescent="0.35">
      <c r="A102" s="78" t="s">
        <v>63</v>
      </c>
      <c r="B102" s="14">
        <v>504</v>
      </c>
      <c r="C102" s="15">
        <v>410</v>
      </c>
      <c r="D102" s="15">
        <v>300</v>
      </c>
      <c r="E102" s="15">
        <v>311</v>
      </c>
      <c r="F102" s="15">
        <v>304</v>
      </c>
      <c r="G102" s="15">
        <v>365</v>
      </c>
      <c r="H102" s="15">
        <v>279</v>
      </c>
      <c r="I102" s="15">
        <v>207</v>
      </c>
      <c r="J102" s="15">
        <v>252</v>
      </c>
      <c r="K102" s="15">
        <v>181</v>
      </c>
      <c r="L102" s="16">
        <v>189</v>
      </c>
      <c r="M102" s="79">
        <v>8834.5899999999983</v>
      </c>
      <c r="N102" s="15">
        <v>8776.619999999999</v>
      </c>
      <c r="O102" s="15">
        <v>8795.6899999999987</v>
      </c>
      <c r="P102" s="15">
        <v>8866.66</v>
      </c>
      <c r="Q102" s="15">
        <v>8868.2799999999988</v>
      </c>
      <c r="R102" s="15">
        <v>8805.8799999999992</v>
      </c>
      <c r="S102" s="15">
        <v>8772.91</v>
      </c>
      <c r="T102" s="15">
        <v>8831.659999999998</v>
      </c>
      <c r="U102" s="15">
        <v>11837.1</v>
      </c>
      <c r="V102" s="15">
        <v>11939.839999999998</v>
      </c>
      <c r="W102" s="80">
        <v>12142.729999999998</v>
      </c>
      <c r="X102" s="17">
        <v>570.48487818902754</v>
      </c>
      <c r="Y102" s="18">
        <v>467.15022411816852</v>
      </c>
      <c r="Z102" s="18">
        <v>341.07614070072964</v>
      </c>
      <c r="AA102" s="18">
        <v>350.75214342266423</v>
      </c>
      <c r="AB102" s="18">
        <v>342.79476967348802</v>
      </c>
      <c r="AC102" s="18">
        <v>414.49576873634442</v>
      </c>
      <c r="AD102" s="18">
        <v>318.02446394639861</v>
      </c>
      <c r="AE102" s="18">
        <v>234.3840229356656</v>
      </c>
      <c r="AF102" s="18">
        <v>212.88998149884685</v>
      </c>
      <c r="AG102" s="18">
        <v>151.59332118353348</v>
      </c>
      <c r="AH102" s="48">
        <v>155.64868855685668</v>
      </c>
      <c r="AI102" s="19">
        <v>-27.343250525388484</v>
      </c>
      <c r="AJ102" s="20">
        <v>-62.448666477012246</v>
      </c>
      <c r="AK102" s="20">
        <v>-72.716421677826986</v>
      </c>
    </row>
    <row r="103" spans="1:37" x14ac:dyDescent="0.35">
      <c r="A103" s="78" t="s">
        <v>64</v>
      </c>
      <c r="B103" s="14">
        <v>495</v>
      </c>
      <c r="C103" s="15">
        <v>480</v>
      </c>
      <c r="D103" s="15">
        <v>387</v>
      </c>
      <c r="E103" s="15">
        <v>340</v>
      </c>
      <c r="F103" s="15">
        <v>428</v>
      </c>
      <c r="G103" s="15">
        <v>366</v>
      </c>
      <c r="H103" s="15">
        <v>332</v>
      </c>
      <c r="I103" s="15">
        <v>300</v>
      </c>
      <c r="J103" s="15">
        <v>349</v>
      </c>
      <c r="K103" s="15">
        <v>384</v>
      </c>
      <c r="L103" s="16">
        <v>313</v>
      </c>
      <c r="M103" s="79">
        <v>14864.38</v>
      </c>
      <c r="N103" s="15">
        <v>14665.289999999999</v>
      </c>
      <c r="O103" s="15">
        <v>14569.369999999999</v>
      </c>
      <c r="P103" s="15">
        <v>14593.46</v>
      </c>
      <c r="Q103" s="15">
        <v>14572.039999999999</v>
      </c>
      <c r="R103" s="15">
        <v>14455.77</v>
      </c>
      <c r="S103" s="15">
        <v>14328.160000000002</v>
      </c>
      <c r="T103" s="15">
        <v>14367.400000000001</v>
      </c>
      <c r="U103" s="15">
        <v>19329.97</v>
      </c>
      <c r="V103" s="15">
        <v>19620.109999999997</v>
      </c>
      <c r="W103" s="80">
        <v>20146.910000000003</v>
      </c>
      <c r="X103" s="17">
        <v>333.01086220885099</v>
      </c>
      <c r="Y103" s="18">
        <v>327.30344916466026</v>
      </c>
      <c r="Z103" s="18">
        <v>265.62576144335685</v>
      </c>
      <c r="AA103" s="18">
        <v>232.9810750843186</v>
      </c>
      <c r="AB103" s="18">
        <v>293.71316576127987</v>
      </c>
      <c r="AC103" s="18">
        <v>253.18609800792348</v>
      </c>
      <c r="AD103" s="18">
        <v>231.71153867628499</v>
      </c>
      <c r="AE103" s="18">
        <v>208.80604702312178</v>
      </c>
      <c r="AF103" s="18">
        <v>180.54865061870245</v>
      </c>
      <c r="AG103" s="18">
        <v>195.71755713907825</v>
      </c>
      <c r="AH103" s="48">
        <v>155.35881184757363</v>
      </c>
      <c r="AI103" s="19">
        <v>-23.970618757433993</v>
      </c>
      <c r="AJ103" s="20">
        <v>-38.638490395032797</v>
      </c>
      <c r="AK103" s="20">
        <v>-53.347223926245732</v>
      </c>
    </row>
    <row r="104" spans="1:37" x14ac:dyDescent="0.35">
      <c r="A104" s="78" t="s">
        <v>65</v>
      </c>
      <c r="B104" s="14">
        <v>511</v>
      </c>
      <c r="C104" s="15">
        <v>342</v>
      </c>
      <c r="D104" s="15">
        <v>229</v>
      </c>
      <c r="E104" s="15">
        <v>246</v>
      </c>
      <c r="F104" s="15">
        <v>256</v>
      </c>
      <c r="G104" s="15">
        <v>267</v>
      </c>
      <c r="H104" s="15">
        <v>219</v>
      </c>
      <c r="I104" s="15">
        <v>225</v>
      </c>
      <c r="J104" s="15">
        <v>282</v>
      </c>
      <c r="K104" s="15">
        <v>255</v>
      </c>
      <c r="L104" s="16">
        <v>209</v>
      </c>
      <c r="M104" s="79">
        <v>19541.849999999999</v>
      </c>
      <c r="N104" s="15">
        <v>19347.759999999998</v>
      </c>
      <c r="O104" s="15">
        <v>19235.859999999993</v>
      </c>
      <c r="P104" s="15">
        <v>19353.760000000002</v>
      </c>
      <c r="Q104" s="15">
        <v>19480.54</v>
      </c>
      <c r="R104" s="15">
        <v>19450.829999999998</v>
      </c>
      <c r="S104" s="15">
        <v>19284.829999999994</v>
      </c>
      <c r="T104" s="15">
        <v>19370.71</v>
      </c>
      <c r="U104" s="15">
        <v>26470.269999999993</v>
      </c>
      <c r="V104" s="15">
        <v>26715.37</v>
      </c>
      <c r="W104" s="80">
        <v>27101.410000000003</v>
      </c>
      <c r="X104" s="17">
        <v>261.49008410155642</v>
      </c>
      <c r="Y104" s="18">
        <v>176.76464872419342</v>
      </c>
      <c r="Z104" s="18">
        <v>119.04848548492247</v>
      </c>
      <c r="AA104" s="18">
        <v>127.10708410148725</v>
      </c>
      <c r="AB104" s="18">
        <v>131.41319491143469</v>
      </c>
      <c r="AC104" s="18">
        <v>137.26920650686887</v>
      </c>
      <c r="AD104" s="18">
        <v>113.56076252681515</v>
      </c>
      <c r="AE104" s="18">
        <v>116.15475116812962</v>
      </c>
      <c r="AF104" s="18">
        <v>106.53461411613863</v>
      </c>
      <c r="AG104" s="18">
        <v>95.450671280240556</v>
      </c>
      <c r="AH104" s="48">
        <v>77.117758817714645</v>
      </c>
      <c r="AI104" s="19">
        <v>-47.505005025904993</v>
      </c>
      <c r="AJ104" s="20">
        <v>-43.820059297963731</v>
      </c>
      <c r="AK104" s="20">
        <v>-70.508342952016505</v>
      </c>
    </row>
    <row r="105" spans="1:37" x14ac:dyDescent="0.35">
      <c r="A105" s="78" t="s">
        <v>66</v>
      </c>
      <c r="B105" s="14">
        <v>277</v>
      </c>
      <c r="C105" s="15">
        <v>218</v>
      </c>
      <c r="D105" s="15">
        <v>187</v>
      </c>
      <c r="E105" s="15">
        <v>137</v>
      </c>
      <c r="F105" s="15">
        <v>104</v>
      </c>
      <c r="G105" s="15">
        <v>141</v>
      </c>
      <c r="H105" s="15">
        <v>115</v>
      </c>
      <c r="I105" s="15">
        <v>99</v>
      </c>
      <c r="J105" s="15">
        <v>90</v>
      </c>
      <c r="K105" s="15">
        <v>126</v>
      </c>
      <c r="L105" s="16">
        <v>123</v>
      </c>
      <c r="M105" s="79">
        <v>6579.0599999999986</v>
      </c>
      <c r="N105" s="15">
        <v>6524.5399999999991</v>
      </c>
      <c r="O105" s="15">
        <v>6530.5100000000011</v>
      </c>
      <c r="P105" s="15">
        <v>6580.67</v>
      </c>
      <c r="Q105" s="15">
        <v>6599.57</v>
      </c>
      <c r="R105" s="15">
        <v>6558.43</v>
      </c>
      <c r="S105" s="15">
        <v>6505.7400000000007</v>
      </c>
      <c r="T105" s="15">
        <v>6523.12</v>
      </c>
      <c r="U105" s="15">
        <v>8799.7699999999986</v>
      </c>
      <c r="V105" s="15">
        <v>8905.0399999999991</v>
      </c>
      <c r="W105" s="80">
        <v>8997.48</v>
      </c>
      <c r="X105" s="17">
        <v>421.03279191860247</v>
      </c>
      <c r="Y105" s="18">
        <v>334.12317190177396</v>
      </c>
      <c r="Z105" s="18">
        <v>286.34823313952506</v>
      </c>
      <c r="AA105" s="18">
        <v>208.18548871163574</v>
      </c>
      <c r="AB105" s="18">
        <v>157.58602454402333</v>
      </c>
      <c r="AC105" s="18">
        <v>214.99047790401056</v>
      </c>
      <c r="AD105" s="18">
        <v>176.76697808396889</v>
      </c>
      <c r="AE105" s="18">
        <v>151.76786568390585</v>
      </c>
      <c r="AF105" s="18">
        <v>102.27540037978267</v>
      </c>
      <c r="AG105" s="18">
        <v>141.49290738727734</v>
      </c>
      <c r="AH105" s="48">
        <v>136.70494405100095</v>
      </c>
      <c r="AI105" s="19">
        <v>-48.937355467178364</v>
      </c>
      <c r="AJ105" s="20">
        <v>-36.413488921105937</v>
      </c>
      <c r="AK105" s="20">
        <v>-67.531045876961088</v>
      </c>
    </row>
    <row r="106" spans="1:37" x14ac:dyDescent="0.35">
      <c r="A106" s="78" t="s">
        <v>67</v>
      </c>
      <c r="B106" s="14">
        <v>662</v>
      </c>
      <c r="C106" s="15">
        <v>690</v>
      </c>
      <c r="D106" s="15">
        <v>469</v>
      </c>
      <c r="E106" s="15">
        <v>421</v>
      </c>
      <c r="F106" s="15">
        <v>440</v>
      </c>
      <c r="G106" s="15">
        <v>472</v>
      </c>
      <c r="H106" s="15">
        <v>356</v>
      </c>
      <c r="I106" s="15">
        <v>267</v>
      </c>
      <c r="J106" s="15">
        <v>385</v>
      </c>
      <c r="K106" s="15">
        <v>252</v>
      </c>
      <c r="L106" s="16">
        <v>271</v>
      </c>
      <c r="M106" s="79">
        <v>21988.720000000001</v>
      </c>
      <c r="N106" s="15">
        <v>21811.79</v>
      </c>
      <c r="O106" s="15">
        <v>21810.050000000003</v>
      </c>
      <c r="P106" s="15">
        <v>22035.980000000003</v>
      </c>
      <c r="Q106" s="15">
        <v>22274.010000000002</v>
      </c>
      <c r="R106" s="15">
        <v>22275.719999999998</v>
      </c>
      <c r="S106" s="15">
        <v>22148.29</v>
      </c>
      <c r="T106" s="15">
        <v>22166.480000000003</v>
      </c>
      <c r="U106" s="15">
        <v>29934.270000000004</v>
      </c>
      <c r="V106" s="15">
        <v>30276.829999999994</v>
      </c>
      <c r="W106" s="80">
        <v>30979.290000000005</v>
      </c>
      <c r="X106" s="17">
        <v>301.06345435295913</v>
      </c>
      <c r="Y106" s="18">
        <v>316.34267522289548</v>
      </c>
      <c r="Z106" s="18">
        <v>215.03847996680426</v>
      </c>
      <c r="AA106" s="18">
        <v>191.05118084151462</v>
      </c>
      <c r="AB106" s="18">
        <v>197.5396437372525</v>
      </c>
      <c r="AC106" s="18">
        <v>211.8898962637347</v>
      </c>
      <c r="AD106" s="18">
        <v>160.73475649813145</v>
      </c>
      <c r="AE106" s="18">
        <v>120.45214215337751</v>
      </c>
      <c r="AF106" s="18">
        <v>128.61512908115012</v>
      </c>
      <c r="AG106" s="18">
        <v>83.231963187691719</v>
      </c>
      <c r="AH106" s="48">
        <v>87.477795649932574</v>
      </c>
      <c r="AI106" s="19">
        <v>-29.619522662049715</v>
      </c>
      <c r="AJ106" s="20">
        <v>-58.715447412815337</v>
      </c>
      <c r="AK106" s="20">
        <v>-70.943734822302346</v>
      </c>
    </row>
    <row r="107" spans="1:37" x14ac:dyDescent="0.35">
      <c r="A107" s="81" t="s">
        <v>68</v>
      </c>
      <c r="B107" s="26">
        <v>439</v>
      </c>
      <c r="C107" s="27">
        <v>365</v>
      </c>
      <c r="D107" s="27">
        <v>255</v>
      </c>
      <c r="E107" s="27">
        <v>172</v>
      </c>
      <c r="F107" s="27">
        <v>220</v>
      </c>
      <c r="G107" s="27">
        <v>203</v>
      </c>
      <c r="H107" s="27">
        <v>189</v>
      </c>
      <c r="I107" s="27">
        <v>178</v>
      </c>
      <c r="J107" s="27">
        <v>170</v>
      </c>
      <c r="K107" s="27">
        <v>186</v>
      </c>
      <c r="L107" s="28">
        <v>102</v>
      </c>
      <c r="M107" s="82">
        <v>12879.790000000003</v>
      </c>
      <c r="N107" s="27">
        <v>12829.36</v>
      </c>
      <c r="O107" s="27">
        <v>12788.050000000001</v>
      </c>
      <c r="P107" s="27">
        <v>12840.2</v>
      </c>
      <c r="Q107" s="27">
        <v>12873.729999999998</v>
      </c>
      <c r="R107" s="27">
        <v>12848.91</v>
      </c>
      <c r="S107" s="27">
        <v>12775.99</v>
      </c>
      <c r="T107" s="27">
        <v>12844.550000000003</v>
      </c>
      <c r="U107" s="27">
        <v>17677.3</v>
      </c>
      <c r="V107" s="27">
        <v>17867.560000000001</v>
      </c>
      <c r="W107" s="83">
        <v>18166.509999999995</v>
      </c>
      <c r="X107" s="62">
        <v>340.84406655698569</v>
      </c>
      <c r="Y107" s="50">
        <v>284.50366970760814</v>
      </c>
      <c r="Z107" s="50">
        <v>199.40491318066475</v>
      </c>
      <c r="AA107" s="50">
        <v>133.95429977726204</v>
      </c>
      <c r="AB107" s="50">
        <v>170.89064319354222</v>
      </c>
      <c r="AC107" s="50">
        <v>157.99005518756067</v>
      </c>
      <c r="AD107" s="50">
        <v>147.93374133824463</v>
      </c>
      <c r="AE107" s="50">
        <v>138.58017602796514</v>
      </c>
      <c r="AF107" s="50">
        <v>96.168532524763407</v>
      </c>
      <c r="AG107" s="50">
        <v>104.09927264830787</v>
      </c>
      <c r="AH107" s="51">
        <v>56.147273196667953</v>
      </c>
      <c r="AI107" s="155">
        <v>-53.647409273253018</v>
      </c>
      <c r="AJ107" s="156">
        <v>-64.461514283280835</v>
      </c>
      <c r="AK107" s="156">
        <v>-83.526991165245732</v>
      </c>
    </row>
    <row r="108" spans="1:37" ht="17.25" customHeight="1" x14ac:dyDescent="0.35">
      <c r="A108" s="123" t="s">
        <v>6</v>
      </c>
      <c r="B108" s="72">
        <v>6045</v>
      </c>
      <c r="C108" s="41">
        <v>5094</v>
      </c>
      <c r="D108" s="41">
        <v>4135</v>
      </c>
      <c r="E108" s="41">
        <v>3904</v>
      </c>
      <c r="F108" s="41">
        <v>4173</v>
      </c>
      <c r="G108" s="41">
        <v>4219</v>
      </c>
      <c r="H108" s="41">
        <v>3435</v>
      </c>
      <c r="I108" s="41">
        <v>2978</v>
      </c>
      <c r="J108" s="41">
        <v>3387</v>
      </c>
      <c r="K108" s="41">
        <v>2794</v>
      </c>
      <c r="L108" s="64">
        <v>2896</v>
      </c>
      <c r="M108" s="40">
        <v>185299.98</v>
      </c>
      <c r="N108" s="41">
        <v>183690</v>
      </c>
      <c r="O108" s="41">
        <v>183160.05</v>
      </c>
      <c r="P108" s="41">
        <v>184600.02000000005</v>
      </c>
      <c r="Q108" s="41">
        <v>185680.01</v>
      </c>
      <c r="R108" s="41">
        <v>185179.98</v>
      </c>
      <c r="S108" s="41">
        <v>183729.96</v>
      </c>
      <c r="T108" s="41">
        <v>184019.99</v>
      </c>
      <c r="U108" s="41">
        <v>248929.99</v>
      </c>
      <c r="V108" s="41">
        <v>251980.00999999998</v>
      </c>
      <c r="W108" s="64">
        <v>256970</v>
      </c>
      <c r="X108" s="40">
        <v>326.22777401271168</v>
      </c>
      <c r="Y108" s="41">
        <v>277.31504164625181</v>
      </c>
      <c r="Z108" s="41">
        <v>225.75883769413693</v>
      </c>
      <c r="AA108" s="41">
        <v>211.4842674448247</v>
      </c>
      <c r="AB108" s="41">
        <v>224.74147863305262</v>
      </c>
      <c r="AC108" s="41">
        <v>227.83240391320919</v>
      </c>
      <c r="AD108" s="41">
        <v>186.95916550572375</v>
      </c>
      <c r="AE108" s="41">
        <v>161.83024463809613</v>
      </c>
      <c r="AF108" s="41">
        <v>136.06235231038252</v>
      </c>
      <c r="AG108" s="41">
        <v>110.8818116167231</v>
      </c>
      <c r="AH108" s="64">
        <v>112.69798030898548</v>
      </c>
      <c r="AI108" s="65">
        <v>-30.161555188635912</v>
      </c>
      <c r="AJ108" s="66">
        <v>-50.534700782985723</v>
      </c>
      <c r="AK108" s="66">
        <v>-65.454204305549368</v>
      </c>
    </row>
    <row r="109" spans="1:37" x14ac:dyDescent="0.35">
      <c r="AI109" s="1"/>
      <c r="AJ109" s="1"/>
      <c r="AK109" s="1"/>
    </row>
    <row r="111" spans="1:37" ht="15.5" x14ac:dyDescent="0.35">
      <c r="A111" s="131" t="s">
        <v>692</v>
      </c>
    </row>
    <row r="112" spans="1:37" ht="15" customHeight="1" x14ac:dyDescent="0.35"/>
    <row r="113" spans="26:37" x14ac:dyDescent="0.35">
      <c r="Z113" s="86"/>
      <c r="AA113" s="86"/>
      <c r="AB113" s="86"/>
      <c r="AC113" s="86"/>
      <c r="AD113" s="86"/>
      <c r="AE113" s="86"/>
      <c r="AF113" s="86"/>
      <c r="AG113" s="86"/>
      <c r="AH113" s="86"/>
      <c r="AI113" s="86"/>
      <c r="AJ113" s="86"/>
      <c r="AK113" s="86"/>
    </row>
    <row r="137" spans="1:37" ht="15.5" x14ac:dyDescent="0.35">
      <c r="A137" s="131" t="s">
        <v>429</v>
      </c>
    </row>
    <row r="138" spans="1:37" ht="17.25" customHeight="1" x14ac:dyDescent="0.35"/>
    <row r="139" spans="1:37" s="307" customFormat="1" ht="25" customHeight="1" x14ac:dyDescent="0.35">
      <c r="A139" s="393" t="s">
        <v>70</v>
      </c>
      <c r="B139" s="395" t="s">
        <v>423</v>
      </c>
      <c r="C139" s="396"/>
      <c r="D139" s="396"/>
      <c r="E139" s="396"/>
      <c r="F139" s="396"/>
      <c r="G139" s="396"/>
      <c r="H139" s="396"/>
      <c r="I139" s="396"/>
      <c r="J139" s="396"/>
      <c r="K139" s="396"/>
      <c r="L139" s="397"/>
      <c r="M139" s="398" t="s">
        <v>10</v>
      </c>
      <c r="N139" s="396"/>
      <c r="O139" s="396"/>
      <c r="P139" s="396"/>
      <c r="Q139" s="396"/>
      <c r="R139" s="396"/>
      <c r="S139" s="396"/>
      <c r="T139" s="396"/>
      <c r="U139" s="396"/>
      <c r="V139" s="396"/>
      <c r="W139" s="397"/>
      <c r="X139" s="400" t="s">
        <v>11</v>
      </c>
      <c r="Y139" s="400"/>
      <c r="Z139" s="400"/>
    </row>
    <row r="140" spans="1:37" s="307" customFormat="1" ht="29.15" customHeight="1" x14ac:dyDescent="0.35">
      <c r="A140" s="394"/>
      <c r="B140" s="305" t="s">
        <v>19</v>
      </c>
      <c r="C140" s="56" t="s">
        <v>20</v>
      </c>
      <c r="D140" s="56" t="s">
        <v>21</v>
      </c>
      <c r="E140" s="56" t="s">
        <v>22</v>
      </c>
      <c r="F140" s="56" t="s">
        <v>23</v>
      </c>
      <c r="G140" s="56" t="s">
        <v>24</v>
      </c>
      <c r="H140" s="56" t="s">
        <v>25</v>
      </c>
      <c r="I140" s="56" t="s">
        <v>26</v>
      </c>
      <c r="J140" s="56" t="s">
        <v>27</v>
      </c>
      <c r="K140" s="56" t="s">
        <v>28</v>
      </c>
      <c r="L140" s="57" t="s">
        <v>29</v>
      </c>
      <c r="M140" s="55" t="s">
        <v>19</v>
      </c>
      <c r="N140" s="56" t="s">
        <v>20</v>
      </c>
      <c r="O140" s="56" t="s">
        <v>21</v>
      </c>
      <c r="P140" s="56" t="s">
        <v>22</v>
      </c>
      <c r="Q140" s="56" t="s">
        <v>23</v>
      </c>
      <c r="R140" s="56" t="s">
        <v>24</v>
      </c>
      <c r="S140" s="56" t="s">
        <v>25</v>
      </c>
      <c r="T140" s="56" t="s">
        <v>26</v>
      </c>
      <c r="U140" s="56" t="s">
        <v>27</v>
      </c>
      <c r="V140" s="56" t="s">
        <v>28</v>
      </c>
      <c r="W140" s="57" t="s">
        <v>29</v>
      </c>
      <c r="X140" s="306" t="s">
        <v>135</v>
      </c>
      <c r="Y140" s="306" t="s">
        <v>136</v>
      </c>
      <c r="Z140" s="310" t="s">
        <v>30</v>
      </c>
    </row>
    <row r="141" spans="1:37" ht="15" customHeight="1" x14ac:dyDescent="0.35">
      <c r="A141" s="75" t="s">
        <v>71</v>
      </c>
      <c r="B141" s="58">
        <v>12</v>
      </c>
      <c r="C141" s="59">
        <v>3</v>
      </c>
      <c r="D141" s="59">
        <v>1</v>
      </c>
      <c r="E141" s="59">
        <v>8</v>
      </c>
      <c r="F141" s="59">
        <v>4</v>
      </c>
      <c r="G141" s="59">
        <v>7</v>
      </c>
      <c r="H141" s="59">
        <v>6</v>
      </c>
      <c r="I141" s="59">
        <v>7</v>
      </c>
      <c r="J141" s="59">
        <v>13</v>
      </c>
      <c r="K141" s="59">
        <v>3</v>
      </c>
      <c r="L141" s="60">
        <v>12</v>
      </c>
      <c r="M141" s="87">
        <v>0.19851116625310175</v>
      </c>
      <c r="N141" s="88">
        <v>5.8892815076560662E-2</v>
      </c>
      <c r="O141" s="88">
        <v>2.4183796856106408E-2</v>
      </c>
      <c r="P141" s="88">
        <v>0.20491803278688525</v>
      </c>
      <c r="Q141" s="88">
        <v>9.5854301461778091E-2</v>
      </c>
      <c r="R141" s="88">
        <v>0.16591609386110454</v>
      </c>
      <c r="S141" s="88">
        <v>0.17467248908296942</v>
      </c>
      <c r="T141" s="88">
        <v>0.23505708529214236</v>
      </c>
      <c r="U141" s="88">
        <v>0.38382049010924124</v>
      </c>
      <c r="V141" s="88">
        <v>0.10737294201861131</v>
      </c>
      <c r="W141" s="89">
        <v>0.4143646408839779</v>
      </c>
      <c r="X141" s="69">
        <v>-41.666666666666664</v>
      </c>
      <c r="Y141" s="70">
        <v>71.428571428571416</v>
      </c>
      <c r="Z141" s="70">
        <v>0</v>
      </c>
      <c r="AA141" s="134"/>
      <c r="AB141" s="90"/>
      <c r="AC141" s="90"/>
      <c r="AD141" s="90"/>
      <c r="AE141" s="90"/>
      <c r="AF141" s="90"/>
      <c r="AG141" s="90"/>
      <c r="AH141" s="90"/>
      <c r="AI141" s="90"/>
      <c r="AJ141" s="90"/>
      <c r="AK141" s="90"/>
    </row>
    <row r="142" spans="1:37" x14ac:dyDescent="0.35">
      <c r="A142" s="78" t="s">
        <v>72</v>
      </c>
      <c r="B142" s="14">
        <v>764</v>
      </c>
      <c r="C142" s="15">
        <v>662</v>
      </c>
      <c r="D142" s="15">
        <v>461</v>
      </c>
      <c r="E142" s="15">
        <v>511</v>
      </c>
      <c r="F142" s="15">
        <v>507</v>
      </c>
      <c r="G142" s="15">
        <v>483</v>
      </c>
      <c r="H142" s="15">
        <v>429</v>
      </c>
      <c r="I142" s="15">
        <v>392</v>
      </c>
      <c r="J142" s="15">
        <v>446</v>
      </c>
      <c r="K142" s="15">
        <v>504</v>
      </c>
      <c r="L142" s="16">
        <v>393</v>
      </c>
      <c r="M142" s="91">
        <v>12.638544251447478</v>
      </c>
      <c r="N142" s="92">
        <v>12.995681193561053</v>
      </c>
      <c r="O142" s="92">
        <v>11.148730350665055</v>
      </c>
      <c r="P142" s="92">
        <v>13.089139344262295</v>
      </c>
      <c r="Q142" s="92">
        <v>12.149532710280374</v>
      </c>
      <c r="R142" s="92">
        <v>11.448210476416213</v>
      </c>
      <c r="S142" s="92">
        <v>12.489082969432314</v>
      </c>
      <c r="T142" s="92">
        <v>13.163196776359973</v>
      </c>
      <c r="U142" s="92">
        <v>13.167995276055507</v>
      </c>
      <c r="V142" s="92">
        <v>18.038654259126702</v>
      </c>
      <c r="W142" s="93">
        <v>13.570441988950277</v>
      </c>
      <c r="X142" s="19">
        <v>-36.780104712041883</v>
      </c>
      <c r="Y142" s="20">
        <v>-18.633540372670808</v>
      </c>
      <c r="Z142" s="20">
        <v>-48.560209424083766</v>
      </c>
      <c r="AA142" s="134"/>
      <c r="AB142" s="90"/>
      <c r="AC142" s="90"/>
      <c r="AD142" s="90"/>
      <c r="AE142" s="90"/>
      <c r="AF142" s="90"/>
      <c r="AG142" s="90"/>
      <c r="AH142" s="90"/>
      <c r="AI142" s="90"/>
      <c r="AJ142" s="90"/>
      <c r="AK142" s="90"/>
    </row>
    <row r="143" spans="1:37" x14ac:dyDescent="0.35">
      <c r="A143" s="78" t="s">
        <v>73</v>
      </c>
      <c r="B143" s="14">
        <v>141</v>
      </c>
      <c r="C143" s="15">
        <v>133</v>
      </c>
      <c r="D143" s="15">
        <v>82</v>
      </c>
      <c r="E143" s="15">
        <v>94</v>
      </c>
      <c r="F143" s="15">
        <v>119</v>
      </c>
      <c r="G143" s="15">
        <v>90</v>
      </c>
      <c r="H143" s="15">
        <v>93</v>
      </c>
      <c r="I143" s="15">
        <v>101</v>
      </c>
      <c r="J143" s="15">
        <v>123</v>
      </c>
      <c r="K143" s="15">
        <v>148</v>
      </c>
      <c r="L143" s="16">
        <v>131</v>
      </c>
      <c r="M143" s="91">
        <v>2.3325062034739452</v>
      </c>
      <c r="N143" s="92">
        <v>2.6109148017275228</v>
      </c>
      <c r="O143" s="92">
        <v>1.9830713422007256</v>
      </c>
      <c r="P143" s="92">
        <v>2.4077868852459017</v>
      </c>
      <c r="Q143" s="92">
        <v>2.8516654684878984</v>
      </c>
      <c r="R143" s="92">
        <v>2.133206921071344</v>
      </c>
      <c r="S143" s="92">
        <v>2.7074235807860263</v>
      </c>
      <c r="T143" s="92">
        <v>3.3915379449294827</v>
      </c>
      <c r="U143" s="92">
        <v>3.6315323294951285</v>
      </c>
      <c r="V143" s="92">
        <v>5.2970651395848245</v>
      </c>
      <c r="W143" s="93">
        <v>4.5234806629834257</v>
      </c>
      <c r="X143" s="19">
        <v>-36.170212765957444</v>
      </c>
      <c r="Y143" s="20">
        <v>45.55555555555555</v>
      </c>
      <c r="Z143" s="20">
        <v>-7.0921985815602824</v>
      </c>
      <c r="AA143" s="134"/>
      <c r="AB143" s="90"/>
      <c r="AC143" s="90"/>
      <c r="AD143" s="90"/>
      <c r="AE143" s="90"/>
      <c r="AF143" s="90"/>
      <c r="AG143" s="90"/>
      <c r="AH143" s="90"/>
      <c r="AI143" s="90"/>
      <c r="AJ143" s="90"/>
      <c r="AK143" s="90"/>
    </row>
    <row r="144" spans="1:37" x14ac:dyDescent="0.35">
      <c r="A144" s="78" t="s">
        <v>74</v>
      </c>
      <c r="B144" s="14">
        <v>194</v>
      </c>
      <c r="C144" s="15">
        <v>115</v>
      </c>
      <c r="D144" s="15">
        <v>100</v>
      </c>
      <c r="E144" s="15">
        <v>83</v>
      </c>
      <c r="F144" s="15">
        <v>60</v>
      </c>
      <c r="G144" s="15">
        <v>80</v>
      </c>
      <c r="H144" s="15">
        <v>69</v>
      </c>
      <c r="I144" s="15">
        <v>67</v>
      </c>
      <c r="J144" s="15">
        <v>70</v>
      </c>
      <c r="K144" s="15">
        <v>45</v>
      </c>
      <c r="L144" s="16">
        <v>57</v>
      </c>
      <c r="M144" s="91">
        <v>3.2092638544251448</v>
      </c>
      <c r="N144" s="92">
        <v>2.2575579112681585</v>
      </c>
      <c r="O144" s="92">
        <v>2.418379685610641</v>
      </c>
      <c r="P144" s="92">
        <v>2.1260245901639343</v>
      </c>
      <c r="Q144" s="92">
        <v>1.4378145219266714</v>
      </c>
      <c r="R144" s="92">
        <v>1.8961839298411947</v>
      </c>
      <c r="S144" s="92">
        <v>2.0087336244541483</v>
      </c>
      <c r="T144" s="92">
        <v>2.2498321020819341</v>
      </c>
      <c r="U144" s="92">
        <v>2.0667257159728374</v>
      </c>
      <c r="V144" s="92">
        <v>1.6105941302791698</v>
      </c>
      <c r="W144" s="93">
        <v>1.968232044198895</v>
      </c>
      <c r="X144" s="19">
        <v>-58.762886597938149</v>
      </c>
      <c r="Y144" s="20">
        <v>-28.749999999999996</v>
      </c>
      <c r="Z144" s="20">
        <v>-70.618556701030926</v>
      </c>
      <c r="AA144" s="134"/>
      <c r="AB144" s="90"/>
      <c r="AC144" s="90"/>
      <c r="AD144" s="90"/>
      <c r="AE144" s="90"/>
      <c r="AF144" s="90"/>
      <c r="AG144" s="90"/>
      <c r="AH144" s="90"/>
      <c r="AI144" s="90"/>
      <c r="AJ144" s="90"/>
      <c r="AK144" s="90"/>
    </row>
    <row r="145" spans="1:37" x14ac:dyDescent="0.35">
      <c r="A145" s="78" t="s">
        <v>75</v>
      </c>
      <c r="B145" s="14">
        <v>128</v>
      </c>
      <c r="C145" s="15">
        <v>104</v>
      </c>
      <c r="D145" s="15">
        <v>90</v>
      </c>
      <c r="E145" s="15">
        <v>87</v>
      </c>
      <c r="F145" s="15">
        <v>92</v>
      </c>
      <c r="G145" s="15">
        <v>87</v>
      </c>
      <c r="H145" s="15">
        <v>65</v>
      </c>
      <c r="I145" s="15">
        <v>71</v>
      </c>
      <c r="J145" s="15">
        <v>92</v>
      </c>
      <c r="K145" s="15">
        <v>90</v>
      </c>
      <c r="L145" s="16">
        <v>79</v>
      </c>
      <c r="M145" s="91">
        <v>2.1174524400330852</v>
      </c>
      <c r="N145" s="92">
        <v>2.0416175893207695</v>
      </c>
      <c r="O145" s="92">
        <v>2.1765417170495769</v>
      </c>
      <c r="P145" s="92">
        <v>2.228483606557377</v>
      </c>
      <c r="Q145" s="92">
        <v>2.2046489336208963</v>
      </c>
      <c r="R145" s="92">
        <v>2.0621000237022993</v>
      </c>
      <c r="S145" s="92">
        <v>1.8922852983988354</v>
      </c>
      <c r="T145" s="92">
        <v>2.3841504365345871</v>
      </c>
      <c r="U145" s="92">
        <v>2.7162680838500148</v>
      </c>
      <c r="V145" s="92">
        <v>3.2211882605583395</v>
      </c>
      <c r="W145" s="93">
        <v>2.7279005524861879</v>
      </c>
      <c r="X145" s="19">
        <v>-32.03125</v>
      </c>
      <c r="Y145" s="20">
        <v>-9.1954022988505741</v>
      </c>
      <c r="Z145" s="20">
        <v>-38.28125</v>
      </c>
      <c r="AA145" s="134"/>
      <c r="AB145" s="90"/>
      <c r="AC145" s="90"/>
      <c r="AD145" s="90"/>
      <c r="AE145" s="90"/>
      <c r="AF145" s="90"/>
      <c r="AG145" s="90"/>
      <c r="AH145" s="90"/>
      <c r="AI145" s="90"/>
      <c r="AJ145" s="90"/>
      <c r="AK145" s="90"/>
    </row>
    <row r="146" spans="1:37" x14ac:dyDescent="0.35">
      <c r="A146" s="78" t="s">
        <v>76</v>
      </c>
      <c r="B146" s="14">
        <v>401</v>
      </c>
      <c r="C146" s="15">
        <v>296</v>
      </c>
      <c r="D146" s="15">
        <v>277</v>
      </c>
      <c r="E146" s="15">
        <v>270</v>
      </c>
      <c r="F146" s="15">
        <v>291</v>
      </c>
      <c r="G146" s="15">
        <v>445</v>
      </c>
      <c r="H146" s="15">
        <v>440</v>
      </c>
      <c r="I146" s="15">
        <v>301</v>
      </c>
      <c r="J146" s="15">
        <v>381</v>
      </c>
      <c r="K146" s="15">
        <v>242</v>
      </c>
      <c r="L146" s="16">
        <v>262</v>
      </c>
      <c r="M146" s="91">
        <v>6.6335814722911497</v>
      </c>
      <c r="N146" s="92">
        <v>5.8107577542206519</v>
      </c>
      <c r="O146" s="92">
        <v>6.698911729141475</v>
      </c>
      <c r="P146" s="92">
        <v>6.9159836065573774</v>
      </c>
      <c r="Q146" s="92">
        <v>6.9734004313443565</v>
      </c>
      <c r="R146" s="92">
        <v>10.547523109741645</v>
      </c>
      <c r="S146" s="92">
        <v>12.809315866084425</v>
      </c>
      <c r="T146" s="92">
        <v>10.107454667562122</v>
      </c>
      <c r="U146" s="92">
        <v>11.2488928255093</v>
      </c>
      <c r="V146" s="92">
        <v>8.6614173228346463</v>
      </c>
      <c r="W146" s="93">
        <v>9.0469613259668513</v>
      </c>
      <c r="X146" s="19">
        <v>10.97256857855362</v>
      </c>
      <c r="Y146" s="20">
        <v>-41.123595505617985</v>
      </c>
      <c r="Z146" s="20">
        <v>-34.663341645885282</v>
      </c>
      <c r="AA146" s="134"/>
    </row>
    <row r="147" spans="1:37" x14ac:dyDescent="0.35">
      <c r="A147" s="78" t="s">
        <v>77</v>
      </c>
      <c r="B147" s="14">
        <v>1558</v>
      </c>
      <c r="C147" s="15">
        <v>1342</v>
      </c>
      <c r="D147" s="15">
        <v>1051</v>
      </c>
      <c r="E147" s="15">
        <v>891</v>
      </c>
      <c r="F147" s="15">
        <v>974</v>
      </c>
      <c r="G147" s="15">
        <v>934</v>
      </c>
      <c r="H147" s="15">
        <v>672</v>
      </c>
      <c r="I147" s="15">
        <v>569</v>
      </c>
      <c r="J147" s="15">
        <v>505</v>
      </c>
      <c r="K147" s="15">
        <v>454</v>
      </c>
      <c r="L147" s="16">
        <v>510</v>
      </c>
      <c r="M147" s="91">
        <v>25.773366418527708</v>
      </c>
      <c r="N147" s="92">
        <v>26.344719277581468</v>
      </c>
      <c r="O147" s="92">
        <v>25.417170495767834</v>
      </c>
      <c r="P147" s="92">
        <v>22.822745901639344</v>
      </c>
      <c r="Q147" s="92">
        <v>23.340522405942966</v>
      </c>
      <c r="R147" s="92">
        <v>22.137947380895948</v>
      </c>
      <c r="S147" s="92">
        <v>19.563318777292576</v>
      </c>
      <c r="T147" s="92">
        <v>19.106783075889858</v>
      </c>
      <c r="U147" s="92">
        <v>14.909949808089754</v>
      </c>
      <c r="V147" s="92">
        <v>16.249105225483177</v>
      </c>
      <c r="W147" s="93">
        <v>17.61049723756906</v>
      </c>
      <c r="X147" s="19">
        <v>-40.051347881899865</v>
      </c>
      <c r="Y147" s="20">
        <v>-45.396145610278374</v>
      </c>
      <c r="Z147" s="20">
        <v>-67.265725288831831</v>
      </c>
      <c r="AA147" s="134"/>
    </row>
    <row r="148" spans="1:37" x14ac:dyDescent="0.35">
      <c r="A148" s="78" t="s">
        <v>78</v>
      </c>
      <c r="B148" s="14">
        <v>1311</v>
      </c>
      <c r="C148" s="15">
        <v>1189</v>
      </c>
      <c r="D148" s="15">
        <v>1064</v>
      </c>
      <c r="E148" s="15">
        <v>990</v>
      </c>
      <c r="F148" s="15">
        <v>1141</v>
      </c>
      <c r="G148" s="15">
        <v>1124</v>
      </c>
      <c r="H148" s="15">
        <v>1008</v>
      </c>
      <c r="I148" s="15">
        <v>905</v>
      </c>
      <c r="J148" s="15">
        <v>980</v>
      </c>
      <c r="K148" s="15">
        <v>786</v>
      </c>
      <c r="L148" s="16">
        <v>936</v>
      </c>
      <c r="M148" s="91">
        <v>21.687344913151364</v>
      </c>
      <c r="N148" s="92">
        <v>23.341185708676875</v>
      </c>
      <c r="O148" s="92">
        <v>25.73155985489722</v>
      </c>
      <c r="P148" s="92">
        <v>25.358606557377048</v>
      </c>
      <c r="Q148" s="92">
        <v>27.342439491972204</v>
      </c>
      <c r="R148" s="92">
        <v>26.641384214268783</v>
      </c>
      <c r="S148" s="92">
        <v>29.344978165938866</v>
      </c>
      <c r="T148" s="92">
        <v>30.389523169912692</v>
      </c>
      <c r="U148" s="92">
        <v>28.934160023619722</v>
      </c>
      <c r="V148" s="92">
        <v>28.131710808876164</v>
      </c>
      <c r="W148" s="93">
        <v>32.320441988950279</v>
      </c>
      <c r="X148" s="19">
        <v>-14.263920671243325</v>
      </c>
      <c r="Y148" s="20">
        <v>-16.725978647686834</v>
      </c>
      <c r="Z148" s="20">
        <v>-28.604118993135007</v>
      </c>
      <c r="AA148" s="134"/>
    </row>
    <row r="149" spans="1:37" x14ac:dyDescent="0.35">
      <c r="A149" s="78" t="s">
        <v>79</v>
      </c>
      <c r="B149" s="14">
        <v>48</v>
      </c>
      <c r="C149" s="15">
        <v>41</v>
      </c>
      <c r="D149" s="15">
        <v>23</v>
      </c>
      <c r="E149" s="15">
        <v>55</v>
      </c>
      <c r="F149" s="15">
        <v>38</v>
      </c>
      <c r="G149" s="15">
        <v>43</v>
      </c>
      <c r="H149" s="15">
        <v>51</v>
      </c>
      <c r="I149" s="15">
        <v>36</v>
      </c>
      <c r="J149" s="15">
        <v>40</v>
      </c>
      <c r="K149" s="15">
        <v>39</v>
      </c>
      <c r="L149" s="16">
        <v>25</v>
      </c>
      <c r="M149" s="91">
        <v>0.794044665012407</v>
      </c>
      <c r="N149" s="92">
        <v>0.80486847271299566</v>
      </c>
      <c r="O149" s="92">
        <v>0.55622732769044736</v>
      </c>
      <c r="P149" s="92">
        <v>1.408811475409836</v>
      </c>
      <c r="Q149" s="92">
        <v>0.91061586388689197</v>
      </c>
      <c r="R149" s="92">
        <v>1.0191988622896422</v>
      </c>
      <c r="S149" s="92">
        <v>1.4847161572052401</v>
      </c>
      <c r="T149" s="92">
        <v>1.2088650100738751</v>
      </c>
      <c r="U149" s="92">
        <v>1.1809861234130499</v>
      </c>
      <c r="V149" s="92">
        <v>1.395848246241947</v>
      </c>
      <c r="W149" s="93">
        <v>0.86325966850828728</v>
      </c>
      <c r="X149" s="19">
        <v>-10.416666666666663</v>
      </c>
      <c r="Y149" s="20">
        <v>-41.860465116279066</v>
      </c>
      <c r="Z149" s="20">
        <v>-47.916666666666664</v>
      </c>
      <c r="AA149" s="134"/>
    </row>
    <row r="150" spans="1:37" x14ac:dyDescent="0.35">
      <c r="A150" s="78" t="s">
        <v>80</v>
      </c>
      <c r="B150" s="14">
        <v>93</v>
      </c>
      <c r="C150" s="15">
        <v>68</v>
      </c>
      <c r="D150" s="15">
        <v>29</v>
      </c>
      <c r="E150" s="15">
        <v>37</v>
      </c>
      <c r="F150" s="15">
        <v>39</v>
      </c>
      <c r="G150" s="15">
        <v>41</v>
      </c>
      <c r="H150" s="15">
        <v>24</v>
      </c>
      <c r="I150" s="15">
        <v>24</v>
      </c>
      <c r="J150" s="15">
        <v>55</v>
      </c>
      <c r="K150" s="15">
        <v>33</v>
      </c>
      <c r="L150" s="16">
        <v>19</v>
      </c>
      <c r="M150" s="91">
        <v>1.5384615384615385</v>
      </c>
      <c r="N150" s="92">
        <v>1.3349038084020417</v>
      </c>
      <c r="O150" s="92">
        <v>0.70133010882708591</v>
      </c>
      <c r="P150" s="92">
        <v>0.94774590163934425</v>
      </c>
      <c r="Q150" s="92">
        <v>0.93457943925233644</v>
      </c>
      <c r="R150" s="92">
        <v>0.97179426404361224</v>
      </c>
      <c r="S150" s="92">
        <v>0.69868995633187769</v>
      </c>
      <c r="T150" s="92">
        <v>0.80591000671591673</v>
      </c>
      <c r="U150" s="92">
        <v>1.6238559196929436</v>
      </c>
      <c r="V150" s="92">
        <v>1.1811023622047243</v>
      </c>
      <c r="W150" s="93">
        <v>0.65607734806629836</v>
      </c>
      <c r="X150" s="19">
        <v>-55.913978494623649</v>
      </c>
      <c r="Y150" s="20">
        <v>-53.658536585365859</v>
      </c>
      <c r="Z150" s="20">
        <v>-79.569892473118273</v>
      </c>
      <c r="AA150" s="134"/>
    </row>
    <row r="151" spans="1:37" x14ac:dyDescent="0.35">
      <c r="A151" s="78" t="s">
        <v>81</v>
      </c>
      <c r="B151" s="14">
        <v>133</v>
      </c>
      <c r="C151" s="15">
        <v>124</v>
      </c>
      <c r="D151" s="15">
        <v>101</v>
      </c>
      <c r="E151" s="15">
        <v>81</v>
      </c>
      <c r="F151" s="15">
        <v>95</v>
      </c>
      <c r="G151" s="15">
        <v>101</v>
      </c>
      <c r="H151" s="15">
        <v>63</v>
      </c>
      <c r="I151" s="15">
        <v>59</v>
      </c>
      <c r="J151" s="15">
        <v>91</v>
      </c>
      <c r="K151" s="15">
        <v>52</v>
      </c>
      <c r="L151" s="16">
        <v>51</v>
      </c>
      <c r="M151" s="91">
        <v>2.2001654259718775</v>
      </c>
      <c r="N151" s="92">
        <v>2.4342363564978404</v>
      </c>
      <c r="O151" s="92">
        <v>2.4425634824667473</v>
      </c>
      <c r="P151" s="92">
        <v>2.074795081967213</v>
      </c>
      <c r="Q151" s="92">
        <v>2.2765396597172298</v>
      </c>
      <c r="R151" s="92">
        <v>2.3939322114245081</v>
      </c>
      <c r="S151" s="92">
        <v>1.8340611353711791</v>
      </c>
      <c r="T151" s="92">
        <v>1.9811954331766286</v>
      </c>
      <c r="U151" s="92">
        <v>2.6867434307646887</v>
      </c>
      <c r="V151" s="92">
        <v>1.8611309949892627</v>
      </c>
      <c r="W151" s="93">
        <v>1.761049723756906</v>
      </c>
      <c r="X151" s="19">
        <v>-24.060150375939848</v>
      </c>
      <c r="Y151" s="20">
        <v>-49.504950495049506</v>
      </c>
      <c r="Z151" s="20">
        <v>-61.654135338345874</v>
      </c>
      <c r="AA151" s="134"/>
    </row>
    <row r="152" spans="1:37" x14ac:dyDescent="0.35">
      <c r="A152" s="78" t="s">
        <v>82</v>
      </c>
      <c r="B152" s="14">
        <v>444</v>
      </c>
      <c r="C152" s="15">
        <v>380</v>
      </c>
      <c r="D152" s="15">
        <v>301</v>
      </c>
      <c r="E152" s="15">
        <v>291</v>
      </c>
      <c r="F152" s="15">
        <v>275</v>
      </c>
      <c r="G152" s="15">
        <v>288</v>
      </c>
      <c r="H152" s="15">
        <v>162</v>
      </c>
      <c r="I152" s="15">
        <v>169</v>
      </c>
      <c r="J152" s="15">
        <v>208</v>
      </c>
      <c r="K152" s="15">
        <v>119</v>
      </c>
      <c r="L152" s="16">
        <v>128</v>
      </c>
      <c r="M152" s="91">
        <v>7.3449131513647643</v>
      </c>
      <c r="N152" s="92">
        <v>7.4597565763643505</v>
      </c>
      <c r="O152" s="92">
        <v>7.2793228536880292</v>
      </c>
      <c r="P152" s="92">
        <v>7.4538934426229506</v>
      </c>
      <c r="Q152" s="92">
        <v>6.5899832254972441</v>
      </c>
      <c r="R152" s="92">
        <v>6.8262621474283005</v>
      </c>
      <c r="S152" s="92">
        <v>4.716157205240175</v>
      </c>
      <c r="T152" s="92">
        <v>5.6749496306245799</v>
      </c>
      <c r="U152" s="92">
        <v>6.1411278417478599</v>
      </c>
      <c r="V152" s="92">
        <v>4.2591267000715822</v>
      </c>
      <c r="W152" s="93">
        <v>4.4198895027624312</v>
      </c>
      <c r="X152" s="19">
        <v>-35.13513513513513</v>
      </c>
      <c r="Y152" s="20">
        <v>-55.555555555555557</v>
      </c>
      <c r="Z152" s="20">
        <v>-71.171171171171181</v>
      </c>
      <c r="AA152" s="134"/>
    </row>
    <row r="153" spans="1:37" x14ac:dyDescent="0.35">
      <c r="A153" s="78" t="s">
        <v>83</v>
      </c>
      <c r="B153" s="14">
        <v>252</v>
      </c>
      <c r="C153" s="15">
        <v>193</v>
      </c>
      <c r="D153" s="15">
        <v>178</v>
      </c>
      <c r="E153" s="15">
        <v>181</v>
      </c>
      <c r="F153" s="15">
        <v>154</v>
      </c>
      <c r="G153" s="15">
        <v>130</v>
      </c>
      <c r="H153" s="15">
        <v>93</v>
      </c>
      <c r="I153" s="15">
        <v>67</v>
      </c>
      <c r="J153" s="15">
        <v>78</v>
      </c>
      <c r="K153" s="15">
        <v>70</v>
      </c>
      <c r="L153" s="16">
        <v>60</v>
      </c>
      <c r="M153" s="91">
        <v>4.1687344913151367</v>
      </c>
      <c r="N153" s="92">
        <v>3.7887711032587359</v>
      </c>
      <c r="O153" s="92">
        <v>4.3047158403869403</v>
      </c>
      <c r="P153" s="92">
        <v>4.6362704918032787</v>
      </c>
      <c r="Q153" s="92">
        <v>3.6903906062784566</v>
      </c>
      <c r="R153" s="92">
        <v>3.081298885991941</v>
      </c>
      <c r="S153" s="92">
        <v>2.7074235807860263</v>
      </c>
      <c r="T153" s="92">
        <v>2.2498321020819341</v>
      </c>
      <c r="U153" s="92">
        <v>2.3029229406554474</v>
      </c>
      <c r="V153" s="92">
        <v>2.5053686471009304</v>
      </c>
      <c r="W153" s="93">
        <v>2.0718232044198897</v>
      </c>
      <c r="X153" s="19">
        <v>-48.412698412698404</v>
      </c>
      <c r="Y153" s="20">
        <v>-53.846153846153847</v>
      </c>
      <c r="Z153" s="20">
        <v>-76.19047619047619</v>
      </c>
      <c r="AA153" s="134"/>
    </row>
    <row r="154" spans="1:37" x14ac:dyDescent="0.35">
      <c r="A154" s="78" t="s">
        <v>84</v>
      </c>
      <c r="B154" s="14">
        <v>342</v>
      </c>
      <c r="C154" s="15">
        <v>261</v>
      </c>
      <c r="D154" s="15">
        <v>239</v>
      </c>
      <c r="E154" s="15">
        <v>159</v>
      </c>
      <c r="F154" s="15">
        <v>146</v>
      </c>
      <c r="G154" s="15">
        <v>135</v>
      </c>
      <c r="H154" s="15">
        <v>95</v>
      </c>
      <c r="I154" s="15">
        <v>80</v>
      </c>
      <c r="J154" s="15">
        <v>85</v>
      </c>
      <c r="K154" s="15">
        <v>91</v>
      </c>
      <c r="L154" s="16">
        <v>58</v>
      </c>
      <c r="M154" s="91">
        <v>5.6575682382133996</v>
      </c>
      <c r="N154" s="92">
        <v>5.1236749116607774</v>
      </c>
      <c r="O154" s="92">
        <v>5.7799274486094321</v>
      </c>
      <c r="P154" s="92">
        <v>4.0727459016393439</v>
      </c>
      <c r="Q154" s="92">
        <v>3.4986820033549004</v>
      </c>
      <c r="R154" s="92">
        <v>3.199810381607016</v>
      </c>
      <c r="S154" s="92">
        <v>2.7656477438136826</v>
      </c>
      <c r="T154" s="92">
        <v>2.6863666890530555</v>
      </c>
      <c r="U154" s="92">
        <v>2.5095955122527309</v>
      </c>
      <c r="V154" s="92">
        <v>3.2569792412312095</v>
      </c>
      <c r="W154" s="93">
        <v>2.0027624309392267</v>
      </c>
      <c r="X154" s="19">
        <v>-60.526315789473685</v>
      </c>
      <c r="Y154" s="20">
        <v>-57.037037037037038</v>
      </c>
      <c r="Z154" s="20">
        <v>-83.040935672514621</v>
      </c>
      <c r="AA154" s="134"/>
    </row>
    <row r="155" spans="1:37" x14ac:dyDescent="0.35">
      <c r="A155" s="78" t="s">
        <v>85</v>
      </c>
      <c r="B155" s="14">
        <v>218</v>
      </c>
      <c r="C155" s="15">
        <v>179</v>
      </c>
      <c r="D155" s="15">
        <v>136</v>
      </c>
      <c r="E155" s="15">
        <v>165</v>
      </c>
      <c r="F155" s="15">
        <v>233</v>
      </c>
      <c r="G155" s="15">
        <v>230</v>
      </c>
      <c r="H155" s="15">
        <v>165</v>
      </c>
      <c r="I155" s="15">
        <v>129</v>
      </c>
      <c r="J155" s="15">
        <v>219</v>
      </c>
      <c r="K155" s="15">
        <v>118</v>
      </c>
      <c r="L155" s="16">
        <v>175</v>
      </c>
      <c r="M155" s="91">
        <v>3.6062861869313481</v>
      </c>
      <c r="N155" s="92">
        <v>3.5139379662347858</v>
      </c>
      <c r="O155" s="92">
        <v>3.2889963724304714</v>
      </c>
      <c r="P155" s="92">
        <v>4.2264344262295079</v>
      </c>
      <c r="Q155" s="92">
        <v>5.5835130601485741</v>
      </c>
      <c r="R155" s="92">
        <v>5.4515287982934346</v>
      </c>
      <c r="S155" s="92">
        <v>4.8034934497816595</v>
      </c>
      <c r="T155" s="92">
        <v>4.3317662860980528</v>
      </c>
      <c r="U155" s="92">
        <v>6.4658990256864479</v>
      </c>
      <c r="V155" s="92">
        <v>4.2233357193987118</v>
      </c>
      <c r="W155" s="93">
        <v>6.0428176795580111</v>
      </c>
      <c r="X155" s="19">
        <v>5.504587155963292</v>
      </c>
      <c r="Y155" s="20">
        <v>-23.913043478260864</v>
      </c>
      <c r="Z155" s="20">
        <v>-19.72477064220184</v>
      </c>
      <c r="AA155" s="134"/>
    </row>
    <row r="156" spans="1:37" x14ac:dyDescent="0.35">
      <c r="A156" s="81" t="s">
        <v>86</v>
      </c>
      <c r="B156" s="26">
        <v>6</v>
      </c>
      <c r="C156" s="27">
        <v>4</v>
      </c>
      <c r="D156" s="27">
        <v>2</v>
      </c>
      <c r="E156" s="27">
        <v>1</v>
      </c>
      <c r="F156" s="27">
        <v>5</v>
      </c>
      <c r="G156" s="27">
        <v>1</v>
      </c>
      <c r="H156" s="27">
        <v>0</v>
      </c>
      <c r="I156" s="27">
        <v>1</v>
      </c>
      <c r="J156" s="27">
        <v>1</v>
      </c>
      <c r="K156" s="27">
        <v>0</v>
      </c>
      <c r="L156" s="28">
        <v>0</v>
      </c>
      <c r="M156" s="94">
        <v>9.9255583126550875E-2</v>
      </c>
      <c r="N156" s="95">
        <v>7.8523753435414206E-2</v>
      </c>
      <c r="O156" s="95">
        <v>4.8367593712212817E-2</v>
      </c>
      <c r="P156" s="95">
        <v>2.5614754098360656E-2</v>
      </c>
      <c r="Q156" s="95">
        <v>0.11981787682722263</v>
      </c>
      <c r="R156" s="95">
        <v>2.3702299123014931E-2</v>
      </c>
      <c r="S156" s="95">
        <v>0</v>
      </c>
      <c r="T156" s="95">
        <v>3.3579583613163197E-2</v>
      </c>
      <c r="U156" s="95">
        <v>2.9524653085326247E-2</v>
      </c>
      <c r="V156" s="95">
        <v>0</v>
      </c>
      <c r="W156" s="96">
        <v>0</v>
      </c>
      <c r="X156" s="155">
        <v>-83.333333333333343</v>
      </c>
      <c r="Y156" s="156" t="s">
        <v>640</v>
      </c>
      <c r="Z156" s="156">
        <v>-100</v>
      </c>
      <c r="AA156" s="134"/>
    </row>
    <row r="157" spans="1:37" ht="17.25" customHeight="1" x14ac:dyDescent="0.35">
      <c r="A157" s="123" t="s">
        <v>6</v>
      </c>
      <c r="B157" s="72">
        <v>6045</v>
      </c>
      <c r="C157" s="41">
        <v>5094</v>
      </c>
      <c r="D157" s="41">
        <v>4135</v>
      </c>
      <c r="E157" s="41">
        <v>3904</v>
      </c>
      <c r="F157" s="41">
        <v>4173</v>
      </c>
      <c r="G157" s="41">
        <v>4219</v>
      </c>
      <c r="H157" s="41">
        <v>3435</v>
      </c>
      <c r="I157" s="41">
        <v>2978</v>
      </c>
      <c r="J157" s="41">
        <v>3387</v>
      </c>
      <c r="K157" s="41">
        <v>2794</v>
      </c>
      <c r="L157" s="41">
        <v>2896</v>
      </c>
      <c r="M157" s="40">
        <v>100</v>
      </c>
      <c r="N157" s="41">
        <v>100</v>
      </c>
      <c r="O157" s="41">
        <v>100</v>
      </c>
      <c r="P157" s="41">
        <v>100</v>
      </c>
      <c r="Q157" s="41">
        <v>100</v>
      </c>
      <c r="R157" s="41">
        <v>100</v>
      </c>
      <c r="S157" s="41">
        <v>100</v>
      </c>
      <c r="T157" s="41">
        <v>100</v>
      </c>
      <c r="U157" s="41">
        <v>100</v>
      </c>
      <c r="V157" s="41">
        <v>100</v>
      </c>
      <c r="W157" s="64">
        <v>100</v>
      </c>
      <c r="X157" s="65">
        <v>-30.206782464846981</v>
      </c>
      <c r="Y157" s="66">
        <v>-31.358141739748756</v>
      </c>
      <c r="Z157" s="66">
        <v>-52.092638544251443</v>
      </c>
      <c r="AA157" s="68"/>
    </row>
    <row r="158" spans="1:37" x14ac:dyDescent="0.35">
      <c r="X158" s="1"/>
      <c r="Y158" s="1"/>
      <c r="Z158" s="1"/>
    </row>
    <row r="160" spans="1:37" ht="15.5" x14ac:dyDescent="0.35">
      <c r="A160" s="131" t="s">
        <v>430</v>
      </c>
    </row>
    <row r="162" spans="1:37" s="307" customFormat="1" ht="25" customHeight="1" x14ac:dyDescent="0.35">
      <c r="A162" s="393" t="s">
        <v>88</v>
      </c>
      <c r="B162" s="395" t="s">
        <v>423</v>
      </c>
      <c r="C162" s="396"/>
      <c r="D162" s="396"/>
      <c r="E162" s="396"/>
      <c r="F162" s="396"/>
      <c r="G162" s="396"/>
      <c r="H162" s="396"/>
      <c r="I162" s="396"/>
      <c r="J162" s="396"/>
      <c r="K162" s="396"/>
      <c r="L162" s="397"/>
      <c r="M162" s="398" t="s">
        <v>10</v>
      </c>
      <c r="N162" s="396"/>
      <c r="O162" s="396"/>
      <c r="P162" s="396"/>
      <c r="Q162" s="396"/>
      <c r="R162" s="396"/>
      <c r="S162" s="396"/>
      <c r="T162" s="396"/>
      <c r="U162" s="396"/>
      <c r="V162" s="396"/>
      <c r="W162" s="397"/>
      <c r="X162" s="400" t="s">
        <v>11</v>
      </c>
      <c r="Y162" s="400"/>
      <c r="Z162" s="400"/>
    </row>
    <row r="163" spans="1:37" s="307" customFormat="1" ht="29.15" customHeight="1" x14ac:dyDescent="0.35">
      <c r="A163" s="394"/>
      <c r="B163" s="305" t="s">
        <v>19</v>
      </c>
      <c r="C163" s="56" t="s">
        <v>20</v>
      </c>
      <c r="D163" s="56" t="s">
        <v>21</v>
      </c>
      <c r="E163" s="56" t="s">
        <v>22</v>
      </c>
      <c r="F163" s="56" t="s">
        <v>23</v>
      </c>
      <c r="G163" s="56" t="s">
        <v>24</v>
      </c>
      <c r="H163" s="56" t="s">
        <v>25</v>
      </c>
      <c r="I163" s="56" t="s">
        <v>26</v>
      </c>
      <c r="J163" s="56" t="s">
        <v>27</v>
      </c>
      <c r="K163" s="56" t="s">
        <v>28</v>
      </c>
      <c r="L163" s="57" t="s">
        <v>29</v>
      </c>
      <c r="M163" s="55" t="s">
        <v>19</v>
      </c>
      <c r="N163" s="56" t="s">
        <v>20</v>
      </c>
      <c r="O163" s="56" t="s">
        <v>21</v>
      </c>
      <c r="P163" s="56" t="s">
        <v>22</v>
      </c>
      <c r="Q163" s="56" t="s">
        <v>23</v>
      </c>
      <c r="R163" s="56" t="s">
        <v>24</v>
      </c>
      <c r="S163" s="56" t="s">
        <v>25</v>
      </c>
      <c r="T163" s="56" t="s">
        <v>26</v>
      </c>
      <c r="U163" s="56" t="s">
        <v>27</v>
      </c>
      <c r="V163" s="56" t="s">
        <v>28</v>
      </c>
      <c r="W163" s="57" t="s">
        <v>29</v>
      </c>
      <c r="X163" s="311" t="s">
        <v>135</v>
      </c>
      <c r="Y163" s="306" t="s">
        <v>136</v>
      </c>
      <c r="Z163" s="310" t="s">
        <v>30</v>
      </c>
    </row>
    <row r="164" spans="1:37" x14ac:dyDescent="0.35">
      <c r="A164" s="75" t="s">
        <v>89</v>
      </c>
      <c r="B164" s="58">
        <v>1176</v>
      </c>
      <c r="C164" s="59">
        <v>924</v>
      </c>
      <c r="D164" s="59">
        <v>754</v>
      </c>
      <c r="E164" s="59">
        <v>627</v>
      </c>
      <c r="F164" s="59">
        <v>564</v>
      </c>
      <c r="G164" s="59">
        <v>531</v>
      </c>
      <c r="H164" s="59">
        <v>356</v>
      </c>
      <c r="I164" s="59">
        <v>279</v>
      </c>
      <c r="J164" s="59">
        <v>396</v>
      </c>
      <c r="K164" s="59">
        <v>250</v>
      </c>
      <c r="L164" s="60">
        <v>188</v>
      </c>
      <c r="M164" s="87">
        <v>19.454094292803969</v>
      </c>
      <c r="N164" s="88">
        <v>18.138987043580684</v>
      </c>
      <c r="O164" s="88">
        <v>18.234582829504234</v>
      </c>
      <c r="P164" s="88">
        <v>16.060450819672131</v>
      </c>
      <c r="Q164" s="88">
        <v>13.515456506110711</v>
      </c>
      <c r="R164" s="88">
        <v>12.585920834320929</v>
      </c>
      <c r="S164" s="88">
        <v>10.363901018922853</v>
      </c>
      <c r="T164" s="88">
        <v>9.3687038280725314</v>
      </c>
      <c r="U164" s="88">
        <v>11.691762621789193</v>
      </c>
      <c r="V164" s="88">
        <v>8.9477451682176099</v>
      </c>
      <c r="W164" s="89">
        <v>6.4917127071823204</v>
      </c>
      <c r="X164" s="19">
        <v>-54.84693877551021</v>
      </c>
      <c r="Y164" s="20">
        <v>-64.595103578154436</v>
      </c>
      <c r="Z164" s="20">
        <v>-84.013605442176868</v>
      </c>
      <c r="AA164" s="68"/>
    </row>
    <row r="165" spans="1:37" x14ac:dyDescent="0.35">
      <c r="A165" s="78" t="s">
        <v>90</v>
      </c>
      <c r="B165" s="14">
        <v>854</v>
      </c>
      <c r="C165" s="15">
        <v>655</v>
      </c>
      <c r="D165" s="15">
        <v>524</v>
      </c>
      <c r="E165" s="15">
        <v>455</v>
      </c>
      <c r="F165" s="15">
        <v>471</v>
      </c>
      <c r="G165" s="15">
        <v>373</v>
      </c>
      <c r="H165" s="15">
        <v>304</v>
      </c>
      <c r="I165" s="15">
        <v>205</v>
      </c>
      <c r="J165" s="15">
        <v>224</v>
      </c>
      <c r="K165" s="15">
        <v>192</v>
      </c>
      <c r="L165" s="16">
        <v>127</v>
      </c>
      <c r="M165" s="91">
        <v>14.127377998345739</v>
      </c>
      <c r="N165" s="92">
        <v>12.858264625049078</v>
      </c>
      <c r="O165" s="92">
        <v>12.672309552599758</v>
      </c>
      <c r="P165" s="92">
        <v>11.654713114754099</v>
      </c>
      <c r="Q165" s="92">
        <v>11.286843997124372</v>
      </c>
      <c r="R165" s="92">
        <v>8.8409575728845695</v>
      </c>
      <c r="S165" s="92">
        <v>8.8500727802037851</v>
      </c>
      <c r="T165" s="92">
        <v>6.8838146406984553</v>
      </c>
      <c r="U165" s="92">
        <v>6.6135222911130791</v>
      </c>
      <c r="V165" s="92">
        <v>6.8718682891911236</v>
      </c>
      <c r="W165" s="93">
        <v>4.3853591160220997</v>
      </c>
      <c r="X165" s="19">
        <v>-56.323185011709612</v>
      </c>
      <c r="Y165" s="20">
        <v>-65.951742627345851</v>
      </c>
      <c r="Z165" s="20">
        <v>-85.128805620608887</v>
      </c>
      <c r="AA165" s="68"/>
    </row>
    <row r="166" spans="1:37" x14ac:dyDescent="0.35">
      <c r="A166" s="78" t="s">
        <v>91</v>
      </c>
      <c r="B166" s="14">
        <v>1422</v>
      </c>
      <c r="C166" s="15">
        <v>1328</v>
      </c>
      <c r="D166" s="15">
        <v>1190</v>
      </c>
      <c r="E166" s="15">
        <v>1232</v>
      </c>
      <c r="F166" s="15">
        <v>1446</v>
      </c>
      <c r="G166" s="15">
        <v>1558</v>
      </c>
      <c r="H166" s="15">
        <v>1277</v>
      </c>
      <c r="I166" s="15">
        <v>1234</v>
      </c>
      <c r="J166" s="15">
        <v>1423</v>
      </c>
      <c r="K166" s="15">
        <v>1148</v>
      </c>
      <c r="L166" s="16">
        <v>1346</v>
      </c>
      <c r="M166" s="91">
        <v>23.523573200992555</v>
      </c>
      <c r="N166" s="92">
        <v>26.069886140557518</v>
      </c>
      <c r="O166" s="92">
        <v>28.778718258766627</v>
      </c>
      <c r="P166" s="92">
        <v>31.557377049180328</v>
      </c>
      <c r="Q166" s="92">
        <v>34.651329978432784</v>
      </c>
      <c r="R166" s="92">
        <v>36.928182033657265</v>
      </c>
      <c r="S166" s="92">
        <v>37.17612809315866</v>
      </c>
      <c r="T166" s="92">
        <v>41.437206178643386</v>
      </c>
      <c r="U166" s="92">
        <v>42.01358134041925</v>
      </c>
      <c r="V166" s="92">
        <v>41.088045812455263</v>
      </c>
      <c r="W166" s="93">
        <v>46.47790055248619</v>
      </c>
      <c r="X166" s="19">
        <v>9.5639943741209663</v>
      </c>
      <c r="Y166" s="20">
        <v>-13.607188703465978</v>
      </c>
      <c r="Z166" s="20">
        <v>-5.3445850914205391</v>
      </c>
      <c r="AA166" s="68"/>
    </row>
    <row r="167" spans="1:37" x14ac:dyDescent="0.35">
      <c r="A167" s="78" t="s">
        <v>92</v>
      </c>
      <c r="B167" s="14">
        <v>1218</v>
      </c>
      <c r="C167" s="15">
        <v>1043</v>
      </c>
      <c r="D167" s="15">
        <v>801</v>
      </c>
      <c r="E167" s="15">
        <v>700</v>
      </c>
      <c r="F167" s="15">
        <v>789</v>
      </c>
      <c r="G167" s="15">
        <v>725</v>
      </c>
      <c r="H167" s="15">
        <v>527</v>
      </c>
      <c r="I167" s="15">
        <v>494</v>
      </c>
      <c r="J167" s="15">
        <v>518</v>
      </c>
      <c r="K167" s="15">
        <v>446</v>
      </c>
      <c r="L167" s="16">
        <v>465</v>
      </c>
      <c r="M167" s="91">
        <v>20.148883374689827</v>
      </c>
      <c r="N167" s="92">
        <v>20.475068708284255</v>
      </c>
      <c r="O167" s="92">
        <v>19.371221281741235</v>
      </c>
      <c r="P167" s="92">
        <v>17.930327868852459</v>
      </c>
      <c r="Q167" s="92">
        <v>18.90726096333573</v>
      </c>
      <c r="R167" s="92">
        <v>17.184166864185826</v>
      </c>
      <c r="S167" s="92">
        <v>15.342066957787482</v>
      </c>
      <c r="T167" s="92">
        <v>16.588314304902621</v>
      </c>
      <c r="U167" s="92">
        <v>15.293770298198996</v>
      </c>
      <c r="V167" s="92">
        <v>15.962777380100215</v>
      </c>
      <c r="W167" s="93">
        <v>16.056629834254142</v>
      </c>
      <c r="X167" s="19">
        <v>-40.476190476190474</v>
      </c>
      <c r="Y167" s="20">
        <v>-35.862068965517246</v>
      </c>
      <c r="Z167" s="20">
        <v>-61.822660098522178</v>
      </c>
      <c r="AA167" s="68"/>
    </row>
    <row r="168" spans="1:37" x14ac:dyDescent="0.35">
      <c r="A168" s="81" t="s">
        <v>93</v>
      </c>
      <c r="B168" s="26">
        <v>1375</v>
      </c>
      <c r="C168" s="27">
        <v>1144</v>
      </c>
      <c r="D168" s="27">
        <v>866</v>
      </c>
      <c r="E168" s="27">
        <v>890</v>
      </c>
      <c r="F168" s="27">
        <v>903</v>
      </c>
      <c r="G168" s="27">
        <v>1032</v>
      </c>
      <c r="H168" s="27">
        <v>971</v>
      </c>
      <c r="I168" s="27">
        <v>766</v>
      </c>
      <c r="J168" s="27">
        <v>826</v>
      </c>
      <c r="K168" s="27">
        <v>758</v>
      </c>
      <c r="L168" s="28">
        <v>770</v>
      </c>
      <c r="M168" s="94">
        <v>22.746071133167906</v>
      </c>
      <c r="N168" s="95">
        <v>22.457793482528466</v>
      </c>
      <c r="O168" s="95">
        <v>20.943168077388151</v>
      </c>
      <c r="P168" s="95">
        <v>22.797131147540984</v>
      </c>
      <c r="Q168" s="95">
        <v>21.639108554996405</v>
      </c>
      <c r="R168" s="95">
        <v>24.460772694951409</v>
      </c>
      <c r="S168" s="95">
        <v>28.267831149927218</v>
      </c>
      <c r="T168" s="95">
        <v>25.72196104768301</v>
      </c>
      <c r="U168" s="95">
        <v>24.38736344847948</v>
      </c>
      <c r="V168" s="95">
        <v>27.129563350035792</v>
      </c>
      <c r="W168" s="96">
        <v>26.58839779005525</v>
      </c>
      <c r="X168" s="155">
        <v>-24.945454545454549</v>
      </c>
      <c r="Y168" s="156">
        <v>-25.387596899224807</v>
      </c>
      <c r="Z168" s="156">
        <v>-43.999999999999993</v>
      </c>
      <c r="AA168" s="134"/>
    </row>
    <row r="169" spans="1:37" ht="17.25" customHeight="1" x14ac:dyDescent="0.35">
      <c r="A169" s="123" t="s">
        <v>6</v>
      </c>
      <c r="B169" s="72">
        <v>6045</v>
      </c>
      <c r="C169" s="41">
        <v>5094</v>
      </c>
      <c r="D169" s="41">
        <v>4135</v>
      </c>
      <c r="E169" s="41">
        <v>3904</v>
      </c>
      <c r="F169" s="41">
        <v>4173</v>
      </c>
      <c r="G169" s="41">
        <v>4219</v>
      </c>
      <c r="H169" s="41">
        <v>3435</v>
      </c>
      <c r="I169" s="41">
        <v>2978</v>
      </c>
      <c r="J169" s="41">
        <v>3387</v>
      </c>
      <c r="K169" s="41">
        <v>2794</v>
      </c>
      <c r="L169" s="41">
        <v>2896</v>
      </c>
      <c r="M169" s="40">
        <v>100</v>
      </c>
      <c r="N169" s="41">
        <v>100</v>
      </c>
      <c r="O169" s="41">
        <v>100</v>
      </c>
      <c r="P169" s="41">
        <v>100</v>
      </c>
      <c r="Q169" s="41">
        <v>100</v>
      </c>
      <c r="R169" s="41">
        <v>100</v>
      </c>
      <c r="S169" s="41">
        <v>100</v>
      </c>
      <c r="T169" s="41">
        <v>100</v>
      </c>
      <c r="U169" s="41">
        <v>100</v>
      </c>
      <c r="V169" s="41">
        <v>100</v>
      </c>
      <c r="W169" s="64">
        <v>100</v>
      </c>
      <c r="X169" s="65">
        <v>-30.206782464846981</v>
      </c>
      <c r="Y169" s="66">
        <v>-31.358141739748756</v>
      </c>
      <c r="Z169" s="66">
        <v>-52.092638544251443</v>
      </c>
      <c r="AA169" s="68"/>
    </row>
    <row r="170" spans="1:37" x14ac:dyDescent="0.35">
      <c r="X170" s="1"/>
      <c r="Y170" s="1"/>
      <c r="Z170" s="1"/>
    </row>
    <row r="172" spans="1:37" ht="15.5" x14ac:dyDescent="0.35">
      <c r="A172" s="131" t="s">
        <v>431</v>
      </c>
    </row>
    <row r="174" spans="1:37" s="307" customFormat="1" ht="25" customHeight="1" x14ac:dyDescent="0.35">
      <c r="A174" s="393" t="s">
        <v>95</v>
      </c>
      <c r="B174" s="395" t="s">
        <v>423</v>
      </c>
      <c r="C174" s="396"/>
      <c r="D174" s="396"/>
      <c r="E174" s="396"/>
      <c r="F174" s="396"/>
      <c r="G174" s="396"/>
      <c r="H174" s="396"/>
      <c r="I174" s="396"/>
      <c r="J174" s="396"/>
      <c r="K174" s="396"/>
      <c r="L174" s="397"/>
      <c r="M174" s="398" t="s">
        <v>10</v>
      </c>
      <c r="N174" s="396"/>
      <c r="O174" s="396"/>
      <c r="P174" s="396"/>
      <c r="Q174" s="396"/>
      <c r="R174" s="396"/>
      <c r="S174" s="396"/>
      <c r="T174" s="396"/>
      <c r="U174" s="396"/>
      <c r="V174" s="396"/>
      <c r="W174" s="397"/>
      <c r="X174" s="400" t="s">
        <v>11</v>
      </c>
      <c r="Y174" s="400"/>
      <c r="Z174" s="400"/>
    </row>
    <row r="175" spans="1:37" s="307" customFormat="1" ht="29.15" customHeight="1" x14ac:dyDescent="0.35">
      <c r="A175" s="394"/>
      <c r="B175" s="305" t="s">
        <v>19</v>
      </c>
      <c r="C175" s="56" t="s">
        <v>20</v>
      </c>
      <c r="D175" s="56" t="s">
        <v>21</v>
      </c>
      <c r="E175" s="56" t="s">
        <v>22</v>
      </c>
      <c r="F175" s="56" t="s">
        <v>23</v>
      </c>
      <c r="G175" s="56" t="s">
        <v>24</v>
      </c>
      <c r="H175" s="56" t="s">
        <v>25</v>
      </c>
      <c r="I175" s="56" t="s">
        <v>26</v>
      </c>
      <c r="J175" s="56" t="s">
        <v>27</v>
      </c>
      <c r="K175" s="56" t="s">
        <v>28</v>
      </c>
      <c r="L175" s="57" t="s">
        <v>29</v>
      </c>
      <c r="M175" s="55" t="s">
        <v>19</v>
      </c>
      <c r="N175" s="56" t="s">
        <v>20</v>
      </c>
      <c r="O175" s="56" t="s">
        <v>21</v>
      </c>
      <c r="P175" s="56" t="s">
        <v>22</v>
      </c>
      <c r="Q175" s="56" t="s">
        <v>23</v>
      </c>
      <c r="R175" s="56" t="s">
        <v>24</v>
      </c>
      <c r="S175" s="56" t="s">
        <v>25</v>
      </c>
      <c r="T175" s="56" t="s">
        <v>26</v>
      </c>
      <c r="U175" s="56" t="s">
        <v>27</v>
      </c>
      <c r="V175" s="56" t="s">
        <v>28</v>
      </c>
      <c r="W175" s="57" t="s">
        <v>29</v>
      </c>
      <c r="X175" s="311" t="s">
        <v>135</v>
      </c>
      <c r="Y175" s="306" t="s">
        <v>136</v>
      </c>
      <c r="Z175" s="310" t="s">
        <v>30</v>
      </c>
    </row>
    <row r="176" spans="1:37" ht="15" customHeight="1" x14ac:dyDescent="0.35">
      <c r="A176" s="75">
        <v>0</v>
      </c>
      <c r="B176" s="58">
        <v>358</v>
      </c>
      <c r="C176" s="59">
        <v>249</v>
      </c>
      <c r="D176" s="59">
        <v>245</v>
      </c>
      <c r="E176" s="59">
        <v>174</v>
      </c>
      <c r="F176" s="59">
        <v>152</v>
      </c>
      <c r="G176" s="59">
        <v>151</v>
      </c>
      <c r="H176" s="59">
        <v>84</v>
      </c>
      <c r="I176" s="59">
        <v>79</v>
      </c>
      <c r="J176" s="59">
        <v>34</v>
      </c>
      <c r="K176" s="59">
        <v>31</v>
      </c>
      <c r="L176" s="60">
        <v>27</v>
      </c>
      <c r="M176" s="87">
        <v>5.9222497932175351</v>
      </c>
      <c r="N176" s="88">
        <v>4.8881036513545348</v>
      </c>
      <c r="O176" s="88">
        <v>5.9250302297460697</v>
      </c>
      <c r="P176" s="88">
        <v>4.456967213114754</v>
      </c>
      <c r="Q176" s="88">
        <v>3.6424634555475679</v>
      </c>
      <c r="R176" s="88">
        <v>3.5790471675752547</v>
      </c>
      <c r="S176" s="88">
        <v>2.445414847161572</v>
      </c>
      <c r="T176" s="88">
        <v>2.6527871054398924</v>
      </c>
      <c r="U176" s="88">
        <v>1.0038382049010923</v>
      </c>
      <c r="V176" s="88">
        <v>1.1095204008589836</v>
      </c>
      <c r="W176" s="89">
        <v>0.93232044198895025</v>
      </c>
      <c r="X176" s="19">
        <v>-57.821229050279335</v>
      </c>
      <c r="Y176" s="20">
        <v>-82.119205298013242</v>
      </c>
      <c r="Z176" s="20">
        <v>-92.458100558659211</v>
      </c>
      <c r="AA176" s="134"/>
      <c r="AB176" s="90"/>
      <c r="AC176" s="90"/>
      <c r="AD176" s="90"/>
      <c r="AE176" s="90"/>
      <c r="AF176" s="90"/>
      <c r="AG176" s="90"/>
      <c r="AH176" s="90"/>
      <c r="AI176" s="90"/>
      <c r="AJ176" s="90"/>
      <c r="AK176" s="90"/>
    </row>
    <row r="177" spans="1:37" x14ac:dyDescent="0.35">
      <c r="A177" s="78" t="s">
        <v>96</v>
      </c>
      <c r="B177" s="14">
        <v>1954</v>
      </c>
      <c r="C177" s="15">
        <v>1599</v>
      </c>
      <c r="D177" s="15">
        <v>1261</v>
      </c>
      <c r="E177" s="15">
        <v>1155</v>
      </c>
      <c r="F177" s="15">
        <v>1198</v>
      </c>
      <c r="G177" s="15">
        <v>1043</v>
      </c>
      <c r="H177" s="15">
        <v>804</v>
      </c>
      <c r="I177" s="15">
        <v>571</v>
      </c>
      <c r="J177" s="15">
        <v>746</v>
      </c>
      <c r="K177" s="15">
        <v>543</v>
      </c>
      <c r="L177" s="16">
        <v>460</v>
      </c>
      <c r="M177" s="91">
        <v>32.324234904880065</v>
      </c>
      <c r="N177" s="92">
        <v>31.389870435806831</v>
      </c>
      <c r="O177" s="92">
        <v>30.495767835550183</v>
      </c>
      <c r="P177" s="92">
        <v>29.585040983606557</v>
      </c>
      <c r="Q177" s="92">
        <v>28.708363287802541</v>
      </c>
      <c r="R177" s="92">
        <v>24.721497985304573</v>
      </c>
      <c r="S177" s="92">
        <v>23.406113537117903</v>
      </c>
      <c r="T177" s="92">
        <v>19.173942243116187</v>
      </c>
      <c r="U177" s="92">
        <v>22.025391201653381</v>
      </c>
      <c r="V177" s="92">
        <v>19.434502505368648</v>
      </c>
      <c r="W177" s="93">
        <v>15.883977900552486</v>
      </c>
      <c r="X177" s="19">
        <v>-46.622313203684755</v>
      </c>
      <c r="Y177" s="20">
        <v>-55.896452540747845</v>
      </c>
      <c r="Z177" s="20">
        <v>-76.458546571136139</v>
      </c>
      <c r="AA177" s="134"/>
      <c r="AB177" s="90"/>
      <c r="AC177" s="90"/>
      <c r="AD177" s="90"/>
      <c r="AE177" s="90"/>
      <c r="AF177" s="90"/>
      <c r="AG177" s="90"/>
      <c r="AH177" s="90"/>
      <c r="AI177" s="90"/>
      <c r="AJ177" s="90"/>
      <c r="AK177" s="90"/>
    </row>
    <row r="178" spans="1:37" x14ac:dyDescent="0.35">
      <c r="A178" s="78" t="s">
        <v>97</v>
      </c>
      <c r="B178" s="14">
        <v>862</v>
      </c>
      <c r="C178" s="15">
        <v>759</v>
      </c>
      <c r="D178" s="15">
        <v>644</v>
      </c>
      <c r="E178" s="15">
        <v>698</v>
      </c>
      <c r="F178" s="15">
        <v>813</v>
      </c>
      <c r="G178" s="15">
        <v>879</v>
      </c>
      <c r="H178" s="15">
        <v>688</v>
      </c>
      <c r="I178" s="15">
        <v>711</v>
      </c>
      <c r="J178" s="15">
        <v>831</v>
      </c>
      <c r="K178" s="15">
        <v>680</v>
      </c>
      <c r="L178" s="16">
        <v>731</v>
      </c>
      <c r="M178" s="91">
        <v>14.259718775847809</v>
      </c>
      <c r="N178" s="92">
        <v>14.899882214369846</v>
      </c>
      <c r="O178" s="92">
        <v>15.574365175332527</v>
      </c>
      <c r="P178" s="92">
        <v>17.879098360655739</v>
      </c>
      <c r="Q178" s="92">
        <v>19.482386772106398</v>
      </c>
      <c r="R178" s="92">
        <v>20.834320929130126</v>
      </c>
      <c r="S178" s="92">
        <v>20.02911208151383</v>
      </c>
      <c r="T178" s="92">
        <v>23.875083948959034</v>
      </c>
      <c r="U178" s="92">
        <v>24.534986713906111</v>
      </c>
      <c r="V178" s="92">
        <v>24.337866857551898</v>
      </c>
      <c r="W178" s="93">
        <v>25.24171270718232</v>
      </c>
      <c r="X178" s="19">
        <v>1.9721577726218076</v>
      </c>
      <c r="Y178" s="20">
        <v>-16.83731513083049</v>
      </c>
      <c r="Z178" s="20">
        <v>-15.197215777262185</v>
      </c>
      <c r="AA178" s="134"/>
      <c r="AB178" s="90"/>
      <c r="AC178" s="90"/>
      <c r="AD178" s="90"/>
      <c r="AE178" s="90"/>
      <c r="AF178" s="90"/>
      <c r="AG178" s="90"/>
      <c r="AH178" s="90"/>
      <c r="AI178" s="90"/>
      <c r="AJ178" s="90"/>
      <c r="AK178" s="90"/>
    </row>
    <row r="179" spans="1:37" x14ac:dyDescent="0.35">
      <c r="A179" s="78" t="s">
        <v>98</v>
      </c>
      <c r="B179" s="14">
        <v>2463</v>
      </c>
      <c r="C179" s="15">
        <v>2136</v>
      </c>
      <c r="D179" s="15">
        <v>1740</v>
      </c>
      <c r="E179" s="15">
        <v>1589</v>
      </c>
      <c r="F179" s="15">
        <v>1673</v>
      </c>
      <c r="G179" s="15">
        <v>1677</v>
      </c>
      <c r="H179" s="15">
        <v>1325</v>
      </c>
      <c r="I179" s="15">
        <v>1217</v>
      </c>
      <c r="J179" s="15">
        <v>1299</v>
      </c>
      <c r="K179" s="15">
        <v>1170</v>
      </c>
      <c r="L179" s="16">
        <v>1294</v>
      </c>
      <c r="M179" s="91">
        <v>40.744416873449133</v>
      </c>
      <c r="N179" s="92">
        <v>41.931684334511189</v>
      </c>
      <c r="O179" s="92">
        <v>42.079806529625152</v>
      </c>
      <c r="P179" s="92">
        <v>40.701844262295083</v>
      </c>
      <c r="Q179" s="92">
        <v>40.09106158638869</v>
      </c>
      <c r="R179" s="92">
        <v>39.748755629296042</v>
      </c>
      <c r="S179" s="92">
        <v>38.573508005822418</v>
      </c>
      <c r="T179" s="92">
        <v>40.866353257219608</v>
      </c>
      <c r="U179" s="92">
        <v>38.352524357838796</v>
      </c>
      <c r="V179" s="92">
        <v>41.875447387258411</v>
      </c>
      <c r="W179" s="93">
        <v>44.682320441988949</v>
      </c>
      <c r="X179" s="19">
        <v>-31.912302070645559</v>
      </c>
      <c r="Y179" s="20">
        <v>-22.838401908169349</v>
      </c>
      <c r="Z179" s="20">
        <v>-47.462444173771821</v>
      </c>
      <c r="AA179" s="134"/>
      <c r="AB179" s="90"/>
      <c r="AC179" s="90"/>
      <c r="AD179" s="90"/>
      <c r="AE179" s="90"/>
      <c r="AF179" s="90"/>
      <c r="AG179" s="90"/>
      <c r="AH179" s="90"/>
      <c r="AI179" s="90"/>
      <c r="AJ179" s="90"/>
      <c r="AK179" s="90"/>
    </row>
    <row r="180" spans="1:37" x14ac:dyDescent="0.35">
      <c r="A180" s="81" t="s">
        <v>99</v>
      </c>
      <c r="B180" s="26">
        <v>408</v>
      </c>
      <c r="C180" s="27">
        <v>351</v>
      </c>
      <c r="D180" s="27">
        <v>245</v>
      </c>
      <c r="E180" s="27">
        <v>288</v>
      </c>
      <c r="F180" s="27">
        <v>337</v>
      </c>
      <c r="G180" s="27">
        <v>469</v>
      </c>
      <c r="H180" s="27">
        <v>534</v>
      </c>
      <c r="I180" s="27">
        <v>400</v>
      </c>
      <c r="J180" s="27">
        <v>477</v>
      </c>
      <c r="K180" s="27">
        <v>370</v>
      </c>
      <c r="L180" s="28">
        <v>384</v>
      </c>
      <c r="M180" s="94">
        <v>6.7493796526054588</v>
      </c>
      <c r="N180" s="95">
        <v>6.8904593639575973</v>
      </c>
      <c r="O180" s="95">
        <v>5.9250302297460697</v>
      </c>
      <c r="P180" s="95">
        <v>7.3770491803278686</v>
      </c>
      <c r="Q180" s="95">
        <v>8.0757248981548049</v>
      </c>
      <c r="R180" s="95">
        <v>11.116378288694003</v>
      </c>
      <c r="S180" s="95">
        <v>15.545851528384279</v>
      </c>
      <c r="T180" s="95">
        <v>13.431833445265278</v>
      </c>
      <c r="U180" s="95">
        <v>14.08325952170062</v>
      </c>
      <c r="V180" s="95">
        <v>13.242662848962061</v>
      </c>
      <c r="W180" s="96">
        <v>13.259668508287293</v>
      </c>
      <c r="X180" s="155">
        <v>14.950980392156854</v>
      </c>
      <c r="Y180" s="156">
        <v>-18.123667377398721</v>
      </c>
      <c r="Z180" s="156">
        <v>-5.8823529411764719</v>
      </c>
      <c r="AA180" s="134"/>
    </row>
    <row r="181" spans="1:37" ht="17.25" customHeight="1" x14ac:dyDescent="0.35">
      <c r="A181" s="123" t="s">
        <v>6</v>
      </c>
      <c r="B181" s="72">
        <v>6045</v>
      </c>
      <c r="C181" s="41">
        <v>5094</v>
      </c>
      <c r="D181" s="41">
        <v>4135</v>
      </c>
      <c r="E181" s="41">
        <v>3904</v>
      </c>
      <c r="F181" s="41">
        <v>4173</v>
      </c>
      <c r="G181" s="41">
        <v>4219</v>
      </c>
      <c r="H181" s="41">
        <v>3435</v>
      </c>
      <c r="I181" s="41">
        <v>2978</v>
      </c>
      <c r="J181" s="41">
        <v>3387</v>
      </c>
      <c r="K181" s="41">
        <v>2794</v>
      </c>
      <c r="L181" s="41">
        <v>2896</v>
      </c>
      <c r="M181" s="40">
        <v>100</v>
      </c>
      <c r="N181" s="41">
        <v>100</v>
      </c>
      <c r="O181" s="41">
        <v>100</v>
      </c>
      <c r="P181" s="41">
        <v>100</v>
      </c>
      <c r="Q181" s="41">
        <v>100</v>
      </c>
      <c r="R181" s="41">
        <v>100</v>
      </c>
      <c r="S181" s="41">
        <v>100</v>
      </c>
      <c r="T181" s="41">
        <v>100</v>
      </c>
      <c r="U181" s="41">
        <v>100</v>
      </c>
      <c r="V181" s="41">
        <v>100</v>
      </c>
      <c r="W181" s="64">
        <v>100</v>
      </c>
      <c r="X181" s="65">
        <v>-30.206782464846981</v>
      </c>
      <c r="Y181" s="66">
        <v>-31.358141739748756</v>
      </c>
      <c r="Z181" s="66">
        <v>-52.092638544251443</v>
      </c>
      <c r="AA181" s="68"/>
    </row>
    <row r="182" spans="1:37" x14ac:dyDescent="0.35">
      <c r="X182" s="1"/>
      <c r="Y182" s="1"/>
      <c r="Z182" s="1"/>
    </row>
    <row r="183" spans="1:37" x14ac:dyDescent="0.35">
      <c r="E183" s="3" t="s">
        <v>411</v>
      </c>
    </row>
    <row r="184" spans="1:37" s="5" customFormat="1" x14ac:dyDescent="0.35">
      <c r="A184" s="135" t="s">
        <v>12</v>
      </c>
      <c r="B184" s="135"/>
      <c r="C184" s="98"/>
      <c r="D184" s="98"/>
      <c r="E184" s="98"/>
      <c r="F184" s="98"/>
      <c r="G184" s="98"/>
      <c r="H184" s="98"/>
      <c r="I184" s="98"/>
      <c r="J184" s="98"/>
      <c r="K184" s="98"/>
      <c r="L184" s="98"/>
      <c r="M184" s="98"/>
      <c r="N184" s="98"/>
      <c r="O184" s="98"/>
      <c r="P184" s="98"/>
    </row>
    <row r="185" spans="1:37" s="5" customFormat="1" x14ac:dyDescent="0.35">
      <c r="A185" s="135" t="s">
        <v>2</v>
      </c>
      <c r="B185" s="135"/>
      <c r="C185" s="98"/>
      <c r="D185" s="98"/>
      <c r="E185" s="98"/>
      <c r="F185" s="98"/>
      <c r="G185" s="98"/>
      <c r="H185" s="98"/>
      <c r="I185" s="98"/>
      <c r="J185" s="98"/>
      <c r="K185" s="98"/>
      <c r="L185" s="98"/>
      <c r="M185" s="98"/>
      <c r="N185" s="98"/>
      <c r="O185" s="98"/>
      <c r="P185" s="98"/>
    </row>
    <row r="186" spans="1:37" s="5" customFormat="1" x14ac:dyDescent="0.35">
      <c r="A186" s="135" t="s">
        <v>410</v>
      </c>
      <c r="B186" s="135"/>
      <c r="C186" s="98"/>
      <c r="D186" s="98"/>
      <c r="E186" s="98"/>
      <c r="F186" s="98"/>
      <c r="G186" s="98"/>
      <c r="H186" s="98"/>
      <c r="I186" s="98"/>
      <c r="J186" s="98"/>
      <c r="K186" s="98"/>
      <c r="L186" s="98"/>
      <c r="M186" s="98"/>
      <c r="N186" s="98"/>
      <c r="O186" s="98"/>
      <c r="P186" s="98"/>
    </row>
  </sheetData>
  <mergeCells count="50">
    <mergeCell ref="B12:AH12"/>
    <mergeCell ref="A1:AK1"/>
    <mergeCell ref="B3:AH3"/>
    <mergeCell ref="B4:AH4"/>
    <mergeCell ref="B5:AH5"/>
    <mergeCell ref="B6:AH6"/>
    <mergeCell ref="B7:AH7"/>
    <mergeCell ref="B8:AH8"/>
    <mergeCell ref="B9:AH9"/>
    <mergeCell ref="B10:AH10"/>
    <mergeCell ref="B11:AH11"/>
    <mergeCell ref="B13:AH13"/>
    <mergeCell ref="B14:AH14"/>
    <mergeCell ref="B15:AH15"/>
    <mergeCell ref="B18:L18"/>
    <mergeCell ref="M18:W18"/>
    <mergeCell ref="X18:AH18"/>
    <mergeCell ref="AI18:AK18"/>
    <mergeCell ref="A59:A60"/>
    <mergeCell ref="B59:L59"/>
    <mergeCell ref="M59:W59"/>
    <mergeCell ref="X59:Z59"/>
    <mergeCell ref="A18:A19"/>
    <mergeCell ref="A174:A175"/>
    <mergeCell ref="B174:L174"/>
    <mergeCell ref="M174:W174"/>
    <mergeCell ref="X174:Z174"/>
    <mergeCell ref="AI73:AK73"/>
    <mergeCell ref="A83:A84"/>
    <mergeCell ref="B83:L83"/>
    <mergeCell ref="M83:W83"/>
    <mergeCell ref="X83:AH83"/>
    <mergeCell ref="AI83:AK83"/>
    <mergeCell ref="A73:A74"/>
    <mergeCell ref="B73:L73"/>
    <mergeCell ref="M73:W73"/>
    <mergeCell ref="X73:AH73"/>
    <mergeCell ref="AI94:AK94"/>
    <mergeCell ref="A162:A163"/>
    <mergeCell ref="A94:A95"/>
    <mergeCell ref="B94:L94"/>
    <mergeCell ref="M94:W94"/>
    <mergeCell ref="X94:AH94"/>
    <mergeCell ref="B162:L162"/>
    <mergeCell ref="M162:W162"/>
    <mergeCell ref="X162:Z162"/>
    <mergeCell ref="A139:A140"/>
    <mergeCell ref="B139:L139"/>
    <mergeCell ref="M139:W139"/>
    <mergeCell ref="X139:Z139"/>
  </mergeCells>
  <hyperlinks>
    <hyperlink ref="A184" location="'YJI 2.2'!A1" display="Top of page" xr:uid="{47A9AB9B-35AA-4379-A4CF-92BAFAC8BAC4}"/>
    <hyperlink ref="A186" location="'Data limitations for YJI 2.2'!A1" display="Data limitations for YJI 2.2" xr:uid="{2A3508A0-243D-4A92-8138-62F76A6924A1}"/>
    <hyperlink ref="A185" location="Contents!A1" display="Back to contents" xr:uid="{DDD54FA4-B1BA-43BF-8B82-DEFCED9C597C}"/>
    <hyperlink ref="B4:Q4" location="'YJI 1.2 Age 10-13'!A32:A55" display="Figure 1: Number of offenders per 10,000 population aged 14 to 16 for YJI 1.1, by Ethnic group: 2009/10 to 2016/17" xr:uid="{1068BC04-B2F6-4B20-ADF3-DA9A62F3FD24}"/>
    <hyperlink ref="B5:Q5" location="'YJI 1.2 Age 10-13'!A58:A69" display="Table 2: Number of offenders aged 14 to 16 for YJI 1.1, by Ethnicity: 2009/10 to 2016/17" xr:uid="{A63E780E-0F38-44C5-AF8C-95ABBE6837F1}"/>
    <hyperlink ref="B6:Q6" location="'YJI 1.2 Age 10-13'!A72:A79" display="Table 3: Number of offenders aged 14 to 16 for YJI 1.1, by Gender: 2009/10 to 2016/17" xr:uid="{32254C8F-6409-4A00-846A-31576A5675EE}"/>
    <hyperlink ref="B7:Q7" location="'YJI 1.2 Age 10-13'!A82:A89" display="Table 4: Number of offenders, and rate per 10,000 population, aged 14 to 16 for YJI 1.1, by Age: 2009/10 to 2016/17" xr:uid="{8D44B54B-A6EA-4402-9CCA-ADCE992FACC0}"/>
    <hyperlink ref="B8:Q8" location="'YJI 1.2 Age 10-13'!A93:A109" display="Table 5: Number of offenders, and rate per 10,000 population, aged 14 to 16 for YJI 1.1, by Police District: 2009/10 to 2016/17" xr:uid="{0377E2FE-779E-40D0-858E-8108F1D5E5EA}"/>
    <hyperlink ref="B9:Q9" location="'YJI 1.2 Age 10-13'!A112:A136" display="Figure 2: Number of offenders per 10,000 population aged 14 to 16 for YJI 1.1, by Police District: 2009/10, 2014/15 and 2016/17" xr:uid="{1CE2143E-1D9A-4121-BE79-2ACF3294B3DC}"/>
    <hyperlink ref="B11:Q11" location="'YJI 1.2 Age 10-13'!A161:A170" display="Table 7: Number of offenders aged 14 to 16 for YJI 1.1, by Seriousness of Offences: 2009/10 to 2016/17" xr:uid="{DCDB6CFE-3857-4810-9B9E-8403924C5FCC}"/>
    <hyperlink ref="B12:Q12" location="'YJI 1.2 Age 10-13'!A173:A182" display="Table 8: Number of offenders aged 14 to 16 for YJI 1.1, by Maximum Penalty for Offences (years): 2009/10 to 2016/17" xr:uid="{A77F4317-5087-4EBF-B4D6-C68CA857F040}"/>
    <hyperlink ref="B13:Q13" location="'Data limitations for YJI 1.2'!A1" display="Data limitations for YJI 1.1" xr:uid="{991CE4A5-12CF-4C08-95A0-2DD9D91840DB}"/>
    <hyperlink ref="B14:Q14" location="Contents!A1" display="Back to contents" xr:uid="{BA1D8E08-2C68-478B-BCC9-617AF9F8D9FA}"/>
    <hyperlink ref="B3:Q3" location="'YJI 1.2 Age 10-13'!A17:A29" display="Table 1: Number of offenders, and rate per 10,000 population, aged 14 to 16 for YJI 1.1, by Ethnic group: 2009/10 to 2016/17" xr:uid="{78243FBD-CB25-4A7E-B24F-04EBE922578B}"/>
    <hyperlink ref="B3:AH3" location="'YJI 2.2'!A17:A29" display="Table 1: Number of Youth Court appearances, and rate per 10,000 population, aged 14 to 16 for YJI 2.2, by Ethnic group: 2009/10 to 2016/17" xr:uid="{7DFC9E1C-CF16-4071-BA79-48EC28FBFEF4}"/>
    <hyperlink ref="B4:AH4" location="'YJI 2.2'!A32:A55" display="Figure 1: Number of Youth Court appearances per 10,000 population aged 14 to 16 for YJI 2.2, by Ethnic group: 2009/10 to 2016/17" xr:uid="{EFC54824-A21A-4934-98E1-FFB1CB98B8B5}"/>
    <hyperlink ref="B5:AH5" location="'YJI 2.2'!A58:A69" display="Table 2: Number of Youth Court appearances aged 14 to 16 for YJI 2.2, by Ethnicity: 2009/10 to 2016/17" xr:uid="{57063143-F3F8-4420-98E9-CB660029AB54}"/>
    <hyperlink ref="B6:AH6" location="'YJI 2.2'!A72:A80" display="Table 3: Number of Youth Court appearances, and rate per 10,000 population, for young people aged 14 to 16 (14 to 17 from 1 July 2019) for YJI 2.2, by Gender: 2009/10 to 2019/20" xr:uid="{558813AF-A706-4FF8-B649-B2E14BDF5987}"/>
    <hyperlink ref="B7:AH7" location="'YJI 2.2'!A82:A91" display="Table 4: Number of Youth Court appearances, and rate per 10,000 population, for young people aged 14 to 16 (14 to 17 from 1 July 2019) for YJI 2.2, by Age: 2009/10 to 2019/20" xr:uid="{D6FD8F2F-8166-4DC0-9866-B8736B73D395}"/>
    <hyperlink ref="B8:AH8" location="'YJI 2.2'!A93:A109" display="Table 5: Number of Youth Court appearances, and rate per 10,000 population, aged 14 to 16 for YJI 2.2, by Police District: 2009/10 to 2016/17" xr:uid="{3CEF64E6-6FD7-48EF-A489-004116961376}"/>
    <hyperlink ref="B9:AH9" location="'YJI 2.2'!A112:A134" display="Figure 2: Number of Youth Court appearances per 10,000 population for young people aged 14 to 16 (14 to 17 from 1 July 2019) for YJI 2.2, by Police District: 2009/10, 2016/17 and 2019/20" xr:uid="{575560E1-A0AE-4EC6-8605-908053034E05}"/>
    <hyperlink ref="B11:AH11" location="'YJI 2.2'!A161:A170" display="Table 7: Number of Youth Court appearances aged 14 to 16 for YJI 2.2, by Seriousness of Offences: 2010 to 2018" xr:uid="{2DFACEB6-B5A0-4184-AC22-026DE67BD430}"/>
    <hyperlink ref="B12:AH12" location="'YJI 2.2'!A173:A182" display="Table 8: Number of Youth Court appearances aged 14 to 16 for YJI 2.2, by Maximum Penalty for Offences (years): 2009/10 to 2016/17" xr:uid="{A86D801A-AF36-4C8C-A8F8-63C85B8C24DD}"/>
    <hyperlink ref="B10:AH10" location="'YJI 2.2'!A138:A158" display="Table 6: Number of Youth Court appearances aged 14 to 16 for YJI 2.2, by ANZSOC Division: 2010 to 2018" xr:uid="{1ABD11A3-95A9-4AB9-8C07-305D3625277B}"/>
    <hyperlink ref="B13:AH13" location="'Data limitations for YJI 2.2'!A1" display="Data limitations for YJI 2.2" xr:uid="{2E0F402F-9FB7-417A-B83A-1046080FD3E7}"/>
    <hyperlink ref="J4:K4" location="'YJI 2.2'!A32:A55" display="Figure 1: Number of Youth Court appearances per 10,000 population aged 14 to 16 for YJI 2.2, by Ethnic group: 2009/10 to 2016/17" xr:uid="{30F647B0-FB86-4C95-A7F7-ABD245691592}"/>
    <hyperlink ref="J5:K5" location="'YJI 2.2'!A58:A69" display="Table 2: Number of Youth Court appearances aged 14 to 16 for YJI 2.2, by Ethnicity: 2009/10 to 2016/17" xr:uid="{27312868-DDB6-4300-BDC6-20FC2F4C9653}"/>
    <hyperlink ref="J6:K6" location="'YJI 2.2'!A72:A79" display="Table 3: Number of Youth Court appearances aged 14 to 16 for YJI 2.2, by Gender: 2009/10 to 2016/17" xr:uid="{B8FD7EEC-E479-4A2A-993A-7396C0699811}"/>
    <hyperlink ref="J7:K7" location="'YJI 2.2'!A82:A89" display="Table 4: Number of Youth Court appearances, and rate per 10,000 population, aged 14 to 16 for YJI 2.2, by Age: 2010 to 2018" xr:uid="{4490CC44-2AF9-4E85-AC68-7A4AFB257BF0}"/>
    <hyperlink ref="J8:K8" location="'YJI 2.2'!A93:A109" display="Table 5: Number of Youth Court appearances, and rate per 10,000 population, aged 14 to 16 for YJI 2.2, by Police District: 2009/10 to 2016/17" xr:uid="{3E70E2EC-CD55-4192-BCBD-4D0A6AF844EB}"/>
    <hyperlink ref="J9:K9" location="'YJI 2.2'!A112:A134" display="Figure 2: Number of Youth Court appearances per 10,000 population aged 14 to 16 for YJI 2.2, by Police District: 2009/10, 2014/15 and 2016/17" xr:uid="{32CC7FD1-25B0-4221-934A-6BEDDA1436C1}"/>
    <hyperlink ref="J11:K11" location="'YJI 2.2'!A161:A170" display="Table 7: Number of Youth Court appearances aged 14 to 16 for YJI 2.2, by Seriousness of Offences: 2010 to 2018" xr:uid="{504CE2D2-BC97-4520-B6A3-2587A5E3549A}"/>
    <hyperlink ref="J12:K12" location="'YJI 2.2'!A173:A182" display="Table 8: Number of Youth Court appearances aged 14 to 16 for YJI 2.2, by Maximum Penalty for Offences (years): 2009/10 to 2016/17" xr:uid="{931EB6CE-F501-4B45-9211-DC45349E0C1D}"/>
    <hyperlink ref="J13:K13" location="'Data limitations for YJI 2.2'!A1" display="Data limitations for YJI 2.2" xr:uid="{5C4D38A0-6AF1-417C-B6E7-CD3006CCDE2A}"/>
    <hyperlink ref="J14:K14" location="Contents!A1" display="Back to contents" xr:uid="{9D0DF634-D235-4864-8360-BC3380C55E72}"/>
    <hyperlink ref="J3:K3" location="'YJI 2.2'!A17:A29" display="Table 1: Number of Youth Court appearances, and rate per 10,000 population, aged 14 to 16 for YJI 2.2, by Ethnic group: 2009/10 to 2016/17" xr:uid="{BDAB1AF2-493B-41C8-B830-8F07F4425271}"/>
    <hyperlink ref="J10:K10" location="'YJI 2.2'!A138:A158" display="Table 6: Number of Youth Court appearances aged 14 to 16 for YJI 2.2, by ANZSOC Division: 2010 to 2018" xr:uid="{BE875560-54E9-4CE9-95E2-087843EC640B}"/>
    <hyperlink ref="U3:V3" location="'YJI 2.2'!A17:A29" display="Table 1: Number of Youth Court appearances, and rate per 10,000 population, aged 14 to 16 for YJI 2.2, by Ethnic group: 2009/10 to 2016/17" xr:uid="{0D43650E-3BC4-4468-AB2A-A7C871A8EB53}"/>
    <hyperlink ref="U4:V4" location="'YJI 2.2'!A32:A55" display="Figure 1: Number of Youth Court appearances per 10,000 population aged 14 to 16 for YJI 2.2, by Ethnic group: 2009/10 to 2016/17" xr:uid="{A0E78230-C73C-4F56-B84C-F7F9265AF670}"/>
    <hyperlink ref="U5:V5" location="'YJI 2.2'!A58:A69" display="Table 2: Number of Youth Court appearances aged 14 to 16 for YJI 2.2, by Ethnicity: 2009/10 to 2016/17" xr:uid="{62B1049F-88E3-4297-B13F-080C75D78D61}"/>
    <hyperlink ref="U6:V6" location="'YJI 2.2'!A72:A79" display="Table 3: Number of Youth Court appearances aged 14 to 16 for YJI 2.2, by Gender: 2009/10 to 2016/17" xr:uid="{180E2809-DA64-450A-80AF-975E781C955A}"/>
    <hyperlink ref="U7:V7" location="'YJI 2.2'!A82:A89" display="Table 4: Number of Youth Court appearances, and rate per 10,000 population, aged 14 to 16 for YJI 2.2, by Age: 2010 to 2018" xr:uid="{A6A12CA9-62C1-4A08-8934-5B0F3937462C}"/>
    <hyperlink ref="U8:V8" location="'YJI 2.2'!A93:A109" display="Table 5: Number of Youth Court appearances, and rate per 10,000 population, aged 14 to 16 for YJI 2.2, by Police District: 2009/10 to 2016/17" xr:uid="{4E246B41-4773-4FD0-919A-AA88B3347064}"/>
    <hyperlink ref="U9:V9" location="'YJI 2.2'!A112:A134" display="Figure 2: Number of Youth Court appearances per 10,000 population aged 14 to 16 for YJI 2.2, by Police District: 2009/10, 2014/15 and 2016/17" xr:uid="{E2083EDF-6AFD-4B8A-9F79-F321003EA79F}"/>
    <hyperlink ref="U11:V11" location="'YJI 2.2'!A161:A170" display="Table 7: Number of Youth Court appearances aged 14 to 16 for YJI 2.2, by Seriousness of Offences: 2010 to 2018" xr:uid="{ACEF3EE3-64F7-4249-B31A-CC48A727D52D}"/>
    <hyperlink ref="U12:V12" location="'YJI 2.2'!A173:A182" display="Table 8: Number of Youth Court appearances aged 14 to 16 for YJI 2.2, by Maximum Penalty for Offences (years): 2009/10 to 2016/17" xr:uid="{542C633F-C13D-4417-853B-459AC732D99E}"/>
    <hyperlink ref="U10:V10" location="'YJI 2.2'!A138:A158" display="Table 6: Number of Youth Court appearances aged 14 to 16 for YJI 2.2, by ANZSOC Division: 2010 to 2018" xr:uid="{6A9606F1-18BB-492E-A8E3-6A37FBF9335A}"/>
    <hyperlink ref="U13:V13" location="'Data limitations for YJI 2.2'!A1" display="Data limitations for YJI 2.2" xr:uid="{88D88B66-5030-4182-948D-39F424AC2468}"/>
    <hyperlink ref="AF3:AG3" location="'YJI 2.2'!A17:A29" display="Table 1: Number of Youth Court appearances, and rate per 10,000 population, aged 14 to 16 for YJI 2.2, by Ethnic group: 2009/10 to 2016/17" xr:uid="{AB91FD22-A064-4CB7-8F0D-DF4C7C629073}"/>
    <hyperlink ref="AF4:AG4" location="'YJI 2.2'!A32:A55" display="Figure 1: Number of Youth Court appearances per 10,000 population aged 14 to 16 for YJI 2.2, by Ethnic group: 2009/10 to 2016/17" xr:uid="{515F029E-C43E-4C3E-B5B7-132009D53057}"/>
    <hyperlink ref="AF5:AG5" location="'YJI 2.2'!A58:A69" display="Table 2: Number of Youth Court appearances aged 14 to 16 for YJI 2.2, by Ethnicity: 2009/10 to 2016/17" xr:uid="{9DC98A03-FDA5-4B1D-8180-920E9EB43941}"/>
    <hyperlink ref="AF6:AG6" location="'YJI 2.2'!A72:A79" display="Table 3: Number of Youth Court appearances aged 14 to 16 for YJI 2.2, by Gender: 2009/10 to 2016/17" xr:uid="{8B184C3D-93B8-4885-81BB-E607E2C619DF}"/>
    <hyperlink ref="AF7:AG7" location="'YJI 2.2'!A82:A89" display="Table 4: Number of Youth Court appearances, and rate per 10,000 population, aged 14 to 16 for YJI 2.2, by Age: 2010 to 2018" xr:uid="{528720CC-E1C6-4805-BE3F-46362E6FC3CB}"/>
    <hyperlink ref="AF8:AG8" location="'YJI 2.2'!A93:A109" display="Table 5: Number of Youth Court appearances, and rate per 10,000 population, aged 14 to 16 for YJI 2.2, by Police District: 2009/10 to 2016/17" xr:uid="{665EB449-C054-42AE-A5DE-5F1B515A708D}"/>
    <hyperlink ref="AF9:AG9" location="'YJI 2.2'!A112:A134" display="Figure 2: Number of Youth Court appearances per 10,000 population aged 14 to 16 for YJI 2.2, by Police District: 2009/10, 2014/15 and 2016/17" xr:uid="{047EA380-1B9B-45AD-A9C6-BC4C0C109D44}"/>
    <hyperlink ref="AF11:AG11" location="'YJI 2.2'!A161:A170" display="Table 7: Number of Youth Court appearances aged 14 to 16 for YJI 2.2, by Seriousness of Offences: 2010 to 2018" xr:uid="{3F19776F-8347-43A0-9160-E9CF12D01574}"/>
    <hyperlink ref="AF12:AG12" location="'YJI 2.2'!A173:A182" display="Table 8: Number of Youth Court appearances aged 14 to 16 for YJI 2.2, by Maximum Penalty for Offences (years): 2009/10 to 2016/17" xr:uid="{04797469-1448-450B-AFF9-BEB0CE5E1DCB}"/>
    <hyperlink ref="AF10:AG10" location="'YJI 2.2'!A138:A158" display="Table 6: Number of Youth Court appearances aged 14 to 16 for YJI 2.2, by ANZSOC Division: 2010 to 2018" xr:uid="{FC22771F-B736-4970-AC4A-DC9A3E72E0C6}"/>
    <hyperlink ref="AF13:AG13" location="'Data limitations for YJI 2.2'!A1" display="Data limitations for YJI 2.2" xr:uid="{EC9FB05E-2952-4C91-9808-958DDB17836E}"/>
    <hyperlink ref="B15:AH15" r:id="rId1" display="Full Youth Justice Indicators Counting Rules and Limitations" xr:uid="{D8EBBFF3-849D-43E3-BF86-EFE9D79E1704}"/>
  </hyperlinks>
  <printOptions headings="1"/>
  <pageMargins left="0.70866141732283472" right="0.19685039370078741" top="0.74803149606299213" bottom="0.31496062992125984" header="0.31496062992125984" footer="0.31496062992125984"/>
  <pageSetup paperSize="8" scale="80" fitToHeight="0" orientation="landscape" r:id="rId2"/>
  <headerFooter>
    <oddFooter xml:space="preserve">&amp;L&amp;10"_" Percentages not shown as denominator &lt; 5&amp;R
</oddFooter>
  </headerFooter>
  <rowBreaks count="5" manualBreakCount="5">
    <brk id="56" max="16383" man="1"/>
    <brk id="91" max="16383" man="1"/>
    <brk id="136" max="16383" man="1"/>
    <brk id="136" max="16383" man="1"/>
    <brk id="171" max="1638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695C-2A79-4F7C-8916-EDC58E5E5557}">
  <sheetPr codeName="Sheet27">
    <tabColor rgb="FF76933C"/>
  </sheetPr>
  <dimension ref="A1:AA42"/>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432</v>
      </c>
      <c r="B1" s="388"/>
      <c r="C1" s="388"/>
    </row>
    <row r="2" spans="1:27" x14ac:dyDescent="0.35">
      <c r="A2" s="438" t="s">
        <v>2</v>
      </c>
      <c r="B2" s="439"/>
      <c r="C2" s="439"/>
      <c r="E2" s="180"/>
      <c r="F2" s="180"/>
      <c r="G2" s="180"/>
    </row>
    <row r="3" spans="1:27" x14ac:dyDescent="0.35">
      <c r="A3" s="466" t="s">
        <v>3</v>
      </c>
      <c r="B3" s="467"/>
      <c r="C3" s="467"/>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ht="42.75" customHeight="1" x14ac:dyDescent="0.35">
      <c r="A5" s="428" t="s">
        <v>41</v>
      </c>
      <c r="B5" s="430" t="s">
        <v>433</v>
      </c>
      <c r="C5" s="431"/>
    </row>
    <row r="6" spans="1:27" ht="42.75" customHeight="1" x14ac:dyDescent="0.35">
      <c r="A6" s="429"/>
      <c r="B6" s="423"/>
      <c r="C6" s="424"/>
    </row>
    <row r="7" spans="1:27" ht="144.75" customHeight="1" x14ac:dyDescent="0.35">
      <c r="A7" s="142" t="s">
        <v>163</v>
      </c>
      <c r="B7" s="421" t="s">
        <v>727</v>
      </c>
      <c r="C7" s="422"/>
    </row>
    <row r="8" spans="1:27" ht="194.25" customHeight="1" x14ac:dyDescent="0.35">
      <c r="A8" s="142" t="s">
        <v>106</v>
      </c>
      <c r="B8" s="421" t="s">
        <v>715</v>
      </c>
      <c r="C8" s="422"/>
    </row>
    <row r="11" spans="1:27" x14ac:dyDescent="0.35">
      <c r="A11" s="182"/>
      <c r="B11" s="182"/>
    </row>
    <row r="12" spans="1:27" x14ac:dyDescent="0.35">
      <c r="A12" s="183"/>
      <c r="B12" s="183"/>
      <c r="C12" s="182"/>
      <c r="D12" s="182"/>
      <c r="E12" s="182"/>
      <c r="F12" s="182"/>
      <c r="G12" s="182"/>
      <c r="H12" s="182"/>
      <c r="I12" s="182"/>
      <c r="J12" s="182"/>
      <c r="K12" s="182"/>
      <c r="L12" s="182"/>
      <c r="M12" s="182"/>
      <c r="N12" s="182"/>
    </row>
    <row r="13" spans="1:27" x14ac:dyDescent="0.35">
      <c r="C13" s="183"/>
      <c r="D13" s="183"/>
      <c r="E13" s="183"/>
      <c r="F13" s="183"/>
      <c r="G13" s="183"/>
      <c r="H13" s="183"/>
      <c r="I13" s="183"/>
      <c r="J13" s="183"/>
      <c r="K13" s="183"/>
      <c r="L13" s="183"/>
      <c r="M13" s="183"/>
      <c r="N13" s="183"/>
    </row>
    <row r="40" ht="14.25" customHeight="1" x14ac:dyDescent="0.35"/>
    <row r="41" ht="14.25" customHeight="1" x14ac:dyDescent="0.35"/>
    <row r="42" ht="14.25" customHeight="1" x14ac:dyDescent="0.35"/>
  </sheetData>
  <mergeCells count="8">
    <mergeCell ref="B8:C8"/>
    <mergeCell ref="B7:C7"/>
    <mergeCell ref="A1:C1"/>
    <mergeCell ref="A2:C2"/>
    <mergeCell ref="A3:C3"/>
    <mergeCell ref="A4:C4"/>
    <mergeCell ref="A5:A6"/>
    <mergeCell ref="B5:C6"/>
  </mergeCells>
  <hyperlinks>
    <hyperlink ref="A2" location="Contents!A1" display="Back to contents" xr:uid="{9410FE5C-3E30-4F40-A908-F1F3902057F9}"/>
    <hyperlink ref="A3:C3" r:id="rId1" display="Full Youth Justice Indicators Counting Rules and Limitations" xr:uid="{19A3AA75-8784-499B-8DB0-FE193EC4D28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C2FB2-C609-4925-AE43-D24C65570310}">
  <sheetPr codeName="Sheet28">
    <tabColor rgb="FF808080"/>
    <pageSetUpPr fitToPage="1"/>
  </sheetPr>
  <dimension ref="A1:AF177"/>
  <sheetViews>
    <sheetView zoomScale="79" zoomScaleNormal="79" workbookViewId="0">
      <selection sqref="A1:AE1"/>
    </sheetView>
  </sheetViews>
  <sheetFormatPr defaultColWidth="10.54296875" defaultRowHeight="14.5" x14ac:dyDescent="0.35"/>
  <cols>
    <col min="1" max="1" width="29.7265625" style="9" customWidth="1"/>
    <col min="2" max="28" width="8.26953125" style="3" customWidth="1"/>
    <col min="29" max="30" width="8.54296875" style="3" customWidth="1"/>
    <col min="31" max="31" width="8.54296875" style="44" customWidth="1"/>
    <col min="32" max="16384" width="10.54296875" style="3"/>
  </cols>
  <sheetData>
    <row r="1" spans="1:32" s="1" customFormat="1" ht="48.75" customHeight="1" x14ac:dyDescent="0.35">
      <c r="A1" s="455" t="s">
        <v>729</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7"/>
      <c r="AF1" s="317"/>
    </row>
    <row r="2" spans="1:32"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259"/>
    </row>
    <row r="3" spans="1:32" s="5" customFormat="1" ht="15" x14ac:dyDescent="0.35">
      <c r="A3" s="4" t="s">
        <v>0</v>
      </c>
      <c r="B3" s="437" t="s">
        <v>436</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71"/>
    </row>
    <row r="4" spans="1:32" s="5" customFormat="1" x14ac:dyDescent="0.35">
      <c r="A4" s="6"/>
      <c r="B4" s="468" t="s">
        <v>437</v>
      </c>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9"/>
    </row>
    <row r="5" spans="1:32" s="5" customFormat="1" x14ac:dyDescent="0.35">
      <c r="A5" s="6"/>
      <c r="B5" s="468" t="s">
        <v>438</v>
      </c>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9"/>
    </row>
    <row r="6" spans="1:32" s="5" customFormat="1" x14ac:dyDescent="0.35">
      <c r="A6" s="6"/>
      <c r="B6" s="468" t="s">
        <v>439</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9"/>
    </row>
    <row r="7" spans="1:32" s="5" customFormat="1" x14ac:dyDescent="0.35">
      <c r="A7" s="6"/>
      <c r="B7" s="472" t="s">
        <v>440</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3"/>
    </row>
    <row r="8" spans="1:32" s="5" customFormat="1" x14ac:dyDescent="0.35">
      <c r="A8" s="6"/>
      <c r="B8" s="472" t="s">
        <v>441</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3"/>
    </row>
    <row r="9" spans="1:32" s="5" customFormat="1" x14ac:dyDescent="0.35">
      <c r="A9" s="6"/>
      <c r="B9" s="472" t="s">
        <v>442</v>
      </c>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3"/>
    </row>
    <row r="10" spans="1:32" s="5" customFormat="1" x14ac:dyDescent="0.35">
      <c r="A10" s="6"/>
      <c r="B10" s="472" t="s">
        <v>443</v>
      </c>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2"/>
      <c r="AB10" s="472"/>
      <c r="AC10" s="472"/>
      <c r="AD10" s="472"/>
      <c r="AE10" s="473"/>
    </row>
    <row r="11" spans="1:32" s="5" customFormat="1" x14ac:dyDescent="0.35">
      <c r="A11" s="6"/>
      <c r="B11" s="472" t="s">
        <v>444</v>
      </c>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3"/>
    </row>
    <row r="12" spans="1:32" s="5" customFormat="1" x14ac:dyDescent="0.35">
      <c r="A12" s="7"/>
      <c r="B12" s="468" t="s">
        <v>434</v>
      </c>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9"/>
    </row>
    <row r="13" spans="1:32" s="5" customFormat="1" x14ac:dyDescent="0.35">
      <c r="A13" s="7"/>
      <c r="B13" s="468" t="s">
        <v>2</v>
      </c>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9"/>
    </row>
    <row r="14" spans="1:32" s="5" customFormat="1" x14ac:dyDescent="0.35">
      <c r="A14" s="8"/>
      <c r="B14" s="446" t="s">
        <v>3</v>
      </c>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70"/>
    </row>
    <row r="15" spans="1:32" x14ac:dyDescent="0.35">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2" x14ac:dyDescent="0.35">
      <c r="A16" s="99"/>
      <c r="AE16" s="3"/>
    </row>
    <row r="17" spans="1:31" ht="15.5" x14ac:dyDescent="0.35">
      <c r="A17" s="131" t="s">
        <v>445</v>
      </c>
    </row>
    <row r="19" spans="1:31" s="307" customFormat="1" ht="25" customHeight="1" x14ac:dyDescent="0.35">
      <c r="A19" s="402" t="s">
        <v>435</v>
      </c>
      <c r="B19" s="398" t="s">
        <v>446</v>
      </c>
      <c r="C19" s="396"/>
      <c r="D19" s="396"/>
      <c r="E19" s="396"/>
      <c r="F19" s="396"/>
      <c r="G19" s="396"/>
      <c r="H19" s="396"/>
      <c r="I19" s="396"/>
      <c r="J19" s="396"/>
      <c r="K19" s="398" t="s">
        <v>16</v>
      </c>
      <c r="L19" s="396"/>
      <c r="M19" s="396"/>
      <c r="N19" s="396"/>
      <c r="O19" s="396"/>
      <c r="P19" s="396"/>
      <c r="Q19" s="396"/>
      <c r="R19" s="396"/>
      <c r="S19" s="396"/>
      <c r="T19" s="398" t="s">
        <v>447</v>
      </c>
      <c r="U19" s="396"/>
      <c r="V19" s="396"/>
      <c r="W19" s="396"/>
      <c r="X19" s="396"/>
      <c r="Y19" s="396"/>
      <c r="Z19" s="396"/>
      <c r="AA19" s="396"/>
      <c r="AB19" s="396"/>
      <c r="AC19" s="398" t="s">
        <v>705</v>
      </c>
      <c r="AD19" s="396"/>
      <c r="AE19" s="396"/>
    </row>
    <row r="20" spans="1:31" s="307" customFormat="1" ht="29.15" customHeight="1" x14ac:dyDescent="0.35">
      <c r="A20" s="403"/>
      <c r="B20" s="55">
        <v>2011</v>
      </c>
      <c r="C20" s="56">
        <v>2012</v>
      </c>
      <c r="D20" s="330">
        <v>2013</v>
      </c>
      <c r="E20" s="56">
        <v>2014</v>
      </c>
      <c r="F20" s="56">
        <v>2015</v>
      </c>
      <c r="G20" s="330">
        <v>2016</v>
      </c>
      <c r="H20" s="56">
        <v>2017</v>
      </c>
      <c r="I20" s="330">
        <v>2018</v>
      </c>
      <c r="J20" s="57">
        <v>2019</v>
      </c>
      <c r="K20" s="55">
        <v>2011</v>
      </c>
      <c r="L20" s="56">
        <v>2012</v>
      </c>
      <c r="M20" s="56">
        <v>2013</v>
      </c>
      <c r="N20" s="56">
        <v>2014</v>
      </c>
      <c r="O20" s="56">
        <v>2015</v>
      </c>
      <c r="P20" s="56">
        <v>2016</v>
      </c>
      <c r="Q20" s="56">
        <v>2017</v>
      </c>
      <c r="R20" s="56">
        <v>2018</v>
      </c>
      <c r="S20" s="313">
        <v>2019</v>
      </c>
      <c r="T20" s="55">
        <v>2011</v>
      </c>
      <c r="U20" s="56">
        <v>2012</v>
      </c>
      <c r="V20" s="56">
        <v>2013</v>
      </c>
      <c r="W20" s="56">
        <v>2014</v>
      </c>
      <c r="X20" s="56">
        <v>2015</v>
      </c>
      <c r="Y20" s="56">
        <v>2016</v>
      </c>
      <c r="Z20" s="56">
        <v>2017</v>
      </c>
      <c r="AA20" s="56">
        <v>2018</v>
      </c>
      <c r="AB20" s="57">
        <v>2019</v>
      </c>
      <c r="AC20" s="311" t="s">
        <v>448</v>
      </c>
      <c r="AD20" s="306" t="s">
        <v>449</v>
      </c>
      <c r="AE20" s="306" t="s">
        <v>450</v>
      </c>
    </row>
    <row r="21" spans="1:31" x14ac:dyDescent="0.35">
      <c r="A21" s="10" t="s">
        <v>31</v>
      </c>
      <c r="B21" s="58">
        <v>413</v>
      </c>
      <c r="C21" s="59">
        <v>345</v>
      </c>
      <c r="D21" s="59">
        <v>350</v>
      </c>
      <c r="E21" s="59">
        <v>279</v>
      </c>
      <c r="F21" s="59">
        <v>266</v>
      </c>
      <c r="G21" s="59">
        <v>256</v>
      </c>
      <c r="H21" s="59">
        <v>220</v>
      </c>
      <c r="I21" s="77">
        <v>163</v>
      </c>
      <c r="J21" s="80">
        <v>94</v>
      </c>
      <c r="K21" s="58">
        <v>599</v>
      </c>
      <c r="L21" s="59">
        <v>506</v>
      </c>
      <c r="M21" s="59">
        <v>488</v>
      </c>
      <c r="N21" s="59">
        <v>376</v>
      </c>
      <c r="O21" s="59">
        <v>372</v>
      </c>
      <c r="P21" s="59">
        <v>367</v>
      </c>
      <c r="Q21" s="59">
        <v>357</v>
      </c>
      <c r="R21" s="59">
        <v>283</v>
      </c>
      <c r="S21" s="59">
        <v>241</v>
      </c>
      <c r="T21" s="61">
        <v>68.948247078464107</v>
      </c>
      <c r="U21" s="46">
        <v>68.181818181818187</v>
      </c>
      <c r="V21" s="46">
        <v>71.721311475409834</v>
      </c>
      <c r="W21" s="46">
        <v>74.202127659574472</v>
      </c>
      <c r="X21" s="46">
        <v>71.505376344086017</v>
      </c>
      <c r="Y21" s="46">
        <v>69.754768392370579</v>
      </c>
      <c r="Z21" s="46">
        <v>61.624649859943979</v>
      </c>
      <c r="AA21" s="46">
        <v>57.597173144876322</v>
      </c>
      <c r="AB21" s="46">
        <v>39.004149377593365</v>
      </c>
      <c r="AC21" s="69">
        <v>3.70876617459448</v>
      </c>
      <c r="AD21" s="70">
        <v>-45.452843727576195</v>
      </c>
      <c r="AE21" s="70">
        <v>-43.429817246541347</v>
      </c>
    </row>
    <row r="22" spans="1:31" x14ac:dyDescent="0.35">
      <c r="A22" s="13" t="s">
        <v>32</v>
      </c>
      <c r="B22" s="14">
        <v>74</v>
      </c>
      <c r="C22" s="15">
        <v>62</v>
      </c>
      <c r="D22" s="15">
        <v>31</v>
      </c>
      <c r="E22" s="15">
        <v>38</v>
      </c>
      <c r="F22" s="15">
        <v>29</v>
      </c>
      <c r="G22" s="15">
        <v>39</v>
      </c>
      <c r="H22" s="15">
        <v>26</v>
      </c>
      <c r="I22" s="80">
        <v>18</v>
      </c>
      <c r="J22" s="80">
        <v>8</v>
      </c>
      <c r="K22" s="14">
        <v>111</v>
      </c>
      <c r="L22" s="15">
        <v>106</v>
      </c>
      <c r="M22" s="15">
        <v>63</v>
      </c>
      <c r="N22" s="15">
        <v>67</v>
      </c>
      <c r="O22" s="15">
        <v>55</v>
      </c>
      <c r="P22" s="15">
        <v>59</v>
      </c>
      <c r="Q22" s="15">
        <v>42</v>
      </c>
      <c r="R22" s="15">
        <v>40</v>
      </c>
      <c r="S22" s="15">
        <v>28</v>
      </c>
      <c r="T22" s="17">
        <v>66.666666666666671</v>
      </c>
      <c r="U22" s="18">
        <v>58.490566037735846</v>
      </c>
      <c r="V22" s="18">
        <v>49.206349206349209</v>
      </c>
      <c r="W22" s="18">
        <v>56.71641791044776</v>
      </c>
      <c r="X22" s="18">
        <v>52.727272727272727</v>
      </c>
      <c r="Y22" s="18">
        <v>66.101694915254242</v>
      </c>
      <c r="Z22" s="18">
        <v>61.904761904761905</v>
      </c>
      <c r="AA22" s="18">
        <v>45</v>
      </c>
      <c r="AB22" s="18">
        <v>28.571428571428573</v>
      </c>
      <c r="AC22" s="19">
        <v>-20.90909090909091</v>
      </c>
      <c r="AD22" s="20">
        <v>-45.812807881773395</v>
      </c>
      <c r="AE22" s="20">
        <v>-57.142857142857139</v>
      </c>
    </row>
    <row r="23" spans="1:31" x14ac:dyDescent="0.35">
      <c r="A23" s="21" t="s">
        <v>33</v>
      </c>
      <c r="B23" s="22">
        <v>272</v>
      </c>
      <c r="C23" s="23">
        <v>211</v>
      </c>
      <c r="D23" s="23">
        <v>152</v>
      </c>
      <c r="E23" s="23">
        <v>118</v>
      </c>
      <c r="F23" s="23">
        <v>78</v>
      </c>
      <c r="G23" s="23">
        <v>75</v>
      </c>
      <c r="H23" s="23">
        <v>80</v>
      </c>
      <c r="I23" s="244">
        <v>51</v>
      </c>
      <c r="J23" s="80">
        <v>47</v>
      </c>
      <c r="K23" s="22">
        <v>432</v>
      </c>
      <c r="L23" s="23">
        <v>316</v>
      </c>
      <c r="M23" s="23">
        <v>215</v>
      </c>
      <c r="N23" s="23">
        <v>184</v>
      </c>
      <c r="O23" s="23">
        <v>127</v>
      </c>
      <c r="P23" s="23">
        <v>122</v>
      </c>
      <c r="Q23" s="23">
        <v>129</v>
      </c>
      <c r="R23" s="23">
        <v>109</v>
      </c>
      <c r="S23" s="23">
        <v>103</v>
      </c>
      <c r="T23" s="17">
        <v>62.962962962962962</v>
      </c>
      <c r="U23" s="18">
        <v>66.77215189873418</v>
      </c>
      <c r="V23" s="18">
        <v>70.697674418604649</v>
      </c>
      <c r="W23" s="18">
        <v>64.130434782608702</v>
      </c>
      <c r="X23" s="18">
        <v>61.417322834645667</v>
      </c>
      <c r="Y23" s="18">
        <v>61.475409836065573</v>
      </c>
      <c r="Z23" s="18">
        <v>62.015503875968989</v>
      </c>
      <c r="AA23" s="18">
        <v>46.788990825688074</v>
      </c>
      <c r="AB23" s="18">
        <v>45.631067961165051</v>
      </c>
      <c r="AC23" s="19">
        <v>-2.4548402037980588</v>
      </c>
      <c r="AD23" s="20">
        <v>-25.703261140154332</v>
      </c>
      <c r="AE23" s="20">
        <v>-27.527127355796676</v>
      </c>
    </row>
    <row r="24" spans="1:31" x14ac:dyDescent="0.35">
      <c r="A24" s="25" t="s">
        <v>34</v>
      </c>
      <c r="B24" s="26">
        <v>1</v>
      </c>
      <c r="C24" s="27">
        <v>1</v>
      </c>
      <c r="D24" s="27">
        <v>1</v>
      </c>
      <c r="E24" s="27">
        <v>2</v>
      </c>
      <c r="F24" s="27">
        <v>1</v>
      </c>
      <c r="G24" s="27">
        <v>2</v>
      </c>
      <c r="H24" s="27">
        <v>0</v>
      </c>
      <c r="I24" s="83">
        <v>0</v>
      </c>
      <c r="J24" s="244">
        <v>3</v>
      </c>
      <c r="K24" s="26">
        <v>8</v>
      </c>
      <c r="L24" s="27">
        <v>7</v>
      </c>
      <c r="M24" s="27">
        <v>3</v>
      </c>
      <c r="N24" s="27">
        <v>7</v>
      </c>
      <c r="O24" s="27">
        <v>7</v>
      </c>
      <c r="P24" s="27">
        <v>7</v>
      </c>
      <c r="Q24" s="27">
        <v>4</v>
      </c>
      <c r="R24" s="27">
        <v>3</v>
      </c>
      <c r="S24" s="27">
        <v>10</v>
      </c>
      <c r="T24" s="32"/>
      <c r="U24" s="33"/>
      <c r="V24" s="33"/>
      <c r="W24" s="33"/>
      <c r="X24" s="33"/>
      <c r="Y24" s="33"/>
      <c r="Z24" s="33"/>
      <c r="AA24" s="33"/>
      <c r="AB24" s="33"/>
      <c r="AC24" s="34"/>
      <c r="AD24" s="35"/>
      <c r="AE24" s="35"/>
    </row>
    <row r="25" spans="1:31" x14ac:dyDescent="0.35">
      <c r="A25" s="122" t="s">
        <v>5</v>
      </c>
      <c r="B25" s="17">
        <v>346</v>
      </c>
      <c r="C25" s="18">
        <v>273</v>
      </c>
      <c r="D25" s="18">
        <v>183</v>
      </c>
      <c r="E25" s="18">
        <v>156</v>
      </c>
      <c r="F25" s="18">
        <v>107</v>
      </c>
      <c r="G25" s="18">
        <v>114</v>
      </c>
      <c r="H25" s="18">
        <v>106</v>
      </c>
      <c r="I25" s="18">
        <v>69</v>
      </c>
      <c r="J25" s="218">
        <v>55</v>
      </c>
      <c r="K25" s="17">
        <v>543</v>
      </c>
      <c r="L25" s="18">
        <v>422</v>
      </c>
      <c r="M25" s="18">
        <v>278</v>
      </c>
      <c r="N25" s="18">
        <v>251</v>
      </c>
      <c r="O25" s="18">
        <v>182</v>
      </c>
      <c r="P25" s="18">
        <v>181</v>
      </c>
      <c r="Q25" s="18">
        <v>171</v>
      </c>
      <c r="R25" s="18">
        <v>149</v>
      </c>
      <c r="S25" s="18">
        <v>131</v>
      </c>
      <c r="T25" s="17">
        <v>63.720073664825044</v>
      </c>
      <c r="U25" s="18">
        <v>64.691943127962091</v>
      </c>
      <c r="V25" s="18">
        <v>65.827338129496397</v>
      </c>
      <c r="W25" s="18">
        <v>62.151394422310759</v>
      </c>
      <c r="X25" s="18">
        <v>58.791208791208788</v>
      </c>
      <c r="Y25" s="18">
        <v>62.983425414364639</v>
      </c>
      <c r="Z25" s="18">
        <v>61.988304093567251</v>
      </c>
      <c r="AA25" s="18">
        <v>46.308724832214764</v>
      </c>
      <c r="AB25" s="18">
        <v>41.984732824427482</v>
      </c>
      <c r="AC25" s="19">
        <v>-7.7351838912532607</v>
      </c>
      <c r="AD25" s="20">
        <v>-28.586716130413059</v>
      </c>
      <c r="AE25" s="20">
        <v>-34.110664960508316</v>
      </c>
    </row>
    <row r="26" spans="1:31" ht="17.25" customHeight="1" x14ac:dyDescent="0.35">
      <c r="A26" s="123" t="s">
        <v>6</v>
      </c>
      <c r="B26" s="40">
        <v>760</v>
      </c>
      <c r="C26" s="41">
        <v>619</v>
      </c>
      <c r="D26" s="41">
        <v>534</v>
      </c>
      <c r="E26" s="41">
        <v>437</v>
      </c>
      <c r="F26" s="41">
        <v>374</v>
      </c>
      <c r="G26" s="41">
        <v>372</v>
      </c>
      <c r="H26" s="41">
        <v>326</v>
      </c>
      <c r="I26" s="41">
        <v>232</v>
      </c>
      <c r="J26" s="41">
        <v>152</v>
      </c>
      <c r="K26" s="40">
        <v>1150</v>
      </c>
      <c r="L26" s="41">
        <v>935</v>
      </c>
      <c r="M26" s="41">
        <v>769</v>
      </c>
      <c r="N26" s="41">
        <v>634</v>
      </c>
      <c r="O26" s="41">
        <v>561</v>
      </c>
      <c r="P26" s="41">
        <v>555</v>
      </c>
      <c r="Q26" s="41">
        <v>532</v>
      </c>
      <c r="R26" s="41">
        <v>435</v>
      </c>
      <c r="S26" s="41">
        <v>382</v>
      </c>
      <c r="T26" s="40">
        <v>66.086956521739125</v>
      </c>
      <c r="U26" s="41">
        <v>66.203208556149733</v>
      </c>
      <c r="V26" s="41">
        <v>69.440832249674898</v>
      </c>
      <c r="W26" s="41">
        <v>68.927444794952677</v>
      </c>
      <c r="X26" s="41">
        <v>66.666666666666671</v>
      </c>
      <c r="Y26" s="41">
        <v>67.027027027027032</v>
      </c>
      <c r="Z26" s="41">
        <v>61.278195488721806</v>
      </c>
      <c r="AA26" s="41">
        <v>53.333333333333336</v>
      </c>
      <c r="AB26" s="41">
        <v>39.790575916230367</v>
      </c>
      <c r="AC26" s="42">
        <v>0.87719298245616528</v>
      </c>
      <c r="AD26" s="43">
        <v>-40.314136125654457</v>
      </c>
      <c r="AE26" s="43">
        <v>-39.790575916230367</v>
      </c>
    </row>
    <row r="27" spans="1:31"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6">
        <v>1.0342237061769615</v>
      </c>
      <c r="U27" s="126">
        <v>1.1656891495601174</v>
      </c>
      <c r="V27" s="126">
        <v>1.4575621364357481</v>
      </c>
      <c r="W27" s="126">
        <v>1.3083006718924972</v>
      </c>
      <c r="X27" s="126">
        <v>1.3561364479050797</v>
      </c>
      <c r="Y27" s="126">
        <v>1.0552644449102215</v>
      </c>
      <c r="Z27" s="126">
        <v>0.99547511312217196</v>
      </c>
      <c r="AA27" s="126">
        <v>1.2799371809972515</v>
      </c>
      <c r="AB27" s="126">
        <v>1.3651452282157677</v>
      </c>
      <c r="AC27" s="127"/>
      <c r="AD27" s="128"/>
      <c r="AE27" s="126"/>
    </row>
    <row r="28" spans="1:31"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6">
        <v>1.0950603947756063</v>
      </c>
      <c r="U28" s="126">
        <v>1.0211115898319689</v>
      </c>
      <c r="V28" s="126">
        <v>1.0144790767903364</v>
      </c>
      <c r="W28" s="126">
        <v>1.1570501262170934</v>
      </c>
      <c r="X28" s="126">
        <v>1.1642542045767852</v>
      </c>
      <c r="Y28" s="126">
        <v>1.1346775658492281</v>
      </c>
      <c r="Z28" s="126">
        <v>0.99369747899159677</v>
      </c>
      <c r="AA28" s="126">
        <v>1.2309984064297097</v>
      </c>
      <c r="AB28" s="126">
        <v>0.85477178423236522</v>
      </c>
      <c r="AC28" s="130"/>
      <c r="AD28" s="126"/>
      <c r="AE28" s="126"/>
    </row>
    <row r="29" spans="1:31"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6">
        <v>1.082049079873006</v>
      </c>
      <c r="U29" s="126">
        <v>1.0539460539460539</v>
      </c>
      <c r="V29" s="126">
        <v>1.0895368628504882</v>
      </c>
      <c r="W29" s="126">
        <v>1.1938932078559739</v>
      </c>
      <c r="X29" s="126">
        <v>1.2162596723947341</v>
      </c>
      <c r="Y29" s="126">
        <v>1.1075099192121995</v>
      </c>
      <c r="Z29" s="126">
        <v>0.9941335024575868</v>
      </c>
      <c r="AA29" s="126">
        <v>1.2437650432734162</v>
      </c>
      <c r="AB29" s="126">
        <v>0.92900792153904188</v>
      </c>
      <c r="AC29" s="130"/>
      <c r="AD29" s="126"/>
      <c r="AE29" s="126"/>
    </row>
    <row r="30" spans="1:31" x14ac:dyDescent="0.35">
      <c r="A30" s="245"/>
      <c r="T30" s="90"/>
      <c r="U30" s="90"/>
      <c r="V30" s="90"/>
      <c r="W30" s="90"/>
      <c r="X30" s="90"/>
      <c r="Y30" s="90"/>
      <c r="Z30" s="90"/>
      <c r="AA30" s="90"/>
      <c r="AB30" s="90"/>
      <c r="AC30" s="12"/>
      <c r="AD30" s="12"/>
      <c r="AE30" s="246"/>
    </row>
    <row r="31" spans="1:31" x14ac:dyDescent="0.35">
      <c r="AC31" s="12"/>
      <c r="AD31" s="12"/>
      <c r="AE31" s="246"/>
    </row>
    <row r="32" spans="1:31" ht="15.5" x14ac:dyDescent="0.35">
      <c r="A32" s="131" t="s">
        <v>451</v>
      </c>
    </row>
    <row r="46" spans="23:23" x14ac:dyDescent="0.35">
      <c r="W46" s="86"/>
    </row>
    <row r="47" spans="23:23" x14ac:dyDescent="0.35">
      <c r="W47" s="86"/>
    </row>
    <row r="48" spans="23:23" x14ac:dyDescent="0.35">
      <c r="W48" s="86"/>
    </row>
    <row r="49" spans="1:31" x14ac:dyDescent="0.35">
      <c r="W49" s="86"/>
    </row>
    <row r="51" spans="1:31" x14ac:dyDescent="0.35">
      <c r="AB51" s="49"/>
    </row>
    <row r="60" spans="1:31" ht="15.5" x14ac:dyDescent="0.35">
      <c r="A60" s="131" t="s">
        <v>452</v>
      </c>
    </row>
    <row r="62" spans="1:31" s="307" customFormat="1" ht="25" customHeight="1" x14ac:dyDescent="0.35">
      <c r="A62" s="402" t="s">
        <v>41</v>
      </c>
      <c r="B62" s="398" t="s">
        <v>446</v>
      </c>
      <c r="C62" s="396"/>
      <c r="D62" s="396"/>
      <c r="E62" s="396"/>
      <c r="F62" s="396"/>
      <c r="G62" s="396"/>
      <c r="H62" s="396"/>
      <c r="I62" s="396"/>
      <c r="J62" s="396"/>
      <c r="K62" s="398" t="s">
        <v>16</v>
      </c>
      <c r="L62" s="396"/>
      <c r="M62" s="396"/>
      <c r="N62" s="396"/>
      <c r="O62" s="396"/>
      <c r="P62" s="396"/>
      <c r="Q62" s="396"/>
      <c r="R62" s="396"/>
      <c r="S62" s="396"/>
      <c r="T62" s="398" t="s">
        <v>447</v>
      </c>
      <c r="U62" s="396"/>
      <c r="V62" s="396"/>
      <c r="W62" s="396"/>
      <c r="X62" s="396"/>
      <c r="Y62" s="396"/>
      <c r="Z62" s="396"/>
      <c r="AA62" s="396"/>
      <c r="AB62" s="396"/>
      <c r="AC62" s="398" t="s">
        <v>705</v>
      </c>
      <c r="AD62" s="396"/>
      <c r="AE62" s="396"/>
    </row>
    <row r="63" spans="1:31" s="307" customFormat="1" ht="29.15" customHeight="1" x14ac:dyDescent="0.35">
      <c r="A63" s="403"/>
      <c r="B63" s="55">
        <v>2011</v>
      </c>
      <c r="C63" s="56">
        <v>2012</v>
      </c>
      <c r="D63" s="56">
        <v>2013</v>
      </c>
      <c r="E63" s="56">
        <v>2014</v>
      </c>
      <c r="F63" s="56">
        <v>2015</v>
      </c>
      <c r="G63" s="56">
        <v>2016</v>
      </c>
      <c r="H63" s="56">
        <v>2017</v>
      </c>
      <c r="I63" s="56">
        <v>2018</v>
      </c>
      <c r="J63" s="57">
        <v>2019</v>
      </c>
      <c r="K63" s="55">
        <v>2011</v>
      </c>
      <c r="L63" s="56">
        <v>2012</v>
      </c>
      <c r="M63" s="56">
        <v>2013</v>
      </c>
      <c r="N63" s="56">
        <v>2014</v>
      </c>
      <c r="O63" s="56">
        <v>2015</v>
      </c>
      <c r="P63" s="56">
        <v>2016</v>
      </c>
      <c r="Q63" s="56">
        <v>2017</v>
      </c>
      <c r="R63" s="56">
        <v>2018</v>
      </c>
      <c r="S63" s="313">
        <v>2019</v>
      </c>
      <c r="T63" s="55">
        <v>2011</v>
      </c>
      <c r="U63" s="56">
        <v>2012</v>
      </c>
      <c r="V63" s="56">
        <v>2013</v>
      </c>
      <c r="W63" s="56">
        <v>2014</v>
      </c>
      <c r="X63" s="56">
        <v>2015</v>
      </c>
      <c r="Y63" s="56">
        <v>2016</v>
      </c>
      <c r="Z63" s="56">
        <v>2017</v>
      </c>
      <c r="AA63" s="56">
        <v>2018</v>
      </c>
      <c r="AB63" s="57">
        <v>2019</v>
      </c>
      <c r="AC63" s="311" t="s">
        <v>448</v>
      </c>
      <c r="AD63" s="306" t="s">
        <v>449</v>
      </c>
      <c r="AE63" s="310" t="s">
        <v>450</v>
      </c>
    </row>
    <row r="64" spans="1:31" x14ac:dyDescent="0.35">
      <c r="A64" s="10" t="s">
        <v>31</v>
      </c>
      <c r="B64" s="58">
        <v>413</v>
      </c>
      <c r="C64" s="59">
        <v>345</v>
      </c>
      <c r="D64" s="59">
        <v>350</v>
      </c>
      <c r="E64" s="59">
        <v>279</v>
      </c>
      <c r="F64" s="59">
        <v>266</v>
      </c>
      <c r="G64" s="59">
        <v>256</v>
      </c>
      <c r="H64" s="59">
        <v>220</v>
      </c>
      <c r="I64" s="59">
        <v>163</v>
      </c>
      <c r="J64" s="59">
        <v>94</v>
      </c>
      <c r="K64" s="58">
        <v>599</v>
      </c>
      <c r="L64" s="59">
        <v>506</v>
      </c>
      <c r="M64" s="59">
        <v>488</v>
      </c>
      <c r="N64" s="59">
        <v>376</v>
      </c>
      <c r="O64" s="59">
        <v>372</v>
      </c>
      <c r="P64" s="59">
        <v>367</v>
      </c>
      <c r="Q64" s="59">
        <v>357</v>
      </c>
      <c r="R64" s="59">
        <v>283</v>
      </c>
      <c r="S64" s="59">
        <v>241</v>
      </c>
      <c r="T64" s="69">
        <v>68.948247078464107</v>
      </c>
      <c r="U64" s="70">
        <v>68.181818181818187</v>
      </c>
      <c r="V64" s="70">
        <v>71.721311475409834</v>
      </c>
      <c r="W64" s="70">
        <v>74.202127659574472</v>
      </c>
      <c r="X64" s="70">
        <v>71.505376344086017</v>
      </c>
      <c r="Y64" s="70">
        <v>69.754768392370579</v>
      </c>
      <c r="Z64" s="70">
        <v>61.624649859943979</v>
      </c>
      <c r="AA64" s="70">
        <v>57.597173144876322</v>
      </c>
      <c r="AB64" s="70">
        <v>39.004149377593365</v>
      </c>
      <c r="AC64" s="69">
        <v>3.70876617459448</v>
      </c>
      <c r="AD64" s="70">
        <v>-45.452843727576195</v>
      </c>
      <c r="AE64" s="70">
        <v>-43.429817246541347</v>
      </c>
    </row>
    <row r="65" spans="1:31" x14ac:dyDescent="0.35">
      <c r="A65" s="13" t="s">
        <v>32</v>
      </c>
      <c r="B65" s="14">
        <v>74</v>
      </c>
      <c r="C65" s="15">
        <v>62</v>
      </c>
      <c r="D65" s="15">
        <v>31</v>
      </c>
      <c r="E65" s="15">
        <v>38</v>
      </c>
      <c r="F65" s="15">
        <v>29</v>
      </c>
      <c r="G65" s="15">
        <v>39</v>
      </c>
      <c r="H65" s="15">
        <v>26</v>
      </c>
      <c r="I65" s="15">
        <v>18</v>
      </c>
      <c r="J65" s="15">
        <v>8</v>
      </c>
      <c r="K65" s="14">
        <v>111</v>
      </c>
      <c r="L65" s="15">
        <v>106</v>
      </c>
      <c r="M65" s="15">
        <v>63</v>
      </c>
      <c r="N65" s="15">
        <v>67</v>
      </c>
      <c r="O65" s="15">
        <v>55</v>
      </c>
      <c r="P65" s="15">
        <v>59</v>
      </c>
      <c r="Q65" s="15">
        <v>42</v>
      </c>
      <c r="R65" s="15">
        <v>40</v>
      </c>
      <c r="S65" s="15">
        <v>28</v>
      </c>
      <c r="T65" s="19">
        <v>66.666666666666671</v>
      </c>
      <c r="U65" s="20">
        <v>58.490566037735846</v>
      </c>
      <c r="V65" s="20">
        <v>49.206349206349209</v>
      </c>
      <c r="W65" s="20">
        <v>56.71641791044776</v>
      </c>
      <c r="X65" s="20">
        <v>52.727272727272727</v>
      </c>
      <c r="Y65" s="20">
        <v>66.101694915254242</v>
      </c>
      <c r="Z65" s="20">
        <v>61.904761904761905</v>
      </c>
      <c r="AA65" s="20">
        <v>45</v>
      </c>
      <c r="AB65" s="20">
        <v>28.571428571428573</v>
      </c>
      <c r="AC65" s="19">
        <v>-20.90909090909091</v>
      </c>
      <c r="AD65" s="20">
        <v>-45.812807881773395</v>
      </c>
      <c r="AE65" s="20">
        <v>-57.142857142857139</v>
      </c>
    </row>
    <row r="66" spans="1:31" x14ac:dyDescent="0.35">
      <c r="A66" s="21" t="s">
        <v>42</v>
      </c>
      <c r="B66" s="22">
        <v>8</v>
      </c>
      <c r="C66" s="23">
        <v>5</v>
      </c>
      <c r="D66" s="23">
        <v>2</v>
      </c>
      <c r="E66" s="23">
        <v>0</v>
      </c>
      <c r="F66" s="23">
        <v>2</v>
      </c>
      <c r="G66" s="23">
        <v>0</v>
      </c>
      <c r="H66" s="23">
        <v>1</v>
      </c>
      <c r="I66" s="23">
        <v>2</v>
      </c>
      <c r="J66" s="23">
        <v>0</v>
      </c>
      <c r="K66" s="22">
        <v>15</v>
      </c>
      <c r="L66" s="23">
        <v>7</v>
      </c>
      <c r="M66" s="23">
        <v>3</v>
      </c>
      <c r="N66" s="23">
        <v>3</v>
      </c>
      <c r="O66" s="23">
        <v>4</v>
      </c>
      <c r="P66" s="23">
        <v>2</v>
      </c>
      <c r="Q66" s="23">
        <v>9</v>
      </c>
      <c r="R66" s="23">
        <v>5</v>
      </c>
      <c r="S66" s="23">
        <v>1</v>
      </c>
      <c r="T66" s="19">
        <v>53.333333333333336</v>
      </c>
      <c r="U66" s="20">
        <v>71.428571428571431</v>
      </c>
      <c r="V66" s="20" t="s">
        <v>640</v>
      </c>
      <c r="W66" s="20" t="s">
        <v>640</v>
      </c>
      <c r="X66" s="20" t="s">
        <v>640</v>
      </c>
      <c r="Y66" s="20" t="s">
        <v>640</v>
      </c>
      <c r="Z66" s="20">
        <v>11.111111111111111</v>
      </c>
      <c r="AA66" s="20">
        <v>40</v>
      </c>
      <c r="AB66" s="20" t="s">
        <v>640</v>
      </c>
      <c r="AC66" s="19" t="s">
        <v>640</v>
      </c>
      <c r="AD66" s="20" t="s">
        <v>640</v>
      </c>
      <c r="AE66" s="20" t="s">
        <v>640</v>
      </c>
    </row>
    <row r="67" spans="1:31" x14ac:dyDescent="0.35">
      <c r="A67" s="21" t="s">
        <v>44</v>
      </c>
      <c r="B67" s="22">
        <v>4</v>
      </c>
      <c r="C67" s="23">
        <v>6</v>
      </c>
      <c r="D67" s="23">
        <v>3</v>
      </c>
      <c r="E67" s="23">
        <v>2</v>
      </c>
      <c r="F67" s="23">
        <v>4</v>
      </c>
      <c r="G67" s="23">
        <v>3</v>
      </c>
      <c r="H67" s="23">
        <v>2</v>
      </c>
      <c r="I67" s="23">
        <v>0</v>
      </c>
      <c r="J67" s="23">
        <v>1</v>
      </c>
      <c r="K67" s="22">
        <v>7</v>
      </c>
      <c r="L67" s="23">
        <v>7</v>
      </c>
      <c r="M67" s="23">
        <v>4</v>
      </c>
      <c r="N67" s="23">
        <v>3</v>
      </c>
      <c r="O67" s="23">
        <v>4</v>
      </c>
      <c r="P67" s="23">
        <v>5</v>
      </c>
      <c r="Q67" s="23">
        <v>3</v>
      </c>
      <c r="R67" s="23">
        <v>3</v>
      </c>
      <c r="S67" s="23">
        <v>5</v>
      </c>
      <c r="T67" s="19">
        <v>57.142857142857146</v>
      </c>
      <c r="U67" s="20">
        <v>85.714285714285708</v>
      </c>
      <c r="V67" s="20" t="s">
        <v>640</v>
      </c>
      <c r="W67" s="20" t="s">
        <v>640</v>
      </c>
      <c r="X67" s="20" t="s">
        <v>640</v>
      </c>
      <c r="Y67" s="20">
        <v>60</v>
      </c>
      <c r="Z67" s="20" t="s">
        <v>640</v>
      </c>
      <c r="AA67" s="20" t="s">
        <v>640</v>
      </c>
      <c r="AB67" s="20">
        <v>20</v>
      </c>
      <c r="AC67" s="19" t="s">
        <v>640</v>
      </c>
      <c r="AD67" s="20" t="s">
        <v>640</v>
      </c>
      <c r="AE67" s="20">
        <v>-65</v>
      </c>
    </row>
    <row r="68" spans="1:31" x14ac:dyDescent="0.35">
      <c r="A68" s="13" t="s">
        <v>45</v>
      </c>
      <c r="B68" s="14">
        <v>260</v>
      </c>
      <c r="C68" s="15">
        <v>200</v>
      </c>
      <c r="D68" s="15">
        <v>147</v>
      </c>
      <c r="E68" s="15">
        <v>116</v>
      </c>
      <c r="F68" s="15">
        <v>72</v>
      </c>
      <c r="G68" s="15">
        <v>72</v>
      </c>
      <c r="H68" s="15">
        <v>77</v>
      </c>
      <c r="I68" s="15">
        <v>49</v>
      </c>
      <c r="J68" s="15">
        <v>46</v>
      </c>
      <c r="K68" s="14">
        <v>410</v>
      </c>
      <c r="L68" s="15">
        <v>302</v>
      </c>
      <c r="M68" s="15">
        <v>208</v>
      </c>
      <c r="N68" s="15">
        <v>178</v>
      </c>
      <c r="O68" s="15">
        <v>119</v>
      </c>
      <c r="P68" s="15">
        <v>115</v>
      </c>
      <c r="Q68" s="15">
        <v>117</v>
      </c>
      <c r="R68" s="15">
        <v>101</v>
      </c>
      <c r="S68" s="15">
        <v>97</v>
      </c>
      <c r="T68" s="19">
        <v>63.414634146341463</v>
      </c>
      <c r="U68" s="20">
        <v>66.225165562913901</v>
      </c>
      <c r="V68" s="20">
        <v>70.67307692307692</v>
      </c>
      <c r="W68" s="20">
        <v>65.168539325842701</v>
      </c>
      <c r="X68" s="20">
        <v>60.504201680672267</v>
      </c>
      <c r="Y68" s="20">
        <v>62.608695652173914</v>
      </c>
      <c r="Z68" s="20">
        <v>65.811965811965806</v>
      </c>
      <c r="AA68" s="20">
        <v>48.514851485148512</v>
      </c>
      <c r="AB68" s="20">
        <v>47.422680412371136</v>
      </c>
      <c r="AC68" s="19">
        <v>-4.5895281189398895</v>
      </c>
      <c r="AD68" s="20">
        <v>-21.620847651775478</v>
      </c>
      <c r="AE68" s="20">
        <v>-25.21808088818398</v>
      </c>
    </row>
    <row r="69" spans="1:31" x14ac:dyDescent="0.35">
      <c r="A69" s="21" t="s">
        <v>34</v>
      </c>
      <c r="B69" s="22">
        <v>1</v>
      </c>
      <c r="C69" s="23">
        <v>1</v>
      </c>
      <c r="D69" s="23">
        <v>1</v>
      </c>
      <c r="E69" s="23">
        <v>2</v>
      </c>
      <c r="F69" s="23">
        <v>1</v>
      </c>
      <c r="G69" s="23">
        <v>2</v>
      </c>
      <c r="H69" s="23">
        <v>0</v>
      </c>
      <c r="I69" s="23">
        <v>0</v>
      </c>
      <c r="J69" s="23">
        <v>3</v>
      </c>
      <c r="K69" s="22">
        <v>8</v>
      </c>
      <c r="L69" s="23">
        <v>7</v>
      </c>
      <c r="M69" s="23">
        <v>3</v>
      </c>
      <c r="N69" s="23">
        <v>7</v>
      </c>
      <c r="O69" s="23">
        <v>7</v>
      </c>
      <c r="P69" s="23">
        <v>7</v>
      </c>
      <c r="Q69" s="23">
        <v>4</v>
      </c>
      <c r="R69" s="23">
        <v>3</v>
      </c>
      <c r="S69" s="23">
        <v>10</v>
      </c>
      <c r="T69" s="19"/>
      <c r="U69" s="20"/>
      <c r="V69" s="20"/>
      <c r="W69" s="20"/>
      <c r="X69" s="20"/>
      <c r="Y69" s="20"/>
      <c r="Z69" s="20"/>
      <c r="AA69" s="20"/>
      <c r="AB69" s="20"/>
      <c r="AC69" s="19"/>
      <c r="AD69" s="20"/>
      <c r="AE69" s="20"/>
    </row>
    <row r="70" spans="1:31" ht="17.25" customHeight="1" x14ac:dyDescent="0.35">
      <c r="A70" s="123" t="s">
        <v>6</v>
      </c>
      <c r="B70" s="40">
        <v>760</v>
      </c>
      <c r="C70" s="41">
        <v>619</v>
      </c>
      <c r="D70" s="41">
        <v>534</v>
      </c>
      <c r="E70" s="41">
        <v>437</v>
      </c>
      <c r="F70" s="41">
        <v>374</v>
      </c>
      <c r="G70" s="41">
        <v>372</v>
      </c>
      <c r="H70" s="41">
        <v>326</v>
      </c>
      <c r="I70" s="41">
        <v>232</v>
      </c>
      <c r="J70" s="41">
        <v>152</v>
      </c>
      <c r="K70" s="40">
        <v>1150</v>
      </c>
      <c r="L70" s="41">
        <v>935</v>
      </c>
      <c r="M70" s="41">
        <v>769</v>
      </c>
      <c r="N70" s="41">
        <v>634</v>
      </c>
      <c r="O70" s="41">
        <v>561</v>
      </c>
      <c r="P70" s="41">
        <v>555</v>
      </c>
      <c r="Q70" s="41">
        <v>532</v>
      </c>
      <c r="R70" s="41">
        <v>435</v>
      </c>
      <c r="S70" s="41">
        <v>382</v>
      </c>
      <c r="T70" s="42">
        <v>66.086956521739125</v>
      </c>
      <c r="U70" s="43">
        <v>66.203208556149733</v>
      </c>
      <c r="V70" s="43">
        <v>69.440832249674898</v>
      </c>
      <c r="W70" s="43">
        <v>68.927444794952677</v>
      </c>
      <c r="X70" s="43">
        <v>66.666666666666671</v>
      </c>
      <c r="Y70" s="43">
        <v>67.027027027027032</v>
      </c>
      <c r="Z70" s="43">
        <v>61.278195488721806</v>
      </c>
      <c r="AA70" s="43">
        <v>53.333333333333336</v>
      </c>
      <c r="AB70" s="43">
        <v>39.790575916230367</v>
      </c>
      <c r="AC70" s="42">
        <v>0.87719298245616528</v>
      </c>
      <c r="AD70" s="43">
        <v>-40.314136125654457</v>
      </c>
      <c r="AE70" s="43">
        <v>-39.790575916230367</v>
      </c>
    </row>
    <row r="71" spans="1:31" x14ac:dyDescent="0.35">
      <c r="AC71" s="12"/>
      <c r="AD71" s="12"/>
      <c r="AE71" s="246"/>
    </row>
    <row r="72" spans="1:31" x14ac:dyDescent="0.35">
      <c r="AC72" s="12"/>
      <c r="AD72" s="12"/>
      <c r="AE72" s="246"/>
    </row>
    <row r="73" spans="1:31" x14ac:dyDescent="0.35">
      <c r="AC73" s="12"/>
      <c r="AD73" s="12"/>
      <c r="AE73" s="246"/>
    </row>
    <row r="74" spans="1:31" ht="15.5" x14ac:dyDescent="0.35">
      <c r="A74" s="131" t="s">
        <v>453</v>
      </c>
    </row>
    <row r="76" spans="1:31" s="307" customFormat="1" ht="25" customHeight="1" x14ac:dyDescent="0.35">
      <c r="A76" s="402" t="s">
        <v>48</v>
      </c>
      <c r="B76" s="398" t="s">
        <v>446</v>
      </c>
      <c r="C76" s="396"/>
      <c r="D76" s="396"/>
      <c r="E76" s="396"/>
      <c r="F76" s="396"/>
      <c r="G76" s="396"/>
      <c r="H76" s="396"/>
      <c r="I76" s="396"/>
      <c r="J76" s="396"/>
      <c r="K76" s="398" t="s">
        <v>16</v>
      </c>
      <c r="L76" s="396"/>
      <c r="M76" s="396"/>
      <c r="N76" s="396"/>
      <c r="O76" s="396"/>
      <c r="P76" s="396"/>
      <c r="Q76" s="396"/>
      <c r="R76" s="396"/>
      <c r="S76" s="396"/>
      <c r="T76" s="398" t="s">
        <v>447</v>
      </c>
      <c r="U76" s="396"/>
      <c r="V76" s="396"/>
      <c r="W76" s="396"/>
      <c r="X76" s="396"/>
      <c r="Y76" s="396"/>
      <c r="Z76" s="396"/>
      <c r="AA76" s="396"/>
      <c r="AB76" s="396"/>
      <c r="AC76" s="398" t="s">
        <v>705</v>
      </c>
      <c r="AD76" s="396"/>
      <c r="AE76" s="396"/>
    </row>
    <row r="77" spans="1:31" s="307" customFormat="1" ht="29.15" customHeight="1" x14ac:dyDescent="0.35">
      <c r="A77" s="403"/>
      <c r="B77" s="55">
        <v>2011</v>
      </c>
      <c r="C77" s="56">
        <v>2012</v>
      </c>
      <c r="D77" s="56">
        <v>2013</v>
      </c>
      <c r="E77" s="56">
        <v>2014</v>
      </c>
      <c r="F77" s="56">
        <v>2015</v>
      </c>
      <c r="G77" s="56">
        <v>2016</v>
      </c>
      <c r="H77" s="56">
        <v>2017</v>
      </c>
      <c r="I77" s="56">
        <v>2018</v>
      </c>
      <c r="J77" s="313">
        <v>2019</v>
      </c>
      <c r="K77" s="55">
        <v>2011</v>
      </c>
      <c r="L77" s="56">
        <v>2012</v>
      </c>
      <c r="M77" s="56">
        <v>2013</v>
      </c>
      <c r="N77" s="56">
        <v>2014</v>
      </c>
      <c r="O77" s="56">
        <v>2015</v>
      </c>
      <c r="P77" s="56">
        <v>2016</v>
      </c>
      <c r="Q77" s="56">
        <v>2017</v>
      </c>
      <c r="R77" s="56">
        <v>2018</v>
      </c>
      <c r="S77" s="313">
        <v>2019</v>
      </c>
      <c r="T77" s="55">
        <v>2011</v>
      </c>
      <c r="U77" s="56">
        <v>2012</v>
      </c>
      <c r="V77" s="56">
        <v>2013</v>
      </c>
      <c r="W77" s="56">
        <v>2014</v>
      </c>
      <c r="X77" s="56">
        <v>2015</v>
      </c>
      <c r="Y77" s="56">
        <v>2016</v>
      </c>
      <c r="Z77" s="56">
        <v>2017</v>
      </c>
      <c r="AA77" s="56">
        <v>2018</v>
      </c>
      <c r="AB77" s="313">
        <v>2019</v>
      </c>
      <c r="AC77" s="311" t="s">
        <v>448</v>
      </c>
      <c r="AD77" s="306" t="s">
        <v>449</v>
      </c>
      <c r="AE77" s="310" t="s">
        <v>450</v>
      </c>
    </row>
    <row r="78" spans="1:31" x14ac:dyDescent="0.35">
      <c r="A78" s="10" t="s">
        <v>50</v>
      </c>
      <c r="B78" s="58">
        <v>655</v>
      </c>
      <c r="C78" s="59">
        <v>553</v>
      </c>
      <c r="D78" s="59">
        <v>459</v>
      </c>
      <c r="E78" s="59">
        <v>388</v>
      </c>
      <c r="F78" s="59">
        <v>320</v>
      </c>
      <c r="G78" s="59">
        <v>313</v>
      </c>
      <c r="H78" s="59">
        <v>284</v>
      </c>
      <c r="I78" s="59">
        <v>190</v>
      </c>
      <c r="J78" s="59">
        <v>135</v>
      </c>
      <c r="K78" s="58">
        <v>958</v>
      </c>
      <c r="L78" s="59">
        <v>795</v>
      </c>
      <c r="M78" s="59">
        <v>649</v>
      </c>
      <c r="N78" s="59">
        <v>531</v>
      </c>
      <c r="O78" s="59">
        <v>456</v>
      </c>
      <c r="P78" s="59">
        <v>455</v>
      </c>
      <c r="Q78" s="59">
        <v>425</v>
      </c>
      <c r="R78" s="59">
        <v>342</v>
      </c>
      <c r="S78" s="59">
        <v>316</v>
      </c>
      <c r="T78" s="69">
        <v>68.371607515657615</v>
      </c>
      <c r="U78" s="70">
        <v>69.559748427672957</v>
      </c>
      <c r="V78" s="70">
        <v>70.724191063174118</v>
      </c>
      <c r="W78" s="70">
        <v>73.069679849340872</v>
      </c>
      <c r="X78" s="70">
        <v>70.175438596491233</v>
      </c>
      <c r="Y78" s="70">
        <v>68.791208791208788</v>
      </c>
      <c r="Z78" s="70">
        <v>66.82352941176471</v>
      </c>
      <c r="AA78" s="70">
        <v>55.555555555555557</v>
      </c>
      <c r="AB78" s="70">
        <v>42.721518987341774</v>
      </c>
      <c r="AC78" s="69">
        <v>2.6382750770055141</v>
      </c>
      <c r="AD78" s="70">
        <v>-39.12183544303798</v>
      </c>
      <c r="AE78" s="70">
        <v>-37.515702000193251</v>
      </c>
    </row>
    <row r="79" spans="1:31" x14ac:dyDescent="0.35">
      <c r="A79" s="13" t="s">
        <v>51</v>
      </c>
      <c r="B79" s="14">
        <v>105</v>
      </c>
      <c r="C79" s="15">
        <v>66</v>
      </c>
      <c r="D79" s="15">
        <v>75</v>
      </c>
      <c r="E79" s="15">
        <v>49</v>
      </c>
      <c r="F79" s="15">
        <v>54</v>
      </c>
      <c r="G79" s="15">
        <v>59</v>
      </c>
      <c r="H79" s="15">
        <v>42</v>
      </c>
      <c r="I79" s="15">
        <v>41</v>
      </c>
      <c r="J79" s="15">
        <v>17</v>
      </c>
      <c r="K79" s="14">
        <v>192</v>
      </c>
      <c r="L79" s="15">
        <v>140</v>
      </c>
      <c r="M79" s="15">
        <v>120</v>
      </c>
      <c r="N79" s="15">
        <v>102</v>
      </c>
      <c r="O79" s="15">
        <v>105</v>
      </c>
      <c r="P79" s="15">
        <v>100</v>
      </c>
      <c r="Q79" s="15">
        <v>107</v>
      </c>
      <c r="R79" s="15">
        <v>92</v>
      </c>
      <c r="S79" s="15">
        <v>66</v>
      </c>
      <c r="T79" s="19">
        <v>54.6875</v>
      </c>
      <c r="U79" s="20">
        <v>47.142857142857146</v>
      </c>
      <c r="V79" s="20">
        <v>62.5</v>
      </c>
      <c r="W79" s="20">
        <v>48.03921568627451</v>
      </c>
      <c r="X79" s="20">
        <v>51.428571428571431</v>
      </c>
      <c r="Y79" s="20">
        <v>59</v>
      </c>
      <c r="Z79" s="20">
        <v>39.252336448598129</v>
      </c>
      <c r="AA79" s="20">
        <v>44.565217391304351</v>
      </c>
      <c r="AB79" s="20">
        <v>25.757575757575758</v>
      </c>
      <c r="AC79" s="19">
        <v>-5.959183673469381</v>
      </c>
      <c r="AD79" s="20">
        <v>-49.915824915824913</v>
      </c>
      <c r="AE79" s="20">
        <v>-52.900432900432889</v>
      </c>
    </row>
    <row r="80" spans="1:31" x14ac:dyDescent="0.35">
      <c r="A80" s="21" t="s">
        <v>52</v>
      </c>
      <c r="B80" s="22">
        <v>0</v>
      </c>
      <c r="C80" s="23">
        <v>0</v>
      </c>
      <c r="D80" s="23">
        <v>0</v>
      </c>
      <c r="E80" s="23">
        <v>0</v>
      </c>
      <c r="F80" s="23">
        <v>0</v>
      </c>
      <c r="G80" s="23">
        <v>0</v>
      </c>
      <c r="H80" s="23">
        <v>0</v>
      </c>
      <c r="I80" s="23">
        <v>1</v>
      </c>
      <c r="J80" s="23">
        <v>0</v>
      </c>
      <c r="K80" s="22">
        <v>0</v>
      </c>
      <c r="L80" s="23">
        <v>0</v>
      </c>
      <c r="M80" s="23">
        <v>0</v>
      </c>
      <c r="N80" s="23">
        <v>1</v>
      </c>
      <c r="O80" s="23">
        <v>0</v>
      </c>
      <c r="P80" s="23">
        <v>0</v>
      </c>
      <c r="Q80" s="23">
        <v>0</v>
      </c>
      <c r="R80" s="23">
        <v>1</v>
      </c>
      <c r="S80" s="23">
        <v>0</v>
      </c>
      <c r="T80" s="19" t="s">
        <v>640</v>
      </c>
      <c r="U80" s="20" t="s">
        <v>640</v>
      </c>
      <c r="V80" s="20" t="s">
        <v>640</v>
      </c>
      <c r="W80" s="20" t="s">
        <v>640</v>
      </c>
      <c r="X80" s="20" t="s">
        <v>640</v>
      </c>
      <c r="Y80" s="20" t="s">
        <v>640</v>
      </c>
      <c r="Z80" s="20" t="s">
        <v>640</v>
      </c>
      <c r="AA80" s="20" t="s">
        <v>640</v>
      </c>
      <c r="AB80" s="20" t="s">
        <v>640</v>
      </c>
      <c r="AC80" s="19" t="s">
        <v>640</v>
      </c>
      <c r="AD80" s="20" t="s">
        <v>640</v>
      </c>
      <c r="AE80" s="20" t="s">
        <v>640</v>
      </c>
    </row>
    <row r="81" spans="1:31" ht="17.25" customHeight="1" x14ac:dyDescent="0.35">
      <c r="A81" s="123" t="s">
        <v>6</v>
      </c>
      <c r="B81" s="40">
        <v>760</v>
      </c>
      <c r="C81" s="41">
        <v>619</v>
      </c>
      <c r="D81" s="41">
        <v>534</v>
      </c>
      <c r="E81" s="41">
        <v>437</v>
      </c>
      <c r="F81" s="41">
        <v>374</v>
      </c>
      <c r="G81" s="41">
        <v>372</v>
      </c>
      <c r="H81" s="41">
        <v>326</v>
      </c>
      <c r="I81" s="41">
        <v>232</v>
      </c>
      <c r="J81" s="41">
        <v>152</v>
      </c>
      <c r="K81" s="40">
        <v>1150</v>
      </c>
      <c r="L81" s="41">
        <v>935</v>
      </c>
      <c r="M81" s="41">
        <v>769</v>
      </c>
      <c r="N81" s="41">
        <v>634</v>
      </c>
      <c r="O81" s="41">
        <v>561</v>
      </c>
      <c r="P81" s="41">
        <v>555</v>
      </c>
      <c r="Q81" s="41">
        <v>532</v>
      </c>
      <c r="R81" s="41">
        <v>435</v>
      </c>
      <c r="S81" s="41">
        <v>382</v>
      </c>
      <c r="T81" s="42">
        <v>66.086956521739125</v>
      </c>
      <c r="U81" s="43">
        <v>66.203208556149733</v>
      </c>
      <c r="V81" s="43">
        <v>69.440832249674898</v>
      </c>
      <c r="W81" s="43">
        <v>68.927444794952677</v>
      </c>
      <c r="X81" s="43">
        <v>66.666666666666671</v>
      </c>
      <c r="Y81" s="43">
        <v>67.027027027027032</v>
      </c>
      <c r="Z81" s="43">
        <v>61.278195488721806</v>
      </c>
      <c r="AA81" s="43">
        <v>53.333333333333336</v>
      </c>
      <c r="AB81" s="43">
        <v>39.790575916230367</v>
      </c>
      <c r="AC81" s="42">
        <v>0.87719298245616528</v>
      </c>
      <c r="AD81" s="43">
        <v>-40.314136125654457</v>
      </c>
      <c r="AE81" s="43">
        <v>-39.790575916230367</v>
      </c>
    </row>
    <row r="82" spans="1:31" x14ac:dyDescent="0.35">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8"/>
      <c r="AC82" s="12"/>
      <c r="AD82" s="12"/>
      <c r="AE82" s="12"/>
    </row>
    <row r="83" spans="1:31" x14ac:dyDescent="0.35">
      <c r="AC83" s="12"/>
      <c r="AD83" s="12"/>
      <c r="AE83" s="246"/>
    </row>
    <row r="84" spans="1:31" ht="15.5" x14ac:dyDescent="0.35">
      <c r="A84" s="131" t="s">
        <v>454</v>
      </c>
    </row>
    <row r="86" spans="1:31" s="307" customFormat="1" ht="25" customHeight="1" x14ac:dyDescent="0.35">
      <c r="A86" s="402" t="s">
        <v>56</v>
      </c>
      <c r="B86" s="398" t="s">
        <v>446</v>
      </c>
      <c r="C86" s="396"/>
      <c r="D86" s="396"/>
      <c r="E86" s="396"/>
      <c r="F86" s="396"/>
      <c r="G86" s="396"/>
      <c r="H86" s="396"/>
      <c r="I86" s="396"/>
      <c r="J86" s="396"/>
      <c r="K86" s="398" t="s">
        <v>16</v>
      </c>
      <c r="L86" s="396"/>
      <c r="M86" s="396"/>
      <c r="N86" s="396"/>
      <c r="O86" s="396"/>
      <c r="P86" s="396"/>
      <c r="Q86" s="396"/>
      <c r="R86" s="396"/>
      <c r="S86" s="396"/>
      <c r="T86" s="398" t="s">
        <v>447</v>
      </c>
      <c r="U86" s="396"/>
      <c r="V86" s="396"/>
      <c r="W86" s="396"/>
      <c r="X86" s="396"/>
      <c r="Y86" s="396"/>
      <c r="Z86" s="396"/>
      <c r="AA86" s="396"/>
      <c r="AB86" s="396"/>
      <c r="AC86" s="398" t="s">
        <v>705</v>
      </c>
      <c r="AD86" s="396"/>
      <c r="AE86" s="396"/>
    </row>
    <row r="87" spans="1:31" s="307" customFormat="1" ht="29.15" customHeight="1" x14ac:dyDescent="0.35">
      <c r="A87" s="403"/>
      <c r="B87" s="55">
        <v>2011</v>
      </c>
      <c r="C87" s="56">
        <v>2012</v>
      </c>
      <c r="D87" s="56">
        <v>2013</v>
      </c>
      <c r="E87" s="56">
        <v>2014</v>
      </c>
      <c r="F87" s="56">
        <v>2015</v>
      </c>
      <c r="G87" s="56">
        <v>2016</v>
      </c>
      <c r="H87" s="56">
        <v>2017</v>
      </c>
      <c r="I87" s="56">
        <v>2018</v>
      </c>
      <c r="J87" s="313">
        <v>2019</v>
      </c>
      <c r="K87" s="55">
        <v>2011</v>
      </c>
      <c r="L87" s="56">
        <v>2012</v>
      </c>
      <c r="M87" s="56">
        <v>2013</v>
      </c>
      <c r="N87" s="56">
        <v>2014</v>
      </c>
      <c r="O87" s="56">
        <v>2015</v>
      </c>
      <c r="P87" s="56">
        <v>2016</v>
      </c>
      <c r="Q87" s="56">
        <v>2017</v>
      </c>
      <c r="R87" s="56">
        <v>2018</v>
      </c>
      <c r="S87" s="313">
        <v>2019</v>
      </c>
      <c r="T87" s="55">
        <v>2011</v>
      </c>
      <c r="U87" s="56">
        <v>2012</v>
      </c>
      <c r="V87" s="56">
        <v>2013</v>
      </c>
      <c r="W87" s="56">
        <v>2014</v>
      </c>
      <c r="X87" s="56">
        <v>2015</v>
      </c>
      <c r="Y87" s="56">
        <v>2016</v>
      </c>
      <c r="Z87" s="56">
        <v>2017</v>
      </c>
      <c r="AA87" s="56">
        <v>2018</v>
      </c>
      <c r="AB87" s="313">
        <v>2019</v>
      </c>
      <c r="AC87" s="311" t="s">
        <v>448</v>
      </c>
      <c r="AD87" s="306" t="s">
        <v>449</v>
      </c>
      <c r="AE87" s="310" t="s">
        <v>450</v>
      </c>
    </row>
    <row r="88" spans="1:31" x14ac:dyDescent="0.35">
      <c r="A88" s="10" t="s">
        <v>57</v>
      </c>
      <c r="B88" s="58">
        <v>46</v>
      </c>
      <c r="C88" s="59">
        <v>33</v>
      </c>
      <c r="D88" s="59">
        <v>31</v>
      </c>
      <c r="E88" s="59">
        <v>33</v>
      </c>
      <c r="F88" s="59">
        <v>23</v>
      </c>
      <c r="G88" s="59">
        <v>26</v>
      </c>
      <c r="H88" s="59">
        <v>20</v>
      </c>
      <c r="I88" s="59">
        <v>15</v>
      </c>
      <c r="J88" s="59">
        <v>14</v>
      </c>
      <c r="K88" s="58">
        <v>62</v>
      </c>
      <c r="L88" s="59">
        <v>50</v>
      </c>
      <c r="M88" s="59">
        <v>43</v>
      </c>
      <c r="N88" s="59">
        <v>50</v>
      </c>
      <c r="O88" s="59">
        <v>34</v>
      </c>
      <c r="P88" s="59">
        <v>35</v>
      </c>
      <c r="Q88" s="59">
        <v>29</v>
      </c>
      <c r="R88" s="59">
        <v>25</v>
      </c>
      <c r="S88" s="59">
        <v>27</v>
      </c>
      <c r="T88" s="61">
        <v>74.193548387096769</v>
      </c>
      <c r="U88" s="46">
        <v>66</v>
      </c>
      <c r="V88" s="46">
        <v>72.093023255813947</v>
      </c>
      <c r="W88" s="46">
        <v>66</v>
      </c>
      <c r="X88" s="46">
        <v>67.647058823529406</v>
      </c>
      <c r="Y88" s="46">
        <v>74.285714285714292</v>
      </c>
      <c r="Z88" s="46">
        <v>68.965517241379317</v>
      </c>
      <c r="AA88" s="46">
        <v>60</v>
      </c>
      <c r="AB88" s="46">
        <v>51.851851851851855</v>
      </c>
      <c r="AC88" s="69">
        <v>-8.8235294117647083</v>
      </c>
      <c r="AD88" s="70">
        <v>-23.349436392914647</v>
      </c>
      <c r="AE88" s="70">
        <v>-30.112721417069231</v>
      </c>
    </row>
    <row r="89" spans="1:31" x14ac:dyDescent="0.35">
      <c r="A89" s="13" t="s">
        <v>58</v>
      </c>
      <c r="B89" s="14">
        <v>63</v>
      </c>
      <c r="C89" s="15">
        <v>44</v>
      </c>
      <c r="D89" s="15">
        <v>32</v>
      </c>
      <c r="E89" s="15">
        <v>25</v>
      </c>
      <c r="F89" s="15">
        <v>24</v>
      </c>
      <c r="G89" s="15">
        <v>23</v>
      </c>
      <c r="H89" s="15">
        <v>18</v>
      </c>
      <c r="I89" s="15">
        <v>18</v>
      </c>
      <c r="J89" s="15">
        <v>13</v>
      </c>
      <c r="K89" s="14">
        <v>102</v>
      </c>
      <c r="L89" s="15">
        <v>75</v>
      </c>
      <c r="M89" s="15">
        <v>49</v>
      </c>
      <c r="N89" s="15">
        <v>41</v>
      </c>
      <c r="O89" s="15">
        <v>36</v>
      </c>
      <c r="P89" s="15">
        <v>39</v>
      </c>
      <c r="Q89" s="15">
        <v>35</v>
      </c>
      <c r="R89" s="15">
        <v>40</v>
      </c>
      <c r="S89" s="15">
        <v>36</v>
      </c>
      <c r="T89" s="17">
        <v>61.764705882352942</v>
      </c>
      <c r="U89" s="18">
        <v>58.666666666666664</v>
      </c>
      <c r="V89" s="18">
        <v>65.306122448979593</v>
      </c>
      <c r="W89" s="18">
        <v>60.975609756097562</v>
      </c>
      <c r="X89" s="18">
        <v>66.666666666666671</v>
      </c>
      <c r="Y89" s="18">
        <v>58.974358974358971</v>
      </c>
      <c r="Z89" s="18">
        <v>51.428571428571431</v>
      </c>
      <c r="AA89" s="18">
        <v>45</v>
      </c>
      <c r="AB89" s="18">
        <v>36.111111111111114</v>
      </c>
      <c r="AC89" s="19">
        <v>7.9365079365079527</v>
      </c>
      <c r="AD89" s="20">
        <v>-45.833333333333336</v>
      </c>
      <c r="AE89" s="20">
        <v>-41.534391534391531</v>
      </c>
    </row>
    <row r="90" spans="1:31" x14ac:dyDescent="0.35">
      <c r="A90" s="21" t="s">
        <v>59</v>
      </c>
      <c r="B90" s="22">
        <v>40</v>
      </c>
      <c r="C90" s="23">
        <v>29</v>
      </c>
      <c r="D90" s="23">
        <v>17</v>
      </c>
      <c r="E90" s="23">
        <v>23</v>
      </c>
      <c r="F90" s="23">
        <v>14</v>
      </c>
      <c r="G90" s="23">
        <v>16</v>
      </c>
      <c r="H90" s="23">
        <v>12</v>
      </c>
      <c r="I90" s="23">
        <v>5</v>
      </c>
      <c r="J90" s="23">
        <v>4</v>
      </c>
      <c r="K90" s="22">
        <v>64</v>
      </c>
      <c r="L90" s="23">
        <v>43</v>
      </c>
      <c r="M90" s="23">
        <v>25</v>
      </c>
      <c r="N90" s="23">
        <v>38</v>
      </c>
      <c r="O90" s="23">
        <v>26</v>
      </c>
      <c r="P90" s="23">
        <v>24</v>
      </c>
      <c r="Q90" s="23">
        <v>18</v>
      </c>
      <c r="R90" s="23">
        <v>12</v>
      </c>
      <c r="S90" s="23">
        <v>16</v>
      </c>
      <c r="T90" s="17">
        <v>62.5</v>
      </c>
      <c r="U90" s="18">
        <v>67.441860465116278</v>
      </c>
      <c r="V90" s="18">
        <v>68</v>
      </c>
      <c r="W90" s="18">
        <v>60.526315789473685</v>
      </c>
      <c r="X90" s="18">
        <v>53.846153846153847</v>
      </c>
      <c r="Y90" s="18">
        <v>66.666666666666671</v>
      </c>
      <c r="Z90" s="18">
        <v>66.666666666666671</v>
      </c>
      <c r="AA90" s="18">
        <v>41.666666666666664</v>
      </c>
      <c r="AB90" s="18">
        <v>25</v>
      </c>
      <c r="AC90" s="19">
        <v>-13.846153846153841</v>
      </c>
      <c r="AD90" s="20">
        <v>-53.571428571428569</v>
      </c>
      <c r="AE90" s="20">
        <v>-60</v>
      </c>
    </row>
    <row r="91" spans="1:31" x14ac:dyDescent="0.35">
      <c r="A91" s="13" t="s">
        <v>60</v>
      </c>
      <c r="B91" s="14">
        <v>76</v>
      </c>
      <c r="C91" s="15">
        <v>72</v>
      </c>
      <c r="D91" s="15">
        <v>60</v>
      </c>
      <c r="E91" s="15">
        <v>55</v>
      </c>
      <c r="F91" s="15">
        <v>70</v>
      </c>
      <c r="G91" s="15">
        <v>61</v>
      </c>
      <c r="H91" s="15">
        <v>46</v>
      </c>
      <c r="I91" s="15">
        <v>27</v>
      </c>
      <c r="J91" s="15">
        <v>11</v>
      </c>
      <c r="K91" s="14">
        <v>124</v>
      </c>
      <c r="L91" s="15">
        <v>119</v>
      </c>
      <c r="M91" s="15">
        <v>91</v>
      </c>
      <c r="N91" s="15">
        <v>82</v>
      </c>
      <c r="O91" s="15">
        <v>96</v>
      </c>
      <c r="P91" s="15">
        <v>90</v>
      </c>
      <c r="Q91" s="15">
        <v>78</v>
      </c>
      <c r="R91" s="15">
        <v>51</v>
      </c>
      <c r="S91" s="15">
        <v>54</v>
      </c>
      <c r="T91" s="17">
        <v>61.29032258064516</v>
      </c>
      <c r="U91" s="18">
        <v>60.504201680672267</v>
      </c>
      <c r="V91" s="18">
        <v>65.934065934065927</v>
      </c>
      <c r="W91" s="18">
        <v>67.073170731707322</v>
      </c>
      <c r="X91" s="18">
        <v>72.916666666666671</v>
      </c>
      <c r="Y91" s="18">
        <v>67.777777777777771</v>
      </c>
      <c r="Z91" s="18">
        <v>58.974358974358971</v>
      </c>
      <c r="AA91" s="18">
        <v>52.941176470588232</v>
      </c>
      <c r="AB91" s="18">
        <v>20.37037037037037</v>
      </c>
      <c r="AC91" s="19">
        <v>18.969298245614041</v>
      </c>
      <c r="AD91" s="20">
        <v>-72.063492063492063</v>
      </c>
      <c r="AE91" s="20">
        <v>-66.764132553606231</v>
      </c>
    </row>
    <row r="92" spans="1:31" x14ac:dyDescent="0.35">
      <c r="A92" s="21" t="s">
        <v>61</v>
      </c>
      <c r="B92" s="22">
        <v>54</v>
      </c>
      <c r="C92" s="23">
        <v>45</v>
      </c>
      <c r="D92" s="23">
        <v>36</v>
      </c>
      <c r="E92" s="23">
        <v>34</v>
      </c>
      <c r="F92" s="23">
        <v>31</v>
      </c>
      <c r="G92" s="23">
        <v>32</v>
      </c>
      <c r="H92" s="23">
        <v>32</v>
      </c>
      <c r="I92" s="23">
        <v>25</v>
      </c>
      <c r="J92" s="23">
        <v>22</v>
      </c>
      <c r="K92" s="22">
        <v>71</v>
      </c>
      <c r="L92" s="23">
        <v>67</v>
      </c>
      <c r="M92" s="23">
        <v>57</v>
      </c>
      <c r="N92" s="23">
        <v>49</v>
      </c>
      <c r="O92" s="23">
        <v>41</v>
      </c>
      <c r="P92" s="23">
        <v>50</v>
      </c>
      <c r="Q92" s="23">
        <v>51</v>
      </c>
      <c r="R92" s="23">
        <v>44</v>
      </c>
      <c r="S92" s="23">
        <v>32</v>
      </c>
      <c r="T92" s="17">
        <v>76.056338028169009</v>
      </c>
      <c r="U92" s="18">
        <v>67.164179104477611</v>
      </c>
      <c r="V92" s="18">
        <v>63.157894736842103</v>
      </c>
      <c r="W92" s="18">
        <v>69.387755102040813</v>
      </c>
      <c r="X92" s="18">
        <v>75.609756097560975</v>
      </c>
      <c r="Y92" s="18">
        <v>64</v>
      </c>
      <c r="Z92" s="18">
        <v>62.745098039215684</v>
      </c>
      <c r="AA92" s="18">
        <v>56.81818181818182</v>
      </c>
      <c r="AB92" s="18">
        <v>68.75</v>
      </c>
      <c r="AC92" s="19">
        <v>-0.58717253839204453</v>
      </c>
      <c r="AD92" s="20">
        <v>-9.0725806451612883</v>
      </c>
      <c r="AE92" s="20">
        <v>-9.6064814814814774</v>
      </c>
    </row>
    <row r="93" spans="1:31" x14ac:dyDescent="0.35">
      <c r="A93" s="13" t="s">
        <v>62</v>
      </c>
      <c r="B93" s="14">
        <v>89</v>
      </c>
      <c r="C93" s="15">
        <v>91</v>
      </c>
      <c r="D93" s="15">
        <v>78</v>
      </c>
      <c r="E93" s="15">
        <v>63</v>
      </c>
      <c r="F93" s="15">
        <v>60</v>
      </c>
      <c r="G93" s="15">
        <v>50</v>
      </c>
      <c r="H93" s="15">
        <v>43</v>
      </c>
      <c r="I93" s="15">
        <v>30</v>
      </c>
      <c r="J93" s="15">
        <v>17</v>
      </c>
      <c r="K93" s="14">
        <v>137</v>
      </c>
      <c r="L93" s="15">
        <v>135</v>
      </c>
      <c r="M93" s="15">
        <v>115</v>
      </c>
      <c r="N93" s="15">
        <v>84</v>
      </c>
      <c r="O93" s="15">
        <v>82</v>
      </c>
      <c r="P93" s="15">
        <v>75</v>
      </c>
      <c r="Q93" s="15">
        <v>63</v>
      </c>
      <c r="R93" s="15">
        <v>56</v>
      </c>
      <c r="S93" s="15">
        <v>33</v>
      </c>
      <c r="T93" s="17">
        <v>64.96350364963503</v>
      </c>
      <c r="U93" s="18">
        <v>67.407407407407405</v>
      </c>
      <c r="V93" s="18">
        <v>67.826086956521735</v>
      </c>
      <c r="W93" s="18">
        <v>75</v>
      </c>
      <c r="X93" s="18">
        <v>73.170731707317074</v>
      </c>
      <c r="Y93" s="18">
        <v>66.666666666666671</v>
      </c>
      <c r="Z93" s="18">
        <v>68.253968253968253</v>
      </c>
      <c r="AA93" s="18">
        <v>53.571428571428569</v>
      </c>
      <c r="AB93" s="18">
        <v>51.515151515151516</v>
      </c>
      <c r="AC93" s="19">
        <v>12.633598246094824</v>
      </c>
      <c r="AD93" s="20">
        <v>-29.595959595959599</v>
      </c>
      <c r="AE93" s="20">
        <v>-20.701395982294844</v>
      </c>
    </row>
    <row r="94" spans="1:31" x14ac:dyDescent="0.35">
      <c r="A94" s="13" t="s">
        <v>63</v>
      </c>
      <c r="B94" s="14">
        <v>69</v>
      </c>
      <c r="C94" s="15">
        <v>52</v>
      </c>
      <c r="D94" s="15">
        <v>42</v>
      </c>
      <c r="E94" s="15">
        <v>27</v>
      </c>
      <c r="F94" s="15">
        <v>31</v>
      </c>
      <c r="G94" s="15">
        <v>29</v>
      </c>
      <c r="H94" s="15">
        <v>34</v>
      </c>
      <c r="I94" s="15">
        <v>23</v>
      </c>
      <c r="J94" s="15">
        <v>12</v>
      </c>
      <c r="K94" s="14">
        <v>101</v>
      </c>
      <c r="L94" s="15">
        <v>77</v>
      </c>
      <c r="M94" s="15">
        <v>65</v>
      </c>
      <c r="N94" s="15">
        <v>39</v>
      </c>
      <c r="O94" s="15">
        <v>45</v>
      </c>
      <c r="P94" s="15">
        <v>35</v>
      </c>
      <c r="Q94" s="15">
        <v>55</v>
      </c>
      <c r="R94" s="15">
        <v>41</v>
      </c>
      <c r="S94" s="15">
        <v>31</v>
      </c>
      <c r="T94" s="17">
        <v>68.316831683168317</v>
      </c>
      <c r="U94" s="18">
        <v>67.532467532467535</v>
      </c>
      <c r="V94" s="18">
        <v>64.615384615384613</v>
      </c>
      <c r="W94" s="18">
        <v>69.230769230769226</v>
      </c>
      <c r="X94" s="18">
        <v>68.888888888888886</v>
      </c>
      <c r="Y94" s="18">
        <v>82.857142857142861</v>
      </c>
      <c r="Z94" s="18">
        <v>61.81818181818182</v>
      </c>
      <c r="AA94" s="18">
        <v>56.097560975609753</v>
      </c>
      <c r="AB94" s="18">
        <v>38.70967741935484</v>
      </c>
      <c r="AC94" s="19">
        <v>0.83735909822866272</v>
      </c>
      <c r="AD94" s="20">
        <v>-43.808532778355882</v>
      </c>
      <c r="AE94" s="20">
        <v>-43.338008415147264</v>
      </c>
    </row>
    <row r="95" spans="1:31" x14ac:dyDescent="0.35">
      <c r="A95" s="21" t="s">
        <v>64</v>
      </c>
      <c r="B95" s="22">
        <v>75</v>
      </c>
      <c r="C95" s="23">
        <v>46</v>
      </c>
      <c r="D95" s="23">
        <v>62</v>
      </c>
      <c r="E95" s="23">
        <v>46</v>
      </c>
      <c r="F95" s="23">
        <v>34</v>
      </c>
      <c r="G95" s="23">
        <v>40</v>
      </c>
      <c r="H95" s="23">
        <v>38</v>
      </c>
      <c r="I95" s="23">
        <v>26</v>
      </c>
      <c r="J95" s="23">
        <v>17</v>
      </c>
      <c r="K95" s="22">
        <v>122</v>
      </c>
      <c r="L95" s="23">
        <v>71</v>
      </c>
      <c r="M95" s="23">
        <v>84</v>
      </c>
      <c r="N95" s="23">
        <v>71</v>
      </c>
      <c r="O95" s="23">
        <v>60</v>
      </c>
      <c r="P95" s="23">
        <v>59</v>
      </c>
      <c r="Q95" s="23">
        <v>56</v>
      </c>
      <c r="R95" s="23">
        <v>43</v>
      </c>
      <c r="S95" s="23">
        <v>45</v>
      </c>
      <c r="T95" s="17">
        <v>61.475409836065573</v>
      </c>
      <c r="U95" s="18">
        <v>64.788732394366193</v>
      </c>
      <c r="V95" s="18">
        <v>73.80952380952381</v>
      </c>
      <c r="W95" s="18">
        <v>64.788732394366193</v>
      </c>
      <c r="X95" s="18">
        <v>56.666666666666664</v>
      </c>
      <c r="Y95" s="18">
        <v>67.79661016949153</v>
      </c>
      <c r="Z95" s="18">
        <v>67.857142857142861</v>
      </c>
      <c r="AA95" s="18">
        <v>60.465116279069768</v>
      </c>
      <c r="AB95" s="18">
        <v>37.777777777777779</v>
      </c>
      <c r="AC95" s="19">
        <v>-7.82222222222223</v>
      </c>
      <c r="AD95" s="20">
        <v>-33.333333333333329</v>
      </c>
      <c r="AE95" s="20">
        <v>-38.548148148148144</v>
      </c>
    </row>
    <row r="96" spans="1:31" x14ac:dyDescent="0.35">
      <c r="A96" s="13" t="s">
        <v>65</v>
      </c>
      <c r="B96" s="14">
        <v>55</v>
      </c>
      <c r="C96" s="15">
        <v>51</v>
      </c>
      <c r="D96" s="15">
        <v>40</v>
      </c>
      <c r="E96" s="15">
        <v>29</v>
      </c>
      <c r="F96" s="15">
        <v>19</v>
      </c>
      <c r="G96" s="15">
        <v>25</v>
      </c>
      <c r="H96" s="15">
        <v>21</v>
      </c>
      <c r="I96" s="15">
        <v>16</v>
      </c>
      <c r="J96" s="15">
        <v>9</v>
      </c>
      <c r="K96" s="14">
        <v>75</v>
      </c>
      <c r="L96" s="15">
        <v>70</v>
      </c>
      <c r="M96" s="15">
        <v>51</v>
      </c>
      <c r="N96" s="15">
        <v>44</v>
      </c>
      <c r="O96" s="15">
        <v>37</v>
      </c>
      <c r="P96" s="15">
        <v>33</v>
      </c>
      <c r="Q96" s="15">
        <v>32</v>
      </c>
      <c r="R96" s="15">
        <v>33</v>
      </c>
      <c r="S96" s="15">
        <v>29</v>
      </c>
      <c r="T96" s="17">
        <v>73.333333333333329</v>
      </c>
      <c r="U96" s="18">
        <v>72.857142857142861</v>
      </c>
      <c r="V96" s="18">
        <v>78.431372549019613</v>
      </c>
      <c r="W96" s="18">
        <v>65.909090909090907</v>
      </c>
      <c r="X96" s="18">
        <v>51.351351351351354</v>
      </c>
      <c r="Y96" s="18">
        <v>75.757575757575751</v>
      </c>
      <c r="Z96" s="18">
        <v>65.625</v>
      </c>
      <c r="AA96" s="18">
        <v>48.484848484848484</v>
      </c>
      <c r="AB96" s="18">
        <v>31.03448275862069</v>
      </c>
      <c r="AC96" s="19">
        <v>-29.975429975429968</v>
      </c>
      <c r="AD96" s="20">
        <v>-39.56442831215972</v>
      </c>
      <c r="AE96" s="20">
        <v>-57.680250783699051</v>
      </c>
    </row>
    <row r="97" spans="1:31" x14ac:dyDescent="0.35">
      <c r="A97" s="21" t="s">
        <v>66</v>
      </c>
      <c r="B97" s="22">
        <v>40</v>
      </c>
      <c r="C97" s="23">
        <v>30</v>
      </c>
      <c r="D97" s="23">
        <v>24</v>
      </c>
      <c r="E97" s="23">
        <v>20</v>
      </c>
      <c r="F97" s="23">
        <v>11</v>
      </c>
      <c r="G97" s="23">
        <v>9</v>
      </c>
      <c r="H97" s="23">
        <v>13</v>
      </c>
      <c r="I97" s="23">
        <v>9</v>
      </c>
      <c r="J97" s="23">
        <v>8</v>
      </c>
      <c r="K97" s="22">
        <v>66</v>
      </c>
      <c r="L97" s="23">
        <v>46</v>
      </c>
      <c r="M97" s="23">
        <v>37</v>
      </c>
      <c r="N97" s="23">
        <v>23</v>
      </c>
      <c r="O97" s="23">
        <v>18</v>
      </c>
      <c r="P97" s="23">
        <v>17</v>
      </c>
      <c r="Q97" s="23">
        <v>23</v>
      </c>
      <c r="R97" s="23">
        <v>17</v>
      </c>
      <c r="S97" s="23">
        <v>17</v>
      </c>
      <c r="T97" s="17">
        <v>60.606060606060609</v>
      </c>
      <c r="U97" s="18">
        <v>65.217391304347828</v>
      </c>
      <c r="V97" s="18">
        <v>64.86486486486487</v>
      </c>
      <c r="W97" s="18">
        <v>86.956521739130437</v>
      </c>
      <c r="X97" s="18">
        <v>61.111111111111114</v>
      </c>
      <c r="Y97" s="18">
        <v>52.941176470588232</v>
      </c>
      <c r="Z97" s="18">
        <v>56.521739130434781</v>
      </c>
      <c r="AA97" s="18">
        <v>52.941176470588232</v>
      </c>
      <c r="AB97" s="18">
        <v>47.058823529411768</v>
      </c>
      <c r="AC97" s="19">
        <v>0.83333333333333037</v>
      </c>
      <c r="AD97" s="20">
        <v>-22.994652406417117</v>
      </c>
      <c r="AE97" s="20">
        <v>-22.352941176470587</v>
      </c>
    </row>
    <row r="98" spans="1:31" x14ac:dyDescent="0.35">
      <c r="A98" s="13" t="s">
        <v>67</v>
      </c>
      <c r="B98" s="14">
        <v>77</v>
      </c>
      <c r="C98" s="15">
        <v>69</v>
      </c>
      <c r="D98" s="15">
        <v>67</v>
      </c>
      <c r="E98" s="15">
        <v>61</v>
      </c>
      <c r="F98" s="15">
        <v>44</v>
      </c>
      <c r="G98" s="15">
        <v>34</v>
      </c>
      <c r="H98" s="15">
        <v>25</v>
      </c>
      <c r="I98" s="15">
        <v>18</v>
      </c>
      <c r="J98" s="15">
        <v>13</v>
      </c>
      <c r="K98" s="14">
        <v>128</v>
      </c>
      <c r="L98" s="15">
        <v>104</v>
      </c>
      <c r="M98" s="15">
        <v>91</v>
      </c>
      <c r="N98" s="15">
        <v>74</v>
      </c>
      <c r="O98" s="15">
        <v>62</v>
      </c>
      <c r="P98" s="15">
        <v>59</v>
      </c>
      <c r="Q98" s="15">
        <v>52</v>
      </c>
      <c r="R98" s="15">
        <v>40</v>
      </c>
      <c r="S98" s="15">
        <v>32</v>
      </c>
      <c r="T98" s="17">
        <v>60.15625</v>
      </c>
      <c r="U98" s="18">
        <v>66.34615384615384</v>
      </c>
      <c r="V98" s="18">
        <v>73.626373626373621</v>
      </c>
      <c r="W98" s="18">
        <v>82.432432432432435</v>
      </c>
      <c r="X98" s="18">
        <v>70.967741935483872</v>
      </c>
      <c r="Y98" s="18">
        <v>57.627118644067799</v>
      </c>
      <c r="Z98" s="18">
        <v>48.07692307692308</v>
      </c>
      <c r="AA98" s="18">
        <v>45</v>
      </c>
      <c r="AB98" s="18">
        <v>40.625</v>
      </c>
      <c r="AC98" s="19">
        <v>17.972350230414747</v>
      </c>
      <c r="AD98" s="20">
        <v>-42.75568181818182</v>
      </c>
      <c r="AE98" s="20">
        <v>-32.467532467532465</v>
      </c>
    </row>
    <row r="99" spans="1:31" x14ac:dyDescent="0.35">
      <c r="A99" s="21" t="s">
        <v>68</v>
      </c>
      <c r="B99" s="22">
        <v>76</v>
      </c>
      <c r="C99" s="23">
        <v>57</v>
      </c>
      <c r="D99" s="23">
        <v>45</v>
      </c>
      <c r="E99" s="23">
        <v>21</v>
      </c>
      <c r="F99" s="23">
        <v>13</v>
      </c>
      <c r="G99" s="23">
        <v>27</v>
      </c>
      <c r="H99" s="23">
        <v>24</v>
      </c>
      <c r="I99" s="23">
        <v>20</v>
      </c>
      <c r="J99" s="23">
        <v>12</v>
      </c>
      <c r="K99" s="22">
        <v>98</v>
      </c>
      <c r="L99" s="23">
        <v>78</v>
      </c>
      <c r="M99" s="23">
        <v>61</v>
      </c>
      <c r="N99" s="23">
        <v>39</v>
      </c>
      <c r="O99" s="23">
        <v>24</v>
      </c>
      <c r="P99" s="23">
        <v>39</v>
      </c>
      <c r="Q99" s="23">
        <v>40</v>
      </c>
      <c r="R99" s="23">
        <v>33</v>
      </c>
      <c r="S99" s="23">
        <v>30</v>
      </c>
      <c r="T99" s="17">
        <v>77.551020408163268</v>
      </c>
      <c r="U99" s="18">
        <v>73.07692307692308</v>
      </c>
      <c r="V99" s="18">
        <v>73.770491803278688</v>
      </c>
      <c r="W99" s="18">
        <v>53.846153846153847</v>
      </c>
      <c r="X99" s="18">
        <v>54.166666666666664</v>
      </c>
      <c r="Y99" s="18">
        <v>69.230769230769226</v>
      </c>
      <c r="Z99" s="18">
        <v>60</v>
      </c>
      <c r="AA99" s="18">
        <v>60.606060606060609</v>
      </c>
      <c r="AB99" s="18">
        <v>40</v>
      </c>
      <c r="AC99" s="19">
        <v>-30.153508771929825</v>
      </c>
      <c r="AD99" s="20">
        <v>-26.15384615384615</v>
      </c>
      <c r="AE99" s="20">
        <v>-48.421052631578952</v>
      </c>
    </row>
    <row r="100" spans="1:31" ht="17.25" customHeight="1" x14ac:dyDescent="0.35">
      <c r="A100" s="123" t="s">
        <v>6</v>
      </c>
      <c r="B100" s="40">
        <v>760</v>
      </c>
      <c r="C100" s="41">
        <v>619</v>
      </c>
      <c r="D100" s="41">
        <v>534</v>
      </c>
      <c r="E100" s="41">
        <v>437</v>
      </c>
      <c r="F100" s="41">
        <v>374</v>
      </c>
      <c r="G100" s="41">
        <v>372</v>
      </c>
      <c r="H100" s="41">
        <v>326</v>
      </c>
      <c r="I100" s="41">
        <v>232</v>
      </c>
      <c r="J100" s="41">
        <v>152</v>
      </c>
      <c r="K100" s="40">
        <v>1150</v>
      </c>
      <c r="L100" s="41">
        <v>935</v>
      </c>
      <c r="M100" s="41">
        <v>769</v>
      </c>
      <c r="N100" s="41">
        <v>634</v>
      </c>
      <c r="O100" s="41">
        <v>561</v>
      </c>
      <c r="P100" s="41">
        <v>555</v>
      </c>
      <c r="Q100" s="41">
        <v>532</v>
      </c>
      <c r="R100" s="41">
        <v>435</v>
      </c>
      <c r="S100" s="41">
        <v>382</v>
      </c>
      <c r="T100" s="40">
        <v>66.086956521739125</v>
      </c>
      <c r="U100" s="41">
        <v>66.203208556149733</v>
      </c>
      <c r="V100" s="41">
        <v>69.440832249674898</v>
      </c>
      <c r="W100" s="41">
        <v>68.927444794952677</v>
      </c>
      <c r="X100" s="41">
        <v>66.666666666666671</v>
      </c>
      <c r="Y100" s="41">
        <v>67.027027027027032</v>
      </c>
      <c r="Z100" s="41">
        <v>61.278195488721806</v>
      </c>
      <c r="AA100" s="41">
        <v>53.333333333333336</v>
      </c>
      <c r="AB100" s="41">
        <v>39.790575916230367</v>
      </c>
      <c r="AC100" s="42">
        <v>0.87719298245616528</v>
      </c>
      <c r="AD100" s="43">
        <v>-40.314136125654457</v>
      </c>
      <c r="AE100" s="43">
        <v>-39.790575916230367</v>
      </c>
    </row>
    <row r="103" spans="1:31" ht="15.5" x14ac:dyDescent="0.35">
      <c r="A103" s="131" t="s">
        <v>455</v>
      </c>
    </row>
    <row r="105" spans="1:31" x14ac:dyDescent="0.35">
      <c r="H105" s="86"/>
      <c r="Q105" s="86"/>
      <c r="V105" s="86"/>
    </row>
    <row r="107" spans="1:31" x14ac:dyDescent="0.35">
      <c r="X107" s="86"/>
      <c r="Y107" s="86"/>
      <c r="Z107" s="86"/>
      <c r="AA107" s="86"/>
    </row>
    <row r="127" spans="1:1" ht="15.5" x14ac:dyDescent="0.35">
      <c r="A127" s="131" t="s">
        <v>456</v>
      </c>
    </row>
    <row r="129" spans="1:31" s="307" customFormat="1" ht="25" customHeight="1" x14ac:dyDescent="0.35">
      <c r="A129" s="402" t="s">
        <v>70</v>
      </c>
      <c r="B129" s="398" t="s">
        <v>446</v>
      </c>
      <c r="C129" s="396"/>
      <c r="D129" s="396"/>
      <c r="E129" s="396"/>
      <c r="F129" s="396"/>
      <c r="G129" s="396"/>
      <c r="H129" s="396"/>
      <c r="I129" s="396"/>
      <c r="J129" s="396"/>
      <c r="K129" s="398" t="s">
        <v>16</v>
      </c>
      <c r="L129" s="396"/>
      <c r="M129" s="396"/>
      <c r="N129" s="396"/>
      <c r="O129" s="396"/>
      <c r="P129" s="396"/>
      <c r="Q129" s="396"/>
      <c r="R129" s="396"/>
      <c r="S129" s="396"/>
      <c r="T129" s="398" t="s">
        <v>447</v>
      </c>
      <c r="U129" s="396"/>
      <c r="V129" s="396"/>
      <c r="W129" s="396"/>
      <c r="X129" s="396"/>
      <c r="Y129" s="396"/>
      <c r="Z129" s="396"/>
      <c r="AA129" s="396"/>
      <c r="AB129" s="396"/>
      <c r="AC129" s="398" t="s">
        <v>705</v>
      </c>
      <c r="AD129" s="396"/>
      <c r="AE129" s="396"/>
    </row>
    <row r="130" spans="1:31" s="307" customFormat="1" ht="29.15" customHeight="1" x14ac:dyDescent="0.35">
      <c r="A130" s="403"/>
      <c r="B130" s="55">
        <v>2011</v>
      </c>
      <c r="C130" s="56">
        <v>2012</v>
      </c>
      <c r="D130" s="56">
        <v>2013</v>
      </c>
      <c r="E130" s="56">
        <v>2014</v>
      </c>
      <c r="F130" s="56">
        <v>2015</v>
      </c>
      <c r="G130" s="56">
        <v>2016</v>
      </c>
      <c r="H130" s="56">
        <v>2017</v>
      </c>
      <c r="I130" s="56">
        <v>2018</v>
      </c>
      <c r="J130" s="313">
        <v>2019</v>
      </c>
      <c r="K130" s="55">
        <v>2011</v>
      </c>
      <c r="L130" s="56">
        <v>2012</v>
      </c>
      <c r="M130" s="56">
        <v>2013</v>
      </c>
      <c r="N130" s="56">
        <v>2014</v>
      </c>
      <c r="O130" s="56">
        <v>2015</v>
      </c>
      <c r="P130" s="56">
        <v>2016</v>
      </c>
      <c r="Q130" s="56">
        <v>2017</v>
      </c>
      <c r="R130" s="56">
        <v>2018</v>
      </c>
      <c r="S130" s="313">
        <v>2019</v>
      </c>
      <c r="T130" s="55">
        <v>2011</v>
      </c>
      <c r="U130" s="56">
        <v>2012</v>
      </c>
      <c r="V130" s="56">
        <v>2013</v>
      </c>
      <c r="W130" s="56">
        <v>2014</v>
      </c>
      <c r="X130" s="56">
        <v>2015</v>
      </c>
      <c r="Y130" s="56">
        <v>2016</v>
      </c>
      <c r="Z130" s="56">
        <v>2017</v>
      </c>
      <c r="AA130" s="56">
        <v>2018</v>
      </c>
      <c r="AB130" s="57">
        <v>2019</v>
      </c>
      <c r="AC130" s="311" t="s">
        <v>448</v>
      </c>
      <c r="AD130" s="306" t="s">
        <v>449</v>
      </c>
      <c r="AE130" s="310" t="s">
        <v>450</v>
      </c>
    </row>
    <row r="131" spans="1:31" x14ac:dyDescent="0.35">
      <c r="A131" s="10" t="s">
        <v>71</v>
      </c>
      <c r="B131" s="58">
        <v>2</v>
      </c>
      <c r="C131" s="59">
        <v>0</v>
      </c>
      <c r="D131" s="59">
        <v>0</v>
      </c>
      <c r="E131" s="59">
        <v>0</v>
      </c>
      <c r="F131" s="59">
        <v>0</v>
      </c>
      <c r="G131" s="59">
        <v>0</v>
      </c>
      <c r="H131" s="59">
        <v>0</v>
      </c>
      <c r="I131" s="59">
        <v>0</v>
      </c>
      <c r="J131" s="59">
        <v>0</v>
      </c>
      <c r="K131" s="58">
        <v>2</v>
      </c>
      <c r="L131" s="59">
        <v>2</v>
      </c>
      <c r="M131" s="59">
        <v>0</v>
      </c>
      <c r="N131" s="59">
        <v>0</v>
      </c>
      <c r="O131" s="59">
        <v>1</v>
      </c>
      <c r="P131" s="59">
        <v>0</v>
      </c>
      <c r="Q131" s="59">
        <v>1</v>
      </c>
      <c r="R131" s="59">
        <v>0</v>
      </c>
      <c r="S131" s="59">
        <v>0</v>
      </c>
      <c r="T131" s="69" t="s">
        <v>640</v>
      </c>
      <c r="U131" s="70" t="s">
        <v>640</v>
      </c>
      <c r="V131" s="70" t="s">
        <v>640</v>
      </c>
      <c r="W131" s="70" t="s">
        <v>640</v>
      </c>
      <c r="X131" s="70" t="s">
        <v>640</v>
      </c>
      <c r="Y131" s="70" t="s">
        <v>640</v>
      </c>
      <c r="Z131" s="70" t="s">
        <v>640</v>
      </c>
      <c r="AA131" s="70" t="s">
        <v>640</v>
      </c>
      <c r="AB131" s="70" t="s">
        <v>640</v>
      </c>
      <c r="AC131" s="69" t="s">
        <v>640</v>
      </c>
      <c r="AD131" s="70" t="s">
        <v>640</v>
      </c>
      <c r="AE131" s="70" t="s">
        <v>640</v>
      </c>
    </row>
    <row r="132" spans="1:31" x14ac:dyDescent="0.35">
      <c r="A132" s="13" t="s">
        <v>72</v>
      </c>
      <c r="B132" s="14">
        <v>94</v>
      </c>
      <c r="C132" s="15">
        <v>79</v>
      </c>
      <c r="D132" s="15">
        <v>73</v>
      </c>
      <c r="E132" s="15">
        <v>60</v>
      </c>
      <c r="F132" s="15">
        <v>52</v>
      </c>
      <c r="G132" s="15">
        <v>46</v>
      </c>
      <c r="H132" s="15">
        <v>44</v>
      </c>
      <c r="I132" s="15">
        <v>26</v>
      </c>
      <c r="J132" s="15">
        <v>23</v>
      </c>
      <c r="K132" s="14">
        <v>171</v>
      </c>
      <c r="L132" s="15">
        <v>145</v>
      </c>
      <c r="M132" s="15">
        <v>123</v>
      </c>
      <c r="N132" s="15">
        <v>95</v>
      </c>
      <c r="O132" s="15">
        <v>83</v>
      </c>
      <c r="P132" s="15">
        <v>76</v>
      </c>
      <c r="Q132" s="15">
        <v>87</v>
      </c>
      <c r="R132" s="15">
        <v>59</v>
      </c>
      <c r="S132" s="15">
        <v>85</v>
      </c>
      <c r="T132" s="19">
        <v>54.970760233918128</v>
      </c>
      <c r="U132" s="20">
        <v>54.482758620689658</v>
      </c>
      <c r="V132" s="20">
        <v>59.349593495934961</v>
      </c>
      <c r="W132" s="20">
        <v>63.157894736842103</v>
      </c>
      <c r="X132" s="20">
        <v>62.650602409638552</v>
      </c>
      <c r="Y132" s="20">
        <v>60.526315789473685</v>
      </c>
      <c r="Z132" s="20">
        <v>50.574712643678161</v>
      </c>
      <c r="AA132" s="20">
        <v>44.067796610169495</v>
      </c>
      <c r="AB132" s="20">
        <v>27.058823529411764</v>
      </c>
      <c r="AC132" s="19">
        <v>13.970776723916934</v>
      </c>
      <c r="AD132" s="20">
        <v>-56.809954751131222</v>
      </c>
      <c r="AE132" s="20">
        <v>-50.775969962453061</v>
      </c>
    </row>
    <row r="133" spans="1:31" x14ac:dyDescent="0.35">
      <c r="A133" s="21" t="s">
        <v>73</v>
      </c>
      <c r="B133" s="22">
        <v>7</v>
      </c>
      <c r="C133" s="23">
        <v>6</v>
      </c>
      <c r="D133" s="23">
        <v>2</v>
      </c>
      <c r="E133" s="23">
        <v>4</v>
      </c>
      <c r="F133" s="23">
        <v>2</v>
      </c>
      <c r="G133" s="23">
        <v>5</v>
      </c>
      <c r="H133" s="23">
        <v>2</v>
      </c>
      <c r="I133" s="23">
        <v>2</v>
      </c>
      <c r="J133" s="23">
        <v>3</v>
      </c>
      <c r="K133" s="22">
        <v>8</v>
      </c>
      <c r="L133" s="23">
        <v>13</v>
      </c>
      <c r="M133" s="23">
        <v>5</v>
      </c>
      <c r="N133" s="23">
        <v>10</v>
      </c>
      <c r="O133" s="23">
        <v>4</v>
      </c>
      <c r="P133" s="23">
        <v>7</v>
      </c>
      <c r="Q133" s="23">
        <v>5</v>
      </c>
      <c r="R133" s="23">
        <v>7</v>
      </c>
      <c r="S133" s="23">
        <v>6</v>
      </c>
      <c r="T133" s="19">
        <v>87.5</v>
      </c>
      <c r="U133" s="20">
        <v>46.153846153846153</v>
      </c>
      <c r="V133" s="20">
        <v>40</v>
      </c>
      <c r="W133" s="20">
        <v>40</v>
      </c>
      <c r="X133" s="20" t="s">
        <v>640</v>
      </c>
      <c r="Y133" s="20">
        <v>71.428571428571431</v>
      </c>
      <c r="Z133" s="20">
        <v>40</v>
      </c>
      <c r="AA133" s="20">
        <v>28.571428571428573</v>
      </c>
      <c r="AB133" s="20">
        <v>50</v>
      </c>
      <c r="AC133" s="19" t="s">
        <v>640</v>
      </c>
      <c r="AD133" s="20" t="s">
        <v>640</v>
      </c>
      <c r="AE133" s="20">
        <v>-42.857142857142861</v>
      </c>
    </row>
    <row r="134" spans="1:31" x14ac:dyDescent="0.35">
      <c r="A134" s="13" t="s">
        <v>74</v>
      </c>
      <c r="B134" s="14">
        <v>23</v>
      </c>
      <c r="C134" s="15">
        <v>19</v>
      </c>
      <c r="D134" s="15">
        <v>11</v>
      </c>
      <c r="E134" s="15">
        <v>13</v>
      </c>
      <c r="F134" s="15">
        <v>6</v>
      </c>
      <c r="G134" s="15">
        <v>9</v>
      </c>
      <c r="H134" s="15">
        <v>12</v>
      </c>
      <c r="I134" s="15">
        <v>5</v>
      </c>
      <c r="J134" s="15">
        <v>6</v>
      </c>
      <c r="K134" s="14">
        <v>41</v>
      </c>
      <c r="L134" s="15">
        <v>22</v>
      </c>
      <c r="M134" s="15">
        <v>16</v>
      </c>
      <c r="N134" s="15">
        <v>20</v>
      </c>
      <c r="O134" s="15">
        <v>11</v>
      </c>
      <c r="P134" s="15">
        <v>13</v>
      </c>
      <c r="Q134" s="15">
        <v>18</v>
      </c>
      <c r="R134" s="15">
        <v>14</v>
      </c>
      <c r="S134" s="15">
        <v>13</v>
      </c>
      <c r="T134" s="19">
        <v>56.097560975609753</v>
      </c>
      <c r="U134" s="20">
        <v>86.36363636363636</v>
      </c>
      <c r="V134" s="20">
        <v>68.75</v>
      </c>
      <c r="W134" s="20">
        <v>65</v>
      </c>
      <c r="X134" s="20">
        <v>54.545454545454547</v>
      </c>
      <c r="Y134" s="20">
        <v>69.230769230769226</v>
      </c>
      <c r="Z134" s="20">
        <v>66.666666666666671</v>
      </c>
      <c r="AA134" s="20">
        <v>35.714285714285715</v>
      </c>
      <c r="AB134" s="20">
        <v>46.153846153846153</v>
      </c>
      <c r="AC134" s="19">
        <v>-2.7667984189723271</v>
      </c>
      <c r="AD134" s="20">
        <v>-15.384615384615385</v>
      </c>
      <c r="AE134" s="20">
        <v>-17.725752508361204</v>
      </c>
    </row>
    <row r="135" spans="1:31" x14ac:dyDescent="0.35">
      <c r="A135" s="21" t="s">
        <v>75</v>
      </c>
      <c r="B135" s="22">
        <v>16</v>
      </c>
      <c r="C135" s="23">
        <v>17</v>
      </c>
      <c r="D135" s="23">
        <v>16</v>
      </c>
      <c r="E135" s="23">
        <v>7</v>
      </c>
      <c r="F135" s="23">
        <v>6</v>
      </c>
      <c r="G135" s="23">
        <v>3</v>
      </c>
      <c r="H135" s="23">
        <v>3</v>
      </c>
      <c r="I135" s="23">
        <v>3</v>
      </c>
      <c r="J135" s="23">
        <v>2</v>
      </c>
      <c r="K135" s="22">
        <v>24</v>
      </c>
      <c r="L135" s="23">
        <v>24</v>
      </c>
      <c r="M135" s="23">
        <v>19</v>
      </c>
      <c r="N135" s="23">
        <v>12</v>
      </c>
      <c r="O135" s="23">
        <v>8</v>
      </c>
      <c r="P135" s="23">
        <v>9</v>
      </c>
      <c r="Q135" s="23">
        <v>8</v>
      </c>
      <c r="R135" s="23">
        <v>8</v>
      </c>
      <c r="S135" s="23">
        <v>17</v>
      </c>
      <c r="T135" s="19">
        <v>66.666666666666671</v>
      </c>
      <c r="U135" s="20">
        <v>70.833333333333329</v>
      </c>
      <c r="V135" s="20">
        <v>84.21052631578948</v>
      </c>
      <c r="W135" s="20">
        <v>58.333333333333336</v>
      </c>
      <c r="X135" s="20">
        <v>75</v>
      </c>
      <c r="Y135" s="20">
        <v>33.333333333333336</v>
      </c>
      <c r="Z135" s="20">
        <v>37.5</v>
      </c>
      <c r="AA135" s="20">
        <v>37.5</v>
      </c>
      <c r="AB135" s="20">
        <v>11.764705882352942</v>
      </c>
      <c r="AC135" s="19">
        <v>12.5</v>
      </c>
      <c r="AD135" s="20">
        <v>-84.313725490196077</v>
      </c>
      <c r="AE135" s="20">
        <v>-82.35294117647058</v>
      </c>
    </row>
    <row r="136" spans="1:31" x14ac:dyDescent="0.35">
      <c r="A136" s="13" t="s">
        <v>76</v>
      </c>
      <c r="B136" s="14">
        <v>50</v>
      </c>
      <c r="C136" s="15">
        <v>22</v>
      </c>
      <c r="D136" s="15">
        <v>31</v>
      </c>
      <c r="E136" s="15">
        <v>34</v>
      </c>
      <c r="F136" s="15">
        <v>30</v>
      </c>
      <c r="G136" s="15">
        <v>37</v>
      </c>
      <c r="H136" s="15">
        <v>39</v>
      </c>
      <c r="I136" s="15">
        <v>34</v>
      </c>
      <c r="J136" s="15">
        <v>33</v>
      </c>
      <c r="K136" s="14">
        <v>78</v>
      </c>
      <c r="L136" s="15">
        <v>41</v>
      </c>
      <c r="M136" s="15">
        <v>47</v>
      </c>
      <c r="N136" s="15">
        <v>55</v>
      </c>
      <c r="O136" s="15">
        <v>45</v>
      </c>
      <c r="P136" s="15">
        <v>60</v>
      </c>
      <c r="Q136" s="15">
        <v>67</v>
      </c>
      <c r="R136" s="15">
        <v>74</v>
      </c>
      <c r="S136" s="15">
        <v>69</v>
      </c>
      <c r="T136" s="19">
        <v>64.102564102564102</v>
      </c>
      <c r="U136" s="20">
        <v>53.658536585365852</v>
      </c>
      <c r="V136" s="20">
        <v>65.957446808510639</v>
      </c>
      <c r="W136" s="20">
        <v>61.81818181818182</v>
      </c>
      <c r="X136" s="20">
        <v>66.666666666666671</v>
      </c>
      <c r="Y136" s="20">
        <v>61.666666666666664</v>
      </c>
      <c r="Z136" s="20">
        <v>58.208955223880594</v>
      </c>
      <c r="AA136" s="20">
        <v>45.945945945945944</v>
      </c>
      <c r="AB136" s="20">
        <v>47.826086956521742</v>
      </c>
      <c r="AC136" s="19">
        <v>4.0000000000000036</v>
      </c>
      <c r="AD136" s="20">
        <v>-28.260869565217394</v>
      </c>
      <c r="AE136" s="20">
        <v>-25.391304347826082</v>
      </c>
    </row>
    <row r="137" spans="1:31" x14ac:dyDescent="0.35">
      <c r="A137" s="13" t="s">
        <v>77</v>
      </c>
      <c r="B137" s="14">
        <v>172</v>
      </c>
      <c r="C137" s="15">
        <v>165</v>
      </c>
      <c r="D137" s="15">
        <v>151</v>
      </c>
      <c r="E137" s="15">
        <v>125</v>
      </c>
      <c r="F137" s="15">
        <v>116</v>
      </c>
      <c r="G137" s="15">
        <v>116</v>
      </c>
      <c r="H137" s="15">
        <v>88</v>
      </c>
      <c r="I137" s="15">
        <v>55</v>
      </c>
      <c r="J137" s="15">
        <v>29</v>
      </c>
      <c r="K137" s="14">
        <v>249</v>
      </c>
      <c r="L137" s="15">
        <v>250</v>
      </c>
      <c r="M137" s="15">
        <v>216</v>
      </c>
      <c r="N137" s="15">
        <v>168</v>
      </c>
      <c r="O137" s="15">
        <v>151</v>
      </c>
      <c r="P137" s="15">
        <v>156</v>
      </c>
      <c r="Q137" s="15">
        <v>130</v>
      </c>
      <c r="R137" s="15">
        <v>94</v>
      </c>
      <c r="S137" s="15">
        <v>70</v>
      </c>
      <c r="T137" s="19">
        <v>69.07630522088354</v>
      </c>
      <c r="U137" s="20">
        <v>66</v>
      </c>
      <c r="V137" s="20">
        <v>69.907407407407405</v>
      </c>
      <c r="W137" s="20">
        <v>74.404761904761898</v>
      </c>
      <c r="X137" s="20">
        <v>76.821192052980138</v>
      </c>
      <c r="Y137" s="20">
        <v>74.358974358974365</v>
      </c>
      <c r="Z137" s="20">
        <v>67.692307692307693</v>
      </c>
      <c r="AA137" s="20">
        <v>58.51063829787234</v>
      </c>
      <c r="AB137" s="20">
        <v>41.428571428571431</v>
      </c>
      <c r="AC137" s="19">
        <v>11.212074541814253</v>
      </c>
      <c r="AD137" s="20">
        <v>-46.071428571428577</v>
      </c>
      <c r="AE137" s="20">
        <v>-40.024916943521596</v>
      </c>
    </row>
    <row r="138" spans="1:31" x14ac:dyDescent="0.35">
      <c r="A138" s="21" t="s">
        <v>78</v>
      </c>
      <c r="B138" s="22">
        <v>154</v>
      </c>
      <c r="C138" s="23">
        <v>143</v>
      </c>
      <c r="D138" s="23">
        <v>121</v>
      </c>
      <c r="E138" s="23">
        <v>96</v>
      </c>
      <c r="F138" s="23">
        <v>88</v>
      </c>
      <c r="G138" s="23">
        <v>79</v>
      </c>
      <c r="H138" s="23">
        <v>75</v>
      </c>
      <c r="I138" s="23">
        <v>65</v>
      </c>
      <c r="J138" s="23">
        <v>36</v>
      </c>
      <c r="K138" s="22">
        <v>215</v>
      </c>
      <c r="L138" s="23">
        <v>192</v>
      </c>
      <c r="M138" s="23">
        <v>154</v>
      </c>
      <c r="N138" s="23">
        <v>136</v>
      </c>
      <c r="O138" s="23">
        <v>134</v>
      </c>
      <c r="P138" s="23">
        <v>121</v>
      </c>
      <c r="Q138" s="23">
        <v>118</v>
      </c>
      <c r="R138" s="23">
        <v>106</v>
      </c>
      <c r="S138" s="23">
        <v>76</v>
      </c>
      <c r="T138" s="19">
        <v>71.627906976744185</v>
      </c>
      <c r="U138" s="20">
        <v>74.479166666666671</v>
      </c>
      <c r="V138" s="20">
        <v>78.571428571428569</v>
      </c>
      <c r="W138" s="20">
        <v>70.588235294117652</v>
      </c>
      <c r="X138" s="20">
        <v>65.671641791044777</v>
      </c>
      <c r="Y138" s="20">
        <v>65.289256198347104</v>
      </c>
      <c r="Z138" s="20">
        <v>63.559322033898304</v>
      </c>
      <c r="AA138" s="20">
        <v>61.320754716981135</v>
      </c>
      <c r="AB138" s="20">
        <v>47.368421052631582</v>
      </c>
      <c r="AC138" s="19">
        <v>-8.3155650319829419</v>
      </c>
      <c r="AD138" s="20">
        <v>-27.870813397129179</v>
      </c>
      <c r="AE138" s="20">
        <v>-33.868762816131238</v>
      </c>
    </row>
    <row r="139" spans="1:31" x14ac:dyDescent="0.35">
      <c r="A139" s="13" t="s">
        <v>79</v>
      </c>
      <c r="B139" s="14">
        <v>10</v>
      </c>
      <c r="C139" s="15">
        <v>9</v>
      </c>
      <c r="D139" s="15">
        <v>7</v>
      </c>
      <c r="E139" s="15">
        <v>10</v>
      </c>
      <c r="F139" s="15">
        <v>3</v>
      </c>
      <c r="G139" s="15">
        <v>8</v>
      </c>
      <c r="H139" s="15">
        <v>5</v>
      </c>
      <c r="I139" s="15">
        <v>5</v>
      </c>
      <c r="J139" s="15">
        <v>1</v>
      </c>
      <c r="K139" s="14">
        <v>15</v>
      </c>
      <c r="L139" s="15">
        <v>15</v>
      </c>
      <c r="M139" s="15">
        <v>8</v>
      </c>
      <c r="N139" s="15">
        <v>13</v>
      </c>
      <c r="O139" s="15">
        <v>5</v>
      </c>
      <c r="P139" s="15">
        <v>11</v>
      </c>
      <c r="Q139" s="15">
        <v>8</v>
      </c>
      <c r="R139" s="15">
        <v>5</v>
      </c>
      <c r="S139" s="15">
        <v>4</v>
      </c>
      <c r="T139" s="19">
        <v>66.666666666666671</v>
      </c>
      <c r="U139" s="20">
        <v>60</v>
      </c>
      <c r="V139" s="20">
        <v>87.5</v>
      </c>
      <c r="W139" s="20">
        <v>76.92307692307692</v>
      </c>
      <c r="X139" s="20">
        <v>60</v>
      </c>
      <c r="Y139" s="20">
        <v>72.727272727272734</v>
      </c>
      <c r="Z139" s="20">
        <v>62.5</v>
      </c>
      <c r="AA139" s="20">
        <v>100</v>
      </c>
      <c r="AB139" s="20" t="s">
        <v>640</v>
      </c>
      <c r="AC139" s="19">
        <v>-10.000000000000009</v>
      </c>
      <c r="AD139" s="20" t="s">
        <v>640</v>
      </c>
      <c r="AE139" s="20" t="s">
        <v>640</v>
      </c>
    </row>
    <row r="140" spans="1:31" x14ac:dyDescent="0.35">
      <c r="A140" s="21" t="s">
        <v>80</v>
      </c>
      <c r="B140" s="22">
        <v>12</v>
      </c>
      <c r="C140" s="23">
        <v>17</v>
      </c>
      <c r="D140" s="23">
        <v>5</v>
      </c>
      <c r="E140" s="23">
        <v>3</v>
      </c>
      <c r="F140" s="23">
        <v>4</v>
      </c>
      <c r="G140" s="23">
        <v>4</v>
      </c>
      <c r="H140" s="23">
        <v>3</v>
      </c>
      <c r="I140" s="23">
        <v>3</v>
      </c>
      <c r="J140" s="23">
        <v>0</v>
      </c>
      <c r="K140" s="22">
        <v>19</v>
      </c>
      <c r="L140" s="23">
        <v>23</v>
      </c>
      <c r="M140" s="23">
        <v>12</v>
      </c>
      <c r="N140" s="23">
        <v>4</v>
      </c>
      <c r="O140" s="23">
        <v>6</v>
      </c>
      <c r="P140" s="23">
        <v>8</v>
      </c>
      <c r="Q140" s="23">
        <v>7</v>
      </c>
      <c r="R140" s="23">
        <v>5</v>
      </c>
      <c r="S140" s="23">
        <v>2</v>
      </c>
      <c r="T140" s="19">
        <v>63.157894736842103</v>
      </c>
      <c r="U140" s="20">
        <v>73.913043478260875</v>
      </c>
      <c r="V140" s="20">
        <v>41.666666666666664</v>
      </c>
      <c r="W140" s="20" t="s">
        <v>640</v>
      </c>
      <c r="X140" s="20">
        <v>66.666666666666671</v>
      </c>
      <c r="Y140" s="20">
        <v>50</v>
      </c>
      <c r="Z140" s="20">
        <v>42.857142857142854</v>
      </c>
      <c r="AA140" s="20">
        <v>60</v>
      </c>
      <c r="AB140" s="20" t="s">
        <v>640</v>
      </c>
      <c r="AC140" s="19">
        <v>5.555555555555558</v>
      </c>
      <c r="AD140" s="20" t="s">
        <v>640</v>
      </c>
      <c r="AE140" s="20" t="s">
        <v>640</v>
      </c>
    </row>
    <row r="141" spans="1:31" x14ac:dyDescent="0.35">
      <c r="A141" s="13" t="s">
        <v>81</v>
      </c>
      <c r="B141" s="14">
        <v>23</v>
      </c>
      <c r="C141" s="15">
        <v>13</v>
      </c>
      <c r="D141" s="15">
        <v>6</v>
      </c>
      <c r="E141" s="15">
        <v>11</v>
      </c>
      <c r="F141" s="15">
        <v>11</v>
      </c>
      <c r="G141" s="15">
        <v>8</v>
      </c>
      <c r="H141" s="15">
        <v>7</v>
      </c>
      <c r="I141" s="15">
        <v>5</v>
      </c>
      <c r="J141" s="15">
        <v>5</v>
      </c>
      <c r="K141" s="14">
        <v>32</v>
      </c>
      <c r="L141" s="15">
        <v>23</v>
      </c>
      <c r="M141" s="15">
        <v>9</v>
      </c>
      <c r="N141" s="15">
        <v>15</v>
      </c>
      <c r="O141" s="15">
        <v>12</v>
      </c>
      <c r="P141" s="15">
        <v>15</v>
      </c>
      <c r="Q141" s="15">
        <v>13</v>
      </c>
      <c r="R141" s="15">
        <v>10</v>
      </c>
      <c r="S141" s="15">
        <v>9</v>
      </c>
      <c r="T141" s="19">
        <v>71.875</v>
      </c>
      <c r="U141" s="20">
        <v>56.521739130434781</v>
      </c>
      <c r="V141" s="20">
        <v>66.666666666666671</v>
      </c>
      <c r="W141" s="20">
        <v>73.333333333333329</v>
      </c>
      <c r="X141" s="20">
        <v>91.666666666666671</v>
      </c>
      <c r="Y141" s="20">
        <v>53.333333333333336</v>
      </c>
      <c r="Z141" s="20">
        <v>53.846153846153847</v>
      </c>
      <c r="AA141" s="20">
        <v>50</v>
      </c>
      <c r="AB141" s="20">
        <v>55.555555555555557</v>
      </c>
      <c r="AC141" s="19">
        <v>27.536231884057983</v>
      </c>
      <c r="AD141" s="20">
        <v>-39.393939393939391</v>
      </c>
      <c r="AE141" s="20">
        <v>-22.705314009661837</v>
      </c>
    </row>
    <row r="142" spans="1:31" x14ac:dyDescent="0.35">
      <c r="A142" s="21" t="s">
        <v>82</v>
      </c>
      <c r="B142" s="22">
        <v>69</v>
      </c>
      <c r="C142" s="23">
        <v>43</v>
      </c>
      <c r="D142" s="23">
        <v>47</v>
      </c>
      <c r="E142" s="23">
        <v>31</v>
      </c>
      <c r="F142" s="23">
        <v>26</v>
      </c>
      <c r="G142" s="23">
        <v>33</v>
      </c>
      <c r="H142" s="23">
        <v>18</v>
      </c>
      <c r="I142" s="23">
        <v>9</v>
      </c>
      <c r="J142" s="23">
        <v>8</v>
      </c>
      <c r="K142" s="22">
        <v>106</v>
      </c>
      <c r="L142" s="23">
        <v>65</v>
      </c>
      <c r="M142" s="23">
        <v>62</v>
      </c>
      <c r="N142" s="23">
        <v>49</v>
      </c>
      <c r="O142" s="23">
        <v>49</v>
      </c>
      <c r="P142" s="23">
        <v>43</v>
      </c>
      <c r="Q142" s="23">
        <v>25</v>
      </c>
      <c r="R142" s="23">
        <v>18</v>
      </c>
      <c r="S142" s="23">
        <v>15</v>
      </c>
      <c r="T142" s="19">
        <v>65.094339622641513</v>
      </c>
      <c r="U142" s="20">
        <v>66.15384615384616</v>
      </c>
      <c r="V142" s="20">
        <v>75.806451612903231</v>
      </c>
      <c r="W142" s="20">
        <v>63.265306122448976</v>
      </c>
      <c r="X142" s="20">
        <v>53.061224489795919</v>
      </c>
      <c r="Y142" s="20">
        <v>76.744186046511629</v>
      </c>
      <c r="Z142" s="20">
        <v>72</v>
      </c>
      <c r="AA142" s="20">
        <v>50</v>
      </c>
      <c r="AB142" s="20">
        <v>53.333333333333336</v>
      </c>
      <c r="AC142" s="19">
        <v>-18.485655131617872</v>
      </c>
      <c r="AD142" s="20">
        <v>0.512820512820511</v>
      </c>
      <c r="AE142" s="20">
        <v>-18.067632850241544</v>
      </c>
    </row>
    <row r="143" spans="1:31" x14ac:dyDescent="0.35">
      <c r="A143" s="13" t="s">
        <v>83</v>
      </c>
      <c r="B143" s="14">
        <v>14</v>
      </c>
      <c r="C143" s="15">
        <v>4</v>
      </c>
      <c r="D143" s="15">
        <v>6</v>
      </c>
      <c r="E143" s="15">
        <v>9</v>
      </c>
      <c r="F143" s="15">
        <v>5</v>
      </c>
      <c r="G143" s="15">
        <v>3</v>
      </c>
      <c r="H143" s="15">
        <v>4</v>
      </c>
      <c r="I143" s="15">
        <v>5</v>
      </c>
      <c r="J143" s="15">
        <v>2</v>
      </c>
      <c r="K143" s="14">
        <v>19</v>
      </c>
      <c r="L143" s="15">
        <v>7</v>
      </c>
      <c r="M143" s="15">
        <v>11</v>
      </c>
      <c r="N143" s="15">
        <v>10</v>
      </c>
      <c r="O143" s="15">
        <v>12</v>
      </c>
      <c r="P143" s="15">
        <v>7</v>
      </c>
      <c r="Q143" s="15">
        <v>9</v>
      </c>
      <c r="R143" s="15">
        <v>7</v>
      </c>
      <c r="S143" s="15">
        <v>3</v>
      </c>
      <c r="T143" s="19">
        <v>73.684210526315795</v>
      </c>
      <c r="U143" s="20">
        <v>57.142857142857146</v>
      </c>
      <c r="V143" s="20">
        <v>54.545454545454547</v>
      </c>
      <c r="W143" s="20">
        <v>90</v>
      </c>
      <c r="X143" s="20">
        <v>41.666666666666664</v>
      </c>
      <c r="Y143" s="20">
        <v>42.857142857142854</v>
      </c>
      <c r="Z143" s="20">
        <v>44.444444444444443</v>
      </c>
      <c r="AA143" s="20">
        <v>71.428571428571431</v>
      </c>
      <c r="AB143" s="20" t="s">
        <v>640</v>
      </c>
      <c r="AC143" s="19">
        <v>-43.452380952380963</v>
      </c>
      <c r="AD143" s="20" t="s">
        <v>640</v>
      </c>
      <c r="AE143" s="20" t="s">
        <v>640</v>
      </c>
    </row>
    <row r="144" spans="1:31" x14ac:dyDescent="0.35">
      <c r="A144" s="21" t="s">
        <v>84</v>
      </c>
      <c r="B144" s="22">
        <v>96</v>
      </c>
      <c r="C144" s="23">
        <v>70</v>
      </c>
      <c r="D144" s="23">
        <v>48</v>
      </c>
      <c r="E144" s="23">
        <v>28</v>
      </c>
      <c r="F144" s="23">
        <v>15</v>
      </c>
      <c r="G144" s="23">
        <v>15</v>
      </c>
      <c r="H144" s="23">
        <v>19</v>
      </c>
      <c r="I144" s="23">
        <v>11</v>
      </c>
      <c r="J144" s="23">
        <v>3</v>
      </c>
      <c r="K144" s="22">
        <v>146</v>
      </c>
      <c r="L144" s="23">
        <v>100</v>
      </c>
      <c r="M144" s="23">
        <v>73</v>
      </c>
      <c r="N144" s="23">
        <v>38</v>
      </c>
      <c r="O144" s="23">
        <v>27</v>
      </c>
      <c r="P144" s="23">
        <v>21</v>
      </c>
      <c r="Q144" s="23">
        <v>28</v>
      </c>
      <c r="R144" s="23">
        <v>17</v>
      </c>
      <c r="S144" s="23">
        <v>10</v>
      </c>
      <c r="T144" s="19">
        <v>65.753424657534254</v>
      </c>
      <c r="U144" s="20">
        <v>70</v>
      </c>
      <c r="V144" s="20">
        <v>65.753424657534254</v>
      </c>
      <c r="W144" s="20">
        <v>73.684210526315795</v>
      </c>
      <c r="X144" s="20">
        <v>55.555555555555557</v>
      </c>
      <c r="Y144" s="20">
        <v>71.428571428571431</v>
      </c>
      <c r="Z144" s="20">
        <v>67.857142857142861</v>
      </c>
      <c r="AA144" s="20">
        <v>64.705882352941174</v>
      </c>
      <c r="AB144" s="20">
        <v>30</v>
      </c>
      <c r="AC144" s="19">
        <v>-15.509259259259267</v>
      </c>
      <c r="AD144" s="20">
        <v>-46</v>
      </c>
      <c r="AE144" s="20">
        <v>-54.375000000000007</v>
      </c>
    </row>
    <row r="145" spans="1:31" x14ac:dyDescent="0.35">
      <c r="A145" s="13" t="s">
        <v>85</v>
      </c>
      <c r="B145" s="14">
        <v>17</v>
      </c>
      <c r="C145" s="15">
        <v>12</v>
      </c>
      <c r="D145" s="15">
        <v>10</v>
      </c>
      <c r="E145" s="15">
        <v>6</v>
      </c>
      <c r="F145" s="15">
        <v>10</v>
      </c>
      <c r="G145" s="15">
        <v>6</v>
      </c>
      <c r="H145" s="15">
        <v>7</v>
      </c>
      <c r="I145" s="15">
        <v>4</v>
      </c>
      <c r="J145" s="15">
        <v>1</v>
      </c>
      <c r="K145" s="14">
        <v>24</v>
      </c>
      <c r="L145" s="15">
        <v>13</v>
      </c>
      <c r="M145" s="15">
        <v>14</v>
      </c>
      <c r="N145" s="15">
        <v>9</v>
      </c>
      <c r="O145" s="15">
        <v>13</v>
      </c>
      <c r="P145" s="15">
        <v>8</v>
      </c>
      <c r="Q145" s="15">
        <v>8</v>
      </c>
      <c r="R145" s="15">
        <v>11</v>
      </c>
      <c r="S145" s="15">
        <v>3</v>
      </c>
      <c r="T145" s="19">
        <v>70.833333333333329</v>
      </c>
      <c r="U145" s="20">
        <v>92.307692307692307</v>
      </c>
      <c r="V145" s="20">
        <v>71.428571428571431</v>
      </c>
      <c r="W145" s="20">
        <v>66.666666666666671</v>
      </c>
      <c r="X145" s="20">
        <v>76.92307692307692</v>
      </c>
      <c r="Y145" s="20">
        <v>75</v>
      </c>
      <c r="Z145" s="20">
        <v>87.5</v>
      </c>
      <c r="AA145" s="20">
        <v>36.363636363636367</v>
      </c>
      <c r="AB145" s="20" t="s">
        <v>640</v>
      </c>
      <c r="AC145" s="19">
        <v>8.5972850678732939</v>
      </c>
      <c r="AD145" s="20" t="s">
        <v>640</v>
      </c>
      <c r="AE145" s="20" t="s">
        <v>640</v>
      </c>
    </row>
    <row r="146" spans="1:31" x14ac:dyDescent="0.35">
      <c r="A146" s="21" t="s">
        <v>86</v>
      </c>
      <c r="B146" s="22">
        <v>1</v>
      </c>
      <c r="C146" s="23">
        <v>0</v>
      </c>
      <c r="D146" s="23">
        <v>0</v>
      </c>
      <c r="E146" s="23">
        <v>0</v>
      </c>
      <c r="F146" s="23">
        <v>0</v>
      </c>
      <c r="G146" s="23">
        <v>0</v>
      </c>
      <c r="H146" s="23">
        <v>0</v>
      </c>
      <c r="I146" s="23">
        <v>0</v>
      </c>
      <c r="J146" s="23">
        <v>0</v>
      </c>
      <c r="K146" s="22">
        <v>1</v>
      </c>
      <c r="L146" s="23">
        <v>0</v>
      </c>
      <c r="M146" s="23">
        <v>0</v>
      </c>
      <c r="N146" s="23">
        <v>0</v>
      </c>
      <c r="O146" s="23">
        <v>0</v>
      </c>
      <c r="P146" s="23">
        <v>0</v>
      </c>
      <c r="Q146" s="23">
        <v>0</v>
      </c>
      <c r="R146" s="23">
        <v>0</v>
      </c>
      <c r="S146" s="23">
        <v>0</v>
      </c>
      <c r="T146" s="19" t="s">
        <v>640</v>
      </c>
      <c r="U146" s="20" t="s">
        <v>640</v>
      </c>
      <c r="V146" s="20" t="s">
        <v>640</v>
      </c>
      <c r="W146" s="20" t="s">
        <v>640</v>
      </c>
      <c r="X146" s="20" t="s">
        <v>640</v>
      </c>
      <c r="Y146" s="20" t="s">
        <v>640</v>
      </c>
      <c r="Z146" s="20" t="s">
        <v>640</v>
      </c>
      <c r="AA146" s="20" t="s">
        <v>640</v>
      </c>
      <c r="AB146" s="20" t="s">
        <v>640</v>
      </c>
      <c r="AC146" s="19" t="s">
        <v>640</v>
      </c>
      <c r="AD146" s="20" t="s">
        <v>640</v>
      </c>
      <c r="AE146" s="20" t="s">
        <v>640</v>
      </c>
    </row>
    <row r="147" spans="1:31" ht="17.25" customHeight="1" x14ac:dyDescent="0.35">
      <c r="A147" s="123" t="s">
        <v>6</v>
      </c>
      <c r="B147" s="40">
        <v>760</v>
      </c>
      <c r="C147" s="41">
        <v>619</v>
      </c>
      <c r="D147" s="41">
        <v>534</v>
      </c>
      <c r="E147" s="41">
        <v>437</v>
      </c>
      <c r="F147" s="41">
        <v>374</v>
      </c>
      <c r="G147" s="41">
        <v>372</v>
      </c>
      <c r="H147" s="41">
        <v>326</v>
      </c>
      <c r="I147" s="41">
        <v>232</v>
      </c>
      <c r="J147" s="41">
        <v>152</v>
      </c>
      <c r="K147" s="40">
        <v>1150</v>
      </c>
      <c r="L147" s="41">
        <v>935</v>
      </c>
      <c r="M147" s="41">
        <v>769</v>
      </c>
      <c r="N147" s="41">
        <v>634</v>
      </c>
      <c r="O147" s="41">
        <v>561</v>
      </c>
      <c r="P147" s="41">
        <v>555</v>
      </c>
      <c r="Q147" s="41">
        <v>532</v>
      </c>
      <c r="R147" s="41">
        <v>435</v>
      </c>
      <c r="S147" s="41">
        <v>382</v>
      </c>
      <c r="T147" s="42">
        <v>66.086956521739125</v>
      </c>
      <c r="U147" s="43">
        <v>66.203208556149733</v>
      </c>
      <c r="V147" s="43">
        <v>69.440832249674898</v>
      </c>
      <c r="W147" s="43">
        <v>68.927444794952677</v>
      </c>
      <c r="X147" s="43">
        <v>66.666666666666671</v>
      </c>
      <c r="Y147" s="43">
        <v>67.027027027027032</v>
      </c>
      <c r="Z147" s="43">
        <v>61.278195488721806</v>
      </c>
      <c r="AA147" s="43">
        <v>53.333333333333336</v>
      </c>
      <c r="AB147" s="43">
        <v>39.790575916230367</v>
      </c>
      <c r="AC147" s="42">
        <v>0.87719298245616528</v>
      </c>
      <c r="AD147" s="43">
        <v>-40.314136125654457</v>
      </c>
      <c r="AE147" s="43">
        <v>-39.790575916230367</v>
      </c>
    </row>
    <row r="150" spans="1:31" ht="15.5" x14ac:dyDescent="0.35">
      <c r="A150" s="131" t="s">
        <v>457</v>
      </c>
    </row>
    <row r="152" spans="1:31" s="307" customFormat="1" ht="25" customHeight="1" x14ac:dyDescent="0.35">
      <c r="A152" s="402" t="s">
        <v>88</v>
      </c>
      <c r="B152" s="398" t="s">
        <v>446</v>
      </c>
      <c r="C152" s="396"/>
      <c r="D152" s="396"/>
      <c r="E152" s="396"/>
      <c r="F152" s="396"/>
      <c r="G152" s="396"/>
      <c r="H152" s="396"/>
      <c r="I152" s="396"/>
      <c r="J152" s="396"/>
      <c r="K152" s="398" t="s">
        <v>16</v>
      </c>
      <c r="L152" s="396"/>
      <c r="M152" s="396"/>
      <c r="N152" s="396"/>
      <c r="O152" s="396"/>
      <c r="P152" s="396"/>
      <c r="Q152" s="396"/>
      <c r="R152" s="396"/>
      <c r="S152" s="396"/>
      <c r="T152" s="398" t="s">
        <v>447</v>
      </c>
      <c r="U152" s="396"/>
      <c r="V152" s="396"/>
      <c r="W152" s="396"/>
      <c r="X152" s="396"/>
      <c r="Y152" s="396"/>
      <c r="Z152" s="396"/>
      <c r="AA152" s="396"/>
      <c r="AB152" s="396"/>
      <c r="AC152" s="398" t="s">
        <v>705</v>
      </c>
      <c r="AD152" s="396"/>
      <c r="AE152" s="396"/>
    </row>
    <row r="153" spans="1:31" s="307" customFormat="1" ht="29.15" customHeight="1" x14ac:dyDescent="0.35">
      <c r="A153" s="403"/>
      <c r="B153" s="55">
        <v>2011</v>
      </c>
      <c r="C153" s="56">
        <v>2012</v>
      </c>
      <c r="D153" s="56">
        <v>2013</v>
      </c>
      <c r="E153" s="56">
        <v>2014</v>
      </c>
      <c r="F153" s="56">
        <v>2015</v>
      </c>
      <c r="G153" s="56">
        <v>2016</v>
      </c>
      <c r="H153" s="56">
        <v>2017</v>
      </c>
      <c r="I153" s="56">
        <v>2018</v>
      </c>
      <c r="J153" s="57">
        <v>2019</v>
      </c>
      <c r="K153" s="55">
        <v>2011</v>
      </c>
      <c r="L153" s="56">
        <v>2012</v>
      </c>
      <c r="M153" s="56">
        <v>2013</v>
      </c>
      <c r="N153" s="56">
        <v>2014</v>
      </c>
      <c r="O153" s="56">
        <v>2015</v>
      </c>
      <c r="P153" s="56">
        <v>2016</v>
      </c>
      <c r="Q153" s="56">
        <v>2017</v>
      </c>
      <c r="R153" s="56">
        <v>2018</v>
      </c>
      <c r="S153" s="313">
        <v>2019</v>
      </c>
      <c r="T153" s="55">
        <v>2011</v>
      </c>
      <c r="U153" s="56">
        <v>2012</v>
      </c>
      <c r="V153" s="56">
        <v>2013</v>
      </c>
      <c r="W153" s="56">
        <v>2014</v>
      </c>
      <c r="X153" s="56">
        <v>2015</v>
      </c>
      <c r="Y153" s="56">
        <v>2016</v>
      </c>
      <c r="Z153" s="56">
        <v>2017</v>
      </c>
      <c r="AA153" s="56">
        <v>2018</v>
      </c>
      <c r="AB153" s="313">
        <v>2019</v>
      </c>
      <c r="AC153" s="311" t="s">
        <v>448</v>
      </c>
      <c r="AD153" s="306" t="s">
        <v>449</v>
      </c>
      <c r="AE153" s="306" t="s">
        <v>450</v>
      </c>
    </row>
    <row r="154" spans="1:31" x14ac:dyDescent="0.35">
      <c r="A154" s="10" t="s">
        <v>89</v>
      </c>
      <c r="B154" s="58">
        <v>191</v>
      </c>
      <c r="C154" s="59">
        <v>138</v>
      </c>
      <c r="D154" s="59">
        <v>104</v>
      </c>
      <c r="E154" s="59">
        <v>64</v>
      </c>
      <c r="F154" s="59">
        <v>41</v>
      </c>
      <c r="G154" s="59">
        <v>47</v>
      </c>
      <c r="H154" s="59">
        <v>42</v>
      </c>
      <c r="I154" s="59">
        <v>31</v>
      </c>
      <c r="J154" s="59">
        <v>16</v>
      </c>
      <c r="K154" s="58">
        <v>297</v>
      </c>
      <c r="L154" s="59">
        <v>194</v>
      </c>
      <c r="M154" s="59">
        <v>153</v>
      </c>
      <c r="N154" s="59">
        <v>99</v>
      </c>
      <c r="O154" s="59">
        <v>80</v>
      </c>
      <c r="P154" s="59">
        <v>62</v>
      </c>
      <c r="Q154" s="59">
        <v>66</v>
      </c>
      <c r="R154" s="59">
        <v>56</v>
      </c>
      <c r="S154" s="59">
        <v>33</v>
      </c>
      <c r="T154" s="61">
        <v>64.309764309764304</v>
      </c>
      <c r="U154" s="46">
        <v>71.134020618556704</v>
      </c>
      <c r="V154" s="46">
        <v>67.973856209150327</v>
      </c>
      <c r="W154" s="46">
        <v>64.646464646464651</v>
      </c>
      <c r="X154" s="46">
        <v>51.25</v>
      </c>
      <c r="Y154" s="46">
        <v>75.806451612903231</v>
      </c>
      <c r="Z154" s="46">
        <v>63.636363636363633</v>
      </c>
      <c r="AA154" s="46">
        <v>55.357142857142854</v>
      </c>
      <c r="AB154" s="46">
        <v>48.484848484848484</v>
      </c>
      <c r="AC154" s="69">
        <v>-20.307591623036647</v>
      </c>
      <c r="AD154" s="70">
        <v>-5.3954175905395418</v>
      </c>
      <c r="AE154" s="70">
        <v>-24.607329842931936</v>
      </c>
    </row>
    <row r="155" spans="1:31" x14ac:dyDescent="0.35">
      <c r="A155" s="13" t="s">
        <v>90</v>
      </c>
      <c r="B155" s="14">
        <v>92</v>
      </c>
      <c r="C155" s="15">
        <v>80</v>
      </c>
      <c r="D155" s="15">
        <v>54</v>
      </c>
      <c r="E155" s="15">
        <v>55</v>
      </c>
      <c r="F155" s="15">
        <v>34</v>
      </c>
      <c r="G155" s="15">
        <v>34</v>
      </c>
      <c r="H155" s="15">
        <v>31</v>
      </c>
      <c r="I155" s="15">
        <v>16</v>
      </c>
      <c r="J155" s="15">
        <v>11</v>
      </c>
      <c r="K155" s="14">
        <v>140</v>
      </c>
      <c r="L155" s="15">
        <v>119</v>
      </c>
      <c r="M155" s="15">
        <v>84</v>
      </c>
      <c r="N155" s="15">
        <v>80</v>
      </c>
      <c r="O155" s="15">
        <v>56</v>
      </c>
      <c r="P155" s="15">
        <v>58</v>
      </c>
      <c r="Q155" s="15">
        <v>53</v>
      </c>
      <c r="R155" s="15">
        <v>34</v>
      </c>
      <c r="S155" s="15">
        <v>30</v>
      </c>
      <c r="T155" s="17">
        <v>65.714285714285708</v>
      </c>
      <c r="U155" s="18">
        <v>67.226890756302524</v>
      </c>
      <c r="V155" s="18">
        <v>64.285714285714292</v>
      </c>
      <c r="W155" s="18">
        <v>68.75</v>
      </c>
      <c r="X155" s="18">
        <v>60.714285714285715</v>
      </c>
      <c r="Y155" s="18">
        <v>58.620689655172413</v>
      </c>
      <c r="Z155" s="18">
        <v>58.490566037735846</v>
      </c>
      <c r="AA155" s="18">
        <v>47.058823529411768</v>
      </c>
      <c r="AB155" s="18">
        <v>36.666666666666664</v>
      </c>
      <c r="AC155" s="19">
        <v>-7.6086956521739024</v>
      </c>
      <c r="AD155" s="20">
        <v>-39.607843137254903</v>
      </c>
      <c r="AE155" s="20">
        <v>-44.202898550724633</v>
      </c>
    </row>
    <row r="156" spans="1:31" x14ac:dyDescent="0.35">
      <c r="A156" s="21" t="s">
        <v>91</v>
      </c>
      <c r="B156" s="22">
        <v>184</v>
      </c>
      <c r="C156" s="23">
        <v>150</v>
      </c>
      <c r="D156" s="23">
        <v>145</v>
      </c>
      <c r="E156" s="23">
        <v>120</v>
      </c>
      <c r="F156" s="23">
        <v>112</v>
      </c>
      <c r="G156" s="23">
        <v>95</v>
      </c>
      <c r="H156" s="23">
        <v>97</v>
      </c>
      <c r="I156" s="23">
        <v>75</v>
      </c>
      <c r="J156" s="23">
        <v>43</v>
      </c>
      <c r="K156" s="22">
        <v>267</v>
      </c>
      <c r="L156" s="23">
        <v>221</v>
      </c>
      <c r="M156" s="23">
        <v>190</v>
      </c>
      <c r="N156" s="23">
        <v>173</v>
      </c>
      <c r="O156" s="23">
        <v>173</v>
      </c>
      <c r="P156" s="23">
        <v>157</v>
      </c>
      <c r="Q156" s="23">
        <v>161</v>
      </c>
      <c r="R156" s="23">
        <v>129</v>
      </c>
      <c r="S156" s="23">
        <v>110</v>
      </c>
      <c r="T156" s="17">
        <v>68.913857677902627</v>
      </c>
      <c r="U156" s="18">
        <v>67.873303167420815</v>
      </c>
      <c r="V156" s="18">
        <v>76.315789473684205</v>
      </c>
      <c r="W156" s="18">
        <v>69.364161849710982</v>
      </c>
      <c r="X156" s="18">
        <v>64.739884393063591</v>
      </c>
      <c r="Y156" s="18">
        <v>60.509554140127392</v>
      </c>
      <c r="Z156" s="18">
        <v>60.248447204968947</v>
      </c>
      <c r="AA156" s="18">
        <v>58.139534883720927</v>
      </c>
      <c r="AB156" s="18">
        <v>39.090909090909093</v>
      </c>
      <c r="AC156" s="19">
        <v>-6.0567981905001229</v>
      </c>
      <c r="AD156" s="20">
        <v>-39.618506493506501</v>
      </c>
      <c r="AE156" s="20">
        <v>-43.275691699604749</v>
      </c>
    </row>
    <row r="157" spans="1:31" x14ac:dyDescent="0.35">
      <c r="A157" s="13" t="s">
        <v>92</v>
      </c>
      <c r="B157" s="14">
        <v>158</v>
      </c>
      <c r="C157" s="15">
        <v>145</v>
      </c>
      <c r="D157" s="15">
        <v>126</v>
      </c>
      <c r="E157" s="15">
        <v>103</v>
      </c>
      <c r="F157" s="15">
        <v>85</v>
      </c>
      <c r="G157" s="15">
        <v>91</v>
      </c>
      <c r="H157" s="15">
        <v>65</v>
      </c>
      <c r="I157" s="15">
        <v>39</v>
      </c>
      <c r="J157" s="15">
        <v>26</v>
      </c>
      <c r="K157" s="14">
        <v>239</v>
      </c>
      <c r="L157" s="15">
        <v>228</v>
      </c>
      <c r="M157" s="15">
        <v>181</v>
      </c>
      <c r="N157" s="15">
        <v>131</v>
      </c>
      <c r="O157" s="15">
        <v>111</v>
      </c>
      <c r="P157" s="15">
        <v>129</v>
      </c>
      <c r="Q157" s="15">
        <v>106</v>
      </c>
      <c r="R157" s="15">
        <v>75</v>
      </c>
      <c r="S157" s="15">
        <v>79</v>
      </c>
      <c r="T157" s="17">
        <v>66.108786610878667</v>
      </c>
      <c r="U157" s="18">
        <v>63.596491228070178</v>
      </c>
      <c r="V157" s="18">
        <v>69.613259668508292</v>
      </c>
      <c r="W157" s="18">
        <v>78.625954198473281</v>
      </c>
      <c r="X157" s="18">
        <v>76.576576576576571</v>
      </c>
      <c r="Y157" s="18">
        <v>70.542635658914733</v>
      </c>
      <c r="Z157" s="18">
        <v>61.320754716981135</v>
      </c>
      <c r="AA157" s="18">
        <v>52</v>
      </c>
      <c r="AB157" s="18">
        <v>32.911392405063289</v>
      </c>
      <c r="AC157" s="19">
        <v>15.834188618998724</v>
      </c>
      <c r="AD157" s="20">
        <v>-57.021593447505595</v>
      </c>
      <c r="AE157" s="20">
        <v>-50.216311488543511</v>
      </c>
    </row>
    <row r="158" spans="1:31" x14ac:dyDescent="0.35">
      <c r="A158" s="21" t="s">
        <v>93</v>
      </c>
      <c r="B158" s="22">
        <v>135</v>
      </c>
      <c r="C158" s="23">
        <v>106</v>
      </c>
      <c r="D158" s="23">
        <v>105</v>
      </c>
      <c r="E158" s="23">
        <v>95</v>
      </c>
      <c r="F158" s="23">
        <v>102</v>
      </c>
      <c r="G158" s="23">
        <v>105</v>
      </c>
      <c r="H158" s="23">
        <v>91</v>
      </c>
      <c r="I158" s="23">
        <v>71</v>
      </c>
      <c r="J158" s="23">
        <v>56</v>
      </c>
      <c r="K158" s="22">
        <v>207</v>
      </c>
      <c r="L158" s="23">
        <v>173</v>
      </c>
      <c r="M158" s="23">
        <v>161</v>
      </c>
      <c r="N158" s="23">
        <v>151</v>
      </c>
      <c r="O158" s="23">
        <v>141</v>
      </c>
      <c r="P158" s="23">
        <v>149</v>
      </c>
      <c r="Q158" s="23">
        <v>146</v>
      </c>
      <c r="R158" s="23">
        <v>141</v>
      </c>
      <c r="S158" s="23">
        <v>130</v>
      </c>
      <c r="T158" s="17">
        <v>65.217391304347828</v>
      </c>
      <c r="U158" s="18">
        <v>61.271676300578036</v>
      </c>
      <c r="V158" s="18">
        <v>65.217391304347828</v>
      </c>
      <c r="W158" s="18">
        <v>62.913907284768214</v>
      </c>
      <c r="X158" s="18">
        <v>72.340425531914889</v>
      </c>
      <c r="Y158" s="18">
        <v>70.469798657718115</v>
      </c>
      <c r="Z158" s="18">
        <v>62.328767123287669</v>
      </c>
      <c r="AA158" s="18">
        <v>50.354609929078016</v>
      </c>
      <c r="AB158" s="18">
        <v>43.07692307692308</v>
      </c>
      <c r="AC158" s="19">
        <v>10.92198581560282</v>
      </c>
      <c r="AD158" s="20">
        <v>-40.452488687782797</v>
      </c>
      <c r="AE158" s="20">
        <v>-33.948717948717942</v>
      </c>
    </row>
    <row r="159" spans="1:31" ht="17.25" customHeight="1" x14ac:dyDescent="0.35">
      <c r="A159" s="123" t="s">
        <v>6</v>
      </c>
      <c r="B159" s="40">
        <v>760</v>
      </c>
      <c r="C159" s="41">
        <v>619</v>
      </c>
      <c r="D159" s="41">
        <v>534</v>
      </c>
      <c r="E159" s="41">
        <v>437</v>
      </c>
      <c r="F159" s="41">
        <v>374</v>
      </c>
      <c r="G159" s="41">
        <v>372</v>
      </c>
      <c r="H159" s="41">
        <v>326</v>
      </c>
      <c r="I159" s="41">
        <v>232</v>
      </c>
      <c r="J159" s="41">
        <v>152</v>
      </c>
      <c r="K159" s="40">
        <v>1150</v>
      </c>
      <c r="L159" s="41">
        <v>935</v>
      </c>
      <c r="M159" s="41">
        <v>769</v>
      </c>
      <c r="N159" s="41">
        <v>634</v>
      </c>
      <c r="O159" s="41">
        <v>561</v>
      </c>
      <c r="P159" s="41">
        <v>555</v>
      </c>
      <c r="Q159" s="41">
        <v>532</v>
      </c>
      <c r="R159" s="41">
        <v>435</v>
      </c>
      <c r="S159" s="41">
        <v>382</v>
      </c>
      <c r="T159" s="40">
        <v>66.086956521739125</v>
      </c>
      <c r="U159" s="41">
        <v>66.203208556149733</v>
      </c>
      <c r="V159" s="41">
        <v>69.440832249674898</v>
      </c>
      <c r="W159" s="41">
        <v>68.927444794952677</v>
      </c>
      <c r="X159" s="41">
        <v>66.666666666666671</v>
      </c>
      <c r="Y159" s="41">
        <v>67.027027027027032</v>
      </c>
      <c r="Z159" s="41">
        <v>61.278195488721806</v>
      </c>
      <c r="AA159" s="41">
        <v>53.333333333333336</v>
      </c>
      <c r="AB159" s="41">
        <v>39.790575916230367</v>
      </c>
      <c r="AC159" s="42">
        <v>0.87719298245616528</v>
      </c>
      <c r="AD159" s="43">
        <v>-40.314136125654457</v>
      </c>
      <c r="AE159" s="43">
        <v>-39.790575916230367</v>
      </c>
    </row>
    <row r="164" spans="1:31" ht="15.5" x14ac:dyDescent="0.35">
      <c r="A164" s="131" t="s">
        <v>458</v>
      </c>
    </row>
    <row r="166" spans="1:31" s="307" customFormat="1" ht="25" customHeight="1" x14ac:dyDescent="0.35">
      <c r="A166" s="402" t="s">
        <v>95</v>
      </c>
      <c r="B166" s="398" t="s">
        <v>446</v>
      </c>
      <c r="C166" s="396"/>
      <c r="D166" s="396"/>
      <c r="E166" s="396"/>
      <c r="F166" s="396"/>
      <c r="G166" s="396"/>
      <c r="H166" s="396"/>
      <c r="I166" s="396"/>
      <c r="J166" s="396"/>
      <c r="K166" s="398" t="s">
        <v>16</v>
      </c>
      <c r="L166" s="396"/>
      <c r="M166" s="396"/>
      <c r="N166" s="396"/>
      <c r="O166" s="396"/>
      <c r="P166" s="396"/>
      <c r="Q166" s="396"/>
      <c r="R166" s="396"/>
      <c r="S166" s="396"/>
      <c r="T166" s="398" t="s">
        <v>447</v>
      </c>
      <c r="U166" s="396"/>
      <c r="V166" s="396"/>
      <c r="W166" s="396"/>
      <c r="X166" s="396"/>
      <c r="Y166" s="396"/>
      <c r="Z166" s="396"/>
      <c r="AA166" s="396"/>
      <c r="AB166" s="396"/>
      <c r="AC166" s="398" t="s">
        <v>705</v>
      </c>
      <c r="AD166" s="396"/>
      <c r="AE166" s="396"/>
    </row>
    <row r="167" spans="1:31" s="307" customFormat="1" ht="29.15" customHeight="1" x14ac:dyDescent="0.35">
      <c r="A167" s="403"/>
      <c r="B167" s="55">
        <v>2011</v>
      </c>
      <c r="C167" s="56">
        <v>2012</v>
      </c>
      <c r="D167" s="56">
        <v>2013</v>
      </c>
      <c r="E167" s="56">
        <v>2014</v>
      </c>
      <c r="F167" s="56">
        <v>2015</v>
      </c>
      <c r="G167" s="56">
        <v>2016</v>
      </c>
      <c r="H167" s="56">
        <v>2017</v>
      </c>
      <c r="I167" s="56">
        <v>2018</v>
      </c>
      <c r="J167" s="57">
        <v>2019</v>
      </c>
      <c r="K167" s="55">
        <v>2011</v>
      </c>
      <c r="L167" s="56">
        <v>2012</v>
      </c>
      <c r="M167" s="56">
        <v>2013</v>
      </c>
      <c r="N167" s="56">
        <v>2014</v>
      </c>
      <c r="O167" s="56">
        <v>2015</v>
      </c>
      <c r="P167" s="56">
        <v>2016</v>
      </c>
      <c r="Q167" s="56">
        <v>2017</v>
      </c>
      <c r="R167" s="56">
        <v>2018</v>
      </c>
      <c r="S167" s="57">
        <v>2019</v>
      </c>
      <c r="T167" s="55">
        <v>2011</v>
      </c>
      <c r="U167" s="56">
        <v>2012</v>
      </c>
      <c r="V167" s="56">
        <v>2013</v>
      </c>
      <c r="W167" s="56">
        <v>2014</v>
      </c>
      <c r="X167" s="56">
        <v>2015</v>
      </c>
      <c r="Y167" s="56">
        <v>2016</v>
      </c>
      <c r="Z167" s="56">
        <v>2017</v>
      </c>
      <c r="AA167" s="56">
        <v>2018</v>
      </c>
      <c r="AB167" s="313">
        <v>2019</v>
      </c>
      <c r="AC167" s="311" t="s">
        <v>448</v>
      </c>
      <c r="AD167" s="306" t="s">
        <v>449</v>
      </c>
      <c r="AE167" s="310" t="s">
        <v>450</v>
      </c>
    </row>
    <row r="168" spans="1:31" x14ac:dyDescent="0.35">
      <c r="A168" s="10" t="s">
        <v>96</v>
      </c>
      <c r="B168" s="58">
        <v>315</v>
      </c>
      <c r="C168" s="59">
        <v>242</v>
      </c>
      <c r="D168" s="59">
        <v>180</v>
      </c>
      <c r="E168" s="59">
        <v>137</v>
      </c>
      <c r="F168" s="59">
        <v>94</v>
      </c>
      <c r="G168" s="59">
        <v>93</v>
      </c>
      <c r="H168" s="59">
        <v>81</v>
      </c>
      <c r="I168" s="59">
        <v>59</v>
      </c>
      <c r="J168" s="59">
        <v>29</v>
      </c>
      <c r="K168" s="58">
        <v>480</v>
      </c>
      <c r="L168" s="59">
        <v>339</v>
      </c>
      <c r="M168" s="59">
        <v>266</v>
      </c>
      <c r="N168" s="59">
        <v>201</v>
      </c>
      <c r="O168" s="59">
        <v>160</v>
      </c>
      <c r="P168" s="59">
        <v>135</v>
      </c>
      <c r="Q168" s="59">
        <v>137</v>
      </c>
      <c r="R168" s="59">
        <v>109</v>
      </c>
      <c r="S168" s="59">
        <v>70</v>
      </c>
      <c r="T168" s="61">
        <v>65.625</v>
      </c>
      <c r="U168" s="46">
        <v>71.38643067846607</v>
      </c>
      <c r="V168" s="46">
        <v>67.669172932330824</v>
      </c>
      <c r="W168" s="46">
        <v>68.159203980099505</v>
      </c>
      <c r="X168" s="46">
        <v>58.75</v>
      </c>
      <c r="Y168" s="46">
        <v>68.888888888888886</v>
      </c>
      <c r="Z168" s="46">
        <v>59.124087591240873</v>
      </c>
      <c r="AA168" s="46">
        <v>54.128440366972477</v>
      </c>
      <c r="AB168" s="46">
        <v>41.428571428571431</v>
      </c>
      <c r="AC168" s="69">
        <v>-10.476190476190473</v>
      </c>
      <c r="AD168" s="70">
        <v>-29.483282674772038</v>
      </c>
      <c r="AE168" s="70">
        <v>-36.870748299319722</v>
      </c>
    </row>
    <row r="169" spans="1:31" x14ac:dyDescent="0.35">
      <c r="A169" s="13" t="s">
        <v>97</v>
      </c>
      <c r="B169" s="14">
        <v>103</v>
      </c>
      <c r="C169" s="15">
        <v>82</v>
      </c>
      <c r="D169" s="15">
        <v>84</v>
      </c>
      <c r="E169" s="15">
        <v>68</v>
      </c>
      <c r="F169" s="15">
        <v>69</v>
      </c>
      <c r="G169" s="15">
        <v>59</v>
      </c>
      <c r="H169" s="15">
        <v>55</v>
      </c>
      <c r="I169" s="15">
        <v>40</v>
      </c>
      <c r="J169" s="15">
        <v>24</v>
      </c>
      <c r="K169" s="14">
        <v>167</v>
      </c>
      <c r="L169" s="15">
        <v>143</v>
      </c>
      <c r="M169" s="15">
        <v>125</v>
      </c>
      <c r="N169" s="15">
        <v>103</v>
      </c>
      <c r="O169" s="15">
        <v>105</v>
      </c>
      <c r="P169" s="15">
        <v>95</v>
      </c>
      <c r="Q169" s="15">
        <v>97</v>
      </c>
      <c r="R169" s="15">
        <v>78</v>
      </c>
      <c r="S169" s="15">
        <v>76</v>
      </c>
      <c r="T169" s="17">
        <v>61.67664670658683</v>
      </c>
      <c r="U169" s="18">
        <v>57.34265734265734</v>
      </c>
      <c r="V169" s="18">
        <v>67.2</v>
      </c>
      <c r="W169" s="18">
        <v>66.019417475728162</v>
      </c>
      <c r="X169" s="18">
        <v>65.714285714285708</v>
      </c>
      <c r="Y169" s="18">
        <v>62.10526315789474</v>
      </c>
      <c r="Z169" s="18">
        <v>56.701030927835049</v>
      </c>
      <c r="AA169" s="18">
        <v>51.282051282051285</v>
      </c>
      <c r="AB169" s="18">
        <v>31.578947368421051</v>
      </c>
      <c r="AC169" s="19">
        <v>6.546463245492351</v>
      </c>
      <c r="AD169" s="20">
        <v>-51.945080091533178</v>
      </c>
      <c r="AE169" s="20">
        <v>-48.799182422074608</v>
      </c>
    </row>
    <row r="170" spans="1:31" x14ac:dyDescent="0.35">
      <c r="A170" s="21" t="s">
        <v>98</v>
      </c>
      <c r="B170" s="22">
        <v>312</v>
      </c>
      <c r="C170" s="23">
        <v>278</v>
      </c>
      <c r="D170" s="23">
        <v>243</v>
      </c>
      <c r="E170" s="23">
        <v>211</v>
      </c>
      <c r="F170" s="23">
        <v>185</v>
      </c>
      <c r="G170" s="23">
        <v>186</v>
      </c>
      <c r="H170" s="23">
        <v>148</v>
      </c>
      <c r="I170" s="23">
        <v>96</v>
      </c>
      <c r="J170" s="23">
        <v>60</v>
      </c>
      <c r="K170" s="22">
        <v>448</v>
      </c>
      <c r="L170" s="23">
        <v>423</v>
      </c>
      <c r="M170" s="23">
        <v>336</v>
      </c>
      <c r="N170" s="23">
        <v>290</v>
      </c>
      <c r="O170" s="23">
        <v>257</v>
      </c>
      <c r="P170" s="23">
        <v>269</v>
      </c>
      <c r="Q170" s="23">
        <v>223</v>
      </c>
      <c r="R170" s="23">
        <v>169</v>
      </c>
      <c r="S170" s="23">
        <v>153</v>
      </c>
      <c r="T170" s="17">
        <v>69.642857142857139</v>
      </c>
      <c r="U170" s="18">
        <v>65.72104018912529</v>
      </c>
      <c r="V170" s="18">
        <v>72.321428571428569</v>
      </c>
      <c r="W170" s="18">
        <v>72.758620689655174</v>
      </c>
      <c r="X170" s="18">
        <v>71.98443579766537</v>
      </c>
      <c r="Y170" s="18">
        <v>69.14498141263941</v>
      </c>
      <c r="Z170" s="18">
        <v>66.367713004484301</v>
      </c>
      <c r="AA170" s="18">
        <v>56.80473372781065</v>
      </c>
      <c r="AB170" s="18">
        <v>39.215686274509807</v>
      </c>
      <c r="AC170" s="19">
        <v>3.3622667863913103</v>
      </c>
      <c r="AD170" s="20">
        <v>-45.521992580816104</v>
      </c>
      <c r="AE170" s="20">
        <v>-43.690296631473089</v>
      </c>
    </row>
    <row r="171" spans="1:31" x14ac:dyDescent="0.35">
      <c r="A171" s="13" t="s">
        <v>99</v>
      </c>
      <c r="B171" s="14">
        <v>30</v>
      </c>
      <c r="C171" s="15">
        <v>17</v>
      </c>
      <c r="D171" s="15">
        <v>27</v>
      </c>
      <c r="E171" s="15">
        <v>21</v>
      </c>
      <c r="F171" s="15">
        <v>26</v>
      </c>
      <c r="G171" s="15">
        <v>34</v>
      </c>
      <c r="H171" s="15">
        <v>42</v>
      </c>
      <c r="I171" s="15">
        <v>37</v>
      </c>
      <c r="J171" s="15">
        <v>39</v>
      </c>
      <c r="K171" s="14">
        <v>55</v>
      </c>
      <c r="L171" s="15">
        <v>30</v>
      </c>
      <c r="M171" s="15">
        <v>42</v>
      </c>
      <c r="N171" s="15">
        <v>40</v>
      </c>
      <c r="O171" s="15">
        <v>39</v>
      </c>
      <c r="P171" s="15">
        <v>56</v>
      </c>
      <c r="Q171" s="15">
        <v>75</v>
      </c>
      <c r="R171" s="15">
        <v>79</v>
      </c>
      <c r="S171" s="15">
        <v>83</v>
      </c>
      <c r="T171" s="17">
        <v>54.545454545454547</v>
      </c>
      <c r="U171" s="18">
        <v>56.666666666666664</v>
      </c>
      <c r="V171" s="18">
        <v>64.285714285714292</v>
      </c>
      <c r="W171" s="18">
        <v>52.5</v>
      </c>
      <c r="X171" s="18">
        <v>66.666666666666671</v>
      </c>
      <c r="Y171" s="18">
        <v>60.714285714285715</v>
      </c>
      <c r="Z171" s="18">
        <v>56</v>
      </c>
      <c r="AA171" s="18">
        <v>46.835443037974684</v>
      </c>
      <c r="AB171" s="18">
        <v>46.987951807228917</v>
      </c>
      <c r="AC171" s="19">
        <v>22.222222222222232</v>
      </c>
      <c r="AD171" s="20">
        <v>-29.518072289156628</v>
      </c>
      <c r="AE171" s="20">
        <v>-13.855421686746983</v>
      </c>
    </row>
    <row r="172" spans="1:31" ht="17.25" customHeight="1" x14ac:dyDescent="0.35">
      <c r="A172" s="123" t="s">
        <v>6</v>
      </c>
      <c r="B172" s="40">
        <v>760</v>
      </c>
      <c r="C172" s="41">
        <v>619</v>
      </c>
      <c r="D172" s="41">
        <v>534</v>
      </c>
      <c r="E172" s="41">
        <v>437</v>
      </c>
      <c r="F172" s="41">
        <v>374</v>
      </c>
      <c r="G172" s="41">
        <v>372</v>
      </c>
      <c r="H172" s="41">
        <v>326</v>
      </c>
      <c r="I172" s="41">
        <v>232</v>
      </c>
      <c r="J172" s="41">
        <v>152</v>
      </c>
      <c r="K172" s="40">
        <v>1150</v>
      </c>
      <c r="L172" s="41">
        <v>935</v>
      </c>
      <c r="M172" s="41">
        <v>769</v>
      </c>
      <c r="N172" s="41">
        <v>634</v>
      </c>
      <c r="O172" s="41">
        <v>561</v>
      </c>
      <c r="P172" s="41">
        <v>555</v>
      </c>
      <c r="Q172" s="41">
        <v>532</v>
      </c>
      <c r="R172" s="41">
        <v>435</v>
      </c>
      <c r="S172" s="41">
        <v>382</v>
      </c>
      <c r="T172" s="40">
        <v>66.086956521739125</v>
      </c>
      <c r="U172" s="41">
        <v>66.203208556149733</v>
      </c>
      <c r="V172" s="41">
        <v>69.440832249674898</v>
      </c>
      <c r="W172" s="41">
        <v>68.927444794952677</v>
      </c>
      <c r="X172" s="41">
        <v>66.666666666666671</v>
      </c>
      <c r="Y172" s="41">
        <v>67.027027027027032</v>
      </c>
      <c r="Z172" s="41">
        <v>61.278195488721806</v>
      </c>
      <c r="AA172" s="41">
        <v>53.333333333333336</v>
      </c>
      <c r="AB172" s="41">
        <v>39.790575916230367</v>
      </c>
      <c r="AC172" s="42">
        <v>0.87719298245616528</v>
      </c>
      <c r="AD172" s="43">
        <v>-40.314136125654457</v>
      </c>
      <c r="AE172" s="43">
        <v>-39.790575916230367</v>
      </c>
    </row>
    <row r="175" spans="1:31" s="5" customFormat="1" x14ac:dyDescent="0.35">
      <c r="A175" s="135" t="s">
        <v>12</v>
      </c>
      <c r="B175" s="135"/>
      <c r="C175" s="98"/>
      <c r="D175" s="98"/>
      <c r="E175" s="98"/>
      <c r="F175" s="98"/>
      <c r="G175" s="98"/>
      <c r="H175" s="98"/>
      <c r="I175" s="98"/>
      <c r="J175" s="98"/>
      <c r="K175" s="98"/>
      <c r="L175" s="98"/>
      <c r="M175" s="98"/>
      <c r="N175" s="98"/>
      <c r="O175" s="98"/>
      <c r="P175" s="98"/>
      <c r="Q175" s="98"/>
      <c r="R175" s="98"/>
      <c r="S175" s="98"/>
    </row>
    <row r="176" spans="1:31" s="5" customFormat="1" x14ac:dyDescent="0.35">
      <c r="A176" s="135" t="s">
        <v>2</v>
      </c>
      <c r="B176" s="135"/>
      <c r="C176" s="98"/>
      <c r="D176" s="98"/>
      <c r="E176" s="98"/>
      <c r="F176" s="98"/>
      <c r="G176" s="98"/>
      <c r="H176" s="98"/>
      <c r="I176" s="98"/>
      <c r="J176" s="98"/>
      <c r="K176" s="98"/>
      <c r="L176" s="98"/>
      <c r="M176" s="98"/>
      <c r="N176" s="98"/>
      <c r="O176" s="98"/>
      <c r="P176" s="98"/>
      <c r="Q176" s="98"/>
      <c r="R176" s="98"/>
      <c r="S176" s="98"/>
    </row>
    <row r="177" spans="1:19" s="5" customFormat="1" x14ac:dyDescent="0.35">
      <c r="A177" s="135" t="s">
        <v>434</v>
      </c>
      <c r="B177" s="135"/>
      <c r="C177" s="98"/>
      <c r="D177" s="98"/>
      <c r="E177" s="98"/>
      <c r="F177" s="98"/>
      <c r="G177" s="98"/>
      <c r="H177" s="98"/>
      <c r="I177" s="98"/>
      <c r="J177" s="98"/>
      <c r="K177" s="98"/>
      <c r="L177" s="98"/>
      <c r="M177" s="98"/>
      <c r="N177" s="98"/>
      <c r="O177" s="98"/>
      <c r="P177" s="98"/>
      <c r="Q177" s="98"/>
      <c r="R177" s="98"/>
      <c r="S177" s="98"/>
    </row>
  </sheetData>
  <mergeCells count="48">
    <mergeCell ref="B12:AE12"/>
    <mergeCell ref="A1:AE1"/>
    <mergeCell ref="B3:AE3"/>
    <mergeCell ref="B4:AE4"/>
    <mergeCell ref="B5:AE5"/>
    <mergeCell ref="B6:AE6"/>
    <mergeCell ref="B7:AE7"/>
    <mergeCell ref="B8:AE8"/>
    <mergeCell ref="B9:AE9"/>
    <mergeCell ref="B10:AE10"/>
    <mergeCell ref="B11:AE11"/>
    <mergeCell ref="B13:AE13"/>
    <mergeCell ref="B14:AE14"/>
    <mergeCell ref="A19:A20"/>
    <mergeCell ref="B19:J19"/>
    <mergeCell ref="K19:S19"/>
    <mergeCell ref="T19:AB19"/>
    <mergeCell ref="AC19:AE19"/>
    <mergeCell ref="A76:A77"/>
    <mergeCell ref="B76:J76"/>
    <mergeCell ref="K76:S76"/>
    <mergeCell ref="T76:AB76"/>
    <mergeCell ref="AC76:AE76"/>
    <mergeCell ref="A62:A63"/>
    <mergeCell ref="B62:J62"/>
    <mergeCell ref="K62:S62"/>
    <mergeCell ref="T62:AB62"/>
    <mergeCell ref="AC62:AE62"/>
    <mergeCell ref="A129:A130"/>
    <mergeCell ref="B129:J129"/>
    <mergeCell ref="K129:S129"/>
    <mergeCell ref="T129:AB129"/>
    <mergeCell ref="AC129:AE129"/>
    <mergeCell ref="A86:A87"/>
    <mergeCell ref="B86:J86"/>
    <mergeCell ref="K86:S86"/>
    <mergeCell ref="T86:AB86"/>
    <mergeCell ref="AC86:AE86"/>
    <mergeCell ref="A166:A167"/>
    <mergeCell ref="B166:J166"/>
    <mergeCell ref="K166:S166"/>
    <mergeCell ref="T166:AB166"/>
    <mergeCell ref="AC166:AE166"/>
    <mergeCell ref="A152:A153"/>
    <mergeCell ref="B152:J152"/>
    <mergeCell ref="K152:S152"/>
    <mergeCell ref="T152:AB152"/>
    <mergeCell ref="AC152:AE152"/>
  </mergeCells>
  <hyperlinks>
    <hyperlink ref="A177" location="'Data limitations for YJI 3.1'!A1" display="Data limitations for YJI 3.1" xr:uid="{97FA81BF-26DE-4E47-8596-81AAAB268A18}"/>
    <hyperlink ref="B4:P4" location="'YJI 1.2 Age 10-13'!A32:A55" display="Figure 1: Number of offenders per 10,000 population aged 14 to 16 for YJI 1.1, by Ethnic group: 2009/10 to 2016/17" xr:uid="{F081FA90-8253-4861-B736-BB0F71B3905B}"/>
    <hyperlink ref="B5:P5" location="'YJI 1.2 Age 10-13'!A58:A69" display="Table 2: Number of offenders aged 14 to 16 for YJI 1.1, by Ethnicity: 2009/10 to 2016/17" xr:uid="{53D98F4C-4F2B-40A5-A7BC-C9B1A1127043}"/>
    <hyperlink ref="B6:P6" location="'YJI 1.2 Age 10-13'!A72:A79" display="Table 3: Number of offenders aged 14 to 16 for YJI 1.1, by Gender: 2009/10 to 2016/17" xr:uid="{1BFD07D7-D50B-4B55-BC74-929DFB4CC443}"/>
    <hyperlink ref="B12:P12" location="'Data limitations for YJI 1.2'!A1" display="Data limitations for YJI 1.1" xr:uid="{2D01A1CB-BC76-40F0-9DE3-0FA9373057EB}"/>
    <hyperlink ref="B13:P13" location="Contents!A1" display="Back to contents" xr:uid="{EDED88CD-5096-4462-9383-78227335FE7E}"/>
    <hyperlink ref="B3:P3" location="'YJI 1.2 Age 10-13'!A17:A29" display="Table 1: Number of offenders, and rate per 10,000 population, aged 14 to 16 for YJI 1.1, by Ethnic group: 2009/10 to 2016/17" xr:uid="{36F8C8E2-D98F-4E6A-AC2D-016CD2AFF61F}"/>
    <hyperlink ref="B3:AE3" location="'YJI 3.1 (2 years)'!A17:A29" display="Table 1: Number of reoffenders (2 years), and percent reoffenders (2 years), aged 16 for YJI 3.1, by Ethnic group: 2009/10 to 2015/16" xr:uid="{D113A74D-F453-4189-A277-867AC51DB943}"/>
    <hyperlink ref="B4:AE4" location="'YJI 3.1 (2 years)'!A32:A55" display="Figure 1: Percent reoffenders (2 years) aged 16 for YJI 3.1, by Ethnic group: 2009/10 to 2015/16" xr:uid="{270A7671-89EC-4DA5-9A1E-ADD7B64843BC}"/>
    <hyperlink ref="B5:AE5" location="'YJI 3.1 (2 years)'!A60:A71" display="Table 2: Number of reoffenders (2 years), and percent reoffenders (2 years), aged 16 for YJI 3.1, by Ethnicity: 2009/10 to 2015/16" xr:uid="{3A7695A9-D923-4F65-A7BB-E13D7C24D2C7}"/>
    <hyperlink ref="B6:AE6" location="'YJI 3.1 (2 years)'!A74:A81" display="Table 3: Number of reoffenders (2 years), and percent reoffenders (2 years), aged 16 for YJI 3.1, by Gender: 2009/10 to 2015/16" xr:uid="{5EC1AFBA-3EF2-4CEE-8719-F6FCB1FD4E04}"/>
    <hyperlink ref="B12:AE12" location="'Data limitations for YJI 3.1'!A1" display="Data limitations for YJI 3.1" xr:uid="{87DA661C-CEAE-4E02-987A-4CA38C49B5AB}"/>
    <hyperlink ref="I4" location="'YJI 3.1 (2 years)'!A32:A55" display="Figure 1: Percent reoffenders (2 years) aged 16 for YJI 3.1, by Ethnic group: 2009/10 to 2015/16" xr:uid="{E5D57B25-C64A-47F3-AE75-2BA802546BB8}"/>
    <hyperlink ref="I5" location="'YJI 3.1 (2 years)'!A60:A71" display="Table 2: Number of reoffenders (2 years), and percent reoffenders (2 years), aged 16 for YJI 3.1, by Ethnicity: 2009/10 to 2015/16" xr:uid="{9DE9333C-AC15-4A8F-AA9E-5C4EB77BCBEB}"/>
    <hyperlink ref="I6" location="'YJI 3.1 (2 years)'!A74:A81" display="Table 3: Number of reoffenders (2 years), and percent reoffenders (2 years), aged 16 for YJI 3.1, by Gender: 2009/10 to 2015/16" xr:uid="{D1D51C8B-E66B-4516-996B-3383684AD745}"/>
    <hyperlink ref="I12" location="'Data limitations for YJI 3.1'!A1" display="Data limitations for YJI 3.1" xr:uid="{B68115D9-A465-41BC-B99D-DE48200F458C}"/>
    <hyperlink ref="I13" location="Contents!A1" display="Back to contents" xr:uid="{CB7FCE39-5470-4C88-A9BF-1157F1AC30E3}"/>
    <hyperlink ref="I3" location="'YJI 3.1 (2 years)'!A17:A29" display="Table 1: Number of reoffenders (2 years), and percent reoffenders (2 years), aged 16 for YJI 3.1, by Ethnic group: 2009/10 to 2015/16" xr:uid="{C394D351-A672-49B1-8DED-8BB2AE36B634}"/>
    <hyperlink ref="AA3" location="'YJI 3.1 (2 years)'!A17:A29" display="Table 1: Number of reoffenders (2 years), and percent reoffenders (2 years), aged 16 for YJI 3.1, by Ethnic group: 2009/10 to 2015/16" xr:uid="{785DAEB0-FC0C-4D78-AB8F-68484B8FDD81}"/>
    <hyperlink ref="AA4" location="'YJI 3.1 (2 years)'!A32:A55" display="Figure 1: Percent reoffenders (2 years) aged 16 for YJI 3.1, by Ethnic group: 2009/10 to 2015/16" xr:uid="{78E26D01-F8B0-4C08-8875-903AE2544DB0}"/>
    <hyperlink ref="AA5" location="'YJI 3.1 (2 years)'!A60:A71" display="Table 2: Number of reoffenders (2 years), and percent reoffenders (2 years), aged 16 for YJI 3.1, by Ethnicity: 2009/10 to 2015/16" xr:uid="{7EA836DD-0BEC-4BB8-B8F2-29927DA2E665}"/>
    <hyperlink ref="AA6" location="'YJI 3.1 (2 years)'!A74:A81" display="Table 3: Number of reoffenders (2 years), and percent reoffenders (2 years), aged 16 for YJI 3.1, by Gender: 2009/10 to 2015/16" xr:uid="{FA2AA97B-0CA8-4D2C-B0A3-78C769057A36}"/>
    <hyperlink ref="AA12" location="'Data limitations for YJI 3.1'!A1" display="Data limitations for YJI 3.1" xr:uid="{7CE56CE4-1605-4C18-B476-17B28195974A}"/>
    <hyperlink ref="A175" location="'YJI 3.1 (2 years)'!A1" display="Top of page" xr:uid="{CA4BC4D1-9A45-47B6-A3F6-BBB2A86B6382}"/>
    <hyperlink ref="A176" location="Contents!A1" display="Back to contents" xr:uid="{5B97EF10-C34D-4240-85C7-F14B02323557}"/>
    <hyperlink ref="K4:S4" location="'YJI 3.1 (2 years)'!A32:A55" display="Figure 1: Percent reoffenders (2 years) aged 16 for YJI 3.1, by Ethnic group: 2009/10 to 2015/16" xr:uid="{B735523E-AAD4-4DD2-A8B8-66A899B5408C}"/>
    <hyperlink ref="K5:S5" location="'YJI 3.1 (2 years)'!A60:A71" display="Table 2: Number of reoffenders (2 years), and percent reoffenders (2 years), aged 16 for YJI 3.1, by Ethnicity: 2009/10 to 2015/16" xr:uid="{5DF104EB-FEE8-4609-96A3-C45D44462F61}"/>
    <hyperlink ref="K6:S6" location="'YJI 3.1 (2 years)'!A74:A81" display="Table 3: Number of reoffenders (2 years), and percent reoffenders (2 years), aged 16 for YJI 3.1, by Gender: 2009/10 to 2015/16" xr:uid="{4F32830A-C934-44B3-9650-8BC7F3F8F968}"/>
    <hyperlink ref="K12:S12" location="'Data limitations for YJI 3.1'!A1" display="Data limitations for YJI 3.1" xr:uid="{3384BB49-3BD0-4752-B162-CDAC4BBDEF87}"/>
    <hyperlink ref="K13:S13" location="Contents!A1" display="Back to contents" xr:uid="{6FE2F27B-626D-484D-BB7F-E751A2352AD1}"/>
    <hyperlink ref="K3:S3" location="'YJI 3.1 (2 years)'!A17:A29" display="Table 1: Number of reoffenders (2 years), and percent reoffenders (2 years), aged 16 for YJI 3.1, by Ethnic group: 2009/10 to 2015/16" xr:uid="{9450ABAA-6126-482E-986E-C636193B5F85}"/>
    <hyperlink ref="R4" location="'YJI 3.1 (2 years)'!A32:A55" display="Figure 1: Percent reoffenders (2 years) aged 16 for YJI 3.1, by Ethnic group: 2009/10 to 2015/16" xr:uid="{94992DDA-F1AD-4819-BDBF-457636A416A7}"/>
    <hyperlink ref="R5" location="'YJI 3.1 (2 years)'!A60:A71" display="Table 2: Number of reoffenders (2 years), and percent reoffenders (2 years), aged 16 for YJI 3.1, by Ethnicity: 2009/10 to 2015/16" xr:uid="{3C48E029-0859-4952-91E4-B95F7C5655F6}"/>
    <hyperlink ref="R6" location="'YJI 3.1 (2 years)'!A74:A81" display="Table 3: Number of reoffenders (2 years), and percent reoffenders (2 years), aged 16 for YJI 3.1, by Gender: 2009/10 to 2015/16" xr:uid="{02DA5089-9E8A-46E9-9288-0BBE5F0FECB3}"/>
    <hyperlink ref="R12" location="'Data limitations for YJI 3.1'!A1" display="Data limitations for YJI 3.1" xr:uid="{224A0D25-3D5B-40FD-BC02-5FCD4AA30A48}"/>
    <hyperlink ref="R13" location="Contents!A1" display="Back to contents" xr:uid="{D3285577-708F-4745-B66C-824463838F24}"/>
    <hyperlink ref="R3" location="'YJI 3.1 (2 years)'!A17:A29" display="Table 1: Number of reoffenders (2 years), and percent reoffenders (2 years), aged 16 for YJI 3.1, by Ethnic group: 2009/10 to 2015/16" xr:uid="{15718649-9840-42AC-B6A7-E8804BCD3F5F}"/>
    <hyperlink ref="B14:AE14" r:id="rId1" display="Full Youth Justice Indicators Counting Rules and Limitations" xr:uid="{79289EF0-2EA2-4AD4-825B-C4E35BE3E5CA}"/>
    <hyperlink ref="B7:AE7" location="'YJI 3.1 (2 years)'!A84:A100" display="Table 4: Number of reoffenders (2 years), and percent reoffenders (2 years), aged 16 for YJI 3.1, by Police District: 2011 to 2019" xr:uid="{34F38812-12E8-42D7-9434-CF8FC4614024}"/>
    <hyperlink ref="B8:AE8" location="'YJI 3.1 (2 years)'!A103:A125" display="Figure 2: Percent reoffenders (2 years) aged 16 for YJI 3.1, by Police District: 2011, 2015 and 2019" xr:uid="{04BA564E-43CF-4BD8-8AFC-A1BE6D7A36EB}"/>
    <hyperlink ref="B9:AE9" location="'YJI 3.1 (2 years)'!A127:A147" display="Table 5: Number of reoffenders (2 years) aged 16 for YJI 3.1, by ANZSOC Division: 2011 to 2019" xr:uid="{3330F1FB-D9D4-4796-8168-8056EEE90E7F}"/>
    <hyperlink ref="B10:AE10" location="'YJI 3.1 (2 years)'!A150:A159" display="Table 6: Number of reoffenders (2 years) aged 16 for YJI 3.1, by Seriousness of Offences: 2011 to 2019" xr:uid="{0B267DA2-1A19-4268-905F-624CB25356F8}"/>
    <hyperlink ref="B11:AE11" location="'YJI 3.1 (2 years)'!A164:A172" display="Table 7: Number of reoffenders (2 years), and percent reoffenders (2 years), aged 16 for YJI 3.1, by Maximum Penalty for Offences (years): 2011 to 2019" xr:uid="{A73252A4-9EFB-414D-80E9-10F8E08B6F5F}"/>
  </hyperlinks>
  <printOptions headings="1"/>
  <pageMargins left="0.70866141732283472" right="0.19685039370078741" top="0.74803149606299213" bottom="0.31496062992125984" header="0.31496062992125984" footer="0.31496062992125984"/>
  <pageSetup paperSize="8" scale="74" fitToHeight="0" orientation="landscape" r:id="rId2"/>
  <headerFooter>
    <oddFooter xml:space="preserve">&amp;L&amp;10"_" Percentages not shown as denominator &lt; 5&amp;R
</oddFooter>
  </headerFooter>
  <rowBreaks count="3" manualBreakCount="3">
    <brk id="59" max="16383" man="1"/>
    <brk id="102" max="16383" man="1"/>
    <brk id="149"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3F97-FC54-41AF-AC76-10946DC11760}">
  <sheetPr codeName="Sheet29">
    <tabColor rgb="FF808080"/>
    <pageSetUpPr fitToPage="1"/>
  </sheetPr>
  <dimension ref="A1:AC179"/>
  <sheetViews>
    <sheetView zoomScale="79" zoomScaleNormal="79" workbookViewId="0">
      <selection sqref="A1:AB1"/>
    </sheetView>
  </sheetViews>
  <sheetFormatPr defaultColWidth="10.54296875" defaultRowHeight="14.5" x14ac:dyDescent="0.35"/>
  <cols>
    <col min="1" max="1" width="29.7265625" style="9" customWidth="1"/>
    <col min="2" max="25" width="8.26953125" style="3" customWidth="1"/>
    <col min="26" max="27" width="8.54296875" style="3" customWidth="1"/>
    <col min="28" max="28" width="8.54296875" style="44" customWidth="1"/>
    <col min="29" max="16384" width="10.54296875" style="3"/>
  </cols>
  <sheetData>
    <row r="1" spans="1:29" s="1" customFormat="1" ht="48.75" customHeight="1" x14ac:dyDescent="0.35">
      <c r="A1" s="455" t="s">
        <v>730</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7"/>
      <c r="AC1" s="317"/>
    </row>
    <row r="2" spans="1:29" x14ac:dyDescent="0.35">
      <c r="A2" s="2"/>
      <c r="B2" s="1"/>
      <c r="C2" s="1"/>
      <c r="D2" s="1"/>
      <c r="E2" s="1"/>
      <c r="F2" s="1"/>
      <c r="G2" s="1"/>
      <c r="H2" s="1"/>
      <c r="I2" s="1"/>
      <c r="J2" s="1"/>
      <c r="K2" s="1"/>
      <c r="L2" s="1"/>
      <c r="M2" s="1"/>
      <c r="N2" s="1"/>
      <c r="O2" s="1"/>
      <c r="P2" s="1"/>
      <c r="Q2" s="1"/>
      <c r="R2" s="1"/>
      <c r="S2" s="1"/>
      <c r="T2" s="1"/>
      <c r="U2" s="1"/>
      <c r="V2" s="1"/>
      <c r="W2" s="1"/>
      <c r="X2" s="1"/>
      <c r="Y2" s="1"/>
      <c r="Z2" s="1"/>
      <c r="AA2" s="1"/>
      <c r="AB2" s="259"/>
    </row>
    <row r="3" spans="1:29" s="5" customFormat="1" ht="15" x14ac:dyDescent="0.35">
      <c r="A3" s="4" t="s">
        <v>0</v>
      </c>
      <c r="B3" s="437" t="s">
        <v>459</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71"/>
    </row>
    <row r="4" spans="1:29" s="5" customFormat="1" x14ac:dyDescent="0.35">
      <c r="A4" s="119"/>
      <c r="B4" s="468" t="s">
        <v>460</v>
      </c>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9"/>
    </row>
    <row r="5" spans="1:29" s="5" customFormat="1" x14ac:dyDescent="0.35">
      <c r="A5" s="119"/>
      <c r="B5" s="468" t="s">
        <v>461</v>
      </c>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9"/>
    </row>
    <row r="6" spans="1:29" s="5" customFormat="1" x14ac:dyDescent="0.35">
      <c r="A6" s="119"/>
      <c r="B6" s="468" t="s">
        <v>462</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9"/>
    </row>
    <row r="7" spans="1:29" s="5" customFormat="1" x14ac:dyDescent="0.35">
      <c r="A7" s="119"/>
      <c r="B7" s="472" t="s">
        <v>463</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3"/>
    </row>
    <row r="8" spans="1:29" s="5" customFormat="1" x14ac:dyDescent="0.35">
      <c r="A8" s="119"/>
      <c r="B8" s="472" t="s">
        <v>464</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3"/>
    </row>
    <row r="9" spans="1:29" s="5" customFormat="1" x14ac:dyDescent="0.35">
      <c r="A9" s="119"/>
      <c r="B9" s="472" t="s">
        <v>465</v>
      </c>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3"/>
    </row>
    <row r="10" spans="1:29" s="5" customFormat="1" x14ac:dyDescent="0.35">
      <c r="A10" s="119"/>
      <c r="B10" s="472" t="s">
        <v>466</v>
      </c>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2"/>
      <c r="AB10" s="473"/>
    </row>
    <row r="11" spans="1:29" s="5" customFormat="1" x14ac:dyDescent="0.35">
      <c r="A11" s="119"/>
      <c r="B11" s="472" t="s">
        <v>467</v>
      </c>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3"/>
    </row>
    <row r="12" spans="1:29" s="5" customFormat="1" x14ac:dyDescent="0.35">
      <c r="A12" s="7"/>
      <c r="B12" s="468" t="s">
        <v>434</v>
      </c>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9"/>
    </row>
    <row r="13" spans="1:29" s="5" customFormat="1" x14ac:dyDescent="0.35">
      <c r="A13" s="7"/>
      <c r="B13" s="468" t="s">
        <v>2</v>
      </c>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9"/>
    </row>
    <row r="14" spans="1:29" s="5" customFormat="1" x14ac:dyDescent="0.35">
      <c r="A14" s="120"/>
      <c r="B14" s="446" t="s">
        <v>3</v>
      </c>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70"/>
    </row>
    <row r="15" spans="1:29" x14ac:dyDescent="0.35">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9" x14ac:dyDescent="0.35">
      <c r="AB16" s="3"/>
    </row>
    <row r="17" spans="1:28" ht="15.5" x14ac:dyDescent="0.35">
      <c r="A17" s="131" t="s">
        <v>468</v>
      </c>
    </row>
    <row r="19" spans="1:28" s="307" customFormat="1" ht="25" customHeight="1" x14ac:dyDescent="0.35">
      <c r="A19" s="402" t="s">
        <v>15</v>
      </c>
      <c r="B19" s="398" t="s">
        <v>469</v>
      </c>
      <c r="C19" s="396"/>
      <c r="D19" s="396"/>
      <c r="E19" s="396"/>
      <c r="F19" s="396"/>
      <c r="G19" s="396"/>
      <c r="H19" s="396"/>
      <c r="I19" s="397"/>
      <c r="J19" s="398" t="s">
        <v>16</v>
      </c>
      <c r="K19" s="396"/>
      <c r="L19" s="396"/>
      <c r="M19" s="396"/>
      <c r="N19" s="396"/>
      <c r="O19" s="396"/>
      <c r="P19" s="396"/>
      <c r="Q19" s="397"/>
      <c r="R19" s="398" t="s">
        <v>470</v>
      </c>
      <c r="S19" s="396"/>
      <c r="T19" s="396"/>
      <c r="U19" s="396"/>
      <c r="V19" s="396"/>
      <c r="W19" s="396"/>
      <c r="X19" s="396"/>
      <c r="Y19" s="397"/>
      <c r="Z19" s="398" t="s">
        <v>705</v>
      </c>
      <c r="AA19" s="396"/>
      <c r="AB19" s="396"/>
    </row>
    <row r="20" spans="1:28" s="307" customFormat="1" ht="29.15" customHeight="1" x14ac:dyDescent="0.35">
      <c r="A20" s="403"/>
      <c r="B20" s="55">
        <v>2011</v>
      </c>
      <c r="C20" s="56">
        <v>2012</v>
      </c>
      <c r="D20" s="56">
        <v>2013</v>
      </c>
      <c r="E20" s="56">
        <v>2014</v>
      </c>
      <c r="F20" s="56">
        <v>2015</v>
      </c>
      <c r="G20" s="56">
        <v>2016</v>
      </c>
      <c r="H20" s="56">
        <v>2017</v>
      </c>
      <c r="I20" s="56">
        <v>2018</v>
      </c>
      <c r="J20" s="55">
        <v>2011</v>
      </c>
      <c r="K20" s="56">
        <v>2012</v>
      </c>
      <c r="L20" s="56">
        <v>2013</v>
      </c>
      <c r="M20" s="56">
        <v>2014</v>
      </c>
      <c r="N20" s="56">
        <v>2015</v>
      </c>
      <c r="O20" s="56">
        <v>2016</v>
      </c>
      <c r="P20" s="56">
        <v>2017</v>
      </c>
      <c r="Q20" s="313">
        <v>2018</v>
      </c>
      <c r="R20" s="55">
        <v>2011</v>
      </c>
      <c r="S20" s="56">
        <v>2012</v>
      </c>
      <c r="T20" s="56">
        <v>2013</v>
      </c>
      <c r="U20" s="56">
        <v>2014</v>
      </c>
      <c r="V20" s="56">
        <v>2015</v>
      </c>
      <c r="W20" s="56">
        <v>2016</v>
      </c>
      <c r="X20" s="56">
        <v>2017</v>
      </c>
      <c r="Y20" s="313">
        <v>2018</v>
      </c>
      <c r="Z20" s="311" t="s">
        <v>448</v>
      </c>
      <c r="AA20" s="306" t="s">
        <v>471</v>
      </c>
      <c r="AB20" s="306" t="s">
        <v>472</v>
      </c>
    </row>
    <row r="21" spans="1:28" x14ac:dyDescent="0.35">
      <c r="A21" s="10" t="s">
        <v>31</v>
      </c>
      <c r="B21" s="58">
        <v>446</v>
      </c>
      <c r="C21" s="59">
        <v>390</v>
      </c>
      <c r="D21" s="59">
        <v>383</v>
      </c>
      <c r="E21" s="59">
        <v>305</v>
      </c>
      <c r="F21" s="59">
        <v>295</v>
      </c>
      <c r="G21" s="59">
        <v>284</v>
      </c>
      <c r="H21" s="77">
        <v>242</v>
      </c>
      <c r="I21" s="249">
        <v>197</v>
      </c>
      <c r="J21" s="58">
        <v>599</v>
      </c>
      <c r="K21" s="59">
        <v>506</v>
      </c>
      <c r="L21" s="59">
        <v>488</v>
      </c>
      <c r="M21" s="59">
        <v>376</v>
      </c>
      <c r="N21" s="59">
        <v>372</v>
      </c>
      <c r="O21" s="59">
        <v>367</v>
      </c>
      <c r="P21" s="59">
        <v>357</v>
      </c>
      <c r="Q21" s="59">
        <v>283</v>
      </c>
      <c r="R21" s="61">
        <v>74.457429048414028</v>
      </c>
      <c r="S21" s="46">
        <v>77.07509881422925</v>
      </c>
      <c r="T21" s="46">
        <v>78.483606557377044</v>
      </c>
      <c r="U21" s="46">
        <v>81.11702127659575</v>
      </c>
      <c r="V21" s="46">
        <v>79.3010752688172</v>
      </c>
      <c r="W21" s="46">
        <v>77.3841961852861</v>
      </c>
      <c r="X21" s="46">
        <v>67.787114845938376</v>
      </c>
      <c r="Y21" s="46">
        <v>69.611307420494697</v>
      </c>
      <c r="Z21" s="69">
        <v>6.5052557982544945</v>
      </c>
      <c r="AA21" s="70">
        <v>-12.218961490088043</v>
      </c>
      <c r="AB21" s="70">
        <v>-6.5085803926539842</v>
      </c>
    </row>
    <row r="22" spans="1:28" x14ac:dyDescent="0.35">
      <c r="A22" s="13" t="s">
        <v>32</v>
      </c>
      <c r="B22" s="14">
        <v>81</v>
      </c>
      <c r="C22" s="15">
        <v>69</v>
      </c>
      <c r="D22" s="15">
        <v>39</v>
      </c>
      <c r="E22" s="15">
        <v>47</v>
      </c>
      <c r="F22" s="15">
        <v>36</v>
      </c>
      <c r="G22" s="15">
        <v>42</v>
      </c>
      <c r="H22" s="80">
        <v>29</v>
      </c>
      <c r="I22" s="36">
        <v>24</v>
      </c>
      <c r="J22" s="14">
        <v>111</v>
      </c>
      <c r="K22" s="15">
        <v>106</v>
      </c>
      <c r="L22" s="15">
        <v>63</v>
      </c>
      <c r="M22" s="15">
        <v>67</v>
      </c>
      <c r="N22" s="15">
        <v>55</v>
      </c>
      <c r="O22" s="15">
        <v>59</v>
      </c>
      <c r="P22" s="15">
        <v>42</v>
      </c>
      <c r="Q22" s="15">
        <v>40</v>
      </c>
      <c r="R22" s="17">
        <v>72.972972972972968</v>
      </c>
      <c r="S22" s="18">
        <v>65.094339622641513</v>
      </c>
      <c r="T22" s="18">
        <v>61.904761904761905</v>
      </c>
      <c r="U22" s="18">
        <v>70.149253731343279</v>
      </c>
      <c r="V22" s="18">
        <v>65.454545454545453</v>
      </c>
      <c r="W22" s="18">
        <v>71.186440677966104</v>
      </c>
      <c r="X22" s="18">
        <v>69.047619047619051</v>
      </c>
      <c r="Y22" s="18">
        <v>60</v>
      </c>
      <c r="Z22" s="19">
        <v>-10.303030303030303</v>
      </c>
      <c r="AA22" s="20">
        <v>-8.3333333333333375</v>
      </c>
      <c r="AB22" s="20">
        <v>-17.777777777777771</v>
      </c>
    </row>
    <row r="23" spans="1:28" x14ac:dyDescent="0.35">
      <c r="A23" s="21" t="s">
        <v>33</v>
      </c>
      <c r="B23" s="22">
        <v>291</v>
      </c>
      <c r="C23" s="23">
        <v>228</v>
      </c>
      <c r="D23" s="23">
        <v>165</v>
      </c>
      <c r="E23" s="23">
        <v>129</v>
      </c>
      <c r="F23" s="23">
        <v>87</v>
      </c>
      <c r="G23" s="23">
        <v>83</v>
      </c>
      <c r="H23" s="244">
        <v>90</v>
      </c>
      <c r="I23" s="250">
        <v>62</v>
      </c>
      <c r="J23" s="22">
        <v>432</v>
      </c>
      <c r="K23" s="23">
        <v>316</v>
      </c>
      <c r="L23" s="23">
        <v>215</v>
      </c>
      <c r="M23" s="23">
        <v>184</v>
      </c>
      <c r="N23" s="23">
        <v>127</v>
      </c>
      <c r="O23" s="23">
        <v>122</v>
      </c>
      <c r="P23" s="23">
        <v>129</v>
      </c>
      <c r="Q23" s="23">
        <v>109</v>
      </c>
      <c r="R23" s="17">
        <v>67.361111111111114</v>
      </c>
      <c r="S23" s="18">
        <v>72.151898734177209</v>
      </c>
      <c r="T23" s="18">
        <v>76.744186046511629</v>
      </c>
      <c r="U23" s="18">
        <v>70.108695652173907</v>
      </c>
      <c r="V23" s="18">
        <v>68.503937007874015</v>
      </c>
      <c r="W23" s="18">
        <v>68.032786885245898</v>
      </c>
      <c r="X23" s="18">
        <v>69.767441860465112</v>
      </c>
      <c r="Y23" s="18">
        <v>56.88073394495413</v>
      </c>
      <c r="Z23" s="19">
        <v>1.6965662797304937</v>
      </c>
      <c r="AA23" s="20">
        <v>-16.967204471158915</v>
      </c>
      <c r="AB23" s="20">
        <v>-15.558498061099025</v>
      </c>
    </row>
    <row r="24" spans="1:28" x14ac:dyDescent="0.35">
      <c r="A24" s="25" t="s">
        <v>34</v>
      </c>
      <c r="B24" s="26">
        <v>1</v>
      </c>
      <c r="C24" s="27">
        <v>2</v>
      </c>
      <c r="D24" s="27">
        <v>1</v>
      </c>
      <c r="E24" s="27">
        <v>3</v>
      </c>
      <c r="F24" s="27">
        <v>2</v>
      </c>
      <c r="G24" s="27">
        <v>3</v>
      </c>
      <c r="H24" s="83">
        <v>0</v>
      </c>
      <c r="I24" s="251">
        <v>0</v>
      </c>
      <c r="J24" s="26">
        <v>8</v>
      </c>
      <c r="K24" s="27">
        <v>7</v>
      </c>
      <c r="L24" s="27">
        <v>3</v>
      </c>
      <c r="M24" s="27">
        <v>7</v>
      </c>
      <c r="N24" s="27">
        <v>7</v>
      </c>
      <c r="O24" s="27">
        <v>7</v>
      </c>
      <c r="P24" s="27">
        <v>4</v>
      </c>
      <c r="Q24" s="27">
        <v>3</v>
      </c>
      <c r="R24" s="32"/>
      <c r="S24" s="33"/>
      <c r="T24" s="33"/>
      <c r="U24" s="33"/>
      <c r="V24" s="33"/>
      <c r="W24" s="33"/>
      <c r="X24" s="33"/>
      <c r="Y24" s="33"/>
      <c r="Z24" s="34"/>
      <c r="AA24" s="35"/>
      <c r="AB24" s="35"/>
    </row>
    <row r="25" spans="1:28" x14ac:dyDescent="0.35">
      <c r="A25" s="122" t="s">
        <v>5</v>
      </c>
      <c r="B25" s="17">
        <v>372</v>
      </c>
      <c r="C25" s="18">
        <v>297</v>
      </c>
      <c r="D25" s="18">
        <v>204</v>
      </c>
      <c r="E25" s="18">
        <v>176</v>
      </c>
      <c r="F25" s="18">
        <v>123</v>
      </c>
      <c r="G25" s="18">
        <v>125</v>
      </c>
      <c r="H25" s="18">
        <v>119</v>
      </c>
      <c r="I25" s="18">
        <v>86</v>
      </c>
      <c r="J25" s="17">
        <v>543</v>
      </c>
      <c r="K25" s="18">
        <v>422</v>
      </c>
      <c r="L25" s="18">
        <v>278</v>
      </c>
      <c r="M25" s="18">
        <v>251</v>
      </c>
      <c r="N25" s="18">
        <v>182</v>
      </c>
      <c r="O25" s="18">
        <v>181</v>
      </c>
      <c r="P25" s="18">
        <v>171</v>
      </c>
      <c r="Q25" s="18">
        <v>149</v>
      </c>
      <c r="R25" s="17">
        <v>68.508287292817684</v>
      </c>
      <c r="S25" s="18">
        <v>70.379146919431278</v>
      </c>
      <c r="T25" s="18">
        <v>73.381294964028783</v>
      </c>
      <c r="U25" s="18">
        <v>70.119521912350592</v>
      </c>
      <c r="V25" s="18">
        <v>67.582417582417577</v>
      </c>
      <c r="W25" s="18">
        <v>69.060773480662988</v>
      </c>
      <c r="X25" s="18">
        <v>69.590643274853804</v>
      </c>
      <c r="Y25" s="18">
        <v>57.718120805369125</v>
      </c>
      <c r="Z25" s="19">
        <v>-1.3514711095356402</v>
      </c>
      <c r="AA25" s="20">
        <v>-14.595951328640799</v>
      </c>
      <c r="AB25" s="20">
        <v>-15.750162372807974</v>
      </c>
    </row>
    <row r="26" spans="1:28" ht="17.25" customHeight="1" x14ac:dyDescent="0.35">
      <c r="A26" s="123" t="s">
        <v>6</v>
      </c>
      <c r="B26" s="40">
        <v>819</v>
      </c>
      <c r="C26" s="41">
        <v>689</v>
      </c>
      <c r="D26" s="41">
        <v>588</v>
      </c>
      <c r="E26" s="41">
        <v>484</v>
      </c>
      <c r="F26" s="41">
        <v>420</v>
      </c>
      <c r="G26" s="41">
        <v>412</v>
      </c>
      <c r="H26" s="41">
        <v>361</v>
      </c>
      <c r="I26" s="41">
        <v>283</v>
      </c>
      <c r="J26" s="40">
        <v>1150</v>
      </c>
      <c r="K26" s="41">
        <v>935</v>
      </c>
      <c r="L26" s="41">
        <v>769</v>
      </c>
      <c r="M26" s="41">
        <v>634</v>
      </c>
      <c r="N26" s="41">
        <v>561</v>
      </c>
      <c r="O26" s="41">
        <v>555</v>
      </c>
      <c r="P26" s="41">
        <v>532</v>
      </c>
      <c r="Q26" s="41">
        <v>435</v>
      </c>
      <c r="R26" s="40">
        <v>71.217391304347828</v>
      </c>
      <c r="S26" s="41">
        <v>73.689839572192511</v>
      </c>
      <c r="T26" s="41">
        <v>76.462938881664499</v>
      </c>
      <c r="U26" s="41">
        <v>76.34069400630915</v>
      </c>
      <c r="V26" s="41">
        <v>74.866310160427801</v>
      </c>
      <c r="W26" s="41">
        <v>74.234234234234236</v>
      </c>
      <c r="X26" s="41">
        <v>67.857142857142861</v>
      </c>
      <c r="Y26" s="41">
        <v>65.05747126436782</v>
      </c>
      <c r="Z26" s="42">
        <v>5.1236345353992352</v>
      </c>
      <c r="AA26" s="43">
        <v>-13.101806239737257</v>
      </c>
      <c r="AB26" s="43">
        <v>-8.6494603735983056</v>
      </c>
    </row>
    <row r="27" spans="1:28" ht="17.25" customHeight="1" x14ac:dyDescent="0.35">
      <c r="A27" s="124" t="s">
        <v>35</v>
      </c>
      <c r="B27" s="125"/>
      <c r="C27" s="125"/>
      <c r="D27" s="125"/>
      <c r="E27" s="125"/>
      <c r="F27" s="125"/>
      <c r="G27" s="125"/>
      <c r="H27" s="125"/>
      <c r="I27" s="125"/>
      <c r="J27" s="125"/>
      <c r="K27" s="125"/>
      <c r="L27" s="125"/>
      <c r="M27" s="125"/>
      <c r="N27" s="125"/>
      <c r="O27" s="125"/>
      <c r="P27" s="125"/>
      <c r="Q27" s="125"/>
      <c r="R27" s="126">
        <v>1.0203425462190072</v>
      </c>
      <c r="S27" s="126">
        <v>1.1840522426533768</v>
      </c>
      <c r="T27" s="126">
        <v>1.2678121059268599</v>
      </c>
      <c r="U27" s="126">
        <v>1.1563490267089183</v>
      </c>
      <c r="V27" s="126">
        <v>1.2115442054958183</v>
      </c>
      <c r="W27" s="126">
        <v>1.0870637083171142</v>
      </c>
      <c r="X27" s="126">
        <v>0.98174442190669364</v>
      </c>
      <c r="Y27" s="126">
        <v>1.160188457008245</v>
      </c>
      <c r="Z27" s="127"/>
      <c r="AA27" s="128"/>
      <c r="AB27" s="126"/>
    </row>
    <row r="28" spans="1:28" ht="17.25" customHeight="1" x14ac:dyDescent="0.35">
      <c r="A28" s="129" t="s">
        <v>36</v>
      </c>
      <c r="B28" s="125"/>
      <c r="C28" s="125"/>
      <c r="D28" s="125"/>
      <c r="E28" s="125"/>
      <c r="F28" s="125"/>
      <c r="G28" s="125"/>
      <c r="H28" s="125"/>
      <c r="I28" s="125"/>
      <c r="J28" s="125"/>
      <c r="K28" s="125"/>
      <c r="L28" s="125"/>
      <c r="M28" s="125"/>
      <c r="N28" s="125"/>
      <c r="O28" s="125"/>
      <c r="P28" s="125"/>
      <c r="Q28" s="125"/>
      <c r="R28" s="126">
        <v>1.1053474003063526</v>
      </c>
      <c r="S28" s="126">
        <v>1.0682338256708968</v>
      </c>
      <c r="T28" s="126">
        <v>1.0226651763537009</v>
      </c>
      <c r="U28" s="126">
        <v>1.1570179778987302</v>
      </c>
      <c r="V28" s="126">
        <v>1.157613397602274</v>
      </c>
      <c r="W28" s="126">
        <v>1.1374544499523982</v>
      </c>
      <c r="X28" s="126">
        <v>0.97161531279178348</v>
      </c>
      <c r="Y28" s="126">
        <v>1.2238116949732132</v>
      </c>
      <c r="Z28" s="130"/>
      <c r="AA28" s="126"/>
      <c r="AB28" s="126"/>
    </row>
    <row r="29" spans="1:28" ht="17.25" customHeight="1" x14ac:dyDescent="0.35">
      <c r="A29" s="129" t="s">
        <v>37</v>
      </c>
      <c r="B29" s="125"/>
      <c r="C29" s="125"/>
      <c r="D29" s="125"/>
      <c r="E29" s="125"/>
      <c r="F29" s="125"/>
      <c r="G29" s="125"/>
      <c r="H29" s="125"/>
      <c r="I29" s="125"/>
      <c r="J29" s="125"/>
      <c r="K29" s="125"/>
      <c r="L29" s="125"/>
      <c r="M29" s="125"/>
      <c r="N29" s="125"/>
      <c r="O29" s="125"/>
      <c r="P29" s="125"/>
      <c r="Q29" s="125"/>
      <c r="R29" s="126">
        <v>1.0868382788518498</v>
      </c>
      <c r="S29" s="126">
        <v>1.0951411346668265</v>
      </c>
      <c r="T29" s="126">
        <v>1.0695315011250399</v>
      </c>
      <c r="U29" s="126">
        <v>1.1568393375241781</v>
      </c>
      <c r="V29" s="126">
        <v>1.1733980243028237</v>
      </c>
      <c r="W29" s="126">
        <v>1.1205231607629427</v>
      </c>
      <c r="X29" s="126">
        <v>0.97408375114751777</v>
      </c>
      <c r="Y29" s="126">
        <v>1.2060563727504314</v>
      </c>
      <c r="Z29" s="130"/>
      <c r="AA29" s="126"/>
      <c r="AB29" s="126"/>
    </row>
    <row r="30" spans="1:28" x14ac:dyDescent="0.35">
      <c r="A30" s="245"/>
      <c r="R30" s="90"/>
      <c r="S30" s="90"/>
      <c r="T30" s="90"/>
      <c r="U30" s="90"/>
      <c r="V30" s="90"/>
      <c r="W30" s="90"/>
      <c r="X30" s="90"/>
      <c r="Y30" s="90"/>
      <c r="Z30" s="12"/>
      <c r="AA30" s="12"/>
      <c r="AB30" s="246"/>
    </row>
    <row r="31" spans="1:28" x14ac:dyDescent="0.35">
      <c r="Z31" s="12"/>
      <c r="AA31" s="12"/>
      <c r="AB31" s="246"/>
    </row>
    <row r="32" spans="1:28" ht="15.5" x14ac:dyDescent="0.35">
      <c r="A32" s="131" t="s">
        <v>473</v>
      </c>
    </row>
    <row r="33" spans="21:21" ht="15" customHeight="1" x14ac:dyDescent="0.35"/>
    <row r="34" spans="21:21" ht="15" customHeight="1" x14ac:dyDescent="0.35"/>
    <row r="35" spans="21:21" ht="15" customHeight="1" x14ac:dyDescent="0.35"/>
    <row r="36" spans="21:21" ht="15" customHeight="1" x14ac:dyDescent="0.35"/>
    <row r="37" spans="21:21" ht="15" customHeight="1" x14ac:dyDescent="0.35"/>
    <row r="38" spans="21:21" ht="15" customHeight="1" x14ac:dyDescent="0.35"/>
    <row r="39" spans="21:21" ht="15" customHeight="1" x14ac:dyDescent="0.35"/>
    <row r="40" spans="21:21" ht="15" customHeight="1" x14ac:dyDescent="0.35"/>
    <row r="41" spans="21:21" ht="15" customHeight="1" x14ac:dyDescent="0.35"/>
    <row r="42" spans="21:21" ht="15" customHeight="1" x14ac:dyDescent="0.35"/>
    <row r="43" spans="21:21" ht="15" customHeight="1" x14ac:dyDescent="0.35"/>
    <row r="44" spans="21:21" ht="15" customHeight="1" x14ac:dyDescent="0.35"/>
    <row r="45" spans="21:21" ht="15" customHeight="1" x14ac:dyDescent="0.35"/>
    <row r="46" spans="21:21" ht="15" customHeight="1" x14ac:dyDescent="0.35">
      <c r="U46" s="86"/>
    </row>
    <row r="47" spans="21:21" ht="15" customHeight="1" x14ac:dyDescent="0.35">
      <c r="U47" s="86"/>
    </row>
    <row r="48" spans="21:21" ht="15" customHeight="1" x14ac:dyDescent="0.35">
      <c r="U48" s="86"/>
    </row>
    <row r="49" spans="1:28" ht="15" customHeight="1" x14ac:dyDescent="0.35">
      <c r="U49" s="86"/>
    </row>
    <row r="50" spans="1:28" ht="15" customHeight="1" x14ac:dyDescent="0.35"/>
    <row r="51" spans="1:28" ht="15" customHeight="1" x14ac:dyDescent="0.35"/>
    <row r="60" spans="1:28" ht="15.5" x14ac:dyDescent="0.35">
      <c r="A60" s="131" t="s">
        <v>474</v>
      </c>
    </row>
    <row r="62" spans="1:28" s="307" customFormat="1" ht="25" customHeight="1" x14ac:dyDescent="0.35">
      <c r="A62" s="402" t="s">
        <v>41</v>
      </c>
      <c r="B62" s="398" t="s">
        <v>469</v>
      </c>
      <c r="C62" s="396"/>
      <c r="D62" s="396"/>
      <c r="E62" s="396"/>
      <c r="F62" s="396"/>
      <c r="G62" s="396"/>
      <c r="H62" s="396"/>
      <c r="I62" s="396"/>
      <c r="J62" s="398" t="s">
        <v>16</v>
      </c>
      <c r="K62" s="396"/>
      <c r="L62" s="396"/>
      <c r="M62" s="396"/>
      <c r="N62" s="396"/>
      <c r="O62" s="396"/>
      <c r="P62" s="396"/>
      <c r="Q62" s="396"/>
      <c r="R62" s="398" t="s">
        <v>470</v>
      </c>
      <c r="S62" s="396"/>
      <c r="T62" s="396"/>
      <c r="U62" s="396"/>
      <c r="V62" s="396"/>
      <c r="W62" s="396"/>
      <c r="X62" s="396"/>
      <c r="Y62" s="396"/>
      <c r="Z62" s="398" t="s">
        <v>705</v>
      </c>
      <c r="AA62" s="396"/>
      <c r="AB62" s="396"/>
    </row>
    <row r="63" spans="1:28" s="307" customFormat="1" ht="29.15" customHeight="1" x14ac:dyDescent="0.35">
      <c r="A63" s="403"/>
      <c r="B63" s="55">
        <v>2011</v>
      </c>
      <c r="C63" s="56">
        <v>2012</v>
      </c>
      <c r="D63" s="56">
        <v>2013</v>
      </c>
      <c r="E63" s="56">
        <v>2014</v>
      </c>
      <c r="F63" s="56">
        <v>2015</v>
      </c>
      <c r="G63" s="56">
        <v>2016</v>
      </c>
      <c r="H63" s="56">
        <v>2017</v>
      </c>
      <c r="I63" s="57">
        <v>2018</v>
      </c>
      <c r="J63" s="55">
        <v>2011</v>
      </c>
      <c r="K63" s="56">
        <v>2012</v>
      </c>
      <c r="L63" s="56">
        <v>2013</v>
      </c>
      <c r="M63" s="56">
        <v>2014</v>
      </c>
      <c r="N63" s="56">
        <v>2015</v>
      </c>
      <c r="O63" s="56">
        <v>2016</v>
      </c>
      <c r="P63" s="56">
        <v>2017</v>
      </c>
      <c r="Q63" s="57">
        <v>2018</v>
      </c>
      <c r="R63" s="55">
        <v>2011</v>
      </c>
      <c r="S63" s="56">
        <v>2012</v>
      </c>
      <c r="T63" s="56">
        <v>2013</v>
      </c>
      <c r="U63" s="56">
        <v>2014</v>
      </c>
      <c r="V63" s="56">
        <v>2015</v>
      </c>
      <c r="W63" s="56">
        <v>2016</v>
      </c>
      <c r="X63" s="56">
        <v>2017</v>
      </c>
      <c r="Y63" s="313">
        <v>2018</v>
      </c>
      <c r="Z63" s="311" t="s">
        <v>448</v>
      </c>
      <c r="AA63" s="306" t="s">
        <v>471</v>
      </c>
      <c r="AB63" s="310" t="s">
        <v>472</v>
      </c>
    </row>
    <row r="64" spans="1:28" x14ac:dyDescent="0.35">
      <c r="A64" s="10" t="s">
        <v>31</v>
      </c>
      <c r="B64" s="58">
        <v>446</v>
      </c>
      <c r="C64" s="59">
        <v>390</v>
      </c>
      <c r="D64" s="59">
        <v>383</v>
      </c>
      <c r="E64" s="59">
        <v>305</v>
      </c>
      <c r="F64" s="59">
        <v>295</v>
      </c>
      <c r="G64" s="59">
        <v>284</v>
      </c>
      <c r="H64" s="59">
        <v>242</v>
      </c>
      <c r="I64" s="59">
        <v>197</v>
      </c>
      <c r="J64" s="58">
        <v>599</v>
      </c>
      <c r="K64" s="59">
        <v>506</v>
      </c>
      <c r="L64" s="59">
        <v>488</v>
      </c>
      <c r="M64" s="59">
        <v>376</v>
      </c>
      <c r="N64" s="59">
        <v>372</v>
      </c>
      <c r="O64" s="59">
        <v>367</v>
      </c>
      <c r="P64" s="59">
        <v>357</v>
      </c>
      <c r="Q64" s="59">
        <v>283</v>
      </c>
      <c r="R64" s="69">
        <v>74.457429048414028</v>
      </c>
      <c r="S64" s="70">
        <v>77.07509881422925</v>
      </c>
      <c r="T64" s="70">
        <v>78.483606557377044</v>
      </c>
      <c r="U64" s="70">
        <v>81.11702127659575</v>
      </c>
      <c r="V64" s="70">
        <v>79.3010752688172</v>
      </c>
      <c r="W64" s="70">
        <v>77.3841961852861</v>
      </c>
      <c r="X64" s="70">
        <v>67.787114845938376</v>
      </c>
      <c r="Y64" s="70">
        <v>69.611307420494697</v>
      </c>
      <c r="Z64" s="69">
        <v>6.5052557982544945</v>
      </c>
      <c r="AA64" s="70">
        <v>-12.218961490088043</v>
      </c>
      <c r="AB64" s="70">
        <v>-6.5085803926539842</v>
      </c>
    </row>
    <row r="65" spans="1:28" x14ac:dyDescent="0.35">
      <c r="A65" s="13" t="s">
        <v>32</v>
      </c>
      <c r="B65" s="14">
        <v>81</v>
      </c>
      <c r="C65" s="15">
        <v>69</v>
      </c>
      <c r="D65" s="15">
        <v>39</v>
      </c>
      <c r="E65" s="15">
        <v>47</v>
      </c>
      <c r="F65" s="15">
        <v>36</v>
      </c>
      <c r="G65" s="15">
        <v>42</v>
      </c>
      <c r="H65" s="15">
        <v>29</v>
      </c>
      <c r="I65" s="15">
        <v>24</v>
      </c>
      <c r="J65" s="14">
        <v>111</v>
      </c>
      <c r="K65" s="15">
        <v>106</v>
      </c>
      <c r="L65" s="15">
        <v>63</v>
      </c>
      <c r="M65" s="15">
        <v>67</v>
      </c>
      <c r="N65" s="15">
        <v>55</v>
      </c>
      <c r="O65" s="15">
        <v>59</v>
      </c>
      <c r="P65" s="15">
        <v>42</v>
      </c>
      <c r="Q65" s="15">
        <v>40</v>
      </c>
      <c r="R65" s="19">
        <v>72.972972972972968</v>
      </c>
      <c r="S65" s="20">
        <v>65.094339622641513</v>
      </c>
      <c r="T65" s="20">
        <v>61.904761904761905</v>
      </c>
      <c r="U65" s="20">
        <v>70.149253731343279</v>
      </c>
      <c r="V65" s="20">
        <v>65.454545454545453</v>
      </c>
      <c r="W65" s="20">
        <v>71.186440677966104</v>
      </c>
      <c r="X65" s="20">
        <v>69.047619047619051</v>
      </c>
      <c r="Y65" s="20">
        <v>60</v>
      </c>
      <c r="Z65" s="19">
        <v>-10.303030303030303</v>
      </c>
      <c r="AA65" s="20">
        <v>-8.3333333333333375</v>
      </c>
      <c r="AB65" s="20">
        <v>-17.777777777777771</v>
      </c>
    </row>
    <row r="66" spans="1:28" x14ac:dyDescent="0.35">
      <c r="A66" s="21" t="s">
        <v>42</v>
      </c>
      <c r="B66" s="22">
        <v>8</v>
      </c>
      <c r="C66" s="23">
        <v>6</v>
      </c>
      <c r="D66" s="23">
        <v>2</v>
      </c>
      <c r="E66" s="23">
        <v>1</v>
      </c>
      <c r="F66" s="23">
        <v>3</v>
      </c>
      <c r="G66" s="23">
        <v>2</v>
      </c>
      <c r="H66" s="23">
        <v>3</v>
      </c>
      <c r="I66" s="23">
        <v>2</v>
      </c>
      <c r="J66" s="22">
        <v>15</v>
      </c>
      <c r="K66" s="23">
        <v>7</v>
      </c>
      <c r="L66" s="23">
        <v>3</v>
      </c>
      <c r="M66" s="23">
        <v>3</v>
      </c>
      <c r="N66" s="23">
        <v>4</v>
      </c>
      <c r="O66" s="23">
        <v>2</v>
      </c>
      <c r="P66" s="23">
        <v>9</v>
      </c>
      <c r="Q66" s="23">
        <v>5</v>
      </c>
      <c r="R66" s="19">
        <v>53.333333333333336</v>
      </c>
      <c r="S66" s="20">
        <v>85.714285714285708</v>
      </c>
      <c r="T66" s="20" t="s">
        <v>640</v>
      </c>
      <c r="U66" s="20" t="s">
        <v>640</v>
      </c>
      <c r="V66" s="20" t="s">
        <v>640</v>
      </c>
      <c r="W66" s="20" t="s">
        <v>640</v>
      </c>
      <c r="X66" s="20">
        <v>33.333333333333336</v>
      </c>
      <c r="Y66" s="20">
        <v>40</v>
      </c>
      <c r="Z66" s="19" t="s">
        <v>640</v>
      </c>
      <c r="AA66" s="20" t="s">
        <v>640</v>
      </c>
      <c r="AB66" s="20">
        <v>-25</v>
      </c>
    </row>
    <row r="67" spans="1:28" x14ac:dyDescent="0.35">
      <c r="A67" s="21" t="s">
        <v>44</v>
      </c>
      <c r="B67" s="22">
        <v>4</v>
      </c>
      <c r="C67" s="23">
        <v>6</v>
      </c>
      <c r="D67" s="23">
        <v>3</v>
      </c>
      <c r="E67" s="23">
        <v>2</v>
      </c>
      <c r="F67" s="23">
        <v>4</v>
      </c>
      <c r="G67" s="23">
        <v>4</v>
      </c>
      <c r="H67" s="23">
        <v>2</v>
      </c>
      <c r="I67" s="23">
        <v>1</v>
      </c>
      <c r="J67" s="22">
        <v>7</v>
      </c>
      <c r="K67" s="23">
        <v>7</v>
      </c>
      <c r="L67" s="23">
        <v>4</v>
      </c>
      <c r="M67" s="23">
        <v>3</v>
      </c>
      <c r="N67" s="23">
        <v>4</v>
      </c>
      <c r="O67" s="23">
        <v>5</v>
      </c>
      <c r="P67" s="23">
        <v>3</v>
      </c>
      <c r="Q67" s="23">
        <v>3</v>
      </c>
      <c r="R67" s="19">
        <v>57.142857142857146</v>
      </c>
      <c r="S67" s="20">
        <v>85.714285714285708</v>
      </c>
      <c r="T67" s="20" t="s">
        <v>640</v>
      </c>
      <c r="U67" s="20" t="s">
        <v>640</v>
      </c>
      <c r="V67" s="20" t="s">
        <v>640</v>
      </c>
      <c r="W67" s="20">
        <v>80</v>
      </c>
      <c r="X67" s="20" t="s">
        <v>640</v>
      </c>
      <c r="Y67" s="20" t="s">
        <v>640</v>
      </c>
      <c r="Z67" s="19" t="s">
        <v>640</v>
      </c>
      <c r="AA67" s="20" t="s">
        <v>640</v>
      </c>
      <c r="AB67" s="20" t="s">
        <v>640</v>
      </c>
    </row>
    <row r="68" spans="1:28" x14ac:dyDescent="0.35">
      <c r="A68" s="13" t="s">
        <v>45</v>
      </c>
      <c r="B68" s="14">
        <v>279</v>
      </c>
      <c r="C68" s="15">
        <v>216</v>
      </c>
      <c r="D68" s="15">
        <v>160</v>
      </c>
      <c r="E68" s="15">
        <v>126</v>
      </c>
      <c r="F68" s="15">
        <v>80</v>
      </c>
      <c r="G68" s="15">
        <v>77</v>
      </c>
      <c r="H68" s="15">
        <v>85</v>
      </c>
      <c r="I68" s="15">
        <v>59</v>
      </c>
      <c r="J68" s="14">
        <v>410</v>
      </c>
      <c r="K68" s="15">
        <v>302</v>
      </c>
      <c r="L68" s="15">
        <v>208</v>
      </c>
      <c r="M68" s="15">
        <v>178</v>
      </c>
      <c r="N68" s="15">
        <v>119</v>
      </c>
      <c r="O68" s="15">
        <v>115</v>
      </c>
      <c r="P68" s="15">
        <v>117</v>
      </c>
      <c r="Q68" s="15">
        <v>101</v>
      </c>
      <c r="R68" s="19">
        <v>68.048780487804876</v>
      </c>
      <c r="S68" s="20">
        <v>71.523178807947019</v>
      </c>
      <c r="T68" s="20">
        <v>76.92307692307692</v>
      </c>
      <c r="U68" s="20">
        <v>70.786516853932582</v>
      </c>
      <c r="V68" s="20">
        <v>67.226890756302524</v>
      </c>
      <c r="W68" s="20">
        <v>66.956521739130437</v>
      </c>
      <c r="X68" s="20">
        <v>72.649572649572647</v>
      </c>
      <c r="Y68" s="20">
        <v>58.415841584158414</v>
      </c>
      <c r="Z68" s="19">
        <v>-1.2077949459353587</v>
      </c>
      <c r="AA68" s="20">
        <v>-13.106435643564362</v>
      </c>
      <c r="AB68" s="20">
        <v>-14.155931722204473</v>
      </c>
    </row>
    <row r="69" spans="1:28" x14ac:dyDescent="0.35">
      <c r="A69" s="21" t="s">
        <v>34</v>
      </c>
      <c r="B69" s="22">
        <v>1</v>
      </c>
      <c r="C69" s="23">
        <v>2</v>
      </c>
      <c r="D69" s="23">
        <v>1</v>
      </c>
      <c r="E69" s="23">
        <v>3</v>
      </c>
      <c r="F69" s="23">
        <v>2</v>
      </c>
      <c r="G69" s="23">
        <v>3</v>
      </c>
      <c r="H69" s="23">
        <v>0</v>
      </c>
      <c r="I69" s="23">
        <v>0</v>
      </c>
      <c r="J69" s="22">
        <v>8</v>
      </c>
      <c r="K69" s="23">
        <v>7</v>
      </c>
      <c r="L69" s="23">
        <v>3</v>
      </c>
      <c r="M69" s="23">
        <v>7</v>
      </c>
      <c r="N69" s="23">
        <v>7</v>
      </c>
      <c r="O69" s="23">
        <v>7</v>
      </c>
      <c r="P69" s="23">
        <v>4</v>
      </c>
      <c r="Q69" s="23">
        <v>3</v>
      </c>
      <c r="R69" s="19"/>
      <c r="S69" s="20"/>
      <c r="T69" s="20"/>
      <c r="U69" s="20"/>
      <c r="V69" s="20"/>
      <c r="W69" s="20"/>
      <c r="X69" s="20"/>
      <c r="Y69" s="20"/>
      <c r="Z69" s="19"/>
      <c r="AA69" s="20"/>
      <c r="AB69" s="20"/>
    </row>
    <row r="70" spans="1:28" ht="17.25" customHeight="1" x14ac:dyDescent="0.35">
      <c r="A70" s="123" t="s">
        <v>6</v>
      </c>
      <c r="B70" s="40">
        <v>819</v>
      </c>
      <c r="C70" s="41">
        <v>689</v>
      </c>
      <c r="D70" s="41">
        <v>588</v>
      </c>
      <c r="E70" s="41">
        <v>484</v>
      </c>
      <c r="F70" s="41">
        <v>420</v>
      </c>
      <c r="G70" s="41">
        <v>412</v>
      </c>
      <c r="H70" s="41">
        <v>361</v>
      </c>
      <c r="I70" s="41">
        <v>283</v>
      </c>
      <c r="J70" s="40">
        <v>1150</v>
      </c>
      <c r="K70" s="41">
        <v>935</v>
      </c>
      <c r="L70" s="41">
        <v>769</v>
      </c>
      <c r="M70" s="41">
        <v>634</v>
      </c>
      <c r="N70" s="41">
        <v>561</v>
      </c>
      <c r="O70" s="41">
        <v>555</v>
      </c>
      <c r="P70" s="41">
        <v>532</v>
      </c>
      <c r="Q70" s="41">
        <v>435</v>
      </c>
      <c r="R70" s="42">
        <v>71.217391304347828</v>
      </c>
      <c r="S70" s="43">
        <v>73.689839572192511</v>
      </c>
      <c r="T70" s="43">
        <v>76.462938881664499</v>
      </c>
      <c r="U70" s="43">
        <v>76.34069400630915</v>
      </c>
      <c r="V70" s="43">
        <v>74.866310160427801</v>
      </c>
      <c r="W70" s="43">
        <v>74.234234234234236</v>
      </c>
      <c r="X70" s="43">
        <v>67.857142857142861</v>
      </c>
      <c r="Y70" s="43">
        <v>65.05747126436782</v>
      </c>
      <c r="Z70" s="42">
        <v>5.1236345353992352</v>
      </c>
      <c r="AA70" s="43">
        <v>-13.101806239737257</v>
      </c>
      <c r="AB70" s="43">
        <v>-8.6494603735983056</v>
      </c>
    </row>
    <row r="71" spans="1:28" x14ac:dyDescent="0.35">
      <c r="Z71" s="12"/>
      <c r="AA71" s="12"/>
      <c r="AB71" s="246"/>
    </row>
    <row r="72" spans="1:28" x14ac:dyDescent="0.35">
      <c r="Z72" s="12"/>
      <c r="AA72" s="12"/>
      <c r="AB72" s="246"/>
    </row>
    <row r="73" spans="1:28" x14ac:dyDescent="0.35">
      <c r="Z73" s="12"/>
      <c r="AA73" s="12"/>
      <c r="AB73" s="246"/>
    </row>
    <row r="74" spans="1:28" ht="15.5" x14ac:dyDescent="0.35">
      <c r="A74" s="131" t="s">
        <v>475</v>
      </c>
    </row>
    <row r="76" spans="1:28" s="307" customFormat="1" ht="25" customHeight="1" x14ac:dyDescent="0.35">
      <c r="A76" s="402" t="s">
        <v>48</v>
      </c>
      <c r="B76" s="398" t="s">
        <v>469</v>
      </c>
      <c r="C76" s="396"/>
      <c r="D76" s="396"/>
      <c r="E76" s="396"/>
      <c r="F76" s="396"/>
      <c r="G76" s="396"/>
      <c r="H76" s="396"/>
      <c r="I76" s="396"/>
      <c r="J76" s="398" t="s">
        <v>16</v>
      </c>
      <c r="K76" s="396"/>
      <c r="L76" s="396"/>
      <c r="M76" s="396"/>
      <c r="N76" s="396"/>
      <c r="O76" s="396"/>
      <c r="P76" s="396"/>
      <c r="Q76" s="396"/>
      <c r="R76" s="398" t="s">
        <v>470</v>
      </c>
      <c r="S76" s="396"/>
      <c r="T76" s="396"/>
      <c r="U76" s="396"/>
      <c r="V76" s="396"/>
      <c r="W76" s="396"/>
      <c r="X76" s="396"/>
      <c r="Y76" s="396"/>
      <c r="Z76" s="398" t="s">
        <v>705</v>
      </c>
      <c r="AA76" s="396"/>
      <c r="AB76" s="396"/>
    </row>
    <row r="77" spans="1:28" s="307" customFormat="1" ht="29.15" customHeight="1" x14ac:dyDescent="0.35">
      <c r="A77" s="403"/>
      <c r="B77" s="55">
        <v>2011</v>
      </c>
      <c r="C77" s="56">
        <v>2012</v>
      </c>
      <c r="D77" s="56">
        <v>2013</v>
      </c>
      <c r="E77" s="56">
        <v>2014</v>
      </c>
      <c r="F77" s="56">
        <v>2015</v>
      </c>
      <c r="G77" s="56">
        <v>2016</v>
      </c>
      <c r="H77" s="56">
        <v>2017</v>
      </c>
      <c r="I77" s="313">
        <v>2018</v>
      </c>
      <c r="J77" s="55">
        <v>2011</v>
      </c>
      <c r="K77" s="56">
        <v>2012</v>
      </c>
      <c r="L77" s="56">
        <v>2013</v>
      </c>
      <c r="M77" s="56">
        <v>2014</v>
      </c>
      <c r="N77" s="56">
        <v>2015</v>
      </c>
      <c r="O77" s="56">
        <v>2016</v>
      </c>
      <c r="P77" s="56">
        <v>2017</v>
      </c>
      <c r="Q77" s="313">
        <v>2018</v>
      </c>
      <c r="R77" s="55">
        <v>2011</v>
      </c>
      <c r="S77" s="56">
        <v>2012</v>
      </c>
      <c r="T77" s="56">
        <v>2013</v>
      </c>
      <c r="U77" s="56">
        <v>2014</v>
      </c>
      <c r="V77" s="56">
        <v>2015</v>
      </c>
      <c r="W77" s="56">
        <v>2016</v>
      </c>
      <c r="X77" s="56">
        <v>2017</v>
      </c>
      <c r="Y77" s="313">
        <v>2018</v>
      </c>
      <c r="Z77" s="311" t="s">
        <v>448</v>
      </c>
      <c r="AA77" s="306" t="s">
        <v>471</v>
      </c>
      <c r="AB77" s="306" t="s">
        <v>472</v>
      </c>
    </row>
    <row r="78" spans="1:28" x14ac:dyDescent="0.35">
      <c r="A78" s="10" t="s">
        <v>50</v>
      </c>
      <c r="B78" s="58">
        <v>703</v>
      </c>
      <c r="C78" s="59">
        <v>613</v>
      </c>
      <c r="D78" s="59">
        <v>506</v>
      </c>
      <c r="E78" s="59">
        <v>426</v>
      </c>
      <c r="F78" s="59">
        <v>357</v>
      </c>
      <c r="G78" s="59">
        <v>346</v>
      </c>
      <c r="H78" s="59">
        <v>309</v>
      </c>
      <c r="I78" s="59">
        <v>232</v>
      </c>
      <c r="J78" s="58">
        <v>958</v>
      </c>
      <c r="K78" s="59">
        <v>795</v>
      </c>
      <c r="L78" s="59">
        <v>649</v>
      </c>
      <c r="M78" s="59">
        <v>531</v>
      </c>
      <c r="N78" s="59">
        <v>456</v>
      </c>
      <c r="O78" s="59">
        <v>455</v>
      </c>
      <c r="P78" s="59">
        <v>425</v>
      </c>
      <c r="Q78" s="59">
        <v>342</v>
      </c>
      <c r="R78" s="69">
        <v>73.382045929018787</v>
      </c>
      <c r="S78" s="70">
        <v>77.106918238993714</v>
      </c>
      <c r="T78" s="70">
        <v>77.966101694915253</v>
      </c>
      <c r="U78" s="70">
        <v>80.225988700564969</v>
      </c>
      <c r="V78" s="70">
        <v>78.28947368421052</v>
      </c>
      <c r="W78" s="70">
        <v>76.043956043956044</v>
      </c>
      <c r="X78" s="70">
        <v>72.705882352941174</v>
      </c>
      <c r="Y78" s="70">
        <v>67.836257309941516</v>
      </c>
      <c r="Z78" s="69">
        <v>6.6875046791944337</v>
      </c>
      <c r="AA78" s="70">
        <v>-13.352007469654525</v>
      </c>
      <c r="AB78" s="70">
        <v>-7.5574189147596389</v>
      </c>
    </row>
    <row r="79" spans="1:28" x14ac:dyDescent="0.35">
      <c r="A79" s="13" t="s">
        <v>51</v>
      </c>
      <c r="B79" s="14">
        <v>116</v>
      </c>
      <c r="C79" s="15">
        <v>76</v>
      </c>
      <c r="D79" s="15">
        <v>82</v>
      </c>
      <c r="E79" s="15">
        <v>58</v>
      </c>
      <c r="F79" s="15">
        <v>63</v>
      </c>
      <c r="G79" s="15">
        <v>66</v>
      </c>
      <c r="H79" s="15">
        <v>52</v>
      </c>
      <c r="I79" s="15">
        <v>50</v>
      </c>
      <c r="J79" s="14">
        <v>192</v>
      </c>
      <c r="K79" s="15">
        <v>140</v>
      </c>
      <c r="L79" s="15">
        <v>120</v>
      </c>
      <c r="M79" s="15">
        <v>102</v>
      </c>
      <c r="N79" s="15">
        <v>105</v>
      </c>
      <c r="O79" s="15">
        <v>100</v>
      </c>
      <c r="P79" s="15">
        <v>107</v>
      </c>
      <c r="Q79" s="15">
        <v>92</v>
      </c>
      <c r="R79" s="19">
        <v>60.416666666666664</v>
      </c>
      <c r="S79" s="20">
        <v>54.285714285714285</v>
      </c>
      <c r="T79" s="20">
        <v>68.333333333333329</v>
      </c>
      <c r="U79" s="20">
        <v>56.862745098039213</v>
      </c>
      <c r="V79" s="20">
        <v>60</v>
      </c>
      <c r="W79" s="20">
        <v>66</v>
      </c>
      <c r="X79" s="20">
        <v>48.598130841121495</v>
      </c>
      <c r="Y79" s="20">
        <v>54.347826086956523</v>
      </c>
      <c r="Z79" s="19">
        <v>-0.68965517241379448</v>
      </c>
      <c r="AA79" s="20">
        <v>-9.4202898550724612</v>
      </c>
      <c r="AB79" s="20">
        <v>-10.044977511244369</v>
      </c>
    </row>
    <row r="80" spans="1:28" x14ac:dyDescent="0.35">
      <c r="A80" s="21" t="s">
        <v>52</v>
      </c>
      <c r="B80" s="22">
        <v>0</v>
      </c>
      <c r="C80" s="23">
        <v>0</v>
      </c>
      <c r="D80" s="23">
        <v>0</v>
      </c>
      <c r="E80" s="23">
        <v>0</v>
      </c>
      <c r="F80" s="23">
        <v>0</v>
      </c>
      <c r="G80" s="23">
        <v>0</v>
      </c>
      <c r="H80" s="23">
        <v>0</v>
      </c>
      <c r="I80" s="23">
        <v>1</v>
      </c>
      <c r="J80" s="22">
        <v>0</v>
      </c>
      <c r="K80" s="23">
        <v>0</v>
      </c>
      <c r="L80" s="23">
        <v>0</v>
      </c>
      <c r="M80" s="23">
        <v>1</v>
      </c>
      <c r="N80" s="23">
        <v>0</v>
      </c>
      <c r="O80" s="23">
        <v>0</v>
      </c>
      <c r="P80" s="23">
        <v>0</v>
      </c>
      <c r="Q80" s="23">
        <v>1</v>
      </c>
      <c r="R80" s="19" t="s">
        <v>640</v>
      </c>
      <c r="S80" s="20" t="s">
        <v>640</v>
      </c>
      <c r="T80" s="20" t="s">
        <v>640</v>
      </c>
      <c r="U80" s="20" t="s">
        <v>640</v>
      </c>
      <c r="V80" s="20" t="s">
        <v>640</v>
      </c>
      <c r="W80" s="20" t="s">
        <v>640</v>
      </c>
      <c r="X80" s="20" t="s">
        <v>640</v>
      </c>
      <c r="Y80" s="20" t="s">
        <v>640</v>
      </c>
      <c r="Z80" s="19" t="s">
        <v>640</v>
      </c>
      <c r="AA80" s="20" t="s">
        <v>640</v>
      </c>
      <c r="AB80" s="20" t="s">
        <v>640</v>
      </c>
    </row>
    <row r="81" spans="1:28" ht="17.25" customHeight="1" x14ac:dyDescent="0.35">
      <c r="A81" s="123" t="s">
        <v>6</v>
      </c>
      <c r="B81" s="40">
        <v>819</v>
      </c>
      <c r="C81" s="41">
        <v>689</v>
      </c>
      <c r="D81" s="41">
        <v>588</v>
      </c>
      <c r="E81" s="41">
        <v>484</v>
      </c>
      <c r="F81" s="41">
        <v>420</v>
      </c>
      <c r="G81" s="41">
        <v>412</v>
      </c>
      <c r="H81" s="41">
        <v>361</v>
      </c>
      <c r="I81" s="41">
        <v>283</v>
      </c>
      <c r="J81" s="40">
        <v>1150</v>
      </c>
      <c r="K81" s="41">
        <v>935</v>
      </c>
      <c r="L81" s="41">
        <v>769</v>
      </c>
      <c r="M81" s="41">
        <v>634</v>
      </c>
      <c r="N81" s="41">
        <v>561</v>
      </c>
      <c r="O81" s="41">
        <v>555</v>
      </c>
      <c r="P81" s="41">
        <v>532</v>
      </c>
      <c r="Q81" s="41">
        <v>435</v>
      </c>
      <c r="R81" s="42">
        <v>71.217391304347828</v>
      </c>
      <c r="S81" s="43">
        <v>73.689839572192511</v>
      </c>
      <c r="T81" s="43">
        <v>76.462938881664499</v>
      </c>
      <c r="U81" s="43">
        <v>76.34069400630915</v>
      </c>
      <c r="V81" s="43">
        <v>74.866310160427801</v>
      </c>
      <c r="W81" s="43">
        <v>74.234234234234236</v>
      </c>
      <c r="X81" s="43">
        <v>67.857142857142861</v>
      </c>
      <c r="Y81" s="43">
        <v>65.05747126436782</v>
      </c>
      <c r="Z81" s="42">
        <v>5.1236345353992352</v>
      </c>
      <c r="AA81" s="43">
        <v>-13.101806239737257</v>
      </c>
      <c r="AB81" s="43">
        <v>-8.6494603735983056</v>
      </c>
    </row>
    <row r="82" spans="1:28" x14ac:dyDescent="0.35">
      <c r="A82" s="247"/>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12"/>
      <c r="AA82" s="12"/>
      <c r="AB82" s="12"/>
    </row>
    <row r="83" spans="1:28" x14ac:dyDescent="0.35">
      <c r="Z83" s="12"/>
      <c r="AA83" s="12"/>
      <c r="AB83" s="246"/>
    </row>
    <row r="84" spans="1:28" x14ac:dyDescent="0.35">
      <c r="Z84" s="12"/>
      <c r="AA84" s="12"/>
      <c r="AB84" s="246"/>
    </row>
    <row r="85" spans="1:28" x14ac:dyDescent="0.35">
      <c r="Z85" s="12"/>
      <c r="AA85" s="12"/>
      <c r="AB85" s="246"/>
    </row>
    <row r="86" spans="1:28" ht="15.5" x14ac:dyDescent="0.35">
      <c r="A86" s="131" t="s">
        <v>476</v>
      </c>
    </row>
    <row r="88" spans="1:28" s="307" customFormat="1" ht="25" customHeight="1" x14ac:dyDescent="0.35">
      <c r="A88" s="402" t="s">
        <v>56</v>
      </c>
      <c r="B88" s="398" t="s">
        <v>469</v>
      </c>
      <c r="C88" s="396"/>
      <c r="D88" s="396"/>
      <c r="E88" s="396"/>
      <c r="F88" s="396"/>
      <c r="G88" s="396"/>
      <c r="H88" s="396"/>
      <c r="I88" s="396"/>
      <c r="J88" s="398" t="s">
        <v>16</v>
      </c>
      <c r="K88" s="396"/>
      <c r="L88" s="396"/>
      <c r="M88" s="396"/>
      <c r="N88" s="396"/>
      <c r="O88" s="396"/>
      <c r="P88" s="396"/>
      <c r="Q88" s="396"/>
      <c r="R88" s="398" t="s">
        <v>470</v>
      </c>
      <c r="S88" s="396"/>
      <c r="T88" s="396"/>
      <c r="U88" s="396"/>
      <c r="V88" s="396"/>
      <c r="W88" s="396"/>
      <c r="X88" s="396"/>
      <c r="Y88" s="396"/>
      <c r="Z88" s="398" t="s">
        <v>705</v>
      </c>
      <c r="AA88" s="396"/>
      <c r="AB88" s="396"/>
    </row>
    <row r="89" spans="1:28" s="307" customFormat="1" ht="29.15" customHeight="1" x14ac:dyDescent="0.35">
      <c r="A89" s="403"/>
      <c r="B89" s="55">
        <v>2011</v>
      </c>
      <c r="C89" s="56">
        <v>2012</v>
      </c>
      <c r="D89" s="56">
        <v>2013</v>
      </c>
      <c r="E89" s="56">
        <v>2014</v>
      </c>
      <c r="F89" s="56">
        <v>2015</v>
      </c>
      <c r="G89" s="56">
        <v>2016</v>
      </c>
      <c r="H89" s="56">
        <v>2017</v>
      </c>
      <c r="I89" s="313">
        <v>2018</v>
      </c>
      <c r="J89" s="55">
        <v>2011</v>
      </c>
      <c r="K89" s="56">
        <v>2012</v>
      </c>
      <c r="L89" s="56">
        <v>2013</v>
      </c>
      <c r="M89" s="56">
        <v>2014</v>
      </c>
      <c r="N89" s="56">
        <v>2015</v>
      </c>
      <c r="O89" s="56">
        <v>2016</v>
      </c>
      <c r="P89" s="56">
        <v>2017</v>
      </c>
      <c r="Q89" s="57">
        <v>2018</v>
      </c>
      <c r="R89" s="55">
        <v>2011</v>
      </c>
      <c r="S89" s="56">
        <v>2012</v>
      </c>
      <c r="T89" s="56">
        <v>2013</v>
      </c>
      <c r="U89" s="56">
        <v>2014</v>
      </c>
      <c r="V89" s="56">
        <v>2015</v>
      </c>
      <c r="W89" s="56">
        <v>2016</v>
      </c>
      <c r="X89" s="56">
        <v>2017</v>
      </c>
      <c r="Y89" s="313">
        <v>2018</v>
      </c>
      <c r="Z89" s="311" t="s">
        <v>448</v>
      </c>
      <c r="AA89" s="306" t="s">
        <v>471</v>
      </c>
      <c r="AB89" s="310" t="s">
        <v>472</v>
      </c>
    </row>
    <row r="90" spans="1:28" x14ac:dyDescent="0.35">
      <c r="A90" s="10" t="s">
        <v>57</v>
      </c>
      <c r="B90" s="58">
        <v>48</v>
      </c>
      <c r="C90" s="59">
        <v>40</v>
      </c>
      <c r="D90" s="59">
        <v>35</v>
      </c>
      <c r="E90" s="59">
        <v>35</v>
      </c>
      <c r="F90" s="59">
        <v>26</v>
      </c>
      <c r="G90" s="59">
        <v>28</v>
      </c>
      <c r="H90" s="59">
        <v>23</v>
      </c>
      <c r="I90" s="59">
        <v>15</v>
      </c>
      <c r="J90" s="58">
        <v>62</v>
      </c>
      <c r="K90" s="59">
        <v>50</v>
      </c>
      <c r="L90" s="59">
        <v>43</v>
      </c>
      <c r="M90" s="59">
        <v>50</v>
      </c>
      <c r="N90" s="59">
        <v>34</v>
      </c>
      <c r="O90" s="59">
        <v>35</v>
      </c>
      <c r="P90" s="59">
        <v>29</v>
      </c>
      <c r="Q90" s="59">
        <v>25</v>
      </c>
      <c r="R90" s="61">
        <v>77.41935483870968</v>
      </c>
      <c r="S90" s="46">
        <v>80</v>
      </c>
      <c r="T90" s="46">
        <v>81.395348837209298</v>
      </c>
      <c r="U90" s="46">
        <v>70</v>
      </c>
      <c r="V90" s="46">
        <v>76.470588235294116</v>
      </c>
      <c r="W90" s="46">
        <v>80</v>
      </c>
      <c r="X90" s="46">
        <v>79.310344827586206</v>
      </c>
      <c r="Y90" s="46">
        <v>60</v>
      </c>
      <c r="Z90" s="69">
        <v>-1.2254901960784381</v>
      </c>
      <c r="AA90" s="70">
        <v>-21.53846153846154</v>
      </c>
      <c r="AB90" s="70">
        <v>-22.499999999999996</v>
      </c>
    </row>
    <row r="91" spans="1:28" x14ac:dyDescent="0.35">
      <c r="A91" s="13" t="s">
        <v>58</v>
      </c>
      <c r="B91" s="14">
        <v>67</v>
      </c>
      <c r="C91" s="15">
        <v>49</v>
      </c>
      <c r="D91" s="15">
        <v>34</v>
      </c>
      <c r="E91" s="15">
        <v>27</v>
      </c>
      <c r="F91" s="15">
        <v>27</v>
      </c>
      <c r="G91" s="15">
        <v>26</v>
      </c>
      <c r="H91" s="15">
        <v>19</v>
      </c>
      <c r="I91" s="15">
        <v>22</v>
      </c>
      <c r="J91" s="14">
        <v>102</v>
      </c>
      <c r="K91" s="15">
        <v>75</v>
      </c>
      <c r="L91" s="15">
        <v>49</v>
      </c>
      <c r="M91" s="15">
        <v>41</v>
      </c>
      <c r="N91" s="15">
        <v>36</v>
      </c>
      <c r="O91" s="15">
        <v>39</v>
      </c>
      <c r="P91" s="15">
        <v>35</v>
      </c>
      <c r="Q91" s="15">
        <v>40</v>
      </c>
      <c r="R91" s="17">
        <v>65.686274509803923</v>
      </c>
      <c r="S91" s="18">
        <v>65.333333333333329</v>
      </c>
      <c r="T91" s="18">
        <v>69.387755102040813</v>
      </c>
      <c r="U91" s="18">
        <v>65.853658536585371</v>
      </c>
      <c r="V91" s="18">
        <v>75</v>
      </c>
      <c r="W91" s="18">
        <v>66.666666666666671</v>
      </c>
      <c r="X91" s="18">
        <v>54.285714285714285</v>
      </c>
      <c r="Y91" s="18">
        <v>55</v>
      </c>
      <c r="Z91" s="19">
        <v>14.179104477611947</v>
      </c>
      <c r="AA91" s="20">
        <v>-26.666666666666671</v>
      </c>
      <c r="AB91" s="20">
        <v>-16.268656716417908</v>
      </c>
    </row>
    <row r="92" spans="1:28" x14ac:dyDescent="0.35">
      <c r="A92" s="21" t="s">
        <v>59</v>
      </c>
      <c r="B92" s="22">
        <v>43</v>
      </c>
      <c r="C92" s="23">
        <v>31</v>
      </c>
      <c r="D92" s="23">
        <v>17</v>
      </c>
      <c r="E92" s="23">
        <v>28</v>
      </c>
      <c r="F92" s="23">
        <v>18</v>
      </c>
      <c r="G92" s="23">
        <v>20</v>
      </c>
      <c r="H92" s="23">
        <v>13</v>
      </c>
      <c r="I92" s="23">
        <v>8</v>
      </c>
      <c r="J92" s="22">
        <v>64</v>
      </c>
      <c r="K92" s="23">
        <v>43</v>
      </c>
      <c r="L92" s="23">
        <v>25</v>
      </c>
      <c r="M92" s="23">
        <v>38</v>
      </c>
      <c r="N92" s="23">
        <v>26</v>
      </c>
      <c r="O92" s="23">
        <v>24</v>
      </c>
      <c r="P92" s="23">
        <v>18</v>
      </c>
      <c r="Q92" s="23">
        <v>12</v>
      </c>
      <c r="R92" s="17">
        <v>67.1875</v>
      </c>
      <c r="S92" s="18">
        <v>72.093023255813947</v>
      </c>
      <c r="T92" s="18">
        <v>68</v>
      </c>
      <c r="U92" s="18">
        <v>73.684210526315795</v>
      </c>
      <c r="V92" s="18">
        <v>69.230769230769226</v>
      </c>
      <c r="W92" s="18">
        <v>83.333333333333329</v>
      </c>
      <c r="X92" s="18">
        <v>72.222222222222229</v>
      </c>
      <c r="Y92" s="18">
        <v>66.666666666666671</v>
      </c>
      <c r="Z92" s="19">
        <v>3.0411449016100045</v>
      </c>
      <c r="AA92" s="20">
        <v>-3.7037037037036868</v>
      </c>
      <c r="AB92" s="20">
        <v>-0.77519379844960268</v>
      </c>
    </row>
    <row r="93" spans="1:28" x14ac:dyDescent="0.35">
      <c r="A93" s="13" t="s">
        <v>60</v>
      </c>
      <c r="B93" s="14">
        <v>83</v>
      </c>
      <c r="C93" s="15">
        <v>79</v>
      </c>
      <c r="D93" s="15">
        <v>71</v>
      </c>
      <c r="E93" s="15">
        <v>61</v>
      </c>
      <c r="F93" s="15">
        <v>78</v>
      </c>
      <c r="G93" s="15">
        <v>67</v>
      </c>
      <c r="H93" s="15">
        <v>54</v>
      </c>
      <c r="I93" s="15">
        <v>34</v>
      </c>
      <c r="J93" s="14">
        <v>124</v>
      </c>
      <c r="K93" s="15">
        <v>119</v>
      </c>
      <c r="L93" s="15">
        <v>91</v>
      </c>
      <c r="M93" s="15">
        <v>82</v>
      </c>
      <c r="N93" s="15">
        <v>96</v>
      </c>
      <c r="O93" s="15">
        <v>90</v>
      </c>
      <c r="P93" s="15">
        <v>78</v>
      </c>
      <c r="Q93" s="15">
        <v>51</v>
      </c>
      <c r="R93" s="17">
        <v>66.935483870967744</v>
      </c>
      <c r="S93" s="18">
        <v>66.386554621848745</v>
      </c>
      <c r="T93" s="18">
        <v>78.021978021978029</v>
      </c>
      <c r="U93" s="18">
        <v>74.390243902439025</v>
      </c>
      <c r="V93" s="18">
        <v>81.25</v>
      </c>
      <c r="W93" s="18">
        <v>74.444444444444443</v>
      </c>
      <c r="X93" s="18">
        <v>69.230769230769226</v>
      </c>
      <c r="Y93" s="18">
        <v>66.666666666666671</v>
      </c>
      <c r="Z93" s="19">
        <v>21.385542168674696</v>
      </c>
      <c r="AA93" s="20">
        <v>-17.948717948717942</v>
      </c>
      <c r="AB93" s="20">
        <v>-0.40160642570280514</v>
      </c>
    </row>
    <row r="94" spans="1:28" x14ac:dyDescent="0.35">
      <c r="A94" s="21" t="s">
        <v>61</v>
      </c>
      <c r="B94" s="22">
        <v>55</v>
      </c>
      <c r="C94" s="23">
        <v>50</v>
      </c>
      <c r="D94" s="23">
        <v>44</v>
      </c>
      <c r="E94" s="23">
        <v>39</v>
      </c>
      <c r="F94" s="23">
        <v>32</v>
      </c>
      <c r="G94" s="23">
        <v>38</v>
      </c>
      <c r="H94" s="23">
        <v>33</v>
      </c>
      <c r="I94" s="23">
        <v>31</v>
      </c>
      <c r="J94" s="22">
        <v>71</v>
      </c>
      <c r="K94" s="23">
        <v>67</v>
      </c>
      <c r="L94" s="23">
        <v>57</v>
      </c>
      <c r="M94" s="23">
        <v>49</v>
      </c>
      <c r="N94" s="23">
        <v>41</v>
      </c>
      <c r="O94" s="23">
        <v>50</v>
      </c>
      <c r="P94" s="23">
        <v>51</v>
      </c>
      <c r="Q94" s="23">
        <v>44</v>
      </c>
      <c r="R94" s="17">
        <v>77.464788732394368</v>
      </c>
      <c r="S94" s="18">
        <v>74.626865671641795</v>
      </c>
      <c r="T94" s="18">
        <v>77.192982456140356</v>
      </c>
      <c r="U94" s="18">
        <v>79.591836734693871</v>
      </c>
      <c r="V94" s="18">
        <v>78.048780487804876</v>
      </c>
      <c r="W94" s="18">
        <v>76</v>
      </c>
      <c r="X94" s="18">
        <v>64.705882352941174</v>
      </c>
      <c r="Y94" s="18">
        <v>70.454545454545453</v>
      </c>
      <c r="Z94" s="19">
        <v>0.75388026607539071</v>
      </c>
      <c r="AA94" s="20">
        <v>-9.7301136363636349</v>
      </c>
      <c r="AB94" s="20">
        <v>-9.049586776859508</v>
      </c>
    </row>
    <row r="95" spans="1:28" x14ac:dyDescent="0.35">
      <c r="A95" s="13" t="s">
        <v>62</v>
      </c>
      <c r="B95" s="14">
        <v>94</v>
      </c>
      <c r="C95" s="15">
        <v>99</v>
      </c>
      <c r="D95" s="15">
        <v>85</v>
      </c>
      <c r="E95" s="15">
        <v>69</v>
      </c>
      <c r="F95" s="15">
        <v>63</v>
      </c>
      <c r="G95" s="15">
        <v>56</v>
      </c>
      <c r="H95" s="15">
        <v>47</v>
      </c>
      <c r="I95" s="15">
        <v>35</v>
      </c>
      <c r="J95" s="14">
        <v>137</v>
      </c>
      <c r="K95" s="15">
        <v>135</v>
      </c>
      <c r="L95" s="15">
        <v>115</v>
      </c>
      <c r="M95" s="15">
        <v>84</v>
      </c>
      <c r="N95" s="15">
        <v>82</v>
      </c>
      <c r="O95" s="15">
        <v>75</v>
      </c>
      <c r="P95" s="15">
        <v>63</v>
      </c>
      <c r="Q95" s="15">
        <v>56</v>
      </c>
      <c r="R95" s="17">
        <v>68.613138686131393</v>
      </c>
      <c r="S95" s="18">
        <v>73.333333333333329</v>
      </c>
      <c r="T95" s="18">
        <v>73.913043478260875</v>
      </c>
      <c r="U95" s="18">
        <v>82.142857142857139</v>
      </c>
      <c r="V95" s="18">
        <v>76.829268292682926</v>
      </c>
      <c r="W95" s="18">
        <v>74.666666666666671</v>
      </c>
      <c r="X95" s="18">
        <v>74.603174603174608</v>
      </c>
      <c r="Y95" s="18">
        <v>62.5</v>
      </c>
      <c r="Z95" s="19">
        <v>11.974571873378292</v>
      </c>
      <c r="AA95" s="20">
        <v>-18.650793650793652</v>
      </c>
      <c r="AB95" s="20">
        <v>-8.909574468085113</v>
      </c>
    </row>
    <row r="96" spans="1:28" x14ac:dyDescent="0.35">
      <c r="A96" s="13" t="s">
        <v>63</v>
      </c>
      <c r="B96" s="14">
        <v>74</v>
      </c>
      <c r="C96" s="15">
        <v>58</v>
      </c>
      <c r="D96" s="15">
        <v>46</v>
      </c>
      <c r="E96" s="15">
        <v>31</v>
      </c>
      <c r="F96" s="15">
        <v>33</v>
      </c>
      <c r="G96" s="15">
        <v>33</v>
      </c>
      <c r="H96" s="15">
        <v>38</v>
      </c>
      <c r="I96" s="15">
        <v>30</v>
      </c>
      <c r="J96" s="14">
        <v>101</v>
      </c>
      <c r="K96" s="15">
        <v>77</v>
      </c>
      <c r="L96" s="15">
        <v>65</v>
      </c>
      <c r="M96" s="15">
        <v>39</v>
      </c>
      <c r="N96" s="15">
        <v>45</v>
      </c>
      <c r="O96" s="15">
        <v>35</v>
      </c>
      <c r="P96" s="15">
        <v>55</v>
      </c>
      <c r="Q96" s="15">
        <v>41</v>
      </c>
      <c r="R96" s="17">
        <v>73.267326732673268</v>
      </c>
      <c r="S96" s="18">
        <v>75.324675324675326</v>
      </c>
      <c r="T96" s="18">
        <v>70.769230769230774</v>
      </c>
      <c r="U96" s="18">
        <v>79.487179487179489</v>
      </c>
      <c r="V96" s="18">
        <v>73.333333333333329</v>
      </c>
      <c r="W96" s="18">
        <v>94.285714285714292</v>
      </c>
      <c r="X96" s="18">
        <v>69.090909090909093</v>
      </c>
      <c r="Y96" s="18">
        <v>73.170731707317074</v>
      </c>
      <c r="Z96" s="19">
        <v>9.009009009008917E-2</v>
      </c>
      <c r="AA96" s="20">
        <v>-0.22172949002216003</v>
      </c>
      <c r="AB96" s="20">
        <v>-0.13183915622939635</v>
      </c>
    </row>
    <row r="97" spans="1:28" x14ac:dyDescent="0.35">
      <c r="A97" s="21" t="s">
        <v>64</v>
      </c>
      <c r="B97" s="22">
        <v>86</v>
      </c>
      <c r="C97" s="23">
        <v>53</v>
      </c>
      <c r="D97" s="23">
        <v>70</v>
      </c>
      <c r="E97" s="23">
        <v>54</v>
      </c>
      <c r="F97" s="23">
        <v>42</v>
      </c>
      <c r="G97" s="23">
        <v>42</v>
      </c>
      <c r="H97" s="23">
        <v>40</v>
      </c>
      <c r="I97" s="23">
        <v>35</v>
      </c>
      <c r="J97" s="22">
        <v>122</v>
      </c>
      <c r="K97" s="23">
        <v>71</v>
      </c>
      <c r="L97" s="23">
        <v>84</v>
      </c>
      <c r="M97" s="23">
        <v>71</v>
      </c>
      <c r="N97" s="23">
        <v>60</v>
      </c>
      <c r="O97" s="23">
        <v>59</v>
      </c>
      <c r="P97" s="23">
        <v>56</v>
      </c>
      <c r="Q97" s="23">
        <v>43</v>
      </c>
      <c r="R97" s="17">
        <v>70.491803278688522</v>
      </c>
      <c r="S97" s="18">
        <v>74.647887323943664</v>
      </c>
      <c r="T97" s="18">
        <v>83.333333333333329</v>
      </c>
      <c r="U97" s="18">
        <v>76.056338028169009</v>
      </c>
      <c r="V97" s="18">
        <v>70</v>
      </c>
      <c r="W97" s="18">
        <v>71.186440677966104</v>
      </c>
      <c r="X97" s="18">
        <v>71.428571428571431</v>
      </c>
      <c r="Y97" s="18">
        <v>81.395348837209298</v>
      </c>
      <c r="Z97" s="19">
        <v>-0.69767441860464352</v>
      </c>
      <c r="AA97" s="20">
        <v>16.279069767441847</v>
      </c>
      <c r="AB97" s="20">
        <v>15.46782044348296</v>
      </c>
    </row>
    <row r="98" spans="1:28" x14ac:dyDescent="0.35">
      <c r="A98" s="13" t="s">
        <v>65</v>
      </c>
      <c r="B98" s="14">
        <v>58</v>
      </c>
      <c r="C98" s="15">
        <v>59</v>
      </c>
      <c r="D98" s="15">
        <v>42</v>
      </c>
      <c r="E98" s="15">
        <v>33</v>
      </c>
      <c r="F98" s="15">
        <v>25</v>
      </c>
      <c r="G98" s="15">
        <v>25</v>
      </c>
      <c r="H98" s="15">
        <v>24</v>
      </c>
      <c r="I98" s="15">
        <v>19</v>
      </c>
      <c r="J98" s="14">
        <v>75</v>
      </c>
      <c r="K98" s="15">
        <v>70</v>
      </c>
      <c r="L98" s="15">
        <v>51</v>
      </c>
      <c r="M98" s="15">
        <v>44</v>
      </c>
      <c r="N98" s="15">
        <v>37</v>
      </c>
      <c r="O98" s="15">
        <v>33</v>
      </c>
      <c r="P98" s="15">
        <v>32</v>
      </c>
      <c r="Q98" s="15">
        <v>33</v>
      </c>
      <c r="R98" s="17">
        <v>77.333333333333329</v>
      </c>
      <c r="S98" s="18">
        <v>84.285714285714292</v>
      </c>
      <c r="T98" s="18">
        <v>82.352941176470594</v>
      </c>
      <c r="U98" s="18">
        <v>75</v>
      </c>
      <c r="V98" s="18">
        <v>67.567567567567565</v>
      </c>
      <c r="W98" s="18">
        <v>75.757575757575751</v>
      </c>
      <c r="X98" s="18">
        <v>75</v>
      </c>
      <c r="Y98" s="18">
        <v>57.575757575757578</v>
      </c>
      <c r="Z98" s="19">
        <v>-12.628145386766077</v>
      </c>
      <c r="AA98" s="20">
        <v>-14.787878787878784</v>
      </c>
      <c r="AB98" s="20">
        <v>-25.548589341692786</v>
      </c>
    </row>
    <row r="99" spans="1:28" x14ac:dyDescent="0.35">
      <c r="A99" s="21" t="s">
        <v>66</v>
      </c>
      <c r="B99" s="22">
        <v>44</v>
      </c>
      <c r="C99" s="23">
        <v>35</v>
      </c>
      <c r="D99" s="23">
        <v>27</v>
      </c>
      <c r="E99" s="23">
        <v>21</v>
      </c>
      <c r="F99" s="23">
        <v>13</v>
      </c>
      <c r="G99" s="23">
        <v>9</v>
      </c>
      <c r="H99" s="23">
        <v>16</v>
      </c>
      <c r="I99" s="23">
        <v>12</v>
      </c>
      <c r="J99" s="22">
        <v>66</v>
      </c>
      <c r="K99" s="23">
        <v>46</v>
      </c>
      <c r="L99" s="23">
        <v>37</v>
      </c>
      <c r="M99" s="23">
        <v>23</v>
      </c>
      <c r="N99" s="23">
        <v>18</v>
      </c>
      <c r="O99" s="23">
        <v>17</v>
      </c>
      <c r="P99" s="23">
        <v>23</v>
      </c>
      <c r="Q99" s="23">
        <v>17</v>
      </c>
      <c r="R99" s="17">
        <v>66.666666666666671</v>
      </c>
      <c r="S99" s="18">
        <v>76.086956521739125</v>
      </c>
      <c r="T99" s="18">
        <v>72.972972972972968</v>
      </c>
      <c r="U99" s="18">
        <v>91.304347826086953</v>
      </c>
      <c r="V99" s="18">
        <v>72.222222222222229</v>
      </c>
      <c r="W99" s="18">
        <v>52.941176470588232</v>
      </c>
      <c r="X99" s="18">
        <v>69.565217391304344</v>
      </c>
      <c r="Y99" s="18">
        <v>70.588235294117652</v>
      </c>
      <c r="Z99" s="19">
        <v>8.333333333333325</v>
      </c>
      <c r="AA99" s="20">
        <v>-2.2624434389140302</v>
      </c>
      <c r="AB99" s="20">
        <v>5.8823529411764719</v>
      </c>
    </row>
    <row r="100" spans="1:28" x14ac:dyDescent="0.35">
      <c r="A100" s="13" t="s">
        <v>67</v>
      </c>
      <c r="B100" s="14">
        <v>88</v>
      </c>
      <c r="C100" s="15">
        <v>72</v>
      </c>
      <c r="D100" s="15">
        <v>70</v>
      </c>
      <c r="E100" s="15">
        <v>62</v>
      </c>
      <c r="F100" s="15">
        <v>48</v>
      </c>
      <c r="G100" s="15">
        <v>40</v>
      </c>
      <c r="H100" s="15">
        <v>29</v>
      </c>
      <c r="I100" s="15">
        <v>21</v>
      </c>
      <c r="J100" s="14">
        <v>128</v>
      </c>
      <c r="K100" s="15">
        <v>104</v>
      </c>
      <c r="L100" s="15">
        <v>91</v>
      </c>
      <c r="M100" s="15">
        <v>74</v>
      </c>
      <c r="N100" s="15">
        <v>62</v>
      </c>
      <c r="O100" s="15">
        <v>59</v>
      </c>
      <c r="P100" s="15">
        <v>52</v>
      </c>
      <c r="Q100" s="15">
        <v>40</v>
      </c>
      <c r="R100" s="17">
        <v>68.75</v>
      </c>
      <c r="S100" s="18">
        <v>69.230769230769226</v>
      </c>
      <c r="T100" s="18">
        <v>76.92307692307692</v>
      </c>
      <c r="U100" s="18">
        <v>83.78378378378379</v>
      </c>
      <c r="V100" s="18">
        <v>77.41935483870968</v>
      </c>
      <c r="W100" s="18">
        <v>67.79661016949153</v>
      </c>
      <c r="X100" s="18">
        <v>55.769230769230766</v>
      </c>
      <c r="Y100" s="18">
        <v>52.5</v>
      </c>
      <c r="Z100" s="19">
        <v>12.609970674486814</v>
      </c>
      <c r="AA100" s="20">
        <v>-32.1875</v>
      </c>
      <c r="AB100" s="20">
        <v>-23.636363636363633</v>
      </c>
    </row>
    <row r="101" spans="1:28" x14ac:dyDescent="0.35">
      <c r="A101" s="21" t="s">
        <v>68</v>
      </c>
      <c r="B101" s="22">
        <v>79</v>
      </c>
      <c r="C101" s="23">
        <v>64</v>
      </c>
      <c r="D101" s="23">
        <v>47</v>
      </c>
      <c r="E101" s="23">
        <v>24</v>
      </c>
      <c r="F101" s="23">
        <v>15</v>
      </c>
      <c r="G101" s="23">
        <v>28</v>
      </c>
      <c r="H101" s="23">
        <v>25</v>
      </c>
      <c r="I101" s="23">
        <v>21</v>
      </c>
      <c r="J101" s="22">
        <v>98</v>
      </c>
      <c r="K101" s="23">
        <v>78</v>
      </c>
      <c r="L101" s="23">
        <v>61</v>
      </c>
      <c r="M101" s="23">
        <v>39</v>
      </c>
      <c r="N101" s="23">
        <v>24</v>
      </c>
      <c r="O101" s="23">
        <v>39</v>
      </c>
      <c r="P101" s="23">
        <v>40</v>
      </c>
      <c r="Q101" s="23">
        <v>33</v>
      </c>
      <c r="R101" s="17">
        <v>80.612244897959187</v>
      </c>
      <c r="S101" s="18">
        <v>82.051282051282058</v>
      </c>
      <c r="T101" s="18">
        <v>77.049180327868854</v>
      </c>
      <c r="U101" s="18">
        <v>61.53846153846154</v>
      </c>
      <c r="V101" s="18">
        <v>62.5</v>
      </c>
      <c r="W101" s="18">
        <v>71.794871794871796</v>
      </c>
      <c r="X101" s="18">
        <v>62.5</v>
      </c>
      <c r="Y101" s="18">
        <v>63.636363636363633</v>
      </c>
      <c r="Z101" s="19">
        <v>-22.468354430379744</v>
      </c>
      <c r="AA101" s="20">
        <v>1.8181818181818077</v>
      </c>
      <c r="AB101" s="20">
        <v>-21.058688147295747</v>
      </c>
    </row>
    <row r="102" spans="1:28" ht="17.25" customHeight="1" x14ac:dyDescent="0.35">
      <c r="A102" s="123" t="s">
        <v>6</v>
      </c>
      <c r="B102" s="40">
        <v>819</v>
      </c>
      <c r="C102" s="41">
        <v>689</v>
      </c>
      <c r="D102" s="41">
        <v>588</v>
      </c>
      <c r="E102" s="41">
        <v>484</v>
      </c>
      <c r="F102" s="41">
        <v>420</v>
      </c>
      <c r="G102" s="41">
        <v>412</v>
      </c>
      <c r="H102" s="41">
        <v>361</v>
      </c>
      <c r="I102" s="41">
        <v>283</v>
      </c>
      <c r="J102" s="40">
        <v>1150</v>
      </c>
      <c r="K102" s="41">
        <v>935</v>
      </c>
      <c r="L102" s="41">
        <v>769</v>
      </c>
      <c r="M102" s="41">
        <v>634</v>
      </c>
      <c r="N102" s="41">
        <v>561</v>
      </c>
      <c r="O102" s="41">
        <v>555</v>
      </c>
      <c r="P102" s="41">
        <v>532</v>
      </c>
      <c r="Q102" s="41">
        <v>435</v>
      </c>
      <c r="R102" s="40">
        <v>71.217391304347828</v>
      </c>
      <c r="S102" s="41">
        <v>73.689839572192511</v>
      </c>
      <c r="T102" s="41">
        <v>76.462938881664499</v>
      </c>
      <c r="U102" s="41">
        <v>76.34069400630915</v>
      </c>
      <c r="V102" s="41">
        <v>74.866310160427801</v>
      </c>
      <c r="W102" s="41">
        <v>74.234234234234236</v>
      </c>
      <c r="X102" s="41">
        <v>67.857142857142861</v>
      </c>
      <c r="Y102" s="41">
        <v>65.05747126436782</v>
      </c>
      <c r="Z102" s="42">
        <v>5.1236345353992352</v>
      </c>
      <c r="AA102" s="43">
        <v>-13.101806239737257</v>
      </c>
      <c r="AB102" s="43">
        <v>-8.6494603735983056</v>
      </c>
    </row>
    <row r="105" spans="1:28" ht="15.5" x14ac:dyDescent="0.35">
      <c r="A105" s="131" t="s">
        <v>477</v>
      </c>
    </row>
    <row r="107" spans="1:28" x14ac:dyDescent="0.35">
      <c r="H107" s="86"/>
      <c r="P107" s="86"/>
      <c r="T107" s="86"/>
    </row>
    <row r="109" spans="1:28" x14ac:dyDescent="0.35">
      <c r="V109" s="86"/>
      <c r="W109" s="86"/>
      <c r="X109" s="86"/>
      <c r="Y109" s="86"/>
    </row>
    <row r="129" spans="1:28" ht="15.5" x14ac:dyDescent="0.35">
      <c r="A129" s="131" t="s">
        <v>478</v>
      </c>
    </row>
    <row r="131" spans="1:28" s="307" customFormat="1" ht="25" customHeight="1" x14ac:dyDescent="0.35">
      <c r="A131" s="402" t="s">
        <v>70</v>
      </c>
      <c r="B131" s="398" t="s">
        <v>469</v>
      </c>
      <c r="C131" s="396"/>
      <c r="D131" s="396"/>
      <c r="E131" s="396"/>
      <c r="F131" s="396"/>
      <c r="G131" s="396"/>
      <c r="H131" s="396"/>
      <c r="I131" s="396"/>
      <c r="J131" s="398" t="s">
        <v>16</v>
      </c>
      <c r="K131" s="396"/>
      <c r="L131" s="396"/>
      <c r="M131" s="396"/>
      <c r="N131" s="396"/>
      <c r="O131" s="396"/>
      <c r="P131" s="396"/>
      <c r="Q131" s="396"/>
      <c r="R131" s="398" t="s">
        <v>470</v>
      </c>
      <c r="S131" s="396"/>
      <c r="T131" s="396"/>
      <c r="U131" s="396"/>
      <c r="V131" s="396"/>
      <c r="W131" s="396"/>
      <c r="X131" s="396"/>
      <c r="Y131" s="396"/>
      <c r="Z131" s="398" t="s">
        <v>705</v>
      </c>
      <c r="AA131" s="396"/>
      <c r="AB131" s="396"/>
    </row>
    <row r="132" spans="1:28" s="307" customFormat="1" ht="29.15" customHeight="1" x14ac:dyDescent="0.35">
      <c r="A132" s="403"/>
      <c r="B132" s="55">
        <v>2011</v>
      </c>
      <c r="C132" s="56">
        <v>2012</v>
      </c>
      <c r="D132" s="56">
        <v>2013</v>
      </c>
      <c r="E132" s="56">
        <v>2014</v>
      </c>
      <c r="F132" s="56">
        <v>2015</v>
      </c>
      <c r="G132" s="56">
        <v>2016</v>
      </c>
      <c r="H132" s="56">
        <v>2017</v>
      </c>
      <c r="I132" s="57">
        <v>2018</v>
      </c>
      <c r="J132" s="55">
        <v>2011</v>
      </c>
      <c r="K132" s="56">
        <v>2012</v>
      </c>
      <c r="L132" s="56">
        <v>2013</v>
      </c>
      <c r="M132" s="56">
        <v>2014</v>
      </c>
      <c r="N132" s="56">
        <v>2015</v>
      </c>
      <c r="O132" s="56">
        <v>2016</v>
      </c>
      <c r="P132" s="56">
        <v>2017</v>
      </c>
      <c r="Q132" s="57">
        <v>2018</v>
      </c>
      <c r="R132" s="55">
        <v>2011</v>
      </c>
      <c r="S132" s="56">
        <v>2012</v>
      </c>
      <c r="T132" s="56">
        <v>2013</v>
      </c>
      <c r="U132" s="56">
        <v>2014</v>
      </c>
      <c r="V132" s="56">
        <v>2015</v>
      </c>
      <c r="W132" s="56">
        <v>2016</v>
      </c>
      <c r="X132" s="56">
        <v>2017</v>
      </c>
      <c r="Y132" s="57">
        <v>2018</v>
      </c>
      <c r="Z132" s="311" t="s">
        <v>448</v>
      </c>
      <c r="AA132" s="306" t="s">
        <v>471</v>
      </c>
      <c r="AB132" s="310" t="s">
        <v>472</v>
      </c>
    </row>
    <row r="133" spans="1:28" x14ac:dyDescent="0.35">
      <c r="A133" s="10" t="s">
        <v>71</v>
      </c>
      <c r="B133" s="58">
        <v>2</v>
      </c>
      <c r="C133" s="59">
        <v>0</v>
      </c>
      <c r="D133" s="59">
        <v>0</v>
      </c>
      <c r="E133" s="59">
        <v>0</v>
      </c>
      <c r="F133" s="59">
        <v>0</v>
      </c>
      <c r="G133" s="59">
        <v>0</v>
      </c>
      <c r="H133" s="59">
        <v>0</v>
      </c>
      <c r="I133" s="59">
        <v>0</v>
      </c>
      <c r="J133" s="58">
        <v>2</v>
      </c>
      <c r="K133" s="59">
        <v>2</v>
      </c>
      <c r="L133" s="59">
        <v>0</v>
      </c>
      <c r="M133" s="59">
        <v>0</v>
      </c>
      <c r="N133" s="59">
        <v>1</v>
      </c>
      <c r="O133" s="59">
        <v>0</v>
      </c>
      <c r="P133" s="59">
        <v>1</v>
      </c>
      <c r="Q133" s="59">
        <v>0</v>
      </c>
      <c r="R133" s="69" t="s">
        <v>640</v>
      </c>
      <c r="S133" s="70" t="s">
        <v>640</v>
      </c>
      <c r="T133" s="70" t="s">
        <v>640</v>
      </c>
      <c r="U133" s="70" t="s">
        <v>640</v>
      </c>
      <c r="V133" s="70" t="s">
        <v>640</v>
      </c>
      <c r="W133" s="70" t="s">
        <v>640</v>
      </c>
      <c r="X133" s="70" t="s">
        <v>640</v>
      </c>
      <c r="Y133" s="70" t="s">
        <v>640</v>
      </c>
      <c r="Z133" s="69" t="s">
        <v>640</v>
      </c>
      <c r="AA133" s="70" t="s">
        <v>640</v>
      </c>
      <c r="AB133" s="70" t="s">
        <v>640</v>
      </c>
    </row>
    <row r="134" spans="1:28" x14ac:dyDescent="0.35">
      <c r="A134" s="13" t="s">
        <v>72</v>
      </c>
      <c r="B134" s="14">
        <v>107</v>
      </c>
      <c r="C134" s="15">
        <v>92</v>
      </c>
      <c r="D134" s="15">
        <v>81</v>
      </c>
      <c r="E134" s="15">
        <v>71</v>
      </c>
      <c r="F134" s="15">
        <v>58</v>
      </c>
      <c r="G134" s="15">
        <v>54</v>
      </c>
      <c r="H134" s="15">
        <v>50</v>
      </c>
      <c r="I134" s="15">
        <v>32</v>
      </c>
      <c r="J134" s="14">
        <v>171</v>
      </c>
      <c r="K134" s="15">
        <v>145</v>
      </c>
      <c r="L134" s="15">
        <v>123</v>
      </c>
      <c r="M134" s="15">
        <v>95</v>
      </c>
      <c r="N134" s="15">
        <v>83</v>
      </c>
      <c r="O134" s="15">
        <v>76</v>
      </c>
      <c r="P134" s="15">
        <v>87</v>
      </c>
      <c r="Q134" s="15">
        <v>59</v>
      </c>
      <c r="R134" s="19">
        <v>62.57309941520468</v>
      </c>
      <c r="S134" s="20">
        <v>63.448275862068968</v>
      </c>
      <c r="T134" s="20">
        <v>65.853658536585371</v>
      </c>
      <c r="U134" s="20">
        <v>74.736842105263165</v>
      </c>
      <c r="V134" s="20">
        <v>69.879518072289159</v>
      </c>
      <c r="W134" s="20">
        <v>71.05263157894737</v>
      </c>
      <c r="X134" s="20">
        <v>57.47126436781609</v>
      </c>
      <c r="Y134" s="20">
        <v>54.237288135593218</v>
      </c>
      <c r="Z134" s="19">
        <v>11.676612994032197</v>
      </c>
      <c r="AA134" s="20">
        <v>-22.384570426651084</v>
      </c>
      <c r="AB134" s="20">
        <v>-13.321717091715513</v>
      </c>
    </row>
    <row r="135" spans="1:28" x14ac:dyDescent="0.35">
      <c r="A135" s="21" t="s">
        <v>73</v>
      </c>
      <c r="B135" s="22">
        <v>7</v>
      </c>
      <c r="C135" s="23">
        <v>6</v>
      </c>
      <c r="D135" s="23">
        <v>2</v>
      </c>
      <c r="E135" s="23">
        <v>4</v>
      </c>
      <c r="F135" s="23">
        <v>2</v>
      </c>
      <c r="G135" s="23">
        <v>5</v>
      </c>
      <c r="H135" s="23">
        <v>2</v>
      </c>
      <c r="I135" s="23">
        <v>2</v>
      </c>
      <c r="J135" s="22">
        <v>8</v>
      </c>
      <c r="K135" s="23">
        <v>13</v>
      </c>
      <c r="L135" s="23">
        <v>5</v>
      </c>
      <c r="M135" s="23">
        <v>10</v>
      </c>
      <c r="N135" s="23">
        <v>4</v>
      </c>
      <c r="O135" s="23">
        <v>7</v>
      </c>
      <c r="P135" s="23">
        <v>5</v>
      </c>
      <c r="Q135" s="23">
        <v>7</v>
      </c>
      <c r="R135" s="19">
        <v>87.5</v>
      </c>
      <c r="S135" s="20">
        <v>46.153846153846153</v>
      </c>
      <c r="T135" s="20">
        <v>40</v>
      </c>
      <c r="U135" s="20">
        <v>40</v>
      </c>
      <c r="V135" s="20" t="s">
        <v>640</v>
      </c>
      <c r="W135" s="20">
        <v>71.428571428571431</v>
      </c>
      <c r="X135" s="20">
        <v>40</v>
      </c>
      <c r="Y135" s="20">
        <v>28.571428571428573</v>
      </c>
      <c r="Z135" s="19" t="s">
        <v>640</v>
      </c>
      <c r="AA135" s="20" t="s">
        <v>640</v>
      </c>
      <c r="AB135" s="20">
        <v>-67.346938775510196</v>
      </c>
    </row>
    <row r="136" spans="1:28" x14ac:dyDescent="0.35">
      <c r="A136" s="13" t="s">
        <v>74</v>
      </c>
      <c r="B136" s="14">
        <v>27</v>
      </c>
      <c r="C136" s="15">
        <v>19</v>
      </c>
      <c r="D136" s="15">
        <v>12</v>
      </c>
      <c r="E136" s="15">
        <v>15</v>
      </c>
      <c r="F136" s="15">
        <v>7</v>
      </c>
      <c r="G136" s="15">
        <v>9</v>
      </c>
      <c r="H136" s="15">
        <v>14</v>
      </c>
      <c r="I136" s="15">
        <v>6</v>
      </c>
      <c r="J136" s="14">
        <v>41</v>
      </c>
      <c r="K136" s="15">
        <v>22</v>
      </c>
      <c r="L136" s="15">
        <v>16</v>
      </c>
      <c r="M136" s="15">
        <v>20</v>
      </c>
      <c r="N136" s="15">
        <v>11</v>
      </c>
      <c r="O136" s="15">
        <v>13</v>
      </c>
      <c r="P136" s="15">
        <v>18</v>
      </c>
      <c r="Q136" s="15">
        <v>14</v>
      </c>
      <c r="R136" s="19">
        <v>65.853658536585371</v>
      </c>
      <c r="S136" s="20">
        <v>86.36363636363636</v>
      </c>
      <c r="T136" s="20">
        <v>75</v>
      </c>
      <c r="U136" s="20">
        <v>75</v>
      </c>
      <c r="V136" s="20">
        <v>63.636363636363633</v>
      </c>
      <c r="W136" s="20">
        <v>69.230769230769226</v>
      </c>
      <c r="X136" s="20">
        <v>77.777777777777771</v>
      </c>
      <c r="Y136" s="20">
        <v>42.857142857142854</v>
      </c>
      <c r="Z136" s="19">
        <v>-3.367003367003385</v>
      </c>
      <c r="AA136" s="20">
        <v>-32.653061224489797</v>
      </c>
      <c r="AB136" s="20">
        <v>-34.920634920634932</v>
      </c>
    </row>
    <row r="137" spans="1:28" x14ac:dyDescent="0.35">
      <c r="A137" s="21" t="s">
        <v>75</v>
      </c>
      <c r="B137" s="22">
        <v>16</v>
      </c>
      <c r="C137" s="23">
        <v>19</v>
      </c>
      <c r="D137" s="23">
        <v>17</v>
      </c>
      <c r="E137" s="23">
        <v>7</v>
      </c>
      <c r="F137" s="23">
        <v>6</v>
      </c>
      <c r="G137" s="23">
        <v>3</v>
      </c>
      <c r="H137" s="23">
        <v>3</v>
      </c>
      <c r="I137" s="23">
        <v>5</v>
      </c>
      <c r="J137" s="22">
        <v>24</v>
      </c>
      <c r="K137" s="23">
        <v>24</v>
      </c>
      <c r="L137" s="23">
        <v>19</v>
      </c>
      <c r="M137" s="23">
        <v>12</v>
      </c>
      <c r="N137" s="23">
        <v>8</v>
      </c>
      <c r="O137" s="23">
        <v>9</v>
      </c>
      <c r="P137" s="23">
        <v>8</v>
      </c>
      <c r="Q137" s="23">
        <v>8</v>
      </c>
      <c r="R137" s="19">
        <v>66.666666666666671</v>
      </c>
      <c r="S137" s="20">
        <v>79.166666666666671</v>
      </c>
      <c r="T137" s="20">
        <v>89.473684210526315</v>
      </c>
      <c r="U137" s="20">
        <v>58.333333333333336</v>
      </c>
      <c r="V137" s="20">
        <v>75</v>
      </c>
      <c r="W137" s="20">
        <v>33.333333333333336</v>
      </c>
      <c r="X137" s="20">
        <v>37.5</v>
      </c>
      <c r="Y137" s="20">
        <v>62.5</v>
      </c>
      <c r="Z137" s="19">
        <v>12.5</v>
      </c>
      <c r="AA137" s="20">
        <v>-16.666666666666664</v>
      </c>
      <c r="AB137" s="20">
        <v>-6.2500000000000107</v>
      </c>
    </row>
    <row r="138" spans="1:28" x14ac:dyDescent="0.35">
      <c r="A138" s="13" t="s">
        <v>76</v>
      </c>
      <c r="B138" s="14">
        <v>54</v>
      </c>
      <c r="C138" s="15">
        <v>26</v>
      </c>
      <c r="D138" s="15">
        <v>36</v>
      </c>
      <c r="E138" s="15">
        <v>38</v>
      </c>
      <c r="F138" s="15">
        <v>36</v>
      </c>
      <c r="G138" s="15">
        <v>43</v>
      </c>
      <c r="H138" s="15">
        <v>44</v>
      </c>
      <c r="I138" s="15">
        <v>48</v>
      </c>
      <c r="J138" s="14">
        <v>78</v>
      </c>
      <c r="K138" s="15">
        <v>41</v>
      </c>
      <c r="L138" s="15">
        <v>47</v>
      </c>
      <c r="M138" s="15">
        <v>55</v>
      </c>
      <c r="N138" s="15">
        <v>45</v>
      </c>
      <c r="O138" s="15">
        <v>60</v>
      </c>
      <c r="P138" s="15">
        <v>67</v>
      </c>
      <c r="Q138" s="15">
        <v>74</v>
      </c>
      <c r="R138" s="19">
        <v>69.230769230769226</v>
      </c>
      <c r="S138" s="20">
        <v>63.414634146341463</v>
      </c>
      <c r="T138" s="20">
        <v>76.59574468085107</v>
      </c>
      <c r="U138" s="20">
        <v>69.090909090909093</v>
      </c>
      <c r="V138" s="20">
        <v>80</v>
      </c>
      <c r="W138" s="20">
        <v>71.666666666666671</v>
      </c>
      <c r="X138" s="20">
        <v>65.671641791044777</v>
      </c>
      <c r="Y138" s="20">
        <v>64.86486486486487</v>
      </c>
      <c r="Z138" s="19">
        <v>15.555555555555568</v>
      </c>
      <c r="AA138" s="20">
        <v>-18.918918918918916</v>
      </c>
      <c r="AB138" s="20">
        <v>-6.306306306306297</v>
      </c>
    </row>
    <row r="139" spans="1:28" x14ac:dyDescent="0.35">
      <c r="A139" s="13" t="s">
        <v>77</v>
      </c>
      <c r="B139" s="14">
        <v>187</v>
      </c>
      <c r="C139" s="15">
        <v>185</v>
      </c>
      <c r="D139" s="15">
        <v>167</v>
      </c>
      <c r="E139" s="15">
        <v>141</v>
      </c>
      <c r="F139" s="15">
        <v>125</v>
      </c>
      <c r="G139" s="15">
        <v>124</v>
      </c>
      <c r="H139" s="15">
        <v>96</v>
      </c>
      <c r="I139" s="15">
        <v>66</v>
      </c>
      <c r="J139" s="14">
        <v>249</v>
      </c>
      <c r="K139" s="15">
        <v>250</v>
      </c>
      <c r="L139" s="15">
        <v>216</v>
      </c>
      <c r="M139" s="15">
        <v>168</v>
      </c>
      <c r="N139" s="15">
        <v>151</v>
      </c>
      <c r="O139" s="15">
        <v>156</v>
      </c>
      <c r="P139" s="15">
        <v>130</v>
      </c>
      <c r="Q139" s="15">
        <v>94</v>
      </c>
      <c r="R139" s="19">
        <v>75.100401606425706</v>
      </c>
      <c r="S139" s="20">
        <v>74</v>
      </c>
      <c r="T139" s="20">
        <v>77.31481481481481</v>
      </c>
      <c r="U139" s="20">
        <v>83.928571428571431</v>
      </c>
      <c r="V139" s="20">
        <v>82.78145695364239</v>
      </c>
      <c r="W139" s="20">
        <v>79.487179487179489</v>
      </c>
      <c r="X139" s="20">
        <v>73.84615384615384</v>
      </c>
      <c r="Y139" s="20">
        <v>70.212765957446805</v>
      </c>
      <c r="Z139" s="19">
        <v>10.227715408860716</v>
      </c>
      <c r="AA139" s="20">
        <v>-15.182978723404261</v>
      </c>
      <c r="AB139" s="20">
        <v>-6.5081351689612044</v>
      </c>
    </row>
    <row r="140" spans="1:28" x14ac:dyDescent="0.35">
      <c r="A140" s="21" t="s">
        <v>78</v>
      </c>
      <c r="B140" s="22">
        <v>161</v>
      </c>
      <c r="C140" s="23">
        <v>155</v>
      </c>
      <c r="D140" s="23">
        <v>130</v>
      </c>
      <c r="E140" s="23">
        <v>106</v>
      </c>
      <c r="F140" s="23">
        <v>101</v>
      </c>
      <c r="G140" s="23">
        <v>88</v>
      </c>
      <c r="H140" s="23">
        <v>84</v>
      </c>
      <c r="I140" s="23">
        <v>72</v>
      </c>
      <c r="J140" s="22">
        <v>215</v>
      </c>
      <c r="K140" s="23">
        <v>192</v>
      </c>
      <c r="L140" s="23">
        <v>154</v>
      </c>
      <c r="M140" s="23">
        <v>136</v>
      </c>
      <c r="N140" s="23">
        <v>134</v>
      </c>
      <c r="O140" s="23">
        <v>121</v>
      </c>
      <c r="P140" s="23">
        <v>118</v>
      </c>
      <c r="Q140" s="23">
        <v>106</v>
      </c>
      <c r="R140" s="19">
        <v>74.883720930232556</v>
      </c>
      <c r="S140" s="20">
        <v>80.729166666666671</v>
      </c>
      <c r="T140" s="20">
        <v>84.415584415584419</v>
      </c>
      <c r="U140" s="20">
        <v>77.941176470588232</v>
      </c>
      <c r="V140" s="20">
        <v>75.373134328358205</v>
      </c>
      <c r="W140" s="20">
        <v>72.727272727272734</v>
      </c>
      <c r="X140" s="20">
        <v>71.186440677966104</v>
      </c>
      <c r="Y140" s="20">
        <v>67.924528301886795</v>
      </c>
      <c r="Z140" s="19">
        <v>0.65356447575786181</v>
      </c>
      <c r="AA140" s="20">
        <v>-9.8823089856155288</v>
      </c>
      <c r="AB140" s="20">
        <v>-9.2933317707722942</v>
      </c>
    </row>
    <row r="141" spans="1:28" x14ac:dyDescent="0.35">
      <c r="A141" s="13" t="s">
        <v>79</v>
      </c>
      <c r="B141" s="14">
        <v>10</v>
      </c>
      <c r="C141" s="15">
        <v>10</v>
      </c>
      <c r="D141" s="15">
        <v>7</v>
      </c>
      <c r="E141" s="15">
        <v>10</v>
      </c>
      <c r="F141" s="15">
        <v>3</v>
      </c>
      <c r="G141" s="15">
        <v>9</v>
      </c>
      <c r="H141" s="15">
        <v>5</v>
      </c>
      <c r="I141" s="15">
        <v>5</v>
      </c>
      <c r="J141" s="14">
        <v>15</v>
      </c>
      <c r="K141" s="15">
        <v>15</v>
      </c>
      <c r="L141" s="15">
        <v>8</v>
      </c>
      <c r="M141" s="15">
        <v>13</v>
      </c>
      <c r="N141" s="15">
        <v>5</v>
      </c>
      <c r="O141" s="15">
        <v>11</v>
      </c>
      <c r="P141" s="15">
        <v>8</v>
      </c>
      <c r="Q141" s="15">
        <v>5</v>
      </c>
      <c r="R141" s="19">
        <v>66.666666666666671</v>
      </c>
      <c r="S141" s="20">
        <v>66.666666666666671</v>
      </c>
      <c r="T141" s="20">
        <v>87.5</v>
      </c>
      <c r="U141" s="20">
        <v>76.92307692307692</v>
      </c>
      <c r="V141" s="20">
        <v>60</v>
      </c>
      <c r="W141" s="20">
        <v>81.818181818181813</v>
      </c>
      <c r="X141" s="20">
        <v>62.5</v>
      </c>
      <c r="Y141" s="20">
        <v>100</v>
      </c>
      <c r="Z141" s="19">
        <v>-10.000000000000009</v>
      </c>
      <c r="AA141" s="20">
        <v>66.666666666666671</v>
      </c>
      <c r="AB141" s="20">
        <v>50</v>
      </c>
    </row>
    <row r="142" spans="1:28" x14ac:dyDescent="0.35">
      <c r="A142" s="21" t="s">
        <v>80</v>
      </c>
      <c r="B142" s="22">
        <v>12</v>
      </c>
      <c r="C142" s="23">
        <v>19</v>
      </c>
      <c r="D142" s="23">
        <v>7</v>
      </c>
      <c r="E142" s="23">
        <v>3</v>
      </c>
      <c r="F142" s="23">
        <v>4</v>
      </c>
      <c r="G142" s="23">
        <v>5</v>
      </c>
      <c r="H142" s="23">
        <v>4</v>
      </c>
      <c r="I142" s="23">
        <v>4</v>
      </c>
      <c r="J142" s="22">
        <v>19</v>
      </c>
      <c r="K142" s="23">
        <v>23</v>
      </c>
      <c r="L142" s="23">
        <v>12</v>
      </c>
      <c r="M142" s="23">
        <v>4</v>
      </c>
      <c r="N142" s="23">
        <v>6</v>
      </c>
      <c r="O142" s="23">
        <v>8</v>
      </c>
      <c r="P142" s="23">
        <v>7</v>
      </c>
      <c r="Q142" s="23">
        <v>5</v>
      </c>
      <c r="R142" s="19">
        <v>63.157894736842103</v>
      </c>
      <c r="S142" s="20">
        <v>82.608695652173907</v>
      </c>
      <c r="T142" s="20">
        <v>58.333333333333336</v>
      </c>
      <c r="U142" s="20" t="s">
        <v>640</v>
      </c>
      <c r="V142" s="20">
        <v>66.666666666666671</v>
      </c>
      <c r="W142" s="20">
        <v>62.5</v>
      </c>
      <c r="X142" s="20">
        <v>57.142857142857146</v>
      </c>
      <c r="Y142" s="20">
        <v>80</v>
      </c>
      <c r="Z142" s="19">
        <v>5.555555555555558</v>
      </c>
      <c r="AA142" s="20">
        <v>19.999999999999996</v>
      </c>
      <c r="AB142" s="20">
        <v>26.666666666666682</v>
      </c>
    </row>
    <row r="143" spans="1:28" x14ac:dyDescent="0.35">
      <c r="A143" s="13" t="s">
        <v>81</v>
      </c>
      <c r="B143" s="14">
        <v>24</v>
      </c>
      <c r="C143" s="15">
        <v>15</v>
      </c>
      <c r="D143" s="15">
        <v>8</v>
      </c>
      <c r="E143" s="15">
        <v>11</v>
      </c>
      <c r="F143" s="15">
        <v>11</v>
      </c>
      <c r="G143" s="15">
        <v>10</v>
      </c>
      <c r="H143" s="15">
        <v>10</v>
      </c>
      <c r="I143" s="15">
        <v>6</v>
      </c>
      <c r="J143" s="14">
        <v>32</v>
      </c>
      <c r="K143" s="15">
        <v>23</v>
      </c>
      <c r="L143" s="15">
        <v>9</v>
      </c>
      <c r="M143" s="15">
        <v>15</v>
      </c>
      <c r="N143" s="15">
        <v>12</v>
      </c>
      <c r="O143" s="15">
        <v>15</v>
      </c>
      <c r="P143" s="15">
        <v>13</v>
      </c>
      <c r="Q143" s="15">
        <v>10</v>
      </c>
      <c r="R143" s="19">
        <v>75</v>
      </c>
      <c r="S143" s="20">
        <v>65.217391304347828</v>
      </c>
      <c r="T143" s="20">
        <v>88.888888888888886</v>
      </c>
      <c r="U143" s="20">
        <v>73.333333333333329</v>
      </c>
      <c r="V143" s="20">
        <v>91.666666666666671</v>
      </c>
      <c r="W143" s="20">
        <v>66.666666666666671</v>
      </c>
      <c r="X143" s="20">
        <v>76.92307692307692</v>
      </c>
      <c r="Y143" s="20">
        <v>60</v>
      </c>
      <c r="Z143" s="19">
        <v>22.222222222222232</v>
      </c>
      <c r="AA143" s="20">
        <v>-34.545454545454547</v>
      </c>
      <c r="AB143" s="20">
        <v>-19.999999999999996</v>
      </c>
    </row>
    <row r="144" spans="1:28" x14ac:dyDescent="0.35">
      <c r="A144" s="21" t="s">
        <v>82</v>
      </c>
      <c r="B144" s="22">
        <v>76</v>
      </c>
      <c r="C144" s="23">
        <v>49</v>
      </c>
      <c r="D144" s="23">
        <v>52</v>
      </c>
      <c r="E144" s="23">
        <v>33</v>
      </c>
      <c r="F144" s="23">
        <v>33</v>
      </c>
      <c r="G144" s="23">
        <v>34</v>
      </c>
      <c r="H144" s="23">
        <v>18</v>
      </c>
      <c r="I144" s="23">
        <v>13</v>
      </c>
      <c r="J144" s="22">
        <v>106</v>
      </c>
      <c r="K144" s="23">
        <v>65</v>
      </c>
      <c r="L144" s="23">
        <v>62</v>
      </c>
      <c r="M144" s="23">
        <v>49</v>
      </c>
      <c r="N144" s="23">
        <v>49</v>
      </c>
      <c r="O144" s="23">
        <v>43</v>
      </c>
      <c r="P144" s="23">
        <v>25</v>
      </c>
      <c r="Q144" s="23">
        <v>18</v>
      </c>
      <c r="R144" s="19">
        <v>71.698113207547166</v>
      </c>
      <c r="S144" s="20">
        <v>75.384615384615387</v>
      </c>
      <c r="T144" s="20">
        <v>83.870967741935488</v>
      </c>
      <c r="U144" s="20">
        <v>67.34693877551021</v>
      </c>
      <c r="V144" s="20">
        <v>67.34693877551021</v>
      </c>
      <c r="W144" s="20">
        <v>79.069767441860463</v>
      </c>
      <c r="X144" s="20">
        <v>72</v>
      </c>
      <c r="Y144" s="20">
        <v>72.222222222222229</v>
      </c>
      <c r="Z144" s="19">
        <v>-6.068743286788381</v>
      </c>
      <c r="AA144" s="20">
        <v>7.239057239057245</v>
      </c>
      <c r="AB144" s="20">
        <v>0.7309941520468044</v>
      </c>
    </row>
    <row r="145" spans="1:28" x14ac:dyDescent="0.35">
      <c r="A145" s="13" t="s">
        <v>83</v>
      </c>
      <c r="B145" s="14">
        <v>14</v>
      </c>
      <c r="C145" s="15">
        <v>5</v>
      </c>
      <c r="D145" s="15">
        <v>6</v>
      </c>
      <c r="E145" s="15">
        <v>10</v>
      </c>
      <c r="F145" s="15">
        <v>7</v>
      </c>
      <c r="G145" s="15">
        <v>5</v>
      </c>
      <c r="H145" s="15">
        <v>4</v>
      </c>
      <c r="I145" s="15">
        <v>6</v>
      </c>
      <c r="J145" s="14">
        <v>19</v>
      </c>
      <c r="K145" s="15">
        <v>7</v>
      </c>
      <c r="L145" s="15">
        <v>11</v>
      </c>
      <c r="M145" s="15">
        <v>10</v>
      </c>
      <c r="N145" s="15">
        <v>12</v>
      </c>
      <c r="O145" s="15">
        <v>7</v>
      </c>
      <c r="P145" s="15">
        <v>9</v>
      </c>
      <c r="Q145" s="15">
        <v>7</v>
      </c>
      <c r="R145" s="19">
        <v>73.684210526315795</v>
      </c>
      <c r="S145" s="20">
        <v>71.428571428571431</v>
      </c>
      <c r="T145" s="20">
        <v>54.545454545454547</v>
      </c>
      <c r="U145" s="20">
        <v>100</v>
      </c>
      <c r="V145" s="20">
        <v>58.333333333333336</v>
      </c>
      <c r="W145" s="20">
        <v>71.428571428571431</v>
      </c>
      <c r="X145" s="20">
        <v>44.444444444444443</v>
      </c>
      <c r="Y145" s="20">
        <v>85.714285714285708</v>
      </c>
      <c r="Z145" s="19">
        <v>-20.833333333333336</v>
      </c>
      <c r="AA145" s="20">
        <v>46.938775510204067</v>
      </c>
      <c r="AB145" s="20">
        <v>16.326530612244873</v>
      </c>
    </row>
    <row r="146" spans="1:28" x14ac:dyDescent="0.35">
      <c r="A146" s="21" t="s">
        <v>84</v>
      </c>
      <c r="B146" s="22">
        <v>103</v>
      </c>
      <c r="C146" s="23">
        <v>77</v>
      </c>
      <c r="D146" s="23">
        <v>52</v>
      </c>
      <c r="E146" s="23">
        <v>29</v>
      </c>
      <c r="F146" s="23">
        <v>17</v>
      </c>
      <c r="G146" s="23">
        <v>16</v>
      </c>
      <c r="H146" s="23">
        <v>20</v>
      </c>
      <c r="I146" s="23">
        <v>11</v>
      </c>
      <c r="J146" s="22">
        <v>146</v>
      </c>
      <c r="K146" s="23">
        <v>100</v>
      </c>
      <c r="L146" s="23">
        <v>73</v>
      </c>
      <c r="M146" s="23">
        <v>38</v>
      </c>
      <c r="N146" s="23">
        <v>27</v>
      </c>
      <c r="O146" s="23">
        <v>21</v>
      </c>
      <c r="P146" s="23">
        <v>28</v>
      </c>
      <c r="Q146" s="23">
        <v>17</v>
      </c>
      <c r="R146" s="19">
        <v>70.547945205479451</v>
      </c>
      <c r="S146" s="20">
        <v>77</v>
      </c>
      <c r="T146" s="20">
        <v>71.232876712328761</v>
      </c>
      <c r="U146" s="20">
        <v>76.315789473684205</v>
      </c>
      <c r="V146" s="20">
        <v>62.962962962962962</v>
      </c>
      <c r="W146" s="20">
        <v>76.19047619047619</v>
      </c>
      <c r="X146" s="20">
        <v>71.428571428571431</v>
      </c>
      <c r="Y146" s="20">
        <v>64.705882352941174</v>
      </c>
      <c r="Z146" s="19">
        <v>-10.751528227256379</v>
      </c>
      <c r="AA146" s="20">
        <v>2.7681660899653959</v>
      </c>
      <c r="AB146" s="20">
        <v>-8.2809822958309525</v>
      </c>
    </row>
    <row r="147" spans="1:28" x14ac:dyDescent="0.35">
      <c r="A147" s="13" t="s">
        <v>85</v>
      </c>
      <c r="B147" s="14">
        <v>18</v>
      </c>
      <c r="C147" s="15">
        <v>12</v>
      </c>
      <c r="D147" s="15">
        <v>11</v>
      </c>
      <c r="E147" s="15">
        <v>6</v>
      </c>
      <c r="F147" s="15">
        <v>10</v>
      </c>
      <c r="G147" s="15">
        <v>7</v>
      </c>
      <c r="H147" s="15">
        <v>7</v>
      </c>
      <c r="I147" s="15">
        <v>7</v>
      </c>
      <c r="J147" s="14">
        <v>24</v>
      </c>
      <c r="K147" s="15">
        <v>13</v>
      </c>
      <c r="L147" s="15">
        <v>14</v>
      </c>
      <c r="M147" s="15">
        <v>9</v>
      </c>
      <c r="N147" s="15">
        <v>13</v>
      </c>
      <c r="O147" s="15">
        <v>8</v>
      </c>
      <c r="P147" s="15">
        <v>8</v>
      </c>
      <c r="Q147" s="15">
        <v>11</v>
      </c>
      <c r="R147" s="19">
        <v>75</v>
      </c>
      <c r="S147" s="20">
        <v>92.307692307692307</v>
      </c>
      <c r="T147" s="20">
        <v>78.571428571428569</v>
      </c>
      <c r="U147" s="20">
        <v>66.666666666666671</v>
      </c>
      <c r="V147" s="20">
        <v>76.92307692307692</v>
      </c>
      <c r="W147" s="20">
        <v>87.5</v>
      </c>
      <c r="X147" s="20">
        <v>87.5</v>
      </c>
      <c r="Y147" s="20">
        <v>63.636363636363633</v>
      </c>
      <c r="Z147" s="19">
        <v>2.564102564102555</v>
      </c>
      <c r="AA147" s="20">
        <v>-17.272727272727273</v>
      </c>
      <c r="AB147" s="20">
        <v>-15.151515151515159</v>
      </c>
    </row>
    <row r="148" spans="1:28" x14ac:dyDescent="0.35">
      <c r="A148" s="21" t="s">
        <v>86</v>
      </c>
      <c r="B148" s="22">
        <v>1</v>
      </c>
      <c r="C148" s="23">
        <v>0</v>
      </c>
      <c r="D148" s="23">
        <v>0</v>
      </c>
      <c r="E148" s="23">
        <v>0</v>
      </c>
      <c r="F148" s="23">
        <v>0</v>
      </c>
      <c r="G148" s="23">
        <v>0</v>
      </c>
      <c r="H148" s="23">
        <v>0</v>
      </c>
      <c r="I148" s="23">
        <v>0</v>
      </c>
      <c r="J148" s="22">
        <v>1</v>
      </c>
      <c r="K148" s="23">
        <v>0</v>
      </c>
      <c r="L148" s="23">
        <v>0</v>
      </c>
      <c r="M148" s="23">
        <v>0</v>
      </c>
      <c r="N148" s="23">
        <v>0</v>
      </c>
      <c r="O148" s="23">
        <v>0</v>
      </c>
      <c r="P148" s="23">
        <v>0</v>
      </c>
      <c r="Q148" s="23">
        <v>0</v>
      </c>
      <c r="R148" s="19" t="s">
        <v>640</v>
      </c>
      <c r="S148" s="20" t="s">
        <v>640</v>
      </c>
      <c r="T148" s="20" t="s">
        <v>640</v>
      </c>
      <c r="U148" s="20" t="s">
        <v>640</v>
      </c>
      <c r="V148" s="20" t="s">
        <v>640</v>
      </c>
      <c r="W148" s="20" t="s">
        <v>640</v>
      </c>
      <c r="X148" s="20" t="s">
        <v>640</v>
      </c>
      <c r="Y148" s="20" t="s">
        <v>640</v>
      </c>
      <c r="Z148" s="19" t="s">
        <v>640</v>
      </c>
      <c r="AA148" s="20" t="s">
        <v>640</v>
      </c>
      <c r="AB148" s="20" t="s">
        <v>640</v>
      </c>
    </row>
    <row r="149" spans="1:28" ht="17.25" customHeight="1" x14ac:dyDescent="0.35">
      <c r="A149" s="123" t="s">
        <v>6</v>
      </c>
      <c r="B149" s="40">
        <v>819</v>
      </c>
      <c r="C149" s="41">
        <v>689</v>
      </c>
      <c r="D149" s="41">
        <v>588</v>
      </c>
      <c r="E149" s="41">
        <v>484</v>
      </c>
      <c r="F149" s="41">
        <v>420</v>
      </c>
      <c r="G149" s="41">
        <v>412</v>
      </c>
      <c r="H149" s="41">
        <v>361</v>
      </c>
      <c r="I149" s="41">
        <v>283</v>
      </c>
      <c r="J149" s="40">
        <v>1150</v>
      </c>
      <c r="K149" s="41">
        <v>935</v>
      </c>
      <c r="L149" s="41">
        <v>769</v>
      </c>
      <c r="M149" s="41">
        <v>634</v>
      </c>
      <c r="N149" s="41">
        <v>561</v>
      </c>
      <c r="O149" s="41">
        <v>555</v>
      </c>
      <c r="P149" s="41">
        <v>532</v>
      </c>
      <c r="Q149" s="41">
        <v>435</v>
      </c>
      <c r="R149" s="42">
        <v>71.217391304347828</v>
      </c>
      <c r="S149" s="43">
        <v>73.689839572192511</v>
      </c>
      <c r="T149" s="43">
        <v>76.462938881664499</v>
      </c>
      <c r="U149" s="43">
        <v>76.34069400630915</v>
      </c>
      <c r="V149" s="43">
        <v>74.866310160427801</v>
      </c>
      <c r="W149" s="43">
        <v>74.234234234234236</v>
      </c>
      <c r="X149" s="43">
        <v>67.857142857142861</v>
      </c>
      <c r="Y149" s="43">
        <v>65.05747126436782</v>
      </c>
      <c r="Z149" s="42">
        <v>5.1236345353992352</v>
      </c>
      <c r="AA149" s="43">
        <v>-13.101806239737257</v>
      </c>
      <c r="AB149" s="43">
        <v>-8.6494603735983056</v>
      </c>
    </row>
    <row r="152" spans="1:28" ht="15.5" x14ac:dyDescent="0.35">
      <c r="A152" s="131" t="s">
        <v>479</v>
      </c>
    </row>
    <row r="153" spans="1:28" ht="15" customHeight="1" x14ac:dyDescent="0.35"/>
    <row r="154" spans="1:28" s="307" customFormat="1" ht="25" customHeight="1" x14ac:dyDescent="0.35">
      <c r="A154" s="402" t="s">
        <v>88</v>
      </c>
      <c r="B154" s="398" t="s">
        <v>469</v>
      </c>
      <c r="C154" s="396"/>
      <c r="D154" s="396"/>
      <c r="E154" s="396"/>
      <c r="F154" s="396"/>
      <c r="G154" s="396"/>
      <c r="H154" s="396"/>
      <c r="I154" s="396"/>
      <c r="J154" s="398" t="s">
        <v>16</v>
      </c>
      <c r="K154" s="396"/>
      <c r="L154" s="396"/>
      <c r="M154" s="396"/>
      <c r="N154" s="396"/>
      <c r="O154" s="396"/>
      <c r="P154" s="396"/>
      <c r="Q154" s="396"/>
      <c r="R154" s="398" t="s">
        <v>470</v>
      </c>
      <c r="S154" s="396"/>
      <c r="T154" s="396"/>
      <c r="U154" s="396"/>
      <c r="V154" s="396"/>
      <c r="W154" s="396"/>
      <c r="X154" s="396"/>
      <c r="Y154" s="396"/>
      <c r="Z154" s="398" t="s">
        <v>705</v>
      </c>
      <c r="AA154" s="396"/>
      <c r="AB154" s="396"/>
    </row>
    <row r="155" spans="1:28" s="307" customFormat="1" ht="29.15" customHeight="1" x14ac:dyDescent="0.35">
      <c r="A155" s="403"/>
      <c r="B155" s="55">
        <v>2011</v>
      </c>
      <c r="C155" s="56">
        <v>2012</v>
      </c>
      <c r="D155" s="56">
        <v>2013</v>
      </c>
      <c r="E155" s="56">
        <v>2014</v>
      </c>
      <c r="F155" s="56">
        <v>2015</v>
      </c>
      <c r="G155" s="56">
        <v>2016</v>
      </c>
      <c r="H155" s="56">
        <v>2017</v>
      </c>
      <c r="I155" s="57">
        <v>2018</v>
      </c>
      <c r="J155" s="55">
        <v>2011</v>
      </c>
      <c r="K155" s="56">
        <v>2012</v>
      </c>
      <c r="L155" s="56">
        <v>2013</v>
      </c>
      <c r="M155" s="56">
        <v>2014</v>
      </c>
      <c r="N155" s="56">
        <v>2015</v>
      </c>
      <c r="O155" s="56">
        <v>2016</v>
      </c>
      <c r="P155" s="56">
        <v>2017</v>
      </c>
      <c r="Q155" s="57">
        <v>2018</v>
      </c>
      <c r="R155" s="55">
        <v>2011</v>
      </c>
      <c r="S155" s="56">
        <v>2012</v>
      </c>
      <c r="T155" s="56">
        <v>2013</v>
      </c>
      <c r="U155" s="56">
        <v>2014</v>
      </c>
      <c r="V155" s="56">
        <v>2015</v>
      </c>
      <c r="W155" s="56">
        <v>2016</v>
      </c>
      <c r="X155" s="56">
        <v>2017</v>
      </c>
      <c r="Y155" s="313">
        <v>2018</v>
      </c>
      <c r="Z155" s="311" t="s">
        <v>448</v>
      </c>
      <c r="AA155" s="306" t="s">
        <v>471</v>
      </c>
      <c r="AB155" s="306" t="s">
        <v>472</v>
      </c>
    </row>
    <row r="156" spans="1:28" x14ac:dyDescent="0.35">
      <c r="A156" s="10" t="s">
        <v>89</v>
      </c>
      <c r="B156" s="58">
        <v>206</v>
      </c>
      <c r="C156" s="59">
        <v>153</v>
      </c>
      <c r="D156" s="59">
        <v>114</v>
      </c>
      <c r="E156" s="59">
        <v>70</v>
      </c>
      <c r="F156" s="59">
        <v>49</v>
      </c>
      <c r="G156" s="59">
        <v>50</v>
      </c>
      <c r="H156" s="59">
        <v>48</v>
      </c>
      <c r="I156" s="59">
        <v>39</v>
      </c>
      <c r="J156" s="58">
        <v>297</v>
      </c>
      <c r="K156" s="59">
        <v>194</v>
      </c>
      <c r="L156" s="59">
        <v>153</v>
      </c>
      <c r="M156" s="59">
        <v>99</v>
      </c>
      <c r="N156" s="59">
        <v>80</v>
      </c>
      <c r="O156" s="59">
        <v>62</v>
      </c>
      <c r="P156" s="59">
        <v>66</v>
      </c>
      <c r="Q156" s="59">
        <v>56</v>
      </c>
      <c r="R156" s="61">
        <v>69.360269360269356</v>
      </c>
      <c r="S156" s="46">
        <v>78.865979381443296</v>
      </c>
      <c r="T156" s="46">
        <v>74.509803921568633</v>
      </c>
      <c r="U156" s="46">
        <v>70.707070707070713</v>
      </c>
      <c r="V156" s="46">
        <v>61.25</v>
      </c>
      <c r="W156" s="46">
        <v>80.645161290322577</v>
      </c>
      <c r="X156" s="46">
        <v>72.727272727272734</v>
      </c>
      <c r="Y156" s="46">
        <v>69.642857142857139</v>
      </c>
      <c r="Z156" s="69">
        <v>-11.692961165048544</v>
      </c>
      <c r="AA156" s="70">
        <v>13.702623906705536</v>
      </c>
      <c r="AB156" s="70">
        <v>0.40742024965325641</v>
      </c>
    </row>
    <row r="157" spans="1:28" x14ac:dyDescent="0.35">
      <c r="A157" s="13" t="s">
        <v>90</v>
      </c>
      <c r="B157" s="14">
        <v>100</v>
      </c>
      <c r="C157" s="15">
        <v>87</v>
      </c>
      <c r="D157" s="15">
        <v>58</v>
      </c>
      <c r="E157" s="15">
        <v>62</v>
      </c>
      <c r="F157" s="15">
        <v>40</v>
      </c>
      <c r="G157" s="15">
        <v>38</v>
      </c>
      <c r="H157" s="15">
        <v>35</v>
      </c>
      <c r="I157" s="15">
        <v>20</v>
      </c>
      <c r="J157" s="14">
        <v>140</v>
      </c>
      <c r="K157" s="15">
        <v>119</v>
      </c>
      <c r="L157" s="15">
        <v>84</v>
      </c>
      <c r="M157" s="15">
        <v>80</v>
      </c>
      <c r="N157" s="15">
        <v>56</v>
      </c>
      <c r="O157" s="15">
        <v>58</v>
      </c>
      <c r="P157" s="15">
        <v>53</v>
      </c>
      <c r="Q157" s="15">
        <v>34</v>
      </c>
      <c r="R157" s="17">
        <v>71.428571428571431</v>
      </c>
      <c r="S157" s="18">
        <v>73.109243697478988</v>
      </c>
      <c r="T157" s="18">
        <v>69.047619047619051</v>
      </c>
      <c r="U157" s="18">
        <v>77.5</v>
      </c>
      <c r="V157" s="18">
        <v>71.428571428571431</v>
      </c>
      <c r="W157" s="18">
        <v>65.517241379310349</v>
      </c>
      <c r="X157" s="18">
        <v>66.037735849056602</v>
      </c>
      <c r="Y157" s="18">
        <v>58.823529411764703</v>
      </c>
      <c r="Z157" s="19">
        <v>0</v>
      </c>
      <c r="AA157" s="20">
        <v>-17.647058823529417</v>
      </c>
      <c r="AB157" s="20">
        <v>-17.647058823529417</v>
      </c>
    </row>
    <row r="158" spans="1:28" x14ac:dyDescent="0.35">
      <c r="A158" s="21" t="s">
        <v>91</v>
      </c>
      <c r="B158" s="22">
        <v>195</v>
      </c>
      <c r="C158" s="23">
        <v>166</v>
      </c>
      <c r="D158" s="23">
        <v>160</v>
      </c>
      <c r="E158" s="23">
        <v>133</v>
      </c>
      <c r="F158" s="23">
        <v>127</v>
      </c>
      <c r="G158" s="23">
        <v>107</v>
      </c>
      <c r="H158" s="23">
        <v>106</v>
      </c>
      <c r="I158" s="23">
        <v>84</v>
      </c>
      <c r="J158" s="22">
        <v>267</v>
      </c>
      <c r="K158" s="23">
        <v>221</v>
      </c>
      <c r="L158" s="23">
        <v>190</v>
      </c>
      <c r="M158" s="23">
        <v>173</v>
      </c>
      <c r="N158" s="23">
        <v>173</v>
      </c>
      <c r="O158" s="23">
        <v>157</v>
      </c>
      <c r="P158" s="23">
        <v>161</v>
      </c>
      <c r="Q158" s="23">
        <v>129</v>
      </c>
      <c r="R158" s="17">
        <v>73.033707865168537</v>
      </c>
      <c r="S158" s="18">
        <v>75.113122171945705</v>
      </c>
      <c r="T158" s="18">
        <v>84.21052631578948</v>
      </c>
      <c r="U158" s="18">
        <v>76.878612716763001</v>
      </c>
      <c r="V158" s="18">
        <v>73.410404624277461</v>
      </c>
      <c r="W158" s="18">
        <v>68.152866242038215</v>
      </c>
      <c r="X158" s="18">
        <v>65.838509316770185</v>
      </c>
      <c r="Y158" s="18">
        <v>65.116279069767444</v>
      </c>
      <c r="Z158" s="19">
        <v>0.51578479324145832</v>
      </c>
      <c r="AA158" s="20">
        <v>-11.298297015198688</v>
      </c>
      <c r="AB158" s="20">
        <v>-10.840787119856888</v>
      </c>
    </row>
    <row r="159" spans="1:28" x14ac:dyDescent="0.35">
      <c r="A159" s="13" t="s">
        <v>92</v>
      </c>
      <c r="B159" s="14">
        <v>173</v>
      </c>
      <c r="C159" s="15">
        <v>162</v>
      </c>
      <c r="D159" s="15">
        <v>141</v>
      </c>
      <c r="E159" s="15">
        <v>113</v>
      </c>
      <c r="F159" s="15">
        <v>93</v>
      </c>
      <c r="G159" s="15">
        <v>100</v>
      </c>
      <c r="H159" s="15">
        <v>73</v>
      </c>
      <c r="I159" s="15">
        <v>49</v>
      </c>
      <c r="J159" s="14">
        <v>239</v>
      </c>
      <c r="K159" s="15">
        <v>228</v>
      </c>
      <c r="L159" s="15">
        <v>181</v>
      </c>
      <c r="M159" s="15">
        <v>131</v>
      </c>
      <c r="N159" s="15">
        <v>111</v>
      </c>
      <c r="O159" s="15">
        <v>129</v>
      </c>
      <c r="P159" s="15">
        <v>106</v>
      </c>
      <c r="Q159" s="15">
        <v>75</v>
      </c>
      <c r="R159" s="17">
        <v>72.38493723849372</v>
      </c>
      <c r="S159" s="18">
        <v>71.05263157894737</v>
      </c>
      <c r="T159" s="18">
        <v>77.900552486187848</v>
      </c>
      <c r="U159" s="18">
        <v>86.25954198473282</v>
      </c>
      <c r="V159" s="18">
        <v>83.78378378378379</v>
      </c>
      <c r="W159" s="18">
        <v>77.519379844961236</v>
      </c>
      <c r="X159" s="18">
        <v>68.867924528301884</v>
      </c>
      <c r="Y159" s="18">
        <v>65.333333333333329</v>
      </c>
      <c r="Z159" s="19">
        <v>15.747539446961433</v>
      </c>
      <c r="AA159" s="20">
        <v>-22.021505376344098</v>
      </c>
      <c r="AB159" s="20">
        <v>-9.7418111753371903</v>
      </c>
    </row>
    <row r="160" spans="1:28" x14ac:dyDescent="0.35">
      <c r="A160" s="21" t="s">
        <v>93</v>
      </c>
      <c r="B160" s="22">
        <v>145</v>
      </c>
      <c r="C160" s="23">
        <v>121</v>
      </c>
      <c r="D160" s="23">
        <v>115</v>
      </c>
      <c r="E160" s="23">
        <v>106</v>
      </c>
      <c r="F160" s="23">
        <v>111</v>
      </c>
      <c r="G160" s="23">
        <v>117</v>
      </c>
      <c r="H160" s="23">
        <v>99</v>
      </c>
      <c r="I160" s="23">
        <v>91</v>
      </c>
      <c r="J160" s="22">
        <v>207</v>
      </c>
      <c r="K160" s="23">
        <v>173</v>
      </c>
      <c r="L160" s="23">
        <v>161</v>
      </c>
      <c r="M160" s="23">
        <v>151</v>
      </c>
      <c r="N160" s="23">
        <v>141</v>
      </c>
      <c r="O160" s="23">
        <v>149</v>
      </c>
      <c r="P160" s="23">
        <v>146</v>
      </c>
      <c r="Q160" s="23">
        <v>141</v>
      </c>
      <c r="R160" s="17">
        <v>70.048309178743963</v>
      </c>
      <c r="S160" s="18">
        <v>69.942196531791907</v>
      </c>
      <c r="T160" s="18">
        <v>71.428571428571431</v>
      </c>
      <c r="U160" s="18">
        <v>70.198675496688736</v>
      </c>
      <c r="V160" s="18">
        <v>78.723404255319153</v>
      </c>
      <c r="W160" s="18">
        <v>78.523489932885909</v>
      </c>
      <c r="X160" s="18">
        <v>67.808219178082197</v>
      </c>
      <c r="Y160" s="18">
        <v>64.539007092198588</v>
      </c>
      <c r="Z160" s="19">
        <v>12.384446074834932</v>
      </c>
      <c r="AA160" s="20">
        <v>-18.018018018018012</v>
      </c>
      <c r="AB160" s="20">
        <v>-7.8650036683785673</v>
      </c>
    </row>
    <row r="161" spans="1:28" ht="17.25" customHeight="1" x14ac:dyDescent="0.35">
      <c r="A161" s="123" t="s">
        <v>6</v>
      </c>
      <c r="B161" s="40">
        <v>819</v>
      </c>
      <c r="C161" s="41">
        <v>689</v>
      </c>
      <c r="D161" s="41">
        <v>588</v>
      </c>
      <c r="E161" s="41">
        <v>484</v>
      </c>
      <c r="F161" s="41">
        <v>420</v>
      </c>
      <c r="G161" s="41">
        <v>412</v>
      </c>
      <c r="H161" s="41">
        <v>361</v>
      </c>
      <c r="I161" s="41">
        <v>283</v>
      </c>
      <c r="J161" s="40">
        <v>1150</v>
      </c>
      <c r="K161" s="41">
        <v>935</v>
      </c>
      <c r="L161" s="41">
        <v>769</v>
      </c>
      <c r="M161" s="41">
        <v>634</v>
      </c>
      <c r="N161" s="41">
        <v>561</v>
      </c>
      <c r="O161" s="41">
        <v>555</v>
      </c>
      <c r="P161" s="41">
        <v>532</v>
      </c>
      <c r="Q161" s="41">
        <v>435</v>
      </c>
      <c r="R161" s="40">
        <v>71.217391304347828</v>
      </c>
      <c r="S161" s="41">
        <v>73.689839572192511</v>
      </c>
      <c r="T161" s="41">
        <v>76.462938881664499</v>
      </c>
      <c r="U161" s="41">
        <v>76.34069400630915</v>
      </c>
      <c r="V161" s="41">
        <v>74.866310160427801</v>
      </c>
      <c r="W161" s="41">
        <v>74.234234234234236</v>
      </c>
      <c r="X161" s="41">
        <v>67.857142857142861</v>
      </c>
      <c r="Y161" s="41">
        <v>65.05747126436782</v>
      </c>
      <c r="Z161" s="42">
        <v>5.1236345353992352</v>
      </c>
      <c r="AA161" s="43">
        <v>-13.101806239737257</v>
      </c>
      <c r="AB161" s="43">
        <v>-8.6494603735983056</v>
      </c>
    </row>
    <row r="166" spans="1:28" ht="15.5" x14ac:dyDescent="0.35">
      <c r="A166" s="131" t="s">
        <v>480</v>
      </c>
    </row>
    <row r="168" spans="1:28" s="307" customFormat="1" ht="25" customHeight="1" x14ac:dyDescent="0.35">
      <c r="A168" s="402" t="s">
        <v>95</v>
      </c>
      <c r="B168" s="398" t="s">
        <v>469</v>
      </c>
      <c r="C168" s="396"/>
      <c r="D168" s="396"/>
      <c r="E168" s="396"/>
      <c r="F168" s="396"/>
      <c r="G168" s="396"/>
      <c r="H168" s="396"/>
      <c r="I168" s="396"/>
      <c r="J168" s="398" t="s">
        <v>16</v>
      </c>
      <c r="K168" s="396"/>
      <c r="L168" s="396"/>
      <c r="M168" s="396"/>
      <c r="N168" s="396"/>
      <c r="O168" s="396"/>
      <c r="P168" s="396"/>
      <c r="Q168" s="396"/>
      <c r="R168" s="398" t="s">
        <v>470</v>
      </c>
      <c r="S168" s="396"/>
      <c r="T168" s="396"/>
      <c r="U168" s="396"/>
      <c r="V168" s="396"/>
      <c r="W168" s="396"/>
      <c r="X168" s="396"/>
      <c r="Y168" s="396"/>
      <c r="Z168" s="398" t="s">
        <v>705</v>
      </c>
      <c r="AA168" s="396"/>
      <c r="AB168" s="396"/>
    </row>
    <row r="169" spans="1:28" s="307" customFormat="1" ht="29.15" customHeight="1" x14ac:dyDescent="0.35">
      <c r="A169" s="403"/>
      <c r="B169" s="55">
        <v>2011</v>
      </c>
      <c r="C169" s="56">
        <v>2012</v>
      </c>
      <c r="D169" s="56">
        <v>2013</v>
      </c>
      <c r="E169" s="56">
        <v>2014</v>
      </c>
      <c r="F169" s="56">
        <v>2015</v>
      </c>
      <c r="G169" s="56">
        <v>2016</v>
      </c>
      <c r="H169" s="56">
        <v>2017</v>
      </c>
      <c r="I169" s="313">
        <v>2018</v>
      </c>
      <c r="J169" s="55">
        <v>2011</v>
      </c>
      <c r="K169" s="56">
        <v>2012</v>
      </c>
      <c r="L169" s="56">
        <v>2013</v>
      </c>
      <c r="M169" s="56">
        <v>2014</v>
      </c>
      <c r="N169" s="56">
        <v>2015</v>
      </c>
      <c r="O169" s="56">
        <v>2016</v>
      </c>
      <c r="P169" s="56">
        <v>2017</v>
      </c>
      <c r="Q169" s="313">
        <v>2018</v>
      </c>
      <c r="R169" s="55">
        <v>2011</v>
      </c>
      <c r="S169" s="56">
        <v>2012</v>
      </c>
      <c r="T169" s="56">
        <v>2013</v>
      </c>
      <c r="U169" s="56">
        <v>2014</v>
      </c>
      <c r="V169" s="56">
        <v>2015</v>
      </c>
      <c r="W169" s="56">
        <v>2016</v>
      </c>
      <c r="X169" s="56">
        <v>2017</v>
      </c>
      <c r="Y169" s="57">
        <v>2018</v>
      </c>
      <c r="Z169" s="311" t="s">
        <v>448</v>
      </c>
      <c r="AA169" s="306" t="s">
        <v>471</v>
      </c>
      <c r="AB169" s="306" t="s">
        <v>472</v>
      </c>
    </row>
    <row r="170" spans="1:28" x14ac:dyDescent="0.35">
      <c r="A170" s="10" t="s">
        <v>96</v>
      </c>
      <c r="B170" s="58">
        <v>340</v>
      </c>
      <c r="C170" s="59">
        <v>264</v>
      </c>
      <c r="D170" s="59">
        <v>194</v>
      </c>
      <c r="E170" s="59">
        <v>150</v>
      </c>
      <c r="F170" s="59">
        <v>109</v>
      </c>
      <c r="G170" s="59">
        <v>100</v>
      </c>
      <c r="H170" s="59">
        <v>92</v>
      </c>
      <c r="I170" s="59">
        <v>73</v>
      </c>
      <c r="J170" s="58">
        <v>480</v>
      </c>
      <c r="K170" s="59">
        <v>339</v>
      </c>
      <c r="L170" s="59">
        <v>266</v>
      </c>
      <c r="M170" s="59">
        <v>201</v>
      </c>
      <c r="N170" s="59">
        <v>160</v>
      </c>
      <c r="O170" s="59">
        <v>135</v>
      </c>
      <c r="P170" s="59">
        <v>137</v>
      </c>
      <c r="Q170" s="59">
        <v>109</v>
      </c>
      <c r="R170" s="61">
        <v>70.833333333333329</v>
      </c>
      <c r="S170" s="46">
        <v>77.876106194690266</v>
      </c>
      <c r="T170" s="46">
        <v>72.932330827067673</v>
      </c>
      <c r="U170" s="46">
        <v>74.626865671641795</v>
      </c>
      <c r="V170" s="46">
        <v>68.125</v>
      </c>
      <c r="W170" s="46">
        <v>74.074074074074076</v>
      </c>
      <c r="X170" s="46">
        <v>67.153284671532845</v>
      </c>
      <c r="Y170" s="46">
        <v>66.972477064220186</v>
      </c>
      <c r="Z170" s="69">
        <v>-3.8235294117647034</v>
      </c>
      <c r="AA170" s="70">
        <v>-1.6917767864657818</v>
      </c>
      <c r="AB170" s="70">
        <v>-5.4506206152185595</v>
      </c>
    </row>
    <row r="171" spans="1:28" x14ac:dyDescent="0.35">
      <c r="A171" s="13" t="s">
        <v>97</v>
      </c>
      <c r="B171" s="14">
        <v>111</v>
      </c>
      <c r="C171" s="15">
        <v>95</v>
      </c>
      <c r="D171" s="15">
        <v>95</v>
      </c>
      <c r="E171" s="15">
        <v>75</v>
      </c>
      <c r="F171" s="15">
        <v>77</v>
      </c>
      <c r="G171" s="15">
        <v>68</v>
      </c>
      <c r="H171" s="15">
        <v>64</v>
      </c>
      <c r="I171" s="15">
        <v>47</v>
      </c>
      <c r="J171" s="14">
        <v>167</v>
      </c>
      <c r="K171" s="15">
        <v>143</v>
      </c>
      <c r="L171" s="15">
        <v>125</v>
      </c>
      <c r="M171" s="15">
        <v>103</v>
      </c>
      <c r="N171" s="15">
        <v>105</v>
      </c>
      <c r="O171" s="15">
        <v>95</v>
      </c>
      <c r="P171" s="15">
        <v>97</v>
      </c>
      <c r="Q171" s="15">
        <v>78</v>
      </c>
      <c r="R171" s="17">
        <v>66.467065868263475</v>
      </c>
      <c r="S171" s="18">
        <v>66.43356643356644</v>
      </c>
      <c r="T171" s="18">
        <v>76</v>
      </c>
      <c r="U171" s="18">
        <v>72.815533980582529</v>
      </c>
      <c r="V171" s="18">
        <v>73.333333333333329</v>
      </c>
      <c r="W171" s="18">
        <v>71.578947368421055</v>
      </c>
      <c r="X171" s="18">
        <v>65.979381443298962</v>
      </c>
      <c r="Y171" s="18">
        <v>60.256410256410255</v>
      </c>
      <c r="Z171" s="19">
        <v>10.330330330330328</v>
      </c>
      <c r="AA171" s="20">
        <v>-17.832167832167833</v>
      </c>
      <c r="AB171" s="20">
        <v>-9.3439593439593516</v>
      </c>
    </row>
    <row r="172" spans="1:28" x14ac:dyDescent="0.35">
      <c r="A172" s="21" t="s">
        <v>98</v>
      </c>
      <c r="B172" s="22">
        <v>334</v>
      </c>
      <c r="C172" s="23">
        <v>309</v>
      </c>
      <c r="D172" s="23">
        <v>268</v>
      </c>
      <c r="E172" s="23">
        <v>234</v>
      </c>
      <c r="F172" s="23">
        <v>204</v>
      </c>
      <c r="G172" s="23">
        <v>203</v>
      </c>
      <c r="H172" s="23">
        <v>157</v>
      </c>
      <c r="I172" s="23">
        <v>112</v>
      </c>
      <c r="J172" s="22">
        <v>448</v>
      </c>
      <c r="K172" s="23">
        <v>423</v>
      </c>
      <c r="L172" s="23">
        <v>336</v>
      </c>
      <c r="M172" s="23">
        <v>290</v>
      </c>
      <c r="N172" s="23">
        <v>257</v>
      </c>
      <c r="O172" s="23">
        <v>269</v>
      </c>
      <c r="P172" s="23">
        <v>223</v>
      </c>
      <c r="Q172" s="23">
        <v>169</v>
      </c>
      <c r="R172" s="17">
        <v>74.553571428571431</v>
      </c>
      <c r="S172" s="18">
        <v>73.049645390070921</v>
      </c>
      <c r="T172" s="18">
        <v>79.761904761904759</v>
      </c>
      <c r="U172" s="18">
        <v>80.689655172413794</v>
      </c>
      <c r="V172" s="18">
        <v>79.377431906614788</v>
      </c>
      <c r="W172" s="18">
        <v>75.464684014869889</v>
      </c>
      <c r="X172" s="18">
        <v>70.403587443946194</v>
      </c>
      <c r="Y172" s="18">
        <v>66.272189349112423</v>
      </c>
      <c r="Z172" s="19">
        <v>6.4703278268366082</v>
      </c>
      <c r="AA172" s="20">
        <v>-16.510035967049554</v>
      </c>
      <c r="AB172" s="20">
        <v>-11.107961591609683</v>
      </c>
    </row>
    <row r="173" spans="1:28" x14ac:dyDescent="0.35">
      <c r="A173" s="13" t="s">
        <v>99</v>
      </c>
      <c r="B173" s="14">
        <v>34</v>
      </c>
      <c r="C173" s="15">
        <v>21</v>
      </c>
      <c r="D173" s="15">
        <v>31</v>
      </c>
      <c r="E173" s="15">
        <v>25</v>
      </c>
      <c r="F173" s="15">
        <v>30</v>
      </c>
      <c r="G173" s="15">
        <v>41</v>
      </c>
      <c r="H173" s="15">
        <v>48</v>
      </c>
      <c r="I173" s="15">
        <v>51</v>
      </c>
      <c r="J173" s="14">
        <v>55</v>
      </c>
      <c r="K173" s="15">
        <v>30</v>
      </c>
      <c r="L173" s="15">
        <v>42</v>
      </c>
      <c r="M173" s="15">
        <v>40</v>
      </c>
      <c r="N173" s="15">
        <v>39</v>
      </c>
      <c r="O173" s="15">
        <v>56</v>
      </c>
      <c r="P173" s="15">
        <v>75</v>
      </c>
      <c r="Q173" s="15">
        <v>79</v>
      </c>
      <c r="R173" s="17">
        <v>61.81818181818182</v>
      </c>
      <c r="S173" s="18">
        <v>70</v>
      </c>
      <c r="T173" s="18">
        <v>73.80952380952381</v>
      </c>
      <c r="U173" s="18">
        <v>62.5</v>
      </c>
      <c r="V173" s="18">
        <v>76.92307692307692</v>
      </c>
      <c r="W173" s="18">
        <v>73.214285714285708</v>
      </c>
      <c r="X173" s="18">
        <v>64</v>
      </c>
      <c r="Y173" s="18">
        <v>64.556962025316452</v>
      </c>
      <c r="Z173" s="19">
        <v>24.434389140271474</v>
      </c>
      <c r="AA173" s="20">
        <v>-16.075949367088604</v>
      </c>
      <c r="AB173" s="20">
        <v>4.4303797468354222</v>
      </c>
    </row>
    <row r="174" spans="1:28" ht="17.25" customHeight="1" x14ac:dyDescent="0.35">
      <c r="A174" s="123" t="s">
        <v>6</v>
      </c>
      <c r="B174" s="40">
        <v>819</v>
      </c>
      <c r="C174" s="41">
        <v>689</v>
      </c>
      <c r="D174" s="41">
        <v>588</v>
      </c>
      <c r="E174" s="41">
        <v>484</v>
      </c>
      <c r="F174" s="41">
        <v>420</v>
      </c>
      <c r="G174" s="41">
        <v>412</v>
      </c>
      <c r="H174" s="41">
        <v>361</v>
      </c>
      <c r="I174" s="41">
        <v>283</v>
      </c>
      <c r="J174" s="40">
        <v>1150</v>
      </c>
      <c r="K174" s="41">
        <v>935</v>
      </c>
      <c r="L174" s="41">
        <v>769</v>
      </c>
      <c r="M174" s="41">
        <v>634</v>
      </c>
      <c r="N174" s="41">
        <v>561</v>
      </c>
      <c r="O174" s="41">
        <v>555</v>
      </c>
      <c r="P174" s="41">
        <v>532</v>
      </c>
      <c r="Q174" s="41">
        <v>435</v>
      </c>
      <c r="R174" s="40">
        <v>71.217391304347828</v>
      </c>
      <c r="S174" s="41">
        <v>73.689839572192511</v>
      </c>
      <c r="T174" s="41">
        <v>76.462938881664499</v>
      </c>
      <c r="U174" s="41">
        <v>76.34069400630915</v>
      </c>
      <c r="V174" s="41">
        <v>74.866310160427801</v>
      </c>
      <c r="W174" s="41">
        <v>74.234234234234236</v>
      </c>
      <c r="X174" s="41">
        <v>67.857142857142861</v>
      </c>
      <c r="Y174" s="41">
        <v>65.05747126436782</v>
      </c>
      <c r="Z174" s="42">
        <v>5.1236345353992352</v>
      </c>
      <c r="AA174" s="43">
        <v>-13.101806239737257</v>
      </c>
      <c r="AB174" s="43">
        <v>-8.6494603735983056</v>
      </c>
    </row>
    <row r="177" spans="1:14" s="5" customFormat="1" x14ac:dyDescent="0.35">
      <c r="A177" s="135" t="s">
        <v>12</v>
      </c>
      <c r="B177" s="178"/>
      <c r="C177" s="179"/>
      <c r="D177" s="179"/>
      <c r="E177" s="179"/>
      <c r="F177" s="179"/>
      <c r="G177" s="179"/>
      <c r="H177" s="179"/>
      <c r="I177" s="179"/>
      <c r="J177" s="179"/>
      <c r="K177" s="179"/>
      <c r="L177" s="179"/>
      <c r="M177" s="179"/>
      <c r="N177" s="179"/>
    </row>
    <row r="178" spans="1:14" s="5" customFormat="1" x14ac:dyDescent="0.35">
      <c r="A178" s="135" t="s">
        <v>2</v>
      </c>
      <c r="B178" s="178"/>
      <c r="C178" s="179"/>
      <c r="D178" s="179"/>
      <c r="E178" s="179"/>
      <c r="F178" s="179"/>
      <c r="G178" s="179"/>
      <c r="H178" s="179"/>
      <c r="I178" s="179"/>
      <c r="J178" s="179"/>
      <c r="K178" s="179"/>
      <c r="L178" s="179"/>
      <c r="M178" s="179"/>
      <c r="N178" s="179"/>
    </row>
    <row r="179" spans="1:14" s="5" customFormat="1" x14ac:dyDescent="0.35">
      <c r="A179" s="135" t="s">
        <v>434</v>
      </c>
      <c r="B179" s="178"/>
      <c r="C179" s="179"/>
      <c r="D179" s="179"/>
      <c r="E179" s="179"/>
      <c r="F179" s="179"/>
      <c r="G179" s="179"/>
      <c r="H179" s="179"/>
      <c r="I179" s="179"/>
      <c r="J179" s="179"/>
      <c r="K179" s="179"/>
      <c r="L179" s="179"/>
      <c r="M179" s="179"/>
      <c r="N179" s="179"/>
    </row>
  </sheetData>
  <mergeCells count="48">
    <mergeCell ref="B12:AB12"/>
    <mergeCell ref="A1:AB1"/>
    <mergeCell ref="B3:AB3"/>
    <mergeCell ref="B4:AB4"/>
    <mergeCell ref="B5:AB5"/>
    <mergeCell ref="B6:AB6"/>
    <mergeCell ref="B7:AB7"/>
    <mergeCell ref="B8:AB8"/>
    <mergeCell ref="B9:AB9"/>
    <mergeCell ref="B10:AB10"/>
    <mergeCell ref="B11:AB11"/>
    <mergeCell ref="B13:AB13"/>
    <mergeCell ref="B14:AB14"/>
    <mergeCell ref="A19:A20"/>
    <mergeCell ref="B19:I19"/>
    <mergeCell ref="J19:Q19"/>
    <mergeCell ref="R19:Y19"/>
    <mergeCell ref="Z19:AB19"/>
    <mergeCell ref="A76:A77"/>
    <mergeCell ref="B76:I76"/>
    <mergeCell ref="J76:Q76"/>
    <mergeCell ref="R76:Y76"/>
    <mergeCell ref="Z76:AB76"/>
    <mergeCell ref="A62:A63"/>
    <mergeCell ref="B62:I62"/>
    <mergeCell ref="J62:Q62"/>
    <mergeCell ref="R62:Y62"/>
    <mergeCell ref="Z62:AB62"/>
    <mergeCell ref="A131:A132"/>
    <mergeCell ref="B131:I131"/>
    <mergeCell ref="J131:Q131"/>
    <mergeCell ref="R131:Y131"/>
    <mergeCell ref="Z131:AB131"/>
    <mergeCell ref="A88:A89"/>
    <mergeCell ref="B88:I88"/>
    <mergeCell ref="J88:Q88"/>
    <mergeCell ref="R88:Y88"/>
    <mergeCell ref="Z88:AB88"/>
    <mergeCell ref="A168:A169"/>
    <mergeCell ref="B168:I168"/>
    <mergeCell ref="J168:Q168"/>
    <mergeCell ref="R168:Y168"/>
    <mergeCell ref="Z168:AB168"/>
    <mergeCell ref="A154:A155"/>
    <mergeCell ref="B154:I154"/>
    <mergeCell ref="J154:Q154"/>
    <mergeCell ref="R154:Y154"/>
    <mergeCell ref="Z154:AB154"/>
  </mergeCells>
  <hyperlinks>
    <hyperlink ref="A177" location="'YJI 3.1 (3 years)'!A1" display="Top of page" xr:uid="{DDE511FA-18F6-49F1-8932-A7E59D79C840}"/>
    <hyperlink ref="A178" location="Contents!A1" display="Back to contents" xr:uid="{C1C5AB16-78EF-403A-991C-2E4CEBEDCFB2}"/>
    <hyperlink ref="B12:O12" location="'Data limitations for YJI 1.2'!A1" display="Data limitations for YJI 1.1" xr:uid="{20EF0F2F-7FD7-4DB5-9E44-262CB1D42D5A}"/>
    <hyperlink ref="B13:O13" location="Contents!A1" display="Back to contents" xr:uid="{7644E89A-3CDB-4C3D-8C4A-4E83FDBD8B15}"/>
    <hyperlink ref="B12:AB12" location="'Data limitations for YJI 3.1'!A1" display="Data limitations for YJI 3.1" xr:uid="{1BEB7C27-576C-421C-91DE-4D7F545277CE}"/>
    <hyperlink ref="I12" location="'Data limitations for YJI 3.1'!A1" display="Data limitations for YJI 3.1" xr:uid="{0F1FCC8C-F57C-4E51-A913-127BEAFA7C33}"/>
    <hyperlink ref="I13" location="Contents!A1" display="Back to contents" xr:uid="{C16A7D5C-7012-4E4F-A632-0FE3367CAFBA}"/>
    <hyperlink ref="Q12" location="'Data limitations for YJI 3.1'!A1" display="Data limitations for YJI 3.1" xr:uid="{0AAB754F-B09D-4486-959A-B30C8A25F47B}"/>
    <hyperlink ref="Y12" location="'Data limitations for YJI 3.1'!A1" display="Data limitations for YJI 3.1" xr:uid="{20B99B32-E3B4-40DA-A3F2-5976A4F22314}"/>
    <hyperlink ref="A179" location="'Data limitations for YJI 3.1'!A1" display="Data limitations for YJI 3.1" xr:uid="{719C4E51-8634-43CB-854D-CC46206597FD}"/>
    <hyperlink ref="B3" location="'YJI 3.1 (3 years)'!A17:A29" display="Table 1: Number of reoffenders (2 years), and percent reoffenders (3 years), aged 16 for YJI 3.1, by Ethnic group: 2010 to 2017" xr:uid="{3E352BB4-B2DD-4705-A817-BE1C7C5481F0}"/>
    <hyperlink ref="B4" location="'YJI 3.1 (3 years)'!A32:A55" display="Figure 1: Percent reoffenders (3 years) aged 16 for YJI 3.1, by Ethnic group: 2010 to 2017" xr:uid="{A869EE3A-E4E6-444E-8193-C2616B0CE626}"/>
    <hyperlink ref="B5" location="'YJI 3.1 (3 years)'!A60:A70" display="Table 2: Number of reoffenders (2 years), and percent reoffenders (3 years), aged 16 for YJI 3.1, by Ethnicity: 2010 to 2017" xr:uid="{394AE1B8-6385-4CB0-B58B-2F5751635A0A}"/>
    <hyperlink ref="B6" location="'YJI 3.1 (3 years)'!A74:A81" display="Table 3: Number of reoffenders (2 years), and percent reoffenders (2 years), aged 16 for YJI 3.1, by Gender: 2010 to 2018" xr:uid="{4E306760-774B-463A-878F-E8C9D032764A}"/>
    <hyperlink ref="B14:AB14" r:id="rId1" display="Full Youth Justice Indicators Counting Rules and Limitations" xr:uid="{C43E9385-E8AD-43EC-997A-C5767E9DADF0}"/>
    <hyperlink ref="B7:AB7" location="'YJI 3.1 (3 years)'!A86:A102" display="Table 4: Number of reoffenders (3 years), and percent reoffenders (3 years), aged 16 for YJI 3.1, by Police District: 2011 to 2018" xr:uid="{5FEE4FE2-3EEC-4F4F-97FF-B5DDF943740E}"/>
    <hyperlink ref="B8:AB8" location="'YJI 3.1 (3 years)'!A105:A126" display="Figure 2: Percent reoffenders (3 years) aged 16 for YJI 3.1, by Police District: 2011, 2015 and 2018" xr:uid="{CFB951CF-D2DA-48DF-9B63-864473C60BE2}"/>
    <hyperlink ref="B9:AB9" location="'YJI 3.1 (3 years)'!A129:A149" display="Table 5: Number of reoffenders (3 years) aged 16 for YJI 3.1, by ANZSOC Division: 2011 to 2018" xr:uid="{ED4A2EF0-431C-4FC9-862A-74A49EFDC82E}"/>
    <hyperlink ref="B10:AB10" location="'YJI 3.1 (3 years)'!A152:A161" display="Table 6: Number of reoffenders (3 years) aged 16 for YJI 3.1, by Seriousness of Offences: 2011 to 2018" xr:uid="{A468BC94-B00C-43E9-90BC-FC59C3377745}"/>
    <hyperlink ref="B11:AB11" location="'YJI 3.1 (3 years)'!A166:A174" display="Table 7: Number of reoffenders (3 years), and percent reoffenders (3 years), aged 16 for YJI 3.1, by Maximum Penalty for Offences (years): 2011 to 2018" xr:uid="{8E6179FB-60EF-4E80-8A79-3F3B7A52E404}"/>
  </hyperlinks>
  <printOptions headings="1"/>
  <pageMargins left="0.70866141732283472" right="0.19685039370078741" top="0.74803149606299213" bottom="0.31496062992125984" header="0.31496062992125984" footer="0.31496062992125984"/>
  <pageSetup paperSize="8" scale="74" fitToHeight="0" orientation="landscape" r:id="rId2"/>
  <headerFooter>
    <oddFooter xml:space="preserve">&amp;L&amp;10"_" Percentages not shown as denominator &lt; 5&amp;R
</oddFooter>
  </headerFooter>
  <rowBreaks count="3" manualBreakCount="3">
    <brk id="59" max="16383" man="1"/>
    <brk id="104" max="16383" man="1"/>
    <brk id="151" max="16383"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0979-C449-4EE3-9E6E-2D5ECC1C6507}">
  <sheetPr codeName="Sheet30">
    <tabColor rgb="FF808080"/>
  </sheetPr>
  <dimension ref="A1:AA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481</v>
      </c>
      <c r="B1" s="388"/>
      <c r="C1" s="388"/>
    </row>
    <row r="2" spans="1:27" x14ac:dyDescent="0.35">
      <c r="A2" s="438" t="s">
        <v>2</v>
      </c>
      <c r="B2" s="439"/>
      <c r="C2" s="439"/>
      <c r="E2" s="180"/>
      <c r="F2" s="180"/>
      <c r="G2" s="180"/>
    </row>
    <row r="3" spans="1:2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ht="177" customHeight="1" x14ac:dyDescent="0.35">
      <c r="A5" s="142" t="s">
        <v>482</v>
      </c>
      <c r="B5" s="421" t="s">
        <v>483</v>
      </c>
      <c r="C5" s="422"/>
    </row>
    <row r="6" spans="1:27" ht="42.75" customHeight="1" x14ac:dyDescent="0.35">
      <c r="A6" s="428" t="s">
        <v>41</v>
      </c>
      <c r="B6" s="430" t="s">
        <v>385</v>
      </c>
      <c r="C6" s="431"/>
    </row>
    <row r="7" spans="1:27" ht="60" customHeight="1" x14ac:dyDescent="0.35">
      <c r="A7" s="429"/>
      <c r="B7" s="423"/>
      <c r="C7" s="424"/>
    </row>
    <row r="8" spans="1:27" ht="128.25" customHeight="1" x14ac:dyDescent="0.35">
      <c r="A8" s="142" t="s">
        <v>163</v>
      </c>
      <c r="B8" s="421" t="s">
        <v>727</v>
      </c>
      <c r="C8" s="422"/>
    </row>
    <row r="12" spans="1:27" x14ac:dyDescent="0.35">
      <c r="A12" s="182"/>
      <c r="B12" s="182"/>
    </row>
    <row r="13" spans="1:27" x14ac:dyDescent="0.35">
      <c r="A13" s="183"/>
      <c r="B13" s="183"/>
      <c r="C13" s="182"/>
      <c r="D13" s="182"/>
      <c r="E13" s="182"/>
      <c r="F13" s="182"/>
      <c r="G13" s="182"/>
      <c r="H13" s="182"/>
      <c r="I13" s="182"/>
      <c r="J13" s="182"/>
      <c r="K13" s="182"/>
      <c r="L13" s="182"/>
      <c r="M13" s="182"/>
      <c r="N13" s="182"/>
    </row>
    <row r="14" spans="1:2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8">
    <mergeCell ref="B8:C8"/>
    <mergeCell ref="A1:C1"/>
    <mergeCell ref="A2:C2"/>
    <mergeCell ref="A3:C3"/>
    <mergeCell ref="A4:C4"/>
    <mergeCell ref="B5:C5"/>
    <mergeCell ref="A6:A7"/>
    <mergeCell ref="B6:C7"/>
  </mergeCells>
  <hyperlinks>
    <hyperlink ref="A2" location="Contents!A1" display="Back to contents" xr:uid="{89559BFB-B195-4315-92E5-E375317ADC84}"/>
    <hyperlink ref="A3:C3" r:id="rId1" display="Full Youth Justice Indicators Counting Rules and Limitations" xr:uid="{1A66805A-16D0-43D4-A636-0BC270BEB1FD}"/>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6FFE-126D-4002-BF07-5271A2548CE9}">
  <sheetPr codeName="Sheet31">
    <tabColor rgb="FFFFFF00"/>
    <pageSetUpPr fitToPage="1"/>
  </sheetPr>
  <dimension ref="A1:AI191"/>
  <sheetViews>
    <sheetView zoomScale="79" zoomScaleNormal="79" workbookViewId="0">
      <selection sqref="A1:AH1"/>
    </sheetView>
  </sheetViews>
  <sheetFormatPr defaultColWidth="10.54296875" defaultRowHeight="14.5" x14ac:dyDescent="0.35"/>
  <cols>
    <col min="1" max="1" width="29.7265625" style="9" customWidth="1"/>
    <col min="2" max="33" width="8.26953125" style="3" customWidth="1"/>
    <col min="34" max="34" width="8.26953125" style="44" customWidth="1"/>
    <col min="35" max="16384" width="10.54296875" style="3"/>
  </cols>
  <sheetData>
    <row r="1" spans="1:35" s="1" customFormat="1" ht="48.75" customHeight="1" x14ac:dyDescent="0.35">
      <c r="A1" s="455" t="s">
        <v>754</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7"/>
      <c r="AI1" s="317"/>
    </row>
    <row r="2" spans="1:35"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59"/>
    </row>
    <row r="3" spans="1:35" s="5" customFormat="1" ht="15" x14ac:dyDescent="0.35">
      <c r="A3" s="4" t="s">
        <v>0</v>
      </c>
      <c r="B3" s="437" t="s">
        <v>485</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71"/>
    </row>
    <row r="4" spans="1:35" s="5" customFormat="1" x14ac:dyDescent="0.35">
      <c r="A4" s="119"/>
      <c r="B4" s="468" t="s">
        <v>486</v>
      </c>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468"/>
      <c r="AH4" s="469"/>
    </row>
    <row r="5" spans="1:35" s="5" customFormat="1" x14ac:dyDescent="0.35">
      <c r="A5" s="119"/>
      <c r="B5" s="468" t="s">
        <v>487</v>
      </c>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9"/>
    </row>
    <row r="6" spans="1:35" s="5" customFormat="1" x14ac:dyDescent="0.35">
      <c r="A6" s="119"/>
      <c r="B6" s="468" t="s">
        <v>488</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9"/>
    </row>
    <row r="7" spans="1:35" s="5" customFormat="1" x14ac:dyDescent="0.35">
      <c r="A7" s="119"/>
      <c r="B7" s="468" t="s">
        <v>693</v>
      </c>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9"/>
    </row>
    <row r="8" spans="1:35" s="5" customFormat="1" x14ac:dyDescent="0.35">
      <c r="A8" s="119"/>
      <c r="B8" s="468" t="s">
        <v>694</v>
      </c>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c r="AG8" s="468"/>
      <c r="AH8" s="469"/>
    </row>
    <row r="9" spans="1:35" s="5" customFormat="1" x14ac:dyDescent="0.35">
      <c r="A9" s="119"/>
      <c r="B9" s="468" t="s">
        <v>695</v>
      </c>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c r="AG9" s="468"/>
      <c r="AH9" s="469"/>
    </row>
    <row r="10" spans="1:35" s="5" customFormat="1" x14ac:dyDescent="0.35">
      <c r="A10" s="119"/>
      <c r="B10" s="468" t="s">
        <v>489</v>
      </c>
      <c r="C10" s="468"/>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c r="AG10" s="468"/>
      <c r="AH10" s="469"/>
    </row>
    <row r="11" spans="1:35" s="5" customFormat="1" x14ac:dyDescent="0.35">
      <c r="A11" s="119"/>
      <c r="B11" s="468" t="s">
        <v>490</v>
      </c>
      <c r="C11" s="468"/>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468"/>
      <c r="AE11" s="468"/>
      <c r="AF11" s="468"/>
      <c r="AG11" s="468"/>
      <c r="AH11" s="469"/>
    </row>
    <row r="12" spans="1:35" s="5" customFormat="1" x14ac:dyDescent="0.35">
      <c r="A12" s="7"/>
      <c r="B12" s="468" t="s">
        <v>491</v>
      </c>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c r="AG12" s="468"/>
      <c r="AH12" s="469"/>
    </row>
    <row r="13" spans="1:35" s="5" customFormat="1" x14ac:dyDescent="0.35">
      <c r="A13" s="7"/>
      <c r="B13" s="468" t="s">
        <v>484</v>
      </c>
      <c r="C13" s="468"/>
      <c r="D13" s="468"/>
      <c r="E13" s="468"/>
      <c r="F13" s="468"/>
      <c r="G13" s="468"/>
      <c r="H13" s="468"/>
      <c r="I13" s="468"/>
      <c r="J13" s="468"/>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9"/>
    </row>
    <row r="14" spans="1:35" s="5" customFormat="1" x14ac:dyDescent="0.35">
      <c r="A14" s="7"/>
      <c r="B14" s="468" t="s">
        <v>2</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9"/>
    </row>
    <row r="15" spans="1:35" s="5" customFormat="1" x14ac:dyDescent="0.35">
      <c r="A15" s="120"/>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70"/>
    </row>
    <row r="16" spans="1:35" x14ac:dyDescent="0.35">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5.5" x14ac:dyDescent="0.35">
      <c r="A17" s="131" t="s">
        <v>492</v>
      </c>
    </row>
    <row r="19" spans="1:34" s="307" customFormat="1" ht="25" customHeight="1" x14ac:dyDescent="0.35">
      <c r="A19" s="402" t="s">
        <v>15</v>
      </c>
      <c r="B19" s="398" t="s">
        <v>493</v>
      </c>
      <c r="C19" s="396"/>
      <c r="D19" s="396"/>
      <c r="E19" s="396"/>
      <c r="F19" s="396"/>
      <c r="G19" s="396"/>
      <c r="H19" s="396"/>
      <c r="I19" s="396"/>
      <c r="J19" s="396"/>
      <c r="K19" s="396"/>
      <c r="L19" s="398" t="s">
        <v>16</v>
      </c>
      <c r="M19" s="396"/>
      <c r="N19" s="396"/>
      <c r="O19" s="396"/>
      <c r="P19" s="396"/>
      <c r="Q19" s="396"/>
      <c r="R19" s="396"/>
      <c r="S19" s="396"/>
      <c r="T19" s="396"/>
      <c r="U19" s="396"/>
      <c r="V19" s="398" t="s">
        <v>494</v>
      </c>
      <c r="W19" s="396"/>
      <c r="X19" s="396"/>
      <c r="Y19" s="396"/>
      <c r="Z19" s="396"/>
      <c r="AA19" s="396"/>
      <c r="AB19" s="396"/>
      <c r="AC19" s="396"/>
      <c r="AD19" s="396"/>
      <c r="AE19" s="396"/>
      <c r="AF19" s="398" t="s">
        <v>705</v>
      </c>
      <c r="AG19" s="396"/>
      <c r="AH19" s="396"/>
    </row>
    <row r="20" spans="1:34" s="307" customFormat="1" ht="29.15" customHeight="1" x14ac:dyDescent="0.35">
      <c r="A20" s="403"/>
      <c r="B20" s="55">
        <v>2011</v>
      </c>
      <c r="C20" s="56">
        <v>2012</v>
      </c>
      <c r="D20" s="56">
        <v>2013</v>
      </c>
      <c r="E20" s="56">
        <v>2014</v>
      </c>
      <c r="F20" s="56">
        <v>2015</v>
      </c>
      <c r="G20" s="56">
        <v>2016</v>
      </c>
      <c r="H20" s="56">
        <v>2017</v>
      </c>
      <c r="I20" s="56">
        <v>2018</v>
      </c>
      <c r="J20" s="56">
        <v>2019</v>
      </c>
      <c r="K20" s="57">
        <v>2020</v>
      </c>
      <c r="L20" s="55">
        <v>2011</v>
      </c>
      <c r="M20" s="56">
        <v>2012</v>
      </c>
      <c r="N20" s="56">
        <v>2013</v>
      </c>
      <c r="O20" s="56">
        <v>2014</v>
      </c>
      <c r="P20" s="56">
        <v>2015</v>
      </c>
      <c r="Q20" s="56">
        <v>2016</v>
      </c>
      <c r="R20" s="56">
        <v>2017</v>
      </c>
      <c r="S20" s="56">
        <v>2018</v>
      </c>
      <c r="T20" s="56">
        <v>2019</v>
      </c>
      <c r="U20" s="57">
        <v>2020</v>
      </c>
      <c r="V20" s="55">
        <v>2011</v>
      </c>
      <c r="W20" s="56">
        <v>2012</v>
      </c>
      <c r="X20" s="56">
        <v>2013</v>
      </c>
      <c r="Y20" s="56">
        <v>2014</v>
      </c>
      <c r="Z20" s="56">
        <v>2015</v>
      </c>
      <c r="AA20" s="56">
        <v>2016</v>
      </c>
      <c r="AB20" s="56">
        <v>2017</v>
      </c>
      <c r="AC20" s="56">
        <v>2018</v>
      </c>
      <c r="AD20" s="56">
        <v>2019</v>
      </c>
      <c r="AE20" s="57">
        <v>2020</v>
      </c>
      <c r="AF20" s="311" t="s">
        <v>448</v>
      </c>
      <c r="AG20" s="306" t="s">
        <v>495</v>
      </c>
      <c r="AH20" s="306" t="s">
        <v>496</v>
      </c>
    </row>
    <row r="21" spans="1:34" x14ac:dyDescent="0.35">
      <c r="A21" s="10" t="s">
        <v>31</v>
      </c>
      <c r="B21" s="58">
        <v>683</v>
      </c>
      <c r="C21" s="59">
        <v>603</v>
      </c>
      <c r="D21" s="59">
        <v>586</v>
      </c>
      <c r="E21" s="59">
        <v>485</v>
      </c>
      <c r="F21" s="59">
        <v>467</v>
      </c>
      <c r="G21" s="59">
        <v>479</v>
      </c>
      <c r="H21" s="59">
        <v>414</v>
      </c>
      <c r="I21" s="59">
        <v>322</v>
      </c>
      <c r="J21" s="59">
        <v>228</v>
      </c>
      <c r="K21" s="59">
        <v>269</v>
      </c>
      <c r="L21" s="58">
        <v>1501</v>
      </c>
      <c r="M21" s="59">
        <v>1299</v>
      </c>
      <c r="N21" s="59">
        <v>1189</v>
      </c>
      <c r="O21" s="59">
        <v>961</v>
      </c>
      <c r="P21" s="59">
        <v>910</v>
      </c>
      <c r="Q21" s="59">
        <v>938</v>
      </c>
      <c r="R21" s="59">
        <v>918</v>
      </c>
      <c r="S21" s="59">
        <v>780</v>
      </c>
      <c r="T21" s="59">
        <v>644</v>
      </c>
      <c r="U21" s="59">
        <v>742</v>
      </c>
      <c r="V21" s="61">
        <v>45.502998001332443</v>
      </c>
      <c r="W21" s="46">
        <v>46.420323325635103</v>
      </c>
      <c r="X21" s="46">
        <v>49.285113540790583</v>
      </c>
      <c r="Y21" s="46">
        <v>50.468262226847031</v>
      </c>
      <c r="Z21" s="46">
        <v>51.318681318681321</v>
      </c>
      <c r="AA21" s="46">
        <v>51.066098081023455</v>
      </c>
      <c r="AB21" s="46">
        <v>45.098039215686278</v>
      </c>
      <c r="AC21" s="46">
        <v>41.282051282051285</v>
      </c>
      <c r="AD21" s="46">
        <v>35.403726708074537</v>
      </c>
      <c r="AE21" s="46">
        <v>36.253369272237194</v>
      </c>
      <c r="AF21" s="69">
        <v>12.780879442665682</v>
      </c>
      <c r="AG21" s="70">
        <v>-29.356389640822599</v>
      </c>
      <c r="AH21" s="70">
        <v>-20.327514966869654</v>
      </c>
    </row>
    <row r="22" spans="1:34" x14ac:dyDescent="0.35">
      <c r="A22" s="13" t="s">
        <v>32</v>
      </c>
      <c r="B22" s="14">
        <v>105</v>
      </c>
      <c r="C22" s="15">
        <v>85</v>
      </c>
      <c r="D22" s="15">
        <v>53</v>
      </c>
      <c r="E22" s="15">
        <v>68</v>
      </c>
      <c r="F22" s="15">
        <v>66</v>
      </c>
      <c r="G22" s="15">
        <v>58</v>
      </c>
      <c r="H22" s="15">
        <v>52</v>
      </c>
      <c r="I22" s="15">
        <v>38</v>
      </c>
      <c r="J22" s="15">
        <v>25</v>
      </c>
      <c r="K22" s="15">
        <v>23</v>
      </c>
      <c r="L22" s="14">
        <v>231</v>
      </c>
      <c r="M22" s="15">
        <v>224</v>
      </c>
      <c r="N22" s="15">
        <v>152</v>
      </c>
      <c r="O22" s="15">
        <v>135</v>
      </c>
      <c r="P22" s="15">
        <v>131</v>
      </c>
      <c r="Q22" s="15">
        <v>136</v>
      </c>
      <c r="R22" s="15">
        <v>127</v>
      </c>
      <c r="S22" s="15">
        <v>105</v>
      </c>
      <c r="T22" s="15">
        <v>88</v>
      </c>
      <c r="U22" s="15">
        <v>93</v>
      </c>
      <c r="V22" s="17">
        <v>45.454545454545453</v>
      </c>
      <c r="W22" s="18">
        <v>37.946428571428569</v>
      </c>
      <c r="X22" s="18">
        <v>34.868421052631582</v>
      </c>
      <c r="Y22" s="18">
        <v>50.370370370370374</v>
      </c>
      <c r="Z22" s="18">
        <v>50.381679389312978</v>
      </c>
      <c r="AA22" s="18">
        <v>42.647058823529413</v>
      </c>
      <c r="AB22" s="18">
        <v>40.944881889763778</v>
      </c>
      <c r="AC22" s="18">
        <v>36.19047619047619</v>
      </c>
      <c r="AD22" s="18">
        <v>28.40909090909091</v>
      </c>
      <c r="AE22" s="18">
        <v>24.731182795698924</v>
      </c>
      <c r="AF22" s="17">
        <v>10.839694656488552</v>
      </c>
      <c r="AG22" s="18">
        <v>-50.912349299446078</v>
      </c>
      <c r="AH22" s="20">
        <v>-45.591397849462368</v>
      </c>
    </row>
    <row r="23" spans="1:34" x14ac:dyDescent="0.35">
      <c r="A23" s="21" t="s">
        <v>33</v>
      </c>
      <c r="B23" s="22">
        <v>346</v>
      </c>
      <c r="C23" s="23">
        <v>261</v>
      </c>
      <c r="D23" s="23">
        <v>195</v>
      </c>
      <c r="E23" s="23">
        <v>168</v>
      </c>
      <c r="F23" s="23">
        <v>124</v>
      </c>
      <c r="G23" s="23">
        <v>107</v>
      </c>
      <c r="H23" s="23">
        <v>116</v>
      </c>
      <c r="I23" s="23">
        <v>94</v>
      </c>
      <c r="J23" s="23">
        <v>75</v>
      </c>
      <c r="K23" s="23">
        <v>105</v>
      </c>
      <c r="L23" s="22">
        <v>829</v>
      </c>
      <c r="M23" s="23">
        <v>651</v>
      </c>
      <c r="N23" s="23">
        <v>472</v>
      </c>
      <c r="O23" s="23">
        <v>406</v>
      </c>
      <c r="P23" s="23">
        <v>299</v>
      </c>
      <c r="Q23" s="23">
        <v>300</v>
      </c>
      <c r="R23" s="23">
        <v>302</v>
      </c>
      <c r="S23" s="23">
        <v>273</v>
      </c>
      <c r="T23" s="23">
        <v>254</v>
      </c>
      <c r="U23" s="23">
        <v>314</v>
      </c>
      <c r="V23" s="17">
        <v>41.737032569360679</v>
      </c>
      <c r="W23" s="18">
        <v>40.092165898617509</v>
      </c>
      <c r="X23" s="18">
        <v>41.313559322033896</v>
      </c>
      <c r="Y23" s="18">
        <v>41.379310344827587</v>
      </c>
      <c r="Z23" s="18">
        <v>41.471571906354512</v>
      </c>
      <c r="AA23" s="18">
        <v>35.666666666666664</v>
      </c>
      <c r="AB23" s="18">
        <v>38.410596026490069</v>
      </c>
      <c r="AC23" s="18">
        <v>34.432234432234431</v>
      </c>
      <c r="AD23" s="18">
        <v>29.527559055118111</v>
      </c>
      <c r="AE23" s="48">
        <v>33.439490445859875</v>
      </c>
      <c r="AF23" s="18">
        <v>-0.63603147292518036</v>
      </c>
      <c r="AG23" s="18">
        <v>-19.367680295870137</v>
      </c>
      <c r="AH23" s="18">
        <v>-19.880527226538046</v>
      </c>
    </row>
    <row r="24" spans="1:34" x14ac:dyDescent="0.35">
      <c r="A24" s="25" t="s">
        <v>34</v>
      </c>
      <c r="B24" s="26">
        <v>1</v>
      </c>
      <c r="C24" s="27">
        <v>3</v>
      </c>
      <c r="D24" s="27">
        <v>2</v>
      </c>
      <c r="E24" s="27">
        <v>3</v>
      </c>
      <c r="F24" s="27">
        <v>2</v>
      </c>
      <c r="G24" s="27">
        <v>1</v>
      </c>
      <c r="H24" s="27">
        <v>0</v>
      </c>
      <c r="I24" s="27">
        <v>2</v>
      </c>
      <c r="J24" s="27">
        <v>6</v>
      </c>
      <c r="K24" s="27">
        <v>2</v>
      </c>
      <c r="L24" s="26">
        <v>11</v>
      </c>
      <c r="M24" s="27">
        <v>13</v>
      </c>
      <c r="N24" s="27">
        <v>7</v>
      </c>
      <c r="O24" s="27">
        <v>17</v>
      </c>
      <c r="P24" s="27">
        <v>16</v>
      </c>
      <c r="Q24" s="27">
        <v>10</v>
      </c>
      <c r="R24" s="27">
        <v>10</v>
      </c>
      <c r="S24" s="27">
        <v>20</v>
      </c>
      <c r="T24" s="27">
        <v>26</v>
      </c>
      <c r="U24" s="27">
        <v>33</v>
      </c>
      <c r="V24" s="32"/>
      <c r="W24" s="33"/>
      <c r="X24" s="33"/>
      <c r="Y24" s="33"/>
      <c r="Z24" s="33"/>
      <c r="AA24" s="33"/>
      <c r="AB24" s="33"/>
      <c r="AC24" s="33"/>
      <c r="AD24" s="33"/>
      <c r="AE24" s="33"/>
      <c r="AF24" s="34"/>
      <c r="AG24" s="35"/>
      <c r="AH24" s="35"/>
    </row>
    <row r="25" spans="1:34" x14ac:dyDescent="0.35">
      <c r="A25" s="122" t="s">
        <v>5</v>
      </c>
      <c r="B25" s="17">
        <v>451</v>
      </c>
      <c r="C25" s="18">
        <v>346</v>
      </c>
      <c r="D25" s="18">
        <v>248</v>
      </c>
      <c r="E25" s="18">
        <v>236</v>
      </c>
      <c r="F25" s="18">
        <v>190</v>
      </c>
      <c r="G25" s="18">
        <v>165</v>
      </c>
      <c r="H25" s="18">
        <v>168</v>
      </c>
      <c r="I25" s="18">
        <v>132</v>
      </c>
      <c r="J25" s="18">
        <v>100</v>
      </c>
      <c r="K25" s="18">
        <v>128</v>
      </c>
      <c r="L25" s="17">
        <v>1060</v>
      </c>
      <c r="M25" s="18">
        <v>875</v>
      </c>
      <c r="N25" s="18">
        <v>624</v>
      </c>
      <c r="O25" s="18">
        <v>541</v>
      </c>
      <c r="P25" s="18">
        <v>430</v>
      </c>
      <c r="Q25" s="18">
        <v>436</v>
      </c>
      <c r="R25" s="18">
        <v>429</v>
      </c>
      <c r="S25" s="18">
        <v>378</v>
      </c>
      <c r="T25" s="18">
        <v>342</v>
      </c>
      <c r="U25" s="18">
        <v>407</v>
      </c>
      <c r="V25" s="17">
        <v>42.547169811320757</v>
      </c>
      <c r="W25" s="18">
        <v>39.542857142857144</v>
      </c>
      <c r="X25" s="18">
        <v>39.743589743589745</v>
      </c>
      <c r="Y25" s="18">
        <v>43.622920517560075</v>
      </c>
      <c r="Z25" s="18">
        <v>44.186046511627907</v>
      </c>
      <c r="AA25" s="18">
        <v>37.844036697247709</v>
      </c>
      <c r="AB25" s="18">
        <v>39.16083916083916</v>
      </c>
      <c r="AC25" s="18">
        <v>34.920634920634917</v>
      </c>
      <c r="AD25" s="18">
        <v>29.239766081871345</v>
      </c>
      <c r="AE25" s="18">
        <v>31.44963144963145</v>
      </c>
      <c r="AF25" s="69">
        <v>3.8519053266642622</v>
      </c>
      <c r="AG25" s="70">
        <v>-28.824518298202506</v>
      </c>
      <c r="AH25" s="20">
        <v>-26.082906127252027</v>
      </c>
    </row>
    <row r="26" spans="1:34" ht="17.25" customHeight="1" x14ac:dyDescent="0.35">
      <c r="A26" s="123" t="s">
        <v>6</v>
      </c>
      <c r="B26" s="40">
        <v>1135</v>
      </c>
      <c r="C26" s="41">
        <v>952</v>
      </c>
      <c r="D26" s="41">
        <v>836</v>
      </c>
      <c r="E26" s="41">
        <v>724</v>
      </c>
      <c r="F26" s="41">
        <v>659</v>
      </c>
      <c r="G26" s="41">
        <v>645</v>
      </c>
      <c r="H26" s="41">
        <v>582</v>
      </c>
      <c r="I26" s="41">
        <v>456</v>
      </c>
      <c r="J26" s="41">
        <v>334</v>
      </c>
      <c r="K26" s="41">
        <v>399</v>
      </c>
      <c r="L26" s="40">
        <v>2572</v>
      </c>
      <c r="M26" s="41">
        <v>2187</v>
      </c>
      <c r="N26" s="41">
        <v>1820</v>
      </c>
      <c r="O26" s="41">
        <v>1519</v>
      </c>
      <c r="P26" s="41">
        <v>1356</v>
      </c>
      <c r="Q26" s="41">
        <v>1384</v>
      </c>
      <c r="R26" s="41">
        <v>1357</v>
      </c>
      <c r="S26" s="41">
        <v>1178</v>
      </c>
      <c r="T26" s="41">
        <v>1012</v>
      </c>
      <c r="U26" s="41">
        <v>1182</v>
      </c>
      <c r="V26" s="40">
        <v>44.129082426127525</v>
      </c>
      <c r="W26" s="41">
        <v>43.52994970278921</v>
      </c>
      <c r="X26" s="41">
        <v>45.934065934065934</v>
      </c>
      <c r="Y26" s="41">
        <v>47.662936142198816</v>
      </c>
      <c r="Z26" s="41">
        <v>48.598820058997049</v>
      </c>
      <c r="AA26" s="41">
        <v>46.604046242774565</v>
      </c>
      <c r="AB26" s="41">
        <v>42.888725128960942</v>
      </c>
      <c r="AC26" s="41">
        <v>38.70967741935484</v>
      </c>
      <c r="AD26" s="41">
        <v>33.003952569169961</v>
      </c>
      <c r="AE26" s="41">
        <v>33.756345177664976</v>
      </c>
      <c r="AF26" s="194">
        <v>10.128779904617113</v>
      </c>
      <c r="AG26" s="195">
        <v>-30.54081326113246</v>
      </c>
      <c r="AH26" s="43">
        <v>-23.505445112815572</v>
      </c>
    </row>
    <row r="27" spans="1:34"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6">
        <v>1.0010659560293138</v>
      </c>
      <c r="W27" s="126">
        <v>1.2233120499932075</v>
      </c>
      <c r="X27" s="126">
        <v>1.4134598600377675</v>
      </c>
      <c r="Y27" s="126">
        <v>1.0019434412682866</v>
      </c>
      <c r="Z27" s="126">
        <v>1.0185980685980687</v>
      </c>
      <c r="AA27" s="126">
        <v>1.1974119550033087</v>
      </c>
      <c r="AB27" s="126">
        <v>1.1014328808446456</v>
      </c>
      <c r="AC27" s="126">
        <v>1.1406882591093119</v>
      </c>
      <c r="AD27" s="126">
        <v>1.2462111801242237</v>
      </c>
      <c r="AE27" s="126">
        <v>1.465897105355678</v>
      </c>
      <c r="AF27" s="127"/>
      <c r="AG27" s="128"/>
      <c r="AH27" s="126"/>
    </row>
    <row r="28" spans="1:34"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6">
        <v>1.0902307902631385</v>
      </c>
      <c r="W28" s="126">
        <v>1.1578402484669905</v>
      </c>
      <c r="X28" s="126">
        <v>1.1929524918591363</v>
      </c>
      <c r="Y28" s="126">
        <v>1.2196496704821365</v>
      </c>
      <c r="Z28" s="126">
        <v>1.2374423963133643</v>
      </c>
      <c r="AA28" s="126">
        <v>1.4317597592810316</v>
      </c>
      <c r="AB28" s="126">
        <v>1.1741041244083841</v>
      </c>
      <c r="AC28" s="126">
        <v>1.1989361702127661</v>
      </c>
      <c r="AD28" s="126">
        <v>1.1990062111801243</v>
      </c>
      <c r="AE28" s="126">
        <v>1.0841483763316646</v>
      </c>
      <c r="AF28" s="130"/>
      <c r="AG28" s="126"/>
      <c r="AH28" s="126"/>
    </row>
    <row r="29" spans="1:34"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6">
        <v>1.0694717933794322</v>
      </c>
      <c r="W29" s="126">
        <v>1.1739243615586912</v>
      </c>
      <c r="X29" s="126">
        <v>1.2400770503811824</v>
      </c>
      <c r="Y29" s="126">
        <v>1.1569207569798408</v>
      </c>
      <c r="Z29" s="126">
        <v>1.1614227877385772</v>
      </c>
      <c r="AA29" s="126">
        <v>1.3493829553531045</v>
      </c>
      <c r="AB29" s="126">
        <v>1.1516106442577032</v>
      </c>
      <c r="AC29" s="126">
        <v>1.1821678321678324</v>
      </c>
      <c r="AD29" s="126">
        <v>1.2108074534161493</v>
      </c>
      <c r="AE29" s="126">
        <v>1.1527438510781669</v>
      </c>
      <c r="AF29" s="130"/>
      <c r="AG29" s="126"/>
      <c r="AH29" s="126"/>
    </row>
    <row r="30" spans="1:34" x14ac:dyDescent="0.35">
      <c r="A30" s="245"/>
      <c r="V30" s="90"/>
      <c r="W30" s="90"/>
      <c r="X30" s="90"/>
      <c r="Y30" s="90"/>
      <c r="Z30" s="90"/>
      <c r="AA30" s="90"/>
      <c r="AB30" s="90"/>
      <c r="AC30" s="90"/>
      <c r="AD30" s="90"/>
      <c r="AE30" s="90"/>
      <c r="AF30" s="12"/>
      <c r="AG30" s="12"/>
      <c r="AH30" s="246"/>
    </row>
    <row r="31" spans="1:34" x14ac:dyDescent="0.35">
      <c r="AF31" s="12"/>
      <c r="AG31" s="12"/>
      <c r="AH31" s="246"/>
    </row>
    <row r="32" spans="1:34" ht="15.5" x14ac:dyDescent="0.35">
      <c r="A32" s="131" t="s">
        <v>497</v>
      </c>
    </row>
    <row r="33" spans="25:25" ht="15" customHeight="1" x14ac:dyDescent="0.35"/>
    <row r="34" spans="25:25" ht="15" customHeight="1" x14ac:dyDescent="0.35"/>
    <row r="35" spans="25:25" ht="15" customHeight="1" x14ac:dyDescent="0.35"/>
    <row r="36" spans="25:25" ht="15" customHeight="1" x14ac:dyDescent="0.35"/>
    <row r="37" spans="25:25" ht="15" customHeight="1" x14ac:dyDescent="0.35"/>
    <row r="38" spans="25:25" ht="15" customHeight="1" x14ac:dyDescent="0.35"/>
    <row r="39" spans="25:25" ht="15" customHeight="1" x14ac:dyDescent="0.35"/>
    <row r="40" spans="25:25" ht="15" customHeight="1" x14ac:dyDescent="0.35"/>
    <row r="41" spans="25:25" ht="15" customHeight="1" x14ac:dyDescent="0.35"/>
    <row r="42" spans="25:25" ht="15" customHeight="1" x14ac:dyDescent="0.35"/>
    <row r="43" spans="25:25" ht="15" customHeight="1" x14ac:dyDescent="0.35"/>
    <row r="44" spans="25:25" ht="15" customHeight="1" x14ac:dyDescent="0.35"/>
    <row r="45" spans="25:25" ht="15" customHeight="1" x14ac:dyDescent="0.35"/>
    <row r="46" spans="25:25" ht="15" customHeight="1" x14ac:dyDescent="0.35">
      <c r="Y46" s="86"/>
    </row>
    <row r="47" spans="25:25" ht="15" customHeight="1" x14ac:dyDescent="0.35">
      <c r="Y47" s="86"/>
    </row>
    <row r="48" spans="25:25" ht="15" customHeight="1" x14ac:dyDescent="0.35">
      <c r="Y48" s="86"/>
    </row>
    <row r="49" spans="1:34" ht="15" customHeight="1" x14ac:dyDescent="0.35">
      <c r="Y49" s="86"/>
    </row>
    <row r="50" spans="1:34" ht="15" customHeight="1" x14ac:dyDescent="0.35"/>
    <row r="51" spans="1:34" ht="15" customHeight="1" x14ac:dyDescent="0.35">
      <c r="AE51" s="49"/>
    </row>
    <row r="60" spans="1:34" ht="15.5" x14ac:dyDescent="0.35">
      <c r="A60" s="131" t="s">
        <v>498</v>
      </c>
    </row>
    <row r="62" spans="1:34" s="307" customFormat="1" ht="25" customHeight="1" x14ac:dyDescent="0.35">
      <c r="A62" s="402" t="s">
        <v>41</v>
      </c>
      <c r="B62" s="398" t="s">
        <v>493</v>
      </c>
      <c r="C62" s="396"/>
      <c r="D62" s="396"/>
      <c r="E62" s="396"/>
      <c r="F62" s="396"/>
      <c r="G62" s="396"/>
      <c r="H62" s="396"/>
      <c r="I62" s="396"/>
      <c r="J62" s="396"/>
      <c r="K62" s="396"/>
      <c r="L62" s="398" t="s">
        <v>16</v>
      </c>
      <c r="M62" s="396"/>
      <c r="N62" s="396"/>
      <c r="O62" s="396"/>
      <c r="P62" s="396"/>
      <c r="Q62" s="396"/>
      <c r="R62" s="396"/>
      <c r="S62" s="396"/>
      <c r="T62" s="396"/>
      <c r="U62" s="396"/>
      <c r="V62" s="398" t="s">
        <v>494</v>
      </c>
      <c r="W62" s="396"/>
      <c r="X62" s="396"/>
      <c r="Y62" s="396"/>
      <c r="Z62" s="396"/>
      <c r="AA62" s="396"/>
      <c r="AB62" s="396"/>
      <c r="AC62" s="396"/>
      <c r="AD62" s="396"/>
      <c r="AE62" s="396"/>
      <c r="AF62" s="398" t="s">
        <v>705</v>
      </c>
      <c r="AG62" s="396"/>
      <c r="AH62" s="396"/>
    </row>
    <row r="63" spans="1:34" s="307" customFormat="1" ht="29.15" customHeight="1" x14ac:dyDescent="0.35">
      <c r="A63" s="403"/>
      <c r="B63" s="55">
        <v>2011</v>
      </c>
      <c r="C63" s="56">
        <v>2012</v>
      </c>
      <c r="D63" s="56">
        <v>2013</v>
      </c>
      <c r="E63" s="56">
        <v>2014</v>
      </c>
      <c r="F63" s="56">
        <v>2015</v>
      </c>
      <c r="G63" s="56">
        <v>2016</v>
      </c>
      <c r="H63" s="56">
        <v>2017</v>
      </c>
      <c r="I63" s="56">
        <v>2018</v>
      </c>
      <c r="J63" s="56">
        <v>2019</v>
      </c>
      <c r="K63" s="57">
        <v>2020</v>
      </c>
      <c r="L63" s="55">
        <v>2011</v>
      </c>
      <c r="M63" s="56">
        <v>2012</v>
      </c>
      <c r="N63" s="56">
        <v>2013</v>
      </c>
      <c r="O63" s="56">
        <v>2014</v>
      </c>
      <c r="P63" s="56">
        <v>2015</v>
      </c>
      <c r="Q63" s="56">
        <v>2016</v>
      </c>
      <c r="R63" s="56">
        <v>2017</v>
      </c>
      <c r="S63" s="56">
        <v>2018</v>
      </c>
      <c r="T63" s="56">
        <v>2019</v>
      </c>
      <c r="U63" s="57">
        <v>2020</v>
      </c>
      <c r="V63" s="55">
        <v>2011</v>
      </c>
      <c r="W63" s="56">
        <v>2012</v>
      </c>
      <c r="X63" s="56">
        <v>2013</v>
      </c>
      <c r="Y63" s="56">
        <v>2014</v>
      </c>
      <c r="Z63" s="56">
        <v>2015</v>
      </c>
      <c r="AA63" s="56">
        <v>2016</v>
      </c>
      <c r="AB63" s="56">
        <v>2017</v>
      </c>
      <c r="AC63" s="56">
        <v>2018</v>
      </c>
      <c r="AD63" s="56">
        <v>2019</v>
      </c>
      <c r="AE63" s="313">
        <v>2020</v>
      </c>
      <c r="AF63" s="311" t="s">
        <v>448</v>
      </c>
      <c r="AG63" s="306" t="s">
        <v>495</v>
      </c>
      <c r="AH63" s="306" t="s">
        <v>496</v>
      </c>
    </row>
    <row r="64" spans="1:34" x14ac:dyDescent="0.35">
      <c r="A64" s="10" t="s">
        <v>31</v>
      </c>
      <c r="B64" s="58">
        <v>683</v>
      </c>
      <c r="C64" s="59">
        <v>603</v>
      </c>
      <c r="D64" s="59">
        <v>586</v>
      </c>
      <c r="E64" s="59">
        <v>485</v>
      </c>
      <c r="F64" s="59">
        <v>467</v>
      </c>
      <c r="G64" s="59">
        <v>479</v>
      </c>
      <c r="H64" s="59">
        <v>414</v>
      </c>
      <c r="I64" s="59">
        <v>322</v>
      </c>
      <c r="J64" s="59">
        <v>228</v>
      </c>
      <c r="K64" s="59">
        <v>269</v>
      </c>
      <c r="L64" s="58">
        <v>1501</v>
      </c>
      <c r="M64" s="59">
        <v>1299</v>
      </c>
      <c r="N64" s="59">
        <v>1189</v>
      </c>
      <c r="O64" s="59">
        <v>961</v>
      </c>
      <c r="P64" s="59">
        <v>910</v>
      </c>
      <c r="Q64" s="59">
        <v>938</v>
      </c>
      <c r="R64" s="59">
        <v>918</v>
      </c>
      <c r="S64" s="59">
        <v>780</v>
      </c>
      <c r="T64" s="59">
        <v>644</v>
      </c>
      <c r="U64" s="59">
        <v>742</v>
      </c>
      <c r="V64" s="69">
        <v>45.502998001332443</v>
      </c>
      <c r="W64" s="70">
        <v>46.420323325635103</v>
      </c>
      <c r="X64" s="70">
        <v>49.285113540790583</v>
      </c>
      <c r="Y64" s="70">
        <v>50.468262226847031</v>
      </c>
      <c r="Z64" s="70">
        <v>51.318681318681321</v>
      </c>
      <c r="AA64" s="70">
        <v>51.066098081023455</v>
      </c>
      <c r="AB64" s="70">
        <v>45.098039215686278</v>
      </c>
      <c r="AC64" s="70">
        <v>41.282051282051285</v>
      </c>
      <c r="AD64" s="70">
        <v>35.403726708074537</v>
      </c>
      <c r="AE64" s="70">
        <v>36.253369272237194</v>
      </c>
      <c r="AF64" s="69">
        <v>12.780879442665682</v>
      </c>
      <c r="AG64" s="70">
        <v>-29.356389640822599</v>
      </c>
      <c r="AH64" s="70">
        <v>-20.327514966869654</v>
      </c>
    </row>
    <row r="65" spans="1:34" x14ac:dyDescent="0.35">
      <c r="A65" s="13" t="s">
        <v>32</v>
      </c>
      <c r="B65" s="14">
        <v>105</v>
      </c>
      <c r="C65" s="15">
        <v>85</v>
      </c>
      <c r="D65" s="15">
        <v>53</v>
      </c>
      <c r="E65" s="15">
        <v>68</v>
      </c>
      <c r="F65" s="15">
        <v>66</v>
      </c>
      <c r="G65" s="15">
        <v>58</v>
      </c>
      <c r="H65" s="15">
        <v>52</v>
      </c>
      <c r="I65" s="15">
        <v>38</v>
      </c>
      <c r="J65" s="15">
        <v>25</v>
      </c>
      <c r="K65" s="15">
        <v>23</v>
      </c>
      <c r="L65" s="14">
        <v>231</v>
      </c>
      <c r="M65" s="15">
        <v>224</v>
      </c>
      <c r="N65" s="15">
        <v>152</v>
      </c>
      <c r="O65" s="15">
        <v>135</v>
      </c>
      <c r="P65" s="15">
        <v>131</v>
      </c>
      <c r="Q65" s="15">
        <v>136</v>
      </c>
      <c r="R65" s="15">
        <v>127</v>
      </c>
      <c r="S65" s="15">
        <v>105</v>
      </c>
      <c r="T65" s="15">
        <v>88</v>
      </c>
      <c r="U65" s="15">
        <v>93</v>
      </c>
      <c r="V65" s="19">
        <v>45.454545454545453</v>
      </c>
      <c r="W65" s="20">
        <v>37.946428571428569</v>
      </c>
      <c r="X65" s="20">
        <v>34.868421052631582</v>
      </c>
      <c r="Y65" s="20">
        <v>50.370370370370374</v>
      </c>
      <c r="Z65" s="20">
        <v>50.381679389312978</v>
      </c>
      <c r="AA65" s="20">
        <v>42.647058823529413</v>
      </c>
      <c r="AB65" s="20">
        <v>40.944881889763778</v>
      </c>
      <c r="AC65" s="20">
        <v>36.19047619047619</v>
      </c>
      <c r="AD65" s="20">
        <v>28.40909090909091</v>
      </c>
      <c r="AE65" s="20">
        <v>24.731182795698924</v>
      </c>
      <c r="AF65" s="19">
        <v>10.839694656488552</v>
      </c>
      <c r="AG65" s="20">
        <v>-50.912349299446078</v>
      </c>
      <c r="AH65" s="20">
        <v>-45.591397849462368</v>
      </c>
    </row>
    <row r="66" spans="1:34" x14ac:dyDescent="0.35">
      <c r="A66" s="21" t="s">
        <v>42</v>
      </c>
      <c r="B66" s="22">
        <v>8</v>
      </c>
      <c r="C66" s="23">
        <v>5</v>
      </c>
      <c r="D66" s="23">
        <v>4</v>
      </c>
      <c r="E66" s="23">
        <v>1</v>
      </c>
      <c r="F66" s="23">
        <v>2</v>
      </c>
      <c r="G66" s="23">
        <v>1</v>
      </c>
      <c r="H66" s="23">
        <v>3</v>
      </c>
      <c r="I66" s="23">
        <v>0</v>
      </c>
      <c r="J66" s="23">
        <v>1</v>
      </c>
      <c r="K66" s="23">
        <v>2</v>
      </c>
      <c r="L66" s="22">
        <v>26</v>
      </c>
      <c r="M66" s="23">
        <v>16</v>
      </c>
      <c r="N66" s="23">
        <v>9</v>
      </c>
      <c r="O66" s="23">
        <v>8</v>
      </c>
      <c r="P66" s="23">
        <v>7</v>
      </c>
      <c r="Q66" s="23">
        <v>7</v>
      </c>
      <c r="R66" s="23">
        <v>17</v>
      </c>
      <c r="S66" s="23">
        <v>6</v>
      </c>
      <c r="T66" s="23">
        <v>9</v>
      </c>
      <c r="U66" s="23">
        <v>13</v>
      </c>
      <c r="V66" s="19">
        <v>30.76923076923077</v>
      </c>
      <c r="W66" s="20">
        <v>31.25</v>
      </c>
      <c r="X66" s="20">
        <v>44.444444444444443</v>
      </c>
      <c r="Y66" s="20">
        <v>12.5</v>
      </c>
      <c r="Z66" s="20">
        <v>28.571428571428573</v>
      </c>
      <c r="AA66" s="20">
        <v>14.285714285714286</v>
      </c>
      <c r="AB66" s="20">
        <v>17.647058823529413</v>
      </c>
      <c r="AC66" s="20">
        <v>0</v>
      </c>
      <c r="AD66" s="20">
        <v>11.111111111111111</v>
      </c>
      <c r="AE66" s="20">
        <v>15.384615384615385</v>
      </c>
      <c r="AF66" s="19">
        <v>-7.1428571428571397</v>
      </c>
      <c r="AG66" s="20">
        <v>-46.153846153846153</v>
      </c>
      <c r="AH66" s="20">
        <v>-50</v>
      </c>
    </row>
    <row r="67" spans="1:34" x14ac:dyDescent="0.35">
      <c r="A67" s="21" t="s">
        <v>44</v>
      </c>
      <c r="B67" s="22">
        <v>6</v>
      </c>
      <c r="C67" s="23">
        <v>4</v>
      </c>
      <c r="D67" s="23">
        <v>4</v>
      </c>
      <c r="E67" s="23">
        <v>2</v>
      </c>
      <c r="F67" s="23">
        <v>4</v>
      </c>
      <c r="G67" s="23">
        <v>2</v>
      </c>
      <c r="H67" s="23">
        <v>2</v>
      </c>
      <c r="I67" s="23">
        <v>1</v>
      </c>
      <c r="J67" s="23">
        <v>1</v>
      </c>
      <c r="K67" s="23">
        <v>1</v>
      </c>
      <c r="L67" s="22">
        <v>16</v>
      </c>
      <c r="M67" s="23">
        <v>13</v>
      </c>
      <c r="N67" s="23">
        <v>8</v>
      </c>
      <c r="O67" s="23">
        <v>7</v>
      </c>
      <c r="P67" s="23">
        <v>7</v>
      </c>
      <c r="Q67" s="23">
        <v>11</v>
      </c>
      <c r="R67" s="23">
        <v>6</v>
      </c>
      <c r="S67" s="23">
        <v>6</v>
      </c>
      <c r="T67" s="23">
        <v>6</v>
      </c>
      <c r="U67" s="23">
        <v>8</v>
      </c>
      <c r="V67" s="19">
        <v>37.5</v>
      </c>
      <c r="W67" s="20">
        <v>30.76923076923077</v>
      </c>
      <c r="X67" s="20">
        <v>50</v>
      </c>
      <c r="Y67" s="20">
        <v>28.571428571428573</v>
      </c>
      <c r="Z67" s="20">
        <v>57.142857142857146</v>
      </c>
      <c r="AA67" s="20">
        <v>18.181818181818183</v>
      </c>
      <c r="AB67" s="20">
        <v>33.333333333333336</v>
      </c>
      <c r="AC67" s="20">
        <v>16.666666666666668</v>
      </c>
      <c r="AD67" s="20">
        <v>16.666666666666668</v>
      </c>
      <c r="AE67" s="20">
        <v>12.5</v>
      </c>
      <c r="AF67" s="19">
        <v>52.380952380952394</v>
      </c>
      <c r="AG67" s="20">
        <v>-78.125</v>
      </c>
      <c r="AH67" s="20">
        <v>-66.666666666666671</v>
      </c>
    </row>
    <row r="68" spans="1:34" x14ac:dyDescent="0.35">
      <c r="A68" s="13" t="s">
        <v>45</v>
      </c>
      <c r="B68" s="14">
        <v>332</v>
      </c>
      <c r="C68" s="15">
        <v>252</v>
      </c>
      <c r="D68" s="15">
        <v>187</v>
      </c>
      <c r="E68" s="15">
        <v>165</v>
      </c>
      <c r="F68" s="15">
        <v>118</v>
      </c>
      <c r="G68" s="15">
        <v>104</v>
      </c>
      <c r="H68" s="15">
        <v>111</v>
      </c>
      <c r="I68" s="15">
        <v>93</v>
      </c>
      <c r="J68" s="15">
        <v>73</v>
      </c>
      <c r="K68" s="15">
        <v>102</v>
      </c>
      <c r="L68" s="14">
        <v>787</v>
      </c>
      <c r="M68" s="15">
        <v>622</v>
      </c>
      <c r="N68" s="15">
        <v>455</v>
      </c>
      <c r="O68" s="15">
        <v>391</v>
      </c>
      <c r="P68" s="15">
        <v>285</v>
      </c>
      <c r="Q68" s="15">
        <v>282</v>
      </c>
      <c r="R68" s="15">
        <v>279</v>
      </c>
      <c r="S68" s="15">
        <v>261</v>
      </c>
      <c r="T68" s="15">
        <v>239</v>
      </c>
      <c r="U68" s="15">
        <v>293</v>
      </c>
      <c r="V68" s="19">
        <v>42.185514612452351</v>
      </c>
      <c r="W68" s="20">
        <v>40.514469453376208</v>
      </c>
      <c r="X68" s="20">
        <v>41.098901098901102</v>
      </c>
      <c r="Y68" s="20">
        <v>42.199488491048591</v>
      </c>
      <c r="Z68" s="20">
        <v>41.403508771929822</v>
      </c>
      <c r="AA68" s="20">
        <v>36.879432624113477</v>
      </c>
      <c r="AB68" s="20">
        <v>39.784946236559136</v>
      </c>
      <c r="AC68" s="20">
        <v>35.632183908045974</v>
      </c>
      <c r="AD68" s="20">
        <v>30.543933054393307</v>
      </c>
      <c r="AE68" s="20">
        <v>34.812286689419793</v>
      </c>
      <c r="AF68" s="19">
        <v>-1.8537307123229874</v>
      </c>
      <c r="AG68" s="20">
        <v>-15.919477063689481</v>
      </c>
      <c r="AH68" s="20">
        <v>-17.478103540441637</v>
      </c>
    </row>
    <row r="69" spans="1:34" x14ac:dyDescent="0.35">
      <c r="A69" s="21" t="s">
        <v>34</v>
      </c>
      <c r="B69" s="22">
        <v>1</v>
      </c>
      <c r="C69" s="23">
        <v>3</v>
      </c>
      <c r="D69" s="23">
        <v>2</v>
      </c>
      <c r="E69" s="23">
        <v>3</v>
      </c>
      <c r="F69" s="23">
        <v>2</v>
      </c>
      <c r="G69" s="23">
        <v>1</v>
      </c>
      <c r="H69" s="23">
        <v>0</v>
      </c>
      <c r="I69" s="23">
        <v>2</v>
      </c>
      <c r="J69" s="23">
        <v>6</v>
      </c>
      <c r="K69" s="23">
        <v>2</v>
      </c>
      <c r="L69" s="22">
        <v>11</v>
      </c>
      <c r="M69" s="23">
        <v>13</v>
      </c>
      <c r="N69" s="23">
        <v>7</v>
      </c>
      <c r="O69" s="23">
        <v>17</v>
      </c>
      <c r="P69" s="23">
        <v>16</v>
      </c>
      <c r="Q69" s="23">
        <v>10</v>
      </c>
      <c r="R69" s="23">
        <v>10</v>
      </c>
      <c r="S69" s="23">
        <v>20</v>
      </c>
      <c r="T69" s="23">
        <v>26</v>
      </c>
      <c r="U69" s="23">
        <v>33</v>
      </c>
      <c r="V69" s="19"/>
      <c r="W69" s="20"/>
      <c r="X69" s="20"/>
      <c r="Y69" s="20"/>
      <c r="Z69" s="20"/>
      <c r="AA69" s="20"/>
      <c r="AB69" s="20"/>
      <c r="AC69" s="20"/>
      <c r="AD69" s="20"/>
      <c r="AE69" s="20"/>
      <c r="AF69" s="19"/>
      <c r="AG69" s="20"/>
      <c r="AH69" s="20"/>
    </row>
    <row r="70" spans="1:34" ht="17.25" customHeight="1" x14ac:dyDescent="0.35">
      <c r="A70" s="123" t="s">
        <v>6</v>
      </c>
      <c r="B70" s="40">
        <v>1135</v>
      </c>
      <c r="C70" s="41">
        <v>952</v>
      </c>
      <c r="D70" s="41">
        <v>836</v>
      </c>
      <c r="E70" s="41">
        <v>724</v>
      </c>
      <c r="F70" s="41">
        <v>659</v>
      </c>
      <c r="G70" s="41">
        <v>645</v>
      </c>
      <c r="H70" s="41">
        <v>582</v>
      </c>
      <c r="I70" s="41">
        <v>456</v>
      </c>
      <c r="J70" s="41">
        <v>334</v>
      </c>
      <c r="K70" s="41">
        <v>399</v>
      </c>
      <c r="L70" s="40">
        <v>2572</v>
      </c>
      <c r="M70" s="41">
        <v>2187</v>
      </c>
      <c r="N70" s="41">
        <v>1820</v>
      </c>
      <c r="O70" s="41">
        <v>1519</v>
      </c>
      <c r="P70" s="41">
        <v>1356</v>
      </c>
      <c r="Q70" s="41">
        <v>1384</v>
      </c>
      <c r="R70" s="41">
        <v>1357</v>
      </c>
      <c r="S70" s="41">
        <v>1178</v>
      </c>
      <c r="T70" s="41">
        <v>1012</v>
      </c>
      <c r="U70" s="41">
        <v>1182</v>
      </c>
      <c r="V70" s="42">
        <v>44.129082426127525</v>
      </c>
      <c r="W70" s="43">
        <v>43.52994970278921</v>
      </c>
      <c r="X70" s="43">
        <v>45.934065934065934</v>
      </c>
      <c r="Y70" s="43">
        <v>47.662936142198816</v>
      </c>
      <c r="Z70" s="43">
        <v>48.598820058997049</v>
      </c>
      <c r="AA70" s="43">
        <v>46.604046242774565</v>
      </c>
      <c r="AB70" s="43">
        <v>42.888725128960942</v>
      </c>
      <c r="AC70" s="43">
        <v>38.70967741935484</v>
      </c>
      <c r="AD70" s="43">
        <v>33.003952569169961</v>
      </c>
      <c r="AE70" s="43">
        <v>33.756345177664976</v>
      </c>
      <c r="AF70" s="65">
        <v>10.128779904617113</v>
      </c>
      <c r="AG70" s="66">
        <v>-30.54081326113246</v>
      </c>
      <c r="AH70" s="43">
        <v>-23.505445112815572</v>
      </c>
    </row>
    <row r="71" spans="1:34" x14ac:dyDescent="0.35">
      <c r="AF71" s="232"/>
      <c r="AG71" s="232"/>
      <c r="AH71" s="246"/>
    </row>
    <row r="72" spans="1:34" x14ac:dyDescent="0.35">
      <c r="AF72" s="12"/>
      <c r="AG72" s="12"/>
      <c r="AH72" s="246"/>
    </row>
    <row r="73" spans="1:34" x14ac:dyDescent="0.35">
      <c r="AF73" s="12"/>
      <c r="AG73" s="12"/>
      <c r="AH73" s="246"/>
    </row>
    <row r="74" spans="1:34" ht="15.5" x14ac:dyDescent="0.35">
      <c r="A74" s="131" t="s">
        <v>499</v>
      </c>
    </row>
    <row r="76" spans="1:34" s="307" customFormat="1" ht="25" customHeight="1" x14ac:dyDescent="0.35">
      <c r="A76" s="402" t="s">
        <v>48</v>
      </c>
      <c r="B76" s="398" t="s">
        <v>493</v>
      </c>
      <c r="C76" s="396"/>
      <c r="D76" s="396"/>
      <c r="E76" s="396"/>
      <c r="F76" s="396"/>
      <c r="G76" s="396"/>
      <c r="H76" s="396"/>
      <c r="I76" s="396"/>
      <c r="J76" s="396"/>
      <c r="K76" s="396"/>
      <c r="L76" s="398" t="s">
        <v>16</v>
      </c>
      <c r="M76" s="396"/>
      <c r="N76" s="396"/>
      <c r="O76" s="396"/>
      <c r="P76" s="396"/>
      <c r="Q76" s="396"/>
      <c r="R76" s="396"/>
      <c r="S76" s="396"/>
      <c r="T76" s="396"/>
      <c r="U76" s="396"/>
      <c r="V76" s="398" t="s">
        <v>494</v>
      </c>
      <c r="W76" s="396"/>
      <c r="X76" s="396"/>
      <c r="Y76" s="396"/>
      <c r="Z76" s="396"/>
      <c r="AA76" s="396"/>
      <c r="AB76" s="396"/>
      <c r="AC76" s="396"/>
      <c r="AD76" s="396"/>
      <c r="AE76" s="396"/>
      <c r="AF76" s="398" t="s">
        <v>705</v>
      </c>
      <c r="AG76" s="396"/>
      <c r="AH76" s="396"/>
    </row>
    <row r="77" spans="1:34" s="307" customFormat="1" ht="29.15" customHeight="1" x14ac:dyDescent="0.35">
      <c r="A77" s="403"/>
      <c r="B77" s="55">
        <v>2011</v>
      </c>
      <c r="C77" s="56">
        <v>2012</v>
      </c>
      <c r="D77" s="56">
        <v>2013</v>
      </c>
      <c r="E77" s="56">
        <v>2014</v>
      </c>
      <c r="F77" s="56">
        <v>2015</v>
      </c>
      <c r="G77" s="56">
        <v>2016</v>
      </c>
      <c r="H77" s="56">
        <v>2017</v>
      </c>
      <c r="I77" s="56">
        <v>2018</v>
      </c>
      <c r="J77" s="56">
        <v>2019</v>
      </c>
      <c r="K77" s="313">
        <v>2020</v>
      </c>
      <c r="L77" s="55">
        <v>2011</v>
      </c>
      <c r="M77" s="56">
        <v>2012</v>
      </c>
      <c r="N77" s="56">
        <v>2013</v>
      </c>
      <c r="O77" s="56">
        <v>2014</v>
      </c>
      <c r="P77" s="56">
        <v>2015</v>
      </c>
      <c r="Q77" s="56">
        <v>2016</v>
      </c>
      <c r="R77" s="56">
        <v>2017</v>
      </c>
      <c r="S77" s="56">
        <v>2018</v>
      </c>
      <c r="T77" s="56">
        <v>2019</v>
      </c>
      <c r="U77" s="313">
        <v>2020</v>
      </c>
      <c r="V77" s="55">
        <v>2011</v>
      </c>
      <c r="W77" s="56">
        <v>2012</v>
      </c>
      <c r="X77" s="56">
        <v>2013</v>
      </c>
      <c r="Y77" s="56">
        <v>2014</v>
      </c>
      <c r="Z77" s="56">
        <v>2015</v>
      </c>
      <c r="AA77" s="56">
        <v>2016</v>
      </c>
      <c r="AB77" s="56">
        <v>2017</v>
      </c>
      <c r="AC77" s="56">
        <v>2018</v>
      </c>
      <c r="AD77" s="56">
        <v>2019</v>
      </c>
      <c r="AE77" s="313">
        <v>2020</v>
      </c>
      <c r="AF77" s="311" t="s">
        <v>448</v>
      </c>
      <c r="AG77" s="306" t="s">
        <v>495</v>
      </c>
      <c r="AH77" s="306" t="s">
        <v>496</v>
      </c>
    </row>
    <row r="78" spans="1:34" x14ac:dyDescent="0.35">
      <c r="A78" s="10" t="s">
        <v>50</v>
      </c>
      <c r="B78" s="58">
        <v>986</v>
      </c>
      <c r="C78" s="59">
        <v>845</v>
      </c>
      <c r="D78" s="59">
        <v>732</v>
      </c>
      <c r="E78" s="59">
        <v>635</v>
      </c>
      <c r="F78" s="59">
        <v>542</v>
      </c>
      <c r="G78" s="59">
        <v>539</v>
      </c>
      <c r="H78" s="59">
        <v>495</v>
      </c>
      <c r="I78" s="59">
        <v>375</v>
      </c>
      <c r="J78" s="59">
        <v>293</v>
      </c>
      <c r="K78" s="59">
        <v>360</v>
      </c>
      <c r="L78" s="58">
        <v>2074</v>
      </c>
      <c r="M78" s="59">
        <v>1793</v>
      </c>
      <c r="N78" s="59">
        <v>1485</v>
      </c>
      <c r="O78" s="59">
        <v>1236</v>
      </c>
      <c r="P78" s="59">
        <v>1062</v>
      </c>
      <c r="Q78" s="59">
        <v>1099</v>
      </c>
      <c r="R78" s="59">
        <v>1080</v>
      </c>
      <c r="S78" s="59">
        <v>909</v>
      </c>
      <c r="T78" s="59">
        <v>792</v>
      </c>
      <c r="U78" s="59">
        <v>992</v>
      </c>
      <c r="V78" s="69">
        <v>47.540983606557376</v>
      </c>
      <c r="W78" s="70">
        <v>47.127718906860011</v>
      </c>
      <c r="X78" s="70">
        <v>49.292929292929294</v>
      </c>
      <c r="Y78" s="70">
        <v>51.375404530744333</v>
      </c>
      <c r="Z78" s="70">
        <v>51.035781544256118</v>
      </c>
      <c r="AA78" s="70">
        <v>49.044585987261144</v>
      </c>
      <c r="AB78" s="70">
        <v>45.833333333333336</v>
      </c>
      <c r="AC78" s="70">
        <v>41.254125412541256</v>
      </c>
      <c r="AD78" s="70">
        <v>36.994949494949495</v>
      </c>
      <c r="AE78" s="70">
        <v>36.29032258064516</v>
      </c>
      <c r="AF78" s="69">
        <v>7.3511266965387234</v>
      </c>
      <c r="AG78" s="70">
        <v>-28.892393762647306</v>
      </c>
      <c r="AH78" s="70">
        <v>-23.665183537263623</v>
      </c>
    </row>
    <row r="79" spans="1:34" x14ac:dyDescent="0.35">
      <c r="A79" s="13" t="s">
        <v>51</v>
      </c>
      <c r="B79" s="14">
        <v>149</v>
      </c>
      <c r="C79" s="15">
        <v>107</v>
      </c>
      <c r="D79" s="15">
        <v>104</v>
      </c>
      <c r="E79" s="15">
        <v>89</v>
      </c>
      <c r="F79" s="15">
        <v>117</v>
      </c>
      <c r="G79" s="15">
        <v>106</v>
      </c>
      <c r="H79" s="15">
        <v>87</v>
      </c>
      <c r="I79" s="15">
        <v>80</v>
      </c>
      <c r="J79" s="15">
        <v>41</v>
      </c>
      <c r="K79" s="15">
        <v>39</v>
      </c>
      <c r="L79" s="14">
        <v>498</v>
      </c>
      <c r="M79" s="15">
        <v>394</v>
      </c>
      <c r="N79" s="15">
        <v>335</v>
      </c>
      <c r="O79" s="15">
        <v>282</v>
      </c>
      <c r="P79" s="15">
        <v>294</v>
      </c>
      <c r="Q79" s="15">
        <v>285</v>
      </c>
      <c r="R79" s="15">
        <v>277</v>
      </c>
      <c r="S79" s="15">
        <v>267</v>
      </c>
      <c r="T79" s="15">
        <v>220</v>
      </c>
      <c r="U79" s="15">
        <v>190</v>
      </c>
      <c r="V79" s="19">
        <v>29.919678714859437</v>
      </c>
      <c r="W79" s="20">
        <v>27.157360406091371</v>
      </c>
      <c r="X79" s="20">
        <v>31.044776119402986</v>
      </c>
      <c r="Y79" s="20">
        <v>31.560283687943262</v>
      </c>
      <c r="Z79" s="20">
        <v>39.795918367346935</v>
      </c>
      <c r="AA79" s="20">
        <v>37.192982456140349</v>
      </c>
      <c r="AB79" s="20">
        <v>31.407942238267147</v>
      </c>
      <c r="AC79" s="20">
        <v>29.962546816479399</v>
      </c>
      <c r="AD79" s="20">
        <v>18.636363636363637</v>
      </c>
      <c r="AE79" s="20">
        <v>20.526315789473685</v>
      </c>
      <c r="AF79" s="19">
        <v>33.009176825092453</v>
      </c>
      <c r="AG79" s="20">
        <v>-48.421052631578945</v>
      </c>
      <c r="AH79" s="20">
        <v>-31.395266690215461</v>
      </c>
    </row>
    <row r="80" spans="1:34" x14ac:dyDescent="0.35">
      <c r="A80" s="21" t="s">
        <v>52</v>
      </c>
      <c r="B80" s="22">
        <v>0</v>
      </c>
      <c r="C80" s="23">
        <v>0</v>
      </c>
      <c r="D80" s="23">
        <v>0</v>
      </c>
      <c r="E80" s="23">
        <v>0</v>
      </c>
      <c r="F80" s="23">
        <v>0</v>
      </c>
      <c r="G80" s="23">
        <v>0</v>
      </c>
      <c r="H80" s="23">
        <v>0</v>
      </c>
      <c r="I80" s="23">
        <v>1</v>
      </c>
      <c r="J80" s="23">
        <v>0</v>
      </c>
      <c r="K80" s="23">
        <v>0</v>
      </c>
      <c r="L80" s="22">
        <v>0</v>
      </c>
      <c r="M80" s="23">
        <v>0</v>
      </c>
      <c r="N80" s="23">
        <v>0</v>
      </c>
      <c r="O80" s="23">
        <v>1</v>
      </c>
      <c r="P80" s="23">
        <v>0</v>
      </c>
      <c r="Q80" s="23">
        <v>0</v>
      </c>
      <c r="R80" s="23">
        <v>0</v>
      </c>
      <c r="S80" s="23">
        <v>2</v>
      </c>
      <c r="T80" s="23">
        <v>0</v>
      </c>
      <c r="U80" s="23">
        <v>0</v>
      </c>
      <c r="V80" s="19" t="s">
        <v>640</v>
      </c>
      <c r="W80" s="20" t="s">
        <v>640</v>
      </c>
      <c r="X80" s="20" t="s">
        <v>640</v>
      </c>
      <c r="Y80" s="20" t="s">
        <v>640</v>
      </c>
      <c r="Z80" s="20" t="s">
        <v>640</v>
      </c>
      <c r="AA80" s="20" t="s">
        <v>640</v>
      </c>
      <c r="AB80" s="20" t="s">
        <v>640</v>
      </c>
      <c r="AC80" s="20" t="s">
        <v>640</v>
      </c>
      <c r="AD80" s="20" t="s">
        <v>640</v>
      </c>
      <c r="AE80" s="20" t="s">
        <v>640</v>
      </c>
      <c r="AF80" s="19" t="s">
        <v>640</v>
      </c>
      <c r="AG80" s="20" t="s">
        <v>640</v>
      </c>
      <c r="AH80" s="20" t="s">
        <v>640</v>
      </c>
    </row>
    <row r="81" spans="1:34" ht="17.25" customHeight="1" x14ac:dyDescent="0.35">
      <c r="A81" s="123" t="s">
        <v>6</v>
      </c>
      <c r="B81" s="40">
        <v>1135</v>
      </c>
      <c r="C81" s="41">
        <v>952</v>
      </c>
      <c r="D81" s="41">
        <v>836</v>
      </c>
      <c r="E81" s="41">
        <v>724</v>
      </c>
      <c r="F81" s="41">
        <v>659</v>
      </c>
      <c r="G81" s="41">
        <v>645</v>
      </c>
      <c r="H81" s="41">
        <v>582</v>
      </c>
      <c r="I81" s="41">
        <v>456</v>
      </c>
      <c r="J81" s="41">
        <v>334</v>
      </c>
      <c r="K81" s="41">
        <v>399</v>
      </c>
      <c r="L81" s="40">
        <v>2572</v>
      </c>
      <c r="M81" s="41">
        <v>2187</v>
      </c>
      <c r="N81" s="41">
        <v>1820</v>
      </c>
      <c r="O81" s="41">
        <v>1519</v>
      </c>
      <c r="P81" s="41">
        <v>1356</v>
      </c>
      <c r="Q81" s="41">
        <v>1384</v>
      </c>
      <c r="R81" s="41">
        <v>1357</v>
      </c>
      <c r="S81" s="41">
        <v>1178</v>
      </c>
      <c r="T81" s="41">
        <v>1012</v>
      </c>
      <c r="U81" s="41">
        <v>1182</v>
      </c>
      <c r="V81" s="42">
        <v>44.129082426127525</v>
      </c>
      <c r="W81" s="43">
        <v>43.52994970278921</v>
      </c>
      <c r="X81" s="43">
        <v>45.934065934065934</v>
      </c>
      <c r="Y81" s="43">
        <v>47.662936142198816</v>
      </c>
      <c r="Z81" s="43">
        <v>48.598820058997049</v>
      </c>
      <c r="AA81" s="43">
        <v>46.604046242774565</v>
      </c>
      <c r="AB81" s="43">
        <v>42.888725128960942</v>
      </c>
      <c r="AC81" s="43">
        <v>38.70967741935484</v>
      </c>
      <c r="AD81" s="43">
        <v>33.003952569169961</v>
      </c>
      <c r="AE81" s="43">
        <v>33.756345177664976</v>
      </c>
      <c r="AF81" s="42">
        <v>10</v>
      </c>
      <c r="AG81" s="43">
        <v>-30.54081326113246</v>
      </c>
      <c r="AH81" s="43">
        <v>-23.505445112815572</v>
      </c>
    </row>
    <row r="82" spans="1:34" x14ac:dyDescent="0.35">
      <c r="A82" s="247"/>
      <c r="B82" s="247"/>
      <c r="C82" s="247"/>
      <c r="D82" s="247"/>
      <c r="E82" s="247"/>
      <c r="F82" s="247"/>
      <c r="G82" s="252"/>
      <c r="H82" s="247"/>
      <c r="I82" s="247"/>
      <c r="J82" s="247"/>
      <c r="K82" s="247"/>
      <c r="L82" s="247"/>
      <c r="M82" s="247"/>
      <c r="N82" s="247"/>
      <c r="O82" s="247"/>
      <c r="P82" s="247"/>
      <c r="Q82" s="252"/>
      <c r="R82" s="247"/>
      <c r="S82" s="247"/>
      <c r="T82" s="247"/>
      <c r="U82" s="247"/>
      <c r="V82" s="247"/>
      <c r="W82" s="247"/>
      <c r="X82" s="247"/>
      <c r="Y82" s="247"/>
      <c r="Z82" s="247"/>
      <c r="AA82" s="247"/>
      <c r="AB82" s="247"/>
      <c r="AC82" s="247"/>
      <c r="AD82" s="247"/>
      <c r="AE82" s="248"/>
      <c r="AF82" s="12"/>
      <c r="AG82" s="12"/>
      <c r="AH82" s="12"/>
    </row>
    <row r="83" spans="1:34" x14ac:dyDescent="0.35">
      <c r="A83" s="3"/>
      <c r="AE83" s="44"/>
      <c r="AH83" s="3"/>
    </row>
    <row r="84" spans="1:34" x14ac:dyDescent="0.35">
      <c r="A84" s="3"/>
      <c r="C84" s="3" t="s">
        <v>411</v>
      </c>
      <c r="AE84" s="44"/>
      <c r="AH84" s="3"/>
    </row>
    <row r="85" spans="1:34" ht="15.5" x14ac:dyDescent="0.35">
      <c r="A85" s="131" t="s">
        <v>663</v>
      </c>
    </row>
    <row r="87" spans="1:34" s="307" customFormat="1" ht="25" customHeight="1" x14ac:dyDescent="0.35">
      <c r="A87" s="402" t="s">
        <v>54</v>
      </c>
      <c r="B87" s="398" t="s">
        <v>493</v>
      </c>
      <c r="C87" s="396"/>
      <c r="D87" s="396"/>
      <c r="E87" s="396"/>
      <c r="F87" s="396"/>
      <c r="G87" s="396"/>
      <c r="H87" s="396"/>
      <c r="I87" s="396"/>
      <c r="J87" s="396"/>
      <c r="K87" s="396"/>
      <c r="L87" s="398" t="s">
        <v>16</v>
      </c>
      <c r="M87" s="396"/>
      <c r="N87" s="396"/>
      <c r="O87" s="396"/>
      <c r="P87" s="396"/>
      <c r="Q87" s="396"/>
      <c r="R87" s="396"/>
      <c r="S87" s="396"/>
      <c r="T87" s="396"/>
      <c r="U87" s="396"/>
      <c r="V87" s="398" t="s">
        <v>494</v>
      </c>
      <c r="W87" s="396"/>
      <c r="X87" s="396"/>
      <c r="Y87" s="396"/>
      <c r="Z87" s="396"/>
      <c r="AA87" s="396"/>
      <c r="AB87" s="396"/>
      <c r="AC87" s="396"/>
      <c r="AD87" s="396"/>
      <c r="AE87" s="396"/>
      <c r="AF87" s="398" t="s">
        <v>705</v>
      </c>
      <c r="AG87" s="396"/>
      <c r="AH87" s="396"/>
    </row>
    <row r="88" spans="1:34" s="307" customFormat="1" ht="29.15" customHeight="1" x14ac:dyDescent="0.35">
      <c r="A88" s="403"/>
      <c r="B88" s="55">
        <v>2011</v>
      </c>
      <c r="C88" s="56">
        <v>2012</v>
      </c>
      <c r="D88" s="56">
        <v>2013</v>
      </c>
      <c r="E88" s="56">
        <v>2014</v>
      </c>
      <c r="F88" s="56">
        <v>2015</v>
      </c>
      <c r="G88" s="56">
        <v>2016</v>
      </c>
      <c r="H88" s="56">
        <v>2017</v>
      </c>
      <c r="I88" s="56">
        <v>2018</v>
      </c>
      <c r="J88" s="56">
        <v>2019</v>
      </c>
      <c r="K88" s="313">
        <v>2020</v>
      </c>
      <c r="L88" s="55">
        <v>2011</v>
      </c>
      <c r="M88" s="56">
        <v>2012</v>
      </c>
      <c r="N88" s="56">
        <v>2013</v>
      </c>
      <c r="O88" s="56">
        <v>2014</v>
      </c>
      <c r="P88" s="56">
        <v>2015</v>
      </c>
      <c r="Q88" s="56">
        <v>2016</v>
      </c>
      <c r="R88" s="56">
        <v>2017</v>
      </c>
      <c r="S88" s="56">
        <v>2018</v>
      </c>
      <c r="T88" s="56">
        <v>2019</v>
      </c>
      <c r="U88" s="57">
        <v>2020</v>
      </c>
      <c r="V88" s="55">
        <v>2011</v>
      </c>
      <c r="W88" s="56">
        <v>2012</v>
      </c>
      <c r="X88" s="56">
        <v>2013</v>
      </c>
      <c r="Y88" s="56">
        <v>2014</v>
      </c>
      <c r="Z88" s="56">
        <v>2015</v>
      </c>
      <c r="AA88" s="56">
        <v>2016</v>
      </c>
      <c r="AB88" s="56">
        <v>2017</v>
      </c>
      <c r="AC88" s="56">
        <v>2018</v>
      </c>
      <c r="AD88" s="56">
        <v>2019</v>
      </c>
      <c r="AE88" s="57">
        <v>2020</v>
      </c>
      <c r="AF88" s="311" t="s">
        <v>448</v>
      </c>
      <c r="AG88" s="306" t="s">
        <v>495</v>
      </c>
      <c r="AH88" s="310" t="s">
        <v>496</v>
      </c>
    </row>
    <row r="89" spans="1:34" x14ac:dyDescent="0.35">
      <c r="A89" s="10">
        <v>14</v>
      </c>
      <c r="B89" s="58">
        <v>223</v>
      </c>
      <c r="C89" s="59">
        <v>203</v>
      </c>
      <c r="D89" s="59">
        <v>188</v>
      </c>
      <c r="E89" s="59">
        <v>158</v>
      </c>
      <c r="F89" s="59">
        <v>141</v>
      </c>
      <c r="G89" s="59">
        <v>174</v>
      </c>
      <c r="H89" s="59">
        <v>145</v>
      </c>
      <c r="I89" s="59">
        <v>134</v>
      </c>
      <c r="J89" s="59">
        <v>99</v>
      </c>
      <c r="K89" s="59">
        <v>65</v>
      </c>
      <c r="L89" s="58">
        <v>573</v>
      </c>
      <c r="M89" s="59">
        <v>494</v>
      </c>
      <c r="N89" s="59">
        <v>442</v>
      </c>
      <c r="O89" s="59">
        <v>383</v>
      </c>
      <c r="P89" s="59">
        <v>348</v>
      </c>
      <c r="Q89" s="59">
        <v>388</v>
      </c>
      <c r="R89" s="59">
        <v>367</v>
      </c>
      <c r="S89" s="59">
        <v>327</v>
      </c>
      <c r="T89" s="59">
        <v>305</v>
      </c>
      <c r="U89" s="59">
        <v>220</v>
      </c>
      <c r="V89" s="69">
        <v>38.917975567190226</v>
      </c>
      <c r="W89" s="70">
        <v>41.093117408906885</v>
      </c>
      <c r="X89" s="70">
        <v>42.533936651583709</v>
      </c>
      <c r="Y89" s="70">
        <v>41.253263707571804</v>
      </c>
      <c r="Z89" s="70">
        <v>40.517241379310342</v>
      </c>
      <c r="AA89" s="70">
        <v>44.845360824742265</v>
      </c>
      <c r="AB89" s="70">
        <v>39.509536784741144</v>
      </c>
      <c r="AC89" s="70">
        <v>40.978593272171253</v>
      </c>
      <c r="AD89" s="70">
        <v>32.459016393442624</v>
      </c>
      <c r="AE89" s="70">
        <v>29.545454545454547</v>
      </c>
      <c r="AF89" s="69">
        <v>4.1093242616359937</v>
      </c>
      <c r="AG89" s="70">
        <v>-27.079303675048351</v>
      </c>
      <c r="AH89" s="253">
        <v>-24.082755809213207</v>
      </c>
    </row>
    <row r="90" spans="1:34" x14ac:dyDescent="0.35">
      <c r="A90" s="13">
        <v>15</v>
      </c>
      <c r="B90" s="14">
        <v>346</v>
      </c>
      <c r="C90" s="15">
        <v>278</v>
      </c>
      <c r="D90" s="15">
        <v>250</v>
      </c>
      <c r="E90" s="15">
        <v>232</v>
      </c>
      <c r="F90" s="15">
        <v>218</v>
      </c>
      <c r="G90" s="15">
        <v>175</v>
      </c>
      <c r="H90" s="15">
        <v>191</v>
      </c>
      <c r="I90" s="15">
        <v>143</v>
      </c>
      <c r="J90" s="15">
        <v>112</v>
      </c>
      <c r="K90" s="15">
        <v>99</v>
      </c>
      <c r="L90" s="14">
        <v>849</v>
      </c>
      <c r="M90" s="15">
        <v>758</v>
      </c>
      <c r="N90" s="15">
        <v>609</v>
      </c>
      <c r="O90" s="15">
        <v>502</v>
      </c>
      <c r="P90" s="15">
        <v>447</v>
      </c>
      <c r="Q90" s="15">
        <v>441</v>
      </c>
      <c r="R90" s="15">
        <v>458</v>
      </c>
      <c r="S90" s="15">
        <v>416</v>
      </c>
      <c r="T90" s="15">
        <v>325</v>
      </c>
      <c r="U90" s="15">
        <v>293</v>
      </c>
      <c r="V90" s="19">
        <v>40.753828032979975</v>
      </c>
      <c r="W90" s="20">
        <v>36.675461741424805</v>
      </c>
      <c r="X90" s="20">
        <v>41.050903119868636</v>
      </c>
      <c r="Y90" s="20">
        <v>46.215139442231077</v>
      </c>
      <c r="Z90" s="20">
        <v>48.769574944071586</v>
      </c>
      <c r="AA90" s="20">
        <v>39.682539682539684</v>
      </c>
      <c r="AB90" s="20">
        <v>41.703056768558952</v>
      </c>
      <c r="AC90" s="20">
        <v>34.375</v>
      </c>
      <c r="AD90" s="20">
        <v>34.46153846153846</v>
      </c>
      <c r="AE90" s="20">
        <v>33.788395904436861</v>
      </c>
      <c r="AF90" s="19">
        <v>19.668696900337501</v>
      </c>
      <c r="AG90" s="20">
        <v>-30.718289131728081</v>
      </c>
      <c r="AH90" s="254">
        <v>-17.09147941367949</v>
      </c>
    </row>
    <row r="91" spans="1:34" x14ac:dyDescent="0.35">
      <c r="A91" s="21">
        <v>16</v>
      </c>
      <c r="B91" s="22">
        <v>566</v>
      </c>
      <c r="C91" s="23">
        <v>471</v>
      </c>
      <c r="D91" s="23">
        <v>398</v>
      </c>
      <c r="E91" s="23">
        <v>334</v>
      </c>
      <c r="F91" s="23">
        <v>300</v>
      </c>
      <c r="G91" s="23">
        <v>296</v>
      </c>
      <c r="H91" s="23">
        <v>246</v>
      </c>
      <c r="I91" s="23">
        <v>179</v>
      </c>
      <c r="J91" s="23">
        <v>123</v>
      </c>
      <c r="K91" s="23">
        <v>103</v>
      </c>
      <c r="L91" s="22">
        <v>1150</v>
      </c>
      <c r="M91" s="23">
        <v>935</v>
      </c>
      <c r="N91" s="23">
        <v>769</v>
      </c>
      <c r="O91" s="23">
        <v>634</v>
      </c>
      <c r="P91" s="23">
        <v>561</v>
      </c>
      <c r="Q91" s="23">
        <v>555</v>
      </c>
      <c r="R91" s="23">
        <v>532</v>
      </c>
      <c r="S91" s="23">
        <v>435</v>
      </c>
      <c r="T91" s="23">
        <v>382</v>
      </c>
      <c r="U91" s="23">
        <v>288</v>
      </c>
      <c r="V91" s="155">
        <v>49.217391304347828</v>
      </c>
      <c r="W91" s="156">
        <v>50.37433155080214</v>
      </c>
      <c r="X91" s="156">
        <v>51.7555266579974</v>
      </c>
      <c r="Y91" s="156">
        <v>52.681388012618299</v>
      </c>
      <c r="Z91" s="156">
        <v>53.475935828877006</v>
      </c>
      <c r="AA91" s="156">
        <v>53.333333333333336</v>
      </c>
      <c r="AB91" s="156">
        <v>46.2406015037594</v>
      </c>
      <c r="AC91" s="156">
        <v>41.149425287356323</v>
      </c>
      <c r="AD91" s="156">
        <v>32.198952879581149</v>
      </c>
      <c r="AE91" s="156">
        <v>35.763888888888886</v>
      </c>
      <c r="AF91" s="155">
        <v>8.6525197936546903</v>
      </c>
      <c r="AG91" s="156">
        <v>-33.121527777777779</v>
      </c>
      <c r="AH91" s="258">
        <v>-27.334854731056158</v>
      </c>
    </row>
    <row r="92" spans="1:34" x14ac:dyDescent="0.35">
      <c r="A92" s="123" t="s">
        <v>137</v>
      </c>
      <c r="B92" s="40">
        <v>1135</v>
      </c>
      <c r="C92" s="41">
        <v>952</v>
      </c>
      <c r="D92" s="41">
        <v>836</v>
      </c>
      <c r="E92" s="41">
        <v>724</v>
      </c>
      <c r="F92" s="41">
        <v>659</v>
      </c>
      <c r="G92" s="41">
        <v>645</v>
      </c>
      <c r="H92" s="41">
        <v>582</v>
      </c>
      <c r="I92" s="41">
        <v>456</v>
      </c>
      <c r="J92" s="41">
        <v>334</v>
      </c>
      <c r="K92" s="64">
        <v>267</v>
      </c>
      <c r="L92" s="41">
        <v>2572</v>
      </c>
      <c r="M92" s="41">
        <v>2187</v>
      </c>
      <c r="N92" s="41">
        <v>1820</v>
      </c>
      <c r="O92" s="41">
        <v>1519</v>
      </c>
      <c r="P92" s="41">
        <v>1356</v>
      </c>
      <c r="Q92" s="41">
        <v>1384</v>
      </c>
      <c r="R92" s="41">
        <v>1357</v>
      </c>
      <c r="S92" s="41">
        <v>1178</v>
      </c>
      <c r="T92" s="41">
        <v>1012</v>
      </c>
      <c r="U92" s="64">
        <v>801</v>
      </c>
      <c r="V92" s="72">
        <v>44.129082426127525</v>
      </c>
      <c r="W92" s="73">
        <v>43.52994970278921</v>
      </c>
      <c r="X92" s="73">
        <v>45.934065934065934</v>
      </c>
      <c r="Y92" s="73">
        <v>47.662936142198816</v>
      </c>
      <c r="Z92" s="73">
        <v>48.598820058997049</v>
      </c>
      <c r="AA92" s="73">
        <v>46.604046242774565</v>
      </c>
      <c r="AB92" s="73">
        <v>42.888725128960942</v>
      </c>
      <c r="AC92" s="73">
        <v>38.70967741935484</v>
      </c>
      <c r="AD92" s="73">
        <v>33.003952569169961</v>
      </c>
      <c r="AE92" s="73">
        <v>33.333333333333336</v>
      </c>
      <c r="AF92" s="65">
        <v>10.128779904617113</v>
      </c>
      <c r="AG92" s="66">
        <v>-31.411229135053109</v>
      </c>
      <c r="AH92" s="67">
        <v>-24.464023494860488</v>
      </c>
    </row>
    <row r="93" spans="1:34" x14ac:dyDescent="0.35">
      <c r="A93" s="21">
        <v>17</v>
      </c>
      <c r="B93" s="26"/>
      <c r="C93" s="27"/>
      <c r="D93" s="27"/>
      <c r="E93" s="27"/>
      <c r="F93" s="27"/>
      <c r="G93" s="27"/>
      <c r="H93" s="27"/>
      <c r="I93" s="27"/>
      <c r="J93" s="27"/>
      <c r="K93" s="28">
        <v>132</v>
      </c>
      <c r="L93" s="27"/>
      <c r="M93" s="27"/>
      <c r="N93" s="27"/>
      <c r="O93" s="27"/>
      <c r="P93" s="27"/>
      <c r="Q93" s="27"/>
      <c r="R93" s="27"/>
      <c r="S93" s="27"/>
      <c r="T93" s="27"/>
      <c r="U93" s="28">
        <v>381</v>
      </c>
      <c r="V93" s="92"/>
      <c r="W93" s="92"/>
      <c r="X93" s="92"/>
      <c r="Y93" s="92"/>
      <c r="Z93" s="92"/>
      <c r="AA93" s="92"/>
      <c r="AB93" s="92"/>
      <c r="AC93" s="92"/>
      <c r="AD93" s="227"/>
      <c r="AE93" s="18">
        <v>34.645669291338585</v>
      </c>
      <c r="AF93" s="34"/>
      <c r="AG93" s="35"/>
      <c r="AH93" s="255"/>
    </row>
    <row r="94" spans="1:34" ht="17.25" customHeight="1" x14ac:dyDescent="0.35">
      <c r="A94" s="133" t="s">
        <v>6</v>
      </c>
      <c r="B94" s="73">
        <v>1135</v>
      </c>
      <c r="C94" s="73">
        <v>952</v>
      </c>
      <c r="D94" s="73">
        <v>836</v>
      </c>
      <c r="E94" s="73">
        <v>724</v>
      </c>
      <c r="F94" s="73">
        <v>659</v>
      </c>
      <c r="G94" s="73">
        <v>645</v>
      </c>
      <c r="H94" s="73">
        <v>582</v>
      </c>
      <c r="I94" s="73">
        <v>456</v>
      </c>
      <c r="J94" s="73">
        <v>334</v>
      </c>
      <c r="K94" s="74">
        <v>399</v>
      </c>
      <c r="L94" s="73">
        <v>2572</v>
      </c>
      <c r="M94" s="73">
        <v>2187</v>
      </c>
      <c r="N94" s="73">
        <v>1820</v>
      </c>
      <c r="O94" s="73">
        <v>1519</v>
      </c>
      <c r="P94" s="73">
        <v>1356</v>
      </c>
      <c r="Q94" s="73">
        <v>1384</v>
      </c>
      <c r="R94" s="73">
        <v>1357</v>
      </c>
      <c r="S94" s="73">
        <v>1178</v>
      </c>
      <c r="T94" s="73">
        <v>1012</v>
      </c>
      <c r="U94" s="74">
        <v>1182</v>
      </c>
      <c r="V94" s="73">
        <v>44.129082426127525</v>
      </c>
      <c r="W94" s="73">
        <v>43.52994970278921</v>
      </c>
      <c r="X94" s="73">
        <v>45.934065934065934</v>
      </c>
      <c r="Y94" s="73">
        <v>47.662936142198816</v>
      </c>
      <c r="Z94" s="73">
        <v>48.598820058997049</v>
      </c>
      <c r="AA94" s="73">
        <v>46.604046242774565</v>
      </c>
      <c r="AB94" s="73">
        <v>42.888725128960942</v>
      </c>
      <c r="AC94" s="73">
        <v>38.70967741935484</v>
      </c>
      <c r="AD94" s="73">
        <v>33.003952569169961</v>
      </c>
      <c r="AE94" s="74">
        <v>33.756345177664976</v>
      </c>
      <c r="AF94" s="65">
        <v>10.128779904617113</v>
      </c>
      <c r="AG94" s="66">
        <v>-30.54081326113246</v>
      </c>
      <c r="AH94" s="256">
        <v>-23.505445112815572</v>
      </c>
    </row>
    <row r="95" spans="1:34" x14ac:dyDescent="0.35">
      <c r="AF95" s="232"/>
      <c r="AG95" s="232"/>
      <c r="AH95" s="257"/>
    </row>
    <row r="96" spans="1:34" x14ac:dyDescent="0.35">
      <c r="AF96" s="12"/>
      <c r="AG96" s="12"/>
      <c r="AH96" s="246"/>
    </row>
    <row r="97" spans="1:34" x14ac:dyDescent="0.35">
      <c r="AF97" s="12"/>
      <c r="AG97" s="12"/>
      <c r="AH97" s="246"/>
    </row>
    <row r="98" spans="1:34" ht="15.5" x14ac:dyDescent="0.35">
      <c r="A98" s="131" t="s">
        <v>703</v>
      </c>
    </row>
    <row r="100" spans="1:34" s="307" customFormat="1" ht="25" customHeight="1" x14ac:dyDescent="0.35">
      <c r="A100" s="402" t="s">
        <v>662</v>
      </c>
      <c r="B100" s="398" t="s">
        <v>493</v>
      </c>
      <c r="C100" s="396"/>
      <c r="D100" s="396"/>
      <c r="E100" s="396"/>
      <c r="F100" s="396"/>
      <c r="G100" s="396"/>
      <c r="H100" s="396"/>
      <c r="I100" s="396"/>
      <c r="J100" s="396"/>
      <c r="K100" s="396"/>
      <c r="L100" s="398" t="s">
        <v>16</v>
      </c>
      <c r="M100" s="396"/>
      <c r="N100" s="396"/>
      <c r="O100" s="396"/>
      <c r="P100" s="396"/>
      <c r="Q100" s="396"/>
      <c r="R100" s="396"/>
      <c r="S100" s="396"/>
      <c r="T100" s="396"/>
      <c r="U100" s="396"/>
      <c r="V100" s="398" t="s">
        <v>494</v>
      </c>
      <c r="W100" s="396"/>
      <c r="X100" s="396"/>
      <c r="Y100" s="396"/>
      <c r="Z100" s="396"/>
      <c r="AA100" s="396"/>
      <c r="AB100" s="396"/>
      <c r="AC100" s="396"/>
      <c r="AD100" s="396"/>
      <c r="AE100" s="396"/>
      <c r="AF100" s="398" t="s">
        <v>705</v>
      </c>
      <c r="AG100" s="396"/>
      <c r="AH100" s="396"/>
    </row>
    <row r="101" spans="1:34" s="307" customFormat="1" ht="29.15" customHeight="1" x14ac:dyDescent="0.35">
      <c r="A101" s="403"/>
      <c r="B101" s="55">
        <v>2011</v>
      </c>
      <c r="C101" s="56">
        <v>2012</v>
      </c>
      <c r="D101" s="56">
        <v>2013</v>
      </c>
      <c r="E101" s="56">
        <v>2014</v>
      </c>
      <c r="F101" s="56">
        <v>2015</v>
      </c>
      <c r="G101" s="56">
        <v>2016</v>
      </c>
      <c r="H101" s="56">
        <v>2017</v>
      </c>
      <c r="I101" s="56">
        <v>2018</v>
      </c>
      <c r="J101" s="56">
        <v>2019</v>
      </c>
      <c r="K101" s="313">
        <v>2020</v>
      </c>
      <c r="L101" s="55">
        <v>2011</v>
      </c>
      <c r="M101" s="56">
        <v>2012</v>
      </c>
      <c r="N101" s="56">
        <v>2013</v>
      </c>
      <c r="O101" s="56">
        <v>2014</v>
      </c>
      <c r="P101" s="56">
        <v>2015</v>
      </c>
      <c r="Q101" s="56">
        <v>2016</v>
      </c>
      <c r="R101" s="56">
        <v>2017</v>
      </c>
      <c r="S101" s="56">
        <v>2018</v>
      </c>
      <c r="T101" s="56">
        <v>2019</v>
      </c>
      <c r="U101" s="313">
        <v>2020</v>
      </c>
      <c r="V101" s="55">
        <v>2011</v>
      </c>
      <c r="W101" s="56">
        <v>2012</v>
      </c>
      <c r="X101" s="56">
        <v>2013</v>
      </c>
      <c r="Y101" s="56">
        <v>2014</v>
      </c>
      <c r="Z101" s="56">
        <v>2015</v>
      </c>
      <c r="AA101" s="56">
        <v>2016</v>
      </c>
      <c r="AB101" s="56">
        <v>2017</v>
      </c>
      <c r="AC101" s="56">
        <v>2018</v>
      </c>
      <c r="AD101" s="56">
        <v>2019</v>
      </c>
      <c r="AE101" s="313">
        <v>2020</v>
      </c>
      <c r="AF101" s="311" t="s">
        <v>448</v>
      </c>
      <c r="AG101" s="306" t="s">
        <v>495</v>
      </c>
      <c r="AH101" s="306" t="s">
        <v>496</v>
      </c>
    </row>
    <row r="102" spans="1:34" x14ac:dyDescent="0.35">
      <c r="A102" s="10" t="s">
        <v>57</v>
      </c>
      <c r="B102" s="58">
        <v>53</v>
      </c>
      <c r="C102" s="59">
        <v>47</v>
      </c>
      <c r="D102" s="59">
        <v>58</v>
      </c>
      <c r="E102" s="59">
        <v>48</v>
      </c>
      <c r="F102" s="59">
        <v>39</v>
      </c>
      <c r="G102" s="59">
        <v>43</v>
      </c>
      <c r="H102" s="59">
        <v>32</v>
      </c>
      <c r="I102" s="59">
        <v>21</v>
      </c>
      <c r="J102" s="59">
        <v>14</v>
      </c>
      <c r="K102" s="59">
        <v>12</v>
      </c>
      <c r="L102" s="58">
        <v>152</v>
      </c>
      <c r="M102" s="59">
        <v>122</v>
      </c>
      <c r="N102" s="59">
        <v>111</v>
      </c>
      <c r="O102" s="59">
        <v>118</v>
      </c>
      <c r="P102" s="59">
        <v>87</v>
      </c>
      <c r="Q102" s="59">
        <v>86</v>
      </c>
      <c r="R102" s="59">
        <v>84</v>
      </c>
      <c r="S102" s="59">
        <v>78</v>
      </c>
      <c r="T102" s="59">
        <v>59</v>
      </c>
      <c r="U102" s="59">
        <v>57</v>
      </c>
      <c r="V102" s="61">
        <v>34.868421052631582</v>
      </c>
      <c r="W102" s="46">
        <v>38.524590163934427</v>
      </c>
      <c r="X102" s="46">
        <v>52.252252252252255</v>
      </c>
      <c r="Y102" s="46">
        <v>40.677966101694913</v>
      </c>
      <c r="Z102" s="46">
        <v>44.827586206896555</v>
      </c>
      <c r="AA102" s="46">
        <v>50</v>
      </c>
      <c r="AB102" s="46">
        <v>38.095238095238095</v>
      </c>
      <c r="AC102" s="46">
        <v>26.923076923076923</v>
      </c>
      <c r="AD102" s="46">
        <v>23.728813559322035</v>
      </c>
      <c r="AE102" s="46">
        <v>21.05263157894737</v>
      </c>
      <c r="AF102" s="69">
        <v>28.562134027325946</v>
      </c>
      <c r="AG102" s="70">
        <v>-53.036437246963565</v>
      </c>
      <c r="AH102" s="70">
        <v>-39.622641509433961</v>
      </c>
    </row>
    <row r="103" spans="1:34" x14ac:dyDescent="0.35">
      <c r="A103" s="13" t="s">
        <v>58</v>
      </c>
      <c r="B103" s="14">
        <v>81</v>
      </c>
      <c r="C103" s="15">
        <v>55</v>
      </c>
      <c r="D103" s="15">
        <v>45</v>
      </c>
      <c r="E103" s="15">
        <v>44</v>
      </c>
      <c r="F103" s="15">
        <v>37</v>
      </c>
      <c r="G103" s="15">
        <v>37</v>
      </c>
      <c r="H103" s="15">
        <v>39</v>
      </c>
      <c r="I103" s="15">
        <v>33</v>
      </c>
      <c r="J103" s="15">
        <v>26</v>
      </c>
      <c r="K103" s="15">
        <v>22</v>
      </c>
      <c r="L103" s="14">
        <v>205</v>
      </c>
      <c r="M103" s="15">
        <v>168</v>
      </c>
      <c r="N103" s="15">
        <v>112</v>
      </c>
      <c r="O103" s="15">
        <v>97</v>
      </c>
      <c r="P103" s="15">
        <v>83</v>
      </c>
      <c r="Q103" s="15">
        <v>102</v>
      </c>
      <c r="R103" s="15">
        <v>100</v>
      </c>
      <c r="S103" s="15">
        <v>97</v>
      </c>
      <c r="T103" s="15">
        <v>106</v>
      </c>
      <c r="U103" s="15">
        <v>92</v>
      </c>
      <c r="V103" s="17">
        <v>39.512195121951223</v>
      </c>
      <c r="W103" s="18">
        <v>32.738095238095241</v>
      </c>
      <c r="X103" s="18">
        <v>40.178571428571431</v>
      </c>
      <c r="Y103" s="18">
        <v>45.360824742268044</v>
      </c>
      <c r="Z103" s="18">
        <v>44.578313253012048</v>
      </c>
      <c r="AA103" s="18">
        <v>36.274509803921568</v>
      </c>
      <c r="AB103" s="18">
        <v>39</v>
      </c>
      <c r="AC103" s="18">
        <v>34.020618556701031</v>
      </c>
      <c r="AD103" s="18">
        <v>24.528301886792452</v>
      </c>
      <c r="AE103" s="18">
        <v>23.913043478260871</v>
      </c>
      <c r="AF103" s="19">
        <v>12.821656998363817</v>
      </c>
      <c r="AG103" s="20">
        <v>-46.357226792009399</v>
      </c>
      <c r="AH103" s="20">
        <v>-39.479334406870635</v>
      </c>
    </row>
    <row r="104" spans="1:34" x14ac:dyDescent="0.35">
      <c r="A104" s="21" t="s">
        <v>59</v>
      </c>
      <c r="B104" s="22">
        <v>47</v>
      </c>
      <c r="C104" s="23">
        <v>41</v>
      </c>
      <c r="D104" s="23">
        <v>32</v>
      </c>
      <c r="E104" s="23">
        <v>38</v>
      </c>
      <c r="F104" s="23">
        <v>33</v>
      </c>
      <c r="G104" s="23">
        <v>23</v>
      </c>
      <c r="H104" s="23">
        <v>24</v>
      </c>
      <c r="I104" s="23">
        <v>12</v>
      </c>
      <c r="J104" s="23">
        <v>13</v>
      </c>
      <c r="K104" s="23">
        <v>12</v>
      </c>
      <c r="L104" s="22">
        <v>125</v>
      </c>
      <c r="M104" s="23">
        <v>99</v>
      </c>
      <c r="N104" s="23">
        <v>73</v>
      </c>
      <c r="O104" s="23">
        <v>89</v>
      </c>
      <c r="P104" s="23">
        <v>71</v>
      </c>
      <c r="Q104" s="23">
        <v>54</v>
      </c>
      <c r="R104" s="23">
        <v>51</v>
      </c>
      <c r="S104" s="23">
        <v>35</v>
      </c>
      <c r="T104" s="23">
        <v>34</v>
      </c>
      <c r="U104" s="23">
        <v>52</v>
      </c>
      <c r="V104" s="17">
        <v>37.6</v>
      </c>
      <c r="W104" s="18">
        <v>41.414141414141412</v>
      </c>
      <c r="X104" s="18">
        <v>43.835616438356162</v>
      </c>
      <c r="Y104" s="18">
        <v>42.696629213483149</v>
      </c>
      <c r="Z104" s="18">
        <v>46.478873239436616</v>
      </c>
      <c r="AA104" s="18">
        <v>42.592592592592595</v>
      </c>
      <c r="AB104" s="18">
        <v>47.058823529411768</v>
      </c>
      <c r="AC104" s="18">
        <v>34.285714285714285</v>
      </c>
      <c r="AD104" s="18">
        <v>38.235294117647058</v>
      </c>
      <c r="AE104" s="18">
        <v>23.076923076923077</v>
      </c>
      <c r="AF104" s="19">
        <v>23.614024572969726</v>
      </c>
      <c r="AG104" s="20">
        <v>-50.349650349650354</v>
      </c>
      <c r="AH104" s="20">
        <v>-38.625204582651392</v>
      </c>
    </row>
    <row r="105" spans="1:34" x14ac:dyDescent="0.35">
      <c r="A105" s="13" t="s">
        <v>60</v>
      </c>
      <c r="B105" s="14">
        <v>120</v>
      </c>
      <c r="C105" s="15">
        <v>117</v>
      </c>
      <c r="D105" s="15">
        <v>121</v>
      </c>
      <c r="E105" s="15">
        <v>104</v>
      </c>
      <c r="F105" s="15">
        <v>115</v>
      </c>
      <c r="G105" s="15">
        <v>96</v>
      </c>
      <c r="H105" s="15">
        <v>71</v>
      </c>
      <c r="I105" s="15">
        <v>59</v>
      </c>
      <c r="J105" s="15">
        <v>38</v>
      </c>
      <c r="K105" s="15">
        <v>39</v>
      </c>
      <c r="L105" s="14">
        <v>292</v>
      </c>
      <c r="M105" s="15">
        <v>280</v>
      </c>
      <c r="N105" s="15">
        <v>260</v>
      </c>
      <c r="O105" s="15">
        <v>203</v>
      </c>
      <c r="P105" s="15">
        <v>211</v>
      </c>
      <c r="Q105" s="15">
        <v>201</v>
      </c>
      <c r="R105" s="15">
        <v>185</v>
      </c>
      <c r="S105" s="15">
        <v>162</v>
      </c>
      <c r="T105" s="15">
        <v>122</v>
      </c>
      <c r="U105" s="15">
        <v>118</v>
      </c>
      <c r="V105" s="17">
        <v>41.095890410958901</v>
      </c>
      <c r="W105" s="18">
        <v>41.785714285714285</v>
      </c>
      <c r="X105" s="18">
        <v>46.53846153846154</v>
      </c>
      <c r="Y105" s="18">
        <v>51.231527093596057</v>
      </c>
      <c r="Z105" s="18">
        <v>54.502369668246445</v>
      </c>
      <c r="AA105" s="18">
        <v>47.761194029850749</v>
      </c>
      <c r="AB105" s="18">
        <v>38.378378378378379</v>
      </c>
      <c r="AC105" s="18">
        <v>36.419753086419753</v>
      </c>
      <c r="AD105" s="18">
        <v>31.147540983606557</v>
      </c>
      <c r="AE105" s="18">
        <v>33.050847457627121</v>
      </c>
      <c r="AF105" s="19">
        <v>32.622432859399694</v>
      </c>
      <c r="AG105" s="20">
        <v>-39.358879882092843</v>
      </c>
      <c r="AH105" s="20">
        <v>-19.576271186440664</v>
      </c>
    </row>
    <row r="106" spans="1:34" x14ac:dyDescent="0.35">
      <c r="A106" s="21" t="s">
        <v>61</v>
      </c>
      <c r="B106" s="22">
        <v>81</v>
      </c>
      <c r="C106" s="23">
        <v>63</v>
      </c>
      <c r="D106" s="23">
        <v>50</v>
      </c>
      <c r="E106" s="23">
        <v>43</v>
      </c>
      <c r="F106" s="23">
        <v>53</v>
      </c>
      <c r="G106" s="23">
        <v>56</v>
      </c>
      <c r="H106" s="23">
        <v>56</v>
      </c>
      <c r="I106" s="23">
        <v>42</v>
      </c>
      <c r="J106" s="23">
        <v>33</v>
      </c>
      <c r="K106" s="23">
        <v>28</v>
      </c>
      <c r="L106" s="22">
        <v>189</v>
      </c>
      <c r="M106" s="23">
        <v>143</v>
      </c>
      <c r="N106" s="23">
        <v>128</v>
      </c>
      <c r="O106" s="23">
        <v>114</v>
      </c>
      <c r="P106" s="23">
        <v>105</v>
      </c>
      <c r="Q106" s="23">
        <v>115</v>
      </c>
      <c r="R106" s="23">
        <v>119</v>
      </c>
      <c r="S106" s="23">
        <v>108</v>
      </c>
      <c r="T106" s="23">
        <v>103</v>
      </c>
      <c r="U106" s="23">
        <v>121</v>
      </c>
      <c r="V106" s="17">
        <v>42.857142857142854</v>
      </c>
      <c r="W106" s="18">
        <v>44.055944055944053</v>
      </c>
      <c r="X106" s="18">
        <v>39.0625</v>
      </c>
      <c r="Y106" s="18">
        <v>37.719298245614034</v>
      </c>
      <c r="Z106" s="18">
        <v>50.476190476190474</v>
      </c>
      <c r="AA106" s="18">
        <v>48.695652173913047</v>
      </c>
      <c r="AB106" s="18">
        <v>47.058823529411768</v>
      </c>
      <c r="AC106" s="18">
        <v>38.888888888888886</v>
      </c>
      <c r="AD106" s="18">
        <v>32.038834951456309</v>
      </c>
      <c r="AE106" s="18">
        <v>23.140495867768596</v>
      </c>
      <c r="AF106" s="19">
        <v>17.777777777777782</v>
      </c>
      <c r="AG106" s="20">
        <v>-54.155621394043351</v>
      </c>
      <c r="AH106" s="20">
        <v>-46.005509641873275</v>
      </c>
    </row>
    <row r="107" spans="1:34" x14ac:dyDescent="0.35">
      <c r="A107" s="13" t="s">
        <v>62</v>
      </c>
      <c r="B107" s="14">
        <v>154</v>
      </c>
      <c r="C107" s="15">
        <v>146</v>
      </c>
      <c r="D107" s="15">
        <v>106</v>
      </c>
      <c r="E107" s="15">
        <v>96</v>
      </c>
      <c r="F107" s="15">
        <v>94</v>
      </c>
      <c r="G107" s="15">
        <v>88</v>
      </c>
      <c r="H107" s="15">
        <v>71</v>
      </c>
      <c r="I107" s="15">
        <v>63</v>
      </c>
      <c r="J107" s="15">
        <v>43</v>
      </c>
      <c r="K107" s="15">
        <v>69</v>
      </c>
      <c r="L107" s="14">
        <v>330</v>
      </c>
      <c r="M107" s="15">
        <v>342</v>
      </c>
      <c r="N107" s="15">
        <v>250</v>
      </c>
      <c r="O107" s="15">
        <v>191</v>
      </c>
      <c r="P107" s="15">
        <v>198</v>
      </c>
      <c r="Q107" s="15">
        <v>192</v>
      </c>
      <c r="R107" s="15">
        <v>174</v>
      </c>
      <c r="S107" s="15">
        <v>153</v>
      </c>
      <c r="T107" s="15">
        <v>100</v>
      </c>
      <c r="U107" s="15">
        <v>158</v>
      </c>
      <c r="V107" s="17">
        <v>46.666666666666664</v>
      </c>
      <c r="W107" s="18">
        <v>42.690058479532162</v>
      </c>
      <c r="X107" s="18">
        <v>42.4</v>
      </c>
      <c r="Y107" s="18">
        <v>50.261780104712045</v>
      </c>
      <c r="Z107" s="18">
        <v>47.474747474747474</v>
      </c>
      <c r="AA107" s="18">
        <v>45.833333333333336</v>
      </c>
      <c r="AB107" s="18">
        <v>40.804597701149426</v>
      </c>
      <c r="AC107" s="18">
        <v>41.176470588235297</v>
      </c>
      <c r="AD107" s="18">
        <v>43</v>
      </c>
      <c r="AE107" s="18">
        <v>43.670886075949369</v>
      </c>
      <c r="AF107" s="19">
        <v>1.7316017316017396</v>
      </c>
      <c r="AG107" s="20">
        <v>-8.0123889038513312</v>
      </c>
      <c r="AH107" s="20">
        <v>-6.4195298372513481</v>
      </c>
    </row>
    <row r="108" spans="1:34" x14ac:dyDescent="0.35">
      <c r="A108" s="13" t="s">
        <v>63</v>
      </c>
      <c r="B108" s="14">
        <v>111</v>
      </c>
      <c r="C108" s="15">
        <v>85</v>
      </c>
      <c r="D108" s="15">
        <v>79</v>
      </c>
      <c r="E108" s="15">
        <v>61</v>
      </c>
      <c r="F108" s="15">
        <v>62</v>
      </c>
      <c r="G108" s="15">
        <v>61</v>
      </c>
      <c r="H108" s="15">
        <v>63</v>
      </c>
      <c r="I108" s="15">
        <v>48</v>
      </c>
      <c r="J108" s="15">
        <v>23</v>
      </c>
      <c r="K108" s="15">
        <v>38</v>
      </c>
      <c r="L108" s="14">
        <v>236</v>
      </c>
      <c r="M108" s="15">
        <v>183</v>
      </c>
      <c r="N108" s="15">
        <v>153</v>
      </c>
      <c r="O108" s="15">
        <v>131</v>
      </c>
      <c r="P108" s="15">
        <v>124</v>
      </c>
      <c r="Q108" s="15">
        <v>102</v>
      </c>
      <c r="R108" s="15">
        <v>133</v>
      </c>
      <c r="S108" s="15">
        <v>108</v>
      </c>
      <c r="T108" s="15">
        <v>81</v>
      </c>
      <c r="U108" s="15">
        <v>89</v>
      </c>
      <c r="V108" s="17">
        <v>47.033898305084747</v>
      </c>
      <c r="W108" s="18">
        <v>46.448087431693992</v>
      </c>
      <c r="X108" s="18">
        <v>51.633986928104576</v>
      </c>
      <c r="Y108" s="18">
        <v>46.564885496183209</v>
      </c>
      <c r="Z108" s="18">
        <v>50</v>
      </c>
      <c r="AA108" s="18">
        <v>59.803921568627452</v>
      </c>
      <c r="AB108" s="18">
        <v>47.368421052631582</v>
      </c>
      <c r="AC108" s="18">
        <v>44.444444444444443</v>
      </c>
      <c r="AD108" s="18">
        <v>28.395061728395063</v>
      </c>
      <c r="AE108" s="18">
        <v>42.696629213483149</v>
      </c>
      <c r="AF108" s="19">
        <v>6.3063063063063085</v>
      </c>
      <c r="AG108" s="20">
        <v>-14.606741573033698</v>
      </c>
      <c r="AH108" s="20">
        <v>-9.2215811316934904</v>
      </c>
    </row>
    <row r="109" spans="1:34" x14ac:dyDescent="0.35">
      <c r="A109" s="21" t="s">
        <v>64</v>
      </c>
      <c r="B109" s="22">
        <v>109</v>
      </c>
      <c r="C109" s="23">
        <v>89</v>
      </c>
      <c r="D109" s="23">
        <v>83</v>
      </c>
      <c r="E109" s="23">
        <v>83</v>
      </c>
      <c r="F109" s="23">
        <v>64</v>
      </c>
      <c r="G109" s="23">
        <v>80</v>
      </c>
      <c r="H109" s="23">
        <v>64</v>
      </c>
      <c r="I109" s="23">
        <v>53</v>
      </c>
      <c r="J109" s="23">
        <v>47</v>
      </c>
      <c r="K109" s="23">
        <v>54</v>
      </c>
      <c r="L109" s="22">
        <v>254</v>
      </c>
      <c r="M109" s="23">
        <v>207</v>
      </c>
      <c r="N109" s="23">
        <v>193</v>
      </c>
      <c r="O109" s="23">
        <v>171</v>
      </c>
      <c r="P109" s="23">
        <v>142</v>
      </c>
      <c r="Q109" s="23">
        <v>158</v>
      </c>
      <c r="R109" s="23">
        <v>130</v>
      </c>
      <c r="S109" s="23">
        <v>124</v>
      </c>
      <c r="T109" s="23">
        <v>120</v>
      </c>
      <c r="U109" s="23">
        <v>134</v>
      </c>
      <c r="V109" s="17">
        <v>42.913385826771652</v>
      </c>
      <c r="W109" s="18">
        <v>42.995169082125607</v>
      </c>
      <c r="X109" s="18">
        <v>43.005181347150256</v>
      </c>
      <c r="Y109" s="18">
        <v>48.538011695906434</v>
      </c>
      <c r="Z109" s="18">
        <v>45.070422535211264</v>
      </c>
      <c r="AA109" s="18">
        <v>50.632911392405063</v>
      </c>
      <c r="AB109" s="18">
        <v>49.230769230769234</v>
      </c>
      <c r="AC109" s="18">
        <v>42.741935483870968</v>
      </c>
      <c r="AD109" s="18">
        <v>39.166666666666664</v>
      </c>
      <c r="AE109" s="18">
        <v>40.298507462686565</v>
      </c>
      <c r="AF109" s="19">
        <v>5.0264892104923131</v>
      </c>
      <c r="AG109" s="20">
        <v>-10.587686567164178</v>
      </c>
      <c r="AH109" s="20">
        <v>-6.0933862796111242</v>
      </c>
    </row>
    <row r="110" spans="1:34" x14ac:dyDescent="0.35">
      <c r="A110" s="13" t="s">
        <v>65</v>
      </c>
      <c r="B110" s="14">
        <v>77</v>
      </c>
      <c r="C110" s="15">
        <v>79</v>
      </c>
      <c r="D110" s="15">
        <v>62</v>
      </c>
      <c r="E110" s="15">
        <v>58</v>
      </c>
      <c r="F110" s="15">
        <v>38</v>
      </c>
      <c r="G110" s="15">
        <v>42</v>
      </c>
      <c r="H110" s="15">
        <v>37</v>
      </c>
      <c r="I110" s="15">
        <v>29</v>
      </c>
      <c r="J110" s="15">
        <v>26</v>
      </c>
      <c r="K110" s="15">
        <v>34</v>
      </c>
      <c r="L110" s="14">
        <v>156</v>
      </c>
      <c r="M110" s="15">
        <v>148</v>
      </c>
      <c r="N110" s="15">
        <v>121</v>
      </c>
      <c r="O110" s="15">
        <v>103</v>
      </c>
      <c r="P110" s="15">
        <v>84</v>
      </c>
      <c r="Q110" s="15">
        <v>97</v>
      </c>
      <c r="R110" s="15">
        <v>78</v>
      </c>
      <c r="S110" s="15">
        <v>78</v>
      </c>
      <c r="T110" s="15">
        <v>73</v>
      </c>
      <c r="U110" s="15">
        <v>98</v>
      </c>
      <c r="V110" s="17">
        <v>49.358974358974358</v>
      </c>
      <c r="W110" s="18">
        <v>53.378378378378379</v>
      </c>
      <c r="X110" s="18">
        <v>51.239669421487605</v>
      </c>
      <c r="Y110" s="18">
        <v>56.310679611650485</v>
      </c>
      <c r="Z110" s="18">
        <v>45.238095238095241</v>
      </c>
      <c r="AA110" s="18">
        <v>43.298969072164951</v>
      </c>
      <c r="AB110" s="18">
        <v>47.435897435897438</v>
      </c>
      <c r="AC110" s="18">
        <v>37.179487179487182</v>
      </c>
      <c r="AD110" s="18">
        <v>35.61643835616438</v>
      </c>
      <c r="AE110" s="18">
        <v>34.693877551020407</v>
      </c>
      <c r="AF110" s="19">
        <v>-8.348794063079767</v>
      </c>
      <c r="AG110" s="20">
        <v>-23.308270676691734</v>
      </c>
      <c r="AH110" s="20">
        <v>-29.71110522130931</v>
      </c>
    </row>
    <row r="111" spans="1:34" x14ac:dyDescent="0.35">
      <c r="A111" s="21" t="s">
        <v>66</v>
      </c>
      <c r="B111" s="22">
        <v>61</v>
      </c>
      <c r="C111" s="23">
        <v>47</v>
      </c>
      <c r="D111" s="23">
        <v>40</v>
      </c>
      <c r="E111" s="23">
        <v>34</v>
      </c>
      <c r="F111" s="23">
        <v>21</v>
      </c>
      <c r="G111" s="23">
        <v>11</v>
      </c>
      <c r="H111" s="23">
        <v>25</v>
      </c>
      <c r="I111" s="23">
        <v>16</v>
      </c>
      <c r="J111" s="23">
        <v>12</v>
      </c>
      <c r="K111" s="23">
        <v>10</v>
      </c>
      <c r="L111" s="22">
        <v>129</v>
      </c>
      <c r="M111" s="23">
        <v>114</v>
      </c>
      <c r="N111" s="23">
        <v>86</v>
      </c>
      <c r="O111" s="23">
        <v>65</v>
      </c>
      <c r="P111" s="23">
        <v>50</v>
      </c>
      <c r="Q111" s="23">
        <v>40</v>
      </c>
      <c r="R111" s="23">
        <v>60</v>
      </c>
      <c r="S111" s="23">
        <v>47</v>
      </c>
      <c r="T111" s="23">
        <v>43</v>
      </c>
      <c r="U111" s="23">
        <v>41</v>
      </c>
      <c r="V111" s="17">
        <v>47.286821705426355</v>
      </c>
      <c r="W111" s="18">
        <v>41.228070175438596</v>
      </c>
      <c r="X111" s="18">
        <v>46.511627906976742</v>
      </c>
      <c r="Y111" s="18">
        <v>52.307692307692307</v>
      </c>
      <c r="Z111" s="18">
        <v>42</v>
      </c>
      <c r="AA111" s="18">
        <v>27.5</v>
      </c>
      <c r="AB111" s="18">
        <v>41.666666666666664</v>
      </c>
      <c r="AC111" s="18">
        <v>34.042553191489361</v>
      </c>
      <c r="AD111" s="18">
        <v>27.906976744186046</v>
      </c>
      <c r="AE111" s="18">
        <v>24.390243902439025</v>
      </c>
      <c r="AF111" s="19">
        <v>-11.180327868852459</v>
      </c>
      <c r="AG111" s="20">
        <v>-41.927990708478511</v>
      </c>
      <c r="AH111" s="20">
        <v>-48.42063174730108</v>
      </c>
    </row>
    <row r="112" spans="1:34" x14ac:dyDescent="0.35">
      <c r="A112" s="13" t="s">
        <v>67</v>
      </c>
      <c r="B112" s="14">
        <v>123</v>
      </c>
      <c r="C112" s="15">
        <v>101</v>
      </c>
      <c r="D112" s="15">
        <v>94</v>
      </c>
      <c r="E112" s="15">
        <v>81</v>
      </c>
      <c r="F112" s="15">
        <v>68</v>
      </c>
      <c r="G112" s="15">
        <v>65</v>
      </c>
      <c r="H112" s="15">
        <v>60</v>
      </c>
      <c r="I112" s="15">
        <v>42</v>
      </c>
      <c r="J112" s="15">
        <v>30</v>
      </c>
      <c r="K112" s="15">
        <v>53</v>
      </c>
      <c r="L112" s="14">
        <v>281</v>
      </c>
      <c r="M112" s="15">
        <v>229</v>
      </c>
      <c r="N112" s="15">
        <v>204</v>
      </c>
      <c r="O112" s="15">
        <v>150</v>
      </c>
      <c r="P112" s="15">
        <v>133</v>
      </c>
      <c r="Q112" s="15">
        <v>142</v>
      </c>
      <c r="R112" s="15">
        <v>155</v>
      </c>
      <c r="S112" s="15">
        <v>98</v>
      </c>
      <c r="T112" s="15">
        <v>97</v>
      </c>
      <c r="U112" s="15">
        <v>142</v>
      </c>
      <c r="V112" s="17">
        <v>43.772241992882563</v>
      </c>
      <c r="W112" s="18">
        <v>44.104803493449779</v>
      </c>
      <c r="X112" s="18">
        <v>46.078431372549019</v>
      </c>
      <c r="Y112" s="18">
        <v>54</v>
      </c>
      <c r="Z112" s="18">
        <v>51.127819548872182</v>
      </c>
      <c r="AA112" s="18">
        <v>45.774647887323944</v>
      </c>
      <c r="AB112" s="18">
        <v>38.70967741935484</v>
      </c>
      <c r="AC112" s="18">
        <v>42.857142857142854</v>
      </c>
      <c r="AD112" s="18">
        <v>30.927835051546392</v>
      </c>
      <c r="AE112" s="18">
        <v>37.323943661971832</v>
      </c>
      <c r="AF112" s="19">
        <v>16.804205636041324</v>
      </c>
      <c r="AG112" s="20">
        <v>-26.998757249378624</v>
      </c>
      <c r="AH112" s="20">
        <v>-14.731478300698498</v>
      </c>
    </row>
    <row r="113" spans="1:34" x14ac:dyDescent="0.35">
      <c r="A113" s="21" t="s">
        <v>68</v>
      </c>
      <c r="B113" s="22">
        <v>118</v>
      </c>
      <c r="C113" s="23">
        <v>82</v>
      </c>
      <c r="D113" s="23">
        <v>66</v>
      </c>
      <c r="E113" s="23">
        <v>34</v>
      </c>
      <c r="F113" s="23">
        <v>35</v>
      </c>
      <c r="G113" s="23">
        <v>43</v>
      </c>
      <c r="H113" s="23">
        <v>40</v>
      </c>
      <c r="I113" s="23">
        <v>38</v>
      </c>
      <c r="J113" s="23">
        <v>29</v>
      </c>
      <c r="K113" s="23">
        <v>28</v>
      </c>
      <c r="L113" s="22">
        <v>223</v>
      </c>
      <c r="M113" s="23">
        <v>152</v>
      </c>
      <c r="N113" s="23">
        <v>129</v>
      </c>
      <c r="O113" s="23">
        <v>87</v>
      </c>
      <c r="P113" s="23">
        <v>68</v>
      </c>
      <c r="Q113" s="23">
        <v>95</v>
      </c>
      <c r="R113" s="23">
        <v>88</v>
      </c>
      <c r="S113" s="23">
        <v>90</v>
      </c>
      <c r="T113" s="23">
        <v>74</v>
      </c>
      <c r="U113" s="23">
        <v>80</v>
      </c>
      <c r="V113" s="17">
        <v>52.914798206278029</v>
      </c>
      <c r="W113" s="18">
        <v>53.94736842105263</v>
      </c>
      <c r="X113" s="18">
        <v>51.162790697674417</v>
      </c>
      <c r="Y113" s="18">
        <v>39.080459770114942</v>
      </c>
      <c r="Z113" s="18">
        <v>51.470588235294116</v>
      </c>
      <c r="AA113" s="18">
        <v>45.263157894736842</v>
      </c>
      <c r="AB113" s="18">
        <v>45.454545454545453</v>
      </c>
      <c r="AC113" s="18">
        <v>42.222222222222221</v>
      </c>
      <c r="AD113" s="18">
        <v>39.189189189189186</v>
      </c>
      <c r="AE113" s="18">
        <v>35</v>
      </c>
      <c r="AF113" s="155">
        <v>-2.7293120638085755</v>
      </c>
      <c r="AG113" s="156">
        <v>-31.999999999999996</v>
      </c>
      <c r="AH113" s="156">
        <v>-33.855932203389841</v>
      </c>
    </row>
    <row r="114" spans="1:34" ht="17.25" customHeight="1" x14ac:dyDescent="0.35">
      <c r="A114" s="123" t="s">
        <v>6</v>
      </c>
      <c r="B114" s="40">
        <v>1135</v>
      </c>
      <c r="C114" s="41">
        <v>952</v>
      </c>
      <c r="D114" s="41">
        <v>836</v>
      </c>
      <c r="E114" s="41">
        <v>724</v>
      </c>
      <c r="F114" s="41">
        <v>659</v>
      </c>
      <c r="G114" s="41">
        <v>645</v>
      </c>
      <c r="H114" s="41">
        <v>582</v>
      </c>
      <c r="I114" s="41">
        <v>456</v>
      </c>
      <c r="J114" s="41">
        <v>334</v>
      </c>
      <c r="K114" s="41">
        <v>399</v>
      </c>
      <c r="L114" s="40">
        <v>2572</v>
      </c>
      <c r="M114" s="41">
        <v>2187</v>
      </c>
      <c r="N114" s="41">
        <v>1820</v>
      </c>
      <c r="O114" s="41">
        <v>1519</v>
      </c>
      <c r="P114" s="41">
        <v>1356</v>
      </c>
      <c r="Q114" s="41">
        <v>1384</v>
      </c>
      <c r="R114" s="41">
        <v>1357</v>
      </c>
      <c r="S114" s="41">
        <v>1178</v>
      </c>
      <c r="T114" s="41">
        <v>1012</v>
      </c>
      <c r="U114" s="41">
        <v>1182</v>
      </c>
      <c r="V114" s="40">
        <v>44.129082426127525</v>
      </c>
      <c r="W114" s="41">
        <v>43.52994970278921</v>
      </c>
      <c r="X114" s="41">
        <v>45.934065934065934</v>
      </c>
      <c r="Y114" s="41">
        <v>47.662936142198816</v>
      </c>
      <c r="Z114" s="41">
        <v>48.598820058997049</v>
      </c>
      <c r="AA114" s="41">
        <v>46.604046242774565</v>
      </c>
      <c r="AB114" s="41">
        <v>42.888725128960942</v>
      </c>
      <c r="AC114" s="41">
        <v>38.70967741935484</v>
      </c>
      <c r="AD114" s="41">
        <v>33.003952569169961</v>
      </c>
      <c r="AE114" s="41">
        <v>33.756345177664976</v>
      </c>
      <c r="AF114" s="65">
        <v>10.128779904617113</v>
      </c>
      <c r="AG114" s="66">
        <v>-30.54081326113246</v>
      </c>
      <c r="AH114" s="256">
        <v>-23.505445112815572</v>
      </c>
    </row>
    <row r="115" spans="1:34" x14ac:dyDescent="0.35">
      <c r="AF115" s="1"/>
      <c r="AG115" s="1"/>
    </row>
    <row r="117" spans="1:34" ht="15.5" x14ac:dyDescent="0.35">
      <c r="A117" s="131" t="s">
        <v>704</v>
      </c>
    </row>
    <row r="119" spans="1:34" x14ac:dyDescent="0.35">
      <c r="X119" s="86"/>
    </row>
    <row r="121" spans="1:34" x14ac:dyDescent="0.35">
      <c r="Z121" s="86"/>
      <c r="AA121" s="86"/>
      <c r="AB121" s="86"/>
      <c r="AC121" s="86"/>
      <c r="AD121" s="86"/>
    </row>
    <row r="141" spans="1:34" ht="15.5" x14ac:dyDescent="0.35">
      <c r="A141" s="131" t="s">
        <v>500</v>
      </c>
    </row>
    <row r="143" spans="1:34" s="307" customFormat="1" ht="25" customHeight="1" x14ac:dyDescent="0.35">
      <c r="A143" s="402" t="s">
        <v>70</v>
      </c>
      <c r="B143" s="398" t="s">
        <v>493</v>
      </c>
      <c r="C143" s="396"/>
      <c r="D143" s="396"/>
      <c r="E143" s="396"/>
      <c r="F143" s="396"/>
      <c r="G143" s="396"/>
      <c r="H143" s="396"/>
      <c r="I143" s="396"/>
      <c r="J143" s="396"/>
      <c r="K143" s="396"/>
      <c r="L143" s="398" t="s">
        <v>16</v>
      </c>
      <c r="M143" s="396"/>
      <c r="N143" s="396"/>
      <c r="O143" s="396"/>
      <c r="P143" s="396"/>
      <c r="Q143" s="396"/>
      <c r="R143" s="396"/>
      <c r="S143" s="396"/>
      <c r="T143" s="396"/>
      <c r="U143" s="396"/>
      <c r="V143" s="398" t="s">
        <v>494</v>
      </c>
      <c r="W143" s="396"/>
      <c r="X143" s="396"/>
      <c r="Y143" s="396"/>
      <c r="Z143" s="396"/>
      <c r="AA143" s="396"/>
      <c r="AB143" s="396"/>
      <c r="AC143" s="396"/>
      <c r="AD143" s="396"/>
      <c r="AE143" s="396"/>
      <c r="AF143" s="398" t="s">
        <v>705</v>
      </c>
      <c r="AG143" s="396"/>
      <c r="AH143" s="396"/>
    </row>
    <row r="144" spans="1:34" s="307" customFormat="1" ht="29.15" customHeight="1" x14ac:dyDescent="0.35">
      <c r="A144" s="403"/>
      <c r="B144" s="55">
        <v>2011</v>
      </c>
      <c r="C144" s="56">
        <v>2012</v>
      </c>
      <c r="D144" s="56">
        <v>2013</v>
      </c>
      <c r="E144" s="56">
        <v>2014</v>
      </c>
      <c r="F144" s="56">
        <v>2015</v>
      </c>
      <c r="G144" s="56">
        <v>2016</v>
      </c>
      <c r="H144" s="56">
        <v>2017</v>
      </c>
      <c r="I144" s="56">
        <v>2018</v>
      </c>
      <c r="J144" s="56">
        <v>2019</v>
      </c>
      <c r="K144" s="313">
        <v>2020</v>
      </c>
      <c r="L144" s="55">
        <v>2011</v>
      </c>
      <c r="M144" s="56">
        <v>2012</v>
      </c>
      <c r="N144" s="56">
        <v>2013</v>
      </c>
      <c r="O144" s="56">
        <v>2014</v>
      </c>
      <c r="P144" s="56">
        <v>2015</v>
      </c>
      <c r="Q144" s="56">
        <v>2016</v>
      </c>
      <c r="R144" s="56">
        <v>2017</v>
      </c>
      <c r="S144" s="56">
        <v>2018</v>
      </c>
      <c r="T144" s="56">
        <v>2019</v>
      </c>
      <c r="U144" s="313">
        <v>2020</v>
      </c>
      <c r="V144" s="55">
        <v>2011</v>
      </c>
      <c r="W144" s="56">
        <v>2012</v>
      </c>
      <c r="X144" s="56">
        <v>2013</v>
      </c>
      <c r="Y144" s="56">
        <v>2014</v>
      </c>
      <c r="Z144" s="56">
        <v>2015</v>
      </c>
      <c r="AA144" s="56">
        <v>2016</v>
      </c>
      <c r="AB144" s="56">
        <v>2017</v>
      </c>
      <c r="AC144" s="56">
        <v>2018</v>
      </c>
      <c r="AD144" s="56">
        <v>2019</v>
      </c>
      <c r="AE144" s="313">
        <v>2020</v>
      </c>
      <c r="AF144" s="311" t="s">
        <v>448</v>
      </c>
      <c r="AG144" s="306" t="s">
        <v>495</v>
      </c>
      <c r="AH144" s="306" t="s">
        <v>496</v>
      </c>
    </row>
    <row r="145" spans="1:34" x14ac:dyDescent="0.35">
      <c r="A145" s="10" t="s">
        <v>71</v>
      </c>
      <c r="B145" s="58">
        <v>1</v>
      </c>
      <c r="C145" s="59">
        <v>0</v>
      </c>
      <c r="D145" s="59">
        <v>0</v>
      </c>
      <c r="E145" s="59">
        <v>0</v>
      </c>
      <c r="F145" s="59">
        <v>0</v>
      </c>
      <c r="G145" s="59">
        <v>0</v>
      </c>
      <c r="H145" s="59">
        <v>0</v>
      </c>
      <c r="I145" s="59">
        <v>1</v>
      </c>
      <c r="J145" s="59">
        <v>0</v>
      </c>
      <c r="K145" s="59">
        <v>0</v>
      </c>
      <c r="L145" s="58">
        <v>2</v>
      </c>
      <c r="M145" s="59">
        <v>3</v>
      </c>
      <c r="N145" s="59">
        <v>0</v>
      </c>
      <c r="O145" s="59">
        <v>0</v>
      </c>
      <c r="P145" s="59">
        <v>1</v>
      </c>
      <c r="Q145" s="59">
        <v>0</v>
      </c>
      <c r="R145" s="59">
        <v>2</v>
      </c>
      <c r="S145" s="59">
        <v>2</v>
      </c>
      <c r="T145" s="59">
        <v>0</v>
      </c>
      <c r="U145" s="59">
        <v>5</v>
      </c>
      <c r="V145" s="69" t="s">
        <v>640</v>
      </c>
      <c r="W145" s="70" t="s">
        <v>640</v>
      </c>
      <c r="X145" s="70" t="s">
        <v>640</v>
      </c>
      <c r="Y145" s="70" t="s">
        <v>640</v>
      </c>
      <c r="Z145" s="70" t="s">
        <v>640</v>
      </c>
      <c r="AA145" s="70" t="s">
        <v>640</v>
      </c>
      <c r="AB145" s="70" t="s">
        <v>640</v>
      </c>
      <c r="AC145" s="70" t="s">
        <v>640</v>
      </c>
      <c r="AD145" s="70" t="s">
        <v>640</v>
      </c>
      <c r="AE145" s="70">
        <v>0</v>
      </c>
      <c r="AF145" s="69" t="s">
        <v>640</v>
      </c>
      <c r="AG145" s="70" t="s">
        <v>640</v>
      </c>
      <c r="AH145" s="70" t="s">
        <v>640</v>
      </c>
    </row>
    <row r="146" spans="1:34" x14ac:dyDescent="0.35">
      <c r="A146" s="13" t="s">
        <v>72</v>
      </c>
      <c r="B146" s="14">
        <v>128</v>
      </c>
      <c r="C146" s="15">
        <v>117</v>
      </c>
      <c r="D146" s="15">
        <v>93</v>
      </c>
      <c r="E146" s="15">
        <v>94</v>
      </c>
      <c r="F146" s="15">
        <v>83</v>
      </c>
      <c r="G146" s="15">
        <v>73</v>
      </c>
      <c r="H146" s="15">
        <v>67</v>
      </c>
      <c r="I146" s="15">
        <v>45</v>
      </c>
      <c r="J146" s="15">
        <v>34</v>
      </c>
      <c r="K146" s="15">
        <v>47</v>
      </c>
      <c r="L146" s="14">
        <v>401</v>
      </c>
      <c r="M146" s="15">
        <v>343</v>
      </c>
      <c r="N146" s="15">
        <v>252</v>
      </c>
      <c r="O146" s="15">
        <v>220</v>
      </c>
      <c r="P146" s="15">
        <v>202</v>
      </c>
      <c r="Q146" s="15">
        <v>193</v>
      </c>
      <c r="R146" s="15">
        <v>183</v>
      </c>
      <c r="S146" s="15">
        <v>146</v>
      </c>
      <c r="T146" s="15">
        <v>173</v>
      </c>
      <c r="U146" s="15">
        <v>183</v>
      </c>
      <c r="V146" s="19">
        <v>31.920199501246884</v>
      </c>
      <c r="W146" s="20">
        <v>34.110787172011662</v>
      </c>
      <c r="X146" s="20">
        <v>36.904761904761905</v>
      </c>
      <c r="Y146" s="20">
        <v>42.727272727272727</v>
      </c>
      <c r="Z146" s="20">
        <v>41.089108910891092</v>
      </c>
      <c r="AA146" s="20">
        <v>37.823834196891191</v>
      </c>
      <c r="AB146" s="20">
        <v>36.612021857923494</v>
      </c>
      <c r="AC146" s="20">
        <v>30.82191780821918</v>
      </c>
      <c r="AD146" s="20">
        <v>19.653179190751445</v>
      </c>
      <c r="AE146" s="20">
        <v>25.683060109289617</v>
      </c>
      <c r="AF146" s="19">
        <v>28.724474009900991</v>
      </c>
      <c r="AG146" s="20">
        <v>-37.494239252090331</v>
      </c>
      <c r="AH146" s="20">
        <v>-19.539788251366129</v>
      </c>
    </row>
    <row r="147" spans="1:34" x14ac:dyDescent="0.35">
      <c r="A147" s="21" t="s">
        <v>73</v>
      </c>
      <c r="B147" s="22">
        <v>15</v>
      </c>
      <c r="C147" s="23">
        <v>10</v>
      </c>
      <c r="D147" s="23">
        <v>2</v>
      </c>
      <c r="E147" s="23">
        <v>7</v>
      </c>
      <c r="F147" s="23">
        <v>5</v>
      </c>
      <c r="G147" s="23">
        <v>7</v>
      </c>
      <c r="H147" s="23">
        <v>4</v>
      </c>
      <c r="I147" s="23">
        <v>5</v>
      </c>
      <c r="J147" s="23">
        <v>1</v>
      </c>
      <c r="K147" s="23">
        <v>3</v>
      </c>
      <c r="L147" s="22">
        <v>40</v>
      </c>
      <c r="M147" s="23">
        <v>45</v>
      </c>
      <c r="N147" s="23">
        <v>28</v>
      </c>
      <c r="O147" s="23">
        <v>36</v>
      </c>
      <c r="P147" s="23">
        <v>19</v>
      </c>
      <c r="Q147" s="23">
        <v>22</v>
      </c>
      <c r="R147" s="23">
        <v>30</v>
      </c>
      <c r="S147" s="23">
        <v>25</v>
      </c>
      <c r="T147" s="23">
        <v>22</v>
      </c>
      <c r="U147" s="23">
        <v>20</v>
      </c>
      <c r="V147" s="19">
        <v>37.5</v>
      </c>
      <c r="W147" s="20">
        <v>22.222222222222221</v>
      </c>
      <c r="X147" s="20">
        <v>7.1428571428571432</v>
      </c>
      <c r="Y147" s="20">
        <v>19.444444444444443</v>
      </c>
      <c r="Z147" s="20">
        <v>26.315789473684209</v>
      </c>
      <c r="AA147" s="20">
        <v>31.818181818181817</v>
      </c>
      <c r="AB147" s="20">
        <v>13.333333333333334</v>
      </c>
      <c r="AC147" s="20">
        <v>20</v>
      </c>
      <c r="AD147" s="20">
        <v>4.5454545454545459</v>
      </c>
      <c r="AE147" s="20">
        <v>15</v>
      </c>
      <c r="AF147" s="19">
        <v>-29.824561403508774</v>
      </c>
      <c r="AG147" s="20">
        <v>-42.999999999999993</v>
      </c>
      <c r="AH147" s="20">
        <v>-60</v>
      </c>
    </row>
    <row r="148" spans="1:34" x14ac:dyDescent="0.35">
      <c r="A148" s="13" t="s">
        <v>74</v>
      </c>
      <c r="B148" s="14">
        <v>24</v>
      </c>
      <c r="C148" s="15">
        <v>21</v>
      </c>
      <c r="D148" s="15">
        <v>14</v>
      </c>
      <c r="E148" s="15">
        <v>18</v>
      </c>
      <c r="F148" s="15">
        <v>8</v>
      </c>
      <c r="G148" s="15">
        <v>15</v>
      </c>
      <c r="H148" s="15">
        <v>16</v>
      </c>
      <c r="I148" s="15">
        <v>6</v>
      </c>
      <c r="J148" s="15">
        <v>14</v>
      </c>
      <c r="K148" s="15">
        <v>10</v>
      </c>
      <c r="L148" s="14">
        <v>59</v>
      </c>
      <c r="M148" s="15">
        <v>31</v>
      </c>
      <c r="N148" s="15">
        <v>25</v>
      </c>
      <c r="O148" s="15">
        <v>28</v>
      </c>
      <c r="P148" s="15">
        <v>16</v>
      </c>
      <c r="Q148" s="15">
        <v>23</v>
      </c>
      <c r="R148" s="15">
        <v>30</v>
      </c>
      <c r="S148" s="15">
        <v>30</v>
      </c>
      <c r="T148" s="15">
        <v>25</v>
      </c>
      <c r="U148" s="15">
        <v>29</v>
      </c>
      <c r="V148" s="19">
        <v>40.677966101694913</v>
      </c>
      <c r="W148" s="20">
        <v>67.741935483870961</v>
      </c>
      <c r="X148" s="20">
        <v>56</v>
      </c>
      <c r="Y148" s="20">
        <v>64.285714285714292</v>
      </c>
      <c r="Z148" s="20">
        <v>50</v>
      </c>
      <c r="AA148" s="20">
        <v>65.217391304347828</v>
      </c>
      <c r="AB148" s="20">
        <v>53.333333333333336</v>
      </c>
      <c r="AC148" s="20">
        <v>20</v>
      </c>
      <c r="AD148" s="20">
        <v>56</v>
      </c>
      <c r="AE148" s="20">
        <v>34.482758620689658</v>
      </c>
      <c r="AF148" s="19">
        <v>22.916666666666675</v>
      </c>
      <c r="AG148" s="20">
        <v>-31.034482758620683</v>
      </c>
      <c r="AH148" s="20">
        <v>-15.229885057471249</v>
      </c>
    </row>
    <row r="149" spans="1:34" x14ac:dyDescent="0.35">
      <c r="A149" s="21" t="s">
        <v>75</v>
      </c>
      <c r="B149" s="22">
        <v>28</v>
      </c>
      <c r="C149" s="23">
        <v>20</v>
      </c>
      <c r="D149" s="23">
        <v>17</v>
      </c>
      <c r="E149" s="23">
        <v>15</v>
      </c>
      <c r="F149" s="23">
        <v>11</v>
      </c>
      <c r="G149" s="23">
        <v>7</v>
      </c>
      <c r="H149" s="23">
        <v>5</v>
      </c>
      <c r="I149" s="23">
        <v>9</v>
      </c>
      <c r="J149" s="23">
        <v>6</v>
      </c>
      <c r="K149" s="23">
        <v>10</v>
      </c>
      <c r="L149" s="22">
        <v>55</v>
      </c>
      <c r="M149" s="23">
        <v>50</v>
      </c>
      <c r="N149" s="23">
        <v>38</v>
      </c>
      <c r="O149" s="23">
        <v>37</v>
      </c>
      <c r="P149" s="23">
        <v>29</v>
      </c>
      <c r="Q149" s="23">
        <v>26</v>
      </c>
      <c r="R149" s="23">
        <v>19</v>
      </c>
      <c r="S149" s="23">
        <v>25</v>
      </c>
      <c r="T149" s="23">
        <v>39</v>
      </c>
      <c r="U149" s="23">
        <v>35</v>
      </c>
      <c r="V149" s="19">
        <v>50.909090909090907</v>
      </c>
      <c r="W149" s="20">
        <v>40</v>
      </c>
      <c r="X149" s="20">
        <v>44.736842105263158</v>
      </c>
      <c r="Y149" s="20">
        <v>40.54054054054054</v>
      </c>
      <c r="Z149" s="20">
        <v>37.931034482758619</v>
      </c>
      <c r="AA149" s="20">
        <v>26.923076923076923</v>
      </c>
      <c r="AB149" s="20">
        <v>26.315789473684209</v>
      </c>
      <c r="AC149" s="20">
        <v>36</v>
      </c>
      <c r="AD149" s="20">
        <v>15.384615384615385</v>
      </c>
      <c r="AE149" s="20">
        <v>28.571428571428573</v>
      </c>
      <c r="AF149" s="19">
        <v>-25.492610837438423</v>
      </c>
      <c r="AG149" s="20">
        <v>-24.675324675324674</v>
      </c>
      <c r="AH149" s="20">
        <v>-43.877551020408156</v>
      </c>
    </row>
    <row r="150" spans="1:34" x14ac:dyDescent="0.35">
      <c r="A150" s="13" t="s">
        <v>76</v>
      </c>
      <c r="B150" s="14">
        <v>76</v>
      </c>
      <c r="C150" s="15">
        <v>50</v>
      </c>
      <c r="D150" s="15">
        <v>55</v>
      </c>
      <c r="E150" s="15">
        <v>54</v>
      </c>
      <c r="F150" s="15">
        <v>59</v>
      </c>
      <c r="G150" s="15">
        <v>60</v>
      </c>
      <c r="H150" s="15">
        <v>69</v>
      </c>
      <c r="I150" s="15">
        <v>88</v>
      </c>
      <c r="J150" s="15">
        <v>59</v>
      </c>
      <c r="K150" s="15">
        <v>48</v>
      </c>
      <c r="L150" s="14">
        <v>168</v>
      </c>
      <c r="M150" s="15">
        <v>149</v>
      </c>
      <c r="N150" s="15">
        <v>136</v>
      </c>
      <c r="O150" s="15">
        <v>132</v>
      </c>
      <c r="P150" s="15">
        <v>129</v>
      </c>
      <c r="Q150" s="15">
        <v>145</v>
      </c>
      <c r="R150" s="15">
        <v>203</v>
      </c>
      <c r="S150" s="15">
        <v>239</v>
      </c>
      <c r="T150" s="15">
        <v>186</v>
      </c>
      <c r="U150" s="15">
        <v>167</v>
      </c>
      <c r="V150" s="19">
        <v>45.238095238095241</v>
      </c>
      <c r="W150" s="20">
        <v>33.557046979865774</v>
      </c>
      <c r="X150" s="20">
        <v>40.441176470588232</v>
      </c>
      <c r="Y150" s="20">
        <v>40.909090909090907</v>
      </c>
      <c r="Z150" s="20">
        <v>45.736434108527135</v>
      </c>
      <c r="AA150" s="20">
        <v>41.379310344827587</v>
      </c>
      <c r="AB150" s="20">
        <v>33.990147783251231</v>
      </c>
      <c r="AC150" s="20">
        <v>36.820083682008367</v>
      </c>
      <c r="AD150" s="20">
        <v>31.72043010752688</v>
      </c>
      <c r="AE150" s="20">
        <v>28.742514970059879</v>
      </c>
      <c r="AF150" s="19">
        <v>1.101591187270512</v>
      </c>
      <c r="AG150" s="20">
        <v>-37.156196082411455</v>
      </c>
      <c r="AH150" s="20">
        <v>-36.463914276709744</v>
      </c>
    </row>
    <row r="151" spans="1:34" x14ac:dyDescent="0.35">
      <c r="A151" s="13" t="s">
        <v>77</v>
      </c>
      <c r="B151" s="14">
        <v>340</v>
      </c>
      <c r="C151" s="15">
        <v>309</v>
      </c>
      <c r="D151" s="15">
        <v>297</v>
      </c>
      <c r="E151" s="15">
        <v>239</v>
      </c>
      <c r="F151" s="15">
        <v>234</v>
      </c>
      <c r="G151" s="15">
        <v>231</v>
      </c>
      <c r="H151" s="15">
        <v>200</v>
      </c>
      <c r="I151" s="15">
        <v>113</v>
      </c>
      <c r="J151" s="15">
        <v>86</v>
      </c>
      <c r="K151" s="15">
        <v>93</v>
      </c>
      <c r="L151" s="14">
        <v>722</v>
      </c>
      <c r="M151" s="15">
        <v>689</v>
      </c>
      <c r="N151" s="15">
        <v>615</v>
      </c>
      <c r="O151" s="15">
        <v>461</v>
      </c>
      <c r="P151" s="15">
        <v>416</v>
      </c>
      <c r="Q151" s="15">
        <v>425</v>
      </c>
      <c r="R151" s="15">
        <v>399</v>
      </c>
      <c r="S151" s="15">
        <v>271</v>
      </c>
      <c r="T151" s="15">
        <v>222</v>
      </c>
      <c r="U151" s="15">
        <v>240</v>
      </c>
      <c r="V151" s="19">
        <v>47.091412742382275</v>
      </c>
      <c r="W151" s="20">
        <v>44.847605224963715</v>
      </c>
      <c r="X151" s="20">
        <v>48.292682926829265</v>
      </c>
      <c r="Y151" s="20">
        <v>51.843817787418658</v>
      </c>
      <c r="Z151" s="20">
        <v>56.25</v>
      </c>
      <c r="AA151" s="20">
        <v>54.352941176470587</v>
      </c>
      <c r="AB151" s="20">
        <v>50.125313283208023</v>
      </c>
      <c r="AC151" s="20">
        <v>41.697416974169741</v>
      </c>
      <c r="AD151" s="20">
        <v>38.738738738738739</v>
      </c>
      <c r="AE151" s="20">
        <v>38.75</v>
      </c>
      <c r="AF151" s="19">
        <v>19.448529411764692</v>
      </c>
      <c r="AG151" s="20">
        <v>-31.111111111111111</v>
      </c>
      <c r="AH151" s="20">
        <v>-17.713235294117659</v>
      </c>
    </row>
    <row r="152" spans="1:34" x14ac:dyDescent="0.35">
      <c r="A152" s="21" t="s">
        <v>78</v>
      </c>
      <c r="B152" s="22">
        <v>248</v>
      </c>
      <c r="C152" s="23">
        <v>215</v>
      </c>
      <c r="D152" s="23">
        <v>197</v>
      </c>
      <c r="E152" s="23">
        <v>161</v>
      </c>
      <c r="F152" s="23">
        <v>149</v>
      </c>
      <c r="G152" s="23">
        <v>157</v>
      </c>
      <c r="H152" s="23">
        <v>130</v>
      </c>
      <c r="I152" s="23">
        <v>128</v>
      </c>
      <c r="J152" s="23">
        <v>92</v>
      </c>
      <c r="K152" s="23">
        <v>118</v>
      </c>
      <c r="L152" s="22">
        <v>494</v>
      </c>
      <c r="M152" s="23">
        <v>434</v>
      </c>
      <c r="N152" s="23">
        <v>367</v>
      </c>
      <c r="O152" s="23">
        <v>325</v>
      </c>
      <c r="P152" s="23">
        <v>307</v>
      </c>
      <c r="Q152" s="23">
        <v>323</v>
      </c>
      <c r="R152" s="23">
        <v>284</v>
      </c>
      <c r="S152" s="23">
        <v>283</v>
      </c>
      <c r="T152" s="23">
        <v>234</v>
      </c>
      <c r="U152" s="23">
        <v>302</v>
      </c>
      <c r="V152" s="19">
        <v>50.202429149797574</v>
      </c>
      <c r="W152" s="20">
        <v>49.539170506912441</v>
      </c>
      <c r="X152" s="20">
        <v>53.678474114441414</v>
      </c>
      <c r="Y152" s="20">
        <v>49.53846153846154</v>
      </c>
      <c r="Z152" s="20">
        <v>48.534201954397396</v>
      </c>
      <c r="AA152" s="20">
        <v>48.606811145510839</v>
      </c>
      <c r="AB152" s="20">
        <v>45.774647887323944</v>
      </c>
      <c r="AC152" s="20">
        <v>45.229681978798588</v>
      </c>
      <c r="AD152" s="20">
        <v>39.316239316239319</v>
      </c>
      <c r="AE152" s="20">
        <v>39.072847682119203</v>
      </c>
      <c r="AF152" s="19">
        <v>-3.3230009456761578</v>
      </c>
      <c r="AG152" s="20">
        <v>-19.494199742210771</v>
      </c>
      <c r="AH152" s="20">
        <v>-22.169408246101273</v>
      </c>
    </row>
    <row r="153" spans="1:34" x14ac:dyDescent="0.35">
      <c r="A153" s="13" t="s">
        <v>79</v>
      </c>
      <c r="B153" s="14">
        <v>12</v>
      </c>
      <c r="C153" s="15">
        <v>13</v>
      </c>
      <c r="D153" s="15">
        <v>9</v>
      </c>
      <c r="E153" s="15">
        <v>9</v>
      </c>
      <c r="F153" s="15">
        <v>8</v>
      </c>
      <c r="G153" s="15">
        <v>6</v>
      </c>
      <c r="H153" s="15">
        <v>8</v>
      </c>
      <c r="I153" s="15">
        <v>6</v>
      </c>
      <c r="J153" s="15">
        <v>3</v>
      </c>
      <c r="K153" s="15">
        <v>4</v>
      </c>
      <c r="L153" s="14">
        <v>26</v>
      </c>
      <c r="M153" s="15">
        <v>28</v>
      </c>
      <c r="N153" s="15">
        <v>18</v>
      </c>
      <c r="O153" s="15">
        <v>19</v>
      </c>
      <c r="P153" s="15">
        <v>16</v>
      </c>
      <c r="Q153" s="15">
        <v>19</v>
      </c>
      <c r="R153" s="15">
        <v>16</v>
      </c>
      <c r="S153" s="15">
        <v>14</v>
      </c>
      <c r="T153" s="15">
        <v>14</v>
      </c>
      <c r="U153" s="15">
        <v>14</v>
      </c>
      <c r="V153" s="19">
        <v>46.153846153846153</v>
      </c>
      <c r="W153" s="20">
        <v>46.428571428571431</v>
      </c>
      <c r="X153" s="20">
        <v>50</v>
      </c>
      <c r="Y153" s="20">
        <v>47.368421052631582</v>
      </c>
      <c r="Z153" s="20">
        <v>50</v>
      </c>
      <c r="AA153" s="20">
        <v>31.578947368421051</v>
      </c>
      <c r="AB153" s="20">
        <v>50</v>
      </c>
      <c r="AC153" s="20">
        <v>42.857142857142854</v>
      </c>
      <c r="AD153" s="20">
        <v>21.428571428571427</v>
      </c>
      <c r="AE153" s="20">
        <v>28.571428571428573</v>
      </c>
      <c r="AF153" s="19">
        <v>8.333333333333325</v>
      </c>
      <c r="AG153" s="20">
        <v>-42.857142857142847</v>
      </c>
      <c r="AH153" s="20">
        <v>-38.095238095238095</v>
      </c>
    </row>
    <row r="154" spans="1:34" x14ac:dyDescent="0.35">
      <c r="A154" s="21" t="s">
        <v>80</v>
      </c>
      <c r="B154" s="22">
        <v>16</v>
      </c>
      <c r="C154" s="23">
        <v>21</v>
      </c>
      <c r="D154" s="23">
        <v>5</v>
      </c>
      <c r="E154" s="23">
        <v>4</v>
      </c>
      <c r="F154" s="23">
        <v>3</v>
      </c>
      <c r="G154" s="23">
        <v>3</v>
      </c>
      <c r="H154" s="23">
        <v>4</v>
      </c>
      <c r="I154" s="23">
        <v>5</v>
      </c>
      <c r="J154" s="23">
        <v>0</v>
      </c>
      <c r="K154" s="23">
        <v>5</v>
      </c>
      <c r="L154" s="22">
        <v>37</v>
      </c>
      <c r="M154" s="23">
        <v>38</v>
      </c>
      <c r="N154" s="23">
        <v>21</v>
      </c>
      <c r="O154" s="23">
        <v>10</v>
      </c>
      <c r="P154" s="23">
        <v>10</v>
      </c>
      <c r="Q154" s="23">
        <v>14</v>
      </c>
      <c r="R154" s="23">
        <v>12</v>
      </c>
      <c r="S154" s="23">
        <v>12</v>
      </c>
      <c r="T154" s="23">
        <v>2</v>
      </c>
      <c r="U154" s="23">
        <v>27</v>
      </c>
      <c r="V154" s="19">
        <v>43.243243243243242</v>
      </c>
      <c r="W154" s="20">
        <v>55.263157894736842</v>
      </c>
      <c r="X154" s="20">
        <v>23.80952380952381</v>
      </c>
      <c r="Y154" s="20">
        <v>40</v>
      </c>
      <c r="Z154" s="20">
        <v>30</v>
      </c>
      <c r="AA154" s="20">
        <v>21.428571428571427</v>
      </c>
      <c r="AB154" s="20">
        <v>33.333333333333336</v>
      </c>
      <c r="AC154" s="20">
        <v>41.666666666666664</v>
      </c>
      <c r="AD154" s="20" t="s">
        <v>640</v>
      </c>
      <c r="AE154" s="20">
        <v>18.518518518518519</v>
      </c>
      <c r="AF154" s="19">
        <v>-30.625000000000004</v>
      </c>
      <c r="AG154" s="20">
        <v>-38.271604938271608</v>
      </c>
      <c r="AH154" s="20">
        <v>-57.175925925925931</v>
      </c>
    </row>
    <row r="155" spans="1:34" x14ac:dyDescent="0.35">
      <c r="A155" s="13" t="s">
        <v>81</v>
      </c>
      <c r="B155" s="14">
        <v>27</v>
      </c>
      <c r="C155" s="15">
        <v>16</v>
      </c>
      <c r="D155" s="15">
        <v>13</v>
      </c>
      <c r="E155" s="15">
        <v>18</v>
      </c>
      <c r="F155" s="15">
        <v>15</v>
      </c>
      <c r="G155" s="15">
        <v>11</v>
      </c>
      <c r="H155" s="15">
        <v>13</v>
      </c>
      <c r="I155" s="15">
        <v>4</v>
      </c>
      <c r="J155" s="15">
        <v>6</v>
      </c>
      <c r="K155" s="15">
        <v>6</v>
      </c>
      <c r="L155" s="14">
        <v>57</v>
      </c>
      <c r="M155" s="15">
        <v>47</v>
      </c>
      <c r="N155" s="15">
        <v>30</v>
      </c>
      <c r="O155" s="15">
        <v>34</v>
      </c>
      <c r="P155" s="15">
        <v>24</v>
      </c>
      <c r="Q155" s="15">
        <v>29</v>
      </c>
      <c r="R155" s="15">
        <v>32</v>
      </c>
      <c r="S155" s="15">
        <v>18</v>
      </c>
      <c r="T155" s="15">
        <v>15</v>
      </c>
      <c r="U155" s="15">
        <v>16</v>
      </c>
      <c r="V155" s="19">
        <v>47.368421052631582</v>
      </c>
      <c r="W155" s="20">
        <v>34.042553191489361</v>
      </c>
      <c r="X155" s="20">
        <v>43.333333333333336</v>
      </c>
      <c r="Y155" s="20">
        <v>52.941176470588232</v>
      </c>
      <c r="Z155" s="20">
        <v>62.5</v>
      </c>
      <c r="AA155" s="20">
        <v>37.931034482758619</v>
      </c>
      <c r="AB155" s="20">
        <v>40.625</v>
      </c>
      <c r="AC155" s="20">
        <v>22.222222222222221</v>
      </c>
      <c r="AD155" s="20">
        <v>40</v>
      </c>
      <c r="AE155" s="20">
        <v>37.5</v>
      </c>
      <c r="AF155" s="19">
        <v>31.944444444444443</v>
      </c>
      <c r="AG155" s="20">
        <v>-40</v>
      </c>
      <c r="AH155" s="20">
        <v>-20.833333333333336</v>
      </c>
    </row>
    <row r="156" spans="1:34" x14ac:dyDescent="0.35">
      <c r="A156" s="21" t="s">
        <v>82</v>
      </c>
      <c r="B156" s="22">
        <v>94</v>
      </c>
      <c r="C156" s="23">
        <v>69</v>
      </c>
      <c r="D156" s="23">
        <v>71</v>
      </c>
      <c r="E156" s="23">
        <v>59</v>
      </c>
      <c r="F156" s="23">
        <v>48</v>
      </c>
      <c r="G156" s="23">
        <v>44</v>
      </c>
      <c r="H156" s="23">
        <v>26</v>
      </c>
      <c r="I156" s="23">
        <v>22</v>
      </c>
      <c r="J156" s="23">
        <v>19</v>
      </c>
      <c r="K156" s="23">
        <v>18</v>
      </c>
      <c r="L156" s="22">
        <v>223</v>
      </c>
      <c r="M156" s="23">
        <v>143</v>
      </c>
      <c r="N156" s="23">
        <v>141</v>
      </c>
      <c r="O156" s="23">
        <v>125</v>
      </c>
      <c r="P156" s="23">
        <v>110</v>
      </c>
      <c r="Q156" s="23">
        <v>94</v>
      </c>
      <c r="R156" s="23">
        <v>71</v>
      </c>
      <c r="S156" s="23">
        <v>47</v>
      </c>
      <c r="T156" s="23">
        <v>46</v>
      </c>
      <c r="U156" s="23">
        <v>59</v>
      </c>
      <c r="V156" s="19">
        <v>42.152466367713004</v>
      </c>
      <c r="W156" s="20">
        <v>48.251748251748253</v>
      </c>
      <c r="X156" s="20">
        <v>50.354609929078016</v>
      </c>
      <c r="Y156" s="20">
        <v>47.2</v>
      </c>
      <c r="Z156" s="20">
        <v>43.636363636363633</v>
      </c>
      <c r="AA156" s="20">
        <v>46.808510638297875</v>
      </c>
      <c r="AB156" s="20">
        <v>36.619718309859152</v>
      </c>
      <c r="AC156" s="20">
        <v>46.808510638297875</v>
      </c>
      <c r="AD156" s="20">
        <v>41.304347826086953</v>
      </c>
      <c r="AE156" s="20">
        <v>30.508474576271187</v>
      </c>
      <c r="AF156" s="19">
        <v>3.5203094777562782</v>
      </c>
      <c r="AG156" s="20">
        <v>-30.084745762711862</v>
      </c>
      <c r="AH156" s="20">
        <v>-27.6235124413992</v>
      </c>
    </row>
    <row r="157" spans="1:34" x14ac:dyDescent="0.35">
      <c r="A157" s="13" t="s">
        <v>83</v>
      </c>
      <c r="B157" s="14">
        <v>23</v>
      </c>
      <c r="C157" s="15">
        <v>16</v>
      </c>
      <c r="D157" s="15">
        <v>12</v>
      </c>
      <c r="E157" s="15">
        <v>14</v>
      </c>
      <c r="F157" s="15">
        <v>9</v>
      </c>
      <c r="G157" s="15">
        <v>7</v>
      </c>
      <c r="H157" s="15">
        <v>12</v>
      </c>
      <c r="I157" s="15">
        <v>7</v>
      </c>
      <c r="J157" s="15">
        <v>1</v>
      </c>
      <c r="K157" s="15">
        <v>11</v>
      </c>
      <c r="L157" s="14">
        <v>57</v>
      </c>
      <c r="M157" s="15">
        <v>27</v>
      </c>
      <c r="N157" s="15">
        <v>32</v>
      </c>
      <c r="O157" s="15">
        <v>30</v>
      </c>
      <c r="P157" s="15">
        <v>24</v>
      </c>
      <c r="Q157" s="15">
        <v>22</v>
      </c>
      <c r="R157" s="15">
        <v>26</v>
      </c>
      <c r="S157" s="15">
        <v>21</v>
      </c>
      <c r="T157" s="15">
        <v>9</v>
      </c>
      <c r="U157" s="15">
        <v>19</v>
      </c>
      <c r="V157" s="19">
        <v>40.350877192982459</v>
      </c>
      <c r="W157" s="20">
        <v>59.25925925925926</v>
      </c>
      <c r="X157" s="20">
        <v>37.5</v>
      </c>
      <c r="Y157" s="20">
        <v>46.666666666666664</v>
      </c>
      <c r="Z157" s="20">
        <v>37.5</v>
      </c>
      <c r="AA157" s="20">
        <v>31.818181818181817</v>
      </c>
      <c r="AB157" s="20">
        <v>46.153846153846153</v>
      </c>
      <c r="AC157" s="20">
        <v>33.333333333333336</v>
      </c>
      <c r="AD157" s="20">
        <v>11.111111111111111</v>
      </c>
      <c r="AE157" s="20">
        <v>57.89473684210526</v>
      </c>
      <c r="AF157" s="19">
        <v>-7.0652173913043566</v>
      </c>
      <c r="AG157" s="20">
        <v>54.385964912280691</v>
      </c>
      <c r="AH157" s="20">
        <v>43.478260869565212</v>
      </c>
    </row>
    <row r="158" spans="1:34" x14ac:dyDescent="0.35">
      <c r="A158" s="21" t="s">
        <v>84</v>
      </c>
      <c r="B158" s="22">
        <v>80</v>
      </c>
      <c r="C158" s="23">
        <v>55</v>
      </c>
      <c r="D158" s="23">
        <v>40</v>
      </c>
      <c r="E158" s="23">
        <v>25</v>
      </c>
      <c r="F158" s="23">
        <v>13</v>
      </c>
      <c r="G158" s="23">
        <v>13</v>
      </c>
      <c r="H158" s="23">
        <v>17</v>
      </c>
      <c r="I158" s="23">
        <v>9</v>
      </c>
      <c r="J158" s="23">
        <v>4</v>
      </c>
      <c r="K158" s="23">
        <v>14</v>
      </c>
      <c r="L158" s="22">
        <v>188</v>
      </c>
      <c r="M158" s="23">
        <v>133</v>
      </c>
      <c r="N158" s="23">
        <v>96</v>
      </c>
      <c r="O158" s="23">
        <v>47</v>
      </c>
      <c r="P158" s="23">
        <v>34</v>
      </c>
      <c r="Q158" s="23">
        <v>27</v>
      </c>
      <c r="R158" s="23">
        <v>31</v>
      </c>
      <c r="S158" s="23">
        <v>23</v>
      </c>
      <c r="T158" s="23">
        <v>11</v>
      </c>
      <c r="U158" s="23">
        <v>40</v>
      </c>
      <c r="V158" s="19">
        <v>42.553191489361701</v>
      </c>
      <c r="W158" s="20">
        <v>41.353383458646618</v>
      </c>
      <c r="X158" s="20">
        <v>41.666666666666664</v>
      </c>
      <c r="Y158" s="20">
        <v>53.191489361702125</v>
      </c>
      <c r="Z158" s="20">
        <v>38.235294117647058</v>
      </c>
      <c r="AA158" s="20">
        <v>48.148148148148145</v>
      </c>
      <c r="AB158" s="20">
        <v>54.838709677419352</v>
      </c>
      <c r="AC158" s="20">
        <v>39.130434782608695</v>
      </c>
      <c r="AD158" s="20">
        <v>36.363636363636367</v>
      </c>
      <c r="AE158" s="20">
        <v>35</v>
      </c>
      <c r="AF158" s="19">
        <v>-10.147058823529409</v>
      </c>
      <c r="AG158" s="20">
        <v>-8.4615384615384652</v>
      </c>
      <c r="AH158" s="20">
        <v>-17.75</v>
      </c>
    </row>
    <row r="159" spans="1:34" x14ac:dyDescent="0.35">
      <c r="A159" s="13" t="s">
        <v>85</v>
      </c>
      <c r="B159" s="14">
        <v>22</v>
      </c>
      <c r="C159" s="15">
        <v>19</v>
      </c>
      <c r="D159" s="15">
        <v>11</v>
      </c>
      <c r="E159" s="15">
        <v>7</v>
      </c>
      <c r="F159" s="15">
        <v>14</v>
      </c>
      <c r="G159" s="15">
        <v>11</v>
      </c>
      <c r="H159" s="15">
        <v>11</v>
      </c>
      <c r="I159" s="15">
        <v>8</v>
      </c>
      <c r="J159" s="15">
        <v>9</v>
      </c>
      <c r="K159" s="15">
        <v>12</v>
      </c>
      <c r="L159" s="14">
        <v>42</v>
      </c>
      <c r="M159" s="15">
        <v>26</v>
      </c>
      <c r="N159" s="15">
        <v>21</v>
      </c>
      <c r="O159" s="15">
        <v>15</v>
      </c>
      <c r="P159" s="15">
        <v>19</v>
      </c>
      <c r="Q159" s="15">
        <v>22</v>
      </c>
      <c r="R159" s="15">
        <v>19</v>
      </c>
      <c r="S159" s="15">
        <v>22</v>
      </c>
      <c r="T159" s="15">
        <v>14</v>
      </c>
      <c r="U159" s="15">
        <v>26</v>
      </c>
      <c r="V159" s="19">
        <v>52.38095238095238</v>
      </c>
      <c r="W159" s="20">
        <v>73.07692307692308</v>
      </c>
      <c r="X159" s="20">
        <v>52.38095238095238</v>
      </c>
      <c r="Y159" s="20">
        <v>46.666666666666664</v>
      </c>
      <c r="Z159" s="20">
        <v>73.684210526315795</v>
      </c>
      <c r="AA159" s="20">
        <v>50</v>
      </c>
      <c r="AB159" s="20">
        <v>57.89473684210526</v>
      </c>
      <c r="AC159" s="20">
        <v>36.363636363636367</v>
      </c>
      <c r="AD159" s="20">
        <v>64.285714285714292</v>
      </c>
      <c r="AE159" s="20">
        <v>46.153846153846153</v>
      </c>
      <c r="AF159" s="19">
        <v>40.66985645933017</v>
      </c>
      <c r="AG159" s="20">
        <v>-37.362637362637365</v>
      </c>
      <c r="AH159" s="20">
        <v>-11.888111888111885</v>
      </c>
    </row>
    <row r="160" spans="1:34" x14ac:dyDescent="0.35">
      <c r="A160" s="21" t="s">
        <v>86</v>
      </c>
      <c r="B160" s="22">
        <v>1</v>
      </c>
      <c r="C160" s="23">
        <v>1</v>
      </c>
      <c r="D160" s="23">
        <v>0</v>
      </c>
      <c r="E160" s="23">
        <v>0</v>
      </c>
      <c r="F160" s="23">
        <v>0</v>
      </c>
      <c r="G160" s="23">
        <v>0</v>
      </c>
      <c r="H160" s="23">
        <v>0</v>
      </c>
      <c r="I160" s="23">
        <v>0</v>
      </c>
      <c r="J160" s="23">
        <v>0</v>
      </c>
      <c r="K160" s="23">
        <v>0</v>
      </c>
      <c r="L160" s="22">
        <v>1</v>
      </c>
      <c r="M160" s="23">
        <v>1</v>
      </c>
      <c r="N160" s="23">
        <v>0</v>
      </c>
      <c r="O160" s="23">
        <v>0</v>
      </c>
      <c r="P160" s="23">
        <v>0</v>
      </c>
      <c r="Q160" s="23">
        <v>0</v>
      </c>
      <c r="R160" s="23">
        <v>0</v>
      </c>
      <c r="S160" s="23">
        <v>0</v>
      </c>
      <c r="T160" s="23">
        <v>0</v>
      </c>
      <c r="U160" s="23">
        <v>0</v>
      </c>
      <c r="V160" s="19" t="s">
        <v>640</v>
      </c>
      <c r="W160" s="20" t="s">
        <v>640</v>
      </c>
      <c r="X160" s="20" t="s">
        <v>640</v>
      </c>
      <c r="Y160" s="20" t="s">
        <v>640</v>
      </c>
      <c r="Z160" s="20" t="s">
        <v>640</v>
      </c>
      <c r="AA160" s="20" t="s">
        <v>640</v>
      </c>
      <c r="AB160" s="20" t="s">
        <v>640</v>
      </c>
      <c r="AC160" s="20" t="s">
        <v>640</v>
      </c>
      <c r="AD160" s="20" t="s">
        <v>640</v>
      </c>
      <c r="AE160" s="20" t="s">
        <v>640</v>
      </c>
      <c r="AF160" s="84" t="s">
        <v>640</v>
      </c>
      <c r="AG160" s="85" t="s">
        <v>640</v>
      </c>
      <c r="AH160" s="20" t="s">
        <v>640</v>
      </c>
    </row>
    <row r="161" spans="1:34" ht="17.25" customHeight="1" x14ac:dyDescent="0.35">
      <c r="A161" s="123" t="s">
        <v>6</v>
      </c>
      <c r="B161" s="40">
        <v>1135</v>
      </c>
      <c r="C161" s="41">
        <v>952</v>
      </c>
      <c r="D161" s="41">
        <v>836</v>
      </c>
      <c r="E161" s="41">
        <v>724</v>
      </c>
      <c r="F161" s="41">
        <v>659</v>
      </c>
      <c r="G161" s="41">
        <v>645</v>
      </c>
      <c r="H161" s="41">
        <v>582</v>
      </c>
      <c r="I161" s="41">
        <v>456</v>
      </c>
      <c r="J161" s="41">
        <v>334</v>
      </c>
      <c r="K161" s="41">
        <v>399</v>
      </c>
      <c r="L161" s="40">
        <v>2572</v>
      </c>
      <c r="M161" s="41">
        <v>2187</v>
      </c>
      <c r="N161" s="41">
        <v>1820</v>
      </c>
      <c r="O161" s="41">
        <v>1519</v>
      </c>
      <c r="P161" s="41">
        <v>1356</v>
      </c>
      <c r="Q161" s="41">
        <v>1384</v>
      </c>
      <c r="R161" s="41">
        <v>1357</v>
      </c>
      <c r="S161" s="41">
        <v>1178</v>
      </c>
      <c r="T161" s="41">
        <v>1012</v>
      </c>
      <c r="U161" s="41">
        <v>1182</v>
      </c>
      <c r="V161" s="42">
        <v>44.129082426127525</v>
      </c>
      <c r="W161" s="43">
        <v>43.52994970278921</v>
      </c>
      <c r="X161" s="43">
        <v>45.934065934065934</v>
      </c>
      <c r="Y161" s="43">
        <v>47.662936142198816</v>
      </c>
      <c r="Z161" s="43">
        <v>48.598820058997049</v>
      </c>
      <c r="AA161" s="43">
        <v>46.604046242774565</v>
      </c>
      <c r="AB161" s="43">
        <v>42.888725128960942</v>
      </c>
      <c r="AC161" s="43">
        <v>38.70967741935484</v>
      </c>
      <c r="AD161" s="43">
        <v>33.003952569169961</v>
      </c>
      <c r="AE161" s="43">
        <v>33.756345177664976</v>
      </c>
      <c r="AF161" s="65">
        <v>10.128779904617113</v>
      </c>
      <c r="AG161" s="66">
        <v>-30.54081326113246</v>
      </c>
      <c r="AH161" s="43">
        <v>-23.505445112815572</v>
      </c>
    </row>
    <row r="162" spans="1:34" x14ac:dyDescent="0.35">
      <c r="AF162" s="1"/>
      <c r="AG162" s="1"/>
    </row>
    <row r="164" spans="1:34" ht="15.5" x14ac:dyDescent="0.35">
      <c r="A164" s="131" t="s">
        <v>501</v>
      </c>
    </row>
    <row r="165" spans="1:34" ht="15" customHeight="1" x14ac:dyDescent="0.35"/>
    <row r="166" spans="1:34" s="307" customFormat="1" ht="25" customHeight="1" x14ac:dyDescent="0.35">
      <c r="A166" s="402" t="s">
        <v>88</v>
      </c>
      <c r="B166" s="398" t="s">
        <v>493</v>
      </c>
      <c r="C166" s="396"/>
      <c r="D166" s="396"/>
      <c r="E166" s="396"/>
      <c r="F166" s="396"/>
      <c r="G166" s="396"/>
      <c r="H166" s="396"/>
      <c r="I166" s="396"/>
      <c r="J166" s="396"/>
      <c r="K166" s="396"/>
      <c r="L166" s="398" t="s">
        <v>16</v>
      </c>
      <c r="M166" s="396"/>
      <c r="N166" s="396"/>
      <c r="O166" s="396"/>
      <c r="P166" s="396"/>
      <c r="Q166" s="396"/>
      <c r="R166" s="396"/>
      <c r="S166" s="396"/>
      <c r="T166" s="396"/>
      <c r="U166" s="396"/>
      <c r="V166" s="398" t="s">
        <v>494</v>
      </c>
      <c r="W166" s="396"/>
      <c r="X166" s="396"/>
      <c r="Y166" s="396"/>
      <c r="Z166" s="396"/>
      <c r="AA166" s="396"/>
      <c r="AB166" s="396"/>
      <c r="AC166" s="396"/>
      <c r="AD166" s="396"/>
      <c r="AE166" s="396"/>
      <c r="AF166" s="398" t="s">
        <v>705</v>
      </c>
      <c r="AG166" s="396"/>
      <c r="AH166" s="396"/>
    </row>
    <row r="167" spans="1:34" s="307" customFormat="1" ht="29.15" customHeight="1" x14ac:dyDescent="0.35">
      <c r="A167" s="403"/>
      <c r="B167" s="55">
        <v>2011</v>
      </c>
      <c r="C167" s="56">
        <v>2012</v>
      </c>
      <c r="D167" s="56">
        <v>2013</v>
      </c>
      <c r="E167" s="56">
        <v>2014</v>
      </c>
      <c r="F167" s="56">
        <v>2015</v>
      </c>
      <c r="G167" s="56">
        <v>2016</v>
      </c>
      <c r="H167" s="56">
        <v>2017</v>
      </c>
      <c r="I167" s="56">
        <v>2018</v>
      </c>
      <c r="J167" s="56">
        <v>2019</v>
      </c>
      <c r="K167" s="313">
        <v>2020</v>
      </c>
      <c r="L167" s="55">
        <v>2011</v>
      </c>
      <c r="M167" s="56">
        <v>2012</v>
      </c>
      <c r="N167" s="56">
        <v>2013</v>
      </c>
      <c r="O167" s="56">
        <v>2014</v>
      </c>
      <c r="P167" s="56">
        <v>2015</v>
      </c>
      <c r="Q167" s="56">
        <v>2016</v>
      </c>
      <c r="R167" s="56">
        <v>2017</v>
      </c>
      <c r="S167" s="56">
        <v>2018</v>
      </c>
      <c r="T167" s="56">
        <v>2019</v>
      </c>
      <c r="U167" s="313">
        <v>2020</v>
      </c>
      <c r="V167" s="55">
        <v>2011</v>
      </c>
      <c r="W167" s="56">
        <v>2012</v>
      </c>
      <c r="X167" s="56">
        <v>2013</v>
      </c>
      <c r="Y167" s="56">
        <v>2014</v>
      </c>
      <c r="Z167" s="56">
        <v>2015</v>
      </c>
      <c r="AA167" s="56">
        <v>2016</v>
      </c>
      <c r="AB167" s="56">
        <v>2017</v>
      </c>
      <c r="AC167" s="56">
        <v>2018</v>
      </c>
      <c r="AD167" s="56">
        <v>2019</v>
      </c>
      <c r="AE167" s="57">
        <v>2020</v>
      </c>
      <c r="AF167" s="311" t="s">
        <v>448</v>
      </c>
      <c r="AG167" s="306" t="s">
        <v>495</v>
      </c>
      <c r="AH167" s="310" t="s">
        <v>496</v>
      </c>
    </row>
    <row r="168" spans="1:34" x14ac:dyDescent="0.35">
      <c r="A168" s="10" t="s">
        <v>89</v>
      </c>
      <c r="B168" s="58">
        <v>201</v>
      </c>
      <c r="C168" s="59">
        <v>153</v>
      </c>
      <c r="D168" s="59">
        <v>114</v>
      </c>
      <c r="E168" s="59">
        <v>86</v>
      </c>
      <c r="F168" s="59">
        <v>61</v>
      </c>
      <c r="G168" s="59">
        <v>48</v>
      </c>
      <c r="H168" s="59">
        <v>44</v>
      </c>
      <c r="I168" s="59">
        <v>34</v>
      </c>
      <c r="J168" s="59">
        <v>19</v>
      </c>
      <c r="K168" s="59">
        <v>40</v>
      </c>
      <c r="L168" s="58">
        <v>466</v>
      </c>
      <c r="M168" s="59">
        <v>327</v>
      </c>
      <c r="N168" s="59">
        <v>252</v>
      </c>
      <c r="O168" s="59">
        <v>188</v>
      </c>
      <c r="P168" s="59">
        <v>141</v>
      </c>
      <c r="Q168" s="59">
        <v>115</v>
      </c>
      <c r="R168" s="59">
        <v>107</v>
      </c>
      <c r="S168" s="59">
        <v>95</v>
      </c>
      <c r="T168" s="59">
        <v>53</v>
      </c>
      <c r="U168" s="59">
        <v>117</v>
      </c>
      <c r="V168" s="61">
        <v>43.133047210300433</v>
      </c>
      <c r="W168" s="46">
        <v>46.788990825688074</v>
      </c>
      <c r="X168" s="46">
        <v>45.238095238095241</v>
      </c>
      <c r="Y168" s="46">
        <v>45.744680851063826</v>
      </c>
      <c r="Z168" s="46">
        <v>43.262411347517734</v>
      </c>
      <c r="AA168" s="46">
        <v>41.739130434782609</v>
      </c>
      <c r="AB168" s="46">
        <v>41.121495327102807</v>
      </c>
      <c r="AC168" s="46">
        <v>35.789473684210527</v>
      </c>
      <c r="AD168" s="46">
        <v>35.849056603773583</v>
      </c>
      <c r="AE168" s="46">
        <v>34.188034188034187</v>
      </c>
      <c r="AF168" s="69">
        <v>0.29991884548887793</v>
      </c>
      <c r="AG168" s="70">
        <v>-20.975199663724265</v>
      </c>
      <c r="AH168" s="253">
        <v>-20.738189394905827</v>
      </c>
    </row>
    <row r="169" spans="1:34" x14ac:dyDescent="0.35">
      <c r="A169" s="13" t="s">
        <v>90</v>
      </c>
      <c r="B169" s="14">
        <v>149</v>
      </c>
      <c r="C169" s="15">
        <v>123</v>
      </c>
      <c r="D169" s="15">
        <v>85</v>
      </c>
      <c r="E169" s="15">
        <v>88</v>
      </c>
      <c r="F169" s="15">
        <v>68</v>
      </c>
      <c r="G169" s="15">
        <v>63</v>
      </c>
      <c r="H169" s="15">
        <v>50</v>
      </c>
      <c r="I169" s="15">
        <v>27</v>
      </c>
      <c r="J169" s="15">
        <v>24</v>
      </c>
      <c r="K169" s="15">
        <v>25</v>
      </c>
      <c r="L169" s="14">
        <v>332</v>
      </c>
      <c r="M169" s="15">
        <v>272</v>
      </c>
      <c r="N169" s="15">
        <v>200</v>
      </c>
      <c r="O169" s="15">
        <v>177</v>
      </c>
      <c r="P169" s="15">
        <v>148</v>
      </c>
      <c r="Q169" s="15">
        <v>129</v>
      </c>
      <c r="R169" s="15">
        <v>121</v>
      </c>
      <c r="S169" s="15">
        <v>78</v>
      </c>
      <c r="T169" s="15">
        <v>66</v>
      </c>
      <c r="U169" s="15">
        <v>81</v>
      </c>
      <c r="V169" s="17">
        <v>44.879518072289159</v>
      </c>
      <c r="W169" s="18">
        <v>45.220588235294116</v>
      </c>
      <c r="X169" s="18">
        <v>42.5</v>
      </c>
      <c r="Y169" s="18">
        <v>49.717514124293785</v>
      </c>
      <c r="Z169" s="18">
        <v>45.945945945945944</v>
      </c>
      <c r="AA169" s="18">
        <v>48.837209302325583</v>
      </c>
      <c r="AB169" s="18">
        <v>41.32231404958678</v>
      </c>
      <c r="AC169" s="18">
        <v>34.615384615384613</v>
      </c>
      <c r="AD169" s="18">
        <v>36.363636363636367</v>
      </c>
      <c r="AE169" s="18">
        <v>30.864197530864196</v>
      </c>
      <c r="AF169" s="19">
        <v>2.3762017050607653</v>
      </c>
      <c r="AG169" s="20">
        <v>-32.824981844589686</v>
      </c>
      <c r="AH169" s="254">
        <v>-31.228767917805953</v>
      </c>
    </row>
    <row r="170" spans="1:34" x14ac:dyDescent="0.35">
      <c r="A170" s="21" t="s">
        <v>91</v>
      </c>
      <c r="B170" s="22">
        <v>254</v>
      </c>
      <c r="C170" s="23">
        <v>224</v>
      </c>
      <c r="D170" s="23">
        <v>223</v>
      </c>
      <c r="E170" s="23">
        <v>184</v>
      </c>
      <c r="F170" s="23">
        <v>180</v>
      </c>
      <c r="G170" s="23">
        <v>180</v>
      </c>
      <c r="H170" s="23">
        <v>168</v>
      </c>
      <c r="I170" s="23">
        <v>151</v>
      </c>
      <c r="J170" s="23">
        <v>115</v>
      </c>
      <c r="K170" s="23">
        <v>145</v>
      </c>
      <c r="L170" s="22">
        <v>600</v>
      </c>
      <c r="M170" s="23">
        <v>487</v>
      </c>
      <c r="N170" s="23">
        <v>424</v>
      </c>
      <c r="O170" s="23">
        <v>392</v>
      </c>
      <c r="P170" s="23">
        <v>380</v>
      </c>
      <c r="Q170" s="23">
        <v>403</v>
      </c>
      <c r="R170" s="23">
        <v>368</v>
      </c>
      <c r="S170" s="23">
        <v>355</v>
      </c>
      <c r="T170" s="23">
        <v>319</v>
      </c>
      <c r="U170" s="23">
        <v>411</v>
      </c>
      <c r="V170" s="17">
        <v>42.333333333333336</v>
      </c>
      <c r="W170" s="18">
        <v>45.995893223819301</v>
      </c>
      <c r="X170" s="18">
        <v>52.594339622641506</v>
      </c>
      <c r="Y170" s="18">
        <v>46.938775510204081</v>
      </c>
      <c r="Z170" s="18">
        <v>47.368421052631582</v>
      </c>
      <c r="AA170" s="18">
        <v>44.665012406947888</v>
      </c>
      <c r="AB170" s="18">
        <v>45.652173913043477</v>
      </c>
      <c r="AC170" s="18">
        <v>42.535211267605632</v>
      </c>
      <c r="AD170" s="18">
        <v>36.050156739811911</v>
      </c>
      <c r="AE170" s="18">
        <v>35.279805352798057</v>
      </c>
      <c r="AF170" s="19">
        <v>11.893907998342312</v>
      </c>
      <c r="AG170" s="20">
        <v>-25.520410921870774</v>
      </c>
      <c r="AH170" s="254">
        <v>-16.661877119374669</v>
      </c>
    </row>
    <row r="171" spans="1:34" x14ac:dyDescent="0.35">
      <c r="A171" s="13" t="s">
        <v>92</v>
      </c>
      <c r="B171" s="14">
        <v>267</v>
      </c>
      <c r="C171" s="15">
        <v>225</v>
      </c>
      <c r="D171" s="15">
        <v>204</v>
      </c>
      <c r="E171" s="15">
        <v>175</v>
      </c>
      <c r="F171" s="15">
        <v>154</v>
      </c>
      <c r="G171" s="15">
        <v>161</v>
      </c>
      <c r="H171" s="15">
        <v>137</v>
      </c>
      <c r="I171" s="15">
        <v>89</v>
      </c>
      <c r="J171" s="15">
        <v>56</v>
      </c>
      <c r="K171" s="15">
        <v>81</v>
      </c>
      <c r="L171" s="14">
        <v>575</v>
      </c>
      <c r="M171" s="15">
        <v>544</v>
      </c>
      <c r="N171" s="15">
        <v>460</v>
      </c>
      <c r="O171" s="15">
        <v>349</v>
      </c>
      <c r="P171" s="15">
        <v>297</v>
      </c>
      <c r="Q171" s="15">
        <v>343</v>
      </c>
      <c r="R171" s="15">
        <v>296</v>
      </c>
      <c r="S171" s="15">
        <v>218</v>
      </c>
      <c r="T171" s="15">
        <v>202</v>
      </c>
      <c r="U171" s="15">
        <v>229</v>
      </c>
      <c r="V171" s="17">
        <v>46.434782608695649</v>
      </c>
      <c r="W171" s="18">
        <v>41.360294117647058</v>
      </c>
      <c r="X171" s="18">
        <v>44.347826086956523</v>
      </c>
      <c r="Y171" s="18">
        <v>50.143266475644701</v>
      </c>
      <c r="Z171" s="18">
        <v>51.851851851851855</v>
      </c>
      <c r="AA171" s="18">
        <v>46.938775510204081</v>
      </c>
      <c r="AB171" s="18">
        <v>46.283783783783782</v>
      </c>
      <c r="AC171" s="18">
        <v>40.825688073394495</v>
      </c>
      <c r="AD171" s="18">
        <v>27.722772277227723</v>
      </c>
      <c r="AE171" s="18">
        <v>35.37117903930131</v>
      </c>
      <c r="AF171" s="19">
        <v>11.665973089194082</v>
      </c>
      <c r="AG171" s="20">
        <v>-31.784154709918909</v>
      </c>
      <c r="AH171" s="254">
        <v>-23.826112555811786</v>
      </c>
    </row>
    <row r="172" spans="1:34" x14ac:dyDescent="0.35">
      <c r="A172" s="21" t="s">
        <v>93</v>
      </c>
      <c r="B172" s="22">
        <v>264</v>
      </c>
      <c r="C172" s="23">
        <v>227</v>
      </c>
      <c r="D172" s="23">
        <v>210</v>
      </c>
      <c r="E172" s="23">
        <v>191</v>
      </c>
      <c r="F172" s="23">
        <v>196</v>
      </c>
      <c r="G172" s="23">
        <v>193</v>
      </c>
      <c r="H172" s="23">
        <v>183</v>
      </c>
      <c r="I172" s="23">
        <v>155</v>
      </c>
      <c r="J172" s="23">
        <v>120</v>
      </c>
      <c r="K172" s="23">
        <v>108</v>
      </c>
      <c r="L172" s="22">
        <v>599</v>
      </c>
      <c r="M172" s="23">
        <v>557</v>
      </c>
      <c r="N172" s="23">
        <v>484</v>
      </c>
      <c r="O172" s="23">
        <v>413</v>
      </c>
      <c r="P172" s="23">
        <v>390</v>
      </c>
      <c r="Q172" s="23">
        <v>394</v>
      </c>
      <c r="R172" s="23">
        <v>465</v>
      </c>
      <c r="S172" s="23">
        <v>432</v>
      </c>
      <c r="T172" s="23">
        <v>372</v>
      </c>
      <c r="U172" s="23">
        <v>344</v>
      </c>
      <c r="V172" s="17">
        <v>44.073455759599334</v>
      </c>
      <c r="W172" s="18">
        <v>40.754039497307005</v>
      </c>
      <c r="X172" s="18">
        <v>43.388429752066116</v>
      </c>
      <c r="Y172" s="18">
        <v>46.246973365617436</v>
      </c>
      <c r="Z172" s="18">
        <v>50.256410256410255</v>
      </c>
      <c r="AA172" s="18">
        <v>48.984771573604064</v>
      </c>
      <c r="AB172" s="18">
        <v>39.354838709677416</v>
      </c>
      <c r="AC172" s="18">
        <v>35.879629629629626</v>
      </c>
      <c r="AD172" s="18">
        <v>32.258064516129032</v>
      </c>
      <c r="AE172" s="18">
        <v>31.395348837209301</v>
      </c>
      <c r="AF172" s="155">
        <v>14.028749028749022</v>
      </c>
      <c r="AG172" s="156">
        <v>-37.529663028001906</v>
      </c>
      <c r="AH172" s="258">
        <v>-28.765856236786469</v>
      </c>
    </row>
    <row r="173" spans="1:34" ht="17.25" customHeight="1" x14ac:dyDescent="0.35">
      <c r="A173" s="123" t="s">
        <v>6</v>
      </c>
      <c r="B173" s="40">
        <v>1135</v>
      </c>
      <c r="C173" s="41">
        <v>952</v>
      </c>
      <c r="D173" s="41">
        <v>836</v>
      </c>
      <c r="E173" s="41">
        <v>724</v>
      </c>
      <c r="F173" s="41">
        <v>659</v>
      </c>
      <c r="G173" s="41">
        <v>645</v>
      </c>
      <c r="H173" s="41">
        <v>582</v>
      </c>
      <c r="I173" s="41">
        <v>456</v>
      </c>
      <c r="J173" s="41">
        <v>334</v>
      </c>
      <c r="K173" s="41">
        <v>399</v>
      </c>
      <c r="L173" s="40">
        <v>2572</v>
      </c>
      <c r="M173" s="41">
        <v>2187</v>
      </c>
      <c r="N173" s="41">
        <v>1820</v>
      </c>
      <c r="O173" s="41">
        <v>1519</v>
      </c>
      <c r="P173" s="41">
        <v>1356</v>
      </c>
      <c r="Q173" s="41">
        <v>1384</v>
      </c>
      <c r="R173" s="41">
        <v>1357</v>
      </c>
      <c r="S173" s="41">
        <v>1178</v>
      </c>
      <c r="T173" s="41">
        <v>1012</v>
      </c>
      <c r="U173" s="41">
        <v>1182</v>
      </c>
      <c r="V173" s="40">
        <v>44.129082426127525</v>
      </c>
      <c r="W173" s="41">
        <v>43.52994970278921</v>
      </c>
      <c r="X173" s="41">
        <v>45.934065934065934</v>
      </c>
      <c r="Y173" s="41">
        <v>47.662936142198816</v>
      </c>
      <c r="Z173" s="41">
        <v>48.598820058997049</v>
      </c>
      <c r="AA173" s="41">
        <v>46.604046242774565</v>
      </c>
      <c r="AB173" s="41">
        <v>42.888725128960942</v>
      </c>
      <c r="AC173" s="41">
        <v>38.70967741935484</v>
      </c>
      <c r="AD173" s="41">
        <v>33.003952569169961</v>
      </c>
      <c r="AE173" s="41">
        <v>33.756345177664976</v>
      </c>
      <c r="AF173" s="65">
        <v>10.128779904617113</v>
      </c>
      <c r="AG173" s="66">
        <v>-30.54081326113246</v>
      </c>
      <c r="AH173" s="256">
        <v>-23.505445112815572</v>
      </c>
    </row>
    <row r="174" spans="1:34" x14ac:dyDescent="0.35">
      <c r="AF174" s="1"/>
      <c r="AG174" s="1"/>
      <c r="AH174" s="259"/>
    </row>
    <row r="178" spans="1:34" ht="15.5" x14ac:dyDescent="0.35">
      <c r="A178" s="131" t="s">
        <v>502</v>
      </c>
    </row>
    <row r="180" spans="1:34" s="307" customFormat="1" ht="25" customHeight="1" x14ac:dyDescent="0.35">
      <c r="A180" s="402" t="s">
        <v>95</v>
      </c>
      <c r="B180" s="398" t="s">
        <v>493</v>
      </c>
      <c r="C180" s="396"/>
      <c r="D180" s="396"/>
      <c r="E180" s="396"/>
      <c r="F180" s="396"/>
      <c r="G180" s="396"/>
      <c r="H180" s="396"/>
      <c r="I180" s="396"/>
      <c r="J180" s="396"/>
      <c r="K180" s="396"/>
      <c r="L180" s="398" t="s">
        <v>16</v>
      </c>
      <c r="M180" s="396"/>
      <c r="N180" s="396"/>
      <c r="O180" s="396"/>
      <c r="P180" s="396"/>
      <c r="Q180" s="396"/>
      <c r="R180" s="396"/>
      <c r="S180" s="396"/>
      <c r="T180" s="396"/>
      <c r="U180" s="396"/>
      <c r="V180" s="398" t="s">
        <v>494</v>
      </c>
      <c r="W180" s="396"/>
      <c r="X180" s="396"/>
      <c r="Y180" s="396"/>
      <c r="Z180" s="396"/>
      <c r="AA180" s="396"/>
      <c r="AB180" s="396"/>
      <c r="AC180" s="396"/>
      <c r="AD180" s="396"/>
      <c r="AE180" s="396"/>
      <c r="AF180" s="398" t="s">
        <v>705</v>
      </c>
      <c r="AG180" s="396"/>
      <c r="AH180" s="396"/>
    </row>
    <row r="181" spans="1:34" s="307" customFormat="1" ht="29.15" customHeight="1" x14ac:dyDescent="0.35">
      <c r="A181" s="403"/>
      <c r="B181" s="55">
        <v>2011</v>
      </c>
      <c r="C181" s="56">
        <v>2012</v>
      </c>
      <c r="D181" s="56">
        <v>2013</v>
      </c>
      <c r="E181" s="56">
        <v>2014</v>
      </c>
      <c r="F181" s="56">
        <v>2015</v>
      </c>
      <c r="G181" s="56">
        <v>2016</v>
      </c>
      <c r="H181" s="56">
        <v>2017</v>
      </c>
      <c r="I181" s="56">
        <v>2018</v>
      </c>
      <c r="J181" s="56">
        <v>2019</v>
      </c>
      <c r="K181" s="57">
        <v>2020</v>
      </c>
      <c r="L181" s="55">
        <v>2011</v>
      </c>
      <c r="M181" s="56">
        <v>2012</v>
      </c>
      <c r="N181" s="56">
        <v>2013</v>
      </c>
      <c r="O181" s="56">
        <v>2014</v>
      </c>
      <c r="P181" s="56">
        <v>2015</v>
      </c>
      <c r="Q181" s="56">
        <v>2016</v>
      </c>
      <c r="R181" s="56">
        <v>2017</v>
      </c>
      <c r="S181" s="56">
        <v>2018</v>
      </c>
      <c r="T181" s="56">
        <v>2019</v>
      </c>
      <c r="U181" s="57">
        <v>2020</v>
      </c>
      <c r="V181" s="55">
        <v>2011</v>
      </c>
      <c r="W181" s="56">
        <v>2012</v>
      </c>
      <c r="X181" s="56">
        <v>2013</v>
      </c>
      <c r="Y181" s="56">
        <v>2014</v>
      </c>
      <c r="Z181" s="56">
        <v>2015</v>
      </c>
      <c r="AA181" s="56">
        <v>2016</v>
      </c>
      <c r="AB181" s="56">
        <v>2017</v>
      </c>
      <c r="AC181" s="56">
        <v>2018</v>
      </c>
      <c r="AD181" s="56">
        <v>2019</v>
      </c>
      <c r="AE181" s="57">
        <v>2020</v>
      </c>
      <c r="AF181" s="311" t="s">
        <v>448</v>
      </c>
      <c r="AG181" s="306" t="s">
        <v>495</v>
      </c>
      <c r="AH181" s="310" t="s">
        <v>496</v>
      </c>
    </row>
    <row r="182" spans="1:34" x14ac:dyDescent="0.35">
      <c r="A182" s="10" t="s">
        <v>96</v>
      </c>
      <c r="B182" s="58">
        <v>386</v>
      </c>
      <c r="C182" s="59">
        <v>322</v>
      </c>
      <c r="D182" s="59">
        <v>233</v>
      </c>
      <c r="E182" s="59">
        <v>201</v>
      </c>
      <c r="F182" s="59">
        <v>160</v>
      </c>
      <c r="G182" s="59">
        <v>132</v>
      </c>
      <c r="H182" s="59">
        <v>107</v>
      </c>
      <c r="I182" s="59">
        <v>76</v>
      </c>
      <c r="J182" s="59">
        <v>54</v>
      </c>
      <c r="K182" s="59">
        <v>76</v>
      </c>
      <c r="L182" s="58">
        <v>881</v>
      </c>
      <c r="M182" s="59">
        <v>667</v>
      </c>
      <c r="N182" s="59">
        <v>516</v>
      </c>
      <c r="O182" s="59">
        <v>413</v>
      </c>
      <c r="P182" s="59">
        <v>338</v>
      </c>
      <c r="Q182" s="59">
        <v>286</v>
      </c>
      <c r="R182" s="59">
        <v>261</v>
      </c>
      <c r="S182" s="59">
        <v>210</v>
      </c>
      <c r="T182" s="59">
        <v>141</v>
      </c>
      <c r="U182" s="59">
        <v>218</v>
      </c>
      <c r="V182" s="61">
        <v>43.813847900113508</v>
      </c>
      <c r="W182" s="46">
        <v>48.275862068965516</v>
      </c>
      <c r="X182" s="46">
        <v>45.155038759689923</v>
      </c>
      <c r="Y182" s="46">
        <v>48.668280871670703</v>
      </c>
      <c r="Z182" s="46">
        <v>47.337278106508876</v>
      </c>
      <c r="AA182" s="46">
        <v>46.153846153846153</v>
      </c>
      <c r="AB182" s="46">
        <v>40.996168582375482</v>
      </c>
      <c r="AC182" s="46">
        <v>36.19047619047619</v>
      </c>
      <c r="AD182" s="46">
        <v>38.297872340425535</v>
      </c>
      <c r="AE182" s="46">
        <v>34.862385321100916</v>
      </c>
      <c r="AF182" s="69">
        <v>8.0418186835085947</v>
      </c>
      <c r="AG182" s="70">
        <v>-26.353211009174316</v>
      </c>
      <c r="AH182" s="70">
        <v>-20.430669772305944</v>
      </c>
    </row>
    <row r="183" spans="1:34" x14ac:dyDescent="0.35">
      <c r="A183" s="13" t="s">
        <v>97</v>
      </c>
      <c r="B183" s="14">
        <v>152</v>
      </c>
      <c r="C183" s="15">
        <v>119</v>
      </c>
      <c r="D183" s="15">
        <v>119</v>
      </c>
      <c r="E183" s="15">
        <v>116</v>
      </c>
      <c r="F183" s="15">
        <v>100</v>
      </c>
      <c r="G183" s="15">
        <v>110</v>
      </c>
      <c r="H183" s="15">
        <v>107</v>
      </c>
      <c r="I183" s="15">
        <v>77</v>
      </c>
      <c r="J183" s="15">
        <v>47</v>
      </c>
      <c r="K183" s="15">
        <v>75</v>
      </c>
      <c r="L183" s="14">
        <v>396</v>
      </c>
      <c r="M183" s="15">
        <v>336</v>
      </c>
      <c r="N183" s="15">
        <v>278</v>
      </c>
      <c r="O183" s="15">
        <v>252</v>
      </c>
      <c r="P183" s="15">
        <v>229</v>
      </c>
      <c r="Q183" s="15">
        <v>263</v>
      </c>
      <c r="R183" s="15">
        <v>260</v>
      </c>
      <c r="S183" s="15">
        <v>216</v>
      </c>
      <c r="T183" s="15">
        <v>194</v>
      </c>
      <c r="U183" s="15">
        <v>266</v>
      </c>
      <c r="V183" s="17">
        <v>38.383838383838381</v>
      </c>
      <c r="W183" s="18">
        <v>35.416666666666664</v>
      </c>
      <c r="X183" s="18">
        <v>42.805755395683455</v>
      </c>
      <c r="Y183" s="18">
        <v>46.031746031746032</v>
      </c>
      <c r="Z183" s="18">
        <v>43.668122270742359</v>
      </c>
      <c r="AA183" s="18">
        <v>41.825095057034218</v>
      </c>
      <c r="AB183" s="18">
        <v>41.153846153846153</v>
      </c>
      <c r="AC183" s="18">
        <v>35.648148148148145</v>
      </c>
      <c r="AD183" s="18">
        <v>24.226804123711339</v>
      </c>
      <c r="AE183" s="18">
        <v>28.195488721804512</v>
      </c>
      <c r="AF183" s="19">
        <v>13.766950126407739</v>
      </c>
      <c r="AG183" s="20">
        <v>-35.432330827067673</v>
      </c>
      <c r="AH183" s="20">
        <v>-26.543332014246136</v>
      </c>
    </row>
    <row r="184" spans="1:34" x14ac:dyDescent="0.35">
      <c r="A184" s="21" t="s">
        <v>98</v>
      </c>
      <c r="B184" s="22">
        <v>539</v>
      </c>
      <c r="C184" s="23">
        <v>479</v>
      </c>
      <c r="D184" s="23">
        <v>444</v>
      </c>
      <c r="E184" s="23">
        <v>369</v>
      </c>
      <c r="F184" s="23">
        <v>353</v>
      </c>
      <c r="G184" s="23">
        <v>347</v>
      </c>
      <c r="H184" s="23">
        <v>301</v>
      </c>
      <c r="I184" s="23">
        <v>217</v>
      </c>
      <c r="J184" s="23">
        <v>168</v>
      </c>
      <c r="K184" s="23">
        <v>202</v>
      </c>
      <c r="L184" s="22">
        <v>1157</v>
      </c>
      <c r="M184" s="23">
        <v>1069</v>
      </c>
      <c r="N184" s="23">
        <v>910</v>
      </c>
      <c r="O184" s="23">
        <v>745</v>
      </c>
      <c r="P184" s="23">
        <v>671</v>
      </c>
      <c r="Q184" s="23">
        <v>696</v>
      </c>
      <c r="R184" s="23">
        <v>629</v>
      </c>
      <c r="S184" s="23">
        <v>497</v>
      </c>
      <c r="T184" s="23">
        <v>463</v>
      </c>
      <c r="U184" s="23">
        <v>520</v>
      </c>
      <c r="V184" s="17">
        <v>46.585998271391531</v>
      </c>
      <c r="W184" s="18">
        <v>44.808231992516369</v>
      </c>
      <c r="X184" s="18">
        <v>48.791208791208788</v>
      </c>
      <c r="Y184" s="18">
        <v>49.530201342281877</v>
      </c>
      <c r="Z184" s="18">
        <v>52.608047690014907</v>
      </c>
      <c r="AA184" s="18">
        <v>49.856321839080458</v>
      </c>
      <c r="AB184" s="18">
        <v>47.853736089030207</v>
      </c>
      <c r="AC184" s="18">
        <v>43.661971830985912</v>
      </c>
      <c r="AD184" s="18">
        <v>36.285097192224619</v>
      </c>
      <c r="AE184" s="18">
        <v>38.846153846153847</v>
      </c>
      <c r="AF184" s="19">
        <v>12.926736878195255</v>
      </c>
      <c r="AG184" s="20">
        <v>-26.159293963826546</v>
      </c>
      <c r="AH184" s="20">
        <v>-16.614100185528756</v>
      </c>
    </row>
    <row r="185" spans="1:34" x14ac:dyDescent="0.35">
      <c r="A185" s="13" t="s">
        <v>99</v>
      </c>
      <c r="B185" s="26">
        <v>58</v>
      </c>
      <c r="C185" s="27">
        <v>32</v>
      </c>
      <c r="D185" s="27">
        <v>40</v>
      </c>
      <c r="E185" s="27">
        <v>38</v>
      </c>
      <c r="F185" s="27">
        <v>46</v>
      </c>
      <c r="G185" s="27">
        <v>56</v>
      </c>
      <c r="H185" s="27">
        <v>67</v>
      </c>
      <c r="I185" s="27">
        <v>86</v>
      </c>
      <c r="J185" s="27">
        <v>65</v>
      </c>
      <c r="K185" s="27">
        <v>46</v>
      </c>
      <c r="L185" s="26">
        <v>138</v>
      </c>
      <c r="M185" s="27">
        <v>115</v>
      </c>
      <c r="N185" s="27">
        <v>116</v>
      </c>
      <c r="O185" s="27">
        <v>109</v>
      </c>
      <c r="P185" s="27">
        <v>118</v>
      </c>
      <c r="Q185" s="27">
        <v>139</v>
      </c>
      <c r="R185" s="27">
        <v>207</v>
      </c>
      <c r="S185" s="27">
        <v>255</v>
      </c>
      <c r="T185" s="27">
        <v>214</v>
      </c>
      <c r="U185" s="27">
        <v>178</v>
      </c>
      <c r="V185" s="17">
        <v>42.028985507246375</v>
      </c>
      <c r="W185" s="18">
        <v>27.826086956521738</v>
      </c>
      <c r="X185" s="18">
        <v>34.482758620689658</v>
      </c>
      <c r="Y185" s="18">
        <v>34.862385321100916</v>
      </c>
      <c r="Z185" s="18">
        <v>38.983050847457626</v>
      </c>
      <c r="AA185" s="18">
        <v>40.28776978417266</v>
      </c>
      <c r="AB185" s="18">
        <v>32.367149758454104</v>
      </c>
      <c r="AC185" s="18">
        <v>33.725490196078432</v>
      </c>
      <c r="AD185" s="18">
        <v>30.373831775700936</v>
      </c>
      <c r="AE185" s="18">
        <v>25.842696629213481</v>
      </c>
      <c r="AF185" s="84">
        <v>-7.2472238457042648</v>
      </c>
      <c r="AG185" s="85">
        <v>-33.707865168539328</v>
      </c>
      <c r="AH185" s="20">
        <v>-38.512204571871365</v>
      </c>
    </row>
    <row r="186" spans="1:34" ht="17.25" customHeight="1" x14ac:dyDescent="0.35">
      <c r="A186" s="123" t="s">
        <v>6</v>
      </c>
      <c r="B186" s="40">
        <v>1135</v>
      </c>
      <c r="C186" s="41">
        <v>952</v>
      </c>
      <c r="D186" s="41">
        <v>836</v>
      </c>
      <c r="E186" s="41">
        <v>724</v>
      </c>
      <c r="F186" s="41">
        <v>659</v>
      </c>
      <c r="G186" s="41">
        <v>645</v>
      </c>
      <c r="H186" s="41">
        <v>582</v>
      </c>
      <c r="I186" s="41">
        <v>456</v>
      </c>
      <c r="J186" s="41">
        <v>334</v>
      </c>
      <c r="K186" s="41">
        <v>399</v>
      </c>
      <c r="L186" s="40">
        <v>2572</v>
      </c>
      <c r="M186" s="41">
        <v>2187</v>
      </c>
      <c r="N186" s="41">
        <v>1820</v>
      </c>
      <c r="O186" s="41">
        <v>1519</v>
      </c>
      <c r="P186" s="41">
        <v>1356</v>
      </c>
      <c r="Q186" s="41">
        <v>1384</v>
      </c>
      <c r="R186" s="41">
        <v>1357</v>
      </c>
      <c r="S186" s="41">
        <v>1178</v>
      </c>
      <c r="T186" s="41">
        <v>1012</v>
      </c>
      <c r="U186" s="41">
        <v>1182</v>
      </c>
      <c r="V186" s="40">
        <v>44.129082426127525</v>
      </c>
      <c r="W186" s="41">
        <v>43.52994970278921</v>
      </c>
      <c r="X186" s="41">
        <v>45.934065934065934</v>
      </c>
      <c r="Y186" s="41">
        <v>47.662936142198816</v>
      </c>
      <c r="Z186" s="41">
        <v>48.598820058997049</v>
      </c>
      <c r="AA186" s="41">
        <v>46.604046242774565</v>
      </c>
      <c r="AB186" s="41">
        <v>42.888725128960942</v>
      </c>
      <c r="AC186" s="41">
        <v>38.70967741935484</v>
      </c>
      <c r="AD186" s="41">
        <v>33.003952569169961</v>
      </c>
      <c r="AE186" s="41">
        <v>33.756345177664976</v>
      </c>
      <c r="AF186" s="65">
        <v>10.128779904617113</v>
      </c>
      <c r="AG186" s="66">
        <v>-30.54081326113246</v>
      </c>
      <c r="AH186" s="43">
        <v>-23.505445112815572</v>
      </c>
    </row>
    <row r="187" spans="1:34" x14ac:dyDescent="0.35">
      <c r="AF187" s="1"/>
      <c r="AG187" s="1"/>
    </row>
    <row r="189" spans="1:34" s="5" customFormat="1" x14ac:dyDescent="0.35">
      <c r="A189" s="135" t="s">
        <v>12</v>
      </c>
      <c r="B189" s="178"/>
      <c r="C189" s="179"/>
      <c r="D189" s="179"/>
      <c r="E189" s="179"/>
      <c r="F189" s="179"/>
      <c r="G189" s="179"/>
      <c r="H189" s="179"/>
      <c r="I189" s="179"/>
      <c r="J189" s="179"/>
      <c r="K189" s="179"/>
      <c r="L189" s="179"/>
      <c r="M189" s="179"/>
      <c r="N189" s="179"/>
      <c r="O189" s="179"/>
      <c r="P189" s="179"/>
    </row>
    <row r="190" spans="1:34" s="5" customFormat="1" x14ac:dyDescent="0.35">
      <c r="A190" s="135" t="s">
        <v>2</v>
      </c>
      <c r="B190" s="178"/>
      <c r="C190" s="179"/>
      <c r="D190" s="179"/>
      <c r="E190" s="179"/>
      <c r="F190" s="179"/>
      <c r="G190" s="179"/>
      <c r="H190" s="179"/>
      <c r="I190" s="179"/>
      <c r="J190" s="179"/>
      <c r="K190" s="179"/>
      <c r="L190" s="179"/>
      <c r="M190" s="179"/>
      <c r="N190" s="179"/>
      <c r="O190" s="179"/>
      <c r="P190" s="179"/>
    </row>
    <row r="191" spans="1:34" s="5" customFormat="1" x14ac:dyDescent="0.35">
      <c r="A191" s="135" t="s">
        <v>484</v>
      </c>
      <c r="B191" s="178"/>
      <c r="C191" s="179"/>
      <c r="D191" s="179"/>
      <c r="E191" s="179"/>
      <c r="F191" s="179"/>
      <c r="G191" s="179"/>
      <c r="H191" s="179"/>
      <c r="I191" s="179"/>
      <c r="J191" s="179"/>
      <c r="K191" s="179"/>
      <c r="L191" s="179"/>
      <c r="M191" s="179"/>
      <c r="N191" s="179"/>
      <c r="O191" s="179"/>
      <c r="P191" s="179"/>
    </row>
  </sheetData>
  <mergeCells count="54">
    <mergeCell ref="B12:AH12"/>
    <mergeCell ref="A1:AH1"/>
    <mergeCell ref="B3:AH3"/>
    <mergeCell ref="B4:AH4"/>
    <mergeCell ref="B5:AH5"/>
    <mergeCell ref="B6:AH6"/>
    <mergeCell ref="B7:AH7"/>
    <mergeCell ref="B8:AH8"/>
    <mergeCell ref="B9:AH9"/>
    <mergeCell ref="B10:AH10"/>
    <mergeCell ref="B11:AH11"/>
    <mergeCell ref="B13:AH13"/>
    <mergeCell ref="B14:AH14"/>
    <mergeCell ref="B15:AH15"/>
    <mergeCell ref="A19:A20"/>
    <mergeCell ref="B19:K19"/>
    <mergeCell ref="L19:U19"/>
    <mergeCell ref="V19:AE19"/>
    <mergeCell ref="AF19:AH19"/>
    <mergeCell ref="A76:A77"/>
    <mergeCell ref="B76:K76"/>
    <mergeCell ref="L76:U76"/>
    <mergeCell ref="V76:AE76"/>
    <mergeCell ref="AF76:AH76"/>
    <mergeCell ref="A62:A63"/>
    <mergeCell ref="B62:K62"/>
    <mergeCell ref="L62:U62"/>
    <mergeCell ref="V62:AE62"/>
    <mergeCell ref="AF62:AH62"/>
    <mergeCell ref="A100:A101"/>
    <mergeCell ref="B100:K100"/>
    <mergeCell ref="L100:U100"/>
    <mergeCell ref="V100:AE100"/>
    <mergeCell ref="AF100:AH100"/>
    <mergeCell ref="A87:A88"/>
    <mergeCell ref="B87:K87"/>
    <mergeCell ref="L87:U87"/>
    <mergeCell ref="V87:AE87"/>
    <mergeCell ref="AF87:AH87"/>
    <mergeCell ref="A166:A167"/>
    <mergeCell ref="B166:K166"/>
    <mergeCell ref="L166:U166"/>
    <mergeCell ref="V166:AE166"/>
    <mergeCell ref="AF166:AH166"/>
    <mergeCell ref="A143:A144"/>
    <mergeCell ref="B143:K143"/>
    <mergeCell ref="L143:U143"/>
    <mergeCell ref="V143:AE143"/>
    <mergeCell ref="AF143:AH143"/>
    <mergeCell ref="A180:A181"/>
    <mergeCell ref="B180:K180"/>
    <mergeCell ref="L180:U180"/>
    <mergeCell ref="V180:AE180"/>
    <mergeCell ref="AF180:AH180"/>
  </mergeCells>
  <hyperlinks>
    <hyperlink ref="A189" location="'YJI 3.2 (1 year)'!A1" display="Top of page" xr:uid="{3994CF6C-D0B7-4411-AC2C-9F2599F9ADFF}"/>
    <hyperlink ref="A191" location="'Data limitations for YJI 3.2'!A1" display="Data limitations for YJI 3.2" xr:uid="{037A6467-527B-45A9-873C-53F74F1F2CAA}"/>
    <hyperlink ref="A190" location="Contents!A1" display="Back to contents" xr:uid="{18285B7D-6121-4B70-9E47-BDCB79796B6B}"/>
    <hyperlink ref="B4:Q4" location="'YJI 1.2 Age 10-13'!A32:A55" display="Figure 1: Number of offenders per 10,000 population aged 14 to 16 for YJI 1.1, by Ethnic group: 2009/10 to 2016/17" xr:uid="{2893B3AC-2116-4A31-8B91-FF6C5665D3FA}"/>
    <hyperlink ref="B5:Q5" location="'YJI 1.2 Age 10-13'!A58:A69" display="Table 2: Number of offenders aged 14 to 16 for YJI 1.1, by Ethnicity: 2009/10 to 2016/17" xr:uid="{E045A992-383B-4E95-A84A-11B53AD8114B}"/>
    <hyperlink ref="B6:Q6" location="'YJI 1.2 Age 10-13'!A72:A79" display="Table 3: Number of offenders aged 14 to 16 for YJI 1.1, by Gender: 2009/10 to 2016/17" xr:uid="{EFF61EA1-F4C5-41FF-83A9-418E052D4C25}"/>
    <hyperlink ref="B7:Q7" location="'YJI 1.2 Age 10-13'!A82:A89" display="Table 4: Number of offenders, and rate per 10,000 population, aged 14 to 16 for YJI 1.1, by Age: 2009/10 to 2016/17" xr:uid="{1D99BC24-CAAD-4802-A52F-34DCBDF88B64}"/>
    <hyperlink ref="B9:Q9" location="'YJI 1.2 Age 10-13'!A93:A109" display="Table 5: Number of offenders, and rate per 10,000 population, aged 14 to 16 for YJI 1.1, by Police District: 2009/10 to 2016/17" xr:uid="{01CC9D8B-3780-46BA-A7A3-FA22570BCA98}"/>
    <hyperlink ref="B8:Q8" location="'YJI 1.2 Age 10-13'!A112:A136" display="Figure 2: Number of offenders per 10,000 population aged 14 to 16 for YJI 1.1, by Police District: 2009/10, 2014/15 and 2016/17" xr:uid="{21D8F07D-FAEE-4700-8030-E3AF681791AE}"/>
    <hyperlink ref="B11:Q11" location="'YJI 1.2 Age 10-13'!A161:A170" display="Table 7: Number of offenders aged 14 to 16 for YJI 1.1, by Seriousness of Offences: 2009/10 to 2016/17" xr:uid="{99878051-A778-41F5-99EC-3AC7CA103756}"/>
    <hyperlink ref="B13:Q13" location="'Data limitations for YJI 1.2'!A1" display="Data limitations for YJI 1.1" xr:uid="{882A0574-EB1A-4795-A031-FF7A285E2174}"/>
    <hyperlink ref="B14:Q14" location="Contents!A1" display="Back to contents" xr:uid="{9C5B3061-9A08-4EAE-9C60-163DD91E4DC5}"/>
    <hyperlink ref="B3:Q3" location="'YJI 1.2 Age 10-13'!A17:A29" display="Table 1: Number of offenders, and rate per 10,000 population, aged 14 to 16 for YJI 1.1, by Ethnic group: 2009/10 to 2016/17" xr:uid="{C238C194-CB9C-44E6-8E04-88E1FAD9600A}"/>
    <hyperlink ref="B3:AH3" location="'YJI 3.2 (1 year)'!A17:A29" display="Table 1: Number of reoffenders (1 year), and percent reoffenders (1 year), aged 14 to 16 for YJI 3.2, by Ethnic group: 2009 to 2015" xr:uid="{9C1B712E-5C55-4BB3-89A1-5755510B6D5C}"/>
    <hyperlink ref="B4:AH4" location="'YJI 3.2 (1 year)'!A32:A55" display="Figure 1: Percent reoffenders (1 year) aged 14 to 16 for YJI 3.2, by Ethnic group: 2009 to 2015" xr:uid="{A636A15C-6DEB-492D-985E-ABEF9C526AE5}"/>
    <hyperlink ref="B5:AH5" location="'YJI 3.2 (1 year)'!A60:A71" display="Table 2: Number of reoffenders (1 year), and percent reoffenders (1 year), aged 14 to 16 for YJI 3.2, by Ethnicity: 2009/10 to 2016/17" xr:uid="{BF275780-1882-415C-889C-A644D87DA0CC}"/>
    <hyperlink ref="B6:AH6" location="'YJI 3.2 (1 year)'!A74:A81" display="Table 3: Number of reoffenders (1 year), and percent reoffenders (1 year), aged 14 to 16 for YJI 3.2, by Gender: 2009/10 to 2016/17" xr:uid="{73853D42-0C9C-401F-8E44-E69228EE705C}"/>
    <hyperlink ref="B7:AH7" location="'YJI 3.2 (1 year)'!A85:A92" display="Table 4: Number of reoffenders (1 year), and percent reoffenders (1 year), aged 14 to 16 for YJI 3.2, by Age: 2009/10 to 2016/17" xr:uid="{3A40ED57-8155-4789-88A6-E925FE277321}"/>
    <hyperlink ref="B9:AH9" location="'YJI 3.2 (1 year)'!A115:A137" display="Figure 2: Percent reoffenders (1 year) for young people for YJI 3.2, by Police District: 2009/10, 2015/16 and 2017/18" xr:uid="{9585B70E-01D3-4375-9815-7BB2DAA74622}"/>
    <hyperlink ref="B8:AH8" location="'YJI 3.2 (1 year)'!A96:A112" display="Table 5: Number of reoffenders (1 year), and percent reoffenders (1 year), aged 14 to 16 for YJI 3.2, by Police District: 2009/10 to 2016/17" xr:uid="{0D64691A-431D-427F-8871-BD7EDB47E92A}"/>
    <hyperlink ref="B11:AH11" location="'YJI 3.2 (1 year)'!A162:A171" display="Table 7: Number of reoffenders (1 year) aged 14 to 16 for YJI 3.2, by Seriousness of Offences: 2009/10 to 2016/17" xr:uid="{8BDDED01-1E86-4A8B-B326-8825E8583428}"/>
    <hyperlink ref="B10:AH10" location="'YJI 3.2 (1 year)'!A139:A159" display="Table 6: Number of reoffenders (1 year) aged 14 to 16 for YJI 3.2, by ANZSOC Division: 2009/10 to 2016/17" xr:uid="{D3BFC2AC-0118-4CDD-B0D2-8884C7128B63}"/>
    <hyperlink ref="B13:AH13" location="'Data limitations for YJI 3.2'!A1" display="Data limitations for YJI 3.2" xr:uid="{528E6A40-76AC-4250-ACA6-ED371C286EAD}"/>
    <hyperlink ref="B12" location="'YJI 3.2 (1 year)'!A170:A178" display="aaaa" xr:uid="{37B134DE-B579-45B5-88FE-6B1934367D91}"/>
    <hyperlink ref="B12:AH12" location="'YJI 3.2 (1 year)'!A176:A184" display="Table 8: Number of reoffenders (1 year), and percent reoffenders (1 year), aged 14 to 16 for YJI 3.2, by Maximum Penalty for Offences (years): 2009/10 to 2016/17" xr:uid="{130889AF-3131-4EE6-9231-AC687A7D8FF7}"/>
    <hyperlink ref="I4" location="'YJI 3.2 (1 year)'!A32:A55" display="Figure 1: Percent reoffenders (1 year) aged 14 to 16 for YJI 3.2, by Ethnic group: 2009 to 2015" xr:uid="{BCF4A9C9-53AC-49BF-B680-7A3A786596F9}"/>
    <hyperlink ref="I5" location="'YJI 3.2 (1 year)'!A60:A71" display="Table 2: Number of reoffenders (1 year), and percent reoffenders (1 year), aged 14 to 16 for YJI 3.2, by Ethnicity: 2009/10 to 2016/17" xr:uid="{4F034D97-3DB3-4928-8037-80C883C98996}"/>
    <hyperlink ref="I6" location="'YJI 3.2 (1 year)'!A74:A81" display="Table 3: Number of reoffenders (1 year), and percent reoffenders (1 year), aged 14 to 16 for YJI 3.2, by Gender: 2009/10 to 2016/17" xr:uid="{41D4CE4E-B31B-4386-8E41-B517E172A0C4}"/>
    <hyperlink ref="I7" location="'YJI 3.2 (1 year)'!A85:A92" display="Table 4: Number of reoffenders (1 year), and percent reoffenders (1 year), aged 14 to 16 for YJI 3.2, by Age: 2009/10 to 2016/17" xr:uid="{6E4B897F-F42D-46E3-BA90-87E7EFA8C746}"/>
    <hyperlink ref="I9" location="'YJI 3.2 (1 year)'!A115:A137" display="Figure 2: Percent reoffenders (1 year) aged 14 to 16 for YJI 3.2, by Police District: 2009/10, 2012/13 and 2016/17" xr:uid="{46017154-88B3-4B37-86A3-2028A1ECE453}"/>
    <hyperlink ref="I8" location="'YJI 3.2 (1 year)'!A96:A112" display="Table 5: Number of reoffenders (1 year), and percent reoffenders (1 year), aged 14 to 16 for YJI 3.2, by Police District: 2009/10 to 2016/17" xr:uid="{E229048C-9A13-4297-962B-5D31B31F0EBC}"/>
    <hyperlink ref="I11" location="'YJI 3.2 (1 year)'!A162:A171" display="Table 7: Number of reoffenders (1 year) aged 14 to 16 for YJI 3.2, by Seriousness of Offences: 2009/10 to 2016/17" xr:uid="{E22CD0B6-567A-4BDE-8144-3A5D25805B1F}"/>
    <hyperlink ref="I13" location="'Data limitations for YJI 3.2'!A1" display="Data limitations for YJI 3.2" xr:uid="{5D19E031-EAD4-46DD-AAA7-3406B8A63CC4}"/>
    <hyperlink ref="I14" location="Contents!A1" display="Back to contents" xr:uid="{6D66558C-542E-49A4-9120-8E42B66A6D19}"/>
    <hyperlink ref="I3" location="'YJI 3.2 (1 year)'!A17:A29" display="Table 1: Number of reoffenders (1 year), and percent reoffenders (1 year), aged 14 to 16 for YJI 3.2, by Ethnic group: 2009 to 2015" xr:uid="{A71245EF-86DB-499B-9BE9-FB70261E0595}"/>
    <hyperlink ref="I10" location="'YJI 3.2 (1 year)'!A139:A159" display="Table 6: Number of reoffenders (1 year) aged 14 to 16 for YJI 3.2, by ANZSOC Division: 2009/10 to 2016/17" xr:uid="{50827B45-6B0D-4A7E-B37D-0AFBF1A99848}"/>
    <hyperlink ref="I12" location="'YJI 3.2 (1 year)'!A176:A184" display="Table 8: Number of reoffenders (1 year), and percent reoffenders (1 year), aged 14 to 16 for YJI 3.2, by Maximum Penalty for Offences (years): 2009/10 to 2016/17" xr:uid="{E0D4CE60-42FF-46DE-988E-2DE37FBFAA22}"/>
    <hyperlink ref="S3" location="'YJI 3.2 (1 year)'!A17:A29" display="Table 1: Number of reoffenders (1 year), and percent reoffenders (1 year), aged 14 to 16 for YJI 3.2, by Ethnic group: 2009 to 2015" xr:uid="{1DC040C6-CFF1-4939-AD7C-1657AC6364E6}"/>
    <hyperlink ref="S4" location="'YJI 3.2 (1 year)'!A32:A55" display="Figure 1: Percent reoffenders (1 year) aged 14 to 16 for YJI 3.2, by Ethnic group: 2009 to 2015" xr:uid="{FE346602-31A1-49D6-90AE-18B9BB0F3706}"/>
    <hyperlink ref="S5" location="'YJI 3.2 (1 year)'!A60:A71" display="Table 2: Number of reoffenders (1 year), and percent reoffenders (1 year), aged 14 to 16 for YJI 3.2, by Ethnicity: 2009/10 to 2016/17" xr:uid="{0C17C48E-44D0-4780-AEEF-B8E80319CCD7}"/>
    <hyperlink ref="S6" location="'YJI 3.2 (1 year)'!A74:A81" display="Table 3: Number of reoffenders (1 year), and percent reoffenders (1 year), aged 14 to 16 for YJI 3.2, by Gender: 2009/10 to 2016/17" xr:uid="{A04D094F-7468-477E-A7CE-59620B2BBEAD}"/>
    <hyperlink ref="S7" location="'YJI 3.2 (1 year)'!A85:A92" display="Table 4: Number of reoffenders (1 year), and percent reoffenders (1 year), aged 14 to 16 for YJI 3.2, by Age: 2009/10 to 2016/17" xr:uid="{B8AD4D5C-1854-4CA3-B0F9-26B74AAA47F0}"/>
    <hyperlink ref="S9" location="'YJI 3.2 (1 year)'!A115:A137" display="Figure 2: Percent reoffenders (1 year) aged 14 to 16 for YJI 3.2, by Police District: 2009/10, 2012/13 and 2016/17" xr:uid="{8253F5DB-8A62-4F77-9A0F-8FACFD887006}"/>
    <hyperlink ref="S8" location="'YJI 3.2 (1 year)'!A96:A112" display="Table 5: Number of reoffenders (1 year), and percent reoffenders (1 year), aged 14 to 16 for YJI 3.2, by Police District: 2009/10 to 2016/17" xr:uid="{8C6DBC79-12FB-4053-B394-E2C5F10640AA}"/>
    <hyperlink ref="S11" location="'YJI 3.2 (1 year)'!A162:A171" display="Table 7: Number of reoffenders (1 year) aged 14 to 16 for YJI 3.2, by Seriousness of Offences: 2009/10 to 2016/17" xr:uid="{EA8679B5-FCB0-457F-9BAA-AC21DCB9A428}"/>
    <hyperlink ref="S10" location="'YJI 3.2 (1 year)'!A139:A159" display="Table 6: Number of reoffenders (1 year) aged 14 to 16 for YJI 3.2, by ANZSOC Division: 2009/10 to 2016/17" xr:uid="{19543C0F-EEF2-4EE6-929D-7A862C93A0BA}"/>
    <hyperlink ref="S13" location="'Data limitations for YJI 3.2'!A1" display="Data limitations for YJI 3.2" xr:uid="{6F71D1C0-9240-46FA-8A2F-6C23CD0954A3}"/>
    <hyperlink ref="S12" location="'YJI 3.2 (1 year)'!A176:A184" display="Table 8: Number of reoffenders (1 year), and percent reoffenders (1 year), aged 14 to 16 for YJI 3.2, by Maximum Penalty for Offences (years): 2009/10 to 2016/17" xr:uid="{357B1559-BD42-4809-BDAD-5F6F6E38F081}"/>
    <hyperlink ref="AC3" location="'YJI 3.2 (1 year)'!A17:A29" display="Table 1: Number of reoffenders (1 year), and percent reoffenders (1 year), aged 14 to 16 for YJI 3.2, by Ethnic group: 2009 to 2015" xr:uid="{89806F1F-FB8E-487D-B900-1E081EAF720D}"/>
    <hyperlink ref="AC4" location="'YJI 3.2 (1 year)'!A32:A55" display="Figure 1: Percent reoffenders (1 year) aged 14 to 16 for YJI 3.2, by Ethnic group: 2009 to 2015" xr:uid="{1C525D67-C5B5-484C-A188-E8EF6632B7C0}"/>
    <hyperlink ref="AC5" location="'YJI 3.2 (1 year)'!A60:A71" display="Table 2: Number of reoffenders (1 year), and percent reoffenders (1 year), aged 14 to 16 for YJI 3.2, by Ethnicity: 2009/10 to 2016/17" xr:uid="{1822B056-E86A-4834-A21C-A5FF08323E9B}"/>
    <hyperlink ref="AC6" location="'YJI 3.2 (1 year)'!A74:A81" display="Table 3: Number of reoffenders (1 year), and percent reoffenders (1 year), aged 14 to 16 for YJI 3.2, by Gender: 2009/10 to 2016/17" xr:uid="{6B1EEDB6-444B-41B6-B459-433E883C39E5}"/>
    <hyperlink ref="AC7" location="'YJI 3.2 (1 year)'!A85:A92" display="Table 4: Number of reoffenders (1 year), and percent reoffenders (1 year), aged 14 to 16 for YJI 3.2, by Age: 2009/10 to 2016/17" xr:uid="{AB48E7FB-E033-421F-BB81-67EEC87555F1}"/>
    <hyperlink ref="AC9" location="'YJI 3.2 (1 year)'!A115:A137" display="Figure 2: Percent reoffenders (1 year) aged 14 to 16 for YJI 3.2, by Police District: 2009/10, 2012/13 and 2016/17" xr:uid="{00DF8BC3-DDC3-4EA4-99E3-56BAFCA996AB}"/>
    <hyperlink ref="AC8" location="'YJI 3.2 (1 year)'!A96:A112" display="Table 5: Number of reoffenders (1 year), and percent reoffenders (1 year), aged 14 to 16 for YJI 3.2, by Police District: 2009/10 to 2016/17" xr:uid="{2A2B04FA-0111-4A82-9B74-902B27C8424F}"/>
    <hyperlink ref="AC11" location="'YJI 3.2 (1 year)'!A162:A171" display="Table 7: Number of reoffenders (1 year) aged 14 to 16 for YJI 3.2, by Seriousness of Offences: 2009/10 to 2016/17" xr:uid="{7DB939FE-FED9-4108-9603-015E6F5FAC6E}"/>
    <hyperlink ref="AC10" location="'YJI 3.2 (1 year)'!A139:A159" display="Table 6: Number of reoffenders (1 year) aged 14 to 16 for YJI 3.2, by ANZSOC Division: 2009/10 to 2016/17" xr:uid="{15942D2A-FC5E-4283-8120-458E9626EADD}"/>
    <hyperlink ref="AC13" location="'Data limitations for YJI 3.2'!A1" display="Data limitations for YJI 3.2" xr:uid="{19316ABB-2C16-4DDC-BCFA-24747C991859}"/>
    <hyperlink ref="AC12" location="'YJI 3.2 (1 year)'!A176:A184" display="Table 8: Number of reoffenders (1 year), and percent reoffenders (1 year), aged 14 to 16 for YJI 3.2, by Maximum Penalty for Offences (years): 2009/10 to 2016/17" xr:uid="{C6069A6C-FF65-4F3C-B759-9EB71F80133C}"/>
    <hyperlink ref="J4" location="'YJI 3.2 (1 year)'!A32:A55" display="Figure 1: Percent reoffenders (1 year) aged 14 to 16 for YJI 3.2, by Ethnic group: 2009 to 2015" xr:uid="{08162D1D-9FDE-48DB-AFC7-69F2C754D565}"/>
    <hyperlink ref="J5" location="'YJI 3.2 (1 year)'!A60:A71" display="Table 2: Number of reoffenders (1 year), and percent reoffenders (1 year), aged 14 to 16 for YJI 3.2, by Ethnicity: 2009/10 to 2016/17" xr:uid="{F8653E66-71D1-4DE3-9B73-F8ECD196335E}"/>
    <hyperlink ref="J6" location="'YJI 3.2 (1 year)'!A74:A81" display="Table 3: Number of reoffenders (1 year), and percent reoffenders (1 year), aged 14 to 16 for YJI 3.2, by Gender: 2009/10 to 2016/17" xr:uid="{D2BCBD68-5079-4212-99DF-CA25F7389C6E}"/>
    <hyperlink ref="J7" location="'YJI 3.2 (1 year)'!A85:A92" display="Table 4: Number of reoffenders (1 year), and percent reoffenders (1 year), aged 14 to 16 for YJI 3.2, by Age: 2009/10 to 2016/17" xr:uid="{F492DAD3-957F-4F92-A8A5-20DF014268E0}"/>
    <hyperlink ref="J9" location="'YJI 3.2 (1 year)'!A115:A137" display="Figure 2: Percent reoffenders (1 year) aged 14 to 16 for YJI 3.2, by Police District: 2009/10, 2012/13 and 2016/17" xr:uid="{E31BAE9C-918C-4373-990F-36CFB2C5B7AD}"/>
    <hyperlink ref="J8" location="'YJI 3.2 (1 year)'!A96:A112" display="Table 5: Number of reoffenders (1 year), and percent reoffenders (1 year), aged 14 to 16 for YJI 3.2, by Police District: 2009/10 to 2016/17" xr:uid="{3C4F9548-E52E-40C8-8A31-FF7D3A1C0478}"/>
    <hyperlink ref="J11" location="'YJI 3.2 (1 year)'!A162:A171" display="Table 7: Number of reoffenders (1 year) aged 14 to 16 for YJI 3.2, by Seriousness of Offences: 2009/10 to 2016/17" xr:uid="{14BC5D4C-BA5E-41BD-BE6E-5D2F46AE7D3A}"/>
    <hyperlink ref="J13" location="'Data limitations for YJI 3.2'!A1" display="Data limitations for YJI 3.2" xr:uid="{B7387D39-EB44-4331-9A41-8CDD6D64FDC9}"/>
    <hyperlink ref="J14" location="Contents!A1" display="Back to contents" xr:uid="{D65AECDA-FA84-47DB-9784-566C07DA62FB}"/>
    <hyperlink ref="J3" location="'YJI 3.2 (1 year)'!A17:A29" display="Table 1: Number of reoffenders (1 year), and percent reoffenders (1 year), aged 14 to 16 for YJI 3.2, by Ethnic group: 2009 to 2015" xr:uid="{19132572-6EDB-494F-8609-FF026BC8281D}"/>
    <hyperlink ref="J10" location="'YJI 3.2 (1 year)'!A139:A159" display="Table 6: Number of reoffenders (1 year) aged 14 to 16 for YJI 3.2, by ANZSOC Division: 2009/10 to 2016/17" xr:uid="{F82627C5-AA7A-45DE-86C2-7E4DB8D36648}"/>
    <hyperlink ref="J12" location="'YJI 3.2 (1 year)'!A176:A184" display="Table 8: Number of reoffenders (1 year), and percent reoffenders (1 year), aged 14 to 16 for YJI 3.2, by Maximum Penalty for Offences (years): 2009/10 to 2016/17" xr:uid="{16322337-84B2-4C6F-B2D0-3B80D01C7C5E}"/>
    <hyperlink ref="T3" location="'YJI 3.2 (1 year)'!A17:A29" display="Table 1: Number of reoffenders (1 year), and percent reoffenders (1 year), aged 14 to 16 for YJI 3.2, by Ethnic group: 2009 to 2015" xr:uid="{E3DB7774-9A59-454B-B635-3620193A20C1}"/>
    <hyperlink ref="T4" location="'YJI 3.2 (1 year)'!A32:A55" display="Figure 1: Percent reoffenders (1 year) aged 14 to 16 for YJI 3.2, by Ethnic group: 2009 to 2015" xr:uid="{A4F73A05-5ECD-4393-B4F6-B51C4D16AEC9}"/>
    <hyperlink ref="T5" location="'YJI 3.2 (1 year)'!A60:A71" display="Table 2: Number of reoffenders (1 year), and percent reoffenders (1 year), aged 14 to 16 for YJI 3.2, by Ethnicity: 2009/10 to 2016/17" xr:uid="{829CD023-268E-499F-83FE-994E0E260B71}"/>
    <hyperlink ref="T6" location="'YJI 3.2 (1 year)'!A74:A81" display="Table 3: Number of reoffenders (1 year), and percent reoffenders (1 year), aged 14 to 16 for YJI 3.2, by Gender: 2009/10 to 2016/17" xr:uid="{73B05F3E-5493-4978-B2F2-EDB5F6137D22}"/>
    <hyperlink ref="T7" location="'YJI 3.2 (1 year)'!A85:A92" display="Table 4: Number of reoffenders (1 year), and percent reoffenders (1 year), aged 14 to 16 for YJI 3.2, by Age: 2009/10 to 2016/17" xr:uid="{77B4F6B4-A6BD-4610-8AD1-30BC8D5B1853}"/>
    <hyperlink ref="T9" location="'YJI 3.2 (1 year)'!A115:A137" display="Figure 2: Percent reoffenders (1 year) aged 14 to 16 for YJI 3.2, by Police District: 2009/10, 2012/13 and 2016/17" xr:uid="{90887AF5-2A7F-4FA3-95AB-92D5253C97F9}"/>
    <hyperlink ref="T8" location="'YJI 3.2 (1 year)'!A96:A112" display="Table 5: Number of reoffenders (1 year), and percent reoffenders (1 year), aged 14 to 16 for YJI 3.2, by Police District: 2009/10 to 2016/17" xr:uid="{A2A83840-E263-414B-9113-072D3C789EE5}"/>
    <hyperlink ref="T11" location="'YJI 3.2 (1 year)'!A162:A171" display="Table 7: Number of reoffenders (1 year) aged 14 to 16 for YJI 3.2, by Seriousness of Offences: 2009/10 to 2016/17" xr:uid="{D9A2B8FC-CCBD-42A8-B0B9-1F9182E3EC9E}"/>
    <hyperlink ref="T10" location="'YJI 3.2 (1 year)'!A139:A159" display="Table 6: Number of reoffenders (1 year) aged 14 to 16 for YJI 3.2, by ANZSOC Division: 2009/10 to 2016/17" xr:uid="{8C6EE12C-5E17-4A95-8D43-1C1E91D869FD}"/>
    <hyperlink ref="T13" location="'Data limitations for YJI 3.2'!A1" display="Data limitations for YJI 3.2" xr:uid="{21B0D69A-F362-43E6-8FC1-516A7191DA59}"/>
    <hyperlink ref="T12" location="'YJI 3.2 (1 year)'!A176:A184" display="Table 8: Number of reoffenders (1 year), and percent reoffenders (1 year), aged 14 to 16 for YJI 3.2, by Maximum Penalty for Offences (years): 2009/10 to 2016/17" xr:uid="{3E9EA805-CD95-477E-A431-72272D18903F}"/>
    <hyperlink ref="AD3" location="'YJI 3.2 (1 year)'!A17:A29" display="Table 1: Number of reoffenders (1 year), and percent reoffenders (1 year), aged 14 to 16 for YJI 3.2, by Ethnic group: 2009 to 2015" xr:uid="{3154F80F-A338-4024-A914-791010DCA85D}"/>
    <hyperlink ref="AD4" location="'YJI 3.2 (1 year)'!A32:A55" display="Figure 1: Percent reoffenders (1 year) aged 14 to 16 for YJI 3.2, by Ethnic group: 2009 to 2015" xr:uid="{CAADE00E-D463-4E0D-AEA1-099A44D89ADC}"/>
    <hyperlink ref="AD5" location="'YJI 3.2 (1 year)'!A60:A71" display="Table 2: Number of reoffenders (1 year), and percent reoffenders (1 year), aged 14 to 16 for YJI 3.2, by Ethnicity: 2009/10 to 2016/17" xr:uid="{9E4685AD-3B4A-4A7B-8907-D48B7480CABA}"/>
    <hyperlink ref="AD6" location="'YJI 3.2 (1 year)'!A74:A81" display="Table 3: Number of reoffenders (1 year), and percent reoffenders (1 year), aged 14 to 16 for YJI 3.2, by Gender: 2009/10 to 2016/17" xr:uid="{6477B51A-9927-445D-9A62-360EA57CD987}"/>
    <hyperlink ref="AD7" location="'YJI 3.2 (1 year)'!A85:A92" display="Table 4: Number of reoffenders (1 year), and percent reoffenders (1 year), aged 14 to 16 for YJI 3.2, by Age: 2009/10 to 2016/17" xr:uid="{F1E953A4-CAFF-4C8C-BF16-AE05EE18EE74}"/>
    <hyperlink ref="AD9" location="'YJI 3.2 (1 year)'!A115:A137" display="Figure 2: Percent reoffenders (1 year) aged 14 to 16 for YJI 3.2, by Police District: 2009/10, 2012/13 and 2016/17" xr:uid="{B000F4D2-E599-4BE1-95F0-6D6B3DE488C0}"/>
    <hyperlink ref="AD8" location="'YJI 3.2 (1 year)'!A96:A112" display="Table 5: Number of reoffenders (1 year), and percent reoffenders (1 year), aged 14 to 16 for YJI 3.2, by Police District: 2009/10 to 2016/17" xr:uid="{EADFECFC-EEE0-4E9C-AEB3-ABC4CB84ABC9}"/>
    <hyperlink ref="AD11" location="'YJI 3.2 (1 year)'!A162:A171" display="Table 7: Number of reoffenders (1 year) aged 14 to 16 for YJI 3.2, by Seriousness of Offences: 2009/10 to 2016/17" xr:uid="{46FD6D35-2434-49A2-A075-8709F6F150C1}"/>
    <hyperlink ref="AD10" location="'YJI 3.2 (1 year)'!A139:A159" display="Table 6: Number of reoffenders (1 year) aged 14 to 16 for YJI 3.2, by ANZSOC Division: 2009/10 to 2016/17" xr:uid="{5A473AE8-9835-485D-A938-09FC994023E7}"/>
    <hyperlink ref="AD13" location="'Data limitations for YJI 3.2'!A1" display="Data limitations for YJI 3.2" xr:uid="{A89E6670-80DA-4C46-A0EA-EC749AA46793}"/>
    <hyperlink ref="AD12" location="'YJI 3.2 (1 year)'!A176:A184" display="Table 8: Number of reoffenders (1 year), and percent reoffenders (1 year), aged 14 to 16 for YJI 3.2, by Maximum Penalty for Offences (years): 2009/10 to 2016/17" xr:uid="{83120295-C88C-4FFC-8D0A-6ACD7207EDDA}"/>
    <hyperlink ref="B15:AH15" r:id="rId1" display="Full Youth Justice Indicators Counting Rules and Limitations" xr:uid="{6185576E-5B27-4440-B5AA-E245A21CAFAC}"/>
  </hyperlinks>
  <pageMargins left="0.70866141732283472" right="0.19685039370078741" top="0.74803149606299213" bottom="0.31496062992125984" header="0.31496062992125984" footer="0.31496062992125984"/>
  <pageSetup paperSize="8" scale="79" fitToHeight="0" orientation="landscape" r:id="rId2"/>
  <headerFooter>
    <oddFooter xml:space="preserve">&amp;L&amp;10"_" Percentages not shown as denominator &lt; 5&amp;R
</oddFooter>
  </headerFooter>
  <rowBreaks count="4" manualBreakCount="4">
    <brk id="59" max="16383" man="1"/>
    <brk id="97" max="16383" man="1"/>
    <brk id="140" max="16383" man="1"/>
    <brk id="177" max="16383"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5958B-554B-471A-8B1D-CF75BD87AFBB}">
  <sheetPr codeName="Sheet32">
    <tabColor rgb="FFFFFF00"/>
    <pageSetUpPr fitToPage="1"/>
  </sheetPr>
  <dimension ref="A1:AF189"/>
  <sheetViews>
    <sheetView zoomScale="79" zoomScaleNormal="79" workbookViewId="0">
      <selection sqref="A1:AE1"/>
    </sheetView>
  </sheetViews>
  <sheetFormatPr defaultColWidth="10.54296875" defaultRowHeight="14.5" x14ac:dyDescent="0.35"/>
  <cols>
    <col min="1" max="1" width="29.7265625" style="9" customWidth="1"/>
    <col min="2" max="30" width="8.26953125" style="3" customWidth="1"/>
    <col min="31" max="31" width="8.26953125" style="44" customWidth="1"/>
    <col min="32" max="16384" width="10.54296875" style="3"/>
  </cols>
  <sheetData>
    <row r="1" spans="1:32" s="1" customFormat="1" ht="48.75" customHeight="1" x14ac:dyDescent="0.35">
      <c r="A1" s="455" t="s">
        <v>755</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7"/>
      <c r="AF1" s="317"/>
    </row>
    <row r="2" spans="1:32" x14ac:dyDescent="0.35">
      <c r="A2" s="2"/>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31"/>
    </row>
    <row r="3" spans="1:32" s="5" customFormat="1" ht="15" x14ac:dyDescent="0.35">
      <c r="A3" s="4" t="s">
        <v>0</v>
      </c>
      <c r="B3" s="437" t="s">
        <v>503</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71"/>
    </row>
    <row r="4" spans="1:32" s="5" customFormat="1" x14ac:dyDescent="0.35">
      <c r="A4" s="119"/>
      <c r="B4" s="435" t="s">
        <v>504</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69"/>
    </row>
    <row r="5" spans="1:32" s="5" customFormat="1" x14ac:dyDescent="0.35">
      <c r="A5" s="119"/>
      <c r="B5" s="435" t="s">
        <v>505</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69"/>
    </row>
    <row r="6" spans="1:32" s="5" customFormat="1" x14ac:dyDescent="0.35">
      <c r="A6" s="119"/>
      <c r="B6" s="435" t="s">
        <v>506</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69"/>
    </row>
    <row r="7" spans="1:32" s="5" customFormat="1" x14ac:dyDescent="0.35">
      <c r="A7" s="119"/>
      <c r="B7" s="435" t="s">
        <v>507</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69"/>
    </row>
    <row r="8" spans="1:32" s="5" customFormat="1" x14ac:dyDescent="0.35">
      <c r="A8" s="119"/>
      <c r="B8" s="435" t="s">
        <v>508</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69"/>
    </row>
    <row r="9" spans="1:32" s="5" customFormat="1" x14ac:dyDescent="0.35">
      <c r="A9" s="119"/>
      <c r="B9" s="435" t="s">
        <v>509</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69"/>
    </row>
    <row r="10" spans="1:32" s="5" customFormat="1" x14ac:dyDescent="0.35">
      <c r="A10" s="119"/>
      <c r="B10" s="435" t="s">
        <v>510</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69"/>
    </row>
    <row r="11" spans="1:32" s="5" customFormat="1" x14ac:dyDescent="0.35">
      <c r="A11" s="119"/>
      <c r="B11" s="435" t="s">
        <v>511</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69"/>
    </row>
    <row r="12" spans="1:32" s="5" customFormat="1" x14ac:dyDescent="0.35">
      <c r="A12" s="7"/>
      <c r="B12" s="435" t="s">
        <v>512</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69"/>
    </row>
    <row r="13" spans="1:32" s="5" customFormat="1" x14ac:dyDescent="0.35">
      <c r="A13" s="7"/>
      <c r="B13" s="435" t="s">
        <v>484</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69"/>
    </row>
    <row r="14" spans="1:32" s="5" customFormat="1" x14ac:dyDescent="0.35">
      <c r="A14" s="7"/>
      <c r="B14" s="435" t="s">
        <v>2</v>
      </c>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69"/>
    </row>
    <row r="15" spans="1:32" s="5" customFormat="1" x14ac:dyDescent="0.35">
      <c r="A15" s="120"/>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70"/>
    </row>
    <row r="16" spans="1:32" x14ac:dyDescent="0.35">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15.5" x14ac:dyDescent="0.35">
      <c r="A17" s="131" t="s">
        <v>513</v>
      </c>
    </row>
    <row r="19" spans="1:31" s="307" customFormat="1" ht="25" customHeight="1" x14ac:dyDescent="0.35">
      <c r="A19" s="402" t="s">
        <v>15</v>
      </c>
      <c r="B19" s="398" t="s">
        <v>446</v>
      </c>
      <c r="C19" s="396"/>
      <c r="D19" s="396"/>
      <c r="E19" s="396"/>
      <c r="F19" s="396"/>
      <c r="G19" s="396"/>
      <c r="H19" s="396"/>
      <c r="I19" s="396"/>
      <c r="J19" s="396"/>
      <c r="K19" s="398" t="s">
        <v>16</v>
      </c>
      <c r="L19" s="396"/>
      <c r="M19" s="396"/>
      <c r="N19" s="396"/>
      <c r="O19" s="396"/>
      <c r="P19" s="396"/>
      <c r="Q19" s="396"/>
      <c r="R19" s="396"/>
      <c r="S19" s="396"/>
      <c r="T19" s="398" t="s">
        <v>447</v>
      </c>
      <c r="U19" s="396"/>
      <c r="V19" s="396"/>
      <c r="W19" s="396"/>
      <c r="X19" s="396"/>
      <c r="Y19" s="396"/>
      <c r="Z19" s="396"/>
      <c r="AA19" s="396"/>
      <c r="AB19" s="396"/>
      <c r="AC19" s="398" t="s">
        <v>705</v>
      </c>
      <c r="AD19" s="396"/>
      <c r="AE19" s="396"/>
    </row>
    <row r="20" spans="1:31" s="307" customFormat="1" ht="29.15" customHeight="1" x14ac:dyDescent="0.35">
      <c r="A20" s="403"/>
      <c r="B20" s="55">
        <v>2011</v>
      </c>
      <c r="C20" s="56">
        <v>2012</v>
      </c>
      <c r="D20" s="56">
        <v>2013</v>
      </c>
      <c r="E20" s="56">
        <v>2014</v>
      </c>
      <c r="F20" s="56">
        <v>2015</v>
      </c>
      <c r="G20" s="56">
        <v>2016</v>
      </c>
      <c r="H20" s="56">
        <v>2017</v>
      </c>
      <c r="I20" s="56">
        <v>2018</v>
      </c>
      <c r="J20" s="313">
        <v>2019</v>
      </c>
      <c r="K20" s="55">
        <v>2011</v>
      </c>
      <c r="L20" s="56">
        <v>2012</v>
      </c>
      <c r="M20" s="56">
        <v>2013</v>
      </c>
      <c r="N20" s="56">
        <v>2014</v>
      </c>
      <c r="O20" s="56">
        <v>2015</v>
      </c>
      <c r="P20" s="56">
        <v>2016</v>
      </c>
      <c r="Q20" s="56">
        <v>2017</v>
      </c>
      <c r="R20" s="56">
        <v>2018</v>
      </c>
      <c r="S20" s="313">
        <v>2019</v>
      </c>
      <c r="T20" s="55">
        <v>2011</v>
      </c>
      <c r="U20" s="56">
        <v>2012</v>
      </c>
      <c r="V20" s="56">
        <v>2013</v>
      </c>
      <c r="W20" s="56">
        <v>2014</v>
      </c>
      <c r="X20" s="56">
        <v>2015</v>
      </c>
      <c r="Y20" s="56">
        <v>2016</v>
      </c>
      <c r="Z20" s="56">
        <v>2017</v>
      </c>
      <c r="AA20" s="56">
        <v>2018</v>
      </c>
      <c r="AB20" s="313">
        <v>2019</v>
      </c>
      <c r="AC20" s="311" t="s">
        <v>448</v>
      </c>
      <c r="AD20" s="306" t="s">
        <v>449</v>
      </c>
      <c r="AE20" s="306" t="s">
        <v>450</v>
      </c>
    </row>
    <row r="21" spans="1:31" x14ac:dyDescent="0.35">
      <c r="A21" s="10" t="s">
        <v>31</v>
      </c>
      <c r="B21" s="58">
        <v>990</v>
      </c>
      <c r="C21" s="59">
        <v>834</v>
      </c>
      <c r="D21" s="59">
        <v>806</v>
      </c>
      <c r="E21" s="59">
        <v>670</v>
      </c>
      <c r="F21" s="59">
        <v>620</v>
      </c>
      <c r="G21" s="59">
        <v>610</v>
      </c>
      <c r="H21" s="59">
        <v>559</v>
      </c>
      <c r="I21" s="59">
        <v>434</v>
      </c>
      <c r="J21" s="59">
        <v>317</v>
      </c>
      <c r="K21" s="58">
        <v>1501</v>
      </c>
      <c r="L21" s="59">
        <v>1299</v>
      </c>
      <c r="M21" s="59">
        <v>1189</v>
      </c>
      <c r="N21" s="59">
        <v>961</v>
      </c>
      <c r="O21" s="59">
        <v>910</v>
      </c>
      <c r="P21" s="59">
        <v>938</v>
      </c>
      <c r="Q21" s="59">
        <v>918</v>
      </c>
      <c r="R21" s="59">
        <v>780</v>
      </c>
      <c r="S21" s="59">
        <v>644</v>
      </c>
      <c r="T21" s="61">
        <v>65.956029313790808</v>
      </c>
      <c r="U21" s="46">
        <v>64.203233256351041</v>
      </c>
      <c r="V21" s="46">
        <v>67.788057190916732</v>
      </c>
      <c r="W21" s="46">
        <v>69.719042663891784</v>
      </c>
      <c r="X21" s="46">
        <v>68.131868131868131</v>
      </c>
      <c r="Y21" s="46">
        <v>65.031982942430702</v>
      </c>
      <c r="Z21" s="46">
        <v>60.893246187363836</v>
      </c>
      <c r="AA21" s="46">
        <v>55.641025641025642</v>
      </c>
      <c r="AB21" s="46">
        <v>49.223602484472053</v>
      </c>
      <c r="AC21" s="69">
        <v>3.2989232989232953</v>
      </c>
      <c r="AD21" s="70">
        <v>-27.752454417952311</v>
      </c>
      <c r="AE21" s="70">
        <v>-25.369063303845905</v>
      </c>
    </row>
    <row r="22" spans="1:31" x14ac:dyDescent="0.35">
      <c r="A22" s="13" t="s">
        <v>32</v>
      </c>
      <c r="B22" s="14">
        <v>149</v>
      </c>
      <c r="C22" s="15">
        <v>118</v>
      </c>
      <c r="D22" s="15">
        <v>86</v>
      </c>
      <c r="E22" s="15">
        <v>85</v>
      </c>
      <c r="F22" s="15">
        <v>79</v>
      </c>
      <c r="G22" s="15">
        <v>85</v>
      </c>
      <c r="H22" s="15">
        <v>74</v>
      </c>
      <c r="I22" s="15">
        <v>50</v>
      </c>
      <c r="J22" s="15">
        <v>35</v>
      </c>
      <c r="K22" s="14">
        <v>231</v>
      </c>
      <c r="L22" s="15">
        <v>224</v>
      </c>
      <c r="M22" s="15">
        <v>152</v>
      </c>
      <c r="N22" s="15">
        <v>135</v>
      </c>
      <c r="O22" s="15">
        <v>131</v>
      </c>
      <c r="P22" s="15">
        <v>136</v>
      </c>
      <c r="Q22" s="15">
        <v>127</v>
      </c>
      <c r="R22" s="15">
        <v>105</v>
      </c>
      <c r="S22" s="15">
        <v>88</v>
      </c>
      <c r="T22" s="17">
        <v>64.502164502164504</v>
      </c>
      <c r="U22" s="18">
        <v>52.678571428571431</v>
      </c>
      <c r="V22" s="18">
        <v>56.578947368421055</v>
      </c>
      <c r="W22" s="18">
        <v>62.962962962962962</v>
      </c>
      <c r="X22" s="18">
        <v>60.305343511450381</v>
      </c>
      <c r="Y22" s="18">
        <v>62.5</v>
      </c>
      <c r="Z22" s="18">
        <v>58.267716535433074</v>
      </c>
      <c r="AA22" s="18">
        <v>47.61904761904762</v>
      </c>
      <c r="AB22" s="18">
        <v>39.772727272727273</v>
      </c>
      <c r="AC22" s="19">
        <v>-6.5064808647984034</v>
      </c>
      <c r="AD22" s="20">
        <v>-34.047756041426922</v>
      </c>
      <c r="AE22" s="20">
        <v>-38.338926174496649</v>
      </c>
    </row>
    <row r="23" spans="1:31" x14ac:dyDescent="0.35">
      <c r="A23" s="21" t="s">
        <v>33</v>
      </c>
      <c r="B23" s="22">
        <v>488</v>
      </c>
      <c r="C23" s="23">
        <v>388</v>
      </c>
      <c r="D23" s="23">
        <v>285</v>
      </c>
      <c r="E23" s="23">
        <v>241</v>
      </c>
      <c r="F23" s="23">
        <v>187</v>
      </c>
      <c r="G23" s="23">
        <v>161</v>
      </c>
      <c r="H23" s="23">
        <v>167</v>
      </c>
      <c r="I23" s="23">
        <v>126</v>
      </c>
      <c r="J23" s="23">
        <v>117</v>
      </c>
      <c r="K23" s="22">
        <v>829</v>
      </c>
      <c r="L23" s="23">
        <v>651</v>
      </c>
      <c r="M23" s="23">
        <v>472</v>
      </c>
      <c r="N23" s="23">
        <v>406</v>
      </c>
      <c r="O23" s="23">
        <v>299</v>
      </c>
      <c r="P23" s="23">
        <v>300</v>
      </c>
      <c r="Q23" s="23">
        <v>302</v>
      </c>
      <c r="R23" s="23">
        <v>273</v>
      </c>
      <c r="S23" s="23">
        <v>254</v>
      </c>
      <c r="T23" s="17">
        <v>58.866103739445116</v>
      </c>
      <c r="U23" s="18">
        <v>59.600614439324119</v>
      </c>
      <c r="V23" s="18">
        <v>60.381355932203391</v>
      </c>
      <c r="W23" s="18">
        <v>59.35960591133005</v>
      </c>
      <c r="X23" s="18">
        <v>62.541806020066886</v>
      </c>
      <c r="Y23" s="18">
        <v>53.666666666666664</v>
      </c>
      <c r="Z23" s="18">
        <v>55.298013245033111</v>
      </c>
      <c r="AA23" s="18">
        <v>46.153846153846153</v>
      </c>
      <c r="AB23" s="18">
        <v>46.062992125984252</v>
      </c>
      <c r="AC23" s="19">
        <v>6.2441745709742813</v>
      </c>
      <c r="AD23" s="20">
        <v>-26.3484778306455</v>
      </c>
      <c r="AE23" s="20">
        <v>-21.749548212211177</v>
      </c>
    </row>
    <row r="24" spans="1:31" x14ac:dyDescent="0.35">
      <c r="A24" s="25" t="s">
        <v>34</v>
      </c>
      <c r="B24" s="26">
        <v>1</v>
      </c>
      <c r="C24" s="27">
        <v>3</v>
      </c>
      <c r="D24" s="27">
        <v>2</v>
      </c>
      <c r="E24" s="27">
        <v>5</v>
      </c>
      <c r="F24" s="27">
        <v>2</v>
      </c>
      <c r="G24" s="27">
        <v>2</v>
      </c>
      <c r="H24" s="27">
        <v>3</v>
      </c>
      <c r="I24" s="27">
        <v>3</v>
      </c>
      <c r="J24" s="27">
        <v>8</v>
      </c>
      <c r="K24" s="26">
        <v>11</v>
      </c>
      <c r="L24" s="27">
        <v>13</v>
      </c>
      <c r="M24" s="27">
        <v>7</v>
      </c>
      <c r="N24" s="27">
        <v>17</v>
      </c>
      <c r="O24" s="27">
        <v>16</v>
      </c>
      <c r="P24" s="27">
        <v>10</v>
      </c>
      <c r="Q24" s="27">
        <v>10</v>
      </c>
      <c r="R24" s="27">
        <v>20</v>
      </c>
      <c r="S24" s="27">
        <v>26</v>
      </c>
      <c r="T24" s="32"/>
      <c r="U24" s="33"/>
      <c r="V24" s="33"/>
      <c r="W24" s="33"/>
      <c r="X24" s="33"/>
      <c r="Y24" s="33"/>
      <c r="Z24" s="33"/>
      <c r="AA24" s="33"/>
      <c r="AB24" s="33"/>
      <c r="AC24" s="34"/>
      <c r="AD24" s="35"/>
      <c r="AE24" s="35"/>
    </row>
    <row r="25" spans="1:31" x14ac:dyDescent="0.35">
      <c r="A25" s="122" t="s">
        <v>5</v>
      </c>
      <c r="B25" s="17">
        <v>637</v>
      </c>
      <c r="C25" s="18">
        <v>506</v>
      </c>
      <c r="D25" s="18">
        <v>371</v>
      </c>
      <c r="E25" s="18">
        <v>326</v>
      </c>
      <c r="F25" s="18">
        <v>266</v>
      </c>
      <c r="G25" s="18">
        <v>246</v>
      </c>
      <c r="H25" s="18">
        <v>241</v>
      </c>
      <c r="I25" s="18">
        <v>176</v>
      </c>
      <c r="J25" s="18">
        <v>152</v>
      </c>
      <c r="K25" s="17">
        <v>1060</v>
      </c>
      <c r="L25" s="18">
        <v>875</v>
      </c>
      <c r="M25" s="18">
        <v>624</v>
      </c>
      <c r="N25" s="18">
        <v>541</v>
      </c>
      <c r="O25" s="18">
        <v>430</v>
      </c>
      <c r="P25" s="18">
        <v>436</v>
      </c>
      <c r="Q25" s="18">
        <v>429</v>
      </c>
      <c r="R25" s="18">
        <v>378</v>
      </c>
      <c r="S25" s="18">
        <v>342</v>
      </c>
      <c r="T25" s="17">
        <v>60.094339622641506</v>
      </c>
      <c r="U25" s="18">
        <v>57.828571428571429</v>
      </c>
      <c r="V25" s="18">
        <v>59.455128205128204</v>
      </c>
      <c r="W25" s="18">
        <v>60.258780036968574</v>
      </c>
      <c r="X25" s="18">
        <v>61.860465116279073</v>
      </c>
      <c r="Y25" s="18">
        <v>56.422018348623851</v>
      </c>
      <c r="Z25" s="18">
        <v>56.177156177156178</v>
      </c>
      <c r="AA25" s="18">
        <v>46.560846560846564</v>
      </c>
      <c r="AB25" s="18">
        <v>44.444444444444443</v>
      </c>
      <c r="AC25" s="19">
        <v>2.9389215435727145</v>
      </c>
      <c r="AD25" s="20">
        <v>-28.153717627401843</v>
      </c>
      <c r="AE25" s="20">
        <v>-26.042211756497469</v>
      </c>
    </row>
    <row r="26" spans="1:31" ht="17.25" customHeight="1" x14ac:dyDescent="0.35">
      <c r="A26" s="123" t="s">
        <v>6</v>
      </c>
      <c r="B26" s="40">
        <v>1628</v>
      </c>
      <c r="C26" s="41">
        <v>1343</v>
      </c>
      <c r="D26" s="41">
        <v>1179</v>
      </c>
      <c r="E26" s="41">
        <v>1001</v>
      </c>
      <c r="F26" s="41">
        <v>888</v>
      </c>
      <c r="G26" s="41">
        <v>858</v>
      </c>
      <c r="H26" s="41">
        <v>803</v>
      </c>
      <c r="I26" s="41">
        <v>613</v>
      </c>
      <c r="J26" s="41">
        <v>477</v>
      </c>
      <c r="K26" s="40">
        <v>2572</v>
      </c>
      <c r="L26" s="41">
        <v>2187</v>
      </c>
      <c r="M26" s="41">
        <v>1820</v>
      </c>
      <c r="N26" s="41">
        <v>1519</v>
      </c>
      <c r="O26" s="41">
        <v>1356</v>
      </c>
      <c r="P26" s="41">
        <v>1384</v>
      </c>
      <c r="Q26" s="41">
        <v>1357</v>
      </c>
      <c r="R26" s="41">
        <v>1178</v>
      </c>
      <c r="S26" s="41">
        <v>1012</v>
      </c>
      <c r="T26" s="40">
        <v>63.297045101088649</v>
      </c>
      <c r="U26" s="41">
        <v>61.408321902149062</v>
      </c>
      <c r="V26" s="41">
        <v>64.780219780219781</v>
      </c>
      <c r="W26" s="41">
        <v>65.89861751152074</v>
      </c>
      <c r="X26" s="41">
        <v>65.486725663716811</v>
      </c>
      <c r="Y26" s="41">
        <v>61.994219653179194</v>
      </c>
      <c r="Z26" s="41">
        <v>59.174649963154017</v>
      </c>
      <c r="AA26" s="41">
        <v>52.037351443123939</v>
      </c>
      <c r="AB26" s="41">
        <v>47.134387351778656</v>
      </c>
      <c r="AC26" s="42">
        <v>3.4593724859211417</v>
      </c>
      <c r="AD26" s="43">
        <v>-28.024516611473128</v>
      </c>
      <c r="AE26" s="43">
        <v>-25.534616542521682</v>
      </c>
    </row>
    <row r="27" spans="1:31"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6">
        <v>1.0225397833211862</v>
      </c>
      <c r="U27" s="126">
        <v>1.2187732414764942</v>
      </c>
      <c r="V27" s="126">
        <v>1.1981144991882957</v>
      </c>
      <c r="W27" s="126">
        <v>1.1073024423088695</v>
      </c>
      <c r="X27" s="126">
        <v>1.1297816107942691</v>
      </c>
      <c r="Y27" s="126">
        <v>1.0405117270788913</v>
      </c>
      <c r="Z27" s="126">
        <v>1.045059765648001</v>
      </c>
      <c r="AA27" s="126">
        <v>1.1684615384615384</v>
      </c>
      <c r="AB27" s="126">
        <v>1.2376220053238687</v>
      </c>
      <c r="AC27" s="127"/>
      <c r="AD27" s="128"/>
      <c r="AE27" s="126"/>
    </row>
    <row r="28" spans="1:31"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6">
        <v>1.1204415635477987</v>
      </c>
      <c r="U28" s="126">
        <v>1.0772243518011475</v>
      </c>
      <c r="V28" s="126">
        <v>1.1226653682144805</v>
      </c>
      <c r="W28" s="126">
        <v>1.1745199718481354</v>
      </c>
      <c r="X28" s="126">
        <v>1.0893812070282658</v>
      </c>
      <c r="Y28" s="126">
        <v>1.2117760796726218</v>
      </c>
      <c r="Z28" s="126">
        <v>1.1011832544062203</v>
      </c>
      <c r="AA28" s="126">
        <v>1.2055555555555555</v>
      </c>
      <c r="AB28" s="126">
        <v>1.0686149599193078</v>
      </c>
      <c r="AC28" s="130"/>
      <c r="AD28" s="126"/>
      <c r="AE28" s="126"/>
    </row>
    <row r="29" spans="1:31"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6">
        <v>1.097541461108607</v>
      </c>
      <c r="U29" s="126">
        <v>1.1102337766661494</v>
      </c>
      <c r="V29" s="126">
        <v>1.1401549241814566</v>
      </c>
      <c r="W29" s="126">
        <v>1.1569939288701061</v>
      </c>
      <c r="X29" s="126">
        <v>1.1013798231843344</v>
      </c>
      <c r="Y29" s="126">
        <v>1.1525993724756012</v>
      </c>
      <c r="Z29" s="126">
        <v>1.0839503159493395</v>
      </c>
      <c r="AA29" s="126">
        <v>1.1950174825174824</v>
      </c>
      <c r="AB29" s="126">
        <v>1.1075310559006213</v>
      </c>
      <c r="AC29" s="130"/>
      <c r="AD29" s="126"/>
      <c r="AE29" s="126"/>
    </row>
    <row r="30" spans="1:31" x14ac:dyDescent="0.35">
      <c r="A30" s="245"/>
      <c r="T30" s="90"/>
      <c r="U30" s="90"/>
      <c r="V30" s="90"/>
      <c r="W30" s="90"/>
      <c r="X30" s="90"/>
      <c r="Y30" s="90"/>
      <c r="Z30" s="90"/>
      <c r="AA30" s="90"/>
      <c r="AB30" s="90"/>
      <c r="AC30" s="12"/>
      <c r="AD30" s="12"/>
      <c r="AE30" s="246"/>
    </row>
    <row r="31" spans="1:31" x14ac:dyDescent="0.35">
      <c r="AC31" s="12"/>
      <c r="AD31" s="12"/>
      <c r="AE31" s="246"/>
    </row>
    <row r="32" spans="1:31" ht="15.5" x14ac:dyDescent="0.35">
      <c r="A32" s="131" t="s">
        <v>514</v>
      </c>
    </row>
    <row r="33" spans="23:23" ht="15" customHeight="1" x14ac:dyDescent="0.35"/>
    <row r="34" spans="23:23" ht="15" customHeight="1" x14ac:dyDescent="0.35"/>
    <row r="35" spans="23:23" ht="15" customHeight="1" x14ac:dyDescent="0.35"/>
    <row r="36" spans="23:23" ht="15" customHeight="1" x14ac:dyDescent="0.35"/>
    <row r="37" spans="23:23" ht="15" customHeight="1" x14ac:dyDescent="0.35"/>
    <row r="38" spans="23:23" ht="15" customHeight="1" x14ac:dyDescent="0.35"/>
    <row r="39" spans="23:23" ht="15" customHeight="1" x14ac:dyDescent="0.35"/>
    <row r="40" spans="23:23" ht="15" customHeight="1" x14ac:dyDescent="0.35"/>
    <row r="41" spans="23:23" ht="15" customHeight="1" x14ac:dyDescent="0.35"/>
    <row r="42" spans="23:23" ht="15" customHeight="1" x14ac:dyDescent="0.35"/>
    <row r="43" spans="23:23" ht="15" customHeight="1" x14ac:dyDescent="0.35"/>
    <row r="44" spans="23:23" ht="15" customHeight="1" x14ac:dyDescent="0.35"/>
    <row r="45" spans="23:23" ht="15" customHeight="1" x14ac:dyDescent="0.35"/>
    <row r="46" spans="23:23" ht="15" customHeight="1" x14ac:dyDescent="0.35">
      <c r="W46" s="86"/>
    </row>
    <row r="47" spans="23:23" ht="15" customHeight="1" x14ac:dyDescent="0.35">
      <c r="W47" s="86"/>
    </row>
    <row r="48" spans="23:23" ht="15" customHeight="1" x14ac:dyDescent="0.35">
      <c r="W48" s="86"/>
    </row>
    <row r="49" spans="1:31" ht="15" customHeight="1" x14ac:dyDescent="0.35">
      <c r="W49" s="86"/>
    </row>
    <row r="50" spans="1:31" ht="15" customHeight="1" x14ac:dyDescent="0.35"/>
    <row r="51" spans="1:31" ht="15" customHeight="1" x14ac:dyDescent="0.35">
      <c r="AB51" s="49"/>
    </row>
    <row r="60" spans="1:31" ht="15.5" x14ac:dyDescent="0.35">
      <c r="A60" s="131" t="s">
        <v>515</v>
      </c>
    </row>
    <row r="62" spans="1:31" s="307" customFormat="1" ht="25" customHeight="1" x14ac:dyDescent="0.35">
      <c r="A62" s="402" t="s">
        <v>41</v>
      </c>
      <c r="B62" s="398" t="s">
        <v>446</v>
      </c>
      <c r="C62" s="396"/>
      <c r="D62" s="396"/>
      <c r="E62" s="396"/>
      <c r="F62" s="396"/>
      <c r="G62" s="396"/>
      <c r="H62" s="396"/>
      <c r="I62" s="396"/>
      <c r="J62" s="396"/>
      <c r="K62" s="398" t="s">
        <v>16</v>
      </c>
      <c r="L62" s="396"/>
      <c r="M62" s="396"/>
      <c r="N62" s="396"/>
      <c r="O62" s="396"/>
      <c r="P62" s="396"/>
      <c r="Q62" s="396"/>
      <c r="R62" s="396"/>
      <c r="S62" s="396"/>
      <c r="T62" s="398" t="s">
        <v>447</v>
      </c>
      <c r="U62" s="396"/>
      <c r="V62" s="396"/>
      <c r="W62" s="396"/>
      <c r="X62" s="396"/>
      <c r="Y62" s="396"/>
      <c r="Z62" s="396"/>
      <c r="AA62" s="396"/>
      <c r="AB62" s="396"/>
      <c r="AC62" s="398" t="s">
        <v>705</v>
      </c>
      <c r="AD62" s="396"/>
      <c r="AE62" s="396"/>
    </row>
    <row r="63" spans="1:31" s="307" customFormat="1" ht="29.15" customHeight="1" x14ac:dyDescent="0.35">
      <c r="A63" s="403"/>
      <c r="B63" s="55">
        <v>2011</v>
      </c>
      <c r="C63" s="56">
        <v>2012</v>
      </c>
      <c r="D63" s="56">
        <v>2013</v>
      </c>
      <c r="E63" s="56">
        <v>2014</v>
      </c>
      <c r="F63" s="56">
        <v>2015</v>
      </c>
      <c r="G63" s="56">
        <v>2016</v>
      </c>
      <c r="H63" s="56">
        <v>2017</v>
      </c>
      <c r="I63" s="56">
        <v>2018</v>
      </c>
      <c r="J63" s="57">
        <v>2019</v>
      </c>
      <c r="K63" s="55">
        <v>2011</v>
      </c>
      <c r="L63" s="56">
        <v>2012</v>
      </c>
      <c r="M63" s="56">
        <v>2013</v>
      </c>
      <c r="N63" s="56">
        <v>2014</v>
      </c>
      <c r="O63" s="56">
        <v>2015</v>
      </c>
      <c r="P63" s="56">
        <v>2016</v>
      </c>
      <c r="Q63" s="56">
        <v>2017</v>
      </c>
      <c r="R63" s="56">
        <v>2018</v>
      </c>
      <c r="S63" s="313">
        <v>2019</v>
      </c>
      <c r="T63" s="55">
        <v>2011</v>
      </c>
      <c r="U63" s="56">
        <v>2012</v>
      </c>
      <c r="V63" s="56">
        <v>2013</v>
      </c>
      <c r="W63" s="56">
        <v>2014</v>
      </c>
      <c r="X63" s="56">
        <v>2015</v>
      </c>
      <c r="Y63" s="56">
        <v>2016</v>
      </c>
      <c r="Z63" s="56">
        <v>2017</v>
      </c>
      <c r="AA63" s="56">
        <v>2018</v>
      </c>
      <c r="AB63" s="57">
        <v>2019</v>
      </c>
      <c r="AC63" s="311" t="s">
        <v>448</v>
      </c>
      <c r="AD63" s="306" t="s">
        <v>449</v>
      </c>
      <c r="AE63" s="310" t="s">
        <v>450</v>
      </c>
    </row>
    <row r="64" spans="1:31" x14ac:dyDescent="0.35">
      <c r="A64" s="10" t="s">
        <v>31</v>
      </c>
      <c r="B64" s="58">
        <v>990</v>
      </c>
      <c r="C64" s="59">
        <v>834</v>
      </c>
      <c r="D64" s="59">
        <v>806</v>
      </c>
      <c r="E64" s="59">
        <v>670</v>
      </c>
      <c r="F64" s="59">
        <v>620</v>
      </c>
      <c r="G64" s="59">
        <v>610</v>
      </c>
      <c r="H64" s="59">
        <v>559</v>
      </c>
      <c r="I64" s="59">
        <v>434</v>
      </c>
      <c r="J64" s="59">
        <v>317</v>
      </c>
      <c r="K64" s="58">
        <v>1501</v>
      </c>
      <c r="L64" s="59">
        <v>1299</v>
      </c>
      <c r="M64" s="59">
        <v>1189</v>
      </c>
      <c r="N64" s="59">
        <v>961</v>
      </c>
      <c r="O64" s="59">
        <v>910</v>
      </c>
      <c r="P64" s="59">
        <v>938</v>
      </c>
      <c r="Q64" s="59">
        <v>918</v>
      </c>
      <c r="R64" s="59">
        <v>780</v>
      </c>
      <c r="S64" s="59">
        <v>644</v>
      </c>
      <c r="T64" s="69">
        <v>65.956029313790808</v>
      </c>
      <c r="U64" s="70">
        <v>64.203233256351041</v>
      </c>
      <c r="V64" s="70">
        <v>67.788057190916732</v>
      </c>
      <c r="W64" s="70">
        <v>69.719042663891784</v>
      </c>
      <c r="X64" s="70">
        <v>68.131868131868131</v>
      </c>
      <c r="Y64" s="70">
        <v>65.031982942430702</v>
      </c>
      <c r="Z64" s="70">
        <v>60.893246187363836</v>
      </c>
      <c r="AA64" s="70">
        <v>55.641025641025642</v>
      </c>
      <c r="AB64" s="70">
        <v>49.223602484472053</v>
      </c>
      <c r="AC64" s="69">
        <v>3.2989232989232953</v>
      </c>
      <c r="AD64" s="70">
        <v>-27.752454417952311</v>
      </c>
      <c r="AE64" s="70">
        <v>-25.369063303845905</v>
      </c>
    </row>
    <row r="65" spans="1:31" x14ac:dyDescent="0.35">
      <c r="A65" s="13" t="s">
        <v>32</v>
      </c>
      <c r="B65" s="14">
        <v>149</v>
      </c>
      <c r="C65" s="15">
        <v>118</v>
      </c>
      <c r="D65" s="15">
        <v>86</v>
      </c>
      <c r="E65" s="15">
        <v>85</v>
      </c>
      <c r="F65" s="15">
        <v>79</v>
      </c>
      <c r="G65" s="15">
        <v>85</v>
      </c>
      <c r="H65" s="15">
        <v>74</v>
      </c>
      <c r="I65" s="15">
        <v>50</v>
      </c>
      <c r="J65" s="15">
        <v>35</v>
      </c>
      <c r="K65" s="14">
        <v>231</v>
      </c>
      <c r="L65" s="15">
        <v>224</v>
      </c>
      <c r="M65" s="15">
        <v>152</v>
      </c>
      <c r="N65" s="15">
        <v>135</v>
      </c>
      <c r="O65" s="15">
        <v>131</v>
      </c>
      <c r="P65" s="15">
        <v>136</v>
      </c>
      <c r="Q65" s="15">
        <v>127</v>
      </c>
      <c r="R65" s="15">
        <v>105</v>
      </c>
      <c r="S65" s="15">
        <v>88</v>
      </c>
      <c r="T65" s="19">
        <v>64.502164502164504</v>
      </c>
      <c r="U65" s="20">
        <v>52.678571428571431</v>
      </c>
      <c r="V65" s="20">
        <v>56.578947368421055</v>
      </c>
      <c r="W65" s="20">
        <v>62.962962962962962</v>
      </c>
      <c r="X65" s="20">
        <v>60.305343511450381</v>
      </c>
      <c r="Y65" s="20">
        <v>62.5</v>
      </c>
      <c r="Z65" s="20">
        <v>58.267716535433074</v>
      </c>
      <c r="AA65" s="20">
        <v>47.61904761904762</v>
      </c>
      <c r="AB65" s="20">
        <v>39.772727272727273</v>
      </c>
      <c r="AC65" s="19">
        <v>-6.5064808647984034</v>
      </c>
      <c r="AD65" s="20">
        <v>-34.047756041426922</v>
      </c>
      <c r="AE65" s="20">
        <v>-38.338926174496649</v>
      </c>
    </row>
    <row r="66" spans="1:31" x14ac:dyDescent="0.35">
      <c r="A66" s="21" t="s">
        <v>42</v>
      </c>
      <c r="B66" s="22">
        <v>14</v>
      </c>
      <c r="C66" s="23">
        <v>8</v>
      </c>
      <c r="D66" s="23">
        <v>6</v>
      </c>
      <c r="E66" s="23">
        <v>1</v>
      </c>
      <c r="F66" s="23">
        <v>4</v>
      </c>
      <c r="G66" s="23">
        <v>2</v>
      </c>
      <c r="H66" s="23">
        <v>4</v>
      </c>
      <c r="I66" s="23">
        <v>3</v>
      </c>
      <c r="J66" s="23">
        <v>1</v>
      </c>
      <c r="K66" s="22">
        <v>26</v>
      </c>
      <c r="L66" s="23">
        <v>16</v>
      </c>
      <c r="M66" s="23">
        <v>9</v>
      </c>
      <c r="N66" s="23">
        <v>8</v>
      </c>
      <c r="O66" s="23">
        <v>7</v>
      </c>
      <c r="P66" s="23">
        <v>7</v>
      </c>
      <c r="Q66" s="23">
        <v>17</v>
      </c>
      <c r="R66" s="23">
        <v>6</v>
      </c>
      <c r="S66" s="23">
        <v>9</v>
      </c>
      <c r="T66" s="19">
        <v>53.846153846153847</v>
      </c>
      <c r="U66" s="20">
        <v>50</v>
      </c>
      <c r="V66" s="20">
        <v>66.666666666666671</v>
      </c>
      <c r="W66" s="20">
        <v>12.5</v>
      </c>
      <c r="X66" s="20">
        <v>57.142857142857146</v>
      </c>
      <c r="Y66" s="20">
        <v>28.571428571428573</v>
      </c>
      <c r="Z66" s="20">
        <v>23.529411764705884</v>
      </c>
      <c r="AA66" s="20">
        <v>50</v>
      </c>
      <c r="AB66" s="20">
        <v>11.111111111111111</v>
      </c>
      <c r="AC66" s="19">
        <v>6.1224489795918435</v>
      </c>
      <c r="AD66" s="20">
        <v>-80.555555555555557</v>
      </c>
      <c r="AE66" s="20">
        <v>-79.365079365079367</v>
      </c>
    </row>
    <row r="67" spans="1:31" x14ac:dyDescent="0.35">
      <c r="A67" s="21" t="s">
        <v>44</v>
      </c>
      <c r="B67" s="22">
        <v>7</v>
      </c>
      <c r="C67" s="23">
        <v>8</v>
      </c>
      <c r="D67" s="23">
        <v>7</v>
      </c>
      <c r="E67" s="23">
        <v>5</v>
      </c>
      <c r="F67" s="23">
        <v>6</v>
      </c>
      <c r="G67" s="23">
        <v>3</v>
      </c>
      <c r="H67" s="23">
        <v>3</v>
      </c>
      <c r="I67" s="23">
        <v>1</v>
      </c>
      <c r="J67" s="23">
        <v>3</v>
      </c>
      <c r="K67" s="22">
        <v>16</v>
      </c>
      <c r="L67" s="23">
        <v>13</v>
      </c>
      <c r="M67" s="23">
        <v>8</v>
      </c>
      <c r="N67" s="23">
        <v>7</v>
      </c>
      <c r="O67" s="23">
        <v>7</v>
      </c>
      <c r="P67" s="23">
        <v>11</v>
      </c>
      <c r="Q67" s="23">
        <v>6</v>
      </c>
      <c r="R67" s="23">
        <v>6</v>
      </c>
      <c r="S67" s="23">
        <v>6</v>
      </c>
      <c r="T67" s="19">
        <v>43.75</v>
      </c>
      <c r="U67" s="20">
        <v>61.53846153846154</v>
      </c>
      <c r="V67" s="20">
        <v>87.5</v>
      </c>
      <c r="W67" s="20">
        <v>71.428571428571431</v>
      </c>
      <c r="X67" s="20">
        <v>85.714285714285708</v>
      </c>
      <c r="Y67" s="20">
        <v>27.272727272727273</v>
      </c>
      <c r="Z67" s="20">
        <v>50</v>
      </c>
      <c r="AA67" s="20">
        <v>16.666666666666668</v>
      </c>
      <c r="AB67" s="20">
        <v>50</v>
      </c>
      <c r="AC67" s="19">
        <v>95.918367346938766</v>
      </c>
      <c r="AD67" s="20">
        <v>-41.666666666666664</v>
      </c>
      <c r="AE67" s="20">
        <v>14.285714285714279</v>
      </c>
    </row>
    <row r="68" spans="1:31" x14ac:dyDescent="0.35">
      <c r="A68" s="13" t="s">
        <v>45</v>
      </c>
      <c r="B68" s="14">
        <v>467</v>
      </c>
      <c r="C68" s="15">
        <v>372</v>
      </c>
      <c r="D68" s="15">
        <v>272</v>
      </c>
      <c r="E68" s="15">
        <v>235</v>
      </c>
      <c r="F68" s="15">
        <v>177</v>
      </c>
      <c r="G68" s="15">
        <v>156</v>
      </c>
      <c r="H68" s="15">
        <v>160</v>
      </c>
      <c r="I68" s="15">
        <v>122</v>
      </c>
      <c r="J68" s="15">
        <v>113</v>
      </c>
      <c r="K68" s="14">
        <v>787</v>
      </c>
      <c r="L68" s="15">
        <v>622</v>
      </c>
      <c r="M68" s="15">
        <v>455</v>
      </c>
      <c r="N68" s="15">
        <v>391</v>
      </c>
      <c r="O68" s="15">
        <v>285</v>
      </c>
      <c r="P68" s="15">
        <v>282</v>
      </c>
      <c r="Q68" s="15">
        <v>279</v>
      </c>
      <c r="R68" s="15">
        <v>261</v>
      </c>
      <c r="S68" s="15">
        <v>239</v>
      </c>
      <c r="T68" s="19">
        <v>59.339263024142312</v>
      </c>
      <c r="U68" s="20">
        <v>59.80707395498392</v>
      </c>
      <c r="V68" s="20">
        <v>59.780219780219781</v>
      </c>
      <c r="W68" s="20">
        <v>60.102301790281331</v>
      </c>
      <c r="X68" s="20">
        <v>62.10526315789474</v>
      </c>
      <c r="Y68" s="20">
        <v>55.319148936170215</v>
      </c>
      <c r="Z68" s="20">
        <v>57.347670250896059</v>
      </c>
      <c r="AA68" s="20">
        <v>46.743295019157088</v>
      </c>
      <c r="AB68" s="20">
        <v>47.280334728033473</v>
      </c>
      <c r="AC68" s="19">
        <v>4.6613321311844924</v>
      </c>
      <c r="AD68" s="20">
        <v>-23.870647471810514</v>
      </c>
      <c r="AE68" s="20">
        <v>-20.322005501151295</v>
      </c>
    </row>
    <row r="69" spans="1:31" x14ac:dyDescent="0.35">
      <c r="A69" s="21" t="s">
        <v>34</v>
      </c>
      <c r="B69" s="22">
        <v>1</v>
      </c>
      <c r="C69" s="23">
        <v>3</v>
      </c>
      <c r="D69" s="23">
        <v>2</v>
      </c>
      <c r="E69" s="23">
        <v>5</v>
      </c>
      <c r="F69" s="23">
        <v>2</v>
      </c>
      <c r="G69" s="23">
        <v>2</v>
      </c>
      <c r="H69" s="23">
        <v>3</v>
      </c>
      <c r="I69" s="23">
        <v>3</v>
      </c>
      <c r="J69" s="23">
        <v>8</v>
      </c>
      <c r="K69" s="22">
        <v>11</v>
      </c>
      <c r="L69" s="23">
        <v>13</v>
      </c>
      <c r="M69" s="23">
        <v>7</v>
      </c>
      <c r="N69" s="23">
        <v>17</v>
      </c>
      <c r="O69" s="23">
        <v>16</v>
      </c>
      <c r="P69" s="23">
        <v>10</v>
      </c>
      <c r="Q69" s="23">
        <v>10</v>
      </c>
      <c r="R69" s="23">
        <v>20</v>
      </c>
      <c r="S69" s="23">
        <v>26</v>
      </c>
      <c r="T69" s="19"/>
      <c r="U69" s="20"/>
      <c r="V69" s="20"/>
      <c r="W69" s="20"/>
      <c r="X69" s="20"/>
      <c r="Y69" s="20"/>
      <c r="Z69" s="20"/>
      <c r="AA69" s="20"/>
      <c r="AB69" s="20"/>
      <c r="AC69" s="19"/>
      <c r="AD69" s="20"/>
      <c r="AE69" s="20"/>
    </row>
    <row r="70" spans="1:31" ht="17.25" customHeight="1" x14ac:dyDescent="0.35">
      <c r="A70" s="123" t="s">
        <v>6</v>
      </c>
      <c r="B70" s="40">
        <v>1628</v>
      </c>
      <c r="C70" s="41">
        <v>1343</v>
      </c>
      <c r="D70" s="41">
        <v>1179</v>
      </c>
      <c r="E70" s="41">
        <v>1001</v>
      </c>
      <c r="F70" s="41">
        <v>888</v>
      </c>
      <c r="G70" s="41">
        <v>858</v>
      </c>
      <c r="H70" s="41">
        <v>803</v>
      </c>
      <c r="I70" s="41">
        <v>613</v>
      </c>
      <c r="J70" s="41">
        <v>477</v>
      </c>
      <c r="K70" s="40">
        <v>2572</v>
      </c>
      <c r="L70" s="41">
        <v>2187</v>
      </c>
      <c r="M70" s="41">
        <v>1820</v>
      </c>
      <c r="N70" s="41">
        <v>1519</v>
      </c>
      <c r="O70" s="41">
        <v>1356</v>
      </c>
      <c r="P70" s="41">
        <v>1384</v>
      </c>
      <c r="Q70" s="41">
        <v>1357</v>
      </c>
      <c r="R70" s="41">
        <v>1178</v>
      </c>
      <c r="S70" s="41">
        <v>1012</v>
      </c>
      <c r="T70" s="42">
        <v>63.297045101088649</v>
      </c>
      <c r="U70" s="43">
        <v>61.408321902149062</v>
      </c>
      <c r="V70" s="43">
        <v>64.780219780219781</v>
      </c>
      <c r="W70" s="43">
        <v>65.89861751152074</v>
      </c>
      <c r="X70" s="43">
        <v>65.486725663716811</v>
      </c>
      <c r="Y70" s="43">
        <v>61.994219653179194</v>
      </c>
      <c r="Z70" s="43">
        <v>59.174649963154017</v>
      </c>
      <c r="AA70" s="43">
        <v>52.037351443123939</v>
      </c>
      <c r="AB70" s="43">
        <v>47.134387351778656</v>
      </c>
      <c r="AC70" s="42">
        <v>3.4593724859211417</v>
      </c>
      <c r="AD70" s="43">
        <v>-28.024516611473128</v>
      </c>
      <c r="AE70" s="43">
        <v>-25.534616542521682</v>
      </c>
    </row>
    <row r="71" spans="1:31" x14ac:dyDescent="0.35">
      <c r="AC71" s="12"/>
      <c r="AD71" s="12"/>
      <c r="AE71" s="246"/>
    </row>
    <row r="72" spans="1:31" x14ac:dyDescent="0.35">
      <c r="AC72" s="12"/>
      <c r="AD72" s="12"/>
      <c r="AE72" s="246"/>
    </row>
    <row r="73" spans="1:31" x14ac:dyDescent="0.35">
      <c r="AC73" s="12"/>
      <c r="AD73" s="12"/>
      <c r="AE73" s="246"/>
    </row>
    <row r="74" spans="1:31" ht="15.5" x14ac:dyDescent="0.35">
      <c r="A74" s="131" t="s">
        <v>516</v>
      </c>
    </row>
    <row r="76" spans="1:31" s="307" customFormat="1" ht="25" customHeight="1" x14ac:dyDescent="0.35">
      <c r="A76" s="402" t="s">
        <v>48</v>
      </c>
      <c r="B76" s="398" t="s">
        <v>446</v>
      </c>
      <c r="C76" s="396"/>
      <c r="D76" s="396"/>
      <c r="E76" s="396"/>
      <c r="F76" s="396"/>
      <c r="G76" s="396"/>
      <c r="H76" s="396"/>
      <c r="I76" s="396"/>
      <c r="J76" s="396"/>
      <c r="K76" s="398" t="s">
        <v>16</v>
      </c>
      <c r="L76" s="396"/>
      <c r="M76" s="396"/>
      <c r="N76" s="396"/>
      <c r="O76" s="396"/>
      <c r="P76" s="396"/>
      <c r="Q76" s="396"/>
      <c r="R76" s="396"/>
      <c r="S76" s="396"/>
      <c r="T76" s="398" t="s">
        <v>447</v>
      </c>
      <c r="U76" s="396"/>
      <c r="V76" s="396"/>
      <c r="W76" s="396"/>
      <c r="X76" s="396"/>
      <c r="Y76" s="396"/>
      <c r="Z76" s="396"/>
      <c r="AA76" s="396"/>
      <c r="AB76" s="396"/>
      <c r="AC76" s="398" t="s">
        <v>705</v>
      </c>
      <c r="AD76" s="396"/>
      <c r="AE76" s="396"/>
    </row>
    <row r="77" spans="1:31" s="307" customFormat="1" ht="29.15" customHeight="1" x14ac:dyDescent="0.35">
      <c r="A77" s="403"/>
      <c r="B77" s="55">
        <v>2011</v>
      </c>
      <c r="C77" s="56">
        <v>2012</v>
      </c>
      <c r="D77" s="56">
        <v>2013</v>
      </c>
      <c r="E77" s="56">
        <v>2014</v>
      </c>
      <c r="F77" s="56">
        <v>2015</v>
      </c>
      <c r="G77" s="56">
        <v>2016</v>
      </c>
      <c r="H77" s="56">
        <v>2017</v>
      </c>
      <c r="I77" s="56">
        <v>2018</v>
      </c>
      <c r="J77" s="57">
        <v>2019</v>
      </c>
      <c r="K77" s="55">
        <v>2011</v>
      </c>
      <c r="L77" s="56">
        <v>2012</v>
      </c>
      <c r="M77" s="56">
        <v>2013</v>
      </c>
      <c r="N77" s="56">
        <v>2014</v>
      </c>
      <c r="O77" s="56">
        <v>2015</v>
      </c>
      <c r="P77" s="56">
        <v>2016</v>
      </c>
      <c r="Q77" s="56">
        <v>2017</v>
      </c>
      <c r="R77" s="56">
        <v>2018</v>
      </c>
      <c r="S77" s="313">
        <v>2019</v>
      </c>
      <c r="T77" s="55">
        <v>2011</v>
      </c>
      <c r="U77" s="56">
        <v>2012</v>
      </c>
      <c r="V77" s="56">
        <v>2013</v>
      </c>
      <c r="W77" s="56">
        <v>2014</v>
      </c>
      <c r="X77" s="56">
        <v>2015</v>
      </c>
      <c r="Y77" s="56">
        <v>2016</v>
      </c>
      <c r="Z77" s="56">
        <v>2017</v>
      </c>
      <c r="AA77" s="56">
        <v>2018</v>
      </c>
      <c r="AB77" s="313">
        <v>2019</v>
      </c>
      <c r="AC77" s="311" t="s">
        <v>448</v>
      </c>
      <c r="AD77" s="306" t="s">
        <v>449</v>
      </c>
      <c r="AE77" s="310" t="s">
        <v>450</v>
      </c>
    </row>
    <row r="78" spans="1:31" x14ac:dyDescent="0.35">
      <c r="A78" s="10" t="s">
        <v>50</v>
      </c>
      <c r="B78" s="58">
        <v>1385</v>
      </c>
      <c r="C78" s="59">
        <v>1171</v>
      </c>
      <c r="D78" s="59">
        <v>1014</v>
      </c>
      <c r="E78" s="59">
        <v>866</v>
      </c>
      <c r="F78" s="59">
        <v>734</v>
      </c>
      <c r="G78" s="59">
        <v>712</v>
      </c>
      <c r="H78" s="59">
        <v>686</v>
      </c>
      <c r="I78" s="59">
        <v>503</v>
      </c>
      <c r="J78" s="59">
        <v>417</v>
      </c>
      <c r="K78" s="58">
        <v>2074</v>
      </c>
      <c r="L78" s="59">
        <v>1793</v>
      </c>
      <c r="M78" s="59">
        <v>1485</v>
      </c>
      <c r="N78" s="59">
        <v>1236</v>
      </c>
      <c r="O78" s="59">
        <v>1062</v>
      </c>
      <c r="P78" s="59">
        <v>1099</v>
      </c>
      <c r="Q78" s="59">
        <v>1080</v>
      </c>
      <c r="R78" s="59">
        <v>909</v>
      </c>
      <c r="S78" s="59">
        <v>792</v>
      </c>
      <c r="T78" s="69">
        <v>66.779170684667307</v>
      </c>
      <c r="U78" s="70">
        <v>65.309537088678198</v>
      </c>
      <c r="V78" s="70">
        <v>68.282828282828277</v>
      </c>
      <c r="W78" s="70">
        <v>70.064724919093848</v>
      </c>
      <c r="X78" s="70">
        <v>69.114877589453855</v>
      </c>
      <c r="Y78" s="70">
        <v>64.786169244767976</v>
      </c>
      <c r="Z78" s="70">
        <v>63.518518518518519</v>
      </c>
      <c r="AA78" s="70">
        <v>55.335533553355333</v>
      </c>
      <c r="AB78" s="70">
        <v>52.651515151515149</v>
      </c>
      <c r="AC78" s="69">
        <v>3.4976578487561749</v>
      </c>
      <c r="AD78" s="70">
        <v>-23.820287342085699</v>
      </c>
      <c r="AE78" s="70">
        <v>-21.155781643146266</v>
      </c>
    </row>
    <row r="79" spans="1:31" x14ac:dyDescent="0.35">
      <c r="A79" s="13" t="s">
        <v>51</v>
      </c>
      <c r="B79" s="14">
        <v>243</v>
      </c>
      <c r="C79" s="15">
        <v>172</v>
      </c>
      <c r="D79" s="15">
        <v>165</v>
      </c>
      <c r="E79" s="15">
        <v>135</v>
      </c>
      <c r="F79" s="15">
        <v>154</v>
      </c>
      <c r="G79" s="15">
        <v>146</v>
      </c>
      <c r="H79" s="15">
        <v>117</v>
      </c>
      <c r="I79" s="15">
        <v>109</v>
      </c>
      <c r="J79" s="15">
        <v>60</v>
      </c>
      <c r="K79" s="14">
        <v>498</v>
      </c>
      <c r="L79" s="15">
        <v>394</v>
      </c>
      <c r="M79" s="15">
        <v>335</v>
      </c>
      <c r="N79" s="15">
        <v>282</v>
      </c>
      <c r="O79" s="15">
        <v>294</v>
      </c>
      <c r="P79" s="15">
        <v>285</v>
      </c>
      <c r="Q79" s="15">
        <v>277</v>
      </c>
      <c r="R79" s="15">
        <v>267</v>
      </c>
      <c r="S79" s="15">
        <v>220</v>
      </c>
      <c r="T79" s="19">
        <v>48.795180722891565</v>
      </c>
      <c r="U79" s="20">
        <v>43.654822335025379</v>
      </c>
      <c r="V79" s="20">
        <v>49.253731343283583</v>
      </c>
      <c r="W79" s="20">
        <v>47.872340425531917</v>
      </c>
      <c r="X79" s="20">
        <v>52.38095238095238</v>
      </c>
      <c r="Y79" s="20">
        <v>51.228070175438596</v>
      </c>
      <c r="Z79" s="20">
        <v>42.238267148014444</v>
      </c>
      <c r="AA79" s="20">
        <v>40.823970037453186</v>
      </c>
      <c r="AB79" s="20">
        <v>27.272727272727273</v>
      </c>
      <c r="AC79" s="19">
        <v>7.3486184597295612</v>
      </c>
      <c r="AD79" s="20">
        <v>-47.933884297520656</v>
      </c>
      <c r="AE79" s="20">
        <v>-44.107744107744104</v>
      </c>
    </row>
    <row r="80" spans="1:31" x14ac:dyDescent="0.35">
      <c r="A80" s="21" t="s">
        <v>52</v>
      </c>
      <c r="B80" s="22">
        <v>0</v>
      </c>
      <c r="C80" s="23">
        <v>0</v>
      </c>
      <c r="D80" s="23">
        <v>0</v>
      </c>
      <c r="E80" s="23">
        <v>0</v>
      </c>
      <c r="F80" s="23">
        <v>0</v>
      </c>
      <c r="G80" s="23">
        <v>0</v>
      </c>
      <c r="H80" s="23">
        <v>0</v>
      </c>
      <c r="I80" s="23">
        <v>1</v>
      </c>
      <c r="J80" s="23">
        <v>0</v>
      </c>
      <c r="K80" s="22">
        <v>0</v>
      </c>
      <c r="L80" s="23">
        <v>0</v>
      </c>
      <c r="M80" s="23">
        <v>0</v>
      </c>
      <c r="N80" s="23">
        <v>1</v>
      </c>
      <c r="O80" s="23">
        <v>0</v>
      </c>
      <c r="P80" s="23">
        <v>0</v>
      </c>
      <c r="Q80" s="23">
        <v>0</v>
      </c>
      <c r="R80" s="23">
        <v>2</v>
      </c>
      <c r="S80" s="23">
        <v>0</v>
      </c>
      <c r="T80" s="19" t="s">
        <v>640</v>
      </c>
      <c r="U80" s="20" t="s">
        <v>640</v>
      </c>
      <c r="V80" s="20" t="s">
        <v>640</v>
      </c>
      <c r="W80" s="20" t="s">
        <v>640</v>
      </c>
      <c r="X80" s="20" t="s">
        <v>640</v>
      </c>
      <c r="Y80" s="20" t="s">
        <v>640</v>
      </c>
      <c r="Z80" s="20" t="s">
        <v>640</v>
      </c>
      <c r="AA80" s="20" t="s">
        <v>640</v>
      </c>
      <c r="AB80" s="20" t="s">
        <v>640</v>
      </c>
      <c r="AC80" s="19" t="s">
        <v>640</v>
      </c>
      <c r="AD80" s="20" t="s">
        <v>640</v>
      </c>
      <c r="AE80" s="20" t="s">
        <v>640</v>
      </c>
    </row>
    <row r="81" spans="1:31" ht="17.25" customHeight="1" x14ac:dyDescent="0.35">
      <c r="A81" s="123" t="s">
        <v>6</v>
      </c>
      <c r="B81" s="40">
        <v>1628</v>
      </c>
      <c r="C81" s="41">
        <v>1343</v>
      </c>
      <c r="D81" s="41">
        <v>1179</v>
      </c>
      <c r="E81" s="41">
        <v>1001</v>
      </c>
      <c r="F81" s="41">
        <v>888</v>
      </c>
      <c r="G81" s="41">
        <v>858</v>
      </c>
      <c r="H81" s="41">
        <v>803</v>
      </c>
      <c r="I81" s="41">
        <v>613</v>
      </c>
      <c r="J81" s="41">
        <v>477</v>
      </c>
      <c r="K81" s="40">
        <v>2572</v>
      </c>
      <c r="L81" s="41">
        <v>2187</v>
      </c>
      <c r="M81" s="41">
        <v>1820</v>
      </c>
      <c r="N81" s="41">
        <v>1519</v>
      </c>
      <c r="O81" s="41">
        <v>1356</v>
      </c>
      <c r="P81" s="41">
        <v>1384</v>
      </c>
      <c r="Q81" s="41">
        <v>1357</v>
      </c>
      <c r="R81" s="41">
        <v>1178</v>
      </c>
      <c r="S81" s="41">
        <v>1012</v>
      </c>
      <c r="T81" s="42">
        <v>63.297045101088649</v>
      </c>
      <c r="U81" s="43">
        <v>61.408321902149062</v>
      </c>
      <c r="V81" s="43">
        <v>64.780219780219781</v>
      </c>
      <c r="W81" s="43">
        <v>65.89861751152074</v>
      </c>
      <c r="X81" s="43">
        <v>65.486725663716811</v>
      </c>
      <c r="Y81" s="43">
        <v>61.994219653179194</v>
      </c>
      <c r="Z81" s="43">
        <v>59.174649963154017</v>
      </c>
      <c r="AA81" s="43">
        <v>52.037351443123939</v>
      </c>
      <c r="AB81" s="43">
        <v>47.134387351778656</v>
      </c>
      <c r="AC81" s="42">
        <v>3.4593724859211417</v>
      </c>
      <c r="AD81" s="43">
        <v>-28.024516611473128</v>
      </c>
      <c r="AE81" s="43">
        <v>-25.534616542521682</v>
      </c>
    </row>
    <row r="82" spans="1:31" x14ac:dyDescent="0.35">
      <c r="A82" s="247"/>
      <c r="B82" s="247"/>
      <c r="C82" s="247"/>
      <c r="D82" s="247"/>
      <c r="E82" s="247"/>
      <c r="F82" s="247"/>
      <c r="G82" s="252"/>
      <c r="H82" s="247"/>
      <c r="I82" s="247"/>
      <c r="J82" s="247"/>
      <c r="K82" s="247"/>
      <c r="L82" s="247"/>
      <c r="M82" s="247"/>
      <c r="N82" s="247"/>
      <c r="O82" s="247"/>
      <c r="P82" s="252"/>
      <c r="Q82" s="247"/>
      <c r="R82" s="247"/>
      <c r="S82" s="247"/>
      <c r="T82" s="247"/>
      <c r="U82" s="247"/>
      <c r="V82" s="247"/>
      <c r="W82" s="247"/>
      <c r="X82" s="247"/>
      <c r="Y82" s="247"/>
      <c r="Z82" s="247"/>
      <c r="AA82" s="247"/>
      <c r="AB82" s="248"/>
      <c r="AC82" s="12"/>
      <c r="AD82" s="12"/>
      <c r="AE82" s="12"/>
    </row>
    <row r="83" spans="1:31" x14ac:dyDescent="0.35">
      <c r="A83" s="3"/>
      <c r="AB83" s="44"/>
      <c r="AE83" s="3"/>
    </row>
    <row r="84" spans="1:31" x14ac:dyDescent="0.35">
      <c r="A84" s="3"/>
      <c r="AB84" s="44"/>
      <c r="AE84" s="3"/>
    </row>
    <row r="85" spans="1:31" ht="15.5" x14ac:dyDescent="0.35">
      <c r="A85" s="131" t="s">
        <v>517</v>
      </c>
    </row>
    <row r="87" spans="1:31" s="307" customFormat="1" ht="25" customHeight="1" x14ac:dyDescent="0.35">
      <c r="A87" s="402" t="s">
        <v>54</v>
      </c>
      <c r="B87" s="398" t="s">
        <v>446</v>
      </c>
      <c r="C87" s="396"/>
      <c r="D87" s="396"/>
      <c r="E87" s="396"/>
      <c r="F87" s="396"/>
      <c r="G87" s="396"/>
      <c r="H87" s="396"/>
      <c r="I87" s="396"/>
      <c r="J87" s="396"/>
      <c r="K87" s="398" t="s">
        <v>16</v>
      </c>
      <c r="L87" s="396"/>
      <c r="M87" s="396"/>
      <c r="N87" s="396"/>
      <c r="O87" s="396"/>
      <c r="P87" s="396"/>
      <c r="Q87" s="396"/>
      <c r="R87" s="396"/>
      <c r="S87" s="396"/>
      <c r="T87" s="398" t="s">
        <v>447</v>
      </c>
      <c r="U87" s="396"/>
      <c r="V87" s="396"/>
      <c r="W87" s="396"/>
      <c r="X87" s="396"/>
      <c r="Y87" s="396"/>
      <c r="Z87" s="396"/>
      <c r="AA87" s="396"/>
      <c r="AB87" s="396"/>
      <c r="AC87" s="398" t="s">
        <v>705</v>
      </c>
      <c r="AD87" s="396"/>
      <c r="AE87" s="396"/>
    </row>
    <row r="88" spans="1:31" s="307" customFormat="1" ht="29.15" customHeight="1" x14ac:dyDescent="0.35">
      <c r="A88" s="403"/>
      <c r="B88" s="55">
        <v>2011</v>
      </c>
      <c r="C88" s="56">
        <v>2012</v>
      </c>
      <c r="D88" s="56">
        <v>2013</v>
      </c>
      <c r="E88" s="56">
        <v>2014</v>
      </c>
      <c r="F88" s="56">
        <v>2015</v>
      </c>
      <c r="G88" s="56">
        <v>2016</v>
      </c>
      <c r="H88" s="56">
        <v>2017</v>
      </c>
      <c r="I88" s="56">
        <v>2018</v>
      </c>
      <c r="J88" s="313">
        <v>2019</v>
      </c>
      <c r="K88" s="55">
        <v>2011</v>
      </c>
      <c r="L88" s="56">
        <v>2012</v>
      </c>
      <c r="M88" s="56">
        <v>2013</v>
      </c>
      <c r="N88" s="56">
        <v>2014</v>
      </c>
      <c r="O88" s="56">
        <v>2015</v>
      </c>
      <c r="P88" s="56">
        <v>2016</v>
      </c>
      <c r="Q88" s="56">
        <v>2017</v>
      </c>
      <c r="R88" s="56">
        <v>2018</v>
      </c>
      <c r="S88" s="57">
        <v>2019</v>
      </c>
      <c r="T88" s="55">
        <v>2011</v>
      </c>
      <c r="U88" s="56">
        <v>2012</v>
      </c>
      <c r="V88" s="56">
        <v>2013</v>
      </c>
      <c r="W88" s="56">
        <v>2014</v>
      </c>
      <c r="X88" s="56">
        <v>2015</v>
      </c>
      <c r="Y88" s="56">
        <v>2016</v>
      </c>
      <c r="Z88" s="56">
        <v>2017</v>
      </c>
      <c r="AA88" s="56">
        <v>2018</v>
      </c>
      <c r="AB88" s="57">
        <v>2019</v>
      </c>
      <c r="AC88" s="311" t="s">
        <v>448</v>
      </c>
      <c r="AD88" s="306" t="s">
        <v>449</v>
      </c>
      <c r="AE88" s="306" t="s">
        <v>450</v>
      </c>
    </row>
    <row r="89" spans="1:31" x14ac:dyDescent="0.35">
      <c r="A89" s="10">
        <v>14</v>
      </c>
      <c r="B89" s="58">
        <v>343</v>
      </c>
      <c r="C89" s="59">
        <v>272</v>
      </c>
      <c r="D89" s="59">
        <v>273</v>
      </c>
      <c r="E89" s="59">
        <v>233</v>
      </c>
      <c r="F89" s="59">
        <v>207</v>
      </c>
      <c r="G89" s="59">
        <v>228</v>
      </c>
      <c r="H89" s="59">
        <v>200</v>
      </c>
      <c r="I89" s="59">
        <v>166</v>
      </c>
      <c r="J89" s="59">
        <v>130</v>
      </c>
      <c r="K89" s="58">
        <v>573</v>
      </c>
      <c r="L89" s="59">
        <v>494</v>
      </c>
      <c r="M89" s="59">
        <v>442</v>
      </c>
      <c r="N89" s="59">
        <v>383</v>
      </c>
      <c r="O89" s="59">
        <v>348</v>
      </c>
      <c r="P89" s="59">
        <v>388</v>
      </c>
      <c r="Q89" s="59">
        <v>367</v>
      </c>
      <c r="R89" s="59">
        <v>327</v>
      </c>
      <c r="S89" s="59">
        <v>305</v>
      </c>
      <c r="T89" s="69">
        <v>59.860383944153575</v>
      </c>
      <c r="U89" s="70">
        <v>55.060728744939269</v>
      </c>
      <c r="V89" s="70">
        <v>61.764705882352942</v>
      </c>
      <c r="W89" s="70">
        <v>60.835509138381198</v>
      </c>
      <c r="X89" s="70">
        <v>59.482758620689658</v>
      </c>
      <c r="Y89" s="70">
        <v>58.762886597938142</v>
      </c>
      <c r="Z89" s="70">
        <v>54.495912806539508</v>
      </c>
      <c r="AA89" s="70">
        <v>50.764525993883794</v>
      </c>
      <c r="AB89" s="70">
        <v>42.622950819672134</v>
      </c>
      <c r="AC89" s="69">
        <v>-0.63084347039307209</v>
      </c>
      <c r="AD89" s="70">
        <v>-28.344024708956994</v>
      </c>
      <c r="AE89" s="70">
        <v>-28.796061750227018</v>
      </c>
    </row>
    <row r="90" spans="1:31" x14ac:dyDescent="0.35">
      <c r="A90" s="13">
        <v>15</v>
      </c>
      <c r="B90" s="14">
        <v>533</v>
      </c>
      <c r="C90" s="15">
        <v>447</v>
      </c>
      <c r="D90" s="15">
        <v>375</v>
      </c>
      <c r="E90" s="15">
        <v>327</v>
      </c>
      <c r="F90" s="15">
        <v>302</v>
      </c>
      <c r="G90" s="15">
        <v>250</v>
      </c>
      <c r="H90" s="15">
        <v>273</v>
      </c>
      <c r="I90" s="15">
        <v>198</v>
      </c>
      <c r="J90" s="15">
        <v>150</v>
      </c>
      <c r="K90" s="14">
        <v>849</v>
      </c>
      <c r="L90" s="15">
        <v>758</v>
      </c>
      <c r="M90" s="15">
        <v>609</v>
      </c>
      <c r="N90" s="15">
        <v>502</v>
      </c>
      <c r="O90" s="15">
        <v>447</v>
      </c>
      <c r="P90" s="15">
        <v>441</v>
      </c>
      <c r="Q90" s="15">
        <v>458</v>
      </c>
      <c r="R90" s="15">
        <v>416</v>
      </c>
      <c r="S90" s="15">
        <v>325</v>
      </c>
      <c r="T90" s="19">
        <v>62.779740871613662</v>
      </c>
      <c r="U90" s="20">
        <v>58.970976253298154</v>
      </c>
      <c r="V90" s="20">
        <v>61.576354679802954</v>
      </c>
      <c r="W90" s="20">
        <v>65.139442231075691</v>
      </c>
      <c r="X90" s="20">
        <v>67.561521252796425</v>
      </c>
      <c r="Y90" s="20">
        <v>56.689342403628117</v>
      </c>
      <c r="Z90" s="20">
        <v>59.606986899563317</v>
      </c>
      <c r="AA90" s="20">
        <v>47.596153846153847</v>
      </c>
      <c r="AB90" s="20">
        <v>46.153846153846153</v>
      </c>
      <c r="AC90" s="19">
        <v>7.6167571174937443</v>
      </c>
      <c r="AD90" s="20">
        <v>-31.686194600101892</v>
      </c>
      <c r="AE90" s="20">
        <v>-26.482897965074326</v>
      </c>
    </row>
    <row r="91" spans="1:31" x14ac:dyDescent="0.35">
      <c r="A91" s="21">
        <v>16</v>
      </c>
      <c r="B91" s="22">
        <v>752</v>
      </c>
      <c r="C91" s="23">
        <v>624</v>
      </c>
      <c r="D91" s="23">
        <v>531</v>
      </c>
      <c r="E91" s="23">
        <v>441</v>
      </c>
      <c r="F91" s="23">
        <v>379</v>
      </c>
      <c r="G91" s="23">
        <v>380</v>
      </c>
      <c r="H91" s="23">
        <v>330</v>
      </c>
      <c r="I91" s="23">
        <v>249</v>
      </c>
      <c r="J91" s="23">
        <v>197</v>
      </c>
      <c r="K91" s="22">
        <v>1150</v>
      </c>
      <c r="L91" s="23">
        <v>935</v>
      </c>
      <c r="M91" s="23">
        <v>769</v>
      </c>
      <c r="N91" s="23">
        <v>634</v>
      </c>
      <c r="O91" s="23">
        <v>561</v>
      </c>
      <c r="P91" s="23">
        <v>555</v>
      </c>
      <c r="Q91" s="23">
        <v>532</v>
      </c>
      <c r="R91" s="23">
        <v>435</v>
      </c>
      <c r="S91" s="23">
        <v>382</v>
      </c>
      <c r="T91" s="19">
        <v>65.391304347826093</v>
      </c>
      <c r="U91" s="20">
        <v>66.737967914438499</v>
      </c>
      <c r="V91" s="20">
        <v>69.050715214564363</v>
      </c>
      <c r="W91" s="20">
        <v>69.558359621451103</v>
      </c>
      <c r="X91" s="20">
        <v>67.557932263814621</v>
      </c>
      <c r="Y91" s="20">
        <v>68.468468468468473</v>
      </c>
      <c r="Z91" s="20">
        <v>62.030075187969928</v>
      </c>
      <c r="AA91" s="20">
        <v>57.241379310344826</v>
      </c>
      <c r="AB91" s="20">
        <v>51.57068062827225</v>
      </c>
      <c r="AC91" s="19">
        <v>3.3133272651420409</v>
      </c>
      <c r="AD91" s="20">
        <v>-23.664507038362192</v>
      </c>
      <c r="AE91" s="20">
        <v>-21.13526233708367</v>
      </c>
    </row>
    <row r="92" spans="1:31" ht="17.25" customHeight="1" x14ac:dyDescent="0.35">
      <c r="A92" s="123" t="s">
        <v>6</v>
      </c>
      <c r="B92" s="40">
        <v>1628</v>
      </c>
      <c r="C92" s="41">
        <v>1343</v>
      </c>
      <c r="D92" s="41">
        <v>1179</v>
      </c>
      <c r="E92" s="41">
        <v>1001</v>
      </c>
      <c r="F92" s="41">
        <v>888</v>
      </c>
      <c r="G92" s="41">
        <v>858</v>
      </c>
      <c r="H92" s="41">
        <v>803</v>
      </c>
      <c r="I92" s="41">
        <v>613</v>
      </c>
      <c r="J92" s="41">
        <v>477</v>
      </c>
      <c r="K92" s="40">
        <v>2572</v>
      </c>
      <c r="L92" s="41">
        <v>2187</v>
      </c>
      <c r="M92" s="41">
        <v>1820</v>
      </c>
      <c r="N92" s="41">
        <v>1519</v>
      </c>
      <c r="O92" s="41">
        <v>1356</v>
      </c>
      <c r="P92" s="41">
        <v>1384</v>
      </c>
      <c r="Q92" s="41">
        <v>1357</v>
      </c>
      <c r="R92" s="41">
        <v>1178</v>
      </c>
      <c r="S92" s="41">
        <v>1012</v>
      </c>
      <c r="T92" s="42">
        <v>63.297045101088649</v>
      </c>
      <c r="U92" s="43">
        <v>61.408321902149062</v>
      </c>
      <c r="V92" s="43">
        <v>64.780219780219781</v>
      </c>
      <c r="W92" s="43">
        <v>65.89861751152074</v>
      </c>
      <c r="X92" s="43">
        <v>65.486725663716811</v>
      </c>
      <c r="Y92" s="43">
        <v>61.994219653179194</v>
      </c>
      <c r="Z92" s="43">
        <v>59.174649963154017</v>
      </c>
      <c r="AA92" s="43">
        <v>52.037351443123939</v>
      </c>
      <c r="AB92" s="43">
        <v>47.134387351778656</v>
      </c>
      <c r="AC92" s="42">
        <v>3.4593724859211417</v>
      </c>
      <c r="AD92" s="43">
        <v>-28.024516611473128</v>
      </c>
      <c r="AE92" s="43">
        <v>-25.534616542521682</v>
      </c>
    </row>
    <row r="93" spans="1:31" x14ac:dyDescent="0.35">
      <c r="AC93" s="12"/>
      <c r="AD93" s="12"/>
      <c r="AE93" s="246"/>
    </row>
    <row r="94" spans="1:31" x14ac:dyDescent="0.35">
      <c r="AC94" s="12"/>
      <c r="AD94" s="12"/>
      <c r="AE94" s="246"/>
    </row>
    <row r="95" spans="1:31" x14ac:dyDescent="0.35">
      <c r="AC95" s="12"/>
      <c r="AD95" s="12"/>
      <c r="AE95" s="246"/>
    </row>
    <row r="96" spans="1:31" ht="15.5" x14ac:dyDescent="0.35">
      <c r="A96" s="131" t="s">
        <v>518</v>
      </c>
    </row>
    <row r="98" spans="1:31" s="307" customFormat="1" ht="25" customHeight="1" x14ac:dyDescent="0.35">
      <c r="A98" s="402" t="s">
        <v>56</v>
      </c>
      <c r="B98" s="398" t="s">
        <v>446</v>
      </c>
      <c r="C98" s="396"/>
      <c r="D98" s="396"/>
      <c r="E98" s="396"/>
      <c r="F98" s="396"/>
      <c r="G98" s="396"/>
      <c r="H98" s="396"/>
      <c r="I98" s="396"/>
      <c r="J98" s="396"/>
      <c r="K98" s="398" t="s">
        <v>16</v>
      </c>
      <c r="L98" s="396"/>
      <c r="M98" s="396"/>
      <c r="N98" s="396"/>
      <c r="O98" s="396"/>
      <c r="P98" s="396"/>
      <c r="Q98" s="396"/>
      <c r="R98" s="396"/>
      <c r="S98" s="396"/>
      <c r="T98" s="398" t="s">
        <v>447</v>
      </c>
      <c r="U98" s="396"/>
      <c r="V98" s="396"/>
      <c r="W98" s="396"/>
      <c r="X98" s="396"/>
      <c r="Y98" s="396"/>
      <c r="Z98" s="396"/>
      <c r="AA98" s="396"/>
      <c r="AB98" s="396"/>
      <c r="AC98" s="398" t="s">
        <v>705</v>
      </c>
      <c r="AD98" s="396"/>
      <c r="AE98" s="396"/>
    </row>
    <row r="99" spans="1:31" s="307" customFormat="1" ht="29.15" customHeight="1" x14ac:dyDescent="0.35">
      <c r="A99" s="403"/>
      <c r="B99" s="55">
        <v>2011</v>
      </c>
      <c r="C99" s="56">
        <v>2012</v>
      </c>
      <c r="D99" s="56">
        <v>2013</v>
      </c>
      <c r="E99" s="56">
        <v>2014</v>
      </c>
      <c r="F99" s="56">
        <v>2015</v>
      </c>
      <c r="G99" s="56">
        <v>2016</v>
      </c>
      <c r="H99" s="56">
        <v>2017</v>
      </c>
      <c r="I99" s="56">
        <v>2018</v>
      </c>
      <c r="J99" s="57">
        <v>2019</v>
      </c>
      <c r="K99" s="55">
        <v>2011</v>
      </c>
      <c r="L99" s="56">
        <v>2012</v>
      </c>
      <c r="M99" s="56">
        <v>2013</v>
      </c>
      <c r="N99" s="56">
        <v>2014</v>
      </c>
      <c r="O99" s="56">
        <v>2015</v>
      </c>
      <c r="P99" s="56">
        <v>2016</v>
      </c>
      <c r="Q99" s="56">
        <v>2017</v>
      </c>
      <c r="R99" s="56">
        <v>2018</v>
      </c>
      <c r="S99" s="57">
        <v>2019</v>
      </c>
      <c r="T99" s="55">
        <v>2011</v>
      </c>
      <c r="U99" s="56">
        <v>2012</v>
      </c>
      <c r="V99" s="56">
        <v>2013</v>
      </c>
      <c r="W99" s="56">
        <v>2014</v>
      </c>
      <c r="X99" s="56">
        <v>2015</v>
      </c>
      <c r="Y99" s="56">
        <v>2016</v>
      </c>
      <c r="Z99" s="56">
        <v>2017</v>
      </c>
      <c r="AA99" s="56">
        <v>2018</v>
      </c>
      <c r="AB99" s="313">
        <v>2019</v>
      </c>
      <c r="AC99" s="311" t="s">
        <v>448</v>
      </c>
      <c r="AD99" s="306" t="s">
        <v>449</v>
      </c>
      <c r="AE99" s="306" t="s">
        <v>450</v>
      </c>
    </row>
    <row r="100" spans="1:31" x14ac:dyDescent="0.35">
      <c r="A100" s="10" t="s">
        <v>57</v>
      </c>
      <c r="B100" s="58">
        <v>87</v>
      </c>
      <c r="C100" s="59">
        <v>81</v>
      </c>
      <c r="D100" s="59">
        <v>74</v>
      </c>
      <c r="E100" s="59">
        <v>74</v>
      </c>
      <c r="F100" s="59">
        <v>53</v>
      </c>
      <c r="G100" s="59">
        <v>54</v>
      </c>
      <c r="H100" s="59">
        <v>49</v>
      </c>
      <c r="I100" s="59">
        <v>32</v>
      </c>
      <c r="J100" s="59">
        <v>24</v>
      </c>
      <c r="K100" s="58">
        <v>152</v>
      </c>
      <c r="L100" s="59">
        <v>122</v>
      </c>
      <c r="M100" s="59">
        <v>111</v>
      </c>
      <c r="N100" s="59">
        <v>118</v>
      </c>
      <c r="O100" s="59">
        <v>87</v>
      </c>
      <c r="P100" s="59">
        <v>86</v>
      </c>
      <c r="Q100" s="59">
        <v>84</v>
      </c>
      <c r="R100" s="59">
        <v>78</v>
      </c>
      <c r="S100" s="59">
        <v>59</v>
      </c>
      <c r="T100" s="61">
        <v>57.236842105263158</v>
      </c>
      <c r="U100" s="46">
        <v>66.393442622950815</v>
      </c>
      <c r="V100" s="46">
        <v>66.666666666666671</v>
      </c>
      <c r="W100" s="46">
        <v>62.711864406779661</v>
      </c>
      <c r="X100" s="46">
        <v>60.919540229885058</v>
      </c>
      <c r="Y100" s="46">
        <v>62.790697674418603</v>
      </c>
      <c r="Z100" s="46">
        <v>58.333333333333336</v>
      </c>
      <c r="AA100" s="46">
        <v>41.025641025641029</v>
      </c>
      <c r="AB100" s="46">
        <v>40.677966101694913</v>
      </c>
      <c r="AC100" s="69">
        <v>6.434139252212967</v>
      </c>
      <c r="AD100" s="20">
        <v>-33.226734889670617</v>
      </c>
      <c r="AE100" s="70">
        <v>-28.930450029222676</v>
      </c>
    </row>
    <row r="101" spans="1:31" x14ac:dyDescent="0.35">
      <c r="A101" s="13" t="s">
        <v>58</v>
      </c>
      <c r="B101" s="14">
        <v>124</v>
      </c>
      <c r="C101" s="15">
        <v>91</v>
      </c>
      <c r="D101" s="15">
        <v>62</v>
      </c>
      <c r="E101" s="15">
        <v>62</v>
      </c>
      <c r="F101" s="15">
        <v>53</v>
      </c>
      <c r="G101" s="15">
        <v>52</v>
      </c>
      <c r="H101" s="15">
        <v>57</v>
      </c>
      <c r="I101" s="15">
        <v>46</v>
      </c>
      <c r="J101" s="15">
        <v>41</v>
      </c>
      <c r="K101" s="14">
        <v>205</v>
      </c>
      <c r="L101" s="15">
        <v>168</v>
      </c>
      <c r="M101" s="15">
        <v>112</v>
      </c>
      <c r="N101" s="15">
        <v>97</v>
      </c>
      <c r="O101" s="15">
        <v>83</v>
      </c>
      <c r="P101" s="15">
        <v>102</v>
      </c>
      <c r="Q101" s="15">
        <v>100</v>
      </c>
      <c r="R101" s="15">
        <v>97</v>
      </c>
      <c r="S101" s="15">
        <v>106</v>
      </c>
      <c r="T101" s="17">
        <v>60.487804878048777</v>
      </c>
      <c r="U101" s="18">
        <v>54.166666666666664</v>
      </c>
      <c r="V101" s="18">
        <v>55.357142857142854</v>
      </c>
      <c r="W101" s="18">
        <v>63.917525773195877</v>
      </c>
      <c r="X101" s="18">
        <v>63.855421686746986</v>
      </c>
      <c r="Y101" s="18">
        <v>50.980392156862742</v>
      </c>
      <c r="Z101" s="18">
        <v>57</v>
      </c>
      <c r="AA101" s="18">
        <v>47.422680412371136</v>
      </c>
      <c r="AB101" s="18">
        <v>38.679245283018865</v>
      </c>
      <c r="AC101" s="19">
        <v>5.5674310143801087</v>
      </c>
      <c r="AD101" s="20">
        <v>-39.426842292630838</v>
      </c>
      <c r="AE101" s="20">
        <v>-36.054473524041384</v>
      </c>
    </row>
    <row r="102" spans="1:31" x14ac:dyDescent="0.35">
      <c r="A102" s="21" t="s">
        <v>59</v>
      </c>
      <c r="B102" s="22">
        <v>71</v>
      </c>
      <c r="C102" s="23">
        <v>59</v>
      </c>
      <c r="D102" s="23">
        <v>49</v>
      </c>
      <c r="E102" s="23">
        <v>52</v>
      </c>
      <c r="F102" s="23">
        <v>46</v>
      </c>
      <c r="G102" s="23">
        <v>35</v>
      </c>
      <c r="H102" s="23">
        <v>31</v>
      </c>
      <c r="I102" s="23">
        <v>17</v>
      </c>
      <c r="J102" s="23">
        <v>13</v>
      </c>
      <c r="K102" s="22">
        <v>125</v>
      </c>
      <c r="L102" s="23">
        <v>99</v>
      </c>
      <c r="M102" s="23">
        <v>73</v>
      </c>
      <c r="N102" s="23">
        <v>89</v>
      </c>
      <c r="O102" s="23">
        <v>71</v>
      </c>
      <c r="P102" s="23">
        <v>54</v>
      </c>
      <c r="Q102" s="23">
        <v>51</v>
      </c>
      <c r="R102" s="23">
        <v>35</v>
      </c>
      <c r="S102" s="23">
        <v>34</v>
      </c>
      <c r="T102" s="17">
        <v>56.8</v>
      </c>
      <c r="U102" s="18">
        <v>59.595959595959599</v>
      </c>
      <c r="V102" s="18">
        <v>67.123287671232873</v>
      </c>
      <c r="W102" s="18">
        <v>58.426966292134829</v>
      </c>
      <c r="X102" s="18">
        <v>64.788732394366193</v>
      </c>
      <c r="Y102" s="18">
        <v>64.81481481481481</v>
      </c>
      <c r="Z102" s="18">
        <v>60.784313725490193</v>
      </c>
      <c r="AA102" s="18">
        <v>48.571428571428569</v>
      </c>
      <c r="AB102" s="18">
        <v>38.235294117647058</v>
      </c>
      <c r="AC102" s="19">
        <v>14.064669708391197</v>
      </c>
      <c r="AD102" s="20">
        <v>-40.984654731457795</v>
      </c>
      <c r="AE102" s="20">
        <v>-32.684341342170661</v>
      </c>
    </row>
    <row r="103" spans="1:31" x14ac:dyDescent="0.35">
      <c r="A103" s="13" t="s">
        <v>60</v>
      </c>
      <c r="B103" s="14">
        <v>173</v>
      </c>
      <c r="C103" s="15">
        <v>162</v>
      </c>
      <c r="D103" s="15">
        <v>173</v>
      </c>
      <c r="E103" s="15">
        <v>133</v>
      </c>
      <c r="F103" s="15">
        <v>148</v>
      </c>
      <c r="G103" s="15">
        <v>125</v>
      </c>
      <c r="H103" s="15">
        <v>107</v>
      </c>
      <c r="I103" s="15">
        <v>82</v>
      </c>
      <c r="J103" s="15">
        <v>50</v>
      </c>
      <c r="K103" s="14">
        <v>292</v>
      </c>
      <c r="L103" s="15">
        <v>280</v>
      </c>
      <c r="M103" s="15">
        <v>260</v>
      </c>
      <c r="N103" s="15">
        <v>203</v>
      </c>
      <c r="O103" s="15">
        <v>211</v>
      </c>
      <c r="P103" s="15">
        <v>201</v>
      </c>
      <c r="Q103" s="15">
        <v>185</v>
      </c>
      <c r="R103" s="15">
        <v>162</v>
      </c>
      <c r="S103" s="15">
        <v>122</v>
      </c>
      <c r="T103" s="17">
        <v>59.246575342465754</v>
      </c>
      <c r="U103" s="18">
        <v>57.857142857142854</v>
      </c>
      <c r="V103" s="18">
        <v>66.538461538461533</v>
      </c>
      <c r="W103" s="18">
        <v>65.517241379310349</v>
      </c>
      <c r="X103" s="18">
        <v>70.142180094786724</v>
      </c>
      <c r="Y103" s="18">
        <v>62.189054726368163</v>
      </c>
      <c r="Z103" s="18">
        <v>57.837837837837839</v>
      </c>
      <c r="AA103" s="18">
        <v>50.617283950617285</v>
      </c>
      <c r="AB103" s="18">
        <v>40.983606557377051</v>
      </c>
      <c r="AC103" s="19">
        <v>18.390269292934814</v>
      </c>
      <c r="AD103" s="20">
        <v>-41.570669029685412</v>
      </c>
      <c r="AE103" s="20">
        <v>-30.825357718184399</v>
      </c>
    </row>
    <row r="104" spans="1:31" x14ac:dyDescent="0.35">
      <c r="A104" s="21" t="s">
        <v>61</v>
      </c>
      <c r="B104" s="22">
        <v>127</v>
      </c>
      <c r="C104" s="23">
        <v>86</v>
      </c>
      <c r="D104" s="23">
        <v>80</v>
      </c>
      <c r="E104" s="23">
        <v>67</v>
      </c>
      <c r="F104" s="23">
        <v>73</v>
      </c>
      <c r="G104" s="23">
        <v>74</v>
      </c>
      <c r="H104" s="23">
        <v>74</v>
      </c>
      <c r="I104" s="23">
        <v>58</v>
      </c>
      <c r="J104" s="23">
        <v>57</v>
      </c>
      <c r="K104" s="22">
        <v>189</v>
      </c>
      <c r="L104" s="23">
        <v>143</v>
      </c>
      <c r="M104" s="23">
        <v>128</v>
      </c>
      <c r="N104" s="23">
        <v>114</v>
      </c>
      <c r="O104" s="23">
        <v>105</v>
      </c>
      <c r="P104" s="23">
        <v>115</v>
      </c>
      <c r="Q104" s="23">
        <v>119</v>
      </c>
      <c r="R104" s="23">
        <v>108</v>
      </c>
      <c r="S104" s="23">
        <v>103</v>
      </c>
      <c r="T104" s="17">
        <v>67.195767195767189</v>
      </c>
      <c r="U104" s="18">
        <v>60.13986013986014</v>
      </c>
      <c r="V104" s="18">
        <v>62.5</v>
      </c>
      <c r="W104" s="18">
        <v>58.771929824561404</v>
      </c>
      <c r="X104" s="18">
        <v>69.523809523809518</v>
      </c>
      <c r="Y104" s="18">
        <v>64.347826086956516</v>
      </c>
      <c r="Z104" s="18">
        <v>62.184873949579831</v>
      </c>
      <c r="AA104" s="18">
        <v>53.703703703703702</v>
      </c>
      <c r="AB104" s="18">
        <v>55.339805825242721</v>
      </c>
      <c r="AC104" s="19">
        <v>3.464566929133861</v>
      </c>
      <c r="AD104" s="20">
        <v>-20.401649155472789</v>
      </c>
      <c r="AE104" s="20">
        <v>-17.643911015977366</v>
      </c>
    </row>
    <row r="105" spans="1:31" x14ac:dyDescent="0.35">
      <c r="A105" s="13" t="s">
        <v>62</v>
      </c>
      <c r="B105" s="14">
        <v>214</v>
      </c>
      <c r="C105" s="15">
        <v>193</v>
      </c>
      <c r="D105" s="15">
        <v>158</v>
      </c>
      <c r="E105" s="15">
        <v>130</v>
      </c>
      <c r="F105" s="15">
        <v>130</v>
      </c>
      <c r="G105" s="15">
        <v>120</v>
      </c>
      <c r="H105" s="15">
        <v>100</v>
      </c>
      <c r="I105" s="15">
        <v>87</v>
      </c>
      <c r="J105" s="15">
        <v>56</v>
      </c>
      <c r="K105" s="14">
        <v>330</v>
      </c>
      <c r="L105" s="15">
        <v>342</v>
      </c>
      <c r="M105" s="15">
        <v>250</v>
      </c>
      <c r="N105" s="15">
        <v>191</v>
      </c>
      <c r="O105" s="15">
        <v>198</v>
      </c>
      <c r="P105" s="15">
        <v>192</v>
      </c>
      <c r="Q105" s="15">
        <v>174</v>
      </c>
      <c r="R105" s="15">
        <v>153</v>
      </c>
      <c r="S105" s="15">
        <v>100</v>
      </c>
      <c r="T105" s="17">
        <v>64.848484848484844</v>
      </c>
      <c r="U105" s="18">
        <v>56.432748538011694</v>
      </c>
      <c r="V105" s="18">
        <v>63.2</v>
      </c>
      <c r="W105" s="18">
        <v>68.062827225130889</v>
      </c>
      <c r="X105" s="18">
        <v>65.656565656565661</v>
      </c>
      <c r="Y105" s="18">
        <v>62.5</v>
      </c>
      <c r="Z105" s="18">
        <v>57.47126436781609</v>
      </c>
      <c r="AA105" s="18">
        <v>56.862745098039213</v>
      </c>
      <c r="AB105" s="18">
        <v>56</v>
      </c>
      <c r="AC105" s="19">
        <v>1.2461059190031376</v>
      </c>
      <c r="AD105" s="20">
        <v>-14.707692307692311</v>
      </c>
      <c r="AE105" s="20">
        <v>-13.644859813084109</v>
      </c>
    </row>
    <row r="106" spans="1:31" x14ac:dyDescent="0.35">
      <c r="A106" s="13" t="s">
        <v>63</v>
      </c>
      <c r="B106" s="14">
        <v>150</v>
      </c>
      <c r="C106" s="15">
        <v>111</v>
      </c>
      <c r="D106" s="15">
        <v>103</v>
      </c>
      <c r="E106" s="15">
        <v>87</v>
      </c>
      <c r="F106" s="15">
        <v>84</v>
      </c>
      <c r="G106" s="15">
        <v>72</v>
      </c>
      <c r="H106" s="15">
        <v>84</v>
      </c>
      <c r="I106" s="15">
        <v>58</v>
      </c>
      <c r="J106" s="15">
        <v>36</v>
      </c>
      <c r="K106" s="14">
        <v>236</v>
      </c>
      <c r="L106" s="15">
        <v>183</v>
      </c>
      <c r="M106" s="15">
        <v>153</v>
      </c>
      <c r="N106" s="15">
        <v>131</v>
      </c>
      <c r="O106" s="15">
        <v>124</v>
      </c>
      <c r="P106" s="15">
        <v>102</v>
      </c>
      <c r="Q106" s="15">
        <v>133</v>
      </c>
      <c r="R106" s="15">
        <v>108</v>
      </c>
      <c r="S106" s="15">
        <v>81</v>
      </c>
      <c r="T106" s="17">
        <v>63.559322033898304</v>
      </c>
      <c r="U106" s="18">
        <v>60.655737704918032</v>
      </c>
      <c r="V106" s="18">
        <v>67.320261437908499</v>
      </c>
      <c r="W106" s="18">
        <v>66.412213740458014</v>
      </c>
      <c r="X106" s="18">
        <v>67.741935483870961</v>
      </c>
      <c r="Y106" s="18">
        <v>70.588235294117652</v>
      </c>
      <c r="Z106" s="18">
        <v>63.157894736842103</v>
      </c>
      <c r="AA106" s="18">
        <v>53.703703703703702</v>
      </c>
      <c r="AB106" s="18">
        <v>44.444444444444443</v>
      </c>
      <c r="AC106" s="19">
        <v>6.5806451612903105</v>
      </c>
      <c r="AD106" s="20">
        <v>-34.391534391534385</v>
      </c>
      <c r="AE106" s="20">
        <v>-30.074074074074076</v>
      </c>
    </row>
    <row r="107" spans="1:31" x14ac:dyDescent="0.35">
      <c r="A107" s="21" t="s">
        <v>64</v>
      </c>
      <c r="B107" s="22">
        <v>157</v>
      </c>
      <c r="C107" s="23">
        <v>126</v>
      </c>
      <c r="D107" s="23">
        <v>124</v>
      </c>
      <c r="E107" s="23">
        <v>119</v>
      </c>
      <c r="F107" s="23">
        <v>84</v>
      </c>
      <c r="G107" s="23">
        <v>104</v>
      </c>
      <c r="H107" s="23">
        <v>90</v>
      </c>
      <c r="I107" s="23">
        <v>70</v>
      </c>
      <c r="J107" s="23">
        <v>64</v>
      </c>
      <c r="K107" s="22">
        <v>254</v>
      </c>
      <c r="L107" s="23">
        <v>207</v>
      </c>
      <c r="M107" s="23">
        <v>193</v>
      </c>
      <c r="N107" s="23">
        <v>171</v>
      </c>
      <c r="O107" s="23">
        <v>142</v>
      </c>
      <c r="P107" s="23">
        <v>158</v>
      </c>
      <c r="Q107" s="23">
        <v>130</v>
      </c>
      <c r="R107" s="23">
        <v>124</v>
      </c>
      <c r="S107" s="23">
        <v>120</v>
      </c>
      <c r="T107" s="17">
        <v>61.811023622047244</v>
      </c>
      <c r="U107" s="18">
        <v>60.869565217391305</v>
      </c>
      <c r="V107" s="18">
        <v>64.248704663212436</v>
      </c>
      <c r="W107" s="18">
        <v>69.590643274853804</v>
      </c>
      <c r="X107" s="18">
        <v>59.154929577464792</v>
      </c>
      <c r="Y107" s="18">
        <v>65.822784810126578</v>
      </c>
      <c r="Z107" s="18">
        <v>69.230769230769226</v>
      </c>
      <c r="AA107" s="18">
        <v>56.451612903225808</v>
      </c>
      <c r="AB107" s="18">
        <v>53.333333333333336</v>
      </c>
      <c r="AC107" s="19">
        <v>-4.2971203014263937</v>
      </c>
      <c r="AD107" s="20">
        <v>-9.8412698412698401</v>
      </c>
      <c r="AE107" s="20">
        <v>-13.715498938428873</v>
      </c>
    </row>
    <row r="108" spans="1:31" x14ac:dyDescent="0.35">
      <c r="A108" s="13" t="s">
        <v>65</v>
      </c>
      <c r="B108" s="14">
        <v>105</v>
      </c>
      <c r="C108" s="15">
        <v>106</v>
      </c>
      <c r="D108" s="15">
        <v>84</v>
      </c>
      <c r="E108" s="15">
        <v>75</v>
      </c>
      <c r="F108" s="15">
        <v>49</v>
      </c>
      <c r="G108" s="15">
        <v>59</v>
      </c>
      <c r="H108" s="15">
        <v>48</v>
      </c>
      <c r="I108" s="15">
        <v>39</v>
      </c>
      <c r="J108" s="15">
        <v>36</v>
      </c>
      <c r="K108" s="14">
        <v>156</v>
      </c>
      <c r="L108" s="15">
        <v>148</v>
      </c>
      <c r="M108" s="15">
        <v>121</v>
      </c>
      <c r="N108" s="15">
        <v>103</v>
      </c>
      <c r="O108" s="15">
        <v>84</v>
      </c>
      <c r="P108" s="15">
        <v>97</v>
      </c>
      <c r="Q108" s="15">
        <v>78</v>
      </c>
      <c r="R108" s="15">
        <v>78</v>
      </c>
      <c r="S108" s="15">
        <v>73</v>
      </c>
      <c r="T108" s="17">
        <v>67.307692307692307</v>
      </c>
      <c r="U108" s="18">
        <v>71.621621621621628</v>
      </c>
      <c r="V108" s="18">
        <v>69.421487603305792</v>
      </c>
      <c r="W108" s="18">
        <v>72.815533980582529</v>
      </c>
      <c r="X108" s="18">
        <v>58.333333333333336</v>
      </c>
      <c r="Y108" s="18">
        <v>60.824742268041234</v>
      </c>
      <c r="Z108" s="18">
        <v>61.53846153846154</v>
      </c>
      <c r="AA108" s="18">
        <v>50</v>
      </c>
      <c r="AB108" s="18">
        <v>49.315068493150683</v>
      </c>
      <c r="AC108" s="19">
        <v>-13.33333333333333</v>
      </c>
      <c r="AD108" s="20">
        <v>-15.459882583170259</v>
      </c>
      <c r="AE108" s="20">
        <v>-26.731898238747554</v>
      </c>
    </row>
    <row r="109" spans="1:31" x14ac:dyDescent="0.35">
      <c r="A109" s="21" t="s">
        <v>66</v>
      </c>
      <c r="B109" s="22">
        <v>85</v>
      </c>
      <c r="C109" s="23">
        <v>70</v>
      </c>
      <c r="D109" s="23">
        <v>56</v>
      </c>
      <c r="E109" s="23">
        <v>44</v>
      </c>
      <c r="F109" s="23">
        <v>32</v>
      </c>
      <c r="G109" s="23">
        <v>21</v>
      </c>
      <c r="H109" s="23">
        <v>35</v>
      </c>
      <c r="I109" s="23">
        <v>25</v>
      </c>
      <c r="J109" s="23">
        <v>20</v>
      </c>
      <c r="K109" s="22">
        <v>129</v>
      </c>
      <c r="L109" s="23">
        <v>114</v>
      </c>
      <c r="M109" s="23">
        <v>86</v>
      </c>
      <c r="N109" s="23">
        <v>65</v>
      </c>
      <c r="O109" s="23">
        <v>50</v>
      </c>
      <c r="P109" s="23">
        <v>40</v>
      </c>
      <c r="Q109" s="23">
        <v>60</v>
      </c>
      <c r="R109" s="23">
        <v>47</v>
      </c>
      <c r="S109" s="23">
        <v>43</v>
      </c>
      <c r="T109" s="17">
        <v>65.891472868217051</v>
      </c>
      <c r="U109" s="18">
        <v>61.403508771929822</v>
      </c>
      <c r="V109" s="18">
        <v>65.116279069767444</v>
      </c>
      <c r="W109" s="18">
        <v>67.692307692307693</v>
      </c>
      <c r="X109" s="18">
        <v>64</v>
      </c>
      <c r="Y109" s="18">
        <v>52.5</v>
      </c>
      <c r="Z109" s="18">
        <v>58.333333333333336</v>
      </c>
      <c r="AA109" s="18">
        <v>53.191489361702125</v>
      </c>
      <c r="AB109" s="18">
        <v>46.511627906976742</v>
      </c>
      <c r="AC109" s="19">
        <v>-2.8705882352941137</v>
      </c>
      <c r="AD109" s="20">
        <v>-27.325581395348841</v>
      </c>
      <c r="AE109" s="20">
        <v>-29.411764705882348</v>
      </c>
    </row>
    <row r="110" spans="1:31" x14ac:dyDescent="0.35">
      <c r="A110" s="13" t="s">
        <v>67</v>
      </c>
      <c r="B110" s="14">
        <v>183</v>
      </c>
      <c r="C110" s="15">
        <v>152</v>
      </c>
      <c r="D110" s="15">
        <v>132</v>
      </c>
      <c r="E110" s="15">
        <v>109</v>
      </c>
      <c r="F110" s="15">
        <v>93</v>
      </c>
      <c r="G110" s="15">
        <v>81</v>
      </c>
      <c r="H110" s="15">
        <v>78</v>
      </c>
      <c r="I110" s="15">
        <v>52</v>
      </c>
      <c r="J110" s="15">
        <v>44</v>
      </c>
      <c r="K110" s="14">
        <v>281</v>
      </c>
      <c r="L110" s="15">
        <v>229</v>
      </c>
      <c r="M110" s="15">
        <v>204</v>
      </c>
      <c r="N110" s="15">
        <v>150</v>
      </c>
      <c r="O110" s="15">
        <v>133</v>
      </c>
      <c r="P110" s="15">
        <v>142</v>
      </c>
      <c r="Q110" s="15">
        <v>155</v>
      </c>
      <c r="R110" s="15">
        <v>98</v>
      </c>
      <c r="S110" s="15">
        <v>97</v>
      </c>
      <c r="T110" s="17">
        <v>65.12455516014235</v>
      </c>
      <c r="U110" s="18">
        <v>66.375545851528386</v>
      </c>
      <c r="V110" s="18">
        <v>64.705882352941174</v>
      </c>
      <c r="W110" s="18">
        <v>72.666666666666671</v>
      </c>
      <c r="X110" s="18">
        <v>69.924812030075188</v>
      </c>
      <c r="Y110" s="18">
        <v>57.04225352112676</v>
      </c>
      <c r="Z110" s="18">
        <v>50.322580645161288</v>
      </c>
      <c r="AA110" s="18">
        <v>53.061224489795919</v>
      </c>
      <c r="AB110" s="18">
        <v>45.360824742268044</v>
      </c>
      <c r="AC110" s="19">
        <v>7.3708862319733726</v>
      </c>
      <c r="AD110" s="20">
        <v>-35.129143110519891</v>
      </c>
      <c r="AE110" s="20">
        <v>-30.347586051490051</v>
      </c>
    </row>
    <row r="111" spans="1:31" x14ac:dyDescent="0.35">
      <c r="A111" s="21" t="s">
        <v>68</v>
      </c>
      <c r="B111" s="22">
        <v>152</v>
      </c>
      <c r="C111" s="23">
        <v>106</v>
      </c>
      <c r="D111" s="23">
        <v>84</v>
      </c>
      <c r="E111" s="23">
        <v>49</v>
      </c>
      <c r="F111" s="23">
        <v>43</v>
      </c>
      <c r="G111" s="23">
        <v>61</v>
      </c>
      <c r="H111" s="23">
        <v>50</v>
      </c>
      <c r="I111" s="23">
        <v>47</v>
      </c>
      <c r="J111" s="23">
        <v>36</v>
      </c>
      <c r="K111" s="22">
        <v>223</v>
      </c>
      <c r="L111" s="23">
        <v>152</v>
      </c>
      <c r="M111" s="23">
        <v>129</v>
      </c>
      <c r="N111" s="23">
        <v>87</v>
      </c>
      <c r="O111" s="23">
        <v>68</v>
      </c>
      <c r="P111" s="23">
        <v>95</v>
      </c>
      <c r="Q111" s="23">
        <v>88</v>
      </c>
      <c r="R111" s="23">
        <v>90</v>
      </c>
      <c r="S111" s="23">
        <v>74</v>
      </c>
      <c r="T111" s="17">
        <v>68.16143497757848</v>
      </c>
      <c r="U111" s="18">
        <v>69.736842105263165</v>
      </c>
      <c r="V111" s="18">
        <v>65.116279069767444</v>
      </c>
      <c r="W111" s="18">
        <v>56.321839080459768</v>
      </c>
      <c r="X111" s="18">
        <v>63.235294117647058</v>
      </c>
      <c r="Y111" s="18">
        <v>64.21052631578948</v>
      </c>
      <c r="Z111" s="18">
        <v>56.81818181818182</v>
      </c>
      <c r="AA111" s="18">
        <v>52.222222222222221</v>
      </c>
      <c r="AB111" s="18">
        <v>48.648648648648646</v>
      </c>
      <c r="AC111" s="19">
        <v>-7.2271671826625417</v>
      </c>
      <c r="AD111" s="20">
        <v>-23.067253299811441</v>
      </c>
      <c r="AE111" s="20">
        <v>-28.62731152204837</v>
      </c>
    </row>
    <row r="112" spans="1:31" ht="17.25" customHeight="1" x14ac:dyDescent="0.35">
      <c r="A112" s="123" t="s">
        <v>6</v>
      </c>
      <c r="B112" s="40">
        <v>1628</v>
      </c>
      <c r="C112" s="41">
        <v>1343</v>
      </c>
      <c r="D112" s="41">
        <v>1179</v>
      </c>
      <c r="E112" s="41">
        <v>1001</v>
      </c>
      <c r="F112" s="41">
        <v>888</v>
      </c>
      <c r="G112" s="41">
        <v>858</v>
      </c>
      <c r="H112" s="41">
        <v>803</v>
      </c>
      <c r="I112" s="41">
        <v>613</v>
      </c>
      <c r="J112" s="41">
        <v>477</v>
      </c>
      <c r="K112" s="40">
        <v>2572</v>
      </c>
      <c r="L112" s="41">
        <v>2187</v>
      </c>
      <c r="M112" s="41">
        <v>1820</v>
      </c>
      <c r="N112" s="41">
        <v>1519</v>
      </c>
      <c r="O112" s="41">
        <v>1356</v>
      </c>
      <c r="P112" s="41">
        <v>1384</v>
      </c>
      <c r="Q112" s="41">
        <v>1357</v>
      </c>
      <c r="R112" s="41">
        <v>1178</v>
      </c>
      <c r="S112" s="41">
        <v>1012</v>
      </c>
      <c r="T112" s="40">
        <v>63.297045101088649</v>
      </c>
      <c r="U112" s="41">
        <v>61.408321902149062</v>
      </c>
      <c r="V112" s="41">
        <v>64.780219780219781</v>
      </c>
      <c r="W112" s="41">
        <v>65.89861751152074</v>
      </c>
      <c r="X112" s="41">
        <v>65.486725663716811</v>
      </c>
      <c r="Y112" s="41">
        <v>61.994219653179194</v>
      </c>
      <c r="Z112" s="41">
        <v>59.174649963154017</v>
      </c>
      <c r="AA112" s="41">
        <v>52.037351443123939</v>
      </c>
      <c r="AB112" s="41">
        <v>47.134387351778656</v>
      </c>
      <c r="AC112" s="42">
        <v>3.4593724859211417</v>
      </c>
      <c r="AD112" s="43">
        <v>-28.024516611473128</v>
      </c>
      <c r="AE112" s="43">
        <v>-25.534616542521682</v>
      </c>
    </row>
    <row r="115" spans="1:27" ht="15.5" x14ac:dyDescent="0.35">
      <c r="A115" s="131" t="s">
        <v>519</v>
      </c>
    </row>
    <row r="117" spans="1:27" x14ac:dyDescent="0.35">
      <c r="V117" s="86"/>
    </row>
    <row r="119" spans="1:27" x14ac:dyDescent="0.35">
      <c r="X119" s="86"/>
      <c r="Y119" s="86"/>
      <c r="Z119" s="86"/>
      <c r="AA119" s="86"/>
    </row>
    <row r="139" spans="1:31" ht="15.5" x14ac:dyDescent="0.35">
      <c r="A139" s="131" t="s">
        <v>520</v>
      </c>
    </row>
    <row r="141" spans="1:31" s="307" customFormat="1" ht="25" customHeight="1" x14ac:dyDescent="0.35">
      <c r="A141" s="402" t="s">
        <v>70</v>
      </c>
      <c r="B141" s="398" t="s">
        <v>446</v>
      </c>
      <c r="C141" s="396"/>
      <c r="D141" s="396"/>
      <c r="E141" s="396"/>
      <c r="F141" s="396"/>
      <c r="G141" s="396"/>
      <c r="H141" s="396"/>
      <c r="I141" s="396"/>
      <c r="J141" s="396"/>
      <c r="K141" s="398" t="s">
        <v>16</v>
      </c>
      <c r="L141" s="396"/>
      <c r="M141" s="396"/>
      <c r="N141" s="396"/>
      <c r="O141" s="396"/>
      <c r="P141" s="396"/>
      <c r="Q141" s="396"/>
      <c r="R141" s="396"/>
      <c r="S141" s="396"/>
      <c r="T141" s="398" t="s">
        <v>447</v>
      </c>
      <c r="U141" s="396"/>
      <c r="V141" s="396"/>
      <c r="W141" s="396"/>
      <c r="X141" s="396"/>
      <c r="Y141" s="396"/>
      <c r="Z141" s="396"/>
      <c r="AA141" s="396"/>
      <c r="AB141" s="396"/>
      <c r="AC141" s="398" t="s">
        <v>705</v>
      </c>
      <c r="AD141" s="396"/>
      <c r="AE141" s="396"/>
    </row>
    <row r="142" spans="1:31" s="307" customFormat="1" ht="29.15" customHeight="1" x14ac:dyDescent="0.35">
      <c r="A142" s="403"/>
      <c r="B142" s="55">
        <v>2011</v>
      </c>
      <c r="C142" s="56">
        <v>2012</v>
      </c>
      <c r="D142" s="56">
        <v>2013</v>
      </c>
      <c r="E142" s="56">
        <v>2014</v>
      </c>
      <c r="F142" s="56">
        <v>2015</v>
      </c>
      <c r="G142" s="56">
        <v>2016</v>
      </c>
      <c r="H142" s="56">
        <v>2017</v>
      </c>
      <c r="I142" s="56">
        <v>2018</v>
      </c>
      <c r="J142" s="57">
        <v>2019</v>
      </c>
      <c r="K142" s="55">
        <v>2011</v>
      </c>
      <c r="L142" s="56">
        <v>2012</v>
      </c>
      <c r="M142" s="56">
        <v>2013</v>
      </c>
      <c r="N142" s="56">
        <v>2014</v>
      </c>
      <c r="O142" s="56">
        <v>2015</v>
      </c>
      <c r="P142" s="56">
        <v>2016</v>
      </c>
      <c r="Q142" s="56">
        <v>2017</v>
      </c>
      <c r="R142" s="56">
        <v>2018</v>
      </c>
      <c r="S142" s="57">
        <v>2019</v>
      </c>
      <c r="T142" s="55">
        <v>2011</v>
      </c>
      <c r="U142" s="56">
        <v>2012</v>
      </c>
      <c r="V142" s="56">
        <v>2013</v>
      </c>
      <c r="W142" s="56">
        <v>2014</v>
      </c>
      <c r="X142" s="56">
        <v>2015</v>
      </c>
      <c r="Y142" s="56">
        <v>2016</v>
      </c>
      <c r="Z142" s="56">
        <v>2017</v>
      </c>
      <c r="AA142" s="56">
        <v>2018</v>
      </c>
      <c r="AB142" s="313">
        <v>2019</v>
      </c>
      <c r="AC142" s="311" t="s">
        <v>448</v>
      </c>
      <c r="AD142" s="306" t="s">
        <v>449</v>
      </c>
      <c r="AE142" s="310" t="s">
        <v>450</v>
      </c>
    </row>
    <row r="143" spans="1:31" x14ac:dyDescent="0.35">
      <c r="A143" s="10" t="s">
        <v>71</v>
      </c>
      <c r="B143" s="58">
        <v>1</v>
      </c>
      <c r="C143" s="59">
        <v>0</v>
      </c>
      <c r="D143" s="59">
        <v>0</v>
      </c>
      <c r="E143" s="59">
        <v>0</v>
      </c>
      <c r="F143" s="59">
        <v>0</v>
      </c>
      <c r="G143" s="59">
        <v>0</v>
      </c>
      <c r="H143" s="59">
        <v>0</v>
      </c>
      <c r="I143" s="59">
        <v>1</v>
      </c>
      <c r="J143" s="59">
        <v>0</v>
      </c>
      <c r="K143" s="58">
        <v>2</v>
      </c>
      <c r="L143" s="59">
        <v>3</v>
      </c>
      <c r="M143" s="59">
        <v>0</v>
      </c>
      <c r="N143" s="59">
        <v>0</v>
      </c>
      <c r="O143" s="59">
        <v>1</v>
      </c>
      <c r="P143" s="59">
        <v>0</v>
      </c>
      <c r="Q143" s="59">
        <v>2</v>
      </c>
      <c r="R143" s="59">
        <v>2</v>
      </c>
      <c r="S143" s="59">
        <v>0</v>
      </c>
      <c r="T143" s="69" t="s">
        <v>640</v>
      </c>
      <c r="U143" s="70" t="s">
        <v>640</v>
      </c>
      <c r="V143" s="70" t="s">
        <v>640</v>
      </c>
      <c r="W143" s="70" t="s">
        <v>640</v>
      </c>
      <c r="X143" s="70" t="s">
        <v>640</v>
      </c>
      <c r="Y143" s="70" t="s">
        <v>640</v>
      </c>
      <c r="Z143" s="70" t="s">
        <v>640</v>
      </c>
      <c r="AA143" s="70" t="s">
        <v>640</v>
      </c>
      <c r="AB143" s="70" t="s">
        <v>640</v>
      </c>
      <c r="AC143" s="69" t="s">
        <v>640</v>
      </c>
      <c r="AD143" s="70" t="s">
        <v>640</v>
      </c>
      <c r="AE143" s="70" t="s">
        <v>640</v>
      </c>
    </row>
    <row r="144" spans="1:31" x14ac:dyDescent="0.35">
      <c r="A144" s="13" t="s">
        <v>72</v>
      </c>
      <c r="B144" s="14">
        <v>206</v>
      </c>
      <c r="C144" s="15">
        <v>175</v>
      </c>
      <c r="D144" s="15">
        <v>143</v>
      </c>
      <c r="E144" s="15">
        <v>125</v>
      </c>
      <c r="F144" s="15">
        <v>115</v>
      </c>
      <c r="G144" s="15">
        <v>105</v>
      </c>
      <c r="H144" s="15">
        <v>104</v>
      </c>
      <c r="I144" s="15">
        <v>66</v>
      </c>
      <c r="J144" s="15">
        <v>52</v>
      </c>
      <c r="K144" s="14">
        <v>401</v>
      </c>
      <c r="L144" s="15">
        <v>343</v>
      </c>
      <c r="M144" s="15">
        <v>252</v>
      </c>
      <c r="N144" s="15">
        <v>220</v>
      </c>
      <c r="O144" s="15">
        <v>202</v>
      </c>
      <c r="P144" s="15">
        <v>193</v>
      </c>
      <c r="Q144" s="15">
        <v>183</v>
      </c>
      <c r="R144" s="15">
        <v>146</v>
      </c>
      <c r="S144" s="15">
        <v>173</v>
      </c>
      <c r="T144" s="19">
        <v>51.371571072319199</v>
      </c>
      <c r="U144" s="20">
        <v>51.020408163265309</v>
      </c>
      <c r="V144" s="20">
        <v>56.746031746031747</v>
      </c>
      <c r="W144" s="20">
        <v>56.81818181818182</v>
      </c>
      <c r="X144" s="20">
        <v>56.930693069306933</v>
      </c>
      <c r="Y144" s="20">
        <v>54.404145077720209</v>
      </c>
      <c r="Z144" s="20">
        <v>56.830601092896174</v>
      </c>
      <c r="AA144" s="20">
        <v>45.205479452054796</v>
      </c>
      <c r="AB144" s="20">
        <v>30.057803468208093</v>
      </c>
      <c r="AC144" s="19">
        <v>10.821397673747967</v>
      </c>
      <c r="AD144" s="20">
        <v>-47.202814777582311</v>
      </c>
      <c r="AE144" s="20">
        <v>-41.489421404119199</v>
      </c>
    </row>
    <row r="145" spans="1:31" x14ac:dyDescent="0.35">
      <c r="A145" s="21" t="s">
        <v>73</v>
      </c>
      <c r="B145" s="22">
        <v>20</v>
      </c>
      <c r="C145" s="23">
        <v>15</v>
      </c>
      <c r="D145" s="23">
        <v>7</v>
      </c>
      <c r="E145" s="23">
        <v>11</v>
      </c>
      <c r="F145" s="23">
        <v>7</v>
      </c>
      <c r="G145" s="23">
        <v>9</v>
      </c>
      <c r="H145" s="23">
        <v>6</v>
      </c>
      <c r="I145" s="23">
        <v>6</v>
      </c>
      <c r="J145" s="23">
        <v>4</v>
      </c>
      <c r="K145" s="22">
        <v>40</v>
      </c>
      <c r="L145" s="23">
        <v>45</v>
      </c>
      <c r="M145" s="23">
        <v>28</v>
      </c>
      <c r="N145" s="23">
        <v>36</v>
      </c>
      <c r="O145" s="23">
        <v>19</v>
      </c>
      <c r="P145" s="23">
        <v>22</v>
      </c>
      <c r="Q145" s="23">
        <v>30</v>
      </c>
      <c r="R145" s="23">
        <v>25</v>
      </c>
      <c r="S145" s="23">
        <v>22</v>
      </c>
      <c r="T145" s="19">
        <v>50</v>
      </c>
      <c r="U145" s="20">
        <v>33.333333333333336</v>
      </c>
      <c r="V145" s="20">
        <v>25</v>
      </c>
      <c r="W145" s="20">
        <v>30.555555555555557</v>
      </c>
      <c r="X145" s="20">
        <v>36.842105263157897</v>
      </c>
      <c r="Y145" s="20">
        <v>40.909090909090907</v>
      </c>
      <c r="Z145" s="20">
        <v>20</v>
      </c>
      <c r="AA145" s="20">
        <v>24</v>
      </c>
      <c r="AB145" s="20">
        <v>18.181818181818183</v>
      </c>
      <c r="AC145" s="19">
        <v>-26.315789473684205</v>
      </c>
      <c r="AD145" s="20">
        <v>-50.649350649350652</v>
      </c>
      <c r="AE145" s="20">
        <v>-63.636363636363633</v>
      </c>
    </row>
    <row r="146" spans="1:31" x14ac:dyDescent="0.35">
      <c r="A146" s="13" t="s">
        <v>74</v>
      </c>
      <c r="B146" s="14">
        <v>34</v>
      </c>
      <c r="C146" s="15">
        <v>27</v>
      </c>
      <c r="D146" s="15">
        <v>17</v>
      </c>
      <c r="E146" s="15">
        <v>21</v>
      </c>
      <c r="F146" s="15">
        <v>10</v>
      </c>
      <c r="G146" s="15">
        <v>19</v>
      </c>
      <c r="H146" s="15">
        <v>21</v>
      </c>
      <c r="I146" s="15">
        <v>11</v>
      </c>
      <c r="J146" s="15">
        <v>17</v>
      </c>
      <c r="K146" s="14">
        <v>59</v>
      </c>
      <c r="L146" s="15">
        <v>31</v>
      </c>
      <c r="M146" s="15">
        <v>25</v>
      </c>
      <c r="N146" s="15">
        <v>28</v>
      </c>
      <c r="O146" s="15">
        <v>16</v>
      </c>
      <c r="P146" s="15">
        <v>23</v>
      </c>
      <c r="Q146" s="15">
        <v>30</v>
      </c>
      <c r="R146" s="15">
        <v>30</v>
      </c>
      <c r="S146" s="15">
        <v>25</v>
      </c>
      <c r="T146" s="19">
        <v>57.627118644067799</v>
      </c>
      <c r="U146" s="20">
        <v>87.096774193548384</v>
      </c>
      <c r="V146" s="20">
        <v>68</v>
      </c>
      <c r="W146" s="20">
        <v>75</v>
      </c>
      <c r="X146" s="20">
        <v>62.5</v>
      </c>
      <c r="Y146" s="20">
        <v>82.608695652173907</v>
      </c>
      <c r="Z146" s="20">
        <v>70</v>
      </c>
      <c r="AA146" s="20">
        <v>36.666666666666664</v>
      </c>
      <c r="AB146" s="20">
        <v>68</v>
      </c>
      <c r="AC146" s="19">
        <v>8.4558823529411686</v>
      </c>
      <c r="AD146" s="20">
        <v>8.8000000000000078</v>
      </c>
      <c r="AE146" s="20">
        <v>17.999999999999993</v>
      </c>
    </row>
    <row r="147" spans="1:31" x14ac:dyDescent="0.35">
      <c r="A147" s="21" t="s">
        <v>75</v>
      </c>
      <c r="B147" s="22">
        <v>38</v>
      </c>
      <c r="C147" s="23">
        <v>30</v>
      </c>
      <c r="D147" s="23">
        <v>25</v>
      </c>
      <c r="E147" s="23">
        <v>21</v>
      </c>
      <c r="F147" s="23">
        <v>16</v>
      </c>
      <c r="G147" s="23">
        <v>13</v>
      </c>
      <c r="H147" s="23">
        <v>10</v>
      </c>
      <c r="I147" s="23">
        <v>12</v>
      </c>
      <c r="J147" s="23">
        <v>11</v>
      </c>
      <c r="K147" s="22">
        <v>55</v>
      </c>
      <c r="L147" s="23">
        <v>50</v>
      </c>
      <c r="M147" s="23">
        <v>38</v>
      </c>
      <c r="N147" s="23">
        <v>37</v>
      </c>
      <c r="O147" s="23">
        <v>29</v>
      </c>
      <c r="P147" s="23">
        <v>26</v>
      </c>
      <c r="Q147" s="23">
        <v>19</v>
      </c>
      <c r="R147" s="23">
        <v>25</v>
      </c>
      <c r="S147" s="23">
        <v>39</v>
      </c>
      <c r="T147" s="19">
        <v>69.090909090909093</v>
      </c>
      <c r="U147" s="20">
        <v>60</v>
      </c>
      <c r="V147" s="20">
        <v>65.78947368421052</v>
      </c>
      <c r="W147" s="20">
        <v>56.756756756756758</v>
      </c>
      <c r="X147" s="20">
        <v>55.172413793103445</v>
      </c>
      <c r="Y147" s="20">
        <v>50</v>
      </c>
      <c r="Z147" s="20">
        <v>52.631578947368418</v>
      </c>
      <c r="AA147" s="20">
        <v>48</v>
      </c>
      <c r="AB147" s="20">
        <v>28.205128205128204</v>
      </c>
      <c r="AC147" s="19">
        <v>-20.145190562613436</v>
      </c>
      <c r="AD147" s="20">
        <v>-48.878205128205124</v>
      </c>
      <c r="AE147" s="20">
        <v>-59.176788124156545</v>
      </c>
    </row>
    <row r="148" spans="1:31" x14ac:dyDescent="0.35">
      <c r="A148" s="13" t="s">
        <v>76</v>
      </c>
      <c r="B148" s="14">
        <v>109</v>
      </c>
      <c r="C148" s="15">
        <v>86</v>
      </c>
      <c r="D148" s="15">
        <v>84</v>
      </c>
      <c r="E148" s="15">
        <v>83</v>
      </c>
      <c r="F148" s="15">
        <v>83</v>
      </c>
      <c r="G148" s="15">
        <v>76</v>
      </c>
      <c r="H148" s="15">
        <v>107</v>
      </c>
      <c r="I148" s="15">
        <v>114</v>
      </c>
      <c r="J148" s="15">
        <v>88</v>
      </c>
      <c r="K148" s="14">
        <v>168</v>
      </c>
      <c r="L148" s="15">
        <v>149</v>
      </c>
      <c r="M148" s="15">
        <v>136</v>
      </c>
      <c r="N148" s="15">
        <v>132</v>
      </c>
      <c r="O148" s="15">
        <v>129</v>
      </c>
      <c r="P148" s="15">
        <v>145</v>
      </c>
      <c r="Q148" s="15">
        <v>203</v>
      </c>
      <c r="R148" s="15">
        <v>239</v>
      </c>
      <c r="S148" s="15">
        <v>186</v>
      </c>
      <c r="T148" s="19">
        <v>64.88095238095238</v>
      </c>
      <c r="U148" s="20">
        <v>57.718120805369125</v>
      </c>
      <c r="V148" s="20">
        <v>61.764705882352942</v>
      </c>
      <c r="W148" s="20">
        <v>62.878787878787875</v>
      </c>
      <c r="X148" s="20">
        <v>64.341085271317823</v>
      </c>
      <c r="Y148" s="20">
        <v>52.413793103448278</v>
      </c>
      <c r="Z148" s="20">
        <v>52.709359605911331</v>
      </c>
      <c r="AA148" s="20">
        <v>47.69874476987448</v>
      </c>
      <c r="AB148" s="20">
        <v>47.311827956989248</v>
      </c>
      <c r="AC148" s="19">
        <v>-0.83208875613399735</v>
      </c>
      <c r="AD148" s="20">
        <v>-26.467158958414295</v>
      </c>
      <c r="AE148" s="20">
        <v>-27.079017460787213</v>
      </c>
    </row>
    <row r="149" spans="1:31" x14ac:dyDescent="0.35">
      <c r="A149" s="13" t="s">
        <v>77</v>
      </c>
      <c r="B149" s="14">
        <v>468</v>
      </c>
      <c r="C149" s="15">
        <v>430</v>
      </c>
      <c r="D149" s="15">
        <v>415</v>
      </c>
      <c r="E149" s="15">
        <v>329</v>
      </c>
      <c r="F149" s="15">
        <v>301</v>
      </c>
      <c r="G149" s="15">
        <v>293</v>
      </c>
      <c r="H149" s="15">
        <v>257</v>
      </c>
      <c r="I149" s="15">
        <v>149</v>
      </c>
      <c r="J149" s="15">
        <v>124</v>
      </c>
      <c r="K149" s="14">
        <v>722</v>
      </c>
      <c r="L149" s="15">
        <v>689</v>
      </c>
      <c r="M149" s="15">
        <v>615</v>
      </c>
      <c r="N149" s="15">
        <v>461</v>
      </c>
      <c r="O149" s="15">
        <v>416</v>
      </c>
      <c r="P149" s="15">
        <v>425</v>
      </c>
      <c r="Q149" s="15">
        <v>399</v>
      </c>
      <c r="R149" s="15">
        <v>271</v>
      </c>
      <c r="S149" s="15">
        <v>222</v>
      </c>
      <c r="T149" s="19">
        <v>64.819944598337955</v>
      </c>
      <c r="U149" s="20">
        <v>62.409288824383161</v>
      </c>
      <c r="V149" s="20">
        <v>67.479674796747972</v>
      </c>
      <c r="W149" s="20">
        <v>71.366594360086765</v>
      </c>
      <c r="X149" s="20">
        <v>72.355769230769226</v>
      </c>
      <c r="Y149" s="20">
        <v>68.941176470588232</v>
      </c>
      <c r="Z149" s="20">
        <v>64.411027568922307</v>
      </c>
      <c r="AA149" s="20">
        <v>54.981549815498155</v>
      </c>
      <c r="AB149" s="20">
        <v>55.855855855855857</v>
      </c>
      <c r="AC149" s="19">
        <v>11.625780736357649</v>
      </c>
      <c r="AD149" s="20">
        <v>-22.803866989913491</v>
      </c>
      <c r="AE149" s="20">
        <v>-13.829213829213838</v>
      </c>
    </row>
    <row r="150" spans="1:31" x14ac:dyDescent="0.35">
      <c r="A150" s="21" t="s">
        <v>78</v>
      </c>
      <c r="B150" s="22">
        <v>339</v>
      </c>
      <c r="C150" s="23">
        <v>293</v>
      </c>
      <c r="D150" s="23">
        <v>260</v>
      </c>
      <c r="E150" s="23">
        <v>221</v>
      </c>
      <c r="F150" s="23">
        <v>206</v>
      </c>
      <c r="G150" s="23">
        <v>211</v>
      </c>
      <c r="H150" s="23">
        <v>169</v>
      </c>
      <c r="I150" s="23">
        <v>167</v>
      </c>
      <c r="J150" s="23">
        <v>126</v>
      </c>
      <c r="K150" s="22">
        <v>494</v>
      </c>
      <c r="L150" s="23">
        <v>434</v>
      </c>
      <c r="M150" s="23">
        <v>367</v>
      </c>
      <c r="N150" s="23">
        <v>325</v>
      </c>
      <c r="O150" s="23">
        <v>307</v>
      </c>
      <c r="P150" s="23">
        <v>323</v>
      </c>
      <c r="Q150" s="23">
        <v>284</v>
      </c>
      <c r="R150" s="23">
        <v>283</v>
      </c>
      <c r="S150" s="23">
        <v>234</v>
      </c>
      <c r="T150" s="19">
        <v>68.623481781376512</v>
      </c>
      <c r="U150" s="20">
        <v>67.511520737327189</v>
      </c>
      <c r="V150" s="20">
        <v>70.844686648501366</v>
      </c>
      <c r="W150" s="20">
        <v>68</v>
      </c>
      <c r="X150" s="20">
        <v>67.100977198697066</v>
      </c>
      <c r="Y150" s="20">
        <v>65.325077399380802</v>
      </c>
      <c r="Z150" s="20">
        <v>59.507042253521128</v>
      </c>
      <c r="AA150" s="20">
        <v>59.010600706713781</v>
      </c>
      <c r="AB150" s="20">
        <v>53.846153846153847</v>
      </c>
      <c r="AC150" s="19">
        <v>-2.2186349965889307</v>
      </c>
      <c r="AD150" s="20">
        <v>-19.753547423450335</v>
      </c>
      <c r="AE150" s="20">
        <v>-21.533923303834801</v>
      </c>
    </row>
    <row r="151" spans="1:31" x14ac:dyDescent="0.35">
      <c r="A151" s="13" t="s">
        <v>79</v>
      </c>
      <c r="B151" s="14">
        <v>19</v>
      </c>
      <c r="C151" s="15">
        <v>15</v>
      </c>
      <c r="D151" s="15">
        <v>13</v>
      </c>
      <c r="E151" s="15">
        <v>14</v>
      </c>
      <c r="F151" s="15">
        <v>8</v>
      </c>
      <c r="G151" s="15">
        <v>11</v>
      </c>
      <c r="H151" s="15">
        <v>8</v>
      </c>
      <c r="I151" s="15">
        <v>7</v>
      </c>
      <c r="J151" s="15">
        <v>4</v>
      </c>
      <c r="K151" s="14">
        <v>26</v>
      </c>
      <c r="L151" s="15">
        <v>28</v>
      </c>
      <c r="M151" s="15">
        <v>18</v>
      </c>
      <c r="N151" s="15">
        <v>19</v>
      </c>
      <c r="O151" s="15">
        <v>16</v>
      </c>
      <c r="P151" s="15">
        <v>19</v>
      </c>
      <c r="Q151" s="15">
        <v>16</v>
      </c>
      <c r="R151" s="15">
        <v>14</v>
      </c>
      <c r="S151" s="15">
        <v>14</v>
      </c>
      <c r="T151" s="19">
        <v>73.07692307692308</v>
      </c>
      <c r="U151" s="20">
        <v>53.571428571428569</v>
      </c>
      <c r="V151" s="20">
        <v>72.222222222222229</v>
      </c>
      <c r="W151" s="20">
        <v>73.684210526315795</v>
      </c>
      <c r="X151" s="20">
        <v>50</v>
      </c>
      <c r="Y151" s="20">
        <v>57.89473684210526</v>
      </c>
      <c r="Z151" s="20">
        <v>50</v>
      </c>
      <c r="AA151" s="20">
        <v>50</v>
      </c>
      <c r="AB151" s="20">
        <v>28.571428571428573</v>
      </c>
      <c r="AC151" s="19">
        <v>-31.578947368421051</v>
      </c>
      <c r="AD151" s="20">
        <v>-42.857142857142847</v>
      </c>
      <c r="AE151" s="20">
        <v>-60.902255639097746</v>
      </c>
    </row>
    <row r="152" spans="1:31" x14ac:dyDescent="0.35">
      <c r="A152" s="21" t="s">
        <v>80</v>
      </c>
      <c r="B152" s="22">
        <v>24</v>
      </c>
      <c r="C152" s="23">
        <v>27</v>
      </c>
      <c r="D152" s="23">
        <v>11</v>
      </c>
      <c r="E152" s="23">
        <v>6</v>
      </c>
      <c r="F152" s="23">
        <v>8</v>
      </c>
      <c r="G152" s="23">
        <v>5</v>
      </c>
      <c r="H152" s="23">
        <v>6</v>
      </c>
      <c r="I152" s="23">
        <v>8</v>
      </c>
      <c r="J152" s="23">
        <v>0</v>
      </c>
      <c r="K152" s="22">
        <v>37</v>
      </c>
      <c r="L152" s="23">
        <v>38</v>
      </c>
      <c r="M152" s="23">
        <v>21</v>
      </c>
      <c r="N152" s="23">
        <v>10</v>
      </c>
      <c r="O152" s="23">
        <v>10</v>
      </c>
      <c r="P152" s="23">
        <v>14</v>
      </c>
      <c r="Q152" s="23">
        <v>12</v>
      </c>
      <c r="R152" s="23">
        <v>12</v>
      </c>
      <c r="S152" s="23">
        <v>2</v>
      </c>
      <c r="T152" s="19">
        <v>64.86486486486487</v>
      </c>
      <c r="U152" s="20">
        <v>71.05263157894737</v>
      </c>
      <c r="V152" s="20">
        <v>52.38095238095238</v>
      </c>
      <c r="W152" s="20">
        <v>60</v>
      </c>
      <c r="X152" s="20">
        <v>80</v>
      </c>
      <c r="Y152" s="20">
        <v>35.714285714285715</v>
      </c>
      <c r="Z152" s="20">
        <v>50</v>
      </c>
      <c r="AA152" s="20">
        <v>66.666666666666671</v>
      </c>
      <c r="AB152" s="20" t="s">
        <v>640</v>
      </c>
      <c r="AC152" s="19">
        <v>23.333333333333318</v>
      </c>
      <c r="AD152" s="20" t="s">
        <v>640</v>
      </c>
      <c r="AE152" s="20" t="s">
        <v>640</v>
      </c>
    </row>
    <row r="153" spans="1:31" x14ac:dyDescent="0.35">
      <c r="A153" s="13" t="s">
        <v>81</v>
      </c>
      <c r="B153" s="14">
        <v>42</v>
      </c>
      <c r="C153" s="15">
        <v>23</v>
      </c>
      <c r="D153" s="15">
        <v>17</v>
      </c>
      <c r="E153" s="15">
        <v>22</v>
      </c>
      <c r="F153" s="15">
        <v>20</v>
      </c>
      <c r="G153" s="15">
        <v>15</v>
      </c>
      <c r="H153" s="15">
        <v>22</v>
      </c>
      <c r="I153" s="15">
        <v>9</v>
      </c>
      <c r="J153" s="15">
        <v>8</v>
      </c>
      <c r="K153" s="14">
        <v>57</v>
      </c>
      <c r="L153" s="15">
        <v>47</v>
      </c>
      <c r="M153" s="15">
        <v>30</v>
      </c>
      <c r="N153" s="15">
        <v>34</v>
      </c>
      <c r="O153" s="15">
        <v>24</v>
      </c>
      <c r="P153" s="15">
        <v>29</v>
      </c>
      <c r="Q153" s="15">
        <v>32</v>
      </c>
      <c r="R153" s="15">
        <v>18</v>
      </c>
      <c r="S153" s="15">
        <v>15</v>
      </c>
      <c r="T153" s="19">
        <v>73.684210526315795</v>
      </c>
      <c r="U153" s="20">
        <v>48.936170212765958</v>
      </c>
      <c r="V153" s="20">
        <v>56.666666666666664</v>
      </c>
      <c r="W153" s="20">
        <v>64.705882352941174</v>
      </c>
      <c r="X153" s="20">
        <v>83.333333333333329</v>
      </c>
      <c r="Y153" s="20">
        <v>51.724137931034484</v>
      </c>
      <c r="Z153" s="20">
        <v>68.75</v>
      </c>
      <c r="AA153" s="20">
        <v>50</v>
      </c>
      <c r="AB153" s="20">
        <v>53.333333333333336</v>
      </c>
      <c r="AC153" s="19">
        <v>13.09523809523807</v>
      </c>
      <c r="AD153" s="20">
        <v>-36</v>
      </c>
      <c r="AE153" s="20">
        <v>-27.61904761904762</v>
      </c>
    </row>
    <row r="154" spans="1:31" x14ac:dyDescent="0.35">
      <c r="A154" s="21" t="s">
        <v>82</v>
      </c>
      <c r="B154" s="22">
        <v>138</v>
      </c>
      <c r="C154" s="23">
        <v>92</v>
      </c>
      <c r="D154" s="23">
        <v>97</v>
      </c>
      <c r="E154" s="23">
        <v>82</v>
      </c>
      <c r="F154" s="23">
        <v>66</v>
      </c>
      <c r="G154" s="23">
        <v>58</v>
      </c>
      <c r="H154" s="23">
        <v>43</v>
      </c>
      <c r="I154" s="23">
        <v>29</v>
      </c>
      <c r="J154" s="23">
        <v>27</v>
      </c>
      <c r="K154" s="22">
        <v>223</v>
      </c>
      <c r="L154" s="23">
        <v>143</v>
      </c>
      <c r="M154" s="23">
        <v>141</v>
      </c>
      <c r="N154" s="23">
        <v>125</v>
      </c>
      <c r="O154" s="23">
        <v>110</v>
      </c>
      <c r="P154" s="23">
        <v>94</v>
      </c>
      <c r="Q154" s="23">
        <v>71</v>
      </c>
      <c r="R154" s="23">
        <v>47</v>
      </c>
      <c r="S154" s="23">
        <v>46</v>
      </c>
      <c r="T154" s="19">
        <v>61.883408071748882</v>
      </c>
      <c r="U154" s="20">
        <v>64.335664335664333</v>
      </c>
      <c r="V154" s="20">
        <v>68.794326241134755</v>
      </c>
      <c r="W154" s="20">
        <v>65.599999999999994</v>
      </c>
      <c r="X154" s="20">
        <v>60</v>
      </c>
      <c r="Y154" s="20">
        <v>61.702127659574465</v>
      </c>
      <c r="Z154" s="20">
        <v>60.563380281690144</v>
      </c>
      <c r="AA154" s="20">
        <v>61.702127659574465</v>
      </c>
      <c r="AB154" s="20">
        <v>58.695652173913047</v>
      </c>
      <c r="AC154" s="19">
        <v>-3.0434782608695699</v>
      </c>
      <c r="AD154" s="20">
        <v>-2.1739130434782594</v>
      </c>
      <c r="AE154" s="20">
        <v>-5.1512287334593569</v>
      </c>
    </row>
    <row r="155" spans="1:31" x14ac:dyDescent="0.35">
      <c r="A155" s="13" t="s">
        <v>83</v>
      </c>
      <c r="B155" s="14">
        <v>39</v>
      </c>
      <c r="C155" s="15">
        <v>18</v>
      </c>
      <c r="D155" s="15">
        <v>20</v>
      </c>
      <c r="E155" s="15">
        <v>22</v>
      </c>
      <c r="F155" s="15">
        <v>10</v>
      </c>
      <c r="G155" s="15">
        <v>11</v>
      </c>
      <c r="H155" s="15">
        <v>15</v>
      </c>
      <c r="I155" s="15">
        <v>8</v>
      </c>
      <c r="J155" s="15">
        <v>3</v>
      </c>
      <c r="K155" s="14">
        <v>57</v>
      </c>
      <c r="L155" s="15">
        <v>27</v>
      </c>
      <c r="M155" s="15">
        <v>32</v>
      </c>
      <c r="N155" s="15">
        <v>30</v>
      </c>
      <c r="O155" s="15">
        <v>24</v>
      </c>
      <c r="P155" s="15">
        <v>22</v>
      </c>
      <c r="Q155" s="15">
        <v>26</v>
      </c>
      <c r="R155" s="15">
        <v>21</v>
      </c>
      <c r="S155" s="15">
        <v>9</v>
      </c>
      <c r="T155" s="19">
        <v>68.421052631578945</v>
      </c>
      <c r="U155" s="20">
        <v>66.666666666666671</v>
      </c>
      <c r="V155" s="20">
        <v>62.5</v>
      </c>
      <c r="W155" s="20">
        <v>73.333333333333329</v>
      </c>
      <c r="X155" s="20">
        <v>41.666666666666664</v>
      </c>
      <c r="Y155" s="20">
        <v>50</v>
      </c>
      <c r="Z155" s="20">
        <v>57.692307692307693</v>
      </c>
      <c r="AA155" s="20">
        <v>38.095238095238095</v>
      </c>
      <c r="AB155" s="20">
        <v>33.333333333333336</v>
      </c>
      <c r="AC155" s="19">
        <v>-39.102564102564109</v>
      </c>
      <c r="AD155" s="20">
        <v>-19.999999999999986</v>
      </c>
      <c r="AE155" s="20">
        <v>-51.282051282051277</v>
      </c>
    </row>
    <row r="156" spans="1:31" x14ac:dyDescent="0.35">
      <c r="A156" s="21" t="s">
        <v>84</v>
      </c>
      <c r="B156" s="22">
        <v>121</v>
      </c>
      <c r="C156" s="23">
        <v>90</v>
      </c>
      <c r="D156" s="23">
        <v>55</v>
      </c>
      <c r="E156" s="23">
        <v>35</v>
      </c>
      <c r="F156" s="23">
        <v>22</v>
      </c>
      <c r="G156" s="23">
        <v>19</v>
      </c>
      <c r="H156" s="23">
        <v>21</v>
      </c>
      <c r="I156" s="23">
        <v>15</v>
      </c>
      <c r="J156" s="23">
        <v>4</v>
      </c>
      <c r="K156" s="22">
        <v>188</v>
      </c>
      <c r="L156" s="23">
        <v>133</v>
      </c>
      <c r="M156" s="23">
        <v>96</v>
      </c>
      <c r="N156" s="23">
        <v>47</v>
      </c>
      <c r="O156" s="23">
        <v>34</v>
      </c>
      <c r="P156" s="23">
        <v>27</v>
      </c>
      <c r="Q156" s="23">
        <v>31</v>
      </c>
      <c r="R156" s="23">
        <v>23</v>
      </c>
      <c r="S156" s="23">
        <v>11</v>
      </c>
      <c r="T156" s="19">
        <v>64.361702127659569</v>
      </c>
      <c r="U156" s="20">
        <v>67.669172932330824</v>
      </c>
      <c r="V156" s="20">
        <v>57.291666666666664</v>
      </c>
      <c r="W156" s="20">
        <v>74.468085106382972</v>
      </c>
      <c r="X156" s="20">
        <v>64.705882352941174</v>
      </c>
      <c r="Y156" s="20">
        <v>70.370370370370367</v>
      </c>
      <c r="Z156" s="20">
        <v>67.741935483870961</v>
      </c>
      <c r="AA156" s="20">
        <v>65.217391304347828</v>
      </c>
      <c r="AB156" s="20">
        <v>36.363636363636367</v>
      </c>
      <c r="AC156" s="19">
        <v>0.53475935828877219</v>
      </c>
      <c r="AD156" s="20">
        <v>-43.801652892561968</v>
      </c>
      <c r="AE156" s="20">
        <v>-43.501126972201341</v>
      </c>
    </row>
    <row r="157" spans="1:31" x14ac:dyDescent="0.35">
      <c r="A157" s="13" t="s">
        <v>85</v>
      </c>
      <c r="B157" s="14">
        <v>29</v>
      </c>
      <c r="C157" s="15">
        <v>21</v>
      </c>
      <c r="D157" s="15">
        <v>15</v>
      </c>
      <c r="E157" s="15">
        <v>9</v>
      </c>
      <c r="F157" s="15">
        <v>16</v>
      </c>
      <c r="G157" s="15">
        <v>13</v>
      </c>
      <c r="H157" s="15">
        <v>14</v>
      </c>
      <c r="I157" s="15">
        <v>11</v>
      </c>
      <c r="J157" s="15">
        <v>9</v>
      </c>
      <c r="K157" s="14">
        <v>42</v>
      </c>
      <c r="L157" s="15">
        <v>26</v>
      </c>
      <c r="M157" s="15">
        <v>21</v>
      </c>
      <c r="N157" s="15">
        <v>15</v>
      </c>
      <c r="O157" s="15">
        <v>19</v>
      </c>
      <c r="P157" s="15">
        <v>22</v>
      </c>
      <c r="Q157" s="15">
        <v>19</v>
      </c>
      <c r="R157" s="15">
        <v>22</v>
      </c>
      <c r="S157" s="15">
        <v>14</v>
      </c>
      <c r="T157" s="19">
        <v>69.047619047619051</v>
      </c>
      <c r="U157" s="20">
        <v>80.769230769230774</v>
      </c>
      <c r="V157" s="20">
        <v>71.428571428571431</v>
      </c>
      <c r="W157" s="20">
        <v>60</v>
      </c>
      <c r="X157" s="20">
        <v>84.21052631578948</v>
      </c>
      <c r="Y157" s="20">
        <v>59.090909090909093</v>
      </c>
      <c r="Z157" s="20">
        <v>73.684210526315795</v>
      </c>
      <c r="AA157" s="20">
        <v>50</v>
      </c>
      <c r="AB157" s="20">
        <v>64.285714285714292</v>
      </c>
      <c r="AC157" s="19">
        <v>21.9600725952813</v>
      </c>
      <c r="AD157" s="20">
        <v>-23.660714285714278</v>
      </c>
      <c r="AE157" s="20">
        <v>-6.8965517241379226</v>
      </c>
    </row>
    <row r="158" spans="1:31" x14ac:dyDescent="0.35">
      <c r="A158" s="21" t="s">
        <v>86</v>
      </c>
      <c r="B158" s="22">
        <v>1</v>
      </c>
      <c r="C158" s="23">
        <v>1</v>
      </c>
      <c r="D158" s="23">
        <v>0</v>
      </c>
      <c r="E158" s="23">
        <v>0</v>
      </c>
      <c r="F158" s="23">
        <v>0</v>
      </c>
      <c r="G158" s="23">
        <v>0</v>
      </c>
      <c r="H158" s="23">
        <v>0</v>
      </c>
      <c r="I158" s="23">
        <v>0</v>
      </c>
      <c r="J158" s="23">
        <v>0</v>
      </c>
      <c r="K158" s="22">
        <v>1</v>
      </c>
      <c r="L158" s="23">
        <v>1</v>
      </c>
      <c r="M158" s="23">
        <v>0</v>
      </c>
      <c r="N158" s="23">
        <v>0</v>
      </c>
      <c r="O158" s="23">
        <v>0</v>
      </c>
      <c r="P158" s="23">
        <v>0</v>
      </c>
      <c r="Q158" s="23">
        <v>0</v>
      </c>
      <c r="R158" s="23">
        <v>0</v>
      </c>
      <c r="S158" s="23">
        <v>0</v>
      </c>
      <c r="T158" s="19" t="s">
        <v>640</v>
      </c>
      <c r="U158" s="20" t="s">
        <v>640</v>
      </c>
      <c r="V158" s="20" t="s">
        <v>640</v>
      </c>
      <c r="W158" s="20" t="s">
        <v>640</v>
      </c>
      <c r="X158" s="20" t="s">
        <v>640</v>
      </c>
      <c r="Y158" s="20" t="s">
        <v>640</v>
      </c>
      <c r="Z158" s="20" t="s">
        <v>640</v>
      </c>
      <c r="AA158" s="20" t="s">
        <v>640</v>
      </c>
      <c r="AB158" s="20" t="s">
        <v>640</v>
      </c>
      <c r="AC158" s="19" t="s">
        <v>640</v>
      </c>
      <c r="AD158" s="85" t="s">
        <v>640</v>
      </c>
      <c r="AE158" s="20" t="s">
        <v>640</v>
      </c>
    </row>
    <row r="159" spans="1:31" ht="17.25" customHeight="1" x14ac:dyDescent="0.35">
      <c r="A159" s="123" t="s">
        <v>6</v>
      </c>
      <c r="B159" s="40">
        <v>1628</v>
      </c>
      <c r="C159" s="41">
        <v>1343</v>
      </c>
      <c r="D159" s="41">
        <v>1179</v>
      </c>
      <c r="E159" s="41">
        <v>1001</v>
      </c>
      <c r="F159" s="41">
        <v>888</v>
      </c>
      <c r="G159" s="41">
        <v>858</v>
      </c>
      <c r="H159" s="41">
        <v>803</v>
      </c>
      <c r="I159" s="41">
        <v>613</v>
      </c>
      <c r="J159" s="41">
        <v>477</v>
      </c>
      <c r="K159" s="40">
        <v>2572</v>
      </c>
      <c r="L159" s="41">
        <v>2187</v>
      </c>
      <c r="M159" s="41">
        <v>1820</v>
      </c>
      <c r="N159" s="41">
        <v>1519</v>
      </c>
      <c r="O159" s="41">
        <v>1356</v>
      </c>
      <c r="P159" s="41">
        <v>1384</v>
      </c>
      <c r="Q159" s="41">
        <v>1357</v>
      </c>
      <c r="R159" s="41">
        <v>1178</v>
      </c>
      <c r="S159" s="41">
        <v>1012</v>
      </c>
      <c r="T159" s="42">
        <v>63.297045101088649</v>
      </c>
      <c r="U159" s="43">
        <v>61.408321902149062</v>
      </c>
      <c r="V159" s="43">
        <v>64.780219780219781</v>
      </c>
      <c r="W159" s="43">
        <v>65.89861751152074</v>
      </c>
      <c r="X159" s="43">
        <v>65.486725663716811</v>
      </c>
      <c r="Y159" s="43">
        <v>61.994219653179194</v>
      </c>
      <c r="Z159" s="43">
        <v>59.174649963154017</v>
      </c>
      <c r="AA159" s="43">
        <v>52.037351443123939</v>
      </c>
      <c r="AB159" s="43">
        <v>47.134387351778656</v>
      </c>
      <c r="AC159" s="42">
        <v>3.4593724859211417</v>
      </c>
      <c r="AD159" s="43">
        <v>-28.024516611473128</v>
      </c>
      <c r="AE159" s="43">
        <v>-25.534616542521682</v>
      </c>
    </row>
    <row r="162" spans="1:31" ht="15.5" x14ac:dyDescent="0.35">
      <c r="A162" s="131" t="s">
        <v>521</v>
      </c>
    </row>
    <row r="163" spans="1:31" ht="15" customHeight="1" x14ac:dyDescent="0.35"/>
    <row r="164" spans="1:31" s="307" customFormat="1" ht="25" customHeight="1" x14ac:dyDescent="0.35">
      <c r="A164" s="402" t="s">
        <v>88</v>
      </c>
      <c r="B164" s="398" t="s">
        <v>446</v>
      </c>
      <c r="C164" s="396"/>
      <c r="D164" s="396"/>
      <c r="E164" s="396"/>
      <c r="F164" s="396"/>
      <c r="G164" s="396"/>
      <c r="H164" s="396"/>
      <c r="I164" s="396"/>
      <c r="J164" s="396"/>
      <c r="K164" s="398" t="s">
        <v>16</v>
      </c>
      <c r="L164" s="396"/>
      <c r="M164" s="396"/>
      <c r="N164" s="396"/>
      <c r="O164" s="396"/>
      <c r="P164" s="396"/>
      <c r="Q164" s="396"/>
      <c r="R164" s="396"/>
      <c r="S164" s="396"/>
      <c r="T164" s="398" t="s">
        <v>447</v>
      </c>
      <c r="U164" s="396"/>
      <c r="V164" s="396"/>
      <c r="W164" s="396"/>
      <c r="X164" s="396"/>
      <c r="Y164" s="396"/>
      <c r="Z164" s="396"/>
      <c r="AA164" s="396"/>
      <c r="AB164" s="396"/>
      <c r="AC164" s="398" t="s">
        <v>705</v>
      </c>
      <c r="AD164" s="396"/>
      <c r="AE164" s="396"/>
    </row>
    <row r="165" spans="1:31" s="307" customFormat="1" ht="29.15" customHeight="1" x14ac:dyDescent="0.35">
      <c r="A165" s="403"/>
      <c r="B165" s="55">
        <v>2011</v>
      </c>
      <c r="C165" s="56">
        <v>2012</v>
      </c>
      <c r="D165" s="56">
        <v>2013</v>
      </c>
      <c r="E165" s="56">
        <v>2014</v>
      </c>
      <c r="F165" s="56">
        <v>2015</v>
      </c>
      <c r="G165" s="56">
        <v>2016</v>
      </c>
      <c r="H165" s="56">
        <v>2017</v>
      </c>
      <c r="I165" s="56">
        <v>2018</v>
      </c>
      <c r="J165" s="57">
        <v>2019</v>
      </c>
      <c r="K165" s="55">
        <v>2011</v>
      </c>
      <c r="L165" s="56">
        <v>2012</v>
      </c>
      <c r="M165" s="56">
        <v>2013</v>
      </c>
      <c r="N165" s="56">
        <v>2014</v>
      </c>
      <c r="O165" s="56">
        <v>2015</v>
      </c>
      <c r="P165" s="56">
        <v>2016</v>
      </c>
      <c r="Q165" s="56">
        <v>2017</v>
      </c>
      <c r="R165" s="56">
        <v>2018</v>
      </c>
      <c r="S165" s="57">
        <v>2019</v>
      </c>
      <c r="T165" s="55">
        <v>2011</v>
      </c>
      <c r="U165" s="56">
        <v>2012</v>
      </c>
      <c r="V165" s="56">
        <v>2013</v>
      </c>
      <c r="W165" s="56">
        <v>2014</v>
      </c>
      <c r="X165" s="56">
        <v>2015</v>
      </c>
      <c r="Y165" s="56">
        <v>2016</v>
      </c>
      <c r="Z165" s="56">
        <v>2017</v>
      </c>
      <c r="AA165" s="56">
        <v>2018</v>
      </c>
      <c r="AB165" s="57">
        <v>2019</v>
      </c>
      <c r="AC165" s="311" t="s">
        <v>448</v>
      </c>
      <c r="AD165" s="306" t="s">
        <v>449</v>
      </c>
      <c r="AE165" s="310" t="s">
        <v>450</v>
      </c>
    </row>
    <row r="166" spans="1:31" x14ac:dyDescent="0.35">
      <c r="A166" s="10" t="s">
        <v>89</v>
      </c>
      <c r="B166" s="58">
        <v>289</v>
      </c>
      <c r="C166" s="59">
        <v>217</v>
      </c>
      <c r="D166" s="59">
        <v>157</v>
      </c>
      <c r="E166" s="59">
        <v>122</v>
      </c>
      <c r="F166" s="59">
        <v>87</v>
      </c>
      <c r="G166" s="59">
        <v>72</v>
      </c>
      <c r="H166" s="59">
        <v>69</v>
      </c>
      <c r="I166" s="59">
        <v>56</v>
      </c>
      <c r="J166" s="59">
        <v>26</v>
      </c>
      <c r="K166" s="58">
        <v>466</v>
      </c>
      <c r="L166" s="59">
        <v>327</v>
      </c>
      <c r="M166" s="59">
        <v>252</v>
      </c>
      <c r="N166" s="59">
        <v>188</v>
      </c>
      <c r="O166" s="59">
        <v>141</v>
      </c>
      <c r="P166" s="59">
        <v>115</v>
      </c>
      <c r="Q166" s="59">
        <v>107</v>
      </c>
      <c r="R166" s="59">
        <v>95</v>
      </c>
      <c r="S166" s="59">
        <v>53</v>
      </c>
      <c r="T166" s="61">
        <v>62.017167381974247</v>
      </c>
      <c r="U166" s="46">
        <v>66.360856269113157</v>
      </c>
      <c r="V166" s="46">
        <v>62.301587301587304</v>
      </c>
      <c r="W166" s="46">
        <v>64.893617021276597</v>
      </c>
      <c r="X166" s="46">
        <v>61.702127659574465</v>
      </c>
      <c r="Y166" s="46">
        <v>62.608695652173914</v>
      </c>
      <c r="Z166" s="46">
        <v>64.485981308411212</v>
      </c>
      <c r="AA166" s="46">
        <v>58.94736842105263</v>
      </c>
      <c r="AB166" s="46">
        <v>49.056603773584904</v>
      </c>
      <c r="AC166" s="69">
        <v>-0.50798792608407473</v>
      </c>
      <c r="AD166" s="70">
        <v>-20.494469746258947</v>
      </c>
      <c r="AE166" s="20">
        <v>-20.898348240517073</v>
      </c>
    </row>
    <row r="167" spans="1:31" x14ac:dyDescent="0.35">
      <c r="A167" s="13" t="s">
        <v>90</v>
      </c>
      <c r="B167" s="14">
        <v>217</v>
      </c>
      <c r="C167" s="15">
        <v>163</v>
      </c>
      <c r="D167" s="15">
        <v>117</v>
      </c>
      <c r="E167" s="15">
        <v>117</v>
      </c>
      <c r="F167" s="15">
        <v>94</v>
      </c>
      <c r="G167" s="15">
        <v>83</v>
      </c>
      <c r="H167" s="15">
        <v>73</v>
      </c>
      <c r="I167" s="15">
        <v>38</v>
      </c>
      <c r="J167" s="15">
        <v>32</v>
      </c>
      <c r="K167" s="14">
        <v>332</v>
      </c>
      <c r="L167" s="15">
        <v>272</v>
      </c>
      <c r="M167" s="15">
        <v>200</v>
      </c>
      <c r="N167" s="15">
        <v>177</v>
      </c>
      <c r="O167" s="15">
        <v>148</v>
      </c>
      <c r="P167" s="15">
        <v>129</v>
      </c>
      <c r="Q167" s="15">
        <v>121</v>
      </c>
      <c r="R167" s="15">
        <v>78</v>
      </c>
      <c r="S167" s="15">
        <v>66</v>
      </c>
      <c r="T167" s="17">
        <v>65.361445783132524</v>
      </c>
      <c r="U167" s="18">
        <v>59.926470588235297</v>
      </c>
      <c r="V167" s="18">
        <v>58.5</v>
      </c>
      <c r="W167" s="18">
        <v>66.101694915254242</v>
      </c>
      <c r="X167" s="18">
        <v>63.513513513513516</v>
      </c>
      <c r="Y167" s="18">
        <v>64.341085271317823</v>
      </c>
      <c r="Z167" s="18">
        <v>60.330578512396691</v>
      </c>
      <c r="AA167" s="18">
        <v>48.717948717948715</v>
      </c>
      <c r="AB167" s="18">
        <v>48.484848484848484</v>
      </c>
      <c r="AC167" s="19">
        <v>-2.8272512143479811</v>
      </c>
      <c r="AD167" s="20">
        <v>-23.662153449387489</v>
      </c>
      <c r="AE167" s="20">
        <v>-25.820416142996784</v>
      </c>
    </row>
    <row r="168" spans="1:31" x14ac:dyDescent="0.35">
      <c r="A168" s="21" t="s">
        <v>91</v>
      </c>
      <c r="B168" s="22">
        <v>381</v>
      </c>
      <c r="C168" s="23">
        <v>309</v>
      </c>
      <c r="D168" s="23">
        <v>296</v>
      </c>
      <c r="E168" s="23">
        <v>254</v>
      </c>
      <c r="F168" s="23">
        <v>245</v>
      </c>
      <c r="G168" s="23">
        <v>244</v>
      </c>
      <c r="H168" s="23">
        <v>223</v>
      </c>
      <c r="I168" s="23">
        <v>198</v>
      </c>
      <c r="J168" s="23">
        <v>157</v>
      </c>
      <c r="K168" s="22">
        <v>600</v>
      </c>
      <c r="L168" s="23">
        <v>487</v>
      </c>
      <c r="M168" s="23">
        <v>424</v>
      </c>
      <c r="N168" s="23">
        <v>392</v>
      </c>
      <c r="O168" s="23">
        <v>380</v>
      </c>
      <c r="P168" s="23">
        <v>403</v>
      </c>
      <c r="Q168" s="23">
        <v>368</v>
      </c>
      <c r="R168" s="23">
        <v>355</v>
      </c>
      <c r="S168" s="23">
        <v>319</v>
      </c>
      <c r="T168" s="17">
        <v>63.5</v>
      </c>
      <c r="U168" s="18">
        <v>63.449691991786445</v>
      </c>
      <c r="V168" s="18">
        <v>69.811320754716988</v>
      </c>
      <c r="W168" s="18">
        <v>64.795918367346943</v>
      </c>
      <c r="X168" s="18">
        <v>64.473684210526315</v>
      </c>
      <c r="Y168" s="18">
        <v>60.545905707196027</v>
      </c>
      <c r="Z168" s="18">
        <v>60.597826086956523</v>
      </c>
      <c r="AA168" s="18">
        <v>55.774647887323944</v>
      </c>
      <c r="AB168" s="18">
        <v>49.21630094043887</v>
      </c>
      <c r="AC168" s="19">
        <v>1.533360961458774</v>
      </c>
      <c r="AD168" s="20">
        <v>-23.664512827074404</v>
      </c>
      <c r="AE168" s="20">
        <v>-22.494014267025399</v>
      </c>
    </row>
    <row r="169" spans="1:31" x14ac:dyDescent="0.35">
      <c r="A169" s="13" t="s">
        <v>92</v>
      </c>
      <c r="B169" s="14">
        <v>367</v>
      </c>
      <c r="C169" s="15">
        <v>330</v>
      </c>
      <c r="D169" s="15">
        <v>305</v>
      </c>
      <c r="E169" s="15">
        <v>238</v>
      </c>
      <c r="F169" s="15">
        <v>200</v>
      </c>
      <c r="G169" s="15">
        <v>210</v>
      </c>
      <c r="H169" s="15">
        <v>178</v>
      </c>
      <c r="I169" s="15">
        <v>109</v>
      </c>
      <c r="J169" s="15">
        <v>89</v>
      </c>
      <c r="K169" s="14">
        <v>575</v>
      </c>
      <c r="L169" s="15">
        <v>544</v>
      </c>
      <c r="M169" s="15">
        <v>460</v>
      </c>
      <c r="N169" s="15">
        <v>349</v>
      </c>
      <c r="O169" s="15">
        <v>297</v>
      </c>
      <c r="P169" s="15">
        <v>343</v>
      </c>
      <c r="Q169" s="15">
        <v>296</v>
      </c>
      <c r="R169" s="15">
        <v>218</v>
      </c>
      <c r="S169" s="15">
        <v>202</v>
      </c>
      <c r="T169" s="17">
        <v>63.826086956521742</v>
      </c>
      <c r="U169" s="18">
        <v>60.661764705882355</v>
      </c>
      <c r="V169" s="18">
        <v>66.304347826086953</v>
      </c>
      <c r="W169" s="18">
        <v>68.194842406876788</v>
      </c>
      <c r="X169" s="18">
        <v>67.340067340067336</v>
      </c>
      <c r="Y169" s="18">
        <v>61.224489795918366</v>
      </c>
      <c r="Z169" s="18">
        <v>60.135135135135137</v>
      </c>
      <c r="AA169" s="18">
        <v>50</v>
      </c>
      <c r="AB169" s="18">
        <v>44.059405940594061</v>
      </c>
      <c r="AC169" s="19">
        <v>5.5055550968357458</v>
      </c>
      <c r="AD169" s="20">
        <v>-34.571782178217816</v>
      </c>
      <c r="AE169" s="20">
        <v>-30.969595597161891</v>
      </c>
    </row>
    <row r="170" spans="1:31" x14ac:dyDescent="0.35">
      <c r="A170" s="21" t="s">
        <v>93</v>
      </c>
      <c r="B170" s="22">
        <v>374</v>
      </c>
      <c r="C170" s="23">
        <v>324</v>
      </c>
      <c r="D170" s="23">
        <v>304</v>
      </c>
      <c r="E170" s="23">
        <v>270</v>
      </c>
      <c r="F170" s="23">
        <v>262</v>
      </c>
      <c r="G170" s="23">
        <v>249</v>
      </c>
      <c r="H170" s="23">
        <v>260</v>
      </c>
      <c r="I170" s="23">
        <v>212</v>
      </c>
      <c r="J170" s="23">
        <v>173</v>
      </c>
      <c r="K170" s="22">
        <v>599</v>
      </c>
      <c r="L170" s="23">
        <v>557</v>
      </c>
      <c r="M170" s="23">
        <v>484</v>
      </c>
      <c r="N170" s="23">
        <v>413</v>
      </c>
      <c r="O170" s="23">
        <v>390</v>
      </c>
      <c r="P170" s="23">
        <v>394</v>
      </c>
      <c r="Q170" s="23">
        <v>465</v>
      </c>
      <c r="R170" s="23">
        <v>432</v>
      </c>
      <c r="S170" s="23">
        <v>372</v>
      </c>
      <c r="T170" s="17">
        <v>62.43739565943239</v>
      </c>
      <c r="U170" s="18">
        <v>58.16876122082585</v>
      </c>
      <c r="V170" s="18">
        <v>62.809917355371901</v>
      </c>
      <c r="W170" s="18">
        <v>65.375302663438262</v>
      </c>
      <c r="X170" s="18">
        <v>67.179487179487182</v>
      </c>
      <c r="Y170" s="18">
        <v>63.197969543147209</v>
      </c>
      <c r="Z170" s="18">
        <v>55.913978494623656</v>
      </c>
      <c r="AA170" s="18">
        <v>49.074074074074076</v>
      </c>
      <c r="AB170" s="18">
        <v>46.505376344086024</v>
      </c>
      <c r="AC170" s="19">
        <v>7.594954065542292</v>
      </c>
      <c r="AD170" s="85">
        <v>-30.774439793154396</v>
      </c>
      <c r="AE170" s="20">
        <v>-25.516790293830137</v>
      </c>
    </row>
    <row r="171" spans="1:31" ht="17.25" customHeight="1" x14ac:dyDescent="0.35">
      <c r="A171" s="123" t="s">
        <v>6</v>
      </c>
      <c r="B171" s="40">
        <v>1628</v>
      </c>
      <c r="C171" s="41">
        <v>1343</v>
      </c>
      <c r="D171" s="41">
        <v>1179</v>
      </c>
      <c r="E171" s="41">
        <v>1001</v>
      </c>
      <c r="F171" s="41">
        <v>888</v>
      </c>
      <c r="G171" s="41">
        <v>858</v>
      </c>
      <c r="H171" s="41">
        <v>803</v>
      </c>
      <c r="I171" s="41">
        <v>613</v>
      </c>
      <c r="J171" s="41">
        <v>477</v>
      </c>
      <c r="K171" s="40">
        <v>2572</v>
      </c>
      <c r="L171" s="41">
        <v>2187</v>
      </c>
      <c r="M171" s="41">
        <v>1820</v>
      </c>
      <c r="N171" s="41">
        <v>1519</v>
      </c>
      <c r="O171" s="41">
        <v>1356</v>
      </c>
      <c r="P171" s="41">
        <v>1384</v>
      </c>
      <c r="Q171" s="41">
        <v>1357</v>
      </c>
      <c r="R171" s="41">
        <v>1178</v>
      </c>
      <c r="S171" s="41">
        <v>1012</v>
      </c>
      <c r="T171" s="40">
        <v>63.297045101088649</v>
      </c>
      <c r="U171" s="41">
        <v>61.408321902149062</v>
      </c>
      <c r="V171" s="41">
        <v>64.780219780219781</v>
      </c>
      <c r="W171" s="41">
        <v>65.89861751152074</v>
      </c>
      <c r="X171" s="41">
        <v>65.486725663716811</v>
      </c>
      <c r="Y171" s="41">
        <v>61.994219653179194</v>
      </c>
      <c r="Z171" s="41">
        <v>59.174649963154017</v>
      </c>
      <c r="AA171" s="41">
        <v>52.037351443123939</v>
      </c>
      <c r="AB171" s="41">
        <v>47.134387351778656</v>
      </c>
      <c r="AC171" s="42">
        <v>3.4593724859211417</v>
      </c>
      <c r="AD171" s="43">
        <v>-28.024516611473128</v>
      </c>
      <c r="AE171" s="43">
        <v>-25.534616542521682</v>
      </c>
    </row>
    <row r="176" spans="1:31" ht="15.5" x14ac:dyDescent="0.35">
      <c r="A176" s="131" t="s">
        <v>522</v>
      </c>
    </row>
    <row r="178" spans="1:31" s="307" customFormat="1" ht="25" customHeight="1" x14ac:dyDescent="0.35">
      <c r="A178" s="402" t="s">
        <v>95</v>
      </c>
      <c r="B178" s="398" t="s">
        <v>446</v>
      </c>
      <c r="C178" s="396"/>
      <c r="D178" s="396"/>
      <c r="E178" s="396"/>
      <c r="F178" s="396"/>
      <c r="G178" s="396"/>
      <c r="H178" s="396"/>
      <c r="I178" s="396"/>
      <c r="J178" s="396"/>
      <c r="K178" s="398" t="s">
        <v>16</v>
      </c>
      <c r="L178" s="396"/>
      <c r="M178" s="396"/>
      <c r="N178" s="396"/>
      <c r="O178" s="396"/>
      <c r="P178" s="396"/>
      <c r="Q178" s="396"/>
      <c r="R178" s="396"/>
      <c r="S178" s="396"/>
      <c r="T178" s="398" t="s">
        <v>447</v>
      </c>
      <c r="U178" s="396"/>
      <c r="V178" s="396"/>
      <c r="W178" s="396"/>
      <c r="X178" s="396"/>
      <c r="Y178" s="396"/>
      <c r="Z178" s="396"/>
      <c r="AA178" s="396"/>
      <c r="AB178" s="396"/>
      <c r="AC178" s="398" t="s">
        <v>705</v>
      </c>
      <c r="AD178" s="396"/>
      <c r="AE178" s="396"/>
    </row>
    <row r="179" spans="1:31" s="307" customFormat="1" ht="29.15" customHeight="1" x14ac:dyDescent="0.35">
      <c r="A179" s="403"/>
      <c r="B179" s="55">
        <v>2011</v>
      </c>
      <c r="C179" s="56">
        <v>2012</v>
      </c>
      <c r="D179" s="56">
        <v>2013</v>
      </c>
      <c r="E179" s="56">
        <v>2014</v>
      </c>
      <c r="F179" s="56">
        <v>2015</v>
      </c>
      <c r="G179" s="56">
        <v>2016</v>
      </c>
      <c r="H179" s="56">
        <v>2017</v>
      </c>
      <c r="I179" s="56">
        <v>2018</v>
      </c>
      <c r="J179" s="57">
        <v>2019</v>
      </c>
      <c r="K179" s="55">
        <v>2011</v>
      </c>
      <c r="L179" s="56">
        <v>2012</v>
      </c>
      <c r="M179" s="56">
        <v>2013</v>
      </c>
      <c r="N179" s="56">
        <v>2014</v>
      </c>
      <c r="O179" s="56">
        <v>2015</v>
      </c>
      <c r="P179" s="56">
        <v>2016</v>
      </c>
      <c r="Q179" s="56">
        <v>2017</v>
      </c>
      <c r="R179" s="56">
        <v>2018</v>
      </c>
      <c r="S179" s="313">
        <v>2019</v>
      </c>
      <c r="T179" s="55">
        <v>2011</v>
      </c>
      <c r="U179" s="56">
        <v>2012</v>
      </c>
      <c r="V179" s="56">
        <v>2013</v>
      </c>
      <c r="W179" s="56">
        <v>2014</v>
      </c>
      <c r="X179" s="56">
        <v>2015</v>
      </c>
      <c r="Y179" s="56">
        <v>2016</v>
      </c>
      <c r="Z179" s="56">
        <v>2017</v>
      </c>
      <c r="AA179" s="56">
        <v>2018</v>
      </c>
      <c r="AB179" s="313">
        <v>2019</v>
      </c>
      <c r="AC179" s="311" t="s">
        <v>448</v>
      </c>
      <c r="AD179" s="306" t="s">
        <v>449</v>
      </c>
      <c r="AE179" s="310" t="s">
        <v>450</v>
      </c>
    </row>
    <row r="180" spans="1:31" x14ac:dyDescent="0.35">
      <c r="A180" s="10" t="s">
        <v>96</v>
      </c>
      <c r="B180" s="58">
        <v>558</v>
      </c>
      <c r="C180" s="59">
        <v>435</v>
      </c>
      <c r="D180" s="59">
        <v>318</v>
      </c>
      <c r="E180" s="59">
        <v>277</v>
      </c>
      <c r="F180" s="59">
        <v>216</v>
      </c>
      <c r="G180" s="59">
        <v>183</v>
      </c>
      <c r="H180" s="59">
        <v>160</v>
      </c>
      <c r="I180" s="59">
        <v>114</v>
      </c>
      <c r="J180" s="59">
        <v>70</v>
      </c>
      <c r="K180" s="58">
        <v>881</v>
      </c>
      <c r="L180" s="59">
        <v>667</v>
      </c>
      <c r="M180" s="59">
        <v>516</v>
      </c>
      <c r="N180" s="59">
        <v>413</v>
      </c>
      <c r="O180" s="59">
        <v>338</v>
      </c>
      <c r="P180" s="59">
        <v>286</v>
      </c>
      <c r="Q180" s="59">
        <v>261</v>
      </c>
      <c r="R180" s="59">
        <v>210</v>
      </c>
      <c r="S180" s="59">
        <v>141</v>
      </c>
      <c r="T180" s="61">
        <v>63.337116912599321</v>
      </c>
      <c r="U180" s="46">
        <v>65.217391304347828</v>
      </c>
      <c r="V180" s="46">
        <v>61.627906976744185</v>
      </c>
      <c r="W180" s="46">
        <v>67.070217917675549</v>
      </c>
      <c r="X180" s="46">
        <v>63.905325443786985</v>
      </c>
      <c r="Y180" s="46">
        <v>63.986013986013987</v>
      </c>
      <c r="Z180" s="46">
        <v>61.302681992337163</v>
      </c>
      <c r="AA180" s="46">
        <v>54.285714285714285</v>
      </c>
      <c r="AB180" s="46">
        <v>49.645390070921984</v>
      </c>
      <c r="AC180" s="69">
        <v>0.89711777056691311</v>
      </c>
      <c r="AD180" s="70">
        <v>-22.314158129760976</v>
      </c>
      <c r="AE180" s="70">
        <v>-21.617224637128551</v>
      </c>
    </row>
    <row r="181" spans="1:31" x14ac:dyDescent="0.35">
      <c r="A181" s="13" t="s">
        <v>97</v>
      </c>
      <c r="B181" s="14">
        <v>234</v>
      </c>
      <c r="C181" s="15">
        <v>182</v>
      </c>
      <c r="D181" s="15">
        <v>179</v>
      </c>
      <c r="E181" s="15">
        <v>150</v>
      </c>
      <c r="F181" s="15">
        <v>139</v>
      </c>
      <c r="G181" s="15">
        <v>152</v>
      </c>
      <c r="H181" s="15">
        <v>149</v>
      </c>
      <c r="I181" s="15">
        <v>107</v>
      </c>
      <c r="J181" s="15">
        <v>74</v>
      </c>
      <c r="K181" s="14">
        <v>396</v>
      </c>
      <c r="L181" s="15">
        <v>336</v>
      </c>
      <c r="M181" s="15">
        <v>278</v>
      </c>
      <c r="N181" s="15">
        <v>252</v>
      </c>
      <c r="O181" s="15">
        <v>229</v>
      </c>
      <c r="P181" s="15">
        <v>263</v>
      </c>
      <c r="Q181" s="15">
        <v>260</v>
      </c>
      <c r="R181" s="15">
        <v>216</v>
      </c>
      <c r="S181" s="15">
        <v>194</v>
      </c>
      <c r="T181" s="17">
        <v>59.090909090909093</v>
      </c>
      <c r="U181" s="18">
        <v>54.166666666666664</v>
      </c>
      <c r="V181" s="18">
        <v>64.388489208633089</v>
      </c>
      <c r="W181" s="18">
        <v>59.523809523809526</v>
      </c>
      <c r="X181" s="18">
        <v>60.698689956331876</v>
      </c>
      <c r="Y181" s="18">
        <v>57.79467680608365</v>
      </c>
      <c r="Z181" s="18">
        <v>57.307692307692307</v>
      </c>
      <c r="AA181" s="18">
        <v>49.537037037037038</v>
      </c>
      <c r="AB181" s="18">
        <v>38.144329896907216</v>
      </c>
      <c r="AC181" s="19">
        <v>2.7208599261000943</v>
      </c>
      <c r="AD181" s="20">
        <v>-37.157902543944218</v>
      </c>
      <c r="AE181" s="20">
        <v>-35.448057097541643</v>
      </c>
    </row>
    <row r="182" spans="1:31" x14ac:dyDescent="0.35">
      <c r="A182" s="21" t="s">
        <v>98</v>
      </c>
      <c r="B182" s="22">
        <v>757</v>
      </c>
      <c r="C182" s="23">
        <v>667</v>
      </c>
      <c r="D182" s="23">
        <v>616</v>
      </c>
      <c r="E182" s="23">
        <v>513</v>
      </c>
      <c r="F182" s="23">
        <v>462</v>
      </c>
      <c r="G182" s="23">
        <v>453</v>
      </c>
      <c r="H182" s="23">
        <v>392</v>
      </c>
      <c r="I182" s="23">
        <v>274</v>
      </c>
      <c r="J182" s="23">
        <v>239</v>
      </c>
      <c r="K182" s="22">
        <v>1157</v>
      </c>
      <c r="L182" s="23">
        <v>1069</v>
      </c>
      <c r="M182" s="23">
        <v>910</v>
      </c>
      <c r="N182" s="23">
        <v>745</v>
      </c>
      <c r="O182" s="23">
        <v>671</v>
      </c>
      <c r="P182" s="23">
        <v>696</v>
      </c>
      <c r="Q182" s="23">
        <v>629</v>
      </c>
      <c r="R182" s="23">
        <v>497</v>
      </c>
      <c r="S182" s="23">
        <v>463</v>
      </c>
      <c r="T182" s="17">
        <v>65.427830596369915</v>
      </c>
      <c r="U182" s="18">
        <v>62.394761459307766</v>
      </c>
      <c r="V182" s="18">
        <v>67.692307692307693</v>
      </c>
      <c r="W182" s="18">
        <v>68.859060402684563</v>
      </c>
      <c r="X182" s="18">
        <v>68.852459016393439</v>
      </c>
      <c r="Y182" s="18">
        <v>65.08620689655173</v>
      </c>
      <c r="Z182" s="18">
        <v>62.321144674085851</v>
      </c>
      <c r="AA182" s="18">
        <v>55.1307847082495</v>
      </c>
      <c r="AB182" s="18">
        <v>51.61987041036717</v>
      </c>
      <c r="AC182" s="19">
        <v>5.2342075059012227</v>
      </c>
      <c r="AD182" s="20">
        <v>-25.028283451609578</v>
      </c>
      <c r="AE182" s="20">
        <v>-21.104108236730745</v>
      </c>
    </row>
    <row r="183" spans="1:31" x14ac:dyDescent="0.35">
      <c r="A183" s="13" t="s">
        <v>99</v>
      </c>
      <c r="B183" s="26">
        <v>79</v>
      </c>
      <c r="C183" s="27">
        <v>59</v>
      </c>
      <c r="D183" s="27">
        <v>66</v>
      </c>
      <c r="E183" s="27">
        <v>61</v>
      </c>
      <c r="F183" s="27">
        <v>71</v>
      </c>
      <c r="G183" s="27">
        <v>70</v>
      </c>
      <c r="H183" s="27">
        <v>102</v>
      </c>
      <c r="I183" s="27">
        <v>118</v>
      </c>
      <c r="J183" s="27">
        <v>94</v>
      </c>
      <c r="K183" s="26">
        <v>138</v>
      </c>
      <c r="L183" s="27">
        <v>115</v>
      </c>
      <c r="M183" s="27">
        <v>116</v>
      </c>
      <c r="N183" s="27">
        <v>109</v>
      </c>
      <c r="O183" s="27">
        <v>118</v>
      </c>
      <c r="P183" s="27">
        <v>139</v>
      </c>
      <c r="Q183" s="27">
        <v>207</v>
      </c>
      <c r="R183" s="27">
        <v>255</v>
      </c>
      <c r="S183" s="27">
        <v>214</v>
      </c>
      <c r="T183" s="17">
        <v>57.246376811594203</v>
      </c>
      <c r="U183" s="18">
        <v>51.304347826086953</v>
      </c>
      <c r="V183" s="18">
        <v>56.896551724137929</v>
      </c>
      <c r="W183" s="18">
        <v>55.963302752293579</v>
      </c>
      <c r="X183" s="18">
        <v>60.16949152542373</v>
      </c>
      <c r="Y183" s="18">
        <v>50.359712230215827</v>
      </c>
      <c r="Z183" s="18">
        <v>49.275362318840578</v>
      </c>
      <c r="AA183" s="18">
        <v>46.274509803921568</v>
      </c>
      <c r="AB183" s="18">
        <v>43.925233644859816</v>
      </c>
      <c r="AC183" s="19">
        <v>5.106200386183235</v>
      </c>
      <c r="AD183" s="20">
        <v>-26.997499012768202</v>
      </c>
      <c r="AE183" s="20">
        <v>-23.269845025434755</v>
      </c>
    </row>
    <row r="184" spans="1:31" ht="17.25" customHeight="1" x14ac:dyDescent="0.35">
      <c r="A184" s="123" t="s">
        <v>6</v>
      </c>
      <c r="B184" s="40">
        <v>1628</v>
      </c>
      <c r="C184" s="41">
        <v>1343</v>
      </c>
      <c r="D184" s="41">
        <v>1179</v>
      </c>
      <c r="E184" s="41">
        <v>1001</v>
      </c>
      <c r="F184" s="41">
        <v>888</v>
      </c>
      <c r="G184" s="41">
        <v>858</v>
      </c>
      <c r="H184" s="41">
        <v>803</v>
      </c>
      <c r="I184" s="41">
        <v>613</v>
      </c>
      <c r="J184" s="41">
        <v>477</v>
      </c>
      <c r="K184" s="40">
        <v>2572</v>
      </c>
      <c r="L184" s="41">
        <v>2187</v>
      </c>
      <c r="M184" s="41">
        <v>1820</v>
      </c>
      <c r="N184" s="41">
        <v>1519</v>
      </c>
      <c r="O184" s="41">
        <v>1356</v>
      </c>
      <c r="P184" s="41">
        <v>1384</v>
      </c>
      <c r="Q184" s="41">
        <v>1357</v>
      </c>
      <c r="R184" s="41">
        <v>1178</v>
      </c>
      <c r="S184" s="41">
        <v>1012</v>
      </c>
      <c r="T184" s="40">
        <v>63.297045101088649</v>
      </c>
      <c r="U184" s="41">
        <v>61.408321902149062</v>
      </c>
      <c r="V184" s="41">
        <v>64.780219780219781</v>
      </c>
      <c r="W184" s="41">
        <v>65.89861751152074</v>
      </c>
      <c r="X184" s="41">
        <v>65.486725663716811</v>
      </c>
      <c r="Y184" s="41">
        <v>61.994219653179194</v>
      </c>
      <c r="Z184" s="41">
        <v>59.174649963154017</v>
      </c>
      <c r="AA184" s="41">
        <v>52.037351443123939</v>
      </c>
      <c r="AB184" s="41">
        <v>47.134387351778656</v>
      </c>
      <c r="AC184" s="42">
        <v>3.4593724859211417</v>
      </c>
      <c r="AD184" s="43">
        <v>-28.024516611473128</v>
      </c>
      <c r="AE184" s="43">
        <v>-25.534616542521682</v>
      </c>
    </row>
    <row r="187" spans="1:31" s="5" customFormat="1" x14ac:dyDescent="0.35">
      <c r="A187" s="135" t="s">
        <v>12</v>
      </c>
      <c r="B187" s="178"/>
      <c r="C187" s="179"/>
      <c r="D187" s="179"/>
      <c r="E187" s="179"/>
      <c r="F187" s="179"/>
      <c r="G187" s="179"/>
      <c r="H187" s="179"/>
      <c r="I187" s="179"/>
      <c r="J187" s="179"/>
      <c r="K187" s="179"/>
      <c r="L187" s="179"/>
      <c r="M187" s="179"/>
      <c r="N187" s="179"/>
      <c r="O187" s="179"/>
    </row>
    <row r="188" spans="1:31" s="5" customFormat="1" x14ac:dyDescent="0.35">
      <c r="A188" s="135" t="s">
        <v>2</v>
      </c>
      <c r="B188" s="178"/>
      <c r="C188" s="179"/>
      <c r="D188" s="179"/>
      <c r="E188" s="179"/>
      <c r="F188" s="179"/>
      <c r="G188" s="179"/>
      <c r="H188" s="179"/>
      <c r="I188" s="179"/>
      <c r="J188" s="179"/>
      <c r="K188" s="179"/>
      <c r="L188" s="179"/>
      <c r="M188" s="179"/>
      <c r="N188" s="179"/>
      <c r="O188" s="179"/>
    </row>
    <row r="189" spans="1:31" s="5" customFormat="1" x14ac:dyDescent="0.35">
      <c r="A189" s="135" t="s">
        <v>484</v>
      </c>
      <c r="B189" s="178"/>
      <c r="C189" s="179"/>
      <c r="D189" s="179"/>
      <c r="E189" s="179"/>
      <c r="F189" s="179"/>
      <c r="G189" s="179"/>
      <c r="H189" s="179"/>
      <c r="I189" s="179"/>
      <c r="J189" s="179"/>
      <c r="K189" s="179"/>
      <c r="L189" s="179"/>
      <c r="M189" s="179"/>
      <c r="N189" s="179"/>
      <c r="O189" s="179"/>
    </row>
  </sheetData>
  <mergeCells count="54">
    <mergeCell ref="B12:AE12"/>
    <mergeCell ref="A1:AE1"/>
    <mergeCell ref="B3:AE3"/>
    <mergeCell ref="B4:AE4"/>
    <mergeCell ref="B5:AE5"/>
    <mergeCell ref="B6:AE6"/>
    <mergeCell ref="B7:AE7"/>
    <mergeCell ref="B8:AE8"/>
    <mergeCell ref="B9:AE9"/>
    <mergeCell ref="B10:AE10"/>
    <mergeCell ref="B11:AE11"/>
    <mergeCell ref="B13:AE13"/>
    <mergeCell ref="B14:AE14"/>
    <mergeCell ref="B15:AE15"/>
    <mergeCell ref="A19:A20"/>
    <mergeCell ref="B19:J19"/>
    <mergeCell ref="K19:S19"/>
    <mergeCell ref="T19:AB19"/>
    <mergeCell ref="AC19:AE19"/>
    <mergeCell ref="A76:A77"/>
    <mergeCell ref="B76:J76"/>
    <mergeCell ref="K76:S76"/>
    <mergeCell ref="T76:AB76"/>
    <mergeCell ref="AC76:AE76"/>
    <mergeCell ref="A62:A63"/>
    <mergeCell ref="B62:J62"/>
    <mergeCell ref="K62:S62"/>
    <mergeCell ref="T62:AB62"/>
    <mergeCell ref="AC62:AE62"/>
    <mergeCell ref="A98:A99"/>
    <mergeCell ref="B98:J98"/>
    <mergeCell ref="K98:S98"/>
    <mergeCell ref="T98:AB98"/>
    <mergeCell ref="AC98:AE98"/>
    <mergeCell ref="A87:A88"/>
    <mergeCell ref="B87:J87"/>
    <mergeCell ref="K87:S87"/>
    <mergeCell ref="T87:AB87"/>
    <mergeCell ref="AC87:AE87"/>
    <mergeCell ref="A164:A165"/>
    <mergeCell ref="B164:J164"/>
    <mergeCell ref="K164:S164"/>
    <mergeCell ref="T164:AB164"/>
    <mergeCell ref="AC164:AE164"/>
    <mergeCell ref="A141:A142"/>
    <mergeCell ref="B141:J141"/>
    <mergeCell ref="K141:S141"/>
    <mergeCell ref="T141:AB141"/>
    <mergeCell ref="AC141:AE141"/>
    <mergeCell ref="A178:A179"/>
    <mergeCell ref="B178:J178"/>
    <mergeCell ref="K178:S178"/>
    <mergeCell ref="T178:AB178"/>
    <mergeCell ref="AC178:AE178"/>
  </mergeCells>
  <hyperlinks>
    <hyperlink ref="A187" location="'YJI 3.2 (2 years)'!A1" display="Top of page" xr:uid="{5466F001-8B82-4FB8-B756-743C5FF513E4}"/>
    <hyperlink ref="A188" location="Contents!A1" display="Back to contents" xr:uid="{D95A9D63-FE67-4D16-8135-1E4C4014F76F}"/>
    <hyperlink ref="B4:P4" location="'YJI 1.2 Age 10-13'!A32:A55" display="Figure 1: Number of offenders per 10,000 population aged 14 to 16 for YJI 1.1, by Ethnic group: 2009/10 to 2016/17" xr:uid="{782C0A82-CBE3-4236-AD36-B14CA9B31FD6}"/>
    <hyperlink ref="B5:P5" location="'YJI 1.2 Age 10-13'!A58:A69" display="Table 2: Number of offenders aged 14 to 16 for YJI 1.1, by Ethnicity: 2009/10 to 2016/17" xr:uid="{6C96A21F-9147-4E62-9FCD-92F3C129C5C3}"/>
    <hyperlink ref="B6:P6" location="'YJI 1.2 Age 10-13'!A72:A79" display="Table 3: Number of offenders aged 14 to 16 for YJI 1.1, by Gender: 2009/10 to 2016/17" xr:uid="{7AED817F-A341-4787-B5F1-A61DD514F519}"/>
    <hyperlink ref="B7:P7" location="'YJI 1.2 Age 10-13'!A82:A89" display="Table 4: Number of offenders, and rate per 10,000 population, aged 14 to 16 for YJI 1.1, by Age: 2009/10 to 2016/17" xr:uid="{2F973F0D-E234-43AF-AAE7-3D898D86EE7B}"/>
    <hyperlink ref="B9:P9" location="'YJI 1.2 Age 10-13'!A93:A109" display="Table 5: Number of offenders, and rate per 10,000 population, aged 14 to 16 for YJI 1.1, by Police District: 2009/10 to 2016/17" xr:uid="{A273DC01-37CB-4842-A076-1169E726343F}"/>
    <hyperlink ref="B8:P8" location="'YJI 1.2 Age 10-13'!A112:A136" display="Figure 2: Number of offenders per 10,000 population aged 14 to 16 for YJI 1.1, by Police District: 2009/10, 2014/15 and 2016/17" xr:uid="{BE688486-3B6E-45A8-AA80-449DAA2B1936}"/>
    <hyperlink ref="B11:P11" location="'YJI 1.2 Age 10-13'!A161:A170" display="Table 7: Number of offenders aged 14 to 16 for YJI 1.1, by Seriousness of Offences: 2009/10 to 2016/17" xr:uid="{E9D1BBCD-44DE-4AD9-98F4-8D374B33BE96}"/>
    <hyperlink ref="B14:P14" location="Contents!A1" display="Back to contents" xr:uid="{4765DD1C-5909-47DC-976C-F6C3F98FCC9D}"/>
    <hyperlink ref="B3:P3" location="'YJI 1.2 Age 10-13'!A17:A29" display="Table 1: Number of offenders, and rate per 10,000 population, aged 14 to 16 for YJI 1.1, by Ethnic group: 2009/10 to 2016/17" xr:uid="{7A47F8A5-0AC7-4ABF-A53B-A34E235A970F}"/>
    <hyperlink ref="B3:AE3" location="'YJI 3.2 (2 years)'!A17:A29" display="Table 1: Number of reoffenders (2 years), and percent reoffenders (2 years), aged 14 to 16 for YJI 3.2, by Ethnic group: 2009 to 2014" xr:uid="{EDDC5D20-DE44-4FC1-9BAA-FC4CDB44A1D8}"/>
    <hyperlink ref="B4:AE4" location="'YJI 3.2 (2 years)'!A32:A54" display="Figure 1: Percent reoffenders (2 years) aged 14 to 16 for YJI 3.2, by Ethnic group: 2009 to 2014" xr:uid="{6D454E62-F8FA-440F-BED2-008638823221}"/>
    <hyperlink ref="B5:AE5" location="'YJI 3.2 (2 years)'!A60:A71" display="Table 2: Number of reoffenders (2 years), and percent reoffenders (2 years), aged 14 to 16 for YJI 3.2, by Ethnicity: 2009/10 to 2015/16" xr:uid="{F86C851E-9DF4-42C2-BC28-118C204B1D71}"/>
    <hyperlink ref="B6:AE6" location="'YJI 3.2 (2 years)'!A74:A81" display="Table 3: Number of reoffenders (2 years), and percent reoffenders (2 years), aged 14 to 16 for YJI 3.2, by Gender: 2009/10 to 2015/16" xr:uid="{078E73E4-1EBE-4A59-AEE7-469F98CC9C31}"/>
    <hyperlink ref="B7:AE7" location="'YJI 3.2 (2 years)'!A85:A92" display="Table 4: Number of reoffenders (2 years), and percent reoffenders (2 years), aged 14 to 16 for YJI 3.2, by Age: 2009/10 to 2015/16" xr:uid="{BFC3D326-DD48-4D8A-8BB9-52C0E7AC99B9}"/>
    <hyperlink ref="B9:AE9" location="'YJI 3.2 (2 years)'!A115:A137" display="Figure 2: Percent reoffenders (2 years) for young people for YJI 3.2, by Police District: 2009/10, 2013/14 and 2016/17" xr:uid="{5E50F66A-512A-4DCA-B096-70C9869B0EDD}"/>
    <hyperlink ref="B8:AE8" location="'YJI 3.2 (2 years)'!A96:A112" display="Table 5: Number of reoffenders (2 years), and percent reoffenders (2 years), aged 14 to 16 for YJI 3.2, by Police District: 2009/10 to 2015/16" xr:uid="{693CB8A3-F5F9-41D5-9852-4352E94B995B}"/>
    <hyperlink ref="B11:AE11" location="'YJI 3.2 (2 years)'!A162:A171" display="Table 7: Number of reoffenders (2 years) aged 14 to 16 for YJI 3.2, by Seriousness of Offences: 2009/10 to 2015/16" xr:uid="{9132BC1D-2533-43E2-9FEE-5270447F5843}"/>
    <hyperlink ref="B10:AE10" location="'YJI 3.2 (2 years)'!A139:A159" display="Table 6: Number of reoffenders (2 years) aged 14 to 16 for YJI 3.2, by ANZSOC Division: 2009/10 to 2015/16" xr:uid="{FB63C29B-2D4A-45CA-A847-0D67007DD6CC}"/>
    <hyperlink ref="B13:P13" location="'Data limitations for YJI 1.2'!A1" display="Data limitations for YJI 1.1" xr:uid="{CE5A95B7-DB0B-4455-AE20-214EF2270196}"/>
    <hyperlink ref="B13:AE13" location="'Data limitations for YJI 3.2'!A1" display="Data limitations for YJI 3.2" xr:uid="{85C4666C-A30B-4D71-8C29-FC57F1CA7633}"/>
    <hyperlink ref="B12:AE12" location="'YJI 3.2 (2 years)'!A176:A184" display="Table 8: Number of reoffenders (2 years), and percent reoffenders (2 years), aged 14 to 16 for YJI 3.2, by Maximum Penalty for Offences (years): 2009/10 to 2015/16" xr:uid="{1CCCCAA7-5400-4527-A182-582D809F589B}"/>
    <hyperlink ref="A189" location="'Data limitations for YJI 3.2'!A1" display="Data limitations for YJI 3.2" xr:uid="{24E63DFB-36EB-43D9-8A5B-A71052A018D6}"/>
    <hyperlink ref="I4" location="'YJI 3.2 (2 years)'!A32:A54" display="Figure 1: Percent reoffenders (2 years) aged 14 to 16 for YJI 3.2, by Ethnic group: 2009 to 2014" xr:uid="{2905F770-E9FB-454A-B6A3-52CE54040D41}"/>
    <hyperlink ref="I5" location="'YJI 3.2 (2 years)'!A60:A71" display="Table 2: Number of reoffenders (2 years), and percent reoffenders (2 years), aged 14 to 16 for YJI 3.2, by Ethnicity: 2009/10 to 2015/16" xr:uid="{903BC7B6-0C00-4A60-8471-57F41341C438}"/>
    <hyperlink ref="I6" location="'YJI 3.2 (2 years)'!A74:A81" display="Table 3: Number of reoffenders (2 years), and percent reoffenders (2 years), aged 14 to 16 for YJI 3.2, by Gender: 2009/10 to 2015/16" xr:uid="{689DE9BB-53C6-4516-B4FC-EABC36F24535}"/>
    <hyperlink ref="I7" location="'YJI 3.2 (2 years)'!A85:A92" display="Table 4: Number of reoffenders (2 years), and percent reoffenders (2 years), aged 14 to 16 for YJI 3.2, by Age: 2009/10 to 2015/16" xr:uid="{3E3D8427-010B-4B81-8BB1-602BE63DDD3D}"/>
    <hyperlink ref="I9" location="'YJI 3.2 (2 years)'!A115:A137" display="Figure 2: Percent reoffenders (2 years) aged 14 to 16 for YJI 3.2, by Police District: 2009/10, 2012/13 and 2015/16" xr:uid="{EC8D8AB0-D3A7-419C-9D7F-CB3CC6FDE9FE}"/>
    <hyperlink ref="I8" location="'YJI 3.2 (2 years)'!A96:A112" display="Table 5: Number of reoffenders (2 years), and percent reoffenders (2 years), aged 14 to 16 for YJI 3.2, by Police District: 2009/10 to 2015/16" xr:uid="{84670024-A76A-43A9-AFC0-C0F3D2D8E306}"/>
    <hyperlink ref="I11" location="'YJI 3.2 (2 years)'!A162:A171" display="Table 7: Number of reoffenders (2 years) aged 14 to 16 for YJI 3.2, by Seriousness of Offences: 2009/10 to 2015/16" xr:uid="{F16B25B8-4E8C-42E5-9F71-797AB880D152}"/>
    <hyperlink ref="I14" location="Contents!A1" display="Back to contents" xr:uid="{DF899350-D7D3-4C94-9919-4A8FF11E6D57}"/>
    <hyperlink ref="I3" location="'YJI 3.2 (2 years)'!A17:A29" display="Table 1: Number of reoffenders (2 years), and percent reoffenders (2 years), aged 14 to 16 for YJI 3.2, by Ethnic group: 2009 to 2014" xr:uid="{E2DB7359-5AF3-4BEF-AA62-503E7FBA3244}"/>
    <hyperlink ref="I10" location="'YJI 3.2 (2 years)'!A139:A159" display="Table 6: Number of reoffenders (2 years) aged 14 to 16 for YJI 3.2, by ANZSOC Division: 2009/10 to 2015/16" xr:uid="{BDDC28FD-E910-4012-81C3-C73690CFFC7E}"/>
    <hyperlink ref="I13" location="'Data limitations for YJI 3.2'!A1" display="Data limitations for YJI 3.2" xr:uid="{4FB0F427-D869-4346-8430-2E9DD68E15A4}"/>
    <hyperlink ref="I12" location="'YJI 3.2 (2 years)'!A176:A184" display="Table 8: Number of reoffenders (2 years), and percent reoffenders (2 years), aged 14 to 16 for YJI 3.2, by Maximum Penalty for Offences (years): 2009/10 to 2015/16" xr:uid="{F3EEFDD3-A8BC-47E5-B7B2-3A1091253963}"/>
    <hyperlink ref="R3" location="'YJI 3.2 (2 years)'!A17:A29" display="Table 1: Number of reoffenders (2 years), and percent reoffenders (2 years), aged 14 to 16 for YJI 3.2, by Ethnic group: 2009 to 2014" xr:uid="{8AFCD2CF-2E1F-4A62-8E3D-CB0CC5A81383}"/>
    <hyperlink ref="R4" location="'YJI 3.2 (2 years)'!A32:A54" display="Figure 1: Percent reoffenders (2 years) aged 14 to 16 for YJI 3.2, by Ethnic group: 2009 to 2014" xr:uid="{424CC32B-BA18-4705-A225-59D6BFCC178B}"/>
    <hyperlink ref="R5" location="'YJI 3.2 (2 years)'!A60:A71" display="Table 2: Number of reoffenders (2 years), and percent reoffenders (2 years), aged 14 to 16 for YJI 3.2, by Ethnicity: 2009/10 to 2015/16" xr:uid="{77E142C0-B50B-4E1C-BD56-E794E2CCD6BD}"/>
    <hyperlink ref="R6" location="'YJI 3.2 (2 years)'!A74:A81" display="Table 3: Number of reoffenders (2 years), and percent reoffenders (2 years), aged 14 to 16 for YJI 3.2, by Gender: 2009/10 to 2015/16" xr:uid="{338DF904-88EB-4157-8E7B-CB202AF0C95D}"/>
    <hyperlink ref="R7" location="'YJI 3.2 (2 years)'!A85:A92" display="Table 4: Number of reoffenders (2 years), and percent reoffenders (2 years), aged 14 to 16 for YJI 3.2, by Age: 2009/10 to 2015/16" xr:uid="{1877F386-669A-44A9-96CD-D5BECD68F67D}"/>
    <hyperlink ref="R9" location="'YJI 3.2 (2 years)'!A115:A137" display="Figure 2: Percent reoffenders (2 years) aged 14 to 16 for YJI 3.2, by Police District: 2009/10, 2012/13 and 2015/16" xr:uid="{16E1828D-6434-4C47-A038-C0C0EF00EFC7}"/>
    <hyperlink ref="R8" location="'YJI 3.2 (2 years)'!A96:A112" display="Table 5: Number of reoffenders (2 years), and percent reoffenders (2 years), aged 14 to 16 for YJI 3.2, by Police District: 2009/10 to 2015/16" xr:uid="{1CC9FB6A-78E8-4253-A5DC-0C4FFA3E79D2}"/>
    <hyperlink ref="R11" location="'YJI 3.2 (2 years)'!A162:A171" display="Table 7: Number of reoffenders (2 years) aged 14 to 16 for YJI 3.2, by Seriousness of Offences: 2009/10 to 2015/16" xr:uid="{95B76649-B337-4B7B-B5B2-691021F1941B}"/>
    <hyperlink ref="R10" location="'YJI 3.2 (2 years)'!A139:A159" display="Table 6: Number of reoffenders (2 years) aged 14 to 16 for YJI 3.2, by ANZSOC Division: 2009/10 to 2015/16" xr:uid="{203DFB1B-FA23-4E02-B34A-ED1DFF167CB8}"/>
    <hyperlink ref="R13" location="'Data limitations for YJI 3.2'!A1" display="Data limitations for YJI 3.2" xr:uid="{96D8B942-818C-4084-BF1D-602A019FEC00}"/>
    <hyperlink ref="R12" location="'YJI 3.2 (2 years)'!A176:A184" display="Table 8: Number of reoffenders (2 years), and percent reoffenders (2 years), aged 14 to 16 for YJI 3.2, by Maximum Penalty for Offences (years): 2009/10 to 2015/16" xr:uid="{690A1C24-8D6E-4080-8B19-A2713847FB55}"/>
    <hyperlink ref="AA3" location="'YJI 3.2 (2 years)'!A17:A29" display="Table 1: Number of reoffenders (2 years), and percent reoffenders (2 years), aged 14 to 16 for YJI 3.2, by Ethnic group: 2009 to 2014" xr:uid="{F4861378-A421-449F-B335-9513F9336E61}"/>
    <hyperlink ref="AA4" location="'YJI 3.2 (2 years)'!A32:A54" display="Figure 1: Percent reoffenders (2 years) aged 14 to 16 for YJI 3.2, by Ethnic group: 2009 to 2014" xr:uid="{136B13AE-F7F8-46C7-BE57-C07AE8475324}"/>
    <hyperlink ref="AA5" location="'YJI 3.2 (2 years)'!A60:A71" display="Table 2: Number of reoffenders (2 years), and percent reoffenders (2 years), aged 14 to 16 for YJI 3.2, by Ethnicity: 2009/10 to 2015/16" xr:uid="{2B75E497-DC48-4281-ADDA-43A7F971BC4A}"/>
    <hyperlink ref="AA6" location="'YJI 3.2 (2 years)'!A74:A81" display="Table 3: Number of reoffenders (2 years), and percent reoffenders (2 years), aged 14 to 16 for YJI 3.2, by Gender: 2009/10 to 2015/16" xr:uid="{77F72CFE-CFC1-4E9F-84D0-4605CD6718DF}"/>
    <hyperlink ref="AA7" location="'YJI 3.2 (2 years)'!A85:A92" display="Table 4: Number of reoffenders (2 years), and percent reoffenders (2 years), aged 14 to 16 for YJI 3.2, by Age: 2009/10 to 2015/16" xr:uid="{8DBF7745-6BC0-415E-B0A4-5A643CA2079A}"/>
    <hyperlink ref="AA9" location="'YJI 3.2 (2 years)'!A115:A137" display="Figure 2: Percent reoffenders (2 years) aged 14 to 16 for YJI 3.2, by Police District: 2009/10, 2012/13 and 2015/16" xr:uid="{42C8C40B-728B-4EC5-B907-7CA3F4D221A6}"/>
    <hyperlink ref="AA8" location="'YJI 3.2 (2 years)'!A96:A112" display="Table 5: Number of reoffenders (2 years), and percent reoffenders (2 years), aged 14 to 16 for YJI 3.2, by Police District: 2009/10 to 2015/16" xr:uid="{E24EB68D-3362-4141-9370-B15DC220E018}"/>
    <hyperlink ref="AA11" location="'YJI 3.2 (2 years)'!A162:A171" display="Table 7: Number of reoffenders (2 years) aged 14 to 16 for YJI 3.2, by Seriousness of Offences: 2009/10 to 2015/16" xr:uid="{3501838D-2F09-4E4E-9344-5062B2C43B2F}"/>
    <hyperlink ref="AA10" location="'YJI 3.2 (2 years)'!A139:A159" display="Table 6: Number of reoffenders (2 years) aged 14 to 16 for YJI 3.2, by ANZSOC Division: 2009/10 to 2015/16" xr:uid="{07192270-589B-46DA-8C91-C6D86180AB41}"/>
    <hyperlink ref="AA13" location="'Data limitations for YJI 3.2'!A1" display="Data limitations for YJI 3.2" xr:uid="{2832FB87-9EB8-4ACF-98A4-BF5B5130109E}"/>
    <hyperlink ref="AA12" location="'YJI 3.2 (2 years)'!A176:A184" display="Table 8: Number of reoffenders (2 years), and percent reoffenders (2 years), aged 14 to 16 for YJI 3.2, by Maximum Penalty for Offences (years): 2009/10 to 2015/16" xr:uid="{7D514D6F-4AF3-4F9A-A29F-E04A077A79CA}"/>
    <hyperlink ref="B15:AE15" r:id="rId1" display="Full Youth Justice Indicators Counting Rules and Limitations" xr:uid="{800F5E8F-B016-44F7-9611-C4429049E03C}"/>
  </hyperlinks>
  <pageMargins left="0.70866141732283472" right="0.19685039370078741" top="0.74803149606299213" bottom="0.31496062992125984" header="0.31496062992125984" footer="0.31496062992125984"/>
  <pageSetup paperSize="8" scale="76" fitToHeight="0" orientation="landscape" r:id="rId2"/>
  <headerFooter>
    <oddFooter xml:space="preserve">&amp;L&amp;10"_" Percentages not shown as denominator &lt; 5&amp;R
</oddFooter>
  </headerFooter>
  <rowBreaks count="4" manualBreakCount="4">
    <brk id="59" max="16383" man="1"/>
    <brk id="95" max="16383" man="1"/>
    <brk id="138" max="16383" man="1"/>
    <brk id="175" max="16383"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D46C0-A952-4F3C-AA22-71FE30A27D12}">
  <sheetPr codeName="Sheet33">
    <tabColor rgb="FFFFFF00"/>
  </sheetPr>
  <dimension ref="A1:AA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523</v>
      </c>
      <c r="B1" s="388"/>
      <c r="C1" s="388"/>
    </row>
    <row r="2" spans="1:27" x14ac:dyDescent="0.35">
      <c r="A2" s="438" t="s">
        <v>2</v>
      </c>
      <c r="B2" s="439"/>
      <c r="C2" s="439"/>
      <c r="E2" s="180"/>
      <c r="F2" s="180"/>
      <c r="G2" s="180"/>
    </row>
    <row r="3" spans="1:2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ht="163.5" customHeight="1" x14ac:dyDescent="0.35">
      <c r="A5" s="142" t="s">
        <v>482</v>
      </c>
      <c r="B5" s="421" t="s">
        <v>524</v>
      </c>
      <c r="C5" s="422"/>
    </row>
    <row r="6" spans="1:27" ht="42.75" customHeight="1" x14ac:dyDescent="0.35">
      <c r="A6" s="428" t="s">
        <v>41</v>
      </c>
      <c r="B6" s="430" t="s">
        <v>433</v>
      </c>
      <c r="C6" s="431"/>
    </row>
    <row r="7" spans="1:27" ht="42.75" customHeight="1" x14ac:dyDescent="0.35">
      <c r="A7" s="429"/>
      <c r="B7" s="423"/>
      <c r="C7" s="424"/>
    </row>
    <row r="8" spans="1:27" ht="128.25" customHeight="1" x14ac:dyDescent="0.35">
      <c r="A8" s="142" t="s">
        <v>163</v>
      </c>
      <c r="B8" s="421" t="s">
        <v>727</v>
      </c>
      <c r="C8" s="422"/>
    </row>
    <row r="12" spans="1:27" x14ac:dyDescent="0.35">
      <c r="A12" s="182"/>
      <c r="B12" s="182"/>
    </row>
    <row r="13" spans="1:27" x14ac:dyDescent="0.35">
      <c r="A13" s="183"/>
      <c r="B13" s="183"/>
      <c r="C13" s="182"/>
      <c r="D13" s="182"/>
      <c r="E13" s="182"/>
      <c r="F13" s="182"/>
      <c r="G13" s="182"/>
      <c r="H13" s="182"/>
      <c r="I13" s="182"/>
      <c r="J13" s="182"/>
      <c r="K13" s="182"/>
      <c r="L13" s="182"/>
      <c r="M13" s="182"/>
      <c r="N13" s="182"/>
    </row>
    <row r="14" spans="1:2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8">
    <mergeCell ref="B8:C8"/>
    <mergeCell ref="A1:C1"/>
    <mergeCell ref="A2:C2"/>
    <mergeCell ref="A3:C3"/>
    <mergeCell ref="A4:C4"/>
    <mergeCell ref="B5:C5"/>
    <mergeCell ref="A6:A7"/>
    <mergeCell ref="B6:C7"/>
  </mergeCells>
  <hyperlinks>
    <hyperlink ref="A2" location="Contents!A1" display="Back to contents" xr:uid="{D650A995-B8CC-4BDB-9C27-F3BCE4489C9B}"/>
    <hyperlink ref="A3:C3" r:id="rId1" display="Full Youth Justice Indicators Counting Rules and Limitations" xr:uid="{138B525E-600A-4F3E-8CB3-CDAEED9BBF4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911F-742D-459F-9F5D-288384070769}">
  <sheetPr codeName="Sheet5">
    <tabColor rgb="FFFFEB66"/>
    <pageSetUpPr fitToPage="1"/>
  </sheetPr>
  <dimension ref="A1:AK200"/>
  <sheetViews>
    <sheetView zoomScale="79" zoomScaleNormal="79" workbookViewId="0">
      <selection sqref="A1:AK1"/>
    </sheetView>
  </sheetViews>
  <sheetFormatPr defaultColWidth="10.54296875" defaultRowHeight="14.5" x14ac:dyDescent="0.35"/>
  <cols>
    <col min="1" max="1" width="29.7265625" style="9" customWidth="1"/>
    <col min="2" max="37" width="8.54296875" style="3" customWidth="1"/>
    <col min="38" max="16384" width="10.54296875" style="3"/>
  </cols>
  <sheetData>
    <row r="1" spans="1:37" s="1" customFormat="1" ht="48.75" customHeight="1" x14ac:dyDescent="0.35">
      <c r="A1" s="413" t="s">
        <v>13</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row>
    <row r="2" spans="1:37" x14ac:dyDescent="0.35">
      <c r="A2" s="54"/>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row>
    <row r="3" spans="1:37" s="5" customFormat="1" ht="15" x14ac:dyDescent="0.35">
      <c r="A3" s="4" t="s">
        <v>0</v>
      </c>
      <c r="B3" s="416" t="s">
        <v>125</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7"/>
    </row>
    <row r="4" spans="1:37" s="5" customFormat="1" x14ac:dyDescent="0.35">
      <c r="A4" s="119"/>
      <c r="B4" s="407" t="s">
        <v>126</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8"/>
    </row>
    <row r="5" spans="1:37" s="5" customFormat="1" x14ac:dyDescent="0.35">
      <c r="A5" s="119"/>
      <c r="B5" s="407" t="s">
        <v>127</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8"/>
    </row>
    <row r="6" spans="1:37" s="5" customFormat="1" x14ac:dyDescent="0.35">
      <c r="A6" s="119"/>
      <c r="B6" s="407" t="s">
        <v>128</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8"/>
    </row>
    <row r="7" spans="1:37" s="5" customFormat="1" x14ac:dyDescent="0.35">
      <c r="A7" s="119"/>
      <c r="B7" s="407" t="s">
        <v>129</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8"/>
    </row>
    <row r="8" spans="1:37" s="5" customFormat="1" x14ac:dyDescent="0.35">
      <c r="A8" s="119"/>
      <c r="B8" s="407" t="s">
        <v>130</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K8" s="408"/>
    </row>
    <row r="9" spans="1:37" s="5" customFormat="1" x14ac:dyDescent="0.35">
      <c r="A9" s="119"/>
      <c r="B9" s="407" t="s">
        <v>707</v>
      </c>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8"/>
    </row>
    <row r="10" spans="1:37" s="5" customFormat="1" x14ac:dyDescent="0.35">
      <c r="A10" s="119"/>
      <c r="B10" s="407" t="s">
        <v>131</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8"/>
    </row>
    <row r="11" spans="1:37" s="5" customFormat="1" x14ac:dyDescent="0.35">
      <c r="A11" s="119"/>
      <c r="B11" s="407" t="s">
        <v>132</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8"/>
    </row>
    <row r="12" spans="1:37" s="5" customFormat="1" x14ac:dyDescent="0.35">
      <c r="A12" s="119"/>
      <c r="B12" s="407" t="s">
        <v>133</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8"/>
    </row>
    <row r="13" spans="1:37" s="5" customFormat="1" x14ac:dyDescent="0.35">
      <c r="A13" s="119"/>
      <c r="B13" s="407" t="s">
        <v>134</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8"/>
    </row>
    <row r="14" spans="1:37" s="5" customFormat="1" x14ac:dyDescent="0.35">
      <c r="A14" s="7"/>
      <c r="B14" s="407" t="s">
        <v>1</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8"/>
    </row>
    <row r="15" spans="1:37" s="5" customFormat="1" x14ac:dyDescent="0.35">
      <c r="A15" s="7"/>
      <c r="B15" s="407" t="s">
        <v>2</v>
      </c>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row>
    <row r="16" spans="1:37" s="5" customFormat="1" x14ac:dyDescent="0.35">
      <c r="A16" s="120"/>
      <c r="B16" s="409" t="s">
        <v>3</v>
      </c>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10"/>
    </row>
    <row r="17" spans="1:37" ht="33.75" customHeight="1" x14ac:dyDescent="0.35">
      <c r="A17" s="121" t="s">
        <v>14</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9" spans="1:37" s="307" customFormat="1" ht="25" customHeight="1" x14ac:dyDescent="0.35">
      <c r="A19" s="402" t="s">
        <v>15</v>
      </c>
      <c r="B19" s="395" t="s">
        <v>16</v>
      </c>
      <c r="C19" s="396"/>
      <c r="D19" s="396"/>
      <c r="E19" s="396"/>
      <c r="F19" s="396"/>
      <c r="G19" s="396"/>
      <c r="H19" s="396"/>
      <c r="I19" s="396"/>
      <c r="J19" s="396"/>
      <c r="K19" s="396"/>
      <c r="L19" s="396"/>
      <c r="M19" s="398" t="s">
        <v>17</v>
      </c>
      <c r="N19" s="396"/>
      <c r="O19" s="396"/>
      <c r="P19" s="396"/>
      <c r="Q19" s="396"/>
      <c r="R19" s="396"/>
      <c r="S19" s="396"/>
      <c r="T19" s="396"/>
      <c r="U19" s="396"/>
      <c r="V19" s="396"/>
      <c r="W19" s="396"/>
      <c r="X19" s="411" t="s">
        <v>18</v>
      </c>
      <c r="Y19" s="412"/>
      <c r="Z19" s="412"/>
      <c r="AA19" s="412"/>
      <c r="AB19" s="412"/>
      <c r="AC19" s="412"/>
      <c r="AD19" s="412"/>
      <c r="AE19" s="412"/>
      <c r="AF19" s="412"/>
      <c r="AG19" s="412"/>
      <c r="AH19" s="412"/>
      <c r="AI19" s="411" t="s">
        <v>4</v>
      </c>
      <c r="AJ19" s="412"/>
      <c r="AK19" s="412"/>
    </row>
    <row r="20" spans="1:37" s="307" customFormat="1" ht="28.9" customHeight="1" x14ac:dyDescent="0.35">
      <c r="A20" s="403"/>
      <c r="B20" s="305" t="s">
        <v>19</v>
      </c>
      <c r="C20" s="56" t="s">
        <v>20</v>
      </c>
      <c r="D20" s="56" t="s">
        <v>21</v>
      </c>
      <c r="E20" s="56" t="s">
        <v>22</v>
      </c>
      <c r="F20" s="56" t="s">
        <v>23</v>
      </c>
      <c r="G20" s="56" t="s">
        <v>24</v>
      </c>
      <c r="H20" s="56" t="s">
        <v>25</v>
      </c>
      <c r="I20" s="56" t="s">
        <v>26</v>
      </c>
      <c r="J20" s="56" t="s">
        <v>27</v>
      </c>
      <c r="K20" s="56" t="s">
        <v>28</v>
      </c>
      <c r="L20" s="56"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06" t="s">
        <v>135</v>
      </c>
      <c r="AJ20" s="306" t="s">
        <v>136</v>
      </c>
      <c r="AK20" s="306" t="s">
        <v>30</v>
      </c>
    </row>
    <row r="21" spans="1:37" x14ac:dyDescent="0.35">
      <c r="A21" s="10" t="s">
        <v>31</v>
      </c>
      <c r="B21" s="58">
        <v>2601</v>
      </c>
      <c r="C21" s="59">
        <v>2324</v>
      </c>
      <c r="D21" s="59">
        <v>1945</v>
      </c>
      <c r="E21" s="59">
        <v>1755</v>
      </c>
      <c r="F21" s="59">
        <v>1558</v>
      </c>
      <c r="G21" s="59">
        <v>1468</v>
      </c>
      <c r="H21" s="59">
        <v>1534</v>
      </c>
      <c r="I21" s="59">
        <v>1330</v>
      </c>
      <c r="J21" s="59">
        <v>1204</v>
      </c>
      <c r="K21" s="59">
        <v>1045</v>
      </c>
      <c r="L21" s="60">
        <v>1000</v>
      </c>
      <c r="M21" s="58">
        <v>59795.000000000007</v>
      </c>
      <c r="N21" s="59">
        <v>60230</v>
      </c>
      <c r="O21" s="59">
        <v>60475.000000000007</v>
      </c>
      <c r="P21" s="59">
        <v>60570.000000000015</v>
      </c>
      <c r="Q21" s="59">
        <v>61449.989999999991</v>
      </c>
      <c r="R21" s="59">
        <v>63369.99</v>
      </c>
      <c r="S21" s="59">
        <v>65820.02</v>
      </c>
      <c r="T21" s="59">
        <v>68504.97</v>
      </c>
      <c r="U21" s="59">
        <v>71205.02</v>
      </c>
      <c r="V21" s="59">
        <v>73315.009999999995</v>
      </c>
      <c r="W21" s="60">
        <v>74291.869999999981</v>
      </c>
      <c r="X21" s="61">
        <v>444.19718835929962</v>
      </c>
      <c r="Y21" s="46">
        <v>395.65965861153052</v>
      </c>
      <c r="Z21" s="46">
        <v>332.04195796219716</v>
      </c>
      <c r="AA21" s="46">
        <v>300.33130110245605</v>
      </c>
      <c r="AB21" s="46">
        <v>265.24619515696338</v>
      </c>
      <c r="AC21" s="46">
        <v>245.13798304830937</v>
      </c>
      <c r="AD21" s="46">
        <v>258.02308240630197</v>
      </c>
      <c r="AE21" s="46">
        <v>218.58164652903594</v>
      </c>
      <c r="AF21" s="46">
        <v>201.84722386898582</v>
      </c>
      <c r="AG21" s="46">
        <v>175.41395514702319</v>
      </c>
      <c r="AH21" s="46">
        <v>170.73383638528836</v>
      </c>
      <c r="AI21" s="61">
        <v>-44.813251980779398</v>
      </c>
      <c r="AJ21" s="18">
        <v>-30.35194535657013</v>
      </c>
      <c r="AK21" s="70">
        <v>-61.563503583641285</v>
      </c>
    </row>
    <row r="22" spans="1:37" x14ac:dyDescent="0.35">
      <c r="A22" s="13" t="s">
        <v>32</v>
      </c>
      <c r="B22" s="14">
        <v>298</v>
      </c>
      <c r="C22" s="15">
        <v>230</v>
      </c>
      <c r="D22" s="15">
        <v>221</v>
      </c>
      <c r="E22" s="15">
        <v>179</v>
      </c>
      <c r="F22" s="15">
        <v>188</v>
      </c>
      <c r="G22" s="15">
        <v>180</v>
      </c>
      <c r="H22" s="15">
        <v>108</v>
      </c>
      <c r="I22" s="15">
        <v>87</v>
      </c>
      <c r="J22" s="15">
        <v>95</v>
      </c>
      <c r="K22" s="15">
        <v>75</v>
      </c>
      <c r="L22" s="16">
        <v>79</v>
      </c>
      <c r="M22" s="14">
        <v>22780.300000000003</v>
      </c>
      <c r="N22" s="15">
        <v>23061.839999999993</v>
      </c>
      <c r="O22" s="15">
        <v>23261.519999999993</v>
      </c>
      <c r="P22" s="15">
        <v>23623.750000000004</v>
      </c>
      <c r="Q22" s="15">
        <v>24042.31</v>
      </c>
      <c r="R22" s="15">
        <v>24638.890000000007</v>
      </c>
      <c r="S22" s="15">
        <v>25681.78</v>
      </c>
      <c r="T22" s="15">
        <v>26923.01</v>
      </c>
      <c r="U22" s="15">
        <v>28165.590000000004</v>
      </c>
      <c r="V22" s="15">
        <v>29342.649999999998</v>
      </c>
      <c r="W22" s="16">
        <v>30025.249999999996</v>
      </c>
      <c r="X22" s="17">
        <v>133.584831885472</v>
      </c>
      <c r="Y22" s="18">
        <v>102.26626449802573</v>
      </c>
      <c r="Z22" s="18">
        <v>98.085186305053313</v>
      </c>
      <c r="AA22" s="18">
        <v>78.53897758781882</v>
      </c>
      <c r="AB22" s="18">
        <v>81.806004683378376</v>
      </c>
      <c r="AC22" s="18">
        <v>77.307131318087158</v>
      </c>
      <c r="AD22" s="18">
        <v>46.557520545694267</v>
      </c>
      <c r="AE22" s="18">
        <v>36.381430616662705</v>
      </c>
      <c r="AF22" s="18">
        <v>40.263512464875895</v>
      </c>
      <c r="AG22" s="18">
        <v>31.455940787165879</v>
      </c>
      <c r="AH22" s="18">
        <v>33.373468737467029</v>
      </c>
      <c r="AI22" s="17">
        <v>-42.128810414369589</v>
      </c>
      <c r="AJ22" s="18">
        <v>-56.830025680103326</v>
      </c>
      <c r="AK22" s="20">
        <v>-75.017022317264633</v>
      </c>
    </row>
    <row r="23" spans="1:37" x14ac:dyDescent="0.35">
      <c r="A23" s="21" t="s">
        <v>33</v>
      </c>
      <c r="B23" s="22">
        <v>1304</v>
      </c>
      <c r="C23" s="23">
        <v>1145</v>
      </c>
      <c r="D23" s="23">
        <v>951</v>
      </c>
      <c r="E23" s="23">
        <v>831</v>
      </c>
      <c r="F23" s="23">
        <v>658</v>
      </c>
      <c r="G23" s="23">
        <v>620</v>
      </c>
      <c r="H23" s="23">
        <v>608</v>
      </c>
      <c r="I23" s="23">
        <v>474</v>
      </c>
      <c r="J23" s="23">
        <v>456</v>
      </c>
      <c r="K23" s="23">
        <v>393</v>
      </c>
      <c r="L23" s="24">
        <v>333</v>
      </c>
      <c r="M23" s="14">
        <v>157874.69999999998</v>
      </c>
      <c r="N23" s="15">
        <v>154458.16</v>
      </c>
      <c r="O23" s="15">
        <v>151683.47</v>
      </c>
      <c r="P23" s="15">
        <v>149586.24999999997</v>
      </c>
      <c r="Q23" s="15">
        <v>149617.64999999997</v>
      </c>
      <c r="R23" s="15">
        <v>152591.1</v>
      </c>
      <c r="S23" s="15">
        <v>157138.25000000006</v>
      </c>
      <c r="T23" s="15">
        <v>161242.00000000006</v>
      </c>
      <c r="U23" s="15">
        <v>165599.43</v>
      </c>
      <c r="V23" s="15">
        <v>168392.37999999998</v>
      </c>
      <c r="W23" s="16">
        <v>166692.85</v>
      </c>
      <c r="X23" s="17">
        <v>84.346171845489224</v>
      </c>
      <c r="Y23" s="18">
        <v>76.013922039317137</v>
      </c>
      <c r="Z23" s="18">
        <v>64.727897306788947</v>
      </c>
      <c r="AA23" s="18">
        <v>57.58248448927624</v>
      </c>
      <c r="AB23" s="18">
        <v>46.009402203599123</v>
      </c>
      <c r="AC23" s="18">
        <v>42.996259682553962</v>
      </c>
      <c r="AD23" s="18">
        <v>42.836391238642101</v>
      </c>
      <c r="AE23" s="18">
        <v>33.096669860650898</v>
      </c>
      <c r="AF23" s="18">
        <v>32.870999637008438</v>
      </c>
      <c r="AG23" s="18">
        <v>28.721747761495571</v>
      </c>
      <c r="AH23" s="18">
        <v>25.338922937925993</v>
      </c>
      <c r="AI23" s="17">
        <v>-49.024053206211548</v>
      </c>
      <c r="AJ23" s="18">
        <v>-41.067146014546374</v>
      </c>
      <c r="AK23" s="20">
        <v>-69.958419708314125</v>
      </c>
    </row>
    <row r="24" spans="1:37" x14ac:dyDescent="0.35">
      <c r="A24" s="25" t="s">
        <v>34</v>
      </c>
      <c r="B24" s="26">
        <v>89</v>
      </c>
      <c r="C24" s="27">
        <v>94</v>
      </c>
      <c r="D24" s="27">
        <v>101</v>
      </c>
      <c r="E24" s="27">
        <v>101</v>
      </c>
      <c r="F24" s="27">
        <v>111</v>
      </c>
      <c r="G24" s="27">
        <v>132</v>
      </c>
      <c r="H24" s="27">
        <v>241</v>
      </c>
      <c r="I24" s="27">
        <v>238</v>
      </c>
      <c r="J24" s="27">
        <v>340</v>
      </c>
      <c r="K24" s="27">
        <v>349</v>
      </c>
      <c r="L24" s="28">
        <v>379</v>
      </c>
      <c r="M24" s="29"/>
      <c r="N24" s="30"/>
      <c r="O24" s="30"/>
      <c r="P24" s="30"/>
      <c r="Q24" s="30"/>
      <c r="R24" s="30"/>
      <c r="S24" s="30"/>
      <c r="T24" s="30"/>
      <c r="U24" s="30"/>
      <c r="V24" s="30"/>
      <c r="W24" s="31"/>
      <c r="X24" s="32"/>
      <c r="Y24" s="33"/>
      <c r="Z24" s="33"/>
      <c r="AA24" s="33"/>
      <c r="AB24" s="33"/>
      <c r="AC24" s="33"/>
      <c r="AD24" s="33"/>
      <c r="AE24" s="33"/>
      <c r="AF24" s="33"/>
      <c r="AG24" s="33"/>
      <c r="AH24" s="33"/>
      <c r="AI24" s="34"/>
      <c r="AJ24" s="35"/>
      <c r="AK24" s="35"/>
    </row>
    <row r="25" spans="1:37" x14ac:dyDescent="0.35">
      <c r="A25" s="122" t="s">
        <v>5</v>
      </c>
      <c r="B25" s="17">
        <v>1602</v>
      </c>
      <c r="C25" s="18">
        <v>1375</v>
      </c>
      <c r="D25" s="18">
        <v>1172</v>
      </c>
      <c r="E25" s="18">
        <v>1010</v>
      </c>
      <c r="F25" s="18">
        <v>846</v>
      </c>
      <c r="G25" s="18">
        <v>800</v>
      </c>
      <c r="H25" s="18">
        <v>716</v>
      </c>
      <c r="I25" s="18">
        <v>561</v>
      </c>
      <c r="J25" s="18">
        <v>551</v>
      </c>
      <c r="K25" s="18">
        <v>468</v>
      </c>
      <c r="L25" s="48">
        <v>412</v>
      </c>
      <c r="M25" s="17">
        <v>180655</v>
      </c>
      <c r="N25" s="18">
        <v>177520</v>
      </c>
      <c r="O25" s="18">
        <v>174944.99</v>
      </c>
      <c r="P25" s="18">
        <v>173209.99999999997</v>
      </c>
      <c r="Q25" s="18">
        <v>173659.95999999996</v>
      </c>
      <c r="R25" s="18">
        <v>177229.99000000002</v>
      </c>
      <c r="S25" s="18">
        <v>182820.03000000006</v>
      </c>
      <c r="T25" s="18">
        <v>188165.01000000007</v>
      </c>
      <c r="U25" s="18">
        <v>193765.02</v>
      </c>
      <c r="V25" s="18">
        <v>197735.02999999997</v>
      </c>
      <c r="W25" s="18">
        <v>196718.1</v>
      </c>
      <c r="X25" s="17">
        <v>90.55508633614167</v>
      </c>
      <c r="Y25" s="18">
        <v>79.424395909348362</v>
      </c>
      <c r="Z25" s="18">
        <v>69.16324149800532</v>
      </c>
      <c r="AA25" s="18">
        <v>60.440696797091583</v>
      </c>
      <c r="AB25" s="18">
        <v>50.96525393686926</v>
      </c>
      <c r="AC25" s="18">
        <v>47.766230002092001</v>
      </c>
      <c r="AD25" s="18">
        <v>43.35911965201818</v>
      </c>
      <c r="AE25" s="18">
        <v>33.566659720517578</v>
      </c>
      <c r="AF25" s="18">
        <v>33.945571741815876</v>
      </c>
      <c r="AG25" s="18">
        <v>29.127485020011097</v>
      </c>
      <c r="AH25" s="18">
        <v>26.565242459452836</v>
      </c>
      <c r="AI25" s="19">
        <v>-47.251742630134409</v>
      </c>
      <c r="AJ25" s="20">
        <v>-44.384887695157502</v>
      </c>
      <c r="AK25" s="20">
        <v>-70.663997424901893</v>
      </c>
    </row>
    <row r="26" spans="1:37" ht="17.25" customHeight="1" x14ac:dyDescent="0.35">
      <c r="A26" s="123" t="s">
        <v>6</v>
      </c>
      <c r="B26" s="72">
        <v>4292</v>
      </c>
      <c r="C26" s="41">
        <v>3793</v>
      </c>
      <c r="D26" s="41">
        <v>3218</v>
      </c>
      <c r="E26" s="41">
        <v>2866</v>
      </c>
      <c r="F26" s="41">
        <v>2515</v>
      </c>
      <c r="G26" s="41">
        <v>2400</v>
      </c>
      <c r="H26" s="41">
        <v>2491</v>
      </c>
      <c r="I26" s="41">
        <v>2129</v>
      </c>
      <c r="J26" s="41">
        <v>2095</v>
      </c>
      <c r="K26" s="41">
        <v>1862</v>
      </c>
      <c r="L26" s="64">
        <v>1791</v>
      </c>
      <c r="M26" s="40">
        <v>240450</v>
      </c>
      <c r="N26" s="41">
        <v>237750</v>
      </c>
      <c r="O26" s="41">
        <v>235420</v>
      </c>
      <c r="P26" s="41">
        <v>233780</v>
      </c>
      <c r="Q26" s="41">
        <v>235110</v>
      </c>
      <c r="R26" s="41">
        <v>240600</v>
      </c>
      <c r="S26" s="41">
        <v>248640</v>
      </c>
      <c r="T26" s="41">
        <v>256670</v>
      </c>
      <c r="U26" s="41">
        <v>264970</v>
      </c>
      <c r="V26" s="41">
        <v>271050</v>
      </c>
      <c r="W26" s="41">
        <v>271010</v>
      </c>
      <c r="X26" s="40">
        <v>178.49864836764399</v>
      </c>
      <c r="Y26" s="41">
        <v>159.5373291272345</v>
      </c>
      <c r="Z26" s="41">
        <v>136.69186984963045</v>
      </c>
      <c r="AA26" s="41">
        <v>122.59389169304474</v>
      </c>
      <c r="AB26" s="41">
        <v>106.97120496788737</v>
      </c>
      <c r="AC26" s="41">
        <v>99.750623441396513</v>
      </c>
      <c r="AD26" s="41">
        <v>100.18500643500643</v>
      </c>
      <c r="AE26" s="41">
        <v>82.9469747146141</v>
      </c>
      <c r="AF26" s="41">
        <v>79.065554591085785</v>
      </c>
      <c r="AG26" s="41">
        <v>68.695812580704668</v>
      </c>
      <c r="AH26" s="41">
        <v>66.086122283310573</v>
      </c>
      <c r="AI26" s="42">
        <v>-44.116874635405892</v>
      </c>
      <c r="AJ26" s="43">
        <v>-33.748662410981154</v>
      </c>
      <c r="AK26" s="43">
        <v>-62.976681959408133</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3.3252067775189396</v>
      </c>
      <c r="Y27" s="126">
        <v>3.8689167004742684</v>
      </c>
      <c r="Z27" s="126">
        <v>3.385240630827965</v>
      </c>
      <c r="AA27" s="126">
        <v>3.8239777283405405</v>
      </c>
      <c r="AB27" s="126">
        <v>3.2423805096407183</v>
      </c>
      <c r="AC27" s="126">
        <v>3.170962094553309</v>
      </c>
      <c r="AD27" s="126">
        <v>5.5420279985284671</v>
      </c>
      <c r="AE27" s="126">
        <v>6.0080552860097116</v>
      </c>
      <c r="AF27" s="126">
        <v>5.0131548767651211</v>
      </c>
      <c r="AG27" s="126">
        <v>5.5764968637845547</v>
      </c>
      <c r="AH27" s="126">
        <v>5.1158552839792906</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5.266358610477412</v>
      </c>
      <c r="Y28" s="126">
        <v>5.2050946457792442</v>
      </c>
      <c r="Z28" s="126">
        <v>5.129812210466647</v>
      </c>
      <c r="AA28" s="126">
        <v>5.2156711153786297</v>
      </c>
      <c r="AB28" s="126">
        <v>5.7650432836141974</v>
      </c>
      <c r="AC28" s="126">
        <v>5.7013792562001813</v>
      </c>
      <c r="AD28" s="126">
        <v>6.02345517316928</v>
      </c>
      <c r="AE28" s="126">
        <v>6.6043395740219397</v>
      </c>
      <c r="AF28" s="126">
        <v>6.140586720755894</v>
      </c>
      <c r="AG28" s="126">
        <v>6.1073565788424427</v>
      </c>
      <c r="AH28" s="126">
        <v>6.7380068522858467</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4.9052704417997441</v>
      </c>
      <c r="Y29" s="126">
        <v>4.9815885167464122</v>
      </c>
      <c r="Z29" s="126">
        <v>4.8008443614050869</v>
      </c>
      <c r="AA29" s="126">
        <v>4.9690244655966316</v>
      </c>
      <c r="AB29" s="126">
        <v>5.2044515560645346</v>
      </c>
      <c r="AC29" s="126">
        <v>5.1320353948296349</v>
      </c>
      <c r="AD29" s="126">
        <v>5.9508376663798828</v>
      </c>
      <c r="AE29" s="126">
        <v>6.5118676790895638</v>
      </c>
      <c r="AF29" s="126">
        <v>5.9462019200678293</v>
      </c>
      <c r="AG29" s="126">
        <v>6.0222829065575247</v>
      </c>
      <c r="AH29" s="126">
        <v>6.4269632263241521</v>
      </c>
      <c r="AI29" s="130"/>
      <c r="AJ29" s="126"/>
      <c r="AK29" s="126"/>
    </row>
    <row r="30" spans="1:37" ht="28.5" customHeight="1" x14ac:dyDescent="0.35">
      <c r="A30" s="63" t="s">
        <v>38</v>
      </c>
      <c r="AI30" s="12"/>
      <c r="AJ30" s="12"/>
      <c r="AK30" s="12"/>
    </row>
    <row r="31" spans="1:37" ht="24" customHeight="1" x14ac:dyDescent="0.35"/>
    <row r="32" spans="1:37" ht="15.5" x14ac:dyDescent="0.35">
      <c r="A32" s="131" t="s">
        <v>39</v>
      </c>
    </row>
    <row r="33" spans="26:37" ht="15" customHeight="1" x14ac:dyDescent="0.35"/>
    <row r="34" spans="26:37" ht="15" customHeight="1" x14ac:dyDescent="0.35">
      <c r="Z34" s="53"/>
      <c r="AA34" s="53"/>
      <c r="AB34" s="53"/>
      <c r="AC34" s="53"/>
      <c r="AD34" s="53"/>
      <c r="AE34" s="53"/>
      <c r="AF34" s="53"/>
      <c r="AG34" s="53"/>
      <c r="AH34" s="53"/>
      <c r="AI34" s="53"/>
      <c r="AJ34" s="53"/>
      <c r="AK34" s="53"/>
    </row>
    <row r="35" spans="26:37" ht="15" customHeight="1" x14ac:dyDescent="0.35">
      <c r="Z35" s="53"/>
      <c r="AA35" s="53"/>
      <c r="AB35" s="53"/>
      <c r="AC35" s="53"/>
      <c r="AD35" s="53"/>
      <c r="AE35" s="53"/>
      <c r="AF35" s="53"/>
      <c r="AG35" s="53"/>
      <c r="AH35" s="53"/>
      <c r="AI35" s="53"/>
      <c r="AJ35" s="53"/>
      <c r="AK35" s="53"/>
    </row>
    <row r="36" spans="26:37" ht="15" customHeight="1" x14ac:dyDescent="0.35">
      <c r="Z36" s="53"/>
      <c r="AA36" s="53"/>
      <c r="AB36" s="53"/>
      <c r="AC36" s="53"/>
      <c r="AD36" s="53"/>
      <c r="AE36" s="53"/>
      <c r="AF36" s="53"/>
      <c r="AG36" s="53"/>
      <c r="AH36" s="53"/>
      <c r="AI36" s="53"/>
      <c r="AJ36" s="53"/>
      <c r="AK36" s="53"/>
    </row>
    <row r="37" spans="26:37" ht="15" customHeight="1" x14ac:dyDescent="0.35">
      <c r="Z37" s="53"/>
      <c r="AA37" s="53"/>
      <c r="AB37" s="53"/>
      <c r="AC37" s="53"/>
      <c r="AD37" s="53"/>
      <c r="AE37" s="53"/>
      <c r="AF37" s="53"/>
      <c r="AG37" s="53"/>
      <c r="AH37" s="53"/>
      <c r="AI37" s="53"/>
      <c r="AJ37" s="53"/>
      <c r="AK37" s="53"/>
    </row>
    <row r="38" spans="26:37" ht="15" customHeight="1" x14ac:dyDescent="0.35">
      <c r="Z38" s="53"/>
      <c r="AA38" s="53"/>
      <c r="AB38" s="53"/>
      <c r="AC38" s="53"/>
      <c r="AD38" s="53"/>
      <c r="AE38" s="53"/>
      <c r="AF38" s="53"/>
      <c r="AG38" s="53"/>
      <c r="AH38" s="53"/>
      <c r="AI38" s="53"/>
      <c r="AJ38" s="53"/>
      <c r="AK38" s="53"/>
    </row>
    <row r="39" spans="26:37" ht="15" customHeight="1" x14ac:dyDescent="0.35">
      <c r="Z39" s="53"/>
      <c r="AA39" s="53"/>
      <c r="AB39" s="53"/>
      <c r="AC39" s="53"/>
      <c r="AD39" s="53"/>
      <c r="AE39" s="53"/>
      <c r="AF39" s="53"/>
      <c r="AG39" s="53"/>
      <c r="AH39" s="53"/>
      <c r="AI39" s="53"/>
      <c r="AJ39" s="53"/>
      <c r="AK39" s="53"/>
    </row>
    <row r="40" spans="26:37" ht="15" customHeight="1" x14ac:dyDescent="0.35">
      <c r="Z40" s="53"/>
      <c r="AA40" s="53"/>
      <c r="AB40" s="53"/>
      <c r="AC40" s="53"/>
      <c r="AD40" s="53"/>
      <c r="AE40" s="53"/>
      <c r="AF40" s="53"/>
      <c r="AG40" s="53"/>
      <c r="AH40" s="53"/>
      <c r="AI40" s="53"/>
      <c r="AJ40" s="53"/>
      <c r="AK40" s="53"/>
    </row>
    <row r="41" spans="26:37" ht="15" customHeight="1" x14ac:dyDescent="0.35">
      <c r="Z41" s="53"/>
      <c r="AA41" s="53"/>
      <c r="AB41" s="53"/>
      <c r="AC41" s="53"/>
      <c r="AD41" s="53"/>
      <c r="AE41" s="53"/>
      <c r="AF41" s="53"/>
      <c r="AG41" s="53"/>
      <c r="AH41" s="53"/>
      <c r="AI41" s="53"/>
      <c r="AJ41" s="53"/>
      <c r="AK41" s="53"/>
    </row>
    <row r="42" spans="26:37" ht="15" customHeight="1" x14ac:dyDescent="0.35"/>
    <row r="43" spans="26:37" ht="15" customHeight="1" x14ac:dyDescent="0.35"/>
    <row r="44" spans="26:37" ht="15" customHeight="1" x14ac:dyDescent="0.35"/>
    <row r="45" spans="26:37" ht="15" customHeight="1" x14ac:dyDescent="0.35"/>
    <row r="46" spans="26:37" ht="15" customHeight="1" x14ac:dyDescent="0.35"/>
    <row r="47" spans="26:37" ht="15" customHeight="1" x14ac:dyDescent="0.35"/>
    <row r="48" spans="26:37" ht="15" customHeight="1" x14ac:dyDescent="0.35"/>
    <row r="49" spans="1:37" ht="15" customHeight="1" x14ac:dyDescent="0.35"/>
    <row r="50" spans="1:37" ht="15" customHeight="1" x14ac:dyDescent="0.35"/>
    <row r="51" spans="1:37" ht="15" customHeight="1" x14ac:dyDescent="0.35"/>
    <row r="56" spans="1:37" ht="19.5" customHeight="1" x14ac:dyDescent="0.35">
      <c r="A56" s="63" t="s">
        <v>38</v>
      </c>
      <c r="AI56" s="12"/>
      <c r="AJ56" s="12"/>
      <c r="AK56" s="12"/>
    </row>
    <row r="58" spans="1:37" ht="15.5" x14ac:dyDescent="0.35">
      <c r="A58" s="131" t="s">
        <v>40</v>
      </c>
    </row>
    <row r="60" spans="1:37" s="307" customFormat="1" ht="25" customHeight="1" x14ac:dyDescent="0.35">
      <c r="A60" s="402" t="s">
        <v>41</v>
      </c>
      <c r="B60" s="395" t="s">
        <v>16</v>
      </c>
      <c r="C60" s="404"/>
      <c r="D60" s="404"/>
      <c r="E60" s="404"/>
      <c r="F60" s="404"/>
      <c r="G60" s="404"/>
      <c r="H60" s="404"/>
      <c r="I60" s="404"/>
      <c r="J60" s="404"/>
      <c r="K60" s="404"/>
      <c r="L60" s="405"/>
      <c r="M60" s="395" t="s">
        <v>7</v>
      </c>
      <c r="N60" s="404"/>
      <c r="O60" s="404"/>
      <c r="P60" s="404"/>
      <c r="Q60" s="404"/>
      <c r="R60" s="404"/>
      <c r="S60" s="404"/>
      <c r="T60" s="404"/>
      <c r="U60" s="404"/>
      <c r="V60" s="404"/>
      <c r="W60" s="405"/>
      <c r="X60" s="395" t="s">
        <v>8</v>
      </c>
      <c r="Y60" s="404"/>
      <c r="Z60" s="406"/>
    </row>
    <row r="61" spans="1:37" s="307" customFormat="1" ht="28.9" customHeight="1" x14ac:dyDescent="0.35">
      <c r="A61" s="403"/>
      <c r="B61" s="55" t="s">
        <v>19</v>
      </c>
      <c r="C61" s="56" t="s">
        <v>20</v>
      </c>
      <c r="D61" s="56" t="s">
        <v>21</v>
      </c>
      <c r="E61" s="56" t="s">
        <v>22</v>
      </c>
      <c r="F61" s="56" t="s">
        <v>23</v>
      </c>
      <c r="G61" s="56" t="s">
        <v>24</v>
      </c>
      <c r="H61" s="56" t="s">
        <v>25</v>
      </c>
      <c r="I61" s="56" t="s">
        <v>26</v>
      </c>
      <c r="J61" s="56" t="s">
        <v>27</v>
      </c>
      <c r="K61" s="56" t="s">
        <v>28</v>
      </c>
      <c r="L61" s="57" t="s">
        <v>29</v>
      </c>
      <c r="M61" s="56" t="s">
        <v>19</v>
      </c>
      <c r="N61" s="56" t="s">
        <v>20</v>
      </c>
      <c r="O61" s="56" t="s">
        <v>21</v>
      </c>
      <c r="P61" s="56" t="s">
        <v>22</v>
      </c>
      <c r="Q61" s="56" t="s">
        <v>23</v>
      </c>
      <c r="R61" s="56" t="s">
        <v>24</v>
      </c>
      <c r="S61" s="56" t="s">
        <v>25</v>
      </c>
      <c r="T61" s="56" t="s">
        <v>26</v>
      </c>
      <c r="U61" s="56" t="s">
        <v>27</v>
      </c>
      <c r="V61" s="56" t="s">
        <v>28</v>
      </c>
      <c r="W61" s="56" t="s">
        <v>29</v>
      </c>
      <c r="X61" s="314" t="s">
        <v>135</v>
      </c>
      <c r="Y61" s="306" t="s">
        <v>136</v>
      </c>
      <c r="Z61" s="315" t="s">
        <v>30</v>
      </c>
    </row>
    <row r="62" spans="1:37" ht="15" customHeight="1" x14ac:dyDescent="0.35">
      <c r="A62" s="10" t="s">
        <v>31</v>
      </c>
      <c r="B62" s="58">
        <v>2601</v>
      </c>
      <c r="C62" s="59">
        <v>2324</v>
      </c>
      <c r="D62" s="59">
        <v>1945</v>
      </c>
      <c r="E62" s="59">
        <v>1755</v>
      </c>
      <c r="F62" s="59">
        <v>1558</v>
      </c>
      <c r="G62" s="59">
        <v>1468</v>
      </c>
      <c r="H62" s="59">
        <v>1534</v>
      </c>
      <c r="I62" s="59">
        <v>1330</v>
      </c>
      <c r="J62" s="59">
        <v>1204</v>
      </c>
      <c r="K62" s="59">
        <v>1045</v>
      </c>
      <c r="L62" s="60">
        <v>1000</v>
      </c>
      <c r="M62" s="61">
        <v>61.884368308351171</v>
      </c>
      <c r="N62" s="46">
        <v>62.827791294944582</v>
      </c>
      <c r="O62" s="46">
        <v>62.399743342957976</v>
      </c>
      <c r="P62" s="46">
        <v>63.471971066907777</v>
      </c>
      <c r="Q62" s="46">
        <v>64.808652246256244</v>
      </c>
      <c r="R62" s="46">
        <v>64.726631393298064</v>
      </c>
      <c r="S62" s="46">
        <v>68.177777777777777</v>
      </c>
      <c r="T62" s="46">
        <v>70.333157059756743</v>
      </c>
      <c r="U62" s="46">
        <v>68.603988603988597</v>
      </c>
      <c r="V62" s="46">
        <v>69.068076668869793</v>
      </c>
      <c r="W62" s="46">
        <v>70.821529745042483</v>
      </c>
      <c r="X62" s="61">
        <v>-41.513777571527243</v>
      </c>
      <c r="Y62" s="46">
        <v>-18.348034750793129</v>
      </c>
      <c r="Z62" s="70">
        <v>-52.244849987129591</v>
      </c>
    </row>
    <row r="63" spans="1:37" x14ac:dyDescent="0.35">
      <c r="A63" s="13" t="s">
        <v>32</v>
      </c>
      <c r="B63" s="14">
        <v>298</v>
      </c>
      <c r="C63" s="15">
        <v>230</v>
      </c>
      <c r="D63" s="15">
        <v>221</v>
      </c>
      <c r="E63" s="15">
        <v>179</v>
      </c>
      <c r="F63" s="15">
        <v>188</v>
      </c>
      <c r="G63" s="15">
        <v>180</v>
      </c>
      <c r="H63" s="15">
        <v>108</v>
      </c>
      <c r="I63" s="15">
        <v>87</v>
      </c>
      <c r="J63" s="15">
        <v>95</v>
      </c>
      <c r="K63" s="15">
        <v>75</v>
      </c>
      <c r="L63" s="16">
        <v>79</v>
      </c>
      <c r="M63" s="17">
        <v>7.0901736854627639</v>
      </c>
      <c r="N63" s="18">
        <v>6.2178967288456342</v>
      </c>
      <c r="O63" s="18">
        <v>7.0901507860121908</v>
      </c>
      <c r="P63" s="18">
        <v>6.47377938517179</v>
      </c>
      <c r="Q63" s="18">
        <v>7.8202995008319469</v>
      </c>
      <c r="R63" s="18">
        <v>7.9365079365079376</v>
      </c>
      <c r="S63" s="18">
        <v>4.8</v>
      </c>
      <c r="T63" s="18">
        <v>4.6007403490216818</v>
      </c>
      <c r="U63" s="18">
        <v>5.4131054131054128</v>
      </c>
      <c r="V63" s="18">
        <v>4.9570389953734306</v>
      </c>
      <c r="W63" s="18">
        <v>5.594900849858357</v>
      </c>
      <c r="X63" s="17">
        <v>-37.407238957805959</v>
      </c>
      <c r="Y63" s="18">
        <v>-47.392546033994329</v>
      </c>
      <c r="Z63" s="20">
        <v>-67.071542048675838</v>
      </c>
    </row>
    <row r="64" spans="1:37" x14ac:dyDescent="0.35">
      <c r="A64" s="13" t="s">
        <v>42</v>
      </c>
      <c r="B64" s="14">
        <v>45</v>
      </c>
      <c r="C64" s="15">
        <v>38</v>
      </c>
      <c r="D64" s="15">
        <v>30</v>
      </c>
      <c r="E64" s="15">
        <v>17</v>
      </c>
      <c r="F64" s="15">
        <v>17</v>
      </c>
      <c r="G64" s="15">
        <v>34</v>
      </c>
      <c r="H64" s="15">
        <v>25</v>
      </c>
      <c r="I64" s="15">
        <v>24</v>
      </c>
      <c r="J64" s="15">
        <v>25</v>
      </c>
      <c r="K64" s="15">
        <v>10</v>
      </c>
      <c r="L64" s="16">
        <v>14</v>
      </c>
      <c r="M64" s="17">
        <v>1.070663811563169</v>
      </c>
      <c r="N64" s="18">
        <v>1.0273046769397134</v>
      </c>
      <c r="O64" s="18">
        <v>0.9624639076034649</v>
      </c>
      <c r="P64" s="18">
        <v>0.6148282097649187</v>
      </c>
      <c r="Q64" s="18">
        <v>0.70715474209650586</v>
      </c>
      <c r="R64" s="18">
        <v>1.4991181657848325</v>
      </c>
      <c r="S64" s="18">
        <v>1.1111111111111112</v>
      </c>
      <c r="T64" s="18">
        <v>1.269169751454257</v>
      </c>
      <c r="U64" s="18">
        <v>1.4245014245014245</v>
      </c>
      <c r="V64" s="18">
        <v>0.66093853271645731</v>
      </c>
      <c r="W64" s="18">
        <v>0.99150141643059497</v>
      </c>
      <c r="X64" s="17">
        <v>-21.704956187714807</v>
      </c>
      <c r="Y64" s="18">
        <v>-50.643788535244127</v>
      </c>
      <c r="Z64" s="20">
        <v>-61.356532609585265</v>
      </c>
    </row>
    <row r="65" spans="1:37" x14ac:dyDescent="0.35">
      <c r="A65" s="13" t="s">
        <v>43</v>
      </c>
      <c r="B65" s="14">
        <v>16</v>
      </c>
      <c r="C65" s="15">
        <v>19</v>
      </c>
      <c r="D65" s="15">
        <v>11</v>
      </c>
      <c r="E65" s="15">
        <v>15</v>
      </c>
      <c r="F65" s="15">
        <v>9</v>
      </c>
      <c r="G65" s="15">
        <v>15</v>
      </c>
      <c r="H65" s="15">
        <v>6</v>
      </c>
      <c r="I65" s="15">
        <v>8</v>
      </c>
      <c r="J65" s="15">
        <v>5</v>
      </c>
      <c r="K65" s="15">
        <v>13</v>
      </c>
      <c r="L65" s="16">
        <v>7</v>
      </c>
      <c r="M65" s="17">
        <v>0.38068046633357128</v>
      </c>
      <c r="N65" s="18">
        <v>0.5136523384698567</v>
      </c>
      <c r="O65" s="18">
        <v>0.35290343278793712</v>
      </c>
      <c r="P65" s="18">
        <v>0.54249547920433994</v>
      </c>
      <c r="Q65" s="18">
        <v>0.37437603993344426</v>
      </c>
      <c r="R65" s="18">
        <v>0.66137566137566139</v>
      </c>
      <c r="S65" s="18">
        <v>0.26666666666666666</v>
      </c>
      <c r="T65" s="18">
        <v>0.42305658381808564</v>
      </c>
      <c r="U65" s="18">
        <v>0.28490028490028491</v>
      </c>
      <c r="V65" s="18">
        <v>0.85922009253139464</v>
      </c>
      <c r="W65" s="18">
        <v>0.49575070821529749</v>
      </c>
      <c r="X65" s="17">
        <v>-2.8508187990946565</v>
      </c>
      <c r="Y65" s="18">
        <v>-44.062960339943345</v>
      </c>
      <c r="Z65" s="20">
        <v>-45.657623982229282</v>
      </c>
    </row>
    <row r="66" spans="1:37" ht="15" customHeight="1" x14ac:dyDescent="0.35">
      <c r="A66" s="13" t="s">
        <v>44</v>
      </c>
      <c r="B66" s="14">
        <v>21</v>
      </c>
      <c r="C66" s="15">
        <v>28</v>
      </c>
      <c r="D66" s="15">
        <v>22</v>
      </c>
      <c r="E66" s="15">
        <v>16</v>
      </c>
      <c r="F66" s="15">
        <v>13</v>
      </c>
      <c r="G66" s="15">
        <v>12</v>
      </c>
      <c r="H66" s="15">
        <v>17</v>
      </c>
      <c r="I66" s="15">
        <v>12</v>
      </c>
      <c r="J66" s="15">
        <v>17</v>
      </c>
      <c r="K66" s="15">
        <v>14</v>
      </c>
      <c r="L66" s="16">
        <v>15</v>
      </c>
      <c r="M66" s="17">
        <v>0.49964311206281237</v>
      </c>
      <c r="N66" s="18">
        <v>0.75696134090294676</v>
      </c>
      <c r="O66" s="18">
        <v>0.70580686557587424</v>
      </c>
      <c r="P66" s="18">
        <v>0.57866184448462932</v>
      </c>
      <c r="Q66" s="18">
        <v>0.54076539101497501</v>
      </c>
      <c r="R66" s="18">
        <v>0.52910052910052907</v>
      </c>
      <c r="S66" s="18">
        <v>0.75555555555555554</v>
      </c>
      <c r="T66" s="18">
        <v>0.63458487572712852</v>
      </c>
      <c r="U66" s="18">
        <v>0.96866096866096862</v>
      </c>
      <c r="V66" s="18">
        <v>0.92531394580304016</v>
      </c>
      <c r="W66" s="18">
        <v>1.0623229461756374</v>
      </c>
      <c r="X66" s="17">
        <v>-40.785260982305324</v>
      </c>
      <c r="Y66" s="18">
        <v>49.831356232294645</v>
      </c>
      <c r="Z66" s="20">
        <v>-11.277753440374328</v>
      </c>
    </row>
    <row r="67" spans="1:37" x14ac:dyDescent="0.35">
      <c r="A67" s="13" t="s">
        <v>45</v>
      </c>
      <c r="B67" s="14">
        <v>1222</v>
      </c>
      <c r="C67" s="15">
        <v>1060</v>
      </c>
      <c r="D67" s="15">
        <v>888</v>
      </c>
      <c r="E67" s="15">
        <v>783</v>
      </c>
      <c r="F67" s="15">
        <v>619</v>
      </c>
      <c r="G67" s="15">
        <v>559</v>
      </c>
      <c r="H67" s="15">
        <v>560</v>
      </c>
      <c r="I67" s="15">
        <v>430</v>
      </c>
      <c r="J67" s="15">
        <v>409</v>
      </c>
      <c r="K67" s="15">
        <v>356</v>
      </c>
      <c r="L67" s="16">
        <v>297</v>
      </c>
      <c r="M67" s="17">
        <v>29.074470616226506</v>
      </c>
      <c r="N67" s="18">
        <v>28.656393619897266</v>
      </c>
      <c r="O67" s="18">
        <v>28.488931665062562</v>
      </c>
      <c r="P67" s="18">
        <v>28.318264014466546</v>
      </c>
      <c r="Q67" s="18">
        <v>25.74875207986689</v>
      </c>
      <c r="R67" s="18">
        <v>24.647266313932978</v>
      </c>
      <c r="S67" s="18">
        <v>24.888888888888889</v>
      </c>
      <c r="T67" s="18">
        <v>22.739291380222106</v>
      </c>
      <c r="U67" s="18">
        <v>23.304843304843303</v>
      </c>
      <c r="V67" s="18">
        <v>23.529411764705884</v>
      </c>
      <c r="W67" s="18">
        <v>21.033994334277619</v>
      </c>
      <c r="X67" s="17">
        <v>-52.59671158423911</v>
      </c>
      <c r="Y67" s="18">
        <v>-36.314972735611441</v>
      </c>
      <c r="Z67" s="20">
        <v>-69.811202848205923</v>
      </c>
    </row>
    <row r="68" spans="1:37" x14ac:dyDescent="0.35">
      <c r="A68" s="13" t="s">
        <v>34</v>
      </c>
      <c r="B68" s="26">
        <v>89</v>
      </c>
      <c r="C68" s="27">
        <v>94</v>
      </c>
      <c r="D68" s="27">
        <v>101</v>
      </c>
      <c r="E68" s="27">
        <v>101</v>
      </c>
      <c r="F68" s="27">
        <v>111</v>
      </c>
      <c r="G68" s="27">
        <v>132</v>
      </c>
      <c r="H68" s="27">
        <v>241</v>
      </c>
      <c r="I68" s="27">
        <v>238</v>
      </c>
      <c r="J68" s="27">
        <v>340</v>
      </c>
      <c r="K68" s="27">
        <v>349</v>
      </c>
      <c r="L68" s="28">
        <v>379</v>
      </c>
      <c r="M68" s="62"/>
      <c r="N68" s="50"/>
      <c r="O68" s="50"/>
      <c r="P68" s="50"/>
      <c r="Q68" s="50"/>
      <c r="R68" s="50"/>
      <c r="S68" s="50"/>
      <c r="T68" s="50"/>
      <c r="U68" s="50"/>
      <c r="V68" s="50"/>
      <c r="W68" s="50"/>
      <c r="X68" s="19" t="s">
        <v>640</v>
      </c>
      <c r="Y68" s="20" t="s">
        <v>640</v>
      </c>
      <c r="Z68" s="85" t="s">
        <v>640</v>
      </c>
    </row>
    <row r="69" spans="1:37" ht="17.25" customHeight="1" x14ac:dyDescent="0.35">
      <c r="A69" s="123" t="s">
        <v>6</v>
      </c>
      <c r="B69" s="72">
        <v>4292</v>
      </c>
      <c r="C69" s="41">
        <v>3793</v>
      </c>
      <c r="D69" s="41">
        <v>3218</v>
      </c>
      <c r="E69" s="41">
        <v>2866</v>
      </c>
      <c r="F69" s="41">
        <v>2515</v>
      </c>
      <c r="G69" s="41">
        <v>2400</v>
      </c>
      <c r="H69" s="41">
        <v>2491</v>
      </c>
      <c r="I69" s="41">
        <v>2129</v>
      </c>
      <c r="J69" s="41">
        <v>2095</v>
      </c>
      <c r="K69" s="41">
        <v>1862</v>
      </c>
      <c r="L69" s="41">
        <v>1791</v>
      </c>
      <c r="M69" s="40">
        <v>99.999999999999986</v>
      </c>
      <c r="N69" s="41">
        <v>100</v>
      </c>
      <c r="O69" s="41">
        <v>100.00000000000001</v>
      </c>
      <c r="P69" s="41">
        <v>100</v>
      </c>
      <c r="Q69" s="41">
        <v>100</v>
      </c>
      <c r="R69" s="41">
        <v>100</v>
      </c>
      <c r="S69" s="41">
        <v>100</v>
      </c>
      <c r="T69" s="41">
        <v>100</v>
      </c>
      <c r="U69" s="41">
        <v>100</v>
      </c>
      <c r="V69" s="41">
        <v>100.00000000000001</v>
      </c>
      <c r="W69" s="41">
        <v>100</v>
      </c>
      <c r="X69" s="42">
        <v>-44.082013047530289</v>
      </c>
      <c r="Y69" s="43">
        <v>-25.375000000000014</v>
      </c>
      <c r="Z69" s="43">
        <v>-58.271202236719489</v>
      </c>
    </row>
    <row r="70" spans="1:37" ht="24.75" customHeight="1" x14ac:dyDescent="0.35">
      <c r="A70" s="63" t="s">
        <v>46</v>
      </c>
      <c r="AI70" s="12"/>
      <c r="AJ70" s="12"/>
      <c r="AK70" s="12"/>
    </row>
    <row r="72" spans="1:37" ht="15.5" x14ac:dyDescent="0.35">
      <c r="A72" s="131" t="s">
        <v>47</v>
      </c>
    </row>
    <row r="74" spans="1:37" s="307" customFormat="1" ht="25" customHeight="1" x14ac:dyDescent="0.35">
      <c r="A74" s="402" t="s">
        <v>48</v>
      </c>
      <c r="B74" s="395" t="s">
        <v>16</v>
      </c>
      <c r="C74" s="396"/>
      <c r="D74" s="396"/>
      <c r="E74" s="396"/>
      <c r="F74" s="396"/>
      <c r="G74" s="396"/>
      <c r="H74" s="396"/>
      <c r="I74" s="396"/>
      <c r="J74" s="396"/>
      <c r="K74" s="396"/>
      <c r="L74" s="397"/>
      <c r="M74" s="395" t="s">
        <v>17</v>
      </c>
      <c r="N74" s="396"/>
      <c r="O74" s="396"/>
      <c r="P74" s="396"/>
      <c r="Q74" s="396"/>
      <c r="R74" s="396"/>
      <c r="S74" s="396"/>
      <c r="T74" s="396"/>
      <c r="U74" s="396"/>
      <c r="V74" s="396"/>
      <c r="W74" s="397"/>
      <c r="X74" s="395" t="s">
        <v>49</v>
      </c>
      <c r="Y74" s="396"/>
      <c r="Z74" s="396"/>
      <c r="AA74" s="396"/>
      <c r="AB74" s="396"/>
      <c r="AC74" s="396"/>
      <c r="AD74" s="396"/>
      <c r="AE74" s="396"/>
      <c r="AF74" s="396"/>
      <c r="AG74" s="396"/>
      <c r="AH74" s="397"/>
      <c r="AI74" s="395" t="s">
        <v>4</v>
      </c>
      <c r="AJ74" s="396"/>
      <c r="AK74" s="396"/>
    </row>
    <row r="75" spans="1:37" s="307" customFormat="1" ht="28.9" customHeight="1" x14ac:dyDescent="0.35">
      <c r="A75" s="403"/>
      <c r="B75" s="56" t="s">
        <v>19</v>
      </c>
      <c r="C75" s="56" t="s">
        <v>20</v>
      </c>
      <c r="D75" s="56" t="s">
        <v>21</v>
      </c>
      <c r="E75" s="56" t="s">
        <v>22</v>
      </c>
      <c r="F75" s="56" t="s">
        <v>23</v>
      </c>
      <c r="G75" s="56" t="s">
        <v>24</v>
      </c>
      <c r="H75" s="56" t="s">
        <v>25</v>
      </c>
      <c r="I75" s="56" t="s">
        <v>26</v>
      </c>
      <c r="J75" s="56" t="s">
        <v>27</v>
      </c>
      <c r="K75" s="56" t="s">
        <v>28</v>
      </c>
      <c r="L75" s="57" t="s">
        <v>29</v>
      </c>
      <c r="M75" s="56" t="s">
        <v>19</v>
      </c>
      <c r="N75" s="56" t="s">
        <v>20</v>
      </c>
      <c r="O75" s="56" t="s">
        <v>21</v>
      </c>
      <c r="P75" s="56" t="s">
        <v>22</v>
      </c>
      <c r="Q75" s="56" t="s">
        <v>23</v>
      </c>
      <c r="R75" s="56" t="s">
        <v>24</v>
      </c>
      <c r="S75" s="56" t="s">
        <v>25</v>
      </c>
      <c r="T75" s="56" t="s">
        <v>26</v>
      </c>
      <c r="U75" s="56" t="s">
        <v>27</v>
      </c>
      <c r="V75" s="56" t="s">
        <v>28</v>
      </c>
      <c r="W75" s="57" t="s">
        <v>29</v>
      </c>
      <c r="X75" s="56" t="s">
        <v>19</v>
      </c>
      <c r="Y75" s="56" t="s">
        <v>20</v>
      </c>
      <c r="Z75" s="56" t="s">
        <v>21</v>
      </c>
      <c r="AA75" s="56" t="s">
        <v>22</v>
      </c>
      <c r="AB75" s="56" t="s">
        <v>23</v>
      </c>
      <c r="AC75" s="56" t="s">
        <v>24</v>
      </c>
      <c r="AD75" s="56" t="s">
        <v>25</v>
      </c>
      <c r="AE75" s="56" t="s">
        <v>26</v>
      </c>
      <c r="AF75" s="56" t="s">
        <v>27</v>
      </c>
      <c r="AG75" s="56" t="s">
        <v>28</v>
      </c>
      <c r="AH75" s="56" t="s">
        <v>29</v>
      </c>
      <c r="AI75" s="311" t="s">
        <v>135</v>
      </c>
      <c r="AJ75" s="306" t="s">
        <v>136</v>
      </c>
      <c r="AK75" s="310" t="s">
        <v>30</v>
      </c>
    </row>
    <row r="76" spans="1:37" x14ac:dyDescent="0.35">
      <c r="A76" s="10" t="s">
        <v>50</v>
      </c>
      <c r="B76" s="58">
        <v>3060</v>
      </c>
      <c r="C76" s="59">
        <v>2693</v>
      </c>
      <c r="D76" s="59">
        <v>2241</v>
      </c>
      <c r="E76" s="59">
        <v>2071</v>
      </c>
      <c r="F76" s="59">
        <v>1831</v>
      </c>
      <c r="G76" s="59">
        <v>1789</v>
      </c>
      <c r="H76" s="59">
        <v>1812</v>
      </c>
      <c r="I76" s="59">
        <v>1510</v>
      </c>
      <c r="J76" s="59">
        <v>1483</v>
      </c>
      <c r="K76" s="59">
        <v>1307</v>
      </c>
      <c r="L76" s="60">
        <v>1296</v>
      </c>
      <c r="M76" s="58">
        <v>123250</v>
      </c>
      <c r="N76" s="59">
        <v>121750</v>
      </c>
      <c r="O76" s="59">
        <v>120500</v>
      </c>
      <c r="P76" s="59">
        <v>119640</v>
      </c>
      <c r="Q76" s="59">
        <v>120630</v>
      </c>
      <c r="R76" s="59">
        <v>123330</v>
      </c>
      <c r="S76" s="59">
        <v>127470</v>
      </c>
      <c r="T76" s="59">
        <v>131790</v>
      </c>
      <c r="U76" s="59">
        <v>136260</v>
      </c>
      <c r="V76" s="59">
        <v>139450</v>
      </c>
      <c r="W76" s="60">
        <v>139500</v>
      </c>
      <c r="X76" s="61">
        <v>248.27586206896552</v>
      </c>
      <c r="Y76" s="46">
        <v>221.19096509240245</v>
      </c>
      <c r="Z76" s="46">
        <v>185.97510373443984</v>
      </c>
      <c r="AA76" s="46">
        <v>173.10264125710464</v>
      </c>
      <c r="AB76" s="46">
        <v>151.78645444748403</v>
      </c>
      <c r="AC76" s="46">
        <v>145.05797453985244</v>
      </c>
      <c r="AD76" s="46">
        <v>142.1510943751471</v>
      </c>
      <c r="AE76" s="46">
        <v>114.57621974353138</v>
      </c>
      <c r="AF76" s="46">
        <v>108.83604873036842</v>
      </c>
      <c r="AG76" s="46">
        <v>93.725349587665832</v>
      </c>
      <c r="AH76" s="47">
        <v>92.903225806451616</v>
      </c>
      <c r="AI76" s="69">
        <v>-41.573871365892771</v>
      </c>
      <c r="AJ76" s="70">
        <v>-35.954416776357313</v>
      </c>
      <c r="AK76" s="70">
        <v>-62.580645161290313</v>
      </c>
    </row>
    <row r="77" spans="1:37" x14ac:dyDescent="0.35">
      <c r="A77" s="13" t="s">
        <v>51</v>
      </c>
      <c r="B77" s="14">
        <v>1231</v>
      </c>
      <c r="C77" s="15">
        <v>1099</v>
      </c>
      <c r="D77" s="15">
        <v>975</v>
      </c>
      <c r="E77" s="15">
        <v>795</v>
      </c>
      <c r="F77" s="15">
        <v>683</v>
      </c>
      <c r="G77" s="15">
        <v>610</v>
      </c>
      <c r="H77" s="15">
        <v>676</v>
      </c>
      <c r="I77" s="15">
        <v>617</v>
      </c>
      <c r="J77" s="15">
        <v>611</v>
      </c>
      <c r="K77" s="15">
        <v>551</v>
      </c>
      <c r="L77" s="16">
        <v>493</v>
      </c>
      <c r="M77" s="14">
        <v>117190</v>
      </c>
      <c r="N77" s="15">
        <v>116010</v>
      </c>
      <c r="O77" s="15">
        <v>114920</v>
      </c>
      <c r="P77" s="15">
        <v>114140</v>
      </c>
      <c r="Q77" s="15">
        <v>114480</v>
      </c>
      <c r="R77" s="15">
        <v>117270</v>
      </c>
      <c r="S77" s="15">
        <v>121180</v>
      </c>
      <c r="T77" s="15">
        <v>124880</v>
      </c>
      <c r="U77" s="15">
        <v>128720</v>
      </c>
      <c r="V77" s="15">
        <v>131610</v>
      </c>
      <c r="W77" s="16">
        <v>131510</v>
      </c>
      <c r="X77" s="17">
        <v>105.04309241402851</v>
      </c>
      <c r="Y77" s="18">
        <v>94.733212654081541</v>
      </c>
      <c r="Z77" s="18">
        <v>84.841628959276022</v>
      </c>
      <c r="AA77" s="18">
        <v>69.651305414403367</v>
      </c>
      <c r="AB77" s="18">
        <v>59.661076170510135</v>
      </c>
      <c r="AC77" s="18">
        <v>52.016713566982176</v>
      </c>
      <c r="AD77" s="18">
        <v>55.784782967486386</v>
      </c>
      <c r="AE77" s="18">
        <v>49.407431133888529</v>
      </c>
      <c r="AF77" s="18">
        <v>47.467371037911747</v>
      </c>
      <c r="AG77" s="18">
        <v>41.866119595775395</v>
      </c>
      <c r="AH77" s="48">
        <v>37.487643525207211</v>
      </c>
      <c r="AI77" s="19">
        <v>-50.480595752115022</v>
      </c>
      <c r="AJ77" s="20">
        <v>-27.93154170162213</v>
      </c>
      <c r="AK77" s="20">
        <v>-64.312128800007855</v>
      </c>
    </row>
    <row r="78" spans="1:37" x14ac:dyDescent="0.35">
      <c r="A78" s="25" t="s">
        <v>52</v>
      </c>
      <c r="B78" s="26">
        <v>1</v>
      </c>
      <c r="C78" s="27">
        <v>1</v>
      </c>
      <c r="D78" s="27">
        <v>2</v>
      </c>
      <c r="E78" s="27">
        <v>0</v>
      </c>
      <c r="F78" s="27">
        <v>1</v>
      </c>
      <c r="G78" s="27">
        <v>1</v>
      </c>
      <c r="H78" s="27">
        <v>3</v>
      </c>
      <c r="I78" s="27">
        <v>2</v>
      </c>
      <c r="J78" s="27">
        <v>1</v>
      </c>
      <c r="K78" s="27">
        <v>4</v>
      </c>
      <c r="L78" s="28">
        <v>2</v>
      </c>
      <c r="M78" s="14"/>
      <c r="N78" s="15"/>
      <c r="O78" s="15"/>
      <c r="P78" s="15"/>
      <c r="Q78" s="15"/>
      <c r="R78" s="15"/>
      <c r="S78" s="15"/>
      <c r="T78" s="15"/>
      <c r="U78" s="15"/>
      <c r="V78" s="15"/>
      <c r="W78" s="16"/>
      <c r="X78" s="17"/>
      <c r="Y78" s="18"/>
      <c r="Z78" s="18"/>
      <c r="AA78" s="18"/>
      <c r="AB78" s="18"/>
      <c r="AC78" s="18"/>
      <c r="AD78" s="18"/>
      <c r="AE78" s="18"/>
      <c r="AF78" s="18"/>
      <c r="AG78" s="18"/>
      <c r="AH78" s="48"/>
      <c r="AI78" s="19"/>
      <c r="AJ78" s="20"/>
      <c r="AK78" s="20"/>
    </row>
    <row r="79" spans="1:37" ht="17.25" customHeight="1" x14ac:dyDescent="0.35">
      <c r="A79" s="123" t="s">
        <v>6</v>
      </c>
      <c r="B79" s="72">
        <v>4292</v>
      </c>
      <c r="C79" s="41">
        <v>3793</v>
      </c>
      <c r="D79" s="41">
        <v>3218</v>
      </c>
      <c r="E79" s="41">
        <v>2866</v>
      </c>
      <c r="F79" s="41">
        <v>2515</v>
      </c>
      <c r="G79" s="41">
        <v>2400</v>
      </c>
      <c r="H79" s="41">
        <v>2491</v>
      </c>
      <c r="I79" s="41">
        <v>2129</v>
      </c>
      <c r="J79" s="41">
        <v>2095</v>
      </c>
      <c r="K79" s="41">
        <v>1862</v>
      </c>
      <c r="L79" s="41">
        <v>1791</v>
      </c>
      <c r="M79" s="40">
        <v>240450</v>
      </c>
      <c r="N79" s="41">
        <v>237750</v>
      </c>
      <c r="O79" s="41">
        <v>235420</v>
      </c>
      <c r="P79" s="41">
        <v>233780</v>
      </c>
      <c r="Q79" s="41">
        <v>235110</v>
      </c>
      <c r="R79" s="41">
        <v>240600</v>
      </c>
      <c r="S79" s="41">
        <v>248640</v>
      </c>
      <c r="T79" s="41">
        <v>256670</v>
      </c>
      <c r="U79" s="41">
        <v>264970</v>
      </c>
      <c r="V79" s="41">
        <v>271050</v>
      </c>
      <c r="W79" s="41">
        <v>271010</v>
      </c>
      <c r="X79" s="40">
        <v>178.49864836764399</v>
      </c>
      <c r="Y79" s="41">
        <v>159.5373291272345</v>
      </c>
      <c r="Z79" s="41">
        <v>136.69186984963045</v>
      </c>
      <c r="AA79" s="41">
        <v>122.59389169304474</v>
      </c>
      <c r="AB79" s="41">
        <v>106.97120496788737</v>
      </c>
      <c r="AC79" s="41">
        <v>99.750623441396513</v>
      </c>
      <c r="AD79" s="41">
        <v>100.18500643500643</v>
      </c>
      <c r="AE79" s="41">
        <v>82.9469747146141</v>
      </c>
      <c r="AF79" s="41">
        <v>79.065554591085785</v>
      </c>
      <c r="AG79" s="41">
        <v>68.695812580704668</v>
      </c>
      <c r="AH79" s="41">
        <v>66.086122283310573</v>
      </c>
      <c r="AI79" s="65">
        <v>-44.116874635405892</v>
      </c>
      <c r="AJ79" s="66">
        <v>-33.748662410981154</v>
      </c>
      <c r="AK79" s="67">
        <v>-62.976681959408133</v>
      </c>
    </row>
    <row r="80" spans="1:37" ht="17.25" customHeight="1" x14ac:dyDescent="0.35">
      <c r="A80" s="124" t="s">
        <v>9</v>
      </c>
      <c r="B80" s="125"/>
      <c r="C80" s="125"/>
      <c r="D80" s="125"/>
      <c r="E80" s="125"/>
      <c r="F80" s="125"/>
      <c r="G80" s="125"/>
      <c r="H80" s="125"/>
      <c r="I80" s="125"/>
      <c r="J80" s="125"/>
      <c r="K80" s="125"/>
      <c r="L80" s="125"/>
      <c r="M80" s="125"/>
      <c r="N80" s="125"/>
      <c r="O80" s="125"/>
      <c r="P80" s="125"/>
      <c r="Q80" s="125"/>
      <c r="R80" s="125"/>
      <c r="S80" s="125"/>
      <c r="T80" s="125"/>
      <c r="U80" s="125"/>
      <c r="V80" s="125"/>
      <c r="W80" s="125"/>
      <c r="X80" s="126">
        <v>2.363562004537942</v>
      </c>
      <c r="Y80" s="126">
        <v>2.3348829718261701</v>
      </c>
      <c r="Z80" s="126">
        <v>2.1920265560165975</v>
      </c>
      <c r="AA80" s="126">
        <v>2.4852749022749587</v>
      </c>
      <c r="AB80" s="126">
        <v>2.5441454326717383</v>
      </c>
      <c r="AC80" s="126">
        <v>2.7886801105390977</v>
      </c>
      <c r="AD80" s="126">
        <v>2.5482055645533026</v>
      </c>
      <c r="AE80" s="126">
        <v>2.3190078316972773</v>
      </c>
      <c r="AF80" s="126">
        <v>2.2928602606502491</v>
      </c>
      <c r="AG80" s="126">
        <v>2.2386920615667334</v>
      </c>
      <c r="AH80" s="132">
        <v>2.4782359484394423</v>
      </c>
      <c r="AI80" s="125"/>
      <c r="AJ80" s="125"/>
      <c r="AK80" s="125"/>
    </row>
    <row r="81" spans="1:37" x14ac:dyDescent="0.35">
      <c r="AI81" s="12"/>
      <c r="AJ81" s="12"/>
      <c r="AK81" s="12"/>
    </row>
    <row r="82" spans="1:37" ht="29.25" customHeight="1" x14ac:dyDescent="0.35">
      <c r="A82" s="131" t="s">
        <v>53</v>
      </c>
    </row>
    <row r="84" spans="1:37" s="307" customFormat="1" ht="25" customHeight="1" x14ac:dyDescent="0.35">
      <c r="A84" s="402" t="s">
        <v>54</v>
      </c>
      <c r="B84" s="395" t="s">
        <v>16</v>
      </c>
      <c r="C84" s="396"/>
      <c r="D84" s="396"/>
      <c r="E84" s="396"/>
      <c r="F84" s="396"/>
      <c r="G84" s="396"/>
      <c r="H84" s="396"/>
      <c r="I84" s="396"/>
      <c r="J84" s="396"/>
      <c r="K84" s="396"/>
      <c r="L84" s="397"/>
      <c r="M84" s="395" t="s">
        <v>17</v>
      </c>
      <c r="N84" s="396"/>
      <c r="O84" s="396"/>
      <c r="P84" s="396"/>
      <c r="Q84" s="396"/>
      <c r="R84" s="396"/>
      <c r="S84" s="396"/>
      <c r="T84" s="396"/>
      <c r="U84" s="396"/>
      <c r="V84" s="396"/>
      <c r="W84" s="397"/>
      <c r="X84" s="395" t="s">
        <v>49</v>
      </c>
      <c r="Y84" s="396"/>
      <c r="Z84" s="396"/>
      <c r="AA84" s="396"/>
      <c r="AB84" s="396"/>
      <c r="AC84" s="396"/>
      <c r="AD84" s="396"/>
      <c r="AE84" s="396"/>
      <c r="AF84" s="396"/>
      <c r="AG84" s="396"/>
      <c r="AH84" s="397"/>
      <c r="AI84" s="395" t="s">
        <v>4</v>
      </c>
      <c r="AJ84" s="396"/>
      <c r="AK84" s="396"/>
    </row>
    <row r="85" spans="1:37" s="307" customFormat="1" ht="28.9" customHeight="1" x14ac:dyDescent="0.35">
      <c r="A85" s="403"/>
      <c r="B85" s="56" t="s">
        <v>19</v>
      </c>
      <c r="C85" s="56" t="s">
        <v>20</v>
      </c>
      <c r="D85" s="56" t="s">
        <v>21</v>
      </c>
      <c r="E85" s="56" t="s">
        <v>22</v>
      </c>
      <c r="F85" s="56" t="s">
        <v>23</v>
      </c>
      <c r="G85" s="56" t="s">
        <v>24</v>
      </c>
      <c r="H85" s="56" t="s">
        <v>25</v>
      </c>
      <c r="I85" s="56" t="s">
        <v>26</v>
      </c>
      <c r="J85" s="56" t="s">
        <v>27</v>
      </c>
      <c r="K85" s="56" t="s">
        <v>28</v>
      </c>
      <c r="L85" s="57" t="s">
        <v>29</v>
      </c>
      <c r="M85" s="56" t="s">
        <v>19</v>
      </c>
      <c r="N85" s="56" t="s">
        <v>20</v>
      </c>
      <c r="O85" s="56" t="s">
        <v>21</v>
      </c>
      <c r="P85" s="56" t="s">
        <v>22</v>
      </c>
      <c r="Q85" s="56" t="s">
        <v>23</v>
      </c>
      <c r="R85" s="56" t="s">
        <v>24</v>
      </c>
      <c r="S85" s="56" t="s">
        <v>25</v>
      </c>
      <c r="T85" s="56" t="s">
        <v>26</v>
      </c>
      <c r="U85" s="56" t="s">
        <v>27</v>
      </c>
      <c r="V85" s="56" t="s">
        <v>28</v>
      </c>
      <c r="W85" s="57" t="s">
        <v>29</v>
      </c>
      <c r="X85" s="56"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10</v>
      </c>
      <c r="B86" s="58">
        <v>360</v>
      </c>
      <c r="C86" s="59">
        <v>378</v>
      </c>
      <c r="D86" s="59">
        <v>247</v>
      </c>
      <c r="E86" s="59">
        <v>242</v>
      </c>
      <c r="F86" s="59">
        <v>227</v>
      </c>
      <c r="G86" s="59">
        <v>177</v>
      </c>
      <c r="H86" s="59">
        <v>218</v>
      </c>
      <c r="I86" s="59">
        <v>144</v>
      </c>
      <c r="J86" s="59">
        <v>164</v>
      </c>
      <c r="K86" s="59">
        <v>110</v>
      </c>
      <c r="L86" s="60">
        <v>121</v>
      </c>
      <c r="M86" s="58">
        <v>58790</v>
      </c>
      <c r="N86" s="59">
        <v>56830</v>
      </c>
      <c r="O86" s="59">
        <v>57770</v>
      </c>
      <c r="P86" s="59">
        <v>58370</v>
      </c>
      <c r="Q86" s="59">
        <v>59130</v>
      </c>
      <c r="R86" s="59">
        <v>61460</v>
      </c>
      <c r="S86" s="59">
        <v>65410</v>
      </c>
      <c r="T86" s="59">
        <v>66560</v>
      </c>
      <c r="U86" s="59">
        <v>67130</v>
      </c>
      <c r="V86" s="59">
        <v>68280</v>
      </c>
      <c r="W86" s="60">
        <v>66850</v>
      </c>
      <c r="X86" s="61">
        <v>61.234903895220278</v>
      </c>
      <c r="Y86" s="46">
        <v>66.514165053668833</v>
      </c>
      <c r="Z86" s="46">
        <v>42.755755582482259</v>
      </c>
      <c r="AA86" s="46">
        <v>41.459653931814287</v>
      </c>
      <c r="AB86" s="46">
        <v>38.389988161677657</v>
      </c>
      <c r="AC86" s="46">
        <v>28.799219004230395</v>
      </c>
      <c r="AD86" s="46">
        <v>33.328237272588289</v>
      </c>
      <c r="AE86" s="46">
        <v>21.634615384615383</v>
      </c>
      <c r="AF86" s="46">
        <v>24.430210040220469</v>
      </c>
      <c r="AG86" s="46">
        <v>16.11013473930873</v>
      </c>
      <c r="AH86" s="47">
        <v>18.100224382946895</v>
      </c>
      <c r="AI86" s="69">
        <v>-52.969275409480417</v>
      </c>
      <c r="AJ86" s="70">
        <v>-37.150294317744844</v>
      </c>
      <c r="AK86" s="70">
        <v>-70.44132801462645</v>
      </c>
    </row>
    <row r="87" spans="1:37" x14ac:dyDescent="0.35">
      <c r="A87" s="13">
        <v>11</v>
      </c>
      <c r="B87" s="14">
        <v>657</v>
      </c>
      <c r="C87" s="15">
        <v>622</v>
      </c>
      <c r="D87" s="15">
        <v>440</v>
      </c>
      <c r="E87" s="15">
        <v>475</v>
      </c>
      <c r="F87" s="15">
        <v>355</v>
      </c>
      <c r="G87" s="15">
        <v>370</v>
      </c>
      <c r="H87" s="15">
        <v>353</v>
      </c>
      <c r="I87" s="15">
        <v>302</v>
      </c>
      <c r="J87" s="15">
        <v>339</v>
      </c>
      <c r="K87" s="15">
        <v>259</v>
      </c>
      <c r="L87" s="16">
        <v>257</v>
      </c>
      <c r="M87" s="14">
        <v>61330</v>
      </c>
      <c r="N87" s="15">
        <v>58850</v>
      </c>
      <c r="O87" s="15">
        <v>57030</v>
      </c>
      <c r="P87" s="15">
        <v>58280</v>
      </c>
      <c r="Q87" s="15">
        <v>58960</v>
      </c>
      <c r="R87" s="15">
        <v>59850</v>
      </c>
      <c r="S87" s="15">
        <v>62220</v>
      </c>
      <c r="T87" s="15">
        <v>65990</v>
      </c>
      <c r="U87" s="15">
        <v>67380</v>
      </c>
      <c r="V87" s="15">
        <v>67620</v>
      </c>
      <c r="W87" s="16">
        <v>68400</v>
      </c>
      <c r="X87" s="17">
        <v>107.12538724930702</v>
      </c>
      <c r="Y87" s="18">
        <v>105.69243840271878</v>
      </c>
      <c r="Z87" s="18">
        <v>77.152375942486415</v>
      </c>
      <c r="AA87" s="18">
        <v>81.503088538091973</v>
      </c>
      <c r="AB87" s="18">
        <v>60.210312075983715</v>
      </c>
      <c r="AC87" s="18">
        <v>61.821219715956559</v>
      </c>
      <c r="AD87" s="18">
        <v>56.734169077467051</v>
      </c>
      <c r="AE87" s="18">
        <v>45.764509774208214</v>
      </c>
      <c r="AF87" s="18">
        <v>50.311665182546747</v>
      </c>
      <c r="AG87" s="18">
        <v>38.302277432712216</v>
      </c>
      <c r="AH87" s="48">
        <v>37.57309941520468</v>
      </c>
      <c r="AI87" s="19">
        <v>-42.29078530929047</v>
      </c>
      <c r="AJ87" s="20">
        <v>-39.222972972972968</v>
      </c>
      <c r="AK87" s="20">
        <v>-64.926054990342422</v>
      </c>
    </row>
    <row r="88" spans="1:37" x14ac:dyDescent="0.35">
      <c r="A88" s="21">
        <v>12</v>
      </c>
      <c r="B88" s="22">
        <v>1146</v>
      </c>
      <c r="C88" s="23">
        <v>1022</v>
      </c>
      <c r="D88" s="23">
        <v>904</v>
      </c>
      <c r="E88" s="23">
        <v>772</v>
      </c>
      <c r="F88" s="23">
        <v>673</v>
      </c>
      <c r="G88" s="23">
        <v>690</v>
      </c>
      <c r="H88" s="23">
        <v>694</v>
      </c>
      <c r="I88" s="23">
        <v>609</v>
      </c>
      <c r="J88" s="23">
        <v>586</v>
      </c>
      <c r="K88" s="23">
        <v>515</v>
      </c>
      <c r="L88" s="24">
        <v>495</v>
      </c>
      <c r="M88" s="14">
        <v>60410</v>
      </c>
      <c r="N88" s="15">
        <v>61440</v>
      </c>
      <c r="O88" s="15">
        <v>59060</v>
      </c>
      <c r="P88" s="15">
        <v>57530</v>
      </c>
      <c r="Q88" s="15">
        <v>58820</v>
      </c>
      <c r="R88" s="15">
        <v>59710</v>
      </c>
      <c r="S88" s="15">
        <v>60560</v>
      </c>
      <c r="T88" s="15">
        <v>62900</v>
      </c>
      <c r="U88" s="15">
        <v>66790</v>
      </c>
      <c r="V88" s="15">
        <v>67900</v>
      </c>
      <c r="W88" s="16">
        <v>67730</v>
      </c>
      <c r="X88" s="17">
        <v>189.70369144181427</v>
      </c>
      <c r="Y88" s="18">
        <v>166.34114583333334</v>
      </c>
      <c r="Z88" s="18">
        <v>153.06467998645445</v>
      </c>
      <c r="AA88" s="18">
        <v>134.19085694420303</v>
      </c>
      <c r="AB88" s="18">
        <v>114.41686501190071</v>
      </c>
      <c r="AC88" s="18">
        <v>115.55853290906046</v>
      </c>
      <c r="AD88" s="18">
        <v>114.59709379128137</v>
      </c>
      <c r="AE88" s="18">
        <v>96.820349761526231</v>
      </c>
      <c r="AF88" s="18">
        <v>87.737685282227872</v>
      </c>
      <c r="AG88" s="18">
        <v>75.846833578792342</v>
      </c>
      <c r="AH88" s="48">
        <v>73.084305329986705</v>
      </c>
      <c r="AI88" s="19">
        <v>-39.084721003173271</v>
      </c>
      <c r="AJ88" s="20">
        <v>-36.755596068789764</v>
      </c>
      <c r="AK88" s="20">
        <v>-61.474494895423234</v>
      </c>
    </row>
    <row r="89" spans="1:37" x14ac:dyDescent="0.35">
      <c r="A89" s="25">
        <v>13</v>
      </c>
      <c r="B89" s="26">
        <v>2129</v>
      </c>
      <c r="C89" s="27">
        <v>1771</v>
      </c>
      <c r="D89" s="27">
        <v>1627</v>
      </c>
      <c r="E89" s="27">
        <v>1377</v>
      </c>
      <c r="F89" s="27">
        <v>1260</v>
      </c>
      <c r="G89" s="27">
        <v>1163</v>
      </c>
      <c r="H89" s="27">
        <v>1226</v>
      </c>
      <c r="I89" s="27">
        <v>1074</v>
      </c>
      <c r="J89" s="27">
        <v>1006</v>
      </c>
      <c r="K89" s="27">
        <v>978</v>
      </c>
      <c r="L89" s="28">
        <v>918</v>
      </c>
      <c r="M89" s="29">
        <v>59920</v>
      </c>
      <c r="N89" s="30">
        <v>60630</v>
      </c>
      <c r="O89" s="30">
        <v>61560</v>
      </c>
      <c r="P89" s="30">
        <v>59600</v>
      </c>
      <c r="Q89" s="30">
        <v>58200</v>
      </c>
      <c r="R89" s="30">
        <v>59580</v>
      </c>
      <c r="S89" s="30">
        <v>60450</v>
      </c>
      <c r="T89" s="30">
        <v>61220</v>
      </c>
      <c r="U89" s="30">
        <v>63670</v>
      </c>
      <c r="V89" s="30">
        <v>67250</v>
      </c>
      <c r="W89" s="31">
        <v>68030</v>
      </c>
      <c r="X89" s="32">
        <v>355.30707610146862</v>
      </c>
      <c r="Y89" s="33">
        <v>292.0996206498433</v>
      </c>
      <c r="Z89" s="33">
        <v>264.29499675113709</v>
      </c>
      <c r="AA89" s="33">
        <v>231.04026845637583</v>
      </c>
      <c r="AB89" s="33">
        <v>216.49484536082474</v>
      </c>
      <c r="AC89" s="33">
        <v>195.19973145350789</v>
      </c>
      <c r="AD89" s="33">
        <v>202.81224152191893</v>
      </c>
      <c r="AE89" s="33">
        <v>175.43286507677229</v>
      </c>
      <c r="AF89" s="33">
        <v>158.00219883775719</v>
      </c>
      <c r="AG89" s="33">
        <v>145.42750929368029</v>
      </c>
      <c r="AH89" s="71">
        <v>134.94046744083494</v>
      </c>
      <c r="AI89" s="34">
        <v>-45.061681969496512</v>
      </c>
      <c r="AJ89" s="20">
        <v>-30.87056706685344</v>
      </c>
      <c r="AK89" s="35">
        <v>-62.021452282504328</v>
      </c>
    </row>
    <row r="90" spans="1:37" ht="17.25" customHeight="1" x14ac:dyDescent="0.35">
      <c r="A90" s="133" t="s">
        <v>6</v>
      </c>
      <c r="B90" s="72">
        <v>4292</v>
      </c>
      <c r="C90" s="73">
        <v>3793</v>
      </c>
      <c r="D90" s="73">
        <v>3218</v>
      </c>
      <c r="E90" s="73">
        <v>2866</v>
      </c>
      <c r="F90" s="73">
        <v>2515</v>
      </c>
      <c r="G90" s="73">
        <v>2400</v>
      </c>
      <c r="H90" s="73">
        <v>2491</v>
      </c>
      <c r="I90" s="73">
        <v>2129</v>
      </c>
      <c r="J90" s="73">
        <v>2095</v>
      </c>
      <c r="K90" s="73">
        <v>1862</v>
      </c>
      <c r="L90" s="74">
        <v>1791</v>
      </c>
      <c r="M90" s="72">
        <v>240450</v>
      </c>
      <c r="N90" s="73">
        <v>237750</v>
      </c>
      <c r="O90" s="73">
        <v>235420</v>
      </c>
      <c r="P90" s="73">
        <v>233780</v>
      </c>
      <c r="Q90" s="73">
        <v>235110</v>
      </c>
      <c r="R90" s="73">
        <v>240600</v>
      </c>
      <c r="S90" s="73">
        <v>248640</v>
      </c>
      <c r="T90" s="73">
        <v>256670</v>
      </c>
      <c r="U90" s="73">
        <v>264970</v>
      </c>
      <c r="V90" s="73">
        <v>271050</v>
      </c>
      <c r="W90" s="73">
        <v>271010</v>
      </c>
      <c r="X90" s="72">
        <v>178.49864836764399</v>
      </c>
      <c r="Y90" s="73">
        <v>159.5373291272345</v>
      </c>
      <c r="Z90" s="73">
        <v>136.69186984963045</v>
      </c>
      <c r="AA90" s="73">
        <v>122.59389169304474</v>
      </c>
      <c r="AB90" s="73">
        <v>106.97120496788737</v>
      </c>
      <c r="AC90" s="73">
        <v>99.750623441396513</v>
      </c>
      <c r="AD90" s="73">
        <v>100.18500643500643</v>
      </c>
      <c r="AE90" s="73">
        <v>82.9469747146141</v>
      </c>
      <c r="AF90" s="73">
        <v>79.065554591085785</v>
      </c>
      <c r="AG90" s="73">
        <v>68.695812580704668</v>
      </c>
      <c r="AH90" s="74">
        <v>66.086122283310573</v>
      </c>
      <c r="AI90" s="65">
        <v>-44.116874635405892</v>
      </c>
      <c r="AJ90" s="66">
        <v>-33.748662410981154</v>
      </c>
      <c r="AK90" s="67">
        <v>-62.976681959408133</v>
      </c>
    </row>
    <row r="91" spans="1:37" x14ac:dyDescent="0.35">
      <c r="A91" s="2"/>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3" spans="1:37" ht="15.5" x14ac:dyDescent="0.35">
      <c r="A93" s="131" t="s">
        <v>55</v>
      </c>
    </row>
    <row r="95" spans="1:37" s="307" customFormat="1" ht="25" customHeight="1" x14ac:dyDescent="0.35">
      <c r="A95" s="402" t="s">
        <v>56</v>
      </c>
      <c r="B95" s="395" t="s">
        <v>16</v>
      </c>
      <c r="C95" s="396"/>
      <c r="D95" s="396"/>
      <c r="E95" s="396"/>
      <c r="F95" s="396"/>
      <c r="G95" s="396"/>
      <c r="H95" s="396"/>
      <c r="I95" s="396"/>
      <c r="J95" s="396"/>
      <c r="K95" s="396"/>
      <c r="L95" s="397"/>
      <c r="M95" s="395" t="s">
        <v>17</v>
      </c>
      <c r="N95" s="396"/>
      <c r="O95" s="396"/>
      <c r="P95" s="396"/>
      <c r="Q95" s="396"/>
      <c r="R95" s="396"/>
      <c r="S95" s="396"/>
      <c r="T95" s="396"/>
      <c r="U95" s="396"/>
      <c r="V95" s="396"/>
      <c r="W95" s="397"/>
      <c r="X95" s="395" t="s">
        <v>49</v>
      </c>
      <c r="Y95" s="396"/>
      <c r="Z95" s="396"/>
      <c r="AA95" s="396"/>
      <c r="AB95" s="396"/>
      <c r="AC95" s="396"/>
      <c r="AD95" s="396"/>
      <c r="AE95" s="396"/>
      <c r="AF95" s="396"/>
      <c r="AG95" s="396"/>
      <c r="AH95" s="397"/>
      <c r="AI95" s="395" t="s">
        <v>4</v>
      </c>
      <c r="AJ95" s="396"/>
      <c r="AK95" s="396"/>
    </row>
    <row r="96" spans="1:37" s="307" customFormat="1" ht="28.9" customHeight="1" x14ac:dyDescent="0.35">
      <c r="A96" s="403"/>
      <c r="B96" s="56" t="s">
        <v>19</v>
      </c>
      <c r="C96" s="56" t="s">
        <v>20</v>
      </c>
      <c r="D96" s="56" t="s">
        <v>21</v>
      </c>
      <c r="E96" s="56" t="s">
        <v>22</v>
      </c>
      <c r="F96" s="56" t="s">
        <v>23</v>
      </c>
      <c r="G96" s="56" t="s">
        <v>24</v>
      </c>
      <c r="H96" s="56" t="s">
        <v>25</v>
      </c>
      <c r="I96" s="56" t="s">
        <v>26</v>
      </c>
      <c r="J96" s="56" t="s">
        <v>27</v>
      </c>
      <c r="K96" s="56" t="s">
        <v>28</v>
      </c>
      <c r="L96" s="57" t="s">
        <v>29</v>
      </c>
      <c r="M96" s="56" t="s">
        <v>19</v>
      </c>
      <c r="N96" s="56" t="s">
        <v>20</v>
      </c>
      <c r="O96" s="56" t="s">
        <v>21</v>
      </c>
      <c r="P96" s="56" t="s">
        <v>22</v>
      </c>
      <c r="Q96" s="56" t="s">
        <v>23</v>
      </c>
      <c r="R96" s="56" t="s">
        <v>24</v>
      </c>
      <c r="S96" s="56" t="s">
        <v>25</v>
      </c>
      <c r="T96" s="56" t="s">
        <v>26</v>
      </c>
      <c r="U96" s="56" t="s">
        <v>27</v>
      </c>
      <c r="V96" s="56" t="s">
        <v>28</v>
      </c>
      <c r="W96" s="57" t="s">
        <v>29</v>
      </c>
      <c r="X96" s="56"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x14ac:dyDescent="0.35">
      <c r="A97" s="75" t="s">
        <v>57</v>
      </c>
      <c r="B97" s="58">
        <v>239</v>
      </c>
      <c r="C97" s="59">
        <v>230</v>
      </c>
      <c r="D97" s="59">
        <v>190</v>
      </c>
      <c r="E97" s="59">
        <v>141</v>
      </c>
      <c r="F97" s="59">
        <v>113</v>
      </c>
      <c r="G97" s="59">
        <v>105</v>
      </c>
      <c r="H97" s="59">
        <v>81</v>
      </c>
      <c r="I97" s="59">
        <v>117</v>
      </c>
      <c r="J97" s="59">
        <v>95</v>
      </c>
      <c r="K97" s="59">
        <v>119</v>
      </c>
      <c r="L97" s="60">
        <v>100</v>
      </c>
      <c r="M97" s="76">
        <v>9643.14</v>
      </c>
      <c r="N97" s="59">
        <v>9543.58</v>
      </c>
      <c r="O97" s="59">
        <v>9408.3700000000008</v>
      </c>
      <c r="P97" s="59">
        <v>9267.01</v>
      </c>
      <c r="Q97" s="59">
        <v>9292.84</v>
      </c>
      <c r="R97" s="59">
        <v>9605.99</v>
      </c>
      <c r="S97" s="59">
        <v>10058.210000000001</v>
      </c>
      <c r="T97" s="59">
        <v>10395.129999999999</v>
      </c>
      <c r="U97" s="59">
        <v>10757.93</v>
      </c>
      <c r="V97" s="59">
        <v>11116.94</v>
      </c>
      <c r="W97" s="77">
        <v>11228.74</v>
      </c>
      <c r="X97" s="61">
        <v>247.84458174412072</v>
      </c>
      <c r="Y97" s="46">
        <v>240.99970870469991</v>
      </c>
      <c r="Z97" s="46">
        <v>201.94784006156218</v>
      </c>
      <c r="AA97" s="46">
        <v>152.15263607139735</v>
      </c>
      <c r="AB97" s="46">
        <v>121.59899449468622</v>
      </c>
      <c r="AC97" s="46">
        <v>109.30679711305133</v>
      </c>
      <c r="AD97" s="46">
        <v>80.531227723421949</v>
      </c>
      <c r="AE97" s="46">
        <v>112.55270496857663</v>
      </c>
      <c r="AF97" s="46">
        <v>88.306951244337895</v>
      </c>
      <c r="AG97" s="46">
        <v>107.04384479901843</v>
      </c>
      <c r="AH97" s="47">
        <v>89.057187182177159</v>
      </c>
      <c r="AI97" s="69">
        <v>-55.897039853023024</v>
      </c>
      <c r="AJ97" s="70">
        <v>-18.525480999988375</v>
      </c>
      <c r="AK97" s="70">
        <v>-64.067325355483689</v>
      </c>
    </row>
    <row r="98" spans="1:37" x14ac:dyDescent="0.35">
      <c r="A98" s="78" t="s">
        <v>58</v>
      </c>
      <c r="B98" s="14">
        <v>260</v>
      </c>
      <c r="C98" s="15">
        <v>229</v>
      </c>
      <c r="D98" s="15">
        <v>207</v>
      </c>
      <c r="E98" s="15">
        <v>168</v>
      </c>
      <c r="F98" s="15">
        <v>177</v>
      </c>
      <c r="G98" s="15">
        <v>124</v>
      </c>
      <c r="H98" s="15">
        <v>215</v>
      </c>
      <c r="I98" s="15">
        <v>145</v>
      </c>
      <c r="J98" s="15">
        <v>131</v>
      </c>
      <c r="K98" s="15">
        <v>129</v>
      </c>
      <c r="L98" s="16">
        <v>112</v>
      </c>
      <c r="M98" s="79">
        <v>29728.39</v>
      </c>
      <c r="N98" s="15">
        <v>29333.809999999998</v>
      </c>
      <c r="O98" s="15">
        <v>29111.539999999997</v>
      </c>
      <c r="P98" s="15">
        <v>28913.730000000003</v>
      </c>
      <c r="Q98" s="15">
        <v>28958.559999999998</v>
      </c>
      <c r="R98" s="15">
        <v>29532.450000000004</v>
      </c>
      <c r="S98" s="15">
        <v>30420.52</v>
      </c>
      <c r="T98" s="15">
        <v>31435.550000000003</v>
      </c>
      <c r="U98" s="15">
        <v>32701.770000000004</v>
      </c>
      <c r="V98" s="15">
        <v>33635.990000000005</v>
      </c>
      <c r="W98" s="80">
        <v>33681.89</v>
      </c>
      <c r="X98" s="17">
        <v>87.458486651984856</v>
      </c>
      <c r="Y98" s="18">
        <v>78.06691323084182</v>
      </c>
      <c r="Z98" s="18">
        <v>71.105822639406924</v>
      </c>
      <c r="AA98" s="18">
        <v>58.103883518314646</v>
      </c>
      <c r="AB98" s="18">
        <v>61.121823737091901</v>
      </c>
      <c r="AC98" s="18">
        <v>41.987711822080449</v>
      </c>
      <c r="AD98" s="18">
        <v>70.67597792542665</v>
      </c>
      <c r="AE98" s="18">
        <v>46.126121540739703</v>
      </c>
      <c r="AF98" s="18">
        <v>40.058993748656412</v>
      </c>
      <c r="AG98" s="18">
        <v>38.351777367040476</v>
      </c>
      <c r="AH98" s="48">
        <v>33.252290771093904</v>
      </c>
      <c r="AI98" s="19">
        <v>-51.991266451753148</v>
      </c>
      <c r="AJ98" s="20">
        <v>-20.804708501387715</v>
      </c>
      <c r="AK98" s="20">
        <v>-61.979343521673833</v>
      </c>
    </row>
    <row r="99" spans="1:37" x14ac:dyDescent="0.35">
      <c r="A99" s="78" t="s">
        <v>59</v>
      </c>
      <c r="B99" s="14">
        <v>168</v>
      </c>
      <c r="C99" s="15">
        <v>115</v>
      </c>
      <c r="D99" s="15">
        <v>133</v>
      </c>
      <c r="E99" s="15">
        <v>129</v>
      </c>
      <c r="F99" s="15">
        <v>129</v>
      </c>
      <c r="G99" s="15">
        <v>148</v>
      </c>
      <c r="H99" s="15">
        <v>105</v>
      </c>
      <c r="I99" s="15">
        <v>96</v>
      </c>
      <c r="J99" s="15">
        <v>112</v>
      </c>
      <c r="K99" s="15">
        <v>101</v>
      </c>
      <c r="L99" s="16">
        <v>111</v>
      </c>
      <c r="M99" s="79">
        <v>19790.28</v>
      </c>
      <c r="N99" s="15">
        <v>19573.09</v>
      </c>
      <c r="O99" s="15">
        <v>19354.82</v>
      </c>
      <c r="P99" s="15">
        <v>19192</v>
      </c>
      <c r="Q99" s="15">
        <v>19317.990000000002</v>
      </c>
      <c r="R99" s="15">
        <v>19730.350000000002</v>
      </c>
      <c r="S99" s="15">
        <v>20214.260000000002</v>
      </c>
      <c r="T99" s="15">
        <v>20684.05</v>
      </c>
      <c r="U99" s="15">
        <v>21146.95</v>
      </c>
      <c r="V99" s="15">
        <v>21269.86</v>
      </c>
      <c r="W99" s="80">
        <v>20847.359999999997</v>
      </c>
      <c r="X99" s="17">
        <v>84.890158198873394</v>
      </c>
      <c r="Y99" s="18">
        <v>58.754136418930273</v>
      </c>
      <c r="Z99" s="18">
        <v>68.716733092841991</v>
      </c>
      <c r="AA99" s="18">
        <v>67.215506461025427</v>
      </c>
      <c r="AB99" s="18">
        <v>66.777133645891723</v>
      </c>
      <c r="AC99" s="18">
        <v>75.011340396901218</v>
      </c>
      <c r="AD99" s="18">
        <v>51.94352897410046</v>
      </c>
      <c r="AE99" s="18">
        <v>46.412573939823197</v>
      </c>
      <c r="AF99" s="18">
        <v>52.962720392302437</v>
      </c>
      <c r="AG99" s="18">
        <v>47.485032811687525</v>
      </c>
      <c r="AH99" s="48">
        <v>53.244151777491261</v>
      </c>
      <c r="AI99" s="19">
        <v>-11.637176807738925</v>
      </c>
      <c r="AJ99" s="20">
        <v>-29.018530403849685</v>
      </c>
      <c r="AK99" s="20">
        <v>-37.278769521485145</v>
      </c>
    </row>
    <row r="100" spans="1:37" x14ac:dyDescent="0.35">
      <c r="A100" s="78" t="s">
        <v>60</v>
      </c>
      <c r="B100" s="14">
        <v>433</v>
      </c>
      <c r="C100" s="15">
        <v>394</v>
      </c>
      <c r="D100" s="15">
        <v>357</v>
      </c>
      <c r="E100" s="15">
        <v>290</v>
      </c>
      <c r="F100" s="15">
        <v>354</v>
      </c>
      <c r="G100" s="15">
        <v>292</v>
      </c>
      <c r="H100" s="15">
        <v>291</v>
      </c>
      <c r="I100" s="15">
        <v>192</v>
      </c>
      <c r="J100" s="15">
        <v>147</v>
      </c>
      <c r="K100" s="15">
        <v>151</v>
      </c>
      <c r="L100" s="16">
        <v>179</v>
      </c>
      <c r="M100" s="79">
        <v>32142.179999999997</v>
      </c>
      <c r="N100" s="15">
        <v>31962.9</v>
      </c>
      <c r="O100" s="15">
        <v>31963.72</v>
      </c>
      <c r="P100" s="15">
        <v>31942.2</v>
      </c>
      <c r="Q100" s="15">
        <v>32143.47</v>
      </c>
      <c r="R100" s="15">
        <v>32882.800000000003</v>
      </c>
      <c r="S100" s="15">
        <v>33952.36</v>
      </c>
      <c r="T100" s="15">
        <v>35176.6</v>
      </c>
      <c r="U100" s="15">
        <v>36568.660000000003</v>
      </c>
      <c r="V100" s="15">
        <v>37686.130000000005</v>
      </c>
      <c r="W100" s="80">
        <v>38019.57</v>
      </c>
      <c r="X100" s="17">
        <v>134.71394908497186</v>
      </c>
      <c r="Y100" s="18">
        <v>123.26791373748939</v>
      </c>
      <c r="Z100" s="18">
        <v>111.68912754835794</v>
      </c>
      <c r="AA100" s="18">
        <v>90.78898760886851</v>
      </c>
      <c r="AB100" s="18">
        <v>110.13123349781463</v>
      </c>
      <c r="AC100" s="18">
        <v>88.800223825221693</v>
      </c>
      <c r="AD100" s="18">
        <v>85.708327786345336</v>
      </c>
      <c r="AE100" s="18">
        <v>54.581738996946839</v>
      </c>
      <c r="AF100" s="18">
        <v>40.198355641141895</v>
      </c>
      <c r="AG100" s="18">
        <v>40.067791519054886</v>
      </c>
      <c r="AH100" s="48">
        <v>47.081016434431007</v>
      </c>
      <c r="AI100" s="19">
        <v>-34.082383874582824</v>
      </c>
      <c r="AJ100" s="20">
        <v>-46.980970985955203</v>
      </c>
      <c r="AK100" s="20">
        <v>-65.05111998109841</v>
      </c>
    </row>
    <row r="101" spans="1:37" x14ac:dyDescent="0.35">
      <c r="A101" s="78" t="s">
        <v>61</v>
      </c>
      <c r="B101" s="14">
        <v>422</v>
      </c>
      <c r="C101" s="15">
        <v>366</v>
      </c>
      <c r="D101" s="15">
        <v>265</v>
      </c>
      <c r="E101" s="15">
        <v>293</v>
      </c>
      <c r="F101" s="15">
        <v>202</v>
      </c>
      <c r="G101" s="15">
        <v>216</v>
      </c>
      <c r="H101" s="15">
        <v>257</v>
      </c>
      <c r="I101" s="15">
        <v>187</v>
      </c>
      <c r="J101" s="15">
        <v>245</v>
      </c>
      <c r="K101" s="15">
        <v>177</v>
      </c>
      <c r="L101" s="16">
        <v>161</v>
      </c>
      <c r="M101" s="79">
        <v>19813.71</v>
      </c>
      <c r="N101" s="15">
        <v>19631.07</v>
      </c>
      <c r="O101" s="15">
        <v>19360.900000000001</v>
      </c>
      <c r="P101" s="15">
        <v>19231.27</v>
      </c>
      <c r="Q101" s="15">
        <v>19497.129999999997</v>
      </c>
      <c r="R101" s="15">
        <v>20139.439999999999</v>
      </c>
      <c r="S101" s="15">
        <v>20986.220000000005</v>
      </c>
      <c r="T101" s="15">
        <v>21821.269999999997</v>
      </c>
      <c r="U101" s="15">
        <v>22578.859999999997</v>
      </c>
      <c r="V101" s="15">
        <v>23185.67</v>
      </c>
      <c r="W101" s="80">
        <v>23359.170000000002</v>
      </c>
      <c r="X101" s="17">
        <v>212.98383795866602</v>
      </c>
      <c r="Y101" s="18">
        <v>186.43914977634944</v>
      </c>
      <c r="Z101" s="18">
        <v>136.87380235422938</v>
      </c>
      <c r="AA101" s="18">
        <v>152.35603264890983</v>
      </c>
      <c r="AB101" s="18">
        <v>103.60499211935297</v>
      </c>
      <c r="AC101" s="18">
        <v>107.25223740084134</v>
      </c>
      <c r="AD101" s="18">
        <v>122.46131032649041</v>
      </c>
      <c r="AE101" s="18">
        <v>85.696203749827589</v>
      </c>
      <c r="AF101" s="18">
        <v>108.50857837818208</v>
      </c>
      <c r="AG101" s="18">
        <v>76.340256718913025</v>
      </c>
      <c r="AH101" s="48">
        <v>68.923681791775991</v>
      </c>
      <c r="AI101" s="19">
        <v>-49.643015907312225</v>
      </c>
      <c r="AJ101" s="20">
        <v>-35.736835461825692</v>
      </c>
      <c r="AK101" s="20">
        <v>-67.639008456053801</v>
      </c>
    </row>
    <row r="102" spans="1:37" x14ac:dyDescent="0.35">
      <c r="A102" s="78" t="s">
        <v>62</v>
      </c>
      <c r="B102" s="14">
        <v>570</v>
      </c>
      <c r="C102" s="15">
        <v>492</v>
      </c>
      <c r="D102" s="15">
        <v>442</v>
      </c>
      <c r="E102" s="15">
        <v>391</v>
      </c>
      <c r="F102" s="15">
        <v>328</v>
      </c>
      <c r="G102" s="15">
        <v>291</v>
      </c>
      <c r="H102" s="15">
        <v>339</v>
      </c>
      <c r="I102" s="15">
        <v>287</v>
      </c>
      <c r="J102" s="15">
        <v>248</v>
      </c>
      <c r="K102" s="15">
        <v>258</v>
      </c>
      <c r="L102" s="16">
        <v>240</v>
      </c>
      <c r="M102" s="79">
        <v>20204.339999999997</v>
      </c>
      <c r="N102" s="15">
        <v>19899.14</v>
      </c>
      <c r="O102" s="15">
        <v>19532.18</v>
      </c>
      <c r="P102" s="15">
        <v>19344.389999999996</v>
      </c>
      <c r="Q102" s="15">
        <v>19478.61</v>
      </c>
      <c r="R102" s="15">
        <v>20054.46</v>
      </c>
      <c r="S102" s="15">
        <v>20996.420000000002</v>
      </c>
      <c r="T102" s="15">
        <v>21792.859999999997</v>
      </c>
      <c r="U102" s="15">
        <v>22456.920000000002</v>
      </c>
      <c r="V102" s="15">
        <v>22999.370000000003</v>
      </c>
      <c r="W102" s="80">
        <v>23067.33</v>
      </c>
      <c r="X102" s="17">
        <v>282.11760443548275</v>
      </c>
      <c r="Y102" s="18">
        <v>247.24686594496043</v>
      </c>
      <c r="Z102" s="18">
        <v>226.29322482180689</v>
      </c>
      <c r="AA102" s="18">
        <v>202.12578427130558</v>
      </c>
      <c r="AB102" s="18">
        <v>168.38983890534283</v>
      </c>
      <c r="AC102" s="18">
        <v>145.10487941335742</v>
      </c>
      <c r="AD102" s="18">
        <v>161.45609584872085</v>
      </c>
      <c r="AE102" s="18">
        <v>131.69450911904175</v>
      </c>
      <c r="AF102" s="18">
        <v>110.43366588116268</v>
      </c>
      <c r="AG102" s="18">
        <v>112.17698571743486</v>
      </c>
      <c r="AH102" s="48">
        <v>104.04325077934897</v>
      </c>
      <c r="AI102" s="19">
        <v>-48.565818959184682</v>
      </c>
      <c r="AJ102" s="20">
        <v>-28.297896528370348</v>
      </c>
      <c r="AK102" s="20">
        <v>-63.120610290329282</v>
      </c>
    </row>
    <row r="103" spans="1:37" x14ac:dyDescent="0.35">
      <c r="A103" s="78" t="s">
        <v>63</v>
      </c>
      <c r="B103" s="14">
        <v>427</v>
      </c>
      <c r="C103" s="15">
        <v>409</v>
      </c>
      <c r="D103" s="15">
        <v>311</v>
      </c>
      <c r="E103" s="15">
        <v>300</v>
      </c>
      <c r="F103" s="15">
        <v>230</v>
      </c>
      <c r="G103" s="15">
        <v>273</v>
      </c>
      <c r="H103" s="15">
        <v>234</v>
      </c>
      <c r="I103" s="15">
        <v>156</v>
      </c>
      <c r="J103" s="15">
        <v>178</v>
      </c>
      <c r="K103" s="15">
        <v>144</v>
      </c>
      <c r="L103" s="16">
        <v>128</v>
      </c>
      <c r="M103" s="79">
        <v>12599.410000000002</v>
      </c>
      <c r="N103" s="15">
        <v>12417.850000000002</v>
      </c>
      <c r="O103" s="15">
        <v>12252.120000000003</v>
      </c>
      <c r="P103" s="15">
        <v>12129.55</v>
      </c>
      <c r="Q103" s="15">
        <v>12122.67</v>
      </c>
      <c r="R103" s="15">
        <v>12327.71</v>
      </c>
      <c r="S103" s="15">
        <v>12675.500000000002</v>
      </c>
      <c r="T103" s="15">
        <v>13058.89</v>
      </c>
      <c r="U103" s="15">
        <v>13433.390000000001</v>
      </c>
      <c r="V103" s="15">
        <v>13699.259999999998</v>
      </c>
      <c r="W103" s="80">
        <v>13692.25</v>
      </c>
      <c r="X103" s="17">
        <v>338.90475823867939</v>
      </c>
      <c r="Y103" s="18">
        <v>329.36458404635255</v>
      </c>
      <c r="Z103" s="18">
        <v>253.8336222629226</v>
      </c>
      <c r="AA103" s="18">
        <v>247.32986796707218</v>
      </c>
      <c r="AB103" s="18">
        <v>189.72718056335773</v>
      </c>
      <c r="AC103" s="18">
        <v>221.45232163962328</v>
      </c>
      <c r="AD103" s="18">
        <v>184.60810224448738</v>
      </c>
      <c r="AE103" s="18">
        <v>119.45885140314377</v>
      </c>
      <c r="AF103" s="18">
        <v>132.50564451713231</v>
      </c>
      <c r="AG103" s="18">
        <v>105.11516680463033</v>
      </c>
      <c r="AH103" s="48">
        <v>93.483539958735776</v>
      </c>
      <c r="AI103" s="19">
        <v>-34.656473166522574</v>
      </c>
      <c r="AJ103" s="20">
        <v>-57.786154930963129</v>
      </c>
      <c r="AK103" s="20">
        <v>-72.415984819871298</v>
      </c>
    </row>
    <row r="104" spans="1:37" x14ac:dyDescent="0.35">
      <c r="A104" s="78" t="s">
        <v>64</v>
      </c>
      <c r="B104" s="14">
        <v>508</v>
      </c>
      <c r="C104" s="15">
        <v>399</v>
      </c>
      <c r="D104" s="15">
        <v>405</v>
      </c>
      <c r="E104" s="15">
        <v>328</v>
      </c>
      <c r="F104" s="15">
        <v>325</v>
      </c>
      <c r="G104" s="15">
        <v>326</v>
      </c>
      <c r="H104" s="15">
        <v>391</v>
      </c>
      <c r="I104" s="15">
        <v>342</v>
      </c>
      <c r="J104" s="15">
        <v>322</v>
      </c>
      <c r="K104" s="15">
        <v>257</v>
      </c>
      <c r="L104" s="16">
        <v>235</v>
      </c>
      <c r="M104" s="79">
        <v>19745.670000000002</v>
      </c>
      <c r="N104" s="15">
        <v>19404.559999999998</v>
      </c>
      <c r="O104" s="15">
        <v>19058.570000000003</v>
      </c>
      <c r="P104" s="15">
        <v>18795.66</v>
      </c>
      <c r="Q104" s="15">
        <v>18866.400000000005</v>
      </c>
      <c r="R104" s="15">
        <v>19271.099999999999</v>
      </c>
      <c r="S104" s="15">
        <v>19916.66</v>
      </c>
      <c r="T104" s="15">
        <v>20659.890000000007</v>
      </c>
      <c r="U104" s="15">
        <v>21401.119999999999</v>
      </c>
      <c r="V104" s="15">
        <v>21929.62</v>
      </c>
      <c r="W104" s="80">
        <v>21986.49</v>
      </c>
      <c r="X104" s="17">
        <v>257.27159422800037</v>
      </c>
      <c r="Y104" s="18">
        <v>205.62177137744945</v>
      </c>
      <c r="Z104" s="18">
        <v>212.5028268122949</v>
      </c>
      <c r="AA104" s="18">
        <v>174.50837054937151</v>
      </c>
      <c r="AB104" s="18">
        <v>172.26391892464906</v>
      </c>
      <c r="AC104" s="18">
        <v>169.16522668659289</v>
      </c>
      <c r="AD104" s="18">
        <v>196.31805734495643</v>
      </c>
      <c r="AE104" s="18">
        <v>165.53815146160017</v>
      </c>
      <c r="AF104" s="18">
        <v>150.45941520817604</v>
      </c>
      <c r="AG104" s="18">
        <v>117.19309317717317</v>
      </c>
      <c r="AH104" s="48">
        <v>106.88381819926691</v>
      </c>
      <c r="AI104" s="19">
        <v>-34.246442093924081</v>
      </c>
      <c r="AJ104" s="20">
        <v>-36.816909542948082</v>
      </c>
      <c r="AK104" s="20">
        <v>-58.454870029474051</v>
      </c>
    </row>
    <row r="105" spans="1:37" x14ac:dyDescent="0.35">
      <c r="A105" s="78" t="s">
        <v>65</v>
      </c>
      <c r="B105" s="14">
        <v>296</v>
      </c>
      <c r="C105" s="15">
        <v>308</v>
      </c>
      <c r="D105" s="15">
        <v>230</v>
      </c>
      <c r="E105" s="15">
        <v>179</v>
      </c>
      <c r="F105" s="15">
        <v>130</v>
      </c>
      <c r="G105" s="15">
        <v>104</v>
      </c>
      <c r="H105" s="15">
        <v>86</v>
      </c>
      <c r="I105" s="15">
        <v>155</v>
      </c>
      <c r="J105" s="15">
        <v>162</v>
      </c>
      <c r="K105" s="15">
        <v>134</v>
      </c>
      <c r="L105" s="16">
        <v>123</v>
      </c>
      <c r="M105" s="79">
        <v>24422.32</v>
      </c>
      <c r="N105" s="15">
        <v>24209.070000000003</v>
      </c>
      <c r="O105" s="15">
        <v>24068.790000000005</v>
      </c>
      <c r="P105" s="15">
        <v>23928.519999999997</v>
      </c>
      <c r="Q105" s="15">
        <v>23985.250000000004</v>
      </c>
      <c r="R105" s="15">
        <v>24377.309999999998</v>
      </c>
      <c r="S105" s="15">
        <v>24929.709999999995</v>
      </c>
      <c r="T105" s="15">
        <v>25548.66</v>
      </c>
      <c r="U105" s="15">
        <v>26300.690000000002</v>
      </c>
      <c r="V105" s="15">
        <v>26771.019999999997</v>
      </c>
      <c r="W105" s="80">
        <v>26550.110000000004</v>
      </c>
      <c r="X105" s="17">
        <v>121.20060665817171</v>
      </c>
      <c r="Y105" s="18">
        <v>127.22504416733065</v>
      </c>
      <c r="Z105" s="18">
        <v>95.559436099612796</v>
      </c>
      <c r="AA105" s="18">
        <v>74.806130926609768</v>
      </c>
      <c r="AB105" s="18">
        <v>54.199977069240461</v>
      </c>
      <c r="AC105" s="18">
        <v>42.662623562649038</v>
      </c>
      <c r="AD105" s="18">
        <v>34.496991741981759</v>
      </c>
      <c r="AE105" s="18">
        <v>60.668543868836956</v>
      </c>
      <c r="AF105" s="18">
        <v>61.595342175433416</v>
      </c>
      <c r="AG105" s="18">
        <v>50.054125692633306</v>
      </c>
      <c r="AH105" s="48">
        <v>46.327491675175729</v>
      </c>
      <c r="AI105" s="19">
        <v>-64.799991733562337</v>
      </c>
      <c r="AJ105" s="20">
        <v>8.5903486623247982</v>
      </c>
      <c r="AK105" s="20">
        <v>-61.776188294308184</v>
      </c>
    </row>
    <row r="106" spans="1:37" x14ac:dyDescent="0.35">
      <c r="A106" s="78" t="s">
        <v>66</v>
      </c>
      <c r="B106" s="14">
        <v>216</v>
      </c>
      <c r="C106" s="15">
        <v>193</v>
      </c>
      <c r="D106" s="15">
        <v>170</v>
      </c>
      <c r="E106" s="15">
        <v>149</v>
      </c>
      <c r="F106" s="15">
        <v>120</v>
      </c>
      <c r="G106" s="15">
        <v>134</v>
      </c>
      <c r="H106" s="15">
        <v>92</v>
      </c>
      <c r="I106" s="15">
        <v>103</v>
      </c>
      <c r="J106" s="15">
        <v>144</v>
      </c>
      <c r="K106" s="15">
        <v>106</v>
      </c>
      <c r="L106" s="16">
        <v>112</v>
      </c>
      <c r="M106" s="79">
        <v>9252.07</v>
      </c>
      <c r="N106" s="15">
        <v>9147.07</v>
      </c>
      <c r="O106" s="15">
        <v>9079.0199999999986</v>
      </c>
      <c r="P106" s="15">
        <v>9028.11</v>
      </c>
      <c r="Q106" s="15">
        <v>9019.67</v>
      </c>
      <c r="R106" s="15">
        <v>9143.91</v>
      </c>
      <c r="S106" s="15">
        <v>9385.989999999998</v>
      </c>
      <c r="T106" s="15">
        <v>9609.369999999999</v>
      </c>
      <c r="U106" s="15">
        <v>9855.1999999999989</v>
      </c>
      <c r="V106" s="15">
        <v>9995.11</v>
      </c>
      <c r="W106" s="80">
        <v>9820.49</v>
      </c>
      <c r="X106" s="17">
        <v>233.46126866744416</v>
      </c>
      <c r="Y106" s="18">
        <v>210.99652675665541</v>
      </c>
      <c r="Z106" s="18">
        <v>187.2448788525634</v>
      </c>
      <c r="AA106" s="18">
        <v>165.04008037119618</v>
      </c>
      <c r="AB106" s="18">
        <v>133.04256142408758</v>
      </c>
      <c r="AC106" s="18">
        <v>146.54562435544531</v>
      </c>
      <c r="AD106" s="18">
        <v>98.018429595599414</v>
      </c>
      <c r="AE106" s="18">
        <v>107.18704764204107</v>
      </c>
      <c r="AF106" s="18">
        <v>146.11575614903808</v>
      </c>
      <c r="AG106" s="18">
        <v>106.05185935922665</v>
      </c>
      <c r="AH106" s="48">
        <v>114.04726240747661</v>
      </c>
      <c r="AI106" s="19">
        <v>-37.229149318042367</v>
      </c>
      <c r="AJ106" s="20">
        <v>-22.176275880570941</v>
      </c>
      <c r="AK106" s="20">
        <v>-51.14938633785453</v>
      </c>
    </row>
    <row r="107" spans="1:37" x14ac:dyDescent="0.35">
      <c r="A107" s="78" t="s">
        <v>67</v>
      </c>
      <c r="B107" s="14">
        <v>437</v>
      </c>
      <c r="C107" s="15">
        <v>375</v>
      </c>
      <c r="D107" s="15">
        <v>315</v>
      </c>
      <c r="E107" s="15">
        <v>294</v>
      </c>
      <c r="F107" s="15">
        <v>258</v>
      </c>
      <c r="G107" s="15">
        <v>210</v>
      </c>
      <c r="H107" s="15">
        <v>159</v>
      </c>
      <c r="I107" s="15">
        <v>184</v>
      </c>
      <c r="J107" s="15">
        <v>166</v>
      </c>
      <c r="K107" s="15">
        <v>143</v>
      </c>
      <c r="L107" s="16">
        <v>150</v>
      </c>
      <c r="M107" s="79">
        <v>28127.239999999998</v>
      </c>
      <c r="N107" s="15">
        <v>27724.039999999997</v>
      </c>
      <c r="O107" s="15">
        <v>27494.89</v>
      </c>
      <c r="P107" s="15">
        <v>27336.870000000003</v>
      </c>
      <c r="Q107" s="15">
        <v>27653.470000000005</v>
      </c>
      <c r="R107" s="15">
        <v>28446.399999999998</v>
      </c>
      <c r="S107" s="15">
        <v>29485.010000000002</v>
      </c>
      <c r="T107" s="15">
        <v>30407.46</v>
      </c>
      <c r="U107" s="15">
        <v>31247.309999999998</v>
      </c>
      <c r="V107" s="15">
        <v>31871.809999999998</v>
      </c>
      <c r="W107" s="80">
        <v>31844.639999999996</v>
      </c>
      <c r="X107" s="17">
        <v>155.36540378650733</v>
      </c>
      <c r="Y107" s="18">
        <v>135.26167181983578</v>
      </c>
      <c r="Z107" s="18">
        <v>114.56674312935968</v>
      </c>
      <c r="AA107" s="18">
        <v>107.54706006942271</v>
      </c>
      <c r="AB107" s="18">
        <v>93.297513838227161</v>
      </c>
      <c r="AC107" s="18">
        <v>73.823049665335517</v>
      </c>
      <c r="AD107" s="18">
        <v>53.925706655687073</v>
      </c>
      <c r="AE107" s="18">
        <v>60.511466594052905</v>
      </c>
      <c r="AF107" s="18">
        <v>53.124572963240681</v>
      </c>
      <c r="AG107" s="18">
        <v>44.86723534057213</v>
      </c>
      <c r="AH107" s="48">
        <v>47.103688407217042</v>
      </c>
      <c r="AI107" s="19">
        <v>-52.484241751285779</v>
      </c>
      <c r="AJ107" s="20">
        <v>-36.19379229014006</v>
      </c>
      <c r="AK107" s="20">
        <v>-69.681996596910494</v>
      </c>
    </row>
    <row r="108" spans="1:37" x14ac:dyDescent="0.35">
      <c r="A108" s="81" t="s">
        <v>68</v>
      </c>
      <c r="B108" s="26">
        <v>316</v>
      </c>
      <c r="C108" s="27">
        <v>283</v>
      </c>
      <c r="D108" s="27">
        <v>193</v>
      </c>
      <c r="E108" s="27">
        <v>204</v>
      </c>
      <c r="F108" s="27">
        <v>149</v>
      </c>
      <c r="G108" s="27">
        <v>177</v>
      </c>
      <c r="H108" s="27">
        <v>241</v>
      </c>
      <c r="I108" s="27">
        <v>165</v>
      </c>
      <c r="J108" s="27">
        <v>145</v>
      </c>
      <c r="K108" s="27">
        <v>143</v>
      </c>
      <c r="L108" s="28">
        <v>140</v>
      </c>
      <c r="M108" s="82">
        <v>14981.250000000002</v>
      </c>
      <c r="N108" s="27">
        <v>14903.82</v>
      </c>
      <c r="O108" s="27">
        <v>14735.07</v>
      </c>
      <c r="P108" s="27">
        <v>14670.689999999999</v>
      </c>
      <c r="Q108" s="27">
        <v>14773.89</v>
      </c>
      <c r="R108" s="27">
        <v>15088.06</v>
      </c>
      <c r="S108" s="27">
        <v>15619.19</v>
      </c>
      <c r="T108" s="27">
        <v>16080.25</v>
      </c>
      <c r="U108" s="27">
        <v>16521.240000000002</v>
      </c>
      <c r="V108" s="27">
        <v>16889.260000000002</v>
      </c>
      <c r="W108" s="83">
        <v>16911.930000000004</v>
      </c>
      <c r="X108" s="62">
        <v>210.93032957863994</v>
      </c>
      <c r="Y108" s="50">
        <v>189.88420418389379</v>
      </c>
      <c r="Z108" s="50">
        <v>130.98003606362238</v>
      </c>
      <c r="AA108" s="50">
        <v>139.05276438940501</v>
      </c>
      <c r="AB108" s="50">
        <v>100.85360050738161</v>
      </c>
      <c r="AC108" s="50">
        <v>117.31130443542776</v>
      </c>
      <c r="AD108" s="50">
        <v>154.29737393552418</v>
      </c>
      <c r="AE108" s="50">
        <v>102.61034498841747</v>
      </c>
      <c r="AF108" s="50">
        <v>87.765809346029712</v>
      </c>
      <c r="AG108" s="50">
        <v>84.669192137488551</v>
      </c>
      <c r="AH108" s="51">
        <v>82.781799593541351</v>
      </c>
      <c r="AI108" s="19">
        <v>-44.383861405909741</v>
      </c>
      <c r="AJ108" s="20">
        <v>-29.434081402523869</v>
      </c>
      <c r="AK108" s="85">
        <v>-60.753960912634767</v>
      </c>
    </row>
    <row r="109" spans="1:37" ht="17.25" customHeight="1" x14ac:dyDescent="0.35">
      <c r="A109" s="123" t="s">
        <v>6</v>
      </c>
      <c r="B109" s="72">
        <v>4292</v>
      </c>
      <c r="C109" s="41">
        <v>3793</v>
      </c>
      <c r="D109" s="41">
        <v>3218</v>
      </c>
      <c r="E109" s="41">
        <v>2866</v>
      </c>
      <c r="F109" s="41">
        <v>2515</v>
      </c>
      <c r="G109" s="41">
        <v>2400</v>
      </c>
      <c r="H109" s="41">
        <v>2491</v>
      </c>
      <c r="I109" s="41">
        <v>2129</v>
      </c>
      <c r="J109" s="41">
        <v>2095</v>
      </c>
      <c r="K109" s="41">
        <v>1862</v>
      </c>
      <c r="L109" s="64">
        <v>1791</v>
      </c>
      <c r="M109" s="40">
        <v>240450</v>
      </c>
      <c r="N109" s="41">
        <v>237750.00000000003</v>
      </c>
      <c r="O109" s="41">
        <v>235419.99</v>
      </c>
      <c r="P109" s="41">
        <v>233780</v>
      </c>
      <c r="Q109" s="41">
        <v>235109.95</v>
      </c>
      <c r="R109" s="41">
        <v>240599.98</v>
      </c>
      <c r="S109" s="41">
        <v>248640.05000000002</v>
      </c>
      <c r="T109" s="41">
        <v>256669.97999999998</v>
      </c>
      <c r="U109" s="41">
        <v>264970.04000000004</v>
      </c>
      <c r="V109" s="41">
        <v>271050.04000000004</v>
      </c>
      <c r="W109" s="64">
        <v>271009.96999999997</v>
      </c>
      <c r="X109" s="40">
        <v>178.49864836764399</v>
      </c>
      <c r="Y109" s="41">
        <v>159.53732912723447</v>
      </c>
      <c r="Z109" s="41">
        <v>136.69187565592881</v>
      </c>
      <c r="AA109" s="41">
        <v>122.59389169304474</v>
      </c>
      <c r="AB109" s="41">
        <v>106.9712277170745</v>
      </c>
      <c r="AC109" s="41">
        <v>99.750631733219592</v>
      </c>
      <c r="AD109" s="41">
        <v>100.18498628841169</v>
      </c>
      <c r="AE109" s="41">
        <v>82.946981177931292</v>
      </c>
      <c r="AF109" s="41">
        <v>79.065542655313024</v>
      </c>
      <c r="AG109" s="41">
        <v>68.695802442973246</v>
      </c>
      <c r="AH109" s="64">
        <v>66.086129598848345</v>
      </c>
      <c r="AI109" s="42">
        <v>-44.116869990091679</v>
      </c>
      <c r="AJ109" s="43">
        <v>-33.748660584332001</v>
      </c>
      <c r="AK109" s="43">
        <v>-62.976677861036613</v>
      </c>
    </row>
    <row r="112" spans="1:37" ht="15.5" x14ac:dyDescent="0.35">
      <c r="A112" s="131" t="s">
        <v>706</v>
      </c>
    </row>
    <row r="113" spans="26:37" ht="15" customHeight="1" x14ac:dyDescent="0.35"/>
    <row r="114" spans="26:37" x14ac:dyDescent="0.35">
      <c r="Z114" s="86"/>
      <c r="AA114" s="86"/>
      <c r="AB114" s="86"/>
      <c r="AC114" s="86"/>
      <c r="AD114" s="86"/>
      <c r="AE114" s="86"/>
      <c r="AF114" s="86"/>
      <c r="AG114" s="86"/>
      <c r="AH114" s="86"/>
      <c r="AI114" s="86"/>
      <c r="AJ114" s="86"/>
      <c r="AK114" s="86"/>
    </row>
    <row r="138" spans="1:37" ht="15.5" x14ac:dyDescent="0.35">
      <c r="A138" s="131" t="s">
        <v>69</v>
      </c>
    </row>
    <row r="139" spans="1:37" ht="17.25" customHeight="1" x14ac:dyDescent="0.35"/>
    <row r="140" spans="1:37" s="307" customFormat="1" ht="25" customHeight="1" x14ac:dyDescent="0.35">
      <c r="A140" s="393" t="s">
        <v>70</v>
      </c>
      <c r="B140" s="395" t="s">
        <v>16</v>
      </c>
      <c r="C140" s="396"/>
      <c r="D140" s="396"/>
      <c r="E140" s="396"/>
      <c r="F140" s="396"/>
      <c r="G140" s="396"/>
      <c r="H140" s="396"/>
      <c r="I140" s="396"/>
      <c r="J140" s="396"/>
      <c r="K140" s="396"/>
      <c r="L140" s="397"/>
      <c r="M140" s="398" t="s">
        <v>10</v>
      </c>
      <c r="N140" s="396"/>
      <c r="O140" s="396"/>
      <c r="P140" s="396"/>
      <c r="Q140" s="396"/>
      <c r="R140" s="396"/>
      <c r="S140" s="396"/>
      <c r="T140" s="396"/>
      <c r="U140" s="396"/>
      <c r="V140" s="396"/>
      <c r="W140" s="397"/>
      <c r="X140" s="399" t="s">
        <v>11</v>
      </c>
      <c r="Y140" s="400"/>
      <c r="Z140" s="401"/>
    </row>
    <row r="141" spans="1:37" s="307" customFormat="1" ht="28.9" customHeight="1" x14ac:dyDescent="0.35">
      <c r="A141" s="394"/>
      <c r="B141" s="305" t="s">
        <v>19</v>
      </c>
      <c r="C141" s="56" t="s">
        <v>20</v>
      </c>
      <c r="D141" s="56" t="s">
        <v>21</v>
      </c>
      <c r="E141" s="56" t="s">
        <v>22</v>
      </c>
      <c r="F141" s="56" t="s">
        <v>23</v>
      </c>
      <c r="G141" s="56" t="s">
        <v>24</v>
      </c>
      <c r="H141" s="56" t="s">
        <v>25</v>
      </c>
      <c r="I141" s="56" t="s">
        <v>26</v>
      </c>
      <c r="J141" s="56" t="s">
        <v>27</v>
      </c>
      <c r="K141" s="56" t="s">
        <v>28</v>
      </c>
      <c r="L141" s="57" t="s">
        <v>29</v>
      </c>
      <c r="M141" s="56" t="s">
        <v>19</v>
      </c>
      <c r="N141" s="56" t="s">
        <v>20</v>
      </c>
      <c r="O141" s="56" t="s">
        <v>21</v>
      </c>
      <c r="P141" s="56" t="s">
        <v>22</v>
      </c>
      <c r="Q141" s="56" t="s">
        <v>23</v>
      </c>
      <c r="R141" s="56" t="s">
        <v>24</v>
      </c>
      <c r="S141" s="56" t="s">
        <v>25</v>
      </c>
      <c r="T141" s="56" t="s">
        <v>26</v>
      </c>
      <c r="U141" s="56" t="s">
        <v>27</v>
      </c>
      <c r="V141" s="56" t="s">
        <v>28</v>
      </c>
      <c r="W141" s="57" t="s">
        <v>29</v>
      </c>
      <c r="X141" s="306" t="s">
        <v>135</v>
      </c>
      <c r="Y141" s="306" t="s">
        <v>136</v>
      </c>
      <c r="Z141" s="310" t="s">
        <v>30</v>
      </c>
    </row>
    <row r="142" spans="1:37" ht="15" customHeight="1" x14ac:dyDescent="0.35">
      <c r="A142" s="75" t="s">
        <v>71</v>
      </c>
      <c r="B142" s="58">
        <v>0</v>
      </c>
      <c r="C142" s="59">
        <v>0</v>
      </c>
      <c r="D142" s="59">
        <v>1</v>
      </c>
      <c r="E142" s="59">
        <v>0</v>
      </c>
      <c r="F142" s="59">
        <v>1</v>
      </c>
      <c r="G142" s="59">
        <v>0</v>
      </c>
      <c r="H142" s="59">
        <v>1</v>
      </c>
      <c r="I142" s="59">
        <v>1</v>
      </c>
      <c r="J142" s="59">
        <v>1</v>
      </c>
      <c r="K142" s="59">
        <v>0</v>
      </c>
      <c r="L142" s="60">
        <v>2</v>
      </c>
      <c r="M142" s="87">
        <v>0</v>
      </c>
      <c r="N142" s="88">
        <v>0</v>
      </c>
      <c r="O142" s="88">
        <v>3.1075201988812928E-2</v>
      </c>
      <c r="P142" s="88">
        <v>0</v>
      </c>
      <c r="Q142" s="88">
        <v>3.9761431411530816E-2</v>
      </c>
      <c r="R142" s="88">
        <v>0</v>
      </c>
      <c r="S142" s="88">
        <v>4.0144520272982737E-2</v>
      </c>
      <c r="T142" s="88">
        <v>4.6970408642555188E-2</v>
      </c>
      <c r="U142" s="88">
        <v>4.77326968973747E-2</v>
      </c>
      <c r="V142" s="88">
        <v>0</v>
      </c>
      <c r="W142" s="89">
        <v>0.11166945840312674</v>
      </c>
      <c r="X142" s="69" t="s">
        <v>640</v>
      </c>
      <c r="Y142" s="70" t="s">
        <v>640</v>
      </c>
      <c r="Z142" s="70" t="s">
        <v>640</v>
      </c>
      <c r="AA142" s="134"/>
      <c r="AB142" s="90"/>
      <c r="AC142" s="90"/>
      <c r="AD142" s="90"/>
      <c r="AE142" s="90"/>
      <c r="AF142" s="90"/>
      <c r="AG142" s="90"/>
      <c r="AH142" s="90"/>
      <c r="AI142" s="90"/>
      <c r="AJ142" s="90"/>
      <c r="AK142" s="90"/>
    </row>
    <row r="143" spans="1:37" x14ac:dyDescent="0.35">
      <c r="A143" s="78" t="s">
        <v>72</v>
      </c>
      <c r="B143" s="14">
        <v>497</v>
      </c>
      <c r="C143" s="15">
        <v>421</v>
      </c>
      <c r="D143" s="15">
        <v>371</v>
      </c>
      <c r="E143" s="15">
        <v>304</v>
      </c>
      <c r="F143" s="15">
        <v>260</v>
      </c>
      <c r="G143" s="15">
        <v>261</v>
      </c>
      <c r="H143" s="15">
        <v>331</v>
      </c>
      <c r="I143" s="15">
        <v>269</v>
      </c>
      <c r="J143" s="15">
        <v>248</v>
      </c>
      <c r="K143" s="15">
        <v>292</v>
      </c>
      <c r="L143" s="16">
        <v>239</v>
      </c>
      <c r="M143" s="91">
        <v>11.57968313140727</v>
      </c>
      <c r="N143" s="92">
        <v>11.099393619825996</v>
      </c>
      <c r="O143" s="92">
        <v>11.528899937849596</v>
      </c>
      <c r="P143" s="92">
        <v>10.60711793440335</v>
      </c>
      <c r="Q143" s="92">
        <v>10.337972166998012</v>
      </c>
      <c r="R143" s="92">
        <v>10.875</v>
      </c>
      <c r="S143" s="92">
        <v>13.287836210357286</v>
      </c>
      <c r="T143" s="92">
        <v>12.635039924847346</v>
      </c>
      <c r="U143" s="92">
        <v>11.837708830548927</v>
      </c>
      <c r="V143" s="92">
        <v>15.682062298603652</v>
      </c>
      <c r="W143" s="93">
        <v>13.344500279173646</v>
      </c>
      <c r="X143" s="19">
        <v>-47.484909456740439</v>
      </c>
      <c r="Y143" s="20">
        <v>-8.4291187739463638</v>
      </c>
      <c r="Z143" s="20">
        <v>-51.911468812877274</v>
      </c>
      <c r="AA143" s="134"/>
      <c r="AB143" s="90"/>
      <c r="AC143" s="90"/>
      <c r="AD143" s="90"/>
      <c r="AE143" s="90"/>
      <c r="AF143" s="90"/>
      <c r="AG143" s="90"/>
      <c r="AH143" s="90"/>
      <c r="AI143" s="90"/>
      <c r="AJ143" s="90"/>
      <c r="AK143" s="90"/>
    </row>
    <row r="144" spans="1:37" x14ac:dyDescent="0.35">
      <c r="A144" s="78" t="s">
        <v>73</v>
      </c>
      <c r="B144" s="14">
        <v>57</v>
      </c>
      <c r="C144" s="15">
        <v>66</v>
      </c>
      <c r="D144" s="15">
        <v>53</v>
      </c>
      <c r="E144" s="15">
        <v>72</v>
      </c>
      <c r="F144" s="15">
        <v>43</v>
      </c>
      <c r="G144" s="15">
        <v>59</v>
      </c>
      <c r="H144" s="15">
        <v>40</v>
      </c>
      <c r="I144" s="15">
        <v>43</v>
      </c>
      <c r="J144" s="15">
        <v>50</v>
      </c>
      <c r="K144" s="15">
        <v>53</v>
      </c>
      <c r="L144" s="16">
        <v>45</v>
      </c>
      <c r="M144" s="91">
        <v>1.3280521901211557</v>
      </c>
      <c r="N144" s="92">
        <v>1.7400474558397048</v>
      </c>
      <c r="O144" s="92">
        <v>1.6469857054070851</v>
      </c>
      <c r="P144" s="92">
        <v>2.5122121423586883</v>
      </c>
      <c r="Q144" s="92">
        <v>1.7097415506958251</v>
      </c>
      <c r="R144" s="92">
        <v>2.4583333333333335</v>
      </c>
      <c r="S144" s="92">
        <v>1.6057808109193095</v>
      </c>
      <c r="T144" s="92">
        <v>2.0197275716298733</v>
      </c>
      <c r="U144" s="92">
        <v>2.3866348448687349</v>
      </c>
      <c r="V144" s="92">
        <v>2.8464017185821695</v>
      </c>
      <c r="W144" s="93">
        <v>2.512562814070352</v>
      </c>
      <c r="X144" s="19">
        <v>3.5087719298245723</v>
      </c>
      <c r="Y144" s="20">
        <v>-23.728813559322038</v>
      </c>
      <c r="Z144" s="20">
        <v>-21.052631578947366</v>
      </c>
      <c r="AA144" s="134"/>
      <c r="AB144" s="90"/>
      <c r="AC144" s="90"/>
      <c r="AD144" s="90"/>
      <c r="AE144" s="90"/>
      <c r="AF144" s="90"/>
      <c r="AG144" s="90"/>
      <c r="AH144" s="90"/>
      <c r="AI144" s="90"/>
      <c r="AJ144" s="90"/>
      <c r="AK144" s="90"/>
    </row>
    <row r="145" spans="1:37" x14ac:dyDescent="0.35">
      <c r="A145" s="78" t="s">
        <v>74</v>
      </c>
      <c r="B145" s="14">
        <v>6</v>
      </c>
      <c r="C145" s="15">
        <v>14</v>
      </c>
      <c r="D145" s="15">
        <v>12</v>
      </c>
      <c r="E145" s="15">
        <v>8</v>
      </c>
      <c r="F145" s="15">
        <v>6</v>
      </c>
      <c r="G145" s="15">
        <v>7</v>
      </c>
      <c r="H145" s="15">
        <v>16</v>
      </c>
      <c r="I145" s="15">
        <v>5</v>
      </c>
      <c r="J145" s="15">
        <v>11</v>
      </c>
      <c r="K145" s="15">
        <v>10</v>
      </c>
      <c r="L145" s="16">
        <v>12</v>
      </c>
      <c r="M145" s="91">
        <v>0.13979496738117428</v>
      </c>
      <c r="N145" s="92">
        <v>0.36910097548114951</v>
      </c>
      <c r="O145" s="92">
        <v>0.37290242386575512</v>
      </c>
      <c r="P145" s="92">
        <v>0.27913468248429868</v>
      </c>
      <c r="Q145" s="92">
        <v>0.23856858846918488</v>
      </c>
      <c r="R145" s="92">
        <v>0.29166666666666669</v>
      </c>
      <c r="S145" s="92">
        <v>0.64231232436772379</v>
      </c>
      <c r="T145" s="92">
        <v>0.23485204321277595</v>
      </c>
      <c r="U145" s="92">
        <v>0.52505966587112174</v>
      </c>
      <c r="V145" s="92">
        <v>0.53705692803437166</v>
      </c>
      <c r="W145" s="93">
        <v>0.67001675041876052</v>
      </c>
      <c r="X145" s="19">
        <v>16.666666666666675</v>
      </c>
      <c r="Y145" s="20">
        <v>71.428571428571416</v>
      </c>
      <c r="Z145" s="20">
        <v>100</v>
      </c>
      <c r="AA145" s="134"/>
      <c r="AB145" s="90"/>
      <c r="AC145" s="90"/>
      <c r="AD145" s="90"/>
      <c r="AE145" s="90"/>
      <c r="AF145" s="90"/>
      <c r="AG145" s="90"/>
      <c r="AH145" s="90"/>
      <c r="AI145" s="90"/>
      <c r="AJ145" s="90"/>
      <c r="AK145" s="90"/>
    </row>
    <row r="146" spans="1:37" x14ac:dyDescent="0.35">
      <c r="A146" s="78" t="s">
        <v>75</v>
      </c>
      <c r="B146" s="14">
        <v>109</v>
      </c>
      <c r="C146" s="15">
        <v>114</v>
      </c>
      <c r="D146" s="15">
        <v>81</v>
      </c>
      <c r="E146" s="15">
        <v>104</v>
      </c>
      <c r="F146" s="15">
        <v>69</v>
      </c>
      <c r="G146" s="15">
        <v>76</v>
      </c>
      <c r="H146" s="15">
        <v>114</v>
      </c>
      <c r="I146" s="15">
        <v>105</v>
      </c>
      <c r="J146" s="15">
        <v>118</v>
      </c>
      <c r="K146" s="15">
        <v>112</v>
      </c>
      <c r="L146" s="16">
        <v>96</v>
      </c>
      <c r="M146" s="91">
        <v>2.5396085740913326</v>
      </c>
      <c r="N146" s="92">
        <v>3.005536514632217</v>
      </c>
      <c r="O146" s="92">
        <v>2.517091361093847</v>
      </c>
      <c r="P146" s="92">
        <v>3.6287508722958828</v>
      </c>
      <c r="Q146" s="92">
        <v>2.7435387673956262</v>
      </c>
      <c r="R146" s="92">
        <v>3.1666666666666665</v>
      </c>
      <c r="S146" s="92">
        <v>4.5764753111200323</v>
      </c>
      <c r="T146" s="92">
        <v>4.9318929074682947</v>
      </c>
      <c r="U146" s="92">
        <v>5.6324582338902145</v>
      </c>
      <c r="V146" s="92">
        <v>6.0150375939849621</v>
      </c>
      <c r="W146" s="93">
        <v>5.3601340033500842</v>
      </c>
      <c r="X146" s="19">
        <v>-30.27522935779816</v>
      </c>
      <c r="Y146" s="20">
        <v>26.315789473684205</v>
      </c>
      <c r="Z146" s="20">
        <v>-11.926605504587151</v>
      </c>
      <c r="AA146" s="134"/>
      <c r="AB146" s="90"/>
      <c r="AC146" s="90"/>
      <c r="AD146" s="90"/>
      <c r="AE146" s="90"/>
      <c r="AF146" s="90"/>
      <c r="AG146" s="90"/>
      <c r="AH146" s="90"/>
      <c r="AI146" s="90"/>
      <c r="AJ146" s="90"/>
      <c r="AK146" s="90"/>
    </row>
    <row r="147" spans="1:37" x14ac:dyDescent="0.35">
      <c r="A147" s="78" t="s">
        <v>76</v>
      </c>
      <c r="B147" s="14">
        <v>44</v>
      </c>
      <c r="C147" s="15">
        <v>46</v>
      </c>
      <c r="D147" s="15">
        <v>34</v>
      </c>
      <c r="E147" s="15">
        <v>42</v>
      </c>
      <c r="F147" s="15">
        <v>55</v>
      </c>
      <c r="G147" s="15">
        <v>58</v>
      </c>
      <c r="H147" s="15">
        <v>91</v>
      </c>
      <c r="I147" s="15">
        <v>74</v>
      </c>
      <c r="J147" s="15">
        <v>48</v>
      </c>
      <c r="K147" s="15">
        <v>68</v>
      </c>
      <c r="L147" s="16">
        <v>57</v>
      </c>
      <c r="M147" s="91">
        <v>1.0251630941286114</v>
      </c>
      <c r="N147" s="92">
        <v>1.2127603480094911</v>
      </c>
      <c r="O147" s="92">
        <v>1.0565568676196395</v>
      </c>
      <c r="P147" s="92">
        <v>1.4654570830425679</v>
      </c>
      <c r="Q147" s="92">
        <v>2.1868787276341948</v>
      </c>
      <c r="R147" s="92">
        <v>2.4166666666666665</v>
      </c>
      <c r="S147" s="92">
        <v>3.653151344841429</v>
      </c>
      <c r="T147" s="92">
        <v>3.4758102395490842</v>
      </c>
      <c r="U147" s="92">
        <v>2.2911694510739857</v>
      </c>
      <c r="V147" s="92">
        <v>3.6519871106337272</v>
      </c>
      <c r="W147" s="93">
        <v>3.1825795644891124</v>
      </c>
      <c r="X147" s="19">
        <v>31.818181818181813</v>
      </c>
      <c r="Y147" s="20">
        <v>-1.7241379310344862</v>
      </c>
      <c r="Z147" s="20">
        <v>29.54545454545454</v>
      </c>
      <c r="AA147" s="134"/>
    </row>
    <row r="148" spans="1:37" x14ac:dyDescent="0.35">
      <c r="A148" s="78" t="s">
        <v>77</v>
      </c>
      <c r="B148" s="14">
        <v>600</v>
      </c>
      <c r="C148" s="15">
        <v>504</v>
      </c>
      <c r="D148" s="15">
        <v>473</v>
      </c>
      <c r="E148" s="15">
        <v>389</v>
      </c>
      <c r="F148" s="15">
        <v>393</v>
      </c>
      <c r="G148" s="15">
        <v>434</v>
      </c>
      <c r="H148" s="15">
        <v>412</v>
      </c>
      <c r="I148" s="15">
        <v>317</v>
      </c>
      <c r="J148" s="15">
        <v>341</v>
      </c>
      <c r="K148" s="15">
        <v>273</v>
      </c>
      <c r="L148" s="16">
        <v>290</v>
      </c>
      <c r="M148" s="91">
        <v>13.979496738117428</v>
      </c>
      <c r="N148" s="92">
        <v>13.287635117321381</v>
      </c>
      <c r="O148" s="92">
        <v>14.698570540708515</v>
      </c>
      <c r="P148" s="92">
        <v>13.572923935799023</v>
      </c>
      <c r="Q148" s="92">
        <v>15.62624254473161</v>
      </c>
      <c r="R148" s="92">
        <v>18.083333333333332</v>
      </c>
      <c r="S148" s="92">
        <v>16.539542352468889</v>
      </c>
      <c r="T148" s="92">
        <v>14.889619539689996</v>
      </c>
      <c r="U148" s="92">
        <v>16.276849642004773</v>
      </c>
      <c r="V148" s="92">
        <v>14.661654135338345</v>
      </c>
      <c r="W148" s="93">
        <v>16.192071468453378</v>
      </c>
      <c r="X148" s="19">
        <v>-27.666666666666661</v>
      </c>
      <c r="Y148" s="20">
        <v>-33.179723502304149</v>
      </c>
      <c r="Z148" s="20">
        <v>-51.666666666666657</v>
      </c>
      <c r="AA148" s="134"/>
    </row>
    <row r="149" spans="1:37" x14ac:dyDescent="0.35">
      <c r="A149" s="78" t="s">
        <v>78</v>
      </c>
      <c r="B149" s="14">
        <v>1729</v>
      </c>
      <c r="C149" s="15">
        <v>1433</v>
      </c>
      <c r="D149" s="15">
        <v>1262</v>
      </c>
      <c r="E149" s="15">
        <v>1087</v>
      </c>
      <c r="F149" s="15">
        <v>882</v>
      </c>
      <c r="G149" s="15">
        <v>809</v>
      </c>
      <c r="H149" s="15">
        <v>746</v>
      </c>
      <c r="I149" s="15">
        <v>656</v>
      </c>
      <c r="J149" s="15">
        <v>593</v>
      </c>
      <c r="K149" s="15">
        <v>513</v>
      </c>
      <c r="L149" s="16">
        <v>539</v>
      </c>
      <c r="M149" s="91">
        <v>40.28424976700839</v>
      </c>
      <c r="N149" s="92">
        <v>37.780121276034798</v>
      </c>
      <c r="O149" s="92">
        <v>39.216904909881912</v>
      </c>
      <c r="P149" s="92">
        <v>37.927424982554079</v>
      </c>
      <c r="Q149" s="92">
        <v>35.069582504970178</v>
      </c>
      <c r="R149" s="92">
        <v>33.708333333333336</v>
      </c>
      <c r="S149" s="92">
        <v>29.947812123645122</v>
      </c>
      <c r="T149" s="92">
        <v>30.812588069516206</v>
      </c>
      <c r="U149" s="92">
        <v>28.305489260143197</v>
      </c>
      <c r="V149" s="92">
        <v>27.551020408163264</v>
      </c>
      <c r="W149" s="93">
        <v>30.094919039642658</v>
      </c>
      <c r="X149" s="19">
        <v>-53.209947946790059</v>
      </c>
      <c r="Y149" s="20">
        <v>-33.374536464771317</v>
      </c>
      <c r="Z149" s="20">
        <v>-68.825910931174093</v>
      </c>
      <c r="AA149" s="134"/>
    </row>
    <row r="150" spans="1:37" x14ac:dyDescent="0.35">
      <c r="A150" s="78" t="s">
        <v>79</v>
      </c>
      <c r="B150" s="14">
        <v>18</v>
      </c>
      <c r="C150" s="15">
        <v>25</v>
      </c>
      <c r="D150" s="15">
        <v>25</v>
      </c>
      <c r="E150" s="15">
        <v>18</v>
      </c>
      <c r="F150" s="15">
        <v>17</v>
      </c>
      <c r="G150" s="15">
        <v>17</v>
      </c>
      <c r="H150" s="15">
        <v>29</v>
      </c>
      <c r="I150" s="15">
        <v>36</v>
      </c>
      <c r="J150" s="15">
        <v>28</v>
      </c>
      <c r="K150" s="15">
        <v>27</v>
      </c>
      <c r="L150" s="16">
        <v>16</v>
      </c>
      <c r="M150" s="91">
        <v>0.41938490214352281</v>
      </c>
      <c r="N150" s="92">
        <v>0.65910888478776697</v>
      </c>
      <c r="O150" s="92">
        <v>0.77688004972032321</v>
      </c>
      <c r="P150" s="92">
        <v>0.62805303558967207</v>
      </c>
      <c r="Q150" s="92">
        <v>0.67594433399602383</v>
      </c>
      <c r="R150" s="92">
        <v>0.70833333333333337</v>
      </c>
      <c r="S150" s="92">
        <v>1.1641910879164994</v>
      </c>
      <c r="T150" s="92">
        <v>1.6909347111319868</v>
      </c>
      <c r="U150" s="92">
        <v>1.3365155131264916</v>
      </c>
      <c r="V150" s="92">
        <v>1.4500537056928033</v>
      </c>
      <c r="W150" s="93">
        <v>0.89335566722501392</v>
      </c>
      <c r="X150" s="19">
        <v>-5.555555555555558</v>
      </c>
      <c r="Y150" s="20">
        <v>-5.8823529411764719</v>
      </c>
      <c r="Z150" s="20">
        <v>-11.111111111111116</v>
      </c>
      <c r="AA150" s="134"/>
    </row>
    <row r="151" spans="1:37" x14ac:dyDescent="0.35">
      <c r="A151" s="78" t="s">
        <v>80</v>
      </c>
      <c r="B151" s="14">
        <v>121</v>
      </c>
      <c r="C151" s="15">
        <v>106</v>
      </c>
      <c r="D151" s="15">
        <v>98</v>
      </c>
      <c r="E151" s="15">
        <v>67</v>
      </c>
      <c r="F151" s="15">
        <v>68</v>
      </c>
      <c r="G151" s="15">
        <v>43</v>
      </c>
      <c r="H151" s="15">
        <v>44</v>
      </c>
      <c r="I151" s="15">
        <v>42</v>
      </c>
      <c r="J151" s="15">
        <v>40</v>
      </c>
      <c r="K151" s="15">
        <v>34</v>
      </c>
      <c r="L151" s="16">
        <v>18</v>
      </c>
      <c r="M151" s="91">
        <v>2.8191985088536811</v>
      </c>
      <c r="N151" s="92">
        <v>2.7946216715001317</v>
      </c>
      <c r="O151" s="92">
        <v>3.0453697949036669</v>
      </c>
      <c r="P151" s="92">
        <v>2.3377529658060014</v>
      </c>
      <c r="Q151" s="92">
        <v>2.7037773359840953</v>
      </c>
      <c r="R151" s="92">
        <v>1.7916666666666667</v>
      </c>
      <c r="S151" s="92">
        <v>1.7663588920112405</v>
      </c>
      <c r="T151" s="92">
        <v>1.972757162987318</v>
      </c>
      <c r="U151" s="92">
        <v>1.909307875894988</v>
      </c>
      <c r="V151" s="92">
        <v>1.8259935553168636</v>
      </c>
      <c r="W151" s="93">
        <v>1.0050251256281406</v>
      </c>
      <c r="X151" s="19">
        <v>-64.462809917355372</v>
      </c>
      <c r="Y151" s="20">
        <v>-58.13953488372092</v>
      </c>
      <c r="Z151" s="20">
        <v>-85.123966942148769</v>
      </c>
      <c r="AA151" s="134"/>
    </row>
    <row r="152" spans="1:37" x14ac:dyDescent="0.35">
      <c r="A152" s="78" t="s">
        <v>81</v>
      </c>
      <c r="B152" s="14">
        <v>114</v>
      </c>
      <c r="C152" s="15">
        <v>123</v>
      </c>
      <c r="D152" s="15">
        <v>84</v>
      </c>
      <c r="E152" s="15">
        <v>78</v>
      </c>
      <c r="F152" s="15">
        <v>81</v>
      </c>
      <c r="G152" s="15">
        <v>70</v>
      </c>
      <c r="H152" s="15">
        <v>57</v>
      </c>
      <c r="I152" s="15">
        <v>70</v>
      </c>
      <c r="J152" s="15">
        <v>55</v>
      </c>
      <c r="K152" s="15">
        <v>60</v>
      </c>
      <c r="L152" s="16">
        <v>48</v>
      </c>
      <c r="M152" s="91">
        <v>2.6561043802423114</v>
      </c>
      <c r="N152" s="92">
        <v>3.2428157131558133</v>
      </c>
      <c r="O152" s="92">
        <v>2.6103169670602857</v>
      </c>
      <c r="P152" s="92">
        <v>2.7215631542219119</v>
      </c>
      <c r="Q152" s="92">
        <v>3.2206759443339958</v>
      </c>
      <c r="R152" s="92">
        <v>2.9166666666666665</v>
      </c>
      <c r="S152" s="92">
        <v>2.2882376555600161</v>
      </c>
      <c r="T152" s="92">
        <v>3.2879286049788634</v>
      </c>
      <c r="U152" s="92">
        <v>2.6252983293556085</v>
      </c>
      <c r="V152" s="92">
        <v>3.2223415682062297</v>
      </c>
      <c r="W152" s="93">
        <v>2.6800670016750421</v>
      </c>
      <c r="X152" s="19">
        <v>-38.596491228070171</v>
      </c>
      <c r="Y152" s="20">
        <v>-31.428571428571427</v>
      </c>
      <c r="Z152" s="20">
        <v>-57.894736842105267</v>
      </c>
      <c r="AA152" s="134"/>
    </row>
    <row r="153" spans="1:37" x14ac:dyDescent="0.35">
      <c r="A153" s="78" t="s">
        <v>82</v>
      </c>
      <c r="B153" s="14">
        <v>612</v>
      </c>
      <c r="C153" s="15">
        <v>616</v>
      </c>
      <c r="D153" s="15">
        <v>435</v>
      </c>
      <c r="E153" s="15">
        <v>465</v>
      </c>
      <c r="F153" s="15">
        <v>393</v>
      </c>
      <c r="G153" s="15">
        <v>357</v>
      </c>
      <c r="H153" s="15">
        <v>368</v>
      </c>
      <c r="I153" s="15">
        <v>298</v>
      </c>
      <c r="J153" s="15">
        <v>355</v>
      </c>
      <c r="K153" s="15">
        <v>264</v>
      </c>
      <c r="L153" s="16">
        <v>277</v>
      </c>
      <c r="M153" s="91">
        <v>14.259086672879777</v>
      </c>
      <c r="N153" s="92">
        <v>16.240442921170576</v>
      </c>
      <c r="O153" s="92">
        <v>13.517712865133623</v>
      </c>
      <c r="P153" s="92">
        <v>16.224703419399859</v>
      </c>
      <c r="Q153" s="92">
        <v>15.62624254473161</v>
      </c>
      <c r="R153" s="92">
        <v>14.875</v>
      </c>
      <c r="S153" s="92">
        <v>14.773183460457648</v>
      </c>
      <c r="T153" s="92">
        <v>13.997181775481447</v>
      </c>
      <c r="U153" s="92">
        <v>16.94510739856802</v>
      </c>
      <c r="V153" s="92">
        <v>14.178302900107411</v>
      </c>
      <c r="W153" s="93">
        <v>15.466219988833053</v>
      </c>
      <c r="X153" s="19">
        <v>-41.666666666666664</v>
      </c>
      <c r="Y153" s="20">
        <v>-22.408963585434172</v>
      </c>
      <c r="Z153" s="20">
        <v>-54.738562091503276</v>
      </c>
      <c r="AA153" s="134"/>
    </row>
    <row r="154" spans="1:37" x14ac:dyDescent="0.35">
      <c r="A154" s="78" t="s">
        <v>83</v>
      </c>
      <c r="B154" s="14">
        <v>359</v>
      </c>
      <c r="C154" s="15">
        <v>299</v>
      </c>
      <c r="D154" s="15">
        <v>256</v>
      </c>
      <c r="E154" s="15">
        <v>207</v>
      </c>
      <c r="F154" s="15">
        <v>222</v>
      </c>
      <c r="G154" s="15">
        <v>187</v>
      </c>
      <c r="H154" s="15">
        <v>217</v>
      </c>
      <c r="I154" s="15">
        <v>193</v>
      </c>
      <c r="J154" s="15">
        <v>191</v>
      </c>
      <c r="K154" s="15">
        <v>143</v>
      </c>
      <c r="L154" s="16">
        <v>140</v>
      </c>
      <c r="M154" s="91">
        <v>8.3643988816402608</v>
      </c>
      <c r="N154" s="92">
        <v>7.8829422620616922</v>
      </c>
      <c r="O154" s="92">
        <v>7.9552517091361095</v>
      </c>
      <c r="P154" s="92">
        <v>7.2226099092812284</v>
      </c>
      <c r="Q154" s="92">
        <v>8.8270377733598409</v>
      </c>
      <c r="R154" s="92">
        <v>7.791666666666667</v>
      </c>
      <c r="S154" s="92">
        <v>8.7113608992372544</v>
      </c>
      <c r="T154" s="92">
        <v>9.0652888680131518</v>
      </c>
      <c r="U154" s="92">
        <v>9.1169451073985677</v>
      </c>
      <c r="V154" s="92">
        <v>7.6799140708915141</v>
      </c>
      <c r="W154" s="93">
        <v>7.8168620882188717</v>
      </c>
      <c r="X154" s="19">
        <v>-47.910863509749305</v>
      </c>
      <c r="Y154" s="20">
        <v>-25.133689839572192</v>
      </c>
      <c r="Z154" s="20">
        <v>-61.002785515320333</v>
      </c>
      <c r="AA154" s="134"/>
    </row>
    <row r="155" spans="1:37" x14ac:dyDescent="0.35">
      <c r="A155" s="78" t="s">
        <v>84</v>
      </c>
      <c r="B155" s="14">
        <v>4</v>
      </c>
      <c r="C155" s="15">
        <v>2</v>
      </c>
      <c r="D155" s="15">
        <v>4</v>
      </c>
      <c r="E155" s="15">
        <v>2</v>
      </c>
      <c r="F155" s="15">
        <v>1</v>
      </c>
      <c r="G155" s="15">
        <v>0</v>
      </c>
      <c r="H155" s="15">
        <v>5</v>
      </c>
      <c r="I155" s="15">
        <v>2</v>
      </c>
      <c r="J155" s="15">
        <v>1</v>
      </c>
      <c r="K155" s="15">
        <v>2</v>
      </c>
      <c r="L155" s="16">
        <v>4</v>
      </c>
      <c r="M155" s="91">
        <v>9.3196644920782848E-2</v>
      </c>
      <c r="N155" s="92">
        <v>5.2728710783021354E-2</v>
      </c>
      <c r="O155" s="92">
        <v>0.12430080795525171</v>
      </c>
      <c r="P155" s="92">
        <v>6.978367062107467E-2</v>
      </c>
      <c r="Q155" s="92">
        <v>3.9761431411530816E-2</v>
      </c>
      <c r="R155" s="92">
        <v>0</v>
      </c>
      <c r="S155" s="92">
        <v>0.20072260136491368</v>
      </c>
      <c r="T155" s="92">
        <v>9.3940817285110376E-2</v>
      </c>
      <c r="U155" s="92">
        <v>4.77326968973747E-2</v>
      </c>
      <c r="V155" s="92">
        <v>0.10741138560687433</v>
      </c>
      <c r="W155" s="93">
        <v>0.22333891680625348</v>
      </c>
      <c r="X155" s="19" t="s">
        <v>640</v>
      </c>
      <c r="Y155" s="20" t="s">
        <v>640</v>
      </c>
      <c r="Z155" s="20" t="s">
        <v>640</v>
      </c>
      <c r="AA155" s="134"/>
    </row>
    <row r="156" spans="1:37" x14ac:dyDescent="0.35">
      <c r="A156" s="78" t="s">
        <v>85</v>
      </c>
      <c r="B156" s="14">
        <v>17</v>
      </c>
      <c r="C156" s="15">
        <v>18</v>
      </c>
      <c r="D156" s="15">
        <v>19</v>
      </c>
      <c r="E156" s="15">
        <v>16</v>
      </c>
      <c r="F156" s="15">
        <v>15</v>
      </c>
      <c r="G156" s="15">
        <v>17</v>
      </c>
      <c r="H156" s="15">
        <v>15</v>
      </c>
      <c r="I156" s="15">
        <v>10</v>
      </c>
      <c r="J156" s="15">
        <v>12</v>
      </c>
      <c r="K156" s="15">
        <v>5</v>
      </c>
      <c r="L156" s="16">
        <v>5</v>
      </c>
      <c r="M156" s="91">
        <v>0.3960857409133271</v>
      </c>
      <c r="N156" s="92">
        <v>0.47455839704719222</v>
      </c>
      <c r="O156" s="92">
        <v>0.59042883778744559</v>
      </c>
      <c r="P156" s="92">
        <v>0.55826936496859736</v>
      </c>
      <c r="Q156" s="92">
        <v>0.59642147117296218</v>
      </c>
      <c r="R156" s="92">
        <v>0.70833333333333337</v>
      </c>
      <c r="S156" s="92">
        <v>0.60216780409474102</v>
      </c>
      <c r="T156" s="92">
        <v>0.46970408642555189</v>
      </c>
      <c r="U156" s="92">
        <v>0.57279236276849643</v>
      </c>
      <c r="V156" s="92">
        <v>0.26852846401718583</v>
      </c>
      <c r="W156" s="93">
        <v>0.27917364600781686</v>
      </c>
      <c r="X156" s="19">
        <v>0</v>
      </c>
      <c r="Y156" s="20">
        <v>-70.588235294117638</v>
      </c>
      <c r="Z156" s="20">
        <v>-70.588235294117638</v>
      </c>
      <c r="AA156" s="134"/>
    </row>
    <row r="157" spans="1:37" x14ac:dyDescent="0.35">
      <c r="A157" s="81" t="s">
        <v>86</v>
      </c>
      <c r="B157" s="26">
        <v>5</v>
      </c>
      <c r="C157" s="27">
        <v>6</v>
      </c>
      <c r="D157" s="27">
        <v>10</v>
      </c>
      <c r="E157" s="27">
        <v>7</v>
      </c>
      <c r="F157" s="27">
        <v>9</v>
      </c>
      <c r="G157" s="27">
        <v>5</v>
      </c>
      <c r="H157" s="27">
        <v>5</v>
      </c>
      <c r="I157" s="27">
        <v>8</v>
      </c>
      <c r="J157" s="27">
        <v>3</v>
      </c>
      <c r="K157" s="27">
        <v>6</v>
      </c>
      <c r="L157" s="28">
        <v>3</v>
      </c>
      <c r="M157" s="94">
        <v>0.11649580615097857</v>
      </c>
      <c r="N157" s="95">
        <v>0.15818613234906406</v>
      </c>
      <c r="O157" s="95">
        <v>0.31075201988812928</v>
      </c>
      <c r="P157" s="95">
        <v>0.24424284717376135</v>
      </c>
      <c r="Q157" s="95">
        <v>0.35785288270377735</v>
      </c>
      <c r="R157" s="95">
        <v>0.20833333333333334</v>
      </c>
      <c r="S157" s="95">
        <v>0.20072260136491368</v>
      </c>
      <c r="T157" s="95">
        <v>0.3757632691404415</v>
      </c>
      <c r="U157" s="95">
        <v>0.14319809069212411</v>
      </c>
      <c r="V157" s="95">
        <v>0.32223415682062301</v>
      </c>
      <c r="W157" s="96">
        <v>0.16750418760469013</v>
      </c>
      <c r="X157" s="19">
        <v>0</v>
      </c>
      <c r="Y157" s="20">
        <v>-40</v>
      </c>
      <c r="Z157" s="85">
        <v>-40</v>
      </c>
      <c r="AA157" s="134"/>
    </row>
    <row r="158" spans="1:37" ht="17.25" customHeight="1" x14ac:dyDescent="0.35">
      <c r="A158" s="123" t="s">
        <v>6</v>
      </c>
      <c r="B158" s="72">
        <v>4292</v>
      </c>
      <c r="C158" s="41">
        <v>3793</v>
      </c>
      <c r="D158" s="41">
        <v>3218</v>
      </c>
      <c r="E158" s="41">
        <v>2866</v>
      </c>
      <c r="F158" s="41">
        <v>2515</v>
      </c>
      <c r="G158" s="41">
        <v>2400</v>
      </c>
      <c r="H158" s="41">
        <v>2491</v>
      </c>
      <c r="I158" s="41">
        <v>2129</v>
      </c>
      <c r="J158" s="41">
        <v>2095</v>
      </c>
      <c r="K158" s="41">
        <v>1862</v>
      </c>
      <c r="L158" s="41">
        <v>1791</v>
      </c>
      <c r="M158" s="40">
        <v>100</v>
      </c>
      <c r="N158" s="41">
        <v>100</v>
      </c>
      <c r="O158" s="41">
        <v>100</v>
      </c>
      <c r="P158" s="41">
        <v>100</v>
      </c>
      <c r="Q158" s="41">
        <v>100</v>
      </c>
      <c r="R158" s="41">
        <v>100</v>
      </c>
      <c r="S158" s="41">
        <v>100</v>
      </c>
      <c r="T158" s="41">
        <v>100</v>
      </c>
      <c r="U158" s="41">
        <v>100</v>
      </c>
      <c r="V158" s="41">
        <v>100</v>
      </c>
      <c r="W158" s="64">
        <v>100</v>
      </c>
      <c r="X158" s="42">
        <v>-44.082013047530289</v>
      </c>
      <c r="Y158" s="43">
        <v>-25.375000000000004</v>
      </c>
      <c r="Z158" s="43">
        <v>-58.271202236719475</v>
      </c>
      <c r="AA158" s="68"/>
    </row>
    <row r="161" spans="1:27" ht="15.5" x14ac:dyDescent="0.35">
      <c r="A161" s="131" t="s">
        <v>87</v>
      </c>
    </row>
    <row r="163" spans="1:27" s="307" customFormat="1" ht="25" customHeight="1" x14ac:dyDescent="0.35">
      <c r="A163" s="393" t="s">
        <v>88</v>
      </c>
      <c r="B163" s="395" t="s">
        <v>16</v>
      </c>
      <c r="C163" s="396"/>
      <c r="D163" s="396"/>
      <c r="E163" s="396"/>
      <c r="F163" s="396"/>
      <c r="G163" s="396"/>
      <c r="H163" s="396"/>
      <c r="I163" s="396"/>
      <c r="J163" s="396"/>
      <c r="K163" s="396"/>
      <c r="L163" s="397"/>
      <c r="M163" s="398" t="s">
        <v>10</v>
      </c>
      <c r="N163" s="396"/>
      <c r="O163" s="396"/>
      <c r="P163" s="396"/>
      <c r="Q163" s="396"/>
      <c r="R163" s="396"/>
      <c r="S163" s="396"/>
      <c r="T163" s="396"/>
      <c r="U163" s="396"/>
      <c r="V163" s="396"/>
      <c r="W163" s="397"/>
      <c r="X163" s="399" t="s">
        <v>11</v>
      </c>
      <c r="Y163" s="400"/>
      <c r="Z163" s="401"/>
    </row>
    <row r="164" spans="1:27" s="307" customFormat="1" ht="28.9" customHeight="1" x14ac:dyDescent="0.35">
      <c r="A164" s="394"/>
      <c r="B164" s="305" t="s">
        <v>19</v>
      </c>
      <c r="C164" s="56" t="s">
        <v>20</v>
      </c>
      <c r="D164" s="56" t="s">
        <v>21</v>
      </c>
      <c r="E164" s="56" t="s">
        <v>22</v>
      </c>
      <c r="F164" s="56" t="s">
        <v>23</v>
      </c>
      <c r="G164" s="56" t="s">
        <v>24</v>
      </c>
      <c r="H164" s="56" t="s">
        <v>25</v>
      </c>
      <c r="I164" s="56" t="s">
        <v>26</v>
      </c>
      <c r="J164" s="56" t="s">
        <v>27</v>
      </c>
      <c r="K164" s="56" t="s">
        <v>28</v>
      </c>
      <c r="L164" s="57" t="s">
        <v>29</v>
      </c>
      <c r="M164" s="56" t="s">
        <v>19</v>
      </c>
      <c r="N164" s="56" t="s">
        <v>20</v>
      </c>
      <c r="O164" s="56" t="s">
        <v>21</v>
      </c>
      <c r="P164" s="56" t="s">
        <v>22</v>
      </c>
      <c r="Q164" s="56" t="s">
        <v>23</v>
      </c>
      <c r="R164" s="56" t="s">
        <v>24</v>
      </c>
      <c r="S164" s="56" t="s">
        <v>25</v>
      </c>
      <c r="T164" s="56" t="s">
        <v>26</v>
      </c>
      <c r="U164" s="56" t="s">
        <v>27</v>
      </c>
      <c r="V164" s="56" t="s">
        <v>28</v>
      </c>
      <c r="W164" s="57" t="s">
        <v>29</v>
      </c>
      <c r="X164" s="306" t="s">
        <v>135</v>
      </c>
      <c r="Y164" s="306" t="s">
        <v>136</v>
      </c>
      <c r="Z164" s="310" t="s">
        <v>30</v>
      </c>
    </row>
    <row r="165" spans="1:27" x14ac:dyDescent="0.35">
      <c r="A165" s="75" t="s">
        <v>89</v>
      </c>
      <c r="B165" s="58">
        <v>1196</v>
      </c>
      <c r="C165" s="59">
        <v>1183</v>
      </c>
      <c r="D165" s="59">
        <v>921</v>
      </c>
      <c r="E165" s="59">
        <v>841</v>
      </c>
      <c r="F165" s="59">
        <v>662</v>
      </c>
      <c r="G165" s="59">
        <v>600</v>
      </c>
      <c r="H165" s="59">
        <v>723</v>
      </c>
      <c r="I165" s="59">
        <v>591</v>
      </c>
      <c r="J165" s="59">
        <v>562</v>
      </c>
      <c r="K165" s="59">
        <v>493</v>
      </c>
      <c r="L165" s="60">
        <v>467</v>
      </c>
      <c r="M165" s="87">
        <v>27.865796831314071</v>
      </c>
      <c r="N165" s="88">
        <v>31.18903242815713</v>
      </c>
      <c r="O165" s="88">
        <v>28.620261031696707</v>
      </c>
      <c r="P165" s="88">
        <v>29.344033496161899</v>
      </c>
      <c r="Q165" s="88">
        <v>26.322067594433399</v>
      </c>
      <c r="R165" s="88">
        <v>25</v>
      </c>
      <c r="S165" s="88">
        <v>29.02448815736652</v>
      </c>
      <c r="T165" s="88">
        <v>27.759511507750119</v>
      </c>
      <c r="U165" s="88">
        <v>26.825775656324581</v>
      </c>
      <c r="V165" s="88">
        <v>26.476906552094523</v>
      </c>
      <c r="W165" s="89">
        <v>26.074818537130096</v>
      </c>
      <c r="X165" s="69">
        <v>-49.832775919732441</v>
      </c>
      <c r="Y165" s="70">
        <v>-22.166666666666668</v>
      </c>
      <c r="Z165" s="70">
        <v>-60.953177257525084</v>
      </c>
      <c r="AA165" s="68"/>
    </row>
    <row r="166" spans="1:27" x14ac:dyDescent="0.35">
      <c r="A166" s="78" t="s">
        <v>90</v>
      </c>
      <c r="B166" s="14">
        <v>1775</v>
      </c>
      <c r="C166" s="15">
        <v>1381</v>
      </c>
      <c r="D166" s="15">
        <v>1202</v>
      </c>
      <c r="E166" s="15">
        <v>1034</v>
      </c>
      <c r="F166" s="15">
        <v>852</v>
      </c>
      <c r="G166" s="15">
        <v>744</v>
      </c>
      <c r="H166" s="15">
        <v>668</v>
      </c>
      <c r="I166" s="15">
        <v>538</v>
      </c>
      <c r="J166" s="15">
        <v>505</v>
      </c>
      <c r="K166" s="15">
        <v>388</v>
      </c>
      <c r="L166" s="16">
        <v>296</v>
      </c>
      <c r="M166" s="91">
        <v>41.356011183597388</v>
      </c>
      <c r="N166" s="92">
        <v>36.409174795676243</v>
      </c>
      <c r="O166" s="92">
        <v>37.352392790553139</v>
      </c>
      <c r="P166" s="92">
        <v>36.078157711095606</v>
      </c>
      <c r="Q166" s="92">
        <v>33.876739562624252</v>
      </c>
      <c r="R166" s="92">
        <v>31</v>
      </c>
      <c r="S166" s="92">
        <v>26.816539542352469</v>
      </c>
      <c r="T166" s="92">
        <v>25.270079849694692</v>
      </c>
      <c r="U166" s="92">
        <v>24.105011933174225</v>
      </c>
      <c r="V166" s="92">
        <v>20.837808807733619</v>
      </c>
      <c r="W166" s="93">
        <v>16.527079843662758</v>
      </c>
      <c r="X166" s="19">
        <v>-58.08450704225352</v>
      </c>
      <c r="Y166" s="20">
        <v>-60.215053763440864</v>
      </c>
      <c r="Z166" s="20">
        <v>-83.323943661971839</v>
      </c>
      <c r="AA166" s="68"/>
    </row>
    <row r="167" spans="1:27" x14ac:dyDescent="0.35">
      <c r="A167" s="78" t="s">
        <v>91</v>
      </c>
      <c r="B167" s="14">
        <v>422</v>
      </c>
      <c r="C167" s="15">
        <v>394</v>
      </c>
      <c r="D167" s="15">
        <v>393</v>
      </c>
      <c r="E167" s="15">
        <v>320</v>
      </c>
      <c r="F167" s="15">
        <v>334</v>
      </c>
      <c r="G167" s="15">
        <v>358</v>
      </c>
      <c r="H167" s="15">
        <v>405</v>
      </c>
      <c r="I167" s="15">
        <v>435</v>
      </c>
      <c r="J167" s="15">
        <v>415</v>
      </c>
      <c r="K167" s="15">
        <v>431</v>
      </c>
      <c r="L167" s="16">
        <v>518</v>
      </c>
      <c r="M167" s="91">
        <v>9.832246039142591</v>
      </c>
      <c r="N167" s="92">
        <v>10.387556024255208</v>
      </c>
      <c r="O167" s="92">
        <v>12.21255438160348</v>
      </c>
      <c r="P167" s="92">
        <v>11.165387299371947</v>
      </c>
      <c r="Q167" s="92">
        <v>13.280318091451292</v>
      </c>
      <c r="R167" s="92">
        <v>14.916666666666666</v>
      </c>
      <c r="S167" s="92">
        <v>16.258530710558009</v>
      </c>
      <c r="T167" s="92">
        <v>20.432127759511509</v>
      </c>
      <c r="U167" s="92">
        <v>19.809069212410503</v>
      </c>
      <c r="V167" s="92">
        <v>23.147153598281417</v>
      </c>
      <c r="W167" s="93">
        <v>28.922389726409826</v>
      </c>
      <c r="X167" s="19">
        <v>-15.165876777251185</v>
      </c>
      <c r="Y167" s="20">
        <v>44.692737430167597</v>
      </c>
      <c r="Z167" s="20">
        <v>22.748815165876767</v>
      </c>
      <c r="AA167" s="68"/>
    </row>
    <row r="168" spans="1:27" x14ac:dyDescent="0.35">
      <c r="A168" s="78" t="s">
        <v>92</v>
      </c>
      <c r="B168" s="14">
        <v>422</v>
      </c>
      <c r="C168" s="15">
        <v>350</v>
      </c>
      <c r="D168" s="15">
        <v>367</v>
      </c>
      <c r="E168" s="15">
        <v>299</v>
      </c>
      <c r="F168" s="15">
        <v>291</v>
      </c>
      <c r="G168" s="15">
        <v>264</v>
      </c>
      <c r="H168" s="15">
        <v>258</v>
      </c>
      <c r="I168" s="15">
        <v>232</v>
      </c>
      <c r="J168" s="15">
        <v>253</v>
      </c>
      <c r="K168" s="15">
        <v>233</v>
      </c>
      <c r="L168" s="16">
        <v>229</v>
      </c>
      <c r="M168" s="91">
        <v>9.832246039142591</v>
      </c>
      <c r="N168" s="92">
        <v>9.2275243870287369</v>
      </c>
      <c r="O168" s="92">
        <v>11.404599129894343</v>
      </c>
      <c r="P168" s="92">
        <v>10.432658757850662</v>
      </c>
      <c r="Q168" s="92">
        <v>11.570576540755468</v>
      </c>
      <c r="R168" s="92">
        <v>11</v>
      </c>
      <c r="S168" s="92">
        <v>10.357286230429546</v>
      </c>
      <c r="T168" s="92">
        <v>10.897134805072804</v>
      </c>
      <c r="U168" s="92">
        <v>12.076372315035799</v>
      </c>
      <c r="V168" s="92">
        <v>12.51342642320086</v>
      </c>
      <c r="W168" s="93">
        <v>12.786152987158012</v>
      </c>
      <c r="X168" s="19">
        <v>-37.440758293838861</v>
      </c>
      <c r="Y168" s="20">
        <v>-13.257575757575758</v>
      </c>
      <c r="Z168" s="20">
        <v>-45.734597156398102</v>
      </c>
      <c r="AA168" s="68"/>
    </row>
    <row r="169" spans="1:27" x14ac:dyDescent="0.35">
      <c r="A169" s="81" t="s">
        <v>93</v>
      </c>
      <c r="B169" s="26">
        <v>477</v>
      </c>
      <c r="C169" s="27">
        <v>485</v>
      </c>
      <c r="D169" s="27">
        <v>335</v>
      </c>
      <c r="E169" s="27">
        <v>372</v>
      </c>
      <c r="F169" s="27">
        <v>376</v>
      </c>
      <c r="G169" s="27">
        <v>434</v>
      </c>
      <c r="H169" s="27">
        <v>437</v>
      </c>
      <c r="I169" s="27">
        <v>333</v>
      </c>
      <c r="J169" s="27">
        <v>360</v>
      </c>
      <c r="K169" s="27">
        <v>317</v>
      </c>
      <c r="L169" s="28">
        <v>281</v>
      </c>
      <c r="M169" s="94">
        <v>11.113699906803355</v>
      </c>
      <c r="N169" s="95">
        <v>12.786712364882678</v>
      </c>
      <c r="O169" s="95">
        <v>10.41019266625233</v>
      </c>
      <c r="P169" s="95">
        <v>12.979762735519888</v>
      </c>
      <c r="Q169" s="95">
        <v>14.950298210735587</v>
      </c>
      <c r="R169" s="95">
        <v>18.083333333333332</v>
      </c>
      <c r="S169" s="95">
        <v>17.543155359293458</v>
      </c>
      <c r="T169" s="95">
        <v>15.641146077970879</v>
      </c>
      <c r="U169" s="95">
        <v>17.183770883054894</v>
      </c>
      <c r="V169" s="95">
        <v>17.024704618689579</v>
      </c>
      <c r="W169" s="96">
        <v>15.689558905639307</v>
      </c>
      <c r="X169" s="19">
        <v>-9.0146750524109027</v>
      </c>
      <c r="Y169" s="20">
        <v>-35.253456221198157</v>
      </c>
      <c r="Z169" s="85">
        <v>-41.090146750524106</v>
      </c>
      <c r="AA169" s="134"/>
    </row>
    <row r="170" spans="1:27" ht="17.25" customHeight="1" x14ac:dyDescent="0.35">
      <c r="A170" s="123" t="s">
        <v>6</v>
      </c>
      <c r="B170" s="72">
        <v>4292</v>
      </c>
      <c r="C170" s="41">
        <v>3793</v>
      </c>
      <c r="D170" s="41">
        <v>3218</v>
      </c>
      <c r="E170" s="41">
        <v>2866</v>
      </c>
      <c r="F170" s="41">
        <v>2515</v>
      </c>
      <c r="G170" s="41">
        <v>2400</v>
      </c>
      <c r="H170" s="41">
        <v>2491</v>
      </c>
      <c r="I170" s="41">
        <v>2129</v>
      </c>
      <c r="J170" s="41">
        <v>2095</v>
      </c>
      <c r="K170" s="41">
        <v>1862</v>
      </c>
      <c r="L170" s="41">
        <v>1791</v>
      </c>
      <c r="M170" s="40">
        <v>100</v>
      </c>
      <c r="N170" s="41">
        <v>100</v>
      </c>
      <c r="O170" s="41">
        <v>100</v>
      </c>
      <c r="P170" s="41">
        <v>100</v>
      </c>
      <c r="Q170" s="41">
        <v>100</v>
      </c>
      <c r="R170" s="41">
        <v>100</v>
      </c>
      <c r="S170" s="41">
        <v>100</v>
      </c>
      <c r="T170" s="41">
        <v>100</v>
      </c>
      <c r="U170" s="41">
        <v>100</v>
      </c>
      <c r="V170" s="41">
        <v>100</v>
      </c>
      <c r="W170" s="64">
        <v>100</v>
      </c>
      <c r="X170" s="42">
        <v>-44.082013047530289</v>
      </c>
      <c r="Y170" s="43">
        <v>-25.375000000000004</v>
      </c>
      <c r="Z170" s="43">
        <v>-58.271202236719475</v>
      </c>
      <c r="AA170" s="68"/>
    </row>
    <row r="173" spans="1:27" ht="15.5" x14ac:dyDescent="0.35">
      <c r="A173" s="131" t="s">
        <v>94</v>
      </c>
    </row>
    <row r="175" spans="1:27" s="307" customFormat="1" ht="25" customHeight="1" x14ac:dyDescent="0.35">
      <c r="A175" s="393" t="s">
        <v>95</v>
      </c>
      <c r="B175" s="395" t="s">
        <v>16</v>
      </c>
      <c r="C175" s="396"/>
      <c r="D175" s="396"/>
      <c r="E175" s="396"/>
      <c r="F175" s="396"/>
      <c r="G175" s="396"/>
      <c r="H175" s="396"/>
      <c r="I175" s="396"/>
      <c r="J175" s="396"/>
      <c r="K175" s="396"/>
      <c r="L175" s="397"/>
      <c r="M175" s="398" t="s">
        <v>10</v>
      </c>
      <c r="N175" s="396"/>
      <c r="O175" s="396"/>
      <c r="P175" s="396"/>
      <c r="Q175" s="396"/>
      <c r="R175" s="396"/>
      <c r="S175" s="396"/>
      <c r="T175" s="396"/>
      <c r="U175" s="396"/>
      <c r="V175" s="396"/>
      <c r="W175" s="397"/>
      <c r="X175" s="399" t="s">
        <v>11</v>
      </c>
      <c r="Y175" s="400"/>
      <c r="Z175" s="401"/>
    </row>
    <row r="176" spans="1:27" s="307" customFormat="1" ht="28.9" customHeight="1" x14ac:dyDescent="0.35">
      <c r="A176" s="394"/>
      <c r="B176" s="305" t="s">
        <v>19</v>
      </c>
      <c r="C176" s="56" t="s">
        <v>20</v>
      </c>
      <c r="D176" s="56" t="s">
        <v>21</v>
      </c>
      <c r="E176" s="56" t="s">
        <v>22</v>
      </c>
      <c r="F176" s="56" t="s">
        <v>23</v>
      </c>
      <c r="G176" s="56" t="s">
        <v>24</v>
      </c>
      <c r="H176" s="56" t="s">
        <v>25</v>
      </c>
      <c r="I176" s="56" t="s">
        <v>26</v>
      </c>
      <c r="J176" s="56" t="s">
        <v>27</v>
      </c>
      <c r="K176" s="56" t="s">
        <v>28</v>
      </c>
      <c r="L176" s="57" t="s">
        <v>29</v>
      </c>
      <c r="M176" s="56" t="s">
        <v>19</v>
      </c>
      <c r="N176" s="56" t="s">
        <v>20</v>
      </c>
      <c r="O176" s="56" t="s">
        <v>21</v>
      </c>
      <c r="P176" s="56" t="s">
        <v>22</v>
      </c>
      <c r="Q176" s="56" t="s">
        <v>23</v>
      </c>
      <c r="R176" s="56" t="s">
        <v>24</v>
      </c>
      <c r="S176" s="56" t="s">
        <v>25</v>
      </c>
      <c r="T176" s="56" t="s">
        <v>26</v>
      </c>
      <c r="U176" s="56" t="s">
        <v>27</v>
      </c>
      <c r="V176" s="56" t="s">
        <v>28</v>
      </c>
      <c r="W176" s="57" t="s">
        <v>29</v>
      </c>
      <c r="X176" s="306" t="s">
        <v>135</v>
      </c>
      <c r="Y176" s="306" t="s">
        <v>136</v>
      </c>
      <c r="Z176" s="310" t="s">
        <v>30</v>
      </c>
    </row>
    <row r="177" spans="1:37" ht="15" customHeight="1" x14ac:dyDescent="0.35">
      <c r="A177" s="75">
        <v>0</v>
      </c>
      <c r="B177" s="58">
        <v>155</v>
      </c>
      <c r="C177" s="59">
        <v>158</v>
      </c>
      <c r="D177" s="59">
        <v>122</v>
      </c>
      <c r="E177" s="59">
        <v>96</v>
      </c>
      <c r="F177" s="59">
        <v>72</v>
      </c>
      <c r="G177" s="59">
        <v>73</v>
      </c>
      <c r="H177" s="59">
        <v>102</v>
      </c>
      <c r="I177" s="59">
        <v>79</v>
      </c>
      <c r="J177" s="59">
        <v>85</v>
      </c>
      <c r="K177" s="59">
        <v>81</v>
      </c>
      <c r="L177" s="60">
        <v>87</v>
      </c>
      <c r="M177" s="87">
        <v>3.6113699906803354</v>
      </c>
      <c r="N177" s="88">
        <v>4.1655681518586869</v>
      </c>
      <c r="O177" s="88">
        <v>3.7911746426351773</v>
      </c>
      <c r="P177" s="88">
        <v>3.3496161898115839</v>
      </c>
      <c r="Q177" s="88">
        <v>2.8628230616302188</v>
      </c>
      <c r="R177" s="88">
        <v>3.0416666666666665</v>
      </c>
      <c r="S177" s="88">
        <v>4.0947410678442395</v>
      </c>
      <c r="T177" s="88">
        <v>3.7106622827618598</v>
      </c>
      <c r="U177" s="88">
        <v>4.0572792362768499</v>
      </c>
      <c r="V177" s="88">
        <v>4.35016111707841</v>
      </c>
      <c r="W177" s="89">
        <v>4.857621440536013</v>
      </c>
      <c r="X177" s="69">
        <v>-52.903225806451616</v>
      </c>
      <c r="Y177" s="70">
        <v>19.178082191780831</v>
      </c>
      <c r="Z177" s="70">
        <v>-43.870967741935488</v>
      </c>
      <c r="AA177" s="134"/>
      <c r="AB177" s="90"/>
      <c r="AC177" s="90"/>
      <c r="AD177" s="90"/>
      <c r="AE177" s="90"/>
      <c r="AF177" s="90"/>
      <c r="AG177" s="90"/>
      <c r="AH177" s="90"/>
      <c r="AI177" s="90"/>
      <c r="AJ177" s="90"/>
      <c r="AK177" s="90"/>
    </row>
    <row r="178" spans="1:37" x14ac:dyDescent="0.35">
      <c r="A178" s="78" t="s">
        <v>96</v>
      </c>
      <c r="B178" s="14">
        <v>2923</v>
      </c>
      <c r="C178" s="15">
        <v>2521</v>
      </c>
      <c r="D178" s="15">
        <v>2103</v>
      </c>
      <c r="E178" s="15">
        <v>1866</v>
      </c>
      <c r="F178" s="15">
        <v>1517</v>
      </c>
      <c r="G178" s="15">
        <v>1332</v>
      </c>
      <c r="H178" s="15">
        <v>1351</v>
      </c>
      <c r="I178" s="15">
        <v>1110</v>
      </c>
      <c r="J178" s="15">
        <v>1041</v>
      </c>
      <c r="K178" s="15">
        <v>840</v>
      </c>
      <c r="L178" s="16">
        <v>719</v>
      </c>
      <c r="M178" s="91">
        <v>68.103448275862064</v>
      </c>
      <c r="N178" s="92">
        <v>66.464539941998424</v>
      </c>
      <c r="O178" s="92">
        <v>65.351149782473584</v>
      </c>
      <c r="P178" s="92">
        <v>65.108164689462669</v>
      </c>
      <c r="Q178" s="92">
        <v>60.318091451292247</v>
      </c>
      <c r="R178" s="92">
        <v>55.5</v>
      </c>
      <c r="S178" s="92">
        <v>54.235246888799679</v>
      </c>
      <c r="T178" s="92">
        <v>52.137153593236263</v>
      </c>
      <c r="U178" s="92">
        <v>49.689737470167067</v>
      </c>
      <c r="V178" s="92">
        <v>45.112781954887218</v>
      </c>
      <c r="W178" s="93">
        <v>40.145170295924068</v>
      </c>
      <c r="X178" s="19">
        <v>-54.430379746835442</v>
      </c>
      <c r="Y178" s="20">
        <v>-46.021021021021028</v>
      </c>
      <c r="Z178" s="20">
        <v>-75.401984262743753</v>
      </c>
      <c r="AA178" s="134"/>
      <c r="AB178" s="90"/>
      <c r="AC178" s="90"/>
      <c r="AD178" s="90"/>
      <c r="AE178" s="90"/>
      <c r="AF178" s="90"/>
      <c r="AG178" s="90"/>
      <c r="AH178" s="90"/>
      <c r="AI178" s="90"/>
      <c r="AJ178" s="90"/>
      <c r="AK178" s="90"/>
    </row>
    <row r="179" spans="1:37" x14ac:dyDescent="0.35">
      <c r="A179" s="78" t="s">
        <v>97</v>
      </c>
      <c r="B179" s="14">
        <v>308</v>
      </c>
      <c r="C179" s="15">
        <v>273</v>
      </c>
      <c r="D179" s="15">
        <v>267</v>
      </c>
      <c r="E179" s="15">
        <v>252</v>
      </c>
      <c r="F179" s="15">
        <v>288</v>
      </c>
      <c r="G179" s="15">
        <v>275</v>
      </c>
      <c r="H179" s="15">
        <v>283</v>
      </c>
      <c r="I179" s="15">
        <v>294</v>
      </c>
      <c r="J179" s="15">
        <v>311</v>
      </c>
      <c r="K179" s="15">
        <v>342</v>
      </c>
      <c r="L179" s="16">
        <v>364</v>
      </c>
      <c r="M179" s="91">
        <v>7.1761416589002796</v>
      </c>
      <c r="N179" s="92">
        <v>7.1974690218824149</v>
      </c>
      <c r="O179" s="92">
        <v>8.2970789310130524</v>
      </c>
      <c r="P179" s="92">
        <v>8.792742498255409</v>
      </c>
      <c r="Q179" s="92">
        <v>11.451292246520875</v>
      </c>
      <c r="R179" s="92">
        <v>11.458333333333334</v>
      </c>
      <c r="S179" s="92">
        <v>11.360899237254115</v>
      </c>
      <c r="T179" s="92">
        <v>13.809300140911226</v>
      </c>
      <c r="U179" s="92">
        <v>14.844868735083532</v>
      </c>
      <c r="V179" s="92">
        <v>18.367346938775512</v>
      </c>
      <c r="W179" s="93">
        <v>20.323841429369068</v>
      </c>
      <c r="X179" s="19">
        <v>-10.71428571428571</v>
      </c>
      <c r="Y179" s="20">
        <v>32.363636363636374</v>
      </c>
      <c r="Z179" s="20">
        <v>18.181818181818187</v>
      </c>
      <c r="AA179" s="134"/>
      <c r="AB179" s="90"/>
      <c r="AC179" s="90"/>
      <c r="AD179" s="90"/>
      <c r="AE179" s="90"/>
      <c r="AF179" s="90"/>
      <c r="AG179" s="90"/>
      <c r="AH179" s="90"/>
      <c r="AI179" s="90"/>
      <c r="AJ179" s="90"/>
      <c r="AK179" s="90"/>
    </row>
    <row r="180" spans="1:37" x14ac:dyDescent="0.35">
      <c r="A180" s="78" t="s">
        <v>98</v>
      </c>
      <c r="B180" s="14">
        <v>797</v>
      </c>
      <c r="C180" s="15">
        <v>699</v>
      </c>
      <c r="D180" s="15">
        <v>658</v>
      </c>
      <c r="E180" s="15">
        <v>562</v>
      </c>
      <c r="F180" s="15">
        <v>570</v>
      </c>
      <c r="G180" s="15">
        <v>632</v>
      </c>
      <c r="H180" s="15">
        <v>632</v>
      </c>
      <c r="I180" s="15">
        <v>556</v>
      </c>
      <c r="J180" s="15">
        <v>574</v>
      </c>
      <c r="K180" s="15">
        <v>496</v>
      </c>
      <c r="L180" s="16">
        <v>529</v>
      </c>
      <c r="M180" s="91">
        <v>18.569431500465985</v>
      </c>
      <c r="N180" s="92">
        <v>18.428684418665963</v>
      </c>
      <c r="O180" s="92">
        <v>20.447482908638907</v>
      </c>
      <c r="P180" s="92">
        <v>19.609211444521982</v>
      </c>
      <c r="Q180" s="92">
        <v>22.664015904572565</v>
      </c>
      <c r="R180" s="92">
        <v>26.333333333333332</v>
      </c>
      <c r="S180" s="92">
        <v>25.37133681252509</v>
      </c>
      <c r="T180" s="92">
        <v>26.115547205260686</v>
      </c>
      <c r="U180" s="92">
        <v>27.39856801909308</v>
      </c>
      <c r="V180" s="92">
        <v>26.638023630504833</v>
      </c>
      <c r="W180" s="93">
        <v>29.536571747627026</v>
      </c>
      <c r="X180" s="19">
        <v>-20.702634880803007</v>
      </c>
      <c r="Y180" s="20">
        <v>-16.297468354430379</v>
      </c>
      <c r="Z180" s="20">
        <v>-33.626097867001256</v>
      </c>
      <c r="AA180" s="134"/>
      <c r="AB180" s="90"/>
      <c r="AC180" s="90"/>
      <c r="AD180" s="90"/>
      <c r="AE180" s="90"/>
      <c r="AF180" s="90"/>
      <c r="AG180" s="90"/>
      <c r="AH180" s="90"/>
      <c r="AI180" s="90"/>
      <c r="AJ180" s="90"/>
      <c r="AK180" s="90"/>
    </row>
    <row r="181" spans="1:37" x14ac:dyDescent="0.35">
      <c r="A181" s="81" t="s">
        <v>99</v>
      </c>
      <c r="B181" s="26">
        <v>109</v>
      </c>
      <c r="C181" s="27">
        <v>142</v>
      </c>
      <c r="D181" s="27">
        <v>68</v>
      </c>
      <c r="E181" s="27">
        <v>90</v>
      </c>
      <c r="F181" s="27">
        <v>68</v>
      </c>
      <c r="G181" s="27">
        <v>88</v>
      </c>
      <c r="H181" s="27">
        <v>123</v>
      </c>
      <c r="I181" s="27">
        <v>90</v>
      </c>
      <c r="J181" s="27">
        <v>84</v>
      </c>
      <c r="K181" s="27">
        <v>103</v>
      </c>
      <c r="L181" s="28">
        <v>92</v>
      </c>
      <c r="M181" s="94">
        <v>2.5396085740913326</v>
      </c>
      <c r="N181" s="95">
        <v>3.7437384655945163</v>
      </c>
      <c r="O181" s="95">
        <v>2.113113735239279</v>
      </c>
      <c r="P181" s="95">
        <v>3.1402651779483599</v>
      </c>
      <c r="Q181" s="95">
        <v>2.7037773359840953</v>
      </c>
      <c r="R181" s="95">
        <v>3.6666666666666665</v>
      </c>
      <c r="S181" s="95">
        <v>4.937775993576877</v>
      </c>
      <c r="T181" s="95">
        <v>4.2273367778299669</v>
      </c>
      <c r="U181" s="95">
        <v>4.0095465393794747</v>
      </c>
      <c r="V181" s="95">
        <v>5.5316863587540279</v>
      </c>
      <c r="W181" s="96">
        <v>5.1367950865438301</v>
      </c>
      <c r="X181" s="19">
        <v>-19.266055045871553</v>
      </c>
      <c r="Y181" s="20">
        <v>4.5454545454545414</v>
      </c>
      <c r="Z181" s="85">
        <v>-15.596330275229352</v>
      </c>
      <c r="AA181" s="134"/>
    </row>
    <row r="182" spans="1:37" ht="17.25" customHeight="1" x14ac:dyDescent="0.35">
      <c r="A182" s="123" t="s">
        <v>6</v>
      </c>
      <c r="B182" s="72">
        <v>4292</v>
      </c>
      <c r="C182" s="41">
        <v>3793</v>
      </c>
      <c r="D182" s="41">
        <v>3218</v>
      </c>
      <c r="E182" s="41">
        <v>2866</v>
      </c>
      <c r="F182" s="41">
        <v>2515</v>
      </c>
      <c r="G182" s="41">
        <v>2400</v>
      </c>
      <c r="H182" s="41">
        <v>2491</v>
      </c>
      <c r="I182" s="41">
        <v>2129</v>
      </c>
      <c r="J182" s="41">
        <v>2095</v>
      </c>
      <c r="K182" s="41">
        <v>1862</v>
      </c>
      <c r="L182" s="41">
        <v>1791</v>
      </c>
      <c r="M182" s="40">
        <v>100</v>
      </c>
      <c r="N182" s="41">
        <v>100</v>
      </c>
      <c r="O182" s="41">
        <v>100</v>
      </c>
      <c r="P182" s="41">
        <v>100</v>
      </c>
      <c r="Q182" s="41">
        <v>100</v>
      </c>
      <c r="R182" s="41">
        <v>100</v>
      </c>
      <c r="S182" s="41">
        <v>100</v>
      </c>
      <c r="T182" s="41">
        <v>100</v>
      </c>
      <c r="U182" s="41">
        <v>100</v>
      </c>
      <c r="V182" s="41">
        <v>100</v>
      </c>
      <c r="W182" s="64">
        <v>100</v>
      </c>
      <c r="X182" s="42">
        <v>-44.082013047530289</v>
      </c>
      <c r="Y182" s="43">
        <v>-25.375000000000004</v>
      </c>
      <c r="Z182" s="43">
        <v>-58.271202236719475</v>
      </c>
      <c r="AA182" s="68"/>
    </row>
    <row r="185" spans="1:37" ht="15.5" x14ac:dyDescent="0.35">
      <c r="A185" s="131" t="s">
        <v>100</v>
      </c>
    </row>
    <row r="187" spans="1:37" s="307" customFormat="1" ht="25" customHeight="1" x14ac:dyDescent="0.35">
      <c r="A187" s="393" t="s">
        <v>101</v>
      </c>
      <c r="B187" s="395" t="s">
        <v>16</v>
      </c>
      <c r="C187" s="396"/>
      <c r="D187" s="396"/>
      <c r="E187" s="396"/>
      <c r="F187" s="396"/>
      <c r="G187" s="396"/>
      <c r="H187" s="396"/>
      <c r="I187" s="396"/>
      <c r="J187" s="396"/>
      <c r="K187" s="396"/>
      <c r="L187" s="397"/>
      <c r="M187" s="398" t="s">
        <v>10</v>
      </c>
      <c r="N187" s="396"/>
      <c r="O187" s="396"/>
      <c r="P187" s="396"/>
      <c r="Q187" s="396"/>
      <c r="R187" s="396"/>
      <c r="S187" s="396"/>
      <c r="T187" s="396"/>
      <c r="U187" s="396"/>
      <c r="V187" s="396"/>
      <c r="W187" s="397"/>
      <c r="X187" s="399" t="s">
        <v>11</v>
      </c>
      <c r="Y187" s="400"/>
      <c r="Z187" s="401"/>
    </row>
    <row r="188" spans="1:37" s="307" customFormat="1" ht="28.9" customHeight="1" x14ac:dyDescent="0.35">
      <c r="A188" s="394"/>
      <c r="B188" s="305" t="s">
        <v>19</v>
      </c>
      <c r="C188" s="56" t="s">
        <v>20</v>
      </c>
      <c r="D188" s="56" t="s">
        <v>21</v>
      </c>
      <c r="E188" s="56" t="s">
        <v>22</v>
      </c>
      <c r="F188" s="56" t="s">
        <v>23</v>
      </c>
      <c r="G188" s="56" t="s">
        <v>24</v>
      </c>
      <c r="H188" s="56" t="s">
        <v>25</v>
      </c>
      <c r="I188" s="56" t="s">
        <v>26</v>
      </c>
      <c r="J188" s="56" t="s">
        <v>27</v>
      </c>
      <c r="K188" s="56" t="s">
        <v>28</v>
      </c>
      <c r="L188" s="57" t="s">
        <v>29</v>
      </c>
      <c r="M188" s="56" t="s">
        <v>19</v>
      </c>
      <c r="N188" s="56" t="s">
        <v>20</v>
      </c>
      <c r="O188" s="56" t="s">
        <v>21</v>
      </c>
      <c r="P188" s="56" t="s">
        <v>22</v>
      </c>
      <c r="Q188" s="56" t="s">
        <v>23</v>
      </c>
      <c r="R188" s="56" t="s">
        <v>24</v>
      </c>
      <c r="S188" s="56" t="s">
        <v>25</v>
      </c>
      <c r="T188" s="56" t="s">
        <v>26</v>
      </c>
      <c r="U188" s="56" t="s">
        <v>27</v>
      </c>
      <c r="V188" s="56" t="s">
        <v>28</v>
      </c>
      <c r="W188" s="57" t="s">
        <v>29</v>
      </c>
      <c r="X188" s="306" t="s">
        <v>135</v>
      </c>
      <c r="Y188" s="306" t="s">
        <v>136</v>
      </c>
      <c r="Z188" s="310" t="s">
        <v>30</v>
      </c>
    </row>
    <row r="189" spans="1:37" x14ac:dyDescent="0.35">
      <c r="A189" s="75" t="s">
        <v>102</v>
      </c>
      <c r="B189" s="58">
        <v>82</v>
      </c>
      <c r="C189" s="59">
        <v>80</v>
      </c>
      <c r="D189" s="59">
        <v>94</v>
      </c>
      <c r="E189" s="59">
        <v>84</v>
      </c>
      <c r="F189" s="59">
        <v>76</v>
      </c>
      <c r="G189" s="59">
        <v>73</v>
      </c>
      <c r="H189" s="59">
        <v>66</v>
      </c>
      <c r="I189" s="59">
        <v>46</v>
      </c>
      <c r="J189" s="59">
        <v>38</v>
      </c>
      <c r="K189" s="59">
        <v>38</v>
      </c>
      <c r="L189" s="60">
        <v>39</v>
      </c>
      <c r="M189" s="87">
        <v>1.9105312208760485</v>
      </c>
      <c r="N189" s="88">
        <v>2.1091484313208544</v>
      </c>
      <c r="O189" s="88">
        <v>2.921068986948415</v>
      </c>
      <c r="P189" s="88">
        <v>2.9309141660851359</v>
      </c>
      <c r="Q189" s="88">
        <v>3.0218687872763419</v>
      </c>
      <c r="R189" s="88">
        <v>3.0416666666666665</v>
      </c>
      <c r="S189" s="88">
        <v>2.6495383380168609</v>
      </c>
      <c r="T189" s="88">
        <v>2.1606387975575387</v>
      </c>
      <c r="U189" s="88">
        <v>1.8138424821002386</v>
      </c>
      <c r="V189" s="88">
        <v>2.0408163265306123</v>
      </c>
      <c r="W189" s="89">
        <v>2.1775544388609713</v>
      </c>
      <c r="X189" s="69">
        <v>-10.97560975609756</v>
      </c>
      <c r="Y189" s="70">
        <v>-46.575342465753423</v>
      </c>
      <c r="Z189" s="70">
        <v>-52.439024390243901</v>
      </c>
      <c r="AA189" s="68"/>
    </row>
    <row r="190" spans="1:37" x14ac:dyDescent="0.35">
      <c r="A190" s="78" t="s">
        <v>103</v>
      </c>
      <c r="B190" s="14">
        <v>251</v>
      </c>
      <c r="C190" s="15">
        <v>211</v>
      </c>
      <c r="D190" s="15">
        <v>196</v>
      </c>
      <c r="E190" s="15">
        <v>163</v>
      </c>
      <c r="F190" s="15">
        <v>151</v>
      </c>
      <c r="G190" s="15">
        <v>140</v>
      </c>
      <c r="H190" s="15">
        <v>145</v>
      </c>
      <c r="I190" s="15">
        <v>130</v>
      </c>
      <c r="J190" s="15">
        <v>116</v>
      </c>
      <c r="K190" s="15">
        <v>97</v>
      </c>
      <c r="L190" s="16">
        <v>103</v>
      </c>
      <c r="M190" s="91">
        <v>5.8480894687791238</v>
      </c>
      <c r="N190" s="92">
        <v>5.5628789876087525</v>
      </c>
      <c r="O190" s="92">
        <v>6.0907395898073338</v>
      </c>
      <c r="P190" s="92">
        <v>5.6873691556175858</v>
      </c>
      <c r="Q190" s="92">
        <v>6.0039761431411529</v>
      </c>
      <c r="R190" s="92">
        <v>5.833333333333333</v>
      </c>
      <c r="S190" s="92">
        <v>5.8209554395824972</v>
      </c>
      <c r="T190" s="92">
        <v>6.1061531235321747</v>
      </c>
      <c r="U190" s="92">
        <v>5.5369928400954658</v>
      </c>
      <c r="V190" s="92">
        <v>5.2094522019334049</v>
      </c>
      <c r="W190" s="93">
        <v>5.7509771077610274</v>
      </c>
      <c r="X190" s="19">
        <v>-44.223107569721122</v>
      </c>
      <c r="Y190" s="20">
        <v>-26.428571428571423</v>
      </c>
      <c r="Z190" s="20">
        <v>-58.964143426294811</v>
      </c>
      <c r="AA190" s="68"/>
    </row>
    <row r="191" spans="1:37" x14ac:dyDescent="0.35">
      <c r="A191" s="78" t="s">
        <v>104</v>
      </c>
      <c r="B191" s="14">
        <v>1961</v>
      </c>
      <c r="C191" s="15">
        <v>1831</v>
      </c>
      <c r="D191" s="15">
        <v>1575</v>
      </c>
      <c r="E191" s="15">
        <v>1410</v>
      </c>
      <c r="F191" s="15">
        <v>1294</v>
      </c>
      <c r="G191" s="15">
        <v>1405</v>
      </c>
      <c r="H191" s="15">
        <v>1568</v>
      </c>
      <c r="I191" s="15">
        <v>1314</v>
      </c>
      <c r="J191" s="15">
        <v>1258</v>
      </c>
      <c r="K191" s="15">
        <v>1123</v>
      </c>
      <c r="L191" s="16">
        <v>1152</v>
      </c>
      <c r="M191" s="91">
        <v>45.689655172413794</v>
      </c>
      <c r="N191" s="92">
        <v>48.273134721856053</v>
      </c>
      <c r="O191" s="92">
        <v>48.943443132380359</v>
      </c>
      <c r="P191" s="92">
        <v>49.197487787857639</v>
      </c>
      <c r="Q191" s="92">
        <v>51.451292246520872</v>
      </c>
      <c r="R191" s="92">
        <v>58.541666666666664</v>
      </c>
      <c r="S191" s="92">
        <v>62.946607788036935</v>
      </c>
      <c r="T191" s="92">
        <v>61.719116956317521</v>
      </c>
      <c r="U191" s="92">
        <v>60.047732696897377</v>
      </c>
      <c r="V191" s="92">
        <v>60.311493018259938</v>
      </c>
      <c r="W191" s="93">
        <v>64.321608040200999</v>
      </c>
      <c r="X191" s="19">
        <v>-28.352881183069869</v>
      </c>
      <c r="Y191" s="20">
        <v>-18.007117437722421</v>
      </c>
      <c r="Z191" s="20">
        <v>-41.254462009178994</v>
      </c>
      <c r="AA191" s="68"/>
    </row>
    <row r="192" spans="1:37" x14ac:dyDescent="0.35">
      <c r="A192" s="78" t="s">
        <v>105</v>
      </c>
      <c r="B192" s="14">
        <v>1951</v>
      </c>
      <c r="C192" s="15">
        <v>1630</v>
      </c>
      <c r="D192" s="15">
        <v>1343</v>
      </c>
      <c r="E192" s="15">
        <v>1204</v>
      </c>
      <c r="F192" s="15">
        <v>990</v>
      </c>
      <c r="G192" s="15">
        <v>775</v>
      </c>
      <c r="H192" s="15">
        <v>712</v>
      </c>
      <c r="I192" s="15">
        <v>638</v>
      </c>
      <c r="J192" s="15">
        <v>679</v>
      </c>
      <c r="K192" s="15">
        <v>598</v>
      </c>
      <c r="L192" s="16">
        <v>485</v>
      </c>
      <c r="M192" s="91">
        <v>45.456663560111835</v>
      </c>
      <c r="N192" s="92">
        <v>42.973899288162407</v>
      </c>
      <c r="O192" s="92">
        <v>41.733996270975759</v>
      </c>
      <c r="P192" s="92">
        <v>42.009769713886953</v>
      </c>
      <c r="Q192" s="92">
        <v>39.363817097415506</v>
      </c>
      <c r="R192" s="92">
        <v>32.291666666666664</v>
      </c>
      <c r="S192" s="92">
        <v>28.58289843436371</v>
      </c>
      <c r="T192" s="92">
        <v>29.967120713950212</v>
      </c>
      <c r="U192" s="92">
        <v>32.410501193317423</v>
      </c>
      <c r="V192" s="92">
        <v>32.116004296455422</v>
      </c>
      <c r="W192" s="93">
        <v>27.079843662758236</v>
      </c>
      <c r="X192" s="19">
        <v>-60.276781137878011</v>
      </c>
      <c r="Y192" s="20">
        <v>-37.419354838709673</v>
      </c>
      <c r="Z192" s="20">
        <v>-75.140953357252698</v>
      </c>
      <c r="AA192" s="68"/>
    </row>
    <row r="193" spans="1:27" x14ac:dyDescent="0.35">
      <c r="A193" s="81" t="s">
        <v>44</v>
      </c>
      <c r="B193" s="26">
        <v>47</v>
      </c>
      <c r="C193" s="27">
        <v>41</v>
      </c>
      <c r="D193" s="27">
        <v>10</v>
      </c>
      <c r="E193" s="27">
        <v>5</v>
      </c>
      <c r="F193" s="27">
        <v>4</v>
      </c>
      <c r="G193" s="27">
        <v>7</v>
      </c>
      <c r="H193" s="27">
        <v>0</v>
      </c>
      <c r="I193" s="27">
        <v>1</v>
      </c>
      <c r="J193" s="27">
        <v>4</v>
      </c>
      <c r="K193" s="27">
        <v>6</v>
      </c>
      <c r="L193" s="28">
        <v>12</v>
      </c>
      <c r="M193" s="94">
        <v>1.0950605778191984</v>
      </c>
      <c r="N193" s="95">
        <v>1.0809385710519377</v>
      </c>
      <c r="O193" s="95">
        <v>0.31075201988812928</v>
      </c>
      <c r="P193" s="95">
        <v>0.17445917655268667</v>
      </c>
      <c r="Q193" s="95">
        <v>0.15904572564612326</v>
      </c>
      <c r="R193" s="95">
        <v>0.29166666666666669</v>
      </c>
      <c r="S193" s="95">
        <v>0</v>
      </c>
      <c r="T193" s="95">
        <v>4.6970408642555188E-2</v>
      </c>
      <c r="U193" s="95">
        <v>0.1909307875894988</v>
      </c>
      <c r="V193" s="95">
        <v>0.32223415682062301</v>
      </c>
      <c r="W193" s="96">
        <v>0.67001675041876052</v>
      </c>
      <c r="X193" s="19">
        <v>-85.106382978723403</v>
      </c>
      <c r="Y193" s="20">
        <v>71.428571428571416</v>
      </c>
      <c r="Z193" s="85">
        <v>-74.468085106382986</v>
      </c>
      <c r="AA193" s="134"/>
    </row>
    <row r="194" spans="1:27" ht="17.25" customHeight="1" x14ac:dyDescent="0.35">
      <c r="A194" s="123" t="s">
        <v>6</v>
      </c>
      <c r="B194" s="72">
        <v>4292</v>
      </c>
      <c r="C194" s="41">
        <v>3793</v>
      </c>
      <c r="D194" s="41">
        <v>3218</v>
      </c>
      <c r="E194" s="41">
        <v>2866</v>
      </c>
      <c r="F194" s="41">
        <v>2515</v>
      </c>
      <c r="G194" s="41">
        <v>2400</v>
      </c>
      <c r="H194" s="41">
        <v>2491</v>
      </c>
      <c r="I194" s="41">
        <v>2129</v>
      </c>
      <c r="J194" s="41">
        <v>2095</v>
      </c>
      <c r="K194" s="41">
        <v>1862</v>
      </c>
      <c r="L194" s="41">
        <v>1791</v>
      </c>
      <c r="M194" s="40">
        <v>100</v>
      </c>
      <c r="N194" s="41">
        <v>100</v>
      </c>
      <c r="O194" s="41">
        <v>100</v>
      </c>
      <c r="P194" s="41">
        <v>100</v>
      </c>
      <c r="Q194" s="41">
        <v>100</v>
      </c>
      <c r="R194" s="41">
        <v>100</v>
      </c>
      <c r="S194" s="41">
        <v>100</v>
      </c>
      <c r="T194" s="41">
        <v>100</v>
      </c>
      <c r="U194" s="41">
        <v>100</v>
      </c>
      <c r="V194" s="41">
        <v>100</v>
      </c>
      <c r="W194" s="64">
        <v>100</v>
      </c>
      <c r="X194" s="42">
        <v>-44.082013047530289</v>
      </c>
      <c r="Y194" s="43">
        <v>-25.375000000000004</v>
      </c>
      <c r="Z194" s="43">
        <v>-58.271202236719475</v>
      </c>
      <c r="AA194" s="68"/>
    </row>
    <row r="198" spans="1:27" s="5" customFormat="1" x14ac:dyDescent="0.35">
      <c r="A198" s="135" t="s">
        <v>12</v>
      </c>
      <c r="B198" s="135"/>
      <c r="C198" s="98"/>
      <c r="D198" s="98"/>
      <c r="E198" s="98"/>
      <c r="F198" s="98"/>
      <c r="G198" s="98"/>
      <c r="H198" s="98"/>
      <c r="I198" s="98"/>
      <c r="J198" s="98"/>
      <c r="K198" s="98"/>
      <c r="L198" s="98"/>
      <c r="M198" s="98"/>
      <c r="N198" s="98"/>
      <c r="O198" s="98"/>
      <c r="P198" s="98"/>
    </row>
    <row r="199" spans="1:27" s="5" customFormat="1" x14ac:dyDescent="0.35">
      <c r="A199" s="135" t="s">
        <v>2</v>
      </c>
      <c r="B199" s="135"/>
      <c r="C199" s="98"/>
      <c r="D199" s="98"/>
      <c r="E199" s="98"/>
      <c r="F199" s="98"/>
      <c r="G199" s="98"/>
      <c r="H199" s="98"/>
      <c r="I199" s="98"/>
      <c r="J199" s="98"/>
      <c r="K199" s="98"/>
      <c r="L199" s="98"/>
      <c r="M199" s="98"/>
      <c r="N199" s="98"/>
      <c r="O199" s="98"/>
      <c r="P199" s="98"/>
    </row>
    <row r="200" spans="1:27" s="5" customFormat="1" x14ac:dyDescent="0.35">
      <c r="A200" s="135" t="s">
        <v>1</v>
      </c>
      <c r="B200" s="135"/>
      <c r="C200" s="98"/>
      <c r="D200" s="98"/>
      <c r="E200" s="98"/>
      <c r="F200" s="98"/>
      <c r="G200" s="98"/>
      <c r="H200" s="98"/>
      <c r="I200" s="98"/>
      <c r="J200" s="98"/>
      <c r="K200" s="98"/>
      <c r="L200" s="98"/>
      <c r="M200" s="98"/>
      <c r="N200" s="98"/>
      <c r="O200" s="98"/>
      <c r="P200" s="98"/>
    </row>
  </sheetData>
  <mergeCells count="55">
    <mergeCell ref="B12:AK12"/>
    <mergeCell ref="A1:AK1"/>
    <mergeCell ref="B3:AK3"/>
    <mergeCell ref="B4:AK4"/>
    <mergeCell ref="B5:AK5"/>
    <mergeCell ref="B6:AK6"/>
    <mergeCell ref="B7:AK7"/>
    <mergeCell ref="B8:AK8"/>
    <mergeCell ref="B9:AK9"/>
    <mergeCell ref="B10:AK10"/>
    <mergeCell ref="B11:AK11"/>
    <mergeCell ref="A60:A61"/>
    <mergeCell ref="B60:L60"/>
    <mergeCell ref="M60:W60"/>
    <mergeCell ref="X60:Z60"/>
    <mergeCell ref="B13:AK13"/>
    <mergeCell ref="B14:AK14"/>
    <mergeCell ref="B15:AK15"/>
    <mergeCell ref="B16:AK16"/>
    <mergeCell ref="A19:A20"/>
    <mergeCell ref="B19:L19"/>
    <mergeCell ref="M19:W19"/>
    <mergeCell ref="X19:AH19"/>
    <mergeCell ref="AI19:AK19"/>
    <mergeCell ref="AI74:AK74"/>
    <mergeCell ref="A84:A85"/>
    <mergeCell ref="B84:L84"/>
    <mergeCell ref="M84:W84"/>
    <mergeCell ref="X84:AH84"/>
    <mergeCell ref="AI84:AK84"/>
    <mergeCell ref="A74:A75"/>
    <mergeCell ref="B74:L74"/>
    <mergeCell ref="M74:W74"/>
    <mergeCell ref="X74:AH74"/>
    <mergeCell ref="A95:A96"/>
    <mergeCell ref="B95:L95"/>
    <mergeCell ref="M95:W95"/>
    <mergeCell ref="X95:AH95"/>
    <mergeCell ref="AI95:AK95"/>
    <mergeCell ref="A163:A164"/>
    <mergeCell ref="B163:L163"/>
    <mergeCell ref="M163:W163"/>
    <mergeCell ref="X163:Z163"/>
    <mergeCell ref="A140:A141"/>
    <mergeCell ref="B140:L140"/>
    <mergeCell ref="M140:W140"/>
    <mergeCell ref="X140:Z140"/>
    <mergeCell ref="A175:A176"/>
    <mergeCell ref="B175:L175"/>
    <mergeCell ref="M175:W175"/>
    <mergeCell ref="X175:Z175"/>
    <mergeCell ref="A187:A188"/>
    <mergeCell ref="B187:L187"/>
    <mergeCell ref="M187:W187"/>
    <mergeCell ref="X187:Z187"/>
  </mergeCells>
  <hyperlinks>
    <hyperlink ref="B15" location="Contents!A1" display="Back to contents" xr:uid="{A2532D69-FE3D-4161-AE3D-9C8B137E88AC}"/>
    <hyperlink ref="B3" location="'YJI 1.1 Age 10-13'!A17:A29" display="Table 1: Number of offenders, and rate per 10,000 population, aged 10 to 13 for YJI 1.1, by Ethnic group: 2009/10 to 2016/17" xr:uid="{339FD1FA-6BC8-448C-AE57-17A44CFD4118}"/>
    <hyperlink ref="B4" location="'YJI 1.1 Age 10-13'!A32:A55" display="Figure 1: Number of offenders per 10,000 population aged 10 to 13 for YJI 1.1, by Ethnic group: 2009/10 to 2016/17" xr:uid="{39D2AFB0-D2EB-4886-8FFE-0CA7E31EC062}"/>
    <hyperlink ref="B5" location="'YJI 1.1 Age 10-13'!A58:A69" display="Table 2: Number of offenders aged 10 to 13 for YJI 1.1, by Ethnicity: 2009/10 to 2016/17" xr:uid="{1759A44A-BE9F-4B73-BE62-D7DD3CA7EB46}"/>
    <hyperlink ref="B6" location="'YJI 1.1 Age 10-13'!A72:A79" display="Table 3: Number of offenders aged 10 to 13 for YJI 1.1, by Gender: 2009/10 to 2016/17" xr:uid="{600E12D9-4F29-46D3-9CBA-1F15BC87D249}"/>
    <hyperlink ref="B7" location="'YJI 1.1 Age 10-13'!A82:A90" display="Table 4: Number of offenders, and rate per 10,000 population, aged 10 to 13 for YJI 1.1, by Age: 2009/10 to 2016/17" xr:uid="{6F9EF182-81EE-45D1-AC34-93690BEF8E16}"/>
    <hyperlink ref="B8" location="'YJI 1.1 Age 10-13'!A93:A109" display="Table 5: Number of offenders, and rate per 10,000 population, aged 10 to 13 for YJI 1.1, by Police District: 2009/10 to 2016/17" xr:uid="{32D46B7C-B0C5-4C42-8A67-4178CF47F691}"/>
    <hyperlink ref="B9" location="'YJI 1.1 Age 10-13'!A112:A136" display="Figure 2: Number of offenders per 10,000 population aged 10 to 13 for YJI 1.1, by Police District: 2009/10, 2014/15 and 2016/17" xr:uid="{CAF955A5-A520-451B-A24F-FB06034E2287}"/>
    <hyperlink ref="B10" location="'YJI 1.1 Age 10-13'!A138:A158" display="Table 6: Number of offenders aged 10 to 13 for YJI 1.1, by ANZSOC Division: 2009/10 to 2016/17" xr:uid="{3BCC9FDE-3550-4A92-A40F-87026E608B91}"/>
    <hyperlink ref="B11" location="'YJI 1.1 Age 10-13'!A161:A170" display="Table 7: Number of offenders aged 10 to 13 for YJI 1.1, by Seriousness of Offences: 2009/10 to 2016/17" xr:uid="{595667C9-B598-4DEB-8D7E-8B4FA4FE7852}"/>
    <hyperlink ref="B12" location="'YJI 1.1 Age 10-13'!A173:A182" display="Table 8: Number of offenders aged 10 to 13 for YJI 1.1, by Maximum Penalty for Offences (years): 2009/10 to 2016/17" xr:uid="{B876B3A1-FFD4-4759-AD46-F7C55D36E097}"/>
    <hyperlink ref="B14" location="'Data notes for YJI 1.1'!A1" display="Data notes for YJI 1.1" xr:uid="{F3F34D0F-A9EE-41AF-BF4C-EBFC52F5FBFC}"/>
    <hyperlink ref="B14:Q14" location="'Data limitations for YJI 1.1'!A1" display="Data limitations for YJI 1.1" xr:uid="{D60E6EFB-0F03-48F4-BB2B-FB5A61667E07}"/>
    <hyperlink ref="B16:AH16" r:id="rId1" display="Full Youth Justice Indicators Counting Rules and Limitations" xr:uid="{E9524700-7236-4BAC-AB1B-88238C353D68}"/>
    <hyperlink ref="A198" location="'YJI 1.1 (Children)'!A1" display="Top of page" xr:uid="{BDDA2739-1F18-4F3B-ACEB-71AA99E48A84}"/>
    <hyperlink ref="A200" location="'Data limitations for YJI 1.1'!A1" display="Data limitations for YJI 1.1" xr:uid="{E793F859-0870-4F98-9373-F5407CB76CC3}"/>
    <hyperlink ref="A199" location="Contents!A1" display="Back to contents" xr:uid="{0C2DAB46-640E-45F8-A534-FB2AE910E1C6}"/>
    <hyperlink ref="B3:AH3" location="'YJI 1.1 Children'!A17:A30" display="Table 1: Number of offenders, and rate per 10,000 population, for children for YJI 1.1, by Ethnic group: 2010/11 to 2020/21" xr:uid="{95729A82-9CCF-4F59-ABD3-AB308210A459}"/>
    <hyperlink ref="B4:AH4" location="'YJI 1.1 Children'!A32:A54" display="Figure 1: Number of offenders per 10,000 population for children for YJI 1.1, by Ethnic group: 2010/11 to 2020/21" xr:uid="{B3AFB88D-DD65-41F5-AEC7-B85CB1A945AD}"/>
    <hyperlink ref="B5:AH5" location="'YJI 1.1 Children'!A58:A70" display="Table 2: Number of offenders for children for YJI 1.1, by Ethnicity: 2010/11 to 2020/21" xr:uid="{1362EAB5-6162-43A1-A656-A5AF658874DB}"/>
    <hyperlink ref="B6:AH6" location="'YJI 1.1 Children'!A72:A80" display="Table 3: Number of offenders, and rate per 10,000 population, for children for YJI 1.1, by Gender: 2010/11 to 2020/21" xr:uid="{B3B2B5FE-FFB6-4537-B4BC-37BF8CE20EAF}"/>
    <hyperlink ref="B7:AH7" location="'YJI 1.1 Children'!A82:A90" display="Table 4: Number of offenders, and rate per 10,000 population, for children for YJI 1.1, by Age: 2010/11 to 2020/21" xr:uid="{74E6A2A6-CCE8-4DA1-A1E1-7E42E64F4645}"/>
    <hyperlink ref="B8:AH8" location="'YJI 1.1 Children'!A93:A109" display="Table 5: Number of offenders, and rate per 10,000 population, for children for YJI 1.1, by Police District: 2010/11 to 2020/21" xr:uid="{6578F1F1-6726-4610-9D19-9009132209C2}"/>
    <hyperlink ref="B9:AH9" location="'YJI 1.1 Children'!A112:A136" display="Figure 2: Number of offenders per 10,000 population for children for YJI 1.1, by Police District: 2010/11, 2016/17 and 2020/21" xr:uid="{5C7E9098-5A3E-4739-B210-2BBC7252DA7F}"/>
    <hyperlink ref="B10:AH10" location="'YJI 1.1 Children'!A138:A158" display="Table 6: Number of offenders for children for YJI 1.1, by ANZSOC Division: 2010/11 to 2020/21" xr:uid="{8C591706-624D-432A-A829-F77EF78929EF}"/>
    <hyperlink ref="B11:AH11" location="'YJI 1.1 Children'!A161:A170" display="Table 7: Number of offenders for children for YJI 1.1, by Seriousness of Offences: 2010/11 to 2020/21" xr:uid="{9AA20548-FE37-4E3A-9626-D383248880FD}"/>
    <hyperlink ref="B12:AH12" location="'YJI 1.1 Children'!A173:A182" display="Table 8: Number of offenders for children for YJI 1.1, by Maximum Penalty for Offences (years): 2010/11 to 2020/21" xr:uid="{90362F27-6F2D-4048-8E22-7FB83D96E0FF}"/>
    <hyperlink ref="B13" location="'YJI 1.1 Age 10-13'!A173:A182" display="Table 8: Number of offenders aged 10 to 13 for YJI 1.1, by Maximum Penalty for Offences (years): 2009/10 to 2016/17" xr:uid="{57C1AAB4-E0F2-4451-B646-349977CE45A6}"/>
    <hyperlink ref="B13:AH13" location="'YJI 1.1 Children'!A185:A194" display="Table 9: Number of offenders for children for YJI 1.1, by Method of Proceeding: 2010/11 to 2020/21" xr:uid="{BF2260E4-008D-4558-AA45-E18EDE70DEC0}"/>
    <hyperlink ref="B16:AK16" r:id="rId2" display="Full Youth Justice Indicators Counting Rules and Limitations" xr:uid="{EE1DCA23-1ACA-4A67-AA75-8126663ADAB6}"/>
  </hyperlinks>
  <printOptions headings="1"/>
  <pageMargins left="0.70866141732283472" right="0.19685039370078741" top="0.74803149606299213" bottom="0.31496062992125984" header="0.31496062992125984" footer="0.31496062992125984"/>
  <pageSetup paperSize="8" scale="64" fitToHeight="0" orientation="landscape" r:id="rId3"/>
  <headerFooter>
    <oddFooter xml:space="preserve">&amp;L&amp;10"_" Percentages not shown as denominator &lt; 5&amp;R
</oddFooter>
  </headerFooter>
  <rowBreaks count="5" manualBreakCount="5">
    <brk id="57" max="16383" man="1"/>
    <brk id="92" max="16383" man="1"/>
    <brk id="137" max="16383" man="1"/>
    <brk id="137" max="16383" man="1"/>
    <brk id="172" max="16383"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EDFB6-3C76-4CCF-A4C5-235F7300FC65}">
  <sheetPr codeName="Sheet34">
    <tabColor rgb="FF1F497D"/>
    <pageSetUpPr fitToPage="1"/>
  </sheetPr>
  <dimension ref="A1:AI190"/>
  <sheetViews>
    <sheetView zoomScale="79" zoomScaleNormal="79" workbookViewId="0">
      <selection sqref="A1:AH1"/>
    </sheetView>
  </sheetViews>
  <sheetFormatPr defaultColWidth="10.54296875" defaultRowHeight="14.5" x14ac:dyDescent="0.35"/>
  <cols>
    <col min="1" max="1" width="29.7265625" style="9" customWidth="1"/>
    <col min="2" max="31" width="8.1796875" style="3" customWidth="1"/>
    <col min="32" max="32" width="8.81640625" style="3" customWidth="1"/>
    <col min="33" max="34" width="9" style="3" customWidth="1"/>
    <col min="35" max="16384" width="10.54296875" style="3"/>
  </cols>
  <sheetData>
    <row r="1" spans="1:35" s="1" customFormat="1" ht="48.75" customHeight="1" x14ac:dyDescent="0.35">
      <c r="A1" s="455" t="s">
        <v>756</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7"/>
      <c r="AI1" s="317"/>
    </row>
    <row r="2" spans="1:35"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row>
    <row r="3" spans="1:35" s="5" customFormat="1" ht="15" x14ac:dyDescent="0.35">
      <c r="A3" s="229" t="s">
        <v>0</v>
      </c>
      <c r="B3" s="458" t="s">
        <v>526</v>
      </c>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146"/>
      <c r="AG3" s="146"/>
      <c r="AH3" s="184"/>
    </row>
    <row r="4" spans="1:35" s="5" customFormat="1" x14ac:dyDescent="0.35">
      <c r="A4" s="119"/>
      <c r="B4" s="459" t="s">
        <v>527</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149"/>
      <c r="AG4" s="149"/>
      <c r="AH4" s="185"/>
    </row>
    <row r="5" spans="1:35" s="5" customFormat="1" x14ac:dyDescent="0.35">
      <c r="A5" s="119"/>
      <c r="B5" s="459" t="s">
        <v>528</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149"/>
      <c r="AG5" s="149"/>
      <c r="AH5" s="185"/>
    </row>
    <row r="6" spans="1:35" s="5" customFormat="1" x14ac:dyDescent="0.35">
      <c r="A6" s="119"/>
      <c r="B6" s="459" t="s">
        <v>529</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149"/>
      <c r="AG6" s="149"/>
      <c r="AH6" s="185"/>
    </row>
    <row r="7" spans="1:35" s="5" customFormat="1" x14ac:dyDescent="0.35">
      <c r="A7" s="119"/>
      <c r="B7" s="459" t="s">
        <v>530</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149"/>
      <c r="AG7" s="149"/>
      <c r="AH7" s="185"/>
    </row>
    <row r="8" spans="1:35" s="5" customFormat="1" x14ac:dyDescent="0.35">
      <c r="A8" s="119"/>
      <c r="B8" s="459" t="s">
        <v>531</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149"/>
      <c r="AG8" s="149"/>
      <c r="AH8" s="185"/>
    </row>
    <row r="9" spans="1:35" s="5" customFormat="1" x14ac:dyDescent="0.35">
      <c r="A9" s="119"/>
      <c r="B9" s="459" t="s">
        <v>532</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149"/>
      <c r="AG9" s="149"/>
      <c r="AH9" s="185"/>
    </row>
    <row r="10" spans="1:35" s="5" customFormat="1" x14ac:dyDescent="0.35">
      <c r="A10" s="119"/>
      <c r="B10" s="459" t="s">
        <v>533</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149"/>
      <c r="AG10" s="149"/>
      <c r="AH10" s="185"/>
    </row>
    <row r="11" spans="1:35" s="5" customFormat="1" x14ac:dyDescent="0.35">
      <c r="A11" s="119"/>
      <c r="B11" s="459" t="s">
        <v>534</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149"/>
      <c r="AG11" s="149"/>
      <c r="AH11" s="185"/>
    </row>
    <row r="12" spans="1:35" s="5" customFormat="1" x14ac:dyDescent="0.35">
      <c r="A12" s="119"/>
      <c r="B12" s="459" t="s">
        <v>535</v>
      </c>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149"/>
      <c r="AG12" s="149"/>
      <c r="AH12" s="185"/>
    </row>
    <row r="13" spans="1:35" s="5" customFormat="1" x14ac:dyDescent="0.35">
      <c r="A13" s="7"/>
      <c r="B13" s="459" t="s">
        <v>525</v>
      </c>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149"/>
      <c r="AG13" s="149"/>
      <c r="AH13" s="185"/>
    </row>
    <row r="14" spans="1:35" s="5" customFormat="1" x14ac:dyDescent="0.35">
      <c r="A14" s="7"/>
      <c r="B14" s="459" t="s">
        <v>2</v>
      </c>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149"/>
      <c r="AG14" s="149"/>
      <c r="AH14" s="185"/>
    </row>
    <row r="15" spans="1:35" s="5" customFormat="1" x14ac:dyDescent="0.35">
      <c r="A15" s="260"/>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152"/>
      <c r="AG15" s="152"/>
      <c r="AH15" s="187"/>
    </row>
    <row r="16" spans="1:35"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5.5" x14ac:dyDescent="0.35">
      <c r="A17" s="131" t="s">
        <v>536</v>
      </c>
    </row>
    <row r="19" spans="1:34" s="307" customFormat="1" ht="25" customHeight="1" x14ac:dyDescent="0.35">
      <c r="A19" s="402" t="s">
        <v>15</v>
      </c>
      <c r="B19" s="398" t="s">
        <v>537</v>
      </c>
      <c r="C19" s="396"/>
      <c r="D19" s="396"/>
      <c r="E19" s="396"/>
      <c r="F19" s="396"/>
      <c r="G19" s="396"/>
      <c r="H19" s="396"/>
      <c r="I19" s="396"/>
      <c r="J19" s="396"/>
      <c r="K19" s="396"/>
      <c r="L19" s="398" t="s">
        <v>538</v>
      </c>
      <c r="M19" s="396"/>
      <c r="N19" s="396"/>
      <c r="O19" s="396"/>
      <c r="P19" s="396"/>
      <c r="Q19" s="396"/>
      <c r="R19" s="396"/>
      <c r="S19" s="396"/>
      <c r="T19" s="396"/>
      <c r="U19" s="396"/>
      <c r="V19" s="399" t="s">
        <v>539</v>
      </c>
      <c r="W19" s="400"/>
      <c r="X19" s="400"/>
      <c r="Y19" s="400"/>
      <c r="Z19" s="400"/>
      <c r="AA19" s="400"/>
      <c r="AB19" s="400"/>
      <c r="AC19" s="400"/>
      <c r="AD19" s="400"/>
      <c r="AE19" s="400"/>
      <c r="AF19" s="398" t="s">
        <v>166</v>
      </c>
      <c r="AG19" s="396"/>
      <c r="AH19" s="396"/>
    </row>
    <row r="20" spans="1:34" s="307" customFormat="1" ht="29.15" customHeight="1" x14ac:dyDescent="0.35">
      <c r="A20" s="403"/>
      <c r="B20" s="55" t="s">
        <v>19</v>
      </c>
      <c r="C20" s="56" t="s">
        <v>20</v>
      </c>
      <c r="D20" s="56" t="s">
        <v>21</v>
      </c>
      <c r="E20" s="56" t="s">
        <v>22</v>
      </c>
      <c r="F20" s="56" t="s">
        <v>23</v>
      </c>
      <c r="G20" s="56" t="s">
        <v>24</v>
      </c>
      <c r="H20" s="56" t="s">
        <v>25</v>
      </c>
      <c r="I20" s="56" t="s">
        <v>26</v>
      </c>
      <c r="J20" s="56" t="s">
        <v>27</v>
      </c>
      <c r="K20" s="57" t="s">
        <v>28</v>
      </c>
      <c r="L20" s="55" t="s">
        <v>19</v>
      </c>
      <c r="M20" s="56" t="s">
        <v>20</v>
      </c>
      <c r="N20" s="56" t="s">
        <v>21</v>
      </c>
      <c r="O20" s="56" t="s">
        <v>22</v>
      </c>
      <c r="P20" s="56" t="s">
        <v>23</v>
      </c>
      <c r="Q20" s="56" t="s">
        <v>24</v>
      </c>
      <c r="R20" s="56" t="s">
        <v>25</v>
      </c>
      <c r="S20" s="56" t="s">
        <v>26</v>
      </c>
      <c r="T20" s="56" t="s">
        <v>27</v>
      </c>
      <c r="U20" s="57" t="s">
        <v>28</v>
      </c>
      <c r="V20" s="55" t="s">
        <v>19</v>
      </c>
      <c r="W20" s="56" t="s">
        <v>20</v>
      </c>
      <c r="X20" s="56" t="s">
        <v>21</v>
      </c>
      <c r="Y20" s="56" t="s">
        <v>22</v>
      </c>
      <c r="Z20" s="56" t="s">
        <v>23</v>
      </c>
      <c r="AA20" s="56" t="s">
        <v>24</v>
      </c>
      <c r="AB20" s="56" t="s">
        <v>25</v>
      </c>
      <c r="AC20" s="56" t="s">
        <v>26</v>
      </c>
      <c r="AD20" s="56" t="s">
        <v>27</v>
      </c>
      <c r="AE20" s="313" t="s">
        <v>28</v>
      </c>
      <c r="AF20" s="311" t="s">
        <v>135</v>
      </c>
      <c r="AG20" s="306" t="s">
        <v>579</v>
      </c>
      <c r="AH20" s="310" t="s">
        <v>540</v>
      </c>
    </row>
    <row r="21" spans="1:34" x14ac:dyDescent="0.35">
      <c r="A21" s="10" t="s">
        <v>31</v>
      </c>
      <c r="B21" s="59">
        <v>548</v>
      </c>
      <c r="C21" s="59">
        <v>486</v>
      </c>
      <c r="D21" s="59">
        <v>407</v>
      </c>
      <c r="E21" s="59">
        <v>405</v>
      </c>
      <c r="F21" s="59">
        <v>360</v>
      </c>
      <c r="G21" s="59">
        <v>292</v>
      </c>
      <c r="H21" s="59">
        <v>366</v>
      </c>
      <c r="I21" s="59">
        <v>290</v>
      </c>
      <c r="J21" s="59">
        <v>221</v>
      </c>
      <c r="K21" s="59">
        <v>276</v>
      </c>
      <c r="L21" s="58">
        <v>1724</v>
      </c>
      <c r="M21" s="59">
        <v>1535</v>
      </c>
      <c r="N21" s="59">
        <v>1237</v>
      </c>
      <c r="O21" s="59">
        <v>1152</v>
      </c>
      <c r="P21" s="59">
        <v>1011</v>
      </c>
      <c r="Q21" s="59">
        <v>924</v>
      </c>
      <c r="R21" s="59">
        <v>1038</v>
      </c>
      <c r="S21" s="59">
        <v>839</v>
      </c>
      <c r="T21" s="59">
        <v>767</v>
      </c>
      <c r="U21" s="59">
        <v>708</v>
      </c>
      <c r="V21" s="87">
        <v>30.962581802629042</v>
      </c>
      <c r="W21" s="88">
        <v>30.938956630634053</v>
      </c>
      <c r="X21" s="88">
        <v>31.572467688298747</v>
      </c>
      <c r="Y21" s="88">
        <v>33.792116188309954</v>
      </c>
      <c r="Z21" s="88">
        <v>33.732604895064554</v>
      </c>
      <c r="AA21" s="88">
        <v>29.296229241118933</v>
      </c>
      <c r="AB21" s="88">
        <v>31.534354717449652</v>
      </c>
      <c r="AC21" s="88">
        <v>30.901103164253087</v>
      </c>
      <c r="AD21" s="88">
        <v>24.138438092637838</v>
      </c>
      <c r="AE21" s="88">
        <v>32.622886058804724</v>
      </c>
      <c r="AF21" s="69">
        <v>-5.3818269165416215</v>
      </c>
      <c r="AG21" s="70">
        <v>11.355238895443364</v>
      </c>
      <c r="AH21" s="70">
        <v>5.3622926755891642</v>
      </c>
    </row>
    <row r="22" spans="1:34" x14ac:dyDescent="0.35">
      <c r="A22" s="13" t="s">
        <v>32</v>
      </c>
      <c r="B22" s="15">
        <v>55</v>
      </c>
      <c r="C22" s="15">
        <v>44</v>
      </c>
      <c r="D22" s="15">
        <v>41</v>
      </c>
      <c r="E22" s="15">
        <v>33</v>
      </c>
      <c r="F22" s="15">
        <v>34</v>
      </c>
      <c r="G22" s="15">
        <v>28</v>
      </c>
      <c r="H22" s="15">
        <v>18</v>
      </c>
      <c r="I22" s="15">
        <v>17</v>
      </c>
      <c r="J22" s="15">
        <v>14</v>
      </c>
      <c r="K22" s="15">
        <v>23</v>
      </c>
      <c r="L22" s="14">
        <v>238</v>
      </c>
      <c r="M22" s="15">
        <v>174</v>
      </c>
      <c r="N22" s="15">
        <v>171</v>
      </c>
      <c r="O22" s="15">
        <v>129</v>
      </c>
      <c r="P22" s="15">
        <v>125</v>
      </c>
      <c r="Q22" s="15">
        <v>138</v>
      </c>
      <c r="R22" s="15">
        <v>75</v>
      </c>
      <c r="S22" s="15">
        <v>61</v>
      </c>
      <c r="T22" s="15">
        <v>73</v>
      </c>
      <c r="U22" s="15">
        <v>56</v>
      </c>
      <c r="V22" s="91">
        <v>22.510212894293119</v>
      </c>
      <c r="W22" s="92">
        <v>24.710481183872851</v>
      </c>
      <c r="X22" s="92">
        <v>23.007613025668451</v>
      </c>
      <c r="Y22" s="92">
        <v>24.588785319452416</v>
      </c>
      <c r="Z22" s="92">
        <v>25.767212459176648</v>
      </c>
      <c r="AA22" s="92">
        <v>18.809609959455756</v>
      </c>
      <c r="AB22" s="92">
        <v>21.464039473254253</v>
      </c>
      <c r="AC22" s="92">
        <v>24.914778656401452</v>
      </c>
      <c r="AD22" s="92">
        <v>16.06635766681616</v>
      </c>
      <c r="AE22" s="92">
        <v>34.370540669097828</v>
      </c>
      <c r="AF22" s="19">
        <v>-16.439662086783525</v>
      </c>
      <c r="AG22" s="20">
        <v>82.728619802238128</v>
      </c>
      <c r="AH22" s="20">
        <v>52.688652170906771</v>
      </c>
    </row>
    <row r="23" spans="1:34" x14ac:dyDescent="0.35">
      <c r="A23" s="21" t="s">
        <v>33</v>
      </c>
      <c r="B23" s="15">
        <v>237</v>
      </c>
      <c r="C23" s="15">
        <v>199</v>
      </c>
      <c r="D23" s="15">
        <v>157</v>
      </c>
      <c r="E23" s="15">
        <v>134</v>
      </c>
      <c r="F23" s="15">
        <v>121</v>
      </c>
      <c r="G23" s="15">
        <v>101</v>
      </c>
      <c r="H23" s="15">
        <v>121</v>
      </c>
      <c r="I23" s="15">
        <v>99</v>
      </c>
      <c r="J23" s="15">
        <v>83</v>
      </c>
      <c r="K23" s="15">
        <v>72</v>
      </c>
      <c r="L23" s="14">
        <v>1020</v>
      </c>
      <c r="M23" s="15">
        <v>894</v>
      </c>
      <c r="N23" s="15">
        <v>721</v>
      </c>
      <c r="O23" s="15">
        <v>650</v>
      </c>
      <c r="P23" s="15">
        <v>504</v>
      </c>
      <c r="Q23" s="15">
        <v>477</v>
      </c>
      <c r="R23" s="15">
        <v>466</v>
      </c>
      <c r="S23" s="15">
        <v>364</v>
      </c>
      <c r="T23" s="15">
        <v>360</v>
      </c>
      <c r="U23" s="15">
        <v>315</v>
      </c>
      <c r="V23" s="91">
        <v>22.632995873716531</v>
      </c>
      <c r="W23" s="92">
        <v>21.751706362435968</v>
      </c>
      <c r="X23" s="92">
        <v>20.895280501340309</v>
      </c>
      <c r="Y23" s="92">
        <v>19.815465875620252</v>
      </c>
      <c r="Z23" s="92">
        <v>22.743294143618506</v>
      </c>
      <c r="AA23" s="92">
        <v>19.629256035856116</v>
      </c>
      <c r="AB23" s="92">
        <v>23.222002648996472</v>
      </c>
      <c r="AC23" s="92">
        <v>24.314859131546282</v>
      </c>
      <c r="AD23" s="92">
        <v>19.314694663341097</v>
      </c>
      <c r="AE23" s="92">
        <v>19.127953068019661</v>
      </c>
      <c r="AF23" s="19">
        <v>-13.271507910928527</v>
      </c>
      <c r="AG23" s="20">
        <v>-2.5538561773341906</v>
      </c>
      <c r="AH23" s="20">
        <v>-15.486428863654067</v>
      </c>
    </row>
    <row r="24" spans="1:34" x14ac:dyDescent="0.35">
      <c r="A24" s="25" t="s">
        <v>34</v>
      </c>
      <c r="B24" s="30">
        <v>1</v>
      </c>
      <c r="C24" s="30">
        <v>8</v>
      </c>
      <c r="D24" s="30">
        <v>2</v>
      </c>
      <c r="E24" s="30">
        <v>4</v>
      </c>
      <c r="F24" s="30">
        <v>5</v>
      </c>
      <c r="G24" s="30">
        <v>2</v>
      </c>
      <c r="H24" s="30">
        <v>15</v>
      </c>
      <c r="I24" s="30">
        <v>21</v>
      </c>
      <c r="J24" s="30">
        <v>19</v>
      </c>
      <c r="K24" s="30">
        <v>35</v>
      </c>
      <c r="L24" s="29">
        <v>83</v>
      </c>
      <c r="M24" s="30">
        <v>90</v>
      </c>
      <c r="N24" s="30">
        <v>97</v>
      </c>
      <c r="O24" s="30">
        <v>92</v>
      </c>
      <c r="P24" s="30">
        <v>108</v>
      </c>
      <c r="Q24" s="30">
        <v>129</v>
      </c>
      <c r="R24" s="30">
        <v>239</v>
      </c>
      <c r="S24" s="30">
        <v>223</v>
      </c>
      <c r="T24" s="30">
        <v>318</v>
      </c>
      <c r="U24" s="30">
        <v>332</v>
      </c>
      <c r="V24" s="153"/>
      <c r="W24" s="154"/>
      <c r="X24" s="154"/>
      <c r="Y24" s="154"/>
      <c r="Z24" s="154"/>
      <c r="AA24" s="154"/>
      <c r="AB24" s="154"/>
      <c r="AC24" s="154"/>
      <c r="AD24" s="154"/>
      <c r="AE24" s="154"/>
      <c r="AF24" s="155"/>
      <c r="AG24" s="156"/>
      <c r="AH24" s="35"/>
    </row>
    <row r="25" spans="1:34" x14ac:dyDescent="0.35">
      <c r="A25" s="122" t="s">
        <v>5</v>
      </c>
      <c r="B25" s="18">
        <v>292</v>
      </c>
      <c r="C25" s="18">
        <v>243</v>
      </c>
      <c r="D25" s="18">
        <v>198</v>
      </c>
      <c r="E25" s="18">
        <v>167</v>
      </c>
      <c r="F25" s="18">
        <v>155</v>
      </c>
      <c r="G25" s="18">
        <v>129</v>
      </c>
      <c r="H25" s="18">
        <v>139</v>
      </c>
      <c r="I25" s="18">
        <v>116</v>
      </c>
      <c r="J25" s="18">
        <v>97</v>
      </c>
      <c r="K25" s="18">
        <v>95</v>
      </c>
      <c r="L25" s="17">
        <v>1258</v>
      </c>
      <c r="M25" s="18">
        <v>1068</v>
      </c>
      <c r="N25" s="18">
        <v>892</v>
      </c>
      <c r="O25" s="18">
        <v>779</v>
      </c>
      <c r="P25" s="18">
        <v>629</v>
      </c>
      <c r="Q25" s="18">
        <v>615</v>
      </c>
      <c r="R25" s="18">
        <v>541</v>
      </c>
      <c r="S25" s="18">
        <v>425</v>
      </c>
      <c r="T25" s="18">
        <v>433</v>
      </c>
      <c r="U25" s="18">
        <v>371</v>
      </c>
      <c r="V25" s="91">
        <v>22.609766661393188</v>
      </c>
      <c r="W25" s="92">
        <v>22.233753945703775</v>
      </c>
      <c r="X25" s="92">
        <v>21.300223171362859</v>
      </c>
      <c r="Y25" s="92">
        <v>20.605912869528275</v>
      </c>
      <c r="Z25" s="92">
        <v>23.344231805692857</v>
      </c>
      <c r="AA25" s="92">
        <v>19.445335452858963</v>
      </c>
      <c r="AB25" s="92">
        <v>22.978292412063631</v>
      </c>
      <c r="AC25" s="92">
        <v>24.400965228054904</v>
      </c>
      <c r="AD25" s="92">
        <v>18.767053553072458</v>
      </c>
      <c r="AE25" s="92">
        <v>21.428721007805045</v>
      </c>
      <c r="AF25" s="261">
        <v>-13.995859647404407</v>
      </c>
      <c r="AG25" s="262">
        <v>10.199801179847867</v>
      </c>
      <c r="AH25" s="156">
        <v>-5.2236083250023597</v>
      </c>
    </row>
    <row r="26" spans="1:34" ht="17.25" customHeight="1" x14ac:dyDescent="0.35">
      <c r="A26" s="123" t="s">
        <v>6</v>
      </c>
      <c r="B26" s="40">
        <v>841</v>
      </c>
      <c r="C26" s="41">
        <v>737</v>
      </c>
      <c r="D26" s="41">
        <v>607</v>
      </c>
      <c r="E26" s="41">
        <v>576</v>
      </c>
      <c r="F26" s="41">
        <v>520</v>
      </c>
      <c r="G26" s="41">
        <v>423</v>
      </c>
      <c r="H26" s="41">
        <v>520</v>
      </c>
      <c r="I26" s="41">
        <v>427</v>
      </c>
      <c r="J26" s="41">
        <v>337</v>
      </c>
      <c r="K26" s="41">
        <v>406</v>
      </c>
      <c r="L26" s="40">
        <v>3065</v>
      </c>
      <c r="M26" s="41">
        <v>2693</v>
      </c>
      <c r="N26" s="41">
        <v>2226</v>
      </c>
      <c r="O26" s="41">
        <v>2023</v>
      </c>
      <c r="P26" s="41">
        <v>1748</v>
      </c>
      <c r="Q26" s="41">
        <v>1668</v>
      </c>
      <c r="R26" s="41">
        <v>1818</v>
      </c>
      <c r="S26" s="41">
        <v>1487</v>
      </c>
      <c r="T26" s="41">
        <v>1518</v>
      </c>
      <c r="U26" s="41">
        <v>1411</v>
      </c>
      <c r="V26" s="157">
        <v>27.438825448613375</v>
      </c>
      <c r="W26" s="158">
        <v>27.367248421834386</v>
      </c>
      <c r="X26" s="158">
        <v>27.268643306379154</v>
      </c>
      <c r="Y26" s="158">
        <v>28.472565496786949</v>
      </c>
      <c r="Z26" s="158">
        <v>29.748283752860413</v>
      </c>
      <c r="AA26" s="158">
        <v>25.359712230215827</v>
      </c>
      <c r="AB26" s="158">
        <v>28.602860286028601</v>
      </c>
      <c r="AC26" s="158">
        <v>28.71553463349025</v>
      </c>
      <c r="AD26" s="158">
        <v>22.200263504611332</v>
      </c>
      <c r="AE26" s="158">
        <v>28.773919206236712</v>
      </c>
      <c r="AF26" s="136">
        <v>-7.5772675557532532</v>
      </c>
      <c r="AG26" s="137">
        <v>13.463114033103629</v>
      </c>
      <c r="AH26" s="67">
        <v>4.8657103057259565</v>
      </c>
    </row>
    <row r="27" spans="1:34"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6">
        <v>1.3754904028685933</v>
      </c>
      <c r="W27" s="126">
        <v>1.2520580396801897</v>
      </c>
      <c r="X27" s="126">
        <v>1.3722617662716647</v>
      </c>
      <c r="Y27" s="126">
        <v>1.3742897727272725</v>
      </c>
      <c r="Z27" s="126">
        <v>1.309128992843428</v>
      </c>
      <c r="AA27" s="126">
        <v>1.5575139146567716</v>
      </c>
      <c r="AB27" s="126">
        <v>1.4691714836223508</v>
      </c>
      <c r="AC27" s="126">
        <v>1.2402720325317256</v>
      </c>
      <c r="AD27" s="126">
        <v>1.5024213075060533</v>
      </c>
      <c r="AE27" s="126">
        <v>0.94915254237288149</v>
      </c>
      <c r="AF27" s="130"/>
      <c r="AG27" s="126"/>
      <c r="AH27" s="126"/>
    </row>
    <row r="28" spans="1:34"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6">
        <v>1.3680284296161418</v>
      </c>
      <c r="W28" s="126">
        <v>1.4223691748645511</v>
      </c>
      <c r="X28" s="126">
        <v>1.510985587691611</v>
      </c>
      <c r="Y28" s="126">
        <v>1.7053404850746268</v>
      </c>
      <c r="Z28" s="126">
        <v>1.4831890526522304</v>
      </c>
      <c r="AA28" s="126">
        <v>1.4924778192104926</v>
      </c>
      <c r="AB28" s="126">
        <v>1.3579515597382121</v>
      </c>
      <c r="AC28" s="126">
        <v>1.2708732136622483</v>
      </c>
      <c r="AD28" s="126">
        <v>1.2497447416785785</v>
      </c>
      <c r="AE28" s="126">
        <v>1.7055084745762714</v>
      </c>
      <c r="AF28" s="130"/>
      <c r="AG28" s="126"/>
      <c r="AH28" s="126"/>
    </row>
    <row r="29" spans="1:34"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6">
        <v>1.369433938276706</v>
      </c>
      <c r="W29" s="126">
        <v>1.3915309446254074</v>
      </c>
      <c r="X29" s="126">
        <v>1.4822599479026322</v>
      </c>
      <c r="Y29" s="126">
        <v>1.6399232784431135</v>
      </c>
      <c r="Z29" s="126">
        <v>1.4450081363070739</v>
      </c>
      <c r="AA29" s="126">
        <v>1.5065941810127856</v>
      </c>
      <c r="AB29" s="126">
        <v>1.3723541398095396</v>
      </c>
      <c r="AC29" s="126">
        <v>1.2663885578069132</v>
      </c>
      <c r="AD29" s="126">
        <v>1.2862135243753274</v>
      </c>
      <c r="AE29" s="126">
        <v>1.5223907225691349</v>
      </c>
      <c r="AF29" s="130"/>
      <c r="AG29" s="126"/>
      <c r="AH29" s="126"/>
    </row>
    <row r="30" spans="1:34" ht="28.5" customHeight="1" x14ac:dyDescent="0.35">
      <c r="A30" s="63" t="s">
        <v>46</v>
      </c>
      <c r="AF30" s="12"/>
      <c r="AG30" s="12"/>
      <c r="AH30" s="12"/>
    </row>
    <row r="31" spans="1:34" x14ac:dyDescent="0.35">
      <c r="AF31" s="12"/>
      <c r="AG31" s="12"/>
      <c r="AH31" s="12"/>
    </row>
    <row r="32" spans="1:34" ht="21.75" customHeight="1" x14ac:dyDescent="0.35">
      <c r="A32" s="131" t="s">
        <v>541</v>
      </c>
    </row>
    <row r="33" spans="7:17" ht="15" customHeight="1" x14ac:dyDescent="0.35"/>
    <row r="34" spans="7:17" ht="15" customHeight="1" x14ac:dyDescent="0.35"/>
    <row r="35" spans="7:17" ht="15" customHeight="1" x14ac:dyDescent="0.35"/>
    <row r="36" spans="7:17" ht="15" customHeight="1" x14ac:dyDescent="0.35"/>
    <row r="37" spans="7:17" ht="15" customHeight="1" x14ac:dyDescent="0.35">
      <c r="G37" s="86"/>
      <c r="Q37" s="86"/>
    </row>
    <row r="38" spans="7:17" ht="15" customHeight="1" x14ac:dyDescent="0.35"/>
    <row r="39" spans="7:17" ht="15" customHeight="1" x14ac:dyDescent="0.35"/>
    <row r="40" spans="7:17" ht="15" customHeight="1" x14ac:dyDescent="0.35"/>
    <row r="41" spans="7:17" ht="15" customHeight="1" x14ac:dyDescent="0.35"/>
    <row r="42" spans="7:17" ht="15" customHeight="1" x14ac:dyDescent="0.35"/>
    <row r="43" spans="7:17" ht="15" customHeight="1" x14ac:dyDescent="0.35"/>
    <row r="44" spans="7:17" ht="15" customHeight="1" x14ac:dyDescent="0.35"/>
    <row r="45" spans="7:17" ht="15" customHeight="1" x14ac:dyDescent="0.35"/>
    <row r="46" spans="7:17" ht="15" customHeight="1" x14ac:dyDescent="0.35"/>
    <row r="47" spans="7:17" ht="15" customHeight="1" x14ac:dyDescent="0.35"/>
    <row r="48" spans="7:17" ht="15" customHeight="1" x14ac:dyDescent="0.35"/>
    <row r="49" spans="1:34" ht="15" customHeight="1" x14ac:dyDescent="0.35"/>
    <row r="50" spans="1:34" ht="15" customHeight="1" x14ac:dyDescent="0.35"/>
    <row r="51" spans="1:34" ht="15" customHeight="1" x14ac:dyDescent="0.35"/>
    <row r="56" spans="1:34" ht="28.5" customHeight="1" x14ac:dyDescent="0.35">
      <c r="A56" s="63" t="s">
        <v>46</v>
      </c>
      <c r="AF56" s="12"/>
      <c r="AG56" s="12"/>
      <c r="AH56" s="12"/>
    </row>
    <row r="58" spans="1:34" ht="19.5" customHeight="1" x14ac:dyDescent="0.35">
      <c r="A58" s="131" t="s">
        <v>542</v>
      </c>
      <c r="V58" s="159"/>
      <c r="W58" s="159"/>
      <c r="X58" s="159"/>
      <c r="Y58" s="159"/>
      <c r="Z58" s="159"/>
      <c r="AA58" s="159"/>
      <c r="AB58" s="159"/>
      <c r="AC58" s="159"/>
      <c r="AD58" s="159"/>
      <c r="AE58" s="159"/>
      <c r="AF58" s="159"/>
      <c r="AG58" s="159"/>
      <c r="AH58" s="159"/>
    </row>
    <row r="59" spans="1:34" ht="11.25" customHeight="1" x14ac:dyDescent="0.35"/>
    <row r="60" spans="1:34" s="307" customFormat="1" ht="25" customHeight="1" x14ac:dyDescent="0.35">
      <c r="A60" s="402" t="s">
        <v>41</v>
      </c>
      <c r="B60" s="398" t="s">
        <v>537</v>
      </c>
      <c r="C60" s="396"/>
      <c r="D60" s="396"/>
      <c r="E60" s="396"/>
      <c r="F60" s="396"/>
      <c r="G60" s="396"/>
      <c r="H60" s="396"/>
      <c r="I60" s="396"/>
      <c r="J60" s="396"/>
      <c r="K60" s="396"/>
      <c r="L60" s="398" t="s">
        <v>538</v>
      </c>
      <c r="M60" s="396"/>
      <c r="N60" s="396"/>
      <c r="O60" s="396"/>
      <c r="P60" s="396"/>
      <c r="Q60" s="396"/>
      <c r="R60" s="396"/>
      <c r="S60" s="396"/>
      <c r="T60" s="396"/>
      <c r="U60" s="396"/>
      <c r="V60" s="399" t="s">
        <v>539</v>
      </c>
      <c r="W60" s="400"/>
      <c r="X60" s="400"/>
      <c r="Y60" s="400"/>
      <c r="Z60" s="400"/>
      <c r="AA60" s="400"/>
      <c r="AB60" s="400"/>
      <c r="AC60" s="400"/>
      <c r="AD60" s="400"/>
      <c r="AE60" s="400"/>
      <c r="AF60" s="398" t="s">
        <v>166</v>
      </c>
      <c r="AG60" s="396"/>
      <c r="AH60" s="433"/>
    </row>
    <row r="61" spans="1:34" s="307" customFormat="1" ht="29.15" customHeight="1" x14ac:dyDescent="0.35">
      <c r="A61" s="403"/>
      <c r="B61" s="55" t="s">
        <v>19</v>
      </c>
      <c r="C61" s="56" t="s">
        <v>20</v>
      </c>
      <c r="D61" s="56" t="s">
        <v>21</v>
      </c>
      <c r="E61" s="56" t="s">
        <v>22</v>
      </c>
      <c r="F61" s="56" t="s">
        <v>23</v>
      </c>
      <c r="G61" s="56" t="s">
        <v>24</v>
      </c>
      <c r="H61" s="56" t="s">
        <v>25</v>
      </c>
      <c r="I61" s="56" t="s">
        <v>26</v>
      </c>
      <c r="J61" s="56" t="s">
        <v>27</v>
      </c>
      <c r="K61" s="57" t="s">
        <v>28</v>
      </c>
      <c r="L61" s="55" t="s">
        <v>19</v>
      </c>
      <c r="M61" s="56" t="s">
        <v>20</v>
      </c>
      <c r="N61" s="56" t="s">
        <v>21</v>
      </c>
      <c r="O61" s="56" t="s">
        <v>22</v>
      </c>
      <c r="P61" s="56" t="s">
        <v>23</v>
      </c>
      <c r="Q61" s="56" t="s">
        <v>24</v>
      </c>
      <c r="R61" s="56" t="s">
        <v>25</v>
      </c>
      <c r="S61" s="56" t="s">
        <v>26</v>
      </c>
      <c r="T61" s="56" t="s">
        <v>27</v>
      </c>
      <c r="U61" s="313" t="s">
        <v>28</v>
      </c>
      <c r="V61" s="55" t="s">
        <v>19</v>
      </c>
      <c r="W61" s="56" t="s">
        <v>20</v>
      </c>
      <c r="X61" s="56" t="s">
        <v>21</v>
      </c>
      <c r="Y61" s="56" t="s">
        <v>22</v>
      </c>
      <c r="Z61" s="56" t="s">
        <v>23</v>
      </c>
      <c r="AA61" s="56" t="s">
        <v>24</v>
      </c>
      <c r="AB61" s="56" t="s">
        <v>25</v>
      </c>
      <c r="AC61" s="56" t="s">
        <v>26</v>
      </c>
      <c r="AD61" s="56" t="s">
        <v>27</v>
      </c>
      <c r="AE61" s="57" t="s">
        <v>28</v>
      </c>
      <c r="AF61" s="311" t="s">
        <v>135</v>
      </c>
      <c r="AG61" s="306" t="s">
        <v>579</v>
      </c>
      <c r="AH61" s="310" t="s">
        <v>540</v>
      </c>
    </row>
    <row r="62" spans="1:34" x14ac:dyDescent="0.35">
      <c r="A62" s="221" t="s">
        <v>31</v>
      </c>
      <c r="B62" s="58">
        <v>548</v>
      </c>
      <c r="C62" s="59">
        <v>486</v>
      </c>
      <c r="D62" s="59">
        <v>407</v>
      </c>
      <c r="E62" s="59">
        <v>405</v>
      </c>
      <c r="F62" s="59">
        <v>360</v>
      </c>
      <c r="G62" s="59">
        <v>292</v>
      </c>
      <c r="H62" s="59">
        <v>366</v>
      </c>
      <c r="I62" s="59">
        <v>290</v>
      </c>
      <c r="J62" s="59">
        <v>221</v>
      </c>
      <c r="K62" s="59">
        <v>276</v>
      </c>
      <c r="L62" s="58">
        <v>1724</v>
      </c>
      <c r="M62" s="59">
        <v>1535</v>
      </c>
      <c r="N62" s="59">
        <v>1237</v>
      </c>
      <c r="O62" s="59">
        <v>1152</v>
      </c>
      <c r="P62" s="59">
        <v>1011</v>
      </c>
      <c r="Q62" s="59">
        <v>924</v>
      </c>
      <c r="R62" s="59">
        <v>1038</v>
      </c>
      <c r="S62" s="59">
        <v>839</v>
      </c>
      <c r="T62" s="59">
        <v>767</v>
      </c>
      <c r="U62" s="59">
        <v>708</v>
      </c>
      <c r="V62" s="87">
        <v>30.962581802629042</v>
      </c>
      <c r="W62" s="88">
        <v>30.938956630634053</v>
      </c>
      <c r="X62" s="88">
        <v>31.572467688298747</v>
      </c>
      <c r="Y62" s="88">
        <v>33.792116188309954</v>
      </c>
      <c r="Z62" s="88">
        <v>33.732604895064554</v>
      </c>
      <c r="AA62" s="88">
        <v>29.296229241118933</v>
      </c>
      <c r="AB62" s="88">
        <v>31.534354717449652</v>
      </c>
      <c r="AC62" s="88">
        <v>30.901103164253087</v>
      </c>
      <c r="AD62" s="88">
        <v>24.138438092637838</v>
      </c>
      <c r="AE62" s="88">
        <v>32.622886058804724</v>
      </c>
      <c r="AF62" s="19">
        <v>-5.3818269165416215</v>
      </c>
      <c r="AG62" s="20">
        <v>11.355238895443364</v>
      </c>
      <c r="AH62" s="20">
        <v>5.3622926755891642</v>
      </c>
    </row>
    <row r="63" spans="1:34" x14ac:dyDescent="0.35">
      <c r="A63" s="222" t="s">
        <v>32</v>
      </c>
      <c r="B63" s="14">
        <v>55</v>
      </c>
      <c r="C63" s="15">
        <v>44</v>
      </c>
      <c r="D63" s="15">
        <v>41</v>
      </c>
      <c r="E63" s="15">
        <v>33</v>
      </c>
      <c r="F63" s="15">
        <v>34</v>
      </c>
      <c r="G63" s="15">
        <v>28</v>
      </c>
      <c r="H63" s="15">
        <v>18</v>
      </c>
      <c r="I63" s="15">
        <v>17</v>
      </c>
      <c r="J63" s="15">
        <v>14</v>
      </c>
      <c r="K63" s="15">
        <v>23</v>
      </c>
      <c r="L63" s="14">
        <v>238</v>
      </c>
      <c r="M63" s="15">
        <v>174</v>
      </c>
      <c r="N63" s="15">
        <v>171</v>
      </c>
      <c r="O63" s="15">
        <v>129</v>
      </c>
      <c r="P63" s="15">
        <v>125</v>
      </c>
      <c r="Q63" s="15">
        <v>138</v>
      </c>
      <c r="R63" s="15">
        <v>75</v>
      </c>
      <c r="S63" s="15">
        <v>61</v>
      </c>
      <c r="T63" s="15">
        <v>73</v>
      </c>
      <c r="U63" s="15">
        <v>56</v>
      </c>
      <c r="V63" s="91">
        <v>22.510212894293119</v>
      </c>
      <c r="W63" s="92">
        <v>24.710481183872851</v>
      </c>
      <c r="X63" s="92">
        <v>23.007613025668451</v>
      </c>
      <c r="Y63" s="92">
        <v>24.588785319452416</v>
      </c>
      <c r="Z63" s="92">
        <v>25.767212459176648</v>
      </c>
      <c r="AA63" s="92">
        <v>18.809609959455756</v>
      </c>
      <c r="AB63" s="92">
        <v>21.464039473254253</v>
      </c>
      <c r="AC63" s="92">
        <v>24.914778656401452</v>
      </c>
      <c r="AD63" s="92">
        <v>16.06635766681616</v>
      </c>
      <c r="AE63" s="92">
        <v>34.370540669097828</v>
      </c>
      <c r="AF63" s="19">
        <v>-16.439662086783525</v>
      </c>
      <c r="AG63" s="20">
        <v>82.728619802238128</v>
      </c>
      <c r="AH63" s="20">
        <v>52.688652170906771</v>
      </c>
    </row>
    <row r="64" spans="1:34" x14ac:dyDescent="0.35">
      <c r="A64" s="223" t="s">
        <v>42</v>
      </c>
      <c r="B64" s="14">
        <v>7</v>
      </c>
      <c r="C64" s="15">
        <v>2</v>
      </c>
      <c r="D64" s="15">
        <v>2</v>
      </c>
      <c r="E64" s="15">
        <v>0</v>
      </c>
      <c r="F64" s="15">
        <v>4</v>
      </c>
      <c r="G64" s="15">
        <v>4</v>
      </c>
      <c r="H64" s="15">
        <v>3</v>
      </c>
      <c r="I64" s="15">
        <v>5</v>
      </c>
      <c r="J64" s="15">
        <v>4</v>
      </c>
      <c r="K64" s="15">
        <v>0</v>
      </c>
      <c r="L64" s="14">
        <v>39</v>
      </c>
      <c r="M64" s="15">
        <v>33</v>
      </c>
      <c r="N64" s="15">
        <v>27</v>
      </c>
      <c r="O64" s="15">
        <v>16</v>
      </c>
      <c r="P64" s="15">
        <v>16</v>
      </c>
      <c r="Q64" s="15">
        <v>30</v>
      </c>
      <c r="R64" s="15">
        <v>19</v>
      </c>
      <c r="S64" s="15">
        <v>19</v>
      </c>
      <c r="T64" s="15">
        <v>21</v>
      </c>
      <c r="U64" s="15">
        <v>8</v>
      </c>
      <c r="V64" s="160">
        <v>17.483456728154934</v>
      </c>
      <c r="W64" s="161">
        <v>5.9223467300191146</v>
      </c>
      <c r="X64" s="161">
        <v>7.1080430485804973</v>
      </c>
      <c r="Y64" s="161">
        <v>0</v>
      </c>
      <c r="Z64" s="161">
        <v>23.68309968674324</v>
      </c>
      <c r="AA64" s="161">
        <v>12.360600830499495</v>
      </c>
      <c r="AB64" s="161">
        <v>14.12107860082517</v>
      </c>
      <c r="AC64" s="161">
        <v>23.526338978954936</v>
      </c>
      <c r="AD64" s="161">
        <v>15.957062716701767</v>
      </c>
      <c r="AE64" s="161">
        <v>0</v>
      </c>
      <c r="AF64" s="19">
        <v>-29.301161534067322</v>
      </c>
      <c r="AG64" s="20">
        <v>-100</v>
      </c>
      <c r="AH64" s="20">
        <v>-100</v>
      </c>
    </row>
    <row r="65" spans="1:34" x14ac:dyDescent="0.35">
      <c r="A65" s="222" t="s">
        <v>43</v>
      </c>
      <c r="B65" s="14">
        <v>4</v>
      </c>
      <c r="C65" s="15">
        <v>3</v>
      </c>
      <c r="D65" s="15">
        <v>3</v>
      </c>
      <c r="E65" s="15">
        <v>4</v>
      </c>
      <c r="F65" s="15">
        <v>2</v>
      </c>
      <c r="G65" s="15">
        <v>3</v>
      </c>
      <c r="H65" s="15">
        <v>0</v>
      </c>
      <c r="I65" s="15">
        <v>3</v>
      </c>
      <c r="J65" s="15">
        <v>1</v>
      </c>
      <c r="K65" s="15">
        <v>3</v>
      </c>
      <c r="L65" s="14">
        <v>12</v>
      </c>
      <c r="M65" s="15">
        <v>16</v>
      </c>
      <c r="N65" s="15">
        <v>10</v>
      </c>
      <c r="O65" s="15">
        <v>11</v>
      </c>
      <c r="P65" s="15">
        <v>6</v>
      </c>
      <c r="Q65" s="15">
        <v>10</v>
      </c>
      <c r="R65" s="15">
        <v>4</v>
      </c>
      <c r="S65" s="15">
        <v>6</v>
      </c>
      <c r="T65" s="15">
        <v>3</v>
      </c>
      <c r="U65" s="15">
        <v>11</v>
      </c>
      <c r="V65" s="160">
        <v>32.469276780859161</v>
      </c>
      <c r="W65" s="161">
        <v>18.32226019599663</v>
      </c>
      <c r="X65" s="161">
        <v>28.787574346751022</v>
      </c>
      <c r="Y65" s="161">
        <v>34.952653511948888</v>
      </c>
      <c r="Z65" s="161">
        <v>31.577466248990984</v>
      </c>
      <c r="AA65" s="161">
        <v>27.811351868623863</v>
      </c>
      <c r="AB65" s="161" t="s">
        <v>640</v>
      </c>
      <c r="AC65" s="161">
        <v>44.700044060014378</v>
      </c>
      <c r="AD65" s="161" t="s">
        <v>640</v>
      </c>
      <c r="AE65" s="161">
        <v>22.823125819796186</v>
      </c>
      <c r="AF65" s="19">
        <v>-14.34563801242772</v>
      </c>
      <c r="AG65" s="20">
        <v>-17.935935197940811</v>
      </c>
      <c r="AH65" s="20">
        <v>-29.708548872728326</v>
      </c>
    </row>
    <row r="66" spans="1:34" x14ac:dyDescent="0.35">
      <c r="A66" s="223" t="s">
        <v>44</v>
      </c>
      <c r="B66" s="14">
        <v>5</v>
      </c>
      <c r="C66" s="15">
        <v>8</v>
      </c>
      <c r="D66" s="15">
        <v>3</v>
      </c>
      <c r="E66" s="15">
        <v>3</v>
      </c>
      <c r="F66" s="15">
        <v>3</v>
      </c>
      <c r="G66" s="15">
        <v>2</v>
      </c>
      <c r="H66" s="15">
        <v>4</v>
      </c>
      <c r="I66" s="15">
        <v>2</v>
      </c>
      <c r="J66" s="15">
        <v>4</v>
      </c>
      <c r="K66" s="15">
        <v>2</v>
      </c>
      <c r="L66" s="14">
        <v>19</v>
      </c>
      <c r="M66" s="15">
        <v>19</v>
      </c>
      <c r="N66" s="15">
        <v>13</v>
      </c>
      <c r="O66" s="15">
        <v>12</v>
      </c>
      <c r="P66" s="15">
        <v>11</v>
      </c>
      <c r="Q66" s="15">
        <v>8</v>
      </c>
      <c r="R66" s="15">
        <v>15</v>
      </c>
      <c r="S66" s="15">
        <v>10</v>
      </c>
      <c r="T66" s="15">
        <v>14</v>
      </c>
      <c r="U66" s="15">
        <v>10</v>
      </c>
      <c r="V66" s="160">
        <v>25.633639563836184</v>
      </c>
      <c r="W66" s="161">
        <v>41.144724650659107</v>
      </c>
      <c r="X66" s="161">
        <v>22.144287959039247</v>
      </c>
      <c r="Y66" s="161">
        <v>24.029949289464859</v>
      </c>
      <c r="Z66" s="161">
        <v>25.836108749174443</v>
      </c>
      <c r="AA66" s="161">
        <v>23.176126557186556</v>
      </c>
      <c r="AB66" s="161">
        <v>23.848932748060285</v>
      </c>
      <c r="AC66" s="161">
        <v>17.880017624005749</v>
      </c>
      <c r="AD66" s="161">
        <v>23.935594075052649</v>
      </c>
      <c r="AE66" s="161">
        <v>16.736958934517201</v>
      </c>
      <c r="AF66" s="19">
        <v>-9.5870623464514804</v>
      </c>
      <c r="AG66" s="20">
        <v>-27.783622974187939</v>
      </c>
      <c r="AH66" s="20">
        <v>-34.707052064000997</v>
      </c>
    </row>
    <row r="67" spans="1:34" x14ac:dyDescent="0.35">
      <c r="A67" s="223" t="s">
        <v>45</v>
      </c>
      <c r="B67" s="14">
        <v>221</v>
      </c>
      <c r="C67" s="15">
        <v>186</v>
      </c>
      <c r="D67" s="15">
        <v>149</v>
      </c>
      <c r="E67" s="15">
        <v>127</v>
      </c>
      <c r="F67" s="15">
        <v>112</v>
      </c>
      <c r="G67" s="15">
        <v>92</v>
      </c>
      <c r="H67" s="15">
        <v>114</v>
      </c>
      <c r="I67" s="15">
        <v>89</v>
      </c>
      <c r="J67" s="15">
        <v>74</v>
      </c>
      <c r="K67" s="15">
        <v>67</v>
      </c>
      <c r="L67" s="14">
        <v>950</v>
      </c>
      <c r="M67" s="15">
        <v>826</v>
      </c>
      <c r="N67" s="15">
        <v>671</v>
      </c>
      <c r="O67" s="15">
        <v>611</v>
      </c>
      <c r="P67" s="15">
        <v>471</v>
      </c>
      <c r="Q67" s="15">
        <v>429</v>
      </c>
      <c r="R67" s="15">
        <v>428</v>
      </c>
      <c r="S67" s="15">
        <v>329</v>
      </c>
      <c r="T67" s="15">
        <v>322</v>
      </c>
      <c r="U67" s="15">
        <v>286</v>
      </c>
      <c r="V67" s="160">
        <v>22.660137374431184</v>
      </c>
      <c r="W67" s="161">
        <v>22.004457765652131</v>
      </c>
      <c r="X67" s="161">
        <v>21.308239332667171</v>
      </c>
      <c r="Y67" s="161">
        <v>19.979074040995332</v>
      </c>
      <c r="Z67" s="161">
        <v>22.526600126668729</v>
      </c>
      <c r="AA67" s="161">
        <v>19.880686650453733</v>
      </c>
      <c r="AB67" s="161">
        <v>23.821071845317224</v>
      </c>
      <c r="AC67" s="161">
        <v>24.184218366816289</v>
      </c>
      <c r="AD67" s="161">
        <v>19.252543060368435</v>
      </c>
      <c r="AE67" s="161">
        <v>19.604479870850568</v>
      </c>
      <c r="AF67" s="19">
        <v>-12.265815860029495</v>
      </c>
      <c r="AG67" s="20">
        <v>-1.3893221318734494</v>
      </c>
      <c r="AH67" s="20">
        <v>-13.484726297504713</v>
      </c>
    </row>
    <row r="68" spans="1:34" x14ac:dyDescent="0.35">
      <c r="A68" s="223" t="s">
        <v>34</v>
      </c>
      <c r="B68" s="14">
        <v>1</v>
      </c>
      <c r="C68" s="15">
        <v>8</v>
      </c>
      <c r="D68" s="15">
        <v>2</v>
      </c>
      <c r="E68" s="15">
        <v>4</v>
      </c>
      <c r="F68" s="15">
        <v>5</v>
      </c>
      <c r="G68" s="15">
        <v>2</v>
      </c>
      <c r="H68" s="15">
        <v>15</v>
      </c>
      <c r="I68" s="15">
        <v>21</v>
      </c>
      <c r="J68" s="15">
        <v>19</v>
      </c>
      <c r="K68" s="15">
        <v>35</v>
      </c>
      <c r="L68" s="14">
        <v>83</v>
      </c>
      <c r="M68" s="15">
        <v>90</v>
      </c>
      <c r="N68" s="15">
        <v>97</v>
      </c>
      <c r="O68" s="15">
        <v>92</v>
      </c>
      <c r="P68" s="15">
        <v>108</v>
      </c>
      <c r="Q68" s="15">
        <v>129</v>
      </c>
      <c r="R68" s="15">
        <v>239</v>
      </c>
      <c r="S68" s="15">
        <v>223</v>
      </c>
      <c r="T68" s="15">
        <v>318</v>
      </c>
      <c r="U68" s="15">
        <v>332</v>
      </c>
      <c r="V68" s="160"/>
      <c r="W68" s="161"/>
      <c r="X68" s="161"/>
      <c r="Y68" s="161"/>
      <c r="Z68" s="161"/>
      <c r="AA68" s="161"/>
      <c r="AB68" s="161"/>
      <c r="AC68" s="161"/>
      <c r="AD68" s="161"/>
      <c r="AE68" s="161"/>
      <c r="AF68" s="155"/>
      <c r="AG68" s="156"/>
      <c r="AH68" s="156"/>
    </row>
    <row r="69" spans="1:34" ht="17.25" customHeight="1" x14ac:dyDescent="0.35">
      <c r="A69" s="123" t="s">
        <v>6</v>
      </c>
      <c r="B69" s="40">
        <v>841</v>
      </c>
      <c r="C69" s="41">
        <v>737</v>
      </c>
      <c r="D69" s="41">
        <v>607</v>
      </c>
      <c r="E69" s="41">
        <v>576</v>
      </c>
      <c r="F69" s="41">
        <v>520</v>
      </c>
      <c r="G69" s="41">
        <v>423</v>
      </c>
      <c r="H69" s="41">
        <v>520</v>
      </c>
      <c r="I69" s="41">
        <v>427</v>
      </c>
      <c r="J69" s="41">
        <v>337</v>
      </c>
      <c r="K69" s="41">
        <v>406</v>
      </c>
      <c r="L69" s="40">
        <v>3065</v>
      </c>
      <c r="M69" s="41">
        <v>2693</v>
      </c>
      <c r="N69" s="41">
        <v>2226</v>
      </c>
      <c r="O69" s="41">
        <v>2023</v>
      </c>
      <c r="P69" s="41">
        <v>1748</v>
      </c>
      <c r="Q69" s="41">
        <v>1668</v>
      </c>
      <c r="R69" s="41">
        <v>1818</v>
      </c>
      <c r="S69" s="41">
        <v>1487</v>
      </c>
      <c r="T69" s="41">
        <v>1518</v>
      </c>
      <c r="U69" s="41">
        <v>1411</v>
      </c>
      <c r="V69" s="162">
        <v>27.438825448613375</v>
      </c>
      <c r="W69" s="163">
        <v>27.367248421834386</v>
      </c>
      <c r="X69" s="163">
        <v>27.268643306379154</v>
      </c>
      <c r="Y69" s="163">
        <v>28.472565496786949</v>
      </c>
      <c r="Z69" s="163">
        <v>29.748283752860413</v>
      </c>
      <c r="AA69" s="163">
        <v>25.359712230215827</v>
      </c>
      <c r="AB69" s="163">
        <v>28.602860286028601</v>
      </c>
      <c r="AC69" s="163">
        <v>28.71553463349025</v>
      </c>
      <c r="AD69" s="163">
        <v>22.200263504611332</v>
      </c>
      <c r="AE69" s="163">
        <v>28.773919206236712</v>
      </c>
      <c r="AF69" s="65">
        <v>-7.5772675557532532</v>
      </c>
      <c r="AG69" s="66">
        <v>13.463114033103629</v>
      </c>
      <c r="AH69" s="67">
        <v>4.8657103057259565</v>
      </c>
    </row>
    <row r="70" spans="1:34" ht="28.5" customHeight="1" x14ac:dyDescent="0.35">
      <c r="A70" s="63" t="s">
        <v>46</v>
      </c>
      <c r="AF70" s="232"/>
      <c r="AG70" s="232"/>
      <c r="AH70" s="232"/>
    </row>
    <row r="71" spans="1:34" ht="15" customHeight="1" x14ac:dyDescent="0.35">
      <c r="AF71" s="12"/>
      <c r="AG71" s="12"/>
      <c r="AH71" s="12"/>
    </row>
    <row r="72" spans="1:34" ht="19.5" customHeight="1" x14ac:dyDescent="0.35">
      <c r="A72" s="131" t="s">
        <v>543</v>
      </c>
      <c r="AF72" s="12"/>
      <c r="AG72" s="12"/>
      <c r="AH72" s="12"/>
    </row>
    <row r="73" spans="1:34" ht="19.5" customHeight="1" x14ac:dyDescent="0.35">
      <c r="A73" s="131"/>
      <c r="AF73" s="12"/>
      <c r="AG73" s="12"/>
      <c r="AH73" s="12"/>
    </row>
    <row r="74" spans="1:34" s="307" customFormat="1" ht="25" customHeight="1" x14ac:dyDescent="0.35">
      <c r="A74" s="402" t="s">
        <v>48</v>
      </c>
      <c r="B74" s="398" t="s">
        <v>537</v>
      </c>
      <c r="C74" s="396"/>
      <c r="D74" s="396"/>
      <c r="E74" s="396"/>
      <c r="F74" s="396"/>
      <c r="G74" s="396"/>
      <c r="H74" s="396"/>
      <c r="I74" s="396"/>
      <c r="J74" s="396"/>
      <c r="K74" s="396"/>
      <c r="L74" s="398" t="s">
        <v>538</v>
      </c>
      <c r="M74" s="396"/>
      <c r="N74" s="396"/>
      <c r="O74" s="396"/>
      <c r="P74" s="396"/>
      <c r="Q74" s="396"/>
      <c r="R74" s="396"/>
      <c r="S74" s="396"/>
      <c r="T74" s="396"/>
      <c r="U74" s="396"/>
      <c r="V74" s="399" t="s">
        <v>544</v>
      </c>
      <c r="W74" s="400"/>
      <c r="X74" s="400"/>
      <c r="Y74" s="400"/>
      <c r="Z74" s="400"/>
      <c r="AA74" s="400"/>
      <c r="AB74" s="400"/>
      <c r="AC74" s="400"/>
      <c r="AD74" s="400"/>
      <c r="AE74" s="400"/>
      <c r="AF74" s="398" t="s">
        <v>167</v>
      </c>
      <c r="AG74" s="396"/>
      <c r="AH74" s="433"/>
    </row>
    <row r="75" spans="1:34" s="307" customFormat="1" ht="29.15" customHeight="1" x14ac:dyDescent="0.35">
      <c r="A75" s="403"/>
      <c r="B75" s="55" t="s">
        <v>19</v>
      </c>
      <c r="C75" s="56" t="s">
        <v>20</v>
      </c>
      <c r="D75" s="56" t="s">
        <v>21</v>
      </c>
      <c r="E75" s="56" t="s">
        <v>22</v>
      </c>
      <c r="F75" s="56" t="s">
        <v>23</v>
      </c>
      <c r="G75" s="56" t="s">
        <v>24</v>
      </c>
      <c r="H75" s="56" t="s">
        <v>25</v>
      </c>
      <c r="I75" s="56" t="s">
        <v>26</v>
      </c>
      <c r="J75" s="56" t="s">
        <v>27</v>
      </c>
      <c r="K75" s="57" t="s">
        <v>28</v>
      </c>
      <c r="L75" s="55" t="s">
        <v>19</v>
      </c>
      <c r="M75" s="56" t="s">
        <v>20</v>
      </c>
      <c r="N75" s="56" t="s">
        <v>21</v>
      </c>
      <c r="O75" s="56" t="s">
        <v>22</v>
      </c>
      <c r="P75" s="56" t="s">
        <v>23</v>
      </c>
      <c r="Q75" s="56" t="s">
        <v>24</v>
      </c>
      <c r="R75" s="56" t="s">
        <v>25</v>
      </c>
      <c r="S75" s="56" t="s">
        <v>26</v>
      </c>
      <c r="T75" s="56" t="s">
        <v>27</v>
      </c>
      <c r="U75" s="313" t="s">
        <v>28</v>
      </c>
      <c r="V75" s="55" t="s">
        <v>19</v>
      </c>
      <c r="W75" s="56" t="s">
        <v>20</v>
      </c>
      <c r="X75" s="56" t="s">
        <v>21</v>
      </c>
      <c r="Y75" s="56" t="s">
        <v>22</v>
      </c>
      <c r="Z75" s="56" t="s">
        <v>23</v>
      </c>
      <c r="AA75" s="56" t="s">
        <v>24</v>
      </c>
      <c r="AB75" s="56" t="s">
        <v>25</v>
      </c>
      <c r="AC75" s="56" t="s">
        <v>26</v>
      </c>
      <c r="AD75" s="56" t="s">
        <v>27</v>
      </c>
      <c r="AE75" s="57" t="s">
        <v>28</v>
      </c>
      <c r="AF75" s="311" t="s">
        <v>135</v>
      </c>
      <c r="AG75" s="306" t="s">
        <v>579</v>
      </c>
      <c r="AH75" s="310" t="s">
        <v>540</v>
      </c>
    </row>
    <row r="76" spans="1:34" x14ac:dyDescent="0.35">
      <c r="A76" s="10" t="s">
        <v>50</v>
      </c>
      <c r="B76" s="59">
        <v>616</v>
      </c>
      <c r="C76" s="59">
        <v>552</v>
      </c>
      <c r="D76" s="59">
        <v>426</v>
      </c>
      <c r="E76" s="59">
        <v>429</v>
      </c>
      <c r="F76" s="59">
        <v>378</v>
      </c>
      <c r="G76" s="59">
        <v>316</v>
      </c>
      <c r="H76" s="59">
        <v>386</v>
      </c>
      <c r="I76" s="59">
        <v>303</v>
      </c>
      <c r="J76" s="59">
        <v>241</v>
      </c>
      <c r="K76" s="59">
        <v>298</v>
      </c>
      <c r="L76" s="58">
        <v>2095</v>
      </c>
      <c r="M76" s="59">
        <v>1824</v>
      </c>
      <c r="N76" s="59">
        <v>1446</v>
      </c>
      <c r="O76" s="59">
        <v>1412</v>
      </c>
      <c r="P76" s="59">
        <v>1225</v>
      </c>
      <c r="Q76" s="59">
        <v>1202</v>
      </c>
      <c r="R76" s="11">
        <v>1294</v>
      </c>
      <c r="S76" s="59">
        <v>997</v>
      </c>
      <c r="T76" s="59">
        <v>1032</v>
      </c>
      <c r="U76" s="59">
        <v>957</v>
      </c>
      <c r="V76" s="164">
        <v>29.403341288782816</v>
      </c>
      <c r="W76" s="165">
        <v>30.263157894736842</v>
      </c>
      <c r="X76" s="165">
        <v>29.460580912863069</v>
      </c>
      <c r="Y76" s="165">
        <v>30.38243626062323</v>
      </c>
      <c r="Z76" s="165">
        <v>30.857142857142858</v>
      </c>
      <c r="AA76" s="165">
        <v>26.289517470881865</v>
      </c>
      <c r="AB76" s="165">
        <v>29.829984544049459</v>
      </c>
      <c r="AC76" s="165">
        <v>30.391173520561686</v>
      </c>
      <c r="AD76" s="165">
        <v>23.352713178294575</v>
      </c>
      <c r="AE76" s="165">
        <v>31.138975966562175</v>
      </c>
      <c r="AF76" s="19">
        <v>-10.590033926140407</v>
      </c>
      <c r="AG76" s="20">
        <v>18.446357948758639</v>
      </c>
      <c r="AH76" s="20">
        <v>5.9028484577073881</v>
      </c>
    </row>
    <row r="77" spans="1:34" x14ac:dyDescent="0.35">
      <c r="A77" s="13" t="s">
        <v>51</v>
      </c>
      <c r="B77" s="15">
        <v>225</v>
      </c>
      <c r="C77" s="15">
        <v>184</v>
      </c>
      <c r="D77" s="15">
        <v>181</v>
      </c>
      <c r="E77" s="15">
        <v>147</v>
      </c>
      <c r="F77" s="15">
        <v>142</v>
      </c>
      <c r="G77" s="15">
        <v>106</v>
      </c>
      <c r="H77" s="15">
        <v>133</v>
      </c>
      <c r="I77" s="15">
        <v>124</v>
      </c>
      <c r="J77" s="15">
        <v>96</v>
      </c>
      <c r="K77" s="15">
        <v>107</v>
      </c>
      <c r="L77" s="14">
        <v>969</v>
      </c>
      <c r="M77" s="15">
        <v>868</v>
      </c>
      <c r="N77" s="15">
        <v>778</v>
      </c>
      <c r="O77" s="15">
        <v>611</v>
      </c>
      <c r="P77" s="15">
        <v>522</v>
      </c>
      <c r="Q77" s="15">
        <v>465</v>
      </c>
      <c r="R77" s="15">
        <v>522</v>
      </c>
      <c r="S77" s="15">
        <v>489</v>
      </c>
      <c r="T77" s="15">
        <v>485</v>
      </c>
      <c r="U77" s="15">
        <v>450</v>
      </c>
      <c r="V77" s="160">
        <v>23.21981424148607</v>
      </c>
      <c r="W77" s="161">
        <v>21.198156682027651</v>
      </c>
      <c r="X77" s="161">
        <v>23.264781491002569</v>
      </c>
      <c r="Y77" s="161">
        <v>24.058919803600656</v>
      </c>
      <c r="Z77" s="161">
        <v>27.203065134099617</v>
      </c>
      <c r="AA77" s="161">
        <v>22.795698924731184</v>
      </c>
      <c r="AB77" s="161">
        <v>25.478927203065133</v>
      </c>
      <c r="AC77" s="161">
        <v>25.357873210633947</v>
      </c>
      <c r="AD77" s="161">
        <v>19.793814432989691</v>
      </c>
      <c r="AE77" s="161">
        <v>23.777777777777779</v>
      </c>
      <c r="AF77" s="19">
        <v>-1.826523297491045</v>
      </c>
      <c r="AG77" s="20">
        <v>4.3081761006289243</v>
      </c>
      <c r="AH77" s="20">
        <v>2.4029629629629623</v>
      </c>
    </row>
    <row r="78" spans="1:34" x14ac:dyDescent="0.35">
      <c r="A78" s="21" t="s">
        <v>52</v>
      </c>
      <c r="B78" s="15">
        <v>0</v>
      </c>
      <c r="C78" s="15">
        <v>1</v>
      </c>
      <c r="D78" s="15">
        <v>0</v>
      </c>
      <c r="E78" s="15">
        <v>0</v>
      </c>
      <c r="F78" s="15">
        <v>0</v>
      </c>
      <c r="G78" s="15">
        <v>1</v>
      </c>
      <c r="H78" s="15">
        <v>1</v>
      </c>
      <c r="I78" s="15">
        <v>0</v>
      </c>
      <c r="J78" s="15">
        <v>0</v>
      </c>
      <c r="K78" s="15">
        <v>1</v>
      </c>
      <c r="L78" s="14">
        <v>1</v>
      </c>
      <c r="M78" s="15">
        <v>1</v>
      </c>
      <c r="N78" s="15">
        <v>2</v>
      </c>
      <c r="O78" s="15">
        <v>0</v>
      </c>
      <c r="P78" s="15">
        <v>1</v>
      </c>
      <c r="Q78" s="15">
        <v>1</v>
      </c>
      <c r="R78" s="15">
        <v>2</v>
      </c>
      <c r="S78" s="15">
        <v>1</v>
      </c>
      <c r="T78" s="15">
        <v>1</v>
      </c>
      <c r="U78" s="15">
        <v>4</v>
      </c>
      <c r="V78" s="160" t="s">
        <v>640</v>
      </c>
      <c r="W78" s="161" t="s">
        <v>640</v>
      </c>
      <c r="X78" s="161" t="s">
        <v>640</v>
      </c>
      <c r="Y78" s="161" t="s">
        <v>640</v>
      </c>
      <c r="Z78" s="161" t="s">
        <v>640</v>
      </c>
      <c r="AA78" s="161" t="s">
        <v>640</v>
      </c>
      <c r="AB78" s="161" t="s">
        <v>640</v>
      </c>
      <c r="AC78" s="161" t="s">
        <v>640</v>
      </c>
      <c r="AD78" s="161" t="s">
        <v>640</v>
      </c>
      <c r="AE78" s="161" t="s">
        <v>640</v>
      </c>
      <c r="AF78" s="155" t="s">
        <v>640</v>
      </c>
      <c r="AG78" s="156" t="s">
        <v>640</v>
      </c>
      <c r="AH78" s="156" t="s">
        <v>640</v>
      </c>
    </row>
    <row r="79" spans="1:34" ht="17.25" customHeight="1" x14ac:dyDescent="0.35">
      <c r="A79" s="123" t="s">
        <v>6</v>
      </c>
      <c r="B79" s="40">
        <v>841</v>
      </c>
      <c r="C79" s="41">
        <v>737</v>
      </c>
      <c r="D79" s="41">
        <v>607</v>
      </c>
      <c r="E79" s="41">
        <v>576</v>
      </c>
      <c r="F79" s="41">
        <v>520</v>
      </c>
      <c r="G79" s="41">
        <v>423</v>
      </c>
      <c r="H79" s="41">
        <v>520</v>
      </c>
      <c r="I79" s="41">
        <v>427</v>
      </c>
      <c r="J79" s="41">
        <v>337</v>
      </c>
      <c r="K79" s="41">
        <v>406</v>
      </c>
      <c r="L79" s="40">
        <v>3065</v>
      </c>
      <c r="M79" s="41">
        <v>2693</v>
      </c>
      <c r="N79" s="41">
        <v>2226</v>
      </c>
      <c r="O79" s="41">
        <v>2023</v>
      </c>
      <c r="P79" s="41">
        <v>1748</v>
      </c>
      <c r="Q79" s="41">
        <v>1668</v>
      </c>
      <c r="R79" s="41">
        <v>1818</v>
      </c>
      <c r="S79" s="41">
        <v>1487</v>
      </c>
      <c r="T79" s="41">
        <v>1518</v>
      </c>
      <c r="U79" s="41">
        <v>1411</v>
      </c>
      <c r="V79" s="162">
        <v>27.438825448613375</v>
      </c>
      <c r="W79" s="163">
        <v>27.367248421834386</v>
      </c>
      <c r="X79" s="163">
        <v>27.268643306379154</v>
      </c>
      <c r="Y79" s="163">
        <v>28.472565496786949</v>
      </c>
      <c r="Z79" s="163">
        <v>29.748283752860413</v>
      </c>
      <c r="AA79" s="163">
        <v>25.359712230215827</v>
      </c>
      <c r="AB79" s="163">
        <v>28.602860286028601</v>
      </c>
      <c r="AC79" s="163">
        <v>28.71553463349025</v>
      </c>
      <c r="AD79" s="163">
        <v>22.200263504611332</v>
      </c>
      <c r="AE79" s="163">
        <v>28.773919206236712</v>
      </c>
      <c r="AF79" s="65">
        <v>-7.5772675557532532</v>
      </c>
      <c r="AG79" s="66">
        <v>13.463114033103629</v>
      </c>
      <c r="AH79" s="67">
        <v>4.8657103057259565</v>
      </c>
    </row>
    <row r="80" spans="1:34" x14ac:dyDescent="0.35">
      <c r="AF80" s="232"/>
      <c r="AG80" s="232"/>
      <c r="AH80" s="232"/>
    </row>
    <row r="81" spans="1:34" x14ac:dyDescent="0.35">
      <c r="AF81" s="12"/>
      <c r="AG81" s="12"/>
      <c r="AH81" s="12"/>
    </row>
    <row r="82" spans="1:34" ht="15.5" x14ac:dyDescent="0.35">
      <c r="A82" s="131" t="s">
        <v>545</v>
      </c>
    </row>
    <row r="84" spans="1:34" s="307" customFormat="1" ht="25" customHeight="1" x14ac:dyDescent="0.35">
      <c r="A84" s="402" t="s">
        <v>54</v>
      </c>
      <c r="B84" s="398" t="s">
        <v>537</v>
      </c>
      <c r="C84" s="396"/>
      <c r="D84" s="396"/>
      <c r="E84" s="396"/>
      <c r="F84" s="396"/>
      <c r="G84" s="396"/>
      <c r="H84" s="396"/>
      <c r="I84" s="396"/>
      <c r="J84" s="396"/>
      <c r="K84" s="396"/>
      <c r="L84" s="398" t="s">
        <v>538</v>
      </c>
      <c r="M84" s="396"/>
      <c r="N84" s="396"/>
      <c r="O84" s="396"/>
      <c r="P84" s="396"/>
      <c r="Q84" s="396"/>
      <c r="R84" s="396"/>
      <c r="S84" s="396"/>
      <c r="T84" s="396"/>
      <c r="U84" s="396"/>
      <c r="V84" s="399" t="s">
        <v>544</v>
      </c>
      <c r="W84" s="400"/>
      <c r="X84" s="400"/>
      <c r="Y84" s="400"/>
      <c r="Z84" s="400"/>
      <c r="AA84" s="400"/>
      <c r="AB84" s="400"/>
      <c r="AC84" s="400"/>
      <c r="AD84" s="400"/>
      <c r="AE84" s="400"/>
      <c r="AF84" s="398" t="s">
        <v>167</v>
      </c>
      <c r="AG84" s="396"/>
      <c r="AH84" s="433"/>
    </row>
    <row r="85" spans="1:34" s="307" customFormat="1" ht="29.15" customHeight="1" x14ac:dyDescent="0.35">
      <c r="A85" s="403"/>
      <c r="B85" s="55" t="s">
        <v>19</v>
      </c>
      <c r="C85" s="56" t="s">
        <v>20</v>
      </c>
      <c r="D85" s="56" t="s">
        <v>21</v>
      </c>
      <c r="E85" s="56" t="s">
        <v>22</v>
      </c>
      <c r="F85" s="56" t="s">
        <v>23</v>
      </c>
      <c r="G85" s="56" t="s">
        <v>24</v>
      </c>
      <c r="H85" s="56" t="s">
        <v>25</v>
      </c>
      <c r="I85" s="56" t="s">
        <v>26</v>
      </c>
      <c r="J85" s="56" t="s">
        <v>27</v>
      </c>
      <c r="K85" s="57" t="s">
        <v>28</v>
      </c>
      <c r="L85" s="55" t="s">
        <v>19</v>
      </c>
      <c r="M85" s="56" t="s">
        <v>20</v>
      </c>
      <c r="N85" s="56" t="s">
        <v>21</v>
      </c>
      <c r="O85" s="56" t="s">
        <v>22</v>
      </c>
      <c r="P85" s="56" t="s">
        <v>23</v>
      </c>
      <c r="Q85" s="56" t="s">
        <v>24</v>
      </c>
      <c r="R85" s="56" t="s">
        <v>25</v>
      </c>
      <c r="S85" s="56" t="s">
        <v>26</v>
      </c>
      <c r="T85" s="56" t="s">
        <v>27</v>
      </c>
      <c r="U85" s="57" t="s">
        <v>28</v>
      </c>
      <c r="V85" s="55" t="s">
        <v>19</v>
      </c>
      <c r="W85" s="56" t="s">
        <v>20</v>
      </c>
      <c r="X85" s="56" t="s">
        <v>21</v>
      </c>
      <c r="Y85" s="56" t="s">
        <v>22</v>
      </c>
      <c r="Z85" s="56" t="s">
        <v>23</v>
      </c>
      <c r="AA85" s="56" t="s">
        <v>24</v>
      </c>
      <c r="AB85" s="56" t="s">
        <v>25</v>
      </c>
      <c r="AC85" s="56" t="s">
        <v>26</v>
      </c>
      <c r="AD85" s="56" t="s">
        <v>27</v>
      </c>
      <c r="AE85" s="57" t="s">
        <v>28</v>
      </c>
      <c r="AF85" s="311" t="s">
        <v>135</v>
      </c>
      <c r="AG85" s="306" t="s">
        <v>579</v>
      </c>
      <c r="AH85" s="310" t="s">
        <v>540</v>
      </c>
    </row>
    <row r="86" spans="1:34" x14ac:dyDescent="0.35">
      <c r="A86" s="10">
        <v>10</v>
      </c>
      <c r="B86" s="58">
        <v>80</v>
      </c>
      <c r="C86" s="59">
        <v>71</v>
      </c>
      <c r="D86" s="59">
        <v>51</v>
      </c>
      <c r="E86" s="59">
        <v>41</v>
      </c>
      <c r="F86" s="59">
        <v>43</v>
      </c>
      <c r="G86" s="59">
        <v>29</v>
      </c>
      <c r="H86" s="59">
        <v>52</v>
      </c>
      <c r="I86" s="59">
        <v>18</v>
      </c>
      <c r="J86" s="59">
        <v>29</v>
      </c>
      <c r="K86" s="59">
        <v>20</v>
      </c>
      <c r="L86" s="58">
        <v>314</v>
      </c>
      <c r="M86" s="59">
        <v>350</v>
      </c>
      <c r="N86" s="59">
        <v>216</v>
      </c>
      <c r="O86" s="59">
        <v>223</v>
      </c>
      <c r="P86" s="59">
        <v>203</v>
      </c>
      <c r="Q86" s="59">
        <v>154</v>
      </c>
      <c r="R86" s="59">
        <v>196</v>
      </c>
      <c r="S86" s="59">
        <v>115</v>
      </c>
      <c r="T86" s="59">
        <v>154</v>
      </c>
      <c r="U86" s="59">
        <v>100</v>
      </c>
      <c r="V86" s="87">
        <v>25.477707006369428</v>
      </c>
      <c r="W86" s="88">
        <v>20.285714285714285</v>
      </c>
      <c r="X86" s="88">
        <v>23.611111111111111</v>
      </c>
      <c r="Y86" s="88">
        <v>18.385650224215247</v>
      </c>
      <c r="Z86" s="88">
        <v>21.182266009852217</v>
      </c>
      <c r="AA86" s="88">
        <v>18.831168831168831</v>
      </c>
      <c r="AB86" s="88">
        <v>26.530612244897959</v>
      </c>
      <c r="AC86" s="88">
        <v>15.652173913043478</v>
      </c>
      <c r="AD86" s="88">
        <v>18.831168831168831</v>
      </c>
      <c r="AE86" s="88">
        <v>20</v>
      </c>
      <c r="AF86" s="19">
        <v>-26.087662337662344</v>
      </c>
      <c r="AG86" s="20">
        <v>6.2068965517241281</v>
      </c>
      <c r="AH86" s="20">
        <v>-21.500000000000007</v>
      </c>
    </row>
    <row r="87" spans="1:34" x14ac:dyDescent="0.35">
      <c r="A87" s="13">
        <v>11</v>
      </c>
      <c r="B87" s="14">
        <v>102</v>
      </c>
      <c r="C87" s="15">
        <v>114</v>
      </c>
      <c r="D87" s="15">
        <v>74</v>
      </c>
      <c r="E87" s="15">
        <v>96</v>
      </c>
      <c r="F87" s="15">
        <v>67</v>
      </c>
      <c r="G87" s="15">
        <v>62</v>
      </c>
      <c r="H87" s="15">
        <v>73</v>
      </c>
      <c r="I87" s="15">
        <v>53</v>
      </c>
      <c r="J87" s="15">
        <v>48</v>
      </c>
      <c r="K87" s="15">
        <v>55</v>
      </c>
      <c r="L87" s="14">
        <v>514</v>
      </c>
      <c r="M87" s="15">
        <v>479</v>
      </c>
      <c r="N87" s="15">
        <v>345</v>
      </c>
      <c r="O87" s="15">
        <v>368</v>
      </c>
      <c r="P87" s="15">
        <v>258</v>
      </c>
      <c r="Q87" s="15">
        <v>288</v>
      </c>
      <c r="R87" s="15">
        <v>290</v>
      </c>
      <c r="S87" s="15">
        <v>223</v>
      </c>
      <c r="T87" s="15">
        <v>263</v>
      </c>
      <c r="U87" s="15">
        <v>214</v>
      </c>
      <c r="V87" s="91">
        <v>19.844357976653697</v>
      </c>
      <c r="W87" s="92">
        <v>23.799582463465555</v>
      </c>
      <c r="X87" s="92">
        <v>21.44927536231884</v>
      </c>
      <c r="Y87" s="92">
        <v>26.086956521739129</v>
      </c>
      <c r="Z87" s="92">
        <v>25.968992248062015</v>
      </c>
      <c r="AA87" s="92">
        <v>21.527777777777779</v>
      </c>
      <c r="AB87" s="92">
        <v>25.172413793103448</v>
      </c>
      <c r="AC87" s="92">
        <v>23.766816143497756</v>
      </c>
      <c r="AD87" s="92">
        <v>18.250950570342205</v>
      </c>
      <c r="AE87" s="92">
        <v>25.700934579439252</v>
      </c>
      <c r="AF87" s="19">
        <v>8.4831154684095864</v>
      </c>
      <c r="AG87" s="20">
        <v>19.384986433524265</v>
      </c>
      <c r="AH87" s="20">
        <v>29.512552684625248</v>
      </c>
    </row>
    <row r="88" spans="1:34" x14ac:dyDescent="0.35">
      <c r="A88" s="21">
        <v>12</v>
      </c>
      <c r="B88" s="14">
        <v>222</v>
      </c>
      <c r="C88" s="15">
        <v>201</v>
      </c>
      <c r="D88" s="15">
        <v>167</v>
      </c>
      <c r="E88" s="15">
        <v>142</v>
      </c>
      <c r="F88" s="15">
        <v>144</v>
      </c>
      <c r="G88" s="15">
        <v>126</v>
      </c>
      <c r="H88" s="15">
        <v>141</v>
      </c>
      <c r="I88" s="15">
        <v>116</v>
      </c>
      <c r="J88" s="15">
        <v>107</v>
      </c>
      <c r="K88" s="15">
        <v>120</v>
      </c>
      <c r="L88" s="14">
        <v>821</v>
      </c>
      <c r="M88" s="15">
        <v>719</v>
      </c>
      <c r="N88" s="15">
        <v>613</v>
      </c>
      <c r="O88" s="15">
        <v>562</v>
      </c>
      <c r="P88" s="15">
        <v>470</v>
      </c>
      <c r="Q88" s="15">
        <v>496</v>
      </c>
      <c r="R88" s="15">
        <v>494</v>
      </c>
      <c r="S88" s="15">
        <v>431</v>
      </c>
      <c r="T88" s="15">
        <v>435</v>
      </c>
      <c r="U88" s="15">
        <v>398</v>
      </c>
      <c r="V88" s="91">
        <v>27.040194884287455</v>
      </c>
      <c r="W88" s="92">
        <v>27.955493741307372</v>
      </c>
      <c r="X88" s="92">
        <v>27.243066884176184</v>
      </c>
      <c r="Y88" s="92">
        <v>25.266903914590749</v>
      </c>
      <c r="Z88" s="92">
        <v>30.638297872340427</v>
      </c>
      <c r="AA88" s="92">
        <v>25.403225806451612</v>
      </c>
      <c r="AB88" s="92">
        <v>28.542510121457489</v>
      </c>
      <c r="AC88" s="92">
        <v>26.914153132250579</v>
      </c>
      <c r="AD88" s="92">
        <v>24.597701149425287</v>
      </c>
      <c r="AE88" s="92">
        <v>30.150753768844222</v>
      </c>
      <c r="AF88" s="19">
        <v>-6.0538360941586822</v>
      </c>
      <c r="AG88" s="20">
        <v>18.688681502751869</v>
      </c>
      <c r="AH88" s="20">
        <v>11.503463262257242</v>
      </c>
    </row>
    <row r="89" spans="1:34" x14ac:dyDescent="0.35">
      <c r="A89" s="21">
        <v>13</v>
      </c>
      <c r="B89" s="14">
        <v>437</v>
      </c>
      <c r="C89" s="15">
        <v>351</v>
      </c>
      <c r="D89" s="15">
        <v>315</v>
      </c>
      <c r="E89" s="15">
        <v>297</v>
      </c>
      <c r="F89" s="15">
        <v>266</v>
      </c>
      <c r="G89" s="15">
        <v>206</v>
      </c>
      <c r="H89" s="15">
        <v>254</v>
      </c>
      <c r="I89" s="15">
        <v>240</v>
      </c>
      <c r="J89" s="15">
        <v>153</v>
      </c>
      <c r="K89" s="15">
        <v>211</v>
      </c>
      <c r="L89" s="14">
        <v>1416</v>
      </c>
      <c r="M89" s="15">
        <v>1145</v>
      </c>
      <c r="N89" s="15">
        <v>1052</v>
      </c>
      <c r="O89" s="15">
        <v>870</v>
      </c>
      <c r="P89" s="15">
        <v>817</v>
      </c>
      <c r="Q89" s="15">
        <v>730</v>
      </c>
      <c r="R89" s="15">
        <v>838</v>
      </c>
      <c r="S89" s="15">
        <v>718</v>
      </c>
      <c r="T89" s="15">
        <v>666</v>
      </c>
      <c r="U89" s="15">
        <v>699</v>
      </c>
      <c r="V89" s="91">
        <v>30.861581920903955</v>
      </c>
      <c r="W89" s="92">
        <v>30.655021834061134</v>
      </c>
      <c r="X89" s="92">
        <v>29.942965779467681</v>
      </c>
      <c r="Y89" s="92">
        <v>34.137931034482762</v>
      </c>
      <c r="Z89" s="92">
        <v>32.558139534883722</v>
      </c>
      <c r="AA89" s="92">
        <v>28.219178082191782</v>
      </c>
      <c r="AB89" s="92">
        <v>30.310262529832936</v>
      </c>
      <c r="AC89" s="92">
        <v>33.426183844011142</v>
      </c>
      <c r="AD89" s="92">
        <v>22.972972972972972</v>
      </c>
      <c r="AE89" s="92">
        <v>30.185979971387695</v>
      </c>
      <c r="AF89" s="155">
        <v>-8.5621140403122187</v>
      </c>
      <c r="AG89" s="156">
        <v>6.9697348500631806</v>
      </c>
      <c r="AH89" s="156">
        <v>-2.1891358364188207</v>
      </c>
    </row>
    <row r="90" spans="1:34" ht="17.25" customHeight="1" x14ac:dyDescent="0.35">
      <c r="A90" s="133" t="s">
        <v>6</v>
      </c>
      <c r="B90" s="72">
        <v>841</v>
      </c>
      <c r="C90" s="73">
        <v>737</v>
      </c>
      <c r="D90" s="73">
        <v>607</v>
      </c>
      <c r="E90" s="73">
        <v>576</v>
      </c>
      <c r="F90" s="73">
        <v>520</v>
      </c>
      <c r="G90" s="73">
        <v>423</v>
      </c>
      <c r="H90" s="73">
        <v>520</v>
      </c>
      <c r="I90" s="73">
        <v>427</v>
      </c>
      <c r="J90" s="73">
        <v>337</v>
      </c>
      <c r="K90" s="73">
        <v>406</v>
      </c>
      <c r="L90" s="72">
        <v>3065</v>
      </c>
      <c r="M90" s="73">
        <v>2693</v>
      </c>
      <c r="N90" s="73">
        <v>2226</v>
      </c>
      <c r="O90" s="73">
        <v>2023</v>
      </c>
      <c r="P90" s="73">
        <v>1748</v>
      </c>
      <c r="Q90" s="73">
        <v>1668</v>
      </c>
      <c r="R90" s="73">
        <v>1818</v>
      </c>
      <c r="S90" s="73">
        <v>1487</v>
      </c>
      <c r="T90" s="73">
        <v>1518</v>
      </c>
      <c r="U90" s="73">
        <v>1411</v>
      </c>
      <c r="V90" s="166">
        <v>27.438825448613375</v>
      </c>
      <c r="W90" s="167">
        <v>27.367248421834386</v>
      </c>
      <c r="X90" s="167">
        <v>27.268643306379154</v>
      </c>
      <c r="Y90" s="167">
        <v>28.472565496786949</v>
      </c>
      <c r="Z90" s="167">
        <v>29.748283752860413</v>
      </c>
      <c r="AA90" s="167">
        <v>25.359712230215827</v>
      </c>
      <c r="AB90" s="167">
        <v>28.602860286028601</v>
      </c>
      <c r="AC90" s="167">
        <v>28.71553463349025</v>
      </c>
      <c r="AD90" s="167">
        <v>22.200263504611332</v>
      </c>
      <c r="AE90" s="167">
        <v>28.773919206236712</v>
      </c>
      <c r="AF90" s="65">
        <v>-7.5772675557532532</v>
      </c>
      <c r="AG90" s="66">
        <v>13.463114033103629</v>
      </c>
      <c r="AH90" s="67">
        <v>4.8657103057259565</v>
      </c>
    </row>
    <row r="91" spans="1:34" x14ac:dyDescent="0.35">
      <c r="AF91" s="1"/>
      <c r="AG91" s="1"/>
      <c r="AH91" s="1"/>
    </row>
    <row r="93" spans="1:34" ht="15.5" x14ac:dyDescent="0.35">
      <c r="A93" s="131" t="s">
        <v>546</v>
      </c>
    </row>
    <row r="95" spans="1:34" s="307" customFormat="1" ht="25" customHeight="1" x14ac:dyDescent="0.35">
      <c r="A95" s="393" t="s">
        <v>56</v>
      </c>
      <c r="B95" s="398" t="s">
        <v>537</v>
      </c>
      <c r="C95" s="396"/>
      <c r="D95" s="396"/>
      <c r="E95" s="396"/>
      <c r="F95" s="396"/>
      <c r="G95" s="396"/>
      <c r="H95" s="396"/>
      <c r="I95" s="396"/>
      <c r="J95" s="396"/>
      <c r="K95" s="396"/>
      <c r="L95" s="398" t="s">
        <v>538</v>
      </c>
      <c r="M95" s="396"/>
      <c r="N95" s="396"/>
      <c r="O95" s="396"/>
      <c r="P95" s="396"/>
      <c r="Q95" s="396"/>
      <c r="R95" s="396"/>
      <c r="S95" s="396"/>
      <c r="T95" s="396"/>
      <c r="U95" s="396"/>
      <c r="V95" s="399" t="s">
        <v>544</v>
      </c>
      <c r="W95" s="400"/>
      <c r="X95" s="400"/>
      <c r="Y95" s="400"/>
      <c r="Z95" s="400"/>
      <c r="AA95" s="400"/>
      <c r="AB95" s="400"/>
      <c r="AC95" s="400"/>
      <c r="AD95" s="400"/>
      <c r="AE95" s="400"/>
      <c r="AF95" s="398" t="s">
        <v>167</v>
      </c>
      <c r="AG95" s="396"/>
      <c r="AH95" s="433"/>
    </row>
    <row r="96" spans="1:34" s="307" customFormat="1" ht="29.15" customHeight="1" x14ac:dyDescent="0.35">
      <c r="A96" s="394"/>
      <c r="B96" s="55" t="s">
        <v>19</v>
      </c>
      <c r="C96" s="56" t="s">
        <v>20</v>
      </c>
      <c r="D96" s="329" t="s">
        <v>21</v>
      </c>
      <c r="E96" s="329" t="s">
        <v>22</v>
      </c>
      <c r="F96" s="329" t="s">
        <v>23</v>
      </c>
      <c r="G96" s="56" t="s">
        <v>24</v>
      </c>
      <c r="H96" s="329" t="s">
        <v>25</v>
      </c>
      <c r="I96" s="329" t="s">
        <v>26</v>
      </c>
      <c r="J96" s="329" t="s">
        <v>27</v>
      </c>
      <c r="K96" s="313" t="s">
        <v>28</v>
      </c>
      <c r="L96" s="55" t="s">
        <v>19</v>
      </c>
      <c r="M96" s="56" t="s">
        <v>20</v>
      </c>
      <c r="N96" s="329" t="s">
        <v>21</v>
      </c>
      <c r="O96" s="329" t="s">
        <v>22</v>
      </c>
      <c r="P96" s="329" t="s">
        <v>23</v>
      </c>
      <c r="Q96" s="329" t="s">
        <v>24</v>
      </c>
      <c r="R96" s="329" t="s">
        <v>25</v>
      </c>
      <c r="S96" s="56" t="s">
        <v>26</v>
      </c>
      <c r="T96" s="329" t="s">
        <v>27</v>
      </c>
      <c r="U96" s="332" t="s">
        <v>28</v>
      </c>
      <c r="V96" s="55" t="s">
        <v>19</v>
      </c>
      <c r="W96" s="56" t="s">
        <v>20</v>
      </c>
      <c r="X96" s="56" t="s">
        <v>21</v>
      </c>
      <c r="Y96" s="56" t="s">
        <v>22</v>
      </c>
      <c r="Z96" s="56" t="s">
        <v>23</v>
      </c>
      <c r="AA96" s="56" t="s">
        <v>24</v>
      </c>
      <c r="AB96" s="56" t="s">
        <v>25</v>
      </c>
      <c r="AC96" s="56" t="s">
        <v>26</v>
      </c>
      <c r="AD96" s="56" t="s">
        <v>27</v>
      </c>
      <c r="AE96" s="57" t="s">
        <v>28</v>
      </c>
      <c r="AF96" s="311" t="s">
        <v>135</v>
      </c>
      <c r="AG96" s="306" t="s">
        <v>579</v>
      </c>
      <c r="AH96" s="310" t="s">
        <v>540</v>
      </c>
    </row>
    <row r="97" spans="1:34" ht="15" customHeight="1" x14ac:dyDescent="0.35">
      <c r="A97" s="169" t="s">
        <v>57</v>
      </c>
      <c r="B97" s="58">
        <v>53</v>
      </c>
      <c r="C97" s="59">
        <v>40</v>
      </c>
      <c r="D97" s="235">
        <v>29</v>
      </c>
      <c r="E97" s="235">
        <v>25</v>
      </c>
      <c r="F97" s="235">
        <v>19</v>
      </c>
      <c r="G97" s="235">
        <v>16</v>
      </c>
      <c r="H97" s="235">
        <v>17</v>
      </c>
      <c r="I97" s="235">
        <v>16</v>
      </c>
      <c r="J97" s="235">
        <v>10</v>
      </c>
      <c r="K97" s="235">
        <v>20</v>
      </c>
      <c r="L97" s="58">
        <v>170</v>
      </c>
      <c r="M97" s="59">
        <v>174</v>
      </c>
      <c r="N97" s="235">
        <v>120</v>
      </c>
      <c r="O97" s="235">
        <v>92</v>
      </c>
      <c r="P97" s="235">
        <v>69</v>
      </c>
      <c r="Q97" s="235">
        <v>74</v>
      </c>
      <c r="R97" s="235">
        <v>59</v>
      </c>
      <c r="S97" s="235">
        <v>77</v>
      </c>
      <c r="T97" s="235">
        <v>68</v>
      </c>
      <c r="U97" s="235">
        <v>93</v>
      </c>
      <c r="V97" s="87">
        <v>31.176470588235293</v>
      </c>
      <c r="W97" s="88">
        <v>22.988505747126435</v>
      </c>
      <c r="X97" s="88">
        <v>24.166666666666668</v>
      </c>
      <c r="Y97" s="88">
        <v>27.173913043478262</v>
      </c>
      <c r="Z97" s="88">
        <v>27.536231884057973</v>
      </c>
      <c r="AA97" s="88">
        <v>21.621621621621621</v>
      </c>
      <c r="AB97" s="88">
        <v>28.8135593220339</v>
      </c>
      <c r="AC97" s="88">
        <v>20.779220779220779</v>
      </c>
      <c r="AD97" s="88">
        <v>14.705882352941176</v>
      </c>
      <c r="AE97" s="88">
        <v>21.50537634408602</v>
      </c>
      <c r="AF97" s="19">
        <v>-30.647628760836309</v>
      </c>
      <c r="AG97" s="20">
        <v>-0.53763440860215006</v>
      </c>
      <c r="AH97" s="20">
        <v>-31.020490971799553</v>
      </c>
    </row>
    <row r="98" spans="1:34" x14ac:dyDescent="0.35">
      <c r="A98" s="78" t="s">
        <v>58</v>
      </c>
      <c r="B98" s="14">
        <v>39</v>
      </c>
      <c r="C98" s="15">
        <v>45</v>
      </c>
      <c r="D98" s="15">
        <v>39</v>
      </c>
      <c r="E98" s="15">
        <v>27</v>
      </c>
      <c r="F98" s="15">
        <v>34</v>
      </c>
      <c r="G98" s="15">
        <v>20</v>
      </c>
      <c r="H98" s="15">
        <v>32</v>
      </c>
      <c r="I98" s="15">
        <v>22</v>
      </c>
      <c r="J98" s="15">
        <v>14</v>
      </c>
      <c r="K98" s="15">
        <v>29</v>
      </c>
      <c r="L98" s="14">
        <v>196</v>
      </c>
      <c r="M98" s="15">
        <v>169</v>
      </c>
      <c r="N98" s="15">
        <v>152</v>
      </c>
      <c r="O98" s="15">
        <v>114</v>
      </c>
      <c r="P98" s="15">
        <v>131</v>
      </c>
      <c r="Q98" s="15">
        <v>82</v>
      </c>
      <c r="R98" s="15">
        <v>158</v>
      </c>
      <c r="S98" s="15">
        <v>101</v>
      </c>
      <c r="T98" s="15">
        <v>90</v>
      </c>
      <c r="U98" s="15">
        <v>96</v>
      </c>
      <c r="V98" s="91">
        <v>19.897959183673468</v>
      </c>
      <c r="W98" s="92">
        <v>26.627218934911241</v>
      </c>
      <c r="X98" s="92">
        <v>25.657894736842106</v>
      </c>
      <c r="Y98" s="92">
        <v>23.684210526315791</v>
      </c>
      <c r="Z98" s="92">
        <v>25.954198473282442</v>
      </c>
      <c r="AA98" s="92">
        <v>24.390243902439025</v>
      </c>
      <c r="AB98" s="92">
        <v>20.253164556962027</v>
      </c>
      <c r="AC98" s="92">
        <v>21.782178217821784</v>
      </c>
      <c r="AD98" s="92">
        <v>15.555555555555555</v>
      </c>
      <c r="AE98" s="92">
        <v>30.208333333333332</v>
      </c>
      <c r="AF98" s="19">
        <v>22.576610381488436</v>
      </c>
      <c r="AG98" s="20">
        <v>23.854166666666664</v>
      </c>
      <c r="AH98" s="20">
        <v>51.816239316239333</v>
      </c>
    </row>
    <row r="99" spans="1:34" x14ac:dyDescent="0.35">
      <c r="A99" s="78" t="s">
        <v>59</v>
      </c>
      <c r="B99" s="14">
        <v>36</v>
      </c>
      <c r="C99" s="15">
        <v>22</v>
      </c>
      <c r="D99" s="15">
        <v>26</v>
      </c>
      <c r="E99" s="15">
        <v>42</v>
      </c>
      <c r="F99" s="15">
        <v>37</v>
      </c>
      <c r="G99" s="15">
        <v>30</v>
      </c>
      <c r="H99" s="15">
        <v>33</v>
      </c>
      <c r="I99" s="15">
        <v>28</v>
      </c>
      <c r="J99" s="15">
        <v>22</v>
      </c>
      <c r="K99" s="15">
        <v>30</v>
      </c>
      <c r="L99" s="14">
        <v>129</v>
      </c>
      <c r="M99" s="15">
        <v>84</v>
      </c>
      <c r="N99" s="15">
        <v>93</v>
      </c>
      <c r="O99" s="15">
        <v>84</v>
      </c>
      <c r="P99" s="15">
        <v>88</v>
      </c>
      <c r="Q99" s="15">
        <v>83</v>
      </c>
      <c r="R99" s="15">
        <v>78</v>
      </c>
      <c r="S99" s="15">
        <v>70</v>
      </c>
      <c r="T99" s="15">
        <v>81</v>
      </c>
      <c r="U99" s="15">
        <v>65</v>
      </c>
      <c r="V99" s="91">
        <v>27.906976744186046</v>
      </c>
      <c r="W99" s="92">
        <v>26.19047619047619</v>
      </c>
      <c r="X99" s="92">
        <v>27.956989247311828</v>
      </c>
      <c r="Y99" s="92">
        <v>50</v>
      </c>
      <c r="Z99" s="92">
        <v>42.045454545454547</v>
      </c>
      <c r="AA99" s="92">
        <v>36.144578313253014</v>
      </c>
      <c r="AB99" s="92">
        <v>42.307692307692307</v>
      </c>
      <c r="AC99" s="92">
        <v>40</v>
      </c>
      <c r="AD99" s="92">
        <v>27.160493827160494</v>
      </c>
      <c r="AE99" s="92">
        <v>46.153846153846153</v>
      </c>
      <c r="AF99" s="19">
        <v>29.518072289156638</v>
      </c>
      <c r="AG99" s="20">
        <v>27.692307692307683</v>
      </c>
      <c r="AH99" s="20">
        <v>65.384615384615373</v>
      </c>
    </row>
    <row r="100" spans="1:34" x14ac:dyDescent="0.35">
      <c r="A100" s="78" t="s">
        <v>60</v>
      </c>
      <c r="B100" s="14">
        <v>82</v>
      </c>
      <c r="C100" s="15">
        <v>92</v>
      </c>
      <c r="D100" s="15">
        <v>66</v>
      </c>
      <c r="E100" s="15">
        <v>79</v>
      </c>
      <c r="F100" s="15">
        <v>72</v>
      </c>
      <c r="G100" s="15">
        <v>54</v>
      </c>
      <c r="H100" s="15">
        <v>55</v>
      </c>
      <c r="I100" s="15">
        <v>30</v>
      </c>
      <c r="J100" s="15">
        <v>29</v>
      </c>
      <c r="K100" s="15">
        <v>54</v>
      </c>
      <c r="L100" s="14">
        <v>303</v>
      </c>
      <c r="M100" s="15">
        <v>280</v>
      </c>
      <c r="N100" s="15">
        <v>254</v>
      </c>
      <c r="O100" s="15">
        <v>203</v>
      </c>
      <c r="P100" s="15">
        <v>225</v>
      </c>
      <c r="Q100" s="15">
        <v>210</v>
      </c>
      <c r="R100" s="15">
        <v>205</v>
      </c>
      <c r="S100" s="15">
        <v>129</v>
      </c>
      <c r="T100" s="15">
        <v>101</v>
      </c>
      <c r="U100" s="15">
        <v>123</v>
      </c>
      <c r="V100" s="91">
        <v>27.062706270627064</v>
      </c>
      <c r="W100" s="92">
        <v>32.857142857142854</v>
      </c>
      <c r="X100" s="92">
        <v>25.984251968503937</v>
      </c>
      <c r="Y100" s="92">
        <v>38.916256157635466</v>
      </c>
      <c r="Z100" s="92">
        <v>32</v>
      </c>
      <c r="AA100" s="92">
        <v>25.714285714285715</v>
      </c>
      <c r="AB100" s="92">
        <v>26.829268292682926</v>
      </c>
      <c r="AC100" s="92">
        <v>23.255813953488371</v>
      </c>
      <c r="AD100" s="92">
        <v>28.712871287128714</v>
      </c>
      <c r="AE100" s="92">
        <v>43.902439024390247</v>
      </c>
      <c r="AF100" s="19">
        <v>-4.9825783972125448</v>
      </c>
      <c r="AG100" s="20">
        <v>70.731707317073173</v>
      </c>
      <c r="AH100" s="20">
        <v>62.224866151100542</v>
      </c>
    </row>
    <row r="101" spans="1:34" x14ac:dyDescent="0.35">
      <c r="A101" s="78" t="s">
        <v>61</v>
      </c>
      <c r="B101" s="14">
        <v>84</v>
      </c>
      <c r="C101" s="15">
        <v>67</v>
      </c>
      <c r="D101" s="15">
        <v>52</v>
      </c>
      <c r="E101" s="15">
        <v>65</v>
      </c>
      <c r="F101" s="15">
        <v>47</v>
      </c>
      <c r="G101" s="15">
        <v>43</v>
      </c>
      <c r="H101" s="15">
        <v>47</v>
      </c>
      <c r="I101" s="15">
        <v>39</v>
      </c>
      <c r="J101" s="15">
        <v>42</v>
      </c>
      <c r="K101" s="15">
        <v>30</v>
      </c>
      <c r="L101" s="14">
        <v>295</v>
      </c>
      <c r="M101" s="15">
        <v>252</v>
      </c>
      <c r="N101" s="15">
        <v>176</v>
      </c>
      <c r="O101" s="15">
        <v>206</v>
      </c>
      <c r="P101" s="15">
        <v>139</v>
      </c>
      <c r="Q101" s="15">
        <v>152</v>
      </c>
      <c r="R101" s="15">
        <v>176</v>
      </c>
      <c r="S101" s="15">
        <v>123</v>
      </c>
      <c r="T101" s="15">
        <v>172</v>
      </c>
      <c r="U101" s="15">
        <v>117</v>
      </c>
      <c r="V101" s="91">
        <v>28.474576271186439</v>
      </c>
      <c r="W101" s="92">
        <v>26.587301587301589</v>
      </c>
      <c r="X101" s="92">
        <v>29.545454545454547</v>
      </c>
      <c r="Y101" s="92">
        <v>31.553398058252426</v>
      </c>
      <c r="Z101" s="92">
        <v>33.812949640287769</v>
      </c>
      <c r="AA101" s="92">
        <v>28.289473684210527</v>
      </c>
      <c r="AB101" s="92">
        <v>26.704545454545453</v>
      </c>
      <c r="AC101" s="92">
        <v>31.707317073170731</v>
      </c>
      <c r="AD101" s="92">
        <v>24.418604651162791</v>
      </c>
      <c r="AE101" s="92">
        <v>25.641025641025642</v>
      </c>
      <c r="AF101" s="19">
        <v>-0.65006265664159235</v>
      </c>
      <c r="AG101" s="20">
        <v>-9.3619558735837831</v>
      </c>
      <c r="AH101" s="20">
        <v>-9.9511599511599371</v>
      </c>
    </row>
    <row r="102" spans="1:34" x14ac:dyDescent="0.35">
      <c r="A102" s="78" t="s">
        <v>62</v>
      </c>
      <c r="B102" s="14">
        <v>100</v>
      </c>
      <c r="C102" s="15">
        <v>101</v>
      </c>
      <c r="D102" s="15">
        <v>77</v>
      </c>
      <c r="E102" s="15">
        <v>83</v>
      </c>
      <c r="F102" s="15">
        <v>69</v>
      </c>
      <c r="G102" s="15">
        <v>47</v>
      </c>
      <c r="H102" s="15">
        <v>85</v>
      </c>
      <c r="I102" s="15">
        <v>67</v>
      </c>
      <c r="J102" s="15">
        <v>35</v>
      </c>
      <c r="K102" s="15">
        <v>60</v>
      </c>
      <c r="L102" s="14">
        <v>377</v>
      </c>
      <c r="M102" s="15">
        <v>324</v>
      </c>
      <c r="N102" s="15">
        <v>306</v>
      </c>
      <c r="O102" s="15">
        <v>285</v>
      </c>
      <c r="P102" s="15">
        <v>227</v>
      </c>
      <c r="Q102" s="15">
        <v>184</v>
      </c>
      <c r="R102" s="15">
        <v>259</v>
      </c>
      <c r="S102" s="15">
        <v>190</v>
      </c>
      <c r="T102" s="15">
        <v>163</v>
      </c>
      <c r="U102" s="15">
        <v>196</v>
      </c>
      <c r="V102" s="91">
        <v>26.525198938992041</v>
      </c>
      <c r="W102" s="92">
        <v>31.172839506172838</v>
      </c>
      <c r="X102" s="92">
        <v>25.163398692810457</v>
      </c>
      <c r="Y102" s="92">
        <v>29.12280701754386</v>
      </c>
      <c r="Z102" s="92">
        <v>30.396475770925111</v>
      </c>
      <c r="AA102" s="92">
        <v>25.543478260869566</v>
      </c>
      <c r="AB102" s="92">
        <v>32.818532818532816</v>
      </c>
      <c r="AC102" s="92">
        <v>35.263157894736842</v>
      </c>
      <c r="AD102" s="92">
        <v>21.472392638036808</v>
      </c>
      <c r="AE102" s="92">
        <v>30.612244897959183</v>
      </c>
      <c r="AF102" s="19">
        <v>-3.7010869565217264</v>
      </c>
      <c r="AG102" s="20">
        <v>19.84368215371255</v>
      </c>
      <c r="AH102" s="20">
        <v>15.408163265306118</v>
      </c>
    </row>
    <row r="103" spans="1:34" x14ac:dyDescent="0.35">
      <c r="A103" s="78" t="s">
        <v>63</v>
      </c>
      <c r="B103" s="14">
        <v>85</v>
      </c>
      <c r="C103" s="15">
        <v>74</v>
      </c>
      <c r="D103" s="15">
        <v>53</v>
      </c>
      <c r="E103" s="15">
        <v>41</v>
      </c>
      <c r="F103" s="15">
        <v>55</v>
      </c>
      <c r="G103" s="15">
        <v>45</v>
      </c>
      <c r="H103" s="15">
        <v>47</v>
      </c>
      <c r="I103" s="15">
        <v>32</v>
      </c>
      <c r="J103" s="15">
        <v>28</v>
      </c>
      <c r="K103" s="15">
        <v>23</v>
      </c>
      <c r="L103" s="14">
        <v>299</v>
      </c>
      <c r="M103" s="15">
        <v>273</v>
      </c>
      <c r="N103" s="15">
        <v>194</v>
      </c>
      <c r="O103" s="15">
        <v>197</v>
      </c>
      <c r="P103" s="15">
        <v>155</v>
      </c>
      <c r="Q103" s="15">
        <v>184</v>
      </c>
      <c r="R103" s="15">
        <v>163</v>
      </c>
      <c r="S103" s="15">
        <v>104</v>
      </c>
      <c r="T103" s="15">
        <v>133</v>
      </c>
      <c r="U103" s="15">
        <v>112</v>
      </c>
      <c r="V103" s="91">
        <v>28.42809364548495</v>
      </c>
      <c r="W103" s="92">
        <v>27.106227106227106</v>
      </c>
      <c r="X103" s="92">
        <v>27.319587628865978</v>
      </c>
      <c r="Y103" s="92">
        <v>20.81218274111675</v>
      </c>
      <c r="Z103" s="92">
        <v>35.483870967741936</v>
      </c>
      <c r="AA103" s="92">
        <v>24.456521739130434</v>
      </c>
      <c r="AB103" s="92">
        <v>28.834355828220858</v>
      </c>
      <c r="AC103" s="92">
        <v>30.76923076923077</v>
      </c>
      <c r="AD103" s="92">
        <v>21.05263157894737</v>
      </c>
      <c r="AE103" s="92">
        <v>20.535714285714285</v>
      </c>
      <c r="AF103" s="19">
        <v>-13.970588235294123</v>
      </c>
      <c r="AG103" s="20">
        <v>-16.031746031746032</v>
      </c>
      <c r="AH103" s="20">
        <v>-27.762605042016808</v>
      </c>
    </row>
    <row r="104" spans="1:34" x14ac:dyDescent="0.35">
      <c r="A104" s="78" t="s">
        <v>64</v>
      </c>
      <c r="B104" s="14">
        <v>97</v>
      </c>
      <c r="C104" s="15">
        <v>73</v>
      </c>
      <c r="D104" s="15">
        <v>69</v>
      </c>
      <c r="E104" s="15">
        <v>51</v>
      </c>
      <c r="F104" s="15">
        <v>53</v>
      </c>
      <c r="G104" s="15">
        <v>65</v>
      </c>
      <c r="H104" s="15">
        <v>78</v>
      </c>
      <c r="I104" s="15">
        <v>63</v>
      </c>
      <c r="J104" s="15">
        <v>56</v>
      </c>
      <c r="K104" s="15">
        <v>45</v>
      </c>
      <c r="L104" s="14">
        <v>364</v>
      </c>
      <c r="M104" s="15">
        <v>283</v>
      </c>
      <c r="N104" s="15">
        <v>276</v>
      </c>
      <c r="O104" s="15">
        <v>230</v>
      </c>
      <c r="P104" s="15">
        <v>242</v>
      </c>
      <c r="Q104" s="15">
        <v>237</v>
      </c>
      <c r="R104" s="15">
        <v>294</v>
      </c>
      <c r="S104" s="15">
        <v>242</v>
      </c>
      <c r="T104" s="15">
        <v>233</v>
      </c>
      <c r="U104" s="15">
        <v>184</v>
      </c>
      <c r="V104" s="91">
        <v>26.64835164835165</v>
      </c>
      <c r="W104" s="92">
        <v>25.795053003533567</v>
      </c>
      <c r="X104" s="92">
        <v>25</v>
      </c>
      <c r="Y104" s="92">
        <v>22.173913043478262</v>
      </c>
      <c r="Z104" s="92">
        <v>21.900826446280991</v>
      </c>
      <c r="AA104" s="92">
        <v>27.426160337552744</v>
      </c>
      <c r="AB104" s="92">
        <v>26.530612244897959</v>
      </c>
      <c r="AC104" s="92">
        <v>26.033057851239668</v>
      </c>
      <c r="AD104" s="92">
        <v>24.034334763948497</v>
      </c>
      <c r="AE104" s="92">
        <v>24.456521739130434</v>
      </c>
      <c r="AF104" s="19">
        <v>2.918787246074217</v>
      </c>
      <c r="AG104" s="20">
        <v>-10.827759197324427</v>
      </c>
      <c r="AH104" s="20">
        <v>-8.2250112057373421</v>
      </c>
    </row>
    <row r="105" spans="1:34" x14ac:dyDescent="0.35">
      <c r="A105" s="78" t="s">
        <v>65</v>
      </c>
      <c r="B105" s="14">
        <v>60</v>
      </c>
      <c r="C105" s="15">
        <v>65</v>
      </c>
      <c r="D105" s="15">
        <v>59</v>
      </c>
      <c r="E105" s="15">
        <v>39</v>
      </c>
      <c r="F105" s="15">
        <v>26</v>
      </c>
      <c r="G105" s="15">
        <v>11</v>
      </c>
      <c r="H105" s="15">
        <v>29</v>
      </c>
      <c r="I105" s="15">
        <v>37</v>
      </c>
      <c r="J105" s="15">
        <v>38</v>
      </c>
      <c r="K105" s="15">
        <v>24</v>
      </c>
      <c r="L105" s="14">
        <v>212</v>
      </c>
      <c r="M105" s="15">
        <v>232</v>
      </c>
      <c r="N105" s="15">
        <v>161</v>
      </c>
      <c r="O105" s="15">
        <v>123</v>
      </c>
      <c r="P105" s="15">
        <v>91</v>
      </c>
      <c r="Q105" s="15">
        <v>79</v>
      </c>
      <c r="R105" s="15">
        <v>61</v>
      </c>
      <c r="S105" s="15">
        <v>122</v>
      </c>
      <c r="T105" s="15">
        <v>119</v>
      </c>
      <c r="U105" s="15">
        <v>93</v>
      </c>
      <c r="V105" s="91">
        <v>28.30188679245283</v>
      </c>
      <c r="W105" s="92">
        <v>28.017241379310345</v>
      </c>
      <c r="X105" s="92">
        <v>36.645962732919251</v>
      </c>
      <c r="Y105" s="92">
        <v>31.707317073170731</v>
      </c>
      <c r="Z105" s="92">
        <v>28.571428571428573</v>
      </c>
      <c r="AA105" s="92">
        <v>13.924050632911392</v>
      </c>
      <c r="AB105" s="92">
        <v>47.540983606557376</v>
      </c>
      <c r="AC105" s="92">
        <v>30.327868852459016</v>
      </c>
      <c r="AD105" s="92">
        <v>31.932773109243698</v>
      </c>
      <c r="AE105" s="92">
        <v>25.806451612903224</v>
      </c>
      <c r="AF105" s="19">
        <v>-50.801687763713076</v>
      </c>
      <c r="AG105" s="20">
        <v>85.337243401759522</v>
      </c>
      <c r="AH105" s="20">
        <v>-8.817204301075277</v>
      </c>
    </row>
    <row r="106" spans="1:34" x14ac:dyDescent="0.35">
      <c r="A106" s="78" t="s">
        <v>66</v>
      </c>
      <c r="B106" s="14">
        <v>59</v>
      </c>
      <c r="C106" s="15">
        <v>34</v>
      </c>
      <c r="D106" s="15">
        <v>38</v>
      </c>
      <c r="E106" s="15">
        <v>34</v>
      </c>
      <c r="F106" s="15">
        <v>27</v>
      </c>
      <c r="G106" s="15">
        <v>22</v>
      </c>
      <c r="H106" s="15">
        <v>10</v>
      </c>
      <c r="I106" s="15">
        <v>24</v>
      </c>
      <c r="J106" s="15">
        <v>20</v>
      </c>
      <c r="K106" s="15">
        <v>24</v>
      </c>
      <c r="L106" s="14">
        <v>168</v>
      </c>
      <c r="M106" s="15">
        <v>136</v>
      </c>
      <c r="N106" s="15">
        <v>118</v>
      </c>
      <c r="O106" s="15">
        <v>114</v>
      </c>
      <c r="P106" s="15">
        <v>86</v>
      </c>
      <c r="Q106" s="15">
        <v>100</v>
      </c>
      <c r="R106" s="15">
        <v>66</v>
      </c>
      <c r="S106" s="15">
        <v>66</v>
      </c>
      <c r="T106" s="15">
        <v>113</v>
      </c>
      <c r="U106" s="15">
        <v>83</v>
      </c>
      <c r="V106" s="91">
        <v>35.11904761904762</v>
      </c>
      <c r="W106" s="92">
        <v>25</v>
      </c>
      <c r="X106" s="92">
        <v>32.203389830508478</v>
      </c>
      <c r="Y106" s="92">
        <v>29.82456140350877</v>
      </c>
      <c r="Z106" s="92">
        <v>31.395348837209301</v>
      </c>
      <c r="AA106" s="92">
        <v>22</v>
      </c>
      <c r="AB106" s="92">
        <v>15.151515151515152</v>
      </c>
      <c r="AC106" s="92">
        <v>36.363636363636367</v>
      </c>
      <c r="AD106" s="92">
        <v>17.699115044247787</v>
      </c>
      <c r="AE106" s="92">
        <v>28.91566265060241</v>
      </c>
      <c r="AF106" s="19">
        <v>-37.355932203389827</v>
      </c>
      <c r="AG106" s="20">
        <v>31.434830230010945</v>
      </c>
      <c r="AH106" s="20">
        <v>-17.663875842352461</v>
      </c>
    </row>
    <row r="107" spans="1:34" x14ac:dyDescent="0.35">
      <c r="A107" s="78" t="s">
        <v>67</v>
      </c>
      <c r="B107" s="14">
        <v>84</v>
      </c>
      <c r="C107" s="15">
        <v>71</v>
      </c>
      <c r="D107" s="15">
        <v>70</v>
      </c>
      <c r="E107" s="15">
        <v>57</v>
      </c>
      <c r="F107" s="15">
        <v>47</v>
      </c>
      <c r="G107" s="15">
        <v>39</v>
      </c>
      <c r="H107" s="15">
        <v>23</v>
      </c>
      <c r="I107" s="15">
        <v>33</v>
      </c>
      <c r="J107" s="15">
        <v>25</v>
      </c>
      <c r="K107" s="15">
        <v>34</v>
      </c>
      <c r="L107" s="14">
        <v>318</v>
      </c>
      <c r="M107" s="15">
        <v>271</v>
      </c>
      <c r="N107" s="15">
        <v>239</v>
      </c>
      <c r="O107" s="15">
        <v>215</v>
      </c>
      <c r="P107" s="15">
        <v>184</v>
      </c>
      <c r="Q107" s="15">
        <v>144</v>
      </c>
      <c r="R107" s="15">
        <v>114</v>
      </c>
      <c r="S107" s="15">
        <v>145</v>
      </c>
      <c r="T107" s="15">
        <v>131</v>
      </c>
      <c r="U107" s="15">
        <v>121</v>
      </c>
      <c r="V107" s="91">
        <v>26.415094339622641</v>
      </c>
      <c r="W107" s="92">
        <v>26.199261992619927</v>
      </c>
      <c r="X107" s="92">
        <v>29.288702928870293</v>
      </c>
      <c r="Y107" s="92">
        <v>26.511627906976745</v>
      </c>
      <c r="Z107" s="92">
        <v>25.543478260869566</v>
      </c>
      <c r="AA107" s="92">
        <v>27.083333333333332</v>
      </c>
      <c r="AB107" s="92">
        <v>20.17543859649123</v>
      </c>
      <c r="AC107" s="92">
        <v>22.758620689655171</v>
      </c>
      <c r="AD107" s="92">
        <v>19.083969465648856</v>
      </c>
      <c r="AE107" s="92">
        <v>28.099173553719009</v>
      </c>
      <c r="AF107" s="19">
        <v>2.5297619047619069</v>
      </c>
      <c r="AG107" s="20">
        <v>3.7507946598855701</v>
      </c>
      <c r="AH107" s="20">
        <v>6.3754427390791069</v>
      </c>
    </row>
    <row r="108" spans="1:34" x14ac:dyDescent="0.35">
      <c r="A108" s="171" t="s">
        <v>68</v>
      </c>
      <c r="B108" s="202">
        <v>62</v>
      </c>
      <c r="C108" s="203">
        <v>53</v>
      </c>
      <c r="D108" s="203">
        <v>29</v>
      </c>
      <c r="E108" s="203">
        <v>33</v>
      </c>
      <c r="F108" s="203">
        <v>34</v>
      </c>
      <c r="G108" s="203">
        <v>31</v>
      </c>
      <c r="H108" s="203">
        <v>64</v>
      </c>
      <c r="I108" s="203">
        <v>36</v>
      </c>
      <c r="J108" s="203">
        <v>18</v>
      </c>
      <c r="K108" s="203">
        <v>33</v>
      </c>
      <c r="L108" s="202">
        <v>234</v>
      </c>
      <c r="M108" s="203">
        <v>215</v>
      </c>
      <c r="N108" s="203">
        <v>137</v>
      </c>
      <c r="O108" s="203">
        <v>160</v>
      </c>
      <c r="P108" s="203">
        <v>111</v>
      </c>
      <c r="Q108" s="203">
        <v>139</v>
      </c>
      <c r="R108" s="203">
        <v>185</v>
      </c>
      <c r="S108" s="203">
        <v>118</v>
      </c>
      <c r="T108" s="203">
        <v>114</v>
      </c>
      <c r="U108" s="203">
        <v>128</v>
      </c>
      <c r="V108" s="94">
        <v>26.495726495726494</v>
      </c>
      <c r="W108" s="95">
        <v>24.651162790697676</v>
      </c>
      <c r="X108" s="95">
        <v>21.167883211678831</v>
      </c>
      <c r="Y108" s="95">
        <v>20.625</v>
      </c>
      <c r="Z108" s="95">
        <v>30.63063063063063</v>
      </c>
      <c r="AA108" s="95">
        <v>22.302158273381295</v>
      </c>
      <c r="AB108" s="95">
        <v>34.594594594594597</v>
      </c>
      <c r="AC108" s="95">
        <v>30.508474576271187</v>
      </c>
      <c r="AD108" s="95">
        <v>15.789473684210526</v>
      </c>
      <c r="AE108" s="95">
        <v>25.78125</v>
      </c>
      <c r="AF108" s="155">
        <v>-15.827338129496393</v>
      </c>
      <c r="AG108" s="156">
        <v>15.599798387096776</v>
      </c>
      <c r="AH108" s="156">
        <v>-2.6965725806451513</v>
      </c>
    </row>
    <row r="109" spans="1:34" ht="17.25" customHeight="1" x14ac:dyDescent="0.35">
      <c r="A109" s="123" t="s">
        <v>6</v>
      </c>
      <c r="B109" s="40">
        <v>841</v>
      </c>
      <c r="C109" s="41">
        <v>737</v>
      </c>
      <c r="D109" s="41">
        <v>607</v>
      </c>
      <c r="E109" s="41">
        <v>576</v>
      </c>
      <c r="F109" s="41">
        <v>520</v>
      </c>
      <c r="G109" s="41">
        <v>423</v>
      </c>
      <c r="H109" s="41">
        <v>520</v>
      </c>
      <c r="I109" s="41">
        <v>427</v>
      </c>
      <c r="J109" s="41">
        <v>337</v>
      </c>
      <c r="K109" s="41">
        <v>406</v>
      </c>
      <c r="L109" s="40">
        <v>3065</v>
      </c>
      <c r="M109" s="41">
        <v>2693</v>
      </c>
      <c r="N109" s="41">
        <v>2226</v>
      </c>
      <c r="O109" s="41">
        <v>2023</v>
      </c>
      <c r="P109" s="41">
        <v>1748</v>
      </c>
      <c r="Q109" s="41">
        <v>1668</v>
      </c>
      <c r="R109" s="41">
        <v>1818</v>
      </c>
      <c r="S109" s="41">
        <v>1487</v>
      </c>
      <c r="T109" s="41">
        <v>1518</v>
      </c>
      <c r="U109" s="41">
        <v>1411</v>
      </c>
      <c r="V109" s="157">
        <v>27.438825448613375</v>
      </c>
      <c r="W109" s="158">
        <v>27.367248421834386</v>
      </c>
      <c r="X109" s="158">
        <v>27.268643306379154</v>
      </c>
      <c r="Y109" s="158">
        <v>28.472565496786949</v>
      </c>
      <c r="Z109" s="158">
        <v>29.748283752860413</v>
      </c>
      <c r="AA109" s="158">
        <v>25.359712230215827</v>
      </c>
      <c r="AB109" s="158">
        <v>28.602860286028601</v>
      </c>
      <c r="AC109" s="158">
        <v>28.71553463349025</v>
      </c>
      <c r="AD109" s="158">
        <v>22.200263504611332</v>
      </c>
      <c r="AE109" s="158">
        <v>28.773919206236712</v>
      </c>
      <c r="AF109" s="65">
        <v>-7.5772675557532532</v>
      </c>
      <c r="AG109" s="66">
        <v>13.463114033103629</v>
      </c>
      <c r="AH109" s="66">
        <v>4.8657103057259565</v>
      </c>
    </row>
    <row r="110" spans="1:34" x14ac:dyDescent="0.35">
      <c r="AF110" s="1"/>
      <c r="AG110" s="1"/>
      <c r="AH110" s="1"/>
    </row>
    <row r="112" spans="1:34" ht="15.5" x14ac:dyDescent="0.35">
      <c r="A112" s="131" t="s">
        <v>547</v>
      </c>
    </row>
    <row r="113" spans="8:18" ht="15" customHeight="1" x14ac:dyDescent="0.35"/>
    <row r="115" spans="8:18" x14ac:dyDescent="0.35">
      <c r="H115" s="86"/>
      <c r="R115" s="86"/>
    </row>
    <row r="138" spans="1:34" ht="15.5" x14ac:dyDescent="0.35">
      <c r="A138" s="131" t="s">
        <v>548</v>
      </c>
    </row>
    <row r="140" spans="1:34" s="307" customFormat="1" ht="25" customHeight="1" x14ac:dyDescent="0.35">
      <c r="A140" s="402" t="s">
        <v>70</v>
      </c>
      <c r="B140" s="398" t="s">
        <v>537</v>
      </c>
      <c r="C140" s="396"/>
      <c r="D140" s="396"/>
      <c r="E140" s="396"/>
      <c r="F140" s="396"/>
      <c r="G140" s="396"/>
      <c r="H140" s="396"/>
      <c r="I140" s="396"/>
      <c r="J140" s="396"/>
      <c r="K140" s="396"/>
      <c r="L140" s="398" t="s">
        <v>538</v>
      </c>
      <c r="M140" s="396"/>
      <c r="N140" s="396"/>
      <c r="O140" s="396"/>
      <c r="P140" s="396"/>
      <c r="Q140" s="396"/>
      <c r="R140" s="396"/>
      <c r="S140" s="396"/>
      <c r="T140" s="396"/>
      <c r="U140" s="396"/>
      <c r="V140" s="399" t="s">
        <v>544</v>
      </c>
      <c r="W140" s="400"/>
      <c r="X140" s="400"/>
      <c r="Y140" s="400"/>
      <c r="Z140" s="400"/>
      <c r="AA140" s="400"/>
      <c r="AB140" s="400"/>
      <c r="AC140" s="400"/>
      <c r="AD140" s="400"/>
      <c r="AE140" s="400"/>
      <c r="AF140" s="398" t="s">
        <v>167</v>
      </c>
      <c r="AG140" s="396"/>
      <c r="AH140" s="433"/>
    </row>
    <row r="141" spans="1:34" s="307" customFormat="1" ht="29.15" customHeight="1" x14ac:dyDescent="0.35">
      <c r="A141" s="403"/>
      <c r="B141" s="55" t="s">
        <v>19</v>
      </c>
      <c r="C141" s="56" t="s">
        <v>20</v>
      </c>
      <c r="D141" s="56" t="s">
        <v>21</v>
      </c>
      <c r="E141" s="56" t="s">
        <v>22</v>
      </c>
      <c r="F141" s="56" t="s">
        <v>23</v>
      </c>
      <c r="G141" s="56" t="s">
        <v>24</v>
      </c>
      <c r="H141" s="56" t="s">
        <v>25</v>
      </c>
      <c r="I141" s="56" t="s">
        <v>26</v>
      </c>
      <c r="J141" s="56" t="s">
        <v>27</v>
      </c>
      <c r="K141" s="57" t="s">
        <v>28</v>
      </c>
      <c r="L141" s="55" t="s">
        <v>19</v>
      </c>
      <c r="M141" s="56" t="s">
        <v>20</v>
      </c>
      <c r="N141" s="56" t="s">
        <v>21</v>
      </c>
      <c r="O141" s="56" t="s">
        <v>22</v>
      </c>
      <c r="P141" s="56" t="s">
        <v>23</v>
      </c>
      <c r="Q141" s="56" t="s">
        <v>24</v>
      </c>
      <c r="R141" s="56" t="s">
        <v>25</v>
      </c>
      <c r="S141" s="56" t="s">
        <v>26</v>
      </c>
      <c r="T141" s="56" t="s">
        <v>27</v>
      </c>
      <c r="U141" s="57" t="s">
        <v>28</v>
      </c>
      <c r="V141" s="55" t="s">
        <v>19</v>
      </c>
      <c r="W141" s="56" t="s">
        <v>20</v>
      </c>
      <c r="X141" s="56" t="s">
        <v>21</v>
      </c>
      <c r="Y141" s="56" t="s">
        <v>22</v>
      </c>
      <c r="Z141" s="56" t="s">
        <v>23</v>
      </c>
      <c r="AA141" s="56" t="s">
        <v>24</v>
      </c>
      <c r="AB141" s="56" t="s">
        <v>25</v>
      </c>
      <c r="AC141" s="56" t="s">
        <v>26</v>
      </c>
      <c r="AD141" s="56" t="s">
        <v>27</v>
      </c>
      <c r="AE141" s="313" t="s">
        <v>28</v>
      </c>
      <c r="AF141" s="311" t="s">
        <v>135</v>
      </c>
      <c r="AG141" s="306" t="s">
        <v>579</v>
      </c>
      <c r="AH141" s="310" t="s">
        <v>540</v>
      </c>
    </row>
    <row r="142" spans="1:34" x14ac:dyDescent="0.35">
      <c r="A142" s="169" t="s">
        <v>71</v>
      </c>
      <c r="B142" s="58">
        <v>0</v>
      </c>
      <c r="C142" s="59">
        <v>0</v>
      </c>
      <c r="D142" s="235">
        <v>0</v>
      </c>
      <c r="E142" s="235">
        <v>0</v>
      </c>
      <c r="F142" s="235">
        <v>0</v>
      </c>
      <c r="G142" s="235">
        <v>0</v>
      </c>
      <c r="H142" s="235">
        <v>0</v>
      </c>
      <c r="I142" s="235">
        <v>0</v>
      </c>
      <c r="J142" s="235">
        <v>0</v>
      </c>
      <c r="K142" s="235">
        <v>0</v>
      </c>
      <c r="L142" s="58">
        <v>0</v>
      </c>
      <c r="M142" s="59">
        <v>0</v>
      </c>
      <c r="N142" s="235">
        <v>0</v>
      </c>
      <c r="O142" s="235">
        <v>0</v>
      </c>
      <c r="P142" s="235">
        <v>0</v>
      </c>
      <c r="Q142" s="235">
        <v>0</v>
      </c>
      <c r="R142" s="235">
        <v>0</v>
      </c>
      <c r="S142" s="235">
        <v>1</v>
      </c>
      <c r="T142" s="235">
        <v>1</v>
      </c>
      <c r="U142" s="235">
        <v>0</v>
      </c>
      <c r="V142" s="164" t="s">
        <v>640</v>
      </c>
      <c r="W142" s="165" t="s">
        <v>640</v>
      </c>
      <c r="X142" s="165" t="s">
        <v>640</v>
      </c>
      <c r="Y142" s="165" t="s">
        <v>640</v>
      </c>
      <c r="Z142" s="165" t="s">
        <v>640</v>
      </c>
      <c r="AA142" s="165" t="s">
        <v>640</v>
      </c>
      <c r="AB142" s="165" t="s">
        <v>640</v>
      </c>
      <c r="AC142" s="165" t="s">
        <v>640</v>
      </c>
      <c r="AD142" s="165" t="s">
        <v>640</v>
      </c>
      <c r="AE142" s="165" t="s">
        <v>640</v>
      </c>
      <c r="AF142" s="19" t="s">
        <v>640</v>
      </c>
      <c r="AG142" s="20" t="s">
        <v>640</v>
      </c>
      <c r="AH142" s="20" t="s">
        <v>640</v>
      </c>
    </row>
    <row r="143" spans="1:34" x14ac:dyDescent="0.35">
      <c r="A143" s="78" t="s">
        <v>72</v>
      </c>
      <c r="B143" s="14">
        <v>116</v>
      </c>
      <c r="C143" s="15">
        <v>79</v>
      </c>
      <c r="D143" s="15">
        <v>72</v>
      </c>
      <c r="E143" s="15">
        <v>70</v>
      </c>
      <c r="F143" s="15">
        <v>59</v>
      </c>
      <c r="G143" s="15">
        <v>48</v>
      </c>
      <c r="H143" s="15">
        <v>57</v>
      </c>
      <c r="I143" s="15">
        <v>54</v>
      </c>
      <c r="J143" s="15">
        <v>46</v>
      </c>
      <c r="K143" s="15">
        <v>67</v>
      </c>
      <c r="L143" s="14">
        <v>343</v>
      </c>
      <c r="M143" s="15">
        <v>284</v>
      </c>
      <c r="N143" s="15">
        <v>239</v>
      </c>
      <c r="O143" s="15">
        <v>215</v>
      </c>
      <c r="P143" s="15">
        <v>173</v>
      </c>
      <c r="Q143" s="15">
        <v>173</v>
      </c>
      <c r="R143" s="15">
        <v>236</v>
      </c>
      <c r="S143" s="15">
        <v>199</v>
      </c>
      <c r="T143" s="15">
        <v>199</v>
      </c>
      <c r="U143" s="15">
        <v>235</v>
      </c>
      <c r="V143" s="160">
        <v>33.819241982507286</v>
      </c>
      <c r="W143" s="161">
        <v>27.816901408450704</v>
      </c>
      <c r="X143" s="161">
        <v>30.1255230125523</v>
      </c>
      <c r="Y143" s="161">
        <v>32.558139534883722</v>
      </c>
      <c r="Z143" s="161">
        <v>34.104046242774565</v>
      </c>
      <c r="AA143" s="161">
        <v>27.745664739884393</v>
      </c>
      <c r="AB143" s="161">
        <v>24.152542372881356</v>
      </c>
      <c r="AC143" s="161">
        <v>27.1356783919598</v>
      </c>
      <c r="AD143" s="161">
        <v>23.115577889447238</v>
      </c>
      <c r="AE143" s="161">
        <v>28.51063829787234</v>
      </c>
      <c r="AF143" s="19">
        <v>-17.958939605341829</v>
      </c>
      <c r="AG143" s="20">
        <v>2.7570921985815566</v>
      </c>
      <c r="AH143" s="20">
        <v>-15.696991929567128</v>
      </c>
    </row>
    <row r="144" spans="1:34" x14ac:dyDescent="0.35">
      <c r="A144" s="78" t="s">
        <v>73</v>
      </c>
      <c r="B144" s="14">
        <v>1</v>
      </c>
      <c r="C144" s="15">
        <v>6</v>
      </c>
      <c r="D144" s="15">
        <v>5</v>
      </c>
      <c r="E144" s="15">
        <v>7</v>
      </c>
      <c r="F144" s="15">
        <v>2</v>
      </c>
      <c r="G144" s="15">
        <v>4</v>
      </c>
      <c r="H144" s="15">
        <v>5</v>
      </c>
      <c r="I144" s="15">
        <v>5</v>
      </c>
      <c r="J144" s="15">
        <v>4</v>
      </c>
      <c r="K144" s="15">
        <v>4</v>
      </c>
      <c r="L144" s="14">
        <v>17</v>
      </c>
      <c r="M144" s="15">
        <v>25</v>
      </c>
      <c r="N144" s="15">
        <v>30</v>
      </c>
      <c r="O144" s="15">
        <v>35</v>
      </c>
      <c r="P144" s="15">
        <v>20</v>
      </c>
      <c r="Q144" s="15">
        <v>32</v>
      </c>
      <c r="R144" s="15">
        <v>27</v>
      </c>
      <c r="S144" s="15">
        <v>30</v>
      </c>
      <c r="T144" s="15">
        <v>19</v>
      </c>
      <c r="U144" s="15">
        <v>33</v>
      </c>
      <c r="V144" s="160">
        <v>5.882352941176471</v>
      </c>
      <c r="W144" s="161">
        <v>24</v>
      </c>
      <c r="X144" s="161">
        <v>16.666666666666668</v>
      </c>
      <c r="Y144" s="161">
        <v>20</v>
      </c>
      <c r="Z144" s="161">
        <v>10</v>
      </c>
      <c r="AA144" s="161">
        <v>12.5</v>
      </c>
      <c r="AB144" s="161">
        <v>18.518518518518519</v>
      </c>
      <c r="AC144" s="161">
        <v>16.666666666666668</v>
      </c>
      <c r="AD144" s="161">
        <v>21.05263157894737</v>
      </c>
      <c r="AE144" s="161">
        <v>12.121212121212121</v>
      </c>
      <c r="AF144" s="19">
        <v>112.5</v>
      </c>
      <c r="AG144" s="20">
        <v>-3.0303030303030276</v>
      </c>
      <c r="AH144" s="20">
        <v>106.06060606060606</v>
      </c>
    </row>
    <row r="145" spans="1:34" x14ac:dyDescent="0.35">
      <c r="A145" s="78" t="s">
        <v>74</v>
      </c>
      <c r="B145" s="14">
        <v>1</v>
      </c>
      <c r="C145" s="15">
        <v>5</v>
      </c>
      <c r="D145" s="15">
        <v>2</v>
      </c>
      <c r="E145" s="15">
        <v>0</v>
      </c>
      <c r="F145" s="15">
        <v>0</v>
      </c>
      <c r="G145" s="15">
        <v>2</v>
      </c>
      <c r="H145" s="15">
        <v>2</v>
      </c>
      <c r="I145" s="15">
        <v>1</v>
      </c>
      <c r="J145" s="15">
        <v>0</v>
      </c>
      <c r="K145" s="15">
        <v>2</v>
      </c>
      <c r="L145" s="14">
        <v>7</v>
      </c>
      <c r="M145" s="15">
        <v>11</v>
      </c>
      <c r="N145" s="15">
        <v>8</v>
      </c>
      <c r="O145" s="15">
        <v>4</v>
      </c>
      <c r="P145" s="15">
        <v>3</v>
      </c>
      <c r="Q145" s="15">
        <v>4</v>
      </c>
      <c r="R145" s="15">
        <v>12</v>
      </c>
      <c r="S145" s="15">
        <v>4</v>
      </c>
      <c r="T145" s="15">
        <v>9</v>
      </c>
      <c r="U145" s="15">
        <v>7</v>
      </c>
      <c r="V145" s="160">
        <v>14.285714285714286</v>
      </c>
      <c r="W145" s="161">
        <v>45.454545454545453</v>
      </c>
      <c r="X145" s="161">
        <v>25</v>
      </c>
      <c r="Y145" s="161" t="s">
        <v>640</v>
      </c>
      <c r="Z145" s="161" t="s">
        <v>640</v>
      </c>
      <c r="AA145" s="161" t="s">
        <v>640</v>
      </c>
      <c r="AB145" s="161">
        <v>16.666666666666668</v>
      </c>
      <c r="AC145" s="161" t="s">
        <v>640</v>
      </c>
      <c r="AD145" s="161">
        <v>0</v>
      </c>
      <c r="AE145" s="161">
        <v>28.571428571428573</v>
      </c>
      <c r="AF145" s="19" t="s">
        <v>640</v>
      </c>
      <c r="AG145" s="20" t="s">
        <v>640</v>
      </c>
      <c r="AH145" s="20">
        <v>100</v>
      </c>
    </row>
    <row r="146" spans="1:34" x14ac:dyDescent="0.35">
      <c r="A146" s="78" t="s">
        <v>75</v>
      </c>
      <c r="B146" s="14">
        <v>23</v>
      </c>
      <c r="C146" s="15">
        <v>29</v>
      </c>
      <c r="D146" s="15">
        <v>13</v>
      </c>
      <c r="E146" s="15">
        <v>22</v>
      </c>
      <c r="F146" s="15">
        <v>18</v>
      </c>
      <c r="G146" s="15">
        <v>14</v>
      </c>
      <c r="H146" s="15">
        <v>13</v>
      </c>
      <c r="I146" s="15">
        <v>25</v>
      </c>
      <c r="J146" s="15">
        <v>23</v>
      </c>
      <c r="K146" s="15">
        <v>23</v>
      </c>
      <c r="L146" s="14">
        <v>79</v>
      </c>
      <c r="M146" s="15">
        <v>85</v>
      </c>
      <c r="N146" s="15">
        <v>48</v>
      </c>
      <c r="O146" s="15">
        <v>82</v>
      </c>
      <c r="P146" s="15">
        <v>51</v>
      </c>
      <c r="Q146" s="15">
        <v>67</v>
      </c>
      <c r="R146" s="15">
        <v>83</v>
      </c>
      <c r="S146" s="15">
        <v>83</v>
      </c>
      <c r="T146" s="15">
        <v>97</v>
      </c>
      <c r="U146" s="15">
        <v>96</v>
      </c>
      <c r="V146" s="160">
        <v>29.11392405063291</v>
      </c>
      <c r="W146" s="161">
        <v>34.117647058823529</v>
      </c>
      <c r="X146" s="161">
        <v>27.083333333333332</v>
      </c>
      <c r="Y146" s="161">
        <v>26.829268292682926</v>
      </c>
      <c r="Z146" s="161">
        <v>35.294117647058826</v>
      </c>
      <c r="AA146" s="161">
        <v>20.895522388059703</v>
      </c>
      <c r="AB146" s="161">
        <v>15.662650602409638</v>
      </c>
      <c r="AC146" s="161">
        <v>30.120481927710845</v>
      </c>
      <c r="AD146" s="161">
        <v>23.711340206185568</v>
      </c>
      <c r="AE146" s="161">
        <v>23.958333333333332</v>
      </c>
      <c r="AF146" s="19">
        <v>-28.228423101881884</v>
      </c>
      <c r="AG146" s="20">
        <v>14.65773809523807</v>
      </c>
      <c r="AH146" s="20">
        <v>-17.708333333333336</v>
      </c>
    </row>
    <row r="147" spans="1:34" x14ac:dyDescent="0.35">
      <c r="A147" s="78" t="s">
        <v>76</v>
      </c>
      <c r="B147" s="14">
        <v>3</v>
      </c>
      <c r="C147" s="15">
        <v>6</v>
      </c>
      <c r="D147" s="15">
        <v>4</v>
      </c>
      <c r="E147" s="15">
        <v>3</v>
      </c>
      <c r="F147" s="15">
        <v>5</v>
      </c>
      <c r="G147" s="15">
        <v>5</v>
      </c>
      <c r="H147" s="15">
        <v>17</v>
      </c>
      <c r="I147" s="15">
        <v>10</v>
      </c>
      <c r="J147" s="15">
        <v>5</v>
      </c>
      <c r="K147" s="15">
        <v>9</v>
      </c>
      <c r="L147" s="14">
        <v>13</v>
      </c>
      <c r="M147" s="15">
        <v>15</v>
      </c>
      <c r="N147" s="15">
        <v>6</v>
      </c>
      <c r="O147" s="15">
        <v>9</v>
      </c>
      <c r="P147" s="15">
        <v>14</v>
      </c>
      <c r="Q147" s="15">
        <v>11</v>
      </c>
      <c r="R147" s="15">
        <v>22</v>
      </c>
      <c r="S147" s="15">
        <v>22</v>
      </c>
      <c r="T147" s="15">
        <v>13</v>
      </c>
      <c r="U147" s="15">
        <v>17</v>
      </c>
      <c r="V147" s="160">
        <v>23.076923076923077</v>
      </c>
      <c r="W147" s="161">
        <v>40</v>
      </c>
      <c r="X147" s="161">
        <v>66.666666666666671</v>
      </c>
      <c r="Y147" s="161">
        <v>33.333333333333336</v>
      </c>
      <c r="Z147" s="161">
        <v>35.714285714285715</v>
      </c>
      <c r="AA147" s="161">
        <v>45.454545454545453</v>
      </c>
      <c r="AB147" s="161">
        <v>77.272727272727266</v>
      </c>
      <c r="AC147" s="161">
        <v>45.454545454545453</v>
      </c>
      <c r="AD147" s="161">
        <v>38.46153846153846</v>
      </c>
      <c r="AE147" s="161">
        <v>52.941176470588232</v>
      </c>
      <c r="AF147" s="19">
        <v>96.969696969696969</v>
      </c>
      <c r="AG147" s="20">
        <v>16.470588235294102</v>
      </c>
      <c r="AH147" s="20">
        <v>129.41176470588235</v>
      </c>
    </row>
    <row r="148" spans="1:34" x14ac:dyDescent="0.35">
      <c r="A148" s="78" t="s">
        <v>77</v>
      </c>
      <c r="B148" s="14">
        <v>88</v>
      </c>
      <c r="C148" s="15">
        <v>67</v>
      </c>
      <c r="D148" s="15">
        <v>74</v>
      </c>
      <c r="E148" s="15">
        <v>75</v>
      </c>
      <c r="F148" s="15">
        <v>60</v>
      </c>
      <c r="G148" s="15">
        <v>62</v>
      </c>
      <c r="H148" s="15">
        <v>84</v>
      </c>
      <c r="I148" s="15">
        <v>49</v>
      </c>
      <c r="J148" s="15">
        <v>40</v>
      </c>
      <c r="K148" s="15">
        <v>52</v>
      </c>
      <c r="L148" s="14">
        <v>264</v>
      </c>
      <c r="M148" s="15">
        <v>231</v>
      </c>
      <c r="N148" s="15">
        <v>206</v>
      </c>
      <c r="O148" s="15">
        <v>194</v>
      </c>
      <c r="P148" s="15">
        <v>176</v>
      </c>
      <c r="Q148" s="15">
        <v>235</v>
      </c>
      <c r="R148" s="15">
        <v>230</v>
      </c>
      <c r="S148" s="15">
        <v>152</v>
      </c>
      <c r="T148" s="15">
        <v>183</v>
      </c>
      <c r="U148" s="15">
        <v>156</v>
      </c>
      <c r="V148" s="160">
        <v>33.333333333333336</v>
      </c>
      <c r="W148" s="161">
        <v>29.004329004329005</v>
      </c>
      <c r="X148" s="161">
        <v>35.922330097087375</v>
      </c>
      <c r="Y148" s="161">
        <v>38.659793814432987</v>
      </c>
      <c r="Z148" s="161">
        <v>34.090909090909093</v>
      </c>
      <c r="AA148" s="161">
        <v>26.382978723404257</v>
      </c>
      <c r="AB148" s="161">
        <v>36.521739130434781</v>
      </c>
      <c r="AC148" s="161">
        <v>32.236842105263158</v>
      </c>
      <c r="AD148" s="161">
        <v>21.857923497267759</v>
      </c>
      <c r="AE148" s="161">
        <v>33.333333333333336</v>
      </c>
      <c r="AF148" s="19">
        <v>-20.851063829787229</v>
      </c>
      <c r="AG148" s="20">
        <v>26.344086021505376</v>
      </c>
      <c r="AH148" s="20">
        <v>0</v>
      </c>
    </row>
    <row r="149" spans="1:34" x14ac:dyDescent="0.35">
      <c r="A149" s="78" t="s">
        <v>78</v>
      </c>
      <c r="B149" s="14">
        <v>345</v>
      </c>
      <c r="C149" s="15">
        <v>263</v>
      </c>
      <c r="D149" s="15">
        <v>245</v>
      </c>
      <c r="E149" s="15">
        <v>197</v>
      </c>
      <c r="F149" s="15">
        <v>182</v>
      </c>
      <c r="G149" s="15">
        <v>140</v>
      </c>
      <c r="H149" s="15">
        <v>181</v>
      </c>
      <c r="I149" s="15">
        <v>125</v>
      </c>
      <c r="J149" s="15">
        <v>106</v>
      </c>
      <c r="K149" s="15">
        <v>127</v>
      </c>
      <c r="L149" s="14">
        <v>1368</v>
      </c>
      <c r="M149" s="15">
        <v>1095</v>
      </c>
      <c r="N149" s="15">
        <v>975</v>
      </c>
      <c r="O149" s="15">
        <v>799</v>
      </c>
      <c r="P149" s="15">
        <v>679</v>
      </c>
      <c r="Q149" s="15">
        <v>598</v>
      </c>
      <c r="R149" s="15">
        <v>598</v>
      </c>
      <c r="S149" s="15">
        <v>477</v>
      </c>
      <c r="T149" s="15">
        <v>430</v>
      </c>
      <c r="U149" s="15">
        <v>398</v>
      </c>
      <c r="V149" s="160">
        <v>25.219298245614034</v>
      </c>
      <c r="W149" s="161">
        <v>24.018264840182649</v>
      </c>
      <c r="X149" s="161">
        <v>25.128205128205128</v>
      </c>
      <c r="Y149" s="161">
        <v>24.655819774718399</v>
      </c>
      <c r="Z149" s="161">
        <v>26.804123711340207</v>
      </c>
      <c r="AA149" s="161">
        <v>23.411371237458194</v>
      </c>
      <c r="AB149" s="161">
        <v>30.267558528428093</v>
      </c>
      <c r="AC149" s="161">
        <v>26.20545073375262</v>
      </c>
      <c r="AD149" s="161">
        <v>24.651162790697676</v>
      </c>
      <c r="AE149" s="161">
        <v>31.909547738693469</v>
      </c>
      <c r="AF149" s="19">
        <v>-7.1688236149483719</v>
      </c>
      <c r="AG149" s="20">
        <v>36.299353912419249</v>
      </c>
      <c r="AH149" s="20">
        <v>26.528293642123678</v>
      </c>
    </row>
    <row r="150" spans="1:34" x14ac:dyDescent="0.35">
      <c r="A150" s="78" t="s">
        <v>79</v>
      </c>
      <c r="B150" s="14">
        <v>2</v>
      </c>
      <c r="C150" s="15">
        <v>2</v>
      </c>
      <c r="D150" s="15">
        <v>3</v>
      </c>
      <c r="E150" s="15">
        <v>6</v>
      </c>
      <c r="F150" s="15">
        <v>2</v>
      </c>
      <c r="G150" s="15">
        <v>3</v>
      </c>
      <c r="H150" s="15">
        <v>10</v>
      </c>
      <c r="I150" s="15">
        <v>6</v>
      </c>
      <c r="J150" s="15">
        <v>1</v>
      </c>
      <c r="K150" s="15">
        <v>3</v>
      </c>
      <c r="L150" s="14">
        <v>13</v>
      </c>
      <c r="M150" s="15">
        <v>18</v>
      </c>
      <c r="N150" s="15">
        <v>17</v>
      </c>
      <c r="O150" s="15">
        <v>11</v>
      </c>
      <c r="P150" s="15">
        <v>9</v>
      </c>
      <c r="Q150" s="15">
        <v>12</v>
      </c>
      <c r="R150" s="15">
        <v>19</v>
      </c>
      <c r="S150" s="15">
        <v>19</v>
      </c>
      <c r="T150" s="15">
        <v>24</v>
      </c>
      <c r="U150" s="15">
        <v>22</v>
      </c>
      <c r="V150" s="160">
        <v>15.384615384615385</v>
      </c>
      <c r="W150" s="161">
        <v>11.111111111111111</v>
      </c>
      <c r="X150" s="161">
        <v>17.647058823529413</v>
      </c>
      <c r="Y150" s="161">
        <v>54.545454545454547</v>
      </c>
      <c r="Z150" s="161">
        <v>22.222222222222221</v>
      </c>
      <c r="AA150" s="161">
        <v>25</v>
      </c>
      <c r="AB150" s="161">
        <v>52.631578947368418</v>
      </c>
      <c r="AC150" s="161">
        <v>31.578947368421051</v>
      </c>
      <c r="AD150" s="161">
        <v>4.166666666666667</v>
      </c>
      <c r="AE150" s="161">
        <v>13.636363636363637</v>
      </c>
      <c r="AF150" s="19">
        <v>62.5</v>
      </c>
      <c r="AG150" s="20">
        <v>-45.45454545454546</v>
      </c>
      <c r="AH150" s="20">
        <v>-11.363636363636365</v>
      </c>
    </row>
    <row r="151" spans="1:34" x14ac:dyDescent="0.35">
      <c r="A151" s="78" t="s">
        <v>80</v>
      </c>
      <c r="B151" s="14">
        <v>19</v>
      </c>
      <c r="C151" s="15">
        <v>21</v>
      </c>
      <c r="D151" s="15">
        <v>13</v>
      </c>
      <c r="E151" s="15">
        <v>13</v>
      </c>
      <c r="F151" s="15">
        <v>10</v>
      </c>
      <c r="G151" s="15">
        <v>9</v>
      </c>
      <c r="H151" s="15">
        <v>7</v>
      </c>
      <c r="I151" s="15">
        <v>10</v>
      </c>
      <c r="J151" s="15">
        <v>4</v>
      </c>
      <c r="K151" s="15">
        <v>1</v>
      </c>
      <c r="L151" s="14">
        <v>97</v>
      </c>
      <c r="M151" s="15">
        <v>82</v>
      </c>
      <c r="N151" s="15">
        <v>76</v>
      </c>
      <c r="O151" s="15">
        <v>59</v>
      </c>
      <c r="P151" s="15">
        <v>57</v>
      </c>
      <c r="Q151" s="15">
        <v>38</v>
      </c>
      <c r="R151" s="15">
        <v>43</v>
      </c>
      <c r="S151" s="15">
        <v>32</v>
      </c>
      <c r="T151" s="15">
        <v>33</v>
      </c>
      <c r="U151" s="15">
        <v>30</v>
      </c>
      <c r="V151" s="160">
        <v>19.587628865979383</v>
      </c>
      <c r="W151" s="161">
        <v>25.609756097560975</v>
      </c>
      <c r="X151" s="161">
        <v>17.105263157894736</v>
      </c>
      <c r="Y151" s="161">
        <v>22.033898305084747</v>
      </c>
      <c r="Z151" s="161">
        <v>17.543859649122808</v>
      </c>
      <c r="AA151" s="161">
        <v>23.684210526315791</v>
      </c>
      <c r="AB151" s="161">
        <v>16.279069767441861</v>
      </c>
      <c r="AC151" s="161">
        <v>31.25</v>
      </c>
      <c r="AD151" s="161">
        <v>12.121212121212121</v>
      </c>
      <c r="AE151" s="161">
        <v>3.3333333333333335</v>
      </c>
      <c r="AF151" s="19">
        <v>20.914127423822706</v>
      </c>
      <c r="AG151" s="20">
        <v>-85.925925925925924</v>
      </c>
      <c r="AH151" s="20">
        <v>-82.982456140350877</v>
      </c>
    </row>
    <row r="152" spans="1:34" x14ac:dyDescent="0.35">
      <c r="A152" s="78" t="s">
        <v>81</v>
      </c>
      <c r="B152" s="14">
        <v>20</v>
      </c>
      <c r="C152" s="15">
        <v>25</v>
      </c>
      <c r="D152" s="15">
        <v>12</v>
      </c>
      <c r="E152" s="15">
        <v>19</v>
      </c>
      <c r="F152" s="15">
        <v>17</v>
      </c>
      <c r="G152" s="15">
        <v>20</v>
      </c>
      <c r="H152" s="15">
        <v>10</v>
      </c>
      <c r="I152" s="15">
        <v>22</v>
      </c>
      <c r="J152" s="15">
        <v>10</v>
      </c>
      <c r="K152" s="15">
        <v>9</v>
      </c>
      <c r="L152" s="14">
        <v>83</v>
      </c>
      <c r="M152" s="15">
        <v>86</v>
      </c>
      <c r="N152" s="15">
        <v>58</v>
      </c>
      <c r="O152" s="15">
        <v>61</v>
      </c>
      <c r="P152" s="15">
        <v>62</v>
      </c>
      <c r="Q152" s="15">
        <v>51</v>
      </c>
      <c r="R152" s="15">
        <v>44</v>
      </c>
      <c r="S152" s="15">
        <v>64</v>
      </c>
      <c r="T152" s="15">
        <v>43</v>
      </c>
      <c r="U152" s="15">
        <v>47</v>
      </c>
      <c r="V152" s="160">
        <v>24.096385542168676</v>
      </c>
      <c r="W152" s="161">
        <v>29.069767441860463</v>
      </c>
      <c r="X152" s="161">
        <v>20.689655172413794</v>
      </c>
      <c r="Y152" s="161">
        <v>31.147540983606557</v>
      </c>
      <c r="Z152" s="161">
        <v>27.419354838709676</v>
      </c>
      <c r="AA152" s="161">
        <v>39.215686274509807</v>
      </c>
      <c r="AB152" s="161">
        <v>22.727272727272727</v>
      </c>
      <c r="AC152" s="161">
        <v>34.375</v>
      </c>
      <c r="AD152" s="161">
        <v>23.255813953488371</v>
      </c>
      <c r="AE152" s="161">
        <v>19.148936170212767</v>
      </c>
      <c r="AF152" s="19">
        <v>62.745098039215684</v>
      </c>
      <c r="AG152" s="20">
        <v>-51.170212765957444</v>
      </c>
      <c r="AH152" s="20">
        <v>-20.531914893617021</v>
      </c>
    </row>
    <row r="153" spans="1:34" x14ac:dyDescent="0.35">
      <c r="A153" s="78" t="s">
        <v>82</v>
      </c>
      <c r="B153" s="14">
        <v>151</v>
      </c>
      <c r="C153" s="15">
        <v>149</v>
      </c>
      <c r="D153" s="15">
        <v>98</v>
      </c>
      <c r="E153" s="15">
        <v>99</v>
      </c>
      <c r="F153" s="15">
        <v>100</v>
      </c>
      <c r="G153" s="15">
        <v>70</v>
      </c>
      <c r="H153" s="15">
        <v>74</v>
      </c>
      <c r="I153" s="15">
        <v>70</v>
      </c>
      <c r="J153" s="15">
        <v>61</v>
      </c>
      <c r="K153" s="15">
        <v>71</v>
      </c>
      <c r="L153" s="14">
        <v>469</v>
      </c>
      <c r="M153" s="15">
        <v>485</v>
      </c>
      <c r="N153" s="15">
        <v>337</v>
      </c>
      <c r="O153" s="15">
        <v>362</v>
      </c>
      <c r="P153" s="15">
        <v>295</v>
      </c>
      <c r="Q153" s="15">
        <v>279</v>
      </c>
      <c r="R153" s="15">
        <v>289</v>
      </c>
      <c r="S153" s="15">
        <v>222</v>
      </c>
      <c r="T153" s="15">
        <v>287</v>
      </c>
      <c r="U153" s="15">
        <v>228</v>
      </c>
      <c r="V153" s="160">
        <v>32.196162046908313</v>
      </c>
      <c r="W153" s="161">
        <v>30.721649484536083</v>
      </c>
      <c r="X153" s="161">
        <v>29.080118694362017</v>
      </c>
      <c r="Y153" s="161">
        <v>27.348066298342541</v>
      </c>
      <c r="Z153" s="161">
        <v>33.898305084745765</v>
      </c>
      <c r="AA153" s="161">
        <v>25.089605734767026</v>
      </c>
      <c r="AB153" s="161">
        <v>25.605536332179931</v>
      </c>
      <c r="AC153" s="161">
        <v>31.531531531531531</v>
      </c>
      <c r="AD153" s="161">
        <v>21.254355400696863</v>
      </c>
      <c r="AE153" s="161">
        <v>31.140350877192983</v>
      </c>
      <c r="AF153" s="19">
        <v>-22.072681525789829</v>
      </c>
      <c r="AG153" s="20">
        <v>24.116541353383457</v>
      </c>
      <c r="AH153" s="20">
        <v>-3.2793075403741101</v>
      </c>
    </row>
    <row r="154" spans="1:34" x14ac:dyDescent="0.35">
      <c r="A154" s="78" t="s">
        <v>83</v>
      </c>
      <c r="B154" s="14">
        <v>70</v>
      </c>
      <c r="C154" s="15">
        <v>82</v>
      </c>
      <c r="D154" s="15">
        <v>61</v>
      </c>
      <c r="E154" s="15">
        <v>62</v>
      </c>
      <c r="F154" s="15">
        <v>60</v>
      </c>
      <c r="G154" s="15">
        <v>45</v>
      </c>
      <c r="H154" s="15">
        <v>57</v>
      </c>
      <c r="I154" s="15">
        <v>44</v>
      </c>
      <c r="J154" s="15">
        <v>36</v>
      </c>
      <c r="K154" s="15">
        <v>37</v>
      </c>
      <c r="L154" s="14">
        <v>295</v>
      </c>
      <c r="M154" s="15">
        <v>260</v>
      </c>
      <c r="N154" s="15">
        <v>203</v>
      </c>
      <c r="O154" s="15">
        <v>170</v>
      </c>
      <c r="P154" s="15">
        <v>191</v>
      </c>
      <c r="Q154" s="15">
        <v>149</v>
      </c>
      <c r="R154" s="15">
        <v>194</v>
      </c>
      <c r="S154" s="15">
        <v>166</v>
      </c>
      <c r="T154" s="15">
        <v>166</v>
      </c>
      <c r="U154" s="15">
        <v>130</v>
      </c>
      <c r="V154" s="160">
        <v>23.728813559322035</v>
      </c>
      <c r="W154" s="161">
        <v>31.53846153846154</v>
      </c>
      <c r="X154" s="161">
        <v>30.049261083743843</v>
      </c>
      <c r="Y154" s="161">
        <v>36.470588235294116</v>
      </c>
      <c r="Z154" s="161">
        <v>31.413612565445025</v>
      </c>
      <c r="AA154" s="161">
        <v>30.201342281879196</v>
      </c>
      <c r="AB154" s="161">
        <v>29.381443298969071</v>
      </c>
      <c r="AC154" s="161">
        <v>26.506024096385541</v>
      </c>
      <c r="AD154" s="161">
        <v>21.686746987951807</v>
      </c>
      <c r="AE154" s="161">
        <v>28.46153846153846</v>
      </c>
      <c r="AF154" s="19">
        <v>27.277085330776618</v>
      </c>
      <c r="AG154" s="20">
        <v>-5.7606837606837713</v>
      </c>
      <c r="AH154" s="20">
        <v>19.945054945054942</v>
      </c>
    </row>
    <row r="155" spans="1:34" x14ac:dyDescent="0.35">
      <c r="A155" s="78" t="s">
        <v>84</v>
      </c>
      <c r="B155" s="14">
        <v>1</v>
      </c>
      <c r="C155" s="15">
        <v>0</v>
      </c>
      <c r="D155" s="15">
        <v>1</v>
      </c>
      <c r="E155" s="15">
        <v>1</v>
      </c>
      <c r="F155" s="15">
        <v>0</v>
      </c>
      <c r="G155" s="15">
        <v>0</v>
      </c>
      <c r="H155" s="15">
        <v>2</v>
      </c>
      <c r="I155" s="15">
        <v>2</v>
      </c>
      <c r="J155" s="15">
        <v>0</v>
      </c>
      <c r="K155" s="15">
        <v>0</v>
      </c>
      <c r="L155" s="14">
        <v>2</v>
      </c>
      <c r="M155" s="15">
        <v>2</v>
      </c>
      <c r="N155" s="15">
        <v>2</v>
      </c>
      <c r="O155" s="15">
        <v>1</v>
      </c>
      <c r="P155" s="15">
        <v>0</v>
      </c>
      <c r="Q155" s="15">
        <v>0</v>
      </c>
      <c r="R155" s="15">
        <v>4</v>
      </c>
      <c r="S155" s="15">
        <v>2</v>
      </c>
      <c r="T155" s="15">
        <v>1</v>
      </c>
      <c r="U155" s="15">
        <v>1</v>
      </c>
      <c r="V155" s="160" t="s">
        <v>640</v>
      </c>
      <c r="W155" s="161" t="s">
        <v>640</v>
      </c>
      <c r="X155" s="161" t="s">
        <v>640</v>
      </c>
      <c r="Y155" s="161" t="s">
        <v>640</v>
      </c>
      <c r="Z155" s="161" t="s">
        <v>640</v>
      </c>
      <c r="AA155" s="161" t="s">
        <v>640</v>
      </c>
      <c r="AB155" s="161" t="s">
        <v>640</v>
      </c>
      <c r="AC155" s="161" t="s">
        <v>640</v>
      </c>
      <c r="AD155" s="161" t="s">
        <v>640</v>
      </c>
      <c r="AE155" s="161" t="s">
        <v>640</v>
      </c>
      <c r="AF155" s="19" t="s">
        <v>640</v>
      </c>
      <c r="AG155" s="20" t="s">
        <v>640</v>
      </c>
      <c r="AH155" s="20" t="s">
        <v>640</v>
      </c>
    </row>
    <row r="156" spans="1:34" x14ac:dyDescent="0.35">
      <c r="A156" s="78" t="s">
        <v>85</v>
      </c>
      <c r="B156" s="14">
        <v>1</v>
      </c>
      <c r="C156" s="15">
        <v>1</v>
      </c>
      <c r="D156" s="15">
        <v>2</v>
      </c>
      <c r="E156" s="15">
        <v>1</v>
      </c>
      <c r="F156" s="15">
        <v>3</v>
      </c>
      <c r="G156" s="15">
        <v>0</v>
      </c>
      <c r="H156" s="15">
        <v>0</v>
      </c>
      <c r="I156" s="15">
        <v>1</v>
      </c>
      <c r="J156" s="15">
        <v>0</v>
      </c>
      <c r="K156" s="15">
        <v>0</v>
      </c>
      <c r="L156" s="14">
        <v>13</v>
      </c>
      <c r="M156" s="15">
        <v>10</v>
      </c>
      <c r="N156" s="15">
        <v>11</v>
      </c>
      <c r="O156" s="15">
        <v>14</v>
      </c>
      <c r="P156" s="15">
        <v>11</v>
      </c>
      <c r="Q156" s="15">
        <v>14</v>
      </c>
      <c r="R156" s="15">
        <v>12</v>
      </c>
      <c r="S156" s="15">
        <v>6</v>
      </c>
      <c r="T156" s="15">
        <v>10</v>
      </c>
      <c r="U156" s="15">
        <v>5</v>
      </c>
      <c r="V156" s="160">
        <v>7.6923076923076925</v>
      </c>
      <c r="W156" s="161">
        <v>10</v>
      </c>
      <c r="X156" s="161">
        <v>18.181818181818183</v>
      </c>
      <c r="Y156" s="161">
        <v>7.1428571428571432</v>
      </c>
      <c r="Z156" s="161">
        <v>27.272727272727273</v>
      </c>
      <c r="AA156" s="161">
        <v>0</v>
      </c>
      <c r="AB156" s="161">
        <v>0</v>
      </c>
      <c r="AC156" s="161">
        <v>16.666666666666668</v>
      </c>
      <c r="AD156" s="161">
        <v>0</v>
      </c>
      <c r="AE156" s="161">
        <v>0</v>
      </c>
      <c r="AF156" s="19">
        <v>-100</v>
      </c>
      <c r="AG156" s="20" t="s">
        <v>640</v>
      </c>
      <c r="AH156" s="20">
        <v>-100</v>
      </c>
    </row>
    <row r="157" spans="1:34" x14ac:dyDescent="0.35">
      <c r="A157" s="171" t="s">
        <v>86</v>
      </c>
      <c r="B157" s="202">
        <v>0</v>
      </c>
      <c r="C157" s="203">
        <v>2</v>
      </c>
      <c r="D157" s="203">
        <v>2</v>
      </c>
      <c r="E157" s="203">
        <v>1</v>
      </c>
      <c r="F157" s="203">
        <v>2</v>
      </c>
      <c r="G157" s="203">
        <v>1</v>
      </c>
      <c r="H157" s="203">
        <v>1</v>
      </c>
      <c r="I157" s="203">
        <v>3</v>
      </c>
      <c r="J157" s="203">
        <v>1</v>
      </c>
      <c r="K157" s="203">
        <v>1</v>
      </c>
      <c r="L157" s="202">
        <v>2</v>
      </c>
      <c r="M157" s="203">
        <v>4</v>
      </c>
      <c r="N157" s="203">
        <v>10</v>
      </c>
      <c r="O157" s="203">
        <v>7</v>
      </c>
      <c r="P157" s="203">
        <v>7</v>
      </c>
      <c r="Q157" s="203">
        <v>5</v>
      </c>
      <c r="R157" s="203">
        <v>5</v>
      </c>
      <c r="S157" s="203">
        <v>8</v>
      </c>
      <c r="T157" s="203">
        <v>3</v>
      </c>
      <c r="U157" s="203">
        <v>6</v>
      </c>
      <c r="V157" s="175" t="s">
        <v>640</v>
      </c>
      <c r="W157" s="176" t="s">
        <v>640</v>
      </c>
      <c r="X157" s="176">
        <v>20</v>
      </c>
      <c r="Y157" s="176">
        <v>14.285714285714286</v>
      </c>
      <c r="Z157" s="176">
        <v>28.571428571428573</v>
      </c>
      <c r="AA157" s="176">
        <v>20</v>
      </c>
      <c r="AB157" s="176">
        <v>20</v>
      </c>
      <c r="AC157" s="176">
        <v>37.5</v>
      </c>
      <c r="AD157" s="176" t="s">
        <v>640</v>
      </c>
      <c r="AE157" s="176">
        <v>16.666666666666668</v>
      </c>
      <c r="AF157" s="155" t="s">
        <v>640</v>
      </c>
      <c r="AG157" s="156">
        <v>16.666666666666675</v>
      </c>
      <c r="AH157" s="156" t="s">
        <v>640</v>
      </c>
    </row>
    <row r="158" spans="1:34" ht="17.25" customHeight="1" x14ac:dyDescent="0.35">
      <c r="A158" s="123" t="s">
        <v>6</v>
      </c>
      <c r="B158" s="40">
        <v>841</v>
      </c>
      <c r="C158" s="41">
        <v>737</v>
      </c>
      <c r="D158" s="41">
        <v>607</v>
      </c>
      <c r="E158" s="41">
        <v>576</v>
      </c>
      <c r="F158" s="41">
        <v>520</v>
      </c>
      <c r="G158" s="41">
        <v>423</v>
      </c>
      <c r="H158" s="41">
        <v>520</v>
      </c>
      <c r="I158" s="41">
        <v>427</v>
      </c>
      <c r="J158" s="41">
        <v>337</v>
      </c>
      <c r="K158" s="41">
        <v>406</v>
      </c>
      <c r="L158" s="40">
        <v>3065</v>
      </c>
      <c r="M158" s="41">
        <v>2693</v>
      </c>
      <c r="N158" s="41">
        <v>2226</v>
      </c>
      <c r="O158" s="41">
        <v>2023</v>
      </c>
      <c r="P158" s="41">
        <v>1748</v>
      </c>
      <c r="Q158" s="41">
        <v>1668</v>
      </c>
      <c r="R158" s="41">
        <v>1818</v>
      </c>
      <c r="S158" s="41">
        <v>1487</v>
      </c>
      <c r="T158" s="41">
        <v>1518</v>
      </c>
      <c r="U158" s="41">
        <v>1411</v>
      </c>
      <c r="V158" s="157">
        <v>27.438825448613375</v>
      </c>
      <c r="W158" s="158">
        <v>27.367248421834386</v>
      </c>
      <c r="X158" s="158">
        <v>27.268643306379154</v>
      </c>
      <c r="Y158" s="158">
        <v>28.472565496786949</v>
      </c>
      <c r="Z158" s="158">
        <v>29.748283752860413</v>
      </c>
      <c r="AA158" s="158">
        <v>25.359712230215827</v>
      </c>
      <c r="AB158" s="158">
        <v>28.602860286028601</v>
      </c>
      <c r="AC158" s="158">
        <v>28.71553463349025</v>
      </c>
      <c r="AD158" s="158">
        <v>22.200263504611332</v>
      </c>
      <c r="AE158" s="158">
        <v>28.773919206236712</v>
      </c>
      <c r="AF158" s="65">
        <v>-7.5772675557532532</v>
      </c>
      <c r="AG158" s="66">
        <v>13.463114033103629</v>
      </c>
      <c r="AH158" s="67">
        <v>4.8657103057259565</v>
      </c>
    </row>
    <row r="159" spans="1:34" x14ac:dyDescent="0.35">
      <c r="AF159" s="1"/>
      <c r="AG159" s="1"/>
      <c r="AH159" s="1"/>
    </row>
    <row r="161" spans="1:34" ht="15.75" customHeight="1" x14ac:dyDescent="0.35">
      <c r="A161" s="131" t="s">
        <v>549</v>
      </c>
    </row>
    <row r="163" spans="1:34" s="307" customFormat="1" ht="25" customHeight="1" x14ac:dyDescent="0.35">
      <c r="A163" s="402" t="s">
        <v>88</v>
      </c>
      <c r="B163" s="398" t="s">
        <v>537</v>
      </c>
      <c r="C163" s="396"/>
      <c r="D163" s="396"/>
      <c r="E163" s="396"/>
      <c r="F163" s="396"/>
      <c r="G163" s="396"/>
      <c r="H163" s="396"/>
      <c r="I163" s="396"/>
      <c r="J163" s="396"/>
      <c r="K163" s="396"/>
      <c r="L163" s="398" t="s">
        <v>538</v>
      </c>
      <c r="M163" s="396"/>
      <c r="N163" s="396"/>
      <c r="O163" s="396"/>
      <c r="P163" s="396"/>
      <c r="Q163" s="396"/>
      <c r="R163" s="396"/>
      <c r="S163" s="396"/>
      <c r="T163" s="396"/>
      <c r="U163" s="396"/>
      <c r="V163" s="399" t="s">
        <v>544</v>
      </c>
      <c r="W163" s="400"/>
      <c r="X163" s="400"/>
      <c r="Y163" s="400"/>
      <c r="Z163" s="400"/>
      <c r="AA163" s="400"/>
      <c r="AB163" s="400"/>
      <c r="AC163" s="400"/>
      <c r="AD163" s="400"/>
      <c r="AE163" s="400"/>
      <c r="AF163" s="398" t="s">
        <v>167</v>
      </c>
      <c r="AG163" s="396"/>
      <c r="AH163" s="433"/>
    </row>
    <row r="164" spans="1:34" s="307" customFormat="1" ht="29.15" customHeight="1" x14ac:dyDescent="0.35">
      <c r="A164" s="403"/>
      <c r="B164" s="55" t="s">
        <v>19</v>
      </c>
      <c r="C164" s="56" t="s">
        <v>20</v>
      </c>
      <c r="D164" s="56" t="s">
        <v>21</v>
      </c>
      <c r="E164" s="56" t="s">
        <v>22</v>
      </c>
      <c r="F164" s="56" t="s">
        <v>23</v>
      </c>
      <c r="G164" s="56" t="s">
        <v>24</v>
      </c>
      <c r="H164" s="56" t="s">
        <v>25</v>
      </c>
      <c r="I164" s="56" t="s">
        <v>26</v>
      </c>
      <c r="J164" s="56" t="s">
        <v>27</v>
      </c>
      <c r="K164" s="57" t="s">
        <v>28</v>
      </c>
      <c r="L164" s="55" t="s">
        <v>19</v>
      </c>
      <c r="M164" s="56" t="s">
        <v>20</v>
      </c>
      <c r="N164" s="56" t="s">
        <v>21</v>
      </c>
      <c r="O164" s="56" t="s">
        <v>22</v>
      </c>
      <c r="P164" s="56" t="s">
        <v>23</v>
      </c>
      <c r="Q164" s="56" t="s">
        <v>24</v>
      </c>
      <c r="R164" s="56" t="s">
        <v>25</v>
      </c>
      <c r="S164" s="56" t="s">
        <v>26</v>
      </c>
      <c r="T164" s="56" t="s">
        <v>27</v>
      </c>
      <c r="U164" s="57" t="s">
        <v>28</v>
      </c>
      <c r="V164" s="55" t="s">
        <v>19</v>
      </c>
      <c r="W164" s="56" t="s">
        <v>20</v>
      </c>
      <c r="X164" s="56" t="s">
        <v>21</v>
      </c>
      <c r="Y164" s="56" t="s">
        <v>22</v>
      </c>
      <c r="Z164" s="56" t="s">
        <v>23</v>
      </c>
      <c r="AA164" s="56" t="s">
        <v>24</v>
      </c>
      <c r="AB164" s="56" t="s">
        <v>25</v>
      </c>
      <c r="AC164" s="56" t="s">
        <v>26</v>
      </c>
      <c r="AD164" s="56" t="s">
        <v>27</v>
      </c>
      <c r="AE164" s="313" t="s">
        <v>28</v>
      </c>
      <c r="AF164" s="311" t="s">
        <v>135</v>
      </c>
      <c r="AG164" s="306" t="s">
        <v>579</v>
      </c>
      <c r="AH164" s="310" t="s">
        <v>540</v>
      </c>
    </row>
    <row r="165" spans="1:34" x14ac:dyDescent="0.35">
      <c r="A165" s="221" t="s">
        <v>89</v>
      </c>
      <c r="B165" s="58">
        <v>295</v>
      </c>
      <c r="C165" s="59">
        <v>293</v>
      </c>
      <c r="D165" s="59">
        <v>213</v>
      </c>
      <c r="E165" s="59">
        <v>226</v>
      </c>
      <c r="F165" s="59">
        <v>180</v>
      </c>
      <c r="G165" s="59">
        <v>137</v>
      </c>
      <c r="H165" s="59">
        <v>147</v>
      </c>
      <c r="I165" s="59">
        <v>156</v>
      </c>
      <c r="J165" s="59">
        <v>109</v>
      </c>
      <c r="K165" s="59">
        <v>120</v>
      </c>
      <c r="L165" s="58">
        <v>1001</v>
      </c>
      <c r="M165" s="59">
        <v>979</v>
      </c>
      <c r="N165" s="59">
        <v>756</v>
      </c>
      <c r="O165" s="59">
        <v>733</v>
      </c>
      <c r="P165" s="59">
        <v>550</v>
      </c>
      <c r="Q165" s="59">
        <v>504</v>
      </c>
      <c r="R165" s="59">
        <v>622</v>
      </c>
      <c r="S165" s="59">
        <v>508</v>
      </c>
      <c r="T165" s="59">
        <v>508</v>
      </c>
      <c r="U165" s="59">
        <v>454</v>
      </c>
      <c r="V165" s="87">
        <v>29.47052947052947</v>
      </c>
      <c r="W165" s="88">
        <v>29.928498467824312</v>
      </c>
      <c r="X165" s="88">
        <v>28.174603174603174</v>
      </c>
      <c r="Y165" s="88">
        <v>30.83219645293315</v>
      </c>
      <c r="Z165" s="88">
        <v>32.727272727272727</v>
      </c>
      <c r="AA165" s="88">
        <v>27.182539682539684</v>
      </c>
      <c r="AB165" s="88">
        <v>23.633440514469452</v>
      </c>
      <c r="AC165" s="88">
        <v>30.708661417322833</v>
      </c>
      <c r="AD165" s="88">
        <v>21.456692913385826</v>
      </c>
      <c r="AE165" s="88">
        <v>26.431718061674008</v>
      </c>
      <c r="AF165" s="19">
        <v>-7.7636534839924609</v>
      </c>
      <c r="AG165" s="20">
        <v>-2.7621466928197114</v>
      </c>
      <c r="AH165" s="20">
        <v>-10.311356678862094</v>
      </c>
    </row>
    <row r="166" spans="1:34" x14ac:dyDescent="0.35">
      <c r="A166" s="222" t="s">
        <v>90</v>
      </c>
      <c r="B166" s="14">
        <v>349</v>
      </c>
      <c r="C166" s="15">
        <v>253</v>
      </c>
      <c r="D166" s="15">
        <v>226</v>
      </c>
      <c r="E166" s="15">
        <v>180</v>
      </c>
      <c r="F166" s="15">
        <v>180</v>
      </c>
      <c r="G166" s="15">
        <v>125</v>
      </c>
      <c r="H166" s="15">
        <v>147</v>
      </c>
      <c r="I166" s="15">
        <v>93</v>
      </c>
      <c r="J166" s="15">
        <v>78</v>
      </c>
      <c r="K166" s="15">
        <v>76</v>
      </c>
      <c r="L166" s="14">
        <v>1442</v>
      </c>
      <c r="M166" s="15">
        <v>1100</v>
      </c>
      <c r="N166" s="15">
        <v>959</v>
      </c>
      <c r="O166" s="15">
        <v>780</v>
      </c>
      <c r="P166" s="15">
        <v>695</v>
      </c>
      <c r="Q166" s="15">
        <v>597</v>
      </c>
      <c r="R166" s="15">
        <v>574</v>
      </c>
      <c r="S166" s="15">
        <v>440</v>
      </c>
      <c r="T166" s="15">
        <v>404</v>
      </c>
      <c r="U166" s="15">
        <v>333</v>
      </c>
      <c r="V166" s="91">
        <v>24.202496532593621</v>
      </c>
      <c r="W166" s="92">
        <v>23</v>
      </c>
      <c r="X166" s="92">
        <v>23.56621480709072</v>
      </c>
      <c r="Y166" s="92">
        <v>23.076923076923077</v>
      </c>
      <c r="Z166" s="92">
        <v>25.899280575539567</v>
      </c>
      <c r="AA166" s="92">
        <v>20.938023450586265</v>
      </c>
      <c r="AB166" s="92">
        <v>25.609756097560975</v>
      </c>
      <c r="AC166" s="92">
        <v>21.136363636363637</v>
      </c>
      <c r="AD166" s="92">
        <v>19.306930693069308</v>
      </c>
      <c r="AE166" s="92">
        <v>22.822822822822822</v>
      </c>
      <c r="AF166" s="19">
        <v>-13.488166717061912</v>
      </c>
      <c r="AG166" s="20">
        <v>9.0018018018017898</v>
      </c>
      <c r="AH166" s="20">
        <v>-5.7005429498266258</v>
      </c>
    </row>
    <row r="167" spans="1:34" x14ac:dyDescent="0.35">
      <c r="A167" s="223" t="s">
        <v>91</v>
      </c>
      <c r="B167" s="14">
        <v>70</v>
      </c>
      <c r="C167" s="15">
        <v>83</v>
      </c>
      <c r="D167" s="15">
        <v>60</v>
      </c>
      <c r="E167" s="15">
        <v>62</v>
      </c>
      <c r="F167" s="15">
        <v>68</v>
      </c>
      <c r="G167" s="15">
        <v>76</v>
      </c>
      <c r="H167" s="15">
        <v>93</v>
      </c>
      <c r="I167" s="15">
        <v>90</v>
      </c>
      <c r="J167" s="15">
        <v>72</v>
      </c>
      <c r="K167" s="15">
        <v>126</v>
      </c>
      <c r="L167" s="14">
        <v>225</v>
      </c>
      <c r="M167" s="15">
        <v>219</v>
      </c>
      <c r="N167" s="15">
        <v>201</v>
      </c>
      <c r="O167" s="15">
        <v>186</v>
      </c>
      <c r="P167" s="15">
        <v>191</v>
      </c>
      <c r="Q167" s="15">
        <v>206</v>
      </c>
      <c r="R167" s="15">
        <v>265</v>
      </c>
      <c r="S167" s="15">
        <v>264</v>
      </c>
      <c r="T167" s="15">
        <v>273</v>
      </c>
      <c r="U167" s="15">
        <v>316</v>
      </c>
      <c r="V167" s="91">
        <v>31.111111111111111</v>
      </c>
      <c r="W167" s="92">
        <v>37.899543378995432</v>
      </c>
      <c r="X167" s="92">
        <v>29.850746268656717</v>
      </c>
      <c r="Y167" s="92">
        <v>33.333333333333336</v>
      </c>
      <c r="Z167" s="92">
        <v>35.602094240837694</v>
      </c>
      <c r="AA167" s="92">
        <v>36.893203883495147</v>
      </c>
      <c r="AB167" s="92">
        <v>35.094339622641506</v>
      </c>
      <c r="AC167" s="92">
        <v>34.090909090909093</v>
      </c>
      <c r="AD167" s="92">
        <v>26.373626373626372</v>
      </c>
      <c r="AE167" s="92">
        <v>39.87341772151899</v>
      </c>
      <c r="AF167" s="19">
        <v>18.585298196948695</v>
      </c>
      <c r="AG167" s="20">
        <v>8.0779480346435673</v>
      </c>
      <c r="AH167" s="20">
        <v>28.164556962025333</v>
      </c>
    </row>
    <row r="168" spans="1:34" x14ac:dyDescent="0.35">
      <c r="A168" s="222" t="s">
        <v>92</v>
      </c>
      <c r="B168" s="14">
        <v>66</v>
      </c>
      <c r="C168" s="15">
        <v>54</v>
      </c>
      <c r="D168" s="15">
        <v>64</v>
      </c>
      <c r="E168" s="15">
        <v>61</v>
      </c>
      <c r="F168" s="15">
        <v>48</v>
      </c>
      <c r="G168" s="15">
        <v>45</v>
      </c>
      <c r="H168" s="15">
        <v>61</v>
      </c>
      <c r="I168" s="15">
        <v>46</v>
      </c>
      <c r="J168" s="15">
        <v>37</v>
      </c>
      <c r="K168" s="15">
        <v>38</v>
      </c>
      <c r="L168" s="14">
        <v>196</v>
      </c>
      <c r="M168" s="15">
        <v>169</v>
      </c>
      <c r="N168" s="15">
        <v>180</v>
      </c>
      <c r="O168" s="15">
        <v>161</v>
      </c>
      <c r="P168" s="15">
        <v>144</v>
      </c>
      <c r="Q168" s="15">
        <v>146</v>
      </c>
      <c r="R168" s="15">
        <v>161</v>
      </c>
      <c r="S168" s="15">
        <v>128</v>
      </c>
      <c r="T168" s="15">
        <v>150</v>
      </c>
      <c r="U168" s="15">
        <v>151</v>
      </c>
      <c r="V168" s="91">
        <v>33.673469387755105</v>
      </c>
      <c r="W168" s="92">
        <v>31.952662721893493</v>
      </c>
      <c r="X168" s="92">
        <v>35.555555555555557</v>
      </c>
      <c r="Y168" s="92">
        <v>37.888198757763973</v>
      </c>
      <c r="Z168" s="92">
        <v>33.333333333333336</v>
      </c>
      <c r="AA168" s="92">
        <v>30.82191780821918</v>
      </c>
      <c r="AB168" s="92">
        <v>37.888198757763973</v>
      </c>
      <c r="AC168" s="92">
        <v>35.9375</v>
      </c>
      <c r="AD168" s="92">
        <v>24.666666666666668</v>
      </c>
      <c r="AE168" s="92">
        <v>25.165562913907284</v>
      </c>
      <c r="AF168" s="19">
        <v>-8.4682440846824409</v>
      </c>
      <c r="AG168" s="20">
        <v>-18.351729212656377</v>
      </c>
      <c r="AH168" s="20">
        <v>-25.265904073851107</v>
      </c>
    </row>
    <row r="169" spans="1:34" x14ac:dyDescent="0.35">
      <c r="A169" s="223" t="s">
        <v>93</v>
      </c>
      <c r="B169" s="14">
        <v>61</v>
      </c>
      <c r="C169" s="15">
        <v>54</v>
      </c>
      <c r="D169" s="15">
        <v>44</v>
      </c>
      <c r="E169" s="15">
        <v>47</v>
      </c>
      <c r="F169" s="15">
        <v>44</v>
      </c>
      <c r="G169" s="15">
        <v>40</v>
      </c>
      <c r="H169" s="15">
        <v>72</v>
      </c>
      <c r="I169" s="15">
        <v>42</v>
      </c>
      <c r="J169" s="15">
        <v>41</v>
      </c>
      <c r="K169" s="15">
        <v>46</v>
      </c>
      <c r="L169" s="14">
        <v>201</v>
      </c>
      <c r="M169" s="15">
        <v>226</v>
      </c>
      <c r="N169" s="15">
        <v>130</v>
      </c>
      <c r="O169" s="15">
        <v>163</v>
      </c>
      <c r="P169" s="15">
        <v>168</v>
      </c>
      <c r="Q169" s="15">
        <v>215</v>
      </c>
      <c r="R169" s="15">
        <v>196</v>
      </c>
      <c r="S169" s="15">
        <v>147</v>
      </c>
      <c r="T169" s="15">
        <v>183</v>
      </c>
      <c r="U169" s="15">
        <v>157</v>
      </c>
      <c r="V169" s="91">
        <v>30.348258706467661</v>
      </c>
      <c r="W169" s="92">
        <v>23.893805309734514</v>
      </c>
      <c r="X169" s="92">
        <v>33.846153846153847</v>
      </c>
      <c r="Y169" s="92">
        <v>28.834355828220858</v>
      </c>
      <c r="Z169" s="92">
        <v>26.19047619047619</v>
      </c>
      <c r="AA169" s="92">
        <v>18.604651162790699</v>
      </c>
      <c r="AB169" s="92">
        <v>36.734693877551024</v>
      </c>
      <c r="AC169" s="92">
        <v>28.571428571428573</v>
      </c>
      <c r="AD169" s="92">
        <v>22.404371584699454</v>
      </c>
      <c r="AE169" s="92">
        <v>29.29936305732484</v>
      </c>
      <c r="AF169" s="155">
        <v>-38.696149447197861</v>
      </c>
      <c r="AG169" s="156">
        <v>57.484076433121011</v>
      </c>
      <c r="AH169" s="156">
        <v>-3.4561971389788004</v>
      </c>
    </row>
    <row r="170" spans="1:34" ht="17.25" customHeight="1" x14ac:dyDescent="0.35">
      <c r="A170" s="123" t="s">
        <v>6</v>
      </c>
      <c r="B170" s="40">
        <v>841</v>
      </c>
      <c r="C170" s="41">
        <v>737</v>
      </c>
      <c r="D170" s="41">
        <v>607</v>
      </c>
      <c r="E170" s="41">
        <v>576</v>
      </c>
      <c r="F170" s="41">
        <v>520</v>
      </c>
      <c r="G170" s="41">
        <v>423</v>
      </c>
      <c r="H170" s="41">
        <v>520</v>
      </c>
      <c r="I170" s="41">
        <v>427</v>
      </c>
      <c r="J170" s="41">
        <v>337</v>
      </c>
      <c r="K170" s="41">
        <v>406</v>
      </c>
      <c r="L170" s="40">
        <v>3065</v>
      </c>
      <c r="M170" s="41">
        <v>2693</v>
      </c>
      <c r="N170" s="41">
        <v>2226</v>
      </c>
      <c r="O170" s="41">
        <v>2023</v>
      </c>
      <c r="P170" s="41">
        <v>1748</v>
      </c>
      <c r="Q170" s="41">
        <v>1668</v>
      </c>
      <c r="R170" s="41">
        <v>1818</v>
      </c>
      <c r="S170" s="41">
        <v>1487</v>
      </c>
      <c r="T170" s="41">
        <v>1518</v>
      </c>
      <c r="U170" s="41">
        <v>1411</v>
      </c>
      <c r="V170" s="157">
        <v>27.438825448613375</v>
      </c>
      <c r="W170" s="158">
        <v>27.367248421834386</v>
      </c>
      <c r="X170" s="158">
        <v>27.268643306379154</v>
      </c>
      <c r="Y170" s="158">
        <v>28.472565496786949</v>
      </c>
      <c r="Z170" s="158">
        <v>29.748283752860413</v>
      </c>
      <c r="AA170" s="158">
        <v>25.359712230215827</v>
      </c>
      <c r="AB170" s="158">
        <v>28.602860286028601</v>
      </c>
      <c r="AC170" s="158">
        <v>28.71553463349025</v>
      </c>
      <c r="AD170" s="158">
        <v>22.200263504611332</v>
      </c>
      <c r="AE170" s="158">
        <v>28.773919206236712</v>
      </c>
      <c r="AF170" s="65">
        <v>-7.5772675557532532</v>
      </c>
      <c r="AG170" s="66">
        <v>13.463114033103629</v>
      </c>
      <c r="AH170" s="67">
        <v>4.8657103057259565</v>
      </c>
    </row>
    <row r="171" spans="1:34" x14ac:dyDescent="0.35">
      <c r="AF171" s="1"/>
      <c r="AG171" s="1"/>
      <c r="AH171" s="1"/>
    </row>
    <row r="173" spans="1:34" ht="15.75" customHeight="1" x14ac:dyDescent="0.35">
      <c r="A173" s="131" t="s">
        <v>550</v>
      </c>
    </row>
    <row r="174" spans="1:34" ht="13.5" customHeight="1" x14ac:dyDescent="0.35"/>
    <row r="175" spans="1:34" s="307" customFormat="1" ht="25" customHeight="1" x14ac:dyDescent="0.35">
      <c r="A175" s="402" t="s">
        <v>95</v>
      </c>
      <c r="B175" s="398" t="s">
        <v>537</v>
      </c>
      <c r="C175" s="396"/>
      <c r="D175" s="396"/>
      <c r="E175" s="396"/>
      <c r="F175" s="396"/>
      <c r="G175" s="396"/>
      <c r="H175" s="396"/>
      <c r="I175" s="396"/>
      <c r="J175" s="396"/>
      <c r="K175" s="396"/>
      <c r="L175" s="398" t="s">
        <v>538</v>
      </c>
      <c r="M175" s="396"/>
      <c r="N175" s="396"/>
      <c r="O175" s="396"/>
      <c r="P175" s="396"/>
      <c r="Q175" s="396"/>
      <c r="R175" s="396"/>
      <c r="S175" s="396"/>
      <c r="T175" s="396"/>
      <c r="U175" s="396"/>
      <c r="V175" s="399" t="s">
        <v>544</v>
      </c>
      <c r="W175" s="400"/>
      <c r="X175" s="400"/>
      <c r="Y175" s="400"/>
      <c r="Z175" s="400"/>
      <c r="AA175" s="400"/>
      <c r="AB175" s="400"/>
      <c r="AC175" s="400"/>
      <c r="AD175" s="400"/>
      <c r="AE175" s="400"/>
      <c r="AF175" s="398" t="s">
        <v>167</v>
      </c>
      <c r="AG175" s="396"/>
      <c r="AH175" s="433"/>
    </row>
    <row r="176" spans="1:34" s="307" customFormat="1" ht="29.15" customHeight="1" x14ac:dyDescent="0.35">
      <c r="A176" s="403"/>
      <c r="B176" s="55" t="s">
        <v>19</v>
      </c>
      <c r="C176" s="56" t="s">
        <v>20</v>
      </c>
      <c r="D176" s="56" t="s">
        <v>21</v>
      </c>
      <c r="E176" s="56" t="s">
        <v>22</v>
      </c>
      <c r="F176" s="56" t="s">
        <v>23</v>
      </c>
      <c r="G176" s="56" t="s">
        <v>24</v>
      </c>
      <c r="H176" s="56" t="s">
        <v>25</v>
      </c>
      <c r="I176" s="56" t="s">
        <v>26</v>
      </c>
      <c r="J176" s="56" t="s">
        <v>27</v>
      </c>
      <c r="K176" s="57" t="s">
        <v>28</v>
      </c>
      <c r="L176" s="55" t="s">
        <v>19</v>
      </c>
      <c r="M176" s="56" t="s">
        <v>20</v>
      </c>
      <c r="N176" s="56" t="s">
        <v>21</v>
      </c>
      <c r="O176" s="56" t="s">
        <v>22</v>
      </c>
      <c r="P176" s="56" t="s">
        <v>23</v>
      </c>
      <c r="Q176" s="56" t="s">
        <v>24</v>
      </c>
      <c r="R176" s="56" t="s">
        <v>25</v>
      </c>
      <c r="S176" s="56" t="s">
        <v>26</v>
      </c>
      <c r="T176" s="56" t="s">
        <v>27</v>
      </c>
      <c r="U176" s="57" t="s">
        <v>28</v>
      </c>
      <c r="V176" s="55" t="s">
        <v>19</v>
      </c>
      <c r="W176" s="56" t="s">
        <v>20</v>
      </c>
      <c r="X176" s="56" t="s">
        <v>21</v>
      </c>
      <c r="Y176" s="56" t="s">
        <v>22</v>
      </c>
      <c r="Z176" s="56" t="s">
        <v>23</v>
      </c>
      <c r="AA176" s="56" t="s">
        <v>24</v>
      </c>
      <c r="AB176" s="56" t="s">
        <v>25</v>
      </c>
      <c r="AC176" s="56" t="s">
        <v>26</v>
      </c>
      <c r="AD176" s="56" t="s">
        <v>27</v>
      </c>
      <c r="AE176" s="57" t="s">
        <v>28</v>
      </c>
      <c r="AF176" s="311" t="s">
        <v>135</v>
      </c>
      <c r="AG176" s="306" t="s">
        <v>579</v>
      </c>
      <c r="AH176" s="310" t="s">
        <v>540</v>
      </c>
    </row>
    <row r="177" spans="1:34" x14ac:dyDescent="0.35">
      <c r="A177" s="221">
        <v>0</v>
      </c>
      <c r="B177" s="58">
        <v>42</v>
      </c>
      <c r="C177" s="59">
        <v>40</v>
      </c>
      <c r="D177" s="59">
        <v>33</v>
      </c>
      <c r="E177" s="59">
        <v>28</v>
      </c>
      <c r="F177" s="59">
        <v>30</v>
      </c>
      <c r="G177" s="59">
        <v>18</v>
      </c>
      <c r="H177" s="59">
        <v>31</v>
      </c>
      <c r="I177" s="59">
        <v>16</v>
      </c>
      <c r="J177" s="59">
        <v>22</v>
      </c>
      <c r="K177" s="59">
        <v>20</v>
      </c>
      <c r="L177" s="58">
        <v>151</v>
      </c>
      <c r="M177" s="59">
        <v>144</v>
      </c>
      <c r="N177" s="59">
        <v>115</v>
      </c>
      <c r="O177" s="59">
        <v>91</v>
      </c>
      <c r="P177" s="59">
        <v>69</v>
      </c>
      <c r="Q177" s="59">
        <v>64</v>
      </c>
      <c r="R177" s="59">
        <v>93</v>
      </c>
      <c r="S177" s="59">
        <v>72</v>
      </c>
      <c r="T177" s="59">
        <v>86</v>
      </c>
      <c r="U177" s="59">
        <v>81</v>
      </c>
      <c r="V177" s="87">
        <v>27.814569536423843</v>
      </c>
      <c r="W177" s="88">
        <v>27.777777777777779</v>
      </c>
      <c r="X177" s="88">
        <v>28.695652173913043</v>
      </c>
      <c r="Y177" s="88">
        <v>30.76923076923077</v>
      </c>
      <c r="Z177" s="88">
        <v>43.478260869565219</v>
      </c>
      <c r="AA177" s="88">
        <v>28.125</v>
      </c>
      <c r="AB177" s="88">
        <v>33.333333333333336</v>
      </c>
      <c r="AC177" s="88">
        <v>22.222222222222221</v>
      </c>
      <c r="AD177" s="88">
        <v>25.581395348837209</v>
      </c>
      <c r="AE177" s="88">
        <v>24.691358024691358</v>
      </c>
      <c r="AF177" s="19">
        <v>1.1160714285714191</v>
      </c>
      <c r="AG177" s="20">
        <v>-12.208504801097398</v>
      </c>
      <c r="AH177" s="20">
        <v>-11.228689006466796</v>
      </c>
    </row>
    <row r="178" spans="1:34" x14ac:dyDescent="0.35">
      <c r="A178" s="222" t="s">
        <v>96</v>
      </c>
      <c r="B178" s="14">
        <v>617</v>
      </c>
      <c r="C178" s="15">
        <v>530</v>
      </c>
      <c r="D178" s="15">
        <v>425</v>
      </c>
      <c r="E178" s="15">
        <v>394</v>
      </c>
      <c r="F178" s="15">
        <v>344</v>
      </c>
      <c r="G178" s="15">
        <v>255</v>
      </c>
      <c r="H178" s="15">
        <v>279</v>
      </c>
      <c r="I178" s="15">
        <v>241</v>
      </c>
      <c r="J178" s="15">
        <v>172</v>
      </c>
      <c r="K178" s="15">
        <v>185</v>
      </c>
      <c r="L178" s="14">
        <v>2364</v>
      </c>
      <c r="M178" s="15">
        <v>2009</v>
      </c>
      <c r="N178" s="15">
        <v>1671</v>
      </c>
      <c r="O178" s="15">
        <v>1485</v>
      </c>
      <c r="P178" s="15">
        <v>1234</v>
      </c>
      <c r="Q178" s="15">
        <v>1067</v>
      </c>
      <c r="R178" s="15">
        <v>1151</v>
      </c>
      <c r="S178" s="15">
        <v>913</v>
      </c>
      <c r="T178" s="15">
        <v>870</v>
      </c>
      <c r="U178" s="15">
        <v>734</v>
      </c>
      <c r="V178" s="91">
        <v>26.099830795262267</v>
      </c>
      <c r="W178" s="92">
        <v>26.381284221005476</v>
      </c>
      <c r="X178" s="92">
        <v>25.433871932974267</v>
      </c>
      <c r="Y178" s="92">
        <v>26.531986531986533</v>
      </c>
      <c r="Z178" s="92">
        <v>27.876823338735818</v>
      </c>
      <c r="AA178" s="92">
        <v>23.898781630740395</v>
      </c>
      <c r="AB178" s="92">
        <v>24.239791485664639</v>
      </c>
      <c r="AC178" s="92">
        <v>26.396495071193865</v>
      </c>
      <c r="AD178" s="92">
        <v>19.770114942528735</v>
      </c>
      <c r="AE178" s="92">
        <v>25.204359673024523</v>
      </c>
      <c r="AF178" s="19">
        <v>-8.4331932332734283</v>
      </c>
      <c r="AG178" s="20">
        <v>5.4629481220280995</v>
      </c>
      <c r="AH178" s="20">
        <v>-3.4309460826094429</v>
      </c>
    </row>
    <row r="179" spans="1:34" x14ac:dyDescent="0.35">
      <c r="A179" s="223" t="s">
        <v>97</v>
      </c>
      <c r="B179" s="14">
        <v>55</v>
      </c>
      <c r="C179" s="15">
        <v>56</v>
      </c>
      <c r="D179" s="15">
        <v>34</v>
      </c>
      <c r="E179" s="15">
        <v>44</v>
      </c>
      <c r="F179" s="15">
        <v>51</v>
      </c>
      <c r="G179" s="15">
        <v>51</v>
      </c>
      <c r="H179" s="15">
        <v>49</v>
      </c>
      <c r="I179" s="15">
        <v>63</v>
      </c>
      <c r="J179" s="15">
        <v>59</v>
      </c>
      <c r="K179" s="15">
        <v>106</v>
      </c>
      <c r="L179" s="14">
        <v>162</v>
      </c>
      <c r="M179" s="15">
        <v>150</v>
      </c>
      <c r="N179" s="15">
        <v>124</v>
      </c>
      <c r="O179" s="15">
        <v>131</v>
      </c>
      <c r="P179" s="15">
        <v>164</v>
      </c>
      <c r="Q179" s="15">
        <v>169</v>
      </c>
      <c r="R179" s="15">
        <v>161</v>
      </c>
      <c r="S179" s="15">
        <v>187</v>
      </c>
      <c r="T179" s="15">
        <v>214</v>
      </c>
      <c r="U179" s="15">
        <v>275</v>
      </c>
      <c r="V179" s="91">
        <v>33.950617283950621</v>
      </c>
      <c r="W179" s="92">
        <v>37.333333333333336</v>
      </c>
      <c r="X179" s="92">
        <v>27.419354838709676</v>
      </c>
      <c r="Y179" s="92">
        <v>33.587786259541986</v>
      </c>
      <c r="Z179" s="92">
        <v>31.097560975609756</v>
      </c>
      <c r="AA179" s="92">
        <v>30.177514792899409</v>
      </c>
      <c r="AB179" s="92">
        <v>30.434782608695652</v>
      </c>
      <c r="AC179" s="92">
        <v>33.689839572192511</v>
      </c>
      <c r="AD179" s="92">
        <v>27.570093457943926</v>
      </c>
      <c r="AE179" s="92">
        <v>38.545454545454547</v>
      </c>
      <c r="AF179" s="19">
        <v>-11.113501882732656</v>
      </c>
      <c r="AG179" s="20">
        <v>27.729055258467028</v>
      </c>
      <c r="AH179" s="20">
        <v>13.533884297520649</v>
      </c>
    </row>
    <row r="180" spans="1:34" x14ac:dyDescent="0.35">
      <c r="A180" s="222" t="s">
        <v>98</v>
      </c>
      <c r="B180" s="14">
        <v>117</v>
      </c>
      <c r="C180" s="15">
        <v>92</v>
      </c>
      <c r="D180" s="15">
        <v>108</v>
      </c>
      <c r="E180" s="15">
        <v>101</v>
      </c>
      <c r="F180" s="15">
        <v>92</v>
      </c>
      <c r="G180" s="15">
        <v>92</v>
      </c>
      <c r="H180" s="15">
        <v>144</v>
      </c>
      <c r="I180" s="15">
        <v>99</v>
      </c>
      <c r="J180" s="15">
        <v>79</v>
      </c>
      <c r="K180" s="15">
        <v>85</v>
      </c>
      <c r="L180" s="14">
        <v>347</v>
      </c>
      <c r="M180" s="15">
        <v>317</v>
      </c>
      <c r="N180" s="15">
        <v>294</v>
      </c>
      <c r="O180" s="15">
        <v>282</v>
      </c>
      <c r="P180" s="15">
        <v>262</v>
      </c>
      <c r="Q180" s="15">
        <v>342</v>
      </c>
      <c r="R180" s="15">
        <v>372</v>
      </c>
      <c r="S180" s="15">
        <v>290</v>
      </c>
      <c r="T180" s="15">
        <v>319</v>
      </c>
      <c r="U180" s="15">
        <v>289</v>
      </c>
      <c r="V180" s="91">
        <v>33.717579250720462</v>
      </c>
      <c r="W180" s="92">
        <v>29.022082018927446</v>
      </c>
      <c r="X180" s="92">
        <v>36.734693877551024</v>
      </c>
      <c r="Y180" s="92">
        <v>35.815602836879435</v>
      </c>
      <c r="Z180" s="92">
        <v>35.114503816793892</v>
      </c>
      <c r="AA180" s="92">
        <v>26.900584795321638</v>
      </c>
      <c r="AB180" s="92">
        <v>38.70967741935484</v>
      </c>
      <c r="AC180" s="92">
        <v>34.137931034482762</v>
      </c>
      <c r="AD180" s="92">
        <v>24.764890282131663</v>
      </c>
      <c r="AE180" s="92">
        <v>29.411764705882351</v>
      </c>
      <c r="AF180" s="19">
        <v>-20.217923726695652</v>
      </c>
      <c r="AG180" s="20">
        <v>9.3350383631713552</v>
      </c>
      <c r="AH180" s="20">
        <v>-12.770236299648074</v>
      </c>
    </row>
    <row r="181" spans="1:34" x14ac:dyDescent="0.35">
      <c r="A181" s="223" t="s">
        <v>99</v>
      </c>
      <c r="B181" s="14">
        <v>10</v>
      </c>
      <c r="C181" s="15">
        <v>19</v>
      </c>
      <c r="D181" s="15">
        <v>7</v>
      </c>
      <c r="E181" s="15">
        <v>9</v>
      </c>
      <c r="F181" s="15">
        <v>3</v>
      </c>
      <c r="G181" s="15">
        <v>7</v>
      </c>
      <c r="H181" s="15">
        <v>17</v>
      </c>
      <c r="I181" s="15">
        <v>8</v>
      </c>
      <c r="J181" s="15">
        <v>5</v>
      </c>
      <c r="K181" s="15">
        <v>10</v>
      </c>
      <c r="L181" s="14">
        <v>41</v>
      </c>
      <c r="M181" s="15">
        <v>73</v>
      </c>
      <c r="N181" s="15">
        <v>22</v>
      </c>
      <c r="O181" s="15">
        <v>34</v>
      </c>
      <c r="P181" s="15">
        <v>19</v>
      </c>
      <c r="Q181" s="15">
        <v>26</v>
      </c>
      <c r="R181" s="15">
        <v>41</v>
      </c>
      <c r="S181" s="15">
        <v>25</v>
      </c>
      <c r="T181" s="15">
        <v>29</v>
      </c>
      <c r="U181" s="15">
        <v>32</v>
      </c>
      <c r="V181" s="91">
        <v>24.390243902439025</v>
      </c>
      <c r="W181" s="92">
        <v>26.027397260273972</v>
      </c>
      <c r="X181" s="92">
        <v>31.818181818181817</v>
      </c>
      <c r="Y181" s="92">
        <v>26.470588235294116</v>
      </c>
      <c r="Z181" s="92">
        <v>15.789473684210526</v>
      </c>
      <c r="AA181" s="92">
        <v>26.923076923076923</v>
      </c>
      <c r="AB181" s="92">
        <v>41.463414634146339</v>
      </c>
      <c r="AC181" s="92">
        <v>32</v>
      </c>
      <c r="AD181" s="92">
        <v>17.241379310344829</v>
      </c>
      <c r="AE181" s="92">
        <v>31.25</v>
      </c>
      <c r="AF181" s="155">
        <v>10.384615384615392</v>
      </c>
      <c r="AG181" s="156">
        <v>16.07142857142858</v>
      </c>
      <c r="AH181" s="156">
        <v>28.125</v>
      </c>
    </row>
    <row r="182" spans="1:34" ht="17.25" customHeight="1" x14ac:dyDescent="0.35">
      <c r="A182" s="123" t="s">
        <v>6</v>
      </c>
      <c r="B182" s="40">
        <v>841</v>
      </c>
      <c r="C182" s="41">
        <v>737</v>
      </c>
      <c r="D182" s="41">
        <v>607</v>
      </c>
      <c r="E182" s="41">
        <v>576</v>
      </c>
      <c r="F182" s="41">
        <v>520</v>
      </c>
      <c r="G182" s="41">
        <v>423</v>
      </c>
      <c r="H182" s="41">
        <v>520</v>
      </c>
      <c r="I182" s="41">
        <v>427</v>
      </c>
      <c r="J182" s="41">
        <v>337</v>
      </c>
      <c r="K182" s="41">
        <v>406</v>
      </c>
      <c r="L182" s="40">
        <v>3065</v>
      </c>
      <c r="M182" s="41">
        <v>2693</v>
      </c>
      <c r="N182" s="41">
        <v>2226</v>
      </c>
      <c r="O182" s="41">
        <v>2023</v>
      </c>
      <c r="P182" s="41">
        <v>1748</v>
      </c>
      <c r="Q182" s="41">
        <v>1668</v>
      </c>
      <c r="R182" s="41">
        <v>1818</v>
      </c>
      <c r="S182" s="41">
        <v>1487</v>
      </c>
      <c r="T182" s="41">
        <v>1518</v>
      </c>
      <c r="U182" s="41">
        <v>1411</v>
      </c>
      <c r="V182" s="157">
        <v>27.438825448613375</v>
      </c>
      <c r="W182" s="158">
        <v>27.367248421834386</v>
      </c>
      <c r="X182" s="158">
        <v>27.268643306379154</v>
      </c>
      <c r="Y182" s="158">
        <v>28.472565496786949</v>
      </c>
      <c r="Z182" s="158">
        <v>29.748283752860413</v>
      </c>
      <c r="AA182" s="158">
        <v>25.359712230215827</v>
      </c>
      <c r="AB182" s="158">
        <v>28.602860286028601</v>
      </c>
      <c r="AC182" s="158">
        <v>28.71553463349025</v>
      </c>
      <c r="AD182" s="158">
        <v>22.200263504611332</v>
      </c>
      <c r="AE182" s="158">
        <v>28.773919206236712</v>
      </c>
      <c r="AF182" s="65">
        <v>-7.5772675557532532</v>
      </c>
      <c r="AG182" s="66">
        <v>13.463114033103629</v>
      </c>
      <c r="AH182" s="67">
        <v>4.8657103057259565</v>
      </c>
    </row>
    <row r="183" spans="1:34" x14ac:dyDescent="0.35">
      <c r="AF183" s="1"/>
      <c r="AG183" s="1"/>
      <c r="AH183" s="1"/>
    </row>
    <row r="185" spans="1:34" ht="15.75" customHeight="1" x14ac:dyDescent="0.35">
      <c r="AF185" s="1"/>
      <c r="AG185" s="1"/>
      <c r="AH185" s="1"/>
    </row>
    <row r="186" spans="1:34" s="5" customFormat="1" x14ac:dyDescent="0.35">
      <c r="A186" s="9"/>
      <c r="B186" s="178"/>
      <c r="C186" s="179"/>
      <c r="D186" s="179"/>
      <c r="E186" s="179"/>
      <c r="F186" s="179"/>
      <c r="G186" s="179"/>
      <c r="H186" s="179"/>
      <c r="I186" s="179"/>
      <c r="J186" s="179"/>
      <c r="K186" s="179"/>
      <c r="L186" s="179"/>
      <c r="M186" s="179"/>
      <c r="N186" s="179"/>
      <c r="O186" s="179"/>
      <c r="P186" s="179"/>
      <c r="Q186" s="179"/>
      <c r="R186" s="179"/>
      <c r="S186" s="179"/>
      <c r="T186" s="179"/>
      <c r="U186" s="179"/>
    </row>
    <row r="187" spans="1:34" s="5" customFormat="1" x14ac:dyDescent="0.35">
      <c r="A187" s="135" t="s">
        <v>12</v>
      </c>
      <c r="B187" s="178"/>
      <c r="C187" s="179"/>
      <c r="D187" s="179"/>
      <c r="E187" s="179"/>
      <c r="F187" s="179"/>
      <c r="G187" s="179"/>
      <c r="H187" s="179"/>
      <c r="I187" s="179"/>
      <c r="J187" s="179"/>
      <c r="K187" s="179"/>
      <c r="L187" s="179"/>
      <c r="M187" s="179"/>
      <c r="N187" s="179"/>
      <c r="O187" s="179"/>
      <c r="P187" s="179"/>
      <c r="Q187" s="179"/>
      <c r="R187" s="179"/>
      <c r="S187" s="179"/>
      <c r="T187" s="179"/>
      <c r="U187" s="179"/>
    </row>
    <row r="188" spans="1:34" s="5" customFormat="1" x14ac:dyDescent="0.35">
      <c r="A188" s="135" t="s">
        <v>2</v>
      </c>
      <c r="B188" s="178"/>
      <c r="C188" s="179"/>
      <c r="D188" s="179"/>
      <c r="E188" s="179"/>
      <c r="F188" s="179"/>
      <c r="G188" s="179"/>
      <c r="H188" s="179"/>
      <c r="I188" s="179"/>
      <c r="J188" s="179"/>
      <c r="K188" s="179"/>
      <c r="L188" s="179"/>
      <c r="M188" s="179"/>
      <c r="N188" s="179"/>
      <c r="O188" s="179"/>
      <c r="P188" s="179"/>
      <c r="Q188" s="179"/>
      <c r="R188" s="179"/>
      <c r="S188" s="179"/>
      <c r="T188" s="179"/>
      <c r="U188" s="179"/>
    </row>
    <row r="189" spans="1:34" s="5" customFormat="1" x14ac:dyDescent="0.35">
      <c r="A189" s="135" t="s">
        <v>525</v>
      </c>
      <c r="B189" s="179"/>
      <c r="C189" s="179"/>
      <c r="D189" s="179"/>
      <c r="E189" s="179"/>
      <c r="F189" s="179"/>
      <c r="G189" s="179"/>
      <c r="H189" s="179"/>
      <c r="I189" s="179"/>
      <c r="J189" s="179"/>
      <c r="K189" s="179"/>
      <c r="L189" s="179"/>
      <c r="M189" s="179"/>
      <c r="N189" s="179"/>
      <c r="O189" s="179"/>
      <c r="P189" s="179"/>
      <c r="Q189" s="179"/>
      <c r="R189" s="179"/>
      <c r="S189" s="179"/>
      <c r="T189" s="179"/>
      <c r="U189" s="179"/>
    </row>
    <row r="190" spans="1:34" x14ac:dyDescent="0.35">
      <c r="A190" s="98"/>
    </row>
  </sheetData>
  <mergeCells count="54">
    <mergeCell ref="B9:AE9"/>
    <mergeCell ref="B10:AE10"/>
    <mergeCell ref="B11:AE11"/>
    <mergeCell ref="B12:AE12"/>
    <mergeCell ref="B60:K60"/>
    <mergeCell ref="L60:U60"/>
    <mergeCell ref="V60:AE60"/>
    <mergeCell ref="AF60:AH60"/>
    <mergeCell ref="A1:AH1"/>
    <mergeCell ref="A19:A20"/>
    <mergeCell ref="B19:K19"/>
    <mergeCell ref="L19:U19"/>
    <mergeCell ref="V19:AE19"/>
    <mergeCell ref="AF19:AH19"/>
    <mergeCell ref="B3:AE3"/>
    <mergeCell ref="B4:AE4"/>
    <mergeCell ref="B5:AE5"/>
    <mergeCell ref="B6:AE6"/>
    <mergeCell ref="B7:AE7"/>
    <mergeCell ref="B8:AE8"/>
    <mergeCell ref="B13:AE13"/>
    <mergeCell ref="B14:AE14"/>
    <mergeCell ref="B15:AE15"/>
    <mergeCell ref="AF74:AH74"/>
    <mergeCell ref="A84:A85"/>
    <mergeCell ref="B84:K84"/>
    <mergeCell ref="L84:U84"/>
    <mergeCell ref="V84:AE84"/>
    <mergeCell ref="AF84:AH84"/>
    <mergeCell ref="A74:A75"/>
    <mergeCell ref="B74:K74"/>
    <mergeCell ref="L74:U74"/>
    <mergeCell ref="V74:AE74"/>
    <mergeCell ref="AF140:AH140"/>
    <mergeCell ref="A95:A96"/>
    <mergeCell ref="B95:K95"/>
    <mergeCell ref="L95:U95"/>
    <mergeCell ref="V95:AE95"/>
    <mergeCell ref="A60:A61"/>
    <mergeCell ref="AF163:AH163"/>
    <mergeCell ref="A175:A176"/>
    <mergeCell ref="B175:K175"/>
    <mergeCell ref="L175:U175"/>
    <mergeCell ref="V175:AE175"/>
    <mergeCell ref="AF175:AH175"/>
    <mergeCell ref="A163:A164"/>
    <mergeCell ref="B163:K163"/>
    <mergeCell ref="L163:U163"/>
    <mergeCell ref="V163:AE163"/>
    <mergeCell ref="AF95:AH95"/>
    <mergeCell ref="A140:A141"/>
    <mergeCell ref="B140:K140"/>
    <mergeCell ref="L140:U140"/>
    <mergeCell ref="V140:AE140"/>
  </mergeCells>
  <hyperlinks>
    <hyperlink ref="A187" location="'YJI 3.3 Children (1 year)'!A1" display="Top of page" xr:uid="{96C11D7E-B543-4E80-98C4-0EFC84E2D564}"/>
    <hyperlink ref="A189" location="'Data limitations for YJI 3.3'!A1" display="Data limitations for YJI 3.3" xr:uid="{DA48C555-0F41-4AD1-8E2F-7940115B742A}"/>
    <hyperlink ref="A188" location="Contents!A1" display="Back to contents" xr:uid="{51FF5AC1-FE40-4537-8714-9ADD3E959A31}"/>
    <hyperlink ref="B4:N4" location="'YJI 1.2 Age 10-13'!A32:A55" display="Figure 1: Number of offenders per 10,000 population aged 14 to 16 for YJI 1.1, by Ethnic group: 2009/10 to 2016/17" xr:uid="{68D258A9-81AC-4328-99FF-2610F993D134}"/>
    <hyperlink ref="B5:N5" location="'YJI 1.2 Age 10-13'!A58:A69" display="Table 2: Number of offenders aged 14 to 16 for YJI 1.1, by Ethnicity: 2009/10 to 2016/17" xr:uid="{73729CFB-BEFF-4860-9E7D-3623CD1BDBAE}"/>
    <hyperlink ref="B6:N6" location="'YJI 1.2 Age 10-13'!A72:A79" display="Table 3: Number of offenders aged 14 to 16 for YJI 1.1, by Gender: 2009/10 to 2016/17" xr:uid="{6D3E5CB0-F67B-4E83-80B8-508A733B9963}"/>
    <hyperlink ref="B7:N7" location="'YJI 1.2 Age 10-13'!A82:A89" display="Table 4: Number of offenders, and rate per 10,000 population, aged 14 to 16 for YJI 1.1, by Age: 2009/10 to 2016/17" xr:uid="{53A7A9DB-D87C-40C1-AB2C-249F853022C7}"/>
    <hyperlink ref="B8:N8" location="'YJI 1.2 Age 10-13'!A93:A109" display="Table 5: Number of offenders, and rate per 10,000 population, aged 14 to 16 for YJI 1.1, by Police District: 2009/10 to 2016/17" xr:uid="{3D146C58-ACD7-4231-8605-4701BA9C98CB}"/>
    <hyperlink ref="B9:N9" location="'YJI 1.2 Age 10-13'!A112:A136" display="Figure 2: Number of offenders per 10,000 population aged 14 to 16 for YJI 1.1, by Police District: 2009/10, 2014/15 and 2016/17" xr:uid="{78B269A4-4282-4DBA-BC7F-7AB6CFE86715}"/>
    <hyperlink ref="B11:N11" location="'YJI 1.2 Age 10-13'!A161:A170" display="Table 7: Number of offenders aged 14 to 16 for YJI 1.1, by Seriousness of Offences: 2009/10 to 2016/17" xr:uid="{FCB673C1-348B-4DF2-8CFE-B51A1C9A2DA1}"/>
    <hyperlink ref="B12:N12" location="'YJI 1.2 Age 10-13'!A173:A182" display="Table 8: Number of offenders aged 14 to 16 for YJI 1.1, by Maximum Penalty for Offences (years): 2009/10 to 2016/17" xr:uid="{244E1A95-C705-4AA6-B692-E54717598698}"/>
    <hyperlink ref="B13:N13" location="'Data limitations for YJI 1.2'!A1" display="Data limitations for YJI 1.1" xr:uid="{D1216012-5E37-440E-972D-4EC89620CA07}"/>
    <hyperlink ref="B14:N14" location="Contents!A1" display="Back to contents" xr:uid="{B2D0CEAA-6FA6-4541-B4BC-DD3FC30EDE73}"/>
    <hyperlink ref="B3:N3" location="'YJI 1.2 Age 10-13'!A17:A29" display="Table 1: Number of offenders, and rate per 10,000 population, aged 14 to 16 for YJI 1.1, by Ethnic group: 2009/10 to 2016/17" xr:uid="{01F98B8B-0EC4-41DE-BCF1-3CDE61060261}"/>
    <hyperlink ref="B3:Z3" location="'YJI 1.5 Age 10-13'!A17:A29" display="Table 1: Offending rates per 10,000 population for young people aged 14 to 16 relative to young adults aged 17 to 20, by Ethnic group: 2009/10 to 2016/17" xr:uid="{57A51A0A-4581-4329-BE72-CD5BC9197E93}"/>
    <hyperlink ref="B4:Z4" location="'YJI 1.5 Age 10-13'!A32:A56" display="Figure 1: Offending rate ratio 14 to 16 year olds to 17 to 20 year olds, by Ethnic group: 2009/10 to 2016/17" xr:uid="{47DADDEF-8D40-4255-939D-5CEE9FB93380}"/>
    <hyperlink ref="B5:Z5" location="'YJI 1.5 Age 10-13'!A60:A71" display="Table 2: Percent of Total (14 to 16 year olds) and Percent of Total (17 to 20 year olds) for YJI 1.3, by Ethnicity: 2009/10 to 2016/17" xr:uid="{EEC75B86-F598-4272-94BB-C25F55FE5B34}"/>
    <hyperlink ref="B6:Z6" location="'YJI 1.5 Age 10-13'!A74:A81" display="Table 3: Percent of Total (14 to 16 year olds) and Percent of Total (17 to 20 year olds) for YJI 1.3, by Gender: 2009/10 to 2016/17" xr:uid="{062B5DB2-0E46-4F52-9C0C-9CEC31529C26}"/>
    <hyperlink ref="B7:Z7" location="'YJI 1.5 Age 10-13'!A84:A92" display="Table 4: Offending rates per 10,000 population for young people aged 14 to 16 relative to young adults aged 17 to 20, by Age: 2009/10 to 2016/17" xr:uid="{BFA4996F-5C71-4137-9A1C-478EF0CF35A5}"/>
    <hyperlink ref="B8:Z8" location="'YJI 1.5 Age 10-13'!A96:A112" display="Table 5: Offending rates per 10,000 population for young people aged 14 to 16 relative to young adults aged 17 to 20, by Police District: 2009/10 to 2016/17" xr:uid="{CD604D55-557A-4822-B373-BF610026AC01}"/>
    <hyperlink ref="B9:Z9" location="'YJI 1.5 Age 10-13'!A115:A139" display="Figure 2: Percent offenders whose offending was serious enough to lead to an FGC or court action aged 14 to 16 for YJI 1.2, by Police District: 2009/10, 2013/14 and 2016/17" xr:uid="{C8A83C71-EC8B-4812-8B69-22D7AA8C85C1}"/>
    <hyperlink ref="B11:Z11" location="'YJI 1.5 Age 10-13'!A167:A176" display="Table 7: Percent of Total (14 to 16 year olds) and Percent of Total (17 to 20 year olds) for YJI 1.3, by ANZSOC Division: 2009/10 to 2016/17" xr:uid="{AB1BA489-CA3A-4C43-BDDA-DBA3E2135883}"/>
    <hyperlink ref="B12:Z12" location="'YJI 1.5 Age 10-13'!A183:A192" display="Table 8: Percent of Total (14 to 16 year olds) and Percent of Total (17 to 20 year olds) for YJI 1.3, by Maximum Penalty for Offences (years): 2009/10 to 2016/17" xr:uid="{DB61BB7E-C282-4585-89A9-68553E4DDA0B}"/>
    <hyperlink ref="B10:Z10" location="'YJI 1.5 Age 10-13'!A143:A164" display="Table 6: Offending rate ratio 14 to 16 year olds to 17 to 20 year olds, by Police District : 2009/10, 2014/15 and 2016/17" xr:uid="{BA90D2EE-7908-4A57-A434-3FCDF9249F1C}"/>
    <hyperlink ref="B13:Z13" location="'Data limitations for YJI 1.5'!A1" display="Data limitations for YJI 1.5" xr:uid="{811904B5-2843-4746-9C29-88D89C358E69}"/>
    <hyperlink ref="B3" location="'YJI 3.3 Children (1 year)'!A17:A29" display="Table 1: Number of reoffenders with no previous proceedings in the 2 years prior, and percent reoffending within 12 months, for children for YJI 3.3, by Ethnic group: 2011/12 to 2018/19" xr:uid="{FEE8A2CE-5061-4164-96B8-392297B2EBB1}"/>
    <hyperlink ref="B4" location="'YJI 3.3 Children (1 year)'!A32:A55" display="Figure 1: Percent offenders with no previous proceedings in the 2 years prior who reoffended within 12 months, for children for YJI 3.3, by Ethnic group: 2011/12 to 2018/19" xr:uid="{28B25BC5-BAD0-46F0-9764-BE3920C327A3}"/>
    <hyperlink ref="B5" location="'YJI 3.3 Children (1 year)'!A58:A69" display="Table 2: Number of reoffenders with no previous proceedings in the 2 years prior, and percent reoffending within 12 months, for children for YJI 3.3, by Ethnicity: 2011/12 to 2018/19" xr:uid="{DECC1445-BE3B-4CE6-A3BB-A25EAEFDEC50}"/>
    <hyperlink ref="B6" location="'YJI 3.3 Children (1 year)'!A71:A79" display="Table 3: Number of reoffenders with no previous proceedings in the 2 years prior, and percent reoffending within 12 months, for children for YJI 3.3, by Gender: 2011/12 to 2018/19" xr:uid="{9627B389-1C93-431A-881C-52459D3BFC1C}"/>
    <hyperlink ref="B7" location="'YJI 3.3 Children (1 year)'!A82:A91" display="Table 4: Number of reoffenders with no previous proceedings in the 2 years prior, and percent reoffending within 12 months, for children for YJI 3.3, by Age: 2011/12 to 2018/19" xr:uid="{CBCF142F-B6B0-45BF-BC3A-9447535FBB33}"/>
    <hyperlink ref="B8" location="'YJI 3.3 Children (1 year)'!A93:A109" display="Table 5: Number of reoffenders with no previous proceedings in the 2 years prior, and percent reoffending within 12 months, for children for YJI 3.3, by Police District: 2011/12 to 2018/19" xr:uid="{CC751903-903C-4541-B678-580B2737E883}"/>
    <hyperlink ref="B10" location="'YJI 3.3 Children (1 year)'!A138:A158" display="Table 6: Number of reoffenders with no previous proceedings in the 2 years prior, and percent reoffending within 12 months, for children for YJI 3.3, by ANZSOC Division: 2011/12 to 2018/19" xr:uid="{FCD6C761-F5DD-4BDE-A48A-B80483202DD1}"/>
    <hyperlink ref="B11" location="'YJI 3.3 Children (1 year)'!A161:A170" display="Table 7: Number of reoffenders with no previous proceedings in the 2 years prior, and percent reoffending within 12 months, for children for YJI 3.3, by Seriousness of Offences: 2011/12 to 2018/19" xr:uid="{947A97BD-FC63-49A8-AE71-EBC7C5B1B2AE}"/>
    <hyperlink ref="B12" location="'YJI 3.3 Children (1 year)'!A173:A182" display="Table 8: Number of reoffenders with no previous proceedings in the 2 years prior, and percent reoffending within 12 months, for children for YJI 3.3, by Maximum Penalty for Offences (years): 2011/12 to 2018/19" xr:uid="{1D0CF7C4-02E3-4E67-8817-7EEC4E747B29}"/>
    <hyperlink ref="B13" location="'Data limitations for YJI 3.3'!A1" display="Data limitations for YJI 3.3" xr:uid="{988EAFE6-4507-4DF0-A03B-27725D2AFD4E}"/>
    <hyperlink ref="B9" location="'YJI 3.3 Children (1 year)'!A112:A136" display="Figure 2: Percent offenders with no previous proceedings in the 1 year prior who reoffended within 12 months, for children for YJI 3.3, by Police District: 2011/12, 2014/15 and 2018/19" xr:uid="{436C3C99-8367-4CDE-B8E3-A2EE36270B04}"/>
    <hyperlink ref="B15" r:id="rId1" xr:uid="{73373CE4-EF21-4F02-9A13-7CE29B598241}"/>
    <hyperlink ref="B15:AE15" r:id="rId2" display="Full Youth Justice Indicators Counting Rules and Limitations" xr:uid="{136CF661-49E7-4ED7-9F2F-AF5CCF079603}"/>
  </hyperlinks>
  <printOptions headings="1"/>
  <pageMargins left="0.70866141732283472" right="0.19685039370078741" top="0.74803149606299213" bottom="0.31496062992125984" header="0.31496062992125984" footer="0.31496062992125984"/>
  <pageSetup paperSize="8" scale="64" fitToHeight="0" orientation="landscape" r:id="rId3"/>
  <headerFooter>
    <oddFooter xml:space="preserve">&amp;L&amp;10"_" Percentages not shown as denominator &lt; 5&amp;R
</oddFooter>
  </headerFooter>
  <rowBreaks count="4" manualBreakCount="4">
    <brk id="57" max="16383" man="1"/>
    <brk id="92" max="16383" man="1"/>
    <brk id="137" max="16383" man="1"/>
    <brk id="172" max="16383" man="1"/>
  </rowBreak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A49A-AB2D-41B0-B1D1-F0F3C91E1E48}">
  <sheetPr codeName="Sheet35">
    <tabColor rgb="FF1F497D"/>
    <pageSetUpPr fitToPage="1"/>
  </sheetPr>
  <dimension ref="A1:AF189"/>
  <sheetViews>
    <sheetView zoomScale="79" zoomScaleNormal="79" workbookViewId="0">
      <selection sqref="A1:AE1"/>
    </sheetView>
  </sheetViews>
  <sheetFormatPr defaultColWidth="10.54296875" defaultRowHeight="14.5" x14ac:dyDescent="0.35"/>
  <cols>
    <col min="1" max="1" width="29.7265625" style="9" customWidth="1"/>
    <col min="2" max="19" width="8.1796875" style="3" customWidth="1"/>
    <col min="20" max="28" width="8.54296875" style="3" customWidth="1"/>
    <col min="29" max="31" width="9" style="3" customWidth="1"/>
    <col min="32" max="16384" width="10.54296875" style="3"/>
  </cols>
  <sheetData>
    <row r="1" spans="1:32" s="1" customFormat="1" ht="48.75" customHeight="1" x14ac:dyDescent="0.35">
      <c r="A1" s="455" t="s">
        <v>757</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7"/>
      <c r="AF1" s="317"/>
    </row>
    <row r="2" spans="1:32"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row>
    <row r="3" spans="1:32" s="5" customFormat="1" ht="15" x14ac:dyDescent="0.35">
      <c r="A3" s="4" t="s">
        <v>0</v>
      </c>
      <c r="B3" s="474" t="s">
        <v>551</v>
      </c>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184"/>
    </row>
    <row r="4" spans="1:32" s="5" customFormat="1" x14ac:dyDescent="0.35">
      <c r="A4" s="119"/>
      <c r="B4" s="459" t="s">
        <v>552</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185"/>
    </row>
    <row r="5" spans="1:32" s="5" customFormat="1" x14ac:dyDescent="0.35">
      <c r="A5" s="119"/>
      <c r="B5" s="459" t="s">
        <v>553</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185"/>
    </row>
    <row r="6" spans="1:32" s="5" customFormat="1" x14ac:dyDescent="0.35">
      <c r="A6" s="119"/>
      <c r="B6" s="459" t="s">
        <v>696</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185"/>
    </row>
    <row r="7" spans="1:32" s="5" customFormat="1" x14ac:dyDescent="0.35">
      <c r="A7" s="119"/>
      <c r="B7" s="459" t="s">
        <v>697</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185"/>
    </row>
    <row r="8" spans="1:32" s="5" customFormat="1" x14ac:dyDescent="0.35">
      <c r="A8" s="119"/>
      <c r="B8" s="459" t="s">
        <v>698</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185"/>
    </row>
    <row r="9" spans="1:32" s="5" customFormat="1" x14ac:dyDescent="0.35">
      <c r="A9" s="119"/>
      <c r="B9" s="459" t="s">
        <v>699</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185"/>
    </row>
    <row r="10" spans="1:32" s="5" customFormat="1" x14ac:dyDescent="0.35">
      <c r="A10" s="119"/>
      <c r="B10" s="459" t="s">
        <v>554</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185"/>
    </row>
    <row r="11" spans="1:32" s="5" customFormat="1" x14ac:dyDescent="0.35">
      <c r="A11" s="119"/>
      <c r="B11" s="459" t="s">
        <v>555</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185"/>
    </row>
    <row r="12" spans="1:32" s="5" customFormat="1" x14ac:dyDescent="0.35">
      <c r="A12" s="119"/>
      <c r="B12" s="459" t="s">
        <v>556</v>
      </c>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185"/>
    </row>
    <row r="13" spans="1:32" s="5" customFormat="1" x14ac:dyDescent="0.35">
      <c r="A13" s="7"/>
      <c r="B13" s="459" t="s">
        <v>525</v>
      </c>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185"/>
    </row>
    <row r="14" spans="1:32" s="5" customFormat="1" x14ac:dyDescent="0.35">
      <c r="A14" s="7"/>
      <c r="B14" s="459" t="s">
        <v>2</v>
      </c>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185"/>
    </row>
    <row r="15" spans="1:32" s="5" customFormat="1" x14ac:dyDescent="0.35">
      <c r="A15" s="120"/>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187"/>
    </row>
    <row r="16" spans="1:32"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15.5" x14ac:dyDescent="0.35">
      <c r="A17" s="131" t="s">
        <v>557</v>
      </c>
    </row>
    <row r="19" spans="1:31" s="307" customFormat="1" ht="25.5" customHeight="1" x14ac:dyDescent="0.35">
      <c r="A19" s="402" t="s">
        <v>15</v>
      </c>
      <c r="B19" s="398" t="s">
        <v>558</v>
      </c>
      <c r="C19" s="396"/>
      <c r="D19" s="396"/>
      <c r="E19" s="396"/>
      <c r="F19" s="396"/>
      <c r="G19" s="396"/>
      <c r="H19" s="396"/>
      <c r="I19" s="396"/>
      <c r="J19" s="397"/>
      <c r="K19" s="398" t="s">
        <v>538</v>
      </c>
      <c r="L19" s="396"/>
      <c r="M19" s="396"/>
      <c r="N19" s="396"/>
      <c r="O19" s="396"/>
      <c r="P19" s="396"/>
      <c r="Q19" s="396"/>
      <c r="R19" s="396"/>
      <c r="S19" s="397"/>
      <c r="T19" s="399" t="s">
        <v>559</v>
      </c>
      <c r="U19" s="400"/>
      <c r="V19" s="400"/>
      <c r="W19" s="400"/>
      <c r="X19" s="400"/>
      <c r="Y19" s="400"/>
      <c r="Z19" s="400"/>
      <c r="AA19" s="400"/>
      <c r="AB19" s="432"/>
      <c r="AC19" s="398" t="s">
        <v>166</v>
      </c>
      <c r="AD19" s="396"/>
      <c r="AE19" s="433"/>
    </row>
    <row r="20" spans="1:31" s="307" customFormat="1" ht="29.15" customHeight="1" x14ac:dyDescent="0.35">
      <c r="A20" s="403"/>
      <c r="B20" s="55" t="s">
        <v>19</v>
      </c>
      <c r="C20" s="56" t="s">
        <v>20</v>
      </c>
      <c r="D20" s="56" t="s">
        <v>21</v>
      </c>
      <c r="E20" s="56" t="s">
        <v>22</v>
      </c>
      <c r="F20" s="56" t="s">
        <v>23</v>
      </c>
      <c r="G20" s="56" t="s">
        <v>24</v>
      </c>
      <c r="H20" s="56" t="s">
        <v>25</v>
      </c>
      <c r="I20" s="56" t="s">
        <v>26</v>
      </c>
      <c r="J20" s="313" t="s">
        <v>27</v>
      </c>
      <c r="K20" s="55" t="s">
        <v>19</v>
      </c>
      <c r="L20" s="56" t="s">
        <v>20</v>
      </c>
      <c r="M20" s="56" t="s">
        <v>21</v>
      </c>
      <c r="N20" s="56" t="s">
        <v>22</v>
      </c>
      <c r="O20" s="56" t="s">
        <v>23</v>
      </c>
      <c r="P20" s="56" t="s">
        <v>24</v>
      </c>
      <c r="Q20" s="56" t="s">
        <v>25</v>
      </c>
      <c r="R20" s="56" t="s">
        <v>26</v>
      </c>
      <c r="S20" s="313" t="s">
        <v>27</v>
      </c>
      <c r="T20" s="55" t="s">
        <v>19</v>
      </c>
      <c r="U20" s="56" t="s">
        <v>20</v>
      </c>
      <c r="V20" s="56" t="s">
        <v>21</v>
      </c>
      <c r="W20" s="56" t="s">
        <v>22</v>
      </c>
      <c r="X20" s="56" t="s">
        <v>23</v>
      </c>
      <c r="Y20" s="56" t="s">
        <v>24</v>
      </c>
      <c r="Z20" s="56" t="s">
        <v>25</v>
      </c>
      <c r="AA20" s="56" t="s">
        <v>26</v>
      </c>
      <c r="AB20" s="57" t="s">
        <v>27</v>
      </c>
      <c r="AC20" s="311" t="s">
        <v>135</v>
      </c>
      <c r="AD20" s="306" t="s">
        <v>560</v>
      </c>
      <c r="AE20" s="310" t="s">
        <v>561</v>
      </c>
    </row>
    <row r="21" spans="1:31" x14ac:dyDescent="0.35">
      <c r="A21" s="221" t="s">
        <v>31</v>
      </c>
      <c r="B21" s="58">
        <v>828</v>
      </c>
      <c r="C21" s="59">
        <v>749</v>
      </c>
      <c r="D21" s="59">
        <v>579</v>
      </c>
      <c r="E21" s="59">
        <v>587</v>
      </c>
      <c r="F21" s="59">
        <v>499</v>
      </c>
      <c r="G21" s="59">
        <v>439</v>
      </c>
      <c r="H21" s="59">
        <v>524</v>
      </c>
      <c r="I21" s="59">
        <v>408</v>
      </c>
      <c r="J21" s="59">
        <v>349</v>
      </c>
      <c r="K21" s="58">
        <v>1724</v>
      </c>
      <c r="L21" s="59">
        <v>1535</v>
      </c>
      <c r="M21" s="59">
        <v>1237</v>
      </c>
      <c r="N21" s="59">
        <v>1152</v>
      </c>
      <c r="O21" s="59">
        <v>1011</v>
      </c>
      <c r="P21" s="59">
        <v>924</v>
      </c>
      <c r="Q21" s="59">
        <v>1038</v>
      </c>
      <c r="R21" s="59">
        <v>839</v>
      </c>
      <c r="S21" s="59">
        <v>767</v>
      </c>
      <c r="T21" s="164">
        <v>46.764131623801823</v>
      </c>
      <c r="U21" s="88">
        <v>47.674409115053429</v>
      </c>
      <c r="V21" s="88">
        <v>44.922224091841976</v>
      </c>
      <c r="W21" s="88">
        <v>48.984997491643718</v>
      </c>
      <c r="X21" s="88">
        <v>46.746187732344985</v>
      </c>
      <c r="Y21" s="88">
        <v>44.455777301541502</v>
      </c>
      <c r="Z21" s="88">
        <v>45.395609538306637</v>
      </c>
      <c r="AA21" s="88">
        <v>43.865892498258987</v>
      </c>
      <c r="AB21" s="88">
        <v>38.698183249169709</v>
      </c>
      <c r="AC21" s="69">
        <v>-4.9361641970176677</v>
      </c>
      <c r="AD21" s="70">
        <v>-12.95128417914796</v>
      </c>
      <c r="AE21" s="70">
        <v>-17.248151723460502</v>
      </c>
    </row>
    <row r="22" spans="1:31" x14ac:dyDescent="0.35">
      <c r="A22" s="222" t="s">
        <v>32</v>
      </c>
      <c r="B22" s="14">
        <v>78</v>
      </c>
      <c r="C22" s="15">
        <v>57</v>
      </c>
      <c r="D22" s="15">
        <v>57</v>
      </c>
      <c r="E22" s="15">
        <v>47</v>
      </c>
      <c r="F22" s="15">
        <v>46</v>
      </c>
      <c r="G22" s="15">
        <v>40</v>
      </c>
      <c r="H22" s="15">
        <v>22</v>
      </c>
      <c r="I22" s="15">
        <v>28</v>
      </c>
      <c r="J22" s="15">
        <v>22</v>
      </c>
      <c r="K22" s="14">
        <v>238</v>
      </c>
      <c r="L22" s="15">
        <v>174</v>
      </c>
      <c r="M22" s="15">
        <v>171</v>
      </c>
      <c r="N22" s="15">
        <v>129</v>
      </c>
      <c r="O22" s="15">
        <v>125</v>
      </c>
      <c r="P22" s="15">
        <v>138</v>
      </c>
      <c r="Q22" s="15">
        <v>75</v>
      </c>
      <c r="R22" s="15">
        <v>61</v>
      </c>
      <c r="S22" s="15">
        <v>73</v>
      </c>
      <c r="T22" s="160">
        <v>31.910781815632891</v>
      </c>
      <c r="U22" s="92">
        <v>32.006448640498434</v>
      </c>
      <c r="V22" s="92">
        <v>31.99124421508839</v>
      </c>
      <c r="W22" s="92">
        <v>35.025602580293409</v>
      </c>
      <c r="X22" s="92">
        <v>34.853358022932845</v>
      </c>
      <c r="Y22" s="92">
        <v>27.121678535950849</v>
      </c>
      <c r="Z22" s="92">
        <v>26.377967924090857</v>
      </c>
      <c r="AA22" s="92">
        <v>41.40539804601012</v>
      </c>
      <c r="AB22" s="92">
        <v>25.630692159457141</v>
      </c>
      <c r="AC22" s="19">
        <v>-15.007790493355733</v>
      </c>
      <c r="AD22" s="20">
        <v>-5.4973971264991821</v>
      </c>
      <c r="AE22" s="20">
        <v>-19.68014977652216</v>
      </c>
    </row>
    <row r="23" spans="1:31" x14ac:dyDescent="0.35">
      <c r="A23" s="223" t="s">
        <v>33</v>
      </c>
      <c r="B23" s="14">
        <v>361</v>
      </c>
      <c r="C23" s="15">
        <v>303</v>
      </c>
      <c r="D23" s="15">
        <v>230</v>
      </c>
      <c r="E23" s="15">
        <v>206</v>
      </c>
      <c r="F23" s="15">
        <v>194</v>
      </c>
      <c r="G23" s="15">
        <v>158</v>
      </c>
      <c r="H23" s="15">
        <v>161</v>
      </c>
      <c r="I23" s="15">
        <v>136</v>
      </c>
      <c r="J23" s="15">
        <v>130</v>
      </c>
      <c r="K23" s="14">
        <v>1020</v>
      </c>
      <c r="L23" s="15">
        <v>894</v>
      </c>
      <c r="M23" s="15">
        <v>721</v>
      </c>
      <c r="N23" s="15">
        <v>650</v>
      </c>
      <c r="O23" s="15">
        <v>504</v>
      </c>
      <c r="P23" s="15">
        <v>477</v>
      </c>
      <c r="Q23" s="15">
        <v>466</v>
      </c>
      <c r="R23" s="15">
        <v>364</v>
      </c>
      <c r="S23" s="15">
        <v>360</v>
      </c>
      <c r="T23" s="160">
        <v>34.460916943634324</v>
      </c>
      <c r="U23" s="92">
        <v>33.114407653839606</v>
      </c>
      <c r="V23" s="92">
        <v>30.615753825812742</v>
      </c>
      <c r="W23" s="92">
        <v>30.467114990792691</v>
      </c>
      <c r="X23" s="92">
        <v>36.455914943759538</v>
      </c>
      <c r="Y23" s="92">
        <v>30.99376723259288</v>
      </c>
      <c r="Z23" s="92">
        <v>31.068470804076963</v>
      </c>
      <c r="AA23" s="92">
        <v>33.702823998204472</v>
      </c>
      <c r="AB23" s="92">
        <v>30.711523812278827</v>
      </c>
      <c r="AC23" s="19">
        <v>-10.061106954038557</v>
      </c>
      <c r="AD23" s="20">
        <v>-0.91064573788645076</v>
      </c>
      <c r="AE23" s="20">
        <v>-10.880131650263857</v>
      </c>
    </row>
    <row r="24" spans="1:31" x14ac:dyDescent="0.35">
      <c r="A24" s="224" t="s">
        <v>34</v>
      </c>
      <c r="B24" s="29">
        <v>1</v>
      </c>
      <c r="C24" s="30">
        <v>12</v>
      </c>
      <c r="D24" s="30">
        <v>3</v>
      </c>
      <c r="E24" s="30">
        <v>6</v>
      </c>
      <c r="F24" s="30">
        <v>7</v>
      </c>
      <c r="G24" s="30">
        <v>9</v>
      </c>
      <c r="H24" s="30">
        <v>25</v>
      </c>
      <c r="I24" s="30">
        <v>35</v>
      </c>
      <c r="J24" s="30">
        <v>38</v>
      </c>
      <c r="K24" s="29">
        <v>83</v>
      </c>
      <c r="L24" s="30">
        <v>90</v>
      </c>
      <c r="M24" s="30">
        <v>97</v>
      </c>
      <c r="N24" s="30">
        <v>92</v>
      </c>
      <c r="O24" s="30">
        <v>108</v>
      </c>
      <c r="P24" s="30">
        <v>129</v>
      </c>
      <c r="Q24" s="30">
        <v>239</v>
      </c>
      <c r="R24" s="30">
        <v>223</v>
      </c>
      <c r="S24" s="30">
        <v>318</v>
      </c>
      <c r="T24" s="264"/>
      <c r="U24" s="154"/>
      <c r="V24" s="154"/>
      <c r="W24" s="154"/>
      <c r="X24" s="154"/>
      <c r="Y24" s="154"/>
      <c r="Z24" s="154"/>
      <c r="AA24" s="154"/>
      <c r="AB24" s="154"/>
      <c r="AC24" s="34"/>
      <c r="AD24" s="35"/>
      <c r="AE24" s="35"/>
    </row>
    <row r="25" spans="1:31" x14ac:dyDescent="0.35">
      <c r="A25" s="225" t="s">
        <v>5</v>
      </c>
      <c r="B25" s="17">
        <v>439</v>
      </c>
      <c r="C25" s="18">
        <v>360</v>
      </c>
      <c r="D25" s="18">
        <v>287</v>
      </c>
      <c r="E25" s="18">
        <v>253</v>
      </c>
      <c r="F25" s="18">
        <v>240</v>
      </c>
      <c r="G25" s="18">
        <v>198</v>
      </c>
      <c r="H25" s="18">
        <v>183</v>
      </c>
      <c r="I25" s="18">
        <v>164</v>
      </c>
      <c r="J25" s="18">
        <v>152</v>
      </c>
      <c r="K25" s="17">
        <v>1258</v>
      </c>
      <c r="L25" s="18">
        <v>1068</v>
      </c>
      <c r="M25" s="18">
        <v>892</v>
      </c>
      <c r="N25" s="18">
        <v>779</v>
      </c>
      <c r="O25" s="18">
        <v>629</v>
      </c>
      <c r="P25" s="18">
        <v>615</v>
      </c>
      <c r="Q25" s="18">
        <v>541</v>
      </c>
      <c r="R25" s="18">
        <v>425</v>
      </c>
      <c r="S25" s="18">
        <v>433</v>
      </c>
      <c r="T25" s="160">
        <v>33.97845894644486</v>
      </c>
      <c r="U25" s="92">
        <v>32.933897477508737</v>
      </c>
      <c r="V25" s="92">
        <v>30.879440884743392</v>
      </c>
      <c r="W25" s="92">
        <v>31.22198649149307</v>
      </c>
      <c r="X25" s="92">
        <v>36.13744178779239</v>
      </c>
      <c r="Y25" s="92">
        <v>30.124908305541499</v>
      </c>
      <c r="Z25" s="92">
        <v>30.418216245853383</v>
      </c>
      <c r="AA25" s="92">
        <v>34.808369920360107</v>
      </c>
      <c r="AB25" s="92">
        <v>29.854940184897803</v>
      </c>
      <c r="AC25" s="155">
        <v>-11.341157781690846</v>
      </c>
      <c r="AD25" s="156">
        <v>-0.89616246431540869</v>
      </c>
      <c r="AE25" s="156">
        <v>-12.135685046947952</v>
      </c>
    </row>
    <row r="26" spans="1:31" ht="17.25" customHeight="1" x14ac:dyDescent="0.35">
      <c r="A26" s="123" t="s">
        <v>6</v>
      </c>
      <c r="B26" s="40">
        <v>1268</v>
      </c>
      <c r="C26" s="41">
        <v>1121</v>
      </c>
      <c r="D26" s="41">
        <v>869</v>
      </c>
      <c r="E26" s="41">
        <v>846</v>
      </c>
      <c r="F26" s="41">
        <v>746</v>
      </c>
      <c r="G26" s="41">
        <v>646</v>
      </c>
      <c r="H26" s="41">
        <v>732</v>
      </c>
      <c r="I26" s="41">
        <v>607</v>
      </c>
      <c r="J26" s="41">
        <v>539</v>
      </c>
      <c r="K26" s="40">
        <v>3065</v>
      </c>
      <c r="L26" s="41">
        <v>2693</v>
      </c>
      <c r="M26" s="41">
        <v>2226</v>
      </c>
      <c r="N26" s="41">
        <v>2023</v>
      </c>
      <c r="O26" s="41">
        <v>1748</v>
      </c>
      <c r="P26" s="41">
        <v>1668</v>
      </c>
      <c r="Q26" s="41">
        <v>1818</v>
      </c>
      <c r="R26" s="41">
        <v>1487</v>
      </c>
      <c r="S26" s="41">
        <v>1518</v>
      </c>
      <c r="T26" s="157">
        <v>41.370309951060356</v>
      </c>
      <c r="U26" s="158">
        <v>41.626438915707389</v>
      </c>
      <c r="V26" s="158">
        <v>39.038634321653191</v>
      </c>
      <c r="W26" s="158">
        <v>41.819080573405834</v>
      </c>
      <c r="X26" s="158">
        <v>42.677345537757439</v>
      </c>
      <c r="Y26" s="158">
        <v>38.729016786570746</v>
      </c>
      <c r="Z26" s="158">
        <v>40.264026402640262</v>
      </c>
      <c r="AA26" s="158">
        <v>40.820443846671147</v>
      </c>
      <c r="AB26" s="158">
        <v>35.507246376811594</v>
      </c>
      <c r="AC26" s="65">
        <v>-6.3845138400320689</v>
      </c>
      <c r="AD26" s="43">
        <v>-8.3187508412976285</v>
      </c>
      <c r="AE26" s="67">
        <v>-14.172152882549261</v>
      </c>
    </row>
    <row r="27" spans="1:31"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6">
        <v>1.4654649295020521</v>
      </c>
      <c r="U27" s="126">
        <v>1.4895251157208986</v>
      </c>
      <c r="V27" s="126">
        <v>1.4042037186742116</v>
      </c>
      <c r="W27" s="126">
        <v>1.3985483156028367</v>
      </c>
      <c r="X27" s="126">
        <v>1.341224788199372</v>
      </c>
      <c r="Y27" s="126">
        <v>1.6391233766233761</v>
      </c>
      <c r="Z27" s="126">
        <v>1.7209668943772984</v>
      </c>
      <c r="AA27" s="126">
        <v>1.0594244849310406</v>
      </c>
      <c r="AB27" s="126">
        <v>1.5098376200071117</v>
      </c>
      <c r="AC27" s="130"/>
      <c r="AD27" s="126"/>
      <c r="AE27" s="126"/>
    </row>
    <row r="28" spans="1:31"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6">
        <v>1.3570193648732893</v>
      </c>
      <c r="U28" s="126">
        <v>1.4396878124294514</v>
      </c>
      <c r="V28" s="126">
        <v>1.4672911321218935</v>
      </c>
      <c r="W28" s="126">
        <v>1.6077990156418558</v>
      </c>
      <c r="X28" s="126">
        <v>1.2822662057572887</v>
      </c>
      <c r="Y28" s="126">
        <v>1.4343457175735657</v>
      </c>
      <c r="Z28" s="126">
        <v>1.4611472133462582</v>
      </c>
      <c r="AA28" s="126">
        <v>1.3015494636471991</v>
      </c>
      <c r="AB28" s="126">
        <v>1.2600541570554609</v>
      </c>
      <c r="AC28" s="130"/>
      <c r="AD28" s="126"/>
      <c r="AE28" s="126"/>
    </row>
    <row r="29" spans="1:31"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6">
        <v>1.376287597313024</v>
      </c>
      <c r="U29" s="126">
        <v>1.4475787187839309</v>
      </c>
      <c r="V29" s="126">
        <v>1.4547615761409949</v>
      </c>
      <c r="W29" s="126">
        <v>1.5689263559508126</v>
      </c>
      <c r="X29" s="126">
        <v>1.2935666007253546</v>
      </c>
      <c r="Y29" s="126">
        <v>1.4757149416240325</v>
      </c>
      <c r="Z29" s="126">
        <v>1.4923823662570936</v>
      </c>
      <c r="AA29" s="126">
        <v>1.2602110526468795</v>
      </c>
      <c r="AB29" s="126">
        <v>1.2962070266931998</v>
      </c>
      <c r="AC29" s="130"/>
      <c r="AD29" s="126"/>
      <c r="AE29" s="126"/>
    </row>
    <row r="30" spans="1:31" ht="28.5" customHeight="1" x14ac:dyDescent="0.35">
      <c r="A30" s="63" t="s">
        <v>46</v>
      </c>
      <c r="AC30" s="12"/>
      <c r="AD30" s="12"/>
      <c r="AE30" s="12"/>
    </row>
    <row r="31" spans="1:31" x14ac:dyDescent="0.35">
      <c r="AC31" s="12"/>
      <c r="AD31" s="12"/>
      <c r="AE31" s="12"/>
    </row>
    <row r="32" spans="1:31" ht="21.75" customHeight="1" x14ac:dyDescent="0.35">
      <c r="A32" s="131" t="s">
        <v>562</v>
      </c>
    </row>
    <row r="37" spans="7:16" x14ac:dyDescent="0.35">
      <c r="G37" s="86"/>
      <c r="P37" s="86"/>
    </row>
    <row r="56" spans="1:31" ht="28.5" customHeight="1" x14ac:dyDescent="0.35">
      <c r="A56" s="63" t="s">
        <v>46</v>
      </c>
      <c r="AC56" s="12"/>
      <c r="AD56" s="12"/>
      <c r="AE56" s="12"/>
    </row>
    <row r="58" spans="1:31" ht="19.5" customHeight="1" x14ac:dyDescent="0.35">
      <c r="A58" s="131" t="s">
        <v>563</v>
      </c>
      <c r="T58" s="159"/>
      <c r="U58" s="159"/>
      <c r="V58" s="159"/>
      <c r="W58" s="159"/>
      <c r="X58" s="159"/>
      <c r="Y58" s="159"/>
      <c r="Z58" s="159"/>
      <c r="AA58" s="159"/>
      <c r="AB58" s="159"/>
      <c r="AC58" s="159"/>
      <c r="AD58" s="159"/>
      <c r="AE58" s="159"/>
    </row>
    <row r="59" spans="1:31" ht="11.25" customHeight="1" x14ac:dyDescent="0.35"/>
    <row r="60" spans="1:31" s="307" customFormat="1" ht="25" customHeight="1" x14ac:dyDescent="0.35">
      <c r="A60" s="402" t="s">
        <v>41</v>
      </c>
      <c r="B60" s="398" t="s">
        <v>558</v>
      </c>
      <c r="C60" s="396"/>
      <c r="D60" s="396"/>
      <c r="E60" s="396"/>
      <c r="F60" s="396"/>
      <c r="G60" s="396"/>
      <c r="H60" s="396"/>
      <c r="I60" s="396"/>
      <c r="J60" s="396"/>
      <c r="K60" s="398" t="s">
        <v>538</v>
      </c>
      <c r="L60" s="396"/>
      <c r="M60" s="396"/>
      <c r="N60" s="396"/>
      <c r="O60" s="396"/>
      <c r="P60" s="396"/>
      <c r="Q60" s="396"/>
      <c r="R60" s="396"/>
      <c r="S60" s="396"/>
      <c r="T60" s="399" t="s">
        <v>559</v>
      </c>
      <c r="U60" s="400"/>
      <c r="V60" s="400"/>
      <c r="W60" s="400"/>
      <c r="X60" s="400"/>
      <c r="Y60" s="400"/>
      <c r="Z60" s="400"/>
      <c r="AA60" s="400"/>
      <c r="AB60" s="400"/>
      <c r="AC60" s="398" t="s">
        <v>166</v>
      </c>
      <c r="AD60" s="396"/>
      <c r="AE60" s="433"/>
    </row>
    <row r="61" spans="1:31" s="307" customFormat="1" ht="29.15" customHeight="1" x14ac:dyDescent="0.35">
      <c r="A61" s="403"/>
      <c r="B61" s="55" t="s">
        <v>19</v>
      </c>
      <c r="C61" s="56" t="s">
        <v>20</v>
      </c>
      <c r="D61" s="56" t="s">
        <v>21</v>
      </c>
      <c r="E61" s="56" t="s">
        <v>22</v>
      </c>
      <c r="F61" s="56" t="s">
        <v>23</v>
      </c>
      <c r="G61" s="56" t="s">
        <v>24</v>
      </c>
      <c r="H61" s="56" t="s">
        <v>25</v>
      </c>
      <c r="I61" s="56" t="s">
        <v>26</v>
      </c>
      <c r="J61" s="313" t="s">
        <v>27</v>
      </c>
      <c r="K61" s="55" t="s">
        <v>19</v>
      </c>
      <c r="L61" s="56" t="s">
        <v>20</v>
      </c>
      <c r="M61" s="56" t="s">
        <v>21</v>
      </c>
      <c r="N61" s="56" t="s">
        <v>22</v>
      </c>
      <c r="O61" s="56" t="s">
        <v>23</v>
      </c>
      <c r="P61" s="56" t="s">
        <v>24</v>
      </c>
      <c r="Q61" s="56" t="s">
        <v>25</v>
      </c>
      <c r="R61" s="56" t="s">
        <v>26</v>
      </c>
      <c r="S61" s="313" t="s">
        <v>27</v>
      </c>
      <c r="T61" s="55" t="s">
        <v>19</v>
      </c>
      <c r="U61" s="56" t="s">
        <v>20</v>
      </c>
      <c r="V61" s="56" t="s">
        <v>21</v>
      </c>
      <c r="W61" s="56" t="s">
        <v>22</v>
      </c>
      <c r="X61" s="56" t="s">
        <v>23</v>
      </c>
      <c r="Y61" s="56" t="s">
        <v>24</v>
      </c>
      <c r="Z61" s="56" t="s">
        <v>25</v>
      </c>
      <c r="AA61" s="56" t="s">
        <v>26</v>
      </c>
      <c r="AB61" s="313" t="s">
        <v>27</v>
      </c>
      <c r="AC61" s="311" t="s">
        <v>135</v>
      </c>
      <c r="AD61" s="306" t="s">
        <v>560</v>
      </c>
      <c r="AE61" s="310" t="s">
        <v>561</v>
      </c>
    </row>
    <row r="62" spans="1:31" x14ac:dyDescent="0.35">
      <c r="A62" s="221" t="s">
        <v>31</v>
      </c>
      <c r="B62" s="58">
        <v>828</v>
      </c>
      <c r="C62" s="59">
        <v>749</v>
      </c>
      <c r="D62" s="59">
        <v>579</v>
      </c>
      <c r="E62" s="59">
        <v>587</v>
      </c>
      <c r="F62" s="59">
        <v>499</v>
      </c>
      <c r="G62" s="59">
        <v>439</v>
      </c>
      <c r="H62" s="59">
        <v>524</v>
      </c>
      <c r="I62" s="59">
        <v>408</v>
      </c>
      <c r="J62" s="59">
        <v>349</v>
      </c>
      <c r="K62" s="58">
        <v>1724</v>
      </c>
      <c r="L62" s="59">
        <v>1535</v>
      </c>
      <c r="M62" s="59">
        <v>1237</v>
      </c>
      <c r="N62" s="59">
        <v>1152</v>
      </c>
      <c r="O62" s="59">
        <v>1011</v>
      </c>
      <c r="P62" s="59">
        <v>924</v>
      </c>
      <c r="Q62" s="59">
        <v>1038</v>
      </c>
      <c r="R62" s="59">
        <v>839</v>
      </c>
      <c r="S62" s="59">
        <v>767</v>
      </c>
      <c r="T62" s="164">
        <v>46.764131623801823</v>
      </c>
      <c r="U62" s="88">
        <v>47.674409115053429</v>
      </c>
      <c r="V62" s="88">
        <v>44.922224091841976</v>
      </c>
      <c r="W62" s="88">
        <v>48.984997491643718</v>
      </c>
      <c r="X62" s="88">
        <v>46.746187732344985</v>
      </c>
      <c r="Y62" s="88">
        <v>44.455777301541502</v>
      </c>
      <c r="Z62" s="88">
        <v>45.395609538306637</v>
      </c>
      <c r="AA62" s="88">
        <v>43.865892498258987</v>
      </c>
      <c r="AB62" s="88">
        <v>38.698183249169709</v>
      </c>
      <c r="AC62" s="19">
        <v>-4.9361641970176677</v>
      </c>
      <c r="AD62" s="20">
        <v>-12.95128417914796</v>
      </c>
      <c r="AE62" s="20">
        <v>-17.248151723460502</v>
      </c>
    </row>
    <row r="63" spans="1:31" x14ac:dyDescent="0.35">
      <c r="A63" s="222" t="s">
        <v>32</v>
      </c>
      <c r="B63" s="14">
        <v>78</v>
      </c>
      <c r="C63" s="15">
        <v>57</v>
      </c>
      <c r="D63" s="15">
        <v>57</v>
      </c>
      <c r="E63" s="15">
        <v>47</v>
      </c>
      <c r="F63" s="15">
        <v>46</v>
      </c>
      <c r="G63" s="15">
        <v>40</v>
      </c>
      <c r="H63" s="15">
        <v>22</v>
      </c>
      <c r="I63" s="15">
        <v>28</v>
      </c>
      <c r="J63" s="15">
        <v>22</v>
      </c>
      <c r="K63" s="14">
        <v>238</v>
      </c>
      <c r="L63" s="15">
        <v>174</v>
      </c>
      <c r="M63" s="15">
        <v>171</v>
      </c>
      <c r="N63" s="15">
        <v>129</v>
      </c>
      <c r="O63" s="15">
        <v>125</v>
      </c>
      <c r="P63" s="15">
        <v>138</v>
      </c>
      <c r="Q63" s="15">
        <v>75</v>
      </c>
      <c r="R63" s="15">
        <v>61</v>
      </c>
      <c r="S63" s="15">
        <v>73</v>
      </c>
      <c r="T63" s="160">
        <v>31.910781815632891</v>
      </c>
      <c r="U63" s="92">
        <v>32.006448640498434</v>
      </c>
      <c r="V63" s="92">
        <v>31.99124421508839</v>
      </c>
      <c r="W63" s="92">
        <v>35.025602580293409</v>
      </c>
      <c r="X63" s="92">
        <v>34.853358022932845</v>
      </c>
      <c r="Y63" s="92">
        <v>27.121678535950849</v>
      </c>
      <c r="Z63" s="92">
        <v>26.377967924090857</v>
      </c>
      <c r="AA63" s="92">
        <v>41.40539804601012</v>
      </c>
      <c r="AB63" s="92">
        <v>25.630692159457141</v>
      </c>
      <c r="AC63" s="19">
        <v>-15.007790493355733</v>
      </c>
      <c r="AD63" s="20">
        <v>-5.4973971264991821</v>
      </c>
      <c r="AE63" s="20">
        <v>-19.68014977652216</v>
      </c>
    </row>
    <row r="64" spans="1:31" x14ac:dyDescent="0.35">
      <c r="A64" s="223" t="s">
        <v>42</v>
      </c>
      <c r="B64" s="14">
        <v>8</v>
      </c>
      <c r="C64" s="15">
        <v>2</v>
      </c>
      <c r="D64" s="15">
        <v>3</v>
      </c>
      <c r="E64" s="15">
        <v>2</v>
      </c>
      <c r="F64" s="15">
        <v>5</v>
      </c>
      <c r="G64" s="15">
        <v>7</v>
      </c>
      <c r="H64" s="15">
        <v>3</v>
      </c>
      <c r="I64" s="15">
        <v>5</v>
      </c>
      <c r="J64" s="15">
        <v>7</v>
      </c>
      <c r="K64" s="14">
        <v>39</v>
      </c>
      <c r="L64" s="15">
        <v>33</v>
      </c>
      <c r="M64" s="15">
        <v>27</v>
      </c>
      <c r="N64" s="15">
        <v>16</v>
      </c>
      <c r="O64" s="15">
        <v>16</v>
      </c>
      <c r="P64" s="15">
        <v>30</v>
      </c>
      <c r="Q64" s="15">
        <v>19</v>
      </c>
      <c r="R64" s="15">
        <v>19</v>
      </c>
      <c r="S64" s="15">
        <v>21</v>
      </c>
      <c r="T64" s="160">
        <v>19.973086317214008</v>
      </c>
      <c r="U64" s="161">
        <v>5.9214482333298539</v>
      </c>
      <c r="V64" s="161">
        <v>10.66374807169613</v>
      </c>
      <c r="W64" s="161">
        <v>12.016762587387895</v>
      </c>
      <c r="X64" s="161">
        <v>29.596941255887259</v>
      </c>
      <c r="Y64" s="161">
        <v>21.832951221440432</v>
      </c>
      <c r="Z64" s="161">
        <v>14.198666944785748</v>
      </c>
      <c r="AA64" s="161">
        <v>23.738057150438134</v>
      </c>
      <c r="AB64" s="161">
        <v>28.349098903641991</v>
      </c>
      <c r="AC64" s="19">
        <v>9.3118553371667865</v>
      </c>
      <c r="AD64" s="20">
        <v>29.84547355101752</v>
      </c>
      <c r="AE64" s="20">
        <v>41.936496209947435</v>
      </c>
    </row>
    <row r="65" spans="1:31" x14ac:dyDescent="0.35">
      <c r="A65" s="222" t="s">
        <v>43</v>
      </c>
      <c r="B65" s="14">
        <v>5</v>
      </c>
      <c r="C65" s="15">
        <v>8</v>
      </c>
      <c r="D65" s="15">
        <v>5</v>
      </c>
      <c r="E65" s="15">
        <v>5</v>
      </c>
      <c r="F65" s="15">
        <v>3</v>
      </c>
      <c r="G65" s="15">
        <v>3</v>
      </c>
      <c r="H65" s="15">
        <v>0</v>
      </c>
      <c r="I65" s="15">
        <v>3</v>
      </c>
      <c r="J65" s="15">
        <v>1</v>
      </c>
      <c r="K65" s="14">
        <v>12</v>
      </c>
      <c r="L65" s="15">
        <v>16</v>
      </c>
      <c r="M65" s="15">
        <v>10</v>
      </c>
      <c r="N65" s="15">
        <v>11</v>
      </c>
      <c r="O65" s="15">
        <v>6</v>
      </c>
      <c r="P65" s="15">
        <v>10</v>
      </c>
      <c r="Q65" s="15">
        <v>4</v>
      </c>
      <c r="R65" s="15">
        <v>6</v>
      </c>
      <c r="S65" s="15">
        <v>3</v>
      </c>
      <c r="T65" s="160">
        <v>40.570331581840954</v>
      </c>
      <c r="U65" s="161">
        <v>48.851947924971292</v>
      </c>
      <c r="V65" s="161">
        <v>47.986866322632586</v>
      </c>
      <c r="W65" s="161">
        <v>43.697318499592349</v>
      </c>
      <c r="X65" s="161">
        <v>47.355106009419622</v>
      </c>
      <c r="Y65" s="161">
        <v>28.070937284709125</v>
      </c>
      <c r="Z65" s="161" t="s">
        <v>640</v>
      </c>
      <c r="AA65" s="161">
        <v>45.102308585832461</v>
      </c>
      <c r="AB65" s="161" t="s">
        <v>640</v>
      </c>
      <c r="AC65" s="19">
        <v>-30.809199259112006</v>
      </c>
      <c r="AD65" s="20" t="s">
        <v>640</v>
      </c>
      <c r="AE65" s="20" t="s">
        <v>640</v>
      </c>
    </row>
    <row r="66" spans="1:31" x14ac:dyDescent="0.35">
      <c r="A66" s="223" t="s">
        <v>44</v>
      </c>
      <c r="B66" s="14">
        <v>7</v>
      </c>
      <c r="C66" s="15">
        <v>8</v>
      </c>
      <c r="D66" s="15">
        <v>4</v>
      </c>
      <c r="E66" s="15">
        <v>5</v>
      </c>
      <c r="F66" s="15">
        <v>5</v>
      </c>
      <c r="G66" s="15">
        <v>2</v>
      </c>
      <c r="H66" s="15">
        <v>4</v>
      </c>
      <c r="I66" s="15">
        <v>5</v>
      </c>
      <c r="J66" s="15">
        <v>5</v>
      </c>
      <c r="K66" s="14">
        <v>19</v>
      </c>
      <c r="L66" s="15">
        <v>19</v>
      </c>
      <c r="M66" s="15">
        <v>13</v>
      </c>
      <c r="N66" s="15">
        <v>12</v>
      </c>
      <c r="O66" s="15">
        <v>11</v>
      </c>
      <c r="P66" s="15">
        <v>8</v>
      </c>
      <c r="Q66" s="15">
        <v>15</v>
      </c>
      <c r="R66" s="15">
        <v>10</v>
      </c>
      <c r="S66" s="15">
        <v>14</v>
      </c>
      <c r="T66" s="160">
        <v>35.87271424078569</v>
      </c>
      <c r="U66" s="161">
        <v>41.13848246313372</v>
      </c>
      <c r="V66" s="161">
        <v>29.530379275466206</v>
      </c>
      <c r="W66" s="161">
        <v>40.055875291292985</v>
      </c>
      <c r="X66" s="161">
        <v>43.050096372199654</v>
      </c>
      <c r="Y66" s="161">
        <v>23.392447737257605</v>
      </c>
      <c r="Z66" s="161">
        <v>23.979970840082597</v>
      </c>
      <c r="AA66" s="161">
        <v>45.102308585832454</v>
      </c>
      <c r="AB66" s="161">
        <v>30.374034539616414</v>
      </c>
      <c r="AC66" s="19">
        <v>-34.790415968409135</v>
      </c>
      <c r="AD66" s="20">
        <v>29.845473551017498</v>
      </c>
      <c r="AE66" s="20">
        <v>-15.328306813532166</v>
      </c>
    </row>
    <row r="67" spans="1:31" x14ac:dyDescent="0.35">
      <c r="A67" s="223" t="s">
        <v>45</v>
      </c>
      <c r="B67" s="14">
        <v>341</v>
      </c>
      <c r="C67" s="15">
        <v>285</v>
      </c>
      <c r="D67" s="15">
        <v>218</v>
      </c>
      <c r="E67" s="15">
        <v>194</v>
      </c>
      <c r="F67" s="15">
        <v>181</v>
      </c>
      <c r="G67" s="15">
        <v>146</v>
      </c>
      <c r="H67" s="15">
        <v>154</v>
      </c>
      <c r="I67" s="15">
        <v>123</v>
      </c>
      <c r="J67" s="15">
        <v>117</v>
      </c>
      <c r="K67" s="14">
        <v>950</v>
      </c>
      <c r="L67" s="15">
        <v>826</v>
      </c>
      <c r="M67" s="15">
        <v>671</v>
      </c>
      <c r="N67" s="15">
        <v>611</v>
      </c>
      <c r="O67" s="15">
        <v>471</v>
      </c>
      <c r="P67" s="15">
        <v>429</v>
      </c>
      <c r="Q67" s="15">
        <v>428</v>
      </c>
      <c r="R67" s="15">
        <v>329</v>
      </c>
      <c r="S67" s="15">
        <v>322</v>
      </c>
      <c r="T67" s="160">
        <v>34.950273017451202</v>
      </c>
      <c r="U67" s="161">
        <v>33.711392635876074</v>
      </c>
      <c r="V67" s="161">
        <v>31.180735792351431</v>
      </c>
      <c r="W67" s="161">
        <v>30.523757014117862</v>
      </c>
      <c r="X67" s="161">
        <v>36.396068737600643</v>
      </c>
      <c r="Y67" s="161">
        <v>31.844264518784247</v>
      </c>
      <c r="Z67" s="161">
        <v>32.356152243335742</v>
      </c>
      <c r="AA67" s="161">
        <v>33.723914626488714</v>
      </c>
      <c r="AB67" s="161">
        <v>30.902278618566271</v>
      </c>
      <c r="AC67" s="19">
        <v>-8.8869362969384529</v>
      </c>
      <c r="AD67" s="20">
        <v>-2.9581022342730412</v>
      </c>
      <c r="AE67" s="20">
        <v>-11.582153870053336</v>
      </c>
    </row>
    <row r="68" spans="1:31" x14ac:dyDescent="0.35">
      <c r="A68" s="223" t="s">
        <v>34</v>
      </c>
      <c r="B68" s="14">
        <v>1</v>
      </c>
      <c r="C68" s="15">
        <v>12</v>
      </c>
      <c r="D68" s="15">
        <v>3</v>
      </c>
      <c r="E68" s="15">
        <v>6</v>
      </c>
      <c r="F68" s="15">
        <v>7</v>
      </c>
      <c r="G68" s="15">
        <v>9</v>
      </c>
      <c r="H68" s="15">
        <v>25</v>
      </c>
      <c r="I68" s="15">
        <v>35</v>
      </c>
      <c r="J68" s="15">
        <v>38</v>
      </c>
      <c r="K68" s="14">
        <v>83</v>
      </c>
      <c r="L68" s="15">
        <v>90</v>
      </c>
      <c r="M68" s="15">
        <v>97</v>
      </c>
      <c r="N68" s="15">
        <v>92</v>
      </c>
      <c r="O68" s="15">
        <v>108</v>
      </c>
      <c r="P68" s="15">
        <v>129</v>
      </c>
      <c r="Q68" s="15">
        <v>239</v>
      </c>
      <c r="R68" s="15">
        <v>223</v>
      </c>
      <c r="S68" s="15">
        <v>318</v>
      </c>
      <c r="T68" s="160"/>
      <c r="U68" s="161"/>
      <c r="V68" s="161"/>
      <c r="W68" s="161"/>
      <c r="X68" s="161"/>
      <c r="Y68" s="161"/>
      <c r="Z68" s="161"/>
      <c r="AA68" s="161"/>
      <c r="AB68" s="161"/>
      <c r="AC68" s="19"/>
      <c r="AD68" s="20"/>
      <c r="AE68" s="20"/>
    </row>
    <row r="69" spans="1:31" ht="17.25" customHeight="1" x14ac:dyDescent="0.35">
      <c r="A69" s="123" t="s">
        <v>6</v>
      </c>
      <c r="B69" s="40">
        <v>1268</v>
      </c>
      <c r="C69" s="41">
        <v>1121</v>
      </c>
      <c r="D69" s="41">
        <v>869</v>
      </c>
      <c r="E69" s="41">
        <v>846</v>
      </c>
      <c r="F69" s="41">
        <v>746</v>
      </c>
      <c r="G69" s="41">
        <v>646</v>
      </c>
      <c r="H69" s="41">
        <v>732</v>
      </c>
      <c r="I69" s="41">
        <v>607</v>
      </c>
      <c r="J69" s="41">
        <v>539</v>
      </c>
      <c r="K69" s="40">
        <v>3065</v>
      </c>
      <c r="L69" s="41">
        <v>2693</v>
      </c>
      <c r="M69" s="41">
        <v>2226</v>
      </c>
      <c r="N69" s="41">
        <v>2023</v>
      </c>
      <c r="O69" s="41">
        <v>1748</v>
      </c>
      <c r="P69" s="41">
        <v>1668</v>
      </c>
      <c r="Q69" s="41">
        <v>1818</v>
      </c>
      <c r="R69" s="41">
        <v>1487</v>
      </c>
      <c r="S69" s="41">
        <v>1518</v>
      </c>
      <c r="T69" s="162">
        <v>41.370309951060356</v>
      </c>
      <c r="U69" s="163">
        <v>41.626438915707389</v>
      </c>
      <c r="V69" s="163">
        <v>39.038634321653191</v>
      </c>
      <c r="W69" s="163">
        <v>41.819080573405834</v>
      </c>
      <c r="X69" s="163">
        <v>42.677345537757439</v>
      </c>
      <c r="Y69" s="163">
        <v>38.729016786570746</v>
      </c>
      <c r="Z69" s="163">
        <v>40.264026402640262</v>
      </c>
      <c r="AA69" s="163">
        <v>40.820443846671147</v>
      </c>
      <c r="AB69" s="163">
        <v>35.507246376811594</v>
      </c>
      <c r="AC69" s="42">
        <v>-6.3845138400320689</v>
      </c>
      <c r="AD69" s="43">
        <v>-8.3187508412976285</v>
      </c>
      <c r="AE69" s="43">
        <v>-14.172152882549261</v>
      </c>
    </row>
    <row r="70" spans="1:31" ht="28.5" customHeight="1" x14ac:dyDescent="0.35">
      <c r="A70" s="63" t="s">
        <v>46</v>
      </c>
      <c r="AC70" s="12"/>
      <c r="AD70" s="12"/>
      <c r="AE70" s="12"/>
    </row>
    <row r="71" spans="1:31" x14ac:dyDescent="0.35">
      <c r="AC71" s="12"/>
      <c r="AD71" s="12"/>
      <c r="AE71" s="12"/>
    </row>
    <row r="72" spans="1:31" ht="19.5" customHeight="1" x14ac:dyDescent="0.35">
      <c r="A72" s="131" t="s">
        <v>664</v>
      </c>
      <c r="AC72" s="12"/>
      <c r="AD72" s="12"/>
      <c r="AE72" s="12"/>
    </row>
    <row r="73" spans="1:31" ht="19.5" customHeight="1" x14ac:dyDescent="0.35">
      <c r="A73" s="131"/>
      <c r="AC73" s="12"/>
      <c r="AD73" s="12"/>
      <c r="AE73" s="12"/>
    </row>
    <row r="74" spans="1:31" s="307" customFormat="1" ht="25" customHeight="1" x14ac:dyDescent="0.35">
      <c r="A74" s="402" t="s">
        <v>48</v>
      </c>
      <c r="B74" s="398" t="s">
        <v>558</v>
      </c>
      <c r="C74" s="396"/>
      <c r="D74" s="396"/>
      <c r="E74" s="396"/>
      <c r="F74" s="396"/>
      <c r="G74" s="396"/>
      <c r="H74" s="396"/>
      <c r="I74" s="396"/>
      <c r="J74" s="396"/>
      <c r="K74" s="398" t="s">
        <v>538</v>
      </c>
      <c r="L74" s="396"/>
      <c r="M74" s="396"/>
      <c r="N74" s="396"/>
      <c r="O74" s="396"/>
      <c r="P74" s="396"/>
      <c r="Q74" s="396"/>
      <c r="R74" s="396"/>
      <c r="S74" s="396"/>
      <c r="T74" s="399" t="s">
        <v>564</v>
      </c>
      <c r="U74" s="400"/>
      <c r="V74" s="400"/>
      <c r="W74" s="400"/>
      <c r="X74" s="400"/>
      <c r="Y74" s="400"/>
      <c r="Z74" s="400"/>
      <c r="AA74" s="400"/>
      <c r="AB74" s="400"/>
      <c r="AC74" s="398" t="s">
        <v>167</v>
      </c>
      <c r="AD74" s="396"/>
      <c r="AE74" s="433"/>
    </row>
    <row r="75" spans="1:31" s="307" customFormat="1" ht="29.15" customHeight="1" x14ac:dyDescent="0.35">
      <c r="A75" s="403"/>
      <c r="B75" s="55" t="s">
        <v>19</v>
      </c>
      <c r="C75" s="56" t="s">
        <v>20</v>
      </c>
      <c r="D75" s="56" t="s">
        <v>21</v>
      </c>
      <c r="E75" s="56" t="s">
        <v>22</v>
      </c>
      <c r="F75" s="56" t="s">
        <v>23</v>
      </c>
      <c r="G75" s="56" t="s">
        <v>24</v>
      </c>
      <c r="H75" s="56" t="s">
        <v>25</v>
      </c>
      <c r="I75" s="56" t="s">
        <v>26</v>
      </c>
      <c r="J75" s="57" t="s">
        <v>27</v>
      </c>
      <c r="K75" s="55" t="s">
        <v>19</v>
      </c>
      <c r="L75" s="56" t="s">
        <v>20</v>
      </c>
      <c r="M75" s="56" t="s">
        <v>21</v>
      </c>
      <c r="N75" s="56" t="s">
        <v>22</v>
      </c>
      <c r="O75" s="56" t="s">
        <v>23</v>
      </c>
      <c r="P75" s="56" t="s">
        <v>24</v>
      </c>
      <c r="Q75" s="56" t="s">
        <v>25</v>
      </c>
      <c r="R75" s="56" t="s">
        <v>26</v>
      </c>
      <c r="S75" s="57" t="s">
        <v>27</v>
      </c>
      <c r="T75" s="55" t="s">
        <v>19</v>
      </c>
      <c r="U75" s="56" t="s">
        <v>20</v>
      </c>
      <c r="V75" s="56" t="s">
        <v>21</v>
      </c>
      <c r="W75" s="56" t="s">
        <v>22</v>
      </c>
      <c r="X75" s="56" t="s">
        <v>23</v>
      </c>
      <c r="Y75" s="56" t="s">
        <v>24</v>
      </c>
      <c r="Z75" s="56" t="s">
        <v>25</v>
      </c>
      <c r="AA75" s="56" t="s">
        <v>26</v>
      </c>
      <c r="AB75" s="57" t="s">
        <v>27</v>
      </c>
      <c r="AC75" s="311" t="s">
        <v>135</v>
      </c>
      <c r="AD75" s="306" t="s">
        <v>560</v>
      </c>
      <c r="AE75" s="310" t="s">
        <v>561</v>
      </c>
    </row>
    <row r="76" spans="1:31" x14ac:dyDescent="0.35">
      <c r="A76" s="221" t="s">
        <v>50</v>
      </c>
      <c r="B76" s="58">
        <v>920</v>
      </c>
      <c r="C76" s="59">
        <v>822</v>
      </c>
      <c r="D76" s="59">
        <v>617</v>
      </c>
      <c r="E76" s="59">
        <v>630</v>
      </c>
      <c r="F76" s="59">
        <v>549</v>
      </c>
      <c r="G76" s="59">
        <v>477</v>
      </c>
      <c r="H76" s="59">
        <v>544</v>
      </c>
      <c r="I76" s="59">
        <v>441</v>
      </c>
      <c r="J76" s="77">
        <v>388</v>
      </c>
      <c r="K76" s="58">
        <v>2095</v>
      </c>
      <c r="L76" s="59">
        <v>1824</v>
      </c>
      <c r="M76" s="59">
        <v>1446</v>
      </c>
      <c r="N76" s="59">
        <v>1412</v>
      </c>
      <c r="O76" s="59">
        <v>1225</v>
      </c>
      <c r="P76" s="59">
        <v>1202</v>
      </c>
      <c r="Q76" s="59">
        <v>1294</v>
      </c>
      <c r="R76" s="59">
        <v>997</v>
      </c>
      <c r="S76" s="77">
        <v>1032</v>
      </c>
      <c r="T76" s="164">
        <v>43.914081145584724</v>
      </c>
      <c r="U76" s="165">
        <v>45.065789473684212</v>
      </c>
      <c r="V76" s="165">
        <v>42.669432918395572</v>
      </c>
      <c r="W76" s="165">
        <v>44.61756373937677</v>
      </c>
      <c r="X76" s="165">
        <v>44.816326530612244</v>
      </c>
      <c r="Y76" s="165">
        <v>39.683860232945094</v>
      </c>
      <c r="Z76" s="165">
        <v>42.040185471406488</v>
      </c>
      <c r="AA76" s="165">
        <v>44.232698094282846</v>
      </c>
      <c r="AB76" s="165">
        <v>37.596899224806201</v>
      </c>
      <c r="AC76" s="69">
        <v>-9.632948708673938</v>
      </c>
      <c r="AD76" s="70">
        <v>-5.2589667332975871</v>
      </c>
      <c r="AE76" s="70">
        <v>-14.385321873946744</v>
      </c>
    </row>
    <row r="77" spans="1:31" x14ac:dyDescent="0.35">
      <c r="A77" s="222" t="s">
        <v>51</v>
      </c>
      <c r="B77" s="14">
        <v>348</v>
      </c>
      <c r="C77" s="15">
        <v>298</v>
      </c>
      <c r="D77" s="15">
        <v>252</v>
      </c>
      <c r="E77" s="15">
        <v>216</v>
      </c>
      <c r="F77" s="15">
        <v>197</v>
      </c>
      <c r="G77" s="15">
        <v>168</v>
      </c>
      <c r="H77" s="15">
        <v>187</v>
      </c>
      <c r="I77" s="15">
        <v>165</v>
      </c>
      <c r="J77" s="80">
        <v>151</v>
      </c>
      <c r="K77" s="14">
        <v>969</v>
      </c>
      <c r="L77" s="15">
        <v>868</v>
      </c>
      <c r="M77" s="15">
        <v>778</v>
      </c>
      <c r="N77" s="15">
        <v>611</v>
      </c>
      <c r="O77" s="15">
        <v>522</v>
      </c>
      <c r="P77" s="15">
        <v>465</v>
      </c>
      <c r="Q77" s="15">
        <v>522</v>
      </c>
      <c r="R77" s="15">
        <v>489</v>
      </c>
      <c r="S77" s="80">
        <v>485</v>
      </c>
      <c r="T77" s="160">
        <v>35.913312693498455</v>
      </c>
      <c r="U77" s="161">
        <v>34.331797235023039</v>
      </c>
      <c r="V77" s="161">
        <v>32.390745501285345</v>
      </c>
      <c r="W77" s="161">
        <v>35.351882160392798</v>
      </c>
      <c r="X77" s="161">
        <v>37.73946360153257</v>
      </c>
      <c r="Y77" s="161">
        <v>36.12903225806452</v>
      </c>
      <c r="Z77" s="161">
        <v>35.82375478927203</v>
      </c>
      <c r="AA77" s="161">
        <v>33.742331288343557</v>
      </c>
      <c r="AB77" s="161">
        <v>31.134020618556701</v>
      </c>
      <c r="AC77" s="19">
        <v>0.6006674082313701</v>
      </c>
      <c r="AD77" s="20">
        <v>-13.82547864506628</v>
      </c>
      <c r="AE77" s="20">
        <v>-13.307856381087813</v>
      </c>
    </row>
    <row r="78" spans="1:31" x14ac:dyDescent="0.35">
      <c r="A78" s="223" t="s">
        <v>52</v>
      </c>
      <c r="B78" s="14">
        <v>0</v>
      </c>
      <c r="C78" s="15">
        <v>1</v>
      </c>
      <c r="D78" s="15">
        <v>0</v>
      </c>
      <c r="E78" s="15">
        <v>0</v>
      </c>
      <c r="F78" s="15">
        <v>0</v>
      </c>
      <c r="G78" s="15">
        <v>1</v>
      </c>
      <c r="H78" s="15">
        <v>1</v>
      </c>
      <c r="I78" s="15">
        <v>1</v>
      </c>
      <c r="J78" s="80">
        <v>0</v>
      </c>
      <c r="K78" s="14">
        <v>1</v>
      </c>
      <c r="L78" s="15">
        <v>1</v>
      </c>
      <c r="M78" s="15">
        <v>2</v>
      </c>
      <c r="N78" s="15">
        <v>0</v>
      </c>
      <c r="O78" s="15">
        <v>1</v>
      </c>
      <c r="P78" s="15">
        <v>1</v>
      </c>
      <c r="Q78" s="15">
        <v>2</v>
      </c>
      <c r="R78" s="15">
        <v>1</v>
      </c>
      <c r="S78" s="80">
        <v>1</v>
      </c>
      <c r="T78" s="160" t="s">
        <v>640</v>
      </c>
      <c r="U78" s="161" t="s">
        <v>640</v>
      </c>
      <c r="V78" s="161" t="s">
        <v>640</v>
      </c>
      <c r="W78" s="161" t="s">
        <v>640</v>
      </c>
      <c r="X78" s="161" t="s">
        <v>640</v>
      </c>
      <c r="Y78" s="161" t="s">
        <v>640</v>
      </c>
      <c r="Z78" s="161" t="s">
        <v>640</v>
      </c>
      <c r="AA78" s="161" t="s">
        <v>640</v>
      </c>
      <c r="AB78" s="161" t="s">
        <v>640</v>
      </c>
      <c r="AC78" s="19" t="s">
        <v>640</v>
      </c>
      <c r="AD78" s="20" t="s">
        <v>640</v>
      </c>
      <c r="AE78" s="20" t="s">
        <v>640</v>
      </c>
    </row>
    <row r="79" spans="1:31" ht="17.25" customHeight="1" x14ac:dyDescent="0.35">
      <c r="A79" s="123" t="s">
        <v>6</v>
      </c>
      <c r="B79" s="40">
        <v>1268</v>
      </c>
      <c r="C79" s="41">
        <v>1121</v>
      </c>
      <c r="D79" s="41">
        <v>869</v>
      </c>
      <c r="E79" s="41">
        <v>846</v>
      </c>
      <c r="F79" s="41">
        <v>746</v>
      </c>
      <c r="G79" s="41">
        <v>646</v>
      </c>
      <c r="H79" s="41">
        <v>732</v>
      </c>
      <c r="I79" s="41">
        <v>607</v>
      </c>
      <c r="J79" s="41">
        <v>539</v>
      </c>
      <c r="K79" s="40">
        <v>3065</v>
      </c>
      <c r="L79" s="41">
        <v>2693</v>
      </c>
      <c r="M79" s="41">
        <v>2226</v>
      </c>
      <c r="N79" s="41">
        <v>2023</v>
      </c>
      <c r="O79" s="41">
        <v>1748</v>
      </c>
      <c r="P79" s="41">
        <v>1668</v>
      </c>
      <c r="Q79" s="41">
        <v>1818</v>
      </c>
      <c r="R79" s="41">
        <v>1487</v>
      </c>
      <c r="S79" s="41">
        <v>1518</v>
      </c>
      <c r="T79" s="162">
        <v>41.370309951060356</v>
      </c>
      <c r="U79" s="163">
        <v>41.626438915707389</v>
      </c>
      <c r="V79" s="163">
        <v>39.038634321653191</v>
      </c>
      <c r="W79" s="163">
        <v>41.819080573405834</v>
      </c>
      <c r="X79" s="163">
        <v>42.677345537757439</v>
      </c>
      <c r="Y79" s="163">
        <v>38.729016786570746</v>
      </c>
      <c r="Z79" s="163">
        <v>40.264026402640262</v>
      </c>
      <c r="AA79" s="163">
        <v>40.820443846671147</v>
      </c>
      <c r="AB79" s="163">
        <v>35.507246376811594</v>
      </c>
      <c r="AC79" s="42">
        <v>-6.3845138400320689</v>
      </c>
      <c r="AD79" s="43">
        <v>-8.3187508412976285</v>
      </c>
      <c r="AE79" s="43">
        <v>-14.172152882549261</v>
      </c>
    </row>
    <row r="80" spans="1:31" x14ac:dyDescent="0.35">
      <c r="AC80" s="12"/>
      <c r="AD80" s="12"/>
      <c r="AE80" s="12"/>
    </row>
    <row r="81" spans="1:31" x14ac:dyDescent="0.35">
      <c r="AC81" s="12"/>
      <c r="AD81" s="12"/>
      <c r="AE81" s="12"/>
    </row>
    <row r="82" spans="1:31" ht="15.5" x14ac:dyDescent="0.35">
      <c r="A82" s="131" t="s">
        <v>665</v>
      </c>
    </row>
    <row r="84" spans="1:31" s="307" customFormat="1" ht="25" customHeight="1" x14ac:dyDescent="0.35">
      <c r="A84" s="402" t="s">
        <v>54</v>
      </c>
      <c r="B84" s="398" t="s">
        <v>558</v>
      </c>
      <c r="C84" s="396"/>
      <c r="D84" s="396"/>
      <c r="E84" s="396"/>
      <c r="F84" s="396"/>
      <c r="G84" s="396"/>
      <c r="H84" s="396"/>
      <c r="I84" s="396"/>
      <c r="J84" s="396"/>
      <c r="K84" s="398" t="s">
        <v>538</v>
      </c>
      <c r="L84" s="396"/>
      <c r="M84" s="396"/>
      <c r="N84" s="396"/>
      <c r="O84" s="396"/>
      <c r="P84" s="396"/>
      <c r="Q84" s="396"/>
      <c r="R84" s="396"/>
      <c r="S84" s="396"/>
      <c r="T84" s="399" t="s">
        <v>564</v>
      </c>
      <c r="U84" s="400"/>
      <c r="V84" s="400"/>
      <c r="W84" s="400"/>
      <c r="X84" s="400"/>
      <c r="Y84" s="400"/>
      <c r="Z84" s="400"/>
      <c r="AA84" s="400"/>
      <c r="AB84" s="400"/>
      <c r="AC84" s="398" t="s">
        <v>167</v>
      </c>
      <c r="AD84" s="396"/>
      <c r="AE84" s="433"/>
    </row>
    <row r="85" spans="1:31" s="307" customFormat="1" ht="29.15" customHeight="1" x14ac:dyDescent="0.35">
      <c r="A85" s="403"/>
      <c r="B85" s="55" t="s">
        <v>19</v>
      </c>
      <c r="C85" s="56" t="s">
        <v>20</v>
      </c>
      <c r="D85" s="56" t="s">
        <v>21</v>
      </c>
      <c r="E85" s="56" t="s">
        <v>22</v>
      </c>
      <c r="F85" s="56" t="s">
        <v>23</v>
      </c>
      <c r="G85" s="56" t="s">
        <v>24</v>
      </c>
      <c r="H85" s="56" t="s">
        <v>25</v>
      </c>
      <c r="I85" s="56" t="s">
        <v>26</v>
      </c>
      <c r="J85" s="57" t="s">
        <v>27</v>
      </c>
      <c r="K85" s="55" t="s">
        <v>19</v>
      </c>
      <c r="L85" s="56" t="s">
        <v>20</v>
      </c>
      <c r="M85" s="56" t="s">
        <v>21</v>
      </c>
      <c r="N85" s="56" t="s">
        <v>22</v>
      </c>
      <c r="O85" s="56" t="s">
        <v>23</v>
      </c>
      <c r="P85" s="56" t="s">
        <v>24</v>
      </c>
      <c r="Q85" s="56" t="s">
        <v>25</v>
      </c>
      <c r="R85" s="56" t="s">
        <v>26</v>
      </c>
      <c r="S85" s="57" t="s">
        <v>27</v>
      </c>
      <c r="T85" s="55" t="s">
        <v>19</v>
      </c>
      <c r="U85" s="56" t="s">
        <v>20</v>
      </c>
      <c r="V85" s="56" t="s">
        <v>21</v>
      </c>
      <c r="W85" s="56" t="s">
        <v>22</v>
      </c>
      <c r="X85" s="56" t="s">
        <v>23</v>
      </c>
      <c r="Y85" s="56" t="s">
        <v>24</v>
      </c>
      <c r="Z85" s="56" t="s">
        <v>25</v>
      </c>
      <c r="AA85" s="56" t="s">
        <v>26</v>
      </c>
      <c r="AB85" s="313" t="s">
        <v>27</v>
      </c>
      <c r="AC85" s="311" t="s">
        <v>135</v>
      </c>
      <c r="AD85" s="306" t="s">
        <v>560</v>
      </c>
      <c r="AE85" s="310" t="s">
        <v>561</v>
      </c>
    </row>
    <row r="86" spans="1:31" x14ac:dyDescent="0.35">
      <c r="A86" s="10">
        <v>10</v>
      </c>
      <c r="B86" s="58">
        <v>120</v>
      </c>
      <c r="C86" s="59">
        <v>118</v>
      </c>
      <c r="D86" s="59">
        <v>71</v>
      </c>
      <c r="E86" s="59">
        <v>74</v>
      </c>
      <c r="F86" s="59">
        <v>73</v>
      </c>
      <c r="G86" s="59">
        <v>42</v>
      </c>
      <c r="H86" s="59">
        <v>77</v>
      </c>
      <c r="I86" s="59">
        <v>37</v>
      </c>
      <c r="J86" s="59">
        <v>42</v>
      </c>
      <c r="K86" s="58">
        <v>314</v>
      </c>
      <c r="L86" s="59">
        <v>350</v>
      </c>
      <c r="M86" s="59">
        <v>216</v>
      </c>
      <c r="N86" s="59">
        <v>223</v>
      </c>
      <c r="O86" s="59">
        <v>203</v>
      </c>
      <c r="P86" s="59">
        <v>154</v>
      </c>
      <c r="Q86" s="59">
        <v>196</v>
      </c>
      <c r="R86" s="59">
        <v>115</v>
      </c>
      <c r="S86" s="59">
        <v>154</v>
      </c>
      <c r="T86" s="87">
        <v>38.216560509554142</v>
      </c>
      <c r="U86" s="88">
        <v>33.714285714285715</v>
      </c>
      <c r="V86" s="88">
        <v>32.870370370370374</v>
      </c>
      <c r="W86" s="88">
        <v>33.183856502242151</v>
      </c>
      <c r="X86" s="88">
        <v>35.960591133004925</v>
      </c>
      <c r="Y86" s="88">
        <v>27.272727272727273</v>
      </c>
      <c r="Z86" s="88">
        <v>39.285714285714285</v>
      </c>
      <c r="AA86" s="88">
        <v>32.173913043478258</v>
      </c>
      <c r="AB86" s="88">
        <v>27.272727272727273</v>
      </c>
      <c r="AC86" s="19">
        <v>-28.636363636363637</v>
      </c>
      <c r="AD86" s="20">
        <v>0</v>
      </c>
      <c r="AE86" s="20">
        <v>-28.636363636363637</v>
      </c>
    </row>
    <row r="87" spans="1:31" x14ac:dyDescent="0.35">
      <c r="A87" s="13">
        <v>11</v>
      </c>
      <c r="B87" s="14">
        <v>191</v>
      </c>
      <c r="C87" s="15">
        <v>191</v>
      </c>
      <c r="D87" s="15">
        <v>113</v>
      </c>
      <c r="E87" s="15">
        <v>147</v>
      </c>
      <c r="F87" s="15">
        <v>101</v>
      </c>
      <c r="G87" s="15">
        <v>92</v>
      </c>
      <c r="H87" s="15">
        <v>105</v>
      </c>
      <c r="I87" s="15">
        <v>81</v>
      </c>
      <c r="J87" s="15">
        <v>81</v>
      </c>
      <c r="K87" s="14">
        <v>514</v>
      </c>
      <c r="L87" s="15">
        <v>479</v>
      </c>
      <c r="M87" s="15">
        <v>345</v>
      </c>
      <c r="N87" s="15">
        <v>368</v>
      </c>
      <c r="O87" s="15">
        <v>258</v>
      </c>
      <c r="P87" s="15">
        <v>288</v>
      </c>
      <c r="Q87" s="15">
        <v>290</v>
      </c>
      <c r="R87" s="15">
        <v>223</v>
      </c>
      <c r="S87" s="15">
        <v>263</v>
      </c>
      <c r="T87" s="91">
        <v>37.159533073929964</v>
      </c>
      <c r="U87" s="92">
        <v>39.874739039665968</v>
      </c>
      <c r="V87" s="92">
        <v>32.753623188405797</v>
      </c>
      <c r="W87" s="92">
        <v>39.945652173913047</v>
      </c>
      <c r="X87" s="92">
        <v>39.147286821705428</v>
      </c>
      <c r="Y87" s="92">
        <v>31.944444444444443</v>
      </c>
      <c r="Z87" s="92">
        <v>36.206896551724135</v>
      </c>
      <c r="AA87" s="92">
        <v>36.322869955156953</v>
      </c>
      <c r="AB87" s="92">
        <v>30.798479087452471</v>
      </c>
      <c r="AC87" s="19">
        <v>-14.034322280395594</v>
      </c>
      <c r="AD87" s="20">
        <v>-3.5873698131922649</v>
      </c>
      <c r="AE87" s="20">
        <v>-17.118229052614819</v>
      </c>
    </row>
    <row r="88" spans="1:31" x14ac:dyDescent="0.35">
      <c r="A88" s="21">
        <v>12</v>
      </c>
      <c r="B88" s="14">
        <v>346</v>
      </c>
      <c r="C88" s="15">
        <v>314</v>
      </c>
      <c r="D88" s="15">
        <v>242</v>
      </c>
      <c r="E88" s="15">
        <v>231</v>
      </c>
      <c r="F88" s="15">
        <v>205</v>
      </c>
      <c r="G88" s="15">
        <v>204</v>
      </c>
      <c r="H88" s="15">
        <v>204</v>
      </c>
      <c r="I88" s="15">
        <v>172</v>
      </c>
      <c r="J88" s="15">
        <v>172</v>
      </c>
      <c r="K88" s="14">
        <v>821</v>
      </c>
      <c r="L88" s="15">
        <v>719</v>
      </c>
      <c r="M88" s="15">
        <v>613</v>
      </c>
      <c r="N88" s="15">
        <v>562</v>
      </c>
      <c r="O88" s="15">
        <v>470</v>
      </c>
      <c r="P88" s="15">
        <v>496</v>
      </c>
      <c r="Q88" s="15">
        <v>494</v>
      </c>
      <c r="R88" s="15">
        <v>431</v>
      </c>
      <c r="S88" s="15">
        <v>435</v>
      </c>
      <c r="T88" s="91">
        <v>42.14372716199756</v>
      </c>
      <c r="U88" s="92">
        <v>43.671766342141865</v>
      </c>
      <c r="V88" s="92">
        <v>39.477977161500817</v>
      </c>
      <c r="W88" s="92">
        <v>41.103202846975087</v>
      </c>
      <c r="X88" s="92">
        <v>43.617021276595743</v>
      </c>
      <c r="Y88" s="92">
        <v>41.12903225806452</v>
      </c>
      <c r="Z88" s="92">
        <v>41.295546558704451</v>
      </c>
      <c r="AA88" s="92">
        <v>39.907192575406036</v>
      </c>
      <c r="AB88" s="92">
        <v>39.540229885057471</v>
      </c>
      <c r="AC88" s="19">
        <v>-2.4077009136677097</v>
      </c>
      <c r="AD88" s="20">
        <v>-3.8629704755465455</v>
      </c>
      <c r="AE88" s="20">
        <v>-6.1776626137798107</v>
      </c>
    </row>
    <row r="89" spans="1:31" x14ac:dyDescent="0.35">
      <c r="A89" s="21">
        <v>13</v>
      </c>
      <c r="B89" s="14">
        <v>611</v>
      </c>
      <c r="C89" s="15">
        <v>498</v>
      </c>
      <c r="D89" s="15">
        <v>443</v>
      </c>
      <c r="E89" s="15">
        <v>394</v>
      </c>
      <c r="F89" s="15">
        <v>367</v>
      </c>
      <c r="G89" s="15">
        <v>308</v>
      </c>
      <c r="H89" s="15">
        <v>346</v>
      </c>
      <c r="I89" s="15">
        <v>317</v>
      </c>
      <c r="J89" s="15">
        <v>244</v>
      </c>
      <c r="K89" s="14">
        <v>1416</v>
      </c>
      <c r="L89" s="15">
        <v>1145</v>
      </c>
      <c r="M89" s="15">
        <v>1052</v>
      </c>
      <c r="N89" s="15">
        <v>870</v>
      </c>
      <c r="O89" s="15">
        <v>817</v>
      </c>
      <c r="P89" s="15">
        <v>730</v>
      </c>
      <c r="Q89" s="15">
        <v>838</v>
      </c>
      <c r="R89" s="15">
        <v>718</v>
      </c>
      <c r="S89" s="15">
        <v>666</v>
      </c>
      <c r="T89" s="91">
        <v>43.149717514124291</v>
      </c>
      <c r="U89" s="92">
        <v>43.493449781659386</v>
      </c>
      <c r="V89" s="92">
        <v>42.110266159695819</v>
      </c>
      <c r="W89" s="92">
        <v>45.287356321839077</v>
      </c>
      <c r="X89" s="92">
        <v>44.920440636474908</v>
      </c>
      <c r="Y89" s="92">
        <v>42.19178082191781</v>
      </c>
      <c r="Z89" s="92">
        <v>41.288782816229116</v>
      </c>
      <c r="AA89" s="92">
        <v>44.15041782729805</v>
      </c>
      <c r="AB89" s="92">
        <v>36.636636636636638</v>
      </c>
      <c r="AC89" s="155">
        <v>-2.2200300428222186</v>
      </c>
      <c r="AD89" s="156">
        <v>-13.166413166413172</v>
      </c>
      <c r="AE89" s="156">
        <v>-15.094144881378913</v>
      </c>
    </row>
    <row r="90" spans="1:31" ht="17.25" customHeight="1" x14ac:dyDescent="0.35">
      <c r="A90" s="133" t="s">
        <v>6</v>
      </c>
      <c r="B90" s="72">
        <v>1268</v>
      </c>
      <c r="C90" s="73">
        <v>1121</v>
      </c>
      <c r="D90" s="73">
        <v>869</v>
      </c>
      <c r="E90" s="73">
        <v>846</v>
      </c>
      <c r="F90" s="73">
        <v>746</v>
      </c>
      <c r="G90" s="73">
        <v>646</v>
      </c>
      <c r="H90" s="73">
        <v>732</v>
      </c>
      <c r="I90" s="73">
        <v>607</v>
      </c>
      <c r="J90" s="73">
        <v>539</v>
      </c>
      <c r="K90" s="72">
        <v>3065</v>
      </c>
      <c r="L90" s="73">
        <v>2693</v>
      </c>
      <c r="M90" s="73">
        <v>2226</v>
      </c>
      <c r="N90" s="73">
        <v>2023</v>
      </c>
      <c r="O90" s="73">
        <v>1748</v>
      </c>
      <c r="P90" s="73">
        <v>1668</v>
      </c>
      <c r="Q90" s="73">
        <v>1818</v>
      </c>
      <c r="R90" s="73">
        <v>1487</v>
      </c>
      <c r="S90" s="73">
        <v>1518</v>
      </c>
      <c r="T90" s="166">
        <v>41.370309951060356</v>
      </c>
      <c r="U90" s="167">
        <v>41.626438915707389</v>
      </c>
      <c r="V90" s="167">
        <v>39.038634321653191</v>
      </c>
      <c r="W90" s="167">
        <v>41.819080573405834</v>
      </c>
      <c r="X90" s="167">
        <v>42.677345537757439</v>
      </c>
      <c r="Y90" s="167">
        <v>38.729016786570746</v>
      </c>
      <c r="Z90" s="167">
        <v>40.264026402640262</v>
      </c>
      <c r="AA90" s="167">
        <v>40.820443846671147</v>
      </c>
      <c r="AB90" s="167">
        <v>35.507246376811594</v>
      </c>
      <c r="AC90" s="65">
        <v>-6.3845138400320689</v>
      </c>
      <c r="AD90" s="66">
        <v>-8.3187508412976285</v>
      </c>
      <c r="AE90" s="67">
        <v>-14.172152882549261</v>
      </c>
    </row>
    <row r="91" spans="1:31" x14ac:dyDescent="0.35">
      <c r="AC91" s="1"/>
      <c r="AD91" s="1"/>
      <c r="AE91" s="1"/>
    </row>
    <row r="93" spans="1:31" ht="15.5" x14ac:dyDescent="0.35">
      <c r="A93" s="131" t="s">
        <v>700</v>
      </c>
    </row>
    <row r="95" spans="1:31" s="307" customFormat="1" ht="25" customHeight="1" x14ac:dyDescent="0.35">
      <c r="A95" s="402" t="s">
        <v>662</v>
      </c>
      <c r="B95" s="398" t="s">
        <v>558</v>
      </c>
      <c r="C95" s="396"/>
      <c r="D95" s="396"/>
      <c r="E95" s="396"/>
      <c r="F95" s="396"/>
      <c r="G95" s="396"/>
      <c r="H95" s="396"/>
      <c r="I95" s="396"/>
      <c r="J95" s="396"/>
      <c r="K95" s="398" t="s">
        <v>538</v>
      </c>
      <c r="L95" s="396"/>
      <c r="M95" s="396"/>
      <c r="N95" s="396"/>
      <c r="O95" s="396"/>
      <c r="P95" s="396"/>
      <c r="Q95" s="396"/>
      <c r="R95" s="396"/>
      <c r="S95" s="396"/>
      <c r="T95" s="399" t="s">
        <v>564</v>
      </c>
      <c r="U95" s="400"/>
      <c r="V95" s="400"/>
      <c r="W95" s="400"/>
      <c r="X95" s="400"/>
      <c r="Y95" s="400"/>
      <c r="Z95" s="400"/>
      <c r="AA95" s="400"/>
      <c r="AB95" s="400"/>
      <c r="AC95" s="398" t="s">
        <v>167</v>
      </c>
      <c r="AD95" s="396"/>
      <c r="AE95" s="433"/>
    </row>
    <row r="96" spans="1:31" s="307" customFormat="1" ht="29.15" customHeight="1" x14ac:dyDescent="0.35">
      <c r="A96" s="403"/>
      <c r="B96" s="55" t="s">
        <v>19</v>
      </c>
      <c r="C96" s="56" t="s">
        <v>20</v>
      </c>
      <c r="D96" s="329" t="s">
        <v>21</v>
      </c>
      <c r="E96" s="329" t="s">
        <v>22</v>
      </c>
      <c r="F96" s="329" t="s">
        <v>23</v>
      </c>
      <c r="G96" s="329" t="s">
        <v>24</v>
      </c>
      <c r="H96" s="56" t="s">
        <v>25</v>
      </c>
      <c r="I96" s="329" t="s">
        <v>26</v>
      </c>
      <c r="J96" s="332" t="s">
        <v>27</v>
      </c>
      <c r="K96" s="55" t="s">
        <v>19</v>
      </c>
      <c r="L96" s="56" t="s">
        <v>20</v>
      </c>
      <c r="M96" s="329" t="s">
        <v>21</v>
      </c>
      <c r="N96" s="329" t="s">
        <v>22</v>
      </c>
      <c r="O96" s="56" t="s">
        <v>23</v>
      </c>
      <c r="P96" s="329" t="s">
        <v>24</v>
      </c>
      <c r="Q96" s="329" t="s">
        <v>25</v>
      </c>
      <c r="R96" s="329" t="s">
        <v>26</v>
      </c>
      <c r="S96" s="332" t="s">
        <v>27</v>
      </c>
      <c r="T96" s="55" t="s">
        <v>19</v>
      </c>
      <c r="U96" s="56" t="s">
        <v>20</v>
      </c>
      <c r="V96" s="56" t="s">
        <v>21</v>
      </c>
      <c r="W96" s="56" t="s">
        <v>22</v>
      </c>
      <c r="X96" s="56" t="s">
        <v>23</v>
      </c>
      <c r="Y96" s="56" t="s">
        <v>24</v>
      </c>
      <c r="Z96" s="56" t="s">
        <v>25</v>
      </c>
      <c r="AA96" s="56" t="s">
        <v>26</v>
      </c>
      <c r="AB96" s="57" t="s">
        <v>27</v>
      </c>
      <c r="AC96" s="311" t="s">
        <v>135</v>
      </c>
      <c r="AD96" s="306" t="s">
        <v>560</v>
      </c>
      <c r="AE96" s="310" t="s">
        <v>561</v>
      </c>
    </row>
    <row r="97" spans="1:31" x14ac:dyDescent="0.35">
      <c r="A97" s="169" t="s">
        <v>57</v>
      </c>
      <c r="B97" s="58">
        <v>78</v>
      </c>
      <c r="C97" s="59">
        <v>69</v>
      </c>
      <c r="D97" s="235">
        <v>54</v>
      </c>
      <c r="E97" s="235">
        <v>38</v>
      </c>
      <c r="F97" s="235">
        <v>28</v>
      </c>
      <c r="G97" s="235">
        <v>27</v>
      </c>
      <c r="H97" s="235">
        <v>26</v>
      </c>
      <c r="I97" s="235">
        <v>25</v>
      </c>
      <c r="J97" s="235">
        <v>22</v>
      </c>
      <c r="K97" s="58">
        <v>170</v>
      </c>
      <c r="L97" s="59">
        <v>174</v>
      </c>
      <c r="M97" s="235">
        <v>120</v>
      </c>
      <c r="N97" s="235">
        <v>92</v>
      </c>
      <c r="O97" s="235">
        <v>69</v>
      </c>
      <c r="P97" s="235">
        <v>74</v>
      </c>
      <c r="Q97" s="235">
        <v>59</v>
      </c>
      <c r="R97" s="235">
        <v>77</v>
      </c>
      <c r="S97" s="235">
        <v>68</v>
      </c>
      <c r="T97" s="87">
        <v>45.882352941176471</v>
      </c>
      <c r="U97" s="88">
        <v>39.655172413793103</v>
      </c>
      <c r="V97" s="88">
        <v>45</v>
      </c>
      <c r="W97" s="88">
        <v>41.304347826086953</v>
      </c>
      <c r="X97" s="88">
        <v>40.579710144927539</v>
      </c>
      <c r="Y97" s="88">
        <v>36.486486486486484</v>
      </c>
      <c r="Z97" s="88">
        <v>44.067796610169495</v>
      </c>
      <c r="AA97" s="88">
        <v>32.467532467532465</v>
      </c>
      <c r="AB97" s="88">
        <v>32.352941176470587</v>
      </c>
      <c r="AC97" s="19">
        <v>-20.478170478170487</v>
      </c>
      <c r="AD97" s="20">
        <v>-11.328976034858385</v>
      </c>
      <c r="AE97" s="20">
        <v>-29.487179487179493</v>
      </c>
    </row>
    <row r="98" spans="1:31" x14ac:dyDescent="0.35">
      <c r="A98" s="78" t="s">
        <v>58</v>
      </c>
      <c r="B98" s="14">
        <v>66</v>
      </c>
      <c r="C98" s="15">
        <v>56</v>
      </c>
      <c r="D98" s="15">
        <v>59</v>
      </c>
      <c r="E98" s="15">
        <v>42</v>
      </c>
      <c r="F98" s="15">
        <v>56</v>
      </c>
      <c r="G98" s="15">
        <v>29</v>
      </c>
      <c r="H98" s="15">
        <v>45</v>
      </c>
      <c r="I98" s="15">
        <v>36</v>
      </c>
      <c r="J98" s="15">
        <v>29</v>
      </c>
      <c r="K98" s="14">
        <v>196</v>
      </c>
      <c r="L98" s="15">
        <v>169</v>
      </c>
      <c r="M98" s="15">
        <v>152</v>
      </c>
      <c r="N98" s="15">
        <v>114</v>
      </c>
      <c r="O98" s="15">
        <v>131</v>
      </c>
      <c r="P98" s="15">
        <v>82</v>
      </c>
      <c r="Q98" s="15">
        <v>158</v>
      </c>
      <c r="R98" s="15">
        <v>101</v>
      </c>
      <c r="S98" s="15">
        <v>90</v>
      </c>
      <c r="T98" s="91">
        <v>33.673469387755105</v>
      </c>
      <c r="U98" s="92">
        <v>33.136094674556212</v>
      </c>
      <c r="V98" s="92">
        <v>38.815789473684212</v>
      </c>
      <c r="W98" s="92">
        <v>36.842105263157897</v>
      </c>
      <c r="X98" s="92">
        <v>42.748091603053432</v>
      </c>
      <c r="Y98" s="92">
        <v>35.365853658536587</v>
      </c>
      <c r="Z98" s="92">
        <v>28.481012658227847</v>
      </c>
      <c r="AA98" s="92">
        <v>35.643564356435647</v>
      </c>
      <c r="AB98" s="92">
        <v>32.222222222222221</v>
      </c>
      <c r="AC98" s="19">
        <v>5.02586844050259</v>
      </c>
      <c r="AD98" s="20">
        <v>-8.8888888888888911</v>
      </c>
      <c r="AE98" s="20">
        <v>-4.3097643097643186</v>
      </c>
    </row>
    <row r="99" spans="1:31" x14ac:dyDescent="0.35">
      <c r="A99" s="78" t="s">
        <v>59</v>
      </c>
      <c r="B99" s="14">
        <v>49</v>
      </c>
      <c r="C99" s="15">
        <v>32</v>
      </c>
      <c r="D99" s="15">
        <v>40</v>
      </c>
      <c r="E99" s="15">
        <v>47</v>
      </c>
      <c r="F99" s="15">
        <v>45</v>
      </c>
      <c r="G99" s="15">
        <v>37</v>
      </c>
      <c r="H99" s="15">
        <v>39</v>
      </c>
      <c r="I99" s="15">
        <v>41</v>
      </c>
      <c r="J99" s="15">
        <v>35</v>
      </c>
      <c r="K99" s="14">
        <v>129</v>
      </c>
      <c r="L99" s="15">
        <v>84</v>
      </c>
      <c r="M99" s="15">
        <v>93</v>
      </c>
      <c r="N99" s="15">
        <v>84</v>
      </c>
      <c r="O99" s="15">
        <v>88</v>
      </c>
      <c r="P99" s="15">
        <v>83</v>
      </c>
      <c r="Q99" s="15">
        <v>78</v>
      </c>
      <c r="R99" s="15">
        <v>70</v>
      </c>
      <c r="S99" s="15">
        <v>81</v>
      </c>
      <c r="T99" s="91">
        <v>37.984496124031011</v>
      </c>
      <c r="U99" s="92">
        <v>38.095238095238095</v>
      </c>
      <c r="V99" s="92">
        <v>43.01075268817204</v>
      </c>
      <c r="W99" s="92">
        <v>55.952380952380949</v>
      </c>
      <c r="X99" s="92">
        <v>51.136363636363633</v>
      </c>
      <c r="Y99" s="92">
        <v>44.578313253012048</v>
      </c>
      <c r="Z99" s="92">
        <v>50</v>
      </c>
      <c r="AA99" s="92">
        <v>58.571428571428569</v>
      </c>
      <c r="AB99" s="92">
        <v>43.209876543209873</v>
      </c>
      <c r="AC99" s="19">
        <v>17.359232849766393</v>
      </c>
      <c r="AD99" s="20">
        <v>-3.0697364030697449</v>
      </c>
      <c r="AE99" s="20">
        <v>13.756613756613746</v>
      </c>
    </row>
    <row r="100" spans="1:31" x14ac:dyDescent="0.35">
      <c r="A100" s="78" t="s">
        <v>60</v>
      </c>
      <c r="B100" s="14">
        <v>126</v>
      </c>
      <c r="C100" s="15">
        <v>148</v>
      </c>
      <c r="D100" s="15">
        <v>91</v>
      </c>
      <c r="E100" s="15">
        <v>115</v>
      </c>
      <c r="F100" s="15">
        <v>108</v>
      </c>
      <c r="G100" s="15">
        <v>85</v>
      </c>
      <c r="H100" s="15">
        <v>83</v>
      </c>
      <c r="I100" s="15">
        <v>40</v>
      </c>
      <c r="J100" s="15">
        <v>46</v>
      </c>
      <c r="K100" s="14">
        <v>303</v>
      </c>
      <c r="L100" s="15">
        <v>280</v>
      </c>
      <c r="M100" s="15">
        <v>254</v>
      </c>
      <c r="N100" s="15">
        <v>203</v>
      </c>
      <c r="O100" s="15">
        <v>225</v>
      </c>
      <c r="P100" s="15">
        <v>210</v>
      </c>
      <c r="Q100" s="15">
        <v>205</v>
      </c>
      <c r="R100" s="15">
        <v>129</v>
      </c>
      <c r="S100" s="15">
        <v>101</v>
      </c>
      <c r="T100" s="91">
        <v>41.584158415841586</v>
      </c>
      <c r="U100" s="92">
        <v>52.857142857142854</v>
      </c>
      <c r="V100" s="92">
        <v>35.826771653543304</v>
      </c>
      <c r="W100" s="92">
        <v>56.650246305418719</v>
      </c>
      <c r="X100" s="92">
        <v>48</v>
      </c>
      <c r="Y100" s="92">
        <v>40.476190476190474</v>
      </c>
      <c r="Z100" s="92">
        <v>40.487804878048777</v>
      </c>
      <c r="AA100" s="92">
        <v>31.007751937984494</v>
      </c>
      <c r="AB100" s="92">
        <v>45.544554455445542</v>
      </c>
      <c r="AC100" s="19">
        <v>-2.6643990929705264</v>
      </c>
      <c r="AD100" s="20">
        <v>12.521840419336062</v>
      </c>
      <c r="AE100" s="20">
        <v>9.5238095238095113</v>
      </c>
    </row>
    <row r="101" spans="1:31" x14ac:dyDescent="0.35">
      <c r="A101" s="78" t="s">
        <v>61</v>
      </c>
      <c r="B101" s="14">
        <v>121</v>
      </c>
      <c r="C101" s="15">
        <v>102</v>
      </c>
      <c r="D101" s="15">
        <v>69</v>
      </c>
      <c r="E101" s="15">
        <v>85</v>
      </c>
      <c r="F101" s="15">
        <v>63</v>
      </c>
      <c r="G101" s="15">
        <v>68</v>
      </c>
      <c r="H101" s="15">
        <v>68</v>
      </c>
      <c r="I101" s="15">
        <v>51</v>
      </c>
      <c r="J101" s="15">
        <v>64</v>
      </c>
      <c r="K101" s="14">
        <v>295</v>
      </c>
      <c r="L101" s="15">
        <v>252</v>
      </c>
      <c r="M101" s="15">
        <v>176</v>
      </c>
      <c r="N101" s="15">
        <v>206</v>
      </c>
      <c r="O101" s="15">
        <v>139</v>
      </c>
      <c r="P101" s="15">
        <v>152</v>
      </c>
      <c r="Q101" s="15">
        <v>176</v>
      </c>
      <c r="R101" s="15">
        <v>123</v>
      </c>
      <c r="S101" s="15">
        <v>172</v>
      </c>
      <c r="T101" s="91">
        <v>41.016949152542374</v>
      </c>
      <c r="U101" s="92">
        <v>40.476190476190474</v>
      </c>
      <c r="V101" s="92">
        <v>39.204545454545453</v>
      </c>
      <c r="W101" s="92">
        <v>41.262135922330096</v>
      </c>
      <c r="X101" s="92">
        <v>45.323741007194243</v>
      </c>
      <c r="Y101" s="92">
        <v>44.736842105263158</v>
      </c>
      <c r="Z101" s="92">
        <v>38.636363636363633</v>
      </c>
      <c r="AA101" s="92">
        <v>41.463414634146339</v>
      </c>
      <c r="AB101" s="92">
        <v>37.209302325581397</v>
      </c>
      <c r="AC101" s="19">
        <v>9.0691605045672077</v>
      </c>
      <c r="AD101" s="20">
        <v>-16.82626538987687</v>
      </c>
      <c r="AE101" s="20">
        <v>-9.2831059004420453</v>
      </c>
    </row>
    <row r="102" spans="1:31" x14ac:dyDescent="0.35">
      <c r="A102" s="78" t="s">
        <v>62</v>
      </c>
      <c r="B102" s="14">
        <v>157</v>
      </c>
      <c r="C102" s="15">
        <v>151</v>
      </c>
      <c r="D102" s="15">
        <v>128</v>
      </c>
      <c r="E102" s="15">
        <v>123</v>
      </c>
      <c r="F102" s="15">
        <v>91</v>
      </c>
      <c r="G102" s="15">
        <v>79</v>
      </c>
      <c r="H102" s="15">
        <v>117</v>
      </c>
      <c r="I102" s="15">
        <v>95</v>
      </c>
      <c r="J102" s="15">
        <v>63</v>
      </c>
      <c r="K102" s="14">
        <v>377</v>
      </c>
      <c r="L102" s="15">
        <v>324</v>
      </c>
      <c r="M102" s="15">
        <v>306</v>
      </c>
      <c r="N102" s="15">
        <v>285</v>
      </c>
      <c r="O102" s="15">
        <v>227</v>
      </c>
      <c r="P102" s="15">
        <v>184</v>
      </c>
      <c r="Q102" s="15">
        <v>259</v>
      </c>
      <c r="R102" s="15">
        <v>190</v>
      </c>
      <c r="S102" s="15">
        <v>163</v>
      </c>
      <c r="T102" s="91">
        <v>41.644562334217504</v>
      </c>
      <c r="U102" s="92">
        <v>46.604938271604937</v>
      </c>
      <c r="V102" s="92">
        <v>41.830065359477125</v>
      </c>
      <c r="W102" s="92">
        <v>43.157894736842103</v>
      </c>
      <c r="X102" s="92">
        <v>40.08810572687225</v>
      </c>
      <c r="Y102" s="92">
        <v>42.934782608695649</v>
      </c>
      <c r="Z102" s="92">
        <v>45.173745173745175</v>
      </c>
      <c r="AA102" s="92">
        <v>50</v>
      </c>
      <c r="AB102" s="92">
        <v>38.650306748466257</v>
      </c>
      <c r="AC102" s="19">
        <v>3.098172251453879</v>
      </c>
      <c r="AD102" s="20">
        <v>-9.9790323833190868</v>
      </c>
      <c r="AE102" s="20">
        <v>-7.1900277441287912</v>
      </c>
    </row>
    <row r="103" spans="1:31" x14ac:dyDescent="0.35">
      <c r="A103" s="78" t="s">
        <v>63</v>
      </c>
      <c r="B103" s="14">
        <v>128</v>
      </c>
      <c r="C103" s="15">
        <v>111</v>
      </c>
      <c r="D103" s="15">
        <v>73</v>
      </c>
      <c r="E103" s="15">
        <v>79</v>
      </c>
      <c r="F103" s="15">
        <v>75</v>
      </c>
      <c r="G103" s="15">
        <v>67</v>
      </c>
      <c r="H103" s="15">
        <v>70</v>
      </c>
      <c r="I103" s="15">
        <v>38</v>
      </c>
      <c r="J103" s="15">
        <v>42</v>
      </c>
      <c r="K103" s="14">
        <v>299</v>
      </c>
      <c r="L103" s="15">
        <v>273</v>
      </c>
      <c r="M103" s="15">
        <v>194</v>
      </c>
      <c r="N103" s="15">
        <v>197</v>
      </c>
      <c r="O103" s="15">
        <v>155</v>
      </c>
      <c r="P103" s="15">
        <v>184</v>
      </c>
      <c r="Q103" s="15">
        <v>163</v>
      </c>
      <c r="R103" s="15">
        <v>104</v>
      </c>
      <c r="S103" s="15">
        <v>133</v>
      </c>
      <c r="T103" s="91">
        <v>42.809364548494983</v>
      </c>
      <c r="U103" s="92">
        <v>40.659340659340657</v>
      </c>
      <c r="V103" s="92">
        <v>37.628865979381445</v>
      </c>
      <c r="W103" s="92">
        <v>40.101522842639596</v>
      </c>
      <c r="X103" s="92">
        <v>48.387096774193552</v>
      </c>
      <c r="Y103" s="92">
        <v>36.413043478260867</v>
      </c>
      <c r="Z103" s="92">
        <v>42.944785276073617</v>
      </c>
      <c r="AA103" s="92">
        <v>36.53846153846154</v>
      </c>
      <c r="AB103" s="92">
        <v>31.578947368421051</v>
      </c>
      <c r="AC103" s="19">
        <v>-14.94140625</v>
      </c>
      <c r="AD103" s="20">
        <v>-13.275726630007856</v>
      </c>
      <c r="AE103" s="20">
        <v>-26.233552631578949</v>
      </c>
    </row>
    <row r="104" spans="1:31" x14ac:dyDescent="0.35">
      <c r="A104" s="78" t="s">
        <v>64</v>
      </c>
      <c r="B104" s="14">
        <v>154</v>
      </c>
      <c r="C104" s="15">
        <v>121</v>
      </c>
      <c r="D104" s="15">
        <v>95</v>
      </c>
      <c r="E104" s="15">
        <v>80</v>
      </c>
      <c r="F104" s="15">
        <v>81</v>
      </c>
      <c r="G104" s="15">
        <v>88</v>
      </c>
      <c r="H104" s="15">
        <v>121</v>
      </c>
      <c r="I104" s="15">
        <v>94</v>
      </c>
      <c r="J104" s="15">
        <v>79</v>
      </c>
      <c r="K104" s="14">
        <v>364</v>
      </c>
      <c r="L104" s="15">
        <v>283</v>
      </c>
      <c r="M104" s="15">
        <v>276</v>
      </c>
      <c r="N104" s="15">
        <v>230</v>
      </c>
      <c r="O104" s="15">
        <v>242</v>
      </c>
      <c r="P104" s="15">
        <v>237</v>
      </c>
      <c r="Q104" s="15">
        <v>294</v>
      </c>
      <c r="R104" s="15">
        <v>242</v>
      </c>
      <c r="S104" s="15">
        <v>233</v>
      </c>
      <c r="T104" s="91">
        <v>42.307692307692307</v>
      </c>
      <c r="U104" s="92">
        <v>42.756183745583037</v>
      </c>
      <c r="V104" s="92">
        <v>34.420289855072461</v>
      </c>
      <c r="W104" s="92">
        <v>34.782608695652172</v>
      </c>
      <c r="X104" s="92">
        <v>33.471074380165291</v>
      </c>
      <c r="Y104" s="92">
        <v>37.130801687763714</v>
      </c>
      <c r="Z104" s="92">
        <v>41.156462585034014</v>
      </c>
      <c r="AA104" s="92">
        <v>38.84297520661157</v>
      </c>
      <c r="AB104" s="92">
        <v>33.905579399141629</v>
      </c>
      <c r="AC104" s="19">
        <v>-12.236286919831219</v>
      </c>
      <c r="AD104" s="20">
        <v>-8.6861100273117557</v>
      </c>
      <c r="AE104" s="20">
        <v>-19.859539602028875</v>
      </c>
    </row>
    <row r="105" spans="1:31" x14ac:dyDescent="0.35">
      <c r="A105" s="78" t="s">
        <v>65</v>
      </c>
      <c r="B105" s="14">
        <v>78</v>
      </c>
      <c r="C105" s="15">
        <v>91</v>
      </c>
      <c r="D105" s="15">
        <v>69</v>
      </c>
      <c r="E105" s="15">
        <v>50</v>
      </c>
      <c r="F105" s="15">
        <v>36</v>
      </c>
      <c r="G105" s="15">
        <v>24</v>
      </c>
      <c r="H105" s="15">
        <v>37</v>
      </c>
      <c r="I105" s="15">
        <v>57</v>
      </c>
      <c r="J105" s="15">
        <v>53</v>
      </c>
      <c r="K105" s="14">
        <v>212</v>
      </c>
      <c r="L105" s="15">
        <v>232</v>
      </c>
      <c r="M105" s="15">
        <v>161</v>
      </c>
      <c r="N105" s="15">
        <v>123</v>
      </c>
      <c r="O105" s="15">
        <v>91</v>
      </c>
      <c r="P105" s="15">
        <v>79</v>
      </c>
      <c r="Q105" s="15">
        <v>61</v>
      </c>
      <c r="R105" s="15">
        <v>122</v>
      </c>
      <c r="S105" s="15">
        <v>119</v>
      </c>
      <c r="T105" s="91">
        <v>36.79245283018868</v>
      </c>
      <c r="U105" s="92">
        <v>39.224137931034484</v>
      </c>
      <c r="V105" s="92">
        <v>42.857142857142854</v>
      </c>
      <c r="W105" s="92">
        <v>40.650406504065039</v>
      </c>
      <c r="X105" s="92">
        <v>39.560439560439562</v>
      </c>
      <c r="Y105" s="92">
        <v>30.379746835443036</v>
      </c>
      <c r="Z105" s="92">
        <v>60.655737704918032</v>
      </c>
      <c r="AA105" s="92">
        <v>46.721311475409834</v>
      </c>
      <c r="AB105" s="92">
        <v>44.537815126050418</v>
      </c>
      <c r="AC105" s="19">
        <v>-17.429406037000984</v>
      </c>
      <c r="AD105" s="20">
        <v>46.603641456582643</v>
      </c>
      <c r="AE105" s="20">
        <v>21.05149752208575</v>
      </c>
    </row>
    <row r="106" spans="1:31" x14ac:dyDescent="0.35">
      <c r="A106" s="78" t="s">
        <v>66</v>
      </c>
      <c r="B106" s="14">
        <v>82</v>
      </c>
      <c r="C106" s="15">
        <v>53</v>
      </c>
      <c r="D106" s="15">
        <v>53</v>
      </c>
      <c r="E106" s="15">
        <v>48</v>
      </c>
      <c r="F106" s="15">
        <v>37</v>
      </c>
      <c r="G106" s="15">
        <v>34</v>
      </c>
      <c r="H106" s="15">
        <v>20</v>
      </c>
      <c r="I106" s="15">
        <v>32</v>
      </c>
      <c r="J106" s="15">
        <v>37</v>
      </c>
      <c r="K106" s="14">
        <v>168</v>
      </c>
      <c r="L106" s="15">
        <v>136</v>
      </c>
      <c r="M106" s="15">
        <v>118</v>
      </c>
      <c r="N106" s="15">
        <v>114</v>
      </c>
      <c r="O106" s="15">
        <v>86</v>
      </c>
      <c r="P106" s="15">
        <v>100</v>
      </c>
      <c r="Q106" s="15">
        <v>66</v>
      </c>
      <c r="R106" s="15">
        <v>66</v>
      </c>
      <c r="S106" s="15">
        <v>113</v>
      </c>
      <c r="T106" s="91">
        <v>48.80952380952381</v>
      </c>
      <c r="U106" s="92">
        <v>38.970588235294116</v>
      </c>
      <c r="V106" s="92">
        <v>44.915254237288138</v>
      </c>
      <c r="W106" s="92">
        <v>42.10526315789474</v>
      </c>
      <c r="X106" s="92">
        <v>43.02325581395349</v>
      </c>
      <c r="Y106" s="92">
        <v>34</v>
      </c>
      <c r="Z106" s="92">
        <v>30.303030303030305</v>
      </c>
      <c r="AA106" s="92">
        <v>48.484848484848484</v>
      </c>
      <c r="AB106" s="92">
        <v>32.743362831858406</v>
      </c>
      <c r="AC106" s="19">
        <v>-30.341463414634152</v>
      </c>
      <c r="AD106" s="20">
        <v>-3.6959916710046947</v>
      </c>
      <c r="AE106" s="20">
        <v>-32.916037124973016</v>
      </c>
    </row>
    <row r="107" spans="1:31" x14ac:dyDescent="0.35">
      <c r="A107" s="78" t="s">
        <v>67</v>
      </c>
      <c r="B107" s="14">
        <v>139</v>
      </c>
      <c r="C107" s="15">
        <v>111</v>
      </c>
      <c r="D107" s="15">
        <v>92</v>
      </c>
      <c r="E107" s="15">
        <v>86</v>
      </c>
      <c r="F107" s="15">
        <v>79</v>
      </c>
      <c r="G107" s="15">
        <v>53</v>
      </c>
      <c r="H107" s="15">
        <v>30</v>
      </c>
      <c r="I107" s="15">
        <v>52</v>
      </c>
      <c r="J107" s="15">
        <v>39</v>
      </c>
      <c r="K107" s="14">
        <v>318</v>
      </c>
      <c r="L107" s="15">
        <v>271</v>
      </c>
      <c r="M107" s="15">
        <v>239</v>
      </c>
      <c r="N107" s="15">
        <v>215</v>
      </c>
      <c r="O107" s="15">
        <v>184</v>
      </c>
      <c r="P107" s="15">
        <v>144</v>
      </c>
      <c r="Q107" s="15">
        <v>114</v>
      </c>
      <c r="R107" s="15">
        <v>145</v>
      </c>
      <c r="S107" s="15">
        <v>131</v>
      </c>
      <c r="T107" s="91">
        <v>43.710691823899374</v>
      </c>
      <c r="U107" s="92">
        <v>40.959409594095938</v>
      </c>
      <c r="V107" s="92">
        <v>38.493723849372387</v>
      </c>
      <c r="W107" s="92">
        <v>40</v>
      </c>
      <c r="X107" s="92">
        <v>42.934782608695649</v>
      </c>
      <c r="Y107" s="92">
        <v>36.805555555555557</v>
      </c>
      <c r="Z107" s="92">
        <v>26.315789473684209</v>
      </c>
      <c r="AA107" s="92">
        <v>35.862068965517238</v>
      </c>
      <c r="AB107" s="92">
        <v>29.770992366412212</v>
      </c>
      <c r="AC107" s="19">
        <v>-15.797362110311752</v>
      </c>
      <c r="AD107" s="20">
        <v>-19.112775457295129</v>
      </c>
      <c r="AE107" s="20">
        <v>-31.890823219287178</v>
      </c>
    </row>
    <row r="108" spans="1:31" x14ac:dyDescent="0.35">
      <c r="A108" s="171" t="s">
        <v>68</v>
      </c>
      <c r="B108" s="202">
        <v>90</v>
      </c>
      <c r="C108" s="203">
        <v>76</v>
      </c>
      <c r="D108" s="203">
        <v>46</v>
      </c>
      <c r="E108" s="203">
        <v>53</v>
      </c>
      <c r="F108" s="203">
        <v>47</v>
      </c>
      <c r="G108" s="203">
        <v>55</v>
      </c>
      <c r="H108" s="203">
        <v>76</v>
      </c>
      <c r="I108" s="203">
        <v>46</v>
      </c>
      <c r="J108" s="203">
        <v>30</v>
      </c>
      <c r="K108" s="202">
        <v>234</v>
      </c>
      <c r="L108" s="203">
        <v>215</v>
      </c>
      <c r="M108" s="203">
        <v>137</v>
      </c>
      <c r="N108" s="203">
        <v>160</v>
      </c>
      <c r="O108" s="203">
        <v>111</v>
      </c>
      <c r="P108" s="203">
        <v>139</v>
      </c>
      <c r="Q108" s="203">
        <v>185</v>
      </c>
      <c r="R108" s="203">
        <v>118</v>
      </c>
      <c r="S108" s="203">
        <v>114</v>
      </c>
      <c r="T108" s="94">
        <v>38.46153846153846</v>
      </c>
      <c r="U108" s="95">
        <v>35.348837209302324</v>
      </c>
      <c r="V108" s="95">
        <v>33.576642335766422</v>
      </c>
      <c r="W108" s="95">
        <v>33.125</v>
      </c>
      <c r="X108" s="95">
        <v>42.342342342342342</v>
      </c>
      <c r="Y108" s="95">
        <v>39.568345323741006</v>
      </c>
      <c r="Z108" s="95">
        <v>41.081081081081081</v>
      </c>
      <c r="AA108" s="95">
        <v>38.983050847457626</v>
      </c>
      <c r="AB108" s="95">
        <v>26.315789473684209</v>
      </c>
      <c r="AC108" s="155">
        <v>2.877697841726623</v>
      </c>
      <c r="AD108" s="156">
        <v>-33.492822966507184</v>
      </c>
      <c r="AE108" s="156">
        <v>-31.578947368421051</v>
      </c>
    </row>
    <row r="109" spans="1:31" ht="17.25" customHeight="1" x14ac:dyDescent="0.35">
      <c r="A109" s="123" t="s">
        <v>6</v>
      </c>
      <c r="B109" s="40">
        <v>1268</v>
      </c>
      <c r="C109" s="41">
        <v>1121</v>
      </c>
      <c r="D109" s="41">
        <v>869</v>
      </c>
      <c r="E109" s="41">
        <v>846</v>
      </c>
      <c r="F109" s="41">
        <v>746</v>
      </c>
      <c r="G109" s="41">
        <v>646</v>
      </c>
      <c r="H109" s="41">
        <v>732</v>
      </c>
      <c r="I109" s="41">
        <v>607</v>
      </c>
      <c r="J109" s="41">
        <v>539</v>
      </c>
      <c r="K109" s="40">
        <v>3065</v>
      </c>
      <c r="L109" s="41">
        <v>2693</v>
      </c>
      <c r="M109" s="41">
        <v>2226</v>
      </c>
      <c r="N109" s="41">
        <v>2023</v>
      </c>
      <c r="O109" s="41">
        <v>1748</v>
      </c>
      <c r="P109" s="41">
        <v>1668</v>
      </c>
      <c r="Q109" s="41">
        <v>1818</v>
      </c>
      <c r="R109" s="41">
        <v>1487</v>
      </c>
      <c r="S109" s="41">
        <v>1518</v>
      </c>
      <c r="T109" s="157">
        <v>41.370309951060356</v>
      </c>
      <c r="U109" s="158">
        <v>41.626438915707389</v>
      </c>
      <c r="V109" s="158">
        <v>39.038634321653191</v>
      </c>
      <c r="W109" s="158">
        <v>41.819080573405834</v>
      </c>
      <c r="X109" s="158">
        <v>42.677345537757439</v>
      </c>
      <c r="Y109" s="158">
        <v>38.729016786570746</v>
      </c>
      <c r="Z109" s="158">
        <v>40.264026402640262</v>
      </c>
      <c r="AA109" s="158">
        <v>40.820443846671147</v>
      </c>
      <c r="AB109" s="158">
        <v>35.507246376811594</v>
      </c>
      <c r="AC109" s="65">
        <v>-6.3845138400320689</v>
      </c>
      <c r="AD109" s="66">
        <v>-8.3187508412976285</v>
      </c>
      <c r="AE109" s="66">
        <v>-14.172152882549261</v>
      </c>
    </row>
    <row r="110" spans="1:31" x14ac:dyDescent="0.35">
      <c r="AC110" s="1"/>
      <c r="AD110" s="1"/>
      <c r="AE110" s="1"/>
    </row>
    <row r="112" spans="1:31" ht="15.5" x14ac:dyDescent="0.35">
      <c r="A112" s="131" t="s">
        <v>701</v>
      </c>
    </row>
    <row r="115" spans="8:17" x14ac:dyDescent="0.35">
      <c r="H115" s="86"/>
      <c r="Q115" s="86"/>
    </row>
    <row r="138" spans="1:31" ht="15.5" x14ac:dyDescent="0.35">
      <c r="A138" s="131" t="s">
        <v>565</v>
      </c>
    </row>
    <row r="140" spans="1:31" s="307" customFormat="1" ht="25" customHeight="1" x14ac:dyDescent="0.35">
      <c r="A140" s="402" t="s">
        <v>70</v>
      </c>
      <c r="B140" s="398" t="s">
        <v>558</v>
      </c>
      <c r="C140" s="396"/>
      <c r="D140" s="396"/>
      <c r="E140" s="396"/>
      <c r="F140" s="396"/>
      <c r="G140" s="396"/>
      <c r="H140" s="396"/>
      <c r="I140" s="396"/>
      <c r="J140" s="396"/>
      <c r="K140" s="398" t="s">
        <v>538</v>
      </c>
      <c r="L140" s="396"/>
      <c r="M140" s="396"/>
      <c r="N140" s="396"/>
      <c r="O140" s="396"/>
      <c r="P140" s="396"/>
      <c r="Q140" s="396"/>
      <c r="R140" s="396"/>
      <c r="S140" s="396"/>
      <c r="T140" s="399" t="s">
        <v>564</v>
      </c>
      <c r="U140" s="400"/>
      <c r="V140" s="400"/>
      <c r="W140" s="400"/>
      <c r="X140" s="400"/>
      <c r="Y140" s="400"/>
      <c r="Z140" s="400"/>
      <c r="AA140" s="400"/>
      <c r="AB140" s="400"/>
      <c r="AC140" s="398" t="s">
        <v>167</v>
      </c>
      <c r="AD140" s="396"/>
      <c r="AE140" s="433"/>
    </row>
    <row r="141" spans="1:31" s="307" customFormat="1" ht="29.15" customHeight="1" x14ac:dyDescent="0.35">
      <c r="A141" s="403"/>
      <c r="B141" s="55" t="s">
        <v>19</v>
      </c>
      <c r="C141" s="329" t="s">
        <v>20</v>
      </c>
      <c r="D141" s="56" t="s">
        <v>21</v>
      </c>
      <c r="E141" s="329" t="s">
        <v>22</v>
      </c>
      <c r="F141" s="329" t="s">
        <v>23</v>
      </c>
      <c r="G141" s="329" t="s">
        <v>24</v>
      </c>
      <c r="H141" s="329" t="s">
        <v>25</v>
      </c>
      <c r="I141" s="329" t="s">
        <v>26</v>
      </c>
      <c r="J141" s="313" t="s">
        <v>27</v>
      </c>
      <c r="K141" s="55" t="s">
        <v>19</v>
      </c>
      <c r="L141" s="56" t="s">
        <v>20</v>
      </c>
      <c r="M141" s="329" t="s">
        <v>21</v>
      </c>
      <c r="N141" s="329" t="s">
        <v>22</v>
      </c>
      <c r="O141" s="329" t="s">
        <v>23</v>
      </c>
      <c r="P141" s="329" t="s">
        <v>24</v>
      </c>
      <c r="Q141" s="56" t="s">
        <v>25</v>
      </c>
      <c r="R141" s="329" t="s">
        <v>26</v>
      </c>
      <c r="S141" s="332" t="s">
        <v>27</v>
      </c>
      <c r="T141" s="55" t="s">
        <v>19</v>
      </c>
      <c r="U141" s="56" t="s">
        <v>20</v>
      </c>
      <c r="V141" s="56" t="s">
        <v>21</v>
      </c>
      <c r="W141" s="56" t="s">
        <v>22</v>
      </c>
      <c r="X141" s="56" t="s">
        <v>23</v>
      </c>
      <c r="Y141" s="56" t="s">
        <v>24</v>
      </c>
      <c r="Z141" s="56" t="s">
        <v>25</v>
      </c>
      <c r="AA141" s="56" t="s">
        <v>26</v>
      </c>
      <c r="AB141" s="313" t="s">
        <v>27</v>
      </c>
      <c r="AC141" s="311" t="s">
        <v>135</v>
      </c>
      <c r="AD141" s="306" t="s">
        <v>560</v>
      </c>
      <c r="AE141" s="310" t="s">
        <v>561</v>
      </c>
    </row>
    <row r="142" spans="1:31" x14ac:dyDescent="0.35">
      <c r="A142" s="169" t="s">
        <v>71</v>
      </c>
      <c r="B142" s="58">
        <v>0</v>
      </c>
      <c r="C142" s="235">
        <v>0</v>
      </c>
      <c r="D142" s="235">
        <v>0</v>
      </c>
      <c r="E142" s="235">
        <v>0</v>
      </c>
      <c r="F142" s="235">
        <v>0</v>
      </c>
      <c r="G142" s="235">
        <v>0</v>
      </c>
      <c r="H142" s="235">
        <v>0</v>
      </c>
      <c r="I142" s="235">
        <v>0</v>
      </c>
      <c r="J142" s="235">
        <v>0</v>
      </c>
      <c r="K142" s="58">
        <v>0</v>
      </c>
      <c r="L142" s="59">
        <v>0</v>
      </c>
      <c r="M142" s="235">
        <v>0</v>
      </c>
      <c r="N142" s="235">
        <v>0</v>
      </c>
      <c r="O142" s="235">
        <v>0</v>
      </c>
      <c r="P142" s="235">
        <v>0</v>
      </c>
      <c r="Q142" s="235">
        <v>0</v>
      </c>
      <c r="R142" s="235">
        <v>1</v>
      </c>
      <c r="S142" s="235">
        <v>1</v>
      </c>
      <c r="T142" s="164" t="s">
        <v>640</v>
      </c>
      <c r="U142" s="165" t="s">
        <v>640</v>
      </c>
      <c r="V142" s="165" t="s">
        <v>640</v>
      </c>
      <c r="W142" s="165" t="s">
        <v>640</v>
      </c>
      <c r="X142" s="165" t="s">
        <v>640</v>
      </c>
      <c r="Y142" s="165" t="s">
        <v>640</v>
      </c>
      <c r="Z142" s="165" t="s">
        <v>640</v>
      </c>
      <c r="AA142" s="165" t="s">
        <v>640</v>
      </c>
      <c r="AB142" s="165" t="s">
        <v>640</v>
      </c>
      <c r="AC142" s="19" t="s">
        <v>640</v>
      </c>
      <c r="AD142" s="20" t="s">
        <v>640</v>
      </c>
      <c r="AE142" s="20" t="s">
        <v>640</v>
      </c>
    </row>
    <row r="143" spans="1:31" x14ac:dyDescent="0.35">
      <c r="A143" s="78" t="s">
        <v>72</v>
      </c>
      <c r="B143" s="14">
        <v>166</v>
      </c>
      <c r="C143" s="15">
        <v>125</v>
      </c>
      <c r="D143" s="15">
        <v>105</v>
      </c>
      <c r="E143" s="15">
        <v>97</v>
      </c>
      <c r="F143" s="15">
        <v>76</v>
      </c>
      <c r="G143" s="15">
        <v>73</v>
      </c>
      <c r="H143" s="15">
        <v>84</v>
      </c>
      <c r="I143" s="15">
        <v>79</v>
      </c>
      <c r="J143" s="15">
        <v>65</v>
      </c>
      <c r="K143" s="14">
        <v>343</v>
      </c>
      <c r="L143" s="15">
        <v>284</v>
      </c>
      <c r="M143" s="15">
        <v>239</v>
      </c>
      <c r="N143" s="15">
        <v>215</v>
      </c>
      <c r="O143" s="15">
        <v>173</v>
      </c>
      <c r="P143" s="15">
        <v>173</v>
      </c>
      <c r="Q143" s="15">
        <v>236</v>
      </c>
      <c r="R143" s="15">
        <v>199</v>
      </c>
      <c r="S143" s="15">
        <v>199</v>
      </c>
      <c r="T143" s="160">
        <v>48.396501457725947</v>
      </c>
      <c r="U143" s="161">
        <v>44.014084507042256</v>
      </c>
      <c r="V143" s="161">
        <v>43.93305439330544</v>
      </c>
      <c r="W143" s="161">
        <v>45.116279069767444</v>
      </c>
      <c r="X143" s="161">
        <v>43.930635838150287</v>
      </c>
      <c r="Y143" s="161">
        <v>42.196531791907518</v>
      </c>
      <c r="Z143" s="161">
        <v>35.593220338983052</v>
      </c>
      <c r="AA143" s="161">
        <v>39.698492462311556</v>
      </c>
      <c r="AB143" s="161">
        <v>32.663316582914575</v>
      </c>
      <c r="AC143" s="19">
        <v>-12.810780695034463</v>
      </c>
      <c r="AD143" s="20">
        <v>-22.592414125421634</v>
      </c>
      <c r="AE143" s="20">
        <v>-32.508930193134347</v>
      </c>
    </row>
    <row r="144" spans="1:31" x14ac:dyDescent="0.35">
      <c r="A144" s="78" t="s">
        <v>73</v>
      </c>
      <c r="B144" s="14">
        <v>3</v>
      </c>
      <c r="C144" s="15">
        <v>7</v>
      </c>
      <c r="D144" s="15">
        <v>10</v>
      </c>
      <c r="E144" s="15">
        <v>13</v>
      </c>
      <c r="F144" s="15">
        <v>4</v>
      </c>
      <c r="G144" s="15">
        <v>7</v>
      </c>
      <c r="H144" s="15">
        <v>6</v>
      </c>
      <c r="I144" s="15">
        <v>7</v>
      </c>
      <c r="J144" s="15">
        <v>6</v>
      </c>
      <c r="K144" s="14">
        <v>17</v>
      </c>
      <c r="L144" s="15">
        <v>25</v>
      </c>
      <c r="M144" s="15">
        <v>30</v>
      </c>
      <c r="N144" s="15">
        <v>35</v>
      </c>
      <c r="O144" s="15">
        <v>20</v>
      </c>
      <c r="P144" s="15">
        <v>32</v>
      </c>
      <c r="Q144" s="15">
        <v>27</v>
      </c>
      <c r="R144" s="15">
        <v>30</v>
      </c>
      <c r="S144" s="15">
        <v>19</v>
      </c>
      <c r="T144" s="160">
        <v>17.647058823529413</v>
      </c>
      <c r="U144" s="161">
        <v>28</v>
      </c>
      <c r="V144" s="161">
        <v>33.333333333333336</v>
      </c>
      <c r="W144" s="161">
        <v>37.142857142857146</v>
      </c>
      <c r="X144" s="161">
        <v>20</v>
      </c>
      <c r="Y144" s="161">
        <v>21.875</v>
      </c>
      <c r="Z144" s="161">
        <v>22.222222222222221</v>
      </c>
      <c r="AA144" s="161">
        <v>23.333333333333332</v>
      </c>
      <c r="AB144" s="161">
        <v>31.578947368421051</v>
      </c>
      <c r="AC144" s="19">
        <v>23.958333333333325</v>
      </c>
      <c r="AD144" s="20">
        <v>44.36090225563909</v>
      </c>
      <c r="AE144" s="20">
        <v>78.947368421052616</v>
      </c>
    </row>
    <row r="145" spans="1:31" x14ac:dyDescent="0.35">
      <c r="A145" s="78" t="s">
        <v>74</v>
      </c>
      <c r="B145" s="14">
        <v>1</v>
      </c>
      <c r="C145" s="15">
        <v>6</v>
      </c>
      <c r="D145" s="15">
        <v>3</v>
      </c>
      <c r="E145" s="15">
        <v>0</v>
      </c>
      <c r="F145" s="15">
        <v>2</v>
      </c>
      <c r="G145" s="15">
        <v>2</v>
      </c>
      <c r="H145" s="15">
        <v>5</v>
      </c>
      <c r="I145" s="15">
        <v>2</v>
      </c>
      <c r="J145" s="15">
        <v>2</v>
      </c>
      <c r="K145" s="14">
        <v>7</v>
      </c>
      <c r="L145" s="15">
        <v>11</v>
      </c>
      <c r="M145" s="15">
        <v>8</v>
      </c>
      <c r="N145" s="15">
        <v>4</v>
      </c>
      <c r="O145" s="15">
        <v>3</v>
      </c>
      <c r="P145" s="15">
        <v>4</v>
      </c>
      <c r="Q145" s="15">
        <v>12</v>
      </c>
      <c r="R145" s="15">
        <v>4</v>
      </c>
      <c r="S145" s="15">
        <v>9</v>
      </c>
      <c r="T145" s="160">
        <v>14.285714285714286</v>
      </c>
      <c r="U145" s="161">
        <v>54.545454545454547</v>
      </c>
      <c r="V145" s="161">
        <v>37.5</v>
      </c>
      <c r="W145" s="161" t="s">
        <v>640</v>
      </c>
      <c r="X145" s="161" t="s">
        <v>640</v>
      </c>
      <c r="Y145" s="161" t="s">
        <v>640</v>
      </c>
      <c r="Z145" s="161">
        <v>41.666666666666664</v>
      </c>
      <c r="AA145" s="161" t="s">
        <v>640</v>
      </c>
      <c r="AB145" s="161">
        <v>22.222222222222221</v>
      </c>
      <c r="AC145" s="19" t="s">
        <v>640</v>
      </c>
      <c r="AD145" s="20" t="s">
        <v>640</v>
      </c>
      <c r="AE145" s="20">
        <v>55.555555555555536</v>
      </c>
    </row>
    <row r="146" spans="1:31" x14ac:dyDescent="0.35">
      <c r="A146" s="78" t="s">
        <v>75</v>
      </c>
      <c r="B146" s="14">
        <v>40</v>
      </c>
      <c r="C146" s="15">
        <v>40</v>
      </c>
      <c r="D146" s="15">
        <v>19</v>
      </c>
      <c r="E146" s="15">
        <v>34</v>
      </c>
      <c r="F146" s="15">
        <v>21</v>
      </c>
      <c r="G146" s="15">
        <v>22</v>
      </c>
      <c r="H146" s="15">
        <v>23</v>
      </c>
      <c r="I146" s="15">
        <v>32</v>
      </c>
      <c r="J146" s="15">
        <v>30</v>
      </c>
      <c r="K146" s="14">
        <v>79</v>
      </c>
      <c r="L146" s="15">
        <v>85</v>
      </c>
      <c r="M146" s="15">
        <v>48</v>
      </c>
      <c r="N146" s="15">
        <v>82</v>
      </c>
      <c r="O146" s="15">
        <v>51</v>
      </c>
      <c r="P146" s="15">
        <v>67</v>
      </c>
      <c r="Q146" s="15">
        <v>83</v>
      </c>
      <c r="R146" s="15">
        <v>83</v>
      </c>
      <c r="S146" s="15">
        <v>97</v>
      </c>
      <c r="T146" s="160">
        <v>50.632911392405063</v>
      </c>
      <c r="U146" s="161">
        <v>47.058823529411768</v>
      </c>
      <c r="V146" s="161">
        <v>39.583333333333336</v>
      </c>
      <c r="W146" s="161">
        <v>41.463414634146339</v>
      </c>
      <c r="X146" s="161">
        <v>41.176470588235297</v>
      </c>
      <c r="Y146" s="161">
        <v>32.835820895522389</v>
      </c>
      <c r="Z146" s="161">
        <v>27.710843373493976</v>
      </c>
      <c r="AA146" s="161">
        <v>38.554216867469883</v>
      </c>
      <c r="AB146" s="161">
        <v>30.927835051546392</v>
      </c>
      <c r="AC146" s="19">
        <v>-35.149253731343279</v>
      </c>
      <c r="AD146" s="20">
        <v>-5.8106841611996307</v>
      </c>
      <c r="AE146" s="20">
        <v>-38.917525773195869</v>
      </c>
    </row>
    <row r="147" spans="1:31" x14ac:dyDescent="0.35">
      <c r="A147" s="78" t="s">
        <v>76</v>
      </c>
      <c r="B147" s="14">
        <v>5</v>
      </c>
      <c r="C147" s="15">
        <v>9</v>
      </c>
      <c r="D147" s="15">
        <v>5</v>
      </c>
      <c r="E147" s="15">
        <v>6</v>
      </c>
      <c r="F147" s="15">
        <v>9</v>
      </c>
      <c r="G147" s="15">
        <v>5</v>
      </c>
      <c r="H147" s="15">
        <v>19</v>
      </c>
      <c r="I147" s="15">
        <v>11</v>
      </c>
      <c r="J147" s="15">
        <v>7</v>
      </c>
      <c r="K147" s="14">
        <v>13</v>
      </c>
      <c r="L147" s="15">
        <v>15</v>
      </c>
      <c r="M147" s="15">
        <v>6</v>
      </c>
      <c r="N147" s="15">
        <v>9</v>
      </c>
      <c r="O147" s="15">
        <v>14</v>
      </c>
      <c r="P147" s="15">
        <v>11</v>
      </c>
      <c r="Q147" s="15">
        <v>22</v>
      </c>
      <c r="R147" s="15">
        <v>22</v>
      </c>
      <c r="S147" s="15">
        <v>13</v>
      </c>
      <c r="T147" s="160">
        <v>38.46153846153846</v>
      </c>
      <c r="U147" s="161">
        <v>60</v>
      </c>
      <c r="V147" s="161">
        <v>83.333333333333329</v>
      </c>
      <c r="W147" s="161">
        <v>66.666666666666671</v>
      </c>
      <c r="X147" s="161">
        <v>64.285714285714292</v>
      </c>
      <c r="Y147" s="161">
        <v>45.454545454545453</v>
      </c>
      <c r="Z147" s="161">
        <v>86.36363636363636</v>
      </c>
      <c r="AA147" s="161">
        <v>50</v>
      </c>
      <c r="AB147" s="161">
        <v>53.846153846153847</v>
      </c>
      <c r="AC147" s="19">
        <v>18.181818181818187</v>
      </c>
      <c r="AD147" s="20">
        <v>18.461538461538463</v>
      </c>
      <c r="AE147" s="20">
        <v>40.000000000000014</v>
      </c>
    </row>
    <row r="148" spans="1:31" x14ac:dyDescent="0.35">
      <c r="A148" s="78" t="s">
        <v>77</v>
      </c>
      <c r="B148" s="14">
        <v>122</v>
      </c>
      <c r="C148" s="15">
        <v>105</v>
      </c>
      <c r="D148" s="15">
        <v>100</v>
      </c>
      <c r="E148" s="15">
        <v>100</v>
      </c>
      <c r="F148" s="15">
        <v>80</v>
      </c>
      <c r="G148" s="15">
        <v>94</v>
      </c>
      <c r="H148" s="15">
        <v>110</v>
      </c>
      <c r="I148" s="15">
        <v>70</v>
      </c>
      <c r="J148" s="15">
        <v>69</v>
      </c>
      <c r="K148" s="14">
        <v>264</v>
      </c>
      <c r="L148" s="15">
        <v>231</v>
      </c>
      <c r="M148" s="15">
        <v>206</v>
      </c>
      <c r="N148" s="15">
        <v>194</v>
      </c>
      <c r="O148" s="15">
        <v>176</v>
      </c>
      <c r="P148" s="15">
        <v>235</v>
      </c>
      <c r="Q148" s="15">
        <v>230</v>
      </c>
      <c r="R148" s="15">
        <v>152</v>
      </c>
      <c r="S148" s="15">
        <v>183</v>
      </c>
      <c r="T148" s="160">
        <v>46.212121212121211</v>
      </c>
      <c r="U148" s="161">
        <v>45.454545454545453</v>
      </c>
      <c r="V148" s="161">
        <v>48.543689320388353</v>
      </c>
      <c r="W148" s="161">
        <v>51.546391752577321</v>
      </c>
      <c r="X148" s="161">
        <v>45.454545454545453</v>
      </c>
      <c r="Y148" s="161">
        <v>40</v>
      </c>
      <c r="Z148" s="161">
        <v>47.826086956521742</v>
      </c>
      <c r="AA148" s="161">
        <v>46.05263157894737</v>
      </c>
      <c r="AB148" s="161">
        <v>37.704918032786885</v>
      </c>
      <c r="AC148" s="19">
        <v>-13.442622950819672</v>
      </c>
      <c r="AD148" s="20">
        <v>-5.7377049180327822</v>
      </c>
      <c r="AE148" s="20">
        <v>-18.40902983069067</v>
      </c>
    </row>
    <row r="149" spans="1:31" x14ac:dyDescent="0.35">
      <c r="A149" s="78" t="s">
        <v>78</v>
      </c>
      <c r="B149" s="14">
        <v>530</v>
      </c>
      <c r="C149" s="15">
        <v>411</v>
      </c>
      <c r="D149" s="15">
        <v>350</v>
      </c>
      <c r="E149" s="15">
        <v>312</v>
      </c>
      <c r="F149" s="15">
        <v>271</v>
      </c>
      <c r="G149" s="15">
        <v>222</v>
      </c>
      <c r="H149" s="15">
        <v>247</v>
      </c>
      <c r="I149" s="15">
        <v>182</v>
      </c>
      <c r="J149" s="15">
        <v>163</v>
      </c>
      <c r="K149" s="14">
        <v>1368</v>
      </c>
      <c r="L149" s="15">
        <v>1095</v>
      </c>
      <c r="M149" s="15">
        <v>975</v>
      </c>
      <c r="N149" s="15">
        <v>799</v>
      </c>
      <c r="O149" s="15">
        <v>679</v>
      </c>
      <c r="P149" s="15">
        <v>598</v>
      </c>
      <c r="Q149" s="15">
        <v>598</v>
      </c>
      <c r="R149" s="15">
        <v>477</v>
      </c>
      <c r="S149" s="15">
        <v>430</v>
      </c>
      <c r="T149" s="160">
        <v>38.742690058479532</v>
      </c>
      <c r="U149" s="161">
        <v>37.534246575342465</v>
      </c>
      <c r="V149" s="161">
        <v>35.897435897435898</v>
      </c>
      <c r="W149" s="161">
        <v>39.048811013767207</v>
      </c>
      <c r="X149" s="161">
        <v>39.911634756995582</v>
      </c>
      <c r="Y149" s="161">
        <v>37.123745819397996</v>
      </c>
      <c r="Z149" s="161">
        <v>41.304347826086953</v>
      </c>
      <c r="AA149" s="161">
        <v>38.155136268343817</v>
      </c>
      <c r="AB149" s="161">
        <v>37.906976744186046</v>
      </c>
      <c r="AC149" s="19">
        <v>-4.1787089038934688</v>
      </c>
      <c r="AD149" s="20">
        <v>2.109784202807452</v>
      </c>
      <c r="AE149" s="20">
        <v>-2.1570864414216739</v>
      </c>
    </row>
    <row r="150" spans="1:31" x14ac:dyDescent="0.35">
      <c r="A150" s="78" t="s">
        <v>79</v>
      </c>
      <c r="B150" s="14">
        <v>4</v>
      </c>
      <c r="C150" s="15">
        <v>5</v>
      </c>
      <c r="D150" s="15">
        <v>4</v>
      </c>
      <c r="E150" s="15">
        <v>7</v>
      </c>
      <c r="F150" s="15">
        <v>4</v>
      </c>
      <c r="G150" s="15">
        <v>3</v>
      </c>
      <c r="H150" s="15">
        <v>12</v>
      </c>
      <c r="I150" s="15">
        <v>8</v>
      </c>
      <c r="J150" s="15">
        <v>6</v>
      </c>
      <c r="K150" s="14">
        <v>13</v>
      </c>
      <c r="L150" s="15">
        <v>18</v>
      </c>
      <c r="M150" s="15">
        <v>17</v>
      </c>
      <c r="N150" s="15">
        <v>11</v>
      </c>
      <c r="O150" s="15">
        <v>9</v>
      </c>
      <c r="P150" s="15">
        <v>12</v>
      </c>
      <c r="Q150" s="15">
        <v>19</v>
      </c>
      <c r="R150" s="15">
        <v>19</v>
      </c>
      <c r="S150" s="15">
        <v>24</v>
      </c>
      <c r="T150" s="160">
        <v>30.76923076923077</v>
      </c>
      <c r="U150" s="161">
        <v>27.777777777777779</v>
      </c>
      <c r="V150" s="161">
        <v>23.529411764705884</v>
      </c>
      <c r="W150" s="161">
        <v>63.636363636363633</v>
      </c>
      <c r="X150" s="161">
        <v>44.444444444444443</v>
      </c>
      <c r="Y150" s="161">
        <v>25</v>
      </c>
      <c r="Z150" s="161">
        <v>63.157894736842103</v>
      </c>
      <c r="AA150" s="161">
        <v>42.10526315789474</v>
      </c>
      <c r="AB150" s="161">
        <v>25</v>
      </c>
      <c r="AC150" s="19">
        <v>-18.75</v>
      </c>
      <c r="AD150" s="20">
        <v>0</v>
      </c>
      <c r="AE150" s="20">
        <v>-18.75</v>
      </c>
    </row>
    <row r="151" spans="1:31" x14ac:dyDescent="0.35">
      <c r="A151" s="78" t="s">
        <v>80</v>
      </c>
      <c r="B151" s="14">
        <v>30</v>
      </c>
      <c r="C151" s="15">
        <v>37</v>
      </c>
      <c r="D151" s="15">
        <v>21</v>
      </c>
      <c r="E151" s="15">
        <v>23</v>
      </c>
      <c r="F151" s="15">
        <v>18</v>
      </c>
      <c r="G151" s="15">
        <v>16</v>
      </c>
      <c r="H151" s="15">
        <v>14</v>
      </c>
      <c r="I151" s="15">
        <v>12</v>
      </c>
      <c r="J151" s="15">
        <v>11</v>
      </c>
      <c r="K151" s="14">
        <v>97</v>
      </c>
      <c r="L151" s="15">
        <v>82</v>
      </c>
      <c r="M151" s="15">
        <v>76</v>
      </c>
      <c r="N151" s="15">
        <v>59</v>
      </c>
      <c r="O151" s="15">
        <v>57</v>
      </c>
      <c r="P151" s="15">
        <v>38</v>
      </c>
      <c r="Q151" s="15">
        <v>43</v>
      </c>
      <c r="R151" s="15">
        <v>32</v>
      </c>
      <c r="S151" s="15">
        <v>33</v>
      </c>
      <c r="T151" s="160">
        <v>30.927835051546392</v>
      </c>
      <c r="U151" s="161">
        <v>45.121951219512198</v>
      </c>
      <c r="V151" s="161">
        <v>27.631578947368421</v>
      </c>
      <c r="W151" s="161">
        <v>38.983050847457626</v>
      </c>
      <c r="X151" s="161">
        <v>31.578947368421051</v>
      </c>
      <c r="Y151" s="161">
        <v>42.10526315789474</v>
      </c>
      <c r="Z151" s="161">
        <v>32.558139534883722</v>
      </c>
      <c r="AA151" s="161">
        <v>37.5</v>
      </c>
      <c r="AB151" s="161">
        <v>33.333333333333336</v>
      </c>
      <c r="AC151" s="19">
        <v>36.140350877192986</v>
      </c>
      <c r="AD151" s="20">
        <v>-20.833333333333336</v>
      </c>
      <c r="AE151" s="20">
        <v>7.7777777777777946</v>
      </c>
    </row>
    <row r="152" spans="1:31" x14ac:dyDescent="0.35">
      <c r="A152" s="78" t="s">
        <v>81</v>
      </c>
      <c r="B152" s="14">
        <v>28</v>
      </c>
      <c r="C152" s="15">
        <v>35</v>
      </c>
      <c r="D152" s="15">
        <v>16</v>
      </c>
      <c r="E152" s="15">
        <v>23</v>
      </c>
      <c r="F152" s="15">
        <v>28</v>
      </c>
      <c r="G152" s="15">
        <v>31</v>
      </c>
      <c r="H152" s="15">
        <v>16</v>
      </c>
      <c r="I152" s="15">
        <v>32</v>
      </c>
      <c r="J152" s="15">
        <v>20</v>
      </c>
      <c r="K152" s="14">
        <v>83</v>
      </c>
      <c r="L152" s="15">
        <v>86</v>
      </c>
      <c r="M152" s="15">
        <v>58</v>
      </c>
      <c r="N152" s="15">
        <v>61</v>
      </c>
      <c r="O152" s="15">
        <v>62</v>
      </c>
      <c r="P152" s="15">
        <v>51</v>
      </c>
      <c r="Q152" s="15">
        <v>44</v>
      </c>
      <c r="R152" s="15">
        <v>64</v>
      </c>
      <c r="S152" s="15">
        <v>43</v>
      </c>
      <c r="T152" s="160">
        <v>33.734939759036145</v>
      </c>
      <c r="U152" s="161">
        <v>40.697674418604649</v>
      </c>
      <c r="V152" s="161">
        <v>27.586206896551722</v>
      </c>
      <c r="W152" s="161">
        <v>37.704918032786885</v>
      </c>
      <c r="X152" s="161">
        <v>45.161290322580648</v>
      </c>
      <c r="Y152" s="161">
        <v>60.784313725490193</v>
      </c>
      <c r="Z152" s="161">
        <v>36.363636363636367</v>
      </c>
      <c r="AA152" s="161">
        <v>50</v>
      </c>
      <c r="AB152" s="161">
        <v>46.511627906976742</v>
      </c>
      <c r="AC152" s="19">
        <v>80.182072829131641</v>
      </c>
      <c r="AD152" s="20">
        <v>-23.480870217554394</v>
      </c>
      <c r="AE152" s="20">
        <v>37.873754152823899</v>
      </c>
    </row>
    <row r="153" spans="1:31" x14ac:dyDescent="0.35">
      <c r="A153" s="78" t="s">
        <v>82</v>
      </c>
      <c r="B153" s="14">
        <v>218</v>
      </c>
      <c r="C153" s="15">
        <v>215</v>
      </c>
      <c r="D153" s="15">
        <v>141</v>
      </c>
      <c r="E153" s="15">
        <v>145</v>
      </c>
      <c r="F153" s="15">
        <v>136</v>
      </c>
      <c r="G153" s="15">
        <v>112</v>
      </c>
      <c r="H153" s="15">
        <v>114</v>
      </c>
      <c r="I153" s="15">
        <v>101</v>
      </c>
      <c r="J153" s="15">
        <v>100</v>
      </c>
      <c r="K153" s="14">
        <v>469</v>
      </c>
      <c r="L153" s="15">
        <v>485</v>
      </c>
      <c r="M153" s="15">
        <v>337</v>
      </c>
      <c r="N153" s="15">
        <v>362</v>
      </c>
      <c r="O153" s="15">
        <v>295</v>
      </c>
      <c r="P153" s="15">
        <v>279</v>
      </c>
      <c r="Q153" s="15">
        <v>289</v>
      </c>
      <c r="R153" s="15">
        <v>222</v>
      </c>
      <c r="S153" s="15">
        <v>287</v>
      </c>
      <c r="T153" s="160">
        <v>46.481876332622605</v>
      </c>
      <c r="U153" s="161">
        <v>44.329896907216494</v>
      </c>
      <c r="V153" s="161">
        <v>41.839762611275965</v>
      </c>
      <c r="W153" s="161">
        <v>40.055248618784532</v>
      </c>
      <c r="X153" s="161">
        <v>46.101694915254235</v>
      </c>
      <c r="Y153" s="161">
        <v>40.143369175627242</v>
      </c>
      <c r="Z153" s="161">
        <v>39.446366782006919</v>
      </c>
      <c r="AA153" s="161">
        <v>45.495495495495497</v>
      </c>
      <c r="AB153" s="161">
        <v>34.843205574912893</v>
      </c>
      <c r="AC153" s="19">
        <v>-13.63651310381112</v>
      </c>
      <c r="AD153" s="20">
        <v>-13.203086112493779</v>
      </c>
      <c r="AE153" s="20">
        <v>-25.039158648467218</v>
      </c>
    </row>
    <row r="154" spans="1:31" x14ac:dyDescent="0.35">
      <c r="A154" s="78" t="s">
        <v>83</v>
      </c>
      <c r="B154" s="14">
        <v>114</v>
      </c>
      <c r="C154" s="15">
        <v>121</v>
      </c>
      <c r="D154" s="15">
        <v>89</v>
      </c>
      <c r="E154" s="15">
        <v>81</v>
      </c>
      <c r="F154" s="15">
        <v>89</v>
      </c>
      <c r="G154" s="15">
        <v>57</v>
      </c>
      <c r="H154" s="15">
        <v>77</v>
      </c>
      <c r="I154" s="15">
        <v>64</v>
      </c>
      <c r="J154" s="15">
        <v>55</v>
      </c>
      <c r="K154" s="14">
        <v>295</v>
      </c>
      <c r="L154" s="15">
        <v>260</v>
      </c>
      <c r="M154" s="15">
        <v>203</v>
      </c>
      <c r="N154" s="15">
        <v>170</v>
      </c>
      <c r="O154" s="15">
        <v>191</v>
      </c>
      <c r="P154" s="15">
        <v>149</v>
      </c>
      <c r="Q154" s="15">
        <v>194</v>
      </c>
      <c r="R154" s="15">
        <v>166</v>
      </c>
      <c r="S154" s="15">
        <v>166</v>
      </c>
      <c r="T154" s="160">
        <v>38.644067796610166</v>
      </c>
      <c r="U154" s="161">
        <v>46.53846153846154</v>
      </c>
      <c r="V154" s="161">
        <v>43.842364532019701</v>
      </c>
      <c r="W154" s="161">
        <v>47.647058823529413</v>
      </c>
      <c r="X154" s="161">
        <v>46.596858638743456</v>
      </c>
      <c r="Y154" s="161">
        <v>38.255033557046978</v>
      </c>
      <c r="Z154" s="161">
        <v>39.690721649484537</v>
      </c>
      <c r="AA154" s="161">
        <v>38.554216867469883</v>
      </c>
      <c r="AB154" s="161">
        <v>33.132530120481931</v>
      </c>
      <c r="AC154" s="19">
        <v>-1.0067114093959662</v>
      </c>
      <c r="AD154" s="20">
        <v>-13.390403720143718</v>
      </c>
      <c r="AE154" s="20">
        <v>-14.262312407524824</v>
      </c>
    </row>
    <row r="155" spans="1:31" x14ac:dyDescent="0.35">
      <c r="A155" s="78" t="s">
        <v>84</v>
      </c>
      <c r="B155" s="14">
        <v>2</v>
      </c>
      <c r="C155" s="15">
        <v>0</v>
      </c>
      <c r="D155" s="15">
        <v>1</v>
      </c>
      <c r="E155" s="15">
        <v>1</v>
      </c>
      <c r="F155" s="15">
        <v>0</v>
      </c>
      <c r="G155" s="15">
        <v>0</v>
      </c>
      <c r="H155" s="15">
        <v>2</v>
      </c>
      <c r="I155" s="15">
        <v>2</v>
      </c>
      <c r="J155" s="15">
        <v>1</v>
      </c>
      <c r="K155" s="14">
        <v>2</v>
      </c>
      <c r="L155" s="15">
        <v>2</v>
      </c>
      <c r="M155" s="15">
        <v>2</v>
      </c>
      <c r="N155" s="15">
        <v>1</v>
      </c>
      <c r="O155" s="15">
        <v>0</v>
      </c>
      <c r="P155" s="15">
        <v>0</v>
      </c>
      <c r="Q155" s="15">
        <v>4</v>
      </c>
      <c r="R155" s="15">
        <v>2</v>
      </c>
      <c r="S155" s="15">
        <v>1</v>
      </c>
      <c r="T155" s="160" t="s">
        <v>640</v>
      </c>
      <c r="U155" s="161" t="s">
        <v>640</v>
      </c>
      <c r="V155" s="161" t="s">
        <v>640</v>
      </c>
      <c r="W155" s="161" t="s">
        <v>640</v>
      </c>
      <c r="X155" s="161" t="s">
        <v>640</v>
      </c>
      <c r="Y155" s="161" t="s">
        <v>640</v>
      </c>
      <c r="Z155" s="161" t="s">
        <v>640</v>
      </c>
      <c r="AA155" s="161" t="s">
        <v>640</v>
      </c>
      <c r="AB155" s="161" t="s">
        <v>640</v>
      </c>
      <c r="AC155" s="19" t="s">
        <v>640</v>
      </c>
      <c r="AD155" s="20" t="s">
        <v>640</v>
      </c>
      <c r="AE155" s="20" t="s">
        <v>640</v>
      </c>
    </row>
    <row r="156" spans="1:31" x14ac:dyDescent="0.35">
      <c r="A156" s="78" t="s">
        <v>85</v>
      </c>
      <c r="B156" s="14">
        <v>5</v>
      </c>
      <c r="C156" s="15">
        <v>3</v>
      </c>
      <c r="D156" s="15">
        <v>2</v>
      </c>
      <c r="E156" s="15">
        <v>1</v>
      </c>
      <c r="F156" s="15">
        <v>5</v>
      </c>
      <c r="G156" s="15">
        <v>1</v>
      </c>
      <c r="H156" s="15">
        <v>1</v>
      </c>
      <c r="I156" s="15">
        <v>1</v>
      </c>
      <c r="J156" s="15">
        <v>3</v>
      </c>
      <c r="K156" s="14">
        <v>13</v>
      </c>
      <c r="L156" s="15">
        <v>10</v>
      </c>
      <c r="M156" s="15">
        <v>11</v>
      </c>
      <c r="N156" s="15">
        <v>14</v>
      </c>
      <c r="O156" s="15">
        <v>11</v>
      </c>
      <c r="P156" s="15">
        <v>14</v>
      </c>
      <c r="Q156" s="15">
        <v>12</v>
      </c>
      <c r="R156" s="15">
        <v>6</v>
      </c>
      <c r="S156" s="15">
        <v>10</v>
      </c>
      <c r="T156" s="160">
        <v>38.46153846153846</v>
      </c>
      <c r="U156" s="161">
        <v>30</v>
      </c>
      <c r="V156" s="161">
        <v>18.181818181818183</v>
      </c>
      <c r="W156" s="161">
        <v>7.1428571428571432</v>
      </c>
      <c r="X156" s="161">
        <v>45.454545454545453</v>
      </c>
      <c r="Y156" s="161">
        <v>7.1428571428571432</v>
      </c>
      <c r="Z156" s="161">
        <v>8.3333333333333339</v>
      </c>
      <c r="AA156" s="161">
        <v>16.666666666666668</v>
      </c>
      <c r="AB156" s="161">
        <v>30</v>
      </c>
      <c r="AC156" s="19">
        <v>-81.428571428571431</v>
      </c>
      <c r="AD156" s="20">
        <v>320</v>
      </c>
      <c r="AE156" s="20">
        <v>-21.999999999999996</v>
      </c>
    </row>
    <row r="157" spans="1:31" x14ac:dyDescent="0.35">
      <c r="A157" s="171" t="s">
        <v>86</v>
      </c>
      <c r="B157" s="202">
        <v>0</v>
      </c>
      <c r="C157" s="203">
        <v>2</v>
      </c>
      <c r="D157" s="203">
        <v>3</v>
      </c>
      <c r="E157" s="203">
        <v>3</v>
      </c>
      <c r="F157" s="203">
        <v>3</v>
      </c>
      <c r="G157" s="203">
        <v>1</v>
      </c>
      <c r="H157" s="203">
        <v>2</v>
      </c>
      <c r="I157" s="203">
        <v>4</v>
      </c>
      <c r="J157" s="203">
        <v>1</v>
      </c>
      <c r="K157" s="202">
        <v>2</v>
      </c>
      <c r="L157" s="203">
        <v>4</v>
      </c>
      <c r="M157" s="203">
        <v>10</v>
      </c>
      <c r="N157" s="203">
        <v>7</v>
      </c>
      <c r="O157" s="203">
        <v>7</v>
      </c>
      <c r="P157" s="203">
        <v>5</v>
      </c>
      <c r="Q157" s="203">
        <v>5</v>
      </c>
      <c r="R157" s="203">
        <v>8</v>
      </c>
      <c r="S157" s="203">
        <v>3</v>
      </c>
      <c r="T157" s="175" t="s">
        <v>640</v>
      </c>
      <c r="U157" s="176" t="s">
        <v>640</v>
      </c>
      <c r="V157" s="176">
        <v>30</v>
      </c>
      <c r="W157" s="176">
        <v>42.857142857142854</v>
      </c>
      <c r="X157" s="176">
        <v>42.857142857142854</v>
      </c>
      <c r="Y157" s="176">
        <v>20</v>
      </c>
      <c r="Z157" s="176">
        <v>40</v>
      </c>
      <c r="AA157" s="176">
        <v>50</v>
      </c>
      <c r="AB157" s="176" t="s">
        <v>640</v>
      </c>
      <c r="AC157" s="155" t="s">
        <v>640</v>
      </c>
      <c r="AD157" s="156" t="s">
        <v>640</v>
      </c>
      <c r="AE157" s="156" t="s">
        <v>640</v>
      </c>
    </row>
    <row r="158" spans="1:31" ht="17.25" customHeight="1" x14ac:dyDescent="0.35">
      <c r="A158" s="123" t="s">
        <v>6</v>
      </c>
      <c r="B158" s="40">
        <v>1268</v>
      </c>
      <c r="C158" s="41">
        <v>1121</v>
      </c>
      <c r="D158" s="41">
        <v>869</v>
      </c>
      <c r="E158" s="41">
        <v>846</v>
      </c>
      <c r="F158" s="41">
        <v>746</v>
      </c>
      <c r="G158" s="41">
        <v>646</v>
      </c>
      <c r="H158" s="41">
        <v>732</v>
      </c>
      <c r="I158" s="41">
        <v>607</v>
      </c>
      <c r="J158" s="41">
        <v>539</v>
      </c>
      <c r="K158" s="40">
        <v>3065</v>
      </c>
      <c r="L158" s="41">
        <v>2693</v>
      </c>
      <c r="M158" s="41">
        <v>2226</v>
      </c>
      <c r="N158" s="41">
        <v>2023</v>
      </c>
      <c r="O158" s="41">
        <v>1748</v>
      </c>
      <c r="P158" s="41">
        <v>1668</v>
      </c>
      <c r="Q158" s="41">
        <v>1818</v>
      </c>
      <c r="R158" s="41">
        <v>1487</v>
      </c>
      <c r="S158" s="41">
        <v>1518</v>
      </c>
      <c r="T158" s="157">
        <v>41.370309951060356</v>
      </c>
      <c r="U158" s="158">
        <v>41.626438915707389</v>
      </c>
      <c r="V158" s="158">
        <v>39.038634321653191</v>
      </c>
      <c r="W158" s="158">
        <v>41.819080573405834</v>
      </c>
      <c r="X158" s="158">
        <v>42.677345537757439</v>
      </c>
      <c r="Y158" s="158">
        <v>38.729016786570746</v>
      </c>
      <c r="Z158" s="158">
        <v>40.264026402640262</v>
      </c>
      <c r="AA158" s="158">
        <v>40.820443846671147</v>
      </c>
      <c r="AB158" s="158">
        <v>35.507246376811594</v>
      </c>
      <c r="AC158" s="65">
        <v>-6.3845138400320689</v>
      </c>
      <c r="AD158" s="66">
        <v>-8.3187508412976285</v>
      </c>
      <c r="AE158" s="66">
        <v>-14.172152882549261</v>
      </c>
    </row>
    <row r="159" spans="1:31" x14ac:dyDescent="0.35">
      <c r="AC159" s="1"/>
      <c r="AD159" s="1"/>
      <c r="AE159" s="1"/>
    </row>
    <row r="161" spans="1:31" ht="15.5" x14ac:dyDescent="0.35">
      <c r="A161" s="131" t="s">
        <v>566</v>
      </c>
    </row>
    <row r="163" spans="1:31" s="307" customFormat="1" ht="25" customHeight="1" x14ac:dyDescent="0.35">
      <c r="A163" s="402" t="s">
        <v>88</v>
      </c>
      <c r="B163" s="398" t="s">
        <v>558</v>
      </c>
      <c r="C163" s="396"/>
      <c r="D163" s="396"/>
      <c r="E163" s="396"/>
      <c r="F163" s="396"/>
      <c r="G163" s="396"/>
      <c r="H163" s="396"/>
      <c r="I163" s="396"/>
      <c r="J163" s="396"/>
      <c r="K163" s="398" t="s">
        <v>538</v>
      </c>
      <c r="L163" s="396"/>
      <c r="M163" s="396"/>
      <c r="N163" s="396"/>
      <c r="O163" s="396"/>
      <c r="P163" s="396"/>
      <c r="Q163" s="396"/>
      <c r="R163" s="396"/>
      <c r="S163" s="396"/>
      <c r="T163" s="399" t="s">
        <v>564</v>
      </c>
      <c r="U163" s="400"/>
      <c r="V163" s="400"/>
      <c r="W163" s="400"/>
      <c r="X163" s="400"/>
      <c r="Y163" s="400"/>
      <c r="Z163" s="400"/>
      <c r="AA163" s="400"/>
      <c r="AB163" s="400"/>
      <c r="AC163" s="398" t="s">
        <v>167</v>
      </c>
      <c r="AD163" s="396"/>
      <c r="AE163" s="433"/>
    </row>
    <row r="164" spans="1:31" s="307" customFormat="1" ht="29.15" customHeight="1" x14ac:dyDescent="0.35">
      <c r="A164" s="403"/>
      <c r="B164" s="55" t="s">
        <v>19</v>
      </c>
      <c r="C164" s="56" t="s">
        <v>20</v>
      </c>
      <c r="D164" s="56" t="s">
        <v>21</v>
      </c>
      <c r="E164" s="56" t="s">
        <v>22</v>
      </c>
      <c r="F164" s="56" t="s">
        <v>23</v>
      </c>
      <c r="G164" s="56" t="s">
        <v>24</v>
      </c>
      <c r="H164" s="56" t="s">
        <v>25</v>
      </c>
      <c r="I164" s="56" t="s">
        <v>26</v>
      </c>
      <c r="J164" s="313" t="s">
        <v>27</v>
      </c>
      <c r="K164" s="55" t="s">
        <v>19</v>
      </c>
      <c r="L164" s="56" t="s">
        <v>20</v>
      </c>
      <c r="M164" s="56" t="s">
        <v>21</v>
      </c>
      <c r="N164" s="56" t="s">
        <v>22</v>
      </c>
      <c r="O164" s="56" t="s">
        <v>23</v>
      </c>
      <c r="P164" s="56" t="s">
        <v>24</v>
      </c>
      <c r="Q164" s="56" t="s">
        <v>25</v>
      </c>
      <c r="R164" s="56" t="s">
        <v>26</v>
      </c>
      <c r="S164" s="313" t="s">
        <v>27</v>
      </c>
      <c r="T164" s="55" t="s">
        <v>19</v>
      </c>
      <c r="U164" s="56" t="s">
        <v>20</v>
      </c>
      <c r="V164" s="56" t="s">
        <v>21</v>
      </c>
      <c r="W164" s="56" t="s">
        <v>22</v>
      </c>
      <c r="X164" s="56" t="s">
        <v>23</v>
      </c>
      <c r="Y164" s="56" t="s">
        <v>24</v>
      </c>
      <c r="Z164" s="56" t="s">
        <v>25</v>
      </c>
      <c r="AA164" s="56" t="s">
        <v>26</v>
      </c>
      <c r="AB164" s="57" t="s">
        <v>27</v>
      </c>
      <c r="AC164" s="311" t="s">
        <v>135</v>
      </c>
      <c r="AD164" s="306" t="s">
        <v>560</v>
      </c>
      <c r="AE164" s="310" t="s">
        <v>561</v>
      </c>
    </row>
    <row r="165" spans="1:31" x14ac:dyDescent="0.35">
      <c r="A165" s="221" t="s">
        <v>89</v>
      </c>
      <c r="B165" s="58">
        <v>452</v>
      </c>
      <c r="C165" s="59">
        <v>428</v>
      </c>
      <c r="D165" s="59">
        <v>314</v>
      </c>
      <c r="E165" s="59">
        <v>312</v>
      </c>
      <c r="F165" s="59">
        <v>250</v>
      </c>
      <c r="G165" s="59">
        <v>200</v>
      </c>
      <c r="H165" s="59">
        <v>229</v>
      </c>
      <c r="I165" s="59">
        <v>219</v>
      </c>
      <c r="J165" s="59">
        <v>172</v>
      </c>
      <c r="K165" s="58">
        <v>1001</v>
      </c>
      <c r="L165" s="59">
        <v>979</v>
      </c>
      <c r="M165" s="59">
        <v>756</v>
      </c>
      <c r="N165" s="59">
        <v>733</v>
      </c>
      <c r="O165" s="59">
        <v>550</v>
      </c>
      <c r="P165" s="59">
        <v>504</v>
      </c>
      <c r="Q165" s="59">
        <v>622</v>
      </c>
      <c r="R165" s="59">
        <v>508</v>
      </c>
      <c r="S165" s="59">
        <v>508</v>
      </c>
      <c r="T165" s="88">
        <v>45.154845154845155</v>
      </c>
      <c r="U165" s="88">
        <v>43.718079673135854</v>
      </c>
      <c r="V165" s="88">
        <v>41.534391534391531</v>
      </c>
      <c r="W165" s="88">
        <v>42.564802182810368</v>
      </c>
      <c r="X165" s="88">
        <v>45.454545454545453</v>
      </c>
      <c r="Y165" s="88">
        <v>39.682539682539684</v>
      </c>
      <c r="Z165" s="88">
        <v>36.816720257234728</v>
      </c>
      <c r="AA165" s="88">
        <v>43.110236220472444</v>
      </c>
      <c r="AB165" s="88">
        <v>33.85826771653543</v>
      </c>
      <c r="AC165" s="19">
        <v>-12.118977384464113</v>
      </c>
      <c r="AD165" s="20">
        <v>-14.677165354330723</v>
      </c>
      <c r="AE165" s="20">
        <v>-25.017420388823087</v>
      </c>
    </row>
    <row r="166" spans="1:31" x14ac:dyDescent="0.35">
      <c r="A166" s="222" t="s">
        <v>90</v>
      </c>
      <c r="B166" s="14">
        <v>540</v>
      </c>
      <c r="C166" s="15">
        <v>404</v>
      </c>
      <c r="D166" s="15">
        <v>331</v>
      </c>
      <c r="E166" s="15">
        <v>291</v>
      </c>
      <c r="F166" s="15">
        <v>267</v>
      </c>
      <c r="G166" s="15">
        <v>200</v>
      </c>
      <c r="H166" s="15">
        <v>213</v>
      </c>
      <c r="I166" s="15">
        <v>143</v>
      </c>
      <c r="J166" s="15">
        <v>132</v>
      </c>
      <c r="K166" s="14">
        <v>1442</v>
      </c>
      <c r="L166" s="15">
        <v>1100</v>
      </c>
      <c r="M166" s="15">
        <v>959</v>
      </c>
      <c r="N166" s="15">
        <v>780</v>
      </c>
      <c r="O166" s="15">
        <v>695</v>
      </c>
      <c r="P166" s="15">
        <v>597</v>
      </c>
      <c r="Q166" s="15">
        <v>574</v>
      </c>
      <c r="R166" s="15">
        <v>440</v>
      </c>
      <c r="S166" s="15">
        <v>404</v>
      </c>
      <c r="T166" s="91">
        <v>37.447988904299585</v>
      </c>
      <c r="U166" s="92">
        <v>36.727272727272727</v>
      </c>
      <c r="V166" s="92">
        <v>34.515119916579771</v>
      </c>
      <c r="W166" s="92">
        <v>37.307692307692307</v>
      </c>
      <c r="X166" s="92">
        <v>38.417266187050359</v>
      </c>
      <c r="Y166" s="92">
        <v>33.50083752093802</v>
      </c>
      <c r="Z166" s="92">
        <v>37.10801393728223</v>
      </c>
      <c r="AA166" s="92">
        <v>32.5</v>
      </c>
      <c r="AB166" s="92">
        <v>32.67326732673267</v>
      </c>
      <c r="AC166" s="19">
        <v>-10.54035610149514</v>
      </c>
      <c r="AD166" s="20">
        <v>-2.4702970297029725</v>
      </c>
      <c r="AE166" s="20">
        <v>-12.750275027502756</v>
      </c>
    </row>
    <row r="167" spans="1:31" x14ac:dyDescent="0.35">
      <c r="A167" s="223" t="s">
        <v>91</v>
      </c>
      <c r="B167" s="14">
        <v>104</v>
      </c>
      <c r="C167" s="15">
        <v>115</v>
      </c>
      <c r="D167" s="15">
        <v>83</v>
      </c>
      <c r="E167" s="15">
        <v>90</v>
      </c>
      <c r="F167" s="15">
        <v>95</v>
      </c>
      <c r="G167" s="15">
        <v>110</v>
      </c>
      <c r="H167" s="15">
        <v>125</v>
      </c>
      <c r="I167" s="15">
        <v>130</v>
      </c>
      <c r="J167" s="15">
        <v>109</v>
      </c>
      <c r="K167" s="14">
        <v>225</v>
      </c>
      <c r="L167" s="15">
        <v>219</v>
      </c>
      <c r="M167" s="15">
        <v>201</v>
      </c>
      <c r="N167" s="15">
        <v>186</v>
      </c>
      <c r="O167" s="15">
        <v>191</v>
      </c>
      <c r="P167" s="15">
        <v>206</v>
      </c>
      <c r="Q167" s="15">
        <v>265</v>
      </c>
      <c r="R167" s="15">
        <v>264</v>
      </c>
      <c r="S167" s="15">
        <v>273</v>
      </c>
      <c r="T167" s="91">
        <v>46.222222222222221</v>
      </c>
      <c r="U167" s="92">
        <v>52.511415525114153</v>
      </c>
      <c r="V167" s="92">
        <v>41.293532338308459</v>
      </c>
      <c r="W167" s="92">
        <v>48.387096774193552</v>
      </c>
      <c r="X167" s="92">
        <v>49.738219895287955</v>
      </c>
      <c r="Y167" s="92">
        <v>53.398058252427184</v>
      </c>
      <c r="Z167" s="92">
        <v>47.169811320754718</v>
      </c>
      <c r="AA167" s="92">
        <v>49.242424242424242</v>
      </c>
      <c r="AB167" s="92">
        <v>39.926739926739927</v>
      </c>
      <c r="AC167" s="19">
        <v>15.524645257654957</v>
      </c>
      <c r="AD167" s="20">
        <v>-25.228105228105225</v>
      </c>
      <c r="AE167" s="20">
        <v>-13.620033812341504</v>
      </c>
    </row>
    <row r="168" spans="1:31" x14ac:dyDescent="0.35">
      <c r="A168" s="222" t="s">
        <v>92</v>
      </c>
      <c r="B168" s="14">
        <v>91</v>
      </c>
      <c r="C168" s="15">
        <v>83</v>
      </c>
      <c r="D168" s="15">
        <v>82</v>
      </c>
      <c r="E168" s="15">
        <v>76</v>
      </c>
      <c r="F168" s="15">
        <v>67</v>
      </c>
      <c r="G168" s="15">
        <v>66</v>
      </c>
      <c r="H168" s="15">
        <v>79</v>
      </c>
      <c r="I168" s="15">
        <v>59</v>
      </c>
      <c r="J168" s="15">
        <v>57</v>
      </c>
      <c r="K168" s="14">
        <v>196</v>
      </c>
      <c r="L168" s="15">
        <v>169</v>
      </c>
      <c r="M168" s="15">
        <v>180</v>
      </c>
      <c r="N168" s="15">
        <v>161</v>
      </c>
      <c r="O168" s="15">
        <v>144</v>
      </c>
      <c r="P168" s="15">
        <v>146</v>
      </c>
      <c r="Q168" s="15">
        <v>161</v>
      </c>
      <c r="R168" s="15">
        <v>128</v>
      </c>
      <c r="S168" s="15">
        <v>150</v>
      </c>
      <c r="T168" s="91">
        <v>46.428571428571431</v>
      </c>
      <c r="U168" s="92">
        <v>49.112426035502956</v>
      </c>
      <c r="V168" s="92">
        <v>45.555555555555557</v>
      </c>
      <c r="W168" s="92">
        <v>47.204968944099377</v>
      </c>
      <c r="X168" s="92">
        <v>46.527777777777779</v>
      </c>
      <c r="Y168" s="92">
        <v>45.205479452054796</v>
      </c>
      <c r="Z168" s="92">
        <v>49.068322981366457</v>
      </c>
      <c r="AA168" s="92">
        <v>46.09375</v>
      </c>
      <c r="AB168" s="92">
        <v>38</v>
      </c>
      <c r="AC168" s="19">
        <v>-2.6343519494204437</v>
      </c>
      <c r="AD168" s="20">
        <v>-15.939393939393941</v>
      </c>
      <c r="AE168" s="20">
        <v>-18.153846153846153</v>
      </c>
    </row>
    <row r="169" spans="1:31" x14ac:dyDescent="0.35">
      <c r="A169" s="223" t="s">
        <v>93</v>
      </c>
      <c r="B169" s="14">
        <v>81</v>
      </c>
      <c r="C169" s="15">
        <v>91</v>
      </c>
      <c r="D169" s="15">
        <v>59</v>
      </c>
      <c r="E169" s="15">
        <v>77</v>
      </c>
      <c r="F169" s="15">
        <v>67</v>
      </c>
      <c r="G169" s="15">
        <v>70</v>
      </c>
      <c r="H169" s="15">
        <v>86</v>
      </c>
      <c r="I169" s="15">
        <v>56</v>
      </c>
      <c r="J169" s="15">
        <v>69</v>
      </c>
      <c r="K169" s="14">
        <v>201</v>
      </c>
      <c r="L169" s="15">
        <v>226</v>
      </c>
      <c r="M169" s="15">
        <v>130</v>
      </c>
      <c r="N169" s="15">
        <v>163</v>
      </c>
      <c r="O169" s="15">
        <v>168</v>
      </c>
      <c r="P169" s="15">
        <v>215</v>
      </c>
      <c r="Q169" s="15">
        <v>196</v>
      </c>
      <c r="R169" s="15">
        <v>147</v>
      </c>
      <c r="S169" s="15">
        <v>183</v>
      </c>
      <c r="T169" s="91">
        <v>40.298507462686565</v>
      </c>
      <c r="U169" s="92">
        <v>40.26548672566372</v>
      </c>
      <c r="V169" s="92">
        <v>45.384615384615387</v>
      </c>
      <c r="W169" s="92">
        <v>47.239263803680984</v>
      </c>
      <c r="X169" s="92">
        <v>39.88095238095238</v>
      </c>
      <c r="Y169" s="92">
        <v>32.558139534883722</v>
      </c>
      <c r="Z169" s="92">
        <v>43.877551020408163</v>
      </c>
      <c r="AA169" s="92">
        <v>38.095238095238095</v>
      </c>
      <c r="AB169" s="92">
        <v>37.704918032786885</v>
      </c>
      <c r="AC169" s="155">
        <v>-19.207579672695939</v>
      </c>
      <c r="AD169" s="156">
        <v>15.807962529274011</v>
      </c>
      <c r="AE169" s="156">
        <v>-6.4359441408621709</v>
      </c>
    </row>
    <row r="170" spans="1:31" ht="17.25" customHeight="1" x14ac:dyDescent="0.35">
      <c r="A170" s="123" t="s">
        <v>6</v>
      </c>
      <c r="B170" s="40">
        <v>1268</v>
      </c>
      <c r="C170" s="41">
        <v>1121</v>
      </c>
      <c r="D170" s="41">
        <v>869</v>
      </c>
      <c r="E170" s="41">
        <v>846</v>
      </c>
      <c r="F170" s="41">
        <v>746</v>
      </c>
      <c r="G170" s="41">
        <v>646</v>
      </c>
      <c r="H170" s="41">
        <v>732</v>
      </c>
      <c r="I170" s="41">
        <v>607</v>
      </c>
      <c r="J170" s="41">
        <v>539</v>
      </c>
      <c r="K170" s="40">
        <v>3065</v>
      </c>
      <c r="L170" s="41">
        <v>2693</v>
      </c>
      <c r="M170" s="41">
        <v>2226</v>
      </c>
      <c r="N170" s="41">
        <v>2023</v>
      </c>
      <c r="O170" s="41">
        <v>1748</v>
      </c>
      <c r="P170" s="41">
        <v>1668</v>
      </c>
      <c r="Q170" s="41">
        <v>1818</v>
      </c>
      <c r="R170" s="41">
        <v>1487</v>
      </c>
      <c r="S170" s="41">
        <v>1518</v>
      </c>
      <c r="T170" s="157">
        <v>41.370309951060356</v>
      </c>
      <c r="U170" s="158">
        <v>41.626438915707389</v>
      </c>
      <c r="V170" s="158">
        <v>39.038634321653191</v>
      </c>
      <c r="W170" s="158">
        <v>41.819080573405834</v>
      </c>
      <c r="X170" s="158">
        <v>42.677345537757439</v>
      </c>
      <c r="Y170" s="158">
        <v>38.729016786570746</v>
      </c>
      <c r="Z170" s="158">
        <v>40.264026402640262</v>
      </c>
      <c r="AA170" s="158">
        <v>40.820443846671147</v>
      </c>
      <c r="AB170" s="158">
        <v>35.507246376811594</v>
      </c>
      <c r="AC170" s="65">
        <v>-6.3845138400320689</v>
      </c>
      <c r="AD170" s="66">
        <v>-8.3187508412976285</v>
      </c>
      <c r="AE170" s="67">
        <v>-14.172152882549261</v>
      </c>
    </row>
    <row r="171" spans="1:31" x14ac:dyDescent="0.35">
      <c r="AC171" s="1"/>
      <c r="AD171" s="1"/>
      <c r="AE171" s="1"/>
    </row>
    <row r="173" spans="1:31" ht="15.5" x14ac:dyDescent="0.35">
      <c r="A173" s="131" t="s">
        <v>567</v>
      </c>
    </row>
    <row r="174" spans="1:31" ht="13.5" customHeight="1" x14ac:dyDescent="0.35"/>
    <row r="175" spans="1:31" s="307" customFormat="1" ht="25" customHeight="1" x14ac:dyDescent="0.35">
      <c r="A175" s="402" t="s">
        <v>95</v>
      </c>
      <c r="B175" s="398" t="s">
        <v>558</v>
      </c>
      <c r="C175" s="396"/>
      <c r="D175" s="396"/>
      <c r="E175" s="396"/>
      <c r="F175" s="396"/>
      <c r="G175" s="396"/>
      <c r="H175" s="396"/>
      <c r="I175" s="396"/>
      <c r="J175" s="396"/>
      <c r="K175" s="398" t="s">
        <v>538</v>
      </c>
      <c r="L175" s="396"/>
      <c r="M175" s="396"/>
      <c r="N175" s="396"/>
      <c r="O175" s="396"/>
      <c r="P175" s="396"/>
      <c r="Q175" s="396"/>
      <c r="R175" s="396"/>
      <c r="S175" s="396"/>
      <c r="T175" s="399" t="s">
        <v>564</v>
      </c>
      <c r="U175" s="400"/>
      <c r="V175" s="400"/>
      <c r="W175" s="400"/>
      <c r="X175" s="400"/>
      <c r="Y175" s="400"/>
      <c r="Z175" s="400"/>
      <c r="AA175" s="400"/>
      <c r="AB175" s="400"/>
      <c r="AC175" s="398" t="s">
        <v>167</v>
      </c>
      <c r="AD175" s="396"/>
      <c r="AE175" s="433"/>
    </row>
    <row r="176" spans="1:31" s="307" customFormat="1" ht="29.15" customHeight="1" x14ac:dyDescent="0.35">
      <c r="A176" s="403"/>
      <c r="B176" s="55" t="s">
        <v>19</v>
      </c>
      <c r="C176" s="56" t="s">
        <v>20</v>
      </c>
      <c r="D176" s="56" t="s">
        <v>21</v>
      </c>
      <c r="E176" s="56" t="s">
        <v>22</v>
      </c>
      <c r="F176" s="56" t="s">
        <v>23</v>
      </c>
      <c r="G176" s="56" t="s">
        <v>24</v>
      </c>
      <c r="H176" s="56" t="s">
        <v>25</v>
      </c>
      <c r="I176" s="56" t="s">
        <v>26</v>
      </c>
      <c r="J176" s="313" t="s">
        <v>27</v>
      </c>
      <c r="K176" s="55" t="s">
        <v>19</v>
      </c>
      <c r="L176" s="56" t="s">
        <v>20</v>
      </c>
      <c r="M176" s="56" t="s">
        <v>21</v>
      </c>
      <c r="N176" s="56" t="s">
        <v>22</v>
      </c>
      <c r="O176" s="56" t="s">
        <v>23</v>
      </c>
      <c r="P176" s="56" t="s">
        <v>24</v>
      </c>
      <c r="Q176" s="56" t="s">
        <v>25</v>
      </c>
      <c r="R176" s="56" t="s">
        <v>26</v>
      </c>
      <c r="S176" s="313" t="s">
        <v>27</v>
      </c>
      <c r="T176" s="55" t="s">
        <v>19</v>
      </c>
      <c r="U176" s="56" t="s">
        <v>20</v>
      </c>
      <c r="V176" s="56" t="s">
        <v>21</v>
      </c>
      <c r="W176" s="56" t="s">
        <v>22</v>
      </c>
      <c r="X176" s="56" t="s">
        <v>23</v>
      </c>
      <c r="Y176" s="56" t="s">
        <v>24</v>
      </c>
      <c r="Z176" s="56" t="s">
        <v>25</v>
      </c>
      <c r="AA176" s="56" t="s">
        <v>26</v>
      </c>
      <c r="AB176" s="313" t="s">
        <v>27</v>
      </c>
      <c r="AC176" s="311" t="s">
        <v>135</v>
      </c>
      <c r="AD176" s="306" t="s">
        <v>560</v>
      </c>
      <c r="AE176" s="310" t="s">
        <v>561</v>
      </c>
    </row>
    <row r="177" spans="1:31" x14ac:dyDescent="0.35">
      <c r="A177" s="221">
        <v>0</v>
      </c>
      <c r="B177" s="58">
        <v>62</v>
      </c>
      <c r="C177" s="59">
        <v>60</v>
      </c>
      <c r="D177" s="59">
        <v>49</v>
      </c>
      <c r="E177" s="59">
        <v>41</v>
      </c>
      <c r="F177" s="59">
        <v>39</v>
      </c>
      <c r="G177" s="59">
        <v>22</v>
      </c>
      <c r="H177" s="59">
        <v>40</v>
      </c>
      <c r="I177" s="59">
        <v>26</v>
      </c>
      <c r="J177" s="59">
        <v>31</v>
      </c>
      <c r="K177" s="58">
        <v>151</v>
      </c>
      <c r="L177" s="59">
        <v>144</v>
      </c>
      <c r="M177" s="59">
        <v>115</v>
      </c>
      <c r="N177" s="59">
        <v>91</v>
      </c>
      <c r="O177" s="59">
        <v>69</v>
      </c>
      <c r="P177" s="59">
        <v>64</v>
      </c>
      <c r="Q177" s="59">
        <v>93</v>
      </c>
      <c r="R177" s="59">
        <v>72</v>
      </c>
      <c r="S177" s="59">
        <v>86</v>
      </c>
      <c r="T177" s="87">
        <v>41.059602649006621</v>
      </c>
      <c r="U177" s="88">
        <v>41.666666666666664</v>
      </c>
      <c r="V177" s="88">
        <v>42.608695652173914</v>
      </c>
      <c r="W177" s="88">
        <v>45.054945054945058</v>
      </c>
      <c r="X177" s="88">
        <v>56.521739130434781</v>
      </c>
      <c r="Y177" s="88">
        <v>34.375</v>
      </c>
      <c r="Z177" s="88">
        <v>43.01075268817204</v>
      </c>
      <c r="AA177" s="88">
        <v>36.111111111111114</v>
      </c>
      <c r="AB177" s="88">
        <v>36.046511627906973</v>
      </c>
      <c r="AC177" s="19">
        <v>-16.280241935483865</v>
      </c>
      <c r="AD177" s="20">
        <v>4.8625792811839208</v>
      </c>
      <c r="AE177" s="20">
        <v>-12.209302325581394</v>
      </c>
    </row>
    <row r="178" spans="1:31" x14ac:dyDescent="0.35">
      <c r="A178" s="222" t="s">
        <v>96</v>
      </c>
      <c r="B178" s="14">
        <v>954</v>
      </c>
      <c r="C178" s="15">
        <v>806</v>
      </c>
      <c r="D178" s="15">
        <v>622</v>
      </c>
      <c r="E178" s="15">
        <v>588</v>
      </c>
      <c r="F178" s="15">
        <v>502</v>
      </c>
      <c r="G178" s="15">
        <v>395</v>
      </c>
      <c r="H178" s="15">
        <v>425</v>
      </c>
      <c r="I178" s="15">
        <v>347</v>
      </c>
      <c r="J178" s="15">
        <v>289</v>
      </c>
      <c r="K178" s="14">
        <v>2364</v>
      </c>
      <c r="L178" s="15">
        <v>2009</v>
      </c>
      <c r="M178" s="15">
        <v>1671</v>
      </c>
      <c r="N178" s="15">
        <v>1485</v>
      </c>
      <c r="O178" s="15">
        <v>1234</v>
      </c>
      <c r="P178" s="15">
        <v>1067</v>
      </c>
      <c r="Q178" s="15">
        <v>1151</v>
      </c>
      <c r="R178" s="15">
        <v>913</v>
      </c>
      <c r="S178" s="15">
        <v>870</v>
      </c>
      <c r="T178" s="91">
        <v>40.35532994923858</v>
      </c>
      <c r="U178" s="92">
        <v>40.119462419113987</v>
      </c>
      <c r="V178" s="92">
        <v>37.223219628964692</v>
      </c>
      <c r="W178" s="92">
        <v>39.595959595959599</v>
      </c>
      <c r="X178" s="92">
        <v>40.680713128038896</v>
      </c>
      <c r="Y178" s="92">
        <v>37.019681349578256</v>
      </c>
      <c r="Z178" s="92">
        <v>36.924413553431798</v>
      </c>
      <c r="AA178" s="92">
        <v>38.0065717415115</v>
      </c>
      <c r="AB178" s="92">
        <v>33.218390804597703</v>
      </c>
      <c r="AC178" s="19">
        <v>-8.2656952721142591</v>
      </c>
      <c r="AD178" s="20">
        <v>-10.268296231631012</v>
      </c>
      <c r="AE178" s="20">
        <v>-17.685245427600659</v>
      </c>
    </row>
    <row r="179" spans="1:31" x14ac:dyDescent="0.35">
      <c r="A179" s="223" t="s">
        <v>97</v>
      </c>
      <c r="B179" s="14">
        <v>74</v>
      </c>
      <c r="C179" s="15">
        <v>79</v>
      </c>
      <c r="D179" s="15">
        <v>46</v>
      </c>
      <c r="E179" s="15">
        <v>63</v>
      </c>
      <c r="F179" s="15">
        <v>70</v>
      </c>
      <c r="G179" s="15">
        <v>82</v>
      </c>
      <c r="H179" s="15">
        <v>64</v>
      </c>
      <c r="I179" s="15">
        <v>89</v>
      </c>
      <c r="J179" s="15">
        <v>85</v>
      </c>
      <c r="K179" s="14">
        <v>162</v>
      </c>
      <c r="L179" s="15">
        <v>150</v>
      </c>
      <c r="M179" s="15">
        <v>124</v>
      </c>
      <c r="N179" s="15">
        <v>131</v>
      </c>
      <c r="O179" s="15">
        <v>164</v>
      </c>
      <c r="P179" s="15">
        <v>169</v>
      </c>
      <c r="Q179" s="15">
        <v>161</v>
      </c>
      <c r="R179" s="15">
        <v>187</v>
      </c>
      <c r="S179" s="15">
        <v>214</v>
      </c>
      <c r="T179" s="91">
        <v>45.679012345679013</v>
      </c>
      <c r="U179" s="92">
        <v>52.666666666666664</v>
      </c>
      <c r="V179" s="92">
        <v>37.096774193548384</v>
      </c>
      <c r="W179" s="92">
        <v>48.091603053435115</v>
      </c>
      <c r="X179" s="92">
        <v>42.68292682926829</v>
      </c>
      <c r="Y179" s="92">
        <v>48.520710059171599</v>
      </c>
      <c r="Z179" s="92">
        <v>39.751552795031053</v>
      </c>
      <c r="AA179" s="92">
        <v>47.593582887700535</v>
      </c>
      <c r="AB179" s="92">
        <v>39.719626168224302</v>
      </c>
      <c r="AC179" s="19">
        <v>6.2210139133216158</v>
      </c>
      <c r="AD179" s="20">
        <v>-18.138819238659675</v>
      </c>
      <c r="AE179" s="20">
        <v>-13.046223793887336</v>
      </c>
    </row>
    <row r="180" spans="1:31" x14ac:dyDescent="0.35">
      <c r="A180" s="222" t="s">
        <v>98</v>
      </c>
      <c r="B180" s="14">
        <v>166</v>
      </c>
      <c r="C180" s="15">
        <v>148</v>
      </c>
      <c r="D180" s="15">
        <v>142</v>
      </c>
      <c r="E180" s="15">
        <v>140</v>
      </c>
      <c r="F180" s="15">
        <v>128</v>
      </c>
      <c r="G180" s="15">
        <v>139</v>
      </c>
      <c r="H180" s="15">
        <v>182</v>
      </c>
      <c r="I180" s="15">
        <v>136</v>
      </c>
      <c r="J180" s="15">
        <v>127</v>
      </c>
      <c r="K180" s="14">
        <v>347</v>
      </c>
      <c r="L180" s="15">
        <v>317</v>
      </c>
      <c r="M180" s="15">
        <v>294</v>
      </c>
      <c r="N180" s="15">
        <v>282</v>
      </c>
      <c r="O180" s="15">
        <v>262</v>
      </c>
      <c r="P180" s="15">
        <v>342</v>
      </c>
      <c r="Q180" s="15">
        <v>372</v>
      </c>
      <c r="R180" s="15">
        <v>290</v>
      </c>
      <c r="S180" s="15">
        <v>319</v>
      </c>
      <c r="T180" s="91">
        <v>47.838616714697409</v>
      </c>
      <c r="U180" s="92">
        <v>46.687697160883282</v>
      </c>
      <c r="V180" s="92">
        <v>48.299319727891159</v>
      </c>
      <c r="W180" s="92">
        <v>49.645390070921984</v>
      </c>
      <c r="X180" s="92">
        <v>48.854961832061072</v>
      </c>
      <c r="Y180" s="92">
        <v>40.643274853801167</v>
      </c>
      <c r="Z180" s="92">
        <v>48.924731182795696</v>
      </c>
      <c r="AA180" s="92">
        <v>46.896551724137929</v>
      </c>
      <c r="AB180" s="92">
        <v>39.811912225705328</v>
      </c>
      <c r="AC180" s="19">
        <v>-15.040865215246967</v>
      </c>
      <c r="AD180" s="20">
        <v>-2.0455109266818483</v>
      </c>
      <c r="AE180" s="20">
        <v>-16.778713600483442</v>
      </c>
    </row>
    <row r="181" spans="1:31" x14ac:dyDescent="0.35">
      <c r="A181" s="223" t="s">
        <v>99</v>
      </c>
      <c r="B181" s="14">
        <v>12</v>
      </c>
      <c r="C181" s="15">
        <v>28</v>
      </c>
      <c r="D181" s="15">
        <v>10</v>
      </c>
      <c r="E181" s="15">
        <v>14</v>
      </c>
      <c r="F181" s="15">
        <v>7</v>
      </c>
      <c r="G181" s="15">
        <v>8</v>
      </c>
      <c r="H181" s="15">
        <v>21</v>
      </c>
      <c r="I181" s="15">
        <v>9</v>
      </c>
      <c r="J181" s="15">
        <v>7</v>
      </c>
      <c r="K181" s="14">
        <v>41</v>
      </c>
      <c r="L181" s="15">
        <v>73</v>
      </c>
      <c r="M181" s="15">
        <v>22</v>
      </c>
      <c r="N181" s="15">
        <v>34</v>
      </c>
      <c r="O181" s="15">
        <v>19</v>
      </c>
      <c r="P181" s="15">
        <v>26</v>
      </c>
      <c r="Q181" s="15">
        <v>41</v>
      </c>
      <c r="R181" s="15">
        <v>25</v>
      </c>
      <c r="S181" s="15">
        <v>29</v>
      </c>
      <c r="T181" s="91">
        <v>29.26829268292683</v>
      </c>
      <c r="U181" s="92">
        <v>38.356164383561641</v>
      </c>
      <c r="V181" s="92">
        <v>45.454545454545453</v>
      </c>
      <c r="W181" s="92">
        <v>41.176470588235297</v>
      </c>
      <c r="X181" s="92">
        <v>36.842105263157897</v>
      </c>
      <c r="Y181" s="92">
        <v>30.76923076923077</v>
      </c>
      <c r="Z181" s="92">
        <v>51.219512195121951</v>
      </c>
      <c r="AA181" s="92">
        <v>36</v>
      </c>
      <c r="AB181" s="92">
        <v>24.137931034482758</v>
      </c>
      <c r="AC181" s="155">
        <v>5.1282051282051322</v>
      </c>
      <c r="AD181" s="156">
        <v>-21.551724137931039</v>
      </c>
      <c r="AE181" s="156">
        <v>-17.52873563218391</v>
      </c>
    </row>
    <row r="182" spans="1:31" ht="17.25" customHeight="1" x14ac:dyDescent="0.35">
      <c r="A182" s="123" t="s">
        <v>6</v>
      </c>
      <c r="B182" s="40">
        <v>1268</v>
      </c>
      <c r="C182" s="41">
        <v>1121</v>
      </c>
      <c r="D182" s="41">
        <v>869</v>
      </c>
      <c r="E182" s="41">
        <v>846</v>
      </c>
      <c r="F182" s="41">
        <v>746</v>
      </c>
      <c r="G182" s="41">
        <v>646</v>
      </c>
      <c r="H182" s="41">
        <v>732</v>
      </c>
      <c r="I182" s="41">
        <v>607</v>
      </c>
      <c r="J182" s="41">
        <v>539</v>
      </c>
      <c r="K182" s="40">
        <v>3065</v>
      </c>
      <c r="L182" s="41">
        <v>2693</v>
      </c>
      <c r="M182" s="41">
        <v>2226</v>
      </c>
      <c r="N182" s="41">
        <v>2023</v>
      </c>
      <c r="O182" s="41">
        <v>1748</v>
      </c>
      <c r="P182" s="41">
        <v>1668</v>
      </c>
      <c r="Q182" s="41">
        <v>1818</v>
      </c>
      <c r="R182" s="41">
        <v>1487</v>
      </c>
      <c r="S182" s="41">
        <v>1518</v>
      </c>
      <c r="T182" s="157">
        <v>41.370309951060356</v>
      </c>
      <c r="U182" s="158">
        <v>41.626438915707389</v>
      </c>
      <c r="V182" s="158">
        <v>39.038634321653191</v>
      </c>
      <c r="W182" s="158">
        <v>41.819080573405834</v>
      </c>
      <c r="X182" s="158">
        <v>42.677345537757439</v>
      </c>
      <c r="Y182" s="158">
        <v>38.729016786570746</v>
      </c>
      <c r="Z182" s="158">
        <v>40.264026402640262</v>
      </c>
      <c r="AA182" s="158">
        <v>40.820443846671147</v>
      </c>
      <c r="AB182" s="158">
        <v>35.507246376811594</v>
      </c>
      <c r="AC182" s="65">
        <v>-6.3845138400320689</v>
      </c>
      <c r="AD182" s="66">
        <v>-8.3187508412976285</v>
      </c>
      <c r="AE182" s="67">
        <v>-14.172152882549261</v>
      </c>
    </row>
    <row r="183" spans="1:31" x14ac:dyDescent="0.35">
      <c r="AC183" s="1"/>
      <c r="AD183" s="1"/>
      <c r="AE183" s="1"/>
    </row>
    <row r="185" spans="1:31" ht="15.75" customHeight="1" x14ac:dyDescent="0.35">
      <c r="AC185" s="1"/>
      <c r="AD185" s="1"/>
      <c r="AE185" s="1"/>
    </row>
    <row r="186" spans="1:31" s="5" customFormat="1" x14ac:dyDescent="0.35">
      <c r="A186" s="135" t="s">
        <v>12</v>
      </c>
      <c r="B186" s="178"/>
      <c r="C186" s="179"/>
      <c r="D186" s="179"/>
      <c r="E186" s="179"/>
      <c r="F186" s="179"/>
      <c r="G186" s="179"/>
      <c r="H186" s="179"/>
      <c r="I186" s="179"/>
      <c r="J186" s="179"/>
      <c r="K186" s="179"/>
      <c r="L186" s="179"/>
      <c r="M186" s="179"/>
      <c r="N186" s="179"/>
    </row>
    <row r="187" spans="1:31" s="5" customFormat="1" x14ac:dyDescent="0.35">
      <c r="A187" s="135" t="s">
        <v>2</v>
      </c>
      <c r="B187" s="178"/>
      <c r="C187" s="179"/>
      <c r="D187" s="179"/>
      <c r="E187" s="179"/>
      <c r="F187" s="179"/>
      <c r="G187" s="179"/>
      <c r="H187" s="179"/>
      <c r="I187" s="179"/>
      <c r="J187" s="179"/>
      <c r="K187" s="179"/>
      <c r="L187" s="179"/>
      <c r="M187" s="179"/>
      <c r="N187" s="179"/>
    </row>
    <row r="188" spans="1:31" s="5" customFormat="1" x14ac:dyDescent="0.35">
      <c r="A188" s="135" t="s">
        <v>525</v>
      </c>
      <c r="B188" s="178"/>
      <c r="C188" s="179"/>
      <c r="D188" s="179"/>
      <c r="E188" s="179"/>
      <c r="F188" s="179"/>
      <c r="G188" s="179"/>
      <c r="H188" s="179"/>
      <c r="I188" s="179"/>
      <c r="J188" s="179"/>
      <c r="K188" s="179"/>
      <c r="L188" s="179"/>
      <c r="M188" s="179"/>
      <c r="N188" s="179"/>
    </row>
    <row r="189" spans="1:31" s="5" customFormat="1" x14ac:dyDescent="0.35">
      <c r="A189" s="178"/>
      <c r="B189" s="178"/>
      <c r="C189" s="179"/>
      <c r="D189" s="179"/>
      <c r="E189" s="179"/>
      <c r="F189" s="179"/>
      <c r="G189" s="179"/>
      <c r="H189" s="179"/>
      <c r="I189" s="179"/>
      <c r="J189" s="179"/>
      <c r="K189" s="179"/>
      <c r="L189" s="179"/>
      <c r="M189" s="179"/>
      <c r="N189" s="179"/>
    </row>
  </sheetData>
  <mergeCells count="54">
    <mergeCell ref="A1:AE1"/>
    <mergeCell ref="A19:A20"/>
    <mergeCell ref="B19:J19"/>
    <mergeCell ref="K19:S19"/>
    <mergeCell ref="T19:AB19"/>
    <mergeCell ref="AC19:AE19"/>
    <mergeCell ref="B3:AD3"/>
    <mergeCell ref="B4:AD4"/>
    <mergeCell ref="B5:AD5"/>
    <mergeCell ref="B6:AD6"/>
    <mergeCell ref="B7:AD7"/>
    <mergeCell ref="B8:AD8"/>
    <mergeCell ref="B9:AD9"/>
    <mergeCell ref="B10:AD10"/>
    <mergeCell ref="B11:AD11"/>
    <mergeCell ref="B12:AD12"/>
    <mergeCell ref="A60:A61"/>
    <mergeCell ref="B60:J60"/>
    <mergeCell ref="K60:S60"/>
    <mergeCell ref="T60:AB60"/>
    <mergeCell ref="AC60:AE60"/>
    <mergeCell ref="T140:AB140"/>
    <mergeCell ref="AC140:AE140"/>
    <mergeCell ref="A74:A75"/>
    <mergeCell ref="B74:J74"/>
    <mergeCell ref="K74:S74"/>
    <mergeCell ref="T74:AB74"/>
    <mergeCell ref="AC74:AE74"/>
    <mergeCell ref="A84:A85"/>
    <mergeCell ref="B84:J84"/>
    <mergeCell ref="K84:S84"/>
    <mergeCell ref="T84:AB84"/>
    <mergeCell ref="AC84:AE84"/>
    <mergeCell ref="A175:A176"/>
    <mergeCell ref="B175:J175"/>
    <mergeCell ref="K175:S175"/>
    <mergeCell ref="T175:AB175"/>
    <mergeCell ref="AC175:AE175"/>
    <mergeCell ref="B13:AD13"/>
    <mergeCell ref="B14:AD14"/>
    <mergeCell ref="B15:AD15"/>
    <mergeCell ref="A163:A164"/>
    <mergeCell ref="B163:J163"/>
    <mergeCell ref="K163:S163"/>
    <mergeCell ref="T163:AB163"/>
    <mergeCell ref="AC163:AE163"/>
    <mergeCell ref="A95:A96"/>
    <mergeCell ref="B95:J95"/>
    <mergeCell ref="K95:S95"/>
    <mergeCell ref="T95:AB95"/>
    <mergeCell ref="AC95:AE95"/>
    <mergeCell ref="A140:A141"/>
    <mergeCell ref="B140:J140"/>
    <mergeCell ref="K140:S140"/>
  </mergeCells>
  <hyperlinks>
    <hyperlink ref="B13:M13" location="'Data limitations for YJI 1.2'!A1" display="Data limitations for YJI 1.1" xr:uid="{AE96E385-10A7-46CB-876E-2A47CBAB1427}"/>
    <hyperlink ref="B14:M14" location="Contents!A1" display="Back to contents" xr:uid="{5C3E4C0F-EF7C-4FB2-88F7-8D00BDFDD320}"/>
    <hyperlink ref="B13:X13" location="'Data limitations for YJI 1.5'!A1" display="Data limitations for YJI 1.5" xr:uid="{CA984F86-7331-48E7-B5C1-B72AA1BCE9F3}"/>
    <hyperlink ref="B13" location="'Data limitations for YJI 3.3'!A1" display="Data limitations for YJI 3.3" xr:uid="{EC1311A4-AFAB-4CB2-9A5A-FC43DE48C9C3}"/>
    <hyperlink ref="A186" location="'YJI 3.3 Children (2 years)'!A1" display="Top of page" xr:uid="{825AF7B8-F2CC-48CA-999D-A00720D90BB6}"/>
    <hyperlink ref="A187" location="Contents!A1" display="Back to contents" xr:uid="{9F53DE64-20D6-4555-A81F-4411516D1264}"/>
    <hyperlink ref="B4:M4" location="'YJI 1.2 Age 10-13'!A32:A55" display="Figure 1: Number of offenders per 10,000 population aged 14 to 16 for YJI 1.1, by Ethnic group: 2009/10 to 2016/17" xr:uid="{3D14D47A-C1C5-4A1C-9A8B-E54B7E5D84CE}"/>
    <hyperlink ref="B5:M5" location="'YJI 1.2 Age 10-13'!A58:A69" display="Table 2: Number of offenders aged 14 to 16 for YJI 1.1, by Ethnicity: 2009/10 to 2016/17" xr:uid="{CE7F23DD-C328-4C39-83AF-EC432F3733C1}"/>
    <hyperlink ref="B6:M6" location="'YJI 1.2 Age 10-13'!A72:A79" display="Table 3: Number of offenders aged 14 to 16 for YJI 1.1, by Gender: 2009/10 to 2016/17" xr:uid="{2D3CE2AB-B740-4E8C-A32C-D6E875DFC5B5}"/>
    <hyperlink ref="B7:M7" location="'YJI 1.2 Age 10-13'!A82:A89" display="Table 4: Number of offenders, and rate per 10,000 population, aged 14 to 16 for YJI 1.1, by Age: 2009/10 to 2016/17" xr:uid="{949726AC-9A13-42BB-9B1E-C6D3A465710B}"/>
    <hyperlink ref="B8:M8" location="'YJI 1.2 Age 10-13'!A93:A109" display="Table 5: Number of offenders, and rate per 10,000 population, aged 14 to 16 for YJI 1.1, by Police District: 2009/10 to 2016/17" xr:uid="{53167AE8-2064-4D63-8FE3-E8E4321B0D7A}"/>
    <hyperlink ref="B9:M9" location="'YJI 1.2 Age 10-13'!A112:A136" display="Figure 2: Number of offenders per 10,000 population aged 14 to 16 for YJI 1.1, by Police District: 2009/10, 2014/15 and 2016/17" xr:uid="{EA0033DA-C8E7-45C4-9AFA-45777D07A819}"/>
    <hyperlink ref="B11:M11" location="'YJI 1.2 Age 10-13'!A161:A170" display="Table 7: Number of offenders aged 14 to 16 for YJI 1.1, by Seriousness of Offences: 2009/10 to 2016/17" xr:uid="{04D6B301-F598-4614-934A-C663DE3518DF}"/>
    <hyperlink ref="B12:M12" location="'YJI 1.2 Age 10-13'!A173:A182" display="Table 8: Number of offenders aged 14 to 16 for YJI 1.1, by Maximum Penalty for Offences (years): 2009/10 to 2016/17" xr:uid="{C3839C54-5DBC-42AB-84CE-55CCD2DC7A11}"/>
    <hyperlink ref="B3:M3" location="'YJI 1.2 Age 10-13'!A17:A29" display="Table 1: Number of offenders, and rate per 10,000 population, aged 14 to 16 for YJI 1.1, by Ethnic group: 2009/10 to 2016/17" xr:uid="{149E5073-AFB6-49B6-9F12-908946231B0E}"/>
    <hyperlink ref="B3:X3" location="'YJI 1.5 Age 10-13'!A17:A29" display="Table 1: Offending rates per 10,000 population for young people aged 14 to 16 relative to young adults aged 17 to 20, by Ethnic group: 2009/10 to 2016/17" xr:uid="{33CFF6AC-A050-4271-A216-0D475CE99340}"/>
    <hyperlink ref="B4:X4" location="'YJI 1.5 Age 10-13'!A32:A56" display="Figure 1: Offending rate ratio 14 to 16 year olds to 17 to 20 year olds, by Ethnic group: 2009/10 to 2016/17" xr:uid="{A0A41E40-8937-45DF-9406-7FA2889F974B}"/>
    <hyperlink ref="B5:X5" location="'YJI 1.5 Age 10-13'!A60:A71" display="Table 2: Percent of Total (14 to 16 year olds) and Percent of Total (17 to 20 year olds) for YJI 1.3, by Ethnicity: 2009/10 to 2016/17" xr:uid="{23501075-F144-483E-B976-68D5EF91AF06}"/>
    <hyperlink ref="B6:X6" location="'YJI 1.5 Age 10-13'!A74:A81" display="Table 3: Percent of Total (14 to 16 year olds) and Percent of Total (17 to 20 year olds) for YJI 1.3, by Gender: 2009/10 to 2016/17" xr:uid="{7F41B530-2416-4C96-8294-59049A7DCA93}"/>
    <hyperlink ref="B7:X7" location="'YJI 1.5 Age 10-13'!A84:A92" display="Table 4: Offending rates per 10,000 population for young people aged 14 to 16 relative to young adults aged 17 to 20, by Age: 2009/10 to 2016/17" xr:uid="{EF52BC80-459E-44F1-8E13-4799BE65740F}"/>
    <hyperlink ref="B8:X8" location="'YJI 1.5 Age 10-13'!A96:A112" display="Table 5: Offending rates per 10,000 population for young people aged 14 to 16 relative to young adults aged 17 to 20, by Police District: 2009/10 to 2016/17" xr:uid="{D689FC05-ECDA-4EDC-A37C-E1099AD7B977}"/>
    <hyperlink ref="B9:X9" location="'YJI 1.5 Age 10-13'!A115:A139" display="Figure 2: Percent offenders whose offending was serious enough to lead to an FGC or court action aged 14 to 16 for YJI 1.2, by Police District: 2009/10, 2013/14 and 2016/17" xr:uid="{39DA6E31-D57E-49EB-8C0D-38345A8EBEED}"/>
    <hyperlink ref="B11:X11" location="'YJI 1.5 Age 10-13'!A167:A176" display="Table 7: Percent of Total (14 to 16 year olds) and Percent of Total (17 to 20 year olds) for YJI 1.3, by ANZSOC Division: 2009/10 to 2016/17" xr:uid="{AA6170B4-A1BB-4D72-ABDE-0C1ACAFB154E}"/>
    <hyperlink ref="B12:X12" location="'YJI 1.5 Age 10-13'!A183:A192" display="Table 8: Percent of Total (14 to 16 year olds) and Percent of Total (17 to 20 year olds) for YJI 1.3, by Maximum Penalty for Offences (years): 2009/10 to 2016/17" xr:uid="{4AAC6984-854E-450A-9A38-5B22401AB411}"/>
    <hyperlink ref="B10:X10" location="'YJI 1.5 Age 10-13'!A143:A164" display="Table 6: Offending rate ratio 14 to 16 year olds to 17 to 20 year olds, by Police District : 2009/10, 2014/15 and 2016/17" xr:uid="{B2AEBB02-E749-46BC-9DA2-D3826D3F54F8}"/>
    <hyperlink ref="B3" location="'YJI 3.3 Children (2 years)'!A17:A29" display="Table 1: Number of reoffenders with no previous proceedings in the 2 years prior, and percent reoffending within 2 years, for children for YJI 3.3, by Ethnic group: 2011/12 to 2018/19" xr:uid="{B6AC1CE5-B3A1-4621-9BC8-ECDF5FF70068}"/>
    <hyperlink ref="B4" location="'YJI 3.3 Children (2 years)'!A32:A55" display="Figure 1: Percent offenders with no previous proceedings in the 2 years prior who reoffended within 2 years, for children for YJI 3.3, by Ethnic group: 2011/12 to 2018/19" xr:uid="{4A61DB4B-8A40-4CC9-B927-8635D70790E7}"/>
    <hyperlink ref="B5" location="'YJI 3.3 Children (2 years)'!A58:A69" display="Table 2: Number of reoffenders with no previous proceedings in the 2 years prior, and percent reoffending within 2 years, for children for YJI 3.3, by Ethnicity: 2011/12 to 2018/19" xr:uid="{0F786506-C04A-4EB9-A5C2-68105AD5F256}"/>
    <hyperlink ref="B6" location="'YJI 3.3 Children (2 years)'!A71:A79" display="Table 3: Number of reoffenders with no previous proceedings in the 2 years prior, and percent reoffending within 2 years, for children for YJI 3.3, by Gender: 2011/12 to 2018/19" xr:uid="{D423E986-48A8-4841-B254-6C235993328E}"/>
    <hyperlink ref="B7" location="'YJI 3.3 Children (2 years)'!A82:A91" display="Table 4: Number of reoffenders with no previous proceedings in the 2 years prior, and percent reoffending within 2 years, for children for YJI 3.3, by Age: 2011/12 to 2018/19" xr:uid="{0E06D944-7039-481E-A350-E26AC0A47A4E}"/>
    <hyperlink ref="B8" location="'YJI 3.3 Children (2 years)'!A93:A109" display="Table 5: Number of reoffenders with no previous proceedings in the 2 years prior, and percent reoffending within 2 years, for children for YJI 3.3, by Police District: 2011/12 to 2018/19" xr:uid="{AF671A80-80DA-436D-8104-48CB3233C4D9}"/>
    <hyperlink ref="B10" location="'YJI 3.3 Children (2 years)'!A138:A158" display="Table 6: Number of reoffenders with no previous proceedings in the 2 years prior, and percent reoffending within 2 years, for children for YJI 3.3, by ANZSOC Division: 2011/12 to 2018/19" xr:uid="{F129A39B-ACFE-422A-8436-F5DD7C3AE7EE}"/>
    <hyperlink ref="B11" location="'YJI 3.3 Children (2 years)'!A161:A170" display="Table 7: Number of reoffenders with no previous proceedings in the 2 years prior, and percent reoffending within 2 years, for children for YJI 3.3, by Seriousness of Offences: 2011/12 to 2018/19" xr:uid="{ED516519-A360-4673-A0C7-6BC423F72BB7}"/>
    <hyperlink ref="B12" location="'YJI 3.3 Children (2 years)'!A173:A182" display="Table 8: Number of reoffenders with no previous proceedings in the 2 years prior, and percent reoffending within 2 years, for children for YJI 3.3, by Maximum Penalty for Offences (years): 2011/12 to 2018/19" xr:uid="{689A409C-BD5C-4705-B9B5-B2E8CCFBCB38}"/>
    <hyperlink ref="B9" location="'YJI 3.3 Children (2 years)'!A112:A136" display="Figure 2: Percent offenders with no previous proceedings in the 2 years prior who reoffended within 2 years, for children for YJI 3.3, by Police District: 2011/12, 2014/15 and 2018/19" xr:uid="{BA26C593-9A57-43B2-A48F-B30F3DCA2776}"/>
    <hyperlink ref="A188" location="'Data limitations for YJI 3.3'!A1" display="Data limitations for YJI 3.3" xr:uid="{3D953BD0-E9EC-4F19-934E-220390FE4195}"/>
    <hyperlink ref="B15" r:id="rId1" xr:uid="{61DE946D-01A8-4E77-8BF4-FCA7AE2371CB}"/>
    <hyperlink ref="B15:AD15" r:id="rId2" display="Full Youth Justice Indicators Counting Rules and Limitations" xr:uid="{C69FBBF5-DFA5-4735-8F4A-85FA0C1DA39C}"/>
  </hyperlinks>
  <printOptions headings="1"/>
  <pageMargins left="0.70866141732283472" right="0.19685039370078741" top="0.74803149606299213" bottom="0.31496062992125984" header="0.31496062992125984" footer="0.31496062992125984"/>
  <pageSetup paperSize="8" scale="64" fitToHeight="0" orientation="landscape" r:id="rId3"/>
  <headerFooter>
    <oddFooter xml:space="preserve">&amp;L&amp;10"_" Percentages not shown as denominator &lt; 5&amp;R
</oddFooter>
  </headerFooter>
  <rowBreaks count="4" manualBreakCount="4">
    <brk id="57" max="16383" man="1"/>
    <brk id="92" max="16383" man="1"/>
    <brk id="137" max="16383" man="1"/>
    <brk id="172" max="16383"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62BE3-B6B2-46C3-B6DA-4FE98E375FCD}">
  <sheetPr codeName="Sheet36">
    <tabColor rgb="FF1F497D"/>
    <pageSetUpPr fitToPage="1"/>
  </sheetPr>
  <dimension ref="A1:AI189"/>
  <sheetViews>
    <sheetView zoomScale="79" zoomScaleNormal="79" workbookViewId="0">
      <selection sqref="A1:AH1"/>
    </sheetView>
  </sheetViews>
  <sheetFormatPr defaultColWidth="10.54296875" defaultRowHeight="14.5" x14ac:dyDescent="0.35"/>
  <cols>
    <col min="1" max="1" width="29.7265625" style="9" customWidth="1"/>
    <col min="2" max="31" width="8.1796875" style="3" customWidth="1"/>
    <col min="32" max="34" width="9" style="3" customWidth="1"/>
    <col min="35" max="16384" width="10.54296875" style="3"/>
  </cols>
  <sheetData>
    <row r="1" spans="1:35" s="1" customFormat="1" ht="48.75" customHeight="1" x14ac:dyDescent="0.35">
      <c r="A1" s="455" t="s">
        <v>758</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7"/>
      <c r="AI1" s="317"/>
    </row>
    <row r="2" spans="1:35"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row>
    <row r="3" spans="1:35" s="5" customFormat="1" ht="15" x14ac:dyDescent="0.35">
      <c r="A3" s="229" t="s">
        <v>0</v>
      </c>
      <c r="B3" s="458" t="s">
        <v>568</v>
      </c>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146"/>
      <c r="AG3" s="146"/>
      <c r="AH3" s="184"/>
    </row>
    <row r="4" spans="1:35" s="5" customFormat="1" x14ac:dyDescent="0.35">
      <c r="A4" s="119"/>
      <c r="B4" s="459" t="s">
        <v>569</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459"/>
      <c r="AF4" s="149"/>
      <c r="AG4" s="149"/>
      <c r="AH4" s="185"/>
    </row>
    <row r="5" spans="1:35" s="5" customFormat="1" x14ac:dyDescent="0.35">
      <c r="A5" s="119"/>
      <c r="B5" s="459" t="s">
        <v>570</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149"/>
      <c r="AG5" s="149"/>
      <c r="AH5" s="185"/>
    </row>
    <row r="6" spans="1:35" s="5" customFormat="1" x14ac:dyDescent="0.35">
      <c r="A6" s="119"/>
      <c r="B6" s="459" t="s">
        <v>571</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149"/>
      <c r="AG6" s="149"/>
      <c r="AH6" s="185"/>
    </row>
    <row r="7" spans="1:35" s="5" customFormat="1" x14ac:dyDescent="0.35">
      <c r="A7" s="119"/>
      <c r="B7" s="459" t="s">
        <v>572</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149"/>
      <c r="AG7" s="149"/>
      <c r="AH7" s="185"/>
    </row>
    <row r="8" spans="1:35" s="5" customFormat="1" x14ac:dyDescent="0.35">
      <c r="A8" s="119"/>
      <c r="B8" s="459" t="s">
        <v>573</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149"/>
      <c r="AG8" s="149"/>
      <c r="AH8" s="185"/>
    </row>
    <row r="9" spans="1:35" s="5" customFormat="1" x14ac:dyDescent="0.35">
      <c r="A9" s="119"/>
      <c r="B9" s="459" t="s">
        <v>574</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459"/>
      <c r="AF9" s="149"/>
      <c r="AG9" s="149"/>
      <c r="AH9" s="185"/>
    </row>
    <row r="10" spans="1:35" s="5" customFormat="1" x14ac:dyDescent="0.35">
      <c r="A10" s="119"/>
      <c r="B10" s="459" t="s">
        <v>575</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149"/>
      <c r="AG10" s="149"/>
      <c r="AH10" s="185"/>
    </row>
    <row r="11" spans="1:35" s="5" customFormat="1" x14ac:dyDescent="0.35">
      <c r="A11" s="119"/>
      <c r="B11" s="459" t="s">
        <v>576</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149"/>
      <c r="AG11" s="149"/>
      <c r="AH11" s="185"/>
    </row>
    <row r="12" spans="1:35" s="5" customFormat="1" x14ac:dyDescent="0.35">
      <c r="A12" s="119"/>
      <c r="B12" s="459" t="s">
        <v>577</v>
      </c>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459"/>
      <c r="AF12" s="149"/>
      <c r="AG12" s="149"/>
      <c r="AH12" s="185"/>
    </row>
    <row r="13" spans="1:35" s="5" customFormat="1" x14ac:dyDescent="0.35">
      <c r="A13" s="7"/>
      <c r="B13" s="459" t="s">
        <v>525</v>
      </c>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459"/>
      <c r="AF13" s="149"/>
      <c r="AG13" s="149"/>
      <c r="AH13" s="185"/>
    </row>
    <row r="14" spans="1:35" s="5" customFormat="1" x14ac:dyDescent="0.35">
      <c r="A14" s="7"/>
      <c r="B14" s="459" t="s">
        <v>2</v>
      </c>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459"/>
      <c r="AF14" s="149"/>
      <c r="AG14" s="149"/>
      <c r="AH14" s="185"/>
    </row>
    <row r="15" spans="1:35" s="5" customFormat="1" x14ac:dyDescent="0.35">
      <c r="A15" s="263"/>
      <c r="B15" s="475" t="s">
        <v>3</v>
      </c>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152"/>
      <c r="AG15" s="152"/>
      <c r="AH15" s="187"/>
    </row>
    <row r="16" spans="1:35"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5.5" x14ac:dyDescent="0.35">
      <c r="A17" s="131" t="s">
        <v>578</v>
      </c>
    </row>
    <row r="19" spans="1:34" s="307" customFormat="1" ht="25" customHeight="1" x14ac:dyDescent="0.35">
      <c r="A19" s="402" t="s">
        <v>15</v>
      </c>
      <c r="B19" s="398" t="s">
        <v>537</v>
      </c>
      <c r="C19" s="396"/>
      <c r="D19" s="396"/>
      <c r="E19" s="396"/>
      <c r="F19" s="396"/>
      <c r="G19" s="396"/>
      <c r="H19" s="396"/>
      <c r="I19" s="396"/>
      <c r="J19" s="396"/>
      <c r="K19" s="397"/>
      <c r="L19" s="398" t="s">
        <v>538</v>
      </c>
      <c r="M19" s="396"/>
      <c r="N19" s="396"/>
      <c r="O19" s="396"/>
      <c r="P19" s="396"/>
      <c r="Q19" s="396"/>
      <c r="R19" s="396"/>
      <c r="S19" s="396"/>
      <c r="T19" s="396"/>
      <c r="U19" s="397"/>
      <c r="V19" s="399" t="s">
        <v>539</v>
      </c>
      <c r="W19" s="400"/>
      <c r="X19" s="400"/>
      <c r="Y19" s="400"/>
      <c r="Z19" s="400"/>
      <c r="AA19" s="400"/>
      <c r="AB19" s="400"/>
      <c r="AC19" s="400"/>
      <c r="AD19" s="400"/>
      <c r="AE19" s="432"/>
      <c r="AF19" s="398" t="s">
        <v>166</v>
      </c>
      <c r="AG19" s="396"/>
      <c r="AH19" s="433"/>
    </row>
    <row r="20" spans="1:34" s="307" customFormat="1" ht="29.15" customHeight="1" x14ac:dyDescent="0.35">
      <c r="A20" s="403"/>
      <c r="B20" s="55" t="s">
        <v>19</v>
      </c>
      <c r="C20" s="56" t="s">
        <v>20</v>
      </c>
      <c r="D20" s="56" t="s">
        <v>21</v>
      </c>
      <c r="E20" s="56" t="s">
        <v>22</v>
      </c>
      <c r="F20" s="56" t="s">
        <v>23</v>
      </c>
      <c r="G20" s="56" t="s">
        <v>24</v>
      </c>
      <c r="H20" s="56" t="s">
        <v>25</v>
      </c>
      <c r="I20" s="56" t="s">
        <v>26</v>
      </c>
      <c r="J20" s="56" t="s">
        <v>27</v>
      </c>
      <c r="K20" s="57" t="s">
        <v>28</v>
      </c>
      <c r="L20" s="55" t="s">
        <v>19</v>
      </c>
      <c r="M20" s="56" t="s">
        <v>20</v>
      </c>
      <c r="N20" s="56" t="s">
        <v>21</v>
      </c>
      <c r="O20" s="56" t="s">
        <v>22</v>
      </c>
      <c r="P20" s="56" t="s">
        <v>23</v>
      </c>
      <c r="Q20" s="56" t="s">
        <v>24</v>
      </c>
      <c r="R20" s="56" t="s">
        <v>25</v>
      </c>
      <c r="S20" s="56" t="s">
        <v>26</v>
      </c>
      <c r="T20" s="56" t="s">
        <v>27</v>
      </c>
      <c r="U20" s="57" t="s">
        <v>28</v>
      </c>
      <c r="V20" s="55" t="s">
        <v>19</v>
      </c>
      <c r="W20" s="56" t="s">
        <v>20</v>
      </c>
      <c r="X20" s="56" t="s">
        <v>21</v>
      </c>
      <c r="Y20" s="56" t="s">
        <v>22</v>
      </c>
      <c r="Z20" s="56" t="s">
        <v>23</v>
      </c>
      <c r="AA20" s="56" t="s">
        <v>24</v>
      </c>
      <c r="AB20" s="56" t="s">
        <v>25</v>
      </c>
      <c r="AC20" s="56" t="s">
        <v>26</v>
      </c>
      <c r="AD20" s="56" t="s">
        <v>27</v>
      </c>
      <c r="AE20" s="57" t="s">
        <v>28</v>
      </c>
      <c r="AF20" s="311" t="s">
        <v>135</v>
      </c>
      <c r="AG20" s="306" t="s">
        <v>579</v>
      </c>
      <c r="AH20" s="310" t="s">
        <v>540</v>
      </c>
    </row>
    <row r="21" spans="1:34" x14ac:dyDescent="0.35">
      <c r="A21" s="221" t="s">
        <v>31</v>
      </c>
      <c r="B21" s="58">
        <v>858</v>
      </c>
      <c r="C21" s="59">
        <v>783</v>
      </c>
      <c r="D21" s="59">
        <v>644</v>
      </c>
      <c r="E21" s="59">
        <v>584</v>
      </c>
      <c r="F21" s="59">
        <v>523</v>
      </c>
      <c r="G21" s="59">
        <v>459</v>
      </c>
      <c r="H21" s="59">
        <v>460</v>
      </c>
      <c r="I21" s="59">
        <v>416</v>
      </c>
      <c r="J21" s="59">
        <v>504</v>
      </c>
      <c r="K21" s="59">
        <v>476</v>
      </c>
      <c r="L21" s="58">
        <v>2361</v>
      </c>
      <c r="M21" s="59">
        <v>2107</v>
      </c>
      <c r="N21" s="59">
        <v>1725</v>
      </c>
      <c r="O21" s="59">
        <v>1518</v>
      </c>
      <c r="P21" s="59">
        <v>1427</v>
      </c>
      <c r="Q21" s="59">
        <v>1217</v>
      </c>
      <c r="R21" s="59">
        <v>1315</v>
      </c>
      <c r="S21" s="59">
        <v>1214</v>
      </c>
      <c r="T21" s="59">
        <v>1509</v>
      </c>
      <c r="U21" s="59">
        <v>1396</v>
      </c>
      <c r="V21" s="164">
        <v>35.495459023090604</v>
      </c>
      <c r="W21" s="165">
        <v>35.804678905768831</v>
      </c>
      <c r="X21" s="88">
        <v>35.907756331240584</v>
      </c>
      <c r="Y21" s="88">
        <v>36.45130306047875</v>
      </c>
      <c r="Z21" s="88">
        <v>34.819184477382535</v>
      </c>
      <c r="AA21" s="88">
        <v>34.876733609228936</v>
      </c>
      <c r="AB21" s="88">
        <v>31.140996757249873</v>
      </c>
      <c r="AC21" s="88">
        <v>29.903519728846518</v>
      </c>
      <c r="AD21" s="88">
        <v>27.084518779555005</v>
      </c>
      <c r="AE21" s="88">
        <v>25.977438823811767</v>
      </c>
      <c r="AF21" s="69">
        <v>-1.7431114595790165</v>
      </c>
      <c r="AG21" s="70">
        <v>-25.516422739376821</v>
      </c>
      <c r="AH21" s="70">
        <v>-26.81475451011114</v>
      </c>
    </row>
    <row r="22" spans="1:34" x14ac:dyDescent="0.35">
      <c r="A22" s="222" t="s">
        <v>32</v>
      </c>
      <c r="B22" s="14">
        <v>164</v>
      </c>
      <c r="C22" s="15">
        <v>134</v>
      </c>
      <c r="D22" s="15">
        <v>118</v>
      </c>
      <c r="E22" s="15">
        <v>103</v>
      </c>
      <c r="F22" s="15">
        <v>98</v>
      </c>
      <c r="G22" s="15">
        <v>88</v>
      </c>
      <c r="H22" s="15">
        <v>78</v>
      </c>
      <c r="I22" s="15">
        <v>68</v>
      </c>
      <c r="J22" s="15">
        <v>59</v>
      </c>
      <c r="K22" s="15">
        <v>41</v>
      </c>
      <c r="L22" s="14">
        <v>553</v>
      </c>
      <c r="M22" s="15">
        <v>494</v>
      </c>
      <c r="N22" s="15">
        <v>392</v>
      </c>
      <c r="O22" s="15">
        <v>309</v>
      </c>
      <c r="P22" s="15">
        <v>301</v>
      </c>
      <c r="Q22" s="15">
        <v>284</v>
      </c>
      <c r="R22" s="15">
        <v>246</v>
      </c>
      <c r="S22" s="15">
        <v>205</v>
      </c>
      <c r="T22" s="15">
        <v>267</v>
      </c>
      <c r="U22" s="15">
        <v>189</v>
      </c>
      <c r="V22" s="160">
        <v>28.966779455938109</v>
      </c>
      <c r="W22" s="161">
        <v>26.134873741337845</v>
      </c>
      <c r="X22" s="92">
        <v>28.952591429617279</v>
      </c>
      <c r="Y22" s="92">
        <v>31.582807103770978</v>
      </c>
      <c r="Z22" s="92">
        <v>30.931462825788088</v>
      </c>
      <c r="AA22" s="92">
        <v>28.653523141351236</v>
      </c>
      <c r="AB22" s="92">
        <v>28.226688206001413</v>
      </c>
      <c r="AC22" s="92">
        <v>28.946943722510998</v>
      </c>
      <c r="AD22" s="92">
        <v>17.919280894882597</v>
      </c>
      <c r="AE22" s="92">
        <v>16.527107382060493</v>
      </c>
      <c r="AF22" s="19">
        <v>-1.0814330086759361</v>
      </c>
      <c r="AG22" s="20">
        <v>-42.320854226091818</v>
      </c>
      <c r="AH22" s="20">
        <v>-42.944615547613175</v>
      </c>
    </row>
    <row r="23" spans="1:34" x14ac:dyDescent="0.35">
      <c r="A23" s="223" t="s">
        <v>33</v>
      </c>
      <c r="B23" s="14">
        <v>754</v>
      </c>
      <c r="C23" s="15">
        <v>538</v>
      </c>
      <c r="D23" s="15">
        <v>440</v>
      </c>
      <c r="E23" s="15">
        <v>346</v>
      </c>
      <c r="F23" s="15">
        <v>323</v>
      </c>
      <c r="G23" s="15">
        <v>252</v>
      </c>
      <c r="H23" s="15">
        <v>290</v>
      </c>
      <c r="I23" s="15">
        <v>284</v>
      </c>
      <c r="J23" s="15">
        <v>361</v>
      </c>
      <c r="K23" s="15">
        <v>301</v>
      </c>
      <c r="L23" s="14">
        <v>2936</v>
      </c>
      <c r="M23" s="15">
        <v>2306</v>
      </c>
      <c r="N23" s="15">
        <v>1848</v>
      </c>
      <c r="O23" s="15">
        <v>1541</v>
      </c>
      <c r="P23" s="15">
        <v>1333</v>
      </c>
      <c r="Q23" s="15">
        <v>1085</v>
      </c>
      <c r="R23" s="15">
        <v>1138</v>
      </c>
      <c r="S23" s="15">
        <v>1114</v>
      </c>
      <c r="T23" s="15">
        <v>1364</v>
      </c>
      <c r="U23" s="15">
        <v>1120</v>
      </c>
      <c r="V23" s="160">
        <v>25.083999915902801</v>
      </c>
      <c r="W23" s="161">
        <v>22.478406959077684</v>
      </c>
      <c r="X23" s="92">
        <v>22.900354803087108</v>
      </c>
      <c r="Y23" s="92">
        <v>21.273818152961891</v>
      </c>
      <c r="Z23" s="92">
        <v>23.020420490160259</v>
      </c>
      <c r="AA23" s="92">
        <v>21.477538166948317</v>
      </c>
      <c r="AB23" s="92">
        <v>22.685907987654236</v>
      </c>
      <c r="AC23" s="92">
        <v>22.247479453012332</v>
      </c>
      <c r="AD23" s="92">
        <v>21.462121969469763</v>
      </c>
      <c r="AE23" s="92">
        <v>20.474969770427691</v>
      </c>
      <c r="AF23" s="19">
        <v>-14.377538514772725</v>
      </c>
      <c r="AG23" s="20">
        <v>-4.6679856356324549</v>
      </c>
      <c r="AH23" s="20">
        <v>-18.374382717778069</v>
      </c>
    </row>
    <row r="24" spans="1:34" x14ac:dyDescent="0.35">
      <c r="A24" s="224" t="s">
        <v>34</v>
      </c>
      <c r="B24" s="29">
        <v>10</v>
      </c>
      <c r="C24" s="30">
        <v>6</v>
      </c>
      <c r="D24" s="30">
        <v>13</v>
      </c>
      <c r="E24" s="30">
        <v>3</v>
      </c>
      <c r="F24" s="30">
        <v>17</v>
      </c>
      <c r="G24" s="30">
        <v>23</v>
      </c>
      <c r="H24" s="30">
        <v>29</v>
      </c>
      <c r="I24" s="30">
        <v>39</v>
      </c>
      <c r="J24" s="30">
        <v>99</v>
      </c>
      <c r="K24" s="30">
        <v>113</v>
      </c>
      <c r="L24" s="29">
        <v>173</v>
      </c>
      <c r="M24" s="30">
        <v>207</v>
      </c>
      <c r="N24" s="30">
        <v>202</v>
      </c>
      <c r="O24" s="30">
        <v>197</v>
      </c>
      <c r="P24" s="30">
        <v>219</v>
      </c>
      <c r="Q24" s="30">
        <v>291</v>
      </c>
      <c r="R24" s="30">
        <v>439</v>
      </c>
      <c r="S24" s="30">
        <v>517</v>
      </c>
      <c r="T24" s="30">
        <v>1147</v>
      </c>
      <c r="U24" s="30">
        <v>1336</v>
      </c>
      <c r="V24" s="264"/>
      <c r="W24" s="265"/>
      <c r="X24" s="154"/>
      <c r="Y24" s="154"/>
      <c r="Z24" s="154"/>
      <c r="AA24" s="154"/>
      <c r="AB24" s="154"/>
      <c r="AC24" s="154"/>
      <c r="AD24" s="154"/>
      <c r="AE24" s="154"/>
      <c r="AF24" s="34"/>
      <c r="AG24" s="35"/>
      <c r="AH24" s="35"/>
    </row>
    <row r="25" spans="1:34" x14ac:dyDescent="0.35">
      <c r="A25" s="225" t="s">
        <v>5</v>
      </c>
      <c r="B25" s="17">
        <v>918</v>
      </c>
      <c r="C25" s="18">
        <v>672</v>
      </c>
      <c r="D25" s="18">
        <v>558</v>
      </c>
      <c r="E25" s="18">
        <v>449</v>
      </c>
      <c r="F25" s="18">
        <v>421</v>
      </c>
      <c r="G25" s="18">
        <v>340</v>
      </c>
      <c r="H25" s="18">
        <v>368</v>
      </c>
      <c r="I25" s="18">
        <v>352</v>
      </c>
      <c r="J25" s="18">
        <v>420</v>
      </c>
      <c r="K25" s="18">
        <v>342</v>
      </c>
      <c r="L25" s="17">
        <v>3489</v>
      </c>
      <c r="M25" s="18">
        <v>2800</v>
      </c>
      <c r="N25" s="18">
        <v>2240</v>
      </c>
      <c r="O25" s="18">
        <v>1850</v>
      </c>
      <c r="P25" s="18">
        <v>1634</v>
      </c>
      <c r="Q25" s="18">
        <v>1369</v>
      </c>
      <c r="R25" s="18">
        <v>1384</v>
      </c>
      <c r="S25" s="18">
        <v>1319</v>
      </c>
      <c r="T25" s="18">
        <v>1631</v>
      </c>
      <c r="U25" s="18">
        <v>1309</v>
      </c>
      <c r="V25" s="160">
        <v>25.699413239387901</v>
      </c>
      <c r="W25" s="161">
        <v>23.123512169947865</v>
      </c>
      <c r="X25" s="92">
        <v>23.959496212729888</v>
      </c>
      <c r="Y25" s="92">
        <v>22.995697929070001</v>
      </c>
      <c r="Z25" s="92">
        <v>24.477717762512757</v>
      </c>
      <c r="AA25" s="92">
        <v>22.966201229570981</v>
      </c>
      <c r="AB25" s="92">
        <v>23.670757650741955</v>
      </c>
      <c r="AC25" s="92">
        <v>23.288715370561409</v>
      </c>
      <c r="AD25" s="92">
        <v>20.882147372955494</v>
      </c>
      <c r="AE25" s="92">
        <v>19.904957553925474</v>
      </c>
      <c r="AF25" s="155">
        <v>-10.635309002416815</v>
      </c>
      <c r="AG25" s="156">
        <v>-13.329342737378303</v>
      </c>
      <c r="AH25" s="156">
        <v>-22.547034951683731</v>
      </c>
    </row>
    <row r="26" spans="1:34" ht="17.25" customHeight="1" x14ac:dyDescent="0.35">
      <c r="A26" s="123" t="s">
        <v>6</v>
      </c>
      <c r="B26" s="40">
        <v>1786</v>
      </c>
      <c r="C26" s="41">
        <v>1461</v>
      </c>
      <c r="D26" s="41">
        <v>1215</v>
      </c>
      <c r="E26" s="41">
        <v>1036</v>
      </c>
      <c r="F26" s="41">
        <v>961</v>
      </c>
      <c r="G26" s="41">
        <v>822</v>
      </c>
      <c r="H26" s="41">
        <v>857</v>
      </c>
      <c r="I26" s="41">
        <v>807</v>
      </c>
      <c r="J26" s="41">
        <v>1023</v>
      </c>
      <c r="K26" s="41">
        <v>931</v>
      </c>
      <c r="L26" s="40">
        <v>6023</v>
      </c>
      <c r="M26" s="41">
        <v>5114</v>
      </c>
      <c r="N26" s="41">
        <v>4167</v>
      </c>
      <c r="O26" s="41">
        <v>3565</v>
      </c>
      <c r="P26" s="41">
        <v>3280</v>
      </c>
      <c r="Q26" s="41">
        <v>2877</v>
      </c>
      <c r="R26" s="41">
        <v>3138</v>
      </c>
      <c r="S26" s="41">
        <v>3050</v>
      </c>
      <c r="T26" s="41">
        <v>4287</v>
      </c>
      <c r="U26" s="41">
        <v>4041</v>
      </c>
      <c r="V26" s="162">
        <v>29.652996845425868</v>
      </c>
      <c r="W26" s="163">
        <v>28.568635119280408</v>
      </c>
      <c r="X26" s="158">
        <v>29.15766738660907</v>
      </c>
      <c r="Y26" s="158">
        <v>29.060308555399718</v>
      </c>
      <c r="Z26" s="158">
        <v>29.298780487804876</v>
      </c>
      <c r="AA26" s="158">
        <v>28.571428571428573</v>
      </c>
      <c r="AB26" s="158">
        <v>27.310388782664116</v>
      </c>
      <c r="AC26" s="158">
        <v>26.459016393442624</v>
      </c>
      <c r="AD26" s="158">
        <v>23.862841147655704</v>
      </c>
      <c r="AE26" s="158">
        <v>23.038851769364019</v>
      </c>
      <c r="AF26" s="65">
        <v>-3.6474164133738607</v>
      </c>
      <c r="AG26" s="66">
        <v>-19.364018807225936</v>
      </c>
      <c r="AH26" s="67">
        <v>-22.305148820336239</v>
      </c>
    </row>
    <row r="27" spans="1:34"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6">
        <v>1.2253850683360705</v>
      </c>
      <c r="W27" s="126">
        <v>1.3699962456346648</v>
      </c>
      <c r="X27" s="126">
        <v>1.2402259887005647</v>
      </c>
      <c r="Y27" s="126">
        <v>1.1541501976284583</v>
      </c>
      <c r="Z27" s="126">
        <v>1.1256882570827911</v>
      </c>
      <c r="AA27" s="126">
        <v>1.2171883170239786</v>
      </c>
      <c r="AB27" s="126">
        <v>1.1032465633226087</v>
      </c>
      <c r="AC27" s="126">
        <v>1.033045837774978</v>
      </c>
      <c r="AD27" s="126">
        <v>1.5114735316912089</v>
      </c>
      <c r="AE27" s="126">
        <v>1.5718079530365505</v>
      </c>
      <c r="AF27" s="130"/>
      <c r="AG27" s="126"/>
      <c r="AH27" s="126"/>
    </row>
    <row r="28" spans="1:34"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6">
        <v>1.4150637514787714</v>
      </c>
      <c r="W28" s="126">
        <v>1.5928477036184925</v>
      </c>
      <c r="X28" s="126">
        <v>1.5680000000000001</v>
      </c>
      <c r="Y28" s="126">
        <v>1.7134349273077594</v>
      </c>
      <c r="Z28" s="126">
        <v>1.5125346859874034</v>
      </c>
      <c r="AA28" s="126">
        <v>1.6238701725554643</v>
      </c>
      <c r="AB28" s="126">
        <v>1.372702242034876</v>
      </c>
      <c r="AC28" s="126">
        <v>1.3441306819500198</v>
      </c>
      <c r="AD28" s="126">
        <v>1.261968356068575</v>
      </c>
      <c r="AE28" s="126">
        <v>1.2687412540814285</v>
      </c>
      <c r="AF28" s="130"/>
      <c r="AG28" s="126"/>
      <c r="AH28" s="126"/>
    </row>
    <row r="29" spans="1:34"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6">
        <v>1.3811777993704895</v>
      </c>
      <c r="W29" s="126">
        <v>1.5484100616990986</v>
      </c>
      <c r="X29" s="126">
        <v>1.4986857825567501</v>
      </c>
      <c r="Y29" s="126">
        <v>1.5851357576931315</v>
      </c>
      <c r="Z29" s="126">
        <v>1.4224849234395363</v>
      </c>
      <c r="AA29" s="126">
        <v>1.5186113393590799</v>
      </c>
      <c r="AB29" s="126">
        <v>1.3155893536121674</v>
      </c>
      <c r="AC29" s="126">
        <v>1.2840347461434773</v>
      </c>
      <c r="AD29" s="126">
        <v>1.2970178926441356</v>
      </c>
      <c r="AE29" s="126">
        <v>1.3050738115585045</v>
      </c>
      <c r="AF29" s="130"/>
      <c r="AG29" s="126"/>
      <c r="AH29" s="126"/>
    </row>
    <row r="30" spans="1:34" ht="28.5" customHeight="1" x14ac:dyDescent="0.35">
      <c r="A30" s="63" t="s">
        <v>46</v>
      </c>
      <c r="AF30" s="12"/>
      <c r="AG30" s="12"/>
      <c r="AH30" s="12"/>
    </row>
    <row r="31" spans="1:34" x14ac:dyDescent="0.35">
      <c r="AF31" s="12"/>
      <c r="AG31" s="12"/>
      <c r="AH31" s="12"/>
    </row>
    <row r="32" spans="1:34" ht="21.75" customHeight="1" x14ac:dyDescent="0.35">
      <c r="A32" s="131" t="s">
        <v>580</v>
      </c>
    </row>
    <row r="33" spans="7:17" ht="15" customHeight="1" x14ac:dyDescent="0.35"/>
    <row r="34" spans="7:17" ht="15" customHeight="1" x14ac:dyDescent="0.35"/>
    <row r="35" spans="7:17" ht="15" customHeight="1" x14ac:dyDescent="0.35"/>
    <row r="36" spans="7:17" ht="15" customHeight="1" x14ac:dyDescent="0.35"/>
    <row r="37" spans="7:17" ht="15" customHeight="1" x14ac:dyDescent="0.35">
      <c r="G37" s="86"/>
      <c r="Q37" s="86"/>
    </row>
    <row r="38" spans="7:17" ht="15" customHeight="1" x14ac:dyDescent="0.35"/>
    <row r="39" spans="7:17" ht="15" customHeight="1" x14ac:dyDescent="0.35"/>
    <row r="40" spans="7:17" ht="15" customHeight="1" x14ac:dyDescent="0.35"/>
    <row r="41" spans="7:17" ht="15" customHeight="1" x14ac:dyDescent="0.35"/>
    <row r="42" spans="7:17" ht="15" customHeight="1" x14ac:dyDescent="0.35"/>
    <row r="43" spans="7:17" ht="15" customHeight="1" x14ac:dyDescent="0.35"/>
    <row r="44" spans="7:17" ht="15" customHeight="1" x14ac:dyDescent="0.35"/>
    <row r="45" spans="7:17" ht="15" customHeight="1" x14ac:dyDescent="0.35"/>
    <row r="46" spans="7:17" ht="15" customHeight="1" x14ac:dyDescent="0.35"/>
    <row r="47" spans="7:17" ht="15" customHeight="1" x14ac:dyDescent="0.35"/>
    <row r="48" spans="7:17" ht="15" customHeight="1" x14ac:dyDescent="0.35"/>
    <row r="49" spans="1:34" ht="15" customHeight="1" x14ac:dyDescent="0.35"/>
    <row r="50" spans="1:34" ht="15" customHeight="1" x14ac:dyDescent="0.35"/>
    <row r="51" spans="1:34" ht="15" customHeight="1" x14ac:dyDescent="0.35"/>
    <row r="56" spans="1:34" ht="28.5" customHeight="1" x14ac:dyDescent="0.35">
      <c r="A56" s="63" t="s">
        <v>46</v>
      </c>
      <c r="AF56" s="12"/>
      <c r="AG56" s="12"/>
      <c r="AH56" s="12"/>
    </row>
    <row r="58" spans="1:34" ht="19.5" customHeight="1" x14ac:dyDescent="0.35">
      <c r="A58" s="131" t="s">
        <v>581</v>
      </c>
      <c r="V58" s="159"/>
      <c r="W58" s="159"/>
      <c r="X58" s="159"/>
      <c r="Y58" s="159"/>
      <c r="Z58" s="159"/>
      <c r="AA58" s="159"/>
      <c r="AB58" s="159"/>
      <c r="AC58" s="159"/>
      <c r="AD58" s="159"/>
      <c r="AE58" s="159"/>
      <c r="AF58" s="159"/>
      <c r="AG58" s="159"/>
      <c r="AH58" s="159"/>
    </row>
    <row r="59" spans="1:34" ht="11.25" customHeight="1" x14ac:dyDescent="0.35"/>
    <row r="60" spans="1:34" s="307" customFormat="1" ht="25" customHeight="1" x14ac:dyDescent="0.35">
      <c r="A60" s="402" t="s">
        <v>41</v>
      </c>
      <c r="B60" s="398" t="s">
        <v>537</v>
      </c>
      <c r="C60" s="396"/>
      <c r="D60" s="396"/>
      <c r="E60" s="396"/>
      <c r="F60" s="396"/>
      <c r="G60" s="396"/>
      <c r="H60" s="396"/>
      <c r="I60" s="396"/>
      <c r="J60" s="396"/>
      <c r="K60" s="397"/>
      <c r="L60" s="398" t="s">
        <v>538</v>
      </c>
      <c r="M60" s="396"/>
      <c r="N60" s="396"/>
      <c r="O60" s="396"/>
      <c r="P60" s="396"/>
      <c r="Q60" s="396"/>
      <c r="R60" s="396"/>
      <c r="S60" s="396"/>
      <c r="T60" s="396"/>
      <c r="U60" s="397"/>
      <c r="V60" s="399" t="s">
        <v>539</v>
      </c>
      <c r="W60" s="400"/>
      <c r="X60" s="400"/>
      <c r="Y60" s="400"/>
      <c r="Z60" s="400"/>
      <c r="AA60" s="400"/>
      <c r="AB60" s="400"/>
      <c r="AC60" s="400"/>
      <c r="AD60" s="400"/>
      <c r="AE60" s="432"/>
      <c r="AF60" s="398" t="s">
        <v>166</v>
      </c>
      <c r="AG60" s="396"/>
      <c r="AH60" s="433"/>
    </row>
    <row r="61" spans="1:34" s="307" customFormat="1" ht="29.15" customHeight="1" x14ac:dyDescent="0.35">
      <c r="A61" s="403"/>
      <c r="B61" s="55" t="s">
        <v>19</v>
      </c>
      <c r="C61" s="56" t="s">
        <v>20</v>
      </c>
      <c r="D61" s="56" t="s">
        <v>21</v>
      </c>
      <c r="E61" s="56" t="s">
        <v>22</v>
      </c>
      <c r="F61" s="56" t="s">
        <v>23</v>
      </c>
      <c r="G61" s="56" t="s">
        <v>24</v>
      </c>
      <c r="H61" s="56" t="s">
        <v>25</v>
      </c>
      <c r="I61" s="56" t="s">
        <v>26</v>
      </c>
      <c r="J61" s="56" t="s">
        <v>27</v>
      </c>
      <c r="K61" s="57" t="s">
        <v>28</v>
      </c>
      <c r="L61" s="55" t="s">
        <v>19</v>
      </c>
      <c r="M61" s="56" t="s">
        <v>20</v>
      </c>
      <c r="N61" s="56" t="s">
        <v>21</v>
      </c>
      <c r="O61" s="56" t="s">
        <v>22</v>
      </c>
      <c r="P61" s="56" t="s">
        <v>23</v>
      </c>
      <c r="Q61" s="56" t="s">
        <v>24</v>
      </c>
      <c r="R61" s="56" t="s">
        <v>25</v>
      </c>
      <c r="S61" s="56" t="s">
        <v>26</v>
      </c>
      <c r="T61" s="56" t="s">
        <v>27</v>
      </c>
      <c r="U61" s="57" t="s">
        <v>28</v>
      </c>
      <c r="V61" s="55" t="s">
        <v>19</v>
      </c>
      <c r="W61" s="56" t="s">
        <v>20</v>
      </c>
      <c r="X61" s="56" t="s">
        <v>21</v>
      </c>
      <c r="Y61" s="56" t="s">
        <v>22</v>
      </c>
      <c r="Z61" s="56" t="s">
        <v>23</v>
      </c>
      <c r="AA61" s="56" t="s">
        <v>24</v>
      </c>
      <c r="AB61" s="56" t="s">
        <v>25</v>
      </c>
      <c r="AC61" s="56" t="s">
        <v>26</v>
      </c>
      <c r="AD61" s="56" t="s">
        <v>27</v>
      </c>
      <c r="AE61" s="313" t="s">
        <v>28</v>
      </c>
      <c r="AF61" s="311" t="s">
        <v>135</v>
      </c>
      <c r="AG61" s="306" t="s">
        <v>579</v>
      </c>
      <c r="AH61" s="310" t="s">
        <v>540</v>
      </c>
    </row>
    <row r="62" spans="1:34" x14ac:dyDescent="0.35">
      <c r="A62" s="221" t="s">
        <v>31</v>
      </c>
      <c r="B62" s="58">
        <v>858</v>
      </c>
      <c r="C62" s="59">
        <v>783</v>
      </c>
      <c r="D62" s="59">
        <v>644</v>
      </c>
      <c r="E62" s="59">
        <v>584</v>
      </c>
      <c r="F62" s="59">
        <v>523</v>
      </c>
      <c r="G62" s="59">
        <v>459</v>
      </c>
      <c r="H62" s="59">
        <v>460</v>
      </c>
      <c r="I62" s="59">
        <v>416</v>
      </c>
      <c r="J62" s="59">
        <v>504</v>
      </c>
      <c r="K62" s="59">
        <v>476</v>
      </c>
      <c r="L62" s="58">
        <v>2361</v>
      </c>
      <c r="M62" s="59">
        <v>2107</v>
      </c>
      <c r="N62" s="59">
        <v>1725</v>
      </c>
      <c r="O62" s="59">
        <v>1518</v>
      </c>
      <c r="P62" s="59">
        <v>1427</v>
      </c>
      <c r="Q62" s="59">
        <v>1217</v>
      </c>
      <c r="R62" s="59">
        <v>1315</v>
      </c>
      <c r="S62" s="59">
        <v>1214</v>
      </c>
      <c r="T62" s="59">
        <v>1509</v>
      </c>
      <c r="U62" s="59">
        <v>1396</v>
      </c>
      <c r="V62" s="164">
        <v>35.495459023090604</v>
      </c>
      <c r="W62" s="165">
        <v>35.804678905768831</v>
      </c>
      <c r="X62" s="88">
        <v>35.907756331240584</v>
      </c>
      <c r="Y62" s="88">
        <v>36.45130306047875</v>
      </c>
      <c r="Z62" s="88">
        <v>34.819184477382535</v>
      </c>
      <c r="AA62" s="88">
        <v>34.876733609228936</v>
      </c>
      <c r="AB62" s="88">
        <v>31.140996757249873</v>
      </c>
      <c r="AC62" s="88">
        <v>29.903519728846518</v>
      </c>
      <c r="AD62" s="88">
        <v>27.084518779555005</v>
      </c>
      <c r="AE62" s="88">
        <v>25.977438823811767</v>
      </c>
      <c r="AF62" s="19">
        <v>-1.7431114595790165</v>
      </c>
      <c r="AG62" s="20">
        <v>-25.516422739376821</v>
      </c>
      <c r="AH62" s="20">
        <v>-26.81475451011114</v>
      </c>
    </row>
    <row r="63" spans="1:34" x14ac:dyDescent="0.35">
      <c r="A63" s="222" t="s">
        <v>32</v>
      </c>
      <c r="B63" s="14">
        <v>164</v>
      </c>
      <c r="C63" s="15">
        <v>134</v>
      </c>
      <c r="D63" s="15">
        <v>118</v>
      </c>
      <c r="E63" s="15">
        <v>103</v>
      </c>
      <c r="F63" s="15">
        <v>98</v>
      </c>
      <c r="G63" s="15">
        <v>88</v>
      </c>
      <c r="H63" s="15">
        <v>78</v>
      </c>
      <c r="I63" s="15">
        <v>68</v>
      </c>
      <c r="J63" s="15">
        <v>59</v>
      </c>
      <c r="K63" s="15">
        <v>41</v>
      </c>
      <c r="L63" s="14">
        <v>553</v>
      </c>
      <c r="M63" s="15">
        <v>494</v>
      </c>
      <c r="N63" s="15">
        <v>392</v>
      </c>
      <c r="O63" s="15">
        <v>309</v>
      </c>
      <c r="P63" s="15">
        <v>301</v>
      </c>
      <c r="Q63" s="15">
        <v>284</v>
      </c>
      <c r="R63" s="15">
        <v>246</v>
      </c>
      <c r="S63" s="15">
        <v>205</v>
      </c>
      <c r="T63" s="15">
        <v>267</v>
      </c>
      <c r="U63" s="15">
        <v>189</v>
      </c>
      <c r="V63" s="160">
        <v>28.966779455938109</v>
      </c>
      <c r="W63" s="161">
        <v>26.134873741337845</v>
      </c>
      <c r="X63" s="92">
        <v>28.952591429617279</v>
      </c>
      <c r="Y63" s="92">
        <v>31.582807103770978</v>
      </c>
      <c r="Z63" s="92">
        <v>30.931462825788088</v>
      </c>
      <c r="AA63" s="92">
        <v>28.653523141351236</v>
      </c>
      <c r="AB63" s="92">
        <v>28.226688206001413</v>
      </c>
      <c r="AC63" s="92">
        <v>28.946943722510998</v>
      </c>
      <c r="AD63" s="92">
        <v>17.919280894882597</v>
      </c>
      <c r="AE63" s="92">
        <v>16.527107382060493</v>
      </c>
      <c r="AF63" s="19">
        <v>-1.0814330086759361</v>
      </c>
      <c r="AG63" s="20">
        <v>-42.320854226091818</v>
      </c>
      <c r="AH63" s="20">
        <v>-42.944615547613175</v>
      </c>
    </row>
    <row r="64" spans="1:34" x14ac:dyDescent="0.35">
      <c r="A64" s="223" t="s">
        <v>42</v>
      </c>
      <c r="B64" s="14">
        <v>26</v>
      </c>
      <c r="C64" s="15">
        <v>17</v>
      </c>
      <c r="D64" s="15">
        <v>19</v>
      </c>
      <c r="E64" s="15">
        <v>8</v>
      </c>
      <c r="F64" s="15">
        <v>11</v>
      </c>
      <c r="G64" s="15">
        <v>11</v>
      </c>
      <c r="H64" s="15">
        <v>7</v>
      </c>
      <c r="I64" s="15">
        <v>10</v>
      </c>
      <c r="J64" s="15">
        <v>16</v>
      </c>
      <c r="K64" s="15">
        <v>16</v>
      </c>
      <c r="L64" s="14">
        <v>122</v>
      </c>
      <c r="M64" s="15">
        <v>84</v>
      </c>
      <c r="N64" s="15">
        <v>100</v>
      </c>
      <c r="O64" s="15">
        <v>66</v>
      </c>
      <c r="P64" s="15">
        <v>55</v>
      </c>
      <c r="Q64" s="15">
        <v>46</v>
      </c>
      <c r="R64" s="15">
        <v>46</v>
      </c>
      <c r="S64" s="15">
        <v>58</v>
      </c>
      <c r="T64" s="15">
        <v>79</v>
      </c>
      <c r="U64" s="15">
        <v>79</v>
      </c>
      <c r="V64" s="160">
        <v>20.815891394316179</v>
      </c>
      <c r="W64" s="161">
        <v>19.498993397277466</v>
      </c>
      <c r="X64" s="161">
        <v>18.274483132863512</v>
      </c>
      <c r="Y64" s="161">
        <v>11.484657128643992</v>
      </c>
      <c r="Z64" s="161">
        <v>19.000755735841256</v>
      </c>
      <c r="AA64" s="161">
        <v>22.113045032999324</v>
      </c>
      <c r="AB64" s="161">
        <v>13.546922266090977</v>
      </c>
      <c r="AC64" s="161">
        <v>15.045951985585075</v>
      </c>
      <c r="AD64" s="161">
        <v>16.423764853666263</v>
      </c>
      <c r="AE64" s="161">
        <v>15.430062588252834</v>
      </c>
      <c r="AF64" s="19">
        <v>6.2315546046581405</v>
      </c>
      <c r="AG64" s="20">
        <v>-30.221900397586431</v>
      </c>
      <c r="AH64" s="20">
        <v>-25.873640018769294</v>
      </c>
    </row>
    <row r="65" spans="1:34" x14ac:dyDescent="0.35">
      <c r="A65" s="222" t="s">
        <v>43</v>
      </c>
      <c r="B65" s="14">
        <v>11</v>
      </c>
      <c r="C65" s="15">
        <v>12</v>
      </c>
      <c r="D65" s="15">
        <v>6</v>
      </c>
      <c r="E65" s="15">
        <v>6</v>
      </c>
      <c r="F65" s="15">
        <v>5</v>
      </c>
      <c r="G65" s="15">
        <v>5</v>
      </c>
      <c r="H65" s="15">
        <v>7</v>
      </c>
      <c r="I65" s="15">
        <v>5</v>
      </c>
      <c r="J65" s="15">
        <v>10</v>
      </c>
      <c r="K65" s="15">
        <v>8</v>
      </c>
      <c r="L65" s="14">
        <v>31</v>
      </c>
      <c r="M65" s="15">
        <v>53</v>
      </c>
      <c r="N65" s="15">
        <v>28</v>
      </c>
      <c r="O65" s="15">
        <v>25</v>
      </c>
      <c r="P65" s="15">
        <v>13</v>
      </c>
      <c r="Q65" s="15">
        <v>15</v>
      </c>
      <c r="R65" s="15">
        <v>20</v>
      </c>
      <c r="S65" s="15">
        <v>27</v>
      </c>
      <c r="T65" s="15">
        <v>38</v>
      </c>
      <c r="U65" s="15">
        <v>21</v>
      </c>
      <c r="V65" s="160">
        <v>34.65871743321626</v>
      </c>
      <c r="W65" s="161">
        <v>21.814634122592327</v>
      </c>
      <c r="X65" s="161">
        <v>20.610319322778402</v>
      </c>
      <c r="Y65" s="161">
        <v>22.739621114715103</v>
      </c>
      <c r="Z65" s="161">
        <v>36.5399148766178</v>
      </c>
      <c r="AA65" s="161">
        <v>30.824244591453603</v>
      </c>
      <c r="AB65" s="161">
        <v>31.157921212009249</v>
      </c>
      <c r="AC65" s="161">
        <v>16.160466947480266</v>
      </c>
      <c r="AD65" s="161">
        <v>21.340089201309784</v>
      </c>
      <c r="AE65" s="161">
        <v>29.023212963618427</v>
      </c>
      <c r="AF65" s="19">
        <v>-11.063516268746199</v>
      </c>
      <c r="AG65" s="20">
        <v>-5.8429059712773457</v>
      </c>
      <c r="AH65" s="20">
        <v>-16.259991387323737</v>
      </c>
    </row>
    <row r="66" spans="1:34" x14ac:dyDescent="0.35">
      <c r="A66" s="223" t="s">
        <v>44</v>
      </c>
      <c r="B66" s="14">
        <v>5</v>
      </c>
      <c r="C66" s="15">
        <v>6</v>
      </c>
      <c r="D66" s="15">
        <v>6</v>
      </c>
      <c r="E66" s="15">
        <v>4</v>
      </c>
      <c r="F66" s="15">
        <v>4</v>
      </c>
      <c r="G66" s="15">
        <v>6</v>
      </c>
      <c r="H66" s="15">
        <v>5</v>
      </c>
      <c r="I66" s="15">
        <v>4</v>
      </c>
      <c r="J66" s="15">
        <v>5</v>
      </c>
      <c r="K66" s="15">
        <v>8</v>
      </c>
      <c r="L66" s="14">
        <v>25</v>
      </c>
      <c r="M66" s="15">
        <v>27</v>
      </c>
      <c r="N66" s="15">
        <v>24</v>
      </c>
      <c r="O66" s="15">
        <v>22</v>
      </c>
      <c r="P66" s="15">
        <v>26</v>
      </c>
      <c r="Q66" s="15">
        <v>18</v>
      </c>
      <c r="R66" s="15">
        <v>20</v>
      </c>
      <c r="S66" s="15">
        <v>27</v>
      </c>
      <c r="T66" s="15">
        <v>33</v>
      </c>
      <c r="U66" s="15">
        <v>26</v>
      </c>
      <c r="V66" s="160">
        <v>19.534913462358258</v>
      </c>
      <c r="W66" s="161">
        <v>21.410659416618397</v>
      </c>
      <c r="X66" s="161">
        <v>24.045372543241466</v>
      </c>
      <c r="Y66" s="161">
        <v>17.226985692965986</v>
      </c>
      <c r="Z66" s="161">
        <v>14.615965950647121</v>
      </c>
      <c r="AA66" s="161">
        <v>30.824244591453603</v>
      </c>
      <c r="AB66" s="161">
        <v>22.255658008578038</v>
      </c>
      <c r="AC66" s="161">
        <v>12.928373557984214</v>
      </c>
      <c r="AD66" s="161">
        <v>12.28671802499654</v>
      </c>
      <c r="AE66" s="161">
        <v>23.441825855230263</v>
      </c>
      <c r="AF66" s="19">
        <v>57.790535652224449</v>
      </c>
      <c r="AG66" s="20">
        <v>-23.95003943833941</v>
      </c>
      <c r="AH66" s="20">
        <v>19.99964013354969</v>
      </c>
    </row>
    <row r="67" spans="1:34" x14ac:dyDescent="0.35">
      <c r="A67" s="222" t="s">
        <v>45</v>
      </c>
      <c r="B67" s="14">
        <v>712</v>
      </c>
      <c r="C67" s="15">
        <v>503</v>
      </c>
      <c r="D67" s="15">
        <v>409</v>
      </c>
      <c r="E67" s="15">
        <v>328</v>
      </c>
      <c r="F67" s="15">
        <v>303</v>
      </c>
      <c r="G67" s="15">
        <v>230</v>
      </c>
      <c r="H67" s="15">
        <v>271</v>
      </c>
      <c r="I67" s="15">
        <v>265</v>
      </c>
      <c r="J67" s="15">
        <v>330</v>
      </c>
      <c r="K67" s="15">
        <v>269</v>
      </c>
      <c r="L67" s="14">
        <v>2758</v>
      </c>
      <c r="M67" s="15">
        <v>2142</v>
      </c>
      <c r="N67" s="15">
        <v>1696</v>
      </c>
      <c r="O67" s="15">
        <v>1428</v>
      </c>
      <c r="P67" s="15">
        <v>1239</v>
      </c>
      <c r="Q67" s="15">
        <v>1006</v>
      </c>
      <c r="R67" s="15">
        <v>1052</v>
      </c>
      <c r="S67" s="15">
        <v>1002</v>
      </c>
      <c r="T67" s="15">
        <v>1214</v>
      </c>
      <c r="U67" s="15">
        <v>994</v>
      </c>
      <c r="V67" s="160">
        <v>25.215479306017183</v>
      </c>
      <c r="W67" s="161">
        <v>22.625129593611462</v>
      </c>
      <c r="X67" s="161">
        <v>23.194710778739996</v>
      </c>
      <c r="Y67" s="161">
        <v>21.762942710161511</v>
      </c>
      <c r="Z67" s="161">
        <v>23.233369604357954</v>
      </c>
      <c r="AA67" s="161">
        <v>21.14187750308448</v>
      </c>
      <c r="AB67" s="161">
        <v>22.932636198953034</v>
      </c>
      <c r="AC67" s="161">
        <v>23.079469263317627</v>
      </c>
      <c r="AD67" s="161">
        <v>22.043222288667604</v>
      </c>
      <c r="AE67" s="161">
        <v>20.617722589471896</v>
      </c>
      <c r="AF67" s="19">
        <v>-16.155163078580138</v>
      </c>
      <c r="AG67" s="20">
        <v>-2.479225951129993</v>
      </c>
      <c r="AH67" s="20">
        <v>-18.233866034218604</v>
      </c>
    </row>
    <row r="68" spans="1:34" x14ac:dyDescent="0.35">
      <c r="A68" s="223" t="s">
        <v>34</v>
      </c>
      <c r="B68" s="14">
        <v>10</v>
      </c>
      <c r="C68" s="15">
        <v>6</v>
      </c>
      <c r="D68" s="15">
        <v>13</v>
      </c>
      <c r="E68" s="15">
        <v>3</v>
      </c>
      <c r="F68" s="15">
        <v>17</v>
      </c>
      <c r="G68" s="15">
        <v>23</v>
      </c>
      <c r="H68" s="15">
        <v>29</v>
      </c>
      <c r="I68" s="15">
        <v>39</v>
      </c>
      <c r="J68" s="15">
        <v>99</v>
      </c>
      <c r="K68" s="15">
        <v>113</v>
      </c>
      <c r="L68" s="14">
        <v>173</v>
      </c>
      <c r="M68" s="15">
        <v>207</v>
      </c>
      <c r="N68" s="15">
        <v>202</v>
      </c>
      <c r="O68" s="15">
        <v>197</v>
      </c>
      <c r="P68" s="15">
        <v>219</v>
      </c>
      <c r="Q68" s="15">
        <v>291</v>
      </c>
      <c r="R68" s="15">
        <v>439</v>
      </c>
      <c r="S68" s="15">
        <v>517</v>
      </c>
      <c r="T68" s="15">
        <v>1147</v>
      </c>
      <c r="U68" s="15">
        <v>1336</v>
      </c>
      <c r="V68" s="160"/>
      <c r="W68" s="161"/>
      <c r="X68" s="161"/>
      <c r="Y68" s="161"/>
      <c r="Z68" s="161"/>
      <c r="AA68" s="161"/>
      <c r="AB68" s="161"/>
      <c r="AC68" s="161"/>
      <c r="AD68" s="161"/>
      <c r="AE68" s="161"/>
      <c r="AF68" s="155"/>
      <c r="AG68" s="156"/>
      <c r="AH68" s="156"/>
    </row>
    <row r="69" spans="1:34" ht="17.25" customHeight="1" x14ac:dyDescent="0.35">
      <c r="A69" s="123" t="s">
        <v>6</v>
      </c>
      <c r="B69" s="40">
        <v>1786</v>
      </c>
      <c r="C69" s="41">
        <v>1461</v>
      </c>
      <c r="D69" s="41">
        <v>1215</v>
      </c>
      <c r="E69" s="41">
        <v>1036</v>
      </c>
      <c r="F69" s="41">
        <v>961</v>
      </c>
      <c r="G69" s="41">
        <v>822</v>
      </c>
      <c r="H69" s="41">
        <v>857</v>
      </c>
      <c r="I69" s="41">
        <v>807</v>
      </c>
      <c r="J69" s="41">
        <v>1023</v>
      </c>
      <c r="K69" s="41">
        <v>931</v>
      </c>
      <c r="L69" s="40">
        <v>6023</v>
      </c>
      <c r="M69" s="41">
        <v>5114</v>
      </c>
      <c r="N69" s="41">
        <v>4167</v>
      </c>
      <c r="O69" s="41">
        <v>3565</v>
      </c>
      <c r="P69" s="41">
        <v>3280</v>
      </c>
      <c r="Q69" s="41">
        <v>2877</v>
      </c>
      <c r="R69" s="41">
        <v>3138</v>
      </c>
      <c r="S69" s="41">
        <v>3050</v>
      </c>
      <c r="T69" s="41">
        <v>4287</v>
      </c>
      <c r="U69" s="41">
        <v>4041</v>
      </c>
      <c r="V69" s="162">
        <v>29.652996845425868</v>
      </c>
      <c r="W69" s="163">
        <v>28.568635119280408</v>
      </c>
      <c r="X69" s="163">
        <v>29.15766738660907</v>
      </c>
      <c r="Y69" s="163">
        <v>29.060308555399718</v>
      </c>
      <c r="Z69" s="163">
        <v>29.298780487804876</v>
      </c>
      <c r="AA69" s="163">
        <v>28.571428571428573</v>
      </c>
      <c r="AB69" s="163">
        <v>27.310388782664116</v>
      </c>
      <c r="AC69" s="163">
        <v>26.459016393442624</v>
      </c>
      <c r="AD69" s="163">
        <v>23.862841147655704</v>
      </c>
      <c r="AE69" s="163">
        <v>23.038851769364019</v>
      </c>
      <c r="AF69" s="65">
        <v>-3.6474164133738607</v>
      </c>
      <c r="AG69" s="66">
        <v>-19.364018807225936</v>
      </c>
      <c r="AH69" s="67">
        <v>-22.305148820336239</v>
      </c>
    </row>
    <row r="70" spans="1:34" ht="28.5" customHeight="1" x14ac:dyDescent="0.35">
      <c r="A70" s="63" t="s">
        <v>46</v>
      </c>
      <c r="AF70" s="232"/>
      <c r="AG70" s="232"/>
      <c r="AH70" s="232"/>
    </row>
    <row r="71" spans="1:34" ht="15" customHeight="1" x14ac:dyDescent="0.35">
      <c r="AF71" s="12"/>
      <c r="AG71" s="12"/>
      <c r="AH71" s="12"/>
    </row>
    <row r="72" spans="1:34" ht="19.5" customHeight="1" x14ac:dyDescent="0.35">
      <c r="A72" s="131" t="s">
        <v>582</v>
      </c>
      <c r="AF72" s="12"/>
      <c r="AG72" s="12"/>
      <c r="AH72" s="12"/>
    </row>
    <row r="73" spans="1:34" ht="18.75" customHeight="1" x14ac:dyDescent="0.35">
      <c r="AF73" s="12"/>
      <c r="AG73" s="12"/>
      <c r="AH73" s="12"/>
    </row>
    <row r="74" spans="1:34" s="307" customFormat="1" ht="25" customHeight="1" x14ac:dyDescent="0.35">
      <c r="A74" s="402" t="s">
        <v>48</v>
      </c>
      <c r="B74" s="398" t="s">
        <v>537</v>
      </c>
      <c r="C74" s="396"/>
      <c r="D74" s="396"/>
      <c r="E74" s="396"/>
      <c r="F74" s="396"/>
      <c r="G74" s="396"/>
      <c r="H74" s="396"/>
      <c r="I74" s="396"/>
      <c r="J74" s="396"/>
      <c r="K74" s="396"/>
      <c r="L74" s="398" t="s">
        <v>538</v>
      </c>
      <c r="M74" s="396"/>
      <c r="N74" s="396"/>
      <c r="O74" s="396"/>
      <c r="P74" s="396"/>
      <c r="Q74" s="396"/>
      <c r="R74" s="396"/>
      <c r="S74" s="396"/>
      <c r="T74" s="396"/>
      <c r="U74" s="396"/>
      <c r="V74" s="399" t="s">
        <v>544</v>
      </c>
      <c r="W74" s="400"/>
      <c r="X74" s="400"/>
      <c r="Y74" s="400"/>
      <c r="Z74" s="400"/>
      <c r="AA74" s="400"/>
      <c r="AB74" s="400"/>
      <c r="AC74" s="400"/>
      <c r="AD74" s="400"/>
      <c r="AE74" s="400"/>
      <c r="AF74" s="398" t="s">
        <v>167</v>
      </c>
      <c r="AG74" s="396"/>
      <c r="AH74" s="433"/>
    </row>
    <row r="75" spans="1:34" s="307" customFormat="1" ht="29.15" customHeight="1" x14ac:dyDescent="0.35">
      <c r="A75" s="403"/>
      <c r="B75" s="55" t="s">
        <v>19</v>
      </c>
      <c r="C75" s="56" t="s">
        <v>20</v>
      </c>
      <c r="D75" s="56" t="s">
        <v>21</v>
      </c>
      <c r="E75" s="56" t="s">
        <v>22</v>
      </c>
      <c r="F75" s="56" t="s">
        <v>23</v>
      </c>
      <c r="G75" s="56" t="s">
        <v>24</v>
      </c>
      <c r="H75" s="56" t="s">
        <v>25</v>
      </c>
      <c r="I75" s="56" t="s">
        <v>26</v>
      </c>
      <c r="J75" s="56" t="s">
        <v>27</v>
      </c>
      <c r="K75" s="313" t="s">
        <v>28</v>
      </c>
      <c r="L75" s="55" t="s">
        <v>19</v>
      </c>
      <c r="M75" s="56" t="s">
        <v>20</v>
      </c>
      <c r="N75" s="56" t="s">
        <v>21</v>
      </c>
      <c r="O75" s="56" t="s">
        <v>22</v>
      </c>
      <c r="P75" s="56" t="s">
        <v>23</v>
      </c>
      <c r="Q75" s="56" t="s">
        <v>24</v>
      </c>
      <c r="R75" s="56" t="s">
        <v>25</v>
      </c>
      <c r="S75" s="56" t="s">
        <v>26</v>
      </c>
      <c r="T75" s="56" t="s">
        <v>27</v>
      </c>
      <c r="U75" s="313" t="s">
        <v>28</v>
      </c>
      <c r="V75" s="55" t="s">
        <v>19</v>
      </c>
      <c r="W75" s="56" t="s">
        <v>20</v>
      </c>
      <c r="X75" s="56" t="s">
        <v>21</v>
      </c>
      <c r="Y75" s="56" t="s">
        <v>22</v>
      </c>
      <c r="Z75" s="56" t="s">
        <v>23</v>
      </c>
      <c r="AA75" s="56" t="s">
        <v>24</v>
      </c>
      <c r="AB75" s="56" t="s">
        <v>25</v>
      </c>
      <c r="AC75" s="56" t="s">
        <v>26</v>
      </c>
      <c r="AD75" s="56" t="s">
        <v>27</v>
      </c>
      <c r="AE75" s="313" t="s">
        <v>28</v>
      </c>
      <c r="AF75" s="311" t="s">
        <v>135</v>
      </c>
      <c r="AG75" s="306" t="s">
        <v>579</v>
      </c>
      <c r="AH75" s="310" t="s">
        <v>540</v>
      </c>
    </row>
    <row r="76" spans="1:34" x14ac:dyDescent="0.35">
      <c r="A76" s="221" t="s">
        <v>50</v>
      </c>
      <c r="B76" s="58">
        <v>1317</v>
      </c>
      <c r="C76" s="59">
        <v>1076</v>
      </c>
      <c r="D76" s="59">
        <v>875</v>
      </c>
      <c r="E76" s="59">
        <v>770</v>
      </c>
      <c r="F76" s="59">
        <v>720</v>
      </c>
      <c r="G76" s="59">
        <v>620</v>
      </c>
      <c r="H76" s="59">
        <v>617</v>
      </c>
      <c r="I76" s="59">
        <v>580</v>
      </c>
      <c r="J76" s="59">
        <v>772</v>
      </c>
      <c r="K76" s="59">
        <v>734</v>
      </c>
      <c r="L76" s="58">
        <v>3850</v>
      </c>
      <c r="M76" s="59">
        <v>3313</v>
      </c>
      <c r="N76" s="59">
        <v>2639</v>
      </c>
      <c r="O76" s="59">
        <v>2348</v>
      </c>
      <c r="P76" s="59">
        <v>2233</v>
      </c>
      <c r="Q76" s="59">
        <v>1978</v>
      </c>
      <c r="R76" s="59">
        <v>2081</v>
      </c>
      <c r="S76" s="59">
        <v>1993</v>
      </c>
      <c r="T76" s="59">
        <v>2943</v>
      </c>
      <c r="U76" s="59">
        <v>2838</v>
      </c>
      <c r="V76" s="164">
        <v>34.20779220779221</v>
      </c>
      <c r="W76" s="165">
        <v>32.478116510715367</v>
      </c>
      <c r="X76" s="165">
        <v>33.156498673740053</v>
      </c>
      <c r="Y76" s="165">
        <v>32.793867120954005</v>
      </c>
      <c r="Z76" s="165">
        <v>32.243618450515001</v>
      </c>
      <c r="AA76" s="165">
        <v>31.344792719919109</v>
      </c>
      <c r="AB76" s="165">
        <v>29.649207111965403</v>
      </c>
      <c r="AC76" s="165">
        <v>29.101856497742098</v>
      </c>
      <c r="AD76" s="165">
        <v>26.231736323479442</v>
      </c>
      <c r="AE76" s="165">
        <v>25.863284002818887</v>
      </c>
      <c r="AF76" s="19">
        <v>-8.3694366198264536</v>
      </c>
      <c r="AG76" s="20">
        <v>-17.487781036168126</v>
      </c>
      <c r="AH76" s="20">
        <v>-24.393588905958463</v>
      </c>
    </row>
    <row r="77" spans="1:34" x14ac:dyDescent="0.35">
      <c r="A77" s="222" t="s">
        <v>51</v>
      </c>
      <c r="B77" s="14">
        <v>469</v>
      </c>
      <c r="C77" s="15">
        <v>385</v>
      </c>
      <c r="D77" s="15">
        <v>340</v>
      </c>
      <c r="E77" s="15">
        <v>266</v>
      </c>
      <c r="F77" s="15">
        <v>241</v>
      </c>
      <c r="G77" s="15">
        <v>202</v>
      </c>
      <c r="H77" s="15">
        <v>240</v>
      </c>
      <c r="I77" s="15">
        <v>226</v>
      </c>
      <c r="J77" s="15">
        <v>251</v>
      </c>
      <c r="K77" s="15">
        <v>197</v>
      </c>
      <c r="L77" s="14">
        <v>2172</v>
      </c>
      <c r="M77" s="15">
        <v>1799</v>
      </c>
      <c r="N77" s="15">
        <v>1527</v>
      </c>
      <c r="O77" s="15">
        <v>1214</v>
      </c>
      <c r="P77" s="15">
        <v>1047</v>
      </c>
      <c r="Q77" s="15">
        <v>898</v>
      </c>
      <c r="R77" s="15">
        <v>1055</v>
      </c>
      <c r="S77" s="15">
        <v>1053</v>
      </c>
      <c r="T77" s="15">
        <v>1339</v>
      </c>
      <c r="U77" s="15">
        <v>1199</v>
      </c>
      <c r="V77" s="160">
        <v>21.593001841620627</v>
      </c>
      <c r="W77" s="161">
        <v>21.40077821011673</v>
      </c>
      <c r="X77" s="161">
        <v>22.265880812049772</v>
      </c>
      <c r="Y77" s="161">
        <v>21.911037891268535</v>
      </c>
      <c r="Z77" s="161">
        <v>23.018147086914997</v>
      </c>
      <c r="AA77" s="161">
        <v>22.494432071269486</v>
      </c>
      <c r="AB77" s="161">
        <v>22.748815165876778</v>
      </c>
      <c r="AC77" s="161">
        <v>21.462488129154796</v>
      </c>
      <c r="AD77" s="161">
        <v>18.745332337565348</v>
      </c>
      <c r="AE77" s="161">
        <v>16.430358632193496</v>
      </c>
      <c r="AF77" s="19">
        <v>4.1746406370944955</v>
      </c>
      <c r="AG77" s="20">
        <v>-26.95810865490218</v>
      </c>
      <c r="AH77" s="20">
        <v>-23.908872176707309</v>
      </c>
    </row>
    <row r="78" spans="1:34" x14ac:dyDescent="0.35">
      <c r="A78" s="223" t="s">
        <v>52</v>
      </c>
      <c r="B78" s="14">
        <v>0</v>
      </c>
      <c r="C78" s="15">
        <v>0</v>
      </c>
      <c r="D78" s="15">
        <v>0</v>
      </c>
      <c r="E78" s="15">
        <v>0</v>
      </c>
      <c r="F78" s="15">
        <v>0</v>
      </c>
      <c r="G78" s="15">
        <v>0</v>
      </c>
      <c r="H78" s="15">
        <v>0</v>
      </c>
      <c r="I78" s="15">
        <v>1</v>
      </c>
      <c r="J78" s="15">
        <v>0</v>
      </c>
      <c r="K78" s="15">
        <v>0</v>
      </c>
      <c r="L78" s="14">
        <v>1</v>
      </c>
      <c r="M78" s="15">
        <v>2</v>
      </c>
      <c r="N78" s="15">
        <v>1</v>
      </c>
      <c r="O78" s="15">
        <v>3</v>
      </c>
      <c r="P78" s="15">
        <v>0</v>
      </c>
      <c r="Q78" s="15">
        <v>1</v>
      </c>
      <c r="R78" s="15">
        <v>2</v>
      </c>
      <c r="S78" s="15">
        <v>4</v>
      </c>
      <c r="T78" s="15">
        <v>5</v>
      </c>
      <c r="U78" s="15">
        <v>4</v>
      </c>
      <c r="V78" s="160" t="s">
        <v>640</v>
      </c>
      <c r="W78" s="161" t="s">
        <v>640</v>
      </c>
      <c r="X78" s="161" t="s">
        <v>640</v>
      </c>
      <c r="Y78" s="161" t="s">
        <v>640</v>
      </c>
      <c r="Z78" s="161" t="s">
        <v>640</v>
      </c>
      <c r="AA78" s="161" t="s">
        <v>640</v>
      </c>
      <c r="AB78" s="161" t="s">
        <v>640</v>
      </c>
      <c r="AC78" s="161" t="s">
        <v>640</v>
      </c>
      <c r="AD78" s="161">
        <v>0</v>
      </c>
      <c r="AE78" s="161" t="s">
        <v>640</v>
      </c>
      <c r="AF78" s="155" t="s">
        <v>640</v>
      </c>
      <c r="AG78" s="156" t="s">
        <v>640</v>
      </c>
      <c r="AH78" s="156" t="s">
        <v>640</v>
      </c>
    </row>
    <row r="79" spans="1:34" ht="17.25" customHeight="1" x14ac:dyDescent="0.35">
      <c r="A79" s="123" t="s">
        <v>6</v>
      </c>
      <c r="B79" s="40">
        <v>1786</v>
      </c>
      <c r="C79" s="41">
        <v>1461</v>
      </c>
      <c r="D79" s="41">
        <v>1215</v>
      </c>
      <c r="E79" s="41">
        <v>1036</v>
      </c>
      <c r="F79" s="41">
        <v>961</v>
      </c>
      <c r="G79" s="41">
        <v>822</v>
      </c>
      <c r="H79" s="41">
        <v>857</v>
      </c>
      <c r="I79" s="41">
        <v>807</v>
      </c>
      <c r="J79" s="41">
        <v>1023</v>
      </c>
      <c r="K79" s="41">
        <v>931</v>
      </c>
      <c r="L79" s="40">
        <v>6023</v>
      </c>
      <c r="M79" s="41">
        <v>5114</v>
      </c>
      <c r="N79" s="41">
        <v>4167</v>
      </c>
      <c r="O79" s="41">
        <v>3565</v>
      </c>
      <c r="P79" s="41">
        <v>3280</v>
      </c>
      <c r="Q79" s="41">
        <v>2877</v>
      </c>
      <c r="R79" s="41">
        <v>3138</v>
      </c>
      <c r="S79" s="41">
        <v>3050</v>
      </c>
      <c r="T79" s="41">
        <v>4287</v>
      </c>
      <c r="U79" s="41">
        <v>4041</v>
      </c>
      <c r="V79" s="162">
        <v>29.652996845425868</v>
      </c>
      <c r="W79" s="163">
        <v>28.568635119280408</v>
      </c>
      <c r="X79" s="163">
        <v>29.15766738660907</v>
      </c>
      <c r="Y79" s="163">
        <v>29.060308555399718</v>
      </c>
      <c r="Z79" s="163">
        <v>29.298780487804876</v>
      </c>
      <c r="AA79" s="163">
        <v>28.571428571428573</v>
      </c>
      <c r="AB79" s="163">
        <v>27.310388782664116</v>
      </c>
      <c r="AC79" s="163">
        <v>26.459016393442624</v>
      </c>
      <c r="AD79" s="163">
        <v>23.862841147655704</v>
      </c>
      <c r="AE79" s="163">
        <v>23.038851769364019</v>
      </c>
      <c r="AF79" s="65">
        <v>-3.6474164133738607</v>
      </c>
      <c r="AG79" s="66">
        <v>-19.364018807225936</v>
      </c>
      <c r="AH79" s="67">
        <v>-22.305148820336239</v>
      </c>
    </row>
    <row r="80" spans="1:34" x14ac:dyDescent="0.35">
      <c r="AF80" s="232"/>
      <c r="AG80" s="232"/>
      <c r="AH80" s="232"/>
    </row>
    <row r="81" spans="1:34" x14ac:dyDescent="0.35">
      <c r="AF81" s="12"/>
      <c r="AG81" s="12"/>
      <c r="AH81" s="12"/>
    </row>
    <row r="82" spans="1:34" ht="15.5" x14ac:dyDescent="0.35">
      <c r="A82" s="131" t="s">
        <v>583</v>
      </c>
    </row>
    <row r="84" spans="1:34" s="307" customFormat="1" ht="25" customHeight="1" x14ac:dyDescent="0.35">
      <c r="A84" s="402" t="s">
        <v>54</v>
      </c>
      <c r="B84" s="398" t="s">
        <v>537</v>
      </c>
      <c r="C84" s="396"/>
      <c r="D84" s="396"/>
      <c r="E84" s="396"/>
      <c r="F84" s="396"/>
      <c r="G84" s="396"/>
      <c r="H84" s="396"/>
      <c r="I84" s="396"/>
      <c r="J84" s="396"/>
      <c r="K84" s="396"/>
      <c r="L84" s="398" t="s">
        <v>538</v>
      </c>
      <c r="M84" s="396"/>
      <c r="N84" s="396"/>
      <c r="O84" s="396"/>
      <c r="P84" s="396"/>
      <c r="Q84" s="396"/>
      <c r="R84" s="396"/>
      <c r="S84" s="396"/>
      <c r="T84" s="396"/>
      <c r="U84" s="396"/>
      <c r="V84" s="399" t="s">
        <v>544</v>
      </c>
      <c r="W84" s="400"/>
      <c r="X84" s="400"/>
      <c r="Y84" s="400"/>
      <c r="Z84" s="400"/>
      <c r="AA84" s="400"/>
      <c r="AB84" s="400"/>
      <c r="AC84" s="400"/>
      <c r="AD84" s="400"/>
      <c r="AE84" s="400"/>
      <c r="AF84" s="398" t="s">
        <v>167</v>
      </c>
      <c r="AG84" s="396"/>
      <c r="AH84" s="433"/>
    </row>
    <row r="85" spans="1:34" s="307" customFormat="1" ht="29.15" customHeight="1" x14ac:dyDescent="0.35">
      <c r="A85" s="403"/>
      <c r="B85" s="55" t="s">
        <v>19</v>
      </c>
      <c r="C85" s="56" t="s">
        <v>20</v>
      </c>
      <c r="D85" s="56" t="s">
        <v>21</v>
      </c>
      <c r="E85" s="56" t="s">
        <v>22</v>
      </c>
      <c r="F85" s="56" t="s">
        <v>23</v>
      </c>
      <c r="G85" s="56" t="s">
        <v>24</v>
      </c>
      <c r="H85" s="56" t="s">
        <v>25</v>
      </c>
      <c r="I85" s="56" t="s">
        <v>26</v>
      </c>
      <c r="J85" s="56" t="s">
        <v>27</v>
      </c>
      <c r="K85" s="313" t="s">
        <v>28</v>
      </c>
      <c r="L85" s="55" t="s">
        <v>19</v>
      </c>
      <c r="M85" s="56" t="s">
        <v>20</v>
      </c>
      <c r="N85" s="56" t="s">
        <v>21</v>
      </c>
      <c r="O85" s="56" t="s">
        <v>22</v>
      </c>
      <c r="P85" s="56" t="s">
        <v>23</v>
      </c>
      <c r="Q85" s="56" t="s">
        <v>24</v>
      </c>
      <c r="R85" s="56" t="s">
        <v>25</v>
      </c>
      <c r="S85" s="56" t="s">
        <v>26</v>
      </c>
      <c r="T85" s="56" t="s">
        <v>27</v>
      </c>
      <c r="U85" s="313" t="s">
        <v>28</v>
      </c>
      <c r="V85" s="55" t="s">
        <v>19</v>
      </c>
      <c r="W85" s="56" t="s">
        <v>20</v>
      </c>
      <c r="X85" s="56" t="s">
        <v>21</v>
      </c>
      <c r="Y85" s="56" t="s">
        <v>22</v>
      </c>
      <c r="Z85" s="56" t="s">
        <v>23</v>
      </c>
      <c r="AA85" s="56" t="s">
        <v>24</v>
      </c>
      <c r="AB85" s="56" t="s">
        <v>25</v>
      </c>
      <c r="AC85" s="56" t="s">
        <v>26</v>
      </c>
      <c r="AD85" s="56" t="s">
        <v>27</v>
      </c>
      <c r="AE85" s="313" t="s">
        <v>28</v>
      </c>
      <c r="AF85" s="311" t="s">
        <v>135</v>
      </c>
      <c r="AG85" s="306" t="s">
        <v>579</v>
      </c>
      <c r="AH85" s="310" t="s">
        <v>540</v>
      </c>
    </row>
    <row r="86" spans="1:34" x14ac:dyDescent="0.35">
      <c r="A86" s="221">
        <v>14</v>
      </c>
      <c r="B86" s="58">
        <v>504</v>
      </c>
      <c r="C86" s="59">
        <v>423</v>
      </c>
      <c r="D86" s="59">
        <v>353</v>
      </c>
      <c r="E86" s="59">
        <v>306</v>
      </c>
      <c r="F86" s="59">
        <v>291</v>
      </c>
      <c r="G86" s="59">
        <v>241</v>
      </c>
      <c r="H86" s="59">
        <v>269</v>
      </c>
      <c r="I86" s="59">
        <v>272</v>
      </c>
      <c r="J86" s="59">
        <v>237</v>
      </c>
      <c r="K86" s="59">
        <v>237</v>
      </c>
      <c r="L86" s="58">
        <v>1800</v>
      </c>
      <c r="M86" s="59">
        <v>1474</v>
      </c>
      <c r="N86" s="59">
        <v>1326</v>
      </c>
      <c r="O86" s="59">
        <v>1078</v>
      </c>
      <c r="P86" s="59">
        <v>991</v>
      </c>
      <c r="Q86" s="59">
        <v>870</v>
      </c>
      <c r="R86" s="59">
        <v>1031</v>
      </c>
      <c r="S86" s="59">
        <v>998</v>
      </c>
      <c r="T86" s="59">
        <v>943</v>
      </c>
      <c r="U86" s="59">
        <v>911</v>
      </c>
      <c r="V86" s="164">
        <v>28</v>
      </c>
      <c r="W86" s="88">
        <v>28.697421981004069</v>
      </c>
      <c r="X86" s="88">
        <v>26.621417797888387</v>
      </c>
      <c r="Y86" s="88">
        <v>28.385899814471244</v>
      </c>
      <c r="Z86" s="88">
        <v>29.364278506559032</v>
      </c>
      <c r="AA86" s="88">
        <v>27.701149425287355</v>
      </c>
      <c r="AB86" s="88">
        <v>26.091173617846749</v>
      </c>
      <c r="AC86" s="88">
        <v>27.254509018036071</v>
      </c>
      <c r="AD86" s="88">
        <v>25.132555673382821</v>
      </c>
      <c r="AE86" s="88">
        <v>26.015367727771679</v>
      </c>
      <c r="AF86" s="19">
        <v>-1.0673234811165888</v>
      </c>
      <c r="AG86" s="20">
        <v>-6.0856019785835658</v>
      </c>
      <c r="AH86" s="20">
        <v>-7.0879724008154348</v>
      </c>
    </row>
    <row r="87" spans="1:34" x14ac:dyDescent="0.35">
      <c r="A87" s="222">
        <v>15</v>
      </c>
      <c r="B87" s="14">
        <v>537</v>
      </c>
      <c r="C87" s="15">
        <v>451</v>
      </c>
      <c r="D87" s="15">
        <v>365</v>
      </c>
      <c r="E87" s="15">
        <v>326</v>
      </c>
      <c r="F87" s="15">
        <v>309</v>
      </c>
      <c r="G87" s="15">
        <v>263</v>
      </c>
      <c r="H87" s="15">
        <v>276</v>
      </c>
      <c r="I87" s="15">
        <v>266</v>
      </c>
      <c r="J87" s="15">
        <v>208</v>
      </c>
      <c r="K87" s="15">
        <v>210</v>
      </c>
      <c r="L87" s="14">
        <v>1915</v>
      </c>
      <c r="M87" s="15">
        <v>1678</v>
      </c>
      <c r="N87" s="15">
        <v>1349</v>
      </c>
      <c r="O87" s="15">
        <v>1178</v>
      </c>
      <c r="P87" s="15">
        <v>1104</v>
      </c>
      <c r="Q87" s="15">
        <v>952</v>
      </c>
      <c r="R87" s="15">
        <v>981</v>
      </c>
      <c r="S87" s="15">
        <v>964</v>
      </c>
      <c r="T87" s="15">
        <v>924</v>
      </c>
      <c r="U87" s="15">
        <v>896</v>
      </c>
      <c r="V87" s="160">
        <v>28.041775456919058</v>
      </c>
      <c r="W87" s="92">
        <v>26.877234803337306</v>
      </c>
      <c r="X87" s="92">
        <v>27.057079318013344</v>
      </c>
      <c r="Y87" s="92">
        <v>27.67402376910017</v>
      </c>
      <c r="Z87" s="92">
        <v>27.989130434782609</v>
      </c>
      <c r="AA87" s="92">
        <v>27.626050420168067</v>
      </c>
      <c r="AB87" s="92">
        <v>28.134556574923547</v>
      </c>
      <c r="AC87" s="92">
        <v>27.593360995850624</v>
      </c>
      <c r="AD87" s="92">
        <v>22.510822510822511</v>
      </c>
      <c r="AE87" s="92">
        <v>23.4375</v>
      </c>
      <c r="AF87" s="19">
        <v>-1.4825203824546551</v>
      </c>
      <c r="AG87" s="20">
        <v>-15.161596958174906</v>
      </c>
      <c r="AH87" s="20">
        <v>-16.419343575418988</v>
      </c>
    </row>
    <row r="88" spans="1:34" x14ac:dyDescent="0.35">
      <c r="A88" s="223">
        <v>16</v>
      </c>
      <c r="B88" s="202">
        <v>745</v>
      </c>
      <c r="C88" s="203">
        <v>587</v>
      </c>
      <c r="D88" s="203">
        <v>497</v>
      </c>
      <c r="E88" s="203">
        <v>404</v>
      </c>
      <c r="F88" s="203">
        <v>361</v>
      </c>
      <c r="G88" s="203">
        <v>318</v>
      </c>
      <c r="H88" s="203">
        <v>312</v>
      </c>
      <c r="I88" s="203">
        <v>269</v>
      </c>
      <c r="J88" s="203">
        <v>248</v>
      </c>
      <c r="K88" s="203">
        <v>186</v>
      </c>
      <c r="L88" s="22">
        <v>2308</v>
      </c>
      <c r="M88" s="23">
        <v>1962</v>
      </c>
      <c r="N88" s="23">
        <v>1492</v>
      </c>
      <c r="O88" s="23">
        <v>1309</v>
      </c>
      <c r="P88" s="23">
        <v>1185</v>
      </c>
      <c r="Q88" s="23">
        <v>1055</v>
      </c>
      <c r="R88" s="23">
        <v>1126</v>
      </c>
      <c r="S88" s="23">
        <v>1088</v>
      </c>
      <c r="T88" s="23">
        <v>1111</v>
      </c>
      <c r="U88" s="244">
        <v>945</v>
      </c>
      <c r="V88" s="360">
        <v>32.279029462738301</v>
      </c>
      <c r="W88" s="364">
        <v>29.918450560652396</v>
      </c>
      <c r="X88" s="364">
        <v>33.310991957104555</v>
      </c>
      <c r="Y88" s="364">
        <v>30.863254392666157</v>
      </c>
      <c r="Z88" s="364">
        <v>30.464135021097047</v>
      </c>
      <c r="AA88" s="364">
        <v>30.142180094786731</v>
      </c>
      <c r="AB88" s="364">
        <v>27.708703374777976</v>
      </c>
      <c r="AC88" s="364">
        <v>24.724264705882351</v>
      </c>
      <c r="AD88" s="364">
        <v>22.322232223222322</v>
      </c>
      <c r="AE88" s="364">
        <v>19.682539682539684</v>
      </c>
      <c r="AF88" s="155">
        <v>-6.619930659372109</v>
      </c>
      <c r="AG88" s="156">
        <v>-34.70100828591395</v>
      </c>
      <c r="AH88" s="156">
        <v>-39.023756258655581</v>
      </c>
    </row>
    <row r="89" spans="1:34" x14ac:dyDescent="0.35">
      <c r="A89" s="123" t="s">
        <v>137</v>
      </c>
      <c r="B89" s="266">
        <v>1786</v>
      </c>
      <c r="C89" s="267">
        <v>1461</v>
      </c>
      <c r="D89" s="267">
        <v>1215</v>
      </c>
      <c r="E89" s="267">
        <v>1036</v>
      </c>
      <c r="F89" s="267">
        <v>961</v>
      </c>
      <c r="G89" s="267">
        <v>822</v>
      </c>
      <c r="H89" s="267">
        <v>857</v>
      </c>
      <c r="I89" s="267">
        <v>807</v>
      </c>
      <c r="J89" s="267">
        <v>693</v>
      </c>
      <c r="K89" s="267">
        <v>633</v>
      </c>
      <c r="L89" s="268">
        <v>6023</v>
      </c>
      <c r="M89" s="269">
        <v>5114</v>
      </c>
      <c r="N89" s="269">
        <v>4167</v>
      </c>
      <c r="O89" s="269">
        <v>3565</v>
      </c>
      <c r="P89" s="269">
        <v>3280</v>
      </c>
      <c r="Q89" s="269">
        <v>2877</v>
      </c>
      <c r="R89" s="269">
        <v>3138</v>
      </c>
      <c r="S89" s="269">
        <v>3050</v>
      </c>
      <c r="T89" s="269">
        <v>2978</v>
      </c>
      <c r="U89" s="270">
        <v>2752</v>
      </c>
      <c r="V89" s="271">
        <v>29.652996845425868</v>
      </c>
      <c r="W89" s="167">
        <v>28.568635119280408</v>
      </c>
      <c r="X89" s="167">
        <v>29.15766738660907</v>
      </c>
      <c r="Y89" s="167">
        <v>29.060308555399718</v>
      </c>
      <c r="Z89" s="167">
        <v>29.298780487804876</v>
      </c>
      <c r="AA89" s="167">
        <v>28.571428571428573</v>
      </c>
      <c r="AB89" s="167">
        <v>27.310388782664116</v>
      </c>
      <c r="AC89" s="167">
        <v>26.459016393442624</v>
      </c>
      <c r="AD89" s="167">
        <v>23.270651443922095</v>
      </c>
      <c r="AE89" s="168">
        <v>23.001453488372093</v>
      </c>
      <c r="AF89" s="65">
        <v>-3.6474164133738607</v>
      </c>
      <c r="AG89" s="66">
        <v>-19.494912790697683</v>
      </c>
      <c r="AH89" s="67">
        <v>-22.431268555170714</v>
      </c>
    </row>
    <row r="90" spans="1:34" x14ac:dyDescent="0.35">
      <c r="A90" s="223">
        <v>17</v>
      </c>
      <c r="B90" s="26"/>
      <c r="C90" s="27"/>
      <c r="D90" s="27"/>
      <c r="E90" s="27"/>
      <c r="F90" s="27"/>
      <c r="G90" s="27"/>
      <c r="H90" s="27"/>
      <c r="I90" s="27"/>
      <c r="J90" s="59">
        <v>330</v>
      </c>
      <c r="K90" s="59">
        <v>298</v>
      </c>
      <c r="L90" s="26"/>
      <c r="M90" s="27"/>
      <c r="N90" s="27"/>
      <c r="O90" s="27"/>
      <c r="P90" s="27"/>
      <c r="Q90" s="27"/>
      <c r="R90" s="27"/>
      <c r="S90" s="27"/>
      <c r="T90" s="15">
        <v>1309</v>
      </c>
      <c r="U90" s="15">
        <v>1289</v>
      </c>
      <c r="V90" s="272"/>
      <c r="W90" s="273"/>
      <c r="X90" s="273"/>
      <c r="Y90" s="273"/>
      <c r="Z90" s="273"/>
      <c r="AA90" s="273"/>
      <c r="AB90" s="273"/>
      <c r="AC90" s="273"/>
      <c r="AD90" s="273">
        <v>25.210084033613445</v>
      </c>
      <c r="AE90" s="273">
        <v>23.118696664080684</v>
      </c>
      <c r="AF90" s="65"/>
      <c r="AG90" s="66"/>
      <c r="AH90" s="67"/>
    </row>
    <row r="91" spans="1:34" ht="17.25" customHeight="1" x14ac:dyDescent="0.35">
      <c r="A91" s="123" t="s">
        <v>6</v>
      </c>
      <c r="B91" s="72">
        <v>1786</v>
      </c>
      <c r="C91" s="73">
        <v>1461</v>
      </c>
      <c r="D91" s="73">
        <v>1215</v>
      </c>
      <c r="E91" s="73">
        <v>1036</v>
      </c>
      <c r="F91" s="73">
        <v>961</v>
      </c>
      <c r="G91" s="73">
        <v>822</v>
      </c>
      <c r="H91" s="73">
        <v>857</v>
      </c>
      <c r="I91" s="73">
        <v>807</v>
      </c>
      <c r="J91" s="73">
        <v>1023</v>
      </c>
      <c r="K91" s="73">
        <v>931</v>
      </c>
      <c r="L91" s="72">
        <v>6023</v>
      </c>
      <c r="M91" s="73">
        <v>5114</v>
      </c>
      <c r="N91" s="73">
        <v>4167</v>
      </c>
      <c r="O91" s="73">
        <v>3565</v>
      </c>
      <c r="P91" s="73">
        <v>3280</v>
      </c>
      <c r="Q91" s="73">
        <v>2877</v>
      </c>
      <c r="R91" s="73">
        <v>3138</v>
      </c>
      <c r="S91" s="73">
        <v>3050</v>
      </c>
      <c r="T91" s="73">
        <v>4287</v>
      </c>
      <c r="U91" s="73">
        <v>4041</v>
      </c>
      <c r="V91" s="271">
        <v>29.652996845425868</v>
      </c>
      <c r="W91" s="167">
        <v>28.568635119280408</v>
      </c>
      <c r="X91" s="167">
        <v>29.15766738660907</v>
      </c>
      <c r="Y91" s="167">
        <v>29.060308555399718</v>
      </c>
      <c r="Z91" s="167">
        <v>29.298780487804876</v>
      </c>
      <c r="AA91" s="167">
        <v>28.571428571428573</v>
      </c>
      <c r="AB91" s="167">
        <v>27.310388782664116</v>
      </c>
      <c r="AC91" s="167">
        <v>26.459016393442624</v>
      </c>
      <c r="AD91" s="167">
        <v>23.862841147655704</v>
      </c>
      <c r="AE91" s="167">
        <v>23.038851769364019</v>
      </c>
      <c r="AF91" s="65">
        <v>-3.6474164133738607</v>
      </c>
      <c r="AG91" s="66">
        <v>-19.364018807225936</v>
      </c>
      <c r="AH91" s="67">
        <v>-22.305148820336239</v>
      </c>
    </row>
    <row r="92" spans="1:34" ht="34.5" customHeight="1" x14ac:dyDescent="0.35"/>
    <row r="93" spans="1:34" ht="15.5" x14ac:dyDescent="0.35">
      <c r="A93" s="131" t="s">
        <v>584</v>
      </c>
    </row>
    <row r="95" spans="1:34" s="307" customFormat="1" ht="25" customHeight="1" x14ac:dyDescent="0.35">
      <c r="A95" s="402" t="s">
        <v>56</v>
      </c>
      <c r="B95" s="398" t="s">
        <v>537</v>
      </c>
      <c r="C95" s="396"/>
      <c r="D95" s="396"/>
      <c r="E95" s="396"/>
      <c r="F95" s="396"/>
      <c r="G95" s="396"/>
      <c r="H95" s="396"/>
      <c r="I95" s="396"/>
      <c r="J95" s="396"/>
      <c r="K95" s="396"/>
      <c r="L95" s="398" t="s">
        <v>538</v>
      </c>
      <c r="M95" s="396"/>
      <c r="N95" s="396"/>
      <c r="O95" s="396"/>
      <c r="P95" s="396"/>
      <c r="Q95" s="396"/>
      <c r="R95" s="396"/>
      <c r="S95" s="396"/>
      <c r="T95" s="396"/>
      <c r="U95" s="396"/>
      <c r="V95" s="399" t="s">
        <v>544</v>
      </c>
      <c r="W95" s="400"/>
      <c r="X95" s="400"/>
      <c r="Y95" s="400"/>
      <c r="Z95" s="400"/>
      <c r="AA95" s="400"/>
      <c r="AB95" s="400"/>
      <c r="AC95" s="400"/>
      <c r="AD95" s="400"/>
      <c r="AE95" s="400"/>
      <c r="AF95" s="398" t="s">
        <v>167</v>
      </c>
      <c r="AG95" s="396"/>
      <c r="AH95" s="433"/>
    </row>
    <row r="96" spans="1:34" s="307" customFormat="1" ht="29.15" customHeight="1" x14ac:dyDescent="0.35">
      <c r="A96" s="403"/>
      <c r="B96" s="55" t="s">
        <v>19</v>
      </c>
      <c r="C96" s="56" t="s">
        <v>20</v>
      </c>
      <c r="D96" s="56" t="s">
        <v>21</v>
      </c>
      <c r="E96" s="56" t="s">
        <v>22</v>
      </c>
      <c r="F96" s="56" t="s">
        <v>23</v>
      </c>
      <c r="G96" s="56" t="s">
        <v>24</v>
      </c>
      <c r="H96" s="56" t="s">
        <v>25</v>
      </c>
      <c r="I96" s="56" t="s">
        <v>26</v>
      </c>
      <c r="J96" s="56" t="s">
        <v>27</v>
      </c>
      <c r="K96" s="313" t="s">
        <v>28</v>
      </c>
      <c r="L96" s="55" t="s">
        <v>19</v>
      </c>
      <c r="M96" s="56" t="s">
        <v>20</v>
      </c>
      <c r="N96" s="56" t="s">
        <v>21</v>
      </c>
      <c r="O96" s="56" t="s">
        <v>22</v>
      </c>
      <c r="P96" s="56" t="s">
        <v>23</v>
      </c>
      <c r="Q96" s="56" t="s">
        <v>24</v>
      </c>
      <c r="R96" s="56" t="s">
        <v>25</v>
      </c>
      <c r="S96" s="56" t="s">
        <v>26</v>
      </c>
      <c r="T96" s="56" t="s">
        <v>27</v>
      </c>
      <c r="U96" s="313" t="s">
        <v>28</v>
      </c>
      <c r="V96" s="55" t="s">
        <v>19</v>
      </c>
      <c r="W96" s="56" t="s">
        <v>20</v>
      </c>
      <c r="X96" s="56" t="s">
        <v>21</v>
      </c>
      <c r="Y96" s="56" t="s">
        <v>22</v>
      </c>
      <c r="Z96" s="56" t="s">
        <v>23</v>
      </c>
      <c r="AA96" s="56" t="s">
        <v>24</v>
      </c>
      <c r="AB96" s="56" t="s">
        <v>25</v>
      </c>
      <c r="AC96" s="56" t="s">
        <v>26</v>
      </c>
      <c r="AD96" s="56" t="s">
        <v>27</v>
      </c>
      <c r="AE96" s="313" t="s">
        <v>28</v>
      </c>
      <c r="AF96" s="311" t="s">
        <v>135</v>
      </c>
      <c r="AG96" s="306" t="s">
        <v>579</v>
      </c>
      <c r="AH96" s="310" t="s">
        <v>540</v>
      </c>
    </row>
    <row r="97" spans="1:34" ht="15" customHeight="1" x14ac:dyDescent="0.35">
      <c r="A97" s="169" t="s">
        <v>57</v>
      </c>
      <c r="B97" s="58">
        <v>74</v>
      </c>
      <c r="C97" s="59">
        <v>81</v>
      </c>
      <c r="D97" s="235">
        <v>59</v>
      </c>
      <c r="E97" s="235">
        <v>48</v>
      </c>
      <c r="F97" s="235">
        <v>43</v>
      </c>
      <c r="G97" s="235">
        <v>21</v>
      </c>
      <c r="H97" s="235">
        <v>30</v>
      </c>
      <c r="I97" s="235">
        <v>44</v>
      </c>
      <c r="J97" s="235">
        <v>43</v>
      </c>
      <c r="K97" s="235">
        <v>50</v>
      </c>
      <c r="L97" s="58">
        <v>283</v>
      </c>
      <c r="M97" s="235">
        <v>291</v>
      </c>
      <c r="N97" s="235">
        <v>196</v>
      </c>
      <c r="O97" s="235">
        <v>167</v>
      </c>
      <c r="P97" s="235">
        <v>147</v>
      </c>
      <c r="Q97" s="235">
        <v>103</v>
      </c>
      <c r="R97" s="235">
        <v>112</v>
      </c>
      <c r="S97" s="235">
        <v>160</v>
      </c>
      <c r="T97" s="235">
        <v>199</v>
      </c>
      <c r="U97" s="235">
        <v>217</v>
      </c>
      <c r="V97" s="87">
        <v>26.148409893992934</v>
      </c>
      <c r="W97" s="88">
        <v>27.835051546391753</v>
      </c>
      <c r="X97" s="88">
        <v>30.102040816326532</v>
      </c>
      <c r="Y97" s="88">
        <v>28.742514970059879</v>
      </c>
      <c r="Z97" s="88">
        <v>29.251700680272108</v>
      </c>
      <c r="AA97" s="88">
        <v>20.388349514563107</v>
      </c>
      <c r="AB97" s="88">
        <v>26.785714285714285</v>
      </c>
      <c r="AC97" s="88">
        <v>27.5</v>
      </c>
      <c r="AD97" s="88">
        <v>21.608040201005025</v>
      </c>
      <c r="AE97" s="88">
        <v>23.041474654377879</v>
      </c>
      <c r="AF97" s="19">
        <v>-22.028339018630284</v>
      </c>
      <c r="AG97" s="20">
        <v>13.012947114329588</v>
      </c>
      <c r="AH97" s="20">
        <v>-11.881928010960275</v>
      </c>
    </row>
    <row r="98" spans="1:34" x14ac:dyDescent="0.35">
      <c r="A98" s="78" t="s">
        <v>58</v>
      </c>
      <c r="B98" s="14">
        <v>111</v>
      </c>
      <c r="C98" s="15">
        <v>98</v>
      </c>
      <c r="D98" s="15">
        <v>86</v>
      </c>
      <c r="E98" s="15">
        <v>70</v>
      </c>
      <c r="F98" s="15">
        <v>71</v>
      </c>
      <c r="G98" s="15">
        <v>59</v>
      </c>
      <c r="H98" s="15">
        <v>96</v>
      </c>
      <c r="I98" s="15">
        <v>54</v>
      </c>
      <c r="J98" s="15">
        <v>75</v>
      </c>
      <c r="K98" s="15">
        <v>69</v>
      </c>
      <c r="L98" s="14">
        <v>463</v>
      </c>
      <c r="M98" s="15">
        <v>408</v>
      </c>
      <c r="N98" s="15">
        <v>335</v>
      </c>
      <c r="O98" s="15">
        <v>307</v>
      </c>
      <c r="P98" s="15">
        <v>260</v>
      </c>
      <c r="Q98" s="15">
        <v>214</v>
      </c>
      <c r="R98" s="15">
        <v>370</v>
      </c>
      <c r="S98" s="15">
        <v>270</v>
      </c>
      <c r="T98" s="15">
        <v>304</v>
      </c>
      <c r="U98" s="15">
        <v>335</v>
      </c>
      <c r="V98" s="91">
        <v>23.974082073434126</v>
      </c>
      <c r="W98" s="92">
        <v>24.019607843137255</v>
      </c>
      <c r="X98" s="92">
        <v>25.671641791044777</v>
      </c>
      <c r="Y98" s="92">
        <v>22.801302931596091</v>
      </c>
      <c r="Z98" s="92">
        <v>27.307692307692307</v>
      </c>
      <c r="AA98" s="92">
        <v>27.570093457943926</v>
      </c>
      <c r="AB98" s="92">
        <v>25.945945945945947</v>
      </c>
      <c r="AC98" s="92">
        <v>20</v>
      </c>
      <c r="AD98" s="92">
        <v>24.671052631578949</v>
      </c>
      <c r="AE98" s="92">
        <v>20.597014925373134</v>
      </c>
      <c r="AF98" s="19">
        <v>14.999579018270603</v>
      </c>
      <c r="AG98" s="20">
        <v>-25.292183152036429</v>
      </c>
      <c r="AH98" s="20">
        <v>-14.086325131101251</v>
      </c>
    </row>
    <row r="99" spans="1:34" x14ac:dyDescent="0.35">
      <c r="A99" s="78" t="s">
        <v>59</v>
      </c>
      <c r="B99" s="14">
        <v>129</v>
      </c>
      <c r="C99" s="15">
        <v>88</v>
      </c>
      <c r="D99" s="15">
        <v>80</v>
      </c>
      <c r="E99" s="15">
        <v>61</v>
      </c>
      <c r="F99" s="15">
        <v>85</v>
      </c>
      <c r="G99" s="15">
        <v>75</v>
      </c>
      <c r="H99" s="15">
        <v>60</v>
      </c>
      <c r="I99" s="15">
        <v>58</v>
      </c>
      <c r="J99" s="15">
        <v>57</v>
      </c>
      <c r="K99" s="15">
        <v>74</v>
      </c>
      <c r="L99" s="14">
        <v>448</v>
      </c>
      <c r="M99" s="15">
        <v>347</v>
      </c>
      <c r="N99" s="15">
        <v>289</v>
      </c>
      <c r="O99" s="15">
        <v>211</v>
      </c>
      <c r="P99" s="15">
        <v>220</v>
      </c>
      <c r="Q99" s="15">
        <v>220</v>
      </c>
      <c r="R99" s="15">
        <v>172</v>
      </c>
      <c r="S99" s="15">
        <v>176</v>
      </c>
      <c r="T99" s="15">
        <v>278</v>
      </c>
      <c r="U99" s="15">
        <v>258</v>
      </c>
      <c r="V99" s="91">
        <v>28.794642857142858</v>
      </c>
      <c r="W99" s="92">
        <v>25.360230547550433</v>
      </c>
      <c r="X99" s="92">
        <v>27.681660899653981</v>
      </c>
      <c r="Y99" s="92">
        <v>28.90995260663507</v>
      </c>
      <c r="Z99" s="92">
        <v>38.636363636363633</v>
      </c>
      <c r="AA99" s="92">
        <v>34.090909090909093</v>
      </c>
      <c r="AB99" s="92">
        <v>34.883720930232556</v>
      </c>
      <c r="AC99" s="92">
        <v>32.954545454545453</v>
      </c>
      <c r="AD99" s="92">
        <v>20.503597122302157</v>
      </c>
      <c r="AE99" s="92">
        <v>28.68217054263566</v>
      </c>
      <c r="AF99" s="19">
        <v>18.393234672304448</v>
      </c>
      <c r="AG99" s="20">
        <v>-15.865633074935403</v>
      </c>
      <c r="AH99" s="20">
        <v>-0.39060152635057577</v>
      </c>
    </row>
    <row r="100" spans="1:34" x14ac:dyDescent="0.35">
      <c r="A100" s="78" t="s">
        <v>60</v>
      </c>
      <c r="B100" s="14">
        <v>229</v>
      </c>
      <c r="C100" s="15">
        <v>179</v>
      </c>
      <c r="D100" s="15">
        <v>199</v>
      </c>
      <c r="E100" s="15">
        <v>162</v>
      </c>
      <c r="F100" s="15">
        <v>163</v>
      </c>
      <c r="G100" s="15">
        <v>128</v>
      </c>
      <c r="H100" s="15">
        <v>145</v>
      </c>
      <c r="I100" s="15">
        <v>95</v>
      </c>
      <c r="J100" s="15">
        <v>88</v>
      </c>
      <c r="K100" s="15">
        <v>108</v>
      </c>
      <c r="L100" s="14">
        <v>672</v>
      </c>
      <c r="M100" s="15">
        <v>585</v>
      </c>
      <c r="N100" s="15">
        <v>534</v>
      </c>
      <c r="O100" s="15">
        <v>420</v>
      </c>
      <c r="P100" s="15">
        <v>504</v>
      </c>
      <c r="Q100" s="15">
        <v>396</v>
      </c>
      <c r="R100" s="15">
        <v>476</v>
      </c>
      <c r="S100" s="15">
        <v>351</v>
      </c>
      <c r="T100" s="15">
        <v>443</v>
      </c>
      <c r="U100" s="15">
        <v>441</v>
      </c>
      <c r="V100" s="91">
        <v>34.077380952380949</v>
      </c>
      <c r="W100" s="92">
        <v>30.5982905982906</v>
      </c>
      <c r="X100" s="92">
        <v>37.265917602996254</v>
      </c>
      <c r="Y100" s="92">
        <v>38.571428571428569</v>
      </c>
      <c r="Z100" s="92">
        <v>32.341269841269842</v>
      </c>
      <c r="AA100" s="92">
        <v>32.323232323232325</v>
      </c>
      <c r="AB100" s="92">
        <v>30.462184873949578</v>
      </c>
      <c r="AC100" s="92">
        <v>27.065527065527064</v>
      </c>
      <c r="AD100" s="92">
        <v>19.864559819413092</v>
      </c>
      <c r="AE100" s="92">
        <v>24.489795918367346</v>
      </c>
      <c r="AF100" s="19">
        <v>-5.1475453222177947</v>
      </c>
      <c r="AG100" s="20">
        <v>-24.234693877551027</v>
      </c>
      <c r="AH100" s="20">
        <v>-28.134747348721145</v>
      </c>
    </row>
    <row r="101" spans="1:34" x14ac:dyDescent="0.35">
      <c r="A101" s="78" t="s">
        <v>61</v>
      </c>
      <c r="B101" s="14">
        <v>135</v>
      </c>
      <c r="C101" s="15">
        <v>116</v>
      </c>
      <c r="D101" s="15">
        <v>103</v>
      </c>
      <c r="E101" s="15">
        <v>95</v>
      </c>
      <c r="F101" s="15">
        <v>75</v>
      </c>
      <c r="G101" s="15">
        <v>77</v>
      </c>
      <c r="H101" s="15">
        <v>72</v>
      </c>
      <c r="I101" s="15">
        <v>61</v>
      </c>
      <c r="J101" s="15">
        <v>78</v>
      </c>
      <c r="K101" s="15">
        <v>62</v>
      </c>
      <c r="L101" s="14">
        <v>530</v>
      </c>
      <c r="M101" s="15">
        <v>396</v>
      </c>
      <c r="N101" s="15">
        <v>356</v>
      </c>
      <c r="O101" s="15">
        <v>331</v>
      </c>
      <c r="P101" s="15">
        <v>347</v>
      </c>
      <c r="Q101" s="15">
        <v>245</v>
      </c>
      <c r="R101" s="15">
        <v>278</v>
      </c>
      <c r="S101" s="15">
        <v>208</v>
      </c>
      <c r="T101" s="15">
        <v>414</v>
      </c>
      <c r="U101" s="15">
        <v>341</v>
      </c>
      <c r="V101" s="91">
        <v>25.471698113207548</v>
      </c>
      <c r="W101" s="92">
        <v>29.292929292929294</v>
      </c>
      <c r="X101" s="92">
        <v>28.932584269662922</v>
      </c>
      <c r="Y101" s="92">
        <v>28.700906344410875</v>
      </c>
      <c r="Z101" s="92">
        <v>21.613832853025936</v>
      </c>
      <c r="AA101" s="92">
        <v>31.428571428571427</v>
      </c>
      <c r="AB101" s="92">
        <v>25.899280575539567</v>
      </c>
      <c r="AC101" s="92">
        <v>29.326923076923077</v>
      </c>
      <c r="AD101" s="92">
        <v>18.840579710144926</v>
      </c>
      <c r="AE101" s="92">
        <v>18.181818181818183</v>
      </c>
      <c r="AF101" s="19">
        <v>23.386243386243379</v>
      </c>
      <c r="AG101" s="20">
        <v>-42.148760330578504</v>
      </c>
      <c r="AH101" s="20">
        <v>-28.619528619528612</v>
      </c>
    </row>
    <row r="102" spans="1:34" x14ac:dyDescent="0.35">
      <c r="A102" s="78" t="s">
        <v>62</v>
      </c>
      <c r="B102" s="14">
        <v>199</v>
      </c>
      <c r="C102" s="15">
        <v>172</v>
      </c>
      <c r="D102" s="15">
        <v>122</v>
      </c>
      <c r="E102" s="15">
        <v>112</v>
      </c>
      <c r="F102" s="15">
        <v>113</v>
      </c>
      <c r="G102" s="15">
        <v>79</v>
      </c>
      <c r="H102" s="15">
        <v>76</v>
      </c>
      <c r="I102" s="15">
        <v>96</v>
      </c>
      <c r="J102" s="15">
        <v>129</v>
      </c>
      <c r="K102" s="15">
        <v>144</v>
      </c>
      <c r="L102" s="14">
        <v>619</v>
      </c>
      <c r="M102" s="15">
        <v>575</v>
      </c>
      <c r="N102" s="15">
        <v>411</v>
      </c>
      <c r="O102" s="15">
        <v>398</v>
      </c>
      <c r="P102" s="15">
        <v>361</v>
      </c>
      <c r="Q102" s="15">
        <v>285</v>
      </c>
      <c r="R102" s="15">
        <v>266</v>
      </c>
      <c r="S102" s="15">
        <v>339</v>
      </c>
      <c r="T102" s="15">
        <v>462</v>
      </c>
      <c r="U102" s="15">
        <v>493</v>
      </c>
      <c r="V102" s="91">
        <v>32.148626817447493</v>
      </c>
      <c r="W102" s="92">
        <v>29.913043478260871</v>
      </c>
      <c r="X102" s="92">
        <v>29.683698296836983</v>
      </c>
      <c r="Y102" s="92">
        <v>28.140703517587941</v>
      </c>
      <c r="Z102" s="92">
        <v>31.301939058171744</v>
      </c>
      <c r="AA102" s="92">
        <v>27.719298245614034</v>
      </c>
      <c r="AB102" s="92">
        <v>28.571428571428573</v>
      </c>
      <c r="AC102" s="92">
        <v>28.318584070796462</v>
      </c>
      <c r="AD102" s="92">
        <v>27.922077922077921</v>
      </c>
      <c r="AE102" s="92">
        <v>29.208924949290061</v>
      </c>
      <c r="AF102" s="19">
        <v>-13.77766023097945</v>
      </c>
      <c r="AG102" s="20">
        <v>5.3739697537679376</v>
      </c>
      <c r="AH102" s="20">
        <v>-9.1440977708012632</v>
      </c>
    </row>
    <row r="103" spans="1:34" x14ac:dyDescent="0.35">
      <c r="A103" s="78" t="s">
        <v>63</v>
      </c>
      <c r="B103" s="14">
        <v>130</v>
      </c>
      <c r="C103" s="15">
        <v>102</v>
      </c>
      <c r="D103" s="15">
        <v>96</v>
      </c>
      <c r="E103" s="15">
        <v>66</v>
      </c>
      <c r="F103" s="15">
        <v>67</v>
      </c>
      <c r="G103" s="15">
        <v>82</v>
      </c>
      <c r="H103" s="15">
        <v>47</v>
      </c>
      <c r="I103" s="15">
        <v>50</v>
      </c>
      <c r="J103" s="15">
        <v>78</v>
      </c>
      <c r="K103" s="15">
        <v>61</v>
      </c>
      <c r="L103" s="14">
        <v>430</v>
      </c>
      <c r="M103" s="15">
        <v>351</v>
      </c>
      <c r="N103" s="15">
        <v>281</v>
      </c>
      <c r="O103" s="15">
        <v>235</v>
      </c>
      <c r="P103" s="15">
        <v>195</v>
      </c>
      <c r="Q103" s="15">
        <v>253</v>
      </c>
      <c r="R103" s="15">
        <v>196</v>
      </c>
      <c r="S103" s="15">
        <v>214</v>
      </c>
      <c r="T103" s="15">
        <v>303</v>
      </c>
      <c r="U103" s="15">
        <v>241</v>
      </c>
      <c r="V103" s="91">
        <v>30.232558139534884</v>
      </c>
      <c r="W103" s="92">
        <v>29.05982905982906</v>
      </c>
      <c r="X103" s="92">
        <v>34.163701067615655</v>
      </c>
      <c r="Y103" s="92">
        <v>28.085106382978722</v>
      </c>
      <c r="Z103" s="92">
        <v>34.358974358974358</v>
      </c>
      <c r="AA103" s="92">
        <v>32.411067193675891</v>
      </c>
      <c r="AB103" s="92">
        <v>23.979591836734695</v>
      </c>
      <c r="AC103" s="92">
        <v>23.364485981308412</v>
      </c>
      <c r="AD103" s="92">
        <v>25.742574257425744</v>
      </c>
      <c r="AE103" s="92">
        <v>25.311203319502074</v>
      </c>
      <c r="AF103" s="19">
        <v>7.2058376406202607</v>
      </c>
      <c r="AG103" s="20">
        <v>-21.905677562999703</v>
      </c>
      <c r="AH103" s="20">
        <v>-16.278327481646993</v>
      </c>
    </row>
    <row r="104" spans="1:34" x14ac:dyDescent="0.35">
      <c r="A104" s="78" t="s">
        <v>64</v>
      </c>
      <c r="B104" s="14">
        <v>159</v>
      </c>
      <c r="C104" s="15">
        <v>142</v>
      </c>
      <c r="D104" s="15">
        <v>106</v>
      </c>
      <c r="E104" s="15">
        <v>96</v>
      </c>
      <c r="F104" s="15">
        <v>87</v>
      </c>
      <c r="G104" s="15">
        <v>79</v>
      </c>
      <c r="H104" s="15">
        <v>114</v>
      </c>
      <c r="I104" s="15">
        <v>103</v>
      </c>
      <c r="J104" s="15">
        <v>114</v>
      </c>
      <c r="K104" s="15">
        <v>109</v>
      </c>
      <c r="L104" s="14">
        <v>534</v>
      </c>
      <c r="M104" s="15">
        <v>475</v>
      </c>
      <c r="N104" s="15">
        <v>417</v>
      </c>
      <c r="O104" s="15">
        <v>345</v>
      </c>
      <c r="P104" s="15">
        <v>309</v>
      </c>
      <c r="Q104" s="15">
        <v>298</v>
      </c>
      <c r="R104" s="15">
        <v>396</v>
      </c>
      <c r="S104" s="15">
        <v>375</v>
      </c>
      <c r="T104" s="15">
        <v>489</v>
      </c>
      <c r="U104" s="15">
        <v>464</v>
      </c>
      <c r="V104" s="91">
        <v>29.775280898876403</v>
      </c>
      <c r="W104" s="92">
        <v>29.894736842105264</v>
      </c>
      <c r="X104" s="92">
        <v>25.41966426858513</v>
      </c>
      <c r="Y104" s="92">
        <v>27.826086956521738</v>
      </c>
      <c r="Z104" s="92">
        <v>28.155339805825243</v>
      </c>
      <c r="AA104" s="92">
        <v>26.51006711409396</v>
      </c>
      <c r="AB104" s="92">
        <v>28.787878787878789</v>
      </c>
      <c r="AC104" s="92">
        <v>27.466666666666665</v>
      </c>
      <c r="AD104" s="92">
        <v>23.312883435582823</v>
      </c>
      <c r="AE104" s="92">
        <v>23.491379310344829</v>
      </c>
      <c r="AF104" s="19">
        <v>-10.966189692288209</v>
      </c>
      <c r="AG104" s="20">
        <v>-11.386948930597985</v>
      </c>
      <c r="AH104" s="20">
        <v>-21.104424202992831</v>
      </c>
    </row>
    <row r="105" spans="1:34" x14ac:dyDescent="0.35">
      <c r="A105" s="78" t="s">
        <v>65</v>
      </c>
      <c r="B105" s="14">
        <v>168</v>
      </c>
      <c r="C105" s="15">
        <v>145</v>
      </c>
      <c r="D105" s="15">
        <v>93</v>
      </c>
      <c r="E105" s="15">
        <v>68</v>
      </c>
      <c r="F105" s="15">
        <v>54</v>
      </c>
      <c r="G105" s="15">
        <v>41</v>
      </c>
      <c r="H105" s="15">
        <v>45</v>
      </c>
      <c r="I105" s="15">
        <v>77</v>
      </c>
      <c r="J105" s="15">
        <v>95</v>
      </c>
      <c r="K105" s="15">
        <v>82</v>
      </c>
      <c r="L105" s="14">
        <v>547</v>
      </c>
      <c r="M105" s="15">
        <v>498</v>
      </c>
      <c r="N105" s="15">
        <v>339</v>
      </c>
      <c r="O105" s="15">
        <v>249</v>
      </c>
      <c r="P105" s="15">
        <v>187</v>
      </c>
      <c r="Q105" s="15">
        <v>147</v>
      </c>
      <c r="R105" s="15">
        <v>177</v>
      </c>
      <c r="S105" s="15">
        <v>288</v>
      </c>
      <c r="T105" s="15">
        <v>387</v>
      </c>
      <c r="U105" s="15">
        <v>354</v>
      </c>
      <c r="V105" s="91">
        <v>30.712979890310788</v>
      </c>
      <c r="W105" s="92">
        <v>29.116465863453815</v>
      </c>
      <c r="X105" s="92">
        <v>27.43362831858407</v>
      </c>
      <c r="Y105" s="92">
        <v>27.309236947791163</v>
      </c>
      <c r="Z105" s="92">
        <v>28.877005347593585</v>
      </c>
      <c r="AA105" s="92">
        <v>27.891156462585034</v>
      </c>
      <c r="AB105" s="92">
        <v>25.423728813559322</v>
      </c>
      <c r="AC105" s="92">
        <v>26.736111111111111</v>
      </c>
      <c r="AD105" s="92">
        <v>24.547803617571059</v>
      </c>
      <c r="AE105" s="92">
        <v>23.163841807909606</v>
      </c>
      <c r="AF105" s="19">
        <v>-9.1877227081308739</v>
      </c>
      <c r="AG105" s="20">
        <v>-16.949152542372879</v>
      </c>
      <c r="AH105" s="20">
        <v>-24.579634113532421</v>
      </c>
    </row>
    <row r="106" spans="1:34" x14ac:dyDescent="0.35">
      <c r="A106" s="78" t="s">
        <v>66</v>
      </c>
      <c r="B106" s="14">
        <v>101</v>
      </c>
      <c r="C106" s="15">
        <v>68</v>
      </c>
      <c r="D106" s="15">
        <v>75</v>
      </c>
      <c r="E106" s="15">
        <v>56</v>
      </c>
      <c r="F106" s="15">
        <v>62</v>
      </c>
      <c r="G106" s="15">
        <v>50</v>
      </c>
      <c r="H106" s="15">
        <v>28</v>
      </c>
      <c r="I106" s="15">
        <v>34</v>
      </c>
      <c r="J106" s="15">
        <v>61</v>
      </c>
      <c r="K106" s="15">
        <v>47</v>
      </c>
      <c r="L106" s="14">
        <v>319</v>
      </c>
      <c r="M106" s="15">
        <v>262</v>
      </c>
      <c r="N106" s="15">
        <v>240</v>
      </c>
      <c r="O106" s="15">
        <v>206</v>
      </c>
      <c r="P106" s="15">
        <v>169</v>
      </c>
      <c r="Q106" s="15">
        <v>173</v>
      </c>
      <c r="R106" s="15">
        <v>115</v>
      </c>
      <c r="S106" s="15">
        <v>145</v>
      </c>
      <c r="T106" s="15">
        <v>252</v>
      </c>
      <c r="U106" s="15">
        <v>228</v>
      </c>
      <c r="V106" s="91">
        <v>31.661442006269592</v>
      </c>
      <c r="W106" s="92">
        <v>25.954198473282442</v>
      </c>
      <c r="X106" s="92">
        <v>31.25</v>
      </c>
      <c r="Y106" s="92">
        <v>27.184466019417474</v>
      </c>
      <c r="Z106" s="92">
        <v>36.68639053254438</v>
      </c>
      <c r="AA106" s="92">
        <v>28.901734104046241</v>
      </c>
      <c r="AB106" s="92">
        <v>24.347826086956523</v>
      </c>
      <c r="AC106" s="92">
        <v>23.448275862068964</v>
      </c>
      <c r="AD106" s="92">
        <v>24.206349206349206</v>
      </c>
      <c r="AE106" s="92">
        <v>20.614035087719298</v>
      </c>
      <c r="AF106" s="19">
        <v>-8.7163051565272163</v>
      </c>
      <c r="AG106" s="20">
        <v>-28.675438596491219</v>
      </c>
      <c r="AH106" s="20">
        <v>-34.89230501997568</v>
      </c>
    </row>
    <row r="107" spans="1:34" x14ac:dyDescent="0.35">
      <c r="A107" s="78" t="s">
        <v>67</v>
      </c>
      <c r="B107" s="14">
        <v>215</v>
      </c>
      <c r="C107" s="15">
        <v>179</v>
      </c>
      <c r="D107" s="15">
        <v>122</v>
      </c>
      <c r="E107" s="15">
        <v>119</v>
      </c>
      <c r="F107" s="15">
        <v>80</v>
      </c>
      <c r="G107" s="15">
        <v>70</v>
      </c>
      <c r="H107" s="15">
        <v>56</v>
      </c>
      <c r="I107" s="15">
        <v>80</v>
      </c>
      <c r="J107" s="15">
        <v>88</v>
      </c>
      <c r="K107" s="15">
        <v>54</v>
      </c>
      <c r="L107" s="14">
        <v>743</v>
      </c>
      <c r="M107" s="15">
        <v>576</v>
      </c>
      <c r="N107" s="15">
        <v>493</v>
      </c>
      <c r="O107" s="15">
        <v>393</v>
      </c>
      <c r="P107" s="15">
        <v>328</v>
      </c>
      <c r="Q107" s="15">
        <v>311</v>
      </c>
      <c r="R107" s="15">
        <v>261</v>
      </c>
      <c r="S107" s="15">
        <v>309</v>
      </c>
      <c r="T107" s="15">
        <v>366</v>
      </c>
      <c r="U107" s="15">
        <v>323</v>
      </c>
      <c r="V107" s="91">
        <v>28.936742934051143</v>
      </c>
      <c r="W107" s="92">
        <v>31.076388888888889</v>
      </c>
      <c r="X107" s="92">
        <v>24.746450304259636</v>
      </c>
      <c r="Y107" s="92">
        <v>30.279898218829516</v>
      </c>
      <c r="Z107" s="92">
        <v>24.390243902439025</v>
      </c>
      <c r="AA107" s="92">
        <v>22.508038585209004</v>
      </c>
      <c r="AB107" s="92">
        <v>21.455938697318008</v>
      </c>
      <c r="AC107" s="92">
        <v>25.889967637540455</v>
      </c>
      <c r="AD107" s="92">
        <v>24.043715846994534</v>
      </c>
      <c r="AE107" s="92">
        <v>16.71826625386997</v>
      </c>
      <c r="AF107" s="19">
        <v>-22.216406191580042</v>
      </c>
      <c r="AG107" s="20">
        <v>-25.723131357806274</v>
      </c>
      <c r="AH107" s="20">
        <v>-42.224782201742386</v>
      </c>
    </row>
    <row r="108" spans="1:34" x14ac:dyDescent="0.35">
      <c r="A108" s="171" t="s">
        <v>68</v>
      </c>
      <c r="B108" s="202">
        <v>136</v>
      </c>
      <c r="C108" s="203">
        <v>91</v>
      </c>
      <c r="D108" s="203">
        <v>74</v>
      </c>
      <c r="E108" s="203">
        <v>83</v>
      </c>
      <c r="F108" s="203">
        <v>61</v>
      </c>
      <c r="G108" s="203">
        <v>61</v>
      </c>
      <c r="H108" s="203">
        <v>88</v>
      </c>
      <c r="I108" s="203">
        <v>55</v>
      </c>
      <c r="J108" s="203">
        <v>117</v>
      </c>
      <c r="K108" s="203">
        <v>71</v>
      </c>
      <c r="L108" s="202">
        <v>435</v>
      </c>
      <c r="M108" s="203">
        <v>350</v>
      </c>
      <c r="N108" s="203">
        <v>276</v>
      </c>
      <c r="O108" s="203">
        <v>303</v>
      </c>
      <c r="P108" s="203">
        <v>253</v>
      </c>
      <c r="Q108" s="203">
        <v>232</v>
      </c>
      <c r="R108" s="203">
        <v>319</v>
      </c>
      <c r="S108" s="203">
        <v>215</v>
      </c>
      <c r="T108" s="203">
        <v>390</v>
      </c>
      <c r="U108" s="203">
        <v>346</v>
      </c>
      <c r="V108" s="94">
        <v>31.264367816091955</v>
      </c>
      <c r="W108" s="95">
        <v>26</v>
      </c>
      <c r="X108" s="95">
        <v>26.811594202898551</v>
      </c>
      <c r="Y108" s="95">
        <v>27.392739273927393</v>
      </c>
      <c r="Z108" s="95">
        <v>24.110671936758894</v>
      </c>
      <c r="AA108" s="95">
        <v>26.293103448275861</v>
      </c>
      <c r="AB108" s="95">
        <v>27.586206896551722</v>
      </c>
      <c r="AC108" s="95">
        <v>25.581395348837209</v>
      </c>
      <c r="AD108" s="95">
        <v>30</v>
      </c>
      <c r="AE108" s="95">
        <v>20.520231213872833</v>
      </c>
      <c r="AF108" s="155">
        <v>-15.900735294117652</v>
      </c>
      <c r="AG108" s="156">
        <v>-21.955841940680365</v>
      </c>
      <c r="AH108" s="156">
        <v>-34.365436926215573</v>
      </c>
    </row>
    <row r="109" spans="1:34" ht="17.25" customHeight="1" x14ac:dyDescent="0.35">
      <c r="A109" s="123" t="s">
        <v>6</v>
      </c>
      <c r="B109" s="40">
        <v>1786</v>
      </c>
      <c r="C109" s="41">
        <v>1461</v>
      </c>
      <c r="D109" s="41">
        <v>1215</v>
      </c>
      <c r="E109" s="41">
        <v>1036</v>
      </c>
      <c r="F109" s="41">
        <v>961</v>
      </c>
      <c r="G109" s="41">
        <v>822</v>
      </c>
      <c r="H109" s="41">
        <v>857</v>
      </c>
      <c r="I109" s="41">
        <v>807</v>
      </c>
      <c r="J109" s="41">
        <v>1023</v>
      </c>
      <c r="K109" s="41">
        <v>931</v>
      </c>
      <c r="L109" s="40">
        <v>6023</v>
      </c>
      <c r="M109" s="41">
        <v>5114</v>
      </c>
      <c r="N109" s="41">
        <v>4167</v>
      </c>
      <c r="O109" s="41">
        <v>3565</v>
      </c>
      <c r="P109" s="41">
        <v>3280</v>
      </c>
      <c r="Q109" s="41">
        <v>2877</v>
      </c>
      <c r="R109" s="41">
        <v>3138</v>
      </c>
      <c r="S109" s="41">
        <v>3050</v>
      </c>
      <c r="T109" s="41">
        <v>4287</v>
      </c>
      <c r="U109" s="41">
        <v>4041</v>
      </c>
      <c r="V109" s="157">
        <v>29.652996845425868</v>
      </c>
      <c r="W109" s="158">
        <v>28.568635119280408</v>
      </c>
      <c r="X109" s="158">
        <v>29.15766738660907</v>
      </c>
      <c r="Y109" s="158">
        <v>29.060308555399718</v>
      </c>
      <c r="Z109" s="158">
        <v>29.298780487804876</v>
      </c>
      <c r="AA109" s="158">
        <v>28.571428571428573</v>
      </c>
      <c r="AB109" s="158">
        <v>27.310388782664116</v>
      </c>
      <c r="AC109" s="158">
        <v>26.459016393442624</v>
      </c>
      <c r="AD109" s="158">
        <v>23.862841147655704</v>
      </c>
      <c r="AE109" s="158">
        <v>23.038851769364019</v>
      </c>
      <c r="AF109" s="65">
        <v>-3.6474164133738607</v>
      </c>
      <c r="AG109" s="66">
        <v>-19.364018807225936</v>
      </c>
      <c r="AH109" s="66">
        <v>-22.305148820336239</v>
      </c>
    </row>
    <row r="110" spans="1:34" x14ac:dyDescent="0.35">
      <c r="AF110" s="1"/>
      <c r="AG110" s="1"/>
      <c r="AH110" s="1"/>
    </row>
    <row r="112" spans="1:34" ht="15.5" x14ac:dyDescent="0.35">
      <c r="A112" s="131" t="s">
        <v>585</v>
      </c>
    </row>
    <row r="113" spans="8:18" ht="15" customHeight="1" x14ac:dyDescent="0.35"/>
    <row r="115" spans="8:18" x14ac:dyDescent="0.35">
      <c r="H115" s="86"/>
      <c r="R115" s="86"/>
    </row>
    <row r="138" spans="1:34" ht="15.5" x14ac:dyDescent="0.35">
      <c r="A138" s="131" t="s">
        <v>586</v>
      </c>
    </row>
    <row r="140" spans="1:34" s="307" customFormat="1" ht="25" customHeight="1" x14ac:dyDescent="0.35">
      <c r="A140" s="393" t="s">
        <v>70</v>
      </c>
      <c r="B140" s="398" t="s">
        <v>537</v>
      </c>
      <c r="C140" s="396"/>
      <c r="D140" s="396"/>
      <c r="E140" s="396"/>
      <c r="F140" s="396"/>
      <c r="G140" s="396"/>
      <c r="H140" s="396"/>
      <c r="I140" s="396"/>
      <c r="J140" s="396"/>
      <c r="K140" s="396"/>
      <c r="L140" s="398" t="s">
        <v>538</v>
      </c>
      <c r="M140" s="396"/>
      <c r="N140" s="396"/>
      <c r="O140" s="396"/>
      <c r="P140" s="396"/>
      <c r="Q140" s="396"/>
      <c r="R140" s="396"/>
      <c r="S140" s="396"/>
      <c r="T140" s="396"/>
      <c r="U140" s="396"/>
      <c r="V140" s="399" t="s">
        <v>544</v>
      </c>
      <c r="W140" s="400"/>
      <c r="X140" s="400"/>
      <c r="Y140" s="400"/>
      <c r="Z140" s="400"/>
      <c r="AA140" s="400"/>
      <c r="AB140" s="400"/>
      <c r="AC140" s="400"/>
      <c r="AD140" s="400"/>
      <c r="AE140" s="400"/>
      <c r="AF140" s="398" t="s">
        <v>167</v>
      </c>
      <c r="AG140" s="396"/>
      <c r="AH140" s="433"/>
    </row>
    <row r="141" spans="1:34" s="307" customFormat="1" ht="29.15" customHeight="1" x14ac:dyDescent="0.35">
      <c r="A141" s="394"/>
      <c r="B141" s="55" t="s">
        <v>19</v>
      </c>
      <c r="C141" s="56" t="s">
        <v>20</v>
      </c>
      <c r="D141" s="329" t="s">
        <v>21</v>
      </c>
      <c r="E141" s="329" t="s">
        <v>22</v>
      </c>
      <c r="F141" s="329" t="s">
        <v>23</v>
      </c>
      <c r="G141" s="56" t="s">
        <v>24</v>
      </c>
      <c r="H141" s="329" t="s">
        <v>25</v>
      </c>
      <c r="I141" s="329" t="s">
        <v>26</v>
      </c>
      <c r="J141" s="329" t="s">
        <v>27</v>
      </c>
      <c r="K141" s="313" t="s">
        <v>28</v>
      </c>
      <c r="L141" s="55" t="s">
        <v>19</v>
      </c>
      <c r="M141" s="56" t="s">
        <v>20</v>
      </c>
      <c r="N141" s="329" t="s">
        <v>21</v>
      </c>
      <c r="O141" s="56" t="s">
        <v>22</v>
      </c>
      <c r="P141" s="329" t="s">
        <v>23</v>
      </c>
      <c r="Q141" s="329" t="s">
        <v>24</v>
      </c>
      <c r="R141" s="329" t="s">
        <v>25</v>
      </c>
      <c r="S141" s="56" t="s">
        <v>26</v>
      </c>
      <c r="T141" s="329" t="s">
        <v>27</v>
      </c>
      <c r="U141" s="313" t="s">
        <v>28</v>
      </c>
      <c r="V141" s="55" t="s">
        <v>19</v>
      </c>
      <c r="W141" s="56" t="s">
        <v>20</v>
      </c>
      <c r="X141" s="56" t="s">
        <v>21</v>
      </c>
      <c r="Y141" s="56" t="s">
        <v>22</v>
      </c>
      <c r="Z141" s="56" t="s">
        <v>23</v>
      </c>
      <c r="AA141" s="56" t="s">
        <v>24</v>
      </c>
      <c r="AB141" s="56" t="s">
        <v>25</v>
      </c>
      <c r="AC141" s="56" t="s">
        <v>26</v>
      </c>
      <c r="AD141" s="56" t="s">
        <v>27</v>
      </c>
      <c r="AE141" s="57" t="s">
        <v>28</v>
      </c>
      <c r="AF141" s="311" t="s">
        <v>135</v>
      </c>
      <c r="AG141" s="306" t="s">
        <v>579</v>
      </c>
      <c r="AH141" s="310" t="s">
        <v>540</v>
      </c>
    </row>
    <row r="142" spans="1:34" x14ac:dyDescent="0.35">
      <c r="A142" s="169" t="s">
        <v>71</v>
      </c>
      <c r="B142" s="58">
        <v>0</v>
      </c>
      <c r="C142" s="59">
        <v>0</v>
      </c>
      <c r="D142" s="235">
        <v>0</v>
      </c>
      <c r="E142" s="235">
        <v>0</v>
      </c>
      <c r="F142" s="235">
        <v>0</v>
      </c>
      <c r="G142" s="235">
        <v>0</v>
      </c>
      <c r="H142" s="235">
        <v>0</v>
      </c>
      <c r="I142" s="235">
        <v>0</v>
      </c>
      <c r="J142" s="235">
        <v>0</v>
      </c>
      <c r="K142" s="235">
        <v>0</v>
      </c>
      <c r="L142" s="58">
        <v>1</v>
      </c>
      <c r="M142" s="59">
        <v>0</v>
      </c>
      <c r="N142" s="235">
        <v>0</v>
      </c>
      <c r="O142" s="235">
        <v>0</v>
      </c>
      <c r="P142" s="235">
        <v>0</v>
      </c>
      <c r="Q142" s="235">
        <v>0</v>
      </c>
      <c r="R142" s="235">
        <v>0</v>
      </c>
      <c r="S142" s="235">
        <v>0</v>
      </c>
      <c r="T142" s="235">
        <v>0</v>
      </c>
      <c r="U142" s="235">
        <v>1</v>
      </c>
      <c r="V142" s="164" t="s">
        <v>640</v>
      </c>
      <c r="W142" s="165" t="s">
        <v>640</v>
      </c>
      <c r="X142" s="165" t="s">
        <v>640</v>
      </c>
      <c r="Y142" s="165" t="s">
        <v>640</v>
      </c>
      <c r="Z142" s="165" t="s">
        <v>640</v>
      </c>
      <c r="AA142" s="165" t="s">
        <v>640</v>
      </c>
      <c r="AB142" s="165" t="s">
        <v>640</v>
      </c>
      <c r="AC142" s="165" t="s">
        <v>640</v>
      </c>
      <c r="AD142" s="165" t="s">
        <v>640</v>
      </c>
      <c r="AE142" s="165" t="s">
        <v>640</v>
      </c>
      <c r="AF142" s="19" t="s">
        <v>640</v>
      </c>
      <c r="AG142" s="20" t="s">
        <v>640</v>
      </c>
      <c r="AH142" s="20" t="s">
        <v>640</v>
      </c>
    </row>
    <row r="143" spans="1:34" x14ac:dyDescent="0.35">
      <c r="A143" s="78" t="s">
        <v>72</v>
      </c>
      <c r="B143" s="14">
        <v>231</v>
      </c>
      <c r="C143" s="15">
        <v>169</v>
      </c>
      <c r="D143" s="15">
        <v>136</v>
      </c>
      <c r="E143" s="15">
        <v>129</v>
      </c>
      <c r="F143" s="15">
        <v>100</v>
      </c>
      <c r="G143" s="15">
        <v>102</v>
      </c>
      <c r="H143" s="15">
        <v>123</v>
      </c>
      <c r="I143" s="15">
        <v>108</v>
      </c>
      <c r="J143" s="15">
        <v>122</v>
      </c>
      <c r="K143" s="15">
        <v>102</v>
      </c>
      <c r="L143" s="14">
        <v>710</v>
      </c>
      <c r="M143" s="15">
        <v>603</v>
      </c>
      <c r="N143" s="15">
        <v>532</v>
      </c>
      <c r="O143" s="15">
        <v>421</v>
      </c>
      <c r="P143" s="15">
        <v>387</v>
      </c>
      <c r="Q143" s="15">
        <v>382</v>
      </c>
      <c r="R143" s="15">
        <v>426</v>
      </c>
      <c r="S143" s="15">
        <v>418</v>
      </c>
      <c r="T143" s="15">
        <v>518</v>
      </c>
      <c r="U143" s="15">
        <v>506</v>
      </c>
      <c r="V143" s="160">
        <v>32.535211267605632</v>
      </c>
      <c r="W143" s="161">
        <v>28.026533996683252</v>
      </c>
      <c r="X143" s="161">
        <v>25.563909774436091</v>
      </c>
      <c r="Y143" s="161">
        <v>30.641330166270784</v>
      </c>
      <c r="Z143" s="161">
        <v>25.839793281653748</v>
      </c>
      <c r="AA143" s="161">
        <v>26.701570680628272</v>
      </c>
      <c r="AB143" s="161">
        <v>28.87323943661972</v>
      </c>
      <c r="AC143" s="161">
        <v>25.837320574162678</v>
      </c>
      <c r="AD143" s="161">
        <v>23.55212355212355</v>
      </c>
      <c r="AE143" s="161">
        <v>20.158102766798418</v>
      </c>
      <c r="AF143" s="19">
        <v>-17.930237301965047</v>
      </c>
      <c r="AG143" s="20">
        <v>-24.505928853754945</v>
      </c>
      <c r="AH143" s="20">
        <v>-38.042194959191008</v>
      </c>
    </row>
    <row r="144" spans="1:34" x14ac:dyDescent="0.35">
      <c r="A144" s="78" t="s">
        <v>73</v>
      </c>
      <c r="B144" s="14">
        <v>9</v>
      </c>
      <c r="C144" s="15">
        <v>5</v>
      </c>
      <c r="D144" s="15">
        <v>9</v>
      </c>
      <c r="E144" s="15">
        <v>7</v>
      </c>
      <c r="F144" s="15">
        <v>11</v>
      </c>
      <c r="G144" s="15">
        <v>12</v>
      </c>
      <c r="H144" s="15">
        <v>10</v>
      </c>
      <c r="I144" s="15">
        <v>10</v>
      </c>
      <c r="J144" s="15">
        <v>10</v>
      </c>
      <c r="K144" s="15">
        <v>7</v>
      </c>
      <c r="L144" s="14">
        <v>48</v>
      </c>
      <c r="M144" s="15">
        <v>43</v>
      </c>
      <c r="N144" s="15">
        <v>45</v>
      </c>
      <c r="O144" s="15">
        <v>35</v>
      </c>
      <c r="P144" s="15">
        <v>59</v>
      </c>
      <c r="Q144" s="15">
        <v>69</v>
      </c>
      <c r="R144" s="15">
        <v>57</v>
      </c>
      <c r="S144" s="15">
        <v>71</v>
      </c>
      <c r="T144" s="15">
        <v>82</v>
      </c>
      <c r="U144" s="15">
        <v>70</v>
      </c>
      <c r="V144" s="160">
        <v>18.75</v>
      </c>
      <c r="W144" s="161">
        <v>11.627906976744185</v>
      </c>
      <c r="X144" s="161">
        <v>20</v>
      </c>
      <c r="Y144" s="161">
        <v>20</v>
      </c>
      <c r="Z144" s="161">
        <v>18.64406779661017</v>
      </c>
      <c r="AA144" s="161">
        <v>17.391304347826086</v>
      </c>
      <c r="AB144" s="161">
        <v>17.543859649122808</v>
      </c>
      <c r="AC144" s="161">
        <v>14.084507042253522</v>
      </c>
      <c r="AD144" s="161">
        <v>12.195121951219512</v>
      </c>
      <c r="AE144" s="161">
        <v>10</v>
      </c>
      <c r="AF144" s="19">
        <v>-7.2463768115942129</v>
      </c>
      <c r="AG144" s="20">
        <v>-42.499999999999993</v>
      </c>
      <c r="AH144" s="20">
        <v>-46.666666666666664</v>
      </c>
    </row>
    <row r="145" spans="1:34" x14ac:dyDescent="0.35">
      <c r="A145" s="78" t="s">
        <v>74</v>
      </c>
      <c r="B145" s="14">
        <v>31</v>
      </c>
      <c r="C145" s="15">
        <v>23</v>
      </c>
      <c r="D145" s="15">
        <v>9</v>
      </c>
      <c r="E145" s="15">
        <v>15</v>
      </c>
      <c r="F145" s="15">
        <v>19</v>
      </c>
      <c r="G145" s="15">
        <v>19</v>
      </c>
      <c r="H145" s="15">
        <v>22</v>
      </c>
      <c r="I145" s="15">
        <v>19</v>
      </c>
      <c r="J145" s="15">
        <v>62</v>
      </c>
      <c r="K145" s="15">
        <v>72</v>
      </c>
      <c r="L145" s="14">
        <v>138</v>
      </c>
      <c r="M145" s="15">
        <v>93</v>
      </c>
      <c r="N145" s="15">
        <v>49</v>
      </c>
      <c r="O145" s="15">
        <v>89</v>
      </c>
      <c r="P145" s="15">
        <v>104</v>
      </c>
      <c r="Q145" s="15">
        <v>101</v>
      </c>
      <c r="R145" s="15">
        <v>163</v>
      </c>
      <c r="S145" s="15">
        <v>138</v>
      </c>
      <c r="T145" s="15">
        <v>436</v>
      </c>
      <c r="U145" s="15">
        <v>583</v>
      </c>
      <c r="V145" s="160">
        <v>22.463768115942027</v>
      </c>
      <c r="W145" s="161">
        <v>24.731182795698924</v>
      </c>
      <c r="X145" s="161">
        <v>18.367346938775512</v>
      </c>
      <c r="Y145" s="161">
        <v>16.853932584269664</v>
      </c>
      <c r="Z145" s="161">
        <v>18.26923076923077</v>
      </c>
      <c r="AA145" s="161">
        <v>18.811881188118811</v>
      </c>
      <c r="AB145" s="161">
        <v>13.496932515337424</v>
      </c>
      <c r="AC145" s="161">
        <v>13.768115942028986</v>
      </c>
      <c r="AD145" s="161">
        <v>14.220183486238533</v>
      </c>
      <c r="AE145" s="161">
        <v>12.34991423670669</v>
      </c>
      <c r="AF145" s="19">
        <v>-16.256786969019476</v>
      </c>
      <c r="AG145" s="20">
        <v>-34.350455899611795</v>
      </c>
      <c r="AH145" s="20">
        <v>-45.02296243014441</v>
      </c>
    </row>
    <row r="146" spans="1:34" x14ac:dyDescent="0.35">
      <c r="A146" s="78" t="s">
        <v>75</v>
      </c>
      <c r="B146" s="14">
        <v>48</v>
      </c>
      <c r="C146" s="15">
        <v>37</v>
      </c>
      <c r="D146" s="15">
        <v>45</v>
      </c>
      <c r="E146" s="15">
        <v>24</v>
      </c>
      <c r="F146" s="15">
        <v>40</v>
      </c>
      <c r="G146" s="15">
        <v>28</v>
      </c>
      <c r="H146" s="15">
        <v>32</v>
      </c>
      <c r="I146" s="15">
        <v>32</v>
      </c>
      <c r="J146" s="15">
        <v>49</v>
      </c>
      <c r="K146" s="15">
        <v>43</v>
      </c>
      <c r="L146" s="14">
        <v>153</v>
      </c>
      <c r="M146" s="15">
        <v>152</v>
      </c>
      <c r="N146" s="15">
        <v>138</v>
      </c>
      <c r="O146" s="15">
        <v>114</v>
      </c>
      <c r="P146" s="15">
        <v>102</v>
      </c>
      <c r="Q146" s="15">
        <v>106</v>
      </c>
      <c r="R146" s="15">
        <v>127</v>
      </c>
      <c r="S146" s="15">
        <v>162</v>
      </c>
      <c r="T146" s="15">
        <v>206</v>
      </c>
      <c r="U146" s="15">
        <v>179</v>
      </c>
      <c r="V146" s="160">
        <v>31.372549019607842</v>
      </c>
      <c r="W146" s="161">
        <v>24.342105263157894</v>
      </c>
      <c r="X146" s="161">
        <v>32.608695652173914</v>
      </c>
      <c r="Y146" s="161">
        <v>21.05263157894737</v>
      </c>
      <c r="Z146" s="161">
        <v>39.215686274509807</v>
      </c>
      <c r="AA146" s="161">
        <v>26.415094339622641</v>
      </c>
      <c r="AB146" s="161">
        <v>25.196850393700789</v>
      </c>
      <c r="AC146" s="161">
        <v>19.753086419753085</v>
      </c>
      <c r="AD146" s="161">
        <v>23.78640776699029</v>
      </c>
      <c r="AE146" s="161">
        <v>24.022346368715084</v>
      </c>
      <c r="AF146" s="19">
        <v>-15.801886792452823</v>
      </c>
      <c r="AG146" s="20">
        <v>-9.0582601755786136</v>
      </c>
      <c r="AH146" s="20">
        <v>-23.428770949720668</v>
      </c>
    </row>
    <row r="147" spans="1:34" x14ac:dyDescent="0.35">
      <c r="A147" s="78" t="s">
        <v>76</v>
      </c>
      <c r="B147" s="14">
        <v>7</v>
      </c>
      <c r="C147" s="15">
        <v>4</v>
      </c>
      <c r="D147" s="15">
        <v>5</v>
      </c>
      <c r="E147" s="15">
        <v>4</v>
      </c>
      <c r="F147" s="15">
        <v>3</v>
      </c>
      <c r="G147" s="15">
        <v>8</v>
      </c>
      <c r="H147" s="15">
        <v>8</v>
      </c>
      <c r="I147" s="15">
        <v>12</v>
      </c>
      <c r="J147" s="15">
        <v>8</v>
      </c>
      <c r="K147" s="15">
        <v>11</v>
      </c>
      <c r="L147" s="14">
        <v>16</v>
      </c>
      <c r="M147" s="15">
        <v>15</v>
      </c>
      <c r="N147" s="15">
        <v>11</v>
      </c>
      <c r="O147" s="15">
        <v>12</v>
      </c>
      <c r="P147" s="15">
        <v>9</v>
      </c>
      <c r="Q147" s="15">
        <v>27</v>
      </c>
      <c r="R147" s="15">
        <v>18</v>
      </c>
      <c r="S147" s="15">
        <v>24</v>
      </c>
      <c r="T147" s="15">
        <v>31</v>
      </c>
      <c r="U147" s="15">
        <v>43</v>
      </c>
      <c r="V147" s="160">
        <v>43.75</v>
      </c>
      <c r="W147" s="161">
        <v>26.666666666666668</v>
      </c>
      <c r="X147" s="161">
        <v>45.454545454545453</v>
      </c>
      <c r="Y147" s="161">
        <v>33.333333333333336</v>
      </c>
      <c r="Z147" s="161">
        <v>33.333333333333336</v>
      </c>
      <c r="AA147" s="161">
        <v>29.62962962962963</v>
      </c>
      <c r="AB147" s="161">
        <v>44.444444444444443</v>
      </c>
      <c r="AC147" s="161">
        <v>50</v>
      </c>
      <c r="AD147" s="161">
        <v>25.806451612903224</v>
      </c>
      <c r="AE147" s="161">
        <v>25.581395348837209</v>
      </c>
      <c r="AF147" s="19">
        <v>-32.275132275132279</v>
      </c>
      <c r="AG147" s="20">
        <v>-13.662790697674421</v>
      </c>
      <c r="AH147" s="20">
        <v>-41.528239202657815</v>
      </c>
    </row>
    <row r="148" spans="1:34" x14ac:dyDescent="0.35">
      <c r="A148" s="78" t="s">
        <v>77</v>
      </c>
      <c r="B148" s="14">
        <v>96</v>
      </c>
      <c r="C148" s="15">
        <v>119</v>
      </c>
      <c r="D148" s="15">
        <v>85</v>
      </c>
      <c r="E148" s="15">
        <v>75</v>
      </c>
      <c r="F148" s="15">
        <v>88</v>
      </c>
      <c r="G148" s="15">
        <v>104</v>
      </c>
      <c r="H148" s="15">
        <v>98</v>
      </c>
      <c r="I148" s="15">
        <v>73</v>
      </c>
      <c r="J148" s="15">
        <v>62</v>
      </c>
      <c r="K148" s="15">
        <v>73</v>
      </c>
      <c r="L148" s="14">
        <v>308</v>
      </c>
      <c r="M148" s="15">
        <v>301</v>
      </c>
      <c r="N148" s="15">
        <v>261</v>
      </c>
      <c r="O148" s="15">
        <v>206</v>
      </c>
      <c r="P148" s="15">
        <v>273</v>
      </c>
      <c r="Q148" s="15">
        <v>245</v>
      </c>
      <c r="R148" s="15">
        <v>297</v>
      </c>
      <c r="S148" s="15">
        <v>244</v>
      </c>
      <c r="T148" s="15">
        <v>258</v>
      </c>
      <c r="U148" s="15">
        <v>233</v>
      </c>
      <c r="V148" s="160">
        <v>31.168831168831169</v>
      </c>
      <c r="W148" s="161">
        <v>39.534883720930232</v>
      </c>
      <c r="X148" s="161">
        <v>32.567049808429118</v>
      </c>
      <c r="Y148" s="161">
        <v>36.407766990291265</v>
      </c>
      <c r="Z148" s="161">
        <v>32.234432234432234</v>
      </c>
      <c r="AA148" s="161">
        <v>42.448979591836732</v>
      </c>
      <c r="AB148" s="161">
        <v>32.996632996632997</v>
      </c>
      <c r="AC148" s="161">
        <v>29.918032786885245</v>
      </c>
      <c r="AD148" s="161">
        <v>24.031007751937985</v>
      </c>
      <c r="AE148" s="161">
        <v>31.330472103004293</v>
      </c>
      <c r="AF148" s="19">
        <v>36.190476190476176</v>
      </c>
      <c r="AG148" s="20">
        <v>-26.19263783426873</v>
      </c>
      <c r="AH148" s="20">
        <v>0.51859799713878107</v>
      </c>
    </row>
    <row r="149" spans="1:34" x14ac:dyDescent="0.35">
      <c r="A149" s="78" t="s">
        <v>78</v>
      </c>
      <c r="B149" s="14">
        <v>538</v>
      </c>
      <c r="C149" s="15">
        <v>477</v>
      </c>
      <c r="D149" s="15">
        <v>403</v>
      </c>
      <c r="E149" s="15">
        <v>343</v>
      </c>
      <c r="F149" s="15">
        <v>296</v>
      </c>
      <c r="G149" s="15">
        <v>251</v>
      </c>
      <c r="H149" s="15">
        <v>269</v>
      </c>
      <c r="I149" s="15">
        <v>248</v>
      </c>
      <c r="J149" s="15">
        <v>256</v>
      </c>
      <c r="K149" s="15">
        <v>237</v>
      </c>
      <c r="L149" s="14">
        <v>2101</v>
      </c>
      <c r="M149" s="15">
        <v>1819</v>
      </c>
      <c r="N149" s="15">
        <v>1461</v>
      </c>
      <c r="O149" s="15">
        <v>1229</v>
      </c>
      <c r="P149" s="15">
        <v>1054</v>
      </c>
      <c r="Q149" s="15">
        <v>876</v>
      </c>
      <c r="R149" s="15">
        <v>899</v>
      </c>
      <c r="S149" s="15">
        <v>830</v>
      </c>
      <c r="T149" s="15">
        <v>909</v>
      </c>
      <c r="U149" s="15">
        <v>859</v>
      </c>
      <c r="V149" s="160">
        <v>25.606853879105188</v>
      </c>
      <c r="W149" s="161">
        <v>26.223199560197912</v>
      </c>
      <c r="X149" s="161">
        <v>27.583846680355922</v>
      </c>
      <c r="Y149" s="161">
        <v>27.908868999186332</v>
      </c>
      <c r="Z149" s="161">
        <v>28.083491461100568</v>
      </c>
      <c r="AA149" s="161">
        <v>28.652968036529682</v>
      </c>
      <c r="AB149" s="161">
        <v>29.922135706340377</v>
      </c>
      <c r="AC149" s="161">
        <v>29.879518072289155</v>
      </c>
      <c r="AD149" s="161">
        <v>28.162816281628164</v>
      </c>
      <c r="AE149" s="161">
        <v>27.59022118742724</v>
      </c>
      <c r="AF149" s="19">
        <v>11.895698596187465</v>
      </c>
      <c r="AG149" s="20">
        <v>-3.7090288438794361</v>
      </c>
      <c r="AH149" s="20">
        <v>7.7454548601944895</v>
      </c>
    </row>
    <row r="150" spans="1:34" x14ac:dyDescent="0.35">
      <c r="A150" s="78" t="s">
        <v>79</v>
      </c>
      <c r="B150" s="14">
        <v>17</v>
      </c>
      <c r="C150" s="15">
        <v>9</v>
      </c>
      <c r="D150" s="15">
        <v>9</v>
      </c>
      <c r="E150" s="15">
        <v>9</v>
      </c>
      <c r="F150" s="15">
        <v>4</v>
      </c>
      <c r="G150" s="15">
        <v>11</v>
      </c>
      <c r="H150" s="15">
        <v>9</v>
      </c>
      <c r="I150" s="15">
        <v>8</v>
      </c>
      <c r="J150" s="15">
        <v>8</v>
      </c>
      <c r="K150" s="15">
        <v>11</v>
      </c>
      <c r="L150" s="14">
        <v>63</v>
      </c>
      <c r="M150" s="15">
        <v>50</v>
      </c>
      <c r="N150" s="15">
        <v>46</v>
      </c>
      <c r="O150" s="15">
        <v>40</v>
      </c>
      <c r="P150" s="15">
        <v>26</v>
      </c>
      <c r="Q150" s="15">
        <v>51</v>
      </c>
      <c r="R150" s="15">
        <v>48</v>
      </c>
      <c r="S150" s="15">
        <v>46</v>
      </c>
      <c r="T150" s="15">
        <v>71</v>
      </c>
      <c r="U150" s="15">
        <v>67</v>
      </c>
      <c r="V150" s="160">
        <v>26.984126984126984</v>
      </c>
      <c r="W150" s="161">
        <v>18</v>
      </c>
      <c r="X150" s="161">
        <v>19.565217391304348</v>
      </c>
      <c r="Y150" s="161">
        <v>22.5</v>
      </c>
      <c r="Z150" s="161">
        <v>15.384615384615385</v>
      </c>
      <c r="AA150" s="161">
        <v>21.568627450980394</v>
      </c>
      <c r="AB150" s="161">
        <v>18.75</v>
      </c>
      <c r="AC150" s="161">
        <v>17.391304347826086</v>
      </c>
      <c r="AD150" s="161">
        <v>11.267605633802816</v>
      </c>
      <c r="AE150" s="161">
        <v>16.417910447761194</v>
      </c>
      <c r="AF150" s="19">
        <v>-20.069204152249132</v>
      </c>
      <c r="AG150" s="20">
        <v>-23.880597014925375</v>
      </c>
      <c r="AH150" s="20">
        <v>-39.157155399473218</v>
      </c>
    </row>
    <row r="151" spans="1:34" x14ac:dyDescent="0.35">
      <c r="A151" s="78" t="s">
        <v>80</v>
      </c>
      <c r="B151" s="14">
        <v>83</v>
      </c>
      <c r="C151" s="15">
        <v>69</v>
      </c>
      <c r="D151" s="15">
        <v>54</v>
      </c>
      <c r="E151" s="15">
        <v>55</v>
      </c>
      <c r="F151" s="15">
        <v>59</v>
      </c>
      <c r="G151" s="15">
        <v>37</v>
      </c>
      <c r="H151" s="15">
        <v>37</v>
      </c>
      <c r="I151" s="15">
        <v>30</v>
      </c>
      <c r="J151" s="15">
        <v>73</v>
      </c>
      <c r="K151" s="15">
        <v>62</v>
      </c>
      <c r="L151" s="14">
        <v>328</v>
      </c>
      <c r="M151" s="15">
        <v>277</v>
      </c>
      <c r="N151" s="15">
        <v>225</v>
      </c>
      <c r="O151" s="15">
        <v>249</v>
      </c>
      <c r="P151" s="15">
        <v>211</v>
      </c>
      <c r="Q151" s="15">
        <v>145</v>
      </c>
      <c r="R151" s="15">
        <v>169</v>
      </c>
      <c r="S151" s="15">
        <v>206</v>
      </c>
      <c r="T151" s="15">
        <v>342</v>
      </c>
      <c r="U151" s="15">
        <v>298</v>
      </c>
      <c r="V151" s="160">
        <v>25.304878048780488</v>
      </c>
      <c r="W151" s="161">
        <v>24.909747292418771</v>
      </c>
      <c r="X151" s="161">
        <v>24</v>
      </c>
      <c r="Y151" s="161">
        <v>22.08835341365462</v>
      </c>
      <c r="Z151" s="161">
        <v>27.962085308056871</v>
      </c>
      <c r="AA151" s="161">
        <v>25.517241379310345</v>
      </c>
      <c r="AB151" s="161">
        <v>21.893491124260354</v>
      </c>
      <c r="AC151" s="161">
        <v>14.563106796116505</v>
      </c>
      <c r="AD151" s="161">
        <v>21.345029239766081</v>
      </c>
      <c r="AE151" s="161">
        <v>20.80536912751678</v>
      </c>
      <c r="AF151" s="19">
        <v>0.83921894474450198</v>
      </c>
      <c r="AG151" s="20">
        <v>-18.465445311082895</v>
      </c>
      <c r="AH151" s="20">
        <v>-17.78119188162044</v>
      </c>
    </row>
    <row r="152" spans="1:34" x14ac:dyDescent="0.35">
      <c r="A152" s="78" t="s">
        <v>81</v>
      </c>
      <c r="B152" s="14">
        <v>63</v>
      </c>
      <c r="C152" s="15">
        <v>40</v>
      </c>
      <c r="D152" s="15">
        <v>38</v>
      </c>
      <c r="E152" s="15">
        <v>35</v>
      </c>
      <c r="F152" s="15">
        <v>31</v>
      </c>
      <c r="G152" s="15">
        <v>30</v>
      </c>
      <c r="H152" s="15">
        <v>24</v>
      </c>
      <c r="I152" s="15">
        <v>26</v>
      </c>
      <c r="J152" s="15">
        <v>37</v>
      </c>
      <c r="K152" s="15">
        <v>44</v>
      </c>
      <c r="L152" s="14">
        <v>170</v>
      </c>
      <c r="M152" s="15">
        <v>146</v>
      </c>
      <c r="N152" s="15">
        <v>102</v>
      </c>
      <c r="O152" s="15">
        <v>110</v>
      </c>
      <c r="P152" s="15">
        <v>93</v>
      </c>
      <c r="Q152" s="15">
        <v>100</v>
      </c>
      <c r="R152" s="15">
        <v>84</v>
      </c>
      <c r="S152" s="15">
        <v>81</v>
      </c>
      <c r="T152" s="15">
        <v>141</v>
      </c>
      <c r="U152" s="15">
        <v>128</v>
      </c>
      <c r="V152" s="160">
        <v>37.058823529411768</v>
      </c>
      <c r="W152" s="161">
        <v>27.397260273972602</v>
      </c>
      <c r="X152" s="161">
        <v>37.254901960784316</v>
      </c>
      <c r="Y152" s="161">
        <v>31.818181818181817</v>
      </c>
      <c r="Z152" s="161">
        <v>33.333333333333336</v>
      </c>
      <c r="AA152" s="161">
        <v>30</v>
      </c>
      <c r="AB152" s="161">
        <v>28.571428571428573</v>
      </c>
      <c r="AC152" s="161">
        <v>32.098765432098766</v>
      </c>
      <c r="AD152" s="161">
        <v>26.24113475177305</v>
      </c>
      <c r="AE152" s="161">
        <v>34.375</v>
      </c>
      <c r="AF152" s="19">
        <v>-19.047619047619058</v>
      </c>
      <c r="AG152" s="20">
        <v>14.583333333333325</v>
      </c>
      <c r="AH152" s="20">
        <v>-7.2420634920634992</v>
      </c>
    </row>
    <row r="153" spans="1:34" x14ac:dyDescent="0.35">
      <c r="A153" s="78" t="s">
        <v>82</v>
      </c>
      <c r="B153" s="14">
        <v>247</v>
      </c>
      <c r="C153" s="15">
        <v>182</v>
      </c>
      <c r="D153" s="15">
        <v>167</v>
      </c>
      <c r="E153" s="15">
        <v>136</v>
      </c>
      <c r="F153" s="15">
        <v>126</v>
      </c>
      <c r="G153" s="15">
        <v>82</v>
      </c>
      <c r="H153" s="15">
        <v>93</v>
      </c>
      <c r="I153" s="15">
        <v>105</v>
      </c>
      <c r="J153" s="15">
        <v>110</v>
      </c>
      <c r="K153" s="15">
        <v>101</v>
      </c>
      <c r="L153" s="14">
        <v>692</v>
      </c>
      <c r="M153" s="15">
        <v>575</v>
      </c>
      <c r="N153" s="15">
        <v>495</v>
      </c>
      <c r="O153" s="15">
        <v>423</v>
      </c>
      <c r="P153" s="15">
        <v>359</v>
      </c>
      <c r="Q153" s="15">
        <v>285</v>
      </c>
      <c r="R153" s="15">
        <v>309</v>
      </c>
      <c r="S153" s="15">
        <v>319</v>
      </c>
      <c r="T153" s="15">
        <v>383</v>
      </c>
      <c r="U153" s="15">
        <v>351</v>
      </c>
      <c r="V153" s="160">
        <v>35.693641618497111</v>
      </c>
      <c r="W153" s="161">
        <v>31.652173913043477</v>
      </c>
      <c r="X153" s="161">
        <v>33.737373737373737</v>
      </c>
      <c r="Y153" s="161">
        <v>32.15130023640662</v>
      </c>
      <c r="Z153" s="161">
        <v>35.097493036211702</v>
      </c>
      <c r="AA153" s="161">
        <v>28.771929824561404</v>
      </c>
      <c r="AB153" s="161">
        <v>30.097087378640776</v>
      </c>
      <c r="AC153" s="161">
        <v>32.915360501567399</v>
      </c>
      <c r="AD153" s="161">
        <v>28.720626631853786</v>
      </c>
      <c r="AE153" s="161">
        <v>28.774928774928775</v>
      </c>
      <c r="AF153" s="19">
        <v>-19.392002272888696</v>
      </c>
      <c r="AG153" s="20">
        <v>1.0423181154894934E-2</v>
      </c>
      <c r="AH153" s="20">
        <v>-19.383600355260278</v>
      </c>
    </row>
    <row r="154" spans="1:34" x14ac:dyDescent="0.35">
      <c r="A154" s="78" t="s">
        <v>83</v>
      </c>
      <c r="B154" s="14">
        <v>361</v>
      </c>
      <c r="C154" s="15">
        <v>272</v>
      </c>
      <c r="D154" s="15">
        <v>209</v>
      </c>
      <c r="E154" s="15">
        <v>171</v>
      </c>
      <c r="F154" s="15">
        <v>152</v>
      </c>
      <c r="G154" s="15">
        <v>118</v>
      </c>
      <c r="H154" s="15">
        <v>104</v>
      </c>
      <c r="I154" s="15">
        <v>95</v>
      </c>
      <c r="J154" s="15">
        <v>101</v>
      </c>
      <c r="K154" s="15">
        <v>86</v>
      </c>
      <c r="L154" s="14">
        <v>1102</v>
      </c>
      <c r="M154" s="15">
        <v>867</v>
      </c>
      <c r="N154" s="15">
        <v>681</v>
      </c>
      <c r="O154" s="15">
        <v>518</v>
      </c>
      <c r="P154" s="15">
        <v>488</v>
      </c>
      <c r="Q154" s="15">
        <v>412</v>
      </c>
      <c r="R154" s="15">
        <v>425</v>
      </c>
      <c r="S154" s="15">
        <v>386</v>
      </c>
      <c r="T154" s="15">
        <v>467</v>
      </c>
      <c r="U154" s="15">
        <v>396</v>
      </c>
      <c r="V154" s="160">
        <v>32.758620689655174</v>
      </c>
      <c r="W154" s="161">
        <v>31.372549019607842</v>
      </c>
      <c r="X154" s="161">
        <v>30.690161527165934</v>
      </c>
      <c r="Y154" s="161">
        <v>33.011583011583014</v>
      </c>
      <c r="Z154" s="161">
        <v>31.147540983606557</v>
      </c>
      <c r="AA154" s="161">
        <v>28.640776699029125</v>
      </c>
      <c r="AB154" s="161">
        <v>24.470588235294116</v>
      </c>
      <c r="AC154" s="161">
        <v>24.611398963730569</v>
      </c>
      <c r="AD154" s="161">
        <v>21.627408993576019</v>
      </c>
      <c r="AE154" s="161">
        <v>21.717171717171716</v>
      </c>
      <c r="AF154" s="19">
        <v>-12.570260602963735</v>
      </c>
      <c r="AG154" s="20">
        <v>-24.17394281801062</v>
      </c>
      <c r="AH154" s="20">
        <v>-33.705475810738974</v>
      </c>
    </row>
    <row r="155" spans="1:34" x14ac:dyDescent="0.35">
      <c r="A155" s="78" t="s">
        <v>84</v>
      </c>
      <c r="B155" s="14">
        <v>35</v>
      </c>
      <c r="C155" s="15">
        <v>30</v>
      </c>
      <c r="D155" s="15">
        <v>34</v>
      </c>
      <c r="E155" s="15">
        <v>17</v>
      </c>
      <c r="F155" s="15">
        <v>16</v>
      </c>
      <c r="G155" s="15">
        <v>9</v>
      </c>
      <c r="H155" s="15">
        <v>17</v>
      </c>
      <c r="I155" s="15">
        <v>33</v>
      </c>
      <c r="J155" s="15">
        <v>84</v>
      </c>
      <c r="K155" s="15">
        <v>63</v>
      </c>
      <c r="L155" s="14">
        <v>116</v>
      </c>
      <c r="M155" s="15">
        <v>96</v>
      </c>
      <c r="N155" s="15">
        <v>73</v>
      </c>
      <c r="O155" s="15">
        <v>59</v>
      </c>
      <c r="P155" s="15">
        <v>53</v>
      </c>
      <c r="Q155" s="15">
        <v>41</v>
      </c>
      <c r="R155" s="15">
        <v>72</v>
      </c>
      <c r="S155" s="15">
        <v>95</v>
      </c>
      <c r="T155" s="15">
        <v>259</v>
      </c>
      <c r="U155" s="15">
        <v>268</v>
      </c>
      <c r="V155" s="160">
        <v>30.172413793103448</v>
      </c>
      <c r="W155" s="161">
        <v>31.25</v>
      </c>
      <c r="X155" s="161">
        <v>46.575342465753423</v>
      </c>
      <c r="Y155" s="161">
        <v>28.8135593220339</v>
      </c>
      <c r="Z155" s="161">
        <v>30.188679245283019</v>
      </c>
      <c r="AA155" s="161">
        <v>21.951219512195124</v>
      </c>
      <c r="AB155" s="161">
        <v>23.611111111111111</v>
      </c>
      <c r="AC155" s="161">
        <v>34.736842105263158</v>
      </c>
      <c r="AD155" s="161">
        <v>32.432432432432435</v>
      </c>
      <c r="AE155" s="161">
        <v>23.507462686567163</v>
      </c>
      <c r="AF155" s="19">
        <v>-27.247386759581872</v>
      </c>
      <c r="AG155" s="20">
        <v>7.0895522388059629</v>
      </c>
      <c r="AH155" s="20">
        <v>-22.089552238805975</v>
      </c>
    </row>
    <row r="156" spans="1:34" x14ac:dyDescent="0.35">
      <c r="A156" s="78" t="s">
        <v>85</v>
      </c>
      <c r="B156" s="14">
        <v>16</v>
      </c>
      <c r="C156" s="15">
        <v>16</v>
      </c>
      <c r="D156" s="15">
        <v>7</v>
      </c>
      <c r="E156" s="15">
        <v>14</v>
      </c>
      <c r="F156" s="15">
        <v>13</v>
      </c>
      <c r="G156" s="15">
        <v>11</v>
      </c>
      <c r="H156" s="15">
        <v>9</v>
      </c>
      <c r="I156" s="15">
        <v>6</v>
      </c>
      <c r="J156" s="15">
        <v>36</v>
      </c>
      <c r="K156" s="15">
        <v>16</v>
      </c>
      <c r="L156" s="14">
        <v>57</v>
      </c>
      <c r="M156" s="15">
        <v>45</v>
      </c>
      <c r="N156" s="15">
        <v>26</v>
      </c>
      <c r="O156" s="15">
        <v>50</v>
      </c>
      <c r="P156" s="15">
        <v>47</v>
      </c>
      <c r="Q156" s="15">
        <v>33</v>
      </c>
      <c r="R156" s="15">
        <v>35</v>
      </c>
      <c r="S156" s="15">
        <v>19</v>
      </c>
      <c r="T156" s="15">
        <v>146</v>
      </c>
      <c r="U156" s="15">
        <v>40</v>
      </c>
      <c r="V156" s="160">
        <v>28.07017543859649</v>
      </c>
      <c r="W156" s="161">
        <v>35.555555555555557</v>
      </c>
      <c r="X156" s="161">
        <v>26.923076923076923</v>
      </c>
      <c r="Y156" s="161">
        <v>28</v>
      </c>
      <c r="Z156" s="161">
        <v>27.659574468085108</v>
      </c>
      <c r="AA156" s="161">
        <v>33.333333333333336</v>
      </c>
      <c r="AB156" s="161">
        <v>25.714285714285715</v>
      </c>
      <c r="AC156" s="161">
        <v>31.578947368421051</v>
      </c>
      <c r="AD156" s="161">
        <v>24.657534246575342</v>
      </c>
      <c r="AE156" s="161">
        <v>40</v>
      </c>
      <c r="AF156" s="19">
        <v>18.750000000000021</v>
      </c>
      <c r="AG156" s="20">
        <v>19.999999999999996</v>
      </c>
      <c r="AH156" s="20">
        <v>42.500000000000007</v>
      </c>
    </row>
    <row r="157" spans="1:34" x14ac:dyDescent="0.35">
      <c r="A157" s="171" t="s">
        <v>86</v>
      </c>
      <c r="B157" s="202">
        <v>4</v>
      </c>
      <c r="C157" s="203">
        <v>9</v>
      </c>
      <c r="D157" s="203">
        <v>5</v>
      </c>
      <c r="E157" s="203">
        <v>2</v>
      </c>
      <c r="F157" s="203">
        <v>3</v>
      </c>
      <c r="G157" s="203">
        <v>0</v>
      </c>
      <c r="H157" s="203">
        <v>2</v>
      </c>
      <c r="I157" s="203">
        <v>2</v>
      </c>
      <c r="J157" s="203">
        <v>5</v>
      </c>
      <c r="K157" s="203">
        <v>3</v>
      </c>
      <c r="L157" s="202">
        <v>20</v>
      </c>
      <c r="M157" s="203">
        <v>32</v>
      </c>
      <c r="N157" s="203">
        <v>22</v>
      </c>
      <c r="O157" s="203">
        <v>10</v>
      </c>
      <c r="P157" s="203">
        <v>15</v>
      </c>
      <c r="Q157" s="203">
        <v>4</v>
      </c>
      <c r="R157" s="203">
        <v>9</v>
      </c>
      <c r="S157" s="203">
        <v>11</v>
      </c>
      <c r="T157" s="203">
        <v>38</v>
      </c>
      <c r="U157" s="203">
        <v>19</v>
      </c>
      <c r="V157" s="175">
        <v>20</v>
      </c>
      <c r="W157" s="176">
        <v>28.125</v>
      </c>
      <c r="X157" s="176">
        <v>22.727272727272727</v>
      </c>
      <c r="Y157" s="176">
        <v>20</v>
      </c>
      <c r="Z157" s="176">
        <v>20</v>
      </c>
      <c r="AA157" s="176" t="s">
        <v>640</v>
      </c>
      <c r="AB157" s="176">
        <v>22.222222222222221</v>
      </c>
      <c r="AC157" s="176">
        <v>18.181818181818183</v>
      </c>
      <c r="AD157" s="176">
        <v>13.157894736842104</v>
      </c>
      <c r="AE157" s="176">
        <v>15.789473684210526</v>
      </c>
      <c r="AF157" s="155" t="s">
        <v>640</v>
      </c>
      <c r="AG157" s="156" t="s">
        <v>640</v>
      </c>
      <c r="AH157" s="156">
        <v>-21.052631578947366</v>
      </c>
    </row>
    <row r="158" spans="1:34" ht="17.25" customHeight="1" x14ac:dyDescent="0.35">
      <c r="A158" s="123" t="s">
        <v>6</v>
      </c>
      <c r="B158" s="40">
        <v>1786</v>
      </c>
      <c r="C158" s="41">
        <v>1461</v>
      </c>
      <c r="D158" s="41">
        <v>1215</v>
      </c>
      <c r="E158" s="41">
        <v>1036</v>
      </c>
      <c r="F158" s="41">
        <v>961</v>
      </c>
      <c r="G158" s="41">
        <v>822</v>
      </c>
      <c r="H158" s="41">
        <v>857</v>
      </c>
      <c r="I158" s="41">
        <v>807</v>
      </c>
      <c r="J158" s="41">
        <v>1023</v>
      </c>
      <c r="K158" s="41">
        <v>931</v>
      </c>
      <c r="L158" s="40">
        <v>6023</v>
      </c>
      <c r="M158" s="41">
        <v>5114</v>
      </c>
      <c r="N158" s="41">
        <v>4167</v>
      </c>
      <c r="O158" s="41">
        <v>3565</v>
      </c>
      <c r="P158" s="41">
        <v>3280</v>
      </c>
      <c r="Q158" s="41">
        <v>2877</v>
      </c>
      <c r="R158" s="41">
        <v>3138</v>
      </c>
      <c r="S158" s="41">
        <v>3050</v>
      </c>
      <c r="T158" s="41">
        <v>4287</v>
      </c>
      <c r="U158" s="41">
        <v>4041</v>
      </c>
      <c r="V158" s="162">
        <v>29.652996845425868</v>
      </c>
      <c r="W158" s="158">
        <v>28.568635119280408</v>
      </c>
      <c r="X158" s="158">
        <v>29.15766738660907</v>
      </c>
      <c r="Y158" s="158">
        <v>29.060308555399718</v>
      </c>
      <c r="Z158" s="158">
        <v>29.298780487804876</v>
      </c>
      <c r="AA158" s="158">
        <v>28.571428571428573</v>
      </c>
      <c r="AB158" s="158">
        <v>27.310388782664116</v>
      </c>
      <c r="AC158" s="158">
        <v>26.459016393442624</v>
      </c>
      <c r="AD158" s="158">
        <v>23.862841147655704</v>
      </c>
      <c r="AE158" s="158">
        <v>23.038851769364019</v>
      </c>
      <c r="AF158" s="65">
        <v>-3.6474164133738607</v>
      </c>
      <c r="AG158" s="66">
        <v>-19.364018807225936</v>
      </c>
      <c r="AH158" s="67">
        <v>-22.305148820336239</v>
      </c>
    </row>
    <row r="159" spans="1:34" x14ac:dyDescent="0.35">
      <c r="AF159" s="1"/>
      <c r="AG159" s="1"/>
      <c r="AH159" s="1"/>
    </row>
    <row r="161" spans="1:34" ht="15.75" customHeight="1" x14ac:dyDescent="0.35">
      <c r="A161" s="131" t="s">
        <v>587</v>
      </c>
    </row>
    <row r="163" spans="1:34" s="307" customFormat="1" ht="25" customHeight="1" x14ac:dyDescent="0.35">
      <c r="A163" s="402" t="s">
        <v>88</v>
      </c>
      <c r="B163" s="398" t="s">
        <v>537</v>
      </c>
      <c r="C163" s="396"/>
      <c r="D163" s="396"/>
      <c r="E163" s="396"/>
      <c r="F163" s="396"/>
      <c r="G163" s="396"/>
      <c r="H163" s="396"/>
      <c r="I163" s="396"/>
      <c r="J163" s="396"/>
      <c r="K163" s="396"/>
      <c r="L163" s="398" t="s">
        <v>538</v>
      </c>
      <c r="M163" s="396"/>
      <c r="N163" s="396"/>
      <c r="O163" s="396"/>
      <c r="P163" s="396"/>
      <c r="Q163" s="396"/>
      <c r="R163" s="396"/>
      <c r="S163" s="396"/>
      <c r="T163" s="396"/>
      <c r="U163" s="396"/>
      <c r="V163" s="399" t="s">
        <v>544</v>
      </c>
      <c r="W163" s="400"/>
      <c r="X163" s="400"/>
      <c r="Y163" s="400"/>
      <c r="Z163" s="400"/>
      <c r="AA163" s="400"/>
      <c r="AB163" s="400"/>
      <c r="AC163" s="400"/>
      <c r="AD163" s="400"/>
      <c r="AE163" s="400"/>
      <c r="AF163" s="398" t="s">
        <v>167</v>
      </c>
      <c r="AG163" s="396"/>
      <c r="AH163" s="433"/>
    </row>
    <row r="164" spans="1:34" s="307" customFormat="1" ht="29.15" customHeight="1" x14ac:dyDescent="0.35">
      <c r="A164" s="403"/>
      <c r="B164" s="55" t="s">
        <v>19</v>
      </c>
      <c r="C164" s="56" t="s">
        <v>20</v>
      </c>
      <c r="D164" s="56" t="s">
        <v>21</v>
      </c>
      <c r="E164" s="56" t="s">
        <v>22</v>
      </c>
      <c r="F164" s="56" t="s">
        <v>23</v>
      </c>
      <c r="G164" s="56" t="s">
        <v>24</v>
      </c>
      <c r="H164" s="56" t="s">
        <v>25</v>
      </c>
      <c r="I164" s="56" t="s">
        <v>26</v>
      </c>
      <c r="J164" s="56" t="s">
        <v>27</v>
      </c>
      <c r="K164" s="313" t="s">
        <v>28</v>
      </c>
      <c r="L164" s="55" t="s">
        <v>19</v>
      </c>
      <c r="M164" s="56" t="s">
        <v>20</v>
      </c>
      <c r="N164" s="56" t="s">
        <v>21</v>
      </c>
      <c r="O164" s="56" t="s">
        <v>22</v>
      </c>
      <c r="P164" s="56" t="s">
        <v>23</v>
      </c>
      <c r="Q164" s="56" t="s">
        <v>24</v>
      </c>
      <c r="R164" s="56" t="s">
        <v>25</v>
      </c>
      <c r="S164" s="56" t="s">
        <v>26</v>
      </c>
      <c r="T164" s="56" t="s">
        <v>27</v>
      </c>
      <c r="U164" s="57" t="s">
        <v>28</v>
      </c>
      <c r="V164" s="55" t="s">
        <v>19</v>
      </c>
      <c r="W164" s="56" t="s">
        <v>20</v>
      </c>
      <c r="X164" s="56" t="s">
        <v>21</v>
      </c>
      <c r="Y164" s="56" t="s">
        <v>22</v>
      </c>
      <c r="Z164" s="56" t="s">
        <v>23</v>
      </c>
      <c r="AA164" s="56" t="s">
        <v>24</v>
      </c>
      <c r="AB164" s="56" t="s">
        <v>25</v>
      </c>
      <c r="AC164" s="56" t="s">
        <v>26</v>
      </c>
      <c r="AD164" s="56" t="s">
        <v>27</v>
      </c>
      <c r="AE164" s="57" t="s">
        <v>28</v>
      </c>
      <c r="AF164" s="311" t="s">
        <v>135</v>
      </c>
      <c r="AG164" s="306" t="s">
        <v>579</v>
      </c>
      <c r="AH164" s="310" t="s">
        <v>540</v>
      </c>
    </row>
    <row r="165" spans="1:34" x14ac:dyDescent="0.35">
      <c r="A165" s="221" t="s">
        <v>89</v>
      </c>
      <c r="B165" s="58">
        <v>863</v>
      </c>
      <c r="C165" s="59">
        <v>655</v>
      </c>
      <c r="D165" s="59">
        <v>533</v>
      </c>
      <c r="E165" s="59">
        <v>405</v>
      </c>
      <c r="F165" s="59">
        <v>383</v>
      </c>
      <c r="G165" s="59">
        <v>299</v>
      </c>
      <c r="H165" s="59">
        <v>297</v>
      </c>
      <c r="I165" s="59">
        <v>288</v>
      </c>
      <c r="J165" s="59">
        <v>471</v>
      </c>
      <c r="K165" s="59">
        <v>381</v>
      </c>
      <c r="L165" s="58">
        <v>2651</v>
      </c>
      <c r="M165" s="59">
        <v>2173</v>
      </c>
      <c r="N165" s="59">
        <v>1774</v>
      </c>
      <c r="O165" s="59">
        <v>1376</v>
      </c>
      <c r="P165" s="59">
        <v>1254</v>
      </c>
      <c r="Q165" s="59">
        <v>1050</v>
      </c>
      <c r="R165" s="59">
        <v>1187</v>
      </c>
      <c r="S165" s="59">
        <v>1133</v>
      </c>
      <c r="T165" s="59">
        <v>1968</v>
      </c>
      <c r="U165" s="59">
        <v>1877</v>
      </c>
      <c r="V165" s="87">
        <v>32.553753300641269</v>
      </c>
      <c r="W165" s="88">
        <v>30.142659917165208</v>
      </c>
      <c r="X165" s="88">
        <v>30.045095828635851</v>
      </c>
      <c r="Y165" s="88">
        <v>29.433139534883722</v>
      </c>
      <c r="Z165" s="88">
        <v>30.54226475279107</v>
      </c>
      <c r="AA165" s="88">
        <v>28.476190476190474</v>
      </c>
      <c r="AB165" s="88">
        <v>25.021061499578771</v>
      </c>
      <c r="AC165" s="88">
        <v>25.419240953221536</v>
      </c>
      <c r="AD165" s="88">
        <v>23.932926829268293</v>
      </c>
      <c r="AE165" s="88">
        <v>20.2983484283431</v>
      </c>
      <c r="AF165" s="19">
        <v>-12.525630414390566</v>
      </c>
      <c r="AG165" s="20">
        <v>-28.718174415517538</v>
      </c>
      <c r="AH165" s="20">
        <v>-37.646672440860307</v>
      </c>
    </row>
    <row r="166" spans="1:34" x14ac:dyDescent="0.35">
      <c r="A166" s="222" t="s">
        <v>90</v>
      </c>
      <c r="B166" s="14">
        <v>553</v>
      </c>
      <c r="C166" s="15">
        <v>466</v>
      </c>
      <c r="D166" s="15">
        <v>372</v>
      </c>
      <c r="E166" s="15">
        <v>330</v>
      </c>
      <c r="F166" s="15">
        <v>259</v>
      </c>
      <c r="G166" s="15">
        <v>214</v>
      </c>
      <c r="H166" s="15">
        <v>204</v>
      </c>
      <c r="I166" s="15">
        <v>175</v>
      </c>
      <c r="J166" s="15">
        <v>198</v>
      </c>
      <c r="K166" s="15">
        <v>167</v>
      </c>
      <c r="L166" s="14">
        <v>2200</v>
      </c>
      <c r="M166" s="15">
        <v>1880</v>
      </c>
      <c r="N166" s="15">
        <v>1450</v>
      </c>
      <c r="O166" s="15">
        <v>1249</v>
      </c>
      <c r="P166" s="15">
        <v>1080</v>
      </c>
      <c r="Q166" s="15">
        <v>862</v>
      </c>
      <c r="R166" s="15">
        <v>858</v>
      </c>
      <c r="S166" s="15">
        <v>779</v>
      </c>
      <c r="T166" s="15">
        <v>906</v>
      </c>
      <c r="U166" s="15">
        <v>790</v>
      </c>
      <c r="V166" s="91">
        <v>25.136363636363637</v>
      </c>
      <c r="W166" s="92">
        <v>24.787234042553191</v>
      </c>
      <c r="X166" s="92">
        <v>25.655172413793103</v>
      </c>
      <c r="Y166" s="92">
        <v>26.421136909527622</v>
      </c>
      <c r="Z166" s="92">
        <v>23.981481481481481</v>
      </c>
      <c r="AA166" s="92">
        <v>24.825986078886309</v>
      </c>
      <c r="AB166" s="92">
        <v>23.776223776223777</v>
      </c>
      <c r="AC166" s="92">
        <v>22.464698331193837</v>
      </c>
      <c r="AD166" s="92">
        <v>21.85430463576159</v>
      </c>
      <c r="AE166" s="92">
        <v>21.139240506329113</v>
      </c>
      <c r="AF166" s="19">
        <v>-1.2347750930381873</v>
      </c>
      <c r="AG166" s="20">
        <v>-14.850348988524786</v>
      </c>
      <c r="AH166" s="20">
        <v>-15.901755671023421</v>
      </c>
    </row>
    <row r="167" spans="1:34" x14ac:dyDescent="0.35">
      <c r="A167" s="223" t="s">
        <v>91</v>
      </c>
      <c r="B167" s="14">
        <v>227</v>
      </c>
      <c r="C167" s="15">
        <v>170</v>
      </c>
      <c r="D167" s="15">
        <v>183</v>
      </c>
      <c r="E167" s="15">
        <v>183</v>
      </c>
      <c r="F167" s="15">
        <v>193</v>
      </c>
      <c r="G167" s="15">
        <v>167</v>
      </c>
      <c r="H167" s="15">
        <v>215</v>
      </c>
      <c r="I167" s="15">
        <v>219</v>
      </c>
      <c r="J167" s="15">
        <v>233</v>
      </c>
      <c r="K167" s="15">
        <v>259</v>
      </c>
      <c r="L167" s="14">
        <v>645</v>
      </c>
      <c r="M167" s="15">
        <v>553</v>
      </c>
      <c r="N167" s="15">
        <v>515</v>
      </c>
      <c r="O167" s="15">
        <v>543</v>
      </c>
      <c r="P167" s="15">
        <v>518</v>
      </c>
      <c r="Q167" s="15">
        <v>536</v>
      </c>
      <c r="R167" s="15">
        <v>618</v>
      </c>
      <c r="S167" s="15">
        <v>683</v>
      </c>
      <c r="T167" s="15">
        <v>841</v>
      </c>
      <c r="U167" s="15">
        <v>870</v>
      </c>
      <c r="V167" s="91">
        <v>35.193798449612402</v>
      </c>
      <c r="W167" s="92">
        <v>30.741410488245933</v>
      </c>
      <c r="X167" s="92">
        <v>35.533980582524272</v>
      </c>
      <c r="Y167" s="92">
        <v>33.701657458563538</v>
      </c>
      <c r="Z167" s="92">
        <v>37.25868725868726</v>
      </c>
      <c r="AA167" s="92">
        <v>31.156716417910449</v>
      </c>
      <c r="AB167" s="92">
        <v>34.789644012944983</v>
      </c>
      <c r="AC167" s="92">
        <v>32.064421669106885</v>
      </c>
      <c r="AD167" s="92">
        <v>27.705112960760999</v>
      </c>
      <c r="AE167" s="92">
        <v>29.770114942528735</v>
      </c>
      <c r="AF167" s="19">
        <v>-11.471004010783082</v>
      </c>
      <c r="AG167" s="20">
        <v>-4.450409525776033</v>
      </c>
      <c r="AH167" s="20">
        <v>-15.410906881361075</v>
      </c>
    </row>
    <row r="168" spans="1:34" x14ac:dyDescent="0.35">
      <c r="A168" s="222" t="s">
        <v>92</v>
      </c>
      <c r="B168" s="14">
        <v>85</v>
      </c>
      <c r="C168" s="15">
        <v>110</v>
      </c>
      <c r="D168" s="15">
        <v>81</v>
      </c>
      <c r="E168" s="15">
        <v>63</v>
      </c>
      <c r="F168" s="15">
        <v>68</v>
      </c>
      <c r="G168" s="15">
        <v>73</v>
      </c>
      <c r="H168" s="15">
        <v>70</v>
      </c>
      <c r="I168" s="15">
        <v>74</v>
      </c>
      <c r="J168" s="15">
        <v>71</v>
      </c>
      <c r="K168" s="15">
        <v>69</v>
      </c>
      <c r="L168" s="14">
        <v>306</v>
      </c>
      <c r="M168" s="15">
        <v>298</v>
      </c>
      <c r="N168" s="15">
        <v>262</v>
      </c>
      <c r="O168" s="15">
        <v>212</v>
      </c>
      <c r="P168" s="15">
        <v>240</v>
      </c>
      <c r="Q168" s="15">
        <v>214</v>
      </c>
      <c r="R168" s="15">
        <v>229</v>
      </c>
      <c r="S168" s="15">
        <v>240</v>
      </c>
      <c r="T168" s="15">
        <v>313</v>
      </c>
      <c r="U168" s="15">
        <v>257</v>
      </c>
      <c r="V168" s="91">
        <v>27.777777777777779</v>
      </c>
      <c r="W168" s="92">
        <v>36.912751677852349</v>
      </c>
      <c r="X168" s="92">
        <v>30.916030534351144</v>
      </c>
      <c r="Y168" s="92">
        <v>29.716981132075471</v>
      </c>
      <c r="Z168" s="92">
        <v>28.333333333333332</v>
      </c>
      <c r="AA168" s="92">
        <v>34.112149532710283</v>
      </c>
      <c r="AB168" s="92">
        <v>30.567685589519652</v>
      </c>
      <c r="AC168" s="92">
        <v>30.833333333333332</v>
      </c>
      <c r="AD168" s="92">
        <v>22.683706070287538</v>
      </c>
      <c r="AE168" s="92">
        <v>26.848249027237355</v>
      </c>
      <c r="AF168" s="19">
        <v>22.803738317757016</v>
      </c>
      <c r="AG168" s="20">
        <v>-21.294174084537076</v>
      </c>
      <c r="AH168" s="20">
        <v>-3.3463035019455245</v>
      </c>
    </row>
    <row r="169" spans="1:34" x14ac:dyDescent="0.35">
      <c r="A169" s="223" t="s">
        <v>93</v>
      </c>
      <c r="B169" s="14">
        <v>58</v>
      </c>
      <c r="C169" s="15">
        <v>60</v>
      </c>
      <c r="D169" s="15">
        <v>46</v>
      </c>
      <c r="E169" s="15">
        <v>55</v>
      </c>
      <c r="F169" s="15">
        <v>58</v>
      </c>
      <c r="G169" s="15">
        <v>69</v>
      </c>
      <c r="H169" s="15">
        <v>71</v>
      </c>
      <c r="I169" s="15">
        <v>51</v>
      </c>
      <c r="J169" s="15">
        <v>50</v>
      </c>
      <c r="K169" s="15">
        <v>55</v>
      </c>
      <c r="L169" s="14">
        <v>221</v>
      </c>
      <c r="M169" s="15">
        <v>210</v>
      </c>
      <c r="N169" s="15">
        <v>166</v>
      </c>
      <c r="O169" s="15">
        <v>185</v>
      </c>
      <c r="P169" s="15">
        <v>188</v>
      </c>
      <c r="Q169" s="15">
        <v>215</v>
      </c>
      <c r="R169" s="15">
        <v>246</v>
      </c>
      <c r="S169" s="15">
        <v>215</v>
      </c>
      <c r="T169" s="15">
        <v>259</v>
      </c>
      <c r="U169" s="15">
        <v>247</v>
      </c>
      <c r="V169" s="91">
        <v>26.244343891402714</v>
      </c>
      <c r="W169" s="92">
        <v>28.571428571428573</v>
      </c>
      <c r="X169" s="92">
        <v>27.710843373493976</v>
      </c>
      <c r="Y169" s="92">
        <v>29.72972972972973</v>
      </c>
      <c r="Z169" s="92">
        <v>30.851063829787233</v>
      </c>
      <c r="AA169" s="92">
        <v>32.093023255813954</v>
      </c>
      <c r="AB169" s="92">
        <v>28.86178861788618</v>
      </c>
      <c r="AC169" s="92">
        <v>23.720930232558139</v>
      </c>
      <c r="AD169" s="92">
        <v>19.305019305019304</v>
      </c>
      <c r="AE169" s="92">
        <v>22.267206477732792</v>
      </c>
      <c r="AF169" s="155">
        <v>22.285485164394547</v>
      </c>
      <c r="AG169" s="156">
        <v>-30.616675467934051</v>
      </c>
      <c r="AH169" s="156">
        <v>-15.154264972776776</v>
      </c>
    </row>
    <row r="170" spans="1:34" ht="17.25" customHeight="1" x14ac:dyDescent="0.35">
      <c r="A170" s="123" t="s">
        <v>6</v>
      </c>
      <c r="B170" s="40">
        <v>1786</v>
      </c>
      <c r="C170" s="41">
        <v>1461</v>
      </c>
      <c r="D170" s="41">
        <v>1215</v>
      </c>
      <c r="E170" s="41">
        <v>1036</v>
      </c>
      <c r="F170" s="41">
        <v>961</v>
      </c>
      <c r="G170" s="41">
        <v>822</v>
      </c>
      <c r="H170" s="41">
        <v>857</v>
      </c>
      <c r="I170" s="41">
        <v>807</v>
      </c>
      <c r="J170" s="41">
        <v>1023</v>
      </c>
      <c r="K170" s="41">
        <v>931</v>
      </c>
      <c r="L170" s="40">
        <v>6023</v>
      </c>
      <c r="M170" s="41">
        <v>5114</v>
      </c>
      <c r="N170" s="41">
        <v>4167</v>
      </c>
      <c r="O170" s="41">
        <v>3565</v>
      </c>
      <c r="P170" s="41">
        <v>3280</v>
      </c>
      <c r="Q170" s="41">
        <v>2877</v>
      </c>
      <c r="R170" s="41">
        <v>3138</v>
      </c>
      <c r="S170" s="41">
        <v>3050</v>
      </c>
      <c r="T170" s="41">
        <v>4287</v>
      </c>
      <c r="U170" s="41">
        <v>4041</v>
      </c>
      <c r="V170" s="157">
        <v>29.652996845425868</v>
      </c>
      <c r="W170" s="158">
        <v>28.568635119280408</v>
      </c>
      <c r="X170" s="158">
        <v>29.15766738660907</v>
      </c>
      <c r="Y170" s="158">
        <v>29.060308555399718</v>
      </c>
      <c r="Z170" s="158">
        <v>29.298780487804876</v>
      </c>
      <c r="AA170" s="158">
        <v>28.571428571428573</v>
      </c>
      <c r="AB170" s="158">
        <v>27.310388782664116</v>
      </c>
      <c r="AC170" s="158">
        <v>26.459016393442624</v>
      </c>
      <c r="AD170" s="158">
        <v>23.862841147655704</v>
      </c>
      <c r="AE170" s="158">
        <v>23.038851769364019</v>
      </c>
      <c r="AF170" s="65">
        <v>-3.6474164133738607</v>
      </c>
      <c r="AG170" s="66">
        <v>-19.364018807225936</v>
      </c>
      <c r="AH170" s="67">
        <v>-22.305148820336239</v>
      </c>
    </row>
    <row r="171" spans="1:34" x14ac:dyDescent="0.35">
      <c r="AF171" s="1"/>
      <c r="AG171" s="1"/>
      <c r="AH171" s="1"/>
    </row>
    <row r="173" spans="1:34" ht="15.75" customHeight="1" x14ac:dyDescent="0.35">
      <c r="A173" s="131" t="s">
        <v>588</v>
      </c>
    </row>
    <row r="175" spans="1:34" s="307" customFormat="1" ht="25" customHeight="1" x14ac:dyDescent="0.35">
      <c r="A175" s="402" t="s">
        <v>95</v>
      </c>
      <c r="B175" s="398" t="s">
        <v>537</v>
      </c>
      <c r="C175" s="396"/>
      <c r="D175" s="396"/>
      <c r="E175" s="396"/>
      <c r="F175" s="396"/>
      <c r="G175" s="396"/>
      <c r="H175" s="396"/>
      <c r="I175" s="396"/>
      <c r="J175" s="396"/>
      <c r="K175" s="396"/>
      <c r="L175" s="398" t="s">
        <v>538</v>
      </c>
      <c r="M175" s="396"/>
      <c r="N175" s="396"/>
      <c r="O175" s="396"/>
      <c r="P175" s="396"/>
      <c r="Q175" s="396"/>
      <c r="R175" s="396"/>
      <c r="S175" s="396"/>
      <c r="T175" s="396"/>
      <c r="U175" s="396"/>
      <c r="V175" s="399" t="s">
        <v>544</v>
      </c>
      <c r="W175" s="400"/>
      <c r="X175" s="400"/>
      <c r="Y175" s="400"/>
      <c r="Z175" s="400"/>
      <c r="AA175" s="400"/>
      <c r="AB175" s="400"/>
      <c r="AC175" s="400"/>
      <c r="AD175" s="400"/>
      <c r="AE175" s="400"/>
      <c r="AF175" s="398" t="s">
        <v>167</v>
      </c>
      <c r="AG175" s="396"/>
      <c r="AH175" s="433"/>
    </row>
    <row r="176" spans="1:34" s="307" customFormat="1" ht="29.15" customHeight="1" x14ac:dyDescent="0.35">
      <c r="A176" s="403"/>
      <c r="B176" s="55" t="s">
        <v>19</v>
      </c>
      <c r="C176" s="56" t="s">
        <v>20</v>
      </c>
      <c r="D176" s="56" t="s">
        <v>21</v>
      </c>
      <c r="E176" s="56" t="s">
        <v>22</v>
      </c>
      <c r="F176" s="56" t="s">
        <v>23</v>
      </c>
      <c r="G176" s="56" t="s">
        <v>24</v>
      </c>
      <c r="H176" s="56" t="s">
        <v>25</v>
      </c>
      <c r="I176" s="56" t="s">
        <v>26</v>
      </c>
      <c r="J176" s="56" t="s">
        <v>27</v>
      </c>
      <c r="K176" s="57" t="s">
        <v>28</v>
      </c>
      <c r="L176" s="55" t="s">
        <v>19</v>
      </c>
      <c r="M176" s="56" t="s">
        <v>20</v>
      </c>
      <c r="N176" s="56" t="s">
        <v>21</v>
      </c>
      <c r="O176" s="56" t="s">
        <v>22</v>
      </c>
      <c r="P176" s="56" t="s">
        <v>23</v>
      </c>
      <c r="Q176" s="56" t="s">
        <v>24</v>
      </c>
      <c r="R176" s="56" t="s">
        <v>25</v>
      </c>
      <c r="S176" s="56" t="s">
        <v>26</v>
      </c>
      <c r="T176" s="56" t="s">
        <v>27</v>
      </c>
      <c r="U176" s="313" t="s">
        <v>28</v>
      </c>
      <c r="V176" s="55" t="s">
        <v>19</v>
      </c>
      <c r="W176" s="56" t="s">
        <v>20</v>
      </c>
      <c r="X176" s="56" t="s">
        <v>21</v>
      </c>
      <c r="Y176" s="56" t="s">
        <v>22</v>
      </c>
      <c r="Z176" s="56" t="s">
        <v>23</v>
      </c>
      <c r="AA176" s="56" t="s">
        <v>24</v>
      </c>
      <c r="AB176" s="56" t="s">
        <v>25</v>
      </c>
      <c r="AC176" s="56" t="s">
        <v>26</v>
      </c>
      <c r="AD176" s="56" t="s">
        <v>27</v>
      </c>
      <c r="AE176" s="313" t="s">
        <v>28</v>
      </c>
      <c r="AF176" s="311" t="s">
        <v>135</v>
      </c>
      <c r="AG176" s="306" t="s">
        <v>579</v>
      </c>
      <c r="AH176" s="310" t="s">
        <v>540</v>
      </c>
    </row>
    <row r="177" spans="1:34" x14ac:dyDescent="0.35">
      <c r="A177" s="221">
        <v>0</v>
      </c>
      <c r="B177" s="58">
        <v>246</v>
      </c>
      <c r="C177" s="59">
        <v>179</v>
      </c>
      <c r="D177" s="59">
        <v>113</v>
      </c>
      <c r="E177" s="59">
        <v>86</v>
      </c>
      <c r="F177" s="59">
        <v>77</v>
      </c>
      <c r="G177" s="59">
        <v>75</v>
      </c>
      <c r="H177" s="59">
        <v>56</v>
      </c>
      <c r="I177" s="59">
        <v>56</v>
      </c>
      <c r="J177" s="59">
        <v>106</v>
      </c>
      <c r="K177" s="59">
        <v>100</v>
      </c>
      <c r="L177" s="58">
        <v>771</v>
      </c>
      <c r="M177" s="59">
        <v>585</v>
      </c>
      <c r="N177" s="59">
        <v>397</v>
      </c>
      <c r="O177" s="59">
        <v>303</v>
      </c>
      <c r="P177" s="59">
        <v>275</v>
      </c>
      <c r="Q177" s="59">
        <v>248</v>
      </c>
      <c r="R177" s="59">
        <v>314</v>
      </c>
      <c r="S177" s="59">
        <v>293</v>
      </c>
      <c r="T177" s="59">
        <v>596</v>
      </c>
      <c r="U177" s="59">
        <v>662</v>
      </c>
      <c r="V177" s="87">
        <v>31.906614785992218</v>
      </c>
      <c r="W177" s="88">
        <v>30.5982905982906</v>
      </c>
      <c r="X177" s="88">
        <v>28.463476070528966</v>
      </c>
      <c r="Y177" s="88">
        <v>28.382838283828384</v>
      </c>
      <c r="Z177" s="88">
        <v>28</v>
      </c>
      <c r="AA177" s="88">
        <v>30.241935483870968</v>
      </c>
      <c r="AB177" s="88">
        <v>17.834394904458598</v>
      </c>
      <c r="AC177" s="88">
        <v>19.112627986348123</v>
      </c>
      <c r="AD177" s="88">
        <v>17.785234899328859</v>
      </c>
      <c r="AE177" s="88">
        <v>15.105740181268882</v>
      </c>
      <c r="AF177" s="19">
        <v>-5.2173485444531824</v>
      </c>
      <c r="AG177" s="20">
        <v>-50.050352467270898</v>
      </c>
      <c r="AH177" s="20">
        <v>-52.656399675779241</v>
      </c>
    </row>
    <row r="178" spans="1:34" x14ac:dyDescent="0.35">
      <c r="A178" s="222" t="s">
        <v>96</v>
      </c>
      <c r="B178" s="14">
        <v>1215</v>
      </c>
      <c r="C178" s="15">
        <v>987</v>
      </c>
      <c r="D178" s="15">
        <v>830</v>
      </c>
      <c r="E178" s="15">
        <v>682</v>
      </c>
      <c r="F178" s="15">
        <v>596</v>
      </c>
      <c r="G178" s="15">
        <v>458</v>
      </c>
      <c r="H178" s="15">
        <v>469</v>
      </c>
      <c r="I178" s="15">
        <v>433</v>
      </c>
      <c r="J178" s="15">
        <v>585</v>
      </c>
      <c r="K178" s="15">
        <v>464</v>
      </c>
      <c r="L178" s="14">
        <v>4232</v>
      </c>
      <c r="M178" s="15">
        <v>3637</v>
      </c>
      <c r="N178" s="15">
        <v>2974</v>
      </c>
      <c r="O178" s="15">
        <v>2438</v>
      </c>
      <c r="P178" s="15">
        <v>2151</v>
      </c>
      <c r="Q178" s="15">
        <v>1764</v>
      </c>
      <c r="R178" s="15">
        <v>1812</v>
      </c>
      <c r="S178" s="15">
        <v>1707</v>
      </c>
      <c r="T178" s="15">
        <v>2365</v>
      </c>
      <c r="U178" s="15">
        <v>2089</v>
      </c>
      <c r="V178" s="91">
        <v>28.709829867674859</v>
      </c>
      <c r="W178" s="92">
        <v>27.137750893593623</v>
      </c>
      <c r="X178" s="92">
        <v>27.908540685944857</v>
      </c>
      <c r="Y178" s="92">
        <v>27.973748974569318</v>
      </c>
      <c r="Z178" s="92">
        <v>27.708042770804276</v>
      </c>
      <c r="AA178" s="92">
        <v>25.963718820861679</v>
      </c>
      <c r="AB178" s="92">
        <v>25.88300220750552</v>
      </c>
      <c r="AC178" s="92">
        <v>25.36613942589338</v>
      </c>
      <c r="AD178" s="92">
        <v>24.735729386892178</v>
      </c>
      <c r="AE178" s="92">
        <v>22.211584490186691</v>
      </c>
      <c r="AF178" s="19">
        <v>-9.5650551029739734</v>
      </c>
      <c r="AG178" s="20">
        <v>-14.451451876224187</v>
      </c>
      <c r="AH178" s="20">
        <v>-22.634217644057554</v>
      </c>
    </row>
    <row r="179" spans="1:34" x14ac:dyDescent="0.35">
      <c r="A179" s="223" t="s">
        <v>97</v>
      </c>
      <c r="B179" s="14">
        <v>118</v>
      </c>
      <c r="C179" s="15">
        <v>104</v>
      </c>
      <c r="D179" s="15">
        <v>103</v>
      </c>
      <c r="E179" s="15">
        <v>102</v>
      </c>
      <c r="F179" s="15">
        <v>102</v>
      </c>
      <c r="G179" s="15">
        <v>88</v>
      </c>
      <c r="H179" s="15">
        <v>133</v>
      </c>
      <c r="I179" s="15">
        <v>133</v>
      </c>
      <c r="J179" s="15">
        <v>149</v>
      </c>
      <c r="K179" s="15">
        <v>168</v>
      </c>
      <c r="L179" s="14">
        <v>370</v>
      </c>
      <c r="M179" s="15">
        <v>314</v>
      </c>
      <c r="N179" s="15">
        <v>293</v>
      </c>
      <c r="O179" s="15">
        <v>320</v>
      </c>
      <c r="P179" s="15">
        <v>313</v>
      </c>
      <c r="Q179" s="15">
        <v>321</v>
      </c>
      <c r="R179" s="15">
        <v>388</v>
      </c>
      <c r="S179" s="15">
        <v>459</v>
      </c>
      <c r="T179" s="15">
        <v>595</v>
      </c>
      <c r="U179" s="15">
        <v>611</v>
      </c>
      <c r="V179" s="91">
        <v>31.891891891891891</v>
      </c>
      <c r="W179" s="92">
        <v>33.121019108280258</v>
      </c>
      <c r="X179" s="92">
        <v>35.153583617747444</v>
      </c>
      <c r="Y179" s="92">
        <v>31.875</v>
      </c>
      <c r="Z179" s="92">
        <v>32.587859424920126</v>
      </c>
      <c r="AA179" s="92">
        <v>27.414330218068535</v>
      </c>
      <c r="AB179" s="92">
        <v>34.27835051546392</v>
      </c>
      <c r="AC179" s="92">
        <v>28.976034858387798</v>
      </c>
      <c r="AD179" s="92">
        <v>25.042016806722689</v>
      </c>
      <c r="AE179" s="92">
        <v>27.495908346972175</v>
      </c>
      <c r="AF179" s="19">
        <v>-14.039812028090182</v>
      </c>
      <c r="AG179" s="20">
        <v>0.29757476565985819</v>
      </c>
      <c r="AH179" s="20">
        <v>-13.784016200171989</v>
      </c>
    </row>
    <row r="180" spans="1:34" x14ac:dyDescent="0.35">
      <c r="A180" s="222" t="s">
        <v>98</v>
      </c>
      <c r="B180" s="14">
        <v>200</v>
      </c>
      <c r="C180" s="15">
        <v>183</v>
      </c>
      <c r="D180" s="15">
        <v>164</v>
      </c>
      <c r="E180" s="15">
        <v>153</v>
      </c>
      <c r="F180" s="15">
        <v>185</v>
      </c>
      <c r="G180" s="15">
        <v>194</v>
      </c>
      <c r="H180" s="15">
        <v>192</v>
      </c>
      <c r="I180" s="15">
        <v>174</v>
      </c>
      <c r="J180" s="15">
        <v>175</v>
      </c>
      <c r="K180" s="15">
        <v>190</v>
      </c>
      <c r="L180" s="14">
        <v>614</v>
      </c>
      <c r="M180" s="15">
        <v>541</v>
      </c>
      <c r="N180" s="15">
        <v>488</v>
      </c>
      <c r="O180" s="15">
        <v>460</v>
      </c>
      <c r="P180" s="15">
        <v>526</v>
      </c>
      <c r="Q180" s="15">
        <v>511</v>
      </c>
      <c r="R180" s="15">
        <v>593</v>
      </c>
      <c r="S180" s="15">
        <v>548</v>
      </c>
      <c r="T180" s="15">
        <v>683</v>
      </c>
      <c r="U180" s="15">
        <v>621</v>
      </c>
      <c r="V180" s="91">
        <v>32.573289902280131</v>
      </c>
      <c r="W180" s="92">
        <v>33.826247689463955</v>
      </c>
      <c r="X180" s="92">
        <v>33.606557377049178</v>
      </c>
      <c r="Y180" s="92">
        <v>33.260869565217391</v>
      </c>
      <c r="Z180" s="92">
        <v>35.171102661596962</v>
      </c>
      <c r="AA180" s="92">
        <v>37.964774951076322</v>
      </c>
      <c r="AB180" s="92">
        <v>32.377740303541316</v>
      </c>
      <c r="AC180" s="92">
        <v>31.751824817518248</v>
      </c>
      <c r="AD180" s="92">
        <v>25.622254758418741</v>
      </c>
      <c r="AE180" s="92">
        <v>30.595813204508858</v>
      </c>
      <c r="AF180" s="19">
        <v>16.5518590998043</v>
      </c>
      <c r="AG180" s="20">
        <v>-19.409997177814297</v>
      </c>
      <c r="AH180" s="20">
        <v>-6.0708534621578103</v>
      </c>
    </row>
    <row r="181" spans="1:34" x14ac:dyDescent="0.35">
      <c r="A181" s="223" t="s">
        <v>99</v>
      </c>
      <c r="B181" s="14">
        <v>7</v>
      </c>
      <c r="C181" s="15">
        <v>8</v>
      </c>
      <c r="D181" s="15">
        <v>5</v>
      </c>
      <c r="E181" s="15">
        <v>13</v>
      </c>
      <c r="F181" s="15">
        <v>1</v>
      </c>
      <c r="G181" s="15">
        <v>7</v>
      </c>
      <c r="H181" s="15">
        <v>7</v>
      </c>
      <c r="I181" s="15">
        <v>11</v>
      </c>
      <c r="J181" s="15">
        <v>8</v>
      </c>
      <c r="K181" s="15">
        <v>9</v>
      </c>
      <c r="L181" s="14">
        <v>36</v>
      </c>
      <c r="M181" s="15">
        <v>37</v>
      </c>
      <c r="N181" s="15">
        <v>15</v>
      </c>
      <c r="O181" s="15">
        <v>44</v>
      </c>
      <c r="P181" s="15">
        <v>15</v>
      </c>
      <c r="Q181" s="15">
        <v>33</v>
      </c>
      <c r="R181" s="15">
        <v>31</v>
      </c>
      <c r="S181" s="15">
        <v>43</v>
      </c>
      <c r="T181" s="15">
        <v>48</v>
      </c>
      <c r="U181" s="15">
        <v>58</v>
      </c>
      <c r="V181" s="91">
        <v>19.444444444444443</v>
      </c>
      <c r="W181" s="92">
        <v>21.621621621621621</v>
      </c>
      <c r="X181" s="92">
        <v>33.333333333333336</v>
      </c>
      <c r="Y181" s="92">
        <v>29.545454545454547</v>
      </c>
      <c r="Z181" s="92">
        <v>6.666666666666667</v>
      </c>
      <c r="AA181" s="92">
        <v>21.212121212121211</v>
      </c>
      <c r="AB181" s="92">
        <v>22.580645161290324</v>
      </c>
      <c r="AC181" s="92">
        <v>25.581395348837209</v>
      </c>
      <c r="AD181" s="92">
        <v>16.666666666666668</v>
      </c>
      <c r="AE181" s="92">
        <v>15.517241379310345</v>
      </c>
      <c r="AF181" s="155">
        <v>9.0909090909091042</v>
      </c>
      <c r="AG181" s="156">
        <v>-26.847290640394085</v>
      </c>
      <c r="AH181" s="156">
        <v>-20.197044334975356</v>
      </c>
    </row>
    <row r="182" spans="1:34" ht="17.25" customHeight="1" x14ac:dyDescent="0.35">
      <c r="A182" s="123" t="s">
        <v>6</v>
      </c>
      <c r="B182" s="40">
        <v>1786</v>
      </c>
      <c r="C182" s="41">
        <v>1461</v>
      </c>
      <c r="D182" s="41">
        <v>1215</v>
      </c>
      <c r="E182" s="41">
        <v>1036</v>
      </c>
      <c r="F182" s="41">
        <v>961</v>
      </c>
      <c r="G182" s="41">
        <v>822</v>
      </c>
      <c r="H182" s="41">
        <v>857</v>
      </c>
      <c r="I182" s="41">
        <v>807</v>
      </c>
      <c r="J182" s="41">
        <v>1023</v>
      </c>
      <c r="K182" s="41">
        <v>931</v>
      </c>
      <c r="L182" s="40">
        <v>6023</v>
      </c>
      <c r="M182" s="41">
        <v>5114</v>
      </c>
      <c r="N182" s="41">
        <v>4167</v>
      </c>
      <c r="O182" s="41">
        <v>3565</v>
      </c>
      <c r="P182" s="41">
        <v>3280</v>
      </c>
      <c r="Q182" s="41">
        <v>2877</v>
      </c>
      <c r="R182" s="41">
        <v>3138</v>
      </c>
      <c r="S182" s="41">
        <v>3050</v>
      </c>
      <c r="T182" s="41">
        <v>4287</v>
      </c>
      <c r="U182" s="41">
        <v>4041</v>
      </c>
      <c r="V182" s="157">
        <v>29.652996845425868</v>
      </c>
      <c r="W182" s="158">
        <v>28.568635119280408</v>
      </c>
      <c r="X182" s="158">
        <v>29.15766738660907</v>
      </c>
      <c r="Y182" s="158">
        <v>29.060308555399718</v>
      </c>
      <c r="Z182" s="158">
        <v>29.298780487804876</v>
      </c>
      <c r="AA182" s="158">
        <v>28.571428571428573</v>
      </c>
      <c r="AB182" s="158">
        <v>27.310388782664116</v>
      </c>
      <c r="AC182" s="158">
        <v>26.459016393442624</v>
      </c>
      <c r="AD182" s="158">
        <v>23.862841147655704</v>
      </c>
      <c r="AE182" s="158">
        <v>23.038851769364019</v>
      </c>
      <c r="AF182" s="65">
        <v>-3.6474164133738607</v>
      </c>
      <c r="AG182" s="66">
        <v>-19.364018807225936</v>
      </c>
      <c r="AH182" s="67">
        <v>-22.305148820336239</v>
      </c>
    </row>
    <row r="183" spans="1:34" x14ac:dyDescent="0.35">
      <c r="AF183" s="1"/>
      <c r="AG183" s="1"/>
      <c r="AH183" s="1"/>
    </row>
    <row r="185" spans="1:34" ht="15.75" customHeight="1" x14ac:dyDescent="0.35"/>
    <row r="186" spans="1:34" s="5" customFormat="1" x14ac:dyDescent="0.35">
      <c r="A186" s="135" t="s">
        <v>12</v>
      </c>
      <c r="B186" s="178"/>
      <c r="C186" s="179"/>
      <c r="D186" s="179"/>
      <c r="E186" s="179"/>
      <c r="F186" s="179"/>
      <c r="G186" s="179"/>
      <c r="H186" s="179"/>
      <c r="I186" s="179"/>
      <c r="J186" s="179"/>
      <c r="K186" s="179"/>
      <c r="L186" s="179"/>
      <c r="M186" s="179"/>
      <c r="N186" s="179"/>
      <c r="O186" s="179"/>
    </row>
    <row r="187" spans="1:34" s="5" customFormat="1" x14ac:dyDescent="0.35">
      <c r="A187" s="135" t="s">
        <v>2</v>
      </c>
      <c r="B187" s="178"/>
      <c r="C187" s="179"/>
      <c r="D187" s="179"/>
      <c r="E187" s="179"/>
      <c r="F187" s="179"/>
      <c r="G187" s="179"/>
      <c r="H187" s="179"/>
      <c r="I187" s="179"/>
      <c r="J187" s="179"/>
      <c r="K187" s="179"/>
      <c r="L187" s="179"/>
      <c r="M187" s="179"/>
      <c r="N187" s="179"/>
      <c r="O187" s="179"/>
    </row>
    <row r="188" spans="1:34" s="5" customFormat="1" x14ac:dyDescent="0.35">
      <c r="A188" s="135" t="s">
        <v>525</v>
      </c>
      <c r="B188" s="178"/>
      <c r="C188" s="179"/>
      <c r="D188" s="179"/>
      <c r="E188" s="179"/>
      <c r="F188" s="179"/>
      <c r="G188" s="179"/>
      <c r="H188" s="179"/>
      <c r="I188" s="179"/>
      <c r="J188" s="179"/>
      <c r="K188" s="179"/>
      <c r="L188" s="179"/>
      <c r="M188" s="179"/>
      <c r="N188" s="179"/>
      <c r="O188" s="179"/>
    </row>
    <row r="189" spans="1:34" s="5" customFormat="1" x14ac:dyDescent="0.35">
      <c r="A189" s="135"/>
      <c r="B189" s="178"/>
      <c r="C189" s="179"/>
      <c r="D189" s="179"/>
      <c r="E189" s="179"/>
      <c r="F189" s="179"/>
      <c r="G189" s="179"/>
      <c r="H189" s="179"/>
      <c r="I189" s="179"/>
      <c r="J189" s="179"/>
      <c r="K189" s="179"/>
      <c r="L189" s="179"/>
      <c r="M189" s="179"/>
      <c r="N189" s="179"/>
      <c r="O189" s="179"/>
    </row>
  </sheetData>
  <mergeCells count="54">
    <mergeCell ref="B9:AE9"/>
    <mergeCell ref="B10:AE10"/>
    <mergeCell ref="B11:AE11"/>
    <mergeCell ref="B12:AE12"/>
    <mergeCell ref="B60:K60"/>
    <mergeCell ref="L60:U60"/>
    <mergeCell ref="V60:AE60"/>
    <mergeCell ref="AF60:AH60"/>
    <mergeCell ref="A1:AH1"/>
    <mergeCell ref="A19:A20"/>
    <mergeCell ref="B19:K19"/>
    <mergeCell ref="L19:U19"/>
    <mergeCell ref="V19:AE19"/>
    <mergeCell ref="AF19:AH19"/>
    <mergeCell ref="B3:AE3"/>
    <mergeCell ref="B4:AE4"/>
    <mergeCell ref="B5:AE5"/>
    <mergeCell ref="B6:AE6"/>
    <mergeCell ref="B7:AE7"/>
    <mergeCell ref="B8:AE8"/>
    <mergeCell ref="B13:AE13"/>
    <mergeCell ref="B14:AE14"/>
    <mergeCell ref="B15:AE15"/>
    <mergeCell ref="AF74:AH74"/>
    <mergeCell ref="A84:A85"/>
    <mergeCell ref="B84:K84"/>
    <mergeCell ref="L84:U84"/>
    <mergeCell ref="V84:AE84"/>
    <mergeCell ref="AF84:AH84"/>
    <mergeCell ref="A74:A75"/>
    <mergeCell ref="B74:K74"/>
    <mergeCell ref="L74:U74"/>
    <mergeCell ref="V74:AE74"/>
    <mergeCell ref="AF140:AH140"/>
    <mergeCell ref="A95:A96"/>
    <mergeCell ref="B95:K95"/>
    <mergeCell ref="L95:U95"/>
    <mergeCell ref="V95:AE95"/>
    <mergeCell ref="A60:A61"/>
    <mergeCell ref="AF163:AH163"/>
    <mergeCell ref="A175:A176"/>
    <mergeCell ref="B175:K175"/>
    <mergeCell ref="L175:U175"/>
    <mergeCell ref="V175:AE175"/>
    <mergeCell ref="AF175:AH175"/>
    <mergeCell ref="A163:A164"/>
    <mergeCell ref="B163:K163"/>
    <mergeCell ref="L163:U163"/>
    <mergeCell ref="V163:AE163"/>
    <mergeCell ref="AF95:AH95"/>
    <mergeCell ref="A140:A141"/>
    <mergeCell ref="B140:K140"/>
    <mergeCell ref="L140:U140"/>
    <mergeCell ref="V140:AE140"/>
  </mergeCells>
  <hyperlinks>
    <hyperlink ref="B4:N4" location="'YJI 1.2 Age 10-13'!A32:A55" display="Figure 1: Number of offenders per 10,000 population aged 14 to 16 for YJI 1.1, by Ethnic group: 2009/10 to 2016/17" xr:uid="{26B2EB21-FB8B-481F-8DFB-40AD92C81298}"/>
    <hyperlink ref="B5:N5" location="'YJI 1.2 Age 10-13'!A58:A69" display="Table 2: Number of offenders aged 14 to 16 for YJI 1.1, by Ethnicity: 2009/10 to 2016/17" xr:uid="{E5B18D00-9AD0-469F-A848-CDB8F79DE140}"/>
    <hyperlink ref="B6:N6" location="'YJI 1.2 Age 10-13'!A72:A79" display="Table 3: Number of offenders aged 14 to 16 for YJI 1.1, by Gender: 2009/10 to 2016/17" xr:uid="{4B52C4B3-9ADF-457E-A2ED-E6D7ACBB8B42}"/>
    <hyperlink ref="B7:N7" location="'YJI 1.2 Age 10-13'!A82:A89" display="Table 4: Number of offenders, and rate per 10,000 population, aged 14 to 16 for YJI 1.1, by Age: 2009/10 to 2016/17" xr:uid="{49656ECF-5794-475D-A53A-74E6AFB2D4D9}"/>
    <hyperlink ref="B8:N8" location="'YJI 1.2 Age 10-13'!A93:A109" display="Table 5: Number of offenders, and rate per 10,000 population, aged 14 to 16 for YJI 1.1, by Police District: 2009/10 to 2016/17" xr:uid="{02D972C3-60DC-4D6F-8311-A8261B0447FD}"/>
    <hyperlink ref="B9:N9" location="'YJI 1.2 Age 10-13'!A112:A136" display="Figure 2: Number of offenders per 10,000 population aged 14 to 16 for YJI 1.1, by Police District: 2009/10, 2014/15 and 2016/17" xr:uid="{2DF04E27-9888-4D9F-9FE3-DE1284BD3C1B}"/>
    <hyperlink ref="B11:N11" location="'YJI 1.2 Age 10-13'!A161:A170" display="Table 7: Number of offenders aged 14 to 16 for YJI 1.1, by Seriousness of Offences: 2009/10 to 2016/17" xr:uid="{57CFB6F9-776E-4597-B881-B9611BE002E6}"/>
    <hyperlink ref="B12:N12" location="'YJI 1.2 Age 10-13'!A173:A182" display="Table 8: Number of offenders aged 14 to 16 for YJI 1.1, by Maximum Penalty for Offences (years): 2009/10 to 2016/17" xr:uid="{593948FA-7943-46FB-829B-F2D6C3BAF463}"/>
    <hyperlink ref="B13:N13" location="'Data limitations for YJI 1.2'!A1" display="Data limitations for YJI 1.1" xr:uid="{9DDD531F-FEEE-4B08-AE9E-F8ADC9D149A8}"/>
    <hyperlink ref="B14:N14" location="Contents!A1" display="Back to contents" xr:uid="{258E6976-7734-4544-87C7-D36CAA2AE0E8}"/>
    <hyperlink ref="B3:N3" location="'YJI 1.2 Age 10-13'!A17:A29" display="Table 1: Number of offenders, and rate per 10,000 population, aged 14 to 16 for YJI 1.1, by Ethnic group: 2009/10 to 2016/17" xr:uid="{BA64F132-0D98-4A8C-A473-D8989A8773ED}"/>
    <hyperlink ref="B3:Z3" location="'YJI 1.5 Age 10-13'!A17:A29" display="Table 1: Offending rates per 10,000 population for young people aged 14 to 16 relative to young adults aged 17 to 20, by Ethnic group: 2009/10 to 2016/17" xr:uid="{872667C0-383C-4F77-9C01-E80CB271B98D}"/>
    <hyperlink ref="B4:Z4" location="'YJI 1.5 Age 10-13'!A32:A56" display="Figure 1: Offending rate ratio 14 to 16 year olds to 17 to 20 year olds, by Ethnic group: 2009/10 to 2016/17" xr:uid="{80BAF15B-9482-4E70-9554-9843C9389594}"/>
    <hyperlink ref="B5:Z5" location="'YJI 1.5 Age 10-13'!A60:A71" display="Table 2: Percent of Total (14 to 16 year olds) and Percent of Total (17 to 20 year olds) for YJI 1.3, by Ethnicity: 2009/10 to 2016/17" xr:uid="{CEE7D6A3-1698-4E9F-B1E2-6DDEBDACBDF5}"/>
    <hyperlink ref="B6:Z6" location="'YJI 1.5 Age 10-13'!A74:A81" display="Table 3: Percent of Total (14 to 16 year olds) and Percent of Total (17 to 20 year olds) for YJI 1.3, by Gender: 2009/10 to 2016/17" xr:uid="{119B6081-D663-4359-9A4C-56D9C3C3FC8A}"/>
    <hyperlink ref="B7:Z7" location="'YJI 1.5 Age 10-13'!A84:A92" display="Table 4: Offending rates per 10,000 population for young people aged 14 to 16 relative to young adults aged 17 to 20, by Age: 2009/10 to 2016/17" xr:uid="{9F155FAD-1A42-44EA-BCE8-A1663C3DF0A9}"/>
    <hyperlink ref="B8:Z8" location="'YJI 1.5 Age 10-13'!A96:A112" display="Table 5: Offending rates per 10,000 population for young people aged 14 to 16 relative to young adults aged 17 to 20, by Police District: 2009/10 to 2016/17" xr:uid="{682F4177-8C97-4D01-B4C1-716F1650B5F2}"/>
    <hyperlink ref="B9:Z9" location="'YJI 1.5 Age 10-13'!A115:A139" display="Figure 2: Percent offenders whose offending was serious enough to lead to an FGC or court action aged 14 to 16 for YJI 1.2, by Police District: 2009/10, 2013/14 and 2016/17" xr:uid="{755FAEC9-A423-41CC-ACB1-B1B0FC11FC19}"/>
    <hyperlink ref="B11:Z11" location="'YJI 1.5 Age 10-13'!A167:A176" display="Table 7: Percent of Total (14 to 16 year olds) and Percent of Total (17 to 20 year olds) for YJI 1.3, by ANZSOC Division: 2009/10 to 2016/17" xr:uid="{0F426F03-5AEE-4EAD-B307-D2FD8DA346DE}"/>
    <hyperlink ref="B12:Z12" location="'YJI 1.5 Age 10-13'!A183:A192" display="Table 8: Percent of Total (14 to 16 year olds) and Percent of Total (17 to 20 year olds) for YJI 1.3, by Maximum Penalty for Offences (years): 2009/10 to 2016/17" xr:uid="{48604257-F3B1-401F-8A24-7416BC90DDB2}"/>
    <hyperlink ref="B10:Z10" location="'YJI 1.5 Age 10-13'!A143:A164" display="Table 6: Offending rate ratio 14 to 16 year olds to 17 to 20 year olds, by Police District : 2009/10, 2014/15 and 2016/17" xr:uid="{884F1E84-BF64-4FC4-BC13-701321603866}"/>
    <hyperlink ref="B13:Z13" location="'Data limitations for YJI 1.5'!A1" display="Data limitations for YJI 1.5" xr:uid="{D64D6B32-078C-46B9-92A0-0B50465A29A6}"/>
    <hyperlink ref="B15:Z15" r:id="rId1" display="Full Youth Justice Indicators Counting Rules and Limitations" xr:uid="{79B5A51E-DE20-4C32-A378-1CFE5136C430}"/>
    <hyperlink ref="B3" location="'YJI 3.3 Young people (1 year)'!A17:A29" display="Table 1: Number of reoffenders with no previous proceedings in the 2 years prior, and percent reoffending within 12 months, for young people aged 14 to 16 for YJI 3.3, by Ethnic group: 2011/12 to 2018/19" xr:uid="{FD1C0A74-6367-4479-8F1C-1AAD784B9D89}"/>
    <hyperlink ref="B4" location="'YJI 3.3 Young people (1 year)'!A32:A55" display="Figure 1: Percent offenders with no previous proceedings in the 2 years prior who reoffended within 12 months, for young people aged 14 to 16 for YJI 3.3, by Ethnic group: 2011/12 to 2018/19" xr:uid="{49C7DD26-0F78-4932-9141-42A9BFE0C82D}"/>
    <hyperlink ref="B5" location="'YJI 3.3 Young people (1 year)'!A58:A69" display="Table 2: Number of reoffenders with no previous proceedings in the 2 years prior, and percent reoffending within 12 months, for young people aged 14 to 16 for YJI 3.3, by Ethnicity: 2011/12 to 2018/19" xr:uid="{3B23F8BB-CC79-4A05-AE0E-5D6BA0126D4A}"/>
    <hyperlink ref="B6" location="'YJI 3.3 Young people (1 year)'!A72:A79" display="Table 3: Number of reoffenders with no previous proceedings in the 2 years prior, and percent reoffending within 12 months, for young people aged 14 to 16 for YJI 3.3, by Gender: 2011/12 to 2018/19" xr:uid="{4A15B85E-295E-4638-B2C8-5C35CB7C1210}"/>
    <hyperlink ref="B10" location="'YJI 3.3 Young people (1 year)'!A138:A158" display="Table 6: Number of reoffenders with no previous proceedings in the 2 years prior, and percent reoffending within 12 months, for young people aged 14 to 16 for YJI 3.3, by ANZSOC Division: 2011/12 to 2018/19" xr:uid="{61EAEA17-3ABB-43D2-BD0D-2EA3164CF837}"/>
    <hyperlink ref="B11" location="'YJI 3.3 Young people (1 year)'!A161:A170" display="Table 7: Number of reoffenders with no previous proceedings in the 2 years prior, and percent reoffending within 12 months, for young people aged 14 to 16 for YJI 3.3, by Seriousness of Offences: 2011/12 to 2018/19" xr:uid="{29065C6B-C9C1-4067-B14A-2D9387B5C1D1}"/>
    <hyperlink ref="B12" location="'YJI 3.3 Young people (1 year)'!A173:A182" display="Table 8: Number of reoffenders with no previous proceedings in the 2 years prior, and percent reoffending within 12 months, for young people aged 14 to 16 for YJI 3.3, by Maximum Penalty for Offences (years): 2011/12 to 2018/19" xr:uid="{77A0F557-0D38-4F75-850B-E95AEE3BEEB6}"/>
    <hyperlink ref="B13" location="'Data limitations for YJI 3.3'!A1" display="Data limitations for YJI 3.3" xr:uid="{AD10B57C-3B5D-4A95-B73D-3C74F16412BA}"/>
    <hyperlink ref="A186" location="'YJI 3.3 Young people (1 year)'!A1" display="Top of page" xr:uid="{3C33218B-7C4A-4F4E-8911-A7ECEDE7CCE9}"/>
    <hyperlink ref="A187" location="Contents!A1" display="Back to contents" xr:uid="{7D6C71BC-D574-4BDF-A79C-B517E9883E3C}"/>
    <hyperlink ref="A188" location="'Data limitations for YJI 3.3'!A1" display="Data limitations for YJI 3.3" xr:uid="{D8DAB669-98EE-4170-BADA-4E625BB3A5B7}"/>
    <hyperlink ref="B7" location="'YJI 3.3 Young people (1 year)'!A82:A91" display="Table 4: Number of reoffenders with no previous proceedings in the 2 years prior, and percent reoffending within 12 months, for young people aged 14 to 16 (14 to 17 from 1 July 2019) for YJI 3.3, by Age: 2011/12 to 2019/20" xr:uid="{1E997789-3F5C-4F60-8E57-D2DFA97BE593}"/>
    <hyperlink ref="B9" location="'YJI 3.3 Young people (1 year)'!A112:A136" display="Figure 2: Percent offenders with no previous proceedings in the 2 years prior who reoffended within 12 months, for young people aged 14 to 16 for YJI 3.3, by Police District: 2011/12, 2014/15 and 2018/19" xr:uid="{47BDD353-0572-43D7-BCDF-AD31C3198282}"/>
    <hyperlink ref="B8" location="'YJI 3.3 Young people (1 year)'!A93:A109" display="Table 5: Number of reoffenders with no previous proceedings in the 2 years prior, and percent reoffending within 12 months, for young people aged 14 to 16 for YJI 3.3, by Police District: 2011/12 to 2018/19" xr:uid="{9C054211-1C05-4D0E-9794-45E9534BD5C2}"/>
    <hyperlink ref="B15" r:id="rId2" xr:uid="{5016A5FC-1B5A-4190-8255-D911F81B2BE6}"/>
    <hyperlink ref="B15:AE15" r:id="rId3" display="Full Youth Justice Indicators Counting Rules and Limitations" xr:uid="{373013AD-0DD5-4EC6-8CC9-F4A99DF03E8A}"/>
  </hyperlinks>
  <printOptions headings="1"/>
  <pageMargins left="0.70866141732283472" right="0.19685039370078741" top="0.74803149606299213" bottom="0.31496062992125984" header="0.31496062992125984" footer="0.31496062992125984"/>
  <pageSetup paperSize="8" scale="64" fitToHeight="0" orientation="landscape" r:id="rId4"/>
  <headerFooter>
    <oddFooter xml:space="preserve">&amp;L&amp;10"_" Percentages not shown as denominator &lt; 5&amp;R
</oddFooter>
  </headerFooter>
  <rowBreaks count="3" manualBreakCount="3">
    <brk id="57" max="16383" man="1"/>
    <brk id="92" max="16383" man="1"/>
    <brk id="137" max="16383" man="1"/>
  </rowBreaks>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B3E8D-3E79-4DBE-8834-7636F7A62266}">
  <sheetPr codeName="Sheet37">
    <tabColor rgb="FF1F497D"/>
    <pageSetUpPr fitToPage="1"/>
  </sheetPr>
  <dimension ref="A1:AF189"/>
  <sheetViews>
    <sheetView zoomScale="79" zoomScaleNormal="79" workbookViewId="0">
      <selection sqref="A1:AE1"/>
    </sheetView>
  </sheetViews>
  <sheetFormatPr defaultColWidth="10.54296875" defaultRowHeight="14.5" x14ac:dyDescent="0.35"/>
  <cols>
    <col min="1" max="1" width="29.7265625" style="9" customWidth="1"/>
    <col min="2" max="19" width="8.1796875" style="3" customWidth="1"/>
    <col min="20" max="28" width="8.54296875" style="3" customWidth="1"/>
    <col min="29" max="29" width="9" style="3" customWidth="1"/>
    <col min="30" max="31" width="9.26953125" style="3" customWidth="1"/>
    <col min="32" max="16384" width="10.54296875" style="3"/>
  </cols>
  <sheetData>
    <row r="1" spans="1:32" s="1" customFormat="1" ht="48.75" customHeight="1" x14ac:dyDescent="0.35">
      <c r="A1" s="455" t="s">
        <v>759</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7"/>
      <c r="AF1" s="317"/>
    </row>
    <row r="2" spans="1:32"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row>
    <row r="3" spans="1:32" s="5" customFormat="1" ht="15" x14ac:dyDescent="0.35">
      <c r="A3" s="4" t="s">
        <v>0</v>
      </c>
      <c r="B3" s="474" t="s">
        <v>589</v>
      </c>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184"/>
    </row>
    <row r="4" spans="1:32" s="5" customFormat="1" x14ac:dyDescent="0.35">
      <c r="A4" s="119"/>
      <c r="B4" s="459" t="s">
        <v>590</v>
      </c>
      <c r="C4" s="459"/>
      <c r="D4" s="459"/>
      <c r="E4" s="459"/>
      <c r="F4" s="459"/>
      <c r="G4" s="459"/>
      <c r="H4" s="459"/>
      <c r="I4" s="459"/>
      <c r="J4" s="459"/>
      <c r="K4" s="459"/>
      <c r="L4" s="459"/>
      <c r="M4" s="459"/>
      <c r="N4" s="459"/>
      <c r="O4" s="459"/>
      <c r="P4" s="459"/>
      <c r="Q4" s="459"/>
      <c r="R4" s="459"/>
      <c r="S4" s="459"/>
      <c r="T4" s="459"/>
      <c r="U4" s="459"/>
      <c r="V4" s="459"/>
      <c r="W4" s="459"/>
      <c r="X4" s="459"/>
      <c r="Y4" s="459"/>
      <c r="Z4" s="459"/>
      <c r="AA4" s="459"/>
      <c r="AB4" s="459"/>
      <c r="AC4" s="459"/>
      <c r="AD4" s="459"/>
      <c r="AE4" s="185"/>
    </row>
    <row r="5" spans="1:32" s="5" customFormat="1" x14ac:dyDescent="0.35">
      <c r="A5" s="119"/>
      <c r="B5" s="459" t="s">
        <v>591</v>
      </c>
      <c r="C5" s="45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185"/>
    </row>
    <row r="6" spans="1:32" s="5" customFormat="1" x14ac:dyDescent="0.35">
      <c r="A6" s="119"/>
      <c r="B6" s="459" t="s">
        <v>592</v>
      </c>
      <c r="C6" s="45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185"/>
    </row>
    <row r="7" spans="1:32" s="5" customFormat="1" x14ac:dyDescent="0.35">
      <c r="A7" s="119"/>
      <c r="B7" s="459" t="s">
        <v>593</v>
      </c>
      <c r="C7" s="45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185"/>
    </row>
    <row r="8" spans="1:32" s="5" customFormat="1" x14ac:dyDescent="0.35">
      <c r="A8" s="119"/>
      <c r="B8" s="459" t="s">
        <v>594</v>
      </c>
      <c r="C8" s="45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185"/>
    </row>
    <row r="9" spans="1:32" s="5" customFormat="1" x14ac:dyDescent="0.35">
      <c r="A9" s="119"/>
      <c r="B9" s="459" t="s">
        <v>595</v>
      </c>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c r="AE9" s="185"/>
    </row>
    <row r="10" spans="1:32" s="5" customFormat="1" x14ac:dyDescent="0.35">
      <c r="A10" s="119"/>
      <c r="B10" s="459" t="s">
        <v>596</v>
      </c>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459"/>
      <c r="AA10" s="459"/>
      <c r="AB10" s="459"/>
      <c r="AC10" s="459"/>
      <c r="AD10" s="459"/>
      <c r="AE10" s="185"/>
    </row>
    <row r="11" spans="1:32" s="5" customFormat="1" x14ac:dyDescent="0.35">
      <c r="A11" s="119"/>
      <c r="B11" s="459" t="s">
        <v>597</v>
      </c>
      <c r="C11" s="459"/>
      <c r="D11" s="459"/>
      <c r="E11" s="459"/>
      <c r="F11" s="459"/>
      <c r="G11" s="459"/>
      <c r="H11" s="459"/>
      <c r="I11" s="459"/>
      <c r="J11" s="459"/>
      <c r="K11" s="459"/>
      <c r="L11" s="459"/>
      <c r="M11" s="459"/>
      <c r="N11" s="459"/>
      <c r="O11" s="459"/>
      <c r="P11" s="459"/>
      <c r="Q11" s="459"/>
      <c r="R11" s="459"/>
      <c r="S11" s="459"/>
      <c r="T11" s="459"/>
      <c r="U11" s="459"/>
      <c r="V11" s="459"/>
      <c r="W11" s="459"/>
      <c r="X11" s="459"/>
      <c r="Y11" s="459"/>
      <c r="Z11" s="459"/>
      <c r="AA11" s="459"/>
      <c r="AB11" s="459"/>
      <c r="AC11" s="459"/>
      <c r="AD11" s="459"/>
      <c r="AE11" s="185"/>
    </row>
    <row r="12" spans="1:32" s="5" customFormat="1" x14ac:dyDescent="0.35">
      <c r="A12" s="119"/>
      <c r="B12" s="459" t="s">
        <v>598</v>
      </c>
      <c r="C12" s="459"/>
      <c r="D12" s="459"/>
      <c r="E12" s="459"/>
      <c r="F12" s="459"/>
      <c r="G12" s="459"/>
      <c r="H12" s="459"/>
      <c r="I12" s="459"/>
      <c r="J12" s="459"/>
      <c r="K12" s="459"/>
      <c r="L12" s="459"/>
      <c r="M12" s="459"/>
      <c r="N12" s="459"/>
      <c r="O12" s="459"/>
      <c r="P12" s="459"/>
      <c r="Q12" s="459"/>
      <c r="R12" s="459"/>
      <c r="S12" s="459"/>
      <c r="T12" s="459"/>
      <c r="U12" s="459"/>
      <c r="V12" s="459"/>
      <c r="W12" s="459"/>
      <c r="X12" s="459"/>
      <c r="Y12" s="459"/>
      <c r="Z12" s="459"/>
      <c r="AA12" s="459"/>
      <c r="AB12" s="459"/>
      <c r="AC12" s="459"/>
      <c r="AD12" s="459"/>
      <c r="AE12" s="185"/>
    </row>
    <row r="13" spans="1:32" s="5" customFormat="1" x14ac:dyDescent="0.35">
      <c r="A13" s="7"/>
      <c r="B13" s="459" t="s">
        <v>525</v>
      </c>
      <c r="C13" s="459"/>
      <c r="D13" s="459"/>
      <c r="E13" s="459"/>
      <c r="F13" s="459"/>
      <c r="G13" s="459"/>
      <c r="H13" s="459"/>
      <c r="I13" s="459"/>
      <c r="J13" s="459"/>
      <c r="K13" s="459"/>
      <c r="L13" s="459"/>
      <c r="M13" s="459"/>
      <c r="N13" s="459"/>
      <c r="O13" s="459"/>
      <c r="P13" s="459"/>
      <c r="Q13" s="459"/>
      <c r="R13" s="459"/>
      <c r="S13" s="459"/>
      <c r="T13" s="459"/>
      <c r="U13" s="459"/>
      <c r="V13" s="459"/>
      <c r="W13" s="459"/>
      <c r="X13" s="459"/>
      <c r="Y13" s="459"/>
      <c r="Z13" s="459"/>
      <c r="AA13" s="459"/>
      <c r="AB13" s="459"/>
      <c r="AC13" s="459"/>
      <c r="AD13" s="459"/>
      <c r="AE13" s="185"/>
    </row>
    <row r="14" spans="1:32" s="5" customFormat="1" x14ac:dyDescent="0.35">
      <c r="A14" s="7"/>
      <c r="B14" s="459" t="s">
        <v>2</v>
      </c>
      <c r="C14" s="459"/>
      <c r="D14" s="459"/>
      <c r="E14" s="459"/>
      <c r="F14" s="459"/>
      <c r="G14" s="459"/>
      <c r="H14" s="459"/>
      <c r="I14" s="459"/>
      <c r="J14" s="459"/>
      <c r="K14" s="459"/>
      <c r="L14" s="459"/>
      <c r="M14" s="459"/>
      <c r="N14" s="459"/>
      <c r="O14" s="459"/>
      <c r="P14" s="459"/>
      <c r="Q14" s="459"/>
      <c r="R14" s="459"/>
      <c r="S14" s="459"/>
      <c r="T14" s="459"/>
      <c r="U14" s="459"/>
      <c r="V14" s="459"/>
      <c r="W14" s="459"/>
      <c r="X14" s="459"/>
      <c r="Y14" s="459"/>
      <c r="Z14" s="459"/>
      <c r="AA14" s="459"/>
      <c r="AB14" s="459"/>
      <c r="AC14" s="459"/>
      <c r="AD14" s="459"/>
      <c r="AE14" s="185"/>
    </row>
    <row r="15" spans="1:32" s="5" customFormat="1" x14ac:dyDescent="0.35">
      <c r="A15" s="120"/>
      <c r="B15" s="446" t="s">
        <v>3</v>
      </c>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187"/>
    </row>
    <row r="16" spans="1:32"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1" ht="15.5" x14ac:dyDescent="0.35">
      <c r="A17" s="131" t="s">
        <v>599</v>
      </c>
    </row>
    <row r="19" spans="1:31" s="307" customFormat="1" ht="25" customHeight="1" x14ac:dyDescent="0.35">
      <c r="A19" s="402" t="s">
        <v>15</v>
      </c>
      <c r="B19" s="398" t="s">
        <v>558</v>
      </c>
      <c r="C19" s="396"/>
      <c r="D19" s="396"/>
      <c r="E19" s="396"/>
      <c r="F19" s="396"/>
      <c r="G19" s="396"/>
      <c r="H19" s="396"/>
      <c r="I19" s="396"/>
      <c r="J19" s="396"/>
      <c r="K19" s="398" t="s">
        <v>538</v>
      </c>
      <c r="L19" s="396"/>
      <c r="M19" s="396"/>
      <c r="N19" s="396"/>
      <c r="O19" s="396"/>
      <c r="P19" s="396"/>
      <c r="Q19" s="396"/>
      <c r="R19" s="396"/>
      <c r="S19" s="396"/>
      <c r="T19" s="399" t="s">
        <v>559</v>
      </c>
      <c r="U19" s="400"/>
      <c r="V19" s="400"/>
      <c r="W19" s="400"/>
      <c r="X19" s="400"/>
      <c r="Y19" s="400"/>
      <c r="Z19" s="400"/>
      <c r="AA19" s="400"/>
      <c r="AB19" s="400"/>
      <c r="AC19" s="398" t="s">
        <v>166</v>
      </c>
      <c r="AD19" s="396"/>
      <c r="AE19" s="396"/>
    </row>
    <row r="20" spans="1:31" s="307" customFormat="1" ht="29.15" customHeight="1" x14ac:dyDescent="0.35">
      <c r="A20" s="403"/>
      <c r="B20" s="55" t="s">
        <v>19</v>
      </c>
      <c r="C20" s="56" t="s">
        <v>20</v>
      </c>
      <c r="D20" s="56" t="s">
        <v>21</v>
      </c>
      <c r="E20" s="56" t="s">
        <v>22</v>
      </c>
      <c r="F20" s="56" t="s">
        <v>23</v>
      </c>
      <c r="G20" s="56" t="s">
        <v>24</v>
      </c>
      <c r="H20" s="56" t="s">
        <v>25</v>
      </c>
      <c r="I20" s="56" t="s">
        <v>26</v>
      </c>
      <c r="J20" s="313" t="s">
        <v>27</v>
      </c>
      <c r="K20" s="55" t="s">
        <v>19</v>
      </c>
      <c r="L20" s="56" t="s">
        <v>20</v>
      </c>
      <c r="M20" s="56" t="s">
        <v>21</v>
      </c>
      <c r="N20" s="56" t="s">
        <v>22</v>
      </c>
      <c r="O20" s="56" t="s">
        <v>23</v>
      </c>
      <c r="P20" s="56" t="s">
        <v>24</v>
      </c>
      <c r="Q20" s="56" t="s">
        <v>25</v>
      </c>
      <c r="R20" s="56" t="s">
        <v>26</v>
      </c>
      <c r="S20" s="57" t="s">
        <v>27</v>
      </c>
      <c r="T20" s="55" t="s">
        <v>19</v>
      </c>
      <c r="U20" s="56" t="s">
        <v>20</v>
      </c>
      <c r="V20" s="56" t="s">
        <v>21</v>
      </c>
      <c r="W20" s="56" t="s">
        <v>22</v>
      </c>
      <c r="X20" s="56" t="s">
        <v>23</v>
      </c>
      <c r="Y20" s="56" t="s">
        <v>24</v>
      </c>
      <c r="Z20" s="56" t="s">
        <v>25</v>
      </c>
      <c r="AA20" s="56" t="s">
        <v>26</v>
      </c>
      <c r="AB20" s="57" t="s">
        <v>27</v>
      </c>
      <c r="AC20" s="311" t="s">
        <v>135</v>
      </c>
      <c r="AD20" s="306" t="s">
        <v>560</v>
      </c>
      <c r="AE20" s="310" t="s">
        <v>561</v>
      </c>
    </row>
    <row r="21" spans="1:31" x14ac:dyDescent="0.35">
      <c r="A21" s="10" t="s">
        <v>31</v>
      </c>
      <c r="B21" s="59">
        <v>1214</v>
      </c>
      <c r="C21" s="59">
        <v>1078</v>
      </c>
      <c r="D21" s="59">
        <v>885</v>
      </c>
      <c r="E21" s="59">
        <v>827</v>
      </c>
      <c r="F21" s="59">
        <v>737</v>
      </c>
      <c r="G21" s="59">
        <v>648</v>
      </c>
      <c r="H21" s="59">
        <v>636</v>
      </c>
      <c r="I21" s="59">
        <v>585</v>
      </c>
      <c r="J21" s="59">
        <v>701</v>
      </c>
      <c r="K21" s="58">
        <v>2361</v>
      </c>
      <c r="L21" s="59">
        <v>2107</v>
      </c>
      <c r="M21" s="59">
        <v>1725</v>
      </c>
      <c r="N21" s="59">
        <v>1518</v>
      </c>
      <c r="O21" s="59">
        <v>1427</v>
      </c>
      <c r="P21" s="59">
        <v>1217</v>
      </c>
      <c r="Q21" s="59">
        <v>1315</v>
      </c>
      <c r="R21" s="59">
        <v>1214</v>
      </c>
      <c r="S21" s="59">
        <v>1509</v>
      </c>
      <c r="T21" s="164">
        <v>50.251331758758319</v>
      </c>
      <c r="U21" s="165">
        <v>49.325305514880874</v>
      </c>
      <c r="V21" s="88">
        <v>49.436321149940134</v>
      </c>
      <c r="W21" s="88">
        <v>51.844006141400307</v>
      </c>
      <c r="X21" s="88">
        <v>49.14833837026675</v>
      </c>
      <c r="Y21" s="88">
        <v>49.396091884801109</v>
      </c>
      <c r="Z21" s="88">
        <v>43.32613623365323</v>
      </c>
      <c r="AA21" s="88">
        <v>42.755650062844339</v>
      </c>
      <c r="AB21" s="88">
        <v>38.39039933015507</v>
      </c>
      <c r="AC21" s="69">
        <v>-1.7019247928850123</v>
      </c>
      <c r="AD21" s="70">
        <v>-22.280492514089822</v>
      </c>
      <c r="AE21" s="70">
        <v>-23.603220080900645</v>
      </c>
    </row>
    <row r="22" spans="1:31" x14ac:dyDescent="0.35">
      <c r="A22" s="13" t="s">
        <v>32</v>
      </c>
      <c r="B22" s="15">
        <v>240</v>
      </c>
      <c r="C22" s="15">
        <v>201</v>
      </c>
      <c r="D22" s="15">
        <v>170</v>
      </c>
      <c r="E22" s="15">
        <v>146</v>
      </c>
      <c r="F22" s="15">
        <v>144</v>
      </c>
      <c r="G22" s="15">
        <v>130</v>
      </c>
      <c r="H22" s="15">
        <v>97</v>
      </c>
      <c r="I22" s="15">
        <v>101</v>
      </c>
      <c r="J22" s="15">
        <v>91</v>
      </c>
      <c r="K22" s="14">
        <v>553</v>
      </c>
      <c r="L22" s="15">
        <v>494</v>
      </c>
      <c r="M22" s="15">
        <v>392</v>
      </c>
      <c r="N22" s="15">
        <v>309</v>
      </c>
      <c r="O22" s="15">
        <v>301</v>
      </c>
      <c r="P22" s="15">
        <v>284</v>
      </c>
      <c r="Q22" s="15">
        <v>246</v>
      </c>
      <c r="R22" s="15">
        <v>205</v>
      </c>
      <c r="S22" s="15">
        <v>267</v>
      </c>
      <c r="T22" s="160">
        <v>42.414171357940987</v>
      </c>
      <c r="U22" s="161">
        <v>39.226961314419896</v>
      </c>
      <c r="V22" s="92">
        <v>41.788311937103501</v>
      </c>
      <c r="W22" s="92">
        <v>44.963404957702885</v>
      </c>
      <c r="X22" s="92">
        <v>45.526191550685304</v>
      </c>
      <c r="Y22" s="92">
        <v>42.465200058111542</v>
      </c>
      <c r="Z22" s="92">
        <v>35.322808376052294</v>
      </c>
      <c r="AA22" s="92">
        <v>43.714332097607631</v>
      </c>
      <c r="AB22" s="92">
        <v>28.165922655262747</v>
      </c>
      <c r="AC22" s="19">
        <v>0.12031049655529813</v>
      </c>
      <c r="AD22" s="20">
        <v>-33.672930736887928</v>
      </c>
      <c r="AE22" s="20">
        <v>-33.593132310506903</v>
      </c>
    </row>
    <row r="23" spans="1:31" x14ac:dyDescent="0.35">
      <c r="A23" s="21" t="s">
        <v>33</v>
      </c>
      <c r="B23" s="15">
        <v>1129</v>
      </c>
      <c r="C23" s="15">
        <v>824</v>
      </c>
      <c r="D23" s="15">
        <v>680</v>
      </c>
      <c r="E23" s="15">
        <v>537</v>
      </c>
      <c r="F23" s="15">
        <v>489</v>
      </c>
      <c r="G23" s="15">
        <v>406</v>
      </c>
      <c r="H23" s="15">
        <v>423</v>
      </c>
      <c r="I23" s="15">
        <v>411</v>
      </c>
      <c r="J23" s="15">
        <v>541</v>
      </c>
      <c r="K23" s="14">
        <v>2936</v>
      </c>
      <c r="L23" s="15">
        <v>2306</v>
      </c>
      <c r="M23" s="15">
        <v>1848</v>
      </c>
      <c r="N23" s="15">
        <v>1541</v>
      </c>
      <c r="O23" s="15">
        <v>1333</v>
      </c>
      <c r="P23" s="15">
        <v>1085</v>
      </c>
      <c r="Q23" s="15">
        <v>1138</v>
      </c>
      <c r="R23" s="15">
        <v>1114</v>
      </c>
      <c r="S23" s="15">
        <v>1364</v>
      </c>
      <c r="T23" s="160">
        <v>37.580518425157237</v>
      </c>
      <c r="U23" s="161">
        <v>34.449543187795854</v>
      </c>
      <c r="V23" s="92">
        <v>35.456749522390844</v>
      </c>
      <c r="W23" s="92">
        <v>33.161675281335341</v>
      </c>
      <c r="X23" s="92">
        <v>34.909532633959628</v>
      </c>
      <c r="Y23" s="92">
        <v>34.713983888695452</v>
      </c>
      <c r="Z23" s="92">
        <v>33.297889170685139</v>
      </c>
      <c r="AA23" s="92">
        <v>32.735046757593999</v>
      </c>
      <c r="AB23" s="92">
        <v>32.777569444948099</v>
      </c>
      <c r="AC23" s="19">
        <v>-7.6277141896554106</v>
      </c>
      <c r="AD23" s="20">
        <v>-5.5781971033809885</v>
      </c>
      <c r="AE23" s="20">
        <v>-12.780422361054866</v>
      </c>
    </row>
    <row r="24" spans="1:31" x14ac:dyDescent="0.35">
      <c r="A24" s="25" t="s">
        <v>34</v>
      </c>
      <c r="B24" s="30">
        <v>16</v>
      </c>
      <c r="C24" s="30">
        <v>10</v>
      </c>
      <c r="D24" s="30">
        <v>22</v>
      </c>
      <c r="E24" s="30">
        <v>11</v>
      </c>
      <c r="F24" s="30">
        <v>27</v>
      </c>
      <c r="G24" s="30">
        <v>38</v>
      </c>
      <c r="H24" s="30">
        <v>48</v>
      </c>
      <c r="I24" s="30">
        <v>75</v>
      </c>
      <c r="J24" s="30">
        <v>171</v>
      </c>
      <c r="K24" s="29">
        <v>173</v>
      </c>
      <c r="L24" s="30">
        <v>207</v>
      </c>
      <c r="M24" s="30">
        <v>202</v>
      </c>
      <c r="N24" s="30">
        <v>197</v>
      </c>
      <c r="O24" s="30">
        <v>219</v>
      </c>
      <c r="P24" s="30">
        <v>291</v>
      </c>
      <c r="Q24" s="30">
        <v>439</v>
      </c>
      <c r="R24" s="30">
        <v>517</v>
      </c>
      <c r="S24" s="30">
        <v>1147</v>
      </c>
      <c r="T24" s="264"/>
      <c r="U24" s="265"/>
      <c r="V24" s="154"/>
      <c r="W24" s="154"/>
      <c r="X24" s="154"/>
      <c r="Y24" s="154"/>
      <c r="Z24" s="154"/>
      <c r="AA24" s="154"/>
      <c r="AB24" s="154"/>
      <c r="AC24" s="34"/>
      <c r="AD24" s="35"/>
      <c r="AE24" s="35"/>
    </row>
    <row r="25" spans="1:31" x14ac:dyDescent="0.35">
      <c r="A25" s="122" t="s">
        <v>5</v>
      </c>
      <c r="B25" s="18">
        <v>1369</v>
      </c>
      <c r="C25" s="18">
        <v>1025</v>
      </c>
      <c r="D25" s="18">
        <v>850</v>
      </c>
      <c r="E25" s="18">
        <v>683</v>
      </c>
      <c r="F25" s="18">
        <v>633</v>
      </c>
      <c r="G25" s="18">
        <v>536</v>
      </c>
      <c r="H25" s="18">
        <v>520</v>
      </c>
      <c r="I25" s="18">
        <v>512</v>
      </c>
      <c r="J25" s="18">
        <v>632</v>
      </c>
      <c r="K25" s="17">
        <v>3489</v>
      </c>
      <c r="L25" s="18">
        <v>2800</v>
      </c>
      <c r="M25" s="18">
        <v>2240</v>
      </c>
      <c r="N25" s="18">
        <v>1850</v>
      </c>
      <c r="O25" s="18">
        <v>1634</v>
      </c>
      <c r="P25" s="18">
        <v>1369</v>
      </c>
      <c r="Q25" s="18">
        <v>1384</v>
      </c>
      <c r="R25" s="18">
        <v>1319</v>
      </c>
      <c r="S25" s="18">
        <v>1631</v>
      </c>
      <c r="T25" s="160">
        <v>38.346643409917746</v>
      </c>
      <c r="U25" s="161">
        <v>35.292416242993092</v>
      </c>
      <c r="V25" s="92">
        <v>36.564772944965554</v>
      </c>
      <c r="W25" s="92">
        <v>35.132883102955645</v>
      </c>
      <c r="X25" s="92">
        <v>36.865232960724882</v>
      </c>
      <c r="Y25" s="92">
        <v>36.321979061897913</v>
      </c>
      <c r="Z25" s="92">
        <v>33.657809780887689</v>
      </c>
      <c r="AA25" s="92">
        <v>34.441455775564272</v>
      </c>
      <c r="AB25" s="92">
        <v>32.022627879745158</v>
      </c>
      <c r="AC25" s="19">
        <v>-5.2798997982081204</v>
      </c>
      <c r="AD25" s="20">
        <v>-11.836775674657041</v>
      </c>
      <c r="AE25" s="20">
        <v>-16.491705577904593</v>
      </c>
    </row>
    <row r="26" spans="1:31" ht="17.25" customHeight="1" x14ac:dyDescent="0.35">
      <c r="A26" s="123" t="s">
        <v>6</v>
      </c>
      <c r="B26" s="40">
        <v>2599</v>
      </c>
      <c r="C26" s="41">
        <v>2113</v>
      </c>
      <c r="D26" s="41">
        <v>1757</v>
      </c>
      <c r="E26" s="41">
        <v>1521</v>
      </c>
      <c r="F26" s="41">
        <v>1397</v>
      </c>
      <c r="G26" s="41">
        <v>1222</v>
      </c>
      <c r="H26" s="41">
        <v>1204</v>
      </c>
      <c r="I26" s="41">
        <v>1172</v>
      </c>
      <c r="J26" s="41">
        <v>1504</v>
      </c>
      <c r="K26" s="40">
        <v>6023</v>
      </c>
      <c r="L26" s="41">
        <v>5114</v>
      </c>
      <c r="M26" s="41">
        <v>4167</v>
      </c>
      <c r="N26" s="41">
        <v>3565</v>
      </c>
      <c r="O26" s="41">
        <v>3280</v>
      </c>
      <c r="P26" s="41">
        <v>2877</v>
      </c>
      <c r="Q26" s="41">
        <v>3138</v>
      </c>
      <c r="R26" s="41">
        <v>3050</v>
      </c>
      <c r="S26" s="41">
        <v>4287</v>
      </c>
      <c r="T26" s="162">
        <v>43.151253528142121</v>
      </c>
      <c r="U26" s="163">
        <v>41.317950723504104</v>
      </c>
      <c r="V26" s="158">
        <v>42.16462682985361</v>
      </c>
      <c r="W26" s="158">
        <v>42.664796633941094</v>
      </c>
      <c r="X26" s="158">
        <v>42.591463414634148</v>
      </c>
      <c r="Y26" s="158">
        <v>42.474800139033718</v>
      </c>
      <c r="Z26" s="158">
        <v>38.368387507966858</v>
      </c>
      <c r="AA26" s="158">
        <v>38.42622950819672</v>
      </c>
      <c r="AB26" s="158">
        <v>35.0828084907861</v>
      </c>
      <c r="AC26" s="42">
        <v>-1.567633229165033</v>
      </c>
      <c r="AD26" s="43">
        <v>-17.403240566291657</v>
      </c>
      <c r="AE26" s="43">
        <v>-18.698054813387966</v>
      </c>
    </row>
    <row r="27" spans="1:31"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6">
        <v>1.1847769306790905</v>
      </c>
      <c r="U27" s="126">
        <v>1.257433761425431</v>
      </c>
      <c r="V27" s="126">
        <v>1.183017902813299</v>
      </c>
      <c r="W27" s="126">
        <v>1.1530266933780928</v>
      </c>
      <c r="X27" s="126">
        <v>1.079561823561473</v>
      </c>
      <c r="Y27" s="126">
        <v>1.1632134504772138</v>
      </c>
      <c r="Z27" s="126">
        <v>1.226576770804751</v>
      </c>
      <c r="AA27" s="126">
        <v>0.97806938848744851</v>
      </c>
      <c r="AB27" s="126">
        <v>1.3630087606230752</v>
      </c>
      <c r="AC27" s="127"/>
      <c r="AD27" s="128"/>
      <c r="AE27" s="126"/>
    </row>
    <row r="28" spans="1:31"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6">
        <v>1.3371644103003901</v>
      </c>
      <c r="U28" s="126">
        <v>1.431813050349966</v>
      </c>
      <c r="V28" s="126">
        <v>1.3942710997442456</v>
      </c>
      <c r="W28" s="126">
        <v>1.5633711415834319</v>
      </c>
      <c r="X28" s="126">
        <v>1.4078772948812199</v>
      </c>
      <c r="Y28" s="126">
        <v>1.4229450599268976</v>
      </c>
      <c r="Z28" s="126">
        <v>1.3011676509451771</v>
      </c>
      <c r="AA28" s="126">
        <v>1.3061123871138423</v>
      </c>
      <c r="AB28" s="126">
        <v>1.1712399662407567</v>
      </c>
      <c r="AC28" s="130"/>
      <c r="AD28" s="126"/>
      <c r="AE28" s="126"/>
    </row>
    <row r="29" spans="1:31"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6">
        <v>1.3104492933470577</v>
      </c>
      <c r="U29" s="126">
        <v>1.3976176971072036</v>
      </c>
      <c r="V29" s="126">
        <v>1.3520204603580563</v>
      </c>
      <c r="W29" s="126">
        <v>1.4756547588045454</v>
      </c>
      <c r="X29" s="126">
        <v>1.3331894151497137</v>
      </c>
      <c r="Y29" s="126">
        <v>1.3599504531573847</v>
      </c>
      <c r="Z29" s="126">
        <v>1.287253582918982</v>
      </c>
      <c r="AA29" s="126">
        <v>1.2414007799629327</v>
      </c>
      <c r="AB29" s="126">
        <v>1.1988522451787174</v>
      </c>
      <c r="AC29" s="130"/>
      <c r="AD29" s="126"/>
      <c r="AE29" s="126"/>
    </row>
    <row r="30" spans="1:31" ht="28.5" customHeight="1" x14ac:dyDescent="0.35">
      <c r="A30" s="63" t="s">
        <v>46</v>
      </c>
      <c r="AC30" s="12"/>
      <c r="AD30" s="12"/>
      <c r="AE30" s="12"/>
    </row>
    <row r="31" spans="1:31" x14ac:dyDescent="0.35">
      <c r="AC31" s="12"/>
      <c r="AD31" s="12"/>
      <c r="AE31" s="12"/>
    </row>
    <row r="32" spans="1:31" ht="21.75" customHeight="1" x14ac:dyDescent="0.35">
      <c r="A32" s="131" t="s">
        <v>600</v>
      </c>
    </row>
    <row r="33" spans="7:16" ht="15" customHeight="1" x14ac:dyDescent="0.35"/>
    <row r="34" spans="7:16" ht="15" customHeight="1" x14ac:dyDescent="0.35"/>
    <row r="35" spans="7:16" ht="15" customHeight="1" x14ac:dyDescent="0.35"/>
    <row r="36" spans="7:16" ht="15" customHeight="1" x14ac:dyDescent="0.35"/>
    <row r="37" spans="7:16" ht="15" customHeight="1" x14ac:dyDescent="0.35">
      <c r="G37" s="86"/>
      <c r="P37" s="86"/>
    </row>
    <row r="38" spans="7:16" ht="15" customHeight="1" x14ac:dyDescent="0.35"/>
    <row r="39" spans="7:16" ht="15" customHeight="1" x14ac:dyDescent="0.35"/>
    <row r="40" spans="7:16" ht="15" customHeight="1" x14ac:dyDescent="0.35"/>
    <row r="41" spans="7:16" ht="15" customHeight="1" x14ac:dyDescent="0.35"/>
    <row r="42" spans="7:16" ht="15" customHeight="1" x14ac:dyDescent="0.35"/>
    <row r="43" spans="7:16" ht="15" customHeight="1" x14ac:dyDescent="0.35"/>
    <row r="44" spans="7:16" ht="15" customHeight="1" x14ac:dyDescent="0.35"/>
    <row r="45" spans="7:16" ht="15" customHeight="1" x14ac:dyDescent="0.35"/>
    <row r="46" spans="7:16" ht="15" customHeight="1" x14ac:dyDescent="0.35"/>
    <row r="47" spans="7:16" ht="15" customHeight="1" x14ac:dyDescent="0.35"/>
    <row r="48" spans="7:16" ht="15" customHeight="1" x14ac:dyDescent="0.35"/>
    <row r="49" spans="1:31" ht="15" customHeight="1" x14ac:dyDescent="0.35"/>
    <row r="50" spans="1:31" ht="15" customHeight="1" x14ac:dyDescent="0.35"/>
    <row r="51" spans="1:31" ht="15" customHeight="1" x14ac:dyDescent="0.35"/>
    <row r="56" spans="1:31" ht="28.5" customHeight="1" x14ac:dyDescent="0.35">
      <c r="A56" s="63" t="s">
        <v>46</v>
      </c>
      <c r="AC56" s="12"/>
      <c r="AD56" s="12"/>
      <c r="AE56" s="12"/>
    </row>
    <row r="58" spans="1:31" ht="19.5" customHeight="1" x14ac:dyDescent="0.35">
      <c r="A58" s="131" t="s">
        <v>601</v>
      </c>
      <c r="T58" s="159"/>
      <c r="U58" s="159"/>
      <c r="V58" s="159"/>
      <c r="W58" s="159"/>
      <c r="X58" s="159"/>
      <c r="Y58" s="159"/>
      <c r="Z58" s="159"/>
      <c r="AA58" s="159"/>
      <c r="AB58" s="159"/>
      <c r="AC58" s="159"/>
      <c r="AD58" s="159"/>
      <c r="AE58" s="159"/>
    </row>
    <row r="59" spans="1:31" ht="11.25" customHeight="1" x14ac:dyDescent="0.35"/>
    <row r="60" spans="1:31" s="307" customFormat="1" ht="25" customHeight="1" x14ac:dyDescent="0.35">
      <c r="A60" s="402" t="s">
        <v>41</v>
      </c>
      <c r="B60" s="398" t="s">
        <v>558</v>
      </c>
      <c r="C60" s="396"/>
      <c r="D60" s="396"/>
      <c r="E60" s="396"/>
      <c r="F60" s="396"/>
      <c r="G60" s="396"/>
      <c r="H60" s="396"/>
      <c r="I60" s="396"/>
      <c r="J60" s="396"/>
      <c r="K60" s="398" t="s">
        <v>538</v>
      </c>
      <c r="L60" s="396"/>
      <c r="M60" s="396"/>
      <c r="N60" s="396"/>
      <c r="O60" s="396"/>
      <c r="P60" s="396"/>
      <c r="Q60" s="396"/>
      <c r="R60" s="396"/>
      <c r="S60" s="396"/>
      <c r="T60" s="399" t="s">
        <v>559</v>
      </c>
      <c r="U60" s="400"/>
      <c r="V60" s="400"/>
      <c r="W60" s="400"/>
      <c r="X60" s="400"/>
      <c r="Y60" s="400"/>
      <c r="Z60" s="400"/>
      <c r="AA60" s="400"/>
      <c r="AB60" s="400"/>
      <c r="AC60" s="398" t="s">
        <v>166</v>
      </c>
      <c r="AD60" s="396"/>
      <c r="AE60" s="433"/>
    </row>
    <row r="61" spans="1:31" s="307" customFormat="1" ht="29.15" customHeight="1" x14ac:dyDescent="0.35">
      <c r="A61" s="403"/>
      <c r="B61" s="55" t="s">
        <v>19</v>
      </c>
      <c r="C61" s="56" t="s">
        <v>20</v>
      </c>
      <c r="D61" s="56" t="s">
        <v>21</v>
      </c>
      <c r="E61" s="56" t="s">
        <v>22</v>
      </c>
      <c r="F61" s="56" t="s">
        <v>23</v>
      </c>
      <c r="G61" s="56" t="s">
        <v>24</v>
      </c>
      <c r="H61" s="56" t="s">
        <v>25</v>
      </c>
      <c r="I61" s="56" t="s">
        <v>26</v>
      </c>
      <c r="J61" s="313" t="s">
        <v>27</v>
      </c>
      <c r="K61" s="55" t="s">
        <v>19</v>
      </c>
      <c r="L61" s="56" t="s">
        <v>20</v>
      </c>
      <c r="M61" s="56" t="s">
        <v>21</v>
      </c>
      <c r="N61" s="56" t="s">
        <v>22</v>
      </c>
      <c r="O61" s="56" t="s">
        <v>23</v>
      </c>
      <c r="P61" s="56" t="s">
        <v>24</v>
      </c>
      <c r="Q61" s="56" t="s">
        <v>25</v>
      </c>
      <c r="R61" s="56" t="s">
        <v>26</v>
      </c>
      <c r="S61" s="57" t="s">
        <v>27</v>
      </c>
      <c r="T61" s="55" t="s">
        <v>19</v>
      </c>
      <c r="U61" s="56" t="s">
        <v>20</v>
      </c>
      <c r="V61" s="56" t="s">
        <v>21</v>
      </c>
      <c r="W61" s="56" t="s">
        <v>22</v>
      </c>
      <c r="X61" s="56" t="s">
        <v>23</v>
      </c>
      <c r="Y61" s="56" t="s">
        <v>24</v>
      </c>
      <c r="Z61" s="56" t="s">
        <v>25</v>
      </c>
      <c r="AA61" s="56" t="s">
        <v>26</v>
      </c>
      <c r="AB61" s="313" t="s">
        <v>27</v>
      </c>
      <c r="AC61" s="311" t="s">
        <v>135</v>
      </c>
      <c r="AD61" s="306" t="s">
        <v>560</v>
      </c>
      <c r="AE61" s="310" t="s">
        <v>561</v>
      </c>
    </row>
    <row r="62" spans="1:31" x14ac:dyDescent="0.35">
      <c r="A62" s="221" t="s">
        <v>31</v>
      </c>
      <c r="B62" s="58">
        <v>1214</v>
      </c>
      <c r="C62" s="59">
        <v>1078</v>
      </c>
      <c r="D62" s="59">
        <v>885</v>
      </c>
      <c r="E62" s="59">
        <v>827</v>
      </c>
      <c r="F62" s="59">
        <v>737</v>
      </c>
      <c r="G62" s="59">
        <v>648</v>
      </c>
      <c r="H62" s="59">
        <v>636</v>
      </c>
      <c r="I62" s="59">
        <v>585</v>
      </c>
      <c r="J62" s="59">
        <v>701</v>
      </c>
      <c r="K62" s="58">
        <v>2361</v>
      </c>
      <c r="L62" s="59">
        <v>2107</v>
      </c>
      <c r="M62" s="59">
        <v>1725</v>
      </c>
      <c r="N62" s="59">
        <v>1518</v>
      </c>
      <c r="O62" s="59">
        <v>1427</v>
      </c>
      <c r="P62" s="59">
        <v>1217</v>
      </c>
      <c r="Q62" s="59">
        <v>1315</v>
      </c>
      <c r="R62" s="59">
        <v>1214</v>
      </c>
      <c r="S62" s="59">
        <v>1509</v>
      </c>
      <c r="T62" s="164">
        <v>50.251331758758319</v>
      </c>
      <c r="U62" s="165">
        <v>49.325305514880874</v>
      </c>
      <c r="V62" s="88">
        <v>49.436321149940134</v>
      </c>
      <c r="W62" s="88">
        <v>51.844006141400307</v>
      </c>
      <c r="X62" s="88">
        <v>49.14833837026675</v>
      </c>
      <c r="Y62" s="88">
        <v>49.396091884801109</v>
      </c>
      <c r="Z62" s="88">
        <v>43.32613623365323</v>
      </c>
      <c r="AA62" s="88">
        <v>42.755650062844339</v>
      </c>
      <c r="AB62" s="88">
        <v>38.39039933015507</v>
      </c>
      <c r="AC62" s="69">
        <v>-1.7019247928850123</v>
      </c>
      <c r="AD62" s="70">
        <v>-22.280492514089822</v>
      </c>
      <c r="AE62" s="70">
        <v>-23.603220080900645</v>
      </c>
    </row>
    <row r="63" spans="1:31" x14ac:dyDescent="0.35">
      <c r="A63" s="222" t="s">
        <v>32</v>
      </c>
      <c r="B63" s="14">
        <v>240</v>
      </c>
      <c r="C63" s="15">
        <v>201</v>
      </c>
      <c r="D63" s="15">
        <v>170</v>
      </c>
      <c r="E63" s="15">
        <v>146</v>
      </c>
      <c r="F63" s="15">
        <v>144</v>
      </c>
      <c r="G63" s="15">
        <v>130</v>
      </c>
      <c r="H63" s="15">
        <v>97</v>
      </c>
      <c r="I63" s="15">
        <v>101</v>
      </c>
      <c r="J63" s="15">
        <v>91</v>
      </c>
      <c r="K63" s="14">
        <v>553</v>
      </c>
      <c r="L63" s="15">
        <v>494</v>
      </c>
      <c r="M63" s="15">
        <v>392</v>
      </c>
      <c r="N63" s="15">
        <v>309</v>
      </c>
      <c r="O63" s="15">
        <v>301</v>
      </c>
      <c r="P63" s="15">
        <v>284</v>
      </c>
      <c r="Q63" s="15">
        <v>246</v>
      </c>
      <c r="R63" s="15">
        <v>205</v>
      </c>
      <c r="S63" s="15">
        <v>267</v>
      </c>
      <c r="T63" s="160">
        <v>42.414171357940987</v>
      </c>
      <c r="U63" s="161">
        <v>39.226961314419896</v>
      </c>
      <c r="V63" s="92">
        <v>41.788311937103501</v>
      </c>
      <c r="W63" s="92">
        <v>44.963404957702885</v>
      </c>
      <c r="X63" s="92">
        <v>45.526191550685304</v>
      </c>
      <c r="Y63" s="92">
        <v>42.465200058111542</v>
      </c>
      <c r="Z63" s="92">
        <v>35.322808376052294</v>
      </c>
      <c r="AA63" s="92">
        <v>43.714332097607631</v>
      </c>
      <c r="AB63" s="92">
        <v>28.165922655262747</v>
      </c>
      <c r="AC63" s="19">
        <v>0.12031049655529813</v>
      </c>
      <c r="AD63" s="20">
        <v>-33.672930736887928</v>
      </c>
      <c r="AE63" s="20">
        <v>-33.593132310506903</v>
      </c>
    </row>
    <row r="64" spans="1:31" x14ac:dyDescent="0.35">
      <c r="A64" s="223" t="s">
        <v>42</v>
      </c>
      <c r="B64" s="14">
        <v>32</v>
      </c>
      <c r="C64" s="15">
        <v>24</v>
      </c>
      <c r="D64" s="15">
        <v>29</v>
      </c>
      <c r="E64" s="15">
        <v>14</v>
      </c>
      <c r="F64" s="15">
        <v>14</v>
      </c>
      <c r="G64" s="15">
        <v>14</v>
      </c>
      <c r="H64" s="15">
        <v>13</v>
      </c>
      <c r="I64" s="15">
        <v>17</v>
      </c>
      <c r="J64" s="15">
        <v>23</v>
      </c>
      <c r="K64" s="14">
        <v>122</v>
      </c>
      <c r="L64" s="15">
        <v>84</v>
      </c>
      <c r="M64" s="15">
        <v>100</v>
      </c>
      <c r="N64" s="15">
        <v>66</v>
      </c>
      <c r="O64" s="15">
        <v>55</v>
      </c>
      <c r="P64" s="15">
        <v>46</v>
      </c>
      <c r="Q64" s="15">
        <v>46</v>
      </c>
      <c r="R64" s="15">
        <v>58</v>
      </c>
      <c r="S64" s="15">
        <v>79</v>
      </c>
      <c r="T64" s="160">
        <v>25.633919957312965</v>
      </c>
      <c r="U64" s="161">
        <v>27.545300482336071</v>
      </c>
      <c r="V64" s="161">
        <v>27.944090005940733</v>
      </c>
      <c r="W64" s="161">
        <v>20.185937094958767</v>
      </c>
      <c r="X64" s="161">
        <v>24.223152928609579</v>
      </c>
      <c r="Y64" s="161">
        <v>28.23438719582801</v>
      </c>
      <c r="Z64" s="161">
        <v>25.316526487363344</v>
      </c>
      <c r="AA64" s="161">
        <v>26.006221809519051</v>
      </c>
      <c r="AB64" s="161">
        <v>24.059943111137645</v>
      </c>
      <c r="AC64" s="19">
        <v>10.144633527940661</v>
      </c>
      <c r="AD64" s="20">
        <v>-14.784964361851605</v>
      </c>
      <c r="AE64" s="20">
        <v>-6.1402112856574149</v>
      </c>
    </row>
    <row r="65" spans="1:31" x14ac:dyDescent="0.35">
      <c r="A65" s="222" t="s">
        <v>43</v>
      </c>
      <c r="B65" s="14">
        <v>13</v>
      </c>
      <c r="C65" s="15">
        <v>21</v>
      </c>
      <c r="D65" s="15">
        <v>10</v>
      </c>
      <c r="E65" s="15">
        <v>9</v>
      </c>
      <c r="F65" s="15">
        <v>6</v>
      </c>
      <c r="G65" s="15">
        <v>6</v>
      </c>
      <c r="H65" s="15">
        <v>11</v>
      </c>
      <c r="I65" s="15">
        <v>10</v>
      </c>
      <c r="J65" s="15">
        <v>17</v>
      </c>
      <c r="K65" s="14">
        <v>31</v>
      </c>
      <c r="L65" s="15">
        <v>53</v>
      </c>
      <c r="M65" s="15">
        <v>28</v>
      </c>
      <c r="N65" s="15">
        <v>25</v>
      </c>
      <c r="O65" s="15">
        <v>13</v>
      </c>
      <c r="P65" s="15">
        <v>15</v>
      </c>
      <c r="Q65" s="15">
        <v>20</v>
      </c>
      <c r="R65" s="15">
        <v>27</v>
      </c>
      <c r="S65" s="15">
        <v>38</v>
      </c>
      <c r="T65" s="160">
        <v>40.983263157558831</v>
      </c>
      <c r="U65" s="161">
        <v>38.199614819843418</v>
      </c>
      <c r="V65" s="161">
        <v>34.413903948202879</v>
      </c>
      <c r="W65" s="161">
        <v>34.258418955444299</v>
      </c>
      <c r="X65" s="161">
        <v>43.921101463962415</v>
      </c>
      <c r="Y65" s="161">
        <v>37.10805174308824</v>
      </c>
      <c r="Z65" s="161">
        <v>49.269855394637894</v>
      </c>
      <c r="AA65" s="161">
        <v>32.861892482616661</v>
      </c>
      <c r="AB65" s="161">
        <v>36.970827915626842</v>
      </c>
      <c r="AC65" s="19">
        <v>-9.4555950793192451</v>
      </c>
      <c r="AD65" s="20">
        <v>-0.36979528974316889</v>
      </c>
      <c r="AE65" s="20">
        <v>-9.7904240238419042</v>
      </c>
    </row>
    <row r="66" spans="1:31" x14ac:dyDescent="0.35">
      <c r="A66" s="223" t="s">
        <v>44</v>
      </c>
      <c r="B66" s="14">
        <v>8</v>
      </c>
      <c r="C66" s="15">
        <v>7</v>
      </c>
      <c r="D66" s="15">
        <v>8</v>
      </c>
      <c r="E66" s="15">
        <v>6</v>
      </c>
      <c r="F66" s="15">
        <v>8</v>
      </c>
      <c r="G66" s="15">
        <v>9</v>
      </c>
      <c r="H66" s="15">
        <v>7</v>
      </c>
      <c r="I66" s="15">
        <v>10</v>
      </c>
      <c r="J66" s="15">
        <v>10</v>
      </c>
      <c r="K66" s="14">
        <v>25</v>
      </c>
      <c r="L66" s="15">
        <v>27</v>
      </c>
      <c r="M66" s="15">
        <v>24</v>
      </c>
      <c r="N66" s="15">
        <v>22</v>
      </c>
      <c r="O66" s="15">
        <v>26</v>
      </c>
      <c r="P66" s="15">
        <v>18</v>
      </c>
      <c r="Q66" s="15">
        <v>20</v>
      </c>
      <c r="R66" s="15">
        <v>27</v>
      </c>
      <c r="S66" s="15">
        <v>33</v>
      </c>
      <c r="T66" s="160">
        <v>31.273382347921817</v>
      </c>
      <c r="U66" s="161">
        <v>24.994809696934585</v>
      </c>
      <c r="V66" s="161">
        <v>32.119643684989349</v>
      </c>
      <c r="W66" s="161">
        <v>25.95334769351841</v>
      </c>
      <c r="X66" s="161">
        <v>29.280734309308283</v>
      </c>
      <c r="Y66" s="161">
        <v>46.385064678860296</v>
      </c>
      <c r="Z66" s="161">
        <v>31.353544342042298</v>
      </c>
      <c r="AA66" s="161">
        <v>32.861892482616661</v>
      </c>
      <c r="AB66" s="161">
        <v>25.042628534649193</v>
      </c>
      <c r="AC66" s="19">
        <v>48.321227818655444</v>
      </c>
      <c r="AD66" s="20">
        <v>-46.011439871803795</v>
      </c>
      <c r="AE66" s="20">
        <v>-19.923504736246322</v>
      </c>
    </row>
    <row r="67" spans="1:31" x14ac:dyDescent="0.35">
      <c r="A67" s="223" t="s">
        <v>45</v>
      </c>
      <c r="B67" s="14">
        <v>1076</v>
      </c>
      <c r="C67" s="15">
        <v>772</v>
      </c>
      <c r="D67" s="15">
        <v>633</v>
      </c>
      <c r="E67" s="15">
        <v>508</v>
      </c>
      <c r="F67" s="15">
        <v>461</v>
      </c>
      <c r="G67" s="15">
        <v>377</v>
      </c>
      <c r="H67" s="15">
        <v>392</v>
      </c>
      <c r="I67" s="15">
        <v>374</v>
      </c>
      <c r="J67" s="15">
        <v>491</v>
      </c>
      <c r="K67" s="14">
        <v>2758</v>
      </c>
      <c r="L67" s="15">
        <v>2142</v>
      </c>
      <c r="M67" s="15">
        <v>1696</v>
      </c>
      <c r="N67" s="15">
        <v>1428</v>
      </c>
      <c r="O67" s="15">
        <v>1239</v>
      </c>
      <c r="P67" s="15">
        <v>1006</v>
      </c>
      <c r="Q67" s="15">
        <v>1052</v>
      </c>
      <c r="R67" s="15">
        <v>1002</v>
      </c>
      <c r="S67" s="15">
        <v>1214</v>
      </c>
      <c r="T67" s="160">
        <v>38.127899980017077</v>
      </c>
      <c r="U67" s="161">
        <v>34.746686229352036</v>
      </c>
      <c r="V67" s="161">
        <v>35.964152923228056</v>
      </c>
      <c r="W67" s="161">
        <v>33.853246244486662</v>
      </c>
      <c r="X67" s="161">
        <v>35.407473913576382</v>
      </c>
      <c r="Y67" s="161">
        <v>34.765744302048383</v>
      </c>
      <c r="Z67" s="161">
        <v>33.380199299512718</v>
      </c>
      <c r="AA67" s="161">
        <v>33.117703621702894</v>
      </c>
      <c r="AB67" s="161">
        <v>33.423864097769432</v>
      </c>
      <c r="AC67" s="19">
        <v>-8.8180982423128658</v>
      </c>
      <c r="AD67" s="20">
        <v>-3.8597770052628766</v>
      </c>
      <c r="AE67" s="20">
        <v>-12.337516319317455</v>
      </c>
    </row>
    <row r="68" spans="1:31" x14ac:dyDescent="0.35">
      <c r="A68" s="223" t="s">
        <v>34</v>
      </c>
      <c r="B68" s="14">
        <v>16</v>
      </c>
      <c r="C68" s="15">
        <v>10</v>
      </c>
      <c r="D68" s="15">
        <v>22</v>
      </c>
      <c r="E68" s="15">
        <v>11</v>
      </c>
      <c r="F68" s="15">
        <v>27</v>
      </c>
      <c r="G68" s="15">
        <v>38</v>
      </c>
      <c r="H68" s="15">
        <v>48</v>
      </c>
      <c r="I68" s="15">
        <v>75</v>
      </c>
      <c r="J68" s="15">
        <v>171</v>
      </c>
      <c r="K68" s="14">
        <v>173</v>
      </c>
      <c r="L68" s="15">
        <v>207</v>
      </c>
      <c r="M68" s="15">
        <v>202</v>
      </c>
      <c r="N68" s="15">
        <v>197</v>
      </c>
      <c r="O68" s="15">
        <v>219</v>
      </c>
      <c r="P68" s="15">
        <v>291</v>
      </c>
      <c r="Q68" s="15">
        <v>439</v>
      </c>
      <c r="R68" s="15">
        <v>517</v>
      </c>
      <c r="S68" s="15">
        <v>1147</v>
      </c>
      <c r="T68" s="160"/>
      <c r="U68" s="161"/>
      <c r="V68" s="161"/>
      <c r="W68" s="161"/>
      <c r="X68" s="161"/>
      <c r="Y68" s="161"/>
      <c r="Z68" s="161"/>
      <c r="AA68" s="161"/>
      <c r="AB68" s="161"/>
      <c r="AC68" s="19"/>
      <c r="AD68" s="20"/>
      <c r="AE68" s="20"/>
    </row>
    <row r="69" spans="1:31" ht="17.25" customHeight="1" x14ac:dyDescent="0.35">
      <c r="A69" s="123" t="s">
        <v>6</v>
      </c>
      <c r="B69" s="40">
        <v>2599</v>
      </c>
      <c r="C69" s="41">
        <v>2113</v>
      </c>
      <c r="D69" s="41">
        <v>1757</v>
      </c>
      <c r="E69" s="41">
        <v>1521</v>
      </c>
      <c r="F69" s="41">
        <v>1397</v>
      </c>
      <c r="G69" s="41">
        <v>1222</v>
      </c>
      <c r="H69" s="41">
        <v>1204</v>
      </c>
      <c r="I69" s="41">
        <v>1172</v>
      </c>
      <c r="J69" s="41">
        <v>1504</v>
      </c>
      <c r="K69" s="40">
        <v>6023</v>
      </c>
      <c r="L69" s="41">
        <v>5114</v>
      </c>
      <c r="M69" s="41">
        <v>4167</v>
      </c>
      <c r="N69" s="41">
        <v>3565</v>
      </c>
      <c r="O69" s="41">
        <v>3280</v>
      </c>
      <c r="P69" s="41">
        <v>2877</v>
      </c>
      <c r="Q69" s="41">
        <v>3138</v>
      </c>
      <c r="R69" s="41">
        <v>3050</v>
      </c>
      <c r="S69" s="41">
        <v>4287</v>
      </c>
      <c r="T69" s="162">
        <v>43.151253528142121</v>
      </c>
      <c r="U69" s="163">
        <v>41.317950723504104</v>
      </c>
      <c r="V69" s="163">
        <v>42.16462682985361</v>
      </c>
      <c r="W69" s="163">
        <v>42.664796633941094</v>
      </c>
      <c r="X69" s="163">
        <v>42.591463414634148</v>
      </c>
      <c r="Y69" s="163">
        <v>42.474800139033718</v>
      </c>
      <c r="Z69" s="163">
        <v>38.368387507966858</v>
      </c>
      <c r="AA69" s="163">
        <v>38.42622950819672</v>
      </c>
      <c r="AB69" s="163">
        <v>35.0828084907861</v>
      </c>
      <c r="AC69" s="42">
        <v>-1.567633229165033</v>
      </c>
      <c r="AD69" s="43">
        <v>-17.403240566291657</v>
      </c>
      <c r="AE69" s="43">
        <v>-18.698054813387966</v>
      </c>
    </row>
    <row r="70" spans="1:31" ht="28.5" customHeight="1" x14ac:dyDescent="0.35">
      <c r="A70" s="63" t="s">
        <v>46</v>
      </c>
      <c r="AC70" s="12"/>
      <c r="AD70" s="12"/>
      <c r="AE70" s="12"/>
    </row>
    <row r="71" spans="1:31" ht="15" customHeight="1" x14ac:dyDescent="0.35">
      <c r="AC71" s="12"/>
      <c r="AD71" s="12"/>
      <c r="AE71" s="12"/>
    </row>
    <row r="72" spans="1:31" ht="19.5" customHeight="1" x14ac:dyDescent="0.35">
      <c r="A72" s="131" t="s">
        <v>602</v>
      </c>
      <c r="AC72" s="12"/>
      <c r="AD72" s="12"/>
      <c r="AE72" s="12"/>
    </row>
    <row r="73" spans="1:31" ht="19.5" customHeight="1" x14ac:dyDescent="0.35">
      <c r="A73" s="131"/>
      <c r="AC73" s="12"/>
      <c r="AD73" s="12"/>
      <c r="AE73" s="12"/>
    </row>
    <row r="74" spans="1:31" s="307" customFormat="1" ht="25" customHeight="1" x14ac:dyDescent="0.35">
      <c r="A74" s="402" t="s">
        <v>48</v>
      </c>
      <c r="B74" s="398" t="s">
        <v>558</v>
      </c>
      <c r="C74" s="396"/>
      <c r="D74" s="396"/>
      <c r="E74" s="396"/>
      <c r="F74" s="396"/>
      <c r="G74" s="396"/>
      <c r="H74" s="396"/>
      <c r="I74" s="396"/>
      <c r="J74" s="396"/>
      <c r="K74" s="398" t="s">
        <v>538</v>
      </c>
      <c r="L74" s="396"/>
      <c r="M74" s="396"/>
      <c r="N74" s="396"/>
      <c r="O74" s="396"/>
      <c r="P74" s="396"/>
      <c r="Q74" s="396"/>
      <c r="R74" s="396"/>
      <c r="S74" s="396"/>
      <c r="T74" s="399" t="s">
        <v>564</v>
      </c>
      <c r="U74" s="400"/>
      <c r="V74" s="400"/>
      <c r="W74" s="400"/>
      <c r="X74" s="400"/>
      <c r="Y74" s="400"/>
      <c r="Z74" s="400"/>
      <c r="AA74" s="400"/>
      <c r="AB74" s="400"/>
      <c r="AC74" s="398" t="s">
        <v>167</v>
      </c>
      <c r="AD74" s="396"/>
      <c r="AE74" s="433"/>
    </row>
    <row r="75" spans="1:31" s="307" customFormat="1" ht="29.15" customHeight="1" x14ac:dyDescent="0.35">
      <c r="A75" s="403"/>
      <c r="B75" s="55" t="s">
        <v>19</v>
      </c>
      <c r="C75" s="56" t="s">
        <v>20</v>
      </c>
      <c r="D75" s="56" t="s">
        <v>21</v>
      </c>
      <c r="E75" s="56" t="s">
        <v>22</v>
      </c>
      <c r="F75" s="56" t="s">
        <v>23</v>
      </c>
      <c r="G75" s="56" t="s">
        <v>24</v>
      </c>
      <c r="H75" s="56" t="s">
        <v>25</v>
      </c>
      <c r="I75" s="56" t="s">
        <v>26</v>
      </c>
      <c r="J75" s="313" t="s">
        <v>27</v>
      </c>
      <c r="K75" s="55" t="s">
        <v>19</v>
      </c>
      <c r="L75" s="56" t="s">
        <v>20</v>
      </c>
      <c r="M75" s="56" t="s">
        <v>21</v>
      </c>
      <c r="N75" s="56" t="s">
        <v>22</v>
      </c>
      <c r="O75" s="56" t="s">
        <v>23</v>
      </c>
      <c r="P75" s="56" t="s">
        <v>24</v>
      </c>
      <c r="Q75" s="56" t="s">
        <v>25</v>
      </c>
      <c r="R75" s="56" t="s">
        <v>26</v>
      </c>
      <c r="S75" s="57" t="s">
        <v>27</v>
      </c>
      <c r="T75" s="55" t="s">
        <v>19</v>
      </c>
      <c r="U75" s="56" t="s">
        <v>20</v>
      </c>
      <c r="V75" s="56" t="s">
        <v>21</v>
      </c>
      <c r="W75" s="56" t="s">
        <v>22</v>
      </c>
      <c r="X75" s="56" t="s">
        <v>23</v>
      </c>
      <c r="Y75" s="56" t="s">
        <v>24</v>
      </c>
      <c r="Z75" s="56" t="s">
        <v>25</v>
      </c>
      <c r="AA75" s="56" t="s">
        <v>26</v>
      </c>
      <c r="AB75" s="57" t="s">
        <v>27</v>
      </c>
      <c r="AC75" s="311" t="s">
        <v>135</v>
      </c>
      <c r="AD75" s="306" t="s">
        <v>560</v>
      </c>
      <c r="AE75" s="310" t="s">
        <v>561</v>
      </c>
    </row>
    <row r="76" spans="1:31" x14ac:dyDescent="0.35">
      <c r="A76" s="221" t="s">
        <v>50</v>
      </c>
      <c r="B76" s="58">
        <v>1917</v>
      </c>
      <c r="C76" s="59">
        <v>1560</v>
      </c>
      <c r="D76" s="59">
        <v>1270</v>
      </c>
      <c r="E76" s="59">
        <v>1117</v>
      </c>
      <c r="F76" s="59">
        <v>1057</v>
      </c>
      <c r="G76" s="59">
        <v>916</v>
      </c>
      <c r="H76" s="59">
        <v>874</v>
      </c>
      <c r="I76" s="59">
        <v>858</v>
      </c>
      <c r="J76" s="59">
        <v>1146</v>
      </c>
      <c r="K76" s="58">
        <v>3850</v>
      </c>
      <c r="L76" s="59">
        <v>3313</v>
      </c>
      <c r="M76" s="59">
        <v>2639</v>
      </c>
      <c r="N76" s="59">
        <v>2348</v>
      </c>
      <c r="O76" s="59">
        <v>2233</v>
      </c>
      <c r="P76" s="59">
        <v>1978</v>
      </c>
      <c r="Q76" s="59">
        <v>2081</v>
      </c>
      <c r="R76" s="59">
        <v>1993</v>
      </c>
      <c r="S76" s="59">
        <v>2943</v>
      </c>
      <c r="T76" s="164">
        <v>49.79220779220779</v>
      </c>
      <c r="U76" s="165">
        <v>47.087232115907035</v>
      </c>
      <c r="V76" s="165">
        <v>48.124289503599847</v>
      </c>
      <c r="W76" s="165">
        <v>47.572402044293014</v>
      </c>
      <c r="X76" s="165">
        <v>47.335423197492162</v>
      </c>
      <c r="Y76" s="165">
        <v>46.309403437815973</v>
      </c>
      <c r="Z76" s="165">
        <v>41.999038923594426</v>
      </c>
      <c r="AA76" s="165">
        <v>43.050677370797793</v>
      </c>
      <c r="AB76" s="165">
        <v>38.939857288481143</v>
      </c>
      <c r="AC76" s="69">
        <v>-6.9946774983873254</v>
      </c>
      <c r="AD76" s="70">
        <v>-15.913714283170632</v>
      </c>
      <c r="AE76" s="70">
        <v>-21.795278789435368</v>
      </c>
    </row>
    <row r="77" spans="1:31" x14ac:dyDescent="0.35">
      <c r="A77" s="222" t="s">
        <v>51</v>
      </c>
      <c r="B77" s="14">
        <v>682</v>
      </c>
      <c r="C77" s="15">
        <v>553</v>
      </c>
      <c r="D77" s="15">
        <v>487</v>
      </c>
      <c r="E77" s="15">
        <v>404</v>
      </c>
      <c r="F77" s="15">
        <v>340</v>
      </c>
      <c r="G77" s="15">
        <v>306</v>
      </c>
      <c r="H77" s="15">
        <v>330</v>
      </c>
      <c r="I77" s="15">
        <v>312</v>
      </c>
      <c r="J77" s="15">
        <v>357</v>
      </c>
      <c r="K77" s="14">
        <v>2172</v>
      </c>
      <c r="L77" s="15">
        <v>1799</v>
      </c>
      <c r="M77" s="15">
        <v>1527</v>
      </c>
      <c r="N77" s="15">
        <v>1214</v>
      </c>
      <c r="O77" s="15">
        <v>1047</v>
      </c>
      <c r="P77" s="15">
        <v>898</v>
      </c>
      <c r="Q77" s="15">
        <v>1055</v>
      </c>
      <c r="R77" s="15">
        <v>1053</v>
      </c>
      <c r="S77" s="15">
        <v>1339</v>
      </c>
      <c r="T77" s="160">
        <v>31.399631675874769</v>
      </c>
      <c r="U77" s="161">
        <v>30.739299610894943</v>
      </c>
      <c r="V77" s="161">
        <v>31.892599869024231</v>
      </c>
      <c r="W77" s="161">
        <v>33.278418451400327</v>
      </c>
      <c r="X77" s="161">
        <v>32.473734479465136</v>
      </c>
      <c r="Y77" s="161">
        <v>34.075723830734965</v>
      </c>
      <c r="Z77" s="161">
        <v>31.279620853080569</v>
      </c>
      <c r="AA77" s="161">
        <v>29.62962962962963</v>
      </c>
      <c r="AB77" s="161">
        <v>26.661687826736369</v>
      </c>
      <c r="AC77" s="19">
        <v>8.5226864521354084</v>
      </c>
      <c r="AD77" s="20">
        <v>-21.757530495394573</v>
      </c>
      <c r="AE77" s="20">
        <v>-15.089170147109387</v>
      </c>
    </row>
    <row r="78" spans="1:31" x14ac:dyDescent="0.35">
      <c r="A78" s="223" t="s">
        <v>52</v>
      </c>
      <c r="B78" s="14">
        <v>0</v>
      </c>
      <c r="C78" s="15">
        <v>0</v>
      </c>
      <c r="D78" s="15">
        <v>0</v>
      </c>
      <c r="E78" s="15">
        <v>0</v>
      </c>
      <c r="F78" s="15">
        <v>0</v>
      </c>
      <c r="G78" s="15">
        <v>0</v>
      </c>
      <c r="H78" s="15">
        <v>0</v>
      </c>
      <c r="I78" s="15">
        <v>2</v>
      </c>
      <c r="J78" s="15">
        <v>1</v>
      </c>
      <c r="K78" s="14">
        <v>1</v>
      </c>
      <c r="L78" s="15">
        <v>2</v>
      </c>
      <c r="M78" s="15">
        <v>1</v>
      </c>
      <c r="N78" s="15">
        <v>3</v>
      </c>
      <c r="O78" s="15">
        <v>0</v>
      </c>
      <c r="P78" s="15">
        <v>1</v>
      </c>
      <c r="Q78" s="15">
        <v>2</v>
      </c>
      <c r="R78" s="15">
        <v>4</v>
      </c>
      <c r="S78" s="15">
        <v>5</v>
      </c>
      <c r="T78" s="160" t="s">
        <v>640</v>
      </c>
      <c r="U78" s="161" t="s">
        <v>640</v>
      </c>
      <c r="V78" s="161" t="s">
        <v>640</v>
      </c>
      <c r="W78" s="161" t="s">
        <v>640</v>
      </c>
      <c r="X78" s="161" t="s">
        <v>640</v>
      </c>
      <c r="Y78" s="161" t="s">
        <v>640</v>
      </c>
      <c r="Z78" s="161" t="s">
        <v>640</v>
      </c>
      <c r="AA78" s="161" t="s">
        <v>640</v>
      </c>
      <c r="AB78" s="161">
        <v>20</v>
      </c>
      <c r="AC78" s="19" t="s">
        <v>640</v>
      </c>
      <c r="AD78" s="20" t="s">
        <v>640</v>
      </c>
      <c r="AE78" s="20" t="s">
        <v>640</v>
      </c>
    </row>
    <row r="79" spans="1:31" ht="17.25" customHeight="1" x14ac:dyDescent="0.35">
      <c r="A79" s="123" t="s">
        <v>6</v>
      </c>
      <c r="B79" s="40">
        <v>2599</v>
      </c>
      <c r="C79" s="41">
        <v>2113</v>
      </c>
      <c r="D79" s="41">
        <v>1757</v>
      </c>
      <c r="E79" s="41">
        <v>1521</v>
      </c>
      <c r="F79" s="41">
        <v>1397</v>
      </c>
      <c r="G79" s="41">
        <v>1222</v>
      </c>
      <c r="H79" s="41">
        <v>1204</v>
      </c>
      <c r="I79" s="41">
        <v>1172</v>
      </c>
      <c r="J79" s="41">
        <v>1504</v>
      </c>
      <c r="K79" s="40">
        <v>6023</v>
      </c>
      <c r="L79" s="41">
        <v>5114</v>
      </c>
      <c r="M79" s="41">
        <v>4167</v>
      </c>
      <c r="N79" s="41">
        <v>3565</v>
      </c>
      <c r="O79" s="41">
        <v>3280</v>
      </c>
      <c r="P79" s="41">
        <v>2877</v>
      </c>
      <c r="Q79" s="41">
        <v>3138</v>
      </c>
      <c r="R79" s="41">
        <v>3050</v>
      </c>
      <c r="S79" s="41">
        <v>4287</v>
      </c>
      <c r="T79" s="162">
        <v>43.151253528142121</v>
      </c>
      <c r="U79" s="163">
        <v>41.317950723504104</v>
      </c>
      <c r="V79" s="163">
        <v>42.16462682985361</v>
      </c>
      <c r="W79" s="163">
        <v>42.664796633941094</v>
      </c>
      <c r="X79" s="163">
        <v>42.591463414634148</v>
      </c>
      <c r="Y79" s="163">
        <v>42.474800139033718</v>
      </c>
      <c r="Z79" s="163">
        <v>38.368387507966858</v>
      </c>
      <c r="AA79" s="163">
        <v>38.42622950819672</v>
      </c>
      <c r="AB79" s="163">
        <v>35.0828084907861</v>
      </c>
      <c r="AC79" s="42">
        <v>-1.567633229165033</v>
      </c>
      <c r="AD79" s="43">
        <v>-17.403240566291657</v>
      </c>
      <c r="AE79" s="43">
        <v>-18.698054813387966</v>
      </c>
    </row>
    <row r="80" spans="1:31" x14ac:dyDescent="0.35">
      <c r="AC80" s="12"/>
      <c r="AD80" s="12"/>
      <c r="AE80" s="12"/>
    </row>
    <row r="81" spans="1:31" x14ac:dyDescent="0.35">
      <c r="AC81" s="12"/>
      <c r="AD81" s="12"/>
      <c r="AE81" s="12"/>
    </row>
    <row r="82" spans="1:31" ht="15.5" x14ac:dyDescent="0.35">
      <c r="A82" s="131" t="s">
        <v>603</v>
      </c>
    </row>
    <row r="84" spans="1:31" s="307" customFormat="1" ht="25" customHeight="1" x14ac:dyDescent="0.35">
      <c r="A84" s="402" t="s">
        <v>54</v>
      </c>
      <c r="B84" s="398" t="s">
        <v>558</v>
      </c>
      <c r="C84" s="396"/>
      <c r="D84" s="396"/>
      <c r="E84" s="396"/>
      <c r="F84" s="396"/>
      <c r="G84" s="396"/>
      <c r="H84" s="396"/>
      <c r="I84" s="396"/>
      <c r="J84" s="396"/>
      <c r="K84" s="398" t="s">
        <v>538</v>
      </c>
      <c r="L84" s="396"/>
      <c r="M84" s="396"/>
      <c r="N84" s="396"/>
      <c r="O84" s="396"/>
      <c r="P84" s="396"/>
      <c r="Q84" s="396"/>
      <c r="R84" s="396"/>
      <c r="S84" s="396"/>
      <c r="T84" s="399" t="s">
        <v>564</v>
      </c>
      <c r="U84" s="400"/>
      <c r="V84" s="400"/>
      <c r="W84" s="400"/>
      <c r="X84" s="400"/>
      <c r="Y84" s="400"/>
      <c r="Z84" s="400"/>
      <c r="AA84" s="400"/>
      <c r="AB84" s="400"/>
      <c r="AC84" s="398" t="s">
        <v>167</v>
      </c>
      <c r="AD84" s="396"/>
      <c r="AE84" s="433"/>
    </row>
    <row r="85" spans="1:31" s="307" customFormat="1" ht="29.15" customHeight="1" x14ac:dyDescent="0.35">
      <c r="A85" s="403"/>
      <c r="B85" s="55" t="s">
        <v>19</v>
      </c>
      <c r="C85" s="56" t="s">
        <v>20</v>
      </c>
      <c r="D85" s="56" t="s">
        <v>21</v>
      </c>
      <c r="E85" s="56" t="s">
        <v>22</v>
      </c>
      <c r="F85" s="56" t="s">
        <v>23</v>
      </c>
      <c r="G85" s="56" t="s">
        <v>24</v>
      </c>
      <c r="H85" s="56" t="s">
        <v>25</v>
      </c>
      <c r="I85" s="56" t="s">
        <v>26</v>
      </c>
      <c r="J85" s="313" t="s">
        <v>27</v>
      </c>
      <c r="K85" s="55" t="s">
        <v>19</v>
      </c>
      <c r="L85" s="56" t="s">
        <v>20</v>
      </c>
      <c r="M85" s="56" t="s">
        <v>21</v>
      </c>
      <c r="N85" s="56" t="s">
        <v>22</v>
      </c>
      <c r="O85" s="56" t="s">
        <v>23</v>
      </c>
      <c r="P85" s="56" t="s">
        <v>24</v>
      </c>
      <c r="Q85" s="56" t="s">
        <v>25</v>
      </c>
      <c r="R85" s="56" t="s">
        <v>26</v>
      </c>
      <c r="S85" s="313" t="s">
        <v>27</v>
      </c>
      <c r="T85" s="55" t="s">
        <v>19</v>
      </c>
      <c r="U85" s="56" t="s">
        <v>20</v>
      </c>
      <c r="V85" s="56" t="s">
        <v>21</v>
      </c>
      <c r="W85" s="56" t="s">
        <v>22</v>
      </c>
      <c r="X85" s="56" t="s">
        <v>23</v>
      </c>
      <c r="Y85" s="56" t="s">
        <v>24</v>
      </c>
      <c r="Z85" s="56" t="s">
        <v>25</v>
      </c>
      <c r="AA85" s="56" t="s">
        <v>26</v>
      </c>
      <c r="AB85" s="313" t="s">
        <v>27</v>
      </c>
      <c r="AC85" s="311" t="s">
        <v>135</v>
      </c>
      <c r="AD85" s="306" t="s">
        <v>560</v>
      </c>
      <c r="AE85" s="310" t="s">
        <v>561</v>
      </c>
    </row>
    <row r="86" spans="1:31" x14ac:dyDescent="0.35">
      <c r="A86" s="10">
        <v>14</v>
      </c>
      <c r="B86" s="58">
        <v>727</v>
      </c>
      <c r="C86" s="59">
        <v>599</v>
      </c>
      <c r="D86" s="59">
        <v>492</v>
      </c>
      <c r="E86" s="59">
        <v>441</v>
      </c>
      <c r="F86" s="59">
        <v>411</v>
      </c>
      <c r="G86" s="59">
        <v>368</v>
      </c>
      <c r="H86" s="59">
        <v>383</v>
      </c>
      <c r="I86" s="59">
        <v>380</v>
      </c>
      <c r="J86" s="59">
        <v>321</v>
      </c>
      <c r="K86" s="58">
        <v>1800</v>
      </c>
      <c r="L86" s="59">
        <v>1474</v>
      </c>
      <c r="M86" s="59">
        <v>1326</v>
      </c>
      <c r="N86" s="59">
        <v>1078</v>
      </c>
      <c r="O86" s="59">
        <v>991</v>
      </c>
      <c r="P86" s="59">
        <v>870</v>
      </c>
      <c r="Q86" s="59">
        <v>1031</v>
      </c>
      <c r="R86" s="59">
        <v>998</v>
      </c>
      <c r="S86" s="59">
        <v>943</v>
      </c>
      <c r="T86" s="87">
        <v>40.388888888888886</v>
      </c>
      <c r="U86" s="88">
        <v>40.637720488466755</v>
      </c>
      <c r="V86" s="88">
        <v>37.104072398190048</v>
      </c>
      <c r="W86" s="88">
        <v>40.909090909090907</v>
      </c>
      <c r="X86" s="88">
        <v>41.473259334006052</v>
      </c>
      <c r="Y86" s="88">
        <v>42.298850574712645</v>
      </c>
      <c r="Z86" s="88">
        <v>37.148399612027156</v>
      </c>
      <c r="AA86" s="88">
        <v>38.076152304609217</v>
      </c>
      <c r="AB86" s="88">
        <v>34.040296924708379</v>
      </c>
      <c r="AC86" s="69">
        <v>4.7289285206090437</v>
      </c>
      <c r="AD86" s="70">
        <v>-19.524298031260091</v>
      </c>
      <c r="AE86" s="70">
        <v>-15.718659608700014</v>
      </c>
    </row>
    <row r="87" spans="1:31" x14ac:dyDescent="0.35">
      <c r="A87" s="13">
        <v>15</v>
      </c>
      <c r="B87" s="14">
        <v>813</v>
      </c>
      <c r="C87" s="15">
        <v>665</v>
      </c>
      <c r="D87" s="15">
        <v>562</v>
      </c>
      <c r="E87" s="15">
        <v>489</v>
      </c>
      <c r="F87" s="15">
        <v>458</v>
      </c>
      <c r="G87" s="15">
        <v>388</v>
      </c>
      <c r="H87" s="15">
        <v>378</v>
      </c>
      <c r="I87" s="15">
        <v>376</v>
      </c>
      <c r="J87" s="15">
        <v>317</v>
      </c>
      <c r="K87" s="14">
        <v>1915</v>
      </c>
      <c r="L87" s="15">
        <v>1678</v>
      </c>
      <c r="M87" s="15">
        <v>1349</v>
      </c>
      <c r="N87" s="15">
        <v>1178</v>
      </c>
      <c r="O87" s="15">
        <v>1104</v>
      </c>
      <c r="P87" s="15">
        <v>952</v>
      </c>
      <c r="Q87" s="15">
        <v>981</v>
      </c>
      <c r="R87" s="15">
        <v>964</v>
      </c>
      <c r="S87" s="15">
        <v>924</v>
      </c>
      <c r="T87" s="91">
        <v>42.454308093994776</v>
      </c>
      <c r="U87" s="92">
        <v>39.63051251489869</v>
      </c>
      <c r="V87" s="92">
        <v>41.660489251297257</v>
      </c>
      <c r="W87" s="92">
        <v>41.511035653650254</v>
      </c>
      <c r="X87" s="92">
        <v>41.485507246376812</v>
      </c>
      <c r="Y87" s="92">
        <v>40.756302521008401</v>
      </c>
      <c r="Z87" s="92">
        <v>38.532110091743121</v>
      </c>
      <c r="AA87" s="92">
        <v>39.004149377593365</v>
      </c>
      <c r="AB87" s="92">
        <v>34.307359307359306</v>
      </c>
      <c r="AC87" s="19">
        <v>-3.9996072229629864</v>
      </c>
      <c r="AD87" s="20">
        <v>-15.823180256169945</v>
      </c>
      <c r="AE87" s="20">
        <v>-19.189922418704707</v>
      </c>
    </row>
    <row r="88" spans="1:31" x14ac:dyDescent="0.35">
      <c r="A88" s="21">
        <v>16</v>
      </c>
      <c r="B88" s="22">
        <v>1059</v>
      </c>
      <c r="C88" s="23">
        <v>849</v>
      </c>
      <c r="D88" s="23">
        <v>703</v>
      </c>
      <c r="E88" s="23">
        <v>591</v>
      </c>
      <c r="F88" s="23">
        <v>528</v>
      </c>
      <c r="G88" s="23">
        <v>466</v>
      </c>
      <c r="H88" s="23">
        <v>443</v>
      </c>
      <c r="I88" s="23">
        <v>416</v>
      </c>
      <c r="J88" s="23">
        <v>399</v>
      </c>
      <c r="K88" s="22">
        <v>2308</v>
      </c>
      <c r="L88" s="23">
        <v>1962</v>
      </c>
      <c r="M88" s="23">
        <v>1492</v>
      </c>
      <c r="N88" s="23">
        <v>1309</v>
      </c>
      <c r="O88" s="23">
        <v>1185</v>
      </c>
      <c r="P88" s="23">
        <v>1055</v>
      </c>
      <c r="Q88" s="23">
        <v>1126</v>
      </c>
      <c r="R88" s="23">
        <v>1088</v>
      </c>
      <c r="S88" s="23">
        <v>1111</v>
      </c>
      <c r="T88" s="335">
        <v>45.883882149046791</v>
      </c>
      <c r="U88" s="336">
        <v>43.272171253822627</v>
      </c>
      <c r="V88" s="336">
        <v>47.117962466487938</v>
      </c>
      <c r="W88" s="336">
        <v>45.148968678380442</v>
      </c>
      <c r="X88" s="336">
        <v>44.556962025316459</v>
      </c>
      <c r="Y88" s="336">
        <v>44.170616113744074</v>
      </c>
      <c r="Z88" s="336">
        <v>39.342806394316163</v>
      </c>
      <c r="AA88" s="336">
        <v>38.235294117647058</v>
      </c>
      <c r="AB88" s="337">
        <v>35.913591359135914</v>
      </c>
      <c r="AC88" s="155">
        <v>-3.733916911689017</v>
      </c>
      <c r="AD88" s="156">
        <v>-18.693478789939078</v>
      </c>
      <c r="AE88" s="156">
        <v>-21.729396735707564</v>
      </c>
    </row>
    <row r="89" spans="1:31" ht="17.25" customHeight="1" x14ac:dyDescent="0.35">
      <c r="A89" s="123" t="s">
        <v>137</v>
      </c>
      <c r="B89" s="40">
        <v>2599</v>
      </c>
      <c r="C89" s="41">
        <v>2113</v>
      </c>
      <c r="D89" s="41">
        <v>1757</v>
      </c>
      <c r="E89" s="41">
        <v>1521</v>
      </c>
      <c r="F89" s="41">
        <v>1397</v>
      </c>
      <c r="G89" s="41">
        <v>1222</v>
      </c>
      <c r="H89" s="41">
        <v>1204</v>
      </c>
      <c r="I89" s="41">
        <v>1172</v>
      </c>
      <c r="J89" s="64">
        <v>1037</v>
      </c>
      <c r="K89" s="40">
        <v>6023</v>
      </c>
      <c r="L89" s="41">
        <v>5114</v>
      </c>
      <c r="M89" s="41">
        <v>4167</v>
      </c>
      <c r="N89" s="41">
        <v>3565</v>
      </c>
      <c r="O89" s="41">
        <v>3280</v>
      </c>
      <c r="P89" s="41">
        <v>2877</v>
      </c>
      <c r="Q89" s="41">
        <v>3138</v>
      </c>
      <c r="R89" s="41">
        <v>3050</v>
      </c>
      <c r="S89" s="64">
        <v>2978</v>
      </c>
      <c r="T89" s="271">
        <v>43.151253528142121</v>
      </c>
      <c r="U89" s="167">
        <v>41.317950723504104</v>
      </c>
      <c r="V89" s="167">
        <v>42.16462682985361</v>
      </c>
      <c r="W89" s="167">
        <v>42.664796633941094</v>
      </c>
      <c r="X89" s="167">
        <v>42.591463414634148</v>
      </c>
      <c r="Y89" s="167">
        <v>42.474800139033718</v>
      </c>
      <c r="Z89" s="167">
        <v>38.368387507966858</v>
      </c>
      <c r="AA89" s="167">
        <v>38.42622950819672</v>
      </c>
      <c r="AB89" s="168">
        <v>34.822028206850234</v>
      </c>
      <c r="AC89" s="65">
        <v>-1.567633229165033</v>
      </c>
      <c r="AD89" s="66">
        <v>-18.017205277325598</v>
      </c>
      <c r="AE89" s="67">
        <v>-19.3023948095964</v>
      </c>
    </row>
    <row r="90" spans="1:31" ht="18" customHeight="1" x14ac:dyDescent="0.35">
      <c r="A90" s="223">
        <v>17</v>
      </c>
      <c r="B90" s="26"/>
      <c r="C90" s="27"/>
      <c r="D90" s="27"/>
      <c r="E90" s="27"/>
      <c r="F90" s="27"/>
      <c r="G90" s="27"/>
      <c r="H90" s="27"/>
      <c r="I90" s="27"/>
      <c r="J90" s="59">
        <v>467</v>
      </c>
      <c r="K90" s="29"/>
      <c r="L90" s="30"/>
      <c r="M90" s="30"/>
      <c r="N90" s="30"/>
      <c r="O90" s="30"/>
      <c r="P90" s="30"/>
      <c r="Q90" s="30"/>
      <c r="R90" s="30"/>
      <c r="S90" s="11">
        <v>1309</v>
      </c>
      <c r="T90" s="272"/>
      <c r="U90" s="273"/>
      <c r="V90" s="273"/>
      <c r="W90" s="273"/>
      <c r="X90" s="273"/>
      <c r="Y90" s="273"/>
      <c r="Z90" s="273"/>
      <c r="AA90" s="273"/>
      <c r="AB90" s="274">
        <v>35.676088617265087</v>
      </c>
      <c r="AC90" s="275"/>
      <c r="AD90" s="276"/>
      <c r="AE90" s="277"/>
    </row>
    <row r="91" spans="1:31" ht="18" customHeight="1" x14ac:dyDescent="0.35">
      <c r="A91" s="123" t="s">
        <v>6</v>
      </c>
      <c r="B91" s="72">
        <v>2599</v>
      </c>
      <c r="C91" s="73">
        <v>2113</v>
      </c>
      <c r="D91" s="73">
        <v>1757</v>
      </c>
      <c r="E91" s="73">
        <v>1521</v>
      </c>
      <c r="F91" s="73">
        <v>1397</v>
      </c>
      <c r="G91" s="73">
        <v>1222</v>
      </c>
      <c r="H91" s="73">
        <v>1204</v>
      </c>
      <c r="I91" s="73">
        <v>1172</v>
      </c>
      <c r="J91" s="73">
        <v>1504</v>
      </c>
      <c r="K91" s="72">
        <v>6023</v>
      </c>
      <c r="L91" s="73">
        <v>5114</v>
      </c>
      <c r="M91" s="73">
        <v>4167</v>
      </c>
      <c r="N91" s="73">
        <v>3565</v>
      </c>
      <c r="O91" s="73">
        <v>3280</v>
      </c>
      <c r="P91" s="73">
        <v>2877</v>
      </c>
      <c r="Q91" s="73">
        <v>3138</v>
      </c>
      <c r="R91" s="73">
        <v>3050</v>
      </c>
      <c r="S91" s="73">
        <v>4287</v>
      </c>
      <c r="T91" s="271">
        <v>43.151253528142121</v>
      </c>
      <c r="U91" s="167">
        <v>41.317950723504104</v>
      </c>
      <c r="V91" s="167">
        <v>42.16462682985361</v>
      </c>
      <c r="W91" s="167">
        <v>42.664796633941094</v>
      </c>
      <c r="X91" s="167">
        <v>42.591463414634148</v>
      </c>
      <c r="Y91" s="167">
        <v>42.474800139033718</v>
      </c>
      <c r="Z91" s="167">
        <v>38.368387507966858</v>
      </c>
      <c r="AA91" s="167">
        <v>38.42622950819672</v>
      </c>
      <c r="AB91" s="167">
        <v>35.0828084907861</v>
      </c>
      <c r="AC91" s="65">
        <v>-1.567633229165033</v>
      </c>
      <c r="AD91" s="66">
        <v>-17.403240566291657</v>
      </c>
      <c r="AE91" s="66">
        <v>-18.698054813387966</v>
      </c>
    </row>
    <row r="92" spans="1:31" ht="18" customHeight="1" x14ac:dyDescent="0.35">
      <c r="AC92" s="1"/>
      <c r="AD92" s="1"/>
      <c r="AE92" s="1"/>
    </row>
    <row r="93" spans="1:31" ht="15.5" x14ac:dyDescent="0.35">
      <c r="A93" s="131" t="s">
        <v>604</v>
      </c>
    </row>
    <row r="95" spans="1:31" s="307" customFormat="1" ht="25" customHeight="1" x14ac:dyDescent="0.35">
      <c r="A95" s="402" t="s">
        <v>56</v>
      </c>
      <c r="B95" s="398" t="s">
        <v>558</v>
      </c>
      <c r="C95" s="396"/>
      <c r="D95" s="396"/>
      <c r="E95" s="396"/>
      <c r="F95" s="396"/>
      <c r="G95" s="396"/>
      <c r="H95" s="396"/>
      <c r="I95" s="396"/>
      <c r="J95" s="396"/>
      <c r="K95" s="398" t="s">
        <v>538</v>
      </c>
      <c r="L95" s="396"/>
      <c r="M95" s="396"/>
      <c r="N95" s="396"/>
      <c r="O95" s="396"/>
      <c r="P95" s="396"/>
      <c r="Q95" s="396"/>
      <c r="R95" s="396"/>
      <c r="S95" s="396"/>
      <c r="T95" s="399" t="s">
        <v>564</v>
      </c>
      <c r="U95" s="400"/>
      <c r="V95" s="400"/>
      <c r="W95" s="400"/>
      <c r="X95" s="400"/>
      <c r="Y95" s="400"/>
      <c r="Z95" s="400"/>
      <c r="AA95" s="400"/>
      <c r="AB95" s="400"/>
      <c r="AC95" s="398" t="s">
        <v>167</v>
      </c>
      <c r="AD95" s="396"/>
      <c r="AE95" s="433"/>
    </row>
    <row r="96" spans="1:31" s="307" customFormat="1" ht="29.15" customHeight="1" x14ac:dyDescent="0.35">
      <c r="A96" s="403"/>
      <c r="B96" s="55" t="s">
        <v>19</v>
      </c>
      <c r="C96" s="56" t="s">
        <v>20</v>
      </c>
      <c r="D96" s="56" t="s">
        <v>21</v>
      </c>
      <c r="E96" s="56" t="s">
        <v>22</v>
      </c>
      <c r="F96" s="56" t="s">
        <v>23</v>
      </c>
      <c r="G96" s="56" t="s">
        <v>24</v>
      </c>
      <c r="H96" s="56" t="s">
        <v>25</v>
      </c>
      <c r="I96" s="56" t="s">
        <v>26</v>
      </c>
      <c r="J96" s="313" t="s">
        <v>27</v>
      </c>
      <c r="K96" s="55" t="s">
        <v>19</v>
      </c>
      <c r="L96" s="56" t="s">
        <v>20</v>
      </c>
      <c r="M96" s="56" t="s">
        <v>21</v>
      </c>
      <c r="N96" s="56" t="s">
        <v>22</v>
      </c>
      <c r="O96" s="56" t="s">
        <v>23</v>
      </c>
      <c r="P96" s="56" t="s">
        <v>24</v>
      </c>
      <c r="Q96" s="56" t="s">
        <v>25</v>
      </c>
      <c r="R96" s="56" t="s">
        <v>26</v>
      </c>
      <c r="S96" s="313" t="s">
        <v>27</v>
      </c>
      <c r="T96" s="55" t="s">
        <v>19</v>
      </c>
      <c r="U96" s="56" t="s">
        <v>20</v>
      </c>
      <c r="V96" s="56" t="s">
        <v>21</v>
      </c>
      <c r="W96" s="56" t="s">
        <v>22</v>
      </c>
      <c r="X96" s="56" t="s">
        <v>23</v>
      </c>
      <c r="Y96" s="56" t="s">
        <v>24</v>
      </c>
      <c r="Z96" s="56" t="s">
        <v>25</v>
      </c>
      <c r="AA96" s="56" t="s">
        <v>26</v>
      </c>
      <c r="AB96" s="313" t="s">
        <v>27</v>
      </c>
      <c r="AC96" s="311" t="s">
        <v>135</v>
      </c>
      <c r="AD96" s="306" t="s">
        <v>560</v>
      </c>
      <c r="AE96" s="310" t="s">
        <v>561</v>
      </c>
    </row>
    <row r="97" spans="1:31" ht="15" customHeight="1" x14ac:dyDescent="0.35">
      <c r="A97" s="169" t="s">
        <v>57</v>
      </c>
      <c r="B97" s="58">
        <v>118</v>
      </c>
      <c r="C97" s="59">
        <v>130</v>
      </c>
      <c r="D97" s="235">
        <v>84</v>
      </c>
      <c r="E97" s="235">
        <v>74</v>
      </c>
      <c r="F97" s="235">
        <v>65</v>
      </c>
      <c r="G97" s="235">
        <v>39</v>
      </c>
      <c r="H97" s="235">
        <v>45</v>
      </c>
      <c r="I97" s="235">
        <v>60</v>
      </c>
      <c r="J97" s="235">
        <v>68</v>
      </c>
      <c r="K97" s="58">
        <v>283</v>
      </c>
      <c r="L97" s="59">
        <v>291</v>
      </c>
      <c r="M97" s="235">
        <v>196</v>
      </c>
      <c r="N97" s="235">
        <v>167</v>
      </c>
      <c r="O97" s="235">
        <v>147</v>
      </c>
      <c r="P97" s="235">
        <v>103</v>
      </c>
      <c r="Q97" s="235">
        <v>112</v>
      </c>
      <c r="R97" s="235">
        <v>160</v>
      </c>
      <c r="S97" s="235">
        <v>199</v>
      </c>
      <c r="T97" s="87">
        <v>41.696113074204945</v>
      </c>
      <c r="U97" s="88">
        <v>44.673539518900341</v>
      </c>
      <c r="V97" s="88">
        <v>42.857142857142854</v>
      </c>
      <c r="W97" s="88">
        <v>44.311377245508979</v>
      </c>
      <c r="X97" s="88">
        <v>44.217687074829932</v>
      </c>
      <c r="Y97" s="88">
        <v>37.864077669902912</v>
      </c>
      <c r="Z97" s="88">
        <v>40.178571428571431</v>
      </c>
      <c r="AA97" s="88">
        <v>37.5</v>
      </c>
      <c r="AB97" s="88">
        <v>34.170854271356781</v>
      </c>
      <c r="AC97" s="69">
        <v>-9.1903899950633523</v>
      </c>
      <c r="AD97" s="70">
        <v>-9.7538976935961923</v>
      </c>
      <c r="AE97" s="70">
        <v>-18.047866450898564</v>
      </c>
    </row>
    <row r="98" spans="1:31" x14ac:dyDescent="0.35">
      <c r="A98" s="78" t="s">
        <v>58</v>
      </c>
      <c r="B98" s="14">
        <v>171</v>
      </c>
      <c r="C98" s="15">
        <v>165</v>
      </c>
      <c r="D98" s="15">
        <v>133</v>
      </c>
      <c r="E98" s="15">
        <v>104</v>
      </c>
      <c r="F98" s="15">
        <v>104</v>
      </c>
      <c r="G98" s="15">
        <v>85</v>
      </c>
      <c r="H98" s="15">
        <v>131</v>
      </c>
      <c r="I98" s="15">
        <v>84</v>
      </c>
      <c r="J98" s="15">
        <v>106</v>
      </c>
      <c r="K98" s="14">
        <v>463</v>
      </c>
      <c r="L98" s="15">
        <v>408</v>
      </c>
      <c r="M98" s="15">
        <v>335</v>
      </c>
      <c r="N98" s="15">
        <v>307</v>
      </c>
      <c r="O98" s="15">
        <v>260</v>
      </c>
      <c r="P98" s="15">
        <v>214</v>
      </c>
      <c r="Q98" s="15">
        <v>370</v>
      </c>
      <c r="R98" s="15">
        <v>270</v>
      </c>
      <c r="S98" s="15">
        <v>304</v>
      </c>
      <c r="T98" s="91">
        <v>36.933045356371487</v>
      </c>
      <c r="U98" s="92">
        <v>40.441176470588232</v>
      </c>
      <c r="V98" s="92">
        <v>39.701492537313435</v>
      </c>
      <c r="W98" s="92">
        <v>33.876221498371336</v>
      </c>
      <c r="X98" s="92">
        <v>40</v>
      </c>
      <c r="Y98" s="92">
        <v>39.719626168224302</v>
      </c>
      <c r="Z98" s="92">
        <v>35.405405405405403</v>
      </c>
      <c r="AA98" s="92">
        <v>31.111111111111111</v>
      </c>
      <c r="AB98" s="92">
        <v>34.868421052631582</v>
      </c>
      <c r="AC98" s="19">
        <v>7.5449527244903614</v>
      </c>
      <c r="AD98" s="20">
        <v>-12.213622291021675</v>
      </c>
      <c r="AE98" s="20">
        <v>-5.5901815943366966</v>
      </c>
    </row>
    <row r="99" spans="1:31" x14ac:dyDescent="0.35">
      <c r="A99" s="78" t="s">
        <v>59</v>
      </c>
      <c r="B99" s="14">
        <v>180</v>
      </c>
      <c r="C99" s="15">
        <v>134</v>
      </c>
      <c r="D99" s="15">
        <v>115</v>
      </c>
      <c r="E99" s="15">
        <v>94</v>
      </c>
      <c r="F99" s="15">
        <v>109</v>
      </c>
      <c r="G99" s="15">
        <v>107</v>
      </c>
      <c r="H99" s="15">
        <v>70</v>
      </c>
      <c r="I99" s="15">
        <v>80</v>
      </c>
      <c r="J99" s="15">
        <v>84</v>
      </c>
      <c r="K99" s="14">
        <v>448</v>
      </c>
      <c r="L99" s="15">
        <v>347</v>
      </c>
      <c r="M99" s="15">
        <v>289</v>
      </c>
      <c r="N99" s="15">
        <v>211</v>
      </c>
      <c r="O99" s="15">
        <v>220</v>
      </c>
      <c r="P99" s="15">
        <v>220</v>
      </c>
      <c r="Q99" s="15">
        <v>172</v>
      </c>
      <c r="R99" s="15">
        <v>176</v>
      </c>
      <c r="S99" s="15">
        <v>278</v>
      </c>
      <c r="T99" s="91">
        <v>40.178571428571431</v>
      </c>
      <c r="U99" s="92">
        <v>38.616714697406337</v>
      </c>
      <c r="V99" s="92">
        <v>39.792387543252595</v>
      </c>
      <c r="W99" s="92">
        <v>44.549763033175353</v>
      </c>
      <c r="X99" s="92">
        <v>49.545454545454547</v>
      </c>
      <c r="Y99" s="92">
        <v>48.636363636363633</v>
      </c>
      <c r="Z99" s="92">
        <v>40.697674418604649</v>
      </c>
      <c r="AA99" s="92">
        <v>45.454545454545453</v>
      </c>
      <c r="AB99" s="92">
        <v>30.215827338129497</v>
      </c>
      <c r="AC99" s="19">
        <v>21.050505050505031</v>
      </c>
      <c r="AD99" s="20">
        <v>-37.873999865528127</v>
      </c>
      <c r="AE99" s="20">
        <v>-24.796163069544363</v>
      </c>
    </row>
    <row r="100" spans="1:31" x14ac:dyDescent="0.35">
      <c r="A100" s="78" t="s">
        <v>60</v>
      </c>
      <c r="B100" s="14">
        <v>325</v>
      </c>
      <c r="C100" s="15">
        <v>244</v>
      </c>
      <c r="D100" s="15">
        <v>269</v>
      </c>
      <c r="E100" s="15">
        <v>220</v>
      </c>
      <c r="F100" s="15">
        <v>232</v>
      </c>
      <c r="G100" s="15">
        <v>193</v>
      </c>
      <c r="H100" s="15">
        <v>196</v>
      </c>
      <c r="I100" s="15">
        <v>141</v>
      </c>
      <c r="J100" s="15">
        <v>137</v>
      </c>
      <c r="K100" s="14">
        <v>672</v>
      </c>
      <c r="L100" s="15">
        <v>585</v>
      </c>
      <c r="M100" s="15">
        <v>534</v>
      </c>
      <c r="N100" s="15">
        <v>420</v>
      </c>
      <c r="O100" s="15">
        <v>504</v>
      </c>
      <c r="P100" s="15">
        <v>396</v>
      </c>
      <c r="Q100" s="15">
        <v>476</v>
      </c>
      <c r="R100" s="15">
        <v>351</v>
      </c>
      <c r="S100" s="15">
        <v>443</v>
      </c>
      <c r="T100" s="91">
        <v>48.363095238095241</v>
      </c>
      <c r="U100" s="92">
        <v>41.70940170940171</v>
      </c>
      <c r="V100" s="92">
        <v>50.374531835205993</v>
      </c>
      <c r="W100" s="92">
        <v>52.38095238095238</v>
      </c>
      <c r="X100" s="92">
        <v>46.031746031746032</v>
      </c>
      <c r="Y100" s="92">
        <v>48.737373737373737</v>
      </c>
      <c r="Z100" s="92">
        <v>41.176470588235297</v>
      </c>
      <c r="AA100" s="92">
        <v>40.17094017094017</v>
      </c>
      <c r="AB100" s="92">
        <v>30.9255079006772</v>
      </c>
      <c r="AC100" s="19">
        <v>0.77389277389277034</v>
      </c>
      <c r="AD100" s="20">
        <v>-36.54662627633072</v>
      </c>
      <c r="AE100" s="20">
        <v>-36.055565202292073</v>
      </c>
    </row>
    <row r="101" spans="1:31" x14ac:dyDescent="0.35">
      <c r="A101" s="78" t="s">
        <v>61</v>
      </c>
      <c r="B101" s="14">
        <v>208</v>
      </c>
      <c r="C101" s="15">
        <v>164</v>
      </c>
      <c r="D101" s="15">
        <v>155</v>
      </c>
      <c r="E101" s="15">
        <v>145</v>
      </c>
      <c r="F101" s="15">
        <v>118</v>
      </c>
      <c r="G101" s="15">
        <v>107</v>
      </c>
      <c r="H101" s="15">
        <v>103</v>
      </c>
      <c r="I101" s="15">
        <v>87</v>
      </c>
      <c r="J101" s="15">
        <v>135</v>
      </c>
      <c r="K101" s="14">
        <v>530</v>
      </c>
      <c r="L101" s="15">
        <v>396</v>
      </c>
      <c r="M101" s="15">
        <v>356</v>
      </c>
      <c r="N101" s="15">
        <v>331</v>
      </c>
      <c r="O101" s="15">
        <v>347</v>
      </c>
      <c r="P101" s="15">
        <v>245</v>
      </c>
      <c r="Q101" s="15">
        <v>278</v>
      </c>
      <c r="R101" s="15">
        <v>208</v>
      </c>
      <c r="S101" s="15">
        <v>414</v>
      </c>
      <c r="T101" s="91">
        <v>39.245283018867923</v>
      </c>
      <c r="U101" s="92">
        <v>41.414141414141412</v>
      </c>
      <c r="V101" s="92">
        <v>43.539325842696627</v>
      </c>
      <c r="W101" s="92">
        <v>43.80664652567976</v>
      </c>
      <c r="X101" s="92">
        <v>34.005763688760808</v>
      </c>
      <c r="Y101" s="92">
        <v>43.673469387755105</v>
      </c>
      <c r="Z101" s="92">
        <v>37.050359712230218</v>
      </c>
      <c r="AA101" s="92">
        <v>41.82692307692308</v>
      </c>
      <c r="AB101" s="92">
        <v>32.608695652173914</v>
      </c>
      <c r="AC101" s="19">
        <v>11.283359497645229</v>
      </c>
      <c r="AD101" s="20">
        <v>-25.335229581470951</v>
      </c>
      <c r="AE101" s="20">
        <v>-16.910535117056845</v>
      </c>
    </row>
    <row r="102" spans="1:31" x14ac:dyDescent="0.35">
      <c r="A102" s="78" t="s">
        <v>62</v>
      </c>
      <c r="B102" s="14">
        <v>282</v>
      </c>
      <c r="C102" s="15">
        <v>240</v>
      </c>
      <c r="D102" s="15">
        <v>185</v>
      </c>
      <c r="E102" s="15">
        <v>164</v>
      </c>
      <c r="F102" s="15">
        <v>169</v>
      </c>
      <c r="G102" s="15">
        <v>113</v>
      </c>
      <c r="H102" s="15">
        <v>105</v>
      </c>
      <c r="I102" s="15">
        <v>126</v>
      </c>
      <c r="J102" s="15">
        <v>178</v>
      </c>
      <c r="K102" s="14">
        <v>619</v>
      </c>
      <c r="L102" s="15">
        <v>575</v>
      </c>
      <c r="M102" s="15">
        <v>411</v>
      </c>
      <c r="N102" s="15">
        <v>398</v>
      </c>
      <c r="O102" s="15">
        <v>361</v>
      </c>
      <c r="P102" s="15">
        <v>285</v>
      </c>
      <c r="Q102" s="15">
        <v>266</v>
      </c>
      <c r="R102" s="15">
        <v>339</v>
      </c>
      <c r="S102" s="15">
        <v>462</v>
      </c>
      <c r="T102" s="91">
        <v>45.557350565428109</v>
      </c>
      <c r="U102" s="92">
        <v>41.739130434782609</v>
      </c>
      <c r="V102" s="92">
        <v>45.012165450121657</v>
      </c>
      <c r="W102" s="92">
        <v>41.206030150753769</v>
      </c>
      <c r="X102" s="92">
        <v>46.814404432132967</v>
      </c>
      <c r="Y102" s="92">
        <v>39.649122807017541</v>
      </c>
      <c r="Z102" s="92">
        <v>39.473684210526315</v>
      </c>
      <c r="AA102" s="92">
        <v>37.168141592920357</v>
      </c>
      <c r="AB102" s="92">
        <v>38.528138528138527</v>
      </c>
      <c r="AC102" s="19">
        <v>-12.968769441333839</v>
      </c>
      <c r="AD102" s="20">
        <v>-2.8272612343408721</v>
      </c>
      <c r="AE102" s="20">
        <v>-15.429369684688831</v>
      </c>
    </row>
    <row r="103" spans="1:31" x14ac:dyDescent="0.35">
      <c r="A103" s="78" t="s">
        <v>63</v>
      </c>
      <c r="B103" s="14">
        <v>187</v>
      </c>
      <c r="C103" s="15">
        <v>155</v>
      </c>
      <c r="D103" s="15">
        <v>125</v>
      </c>
      <c r="E103" s="15">
        <v>114</v>
      </c>
      <c r="F103" s="15">
        <v>88</v>
      </c>
      <c r="G103" s="15">
        <v>123</v>
      </c>
      <c r="H103" s="15">
        <v>78</v>
      </c>
      <c r="I103" s="15">
        <v>86</v>
      </c>
      <c r="J103" s="15">
        <v>108</v>
      </c>
      <c r="K103" s="14">
        <v>430</v>
      </c>
      <c r="L103" s="15">
        <v>351</v>
      </c>
      <c r="M103" s="15">
        <v>281</v>
      </c>
      <c r="N103" s="15">
        <v>235</v>
      </c>
      <c r="O103" s="15">
        <v>195</v>
      </c>
      <c r="P103" s="15">
        <v>253</v>
      </c>
      <c r="Q103" s="15">
        <v>196</v>
      </c>
      <c r="R103" s="15">
        <v>214</v>
      </c>
      <c r="S103" s="15">
        <v>303</v>
      </c>
      <c r="T103" s="91">
        <v>43.488372093023258</v>
      </c>
      <c r="U103" s="92">
        <v>44.159544159544161</v>
      </c>
      <c r="V103" s="92">
        <v>44.483985765124558</v>
      </c>
      <c r="W103" s="92">
        <v>48.51063829787234</v>
      </c>
      <c r="X103" s="92">
        <v>45.128205128205131</v>
      </c>
      <c r="Y103" s="92">
        <v>48.616600790513836</v>
      </c>
      <c r="Z103" s="92">
        <v>39.795918367346935</v>
      </c>
      <c r="AA103" s="92">
        <v>40.186915887850468</v>
      </c>
      <c r="AB103" s="92">
        <v>35.643564356435647</v>
      </c>
      <c r="AC103" s="19">
        <v>11.792183635940901</v>
      </c>
      <c r="AD103" s="20">
        <v>-26.684375754648638</v>
      </c>
      <c r="AE103" s="20">
        <v>-18.038862709800384</v>
      </c>
    </row>
    <row r="104" spans="1:31" x14ac:dyDescent="0.35">
      <c r="A104" s="78" t="s">
        <v>64</v>
      </c>
      <c r="B104" s="14">
        <v>235</v>
      </c>
      <c r="C104" s="15">
        <v>209</v>
      </c>
      <c r="D104" s="15">
        <v>151</v>
      </c>
      <c r="E104" s="15">
        <v>152</v>
      </c>
      <c r="F104" s="15">
        <v>122</v>
      </c>
      <c r="G104" s="15">
        <v>137</v>
      </c>
      <c r="H104" s="15">
        <v>159</v>
      </c>
      <c r="I104" s="15">
        <v>157</v>
      </c>
      <c r="J104" s="15">
        <v>171</v>
      </c>
      <c r="K104" s="14">
        <v>534</v>
      </c>
      <c r="L104" s="15">
        <v>475</v>
      </c>
      <c r="M104" s="15">
        <v>417</v>
      </c>
      <c r="N104" s="15">
        <v>345</v>
      </c>
      <c r="O104" s="15">
        <v>309</v>
      </c>
      <c r="P104" s="15">
        <v>298</v>
      </c>
      <c r="Q104" s="15">
        <v>396</v>
      </c>
      <c r="R104" s="15">
        <v>375</v>
      </c>
      <c r="S104" s="15">
        <v>489</v>
      </c>
      <c r="T104" s="91">
        <v>44.007490636704119</v>
      </c>
      <c r="U104" s="92">
        <v>44</v>
      </c>
      <c r="V104" s="92">
        <v>36.211031175059951</v>
      </c>
      <c r="W104" s="92">
        <v>44.05797101449275</v>
      </c>
      <c r="X104" s="92">
        <v>39.482200647249194</v>
      </c>
      <c r="Y104" s="92">
        <v>45.973154362416111</v>
      </c>
      <c r="Z104" s="92">
        <v>40.151515151515149</v>
      </c>
      <c r="AA104" s="92">
        <v>41.866666666666667</v>
      </c>
      <c r="AB104" s="92">
        <v>34.969325153374236</v>
      </c>
      <c r="AC104" s="19">
        <v>4.4666571469370364</v>
      </c>
      <c r="AD104" s="20">
        <v>-23.935336527696926</v>
      </c>
      <c r="AE104" s="20">
        <v>-20.53778880041769</v>
      </c>
    </row>
    <row r="105" spans="1:31" x14ac:dyDescent="0.35">
      <c r="A105" s="78" t="s">
        <v>65</v>
      </c>
      <c r="B105" s="14">
        <v>242</v>
      </c>
      <c r="C105" s="15">
        <v>201</v>
      </c>
      <c r="D105" s="15">
        <v>132</v>
      </c>
      <c r="E105" s="15">
        <v>96</v>
      </c>
      <c r="F105" s="15">
        <v>80</v>
      </c>
      <c r="G105" s="15">
        <v>59</v>
      </c>
      <c r="H105" s="15">
        <v>70</v>
      </c>
      <c r="I105" s="15">
        <v>114</v>
      </c>
      <c r="J105" s="15">
        <v>141</v>
      </c>
      <c r="K105" s="14">
        <v>547</v>
      </c>
      <c r="L105" s="15">
        <v>498</v>
      </c>
      <c r="M105" s="15">
        <v>339</v>
      </c>
      <c r="N105" s="15">
        <v>249</v>
      </c>
      <c r="O105" s="15">
        <v>187</v>
      </c>
      <c r="P105" s="15">
        <v>147</v>
      </c>
      <c r="Q105" s="15">
        <v>177</v>
      </c>
      <c r="R105" s="15">
        <v>288</v>
      </c>
      <c r="S105" s="15">
        <v>387</v>
      </c>
      <c r="T105" s="91">
        <v>44.241316270566728</v>
      </c>
      <c r="U105" s="92">
        <v>40.361445783132531</v>
      </c>
      <c r="V105" s="92">
        <v>38.938053097345133</v>
      </c>
      <c r="W105" s="92">
        <v>38.554216867469883</v>
      </c>
      <c r="X105" s="92">
        <v>42.780748663101605</v>
      </c>
      <c r="Y105" s="92">
        <v>40.136054421768705</v>
      </c>
      <c r="Z105" s="92">
        <v>39.548022598870055</v>
      </c>
      <c r="AA105" s="92">
        <v>39.583333333333336</v>
      </c>
      <c r="AB105" s="92">
        <v>36.434108527131784</v>
      </c>
      <c r="AC105" s="19">
        <v>-9.2792488896385024</v>
      </c>
      <c r="AD105" s="20">
        <v>-9.2234923137563989</v>
      </c>
      <c r="AE105" s="20">
        <v>-17.646870395284775</v>
      </c>
    </row>
    <row r="106" spans="1:31" x14ac:dyDescent="0.35">
      <c r="A106" s="78" t="s">
        <v>66</v>
      </c>
      <c r="B106" s="14">
        <v>145</v>
      </c>
      <c r="C106" s="15">
        <v>100</v>
      </c>
      <c r="D106" s="15">
        <v>111</v>
      </c>
      <c r="E106" s="15">
        <v>78</v>
      </c>
      <c r="F106" s="15">
        <v>83</v>
      </c>
      <c r="G106" s="15">
        <v>66</v>
      </c>
      <c r="H106" s="15">
        <v>43</v>
      </c>
      <c r="I106" s="15">
        <v>51</v>
      </c>
      <c r="J106" s="15">
        <v>86</v>
      </c>
      <c r="K106" s="14">
        <v>319</v>
      </c>
      <c r="L106" s="15">
        <v>262</v>
      </c>
      <c r="M106" s="15">
        <v>240</v>
      </c>
      <c r="N106" s="15">
        <v>206</v>
      </c>
      <c r="O106" s="15">
        <v>169</v>
      </c>
      <c r="P106" s="15">
        <v>173</v>
      </c>
      <c r="Q106" s="15">
        <v>115</v>
      </c>
      <c r="R106" s="15">
        <v>145</v>
      </c>
      <c r="S106" s="15">
        <v>252</v>
      </c>
      <c r="T106" s="91">
        <v>45.454545454545453</v>
      </c>
      <c r="U106" s="92">
        <v>38.167938931297712</v>
      </c>
      <c r="V106" s="92">
        <v>46.25</v>
      </c>
      <c r="W106" s="92">
        <v>37.864077669902912</v>
      </c>
      <c r="X106" s="92">
        <v>49.112426035502956</v>
      </c>
      <c r="Y106" s="92">
        <v>38.150289017341038</v>
      </c>
      <c r="Z106" s="92">
        <v>37.391304347826086</v>
      </c>
      <c r="AA106" s="92">
        <v>35.172413793103445</v>
      </c>
      <c r="AB106" s="92">
        <v>34.126984126984127</v>
      </c>
      <c r="AC106" s="19">
        <v>-16.06936416184972</v>
      </c>
      <c r="AD106" s="20">
        <v>-10.545935545935537</v>
      </c>
      <c r="AE106" s="20">
        <v>-24.920634920634921</v>
      </c>
    </row>
    <row r="107" spans="1:31" x14ac:dyDescent="0.35">
      <c r="A107" s="78" t="s">
        <v>67</v>
      </c>
      <c r="B107" s="14">
        <v>313</v>
      </c>
      <c r="C107" s="15">
        <v>239</v>
      </c>
      <c r="D107" s="15">
        <v>184</v>
      </c>
      <c r="E107" s="15">
        <v>157</v>
      </c>
      <c r="F107" s="15">
        <v>126</v>
      </c>
      <c r="G107" s="15">
        <v>102</v>
      </c>
      <c r="H107" s="15">
        <v>76</v>
      </c>
      <c r="I107" s="15">
        <v>112</v>
      </c>
      <c r="J107" s="15">
        <v>127</v>
      </c>
      <c r="K107" s="14">
        <v>743</v>
      </c>
      <c r="L107" s="15">
        <v>576</v>
      </c>
      <c r="M107" s="15">
        <v>493</v>
      </c>
      <c r="N107" s="15">
        <v>393</v>
      </c>
      <c r="O107" s="15">
        <v>328</v>
      </c>
      <c r="P107" s="15">
        <v>311</v>
      </c>
      <c r="Q107" s="15">
        <v>261</v>
      </c>
      <c r="R107" s="15">
        <v>309</v>
      </c>
      <c r="S107" s="15">
        <v>366</v>
      </c>
      <c r="T107" s="91">
        <v>42.126514131897714</v>
      </c>
      <c r="U107" s="92">
        <v>41.493055555555557</v>
      </c>
      <c r="V107" s="92">
        <v>37.322515212981742</v>
      </c>
      <c r="W107" s="92">
        <v>39.949109414758269</v>
      </c>
      <c r="X107" s="92">
        <v>38.414634146341463</v>
      </c>
      <c r="Y107" s="92">
        <v>32.79742765273312</v>
      </c>
      <c r="Z107" s="92">
        <v>29.118773946360154</v>
      </c>
      <c r="AA107" s="92">
        <v>36.245954692556637</v>
      </c>
      <c r="AB107" s="92">
        <v>34.699453551912569</v>
      </c>
      <c r="AC107" s="19">
        <v>-22.145403367473783</v>
      </c>
      <c r="AD107" s="20">
        <v>5.7993142612236204</v>
      </c>
      <c r="AE107" s="20">
        <v>-17.630370641945568</v>
      </c>
    </row>
    <row r="108" spans="1:31" x14ac:dyDescent="0.35">
      <c r="A108" s="171" t="s">
        <v>68</v>
      </c>
      <c r="B108" s="202">
        <v>193</v>
      </c>
      <c r="C108" s="203">
        <v>132</v>
      </c>
      <c r="D108" s="203">
        <v>113</v>
      </c>
      <c r="E108" s="203">
        <v>123</v>
      </c>
      <c r="F108" s="203">
        <v>101</v>
      </c>
      <c r="G108" s="203">
        <v>91</v>
      </c>
      <c r="H108" s="203">
        <v>128</v>
      </c>
      <c r="I108" s="203">
        <v>74</v>
      </c>
      <c r="J108" s="203">
        <v>163</v>
      </c>
      <c r="K108" s="202">
        <v>435</v>
      </c>
      <c r="L108" s="203">
        <v>350</v>
      </c>
      <c r="M108" s="203">
        <v>276</v>
      </c>
      <c r="N108" s="203">
        <v>303</v>
      </c>
      <c r="O108" s="203">
        <v>253</v>
      </c>
      <c r="P108" s="203">
        <v>232</v>
      </c>
      <c r="Q108" s="203">
        <v>319</v>
      </c>
      <c r="R108" s="203">
        <v>215</v>
      </c>
      <c r="S108" s="203">
        <v>390</v>
      </c>
      <c r="T108" s="94">
        <v>44.367816091954026</v>
      </c>
      <c r="U108" s="95">
        <v>37.714285714285715</v>
      </c>
      <c r="V108" s="95">
        <v>40.94202898550725</v>
      </c>
      <c r="W108" s="95">
        <v>40.594059405940591</v>
      </c>
      <c r="X108" s="95">
        <v>39.920948616600789</v>
      </c>
      <c r="Y108" s="95">
        <v>39.224137931034484</v>
      </c>
      <c r="Z108" s="95">
        <v>40.125391849529784</v>
      </c>
      <c r="AA108" s="95">
        <v>34.418604651162788</v>
      </c>
      <c r="AB108" s="95">
        <v>41.794871794871796</v>
      </c>
      <c r="AC108" s="84">
        <v>-11.593264248704671</v>
      </c>
      <c r="AD108" s="85">
        <v>6.5539588616511768</v>
      </c>
      <c r="AE108" s="85">
        <v>-5.7991231566361101</v>
      </c>
    </row>
    <row r="109" spans="1:31" ht="17.25" customHeight="1" x14ac:dyDescent="0.35">
      <c r="A109" s="278" t="s">
        <v>6</v>
      </c>
      <c r="B109" s="279">
        <v>2599</v>
      </c>
      <c r="C109" s="280">
        <v>2113</v>
      </c>
      <c r="D109" s="280">
        <v>1757</v>
      </c>
      <c r="E109" s="280">
        <v>1521</v>
      </c>
      <c r="F109" s="280">
        <v>1397</v>
      </c>
      <c r="G109" s="280">
        <v>1222</v>
      </c>
      <c r="H109" s="280">
        <v>1204</v>
      </c>
      <c r="I109" s="280">
        <v>1172</v>
      </c>
      <c r="J109" s="280">
        <v>1504</v>
      </c>
      <c r="K109" s="279">
        <v>6023</v>
      </c>
      <c r="L109" s="280">
        <v>5114</v>
      </c>
      <c r="M109" s="280">
        <v>4167</v>
      </c>
      <c r="N109" s="280">
        <v>3565</v>
      </c>
      <c r="O109" s="280">
        <v>3280</v>
      </c>
      <c r="P109" s="280">
        <v>2877</v>
      </c>
      <c r="Q109" s="280">
        <v>3138</v>
      </c>
      <c r="R109" s="280">
        <v>3050</v>
      </c>
      <c r="S109" s="280">
        <v>4287</v>
      </c>
      <c r="T109" s="281">
        <v>43.151253528142121</v>
      </c>
      <c r="U109" s="282">
        <v>41.317950723504104</v>
      </c>
      <c r="V109" s="282">
        <v>42.16462682985361</v>
      </c>
      <c r="W109" s="282">
        <v>42.664796633941094</v>
      </c>
      <c r="X109" s="282">
        <v>42.591463414634148</v>
      </c>
      <c r="Y109" s="282">
        <v>42.474800139033718</v>
      </c>
      <c r="Z109" s="282">
        <v>38.368387507966858</v>
      </c>
      <c r="AA109" s="282">
        <v>38.42622950819672</v>
      </c>
      <c r="AB109" s="282">
        <v>35.0828084907861</v>
      </c>
      <c r="AC109" s="283">
        <v>-1.567633229165033</v>
      </c>
      <c r="AD109" s="284">
        <v>-17.403240566291657</v>
      </c>
      <c r="AE109" s="284">
        <v>-18.698054813387966</v>
      </c>
    </row>
    <row r="112" spans="1:31" ht="15.5" x14ac:dyDescent="0.35">
      <c r="A112" s="131" t="s">
        <v>605</v>
      </c>
    </row>
    <row r="113" spans="8:17" ht="15" customHeight="1" x14ac:dyDescent="0.35"/>
    <row r="115" spans="8:17" x14ac:dyDescent="0.35">
      <c r="H115" s="86"/>
      <c r="Q115" s="86"/>
    </row>
    <row r="138" spans="1:31" ht="15.5" x14ac:dyDescent="0.35">
      <c r="A138" s="131" t="s">
        <v>606</v>
      </c>
    </row>
    <row r="140" spans="1:31" s="307" customFormat="1" ht="25" customHeight="1" x14ac:dyDescent="0.35">
      <c r="A140" s="402" t="s">
        <v>70</v>
      </c>
      <c r="B140" s="398" t="s">
        <v>558</v>
      </c>
      <c r="C140" s="396"/>
      <c r="D140" s="396"/>
      <c r="E140" s="396"/>
      <c r="F140" s="396"/>
      <c r="G140" s="396"/>
      <c r="H140" s="396"/>
      <c r="I140" s="396"/>
      <c r="J140" s="396"/>
      <c r="K140" s="398" t="s">
        <v>538</v>
      </c>
      <c r="L140" s="396"/>
      <c r="M140" s="396"/>
      <c r="N140" s="396"/>
      <c r="O140" s="396"/>
      <c r="P140" s="396"/>
      <c r="Q140" s="396"/>
      <c r="R140" s="396"/>
      <c r="S140" s="396"/>
      <c r="T140" s="399" t="s">
        <v>564</v>
      </c>
      <c r="U140" s="400"/>
      <c r="V140" s="400"/>
      <c r="W140" s="400"/>
      <c r="X140" s="400"/>
      <c r="Y140" s="400"/>
      <c r="Z140" s="400"/>
      <c r="AA140" s="400"/>
      <c r="AB140" s="400"/>
      <c r="AC140" s="398" t="s">
        <v>167</v>
      </c>
      <c r="AD140" s="396"/>
      <c r="AE140" s="433"/>
    </row>
    <row r="141" spans="1:31" s="307" customFormat="1" ht="29.15" customHeight="1" x14ac:dyDescent="0.35">
      <c r="A141" s="403"/>
      <c r="B141" s="55" t="s">
        <v>19</v>
      </c>
      <c r="C141" s="56" t="s">
        <v>20</v>
      </c>
      <c r="D141" s="56" t="s">
        <v>21</v>
      </c>
      <c r="E141" s="56" t="s">
        <v>22</v>
      </c>
      <c r="F141" s="56" t="s">
        <v>23</v>
      </c>
      <c r="G141" s="56" t="s">
        <v>24</v>
      </c>
      <c r="H141" s="56" t="s">
        <v>25</v>
      </c>
      <c r="I141" s="56" t="s">
        <v>26</v>
      </c>
      <c r="J141" s="313" t="s">
        <v>27</v>
      </c>
      <c r="K141" s="55" t="s">
        <v>19</v>
      </c>
      <c r="L141" s="56" t="s">
        <v>20</v>
      </c>
      <c r="M141" s="56" t="s">
        <v>21</v>
      </c>
      <c r="N141" s="56" t="s">
        <v>22</v>
      </c>
      <c r="O141" s="56" t="s">
        <v>23</v>
      </c>
      <c r="P141" s="56" t="s">
        <v>24</v>
      </c>
      <c r="Q141" s="56" t="s">
        <v>25</v>
      </c>
      <c r="R141" s="56" t="s">
        <v>26</v>
      </c>
      <c r="S141" s="313" t="s">
        <v>27</v>
      </c>
      <c r="T141" s="55" t="s">
        <v>19</v>
      </c>
      <c r="U141" s="56" t="s">
        <v>20</v>
      </c>
      <c r="V141" s="56" t="s">
        <v>21</v>
      </c>
      <c r="W141" s="56" t="s">
        <v>22</v>
      </c>
      <c r="X141" s="56" t="s">
        <v>23</v>
      </c>
      <c r="Y141" s="56" t="s">
        <v>24</v>
      </c>
      <c r="Z141" s="56" t="s">
        <v>25</v>
      </c>
      <c r="AA141" s="56" t="s">
        <v>26</v>
      </c>
      <c r="AB141" s="313" t="s">
        <v>27</v>
      </c>
      <c r="AC141" s="311" t="s">
        <v>135</v>
      </c>
      <c r="AD141" s="306" t="s">
        <v>560</v>
      </c>
      <c r="AE141" s="310" t="s">
        <v>561</v>
      </c>
    </row>
    <row r="142" spans="1:31" x14ac:dyDescent="0.35">
      <c r="A142" s="169" t="s">
        <v>71</v>
      </c>
      <c r="B142" s="58">
        <v>1</v>
      </c>
      <c r="C142" s="59">
        <v>0</v>
      </c>
      <c r="D142" s="235">
        <v>0</v>
      </c>
      <c r="E142" s="235">
        <v>0</v>
      </c>
      <c r="F142" s="235">
        <v>0</v>
      </c>
      <c r="G142" s="235">
        <v>0</v>
      </c>
      <c r="H142" s="235">
        <v>0</v>
      </c>
      <c r="I142" s="235">
        <v>0</v>
      </c>
      <c r="J142" s="235">
        <v>0</v>
      </c>
      <c r="K142" s="58">
        <v>1</v>
      </c>
      <c r="L142" s="59">
        <v>0</v>
      </c>
      <c r="M142" s="235">
        <v>0</v>
      </c>
      <c r="N142" s="235">
        <v>0</v>
      </c>
      <c r="O142" s="235">
        <v>0</v>
      </c>
      <c r="P142" s="235">
        <v>0</v>
      </c>
      <c r="Q142" s="235">
        <v>0</v>
      </c>
      <c r="R142" s="235">
        <v>0</v>
      </c>
      <c r="S142" s="235">
        <v>0</v>
      </c>
      <c r="T142" s="164" t="s">
        <v>640</v>
      </c>
      <c r="U142" s="165" t="s">
        <v>640</v>
      </c>
      <c r="V142" s="165" t="s">
        <v>640</v>
      </c>
      <c r="W142" s="165" t="s">
        <v>640</v>
      </c>
      <c r="X142" s="165" t="s">
        <v>640</v>
      </c>
      <c r="Y142" s="165" t="s">
        <v>640</v>
      </c>
      <c r="Z142" s="165" t="s">
        <v>640</v>
      </c>
      <c r="AA142" s="165" t="s">
        <v>640</v>
      </c>
      <c r="AB142" s="165" t="s">
        <v>640</v>
      </c>
      <c r="AC142" s="69" t="s">
        <v>640</v>
      </c>
      <c r="AD142" s="70" t="s">
        <v>640</v>
      </c>
      <c r="AE142" s="70" t="s">
        <v>640</v>
      </c>
    </row>
    <row r="143" spans="1:31" x14ac:dyDescent="0.35">
      <c r="A143" s="78" t="s">
        <v>72</v>
      </c>
      <c r="B143" s="14">
        <v>325</v>
      </c>
      <c r="C143" s="15">
        <v>242</v>
      </c>
      <c r="D143" s="15">
        <v>203</v>
      </c>
      <c r="E143" s="15">
        <v>184</v>
      </c>
      <c r="F143" s="15">
        <v>143</v>
      </c>
      <c r="G143" s="15">
        <v>151</v>
      </c>
      <c r="H143" s="15">
        <v>170</v>
      </c>
      <c r="I143" s="15">
        <v>155</v>
      </c>
      <c r="J143" s="15">
        <v>185</v>
      </c>
      <c r="K143" s="14">
        <v>710</v>
      </c>
      <c r="L143" s="15">
        <v>603</v>
      </c>
      <c r="M143" s="15">
        <v>532</v>
      </c>
      <c r="N143" s="15">
        <v>421</v>
      </c>
      <c r="O143" s="15">
        <v>387</v>
      </c>
      <c r="P143" s="15">
        <v>382</v>
      </c>
      <c r="Q143" s="15">
        <v>426</v>
      </c>
      <c r="R143" s="15">
        <v>418</v>
      </c>
      <c r="S143" s="15">
        <v>518</v>
      </c>
      <c r="T143" s="160">
        <v>45.774647887323944</v>
      </c>
      <c r="U143" s="161">
        <v>40.13266998341625</v>
      </c>
      <c r="V143" s="161">
        <v>38.157894736842103</v>
      </c>
      <c r="W143" s="161">
        <v>43.705463182897866</v>
      </c>
      <c r="X143" s="161">
        <v>36.950904392764855</v>
      </c>
      <c r="Y143" s="161">
        <v>39.528795811518322</v>
      </c>
      <c r="Z143" s="161">
        <v>39.906103286384976</v>
      </c>
      <c r="AA143" s="161">
        <v>37.081339712918663</v>
      </c>
      <c r="AB143" s="161">
        <v>35.714285714285715</v>
      </c>
      <c r="AC143" s="19">
        <v>-13.644784534836896</v>
      </c>
      <c r="AD143" s="20">
        <v>-9.6499526963103044</v>
      </c>
      <c r="AE143" s="20">
        <v>-21.978021978021978</v>
      </c>
    </row>
    <row r="144" spans="1:31" x14ac:dyDescent="0.35">
      <c r="A144" s="78" t="s">
        <v>73</v>
      </c>
      <c r="B144" s="14">
        <v>15</v>
      </c>
      <c r="C144" s="15">
        <v>6</v>
      </c>
      <c r="D144" s="15">
        <v>12</v>
      </c>
      <c r="E144" s="15">
        <v>10</v>
      </c>
      <c r="F144" s="15">
        <v>20</v>
      </c>
      <c r="G144" s="15">
        <v>15</v>
      </c>
      <c r="H144" s="15">
        <v>14</v>
      </c>
      <c r="I144" s="15">
        <v>16</v>
      </c>
      <c r="J144" s="15">
        <v>14</v>
      </c>
      <c r="K144" s="14">
        <v>48</v>
      </c>
      <c r="L144" s="15">
        <v>43</v>
      </c>
      <c r="M144" s="15">
        <v>45</v>
      </c>
      <c r="N144" s="15">
        <v>35</v>
      </c>
      <c r="O144" s="15">
        <v>59</v>
      </c>
      <c r="P144" s="15">
        <v>69</v>
      </c>
      <c r="Q144" s="15">
        <v>57</v>
      </c>
      <c r="R144" s="15">
        <v>71</v>
      </c>
      <c r="S144" s="15">
        <v>82</v>
      </c>
      <c r="T144" s="160">
        <v>31.25</v>
      </c>
      <c r="U144" s="161">
        <v>13.953488372093023</v>
      </c>
      <c r="V144" s="161">
        <v>26.666666666666668</v>
      </c>
      <c r="W144" s="161">
        <v>28.571428571428573</v>
      </c>
      <c r="X144" s="161">
        <v>33.898305084745765</v>
      </c>
      <c r="Y144" s="161">
        <v>21.739130434782609</v>
      </c>
      <c r="Z144" s="161">
        <v>24.561403508771932</v>
      </c>
      <c r="AA144" s="161">
        <v>22.535211267605632</v>
      </c>
      <c r="AB144" s="161">
        <v>17.073170731707318</v>
      </c>
      <c r="AC144" s="19">
        <v>-30.434782608695656</v>
      </c>
      <c r="AD144" s="20">
        <v>-21.463414634146339</v>
      </c>
      <c r="AE144" s="20">
        <v>-45.365853658536579</v>
      </c>
    </row>
    <row r="145" spans="1:31" x14ac:dyDescent="0.35">
      <c r="A145" s="78" t="s">
        <v>74</v>
      </c>
      <c r="B145" s="14">
        <v>52</v>
      </c>
      <c r="C145" s="15">
        <v>36</v>
      </c>
      <c r="D145" s="15">
        <v>19</v>
      </c>
      <c r="E145" s="15">
        <v>28</v>
      </c>
      <c r="F145" s="15">
        <v>28</v>
      </c>
      <c r="G145" s="15">
        <v>26</v>
      </c>
      <c r="H145" s="15">
        <v>40</v>
      </c>
      <c r="I145" s="15">
        <v>30</v>
      </c>
      <c r="J145" s="15">
        <v>110</v>
      </c>
      <c r="K145" s="14">
        <v>138</v>
      </c>
      <c r="L145" s="15">
        <v>93</v>
      </c>
      <c r="M145" s="15">
        <v>49</v>
      </c>
      <c r="N145" s="15">
        <v>89</v>
      </c>
      <c r="O145" s="15">
        <v>104</v>
      </c>
      <c r="P145" s="15">
        <v>101</v>
      </c>
      <c r="Q145" s="15">
        <v>163</v>
      </c>
      <c r="R145" s="15">
        <v>138</v>
      </c>
      <c r="S145" s="15">
        <v>436</v>
      </c>
      <c r="T145" s="160">
        <v>37.681159420289852</v>
      </c>
      <c r="U145" s="161">
        <v>38.70967741935484</v>
      </c>
      <c r="V145" s="161">
        <v>38.775510204081634</v>
      </c>
      <c r="W145" s="161">
        <v>31.460674157303369</v>
      </c>
      <c r="X145" s="161">
        <v>26.923076923076923</v>
      </c>
      <c r="Y145" s="161">
        <v>25.742574257425744</v>
      </c>
      <c r="Z145" s="161">
        <v>24.539877300613497</v>
      </c>
      <c r="AA145" s="161">
        <v>21.739130434782609</v>
      </c>
      <c r="AB145" s="161">
        <v>25.229357798165136</v>
      </c>
      <c r="AC145" s="19">
        <v>-31.683168316831679</v>
      </c>
      <c r="AD145" s="20">
        <v>-1.9936485532815906</v>
      </c>
      <c r="AE145" s="20">
        <v>-33.045165843330985</v>
      </c>
    </row>
    <row r="146" spans="1:31" x14ac:dyDescent="0.35">
      <c r="A146" s="78" t="s">
        <v>75</v>
      </c>
      <c r="B146" s="14">
        <v>72</v>
      </c>
      <c r="C146" s="15">
        <v>60</v>
      </c>
      <c r="D146" s="15">
        <v>60</v>
      </c>
      <c r="E146" s="15">
        <v>44</v>
      </c>
      <c r="F146" s="15">
        <v>49</v>
      </c>
      <c r="G146" s="15">
        <v>38</v>
      </c>
      <c r="H146" s="15">
        <v>47</v>
      </c>
      <c r="I146" s="15">
        <v>50</v>
      </c>
      <c r="J146" s="15">
        <v>77</v>
      </c>
      <c r="K146" s="14">
        <v>153</v>
      </c>
      <c r="L146" s="15">
        <v>152</v>
      </c>
      <c r="M146" s="15">
        <v>138</v>
      </c>
      <c r="N146" s="15">
        <v>114</v>
      </c>
      <c r="O146" s="15">
        <v>102</v>
      </c>
      <c r="P146" s="15">
        <v>106</v>
      </c>
      <c r="Q146" s="15">
        <v>127</v>
      </c>
      <c r="R146" s="15">
        <v>162</v>
      </c>
      <c r="S146" s="15">
        <v>206</v>
      </c>
      <c r="T146" s="160">
        <v>47.058823529411768</v>
      </c>
      <c r="U146" s="161">
        <v>39.473684210526315</v>
      </c>
      <c r="V146" s="161">
        <v>43.478260869565219</v>
      </c>
      <c r="W146" s="161">
        <v>38.596491228070178</v>
      </c>
      <c r="X146" s="161">
        <v>48.03921568627451</v>
      </c>
      <c r="Y146" s="161">
        <v>35.849056603773583</v>
      </c>
      <c r="Z146" s="161">
        <v>37.00787401574803</v>
      </c>
      <c r="AA146" s="161">
        <v>30.864197530864196</v>
      </c>
      <c r="AB146" s="161">
        <v>37.378640776699029</v>
      </c>
      <c r="AC146" s="19">
        <v>-23.820754716981142</v>
      </c>
      <c r="AD146" s="20">
        <v>4.2667347981604653</v>
      </c>
      <c r="AE146" s="20">
        <v>-20.570388349514566</v>
      </c>
    </row>
    <row r="147" spans="1:31" x14ac:dyDescent="0.35">
      <c r="A147" s="78" t="s">
        <v>76</v>
      </c>
      <c r="B147" s="14">
        <v>8</v>
      </c>
      <c r="C147" s="15">
        <v>9</v>
      </c>
      <c r="D147" s="15">
        <v>7</v>
      </c>
      <c r="E147" s="15">
        <v>5</v>
      </c>
      <c r="F147" s="15">
        <v>4</v>
      </c>
      <c r="G147" s="15">
        <v>13</v>
      </c>
      <c r="H147" s="15">
        <v>12</v>
      </c>
      <c r="I147" s="15">
        <v>14</v>
      </c>
      <c r="J147" s="15">
        <v>12</v>
      </c>
      <c r="K147" s="14">
        <v>16</v>
      </c>
      <c r="L147" s="15">
        <v>15</v>
      </c>
      <c r="M147" s="15">
        <v>11</v>
      </c>
      <c r="N147" s="15">
        <v>12</v>
      </c>
      <c r="O147" s="15">
        <v>9</v>
      </c>
      <c r="P147" s="15">
        <v>27</v>
      </c>
      <c r="Q147" s="15">
        <v>18</v>
      </c>
      <c r="R147" s="15">
        <v>24</v>
      </c>
      <c r="S147" s="15">
        <v>31</v>
      </c>
      <c r="T147" s="160">
        <v>50</v>
      </c>
      <c r="U147" s="161">
        <v>60</v>
      </c>
      <c r="V147" s="161">
        <v>63.636363636363633</v>
      </c>
      <c r="W147" s="161">
        <v>41.666666666666664</v>
      </c>
      <c r="X147" s="161">
        <v>44.444444444444443</v>
      </c>
      <c r="Y147" s="161">
        <v>48.148148148148145</v>
      </c>
      <c r="Z147" s="161">
        <v>66.666666666666671</v>
      </c>
      <c r="AA147" s="161">
        <v>58.333333333333336</v>
      </c>
      <c r="AB147" s="161">
        <v>38.70967741935484</v>
      </c>
      <c r="AC147" s="19">
        <v>-3.703703703703709</v>
      </c>
      <c r="AD147" s="20">
        <v>-19.602977667493793</v>
      </c>
      <c r="AE147" s="20">
        <v>-22.580645161290324</v>
      </c>
    </row>
    <row r="148" spans="1:31" x14ac:dyDescent="0.35">
      <c r="A148" s="78" t="s">
        <v>77</v>
      </c>
      <c r="B148" s="14">
        <v>157</v>
      </c>
      <c r="C148" s="15">
        <v>159</v>
      </c>
      <c r="D148" s="15">
        <v>124</v>
      </c>
      <c r="E148" s="15">
        <v>103</v>
      </c>
      <c r="F148" s="15">
        <v>115</v>
      </c>
      <c r="G148" s="15">
        <v>141</v>
      </c>
      <c r="H148" s="15">
        <v>126</v>
      </c>
      <c r="I148" s="15">
        <v>114</v>
      </c>
      <c r="J148" s="15">
        <v>90</v>
      </c>
      <c r="K148" s="14">
        <v>308</v>
      </c>
      <c r="L148" s="15">
        <v>301</v>
      </c>
      <c r="M148" s="15">
        <v>261</v>
      </c>
      <c r="N148" s="15">
        <v>206</v>
      </c>
      <c r="O148" s="15">
        <v>273</v>
      </c>
      <c r="P148" s="15">
        <v>245</v>
      </c>
      <c r="Q148" s="15">
        <v>297</v>
      </c>
      <c r="R148" s="15">
        <v>244</v>
      </c>
      <c r="S148" s="15">
        <v>258</v>
      </c>
      <c r="T148" s="160">
        <v>50.974025974025977</v>
      </c>
      <c r="U148" s="161">
        <v>52.823920265780728</v>
      </c>
      <c r="V148" s="161">
        <v>47.509578544061306</v>
      </c>
      <c r="W148" s="161">
        <v>50</v>
      </c>
      <c r="X148" s="161">
        <v>42.124542124542124</v>
      </c>
      <c r="Y148" s="161">
        <v>57.551020408163268</v>
      </c>
      <c r="Z148" s="161">
        <v>42.424242424242422</v>
      </c>
      <c r="AA148" s="161">
        <v>46.721311475409834</v>
      </c>
      <c r="AB148" s="161">
        <v>34.883720930232556</v>
      </c>
      <c r="AC148" s="19">
        <v>12.902638762511366</v>
      </c>
      <c r="AD148" s="20">
        <v>-39.386442355269679</v>
      </c>
      <c r="AE148" s="20">
        <v>-31.565693971263521</v>
      </c>
    </row>
    <row r="149" spans="1:31" x14ac:dyDescent="0.35">
      <c r="A149" s="78" t="s">
        <v>78</v>
      </c>
      <c r="B149" s="14">
        <v>796</v>
      </c>
      <c r="C149" s="15">
        <v>697</v>
      </c>
      <c r="D149" s="15">
        <v>581</v>
      </c>
      <c r="E149" s="15">
        <v>504</v>
      </c>
      <c r="F149" s="15">
        <v>441</v>
      </c>
      <c r="G149" s="15">
        <v>378</v>
      </c>
      <c r="H149" s="15">
        <v>371</v>
      </c>
      <c r="I149" s="15">
        <v>329</v>
      </c>
      <c r="J149" s="15">
        <v>348</v>
      </c>
      <c r="K149" s="14">
        <v>2101</v>
      </c>
      <c r="L149" s="15">
        <v>1819</v>
      </c>
      <c r="M149" s="15">
        <v>1461</v>
      </c>
      <c r="N149" s="15">
        <v>1229</v>
      </c>
      <c r="O149" s="15">
        <v>1054</v>
      </c>
      <c r="P149" s="15">
        <v>876</v>
      </c>
      <c r="Q149" s="15">
        <v>899</v>
      </c>
      <c r="R149" s="15">
        <v>830</v>
      </c>
      <c r="S149" s="15">
        <v>909</v>
      </c>
      <c r="T149" s="160">
        <v>37.886720609233699</v>
      </c>
      <c r="U149" s="161">
        <v>38.317757009345797</v>
      </c>
      <c r="V149" s="161">
        <v>39.767282683093768</v>
      </c>
      <c r="W149" s="161">
        <v>41.008950366151339</v>
      </c>
      <c r="X149" s="161">
        <v>41.840607210626189</v>
      </c>
      <c r="Y149" s="161">
        <v>43.150684931506852</v>
      </c>
      <c r="Z149" s="161">
        <v>41.268075639599552</v>
      </c>
      <c r="AA149" s="161">
        <v>39.638554216867469</v>
      </c>
      <c r="AB149" s="161">
        <v>38.283828382838287</v>
      </c>
      <c r="AC149" s="19">
        <v>13.893956081778768</v>
      </c>
      <c r="AD149" s="20">
        <v>-11.278746922311278</v>
      </c>
      <c r="AE149" s="20">
        <v>1.0481450155065852</v>
      </c>
    </row>
    <row r="150" spans="1:31" x14ac:dyDescent="0.35">
      <c r="A150" s="78" t="s">
        <v>79</v>
      </c>
      <c r="B150" s="14">
        <v>33</v>
      </c>
      <c r="C150" s="15">
        <v>14</v>
      </c>
      <c r="D150" s="15">
        <v>12</v>
      </c>
      <c r="E150" s="15">
        <v>14</v>
      </c>
      <c r="F150" s="15">
        <v>7</v>
      </c>
      <c r="G150" s="15">
        <v>19</v>
      </c>
      <c r="H150" s="15">
        <v>15</v>
      </c>
      <c r="I150" s="15">
        <v>12</v>
      </c>
      <c r="J150" s="15">
        <v>14</v>
      </c>
      <c r="K150" s="14">
        <v>63</v>
      </c>
      <c r="L150" s="15">
        <v>50</v>
      </c>
      <c r="M150" s="15">
        <v>46</v>
      </c>
      <c r="N150" s="15">
        <v>40</v>
      </c>
      <c r="O150" s="15">
        <v>26</v>
      </c>
      <c r="P150" s="15">
        <v>51</v>
      </c>
      <c r="Q150" s="15">
        <v>48</v>
      </c>
      <c r="R150" s="15">
        <v>46</v>
      </c>
      <c r="S150" s="15">
        <v>71</v>
      </c>
      <c r="T150" s="160">
        <v>52.38095238095238</v>
      </c>
      <c r="U150" s="161">
        <v>28</v>
      </c>
      <c r="V150" s="161">
        <v>26.086956521739129</v>
      </c>
      <c r="W150" s="161">
        <v>35</v>
      </c>
      <c r="X150" s="161">
        <v>26.923076923076923</v>
      </c>
      <c r="Y150" s="161">
        <v>37.254901960784316</v>
      </c>
      <c r="Z150" s="161">
        <v>31.25</v>
      </c>
      <c r="AA150" s="161">
        <v>26.086956521739129</v>
      </c>
      <c r="AB150" s="161">
        <v>19.718309859154928</v>
      </c>
      <c r="AC150" s="19">
        <v>-28.877005347593578</v>
      </c>
      <c r="AD150" s="20">
        <v>-47.071905114899934</v>
      </c>
      <c r="AE150" s="20">
        <v>-62.355953905249685</v>
      </c>
    </row>
    <row r="151" spans="1:31" x14ac:dyDescent="0.35">
      <c r="A151" s="78" t="s">
        <v>80</v>
      </c>
      <c r="B151" s="14">
        <v>131</v>
      </c>
      <c r="C151" s="15">
        <v>113</v>
      </c>
      <c r="D151" s="15">
        <v>90</v>
      </c>
      <c r="E151" s="15">
        <v>79</v>
      </c>
      <c r="F151" s="15">
        <v>98</v>
      </c>
      <c r="G151" s="15">
        <v>62</v>
      </c>
      <c r="H151" s="15">
        <v>53</v>
      </c>
      <c r="I151" s="15">
        <v>57</v>
      </c>
      <c r="J151" s="15">
        <v>106</v>
      </c>
      <c r="K151" s="14">
        <v>328</v>
      </c>
      <c r="L151" s="15">
        <v>277</v>
      </c>
      <c r="M151" s="15">
        <v>225</v>
      </c>
      <c r="N151" s="15">
        <v>249</v>
      </c>
      <c r="O151" s="15">
        <v>211</v>
      </c>
      <c r="P151" s="15">
        <v>145</v>
      </c>
      <c r="Q151" s="15">
        <v>169</v>
      </c>
      <c r="R151" s="15">
        <v>206</v>
      </c>
      <c r="S151" s="15">
        <v>342</v>
      </c>
      <c r="T151" s="160">
        <v>39.939024390243901</v>
      </c>
      <c r="U151" s="161">
        <v>40.794223826714799</v>
      </c>
      <c r="V151" s="161">
        <v>40</v>
      </c>
      <c r="W151" s="161">
        <v>31.726907630522089</v>
      </c>
      <c r="X151" s="161">
        <v>46.445497630331751</v>
      </c>
      <c r="Y151" s="161">
        <v>42.758620689655174</v>
      </c>
      <c r="Z151" s="161">
        <v>31.360946745562131</v>
      </c>
      <c r="AA151" s="161">
        <v>27.66990291262136</v>
      </c>
      <c r="AB151" s="161">
        <v>30.994152046783626</v>
      </c>
      <c r="AC151" s="19">
        <v>7.0597525664648719</v>
      </c>
      <c r="AD151" s="20">
        <v>-27.513676664780228</v>
      </c>
      <c r="AE151" s="20">
        <v>-22.396321592786038</v>
      </c>
    </row>
    <row r="152" spans="1:31" x14ac:dyDescent="0.35">
      <c r="A152" s="78" t="s">
        <v>81</v>
      </c>
      <c r="B152" s="14">
        <v>86</v>
      </c>
      <c r="C152" s="15">
        <v>55</v>
      </c>
      <c r="D152" s="15">
        <v>50</v>
      </c>
      <c r="E152" s="15">
        <v>52</v>
      </c>
      <c r="F152" s="15">
        <v>41</v>
      </c>
      <c r="G152" s="15">
        <v>45</v>
      </c>
      <c r="H152" s="15">
        <v>33</v>
      </c>
      <c r="I152" s="15">
        <v>37</v>
      </c>
      <c r="J152" s="15">
        <v>46</v>
      </c>
      <c r="K152" s="14">
        <v>170</v>
      </c>
      <c r="L152" s="15">
        <v>146</v>
      </c>
      <c r="M152" s="15">
        <v>102</v>
      </c>
      <c r="N152" s="15">
        <v>110</v>
      </c>
      <c r="O152" s="15">
        <v>93</v>
      </c>
      <c r="P152" s="15">
        <v>100</v>
      </c>
      <c r="Q152" s="15">
        <v>84</v>
      </c>
      <c r="R152" s="15">
        <v>81</v>
      </c>
      <c r="S152" s="15">
        <v>141</v>
      </c>
      <c r="T152" s="160">
        <v>50.588235294117645</v>
      </c>
      <c r="U152" s="161">
        <v>37.671232876712331</v>
      </c>
      <c r="V152" s="161">
        <v>49.019607843137258</v>
      </c>
      <c r="W152" s="161">
        <v>47.272727272727273</v>
      </c>
      <c r="X152" s="161">
        <v>44.086021505376344</v>
      </c>
      <c r="Y152" s="161">
        <v>45</v>
      </c>
      <c r="Z152" s="161">
        <v>39.285714285714285</v>
      </c>
      <c r="AA152" s="161">
        <v>45.679012345679013</v>
      </c>
      <c r="AB152" s="161">
        <v>32.624113475177303</v>
      </c>
      <c r="AC152" s="19">
        <v>-11.046511627906973</v>
      </c>
      <c r="AD152" s="20">
        <v>-27.50197005516155</v>
      </c>
      <c r="AE152" s="20">
        <v>-35.51047336302161</v>
      </c>
    </row>
    <row r="153" spans="1:31" x14ac:dyDescent="0.35">
      <c r="A153" s="78" t="s">
        <v>82</v>
      </c>
      <c r="B153" s="14">
        <v>350</v>
      </c>
      <c r="C153" s="15">
        <v>278</v>
      </c>
      <c r="D153" s="15">
        <v>244</v>
      </c>
      <c r="E153" s="15">
        <v>198</v>
      </c>
      <c r="F153" s="15">
        <v>171</v>
      </c>
      <c r="G153" s="15">
        <v>129</v>
      </c>
      <c r="H153" s="15">
        <v>125</v>
      </c>
      <c r="I153" s="15">
        <v>143</v>
      </c>
      <c r="J153" s="15">
        <v>164</v>
      </c>
      <c r="K153" s="14">
        <v>692</v>
      </c>
      <c r="L153" s="15">
        <v>575</v>
      </c>
      <c r="M153" s="15">
        <v>495</v>
      </c>
      <c r="N153" s="15">
        <v>423</v>
      </c>
      <c r="O153" s="15">
        <v>359</v>
      </c>
      <c r="P153" s="15">
        <v>285</v>
      </c>
      <c r="Q153" s="15">
        <v>309</v>
      </c>
      <c r="R153" s="15">
        <v>319</v>
      </c>
      <c r="S153" s="15">
        <v>383</v>
      </c>
      <c r="T153" s="160">
        <v>50.578034682080926</v>
      </c>
      <c r="U153" s="161">
        <v>48.347826086956523</v>
      </c>
      <c r="V153" s="161">
        <v>49.292929292929294</v>
      </c>
      <c r="W153" s="161">
        <v>46.808510638297875</v>
      </c>
      <c r="X153" s="161">
        <v>47.632311977715879</v>
      </c>
      <c r="Y153" s="161">
        <v>45.263157894736842</v>
      </c>
      <c r="Z153" s="161">
        <v>40.453074433656958</v>
      </c>
      <c r="AA153" s="161">
        <v>44.827586206896555</v>
      </c>
      <c r="AB153" s="161">
        <v>42.819843342036556</v>
      </c>
      <c r="AC153" s="19">
        <v>-10.508270676691733</v>
      </c>
      <c r="AD153" s="20">
        <v>-5.3980205234076095</v>
      </c>
      <c r="AE153" s="20">
        <v>-15.339052592316293</v>
      </c>
    </row>
    <row r="154" spans="1:31" x14ac:dyDescent="0.35">
      <c r="A154" s="78" t="s">
        <v>83</v>
      </c>
      <c r="B154" s="14">
        <v>487</v>
      </c>
      <c r="C154" s="15">
        <v>364</v>
      </c>
      <c r="D154" s="15">
        <v>295</v>
      </c>
      <c r="E154" s="15">
        <v>249</v>
      </c>
      <c r="F154" s="15">
        <v>226</v>
      </c>
      <c r="G154" s="15">
        <v>172</v>
      </c>
      <c r="H154" s="15">
        <v>148</v>
      </c>
      <c r="I154" s="15">
        <v>148</v>
      </c>
      <c r="J154" s="15">
        <v>155</v>
      </c>
      <c r="K154" s="14">
        <v>1102</v>
      </c>
      <c r="L154" s="15">
        <v>867</v>
      </c>
      <c r="M154" s="15">
        <v>681</v>
      </c>
      <c r="N154" s="15">
        <v>518</v>
      </c>
      <c r="O154" s="15">
        <v>488</v>
      </c>
      <c r="P154" s="15">
        <v>412</v>
      </c>
      <c r="Q154" s="15">
        <v>425</v>
      </c>
      <c r="R154" s="15">
        <v>386</v>
      </c>
      <c r="S154" s="15">
        <v>467</v>
      </c>
      <c r="T154" s="160">
        <v>44.192377495462793</v>
      </c>
      <c r="U154" s="161">
        <v>41.983852364475204</v>
      </c>
      <c r="V154" s="161">
        <v>43.31864904552129</v>
      </c>
      <c r="W154" s="161">
        <v>48.069498069498067</v>
      </c>
      <c r="X154" s="161">
        <v>46.311475409836063</v>
      </c>
      <c r="Y154" s="161">
        <v>41.747572815533978</v>
      </c>
      <c r="Z154" s="161">
        <v>34.823529411764703</v>
      </c>
      <c r="AA154" s="161">
        <v>38.3419689119171</v>
      </c>
      <c r="AB154" s="161">
        <v>33.190578158458244</v>
      </c>
      <c r="AC154" s="19">
        <v>-5.5321863599210541</v>
      </c>
      <c r="AD154" s="20">
        <v>-20.496987201832574</v>
      </c>
      <c r="AE154" s="20">
        <v>-24.89524203157908</v>
      </c>
    </row>
    <row r="155" spans="1:31" x14ac:dyDescent="0.35">
      <c r="A155" s="78" t="s">
        <v>84</v>
      </c>
      <c r="B155" s="14">
        <v>54</v>
      </c>
      <c r="C155" s="15">
        <v>48</v>
      </c>
      <c r="D155" s="15">
        <v>45</v>
      </c>
      <c r="E155" s="15">
        <v>29</v>
      </c>
      <c r="F155" s="15">
        <v>28</v>
      </c>
      <c r="G155" s="15">
        <v>16</v>
      </c>
      <c r="H155" s="15">
        <v>33</v>
      </c>
      <c r="I155" s="15">
        <v>57</v>
      </c>
      <c r="J155" s="15">
        <v>128</v>
      </c>
      <c r="K155" s="14">
        <v>116</v>
      </c>
      <c r="L155" s="15">
        <v>96</v>
      </c>
      <c r="M155" s="15">
        <v>73</v>
      </c>
      <c r="N155" s="15">
        <v>59</v>
      </c>
      <c r="O155" s="15">
        <v>53</v>
      </c>
      <c r="P155" s="15">
        <v>41</v>
      </c>
      <c r="Q155" s="15">
        <v>72</v>
      </c>
      <c r="R155" s="15">
        <v>95</v>
      </c>
      <c r="S155" s="15">
        <v>259</v>
      </c>
      <c r="T155" s="160">
        <v>46.551724137931032</v>
      </c>
      <c r="U155" s="161">
        <v>50</v>
      </c>
      <c r="V155" s="161">
        <v>61.643835616438359</v>
      </c>
      <c r="W155" s="161">
        <v>49.152542372881356</v>
      </c>
      <c r="X155" s="161">
        <v>52.830188679245282</v>
      </c>
      <c r="Y155" s="161">
        <v>39.024390243902438</v>
      </c>
      <c r="Z155" s="161">
        <v>45.833333333333336</v>
      </c>
      <c r="AA155" s="161">
        <v>60</v>
      </c>
      <c r="AB155" s="161">
        <v>49.420849420849422</v>
      </c>
      <c r="AC155" s="19">
        <v>-16.169828364950313</v>
      </c>
      <c r="AD155" s="20">
        <v>26.640926640926654</v>
      </c>
      <c r="AE155" s="20">
        <v>6.1633061633061814</v>
      </c>
    </row>
    <row r="156" spans="1:31" x14ac:dyDescent="0.35">
      <c r="A156" s="78" t="s">
        <v>85</v>
      </c>
      <c r="B156" s="14">
        <v>26</v>
      </c>
      <c r="C156" s="15">
        <v>21</v>
      </c>
      <c r="D156" s="15">
        <v>7</v>
      </c>
      <c r="E156" s="15">
        <v>20</v>
      </c>
      <c r="F156" s="15">
        <v>19</v>
      </c>
      <c r="G156" s="15">
        <v>17</v>
      </c>
      <c r="H156" s="15">
        <v>14</v>
      </c>
      <c r="I156" s="15">
        <v>8</v>
      </c>
      <c r="J156" s="15">
        <v>43</v>
      </c>
      <c r="K156" s="14">
        <v>57</v>
      </c>
      <c r="L156" s="15">
        <v>45</v>
      </c>
      <c r="M156" s="15">
        <v>26</v>
      </c>
      <c r="N156" s="15">
        <v>50</v>
      </c>
      <c r="O156" s="15">
        <v>47</v>
      </c>
      <c r="P156" s="15">
        <v>33</v>
      </c>
      <c r="Q156" s="15">
        <v>35</v>
      </c>
      <c r="R156" s="15">
        <v>19</v>
      </c>
      <c r="S156" s="15">
        <v>146</v>
      </c>
      <c r="T156" s="160">
        <v>45.614035087719301</v>
      </c>
      <c r="U156" s="161">
        <v>46.666666666666664</v>
      </c>
      <c r="V156" s="161">
        <v>26.923076923076923</v>
      </c>
      <c r="W156" s="161">
        <v>40</v>
      </c>
      <c r="X156" s="161">
        <v>40.425531914893618</v>
      </c>
      <c r="Y156" s="161">
        <v>51.515151515151516</v>
      </c>
      <c r="Z156" s="161">
        <v>40</v>
      </c>
      <c r="AA156" s="161">
        <v>42.10526315789474</v>
      </c>
      <c r="AB156" s="161">
        <v>29.452054794520549</v>
      </c>
      <c r="AC156" s="19">
        <v>12.937062937062937</v>
      </c>
      <c r="AD156" s="20">
        <v>-42.828364222401284</v>
      </c>
      <c r="AE156" s="20">
        <v>-35.432033719704961</v>
      </c>
    </row>
    <row r="157" spans="1:31" x14ac:dyDescent="0.35">
      <c r="A157" s="171" t="s">
        <v>86</v>
      </c>
      <c r="B157" s="202">
        <v>6</v>
      </c>
      <c r="C157" s="203">
        <v>11</v>
      </c>
      <c r="D157" s="203">
        <v>8</v>
      </c>
      <c r="E157" s="203">
        <v>2</v>
      </c>
      <c r="F157" s="203">
        <v>7</v>
      </c>
      <c r="G157" s="203">
        <v>0</v>
      </c>
      <c r="H157" s="203">
        <v>3</v>
      </c>
      <c r="I157" s="203">
        <v>2</v>
      </c>
      <c r="J157" s="203">
        <v>12</v>
      </c>
      <c r="K157" s="202">
        <v>20</v>
      </c>
      <c r="L157" s="203">
        <v>32</v>
      </c>
      <c r="M157" s="203">
        <v>22</v>
      </c>
      <c r="N157" s="203">
        <v>10</v>
      </c>
      <c r="O157" s="203">
        <v>15</v>
      </c>
      <c r="P157" s="203">
        <v>4</v>
      </c>
      <c r="Q157" s="203">
        <v>9</v>
      </c>
      <c r="R157" s="203">
        <v>11</v>
      </c>
      <c r="S157" s="203">
        <v>38</v>
      </c>
      <c r="T157" s="175">
        <v>30</v>
      </c>
      <c r="U157" s="176">
        <v>34.375</v>
      </c>
      <c r="V157" s="176">
        <v>36.363636363636367</v>
      </c>
      <c r="W157" s="176">
        <v>20</v>
      </c>
      <c r="X157" s="176">
        <v>46.666666666666664</v>
      </c>
      <c r="Y157" s="176" t="s">
        <v>640</v>
      </c>
      <c r="Z157" s="176">
        <v>33.333333333333336</v>
      </c>
      <c r="AA157" s="176">
        <v>18.181818181818183</v>
      </c>
      <c r="AB157" s="176">
        <v>31.578947368421051</v>
      </c>
      <c r="AC157" s="84" t="s">
        <v>640</v>
      </c>
      <c r="AD157" s="85" t="s">
        <v>640</v>
      </c>
      <c r="AE157" s="20">
        <v>5.2631578947368363</v>
      </c>
    </row>
    <row r="158" spans="1:31" ht="17.25" customHeight="1" x14ac:dyDescent="0.35">
      <c r="A158" s="123" t="s">
        <v>6</v>
      </c>
      <c r="B158" s="40">
        <v>2599</v>
      </c>
      <c r="C158" s="41">
        <v>2113</v>
      </c>
      <c r="D158" s="41">
        <v>1757</v>
      </c>
      <c r="E158" s="41">
        <v>1521</v>
      </c>
      <c r="F158" s="41">
        <v>1397</v>
      </c>
      <c r="G158" s="41">
        <v>1222</v>
      </c>
      <c r="H158" s="41">
        <v>1204</v>
      </c>
      <c r="I158" s="41">
        <v>1172</v>
      </c>
      <c r="J158" s="41">
        <v>1504</v>
      </c>
      <c r="K158" s="40">
        <v>6023</v>
      </c>
      <c r="L158" s="41">
        <v>5114</v>
      </c>
      <c r="M158" s="41">
        <v>4167</v>
      </c>
      <c r="N158" s="41">
        <v>3565</v>
      </c>
      <c r="O158" s="41">
        <v>3280</v>
      </c>
      <c r="P158" s="41">
        <v>2877</v>
      </c>
      <c r="Q158" s="41">
        <v>3138</v>
      </c>
      <c r="R158" s="41">
        <v>3050</v>
      </c>
      <c r="S158" s="41">
        <v>4287</v>
      </c>
      <c r="T158" s="157">
        <v>43.151253528142121</v>
      </c>
      <c r="U158" s="158">
        <v>41.317950723504104</v>
      </c>
      <c r="V158" s="158">
        <v>42.16462682985361</v>
      </c>
      <c r="W158" s="158">
        <v>42.664796633941094</v>
      </c>
      <c r="X158" s="158">
        <v>42.591463414634148</v>
      </c>
      <c r="Y158" s="158">
        <v>42.474800139033718</v>
      </c>
      <c r="Z158" s="158">
        <v>38.368387507966858</v>
      </c>
      <c r="AA158" s="158">
        <v>38.42622950819672</v>
      </c>
      <c r="AB158" s="158">
        <v>35.0828084907861</v>
      </c>
      <c r="AC158" s="42">
        <v>-1.567633229165033</v>
      </c>
      <c r="AD158" s="43">
        <v>-17.403240566291657</v>
      </c>
      <c r="AE158" s="285">
        <v>-18.698054813387966</v>
      </c>
    </row>
    <row r="161" spans="1:31" ht="15.75" customHeight="1" x14ac:dyDescent="0.35">
      <c r="A161" s="131" t="s">
        <v>607</v>
      </c>
    </row>
    <row r="163" spans="1:31" s="307" customFormat="1" ht="25" customHeight="1" x14ac:dyDescent="0.35">
      <c r="A163" s="402" t="s">
        <v>88</v>
      </c>
      <c r="B163" s="398" t="s">
        <v>558</v>
      </c>
      <c r="C163" s="396"/>
      <c r="D163" s="396"/>
      <c r="E163" s="396"/>
      <c r="F163" s="396"/>
      <c r="G163" s="396"/>
      <c r="H163" s="396"/>
      <c r="I163" s="396"/>
      <c r="J163" s="396"/>
      <c r="K163" s="398" t="s">
        <v>538</v>
      </c>
      <c r="L163" s="396"/>
      <c r="M163" s="396"/>
      <c r="N163" s="396"/>
      <c r="O163" s="396"/>
      <c r="P163" s="396"/>
      <c r="Q163" s="396"/>
      <c r="R163" s="396"/>
      <c r="S163" s="396"/>
      <c r="T163" s="399" t="s">
        <v>564</v>
      </c>
      <c r="U163" s="400"/>
      <c r="V163" s="400"/>
      <c r="W163" s="400"/>
      <c r="X163" s="400"/>
      <c r="Y163" s="400"/>
      <c r="Z163" s="400"/>
      <c r="AA163" s="400"/>
      <c r="AB163" s="400"/>
      <c r="AC163" s="398" t="s">
        <v>167</v>
      </c>
      <c r="AD163" s="396"/>
      <c r="AE163" s="433"/>
    </row>
    <row r="164" spans="1:31" s="307" customFormat="1" ht="29.15" customHeight="1" x14ac:dyDescent="0.35">
      <c r="A164" s="403"/>
      <c r="B164" s="55" t="s">
        <v>19</v>
      </c>
      <c r="C164" s="56" t="s">
        <v>20</v>
      </c>
      <c r="D164" s="56" t="s">
        <v>21</v>
      </c>
      <c r="E164" s="56" t="s">
        <v>22</v>
      </c>
      <c r="F164" s="56" t="s">
        <v>23</v>
      </c>
      <c r="G164" s="56" t="s">
        <v>24</v>
      </c>
      <c r="H164" s="56" t="s">
        <v>25</v>
      </c>
      <c r="I164" s="56" t="s">
        <v>26</v>
      </c>
      <c r="J164" s="313" t="s">
        <v>27</v>
      </c>
      <c r="K164" s="55" t="s">
        <v>19</v>
      </c>
      <c r="L164" s="56" t="s">
        <v>20</v>
      </c>
      <c r="M164" s="56" t="s">
        <v>21</v>
      </c>
      <c r="N164" s="56" t="s">
        <v>22</v>
      </c>
      <c r="O164" s="56" t="s">
        <v>23</v>
      </c>
      <c r="P164" s="56" t="s">
        <v>24</v>
      </c>
      <c r="Q164" s="56" t="s">
        <v>25</v>
      </c>
      <c r="R164" s="56" t="s">
        <v>26</v>
      </c>
      <c r="S164" s="313" t="s">
        <v>27</v>
      </c>
      <c r="T164" s="55" t="s">
        <v>19</v>
      </c>
      <c r="U164" s="56" t="s">
        <v>20</v>
      </c>
      <c r="V164" s="56" t="s">
        <v>21</v>
      </c>
      <c r="W164" s="56" t="s">
        <v>22</v>
      </c>
      <c r="X164" s="56" t="s">
        <v>23</v>
      </c>
      <c r="Y164" s="56" t="s">
        <v>24</v>
      </c>
      <c r="Z164" s="56" t="s">
        <v>25</v>
      </c>
      <c r="AA164" s="56" t="s">
        <v>26</v>
      </c>
      <c r="AB164" s="313" t="s">
        <v>27</v>
      </c>
      <c r="AC164" s="311" t="s">
        <v>135</v>
      </c>
      <c r="AD164" s="306" t="s">
        <v>560</v>
      </c>
      <c r="AE164" s="310" t="s">
        <v>561</v>
      </c>
    </row>
    <row r="165" spans="1:31" x14ac:dyDescent="0.35">
      <c r="A165" s="221" t="s">
        <v>89</v>
      </c>
      <c r="B165" s="58">
        <v>1215</v>
      </c>
      <c r="C165" s="59">
        <v>959</v>
      </c>
      <c r="D165" s="59">
        <v>778</v>
      </c>
      <c r="E165" s="59">
        <v>605</v>
      </c>
      <c r="F165" s="59">
        <v>553</v>
      </c>
      <c r="G165" s="59">
        <v>444</v>
      </c>
      <c r="H165" s="59">
        <v>439</v>
      </c>
      <c r="I165" s="59">
        <v>434</v>
      </c>
      <c r="J165" s="59">
        <v>708</v>
      </c>
      <c r="K165" s="59">
        <v>2651</v>
      </c>
      <c r="L165" s="59">
        <v>2173</v>
      </c>
      <c r="M165" s="59">
        <v>1774</v>
      </c>
      <c r="N165" s="59">
        <v>1376</v>
      </c>
      <c r="O165" s="59">
        <v>1254</v>
      </c>
      <c r="P165" s="59">
        <v>1050</v>
      </c>
      <c r="Q165" s="59">
        <v>1187</v>
      </c>
      <c r="R165" s="59">
        <v>1133</v>
      </c>
      <c r="S165" s="59">
        <v>1968</v>
      </c>
      <c r="T165" s="87">
        <v>45.831761599396451</v>
      </c>
      <c r="U165" s="88">
        <v>44.132535664979294</v>
      </c>
      <c r="V165" s="88">
        <v>43.855693348365278</v>
      </c>
      <c r="W165" s="88">
        <v>43.968023255813954</v>
      </c>
      <c r="X165" s="88">
        <v>44.098883572567786</v>
      </c>
      <c r="Y165" s="88">
        <v>42.285714285714285</v>
      </c>
      <c r="Z165" s="88">
        <v>36.983993260320133</v>
      </c>
      <c r="AA165" s="88">
        <v>38.305383936451896</v>
      </c>
      <c r="AB165" s="88">
        <v>35.975609756097562</v>
      </c>
      <c r="AC165" s="69">
        <v>-7.7370958259847082</v>
      </c>
      <c r="AD165" s="70">
        <v>-14.922544495715229</v>
      </c>
      <c r="AE165" s="70">
        <v>-21.505068754391242</v>
      </c>
    </row>
    <row r="166" spans="1:31" x14ac:dyDescent="0.35">
      <c r="A166" s="222" t="s">
        <v>90</v>
      </c>
      <c r="B166" s="14">
        <v>821</v>
      </c>
      <c r="C166" s="15">
        <v>677</v>
      </c>
      <c r="D166" s="15">
        <v>543</v>
      </c>
      <c r="E166" s="15">
        <v>487</v>
      </c>
      <c r="F166" s="15">
        <v>413</v>
      </c>
      <c r="G166" s="15">
        <v>328</v>
      </c>
      <c r="H166" s="15">
        <v>293</v>
      </c>
      <c r="I166" s="15">
        <v>264</v>
      </c>
      <c r="J166" s="15">
        <v>278</v>
      </c>
      <c r="K166" s="15">
        <v>2200</v>
      </c>
      <c r="L166" s="15">
        <v>1880</v>
      </c>
      <c r="M166" s="15">
        <v>1450</v>
      </c>
      <c r="N166" s="15">
        <v>1249</v>
      </c>
      <c r="O166" s="15">
        <v>1080</v>
      </c>
      <c r="P166" s="15">
        <v>862</v>
      </c>
      <c r="Q166" s="15">
        <v>858</v>
      </c>
      <c r="R166" s="15">
        <v>779</v>
      </c>
      <c r="S166" s="15">
        <v>906</v>
      </c>
      <c r="T166" s="91">
        <v>37.31818181818182</v>
      </c>
      <c r="U166" s="92">
        <v>36.01063829787234</v>
      </c>
      <c r="V166" s="92">
        <v>37.448275862068968</v>
      </c>
      <c r="W166" s="92">
        <v>38.991192954363491</v>
      </c>
      <c r="X166" s="92">
        <v>38.24074074074074</v>
      </c>
      <c r="Y166" s="92">
        <v>38.051044083526683</v>
      </c>
      <c r="Z166" s="92">
        <v>34.149184149184151</v>
      </c>
      <c r="AA166" s="92">
        <v>33.889602053915276</v>
      </c>
      <c r="AB166" s="92">
        <v>30.684326710816777</v>
      </c>
      <c r="AC166" s="19">
        <v>1.9638209302785592</v>
      </c>
      <c r="AD166" s="20">
        <v>-19.360092607548594</v>
      </c>
      <c r="AE166" s="20">
        <v>-17.776469228018389</v>
      </c>
    </row>
    <row r="167" spans="1:31" x14ac:dyDescent="0.35">
      <c r="A167" s="223" t="s">
        <v>91</v>
      </c>
      <c r="B167" s="14">
        <v>323</v>
      </c>
      <c r="C167" s="15">
        <v>244</v>
      </c>
      <c r="D167" s="15">
        <v>250</v>
      </c>
      <c r="E167" s="15">
        <v>265</v>
      </c>
      <c r="F167" s="15">
        <v>256</v>
      </c>
      <c r="G167" s="15">
        <v>248</v>
      </c>
      <c r="H167" s="15">
        <v>284</v>
      </c>
      <c r="I167" s="15">
        <v>290</v>
      </c>
      <c r="J167" s="15">
        <v>333</v>
      </c>
      <c r="K167" s="15">
        <v>645</v>
      </c>
      <c r="L167" s="15">
        <v>553</v>
      </c>
      <c r="M167" s="15">
        <v>515</v>
      </c>
      <c r="N167" s="15">
        <v>543</v>
      </c>
      <c r="O167" s="15">
        <v>518</v>
      </c>
      <c r="P167" s="15">
        <v>536</v>
      </c>
      <c r="Q167" s="15">
        <v>618</v>
      </c>
      <c r="R167" s="15">
        <v>683</v>
      </c>
      <c r="S167" s="15">
        <v>841</v>
      </c>
      <c r="T167" s="91">
        <v>50.077519379844958</v>
      </c>
      <c r="U167" s="92">
        <v>44.12296564195298</v>
      </c>
      <c r="V167" s="92">
        <v>48.543689320388353</v>
      </c>
      <c r="W167" s="92">
        <v>48.802946593001842</v>
      </c>
      <c r="X167" s="92">
        <v>49.420849420849422</v>
      </c>
      <c r="Y167" s="92">
        <v>46.268656716417908</v>
      </c>
      <c r="Z167" s="92">
        <v>45.954692556634306</v>
      </c>
      <c r="AA167" s="92">
        <v>42.459736456808201</v>
      </c>
      <c r="AB167" s="92">
        <v>39.595719381688468</v>
      </c>
      <c r="AC167" s="19">
        <v>-7.6059331823852823</v>
      </c>
      <c r="AD167" s="20">
        <v>-14.422154884737825</v>
      </c>
      <c r="AE167" s="20">
        <v>-20.931148603129834</v>
      </c>
    </row>
    <row r="168" spans="1:31" x14ac:dyDescent="0.35">
      <c r="A168" s="222" t="s">
        <v>92</v>
      </c>
      <c r="B168" s="14">
        <v>139</v>
      </c>
      <c r="C168" s="15">
        <v>144</v>
      </c>
      <c r="D168" s="15">
        <v>117</v>
      </c>
      <c r="E168" s="15">
        <v>93</v>
      </c>
      <c r="F168" s="15">
        <v>89</v>
      </c>
      <c r="G168" s="15">
        <v>108</v>
      </c>
      <c r="H168" s="15">
        <v>94</v>
      </c>
      <c r="I168" s="15">
        <v>105</v>
      </c>
      <c r="J168" s="15">
        <v>105</v>
      </c>
      <c r="K168" s="15">
        <v>306</v>
      </c>
      <c r="L168" s="15">
        <v>298</v>
      </c>
      <c r="M168" s="15">
        <v>262</v>
      </c>
      <c r="N168" s="15">
        <v>212</v>
      </c>
      <c r="O168" s="15">
        <v>240</v>
      </c>
      <c r="P168" s="15">
        <v>214</v>
      </c>
      <c r="Q168" s="15">
        <v>229</v>
      </c>
      <c r="R168" s="15">
        <v>240</v>
      </c>
      <c r="S168" s="15">
        <v>313</v>
      </c>
      <c r="T168" s="91">
        <v>45.424836601307192</v>
      </c>
      <c r="U168" s="92">
        <v>48.322147651006709</v>
      </c>
      <c r="V168" s="92">
        <v>44.656488549618324</v>
      </c>
      <c r="W168" s="92">
        <v>43.867924528301884</v>
      </c>
      <c r="X168" s="92">
        <v>37.083333333333336</v>
      </c>
      <c r="Y168" s="92">
        <v>50.467289719626166</v>
      </c>
      <c r="Z168" s="92">
        <v>41.048034934497814</v>
      </c>
      <c r="AA168" s="92">
        <v>43.75</v>
      </c>
      <c r="AB168" s="92">
        <v>33.546325878594246</v>
      </c>
      <c r="AC168" s="19">
        <v>11.100652188529537</v>
      </c>
      <c r="AD168" s="20">
        <v>-33.528576499822506</v>
      </c>
      <c r="AE168" s="20">
        <v>-26.149814972303322</v>
      </c>
    </row>
    <row r="169" spans="1:31" x14ac:dyDescent="0.35">
      <c r="A169" s="223" t="s">
        <v>93</v>
      </c>
      <c r="B169" s="14">
        <v>101</v>
      </c>
      <c r="C169" s="15">
        <v>89</v>
      </c>
      <c r="D169" s="15">
        <v>69</v>
      </c>
      <c r="E169" s="15">
        <v>71</v>
      </c>
      <c r="F169" s="15">
        <v>86</v>
      </c>
      <c r="G169" s="15">
        <v>94</v>
      </c>
      <c r="H169" s="15">
        <v>94</v>
      </c>
      <c r="I169" s="15">
        <v>79</v>
      </c>
      <c r="J169" s="15">
        <v>80</v>
      </c>
      <c r="K169" s="15">
        <v>221</v>
      </c>
      <c r="L169" s="15">
        <v>210</v>
      </c>
      <c r="M169" s="15">
        <v>166</v>
      </c>
      <c r="N169" s="15">
        <v>185</v>
      </c>
      <c r="O169" s="15">
        <v>188</v>
      </c>
      <c r="P169" s="15">
        <v>215</v>
      </c>
      <c r="Q169" s="15">
        <v>246</v>
      </c>
      <c r="R169" s="15">
        <v>215</v>
      </c>
      <c r="S169" s="15">
        <v>259</v>
      </c>
      <c r="T169" s="91">
        <v>45.701357466063349</v>
      </c>
      <c r="U169" s="92">
        <v>42.38095238095238</v>
      </c>
      <c r="V169" s="92">
        <v>41.566265060240966</v>
      </c>
      <c r="W169" s="92">
        <v>38.378378378378379</v>
      </c>
      <c r="X169" s="92">
        <v>45.744680851063826</v>
      </c>
      <c r="Y169" s="92">
        <v>43.720930232558139</v>
      </c>
      <c r="Z169" s="92">
        <v>38.211382113821138</v>
      </c>
      <c r="AA169" s="92">
        <v>36.744186046511629</v>
      </c>
      <c r="AB169" s="92">
        <v>30.888030888030887</v>
      </c>
      <c r="AC169" s="19">
        <v>-4.3334100851945667</v>
      </c>
      <c r="AD169" s="20">
        <v>-29.351844245461265</v>
      </c>
      <c r="AE169" s="20">
        <v>-32.413318551932413</v>
      </c>
    </row>
    <row r="170" spans="1:31" ht="17.25" customHeight="1" x14ac:dyDescent="0.35">
      <c r="A170" s="123" t="s">
        <v>6</v>
      </c>
      <c r="B170" s="40">
        <v>2599</v>
      </c>
      <c r="C170" s="41">
        <v>2113</v>
      </c>
      <c r="D170" s="41">
        <v>1757</v>
      </c>
      <c r="E170" s="41">
        <v>1521</v>
      </c>
      <c r="F170" s="41">
        <v>1397</v>
      </c>
      <c r="G170" s="41">
        <v>1222</v>
      </c>
      <c r="H170" s="41">
        <v>1204</v>
      </c>
      <c r="I170" s="41">
        <v>1172</v>
      </c>
      <c r="J170" s="41">
        <v>1504</v>
      </c>
      <c r="K170" s="40">
        <v>6023</v>
      </c>
      <c r="L170" s="41">
        <v>5114</v>
      </c>
      <c r="M170" s="41">
        <v>4167</v>
      </c>
      <c r="N170" s="41">
        <v>3565</v>
      </c>
      <c r="O170" s="41">
        <v>3280</v>
      </c>
      <c r="P170" s="41">
        <v>2877</v>
      </c>
      <c r="Q170" s="41">
        <v>3138</v>
      </c>
      <c r="R170" s="41">
        <v>3050</v>
      </c>
      <c r="S170" s="41">
        <v>4287</v>
      </c>
      <c r="T170" s="157">
        <v>43.151253528142121</v>
      </c>
      <c r="U170" s="158">
        <v>41.317950723504104</v>
      </c>
      <c r="V170" s="158">
        <v>42.16462682985361</v>
      </c>
      <c r="W170" s="158">
        <v>42.664796633941094</v>
      </c>
      <c r="X170" s="158">
        <v>42.591463414634148</v>
      </c>
      <c r="Y170" s="158">
        <v>42.474800139033718</v>
      </c>
      <c r="Z170" s="158">
        <v>38.368387507966858</v>
      </c>
      <c r="AA170" s="158">
        <v>38.42622950819672</v>
      </c>
      <c r="AB170" s="158">
        <v>35.0828084907861</v>
      </c>
      <c r="AC170" s="42">
        <v>-1.567633229165033</v>
      </c>
      <c r="AD170" s="43">
        <v>-17.403240566291657</v>
      </c>
      <c r="AE170" s="43">
        <v>-18.698054813387966</v>
      </c>
    </row>
    <row r="173" spans="1:31" ht="15.75" customHeight="1" x14ac:dyDescent="0.35">
      <c r="A173" s="131" t="s">
        <v>608</v>
      </c>
    </row>
    <row r="175" spans="1:31" s="307" customFormat="1" ht="25" customHeight="1" x14ac:dyDescent="0.35">
      <c r="A175" s="402" t="s">
        <v>95</v>
      </c>
      <c r="B175" s="398" t="s">
        <v>558</v>
      </c>
      <c r="C175" s="396"/>
      <c r="D175" s="396"/>
      <c r="E175" s="396"/>
      <c r="F175" s="396"/>
      <c r="G175" s="396"/>
      <c r="H175" s="396"/>
      <c r="I175" s="396"/>
      <c r="J175" s="396"/>
      <c r="K175" s="398" t="s">
        <v>538</v>
      </c>
      <c r="L175" s="396"/>
      <c r="M175" s="396"/>
      <c r="N175" s="396"/>
      <c r="O175" s="396"/>
      <c r="P175" s="396"/>
      <c r="Q175" s="396"/>
      <c r="R175" s="396"/>
      <c r="S175" s="396"/>
      <c r="T175" s="399" t="s">
        <v>564</v>
      </c>
      <c r="U175" s="400"/>
      <c r="V175" s="400"/>
      <c r="W175" s="400"/>
      <c r="X175" s="400"/>
      <c r="Y175" s="400"/>
      <c r="Z175" s="400"/>
      <c r="AA175" s="400"/>
      <c r="AB175" s="400"/>
      <c r="AC175" s="398" t="s">
        <v>167</v>
      </c>
      <c r="AD175" s="396"/>
      <c r="AE175" s="433"/>
    </row>
    <row r="176" spans="1:31" s="307" customFormat="1" ht="29.15" customHeight="1" x14ac:dyDescent="0.35">
      <c r="A176" s="403"/>
      <c r="B176" s="55" t="s">
        <v>19</v>
      </c>
      <c r="C176" s="56" t="s">
        <v>20</v>
      </c>
      <c r="D176" s="56" t="s">
        <v>21</v>
      </c>
      <c r="E176" s="56" t="s">
        <v>22</v>
      </c>
      <c r="F176" s="56" t="s">
        <v>23</v>
      </c>
      <c r="G176" s="56" t="s">
        <v>24</v>
      </c>
      <c r="H176" s="56" t="s">
        <v>25</v>
      </c>
      <c r="I176" s="56" t="s">
        <v>26</v>
      </c>
      <c r="J176" s="313" t="s">
        <v>27</v>
      </c>
      <c r="K176" s="55" t="s">
        <v>19</v>
      </c>
      <c r="L176" s="56" t="s">
        <v>20</v>
      </c>
      <c r="M176" s="56" t="s">
        <v>21</v>
      </c>
      <c r="N176" s="56" t="s">
        <v>22</v>
      </c>
      <c r="O176" s="56" t="s">
        <v>23</v>
      </c>
      <c r="P176" s="56" t="s">
        <v>24</v>
      </c>
      <c r="Q176" s="56" t="s">
        <v>25</v>
      </c>
      <c r="R176" s="56" t="s">
        <v>26</v>
      </c>
      <c r="S176" s="313" t="s">
        <v>27</v>
      </c>
      <c r="T176" s="55" t="s">
        <v>19</v>
      </c>
      <c r="U176" s="56" t="s">
        <v>20</v>
      </c>
      <c r="V176" s="56" t="s">
        <v>21</v>
      </c>
      <c r="W176" s="56" t="s">
        <v>22</v>
      </c>
      <c r="X176" s="56" t="s">
        <v>23</v>
      </c>
      <c r="Y176" s="56" t="s">
        <v>24</v>
      </c>
      <c r="Z176" s="56" t="s">
        <v>25</v>
      </c>
      <c r="AA176" s="56" t="s">
        <v>26</v>
      </c>
      <c r="AB176" s="313" t="s">
        <v>27</v>
      </c>
      <c r="AC176" s="311" t="s">
        <v>135</v>
      </c>
      <c r="AD176" s="306" t="s">
        <v>560</v>
      </c>
      <c r="AE176" s="310" t="s">
        <v>561</v>
      </c>
    </row>
    <row r="177" spans="1:31" x14ac:dyDescent="0.35">
      <c r="A177" s="221">
        <v>0</v>
      </c>
      <c r="B177" s="58">
        <v>329</v>
      </c>
      <c r="C177" s="59">
        <v>245</v>
      </c>
      <c r="D177" s="59">
        <v>167</v>
      </c>
      <c r="E177" s="59">
        <v>134</v>
      </c>
      <c r="F177" s="59">
        <v>119</v>
      </c>
      <c r="G177" s="59">
        <v>109</v>
      </c>
      <c r="H177" s="59">
        <v>96</v>
      </c>
      <c r="I177" s="59">
        <v>95</v>
      </c>
      <c r="J177" s="59">
        <v>171</v>
      </c>
      <c r="K177" s="58">
        <v>771</v>
      </c>
      <c r="L177" s="59">
        <v>585</v>
      </c>
      <c r="M177" s="59">
        <v>397</v>
      </c>
      <c r="N177" s="59">
        <v>303</v>
      </c>
      <c r="O177" s="59">
        <v>275</v>
      </c>
      <c r="P177" s="59">
        <v>248</v>
      </c>
      <c r="Q177" s="59">
        <v>314</v>
      </c>
      <c r="R177" s="59">
        <v>293</v>
      </c>
      <c r="S177" s="59">
        <v>596</v>
      </c>
      <c r="T177" s="87">
        <v>42.671854734111541</v>
      </c>
      <c r="U177" s="88">
        <v>41.880341880341881</v>
      </c>
      <c r="V177" s="88">
        <v>42.065491183879097</v>
      </c>
      <c r="W177" s="88">
        <v>44.224422442244226</v>
      </c>
      <c r="X177" s="88">
        <v>43.272727272727273</v>
      </c>
      <c r="Y177" s="88">
        <v>43.951612903225808</v>
      </c>
      <c r="Z177" s="88">
        <v>30.573248407643312</v>
      </c>
      <c r="AA177" s="88">
        <v>32.423208191126278</v>
      </c>
      <c r="AB177" s="88">
        <v>28.691275167785236</v>
      </c>
      <c r="AC177" s="69">
        <v>2.999068536131011</v>
      </c>
      <c r="AD177" s="70">
        <v>-34.720768425589554</v>
      </c>
      <c r="AE177" s="70">
        <v>-32.762999530813318</v>
      </c>
    </row>
    <row r="178" spans="1:31" x14ac:dyDescent="0.35">
      <c r="A178" s="222" t="s">
        <v>96</v>
      </c>
      <c r="B178" s="14">
        <v>1775</v>
      </c>
      <c r="C178" s="15">
        <v>1459</v>
      </c>
      <c r="D178" s="15">
        <v>1207</v>
      </c>
      <c r="E178" s="15">
        <v>1010</v>
      </c>
      <c r="F178" s="15">
        <v>888</v>
      </c>
      <c r="G178" s="15">
        <v>695</v>
      </c>
      <c r="H178" s="15">
        <v>673</v>
      </c>
      <c r="I178" s="15">
        <v>640</v>
      </c>
      <c r="J178" s="15">
        <v>842</v>
      </c>
      <c r="K178" s="14">
        <v>4232</v>
      </c>
      <c r="L178" s="15">
        <v>3637</v>
      </c>
      <c r="M178" s="15">
        <v>2974</v>
      </c>
      <c r="N178" s="15">
        <v>2438</v>
      </c>
      <c r="O178" s="15">
        <v>2151</v>
      </c>
      <c r="P178" s="15">
        <v>1764</v>
      </c>
      <c r="Q178" s="15">
        <v>1812</v>
      </c>
      <c r="R178" s="15">
        <v>1707</v>
      </c>
      <c r="S178" s="15">
        <v>2365</v>
      </c>
      <c r="T178" s="91">
        <v>41.942344045368621</v>
      </c>
      <c r="U178" s="92">
        <v>40.11547979103657</v>
      </c>
      <c r="V178" s="92">
        <v>40.585070611970409</v>
      </c>
      <c r="W178" s="92">
        <v>41.427399507793275</v>
      </c>
      <c r="X178" s="92">
        <v>41.283124128312416</v>
      </c>
      <c r="Y178" s="92">
        <v>39.399092970521544</v>
      </c>
      <c r="Z178" s="92">
        <v>37.141280353200884</v>
      </c>
      <c r="AA178" s="92">
        <v>37.492677211482132</v>
      </c>
      <c r="AB178" s="92">
        <v>35.602536997885835</v>
      </c>
      <c r="AC178" s="19">
        <v>-6.0636836894382151</v>
      </c>
      <c r="AD178" s="20">
        <v>-9.6361506988912105</v>
      </c>
      <c r="AE178" s="20">
        <v>-15.115528690111068</v>
      </c>
    </row>
    <row r="179" spans="1:31" x14ac:dyDescent="0.35">
      <c r="A179" s="223" t="s">
        <v>97</v>
      </c>
      <c r="B179" s="14">
        <v>177</v>
      </c>
      <c r="C179" s="15">
        <v>145</v>
      </c>
      <c r="D179" s="15">
        <v>147</v>
      </c>
      <c r="E179" s="15">
        <v>138</v>
      </c>
      <c r="F179" s="15">
        <v>133</v>
      </c>
      <c r="G179" s="15">
        <v>135</v>
      </c>
      <c r="H179" s="15">
        <v>170</v>
      </c>
      <c r="I179" s="15">
        <v>176</v>
      </c>
      <c r="J179" s="15">
        <v>222</v>
      </c>
      <c r="K179" s="14">
        <v>370</v>
      </c>
      <c r="L179" s="15">
        <v>314</v>
      </c>
      <c r="M179" s="15">
        <v>293</v>
      </c>
      <c r="N179" s="15">
        <v>320</v>
      </c>
      <c r="O179" s="15">
        <v>313</v>
      </c>
      <c r="P179" s="15">
        <v>321</v>
      </c>
      <c r="Q179" s="15">
        <v>388</v>
      </c>
      <c r="R179" s="15">
        <v>459</v>
      </c>
      <c r="S179" s="15">
        <v>595</v>
      </c>
      <c r="T179" s="91">
        <v>47.837837837837839</v>
      </c>
      <c r="U179" s="92">
        <v>46.178343949044589</v>
      </c>
      <c r="V179" s="92">
        <v>50.170648464163826</v>
      </c>
      <c r="W179" s="92">
        <v>43.125</v>
      </c>
      <c r="X179" s="92">
        <v>42.492012779552716</v>
      </c>
      <c r="Y179" s="92">
        <v>42.056074766355138</v>
      </c>
      <c r="Z179" s="92">
        <v>43.814432989690722</v>
      </c>
      <c r="AA179" s="92">
        <v>38.344226579520701</v>
      </c>
      <c r="AB179" s="92">
        <v>37.310924369747902</v>
      </c>
      <c r="AC179" s="19">
        <v>-12.086171392364964</v>
      </c>
      <c r="AD179" s="20">
        <v>-11.282913165266095</v>
      </c>
      <c r="AE179" s="20">
        <v>-22.005412334425291</v>
      </c>
    </row>
    <row r="180" spans="1:31" x14ac:dyDescent="0.35">
      <c r="A180" s="222" t="s">
        <v>98</v>
      </c>
      <c r="B180" s="14">
        <v>304</v>
      </c>
      <c r="C180" s="15">
        <v>249</v>
      </c>
      <c r="D180" s="15">
        <v>227</v>
      </c>
      <c r="E180" s="15">
        <v>221</v>
      </c>
      <c r="F180" s="15">
        <v>254</v>
      </c>
      <c r="G180" s="15">
        <v>271</v>
      </c>
      <c r="H180" s="15">
        <v>254</v>
      </c>
      <c r="I180" s="15">
        <v>245</v>
      </c>
      <c r="J180" s="15">
        <v>254</v>
      </c>
      <c r="K180" s="14">
        <v>614</v>
      </c>
      <c r="L180" s="15">
        <v>541</v>
      </c>
      <c r="M180" s="15">
        <v>488</v>
      </c>
      <c r="N180" s="15">
        <v>460</v>
      </c>
      <c r="O180" s="15">
        <v>526</v>
      </c>
      <c r="P180" s="15">
        <v>511</v>
      </c>
      <c r="Q180" s="15">
        <v>593</v>
      </c>
      <c r="R180" s="15">
        <v>548</v>
      </c>
      <c r="S180" s="15">
        <v>683</v>
      </c>
      <c r="T180" s="91">
        <v>49.511400651465799</v>
      </c>
      <c r="U180" s="92">
        <v>46.02587800369686</v>
      </c>
      <c r="V180" s="92">
        <v>46.516393442622949</v>
      </c>
      <c r="W180" s="92">
        <v>48.043478260869563</v>
      </c>
      <c r="X180" s="92">
        <v>48.28897338403042</v>
      </c>
      <c r="Y180" s="92">
        <v>53.033268101761252</v>
      </c>
      <c r="Z180" s="92">
        <v>42.833052276559862</v>
      </c>
      <c r="AA180" s="92">
        <v>44.708029197080293</v>
      </c>
      <c r="AB180" s="92">
        <v>37.188872620790633</v>
      </c>
      <c r="AC180" s="19">
        <v>7.1132454423730618</v>
      </c>
      <c r="AD180" s="20">
        <v>-29.876332438287768</v>
      </c>
      <c r="AE180" s="20">
        <v>-24.88826385142945</v>
      </c>
    </row>
    <row r="181" spans="1:31" x14ac:dyDescent="0.35">
      <c r="A181" s="223" t="s">
        <v>99</v>
      </c>
      <c r="B181" s="14">
        <v>14</v>
      </c>
      <c r="C181" s="15">
        <v>15</v>
      </c>
      <c r="D181" s="15">
        <v>9</v>
      </c>
      <c r="E181" s="15">
        <v>18</v>
      </c>
      <c r="F181" s="15">
        <v>3</v>
      </c>
      <c r="G181" s="15">
        <v>12</v>
      </c>
      <c r="H181" s="15">
        <v>11</v>
      </c>
      <c r="I181" s="15">
        <v>16</v>
      </c>
      <c r="J181" s="15">
        <v>15</v>
      </c>
      <c r="K181" s="14">
        <v>36</v>
      </c>
      <c r="L181" s="15">
        <v>37</v>
      </c>
      <c r="M181" s="15">
        <v>15</v>
      </c>
      <c r="N181" s="15">
        <v>44</v>
      </c>
      <c r="O181" s="15">
        <v>15</v>
      </c>
      <c r="P181" s="15">
        <v>33</v>
      </c>
      <c r="Q181" s="15">
        <v>31</v>
      </c>
      <c r="R181" s="15">
        <v>43</v>
      </c>
      <c r="S181" s="15">
        <v>48</v>
      </c>
      <c r="T181" s="91">
        <v>38.888888888888886</v>
      </c>
      <c r="U181" s="92">
        <v>40.54054054054054</v>
      </c>
      <c r="V181" s="92">
        <v>60</v>
      </c>
      <c r="W181" s="92">
        <v>40.909090909090907</v>
      </c>
      <c r="X181" s="92">
        <v>20</v>
      </c>
      <c r="Y181" s="92">
        <v>36.363636363636367</v>
      </c>
      <c r="Z181" s="92">
        <v>35.483870967741936</v>
      </c>
      <c r="AA181" s="92">
        <v>37.209302325581397</v>
      </c>
      <c r="AB181" s="92">
        <v>31.25</v>
      </c>
      <c r="AC181" s="19">
        <v>-6.493506493506473</v>
      </c>
      <c r="AD181" s="20">
        <v>-14.062500000000011</v>
      </c>
      <c r="AE181" s="20">
        <v>-19.642857142857139</v>
      </c>
    </row>
    <row r="182" spans="1:31" ht="17.25" customHeight="1" x14ac:dyDescent="0.35">
      <c r="A182" s="123" t="s">
        <v>6</v>
      </c>
      <c r="B182" s="40">
        <v>2599</v>
      </c>
      <c r="C182" s="41">
        <v>2113</v>
      </c>
      <c r="D182" s="41">
        <v>1757</v>
      </c>
      <c r="E182" s="41">
        <v>1521</v>
      </c>
      <c r="F182" s="41">
        <v>1397</v>
      </c>
      <c r="G182" s="41">
        <v>1222</v>
      </c>
      <c r="H182" s="41">
        <v>1204</v>
      </c>
      <c r="I182" s="41">
        <v>1172</v>
      </c>
      <c r="J182" s="41">
        <v>1504</v>
      </c>
      <c r="K182" s="40">
        <v>6023</v>
      </c>
      <c r="L182" s="41">
        <v>5114</v>
      </c>
      <c r="M182" s="41">
        <v>4167</v>
      </c>
      <c r="N182" s="41">
        <v>3565</v>
      </c>
      <c r="O182" s="41">
        <v>3280</v>
      </c>
      <c r="P182" s="41">
        <v>2877</v>
      </c>
      <c r="Q182" s="41">
        <v>3138</v>
      </c>
      <c r="R182" s="41">
        <v>3050</v>
      </c>
      <c r="S182" s="41">
        <v>4287</v>
      </c>
      <c r="T182" s="157">
        <v>43.151253528142121</v>
      </c>
      <c r="U182" s="158">
        <v>41.317950723504104</v>
      </c>
      <c r="V182" s="158">
        <v>42.16462682985361</v>
      </c>
      <c r="W182" s="158">
        <v>42.664796633941094</v>
      </c>
      <c r="X182" s="158">
        <v>42.591463414634148</v>
      </c>
      <c r="Y182" s="158">
        <v>42.474800139033718</v>
      </c>
      <c r="Z182" s="158">
        <v>38.368387507966858</v>
      </c>
      <c r="AA182" s="158">
        <v>38.42622950819672</v>
      </c>
      <c r="AB182" s="158">
        <v>35.0828084907861</v>
      </c>
      <c r="AC182" s="42">
        <v>-1.567633229165033</v>
      </c>
      <c r="AD182" s="43">
        <v>-17.403240566291657</v>
      </c>
      <c r="AE182" s="43">
        <v>-18.698054813387966</v>
      </c>
    </row>
    <row r="185" spans="1:31" ht="15.75" customHeight="1" x14ac:dyDescent="0.35"/>
    <row r="186" spans="1:31" s="5" customFormat="1" x14ac:dyDescent="0.35">
      <c r="A186" s="135" t="s">
        <v>12</v>
      </c>
      <c r="B186" s="178"/>
      <c r="C186" s="179"/>
      <c r="D186" s="179"/>
      <c r="E186" s="179"/>
      <c r="F186" s="179"/>
      <c r="G186" s="179"/>
      <c r="H186" s="179"/>
      <c r="I186" s="179"/>
      <c r="J186" s="179"/>
      <c r="K186" s="179"/>
      <c r="L186" s="179"/>
      <c r="M186" s="179"/>
      <c r="N186" s="179"/>
    </row>
    <row r="187" spans="1:31" s="5" customFormat="1" x14ac:dyDescent="0.35">
      <c r="A187" s="135" t="s">
        <v>2</v>
      </c>
      <c r="B187" s="178"/>
      <c r="C187" s="179"/>
      <c r="D187" s="179"/>
      <c r="E187" s="179"/>
      <c r="F187" s="179"/>
      <c r="G187" s="179"/>
      <c r="H187" s="179"/>
      <c r="I187" s="179"/>
      <c r="J187" s="179"/>
      <c r="K187" s="179"/>
      <c r="L187" s="179"/>
      <c r="M187" s="179"/>
      <c r="N187" s="179"/>
    </row>
    <row r="188" spans="1:31" s="5" customFormat="1" x14ac:dyDescent="0.35">
      <c r="A188" s="135" t="s">
        <v>525</v>
      </c>
      <c r="B188" s="178"/>
      <c r="C188" s="179"/>
      <c r="D188" s="179"/>
      <c r="E188" s="179"/>
      <c r="F188" s="179"/>
      <c r="G188" s="179"/>
      <c r="H188" s="179"/>
      <c r="I188" s="179"/>
      <c r="J188" s="179"/>
      <c r="K188" s="179"/>
      <c r="L188" s="179"/>
      <c r="M188" s="179"/>
      <c r="N188" s="179"/>
    </row>
    <row r="189" spans="1:31" s="5" customFormat="1" x14ac:dyDescent="0.35">
      <c r="A189" s="179"/>
      <c r="B189" s="179"/>
      <c r="C189" s="179"/>
      <c r="D189" s="179"/>
      <c r="E189" s="179"/>
      <c r="F189" s="179"/>
      <c r="G189" s="179"/>
      <c r="H189" s="179"/>
      <c r="I189" s="179"/>
      <c r="J189" s="179"/>
      <c r="K189" s="179"/>
      <c r="L189" s="179"/>
      <c r="M189" s="179"/>
      <c r="N189" s="179"/>
    </row>
  </sheetData>
  <mergeCells count="54">
    <mergeCell ref="A1:AE1"/>
    <mergeCell ref="A19:A20"/>
    <mergeCell ref="B19:J19"/>
    <mergeCell ref="K19:S19"/>
    <mergeCell ref="T19:AB19"/>
    <mergeCell ref="AC19:AE19"/>
    <mergeCell ref="B3:AD3"/>
    <mergeCell ref="B4:AD4"/>
    <mergeCell ref="B5:AD5"/>
    <mergeCell ref="B6:AD6"/>
    <mergeCell ref="B7:AD7"/>
    <mergeCell ref="B8:AD8"/>
    <mergeCell ref="B9:AD9"/>
    <mergeCell ref="B10:AD10"/>
    <mergeCell ref="B11:AD11"/>
    <mergeCell ref="B12:AD12"/>
    <mergeCell ref="A60:A61"/>
    <mergeCell ref="B60:J60"/>
    <mergeCell ref="K60:S60"/>
    <mergeCell ref="T60:AB60"/>
    <mergeCell ref="AC60:AE60"/>
    <mergeCell ref="T140:AB140"/>
    <mergeCell ref="AC140:AE140"/>
    <mergeCell ref="A74:A75"/>
    <mergeCell ref="B74:J74"/>
    <mergeCell ref="K74:S74"/>
    <mergeCell ref="T74:AB74"/>
    <mergeCell ref="AC74:AE74"/>
    <mergeCell ref="A84:A85"/>
    <mergeCell ref="B84:J84"/>
    <mergeCell ref="K84:S84"/>
    <mergeCell ref="T84:AB84"/>
    <mergeCell ref="AC84:AE84"/>
    <mergeCell ref="A175:A176"/>
    <mergeCell ref="B175:J175"/>
    <mergeCell ref="K175:S175"/>
    <mergeCell ref="T175:AB175"/>
    <mergeCell ref="AC175:AE175"/>
    <mergeCell ref="B13:AD13"/>
    <mergeCell ref="B14:AD14"/>
    <mergeCell ref="B15:AD15"/>
    <mergeCell ref="A163:A164"/>
    <mergeCell ref="B163:J163"/>
    <mergeCell ref="K163:S163"/>
    <mergeCell ref="T163:AB163"/>
    <mergeCell ref="AC163:AE163"/>
    <mergeCell ref="A95:A96"/>
    <mergeCell ref="B95:J95"/>
    <mergeCell ref="K95:S95"/>
    <mergeCell ref="T95:AB95"/>
    <mergeCell ref="AC95:AE95"/>
    <mergeCell ref="A140:A141"/>
    <mergeCell ref="B140:J140"/>
    <mergeCell ref="K140:S140"/>
  </mergeCells>
  <hyperlinks>
    <hyperlink ref="B13:M13" location="'Data limitations for YJI 1.2'!A1" display="Data limitations for YJI 1.1" xr:uid="{5BE13095-5F0E-467A-983A-6B2553029F44}"/>
    <hyperlink ref="B14:M14" location="Contents!A1" display="Back to contents" xr:uid="{8E6586B1-AC9A-4331-8954-F9F3F6FE0554}"/>
    <hyperlink ref="B13:X13" location="'Data limitations for YJI 1.5'!A1" display="Data limitations for YJI 1.5" xr:uid="{5738712B-F7AA-4894-A526-DB1A50560B24}"/>
    <hyperlink ref="B15:X15" r:id="rId1" display="Full Youth Justice Indicators Counting Rules and Limitations" xr:uid="{0D62E428-2BC1-4729-9AB8-9D0A9C709F60}"/>
    <hyperlink ref="B13" location="'Data limitations for YJI 3.3'!A1" display="Data limitations for YJI 3.3" xr:uid="{67A6C4D2-C896-4079-8161-92FECE5233B9}"/>
    <hyperlink ref="A186" location="'YJI 3.3 Young people (2 years)'!A1" display="Top of page" xr:uid="{AA45ABA2-7B55-4ABC-893D-ACB69D7AF72D}"/>
    <hyperlink ref="A187" location="Contents!A1" display="Back to contents" xr:uid="{C88A77E1-547F-4C68-8538-C754DF1BA2F1}"/>
    <hyperlink ref="A188" location="'Data limitations for YJI 3.3'!A1" display="Data limitations for YJI 3.3" xr:uid="{EED030B0-2EC7-4492-B541-235C8AFCBDB6}"/>
    <hyperlink ref="B4:M4" location="'YJI 1.2 Age 10-13'!A32:A55" display="Figure 1: Number of offenders per 10,000 population aged 14 to 16 for YJI 1.1, by Ethnic group: 2009/10 to 2016/17" xr:uid="{50D7E4E9-384F-4575-9CE7-22B5D2C0D995}"/>
    <hyperlink ref="B5:M5" location="'YJI 1.2 Age 10-13'!A58:A69" display="Table 2: Number of offenders aged 14 to 16 for YJI 1.1, by Ethnicity: 2009/10 to 2016/17" xr:uid="{1A1E209B-04F2-424B-89AC-D1118B234A82}"/>
    <hyperlink ref="B6:M6" location="'YJI 1.2 Age 10-13'!A72:A79" display="Table 3: Number of offenders aged 14 to 16 for YJI 1.1, by Gender: 2009/10 to 2016/17" xr:uid="{DB3537E7-711B-4E21-81CE-31E55960A78C}"/>
    <hyperlink ref="B7:M7" location="'YJI 1.2 Age 10-13'!A82:A89" display="Table 4: Number of offenders, and rate per 10,000 population, aged 14 to 16 for YJI 1.1, by Age: 2009/10 to 2016/17" xr:uid="{373BBB7F-D1C2-496F-B32A-9A1D32E2A7D8}"/>
    <hyperlink ref="B8:M8" location="'YJI 1.2 Age 10-13'!A93:A109" display="Table 5: Number of offenders, and rate per 10,000 population, aged 14 to 16 for YJI 1.1, by Police District: 2009/10 to 2016/17" xr:uid="{A71ACE9A-C06D-4292-A3F2-670E6AC4E1C3}"/>
    <hyperlink ref="B9:M9" location="'YJI 1.2 Age 10-13'!A112:A136" display="Figure 2: Number of offenders per 10,000 population aged 14 to 16 for YJI 1.1, by Police District: 2009/10, 2014/15 and 2016/17" xr:uid="{9C523C17-CD13-4548-864F-4F4B1E6B4D93}"/>
    <hyperlink ref="B11:M11" location="'YJI 1.2 Age 10-13'!A161:A170" display="Table 7: Number of offenders aged 14 to 16 for YJI 1.1, by Seriousness of Offences: 2009/10 to 2016/17" xr:uid="{B8BB7C70-D6A7-4350-82DB-F69D6BF79255}"/>
    <hyperlink ref="B12:M12" location="'YJI 1.2 Age 10-13'!A173:A182" display="Table 8: Number of offenders aged 14 to 16 for YJI 1.1, by Maximum Penalty for Offences (years): 2009/10 to 2016/17" xr:uid="{6911F468-D2D2-43CD-9FEC-A081349EBBC4}"/>
    <hyperlink ref="B3:M3" location="'YJI 1.2 Age 10-13'!A17:A29" display="Table 1: Number of offenders, and rate per 10,000 population, aged 14 to 16 for YJI 1.1, by Ethnic group: 2009/10 to 2016/17" xr:uid="{04AD5D87-43ED-434B-BA4A-B71A5DB511DB}"/>
    <hyperlink ref="B3:X3" location="'YJI 1.5 Age 10-13'!A17:A29" display="Table 1: Offending rates per 10,000 population for young people aged 14 to 16 relative to young adults aged 17 to 20, by Ethnic group: 2009/10 to 2016/17" xr:uid="{A773CAA2-EF7D-4B53-A75C-0056B6B20B52}"/>
    <hyperlink ref="B4:X4" location="'YJI 1.5 Age 10-13'!A32:A56" display="Figure 1: Offending rate ratio 14 to 16 year olds to 17 to 20 year olds, by Ethnic group: 2009/10 to 2016/17" xr:uid="{6713DCC5-2876-49EA-81B6-20ACED4B99AF}"/>
    <hyperlink ref="B5:X5" location="'YJI 1.5 Age 10-13'!A60:A71" display="Table 2: Percent of Total (14 to 16 year olds) and Percent of Total (17 to 20 year olds) for YJI 1.3, by Ethnicity: 2009/10 to 2016/17" xr:uid="{FA6BC921-1991-4409-B57E-B922902101D5}"/>
    <hyperlink ref="B6:X6" location="'YJI 1.5 Age 10-13'!A74:A81" display="Table 3: Percent of Total (14 to 16 year olds) and Percent of Total (17 to 20 year olds) for YJI 1.3, by Gender: 2009/10 to 2016/17" xr:uid="{2CB19DA7-A4CB-4D25-A507-45287DEC12F4}"/>
    <hyperlink ref="B7:X7" location="'YJI 1.5 Age 10-13'!A84:A92" display="Table 4: Offending rates per 10,000 population for young people aged 14 to 16 relative to young adults aged 17 to 20, by Age: 2009/10 to 2016/17" xr:uid="{E0510B45-03E0-4CFA-96A9-694AB9801ECB}"/>
    <hyperlink ref="B8:X8" location="'YJI 1.5 Age 10-13'!A96:A112" display="Table 5: Offending rates per 10,000 population for young people aged 14 to 16 relative to young adults aged 17 to 20, by Police District: 2009/10 to 2016/17" xr:uid="{AEE65ECE-49BE-4E41-82E3-AF70E00AF66D}"/>
    <hyperlink ref="B9:X9" location="'YJI 1.5 Age 10-13'!A115:A139" display="Figure 2: Percent offenders whose offending was serious enough to lead to an FGC or court action aged 14 to 16 for YJI 1.2, by Police District: 2009/10, 2013/14 and 2016/17" xr:uid="{305D6CCA-C6C7-4CCB-91B8-F814A3E578A2}"/>
    <hyperlink ref="B11:X11" location="'YJI 1.5 Age 10-13'!A167:A176" display="Table 7: Percent of Total (14 to 16 year olds) and Percent of Total (17 to 20 year olds) for YJI 1.3, by ANZSOC Division: 2009/10 to 2016/17" xr:uid="{0DE671BE-910D-4651-BEE5-B79EADB693ED}"/>
    <hyperlink ref="B12:X12" location="'YJI 1.5 Age 10-13'!A183:A192" display="Table 8: Percent of Total (14 to 16 year olds) and Percent of Total (17 to 20 year olds) for YJI 1.3, by Maximum Penalty for Offences (years): 2009/10 to 2016/17" xr:uid="{FFDA35C5-E401-4EB9-8A0E-725671DC6CE6}"/>
    <hyperlink ref="B10:X10" location="'YJI 1.5 Age 10-13'!A143:A164" display="Table 6: Offending rate ratio 14 to 16 year olds to 17 to 20 year olds, by Police District : 2009/10, 2014/15 and 2016/17" xr:uid="{EC40934F-B5AF-48A6-B6D0-757CE1BCB9A5}"/>
    <hyperlink ref="B3" location="'YJI 3.3 Young people (2 years)'!A17:A29" display="Table 1: Number of reoffenders with no previous proceedings in the 2 years prior, and percent reoffending within 2 years, for young people aged 14 to 16 for YJI 3.3, by Ethnic group: 2011/12 to 2018/19" xr:uid="{4A534FB3-6467-4EAC-880E-E3695DEC49AA}"/>
    <hyperlink ref="B4" location="'YJI 3.3 Young people (2 years)'!A32:A55" display="Figure 1: Percent offenders with no previous proceedings in the 2 years prior who reoffended within 2 years, for young people aged 14 to 16 for YJI 3.3, by Ethnic group: 2011/12 to 2018/19" xr:uid="{18D66C95-B31B-47A1-9E6F-72C96FD3F15A}"/>
    <hyperlink ref="B5" location="'YJI 3.3 Young people (2 years)'!A58:A69" display="Table 2: Number of reoffenders with no previous proceedings in the 2 years prior, and percent reoffending within 2 years, for young people aged 14 to 16 for YJI 3.3, by Ethnicity: 2011/12 to 2018/19" xr:uid="{9AC4BADD-8AD7-4D35-865A-40800756FEF6}"/>
    <hyperlink ref="B6" location="'YJI 3.3 Young people (2 years)'!A72:A79" display="Table 3: Number of reoffenders with no previous proceedings in the 2 years prior, and percent reoffending within 2 years, for young people aged 14 to 16 for YJI 3.3, by Gender: 2011/12 to 2018/19" xr:uid="{F6D5F64D-CAFA-46D1-9F20-941A0B19681E}"/>
    <hyperlink ref="B8" location="'YJI 3.3 Young people (2 years)'!A93:A110" display="Table 5: Number of reoffenders with no previous proceedings in the 2 years prior, and percent reoffending within 2 years, for young people aged 14 to 16 for YJI 3.3, by Police District: 2011/12 to 2018/19" xr:uid="{C05046B9-543C-4658-A7F9-59907F86DD30}"/>
    <hyperlink ref="B10" location="'YJI 3.3 Young people (2 years)'!A138:A158" display="Table 6: Number of reoffenders with no previous proceedings in the 2 years prior, and percent reoffending within 2 years, for young people aged 14 to 16 for YJI 3.3, by ANZSOC Division: 2011/12 to 2018/19" xr:uid="{ED38244B-2E07-4513-9882-AFAC45F7184A}"/>
    <hyperlink ref="B11" location="'YJI 3.3 Young people (2 years)'!A161:A170" display="Table 7: Number of reoffenders with no previous proceedings in the 2 years prior, and percent reoffending within 2 years, for young people aged 14 to 16 for YJI 3.3, by Seriousness of Offences: 2011/12 to 2018/19" xr:uid="{AEBD0F65-0708-4FBC-82A5-3E1562E781DE}"/>
    <hyperlink ref="B12" location="'YJI 3.3 Young people (2 years)'!A173:A182" display="Table 8: Number of reoffenders with no previous proceedings in the 2 years prior, and percent reoffending within 2 years, for young people aged 14 to 16 for YJI 3.3, by Maximum Penalty for Offences (years): 2011/12 to 2018/19" xr:uid="{C1686718-DAD8-434B-8104-B6C66B834D1C}"/>
    <hyperlink ref="B9" location="'YJI 3.3 Young people (2 years)'!A112:A136" display="Figure 2: Percent offenders with no previous proceedings in the 2 years prior who reoffended within 2 years, for young people aged 14 to 16 for YJI 3.3, by Police District: 2011/12, 2014/15 and 2018/19" xr:uid="{82476279-4644-403B-92A8-5CDBFA12C0F8}"/>
    <hyperlink ref="B7" location="'YJI 3.3 Young people (2 years)'!A82:A89" display="Table 4: Number of reoffenders with no previous proceedings in the 2 years prior, and percent reoffending within 2 years, for young people aged 14 to 16 for YJI 3.3, by Age: 2011/12 to 2018/19" xr:uid="{43C25E32-B582-498C-8887-80E1ED40FCC0}"/>
    <hyperlink ref="B15" r:id="rId2" xr:uid="{A72B10EF-E4CD-49A6-AB2F-2CEA4F5BA871}"/>
    <hyperlink ref="B15:AD15" r:id="rId3" display="Full Youth Justice Indicators Counting Rules and Limitations" xr:uid="{59C20A81-5C0C-4918-9EC9-415EA6195B12}"/>
  </hyperlinks>
  <printOptions headings="1"/>
  <pageMargins left="0.70866141732283472" right="0.19685039370078741" top="0.74803149606299213" bottom="0.31496062992125984" header="0.31496062992125984" footer="0.31496062992125984"/>
  <pageSetup paperSize="8" scale="64" fitToHeight="0" orientation="landscape" r:id="rId4"/>
  <headerFooter>
    <oddFooter xml:space="preserve">&amp;L&amp;10"_" Percentages not shown as denominator &lt; 5&amp;R
</oddFooter>
  </headerFooter>
  <rowBreaks count="3" manualBreakCount="3">
    <brk id="57" max="16383" man="1"/>
    <brk id="92" max="16383" man="1"/>
    <brk id="137" max="16383" man="1"/>
  </rowBreaks>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A0DB2-E46A-4904-9FE0-32EA5E8FF56C}">
  <sheetPr codeName="Sheet38">
    <tabColor rgb="FF1F497D"/>
  </sheetPr>
  <dimension ref="A1:C10"/>
  <sheetViews>
    <sheetView zoomScale="79" zoomScaleNormal="79" workbookViewId="0">
      <selection sqref="A1:C1"/>
    </sheetView>
  </sheetViews>
  <sheetFormatPr defaultColWidth="10.54296875" defaultRowHeight="15" x14ac:dyDescent="0.35"/>
  <cols>
    <col min="1" max="1" width="24.1796875" style="111" customWidth="1"/>
    <col min="2" max="2" width="114.453125" style="111" customWidth="1"/>
    <col min="3" max="3" width="47.81640625" style="111" customWidth="1"/>
    <col min="4" max="16384" width="10.54296875" style="111"/>
  </cols>
  <sheetData>
    <row r="1" spans="1:3" s="228" customFormat="1" ht="15.5" x14ac:dyDescent="0.35">
      <c r="A1" s="387" t="s">
        <v>609</v>
      </c>
      <c r="B1" s="388"/>
      <c r="C1" s="388"/>
    </row>
    <row r="2" spans="1:3" x14ac:dyDescent="0.35">
      <c r="A2" s="425" t="s">
        <v>2</v>
      </c>
      <c r="B2" s="426"/>
      <c r="C2" s="426"/>
    </row>
    <row r="3" spans="1:3" x14ac:dyDescent="0.35">
      <c r="A3" s="425" t="s">
        <v>3</v>
      </c>
      <c r="B3" s="426"/>
      <c r="C3" s="426"/>
    </row>
    <row r="5" spans="1:3" s="97" customFormat="1" ht="79.5" customHeight="1" x14ac:dyDescent="0.3">
      <c r="A5" s="428" t="s">
        <v>41</v>
      </c>
      <c r="B5" s="430" t="s">
        <v>208</v>
      </c>
      <c r="C5" s="431"/>
    </row>
    <row r="6" spans="1:3" s="97" customFormat="1" ht="79.5" customHeight="1" x14ac:dyDescent="0.3">
      <c r="A6" s="429"/>
      <c r="B6" s="423"/>
      <c r="C6" s="424"/>
    </row>
    <row r="7" spans="1:3" s="97" customFormat="1" ht="67.5" customHeight="1" x14ac:dyDescent="0.3">
      <c r="A7" s="142" t="s">
        <v>161</v>
      </c>
      <c r="B7" s="421" t="s">
        <v>162</v>
      </c>
      <c r="C7" s="422"/>
    </row>
    <row r="8" spans="1:3" ht="64.5" customHeight="1" x14ac:dyDescent="0.35">
      <c r="A8" s="323" t="s">
        <v>106</v>
      </c>
      <c r="B8" s="421" t="s">
        <v>610</v>
      </c>
      <c r="C8" s="422"/>
    </row>
    <row r="9" spans="1:3" ht="99.75" customHeight="1" x14ac:dyDescent="0.35">
      <c r="A9" s="323" t="s">
        <v>163</v>
      </c>
      <c r="B9" s="421" t="s">
        <v>727</v>
      </c>
      <c r="C9" s="422"/>
    </row>
    <row r="10" spans="1:3" s="97" customFormat="1" ht="20.25" customHeight="1" x14ac:dyDescent="0.3">
      <c r="A10" s="143" t="s">
        <v>101</v>
      </c>
      <c r="B10" s="423" t="s">
        <v>164</v>
      </c>
      <c r="C10" s="424"/>
    </row>
  </sheetData>
  <mergeCells count="9">
    <mergeCell ref="B8:C8"/>
    <mergeCell ref="B9:C9"/>
    <mergeCell ref="B10:C10"/>
    <mergeCell ref="A1:C1"/>
    <mergeCell ref="A2:C2"/>
    <mergeCell ref="A3:C3"/>
    <mergeCell ref="A5:A6"/>
    <mergeCell ref="B5:C6"/>
    <mergeCell ref="B7:C7"/>
  </mergeCells>
  <hyperlinks>
    <hyperlink ref="A2" location="Contents!A1" display="Back to contents" xr:uid="{78FCAA54-3818-4826-8FEE-22FF7EC80291}"/>
    <hyperlink ref="A3:C3" r:id="rId1" display="Full Youth Justice Indicators Counting Rules and Limitations" xr:uid="{4242A1B2-10D1-4728-A9EF-C8F71B0F91CC}"/>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C2E69-8050-4D3E-AF2C-000C5107834F}">
  <sheetPr codeName="Sheet39">
    <tabColor rgb="FF963634"/>
    <pageSetUpPr fitToPage="1"/>
  </sheetPr>
  <dimension ref="A1:AL195"/>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7" width="9" style="3" customWidth="1"/>
    <col min="38" max="16384" width="10.54296875" style="3"/>
  </cols>
  <sheetData>
    <row r="1" spans="1:38" s="1" customFormat="1" ht="48.75" customHeight="1" x14ac:dyDescent="0.35">
      <c r="A1" s="455" t="s">
        <v>612</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7"/>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37" t="s">
        <v>613</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146"/>
      <c r="AD3" s="146"/>
      <c r="AE3" s="146"/>
      <c r="AF3" s="146"/>
      <c r="AG3" s="146"/>
      <c r="AH3" s="146"/>
      <c r="AI3" s="146"/>
      <c r="AJ3" s="146"/>
      <c r="AK3" s="184"/>
    </row>
    <row r="4" spans="1:38" s="5" customFormat="1" x14ac:dyDescent="0.35">
      <c r="A4" s="119"/>
      <c r="B4" s="435" t="s">
        <v>614</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149"/>
      <c r="AD4" s="149"/>
      <c r="AE4" s="149"/>
      <c r="AF4" s="149"/>
      <c r="AG4" s="149"/>
      <c r="AH4" s="149"/>
      <c r="AI4" s="149"/>
      <c r="AJ4" s="149"/>
      <c r="AK4" s="185"/>
    </row>
    <row r="5" spans="1:38" s="5" customFormat="1" x14ac:dyDescent="0.35">
      <c r="A5" s="119"/>
      <c r="B5" s="435" t="s">
        <v>615</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149"/>
      <c r="AD5" s="149"/>
      <c r="AE5" s="149"/>
      <c r="AF5" s="149"/>
      <c r="AG5" s="149"/>
      <c r="AH5" s="149"/>
      <c r="AI5" s="149"/>
      <c r="AJ5" s="149"/>
      <c r="AK5" s="185"/>
    </row>
    <row r="6" spans="1:38" s="5" customFormat="1" x14ac:dyDescent="0.35">
      <c r="A6" s="119"/>
      <c r="B6" s="435" t="s">
        <v>616</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149"/>
      <c r="AD6" s="149"/>
      <c r="AE6" s="149"/>
      <c r="AF6" s="149"/>
      <c r="AG6" s="149"/>
      <c r="AH6" s="149"/>
      <c r="AI6" s="149"/>
      <c r="AJ6" s="149"/>
      <c r="AK6" s="185"/>
    </row>
    <row r="7" spans="1:38" s="5" customFormat="1" x14ac:dyDescent="0.35">
      <c r="A7" s="119"/>
      <c r="B7" s="435" t="s">
        <v>617</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149"/>
      <c r="AD7" s="149"/>
      <c r="AE7" s="149"/>
      <c r="AF7" s="149"/>
      <c r="AG7" s="149"/>
      <c r="AH7" s="149"/>
      <c r="AI7" s="149"/>
      <c r="AJ7" s="149"/>
      <c r="AK7" s="185"/>
    </row>
    <row r="8" spans="1:38" s="5" customFormat="1" x14ac:dyDescent="0.35">
      <c r="A8" s="119"/>
      <c r="B8" s="435" t="s">
        <v>618</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149"/>
      <c r="AD8" s="149"/>
      <c r="AE8" s="149"/>
      <c r="AF8" s="149"/>
      <c r="AG8" s="149"/>
      <c r="AH8" s="149"/>
      <c r="AI8" s="149"/>
      <c r="AJ8" s="149"/>
      <c r="AK8" s="185"/>
    </row>
    <row r="9" spans="1:38" s="5" customFormat="1" x14ac:dyDescent="0.35">
      <c r="A9" s="119"/>
      <c r="B9" s="435" t="s">
        <v>619</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149"/>
      <c r="AD9" s="149"/>
      <c r="AE9" s="149"/>
      <c r="AF9" s="149"/>
      <c r="AG9" s="149"/>
      <c r="AH9" s="149"/>
      <c r="AI9" s="149"/>
      <c r="AJ9" s="149"/>
      <c r="AK9" s="185"/>
    </row>
    <row r="10" spans="1:38" s="5" customFormat="1" x14ac:dyDescent="0.35">
      <c r="A10" s="119"/>
      <c r="B10" s="435" t="s">
        <v>620</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149"/>
      <c r="AD10" s="149"/>
      <c r="AE10" s="149"/>
      <c r="AF10" s="149"/>
      <c r="AG10" s="149"/>
      <c r="AH10" s="149"/>
      <c r="AI10" s="149"/>
      <c r="AJ10" s="149"/>
      <c r="AK10" s="185"/>
    </row>
    <row r="11" spans="1:38" s="5" customFormat="1" x14ac:dyDescent="0.35">
      <c r="A11" s="119"/>
      <c r="B11" s="435" t="s">
        <v>621</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149"/>
      <c r="AD11" s="149"/>
      <c r="AE11" s="149"/>
      <c r="AF11" s="149"/>
      <c r="AG11" s="149"/>
      <c r="AH11" s="149"/>
      <c r="AI11" s="149"/>
      <c r="AJ11" s="149"/>
      <c r="AK11" s="185"/>
    </row>
    <row r="12" spans="1:38" s="5" customFormat="1" x14ac:dyDescent="0.35">
      <c r="A12" s="119"/>
      <c r="B12" s="476" t="s">
        <v>622</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149"/>
      <c r="AD12" s="149"/>
      <c r="AE12" s="149"/>
      <c r="AF12" s="149"/>
      <c r="AG12" s="149"/>
      <c r="AH12" s="149"/>
      <c r="AI12" s="149"/>
      <c r="AJ12" s="149"/>
      <c r="AK12" s="185"/>
    </row>
    <row r="13" spans="1:38" s="5" customFormat="1" x14ac:dyDescent="0.35">
      <c r="A13" s="7"/>
      <c r="B13" s="435" t="s">
        <v>611</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149"/>
      <c r="AD13" s="149"/>
      <c r="AE13" s="149"/>
      <c r="AF13" s="149"/>
      <c r="AG13" s="149"/>
      <c r="AH13" s="149"/>
      <c r="AI13" s="149"/>
      <c r="AJ13" s="149"/>
      <c r="AK13" s="185"/>
    </row>
    <row r="14" spans="1:38" s="5" customFormat="1" x14ac:dyDescent="0.35">
      <c r="A14" s="7"/>
      <c r="B14" s="435" t="s">
        <v>2</v>
      </c>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149"/>
      <c r="AD14" s="149"/>
      <c r="AE14" s="149"/>
      <c r="AF14" s="149"/>
      <c r="AG14" s="149"/>
      <c r="AH14" s="149"/>
      <c r="AI14" s="149"/>
      <c r="AJ14" s="149"/>
      <c r="AK14" s="185"/>
    </row>
    <row r="15" spans="1:38" s="5" customFormat="1" x14ac:dyDescent="0.35">
      <c r="A15" s="120"/>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152"/>
      <c r="AD15" s="152"/>
      <c r="AE15" s="152"/>
      <c r="AF15" s="152"/>
      <c r="AG15" s="152"/>
      <c r="AH15" s="152"/>
      <c r="AI15" s="152"/>
      <c r="AJ15" s="152"/>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623</v>
      </c>
    </row>
    <row r="19" spans="1:37" s="307" customFormat="1" ht="25" customHeight="1" x14ac:dyDescent="0.35">
      <c r="A19" s="402" t="s">
        <v>15</v>
      </c>
      <c r="B19" s="398" t="s">
        <v>624</v>
      </c>
      <c r="C19" s="396"/>
      <c r="D19" s="396"/>
      <c r="E19" s="396"/>
      <c r="F19" s="396"/>
      <c r="G19" s="396"/>
      <c r="H19" s="396"/>
      <c r="I19" s="396"/>
      <c r="J19" s="396"/>
      <c r="K19" s="396"/>
      <c r="L19" s="396"/>
      <c r="M19" s="398" t="s">
        <v>625</v>
      </c>
      <c r="N19" s="396"/>
      <c r="O19" s="396"/>
      <c r="P19" s="396"/>
      <c r="Q19" s="396"/>
      <c r="R19" s="396"/>
      <c r="S19" s="396"/>
      <c r="T19" s="396"/>
      <c r="U19" s="396"/>
      <c r="V19" s="396"/>
      <c r="W19" s="396"/>
      <c r="X19" s="399" t="s">
        <v>626</v>
      </c>
      <c r="Y19" s="400"/>
      <c r="Z19" s="400"/>
      <c r="AA19" s="400"/>
      <c r="AB19" s="400"/>
      <c r="AC19" s="400"/>
      <c r="AD19" s="400"/>
      <c r="AE19" s="400"/>
      <c r="AF19" s="400"/>
      <c r="AG19" s="400"/>
      <c r="AH19" s="400"/>
      <c r="AI19" s="398" t="s">
        <v>167</v>
      </c>
      <c r="AJ19" s="396"/>
      <c r="AK19" s="396"/>
    </row>
    <row r="20" spans="1:37" s="307" customFormat="1" ht="32.25" customHeight="1" x14ac:dyDescent="0.35">
      <c r="A20" s="403"/>
      <c r="B20" s="55" t="s">
        <v>19</v>
      </c>
      <c r="C20" s="56" t="s">
        <v>20</v>
      </c>
      <c r="D20" s="56" t="s">
        <v>21</v>
      </c>
      <c r="E20" s="56" t="s">
        <v>22</v>
      </c>
      <c r="F20" s="56" t="s">
        <v>23</v>
      </c>
      <c r="G20" s="56" t="s">
        <v>24</v>
      </c>
      <c r="H20" s="56" t="s">
        <v>25</v>
      </c>
      <c r="I20" s="56" t="s">
        <v>26</v>
      </c>
      <c r="J20" s="56" t="s">
        <v>27</v>
      </c>
      <c r="K20" s="56" t="s">
        <v>28</v>
      </c>
      <c r="L20" s="57"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439</v>
      </c>
      <c r="C21" s="59">
        <v>417</v>
      </c>
      <c r="D21" s="59">
        <v>425</v>
      </c>
      <c r="E21" s="59">
        <v>427</v>
      </c>
      <c r="F21" s="59">
        <v>437</v>
      </c>
      <c r="G21" s="59">
        <v>426</v>
      </c>
      <c r="H21" s="59">
        <v>387</v>
      </c>
      <c r="I21" s="59">
        <v>332</v>
      </c>
      <c r="J21" s="59">
        <v>368</v>
      </c>
      <c r="K21" s="59">
        <v>311</v>
      </c>
      <c r="L21" s="60">
        <v>327</v>
      </c>
      <c r="M21" s="58">
        <v>1956</v>
      </c>
      <c r="N21" s="59">
        <v>1683</v>
      </c>
      <c r="O21" s="59">
        <v>1405</v>
      </c>
      <c r="P21" s="59">
        <v>1342</v>
      </c>
      <c r="Q21" s="59">
        <v>1412</v>
      </c>
      <c r="R21" s="59">
        <v>1370</v>
      </c>
      <c r="S21" s="59">
        <v>1236</v>
      </c>
      <c r="T21" s="59">
        <v>988</v>
      </c>
      <c r="U21" s="59">
        <v>1162</v>
      </c>
      <c r="V21" s="59">
        <v>1001</v>
      </c>
      <c r="W21" s="60">
        <v>975</v>
      </c>
      <c r="X21" s="87">
        <v>22.443762781186095</v>
      </c>
      <c r="Y21" s="88">
        <v>24.777183600713013</v>
      </c>
      <c r="Z21" s="88">
        <v>30.249110320284696</v>
      </c>
      <c r="AA21" s="88">
        <v>31.818181818181817</v>
      </c>
      <c r="AB21" s="88">
        <v>30.94900849858357</v>
      </c>
      <c r="AC21" s="88">
        <v>31.094890510948904</v>
      </c>
      <c r="AD21" s="88">
        <v>31.310679611650485</v>
      </c>
      <c r="AE21" s="88">
        <v>33.603238866396758</v>
      </c>
      <c r="AF21" s="88">
        <v>31.669535283993117</v>
      </c>
      <c r="AG21" s="88">
        <v>31.068931068931068</v>
      </c>
      <c r="AH21" s="88">
        <v>33.53846153846154</v>
      </c>
      <c r="AI21" s="69">
        <v>38.545799178624264</v>
      </c>
      <c r="AJ21" s="70">
        <v>7.858432647165059</v>
      </c>
      <c r="AK21" s="70">
        <v>49.433327492553005</v>
      </c>
    </row>
    <row r="22" spans="1:37" x14ac:dyDescent="0.35">
      <c r="A22" s="13" t="s">
        <v>32</v>
      </c>
      <c r="B22" s="14">
        <v>75</v>
      </c>
      <c r="C22" s="15">
        <v>68</v>
      </c>
      <c r="D22" s="15">
        <v>70</v>
      </c>
      <c r="E22" s="15">
        <v>78</v>
      </c>
      <c r="F22" s="15">
        <v>69</v>
      </c>
      <c r="G22" s="15">
        <v>64</v>
      </c>
      <c r="H22" s="15">
        <v>57</v>
      </c>
      <c r="I22" s="15">
        <v>36</v>
      </c>
      <c r="J22" s="15">
        <v>43</v>
      </c>
      <c r="K22" s="15">
        <v>31</v>
      </c>
      <c r="L22" s="16">
        <v>28</v>
      </c>
      <c r="M22" s="14">
        <v>305</v>
      </c>
      <c r="N22" s="15">
        <v>234</v>
      </c>
      <c r="O22" s="15">
        <v>169</v>
      </c>
      <c r="P22" s="15">
        <v>189</v>
      </c>
      <c r="Q22" s="15">
        <v>164</v>
      </c>
      <c r="R22" s="15">
        <v>153</v>
      </c>
      <c r="S22" s="15">
        <v>135</v>
      </c>
      <c r="T22" s="15">
        <v>126</v>
      </c>
      <c r="U22" s="15">
        <v>132</v>
      </c>
      <c r="V22" s="15">
        <v>102</v>
      </c>
      <c r="W22" s="16">
        <v>91</v>
      </c>
      <c r="X22" s="91">
        <v>24.590163934426229</v>
      </c>
      <c r="Y22" s="92">
        <v>29.05982905982906</v>
      </c>
      <c r="Z22" s="92">
        <v>41.420118343195263</v>
      </c>
      <c r="AA22" s="92">
        <v>41.269841269841272</v>
      </c>
      <c r="AB22" s="92">
        <v>42.073170731707314</v>
      </c>
      <c r="AC22" s="92">
        <v>41.830065359477125</v>
      </c>
      <c r="AD22" s="92">
        <v>42.222222222222221</v>
      </c>
      <c r="AE22" s="92">
        <v>28.571428571428573</v>
      </c>
      <c r="AF22" s="92">
        <v>32.575757575757578</v>
      </c>
      <c r="AG22" s="92">
        <v>30.392156862745097</v>
      </c>
      <c r="AH22" s="92">
        <v>30.76923076923077</v>
      </c>
      <c r="AI22" s="19">
        <v>70.108932461873636</v>
      </c>
      <c r="AJ22" s="20">
        <v>-26.442307692307686</v>
      </c>
      <c r="AK22" s="20">
        <v>25.128205128205128</v>
      </c>
    </row>
    <row r="23" spans="1:37" x14ac:dyDescent="0.35">
      <c r="A23" s="21" t="s">
        <v>33</v>
      </c>
      <c r="B23" s="14">
        <v>118</v>
      </c>
      <c r="C23" s="15">
        <v>100</v>
      </c>
      <c r="D23" s="15">
        <v>88</v>
      </c>
      <c r="E23" s="15">
        <v>86</v>
      </c>
      <c r="F23" s="15">
        <v>77</v>
      </c>
      <c r="G23" s="15">
        <v>64</v>
      </c>
      <c r="H23" s="15">
        <v>58</v>
      </c>
      <c r="I23" s="15">
        <v>70</v>
      </c>
      <c r="J23" s="15">
        <v>83</v>
      </c>
      <c r="K23" s="15">
        <v>60</v>
      </c>
      <c r="L23" s="16">
        <v>47</v>
      </c>
      <c r="M23" s="14">
        <v>844</v>
      </c>
      <c r="N23" s="15">
        <v>658</v>
      </c>
      <c r="O23" s="15">
        <v>484</v>
      </c>
      <c r="P23" s="15">
        <v>400</v>
      </c>
      <c r="Q23" s="15">
        <v>395</v>
      </c>
      <c r="R23" s="15">
        <v>401</v>
      </c>
      <c r="S23" s="15">
        <v>360</v>
      </c>
      <c r="T23" s="15">
        <v>314</v>
      </c>
      <c r="U23" s="15">
        <v>453</v>
      </c>
      <c r="V23" s="15">
        <v>373</v>
      </c>
      <c r="W23" s="16">
        <v>301</v>
      </c>
      <c r="X23" s="91">
        <v>13.981042654028435</v>
      </c>
      <c r="Y23" s="92">
        <v>15.19756838905775</v>
      </c>
      <c r="Z23" s="92">
        <v>18.181818181818183</v>
      </c>
      <c r="AA23" s="92">
        <v>21.5</v>
      </c>
      <c r="AB23" s="92">
        <v>19.49367088607595</v>
      </c>
      <c r="AC23" s="92">
        <v>15.960099750623442</v>
      </c>
      <c r="AD23" s="92">
        <v>16.111111111111111</v>
      </c>
      <c r="AE23" s="92">
        <v>22.29299363057325</v>
      </c>
      <c r="AF23" s="92">
        <v>18.322295805739515</v>
      </c>
      <c r="AG23" s="92">
        <v>16.085790884718499</v>
      </c>
      <c r="AH23" s="92">
        <v>15.614617940199336</v>
      </c>
      <c r="AI23" s="19">
        <v>14.155289741747335</v>
      </c>
      <c r="AJ23" s="20">
        <v>-2.1646594684385345</v>
      </c>
      <c r="AK23" s="20">
        <v>11.684216453629158</v>
      </c>
    </row>
    <row r="24" spans="1:37" x14ac:dyDescent="0.35">
      <c r="A24" s="25" t="s">
        <v>34</v>
      </c>
      <c r="B24" s="29">
        <v>0</v>
      </c>
      <c r="C24" s="30">
        <v>0</v>
      </c>
      <c r="D24" s="30">
        <v>0</v>
      </c>
      <c r="E24" s="30">
        <v>0</v>
      </c>
      <c r="F24" s="30">
        <v>0</v>
      </c>
      <c r="G24" s="30">
        <v>0</v>
      </c>
      <c r="H24" s="30">
        <v>0</v>
      </c>
      <c r="I24" s="30">
        <v>0</v>
      </c>
      <c r="J24" s="30">
        <v>0</v>
      </c>
      <c r="K24" s="30">
        <v>0</v>
      </c>
      <c r="L24" s="31">
        <v>0</v>
      </c>
      <c r="M24" s="29">
        <v>3</v>
      </c>
      <c r="N24" s="30">
        <v>8</v>
      </c>
      <c r="O24" s="30">
        <v>4</v>
      </c>
      <c r="P24" s="30">
        <v>3</v>
      </c>
      <c r="Q24" s="30">
        <v>8</v>
      </c>
      <c r="R24" s="30">
        <v>3</v>
      </c>
      <c r="S24" s="30">
        <v>11</v>
      </c>
      <c r="T24" s="30">
        <v>9</v>
      </c>
      <c r="U24" s="30">
        <v>13</v>
      </c>
      <c r="V24" s="30">
        <v>22</v>
      </c>
      <c r="W24" s="31">
        <v>28</v>
      </c>
      <c r="X24" s="153"/>
      <c r="Y24" s="154"/>
      <c r="Z24" s="154"/>
      <c r="AA24" s="154"/>
      <c r="AB24" s="154"/>
      <c r="AC24" s="154"/>
      <c r="AD24" s="154"/>
      <c r="AE24" s="154"/>
      <c r="AF24" s="154"/>
      <c r="AG24" s="154"/>
      <c r="AH24" s="154"/>
      <c r="AI24" s="34"/>
      <c r="AJ24" s="35"/>
      <c r="AK24" s="35"/>
    </row>
    <row r="25" spans="1:37" x14ac:dyDescent="0.35">
      <c r="A25" s="122" t="s">
        <v>5</v>
      </c>
      <c r="B25" s="17">
        <v>193</v>
      </c>
      <c r="C25" s="18">
        <v>168</v>
      </c>
      <c r="D25" s="18">
        <v>158</v>
      </c>
      <c r="E25" s="18">
        <v>164</v>
      </c>
      <c r="F25" s="18">
        <v>146</v>
      </c>
      <c r="G25" s="18">
        <v>128</v>
      </c>
      <c r="H25" s="18">
        <v>115</v>
      </c>
      <c r="I25" s="18">
        <v>106</v>
      </c>
      <c r="J25" s="18">
        <v>126</v>
      </c>
      <c r="K25" s="18">
        <v>91</v>
      </c>
      <c r="L25" s="18">
        <v>75</v>
      </c>
      <c r="M25" s="17">
        <v>1149</v>
      </c>
      <c r="N25" s="18">
        <v>892</v>
      </c>
      <c r="O25" s="18">
        <v>653</v>
      </c>
      <c r="P25" s="18">
        <v>589</v>
      </c>
      <c r="Q25" s="18">
        <v>559</v>
      </c>
      <c r="R25" s="18">
        <v>554</v>
      </c>
      <c r="S25" s="18">
        <v>495</v>
      </c>
      <c r="T25" s="18">
        <v>440</v>
      </c>
      <c r="U25" s="18">
        <v>585</v>
      </c>
      <c r="V25" s="18">
        <v>475</v>
      </c>
      <c r="W25" s="18">
        <v>392</v>
      </c>
      <c r="X25" s="91">
        <v>16.797214969538729</v>
      </c>
      <c r="Y25" s="92">
        <v>18.834080717488789</v>
      </c>
      <c r="Z25" s="92">
        <v>24.196018376722819</v>
      </c>
      <c r="AA25" s="92">
        <v>27.843803056027166</v>
      </c>
      <c r="AB25" s="92">
        <v>26.118067978533094</v>
      </c>
      <c r="AC25" s="92">
        <v>23.104693140794225</v>
      </c>
      <c r="AD25" s="92">
        <v>23.232323232323232</v>
      </c>
      <c r="AE25" s="92">
        <v>24.09090909090909</v>
      </c>
      <c r="AF25" s="92">
        <v>21.53846153846154</v>
      </c>
      <c r="AG25" s="92">
        <v>19.157894736842106</v>
      </c>
      <c r="AH25" s="92">
        <v>19.132653061224488</v>
      </c>
      <c r="AI25" s="19">
        <v>37.550737921101373</v>
      </c>
      <c r="AJ25" s="20">
        <v>-17.191485969387767</v>
      </c>
      <c r="AK25" s="20">
        <v>13.903722110605887</v>
      </c>
    </row>
    <row r="26" spans="1:37" ht="17.25" customHeight="1" x14ac:dyDescent="0.35">
      <c r="A26" s="123" t="s">
        <v>6</v>
      </c>
      <c r="B26" s="40">
        <v>632</v>
      </c>
      <c r="C26" s="41">
        <v>585</v>
      </c>
      <c r="D26" s="41">
        <v>583</v>
      </c>
      <c r="E26" s="41">
        <v>591</v>
      </c>
      <c r="F26" s="41">
        <v>583</v>
      </c>
      <c r="G26" s="41">
        <v>554</v>
      </c>
      <c r="H26" s="41">
        <v>502</v>
      </c>
      <c r="I26" s="41">
        <v>438</v>
      </c>
      <c r="J26" s="41">
        <v>494</v>
      </c>
      <c r="K26" s="41">
        <v>402</v>
      </c>
      <c r="L26" s="41">
        <v>402</v>
      </c>
      <c r="M26" s="40">
        <v>3108</v>
      </c>
      <c r="N26" s="41">
        <v>2583</v>
      </c>
      <c r="O26" s="41">
        <v>2062</v>
      </c>
      <c r="P26" s="41">
        <v>1934</v>
      </c>
      <c r="Q26" s="41">
        <v>1979</v>
      </c>
      <c r="R26" s="41">
        <v>1927</v>
      </c>
      <c r="S26" s="41">
        <v>1742</v>
      </c>
      <c r="T26" s="41">
        <v>1437</v>
      </c>
      <c r="U26" s="41">
        <v>1760</v>
      </c>
      <c r="V26" s="41">
        <v>1498</v>
      </c>
      <c r="W26" s="41">
        <v>1395</v>
      </c>
      <c r="X26" s="157">
        <v>20.334620334620336</v>
      </c>
      <c r="Y26" s="158">
        <v>22.648083623693381</v>
      </c>
      <c r="Z26" s="158">
        <v>28.273520853540251</v>
      </c>
      <c r="AA26" s="158">
        <v>30.558428128231643</v>
      </c>
      <c r="AB26" s="158">
        <v>29.459322890348663</v>
      </c>
      <c r="AC26" s="158">
        <v>28.749351323300466</v>
      </c>
      <c r="AD26" s="158">
        <v>28.817451205510906</v>
      </c>
      <c r="AE26" s="158">
        <v>30.48016701461378</v>
      </c>
      <c r="AF26" s="158">
        <v>28.068181818181817</v>
      </c>
      <c r="AG26" s="158">
        <v>26.835781041388518</v>
      </c>
      <c r="AH26" s="158">
        <v>28.817204301075268</v>
      </c>
      <c r="AI26" s="42">
        <v>41.381303659521905</v>
      </c>
      <c r="AJ26" s="43">
        <v>0.2360156826210158</v>
      </c>
      <c r="AK26" s="43">
        <v>41.714985708452424</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0.91271301976823449</v>
      </c>
      <c r="Y27" s="126">
        <v>0.85262661214218305</v>
      </c>
      <c r="Z27" s="126">
        <v>0.73029994916115915</v>
      </c>
      <c r="AA27" s="126">
        <v>0.77097902097902093</v>
      </c>
      <c r="AB27" s="126">
        <v>0.73559962228517473</v>
      </c>
      <c r="AC27" s="126">
        <v>0.74336222627737225</v>
      </c>
      <c r="AD27" s="126">
        <v>0.74156872764435366</v>
      </c>
      <c r="AE27" s="126">
        <v>1.1761133603238865</v>
      </c>
      <c r="AF27" s="126">
        <v>0.97218108313653284</v>
      </c>
      <c r="AG27" s="126">
        <v>1.0222680545261191</v>
      </c>
      <c r="AH27" s="126">
        <v>1.0900000000000001</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1.6052996429933106</v>
      </c>
      <c r="Y28" s="126">
        <v>1.6303386809269163</v>
      </c>
      <c r="Z28" s="126">
        <v>1.6637010676156581</v>
      </c>
      <c r="AA28" s="126">
        <v>1.4799154334038054</v>
      </c>
      <c r="AB28" s="126">
        <v>1.5876439424598066</v>
      </c>
      <c r="AC28" s="126">
        <v>1.9482892335766422</v>
      </c>
      <c r="AD28" s="126">
        <v>1.9434214931369267</v>
      </c>
      <c r="AE28" s="126">
        <v>1.5073452862926544</v>
      </c>
      <c r="AF28" s="126">
        <v>1.7284698173070943</v>
      </c>
      <c r="AG28" s="126">
        <v>1.9314518814518813</v>
      </c>
      <c r="AH28" s="126">
        <v>2.1478887070376431</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1.3361597635017006</v>
      </c>
      <c r="Y29" s="126">
        <v>1.3155504626092862</v>
      </c>
      <c r="Z29" s="126">
        <v>1.2501689265282219</v>
      </c>
      <c r="AA29" s="126">
        <v>1.1427383592017737</v>
      </c>
      <c r="AB29" s="126">
        <v>1.184965462377275</v>
      </c>
      <c r="AC29" s="126">
        <v>1.3458257299270071</v>
      </c>
      <c r="AD29" s="126">
        <v>1.3477205571971296</v>
      </c>
      <c r="AE29" s="126">
        <v>1.3948514246428843</v>
      </c>
      <c r="AF29" s="126">
        <v>1.4703712810425376</v>
      </c>
      <c r="AG29" s="126">
        <v>1.621729918433215</v>
      </c>
      <c r="AH29" s="126">
        <v>1.7529435897435899</v>
      </c>
      <c r="AI29" s="130"/>
      <c r="AJ29" s="126"/>
      <c r="AK29" s="126"/>
    </row>
    <row r="30" spans="1:37" x14ac:dyDescent="0.35">
      <c r="AI30" s="12"/>
      <c r="AJ30" s="12"/>
      <c r="AK30" s="12"/>
    </row>
    <row r="31" spans="1:37" x14ac:dyDescent="0.35">
      <c r="AI31" s="12"/>
      <c r="AJ31" s="12"/>
      <c r="AK31" s="12"/>
    </row>
    <row r="32" spans="1:37" ht="15.5" x14ac:dyDescent="0.35">
      <c r="A32" s="131" t="s">
        <v>627</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8" spans="1:37" ht="19.5" customHeight="1" x14ac:dyDescent="0.35">
      <c r="A58" s="131" t="s">
        <v>628</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8" t="s">
        <v>624</v>
      </c>
      <c r="C60" s="396"/>
      <c r="D60" s="396"/>
      <c r="E60" s="396"/>
      <c r="F60" s="396"/>
      <c r="G60" s="396"/>
      <c r="H60" s="396"/>
      <c r="I60" s="396"/>
      <c r="J60" s="396"/>
      <c r="K60" s="396"/>
      <c r="L60" s="396"/>
      <c r="M60" s="398" t="s">
        <v>625</v>
      </c>
      <c r="N60" s="396"/>
      <c r="O60" s="396"/>
      <c r="P60" s="396"/>
      <c r="Q60" s="396"/>
      <c r="R60" s="396"/>
      <c r="S60" s="396"/>
      <c r="T60" s="396"/>
      <c r="U60" s="396"/>
      <c r="V60" s="396"/>
      <c r="W60" s="396"/>
      <c r="X60" s="399" t="s">
        <v>626</v>
      </c>
      <c r="Y60" s="400"/>
      <c r="Z60" s="400"/>
      <c r="AA60" s="400"/>
      <c r="AB60" s="400"/>
      <c r="AC60" s="400"/>
      <c r="AD60" s="400"/>
      <c r="AE60" s="400"/>
      <c r="AF60" s="400"/>
      <c r="AG60" s="400"/>
      <c r="AH60" s="400"/>
      <c r="AI60" s="398" t="s">
        <v>167</v>
      </c>
      <c r="AJ60" s="396"/>
      <c r="AK60" s="396"/>
    </row>
    <row r="61" spans="1:37" s="307" customFormat="1" ht="32.25" customHeight="1" x14ac:dyDescent="0.35">
      <c r="A61" s="403"/>
      <c r="B61" s="5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8">
        <v>439</v>
      </c>
      <c r="C62" s="59">
        <v>417</v>
      </c>
      <c r="D62" s="59">
        <v>425</v>
      </c>
      <c r="E62" s="59">
        <v>427</v>
      </c>
      <c r="F62" s="59">
        <v>437</v>
      </c>
      <c r="G62" s="59">
        <v>426</v>
      </c>
      <c r="H62" s="59">
        <v>387</v>
      </c>
      <c r="I62" s="59">
        <v>332</v>
      </c>
      <c r="J62" s="59">
        <v>368</v>
      </c>
      <c r="K62" s="59">
        <v>311</v>
      </c>
      <c r="L62" s="60">
        <v>327</v>
      </c>
      <c r="M62" s="58">
        <v>1956</v>
      </c>
      <c r="N62" s="59">
        <v>1683</v>
      </c>
      <c r="O62" s="59">
        <v>1405</v>
      </c>
      <c r="P62" s="59">
        <v>1342</v>
      </c>
      <c r="Q62" s="59">
        <v>1412</v>
      </c>
      <c r="R62" s="59">
        <v>1370</v>
      </c>
      <c r="S62" s="59">
        <v>1236</v>
      </c>
      <c r="T62" s="59">
        <v>988</v>
      </c>
      <c r="U62" s="59">
        <v>1162</v>
      </c>
      <c r="V62" s="59">
        <v>1001</v>
      </c>
      <c r="W62" s="60">
        <v>975</v>
      </c>
      <c r="X62" s="164">
        <v>22.443762781186095</v>
      </c>
      <c r="Y62" s="165">
        <v>24.777183600713013</v>
      </c>
      <c r="Z62" s="165">
        <v>30.249110320284696</v>
      </c>
      <c r="AA62" s="165">
        <v>31.818181818181817</v>
      </c>
      <c r="AB62" s="165">
        <v>30.94900849858357</v>
      </c>
      <c r="AC62" s="165">
        <v>31.094890510948904</v>
      </c>
      <c r="AD62" s="165">
        <v>31.310679611650485</v>
      </c>
      <c r="AE62" s="165">
        <v>33.603238866396758</v>
      </c>
      <c r="AF62" s="165">
        <v>31.669535283993117</v>
      </c>
      <c r="AG62" s="165">
        <v>31.068931068931068</v>
      </c>
      <c r="AH62" s="165">
        <v>33.53846153846154</v>
      </c>
      <c r="AI62" s="69">
        <v>38.545799178624264</v>
      </c>
      <c r="AJ62" s="70">
        <v>7.858432647165059</v>
      </c>
      <c r="AK62" s="70">
        <v>49.433327492553005</v>
      </c>
    </row>
    <row r="63" spans="1:37" x14ac:dyDescent="0.35">
      <c r="A63" s="13" t="s">
        <v>32</v>
      </c>
      <c r="B63" s="14">
        <v>75</v>
      </c>
      <c r="C63" s="15">
        <v>68</v>
      </c>
      <c r="D63" s="15">
        <v>70</v>
      </c>
      <c r="E63" s="15">
        <v>78</v>
      </c>
      <c r="F63" s="15">
        <v>69</v>
      </c>
      <c r="G63" s="15">
        <v>64</v>
      </c>
      <c r="H63" s="15">
        <v>57</v>
      </c>
      <c r="I63" s="15">
        <v>36</v>
      </c>
      <c r="J63" s="15">
        <v>43</v>
      </c>
      <c r="K63" s="15">
        <v>31</v>
      </c>
      <c r="L63" s="16">
        <v>28</v>
      </c>
      <c r="M63" s="14">
        <v>305</v>
      </c>
      <c r="N63" s="15">
        <v>234</v>
      </c>
      <c r="O63" s="15">
        <v>169</v>
      </c>
      <c r="P63" s="15">
        <v>189</v>
      </c>
      <c r="Q63" s="15">
        <v>164</v>
      </c>
      <c r="R63" s="15">
        <v>153</v>
      </c>
      <c r="S63" s="15">
        <v>135</v>
      </c>
      <c r="T63" s="15">
        <v>126</v>
      </c>
      <c r="U63" s="15">
        <v>132</v>
      </c>
      <c r="V63" s="15">
        <v>102</v>
      </c>
      <c r="W63" s="16">
        <v>91</v>
      </c>
      <c r="X63" s="160">
        <v>24.590163934426229</v>
      </c>
      <c r="Y63" s="161">
        <v>29.05982905982906</v>
      </c>
      <c r="Z63" s="161">
        <v>41.420118343195263</v>
      </c>
      <c r="AA63" s="161">
        <v>41.269841269841272</v>
      </c>
      <c r="AB63" s="161">
        <v>42.073170731707314</v>
      </c>
      <c r="AC63" s="161">
        <v>41.830065359477125</v>
      </c>
      <c r="AD63" s="161">
        <v>42.222222222222221</v>
      </c>
      <c r="AE63" s="161">
        <v>28.571428571428573</v>
      </c>
      <c r="AF63" s="161">
        <v>32.575757575757578</v>
      </c>
      <c r="AG63" s="161">
        <v>30.392156862745097</v>
      </c>
      <c r="AH63" s="161">
        <v>30.76923076923077</v>
      </c>
      <c r="AI63" s="19">
        <v>70.108932461873636</v>
      </c>
      <c r="AJ63" s="20">
        <v>-26.442307692307686</v>
      </c>
      <c r="AK63" s="20">
        <v>25.128205128205128</v>
      </c>
    </row>
    <row r="64" spans="1:37" x14ac:dyDescent="0.35">
      <c r="A64" s="21" t="s">
        <v>42</v>
      </c>
      <c r="B64" s="14">
        <v>3</v>
      </c>
      <c r="C64" s="15">
        <v>2</v>
      </c>
      <c r="D64" s="15">
        <v>2</v>
      </c>
      <c r="E64" s="15">
        <v>1</v>
      </c>
      <c r="F64" s="15">
        <v>1</v>
      </c>
      <c r="G64" s="15">
        <v>4</v>
      </c>
      <c r="H64" s="15">
        <v>1</v>
      </c>
      <c r="I64" s="15">
        <v>2</v>
      </c>
      <c r="J64" s="15">
        <v>4</v>
      </c>
      <c r="K64" s="15">
        <v>3</v>
      </c>
      <c r="L64" s="16">
        <v>3</v>
      </c>
      <c r="M64" s="14">
        <v>27</v>
      </c>
      <c r="N64" s="15">
        <v>19</v>
      </c>
      <c r="O64" s="15">
        <v>15</v>
      </c>
      <c r="P64" s="15">
        <v>11</v>
      </c>
      <c r="Q64" s="15">
        <v>13</v>
      </c>
      <c r="R64" s="15">
        <v>24</v>
      </c>
      <c r="S64" s="15">
        <v>14</v>
      </c>
      <c r="T64" s="15">
        <v>11</v>
      </c>
      <c r="U64" s="15">
        <v>20</v>
      </c>
      <c r="V64" s="15">
        <v>19</v>
      </c>
      <c r="W64" s="16">
        <v>20</v>
      </c>
      <c r="X64" s="160">
        <v>11.111111111111111</v>
      </c>
      <c r="Y64" s="161">
        <v>10.526315789473685</v>
      </c>
      <c r="Z64" s="161">
        <v>13.333333333333334</v>
      </c>
      <c r="AA64" s="161">
        <v>9.0909090909090917</v>
      </c>
      <c r="AB64" s="161">
        <v>7.6923076923076925</v>
      </c>
      <c r="AC64" s="161">
        <v>16.666666666666668</v>
      </c>
      <c r="AD64" s="161">
        <v>7.1428571428571432</v>
      </c>
      <c r="AE64" s="161">
        <v>18.181818181818183</v>
      </c>
      <c r="AF64" s="161">
        <v>20</v>
      </c>
      <c r="AG64" s="161">
        <v>15.789473684210526</v>
      </c>
      <c r="AH64" s="161">
        <v>15</v>
      </c>
      <c r="AI64" s="19">
        <v>50.000000000000021</v>
      </c>
      <c r="AJ64" s="20">
        <v>-10.000000000000009</v>
      </c>
      <c r="AK64" s="20">
        <v>35.000000000000007</v>
      </c>
    </row>
    <row r="65" spans="1:37" x14ac:dyDescent="0.35">
      <c r="A65" s="13" t="s">
        <v>43</v>
      </c>
      <c r="B65" s="14">
        <v>6</v>
      </c>
      <c r="C65" s="15">
        <v>1</v>
      </c>
      <c r="D65" s="15">
        <v>5</v>
      </c>
      <c r="E65" s="15">
        <v>3</v>
      </c>
      <c r="F65" s="15">
        <v>4</v>
      </c>
      <c r="G65" s="15">
        <v>2</v>
      </c>
      <c r="H65" s="15">
        <v>1</v>
      </c>
      <c r="I65" s="15">
        <v>2</v>
      </c>
      <c r="J65" s="15">
        <v>3</v>
      </c>
      <c r="K65" s="15">
        <v>3</v>
      </c>
      <c r="L65" s="16">
        <v>4</v>
      </c>
      <c r="M65" s="14">
        <v>21</v>
      </c>
      <c r="N65" s="15">
        <v>14</v>
      </c>
      <c r="O65" s="15">
        <v>11</v>
      </c>
      <c r="P65" s="15">
        <v>11</v>
      </c>
      <c r="Q65" s="15">
        <v>17</v>
      </c>
      <c r="R65" s="15">
        <v>11</v>
      </c>
      <c r="S65" s="15">
        <v>8</v>
      </c>
      <c r="T65" s="15">
        <v>7</v>
      </c>
      <c r="U65" s="15">
        <v>17</v>
      </c>
      <c r="V65" s="15">
        <v>17</v>
      </c>
      <c r="W65" s="16">
        <v>9</v>
      </c>
      <c r="X65" s="160">
        <v>28.571428571428573</v>
      </c>
      <c r="Y65" s="161">
        <v>7.1428571428571432</v>
      </c>
      <c r="Z65" s="161">
        <v>45.454545454545453</v>
      </c>
      <c r="AA65" s="161">
        <v>27.272727272727273</v>
      </c>
      <c r="AB65" s="161">
        <v>23.529411764705884</v>
      </c>
      <c r="AC65" s="161">
        <v>18.181818181818183</v>
      </c>
      <c r="AD65" s="161">
        <v>12.5</v>
      </c>
      <c r="AE65" s="161">
        <v>28.571428571428573</v>
      </c>
      <c r="AF65" s="161">
        <v>17.647058823529413</v>
      </c>
      <c r="AG65" s="161">
        <v>17.647058823529413</v>
      </c>
      <c r="AH65" s="161">
        <v>44.444444444444443</v>
      </c>
      <c r="AI65" s="19">
        <v>-36.363636363636367</v>
      </c>
      <c r="AJ65" s="20">
        <v>144.44444444444443</v>
      </c>
      <c r="AK65" s="20">
        <v>55.555555555555536</v>
      </c>
    </row>
    <row r="66" spans="1:37" x14ac:dyDescent="0.35">
      <c r="A66" s="21" t="s">
        <v>44</v>
      </c>
      <c r="B66" s="14">
        <v>4</v>
      </c>
      <c r="C66" s="15">
        <v>5</v>
      </c>
      <c r="D66" s="15">
        <v>2</v>
      </c>
      <c r="E66" s="15">
        <v>1</v>
      </c>
      <c r="F66" s="15">
        <v>3</v>
      </c>
      <c r="G66" s="15">
        <v>1</v>
      </c>
      <c r="H66" s="15">
        <v>0</v>
      </c>
      <c r="I66" s="15">
        <v>1</v>
      </c>
      <c r="J66" s="15">
        <v>2</v>
      </c>
      <c r="K66" s="15">
        <v>3</v>
      </c>
      <c r="L66" s="16">
        <v>2</v>
      </c>
      <c r="M66" s="14">
        <v>19</v>
      </c>
      <c r="N66" s="15">
        <v>17</v>
      </c>
      <c r="O66" s="15">
        <v>8</v>
      </c>
      <c r="P66" s="15">
        <v>7</v>
      </c>
      <c r="Q66" s="15">
        <v>8</v>
      </c>
      <c r="R66" s="15">
        <v>7</v>
      </c>
      <c r="S66" s="15">
        <v>4</v>
      </c>
      <c r="T66" s="15">
        <v>8</v>
      </c>
      <c r="U66" s="15">
        <v>7</v>
      </c>
      <c r="V66" s="15">
        <v>9</v>
      </c>
      <c r="W66" s="16">
        <v>8</v>
      </c>
      <c r="X66" s="160">
        <v>21.05263157894737</v>
      </c>
      <c r="Y66" s="161">
        <v>29.411764705882351</v>
      </c>
      <c r="Z66" s="161">
        <v>25</v>
      </c>
      <c r="AA66" s="161">
        <v>14.285714285714286</v>
      </c>
      <c r="AB66" s="161">
        <v>37.5</v>
      </c>
      <c r="AC66" s="161">
        <v>14.285714285714286</v>
      </c>
      <c r="AD66" s="161" t="s">
        <v>640</v>
      </c>
      <c r="AE66" s="161">
        <v>12.5</v>
      </c>
      <c r="AF66" s="161">
        <v>28.571428571428573</v>
      </c>
      <c r="AG66" s="161">
        <v>33.333333333333336</v>
      </c>
      <c r="AH66" s="161">
        <v>25</v>
      </c>
      <c r="AI66" s="19">
        <v>-32.142857142857139</v>
      </c>
      <c r="AJ66" s="20">
        <v>75</v>
      </c>
      <c r="AK66" s="20">
        <v>18.75</v>
      </c>
    </row>
    <row r="67" spans="1:37" x14ac:dyDescent="0.35">
      <c r="A67" s="13" t="s">
        <v>45</v>
      </c>
      <c r="B67" s="14">
        <v>105</v>
      </c>
      <c r="C67" s="15">
        <v>92</v>
      </c>
      <c r="D67" s="15">
        <v>79</v>
      </c>
      <c r="E67" s="15">
        <v>81</v>
      </c>
      <c r="F67" s="15">
        <v>69</v>
      </c>
      <c r="G67" s="15">
        <v>57</v>
      </c>
      <c r="H67" s="15">
        <v>56</v>
      </c>
      <c r="I67" s="15">
        <v>65</v>
      </c>
      <c r="J67" s="15">
        <v>74</v>
      </c>
      <c r="K67" s="15">
        <v>51</v>
      </c>
      <c r="L67" s="16">
        <v>38</v>
      </c>
      <c r="M67" s="14">
        <v>777</v>
      </c>
      <c r="N67" s="15">
        <v>608</v>
      </c>
      <c r="O67" s="15">
        <v>450</v>
      </c>
      <c r="P67" s="15">
        <v>371</v>
      </c>
      <c r="Q67" s="15">
        <v>357</v>
      </c>
      <c r="R67" s="15">
        <v>359</v>
      </c>
      <c r="S67" s="15">
        <v>334</v>
      </c>
      <c r="T67" s="15">
        <v>288</v>
      </c>
      <c r="U67" s="15">
        <v>409</v>
      </c>
      <c r="V67" s="15">
        <v>328</v>
      </c>
      <c r="W67" s="16">
        <v>264</v>
      </c>
      <c r="X67" s="160">
        <v>13.513513513513514</v>
      </c>
      <c r="Y67" s="161">
        <v>15.131578947368421</v>
      </c>
      <c r="Z67" s="161">
        <v>17.555555555555557</v>
      </c>
      <c r="AA67" s="161">
        <v>21.832884097035041</v>
      </c>
      <c r="AB67" s="161">
        <v>19.327731092436974</v>
      </c>
      <c r="AC67" s="161">
        <v>15.877437325905293</v>
      </c>
      <c r="AD67" s="161">
        <v>16.766467065868262</v>
      </c>
      <c r="AE67" s="161">
        <v>22.569444444444443</v>
      </c>
      <c r="AF67" s="161">
        <v>18.092909535452321</v>
      </c>
      <c r="AG67" s="161">
        <v>15.548780487804878</v>
      </c>
      <c r="AH67" s="161">
        <v>14.393939393939394</v>
      </c>
      <c r="AI67" s="19">
        <v>17.493036211699152</v>
      </c>
      <c r="AJ67" s="20">
        <v>-9.3434343434343425</v>
      </c>
      <c r="AK67" s="20">
        <v>6.5151515151515182</v>
      </c>
    </row>
    <row r="68" spans="1:37" x14ac:dyDescent="0.35">
      <c r="A68" s="21" t="s">
        <v>34</v>
      </c>
      <c r="B68" s="14">
        <v>0</v>
      </c>
      <c r="C68" s="15">
        <v>0</v>
      </c>
      <c r="D68" s="15">
        <v>0</v>
      </c>
      <c r="E68" s="15">
        <v>0</v>
      </c>
      <c r="F68" s="15">
        <v>0</v>
      </c>
      <c r="G68" s="15">
        <v>0</v>
      </c>
      <c r="H68" s="15">
        <v>0</v>
      </c>
      <c r="I68" s="15">
        <v>0</v>
      </c>
      <c r="J68" s="15">
        <v>0</v>
      </c>
      <c r="K68" s="15">
        <v>0</v>
      </c>
      <c r="L68" s="16">
        <v>0</v>
      </c>
      <c r="M68" s="14">
        <v>3</v>
      </c>
      <c r="N68" s="15">
        <v>8</v>
      </c>
      <c r="O68" s="15">
        <v>4</v>
      </c>
      <c r="P68" s="15">
        <v>3</v>
      </c>
      <c r="Q68" s="15">
        <v>8</v>
      </c>
      <c r="R68" s="15">
        <v>3</v>
      </c>
      <c r="S68" s="15">
        <v>11</v>
      </c>
      <c r="T68" s="15">
        <v>9</v>
      </c>
      <c r="U68" s="15">
        <v>13</v>
      </c>
      <c r="V68" s="15">
        <v>22</v>
      </c>
      <c r="W68" s="16">
        <v>28</v>
      </c>
      <c r="X68" s="160"/>
      <c r="Y68" s="161"/>
      <c r="Z68" s="161"/>
      <c r="AA68" s="161"/>
      <c r="AB68" s="161"/>
      <c r="AC68" s="161"/>
      <c r="AD68" s="161"/>
      <c r="AE68" s="161"/>
      <c r="AF68" s="161"/>
      <c r="AG68" s="161"/>
      <c r="AH68" s="161"/>
      <c r="AI68" s="19"/>
      <c r="AJ68" s="20"/>
      <c r="AK68" s="20"/>
    </row>
    <row r="69" spans="1:37" ht="17.25" customHeight="1" x14ac:dyDescent="0.35">
      <c r="A69" s="123" t="s">
        <v>6</v>
      </c>
      <c r="B69" s="40">
        <v>632</v>
      </c>
      <c r="C69" s="41">
        <v>585</v>
      </c>
      <c r="D69" s="41">
        <v>583</v>
      </c>
      <c r="E69" s="41">
        <v>591</v>
      </c>
      <c r="F69" s="41">
        <v>583</v>
      </c>
      <c r="G69" s="41">
        <v>554</v>
      </c>
      <c r="H69" s="41">
        <v>502</v>
      </c>
      <c r="I69" s="41">
        <v>438</v>
      </c>
      <c r="J69" s="41">
        <v>494</v>
      </c>
      <c r="K69" s="41">
        <v>402</v>
      </c>
      <c r="L69" s="41">
        <v>402</v>
      </c>
      <c r="M69" s="40">
        <v>3108</v>
      </c>
      <c r="N69" s="41">
        <v>2583</v>
      </c>
      <c r="O69" s="41">
        <v>2062</v>
      </c>
      <c r="P69" s="41">
        <v>1934</v>
      </c>
      <c r="Q69" s="41">
        <v>1979</v>
      </c>
      <c r="R69" s="41">
        <v>1927</v>
      </c>
      <c r="S69" s="41">
        <v>1742</v>
      </c>
      <c r="T69" s="41">
        <v>1437</v>
      </c>
      <c r="U69" s="41">
        <v>1760</v>
      </c>
      <c r="V69" s="41">
        <v>1498</v>
      </c>
      <c r="W69" s="41">
        <v>1395</v>
      </c>
      <c r="X69" s="162">
        <v>20.334620334620336</v>
      </c>
      <c r="Y69" s="163">
        <v>22.648083623693381</v>
      </c>
      <c r="Z69" s="163">
        <v>28.273520853540251</v>
      </c>
      <c r="AA69" s="163">
        <v>30.558428128231643</v>
      </c>
      <c r="AB69" s="163">
        <v>29.459322890348663</v>
      </c>
      <c r="AC69" s="163">
        <v>28.749351323300466</v>
      </c>
      <c r="AD69" s="163">
        <v>28.817451205510906</v>
      </c>
      <c r="AE69" s="163">
        <v>30.48016701461378</v>
      </c>
      <c r="AF69" s="163">
        <v>28.068181818181817</v>
      </c>
      <c r="AG69" s="163">
        <v>26.835781041388518</v>
      </c>
      <c r="AH69" s="163">
        <v>28.817204301075268</v>
      </c>
      <c r="AI69" s="42">
        <v>41.381303659521905</v>
      </c>
      <c r="AJ69" s="43">
        <v>0.2360156826210158</v>
      </c>
      <c r="AK69" s="43">
        <v>41.714985708452424</v>
      </c>
    </row>
    <row r="70" spans="1:37" x14ac:dyDescent="0.35">
      <c r="AI70" s="12"/>
      <c r="AJ70" s="12"/>
      <c r="AK70" s="12"/>
    </row>
    <row r="71" spans="1:37" ht="15" customHeight="1" x14ac:dyDescent="0.35">
      <c r="AI71" s="12"/>
      <c r="AJ71" s="12"/>
      <c r="AK71" s="12"/>
    </row>
    <row r="72" spans="1:37" ht="19.5" customHeight="1" x14ac:dyDescent="0.35">
      <c r="A72" s="131" t="s">
        <v>629</v>
      </c>
      <c r="AI72" s="12"/>
      <c r="AJ72" s="12"/>
      <c r="AK72" s="12"/>
    </row>
    <row r="73" spans="1:37" ht="16.5" customHeight="1" x14ac:dyDescent="0.35"/>
    <row r="74" spans="1:37" s="307" customFormat="1" ht="25" customHeight="1" x14ac:dyDescent="0.35">
      <c r="A74" s="402" t="s">
        <v>48</v>
      </c>
      <c r="B74" s="398" t="s">
        <v>624</v>
      </c>
      <c r="C74" s="396"/>
      <c r="D74" s="396"/>
      <c r="E74" s="396"/>
      <c r="F74" s="396"/>
      <c r="G74" s="396"/>
      <c r="H74" s="396"/>
      <c r="I74" s="396"/>
      <c r="J74" s="396"/>
      <c r="K74" s="396"/>
      <c r="L74" s="396"/>
      <c r="M74" s="398" t="s">
        <v>625</v>
      </c>
      <c r="N74" s="396"/>
      <c r="O74" s="396"/>
      <c r="P74" s="396"/>
      <c r="Q74" s="396"/>
      <c r="R74" s="396"/>
      <c r="S74" s="396"/>
      <c r="T74" s="396"/>
      <c r="U74" s="396"/>
      <c r="V74" s="396"/>
      <c r="W74" s="396"/>
      <c r="X74" s="399" t="s">
        <v>626</v>
      </c>
      <c r="Y74" s="400"/>
      <c r="Z74" s="400"/>
      <c r="AA74" s="400"/>
      <c r="AB74" s="400"/>
      <c r="AC74" s="400"/>
      <c r="AD74" s="400"/>
      <c r="AE74" s="400"/>
      <c r="AF74" s="400"/>
      <c r="AG74" s="400"/>
      <c r="AH74" s="400"/>
      <c r="AI74" s="398" t="s">
        <v>167</v>
      </c>
      <c r="AJ74" s="396"/>
      <c r="AK74" s="396"/>
    </row>
    <row r="75" spans="1:37" s="307" customFormat="1" ht="32.25" customHeight="1" x14ac:dyDescent="0.35">
      <c r="A75" s="403"/>
      <c r="B75" s="55" t="s">
        <v>19</v>
      </c>
      <c r="C75" s="56" t="s">
        <v>20</v>
      </c>
      <c r="D75" s="56" t="s">
        <v>21</v>
      </c>
      <c r="E75" s="56" t="s">
        <v>22</v>
      </c>
      <c r="F75" s="56" t="s">
        <v>23</v>
      </c>
      <c r="G75" s="56" t="s">
        <v>24</v>
      </c>
      <c r="H75" s="56" t="s">
        <v>25</v>
      </c>
      <c r="I75" s="56" t="s">
        <v>26</v>
      </c>
      <c r="J75" s="56" t="s">
        <v>27</v>
      </c>
      <c r="K75" s="56" t="s">
        <v>28</v>
      </c>
      <c r="L75" s="57" t="s">
        <v>29</v>
      </c>
      <c r="M75" s="5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534</v>
      </c>
      <c r="C76" s="59">
        <v>499</v>
      </c>
      <c r="D76" s="59">
        <v>497</v>
      </c>
      <c r="E76" s="59">
        <v>466</v>
      </c>
      <c r="F76" s="59">
        <v>458</v>
      </c>
      <c r="G76" s="59">
        <v>449</v>
      </c>
      <c r="H76" s="59">
        <v>409</v>
      </c>
      <c r="I76" s="59">
        <v>369</v>
      </c>
      <c r="J76" s="59">
        <v>428</v>
      </c>
      <c r="K76" s="59">
        <v>355</v>
      </c>
      <c r="L76" s="60">
        <v>358</v>
      </c>
      <c r="M76" s="58">
        <v>2536</v>
      </c>
      <c r="N76" s="59">
        <v>2130</v>
      </c>
      <c r="O76" s="59">
        <v>1690</v>
      </c>
      <c r="P76" s="59">
        <v>1548</v>
      </c>
      <c r="Q76" s="59">
        <v>1571</v>
      </c>
      <c r="R76" s="59">
        <v>1551</v>
      </c>
      <c r="S76" s="59">
        <v>1357</v>
      </c>
      <c r="T76" s="59">
        <v>1145</v>
      </c>
      <c r="U76" s="59">
        <v>1479</v>
      </c>
      <c r="V76" s="59">
        <v>1259</v>
      </c>
      <c r="W76" s="60">
        <v>1159</v>
      </c>
      <c r="X76" s="164">
        <v>21.056782334384859</v>
      </c>
      <c r="Y76" s="165">
        <v>23.427230046948356</v>
      </c>
      <c r="Z76" s="165">
        <v>29.408284023668639</v>
      </c>
      <c r="AA76" s="165">
        <v>30.103359173126616</v>
      </c>
      <c r="AB76" s="165">
        <v>29.153405474220243</v>
      </c>
      <c r="AC76" s="165">
        <v>28.949065119277886</v>
      </c>
      <c r="AD76" s="165">
        <v>30.140014738393514</v>
      </c>
      <c r="AE76" s="165">
        <v>32.227074235807862</v>
      </c>
      <c r="AF76" s="165">
        <v>28.938471940500339</v>
      </c>
      <c r="AG76" s="165">
        <v>28.196981731532961</v>
      </c>
      <c r="AH76" s="165">
        <v>30.88869715271786</v>
      </c>
      <c r="AI76" s="69">
        <v>37.480953450353404</v>
      </c>
      <c r="AJ76" s="70">
        <v>6.7001543070498881</v>
      </c>
      <c r="AK76" s="70">
        <v>46.692389474330497</v>
      </c>
    </row>
    <row r="77" spans="1:37" x14ac:dyDescent="0.35">
      <c r="A77" s="13" t="s">
        <v>51</v>
      </c>
      <c r="B77" s="14">
        <v>98</v>
      </c>
      <c r="C77" s="15">
        <v>85</v>
      </c>
      <c r="D77" s="15">
        <v>85</v>
      </c>
      <c r="E77" s="15">
        <v>124</v>
      </c>
      <c r="F77" s="15">
        <v>125</v>
      </c>
      <c r="G77" s="15">
        <v>105</v>
      </c>
      <c r="H77" s="15">
        <v>93</v>
      </c>
      <c r="I77" s="15">
        <v>68</v>
      </c>
      <c r="J77" s="15">
        <v>65</v>
      </c>
      <c r="K77" s="15">
        <v>46</v>
      </c>
      <c r="L77" s="16">
        <v>44</v>
      </c>
      <c r="M77" s="14">
        <v>572</v>
      </c>
      <c r="N77" s="15">
        <v>453</v>
      </c>
      <c r="O77" s="15">
        <v>371</v>
      </c>
      <c r="P77" s="15">
        <v>386</v>
      </c>
      <c r="Q77" s="15">
        <v>408</v>
      </c>
      <c r="R77" s="15">
        <v>376</v>
      </c>
      <c r="S77" s="15">
        <v>383</v>
      </c>
      <c r="T77" s="15">
        <v>292</v>
      </c>
      <c r="U77" s="15">
        <v>281</v>
      </c>
      <c r="V77" s="15">
        <v>239</v>
      </c>
      <c r="W77" s="16">
        <v>235</v>
      </c>
      <c r="X77" s="160">
        <v>17.132867132867133</v>
      </c>
      <c r="Y77" s="161">
        <v>18.763796909492275</v>
      </c>
      <c r="Z77" s="161">
        <v>22.911051212938006</v>
      </c>
      <c r="AA77" s="161">
        <v>32.124352331606218</v>
      </c>
      <c r="AB77" s="161">
        <v>30.637254901960784</v>
      </c>
      <c r="AC77" s="161">
        <v>27.925531914893618</v>
      </c>
      <c r="AD77" s="161">
        <v>24.281984334203656</v>
      </c>
      <c r="AE77" s="161">
        <v>23.287671232876711</v>
      </c>
      <c r="AF77" s="161">
        <v>23.131672597864767</v>
      </c>
      <c r="AG77" s="161">
        <v>19.246861924686193</v>
      </c>
      <c r="AH77" s="161">
        <v>18.723404255319149</v>
      </c>
      <c r="AI77" s="19">
        <v>62.993920972644382</v>
      </c>
      <c r="AJ77" s="20">
        <v>-32.952380952380956</v>
      </c>
      <c r="AK77" s="20">
        <v>9.2835432045158548</v>
      </c>
    </row>
    <row r="78" spans="1:37" x14ac:dyDescent="0.35">
      <c r="A78" s="21" t="s">
        <v>52</v>
      </c>
      <c r="B78" s="14">
        <v>0</v>
      </c>
      <c r="C78" s="15">
        <v>1</v>
      </c>
      <c r="D78" s="15">
        <v>1</v>
      </c>
      <c r="E78" s="15">
        <v>1</v>
      </c>
      <c r="F78" s="15">
        <v>0</v>
      </c>
      <c r="G78" s="15">
        <v>0</v>
      </c>
      <c r="H78" s="15">
        <v>0</v>
      </c>
      <c r="I78" s="15">
        <v>1</v>
      </c>
      <c r="J78" s="15">
        <v>1</v>
      </c>
      <c r="K78" s="15">
        <v>1</v>
      </c>
      <c r="L78" s="16">
        <v>0</v>
      </c>
      <c r="M78" s="14">
        <v>0</v>
      </c>
      <c r="N78" s="15">
        <v>0</v>
      </c>
      <c r="O78" s="15">
        <v>1</v>
      </c>
      <c r="P78" s="15">
        <v>0</v>
      </c>
      <c r="Q78" s="15">
        <v>0</v>
      </c>
      <c r="R78" s="15">
        <v>0</v>
      </c>
      <c r="S78" s="15">
        <v>2</v>
      </c>
      <c r="T78" s="15">
        <v>0</v>
      </c>
      <c r="U78" s="15">
        <v>0</v>
      </c>
      <c r="V78" s="15">
        <v>0</v>
      </c>
      <c r="W78" s="16">
        <v>1</v>
      </c>
      <c r="X78" s="160" t="s">
        <v>640</v>
      </c>
      <c r="Y78" s="161" t="s">
        <v>640</v>
      </c>
      <c r="Z78" s="161" t="s">
        <v>640</v>
      </c>
      <c r="AA78" s="161" t="s">
        <v>640</v>
      </c>
      <c r="AB78" s="161" t="s">
        <v>640</v>
      </c>
      <c r="AC78" s="161" t="s">
        <v>640</v>
      </c>
      <c r="AD78" s="161" t="s">
        <v>640</v>
      </c>
      <c r="AE78" s="161" t="s">
        <v>640</v>
      </c>
      <c r="AF78" s="161" t="s">
        <v>640</v>
      </c>
      <c r="AG78" s="161" t="s">
        <v>640</v>
      </c>
      <c r="AH78" s="161" t="s">
        <v>640</v>
      </c>
      <c r="AI78" s="19" t="s">
        <v>640</v>
      </c>
      <c r="AJ78" s="20" t="s">
        <v>640</v>
      </c>
      <c r="AK78" s="20" t="s">
        <v>640</v>
      </c>
    </row>
    <row r="79" spans="1:37" ht="17.25" customHeight="1" x14ac:dyDescent="0.35">
      <c r="A79" s="123" t="s">
        <v>6</v>
      </c>
      <c r="B79" s="40">
        <v>632</v>
      </c>
      <c r="C79" s="41">
        <v>585</v>
      </c>
      <c r="D79" s="41">
        <v>583</v>
      </c>
      <c r="E79" s="41">
        <v>591</v>
      </c>
      <c r="F79" s="41">
        <v>583</v>
      </c>
      <c r="G79" s="41">
        <v>554</v>
      </c>
      <c r="H79" s="41">
        <v>502</v>
      </c>
      <c r="I79" s="41">
        <v>438</v>
      </c>
      <c r="J79" s="41">
        <v>494</v>
      </c>
      <c r="K79" s="41">
        <v>402</v>
      </c>
      <c r="L79" s="41">
        <v>402</v>
      </c>
      <c r="M79" s="40">
        <v>3108</v>
      </c>
      <c r="N79" s="41">
        <v>2583</v>
      </c>
      <c r="O79" s="41">
        <v>2062</v>
      </c>
      <c r="P79" s="41">
        <v>1934</v>
      </c>
      <c r="Q79" s="41">
        <v>1979</v>
      </c>
      <c r="R79" s="41">
        <v>1927</v>
      </c>
      <c r="S79" s="41">
        <v>1742</v>
      </c>
      <c r="T79" s="41">
        <v>1437</v>
      </c>
      <c r="U79" s="41">
        <v>1760</v>
      </c>
      <c r="V79" s="41">
        <v>1498</v>
      </c>
      <c r="W79" s="41">
        <v>1395</v>
      </c>
      <c r="X79" s="162">
        <v>20.334620334620336</v>
      </c>
      <c r="Y79" s="163">
        <v>22.648083623693381</v>
      </c>
      <c r="Z79" s="163">
        <v>28.273520853540251</v>
      </c>
      <c r="AA79" s="163">
        <v>30.558428128231643</v>
      </c>
      <c r="AB79" s="163">
        <v>29.459322890348663</v>
      </c>
      <c r="AC79" s="163">
        <v>28.749351323300466</v>
      </c>
      <c r="AD79" s="163">
        <v>28.817451205510906</v>
      </c>
      <c r="AE79" s="163">
        <v>30.48016701461378</v>
      </c>
      <c r="AF79" s="163">
        <v>28.068181818181817</v>
      </c>
      <c r="AG79" s="163">
        <v>26.835781041388518</v>
      </c>
      <c r="AH79" s="163">
        <v>28.817204301075268</v>
      </c>
      <c r="AI79" s="42">
        <v>41.381303659521905</v>
      </c>
      <c r="AJ79" s="43">
        <v>0.2360156826210158</v>
      </c>
      <c r="AK79" s="43">
        <v>41.714985708452424</v>
      </c>
    </row>
    <row r="80" spans="1:37" x14ac:dyDescent="0.35">
      <c r="AI80" s="12"/>
      <c r="AJ80" s="12"/>
      <c r="AK80" s="12"/>
    </row>
    <row r="81" spans="1:37" x14ac:dyDescent="0.35">
      <c r="AI81" s="12"/>
      <c r="AJ81" s="12"/>
      <c r="AK81" s="12"/>
    </row>
    <row r="82" spans="1:37" ht="15.5" x14ac:dyDescent="0.35">
      <c r="A82" s="131" t="s">
        <v>630</v>
      </c>
    </row>
    <row r="84" spans="1:37" s="307" customFormat="1" ht="25" customHeight="1" x14ac:dyDescent="0.35">
      <c r="A84" s="402" t="s">
        <v>54</v>
      </c>
      <c r="B84" s="398" t="s">
        <v>624</v>
      </c>
      <c r="C84" s="396"/>
      <c r="D84" s="396"/>
      <c r="E84" s="396"/>
      <c r="F84" s="396"/>
      <c r="G84" s="396"/>
      <c r="H84" s="396"/>
      <c r="I84" s="396"/>
      <c r="J84" s="396"/>
      <c r="K84" s="396"/>
      <c r="L84" s="396"/>
      <c r="M84" s="398" t="s">
        <v>625</v>
      </c>
      <c r="N84" s="396"/>
      <c r="O84" s="396"/>
      <c r="P84" s="396"/>
      <c r="Q84" s="396"/>
      <c r="R84" s="396"/>
      <c r="S84" s="396"/>
      <c r="T84" s="396"/>
      <c r="U84" s="396"/>
      <c r="V84" s="396"/>
      <c r="W84" s="396"/>
      <c r="X84" s="399" t="s">
        <v>626</v>
      </c>
      <c r="Y84" s="400"/>
      <c r="Z84" s="400"/>
      <c r="AA84" s="400"/>
      <c r="AB84" s="400"/>
      <c r="AC84" s="400"/>
      <c r="AD84" s="400"/>
      <c r="AE84" s="400"/>
      <c r="AF84" s="400"/>
      <c r="AG84" s="400"/>
      <c r="AH84" s="400"/>
      <c r="AI84" s="398" t="s">
        <v>167</v>
      </c>
      <c r="AJ84" s="396"/>
      <c r="AK84" s="396"/>
    </row>
    <row r="85" spans="1:37" s="307" customFormat="1" ht="32.25" customHeight="1" x14ac:dyDescent="0.35">
      <c r="A85" s="403"/>
      <c r="B85" s="55" t="s">
        <v>19</v>
      </c>
      <c r="C85" s="56" t="s">
        <v>20</v>
      </c>
      <c r="D85" s="56" t="s">
        <v>21</v>
      </c>
      <c r="E85" s="56" t="s">
        <v>22</v>
      </c>
      <c r="F85" s="56" t="s">
        <v>23</v>
      </c>
      <c r="G85" s="56" t="s">
        <v>24</v>
      </c>
      <c r="H85" s="56" t="s">
        <v>25</v>
      </c>
      <c r="I85" s="56" t="s">
        <v>26</v>
      </c>
      <c r="J85" s="56" t="s">
        <v>27</v>
      </c>
      <c r="K85" s="56" t="s">
        <v>28</v>
      </c>
      <c r="L85" s="57" t="s">
        <v>29</v>
      </c>
      <c r="M85" s="5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t="s">
        <v>631</v>
      </c>
      <c r="B86" s="286">
        <v>4</v>
      </c>
      <c r="C86" s="287">
        <v>3</v>
      </c>
      <c r="D86" s="287">
        <v>6</v>
      </c>
      <c r="E86" s="287">
        <v>4</v>
      </c>
      <c r="F86" s="287">
        <v>8</v>
      </c>
      <c r="G86" s="287">
        <v>13</v>
      </c>
      <c r="H86" s="287">
        <v>11</v>
      </c>
      <c r="I86" s="287">
        <v>9</v>
      </c>
      <c r="J86" s="287">
        <v>5</v>
      </c>
      <c r="K86" s="287">
        <v>13</v>
      </c>
      <c r="L86" s="288">
        <v>18</v>
      </c>
      <c r="M86" s="286">
        <v>27</v>
      </c>
      <c r="N86" s="289">
        <v>21</v>
      </c>
      <c r="O86" s="289">
        <v>26</v>
      </c>
      <c r="P86" s="289">
        <v>31</v>
      </c>
      <c r="Q86" s="289">
        <v>38</v>
      </c>
      <c r="R86" s="289">
        <v>43</v>
      </c>
      <c r="S86" s="289">
        <v>47</v>
      </c>
      <c r="T86" s="289">
        <v>32</v>
      </c>
      <c r="U86" s="289">
        <v>25</v>
      </c>
      <c r="V86" s="289">
        <v>33</v>
      </c>
      <c r="W86" s="290">
        <v>32</v>
      </c>
      <c r="X86" s="164">
        <v>14.814814814814815</v>
      </c>
      <c r="Y86" s="165">
        <v>14.285714285714286</v>
      </c>
      <c r="Z86" s="165">
        <v>23.076923076923077</v>
      </c>
      <c r="AA86" s="165">
        <v>12.903225806451612</v>
      </c>
      <c r="AB86" s="165">
        <v>21.05263157894737</v>
      </c>
      <c r="AC86" s="165">
        <v>30.232558139534884</v>
      </c>
      <c r="AD86" s="165">
        <v>23.404255319148938</v>
      </c>
      <c r="AE86" s="165">
        <v>28.125</v>
      </c>
      <c r="AF86" s="165">
        <v>20</v>
      </c>
      <c r="AG86" s="165">
        <v>39.393939393939391</v>
      </c>
      <c r="AH86" s="165">
        <v>56.25</v>
      </c>
      <c r="AI86" s="69">
        <v>104.06976744186048</v>
      </c>
      <c r="AJ86" s="70">
        <v>86.057692307692307</v>
      </c>
      <c r="AK86" s="70">
        <v>279.6875</v>
      </c>
    </row>
    <row r="87" spans="1:37" x14ac:dyDescent="0.35">
      <c r="A87" s="21">
        <v>14</v>
      </c>
      <c r="B87" s="14">
        <v>129</v>
      </c>
      <c r="C87" s="15">
        <v>120</v>
      </c>
      <c r="D87" s="15">
        <v>123</v>
      </c>
      <c r="E87" s="15">
        <v>121</v>
      </c>
      <c r="F87" s="15">
        <v>137</v>
      </c>
      <c r="G87" s="15">
        <v>125</v>
      </c>
      <c r="H87" s="15">
        <v>121</v>
      </c>
      <c r="I87" s="15">
        <v>86</v>
      </c>
      <c r="J87" s="15">
        <v>66</v>
      </c>
      <c r="K87" s="15">
        <v>59</v>
      </c>
      <c r="L87" s="16">
        <v>86</v>
      </c>
      <c r="M87" s="14">
        <v>577</v>
      </c>
      <c r="N87" s="15">
        <v>502</v>
      </c>
      <c r="O87" s="15">
        <v>418</v>
      </c>
      <c r="P87" s="15">
        <v>407</v>
      </c>
      <c r="Q87" s="15">
        <v>467</v>
      </c>
      <c r="R87" s="15">
        <v>447</v>
      </c>
      <c r="S87" s="15">
        <v>369</v>
      </c>
      <c r="T87" s="15">
        <v>335</v>
      </c>
      <c r="U87" s="15">
        <v>274</v>
      </c>
      <c r="V87" s="15">
        <v>229</v>
      </c>
      <c r="W87" s="16">
        <v>268</v>
      </c>
      <c r="X87" s="160">
        <v>22.357019064124785</v>
      </c>
      <c r="Y87" s="161">
        <v>23.904382470119522</v>
      </c>
      <c r="Z87" s="161">
        <v>29.425837320574164</v>
      </c>
      <c r="AA87" s="161">
        <v>29.72972972972973</v>
      </c>
      <c r="AB87" s="161">
        <v>29.336188436830835</v>
      </c>
      <c r="AC87" s="161">
        <v>27.964205816554809</v>
      </c>
      <c r="AD87" s="161">
        <v>32.791327913279133</v>
      </c>
      <c r="AE87" s="161">
        <v>25.671641791044777</v>
      </c>
      <c r="AF87" s="161">
        <v>24.087591240875913</v>
      </c>
      <c r="AG87" s="161">
        <v>25.76419213973799</v>
      </c>
      <c r="AH87" s="161">
        <v>32.089552238805972</v>
      </c>
      <c r="AI87" s="19">
        <v>25.080207412031964</v>
      </c>
      <c r="AJ87" s="20">
        <v>14.752238805970164</v>
      </c>
      <c r="AK87" s="20">
        <v>43.53233830845771</v>
      </c>
    </row>
    <row r="88" spans="1:37" x14ac:dyDescent="0.35">
      <c r="A88" s="13">
        <v>15</v>
      </c>
      <c r="B88" s="14">
        <v>208</v>
      </c>
      <c r="C88" s="15">
        <v>212</v>
      </c>
      <c r="D88" s="15">
        <v>207</v>
      </c>
      <c r="E88" s="15">
        <v>212</v>
      </c>
      <c r="F88" s="15">
        <v>186</v>
      </c>
      <c r="G88" s="15">
        <v>195</v>
      </c>
      <c r="H88" s="15">
        <v>160</v>
      </c>
      <c r="I88" s="15">
        <v>162</v>
      </c>
      <c r="J88" s="15">
        <v>153</v>
      </c>
      <c r="K88" s="15">
        <v>91</v>
      </c>
      <c r="L88" s="16">
        <v>94</v>
      </c>
      <c r="M88" s="14">
        <v>959</v>
      </c>
      <c r="N88" s="15">
        <v>768</v>
      </c>
      <c r="O88" s="15">
        <v>631</v>
      </c>
      <c r="P88" s="15">
        <v>565</v>
      </c>
      <c r="Q88" s="15">
        <v>593</v>
      </c>
      <c r="R88" s="15">
        <v>581</v>
      </c>
      <c r="S88" s="15">
        <v>553</v>
      </c>
      <c r="T88" s="15">
        <v>448</v>
      </c>
      <c r="U88" s="15">
        <v>376</v>
      </c>
      <c r="V88" s="15">
        <v>288</v>
      </c>
      <c r="W88" s="16">
        <v>279</v>
      </c>
      <c r="X88" s="160">
        <v>21.689259645464023</v>
      </c>
      <c r="Y88" s="161">
        <v>27.604166666666668</v>
      </c>
      <c r="Z88" s="161">
        <v>32.805071315372423</v>
      </c>
      <c r="AA88" s="161">
        <v>37.522123893805308</v>
      </c>
      <c r="AB88" s="161">
        <v>31.365935919055648</v>
      </c>
      <c r="AC88" s="161">
        <v>33.562822719449223</v>
      </c>
      <c r="AD88" s="161">
        <v>28.933092224231466</v>
      </c>
      <c r="AE88" s="161">
        <v>36.160714285714285</v>
      </c>
      <c r="AF88" s="161">
        <v>40.691489361702125</v>
      </c>
      <c r="AG88" s="161">
        <v>31.597222222222221</v>
      </c>
      <c r="AH88" s="161">
        <v>33.691756272401435</v>
      </c>
      <c r="AI88" s="19">
        <v>54.743975903614462</v>
      </c>
      <c r="AJ88" s="20">
        <v>0.38415586802684754</v>
      </c>
      <c r="AK88" s="20">
        <v>55.338433967466251</v>
      </c>
    </row>
    <row r="89" spans="1:37" x14ac:dyDescent="0.35">
      <c r="A89" s="13">
        <v>16</v>
      </c>
      <c r="B89" s="14">
        <v>264</v>
      </c>
      <c r="C89" s="15">
        <v>226</v>
      </c>
      <c r="D89" s="15">
        <v>224</v>
      </c>
      <c r="E89" s="15">
        <v>228</v>
      </c>
      <c r="F89" s="15">
        <v>237</v>
      </c>
      <c r="G89" s="15">
        <v>207</v>
      </c>
      <c r="H89" s="15">
        <v>187</v>
      </c>
      <c r="I89" s="15">
        <v>168</v>
      </c>
      <c r="J89" s="15">
        <v>134</v>
      </c>
      <c r="K89" s="15">
        <v>118</v>
      </c>
      <c r="L89" s="16">
        <v>86</v>
      </c>
      <c r="M89" s="14">
        <v>1204</v>
      </c>
      <c r="N89" s="15">
        <v>1013</v>
      </c>
      <c r="O89" s="15">
        <v>770</v>
      </c>
      <c r="P89" s="15">
        <v>734</v>
      </c>
      <c r="Q89" s="15">
        <v>726</v>
      </c>
      <c r="R89" s="15">
        <v>674</v>
      </c>
      <c r="S89" s="15">
        <v>596</v>
      </c>
      <c r="T89" s="15">
        <v>490</v>
      </c>
      <c r="U89" s="15">
        <v>431</v>
      </c>
      <c r="V89" s="15">
        <v>348</v>
      </c>
      <c r="W89" s="16">
        <v>298</v>
      </c>
      <c r="X89" s="91">
        <v>21.926910299003321</v>
      </c>
      <c r="Y89" s="92">
        <v>22.309970384995065</v>
      </c>
      <c r="Z89" s="92">
        <v>29.09090909090909</v>
      </c>
      <c r="AA89" s="92">
        <v>31.062670299727522</v>
      </c>
      <c r="AB89" s="92">
        <v>32.644628099173552</v>
      </c>
      <c r="AC89" s="92">
        <v>30.712166172106826</v>
      </c>
      <c r="AD89" s="92">
        <v>31.375838926174495</v>
      </c>
      <c r="AE89" s="92">
        <v>34.285714285714285</v>
      </c>
      <c r="AF89" s="92">
        <v>31.090487238979119</v>
      </c>
      <c r="AG89" s="92">
        <v>33.908045977011497</v>
      </c>
      <c r="AH89" s="92">
        <v>28.859060402684563</v>
      </c>
      <c r="AI89" s="19">
        <v>40.066091178850826</v>
      </c>
      <c r="AJ89" s="20">
        <v>-6.0337840028531708</v>
      </c>
      <c r="AK89" s="20">
        <v>31.614805775879606</v>
      </c>
    </row>
    <row r="90" spans="1:37" x14ac:dyDescent="0.35">
      <c r="A90" s="13" t="s">
        <v>632</v>
      </c>
      <c r="B90" s="14">
        <v>26</v>
      </c>
      <c r="C90" s="15">
        <v>24</v>
      </c>
      <c r="D90" s="15">
        <v>23</v>
      </c>
      <c r="E90" s="15">
        <v>26</v>
      </c>
      <c r="F90" s="15">
        <v>15</v>
      </c>
      <c r="G90" s="15">
        <v>14</v>
      </c>
      <c r="H90" s="15">
        <v>23</v>
      </c>
      <c r="I90" s="15">
        <v>13</v>
      </c>
      <c r="J90" s="15">
        <v>136</v>
      </c>
      <c r="K90" s="15">
        <v>121</v>
      </c>
      <c r="L90" s="16">
        <v>118</v>
      </c>
      <c r="M90" s="14">
        <v>267</v>
      </c>
      <c r="N90" s="15">
        <v>205</v>
      </c>
      <c r="O90" s="15">
        <v>175</v>
      </c>
      <c r="P90" s="15">
        <v>157</v>
      </c>
      <c r="Q90" s="15">
        <v>123</v>
      </c>
      <c r="R90" s="15">
        <v>143</v>
      </c>
      <c r="S90" s="15">
        <v>138</v>
      </c>
      <c r="T90" s="15">
        <v>94</v>
      </c>
      <c r="U90" s="15">
        <v>603</v>
      </c>
      <c r="V90" s="15">
        <v>541</v>
      </c>
      <c r="W90" s="16">
        <v>458</v>
      </c>
      <c r="X90" s="91">
        <v>9.7378277153558059</v>
      </c>
      <c r="Y90" s="92">
        <v>11.707317073170731</v>
      </c>
      <c r="Z90" s="92">
        <v>13.142857142857142</v>
      </c>
      <c r="AA90" s="92">
        <v>16.560509554140129</v>
      </c>
      <c r="AB90" s="92">
        <v>12.195121951219512</v>
      </c>
      <c r="AC90" s="92">
        <v>9.79020979020979</v>
      </c>
      <c r="AD90" s="92">
        <v>16.666666666666668</v>
      </c>
      <c r="AE90" s="92">
        <v>13.829787234042554</v>
      </c>
      <c r="AF90" s="92">
        <v>22.553897180762853</v>
      </c>
      <c r="AG90" s="92">
        <v>22.365988909426989</v>
      </c>
      <c r="AH90" s="92">
        <v>25.76419213973799</v>
      </c>
      <c r="AI90" s="19">
        <v>0.53792361484668039</v>
      </c>
      <c r="AJ90" s="20">
        <v>163.16281971303806</v>
      </c>
      <c r="AK90" s="20">
        <v>164.57843466577086</v>
      </c>
    </row>
    <row r="91" spans="1:37" x14ac:dyDescent="0.35">
      <c r="A91" s="21" t="s">
        <v>34</v>
      </c>
      <c r="B91" s="14">
        <v>1</v>
      </c>
      <c r="C91" s="15">
        <v>0</v>
      </c>
      <c r="D91" s="15">
        <v>0</v>
      </c>
      <c r="E91" s="15">
        <v>0</v>
      </c>
      <c r="F91" s="15">
        <v>0</v>
      </c>
      <c r="G91" s="15">
        <v>0</v>
      </c>
      <c r="H91" s="15">
        <v>0</v>
      </c>
      <c r="I91" s="15">
        <v>0</v>
      </c>
      <c r="J91" s="15">
        <v>0</v>
      </c>
      <c r="K91" s="15">
        <v>0</v>
      </c>
      <c r="L91" s="16">
        <v>0</v>
      </c>
      <c r="M91" s="14">
        <v>74</v>
      </c>
      <c r="N91" s="15">
        <v>74</v>
      </c>
      <c r="O91" s="15">
        <v>42</v>
      </c>
      <c r="P91" s="15">
        <v>40</v>
      </c>
      <c r="Q91" s="15">
        <v>32</v>
      </c>
      <c r="R91" s="15">
        <v>39</v>
      </c>
      <c r="S91" s="15">
        <v>39</v>
      </c>
      <c r="T91" s="15">
        <v>38</v>
      </c>
      <c r="U91" s="15">
        <v>51</v>
      </c>
      <c r="V91" s="15">
        <v>59</v>
      </c>
      <c r="W91" s="16">
        <v>60</v>
      </c>
      <c r="X91" s="160">
        <v>1.3513513513513513</v>
      </c>
      <c r="Y91" s="161">
        <v>0</v>
      </c>
      <c r="Z91" s="161">
        <v>0</v>
      </c>
      <c r="AA91" s="161">
        <v>0</v>
      </c>
      <c r="AB91" s="161">
        <v>0</v>
      </c>
      <c r="AC91" s="161">
        <v>0</v>
      </c>
      <c r="AD91" s="161">
        <v>0</v>
      </c>
      <c r="AE91" s="161">
        <v>0</v>
      </c>
      <c r="AF91" s="161">
        <v>0</v>
      </c>
      <c r="AG91" s="161">
        <v>0</v>
      </c>
      <c r="AH91" s="161">
        <v>0</v>
      </c>
      <c r="AI91" s="19">
        <v>-100</v>
      </c>
      <c r="AJ91" s="20" t="s">
        <v>640</v>
      </c>
      <c r="AK91" s="20">
        <v>-100</v>
      </c>
    </row>
    <row r="92" spans="1:37" ht="17.25" customHeight="1" x14ac:dyDescent="0.35">
      <c r="A92" s="133" t="s">
        <v>6</v>
      </c>
      <c r="B92" s="72">
        <v>632</v>
      </c>
      <c r="C92" s="73">
        <v>585</v>
      </c>
      <c r="D92" s="73">
        <v>583</v>
      </c>
      <c r="E92" s="73">
        <v>591</v>
      </c>
      <c r="F92" s="73">
        <v>583</v>
      </c>
      <c r="G92" s="73">
        <v>554</v>
      </c>
      <c r="H92" s="73">
        <v>502</v>
      </c>
      <c r="I92" s="73">
        <v>438</v>
      </c>
      <c r="J92" s="73">
        <v>494</v>
      </c>
      <c r="K92" s="73">
        <v>402</v>
      </c>
      <c r="L92" s="73">
        <v>402</v>
      </c>
      <c r="M92" s="72">
        <v>3108</v>
      </c>
      <c r="N92" s="73">
        <v>2583</v>
      </c>
      <c r="O92" s="73">
        <v>2062</v>
      </c>
      <c r="P92" s="73">
        <v>1934</v>
      </c>
      <c r="Q92" s="73">
        <v>1979</v>
      </c>
      <c r="R92" s="73">
        <v>1927</v>
      </c>
      <c r="S92" s="73">
        <v>1742</v>
      </c>
      <c r="T92" s="73">
        <v>1437</v>
      </c>
      <c r="U92" s="73">
        <v>1760</v>
      </c>
      <c r="V92" s="73">
        <v>1498</v>
      </c>
      <c r="W92" s="73">
        <v>1395</v>
      </c>
      <c r="X92" s="166">
        <v>20.334620334620336</v>
      </c>
      <c r="Y92" s="167">
        <v>22.648083623693381</v>
      </c>
      <c r="Z92" s="167">
        <v>28.273520853540251</v>
      </c>
      <c r="AA92" s="167">
        <v>30.558428128231643</v>
      </c>
      <c r="AB92" s="167">
        <v>29.459322890348663</v>
      </c>
      <c r="AC92" s="167">
        <v>28.749351323300466</v>
      </c>
      <c r="AD92" s="167">
        <v>28.817451205510906</v>
      </c>
      <c r="AE92" s="167">
        <v>30.48016701461378</v>
      </c>
      <c r="AF92" s="167">
        <v>28.068181818181817</v>
      </c>
      <c r="AG92" s="167">
        <v>26.835781041388518</v>
      </c>
      <c r="AH92" s="168">
        <v>28.817204301075268</v>
      </c>
      <c r="AI92" s="65">
        <v>41.381303659521905</v>
      </c>
      <c r="AJ92" s="66">
        <v>0.2360156826210158</v>
      </c>
      <c r="AK92" s="67">
        <v>41.714985708452424</v>
      </c>
    </row>
    <row r="96" spans="1:37" ht="15.5" x14ac:dyDescent="0.35">
      <c r="A96" s="131" t="s">
        <v>633</v>
      </c>
    </row>
    <row r="98" spans="1:37" s="307" customFormat="1" ht="25" customHeight="1" x14ac:dyDescent="0.35">
      <c r="A98" s="402" t="s">
        <v>56</v>
      </c>
      <c r="B98" s="398" t="s">
        <v>624</v>
      </c>
      <c r="C98" s="396"/>
      <c r="D98" s="396"/>
      <c r="E98" s="396"/>
      <c r="F98" s="396"/>
      <c r="G98" s="396"/>
      <c r="H98" s="396"/>
      <c r="I98" s="396"/>
      <c r="J98" s="396"/>
      <c r="K98" s="396"/>
      <c r="L98" s="396"/>
      <c r="M98" s="398" t="s">
        <v>625</v>
      </c>
      <c r="N98" s="396"/>
      <c r="O98" s="396"/>
      <c r="P98" s="396"/>
      <c r="Q98" s="396"/>
      <c r="R98" s="396"/>
      <c r="S98" s="396"/>
      <c r="T98" s="396"/>
      <c r="U98" s="396"/>
      <c r="V98" s="396"/>
      <c r="W98" s="396"/>
      <c r="X98" s="399" t="s">
        <v>626</v>
      </c>
      <c r="Y98" s="400"/>
      <c r="Z98" s="400"/>
      <c r="AA98" s="400"/>
      <c r="AB98" s="400"/>
      <c r="AC98" s="400"/>
      <c r="AD98" s="400"/>
      <c r="AE98" s="400"/>
      <c r="AF98" s="400"/>
      <c r="AG98" s="400"/>
      <c r="AH98" s="400"/>
      <c r="AI98" s="398" t="s">
        <v>167</v>
      </c>
      <c r="AJ98" s="396"/>
      <c r="AK98" s="396"/>
    </row>
    <row r="99" spans="1:37" s="307" customFormat="1" ht="32.25" customHeight="1" x14ac:dyDescent="0.35">
      <c r="A99" s="403"/>
      <c r="B99" s="55" t="s">
        <v>19</v>
      </c>
      <c r="C99" s="56" t="s">
        <v>20</v>
      </c>
      <c r="D99" s="56" t="s">
        <v>21</v>
      </c>
      <c r="E99" s="56" t="s">
        <v>22</v>
      </c>
      <c r="F99" s="56" t="s">
        <v>23</v>
      </c>
      <c r="G99" s="56" t="s">
        <v>24</v>
      </c>
      <c r="H99" s="56" t="s">
        <v>25</v>
      </c>
      <c r="I99" s="56" t="s">
        <v>26</v>
      </c>
      <c r="J99" s="56" t="s">
        <v>27</v>
      </c>
      <c r="K99" s="56" t="s">
        <v>28</v>
      </c>
      <c r="L99" s="57" t="s">
        <v>29</v>
      </c>
      <c r="M99" s="55" t="s">
        <v>19</v>
      </c>
      <c r="N99" s="56" t="s">
        <v>20</v>
      </c>
      <c r="O99" s="56" t="s">
        <v>21</v>
      </c>
      <c r="P99" s="56" t="s">
        <v>22</v>
      </c>
      <c r="Q99" s="56" t="s">
        <v>23</v>
      </c>
      <c r="R99" s="56" t="s">
        <v>24</v>
      </c>
      <c r="S99" s="56" t="s">
        <v>25</v>
      </c>
      <c r="T99" s="56" t="s">
        <v>26</v>
      </c>
      <c r="U99" s="56" t="s">
        <v>27</v>
      </c>
      <c r="V99" s="56" t="s">
        <v>28</v>
      </c>
      <c r="W99" s="57" t="s">
        <v>29</v>
      </c>
      <c r="X99" s="55" t="s">
        <v>19</v>
      </c>
      <c r="Y99" s="56" t="s">
        <v>20</v>
      </c>
      <c r="Z99" s="56" t="s">
        <v>21</v>
      </c>
      <c r="AA99" s="56" t="s">
        <v>22</v>
      </c>
      <c r="AB99" s="56" t="s">
        <v>23</v>
      </c>
      <c r="AC99" s="56" t="s">
        <v>24</v>
      </c>
      <c r="AD99" s="56" t="s">
        <v>25</v>
      </c>
      <c r="AE99" s="56" t="s">
        <v>26</v>
      </c>
      <c r="AF99" s="56" t="s">
        <v>27</v>
      </c>
      <c r="AG99" s="56" t="s">
        <v>28</v>
      </c>
      <c r="AH99" s="57" t="s">
        <v>29</v>
      </c>
      <c r="AI99" s="311" t="s">
        <v>135</v>
      </c>
      <c r="AJ99" s="306" t="s">
        <v>136</v>
      </c>
      <c r="AK99" s="310" t="s">
        <v>30</v>
      </c>
    </row>
    <row r="100" spans="1:37" ht="15" customHeight="1" x14ac:dyDescent="0.35">
      <c r="A100" s="169" t="s">
        <v>57</v>
      </c>
      <c r="B100" s="234">
        <v>24</v>
      </c>
      <c r="C100" s="235">
        <v>34</v>
      </c>
      <c r="D100" s="235">
        <v>35</v>
      </c>
      <c r="E100" s="235">
        <v>37</v>
      </c>
      <c r="F100" s="235">
        <v>28</v>
      </c>
      <c r="G100" s="235">
        <v>29</v>
      </c>
      <c r="H100" s="235">
        <v>29</v>
      </c>
      <c r="I100" s="235">
        <v>21</v>
      </c>
      <c r="J100" s="235">
        <v>23</v>
      </c>
      <c r="K100" s="235">
        <v>24</v>
      </c>
      <c r="L100" s="236">
        <v>14</v>
      </c>
      <c r="M100" s="234">
        <v>185</v>
      </c>
      <c r="N100" s="235">
        <v>171</v>
      </c>
      <c r="O100" s="235">
        <v>146</v>
      </c>
      <c r="P100" s="235">
        <v>140</v>
      </c>
      <c r="Q100" s="235">
        <v>124</v>
      </c>
      <c r="R100" s="235">
        <v>114</v>
      </c>
      <c r="S100" s="235">
        <v>112</v>
      </c>
      <c r="T100" s="235">
        <v>76</v>
      </c>
      <c r="U100" s="235">
        <v>92</v>
      </c>
      <c r="V100" s="235">
        <v>62</v>
      </c>
      <c r="W100" s="236">
        <v>69</v>
      </c>
      <c r="X100" s="87">
        <v>12.972972972972974</v>
      </c>
      <c r="Y100" s="88">
        <v>19.883040935672515</v>
      </c>
      <c r="Z100" s="88">
        <v>23.972602739726028</v>
      </c>
      <c r="AA100" s="88">
        <v>26.428571428571427</v>
      </c>
      <c r="AB100" s="88">
        <v>22.580645161290324</v>
      </c>
      <c r="AC100" s="88">
        <v>25.438596491228068</v>
      </c>
      <c r="AD100" s="88">
        <v>25.892857142857142</v>
      </c>
      <c r="AE100" s="88">
        <v>27.631578947368421</v>
      </c>
      <c r="AF100" s="88">
        <v>25</v>
      </c>
      <c r="AG100" s="88">
        <v>38.70967741935484</v>
      </c>
      <c r="AH100" s="89">
        <v>20.289855072463769</v>
      </c>
      <c r="AI100" s="69">
        <v>96.089181286549689</v>
      </c>
      <c r="AJ100" s="70">
        <v>-20.239880059970005</v>
      </c>
      <c r="AK100" s="70">
        <v>56.400966183574887</v>
      </c>
    </row>
    <row r="101" spans="1:37" x14ac:dyDescent="0.35">
      <c r="A101" s="78" t="s">
        <v>58</v>
      </c>
      <c r="B101" s="14">
        <v>42</v>
      </c>
      <c r="C101" s="15">
        <v>30</v>
      </c>
      <c r="D101" s="15">
        <v>28</v>
      </c>
      <c r="E101" s="15">
        <v>44</v>
      </c>
      <c r="F101" s="15">
        <v>41</v>
      </c>
      <c r="G101" s="15">
        <v>63</v>
      </c>
      <c r="H101" s="15">
        <v>35</v>
      </c>
      <c r="I101" s="15">
        <v>50</v>
      </c>
      <c r="J101" s="15">
        <v>31</v>
      </c>
      <c r="K101" s="15">
        <v>33</v>
      </c>
      <c r="L101" s="16">
        <v>30</v>
      </c>
      <c r="M101" s="14">
        <v>252</v>
      </c>
      <c r="N101" s="15">
        <v>178</v>
      </c>
      <c r="O101" s="15">
        <v>125</v>
      </c>
      <c r="P101" s="15">
        <v>156</v>
      </c>
      <c r="Q101" s="15">
        <v>166</v>
      </c>
      <c r="R101" s="15">
        <v>176</v>
      </c>
      <c r="S101" s="15">
        <v>133</v>
      </c>
      <c r="T101" s="15">
        <v>157</v>
      </c>
      <c r="U101" s="15">
        <v>151</v>
      </c>
      <c r="V101" s="15">
        <v>134</v>
      </c>
      <c r="W101" s="16">
        <v>94</v>
      </c>
      <c r="X101" s="91">
        <v>16.666666666666668</v>
      </c>
      <c r="Y101" s="92">
        <v>16.853932584269664</v>
      </c>
      <c r="Z101" s="92">
        <v>22.4</v>
      </c>
      <c r="AA101" s="92">
        <v>28.205128205128204</v>
      </c>
      <c r="AB101" s="92">
        <v>24.698795180722893</v>
      </c>
      <c r="AC101" s="92">
        <v>35.795454545454547</v>
      </c>
      <c r="AD101" s="92">
        <v>26.315789473684209</v>
      </c>
      <c r="AE101" s="92">
        <v>31.847133757961782</v>
      </c>
      <c r="AF101" s="92">
        <v>20.52980132450331</v>
      </c>
      <c r="AG101" s="92">
        <v>24.626865671641792</v>
      </c>
      <c r="AH101" s="93">
        <v>31.914893617021278</v>
      </c>
      <c r="AI101" s="19">
        <v>114.77272727272725</v>
      </c>
      <c r="AJ101" s="20">
        <v>-10.840932117527856</v>
      </c>
      <c r="AK101" s="20">
        <v>91.489361702127653</v>
      </c>
    </row>
    <row r="102" spans="1:37" x14ac:dyDescent="0.35">
      <c r="A102" s="78" t="s">
        <v>59</v>
      </c>
      <c r="B102" s="14">
        <v>36</v>
      </c>
      <c r="C102" s="15">
        <v>34</v>
      </c>
      <c r="D102" s="15">
        <v>45</v>
      </c>
      <c r="E102" s="15">
        <v>38</v>
      </c>
      <c r="F102" s="15">
        <v>49</v>
      </c>
      <c r="G102" s="15">
        <v>47</v>
      </c>
      <c r="H102" s="15">
        <v>37</v>
      </c>
      <c r="I102" s="15">
        <v>29</v>
      </c>
      <c r="J102" s="15">
        <v>35</v>
      </c>
      <c r="K102" s="15">
        <v>21</v>
      </c>
      <c r="L102" s="16">
        <v>48</v>
      </c>
      <c r="M102" s="14">
        <v>173</v>
      </c>
      <c r="N102" s="15">
        <v>161</v>
      </c>
      <c r="O102" s="15">
        <v>163</v>
      </c>
      <c r="P102" s="15">
        <v>167</v>
      </c>
      <c r="Q102" s="15">
        <v>177</v>
      </c>
      <c r="R102" s="15">
        <v>150</v>
      </c>
      <c r="S102" s="15">
        <v>90</v>
      </c>
      <c r="T102" s="15">
        <v>93</v>
      </c>
      <c r="U102" s="15">
        <v>97</v>
      </c>
      <c r="V102" s="15">
        <v>77</v>
      </c>
      <c r="W102" s="16">
        <v>102</v>
      </c>
      <c r="X102" s="91">
        <v>20.809248554913296</v>
      </c>
      <c r="Y102" s="92">
        <v>21.118012422360248</v>
      </c>
      <c r="Z102" s="92">
        <v>27.607361963190183</v>
      </c>
      <c r="AA102" s="92">
        <v>22.754491017964071</v>
      </c>
      <c r="AB102" s="92">
        <v>27.683615819209038</v>
      </c>
      <c r="AC102" s="92">
        <v>31.333333333333332</v>
      </c>
      <c r="AD102" s="92">
        <v>41.111111111111114</v>
      </c>
      <c r="AE102" s="92">
        <v>31.182795698924732</v>
      </c>
      <c r="AF102" s="92">
        <v>36.082474226804123</v>
      </c>
      <c r="AG102" s="92">
        <v>27.272727272727273</v>
      </c>
      <c r="AH102" s="93">
        <v>47.058823529411768</v>
      </c>
      <c r="AI102" s="19">
        <v>50.574074074074062</v>
      </c>
      <c r="AJ102" s="20">
        <v>50.187734668335438</v>
      </c>
      <c r="AK102" s="20">
        <v>126.14379084967319</v>
      </c>
    </row>
    <row r="103" spans="1:37" x14ac:dyDescent="0.35">
      <c r="A103" s="78" t="s">
        <v>60</v>
      </c>
      <c r="B103" s="14">
        <v>149</v>
      </c>
      <c r="C103" s="15">
        <v>123</v>
      </c>
      <c r="D103" s="15">
        <v>119</v>
      </c>
      <c r="E103" s="15">
        <v>119</v>
      </c>
      <c r="F103" s="15">
        <v>136</v>
      </c>
      <c r="G103" s="15">
        <v>125</v>
      </c>
      <c r="H103" s="15">
        <v>95</v>
      </c>
      <c r="I103" s="15">
        <v>67</v>
      </c>
      <c r="J103" s="15">
        <v>70</v>
      </c>
      <c r="K103" s="15">
        <v>36</v>
      </c>
      <c r="L103" s="16">
        <v>31</v>
      </c>
      <c r="M103" s="14">
        <v>421</v>
      </c>
      <c r="N103" s="15">
        <v>350</v>
      </c>
      <c r="O103" s="15">
        <v>264</v>
      </c>
      <c r="P103" s="15">
        <v>262</v>
      </c>
      <c r="Q103" s="15">
        <v>265</v>
      </c>
      <c r="R103" s="15">
        <v>221</v>
      </c>
      <c r="S103" s="15">
        <v>236</v>
      </c>
      <c r="T103" s="15">
        <v>171</v>
      </c>
      <c r="U103" s="15">
        <v>183</v>
      </c>
      <c r="V103" s="15">
        <v>122</v>
      </c>
      <c r="W103" s="16">
        <v>92</v>
      </c>
      <c r="X103" s="91">
        <v>35.39192399049881</v>
      </c>
      <c r="Y103" s="92">
        <v>35.142857142857146</v>
      </c>
      <c r="Z103" s="92">
        <v>45.075757575757578</v>
      </c>
      <c r="AA103" s="92">
        <v>45.419847328244273</v>
      </c>
      <c r="AB103" s="92">
        <v>51.320754716981135</v>
      </c>
      <c r="AC103" s="92">
        <v>56.561085972850677</v>
      </c>
      <c r="AD103" s="92">
        <v>40.254237288135592</v>
      </c>
      <c r="AE103" s="92">
        <v>39.1812865497076</v>
      </c>
      <c r="AF103" s="92">
        <v>38.251366120218577</v>
      </c>
      <c r="AG103" s="92">
        <v>29.508196721311474</v>
      </c>
      <c r="AH103" s="93">
        <v>33.695652173913047</v>
      </c>
      <c r="AI103" s="19">
        <v>59.813538218591525</v>
      </c>
      <c r="AJ103" s="20">
        <v>-40.426086956521736</v>
      </c>
      <c r="AK103" s="20">
        <v>-4.7928217099503794</v>
      </c>
    </row>
    <row r="104" spans="1:37" x14ac:dyDescent="0.35">
      <c r="A104" s="78" t="s">
        <v>61</v>
      </c>
      <c r="B104" s="14">
        <v>34</v>
      </c>
      <c r="C104" s="15">
        <v>30</v>
      </c>
      <c r="D104" s="15">
        <v>25</v>
      </c>
      <c r="E104" s="15">
        <v>34</v>
      </c>
      <c r="F104" s="15">
        <v>36</v>
      </c>
      <c r="G104" s="15">
        <v>37</v>
      </c>
      <c r="H104" s="15">
        <v>41</v>
      </c>
      <c r="I104" s="15">
        <v>36</v>
      </c>
      <c r="J104" s="15">
        <v>51</v>
      </c>
      <c r="K104" s="15">
        <v>39</v>
      </c>
      <c r="L104" s="16">
        <v>40</v>
      </c>
      <c r="M104" s="14">
        <v>210</v>
      </c>
      <c r="N104" s="15">
        <v>184</v>
      </c>
      <c r="O104" s="15">
        <v>165</v>
      </c>
      <c r="P104" s="15">
        <v>138</v>
      </c>
      <c r="Q104" s="15">
        <v>148</v>
      </c>
      <c r="R104" s="15">
        <v>173</v>
      </c>
      <c r="S104" s="15">
        <v>184</v>
      </c>
      <c r="T104" s="15">
        <v>138</v>
      </c>
      <c r="U104" s="15">
        <v>203</v>
      </c>
      <c r="V104" s="15">
        <v>134</v>
      </c>
      <c r="W104" s="16">
        <v>155</v>
      </c>
      <c r="X104" s="91">
        <v>16.19047619047619</v>
      </c>
      <c r="Y104" s="92">
        <v>16.304347826086957</v>
      </c>
      <c r="Z104" s="92">
        <v>15.151515151515152</v>
      </c>
      <c r="AA104" s="92">
        <v>24.637681159420289</v>
      </c>
      <c r="AB104" s="92">
        <v>24.324324324324323</v>
      </c>
      <c r="AC104" s="92">
        <v>21.387283236994218</v>
      </c>
      <c r="AD104" s="92">
        <v>22.282608695652176</v>
      </c>
      <c r="AE104" s="92">
        <v>26.086956521739129</v>
      </c>
      <c r="AF104" s="92">
        <v>25.123152709359605</v>
      </c>
      <c r="AG104" s="92">
        <v>29.104477611940297</v>
      </c>
      <c r="AH104" s="93">
        <v>25.806451612903224</v>
      </c>
      <c r="AI104" s="19">
        <v>32.097925875552534</v>
      </c>
      <c r="AJ104" s="20">
        <v>20.662598081952922</v>
      </c>
      <c r="AK104" s="20">
        <v>59.392789373814047</v>
      </c>
    </row>
    <row r="105" spans="1:37" x14ac:dyDescent="0.35">
      <c r="A105" s="78" t="s">
        <v>62</v>
      </c>
      <c r="B105" s="14">
        <v>52</v>
      </c>
      <c r="C105" s="15">
        <v>72</v>
      </c>
      <c r="D105" s="15">
        <v>75</v>
      </c>
      <c r="E105" s="15">
        <v>65</v>
      </c>
      <c r="F105" s="15">
        <v>59</v>
      </c>
      <c r="G105" s="15">
        <v>47</v>
      </c>
      <c r="H105" s="15">
        <v>52</v>
      </c>
      <c r="I105" s="15">
        <v>37</v>
      </c>
      <c r="J105" s="15">
        <v>55</v>
      </c>
      <c r="K105" s="15">
        <v>45</v>
      </c>
      <c r="L105" s="16">
        <v>60</v>
      </c>
      <c r="M105" s="14">
        <v>421</v>
      </c>
      <c r="N105" s="15">
        <v>339</v>
      </c>
      <c r="O105" s="15">
        <v>287</v>
      </c>
      <c r="P105" s="15">
        <v>242</v>
      </c>
      <c r="Q105" s="15">
        <v>247</v>
      </c>
      <c r="R105" s="15">
        <v>242</v>
      </c>
      <c r="S105" s="15">
        <v>211</v>
      </c>
      <c r="T105" s="15">
        <v>160</v>
      </c>
      <c r="U105" s="15">
        <v>220</v>
      </c>
      <c r="V105" s="15">
        <v>214</v>
      </c>
      <c r="W105" s="16">
        <v>225</v>
      </c>
      <c r="X105" s="91">
        <v>12.351543942992874</v>
      </c>
      <c r="Y105" s="92">
        <v>21.238938053097346</v>
      </c>
      <c r="Z105" s="92">
        <v>26.132404181184668</v>
      </c>
      <c r="AA105" s="92">
        <v>26.859504132231404</v>
      </c>
      <c r="AB105" s="92">
        <v>23.886639676113361</v>
      </c>
      <c r="AC105" s="92">
        <v>19.421487603305785</v>
      </c>
      <c r="AD105" s="92">
        <v>24.644549763033176</v>
      </c>
      <c r="AE105" s="92">
        <v>23.125</v>
      </c>
      <c r="AF105" s="92">
        <v>25</v>
      </c>
      <c r="AG105" s="92">
        <v>21.028037383177569</v>
      </c>
      <c r="AH105" s="93">
        <v>26.666666666666668</v>
      </c>
      <c r="AI105" s="19">
        <v>57.239351557533368</v>
      </c>
      <c r="AJ105" s="20">
        <v>37.304964539007088</v>
      </c>
      <c r="AK105" s="20">
        <v>115.89743589743588</v>
      </c>
    </row>
    <row r="106" spans="1:37" x14ac:dyDescent="0.35">
      <c r="A106" s="78" t="s">
        <v>63</v>
      </c>
      <c r="B106" s="14">
        <v>52</v>
      </c>
      <c r="C106" s="15">
        <v>50</v>
      </c>
      <c r="D106" s="15">
        <v>35</v>
      </c>
      <c r="E106" s="15">
        <v>46</v>
      </c>
      <c r="F106" s="15">
        <v>29</v>
      </c>
      <c r="G106" s="15">
        <v>27</v>
      </c>
      <c r="H106" s="15">
        <v>36</v>
      </c>
      <c r="I106" s="15">
        <v>31</v>
      </c>
      <c r="J106" s="15">
        <v>33</v>
      </c>
      <c r="K106" s="15">
        <v>16</v>
      </c>
      <c r="L106" s="16">
        <v>22</v>
      </c>
      <c r="M106" s="14">
        <v>260</v>
      </c>
      <c r="N106" s="15">
        <v>208</v>
      </c>
      <c r="O106" s="15">
        <v>159</v>
      </c>
      <c r="P106" s="15">
        <v>168</v>
      </c>
      <c r="Q106" s="15">
        <v>148</v>
      </c>
      <c r="R106" s="15">
        <v>172</v>
      </c>
      <c r="S106" s="15">
        <v>146</v>
      </c>
      <c r="T106" s="15">
        <v>119</v>
      </c>
      <c r="U106" s="15">
        <v>123</v>
      </c>
      <c r="V106" s="15">
        <v>101</v>
      </c>
      <c r="W106" s="16">
        <v>98</v>
      </c>
      <c r="X106" s="91">
        <v>20</v>
      </c>
      <c r="Y106" s="92">
        <v>24.03846153846154</v>
      </c>
      <c r="Z106" s="92">
        <v>22.012578616352201</v>
      </c>
      <c r="AA106" s="92">
        <v>27.38095238095238</v>
      </c>
      <c r="AB106" s="92">
        <v>19.594594594594593</v>
      </c>
      <c r="AC106" s="92">
        <v>15.697674418604651</v>
      </c>
      <c r="AD106" s="92">
        <v>24.657534246575342</v>
      </c>
      <c r="AE106" s="92">
        <v>26.050420168067227</v>
      </c>
      <c r="AF106" s="92">
        <v>26.829268292682926</v>
      </c>
      <c r="AG106" s="92">
        <v>15.841584158415841</v>
      </c>
      <c r="AH106" s="93">
        <v>22.448979591836736</v>
      </c>
      <c r="AI106" s="19">
        <v>-21.511627906976749</v>
      </c>
      <c r="AJ106" s="20">
        <v>43.008314436885883</v>
      </c>
      <c r="AK106" s="20">
        <v>12.244897959183687</v>
      </c>
    </row>
    <row r="107" spans="1:37" x14ac:dyDescent="0.35">
      <c r="A107" s="78" t="s">
        <v>64</v>
      </c>
      <c r="B107" s="14">
        <v>48</v>
      </c>
      <c r="C107" s="15">
        <v>41</v>
      </c>
      <c r="D107" s="15">
        <v>45</v>
      </c>
      <c r="E107" s="15">
        <v>41</v>
      </c>
      <c r="F107" s="15">
        <v>43</v>
      </c>
      <c r="G107" s="15">
        <v>45</v>
      </c>
      <c r="H107" s="15">
        <v>35</v>
      </c>
      <c r="I107" s="15">
        <v>37</v>
      </c>
      <c r="J107" s="15">
        <v>45</v>
      </c>
      <c r="K107" s="15">
        <v>42</v>
      </c>
      <c r="L107" s="16">
        <v>31</v>
      </c>
      <c r="M107" s="14">
        <v>279</v>
      </c>
      <c r="N107" s="15">
        <v>248</v>
      </c>
      <c r="O107" s="15">
        <v>214</v>
      </c>
      <c r="P107" s="15">
        <v>176</v>
      </c>
      <c r="Q107" s="15">
        <v>205</v>
      </c>
      <c r="R107" s="15">
        <v>171</v>
      </c>
      <c r="S107" s="15">
        <v>172</v>
      </c>
      <c r="T107" s="15">
        <v>142</v>
      </c>
      <c r="U107" s="15">
        <v>179</v>
      </c>
      <c r="V107" s="15">
        <v>174</v>
      </c>
      <c r="W107" s="16">
        <v>153</v>
      </c>
      <c r="X107" s="91">
        <v>17.204301075268816</v>
      </c>
      <c r="Y107" s="92">
        <v>16.532258064516128</v>
      </c>
      <c r="Z107" s="92">
        <v>21.028037383177569</v>
      </c>
      <c r="AA107" s="92">
        <v>23.295454545454547</v>
      </c>
      <c r="AB107" s="92">
        <v>20.975609756097562</v>
      </c>
      <c r="AC107" s="92">
        <v>26.315789473684209</v>
      </c>
      <c r="AD107" s="92">
        <v>20.348837209302324</v>
      </c>
      <c r="AE107" s="92">
        <v>26.056338028169016</v>
      </c>
      <c r="AF107" s="92">
        <v>25.139664804469273</v>
      </c>
      <c r="AG107" s="92">
        <v>24.137931034482758</v>
      </c>
      <c r="AH107" s="93">
        <v>20.261437908496731</v>
      </c>
      <c r="AI107" s="19">
        <v>52.960526315789465</v>
      </c>
      <c r="AJ107" s="20">
        <v>-23.006535947712415</v>
      </c>
      <c r="AK107" s="20">
        <v>17.769607843137258</v>
      </c>
    </row>
    <row r="108" spans="1:37" x14ac:dyDescent="0.35">
      <c r="A108" s="78" t="s">
        <v>65</v>
      </c>
      <c r="B108" s="14">
        <v>31</v>
      </c>
      <c r="C108" s="15">
        <v>26</v>
      </c>
      <c r="D108" s="15">
        <v>29</v>
      </c>
      <c r="E108" s="15">
        <v>30</v>
      </c>
      <c r="F108" s="15">
        <v>18</v>
      </c>
      <c r="G108" s="15">
        <v>18</v>
      </c>
      <c r="H108" s="15">
        <v>21</v>
      </c>
      <c r="I108" s="15">
        <v>16</v>
      </c>
      <c r="J108" s="15">
        <v>24</v>
      </c>
      <c r="K108" s="15">
        <v>29</v>
      </c>
      <c r="L108" s="16">
        <v>13</v>
      </c>
      <c r="M108" s="14">
        <v>248</v>
      </c>
      <c r="N108" s="15">
        <v>180</v>
      </c>
      <c r="O108" s="15">
        <v>125</v>
      </c>
      <c r="P108" s="15">
        <v>136</v>
      </c>
      <c r="Q108" s="15">
        <v>131</v>
      </c>
      <c r="R108" s="15">
        <v>114</v>
      </c>
      <c r="S108" s="15">
        <v>120</v>
      </c>
      <c r="T108" s="15">
        <v>113</v>
      </c>
      <c r="U108" s="15">
        <v>152</v>
      </c>
      <c r="V108" s="15">
        <v>152</v>
      </c>
      <c r="W108" s="16">
        <v>112</v>
      </c>
      <c r="X108" s="91">
        <v>12.5</v>
      </c>
      <c r="Y108" s="92">
        <v>14.444444444444445</v>
      </c>
      <c r="Z108" s="92">
        <v>23.2</v>
      </c>
      <c r="AA108" s="92">
        <v>22.058823529411764</v>
      </c>
      <c r="AB108" s="92">
        <v>13.740458015267176</v>
      </c>
      <c r="AC108" s="92">
        <v>15.789473684210526</v>
      </c>
      <c r="AD108" s="92">
        <v>17.5</v>
      </c>
      <c r="AE108" s="92">
        <v>14.159292035398231</v>
      </c>
      <c r="AF108" s="92">
        <v>15.789473684210526</v>
      </c>
      <c r="AG108" s="92">
        <v>19.078947368421051</v>
      </c>
      <c r="AH108" s="93">
        <v>11.607142857142858</v>
      </c>
      <c r="AI108" s="19">
        <v>26.315789473684205</v>
      </c>
      <c r="AJ108" s="20">
        <v>-26.488095238095234</v>
      </c>
      <c r="AK108" s="20">
        <v>-7.1428571428571397</v>
      </c>
    </row>
    <row r="109" spans="1:37" x14ac:dyDescent="0.35">
      <c r="A109" s="78" t="s">
        <v>66</v>
      </c>
      <c r="B109" s="14">
        <v>11</v>
      </c>
      <c r="C109" s="15">
        <v>12</v>
      </c>
      <c r="D109" s="15">
        <v>12</v>
      </c>
      <c r="E109" s="15">
        <v>12</v>
      </c>
      <c r="F109" s="15">
        <v>10</v>
      </c>
      <c r="G109" s="15">
        <v>7</v>
      </c>
      <c r="H109" s="15">
        <v>7</v>
      </c>
      <c r="I109" s="15">
        <v>5</v>
      </c>
      <c r="J109" s="15">
        <v>4</v>
      </c>
      <c r="K109" s="15">
        <v>6</v>
      </c>
      <c r="L109" s="16">
        <v>13</v>
      </c>
      <c r="M109" s="14">
        <v>145</v>
      </c>
      <c r="N109" s="15">
        <v>104</v>
      </c>
      <c r="O109" s="15">
        <v>100</v>
      </c>
      <c r="P109" s="15">
        <v>78</v>
      </c>
      <c r="Q109" s="15">
        <v>56</v>
      </c>
      <c r="R109" s="15">
        <v>67</v>
      </c>
      <c r="S109" s="15">
        <v>68</v>
      </c>
      <c r="T109" s="15">
        <v>59</v>
      </c>
      <c r="U109" s="15">
        <v>56</v>
      </c>
      <c r="V109" s="15">
        <v>64</v>
      </c>
      <c r="W109" s="16">
        <v>67</v>
      </c>
      <c r="X109" s="91">
        <v>7.5862068965517242</v>
      </c>
      <c r="Y109" s="92">
        <v>11.538461538461538</v>
      </c>
      <c r="Z109" s="92">
        <v>12</v>
      </c>
      <c r="AA109" s="92">
        <v>15.384615384615385</v>
      </c>
      <c r="AB109" s="92">
        <v>17.857142857142858</v>
      </c>
      <c r="AC109" s="92">
        <v>10.447761194029852</v>
      </c>
      <c r="AD109" s="92">
        <v>10.294117647058824</v>
      </c>
      <c r="AE109" s="92">
        <v>8.4745762711864412</v>
      </c>
      <c r="AF109" s="92">
        <v>7.1428571428571432</v>
      </c>
      <c r="AG109" s="92">
        <v>9.375</v>
      </c>
      <c r="AH109" s="93">
        <v>19.402985074626866</v>
      </c>
      <c r="AI109" s="19">
        <v>37.720488466757132</v>
      </c>
      <c r="AJ109" s="20">
        <v>85.714285714285694</v>
      </c>
      <c r="AK109" s="20">
        <v>155.76662143826323</v>
      </c>
    </row>
    <row r="110" spans="1:37" x14ac:dyDescent="0.35">
      <c r="A110" s="78" t="s">
        <v>67</v>
      </c>
      <c r="B110" s="14">
        <v>43</v>
      </c>
      <c r="C110" s="15">
        <v>35</v>
      </c>
      <c r="D110" s="15">
        <v>56</v>
      </c>
      <c r="E110" s="15">
        <v>38</v>
      </c>
      <c r="F110" s="15">
        <v>44</v>
      </c>
      <c r="G110" s="15">
        <v>41</v>
      </c>
      <c r="H110" s="15">
        <v>43</v>
      </c>
      <c r="I110" s="15">
        <v>39</v>
      </c>
      <c r="J110" s="15">
        <v>48</v>
      </c>
      <c r="K110" s="15">
        <v>43</v>
      </c>
      <c r="L110" s="16">
        <v>28</v>
      </c>
      <c r="M110" s="14">
        <v>293</v>
      </c>
      <c r="N110" s="15">
        <v>297</v>
      </c>
      <c r="O110" s="15">
        <v>191</v>
      </c>
      <c r="P110" s="15">
        <v>178</v>
      </c>
      <c r="Q110" s="15">
        <v>191</v>
      </c>
      <c r="R110" s="15">
        <v>209</v>
      </c>
      <c r="S110" s="15">
        <v>171</v>
      </c>
      <c r="T110" s="15">
        <v>121</v>
      </c>
      <c r="U110" s="15">
        <v>198</v>
      </c>
      <c r="V110" s="15">
        <v>156</v>
      </c>
      <c r="W110" s="16">
        <v>161</v>
      </c>
      <c r="X110" s="91">
        <v>14.675767918088738</v>
      </c>
      <c r="Y110" s="92">
        <v>11.784511784511784</v>
      </c>
      <c r="Z110" s="92">
        <v>29.319371727748692</v>
      </c>
      <c r="AA110" s="92">
        <v>21.348314606741575</v>
      </c>
      <c r="AB110" s="92">
        <v>23.036649214659686</v>
      </c>
      <c r="AC110" s="92">
        <v>19.617224880382775</v>
      </c>
      <c r="AD110" s="92">
        <v>25.146198830409357</v>
      </c>
      <c r="AE110" s="92">
        <v>32.231404958677686</v>
      </c>
      <c r="AF110" s="92">
        <v>24.242424242424242</v>
      </c>
      <c r="AG110" s="92">
        <v>27.564102564102566</v>
      </c>
      <c r="AH110" s="93">
        <v>17.391304347826086</v>
      </c>
      <c r="AI110" s="19">
        <v>33.670857905864018</v>
      </c>
      <c r="AJ110" s="20">
        <v>-11.346765641569467</v>
      </c>
      <c r="AK110" s="20">
        <v>18.503538928210304</v>
      </c>
    </row>
    <row r="111" spans="1:37" x14ac:dyDescent="0.35">
      <c r="A111" s="222" t="s">
        <v>68</v>
      </c>
      <c r="B111" s="14">
        <v>55</v>
      </c>
      <c r="C111" s="15">
        <v>52</v>
      </c>
      <c r="D111" s="15">
        <v>30</v>
      </c>
      <c r="E111" s="15">
        <v>29</v>
      </c>
      <c r="F111" s="15">
        <v>30</v>
      </c>
      <c r="G111" s="15">
        <v>22</v>
      </c>
      <c r="H111" s="15">
        <v>24</v>
      </c>
      <c r="I111" s="15">
        <v>35</v>
      </c>
      <c r="J111" s="15">
        <v>36</v>
      </c>
      <c r="K111" s="15">
        <v>20</v>
      </c>
      <c r="L111" s="16">
        <v>15</v>
      </c>
      <c r="M111" s="14">
        <v>221</v>
      </c>
      <c r="N111" s="15">
        <v>163</v>
      </c>
      <c r="O111" s="15">
        <v>123</v>
      </c>
      <c r="P111" s="15">
        <v>93</v>
      </c>
      <c r="Q111" s="15">
        <v>121</v>
      </c>
      <c r="R111" s="15">
        <v>118</v>
      </c>
      <c r="S111" s="15">
        <v>99</v>
      </c>
      <c r="T111" s="15">
        <v>88</v>
      </c>
      <c r="U111" s="15">
        <v>106</v>
      </c>
      <c r="V111" s="15">
        <v>108</v>
      </c>
      <c r="W111" s="16">
        <v>67</v>
      </c>
      <c r="X111" s="91">
        <v>24.886877828054299</v>
      </c>
      <c r="Y111" s="92">
        <v>31.901840490797547</v>
      </c>
      <c r="Z111" s="92">
        <v>24.390243902439025</v>
      </c>
      <c r="AA111" s="92">
        <v>31.182795698924732</v>
      </c>
      <c r="AB111" s="92">
        <v>24.793388429752067</v>
      </c>
      <c r="AC111" s="92">
        <v>18.64406779661017</v>
      </c>
      <c r="AD111" s="92">
        <v>24.242424242424242</v>
      </c>
      <c r="AE111" s="92">
        <v>39.772727272727273</v>
      </c>
      <c r="AF111" s="92">
        <v>33.962264150943398</v>
      </c>
      <c r="AG111" s="92">
        <v>18.518518518518519</v>
      </c>
      <c r="AH111" s="92">
        <v>22.388059701492537</v>
      </c>
      <c r="AI111" s="19">
        <v>-25.084745762711869</v>
      </c>
      <c r="AJ111" s="20">
        <v>20.081411126187241</v>
      </c>
      <c r="AK111" s="20">
        <v>-10.040705563093621</v>
      </c>
    </row>
    <row r="112" spans="1:37" x14ac:dyDescent="0.35">
      <c r="A112" s="223" t="s">
        <v>34</v>
      </c>
      <c r="B112" s="14">
        <v>55</v>
      </c>
      <c r="C112" s="15">
        <v>46</v>
      </c>
      <c r="D112" s="15">
        <v>49</v>
      </c>
      <c r="E112" s="15">
        <v>58</v>
      </c>
      <c r="F112" s="15">
        <v>60</v>
      </c>
      <c r="G112" s="15">
        <v>46</v>
      </c>
      <c r="H112" s="15">
        <v>47</v>
      </c>
      <c r="I112" s="15">
        <v>35</v>
      </c>
      <c r="J112" s="15">
        <v>39</v>
      </c>
      <c r="K112" s="15">
        <v>48</v>
      </c>
      <c r="L112" s="16">
        <v>57</v>
      </c>
      <c r="M112" s="14">
        <v>0</v>
      </c>
      <c r="N112" s="15">
        <v>0</v>
      </c>
      <c r="O112" s="15">
        <v>0</v>
      </c>
      <c r="P112" s="15">
        <v>0</v>
      </c>
      <c r="Q112" s="15">
        <v>0</v>
      </c>
      <c r="R112" s="15">
        <v>0</v>
      </c>
      <c r="S112" s="15">
        <v>0</v>
      </c>
      <c r="T112" s="15">
        <v>0</v>
      </c>
      <c r="U112" s="15">
        <v>0</v>
      </c>
      <c r="V112" s="15">
        <v>0</v>
      </c>
      <c r="W112" s="16">
        <v>0</v>
      </c>
      <c r="X112" s="160" t="s">
        <v>640</v>
      </c>
      <c r="Y112" s="161" t="s">
        <v>640</v>
      </c>
      <c r="Z112" s="161" t="s">
        <v>640</v>
      </c>
      <c r="AA112" s="161" t="s">
        <v>640</v>
      </c>
      <c r="AB112" s="161" t="s">
        <v>640</v>
      </c>
      <c r="AC112" s="161" t="s">
        <v>640</v>
      </c>
      <c r="AD112" s="161" t="s">
        <v>640</v>
      </c>
      <c r="AE112" s="161" t="s">
        <v>640</v>
      </c>
      <c r="AF112" s="161" t="s">
        <v>640</v>
      </c>
      <c r="AG112" s="161" t="s">
        <v>640</v>
      </c>
      <c r="AH112" s="161" t="s">
        <v>640</v>
      </c>
      <c r="AI112" s="19" t="s">
        <v>640</v>
      </c>
      <c r="AJ112" s="20" t="s">
        <v>640</v>
      </c>
      <c r="AK112" s="20" t="s">
        <v>640</v>
      </c>
    </row>
    <row r="113" spans="1:37" ht="17.25" customHeight="1" x14ac:dyDescent="0.35">
      <c r="A113" s="123" t="s">
        <v>6</v>
      </c>
      <c r="B113" s="40">
        <v>632</v>
      </c>
      <c r="C113" s="41">
        <v>585</v>
      </c>
      <c r="D113" s="41">
        <v>583</v>
      </c>
      <c r="E113" s="41">
        <v>591</v>
      </c>
      <c r="F113" s="41">
        <v>583</v>
      </c>
      <c r="G113" s="41">
        <v>554</v>
      </c>
      <c r="H113" s="41">
        <v>502</v>
      </c>
      <c r="I113" s="41">
        <v>438</v>
      </c>
      <c r="J113" s="41">
        <v>494</v>
      </c>
      <c r="K113" s="41">
        <v>402</v>
      </c>
      <c r="L113" s="64">
        <v>402</v>
      </c>
      <c r="M113" s="40">
        <v>3108</v>
      </c>
      <c r="N113" s="41">
        <v>2583</v>
      </c>
      <c r="O113" s="41">
        <v>2062</v>
      </c>
      <c r="P113" s="41">
        <v>1934</v>
      </c>
      <c r="Q113" s="41">
        <v>1979</v>
      </c>
      <c r="R113" s="41">
        <v>1927</v>
      </c>
      <c r="S113" s="41">
        <v>1742</v>
      </c>
      <c r="T113" s="41">
        <v>1437</v>
      </c>
      <c r="U113" s="41">
        <v>1760</v>
      </c>
      <c r="V113" s="41">
        <v>1498</v>
      </c>
      <c r="W113" s="64">
        <v>1395</v>
      </c>
      <c r="X113" s="157">
        <v>20.334620334620336</v>
      </c>
      <c r="Y113" s="158">
        <v>22.648083623693381</v>
      </c>
      <c r="Z113" s="158">
        <v>28.273520853540251</v>
      </c>
      <c r="AA113" s="158">
        <v>30.558428128231643</v>
      </c>
      <c r="AB113" s="158">
        <v>29.459322890348663</v>
      </c>
      <c r="AC113" s="158">
        <v>28.749351323300466</v>
      </c>
      <c r="AD113" s="158">
        <v>28.817451205510906</v>
      </c>
      <c r="AE113" s="158">
        <v>30.48016701461378</v>
      </c>
      <c r="AF113" s="158">
        <v>28.068181818181817</v>
      </c>
      <c r="AG113" s="158">
        <v>26.835781041388518</v>
      </c>
      <c r="AH113" s="158">
        <v>28.817204301075268</v>
      </c>
      <c r="AI113" s="42">
        <v>41.381303659521905</v>
      </c>
      <c r="AJ113" s="43">
        <v>0.2360156826210158</v>
      </c>
      <c r="AK113" s="43">
        <v>41.714985708452424</v>
      </c>
    </row>
    <row r="116" spans="1:37" ht="15.5" x14ac:dyDescent="0.35">
      <c r="A116" s="131" t="s">
        <v>634</v>
      </c>
    </row>
    <row r="117" spans="1:37" ht="15" customHeight="1" x14ac:dyDescent="0.35"/>
    <row r="141" spans="1:37" ht="15.5" x14ac:dyDescent="0.35">
      <c r="A141" s="131" t="s">
        <v>635</v>
      </c>
    </row>
    <row r="143" spans="1:37" s="307" customFormat="1" ht="25" customHeight="1" x14ac:dyDescent="0.35">
      <c r="A143" s="402" t="s">
        <v>70</v>
      </c>
      <c r="B143" s="398" t="s">
        <v>624</v>
      </c>
      <c r="C143" s="396"/>
      <c r="D143" s="396"/>
      <c r="E143" s="396"/>
      <c r="F143" s="396"/>
      <c r="G143" s="396"/>
      <c r="H143" s="396"/>
      <c r="I143" s="396"/>
      <c r="J143" s="396"/>
      <c r="K143" s="396"/>
      <c r="L143" s="396"/>
      <c r="M143" s="398" t="s">
        <v>625</v>
      </c>
      <c r="N143" s="396"/>
      <c r="O143" s="396"/>
      <c r="P143" s="396"/>
      <c r="Q143" s="396"/>
      <c r="R143" s="396"/>
      <c r="S143" s="396"/>
      <c r="T143" s="396"/>
      <c r="U143" s="396"/>
      <c r="V143" s="396"/>
      <c r="W143" s="396"/>
      <c r="X143" s="399" t="s">
        <v>626</v>
      </c>
      <c r="Y143" s="400"/>
      <c r="Z143" s="400"/>
      <c r="AA143" s="400"/>
      <c r="AB143" s="400"/>
      <c r="AC143" s="400"/>
      <c r="AD143" s="400"/>
      <c r="AE143" s="400"/>
      <c r="AF143" s="400"/>
      <c r="AG143" s="400"/>
      <c r="AH143" s="400"/>
      <c r="AI143" s="398" t="s">
        <v>167</v>
      </c>
      <c r="AJ143" s="396"/>
      <c r="AK143" s="396"/>
    </row>
    <row r="144" spans="1:37" s="307" customFormat="1" ht="32.25" customHeight="1" x14ac:dyDescent="0.35">
      <c r="A144" s="403"/>
      <c r="B144" s="55" t="s">
        <v>19</v>
      </c>
      <c r="C144" s="56" t="s">
        <v>20</v>
      </c>
      <c r="D144" s="56" t="s">
        <v>21</v>
      </c>
      <c r="E144" s="56" t="s">
        <v>22</v>
      </c>
      <c r="F144" s="56" t="s">
        <v>23</v>
      </c>
      <c r="G144" s="56" t="s">
        <v>24</v>
      </c>
      <c r="H144" s="56" t="s">
        <v>25</v>
      </c>
      <c r="I144" s="56" t="s">
        <v>26</v>
      </c>
      <c r="J144" s="56" t="s">
        <v>27</v>
      </c>
      <c r="K144" s="56" t="s">
        <v>28</v>
      </c>
      <c r="L144" s="57" t="s">
        <v>29</v>
      </c>
      <c r="M144" s="55" t="s">
        <v>19</v>
      </c>
      <c r="N144" s="56" t="s">
        <v>20</v>
      </c>
      <c r="O144" s="56" t="s">
        <v>21</v>
      </c>
      <c r="P144" s="56" t="s">
        <v>22</v>
      </c>
      <c r="Q144" s="56" t="s">
        <v>23</v>
      </c>
      <c r="R144" s="56" t="s">
        <v>24</v>
      </c>
      <c r="S144" s="56" t="s">
        <v>25</v>
      </c>
      <c r="T144" s="56" t="s">
        <v>26</v>
      </c>
      <c r="U144" s="56" t="s">
        <v>27</v>
      </c>
      <c r="V144" s="56" t="s">
        <v>28</v>
      </c>
      <c r="W144" s="57" t="s">
        <v>29</v>
      </c>
      <c r="X144" s="55" t="s">
        <v>19</v>
      </c>
      <c r="Y144" s="56" t="s">
        <v>20</v>
      </c>
      <c r="Z144" s="56" t="s">
        <v>21</v>
      </c>
      <c r="AA144" s="56" t="s">
        <v>22</v>
      </c>
      <c r="AB144" s="56" t="s">
        <v>23</v>
      </c>
      <c r="AC144" s="56" t="s">
        <v>24</v>
      </c>
      <c r="AD144" s="56" t="s">
        <v>25</v>
      </c>
      <c r="AE144" s="56" t="s">
        <v>26</v>
      </c>
      <c r="AF144" s="56" t="s">
        <v>27</v>
      </c>
      <c r="AG144" s="56" t="s">
        <v>28</v>
      </c>
      <c r="AH144" s="57" t="s">
        <v>29</v>
      </c>
      <c r="AI144" s="311" t="s">
        <v>135</v>
      </c>
      <c r="AJ144" s="306" t="s">
        <v>136</v>
      </c>
      <c r="AK144" s="310" t="s">
        <v>30</v>
      </c>
    </row>
    <row r="145" spans="1:38" x14ac:dyDescent="0.35">
      <c r="A145" s="169" t="s">
        <v>71</v>
      </c>
      <c r="B145" s="234">
        <v>2</v>
      </c>
      <c r="C145" s="235">
        <v>1</v>
      </c>
      <c r="D145" s="235">
        <v>0</v>
      </c>
      <c r="E145" s="235">
        <v>2</v>
      </c>
      <c r="F145" s="235">
        <v>3</v>
      </c>
      <c r="G145" s="235">
        <v>2</v>
      </c>
      <c r="H145" s="235">
        <v>3</v>
      </c>
      <c r="I145" s="235">
        <v>1</v>
      </c>
      <c r="J145" s="235">
        <v>2</v>
      </c>
      <c r="K145" s="235">
        <v>3</v>
      </c>
      <c r="L145" s="236">
        <v>5</v>
      </c>
      <c r="M145" s="170">
        <v>11</v>
      </c>
      <c r="N145" s="235">
        <v>3</v>
      </c>
      <c r="O145" s="235">
        <v>3</v>
      </c>
      <c r="P145" s="235">
        <v>7</v>
      </c>
      <c r="Q145" s="235">
        <v>5</v>
      </c>
      <c r="R145" s="235">
        <v>6</v>
      </c>
      <c r="S145" s="235">
        <v>8</v>
      </c>
      <c r="T145" s="235">
        <v>7</v>
      </c>
      <c r="U145" s="235">
        <v>13</v>
      </c>
      <c r="V145" s="235">
        <v>3</v>
      </c>
      <c r="W145" s="291">
        <v>11</v>
      </c>
      <c r="X145" s="164">
        <v>18.181818181818183</v>
      </c>
      <c r="Y145" s="165" t="s">
        <v>640</v>
      </c>
      <c r="Z145" s="165" t="s">
        <v>640</v>
      </c>
      <c r="AA145" s="165">
        <v>28.571428571428573</v>
      </c>
      <c r="AB145" s="165">
        <v>60</v>
      </c>
      <c r="AC145" s="165">
        <v>33.333333333333336</v>
      </c>
      <c r="AD145" s="165">
        <v>37.5</v>
      </c>
      <c r="AE145" s="165">
        <v>14.285714285714286</v>
      </c>
      <c r="AF145" s="165">
        <v>15.384615384615385</v>
      </c>
      <c r="AG145" s="165" t="s">
        <v>640</v>
      </c>
      <c r="AH145" s="173">
        <v>45.454545454545453</v>
      </c>
      <c r="AI145" s="69">
        <v>83.333333333333329</v>
      </c>
      <c r="AJ145" s="70">
        <v>36.363636363636353</v>
      </c>
      <c r="AK145" s="70">
        <v>149.99999999999994</v>
      </c>
      <c r="AL145" s="68"/>
    </row>
    <row r="146" spans="1:38" x14ac:dyDescent="0.35">
      <c r="A146" s="78" t="s">
        <v>72</v>
      </c>
      <c r="B146" s="14">
        <v>77</v>
      </c>
      <c r="C146" s="15">
        <v>69</v>
      </c>
      <c r="D146" s="15">
        <v>52</v>
      </c>
      <c r="E146" s="15">
        <v>68</v>
      </c>
      <c r="F146" s="15">
        <v>71</v>
      </c>
      <c r="G146" s="15">
        <v>50</v>
      </c>
      <c r="H146" s="15">
        <v>72</v>
      </c>
      <c r="I146" s="15">
        <v>56</v>
      </c>
      <c r="J146" s="15">
        <v>61</v>
      </c>
      <c r="K146" s="15">
        <v>57</v>
      </c>
      <c r="L146" s="16">
        <v>53</v>
      </c>
      <c r="M146" s="79">
        <v>455</v>
      </c>
      <c r="N146" s="15">
        <v>380</v>
      </c>
      <c r="O146" s="15">
        <v>263</v>
      </c>
      <c r="P146" s="15">
        <v>273</v>
      </c>
      <c r="Q146" s="15">
        <v>263</v>
      </c>
      <c r="R146" s="15">
        <v>259</v>
      </c>
      <c r="S146" s="15">
        <v>251</v>
      </c>
      <c r="T146" s="15">
        <v>227</v>
      </c>
      <c r="U146" s="15">
        <v>274</v>
      </c>
      <c r="V146" s="15">
        <v>321</v>
      </c>
      <c r="W146" s="80">
        <v>255</v>
      </c>
      <c r="X146" s="160">
        <v>16.923076923076923</v>
      </c>
      <c r="Y146" s="161">
        <v>18.157894736842106</v>
      </c>
      <c r="Z146" s="161">
        <v>19.771863117870723</v>
      </c>
      <c r="AA146" s="161">
        <v>24.908424908424909</v>
      </c>
      <c r="AB146" s="161">
        <v>26.99619771863118</v>
      </c>
      <c r="AC146" s="161">
        <v>19.305019305019304</v>
      </c>
      <c r="AD146" s="161">
        <v>28.685258964143426</v>
      </c>
      <c r="AE146" s="161">
        <v>24.669603524229075</v>
      </c>
      <c r="AF146" s="161">
        <v>22.262773722627738</v>
      </c>
      <c r="AG146" s="161">
        <v>17.757009345794394</v>
      </c>
      <c r="AH146" s="174">
        <v>20.784313725490197</v>
      </c>
      <c r="AI146" s="19">
        <v>14.075114075114058</v>
      </c>
      <c r="AJ146" s="20">
        <v>7.6627450980392364</v>
      </c>
      <c r="AK146" s="20">
        <v>22.816399286987533</v>
      </c>
      <c r="AL146" s="68"/>
    </row>
    <row r="147" spans="1:38" x14ac:dyDescent="0.35">
      <c r="A147" s="78" t="s">
        <v>73</v>
      </c>
      <c r="B147" s="14">
        <v>21</v>
      </c>
      <c r="C147" s="15">
        <v>17</v>
      </c>
      <c r="D147" s="15">
        <v>13</v>
      </c>
      <c r="E147" s="15">
        <v>10</v>
      </c>
      <c r="F147" s="15">
        <v>15</v>
      </c>
      <c r="G147" s="15">
        <v>10</v>
      </c>
      <c r="H147" s="15">
        <v>5</v>
      </c>
      <c r="I147" s="15">
        <v>11</v>
      </c>
      <c r="J147" s="15">
        <v>13</v>
      </c>
      <c r="K147" s="15">
        <v>15</v>
      </c>
      <c r="L147" s="16">
        <v>6</v>
      </c>
      <c r="M147" s="79">
        <v>112</v>
      </c>
      <c r="N147" s="15">
        <v>112</v>
      </c>
      <c r="O147" s="15">
        <v>70</v>
      </c>
      <c r="P147" s="15">
        <v>90</v>
      </c>
      <c r="Q147" s="15">
        <v>100</v>
      </c>
      <c r="R147" s="15">
        <v>88</v>
      </c>
      <c r="S147" s="15">
        <v>86</v>
      </c>
      <c r="T147" s="15">
        <v>88</v>
      </c>
      <c r="U147" s="15">
        <v>104</v>
      </c>
      <c r="V147" s="15">
        <v>124</v>
      </c>
      <c r="W147" s="80">
        <v>118</v>
      </c>
      <c r="X147" s="160">
        <v>18.75</v>
      </c>
      <c r="Y147" s="161">
        <v>15.178571428571429</v>
      </c>
      <c r="Z147" s="161">
        <v>18.571428571428573</v>
      </c>
      <c r="AA147" s="161">
        <v>11.111111111111111</v>
      </c>
      <c r="AB147" s="161">
        <v>15</v>
      </c>
      <c r="AC147" s="161">
        <v>11.363636363636363</v>
      </c>
      <c r="AD147" s="161">
        <v>5.8139534883720927</v>
      </c>
      <c r="AE147" s="161">
        <v>12.5</v>
      </c>
      <c r="AF147" s="161">
        <v>12.5</v>
      </c>
      <c r="AG147" s="161">
        <v>12.096774193548388</v>
      </c>
      <c r="AH147" s="174">
        <v>5.0847457627118642</v>
      </c>
      <c r="AI147" s="19">
        <v>-39.393939393939391</v>
      </c>
      <c r="AJ147" s="20">
        <v>-55.254237288135585</v>
      </c>
      <c r="AK147" s="20">
        <v>-72.881355932203391</v>
      </c>
      <c r="AL147" s="68"/>
    </row>
    <row r="148" spans="1:38" x14ac:dyDescent="0.35">
      <c r="A148" s="78" t="s">
        <v>74</v>
      </c>
      <c r="B148" s="14">
        <v>1</v>
      </c>
      <c r="C148" s="15">
        <v>2</v>
      </c>
      <c r="D148" s="15">
        <v>1</v>
      </c>
      <c r="E148" s="15">
        <v>3</v>
      </c>
      <c r="F148" s="15">
        <v>0</v>
      </c>
      <c r="G148" s="15">
        <v>2</v>
      </c>
      <c r="H148" s="15">
        <v>1</v>
      </c>
      <c r="I148" s="15">
        <v>3</v>
      </c>
      <c r="J148" s="15">
        <v>7</v>
      </c>
      <c r="K148" s="15">
        <v>2</v>
      </c>
      <c r="L148" s="16">
        <v>2</v>
      </c>
      <c r="M148" s="79">
        <v>45</v>
      </c>
      <c r="N148" s="15">
        <v>38</v>
      </c>
      <c r="O148" s="15">
        <v>29</v>
      </c>
      <c r="P148" s="15">
        <v>32</v>
      </c>
      <c r="Q148" s="15">
        <v>16</v>
      </c>
      <c r="R148" s="15">
        <v>25</v>
      </c>
      <c r="S148" s="15">
        <v>37</v>
      </c>
      <c r="T148" s="15">
        <v>21</v>
      </c>
      <c r="U148" s="15">
        <v>43</v>
      </c>
      <c r="V148" s="15">
        <v>31</v>
      </c>
      <c r="W148" s="80">
        <v>30</v>
      </c>
      <c r="X148" s="160">
        <v>2.2222222222222223</v>
      </c>
      <c r="Y148" s="161">
        <v>5.2631578947368425</v>
      </c>
      <c r="Z148" s="161">
        <v>3.4482758620689653</v>
      </c>
      <c r="AA148" s="161">
        <v>9.375</v>
      </c>
      <c r="AB148" s="161">
        <v>0</v>
      </c>
      <c r="AC148" s="161">
        <v>8</v>
      </c>
      <c r="AD148" s="161">
        <v>2.7027027027027026</v>
      </c>
      <c r="AE148" s="161">
        <v>14.285714285714286</v>
      </c>
      <c r="AF148" s="161">
        <v>16.279069767441861</v>
      </c>
      <c r="AG148" s="161">
        <v>6.4516129032258061</v>
      </c>
      <c r="AH148" s="174">
        <v>6.666666666666667</v>
      </c>
      <c r="AI148" s="19">
        <v>259.99999999999994</v>
      </c>
      <c r="AJ148" s="20">
        <v>-16.666666666666664</v>
      </c>
      <c r="AK148" s="20">
        <v>200</v>
      </c>
      <c r="AL148" s="68"/>
    </row>
    <row r="149" spans="1:38" x14ac:dyDescent="0.35">
      <c r="A149" s="78" t="s">
        <v>75</v>
      </c>
      <c r="B149" s="14">
        <v>18</v>
      </c>
      <c r="C149" s="15">
        <v>17</v>
      </c>
      <c r="D149" s="15">
        <v>24</v>
      </c>
      <c r="E149" s="15">
        <v>23</v>
      </c>
      <c r="F149" s="15">
        <v>9</v>
      </c>
      <c r="G149" s="15">
        <v>8</v>
      </c>
      <c r="H149" s="15">
        <v>11</v>
      </c>
      <c r="I149" s="15">
        <v>11</v>
      </c>
      <c r="J149" s="15">
        <v>18</v>
      </c>
      <c r="K149" s="15">
        <v>9</v>
      </c>
      <c r="L149" s="16">
        <v>13</v>
      </c>
      <c r="M149" s="79">
        <v>71</v>
      </c>
      <c r="N149" s="15">
        <v>57</v>
      </c>
      <c r="O149" s="15">
        <v>53</v>
      </c>
      <c r="P149" s="15">
        <v>47</v>
      </c>
      <c r="Q149" s="15">
        <v>50</v>
      </c>
      <c r="R149" s="15">
        <v>46</v>
      </c>
      <c r="S149" s="15">
        <v>40</v>
      </c>
      <c r="T149" s="15">
        <v>41</v>
      </c>
      <c r="U149" s="15">
        <v>51</v>
      </c>
      <c r="V149" s="15">
        <v>49</v>
      </c>
      <c r="W149" s="80">
        <v>50</v>
      </c>
      <c r="X149" s="160">
        <v>25.35211267605634</v>
      </c>
      <c r="Y149" s="161">
        <v>29.82456140350877</v>
      </c>
      <c r="Z149" s="161">
        <v>45.283018867924525</v>
      </c>
      <c r="AA149" s="161">
        <v>48.936170212765958</v>
      </c>
      <c r="AB149" s="161">
        <v>18</v>
      </c>
      <c r="AC149" s="161">
        <v>17.391304347826086</v>
      </c>
      <c r="AD149" s="161">
        <v>27.5</v>
      </c>
      <c r="AE149" s="161">
        <v>26.829268292682926</v>
      </c>
      <c r="AF149" s="161">
        <v>35.294117647058826</v>
      </c>
      <c r="AG149" s="161">
        <v>18.367346938775512</v>
      </c>
      <c r="AH149" s="174">
        <v>26</v>
      </c>
      <c r="AI149" s="19">
        <v>-31.400966183574887</v>
      </c>
      <c r="AJ149" s="20">
        <v>49.500000000000014</v>
      </c>
      <c r="AK149" s="20">
        <v>2.5555555555555554</v>
      </c>
      <c r="AL149" s="68"/>
    </row>
    <row r="150" spans="1:38" x14ac:dyDescent="0.35">
      <c r="A150" s="78" t="s">
        <v>76</v>
      </c>
      <c r="B150" s="14">
        <v>88</v>
      </c>
      <c r="C150" s="15">
        <v>84</v>
      </c>
      <c r="D150" s="15">
        <v>92</v>
      </c>
      <c r="E150" s="15">
        <v>90</v>
      </c>
      <c r="F150" s="15">
        <v>103</v>
      </c>
      <c r="G150" s="15">
        <v>159</v>
      </c>
      <c r="H150" s="15">
        <v>157</v>
      </c>
      <c r="I150" s="15">
        <v>122</v>
      </c>
      <c r="J150" s="15">
        <v>131</v>
      </c>
      <c r="K150" s="15">
        <v>92</v>
      </c>
      <c r="L150" s="16">
        <v>77</v>
      </c>
      <c r="M150" s="79">
        <v>282</v>
      </c>
      <c r="N150" s="15">
        <v>220</v>
      </c>
      <c r="O150" s="15">
        <v>226</v>
      </c>
      <c r="P150" s="15">
        <v>229</v>
      </c>
      <c r="Q150" s="15">
        <v>249</v>
      </c>
      <c r="R150" s="15">
        <v>341</v>
      </c>
      <c r="S150" s="15">
        <v>347</v>
      </c>
      <c r="T150" s="15">
        <v>262</v>
      </c>
      <c r="U150" s="15">
        <v>292</v>
      </c>
      <c r="V150" s="15">
        <v>207</v>
      </c>
      <c r="W150" s="80">
        <v>223</v>
      </c>
      <c r="X150" s="160">
        <v>31.205673758865249</v>
      </c>
      <c r="Y150" s="161">
        <v>38.18181818181818</v>
      </c>
      <c r="Z150" s="161">
        <v>40.707964601769909</v>
      </c>
      <c r="AA150" s="161">
        <v>39.301310043668124</v>
      </c>
      <c r="AB150" s="161">
        <v>41.365461847389561</v>
      </c>
      <c r="AC150" s="161">
        <v>46.62756598240469</v>
      </c>
      <c r="AD150" s="161">
        <v>45.244956772334291</v>
      </c>
      <c r="AE150" s="161">
        <v>46.564885496183209</v>
      </c>
      <c r="AF150" s="161">
        <v>44.863013698630134</v>
      </c>
      <c r="AG150" s="161">
        <v>44.444444444444443</v>
      </c>
      <c r="AH150" s="174">
        <v>34.529147982062781</v>
      </c>
      <c r="AI150" s="19">
        <v>49.420154625433213</v>
      </c>
      <c r="AJ150" s="20">
        <v>-25.946921623374784</v>
      </c>
      <c r="AK150" s="20">
        <v>10.65022421524664</v>
      </c>
      <c r="AL150" s="68"/>
    </row>
    <row r="151" spans="1:38" x14ac:dyDescent="0.35">
      <c r="A151" s="78" t="s">
        <v>77</v>
      </c>
      <c r="B151" s="14">
        <v>221</v>
      </c>
      <c r="C151" s="15">
        <v>214</v>
      </c>
      <c r="D151" s="15">
        <v>195</v>
      </c>
      <c r="E151" s="15">
        <v>184</v>
      </c>
      <c r="F151" s="15">
        <v>162</v>
      </c>
      <c r="G151" s="15">
        <v>158</v>
      </c>
      <c r="H151" s="15">
        <v>109</v>
      </c>
      <c r="I151" s="15">
        <v>103</v>
      </c>
      <c r="J151" s="15">
        <v>100</v>
      </c>
      <c r="K151" s="15">
        <v>77</v>
      </c>
      <c r="L151" s="16">
        <v>100</v>
      </c>
      <c r="M151" s="79">
        <v>1024</v>
      </c>
      <c r="N151" s="15">
        <v>876</v>
      </c>
      <c r="O151" s="15">
        <v>686</v>
      </c>
      <c r="P151" s="15">
        <v>610</v>
      </c>
      <c r="Q151" s="15">
        <v>650</v>
      </c>
      <c r="R151" s="15">
        <v>540</v>
      </c>
      <c r="S151" s="15">
        <v>403</v>
      </c>
      <c r="T151" s="15">
        <v>338</v>
      </c>
      <c r="U151" s="15">
        <v>326</v>
      </c>
      <c r="V151" s="15">
        <v>266</v>
      </c>
      <c r="W151" s="80">
        <v>278</v>
      </c>
      <c r="X151" s="160">
        <v>21.58203125</v>
      </c>
      <c r="Y151" s="161">
        <v>24.429223744292237</v>
      </c>
      <c r="Z151" s="161">
        <v>28.425655976676385</v>
      </c>
      <c r="AA151" s="161">
        <v>30.16393442622951</v>
      </c>
      <c r="AB151" s="161">
        <v>24.923076923076923</v>
      </c>
      <c r="AC151" s="161">
        <v>29.25925925925926</v>
      </c>
      <c r="AD151" s="161">
        <v>27.047146401985113</v>
      </c>
      <c r="AE151" s="161">
        <v>30.473372781065088</v>
      </c>
      <c r="AF151" s="161">
        <v>30.674846625766872</v>
      </c>
      <c r="AG151" s="161">
        <v>28.94736842105263</v>
      </c>
      <c r="AH151" s="174">
        <v>35.97122302158273</v>
      </c>
      <c r="AI151" s="19">
        <v>35.572314395843804</v>
      </c>
      <c r="AJ151" s="20">
        <v>22.93962298515617</v>
      </c>
      <c r="AK151" s="20">
        <v>66.67209219050099</v>
      </c>
      <c r="AL151" s="68"/>
    </row>
    <row r="152" spans="1:38" x14ac:dyDescent="0.35">
      <c r="A152" s="78" t="s">
        <v>78</v>
      </c>
      <c r="B152" s="14">
        <v>84</v>
      </c>
      <c r="C152" s="15">
        <v>86</v>
      </c>
      <c r="D152" s="15">
        <v>104</v>
      </c>
      <c r="E152" s="15">
        <v>96</v>
      </c>
      <c r="F152" s="15">
        <v>108</v>
      </c>
      <c r="G152" s="15">
        <v>80</v>
      </c>
      <c r="H152" s="15">
        <v>67</v>
      </c>
      <c r="I152" s="15">
        <v>71</v>
      </c>
      <c r="J152" s="15">
        <v>86</v>
      </c>
      <c r="K152" s="15">
        <v>76</v>
      </c>
      <c r="L152" s="16">
        <v>73</v>
      </c>
      <c r="M152" s="79">
        <v>544</v>
      </c>
      <c r="N152" s="15">
        <v>443</v>
      </c>
      <c r="O152" s="15">
        <v>393</v>
      </c>
      <c r="P152" s="15">
        <v>325</v>
      </c>
      <c r="Q152" s="15">
        <v>359</v>
      </c>
      <c r="R152" s="15">
        <v>341</v>
      </c>
      <c r="S152" s="15">
        <v>347</v>
      </c>
      <c r="T152" s="15">
        <v>278</v>
      </c>
      <c r="U152" s="15">
        <v>338</v>
      </c>
      <c r="V152" s="15">
        <v>279</v>
      </c>
      <c r="W152" s="80">
        <v>267</v>
      </c>
      <c r="X152" s="160">
        <v>15.441176470588236</v>
      </c>
      <c r="Y152" s="161">
        <v>19.413092550790068</v>
      </c>
      <c r="Z152" s="161">
        <v>26.463104325699746</v>
      </c>
      <c r="AA152" s="161">
        <v>29.53846153846154</v>
      </c>
      <c r="AB152" s="161">
        <v>30.083565459610028</v>
      </c>
      <c r="AC152" s="161">
        <v>23.460410557184751</v>
      </c>
      <c r="AD152" s="161">
        <v>19.308357348703169</v>
      </c>
      <c r="AE152" s="161">
        <v>25.53956834532374</v>
      </c>
      <c r="AF152" s="161">
        <v>25.443786982248522</v>
      </c>
      <c r="AG152" s="161">
        <v>27.240143369175627</v>
      </c>
      <c r="AH152" s="174">
        <v>27.340823970037452</v>
      </c>
      <c r="AI152" s="19">
        <v>51.934087417958395</v>
      </c>
      <c r="AJ152" s="20">
        <v>16.540262172284635</v>
      </c>
      <c r="AK152" s="20">
        <v>77.064383805956837</v>
      </c>
      <c r="AL152" s="68"/>
    </row>
    <row r="153" spans="1:38" x14ac:dyDescent="0.35">
      <c r="A153" s="78" t="s">
        <v>79</v>
      </c>
      <c r="B153" s="14">
        <v>3</v>
      </c>
      <c r="C153" s="15">
        <v>3</v>
      </c>
      <c r="D153" s="15">
        <v>2</v>
      </c>
      <c r="E153" s="15">
        <v>6</v>
      </c>
      <c r="F153" s="15">
        <v>5</v>
      </c>
      <c r="G153" s="15">
        <v>3</v>
      </c>
      <c r="H153" s="15">
        <v>5</v>
      </c>
      <c r="I153" s="15">
        <v>1</v>
      </c>
      <c r="J153" s="15">
        <v>6</v>
      </c>
      <c r="K153" s="15">
        <v>4</v>
      </c>
      <c r="L153" s="16">
        <v>1</v>
      </c>
      <c r="M153" s="79">
        <v>39</v>
      </c>
      <c r="N153" s="15">
        <v>30</v>
      </c>
      <c r="O153" s="15">
        <v>12</v>
      </c>
      <c r="P153" s="15">
        <v>27</v>
      </c>
      <c r="Q153" s="15">
        <v>23</v>
      </c>
      <c r="R153" s="15">
        <v>19</v>
      </c>
      <c r="S153" s="15">
        <v>27</v>
      </c>
      <c r="T153" s="15">
        <v>20</v>
      </c>
      <c r="U153" s="15">
        <v>23</v>
      </c>
      <c r="V153" s="15">
        <v>26</v>
      </c>
      <c r="W153" s="80">
        <v>13</v>
      </c>
      <c r="X153" s="160">
        <v>7.6923076923076925</v>
      </c>
      <c r="Y153" s="161">
        <v>10</v>
      </c>
      <c r="Z153" s="161">
        <v>16.666666666666668</v>
      </c>
      <c r="AA153" s="161">
        <v>22.222222222222221</v>
      </c>
      <c r="AB153" s="161">
        <v>21.739130434782609</v>
      </c>
      <c r="AC153" s="161">
        <v>15.789473684210526</v>
      </c>
      <c r="AD153" s="161">
        <v>18.518518518518519</v>
      </c>
      <c r="AE153" s="161">
        <v>5</v>
      </c>
      <c r="AF153" s="161">
        <v>26.086956521739129</v>
      </c>
      <c r="AG153" s="161">
        <v>15.384615384615385</v>
      </c>
      <c r="AH153" s="174">
        <v>7.6923076923076925</v>
      </c>
      <c r="AI153" s="19">
        <v>105.26315789473682</v>
      </c>
      <c r="AJ153" s="20">
        <v>-51.282051282051277</v>
      </c>
      <c r="AK153" s="20">
        <v>0</v>
      </c>
      <c r="AL153" s="68"/>
    </row>
    <row r="154" spans="1:38" x14ac:dyDescent="0.35">
      <c r="A154" s="78" t="s">
        <v>80</v>
      </c>
      <c r="B154" s="14">
        <v>5</v>
      </c>
      <c r="C154" s="15">
        <v>3</v>
      </c>
      <c r="D154" s="15">
        <v>4</v>
      </c>
      <c r="E154" s="15">
        <v>3</v>
      </c>
      <c r="F154" s="15">
        <v>3</v>
      </c>
      <c r="G154" s="15">
        <v>2</v>
      </c>
      <c r="H154" s="15">
        <v>4</v>
      </c>
      <c r="I154" s="15">
        <v>1</v>
      </c>
      <c r="J154" s="15">
        <v>1</v>
      </c>
      <c r="K154" s="15">
        <v>2</v>
      </c>
      <c r="L154" s="16">
        <v>3</v>
      </c>
      <c r="M154" s="79">
        <v>44</v>
      </c>
      <c r="N154" s="15">
        <v>26</v>
      </c>
      <c r="O154" s="15">
        <v>11</v>
      </c>
      <c r="P154" s="15">
        <v>19</v>
      </c>
      <c r="Q154" s="15">
        <v>17</v>
      </c>
      <c r="R154" s="15">
        <v>18</v>
      </c>
      <c r="S154" s="15">
        <v>17</v>
      </c>
      <c r="T154" s="15">
        <v>11</v>
      </c>
      <c r="U154" s="15">
        <v>35</v>
      </c>
      <c r="V154" s="15">
        <v>24</v>
      </c>
      <c r="W154" s="80">
        <v>9</v>
      </c>
      <c r="X154" s="160">
        <v>11.363636363636363</v>
      </c>
      <c r="Y154" s="161">
        <v>11.538461538461538</v>
      </c>
      <c r="Z154" s="161">
        <v>36.363636363636367</v>
      </c>
      <c r="AA154" s="161">
        <v>15.789473684210526</v>
      </c>
      <c r="AB154" s="161">
        <v>17.647058823529413</v>
      </c>
      <c r="AC154" s="161">
        <v>11.111111111111111</v>
      </c>
      <c r="AD154" s="161">
        <v>23.529411764705884</v>
      </c>
      <c r="AE154" s="161">
        <v>9.0909090909090917</v>
      </c>
      <c r="AF154" s="161">
        <v>2.8571428571428572</v>
      </c>
      <c r="AG154" s="161">
        <v>8.3333333333333339</v>
      </c>
      <c r="AH154" s="174">
        <v>33.333333333333336</v>
      </c>
      <c r="AI154" s="19">
        <v>-2.2222222222222254</v>
      </c>
      <c r="AJ154" s="20">
        <v>200.00000000000006</v>
      </c>
      <c r="AK154" s="20">
        <v>193.33333333333337</v>
      </c>
      <c r="AL154" s="68"/>
    </row>
    <row r="155" spans="1:38" x14ac:dyDescent="0.35">
      <c r="A155" s="78" t="s">
        <v>81</v>
      </c>
      <c r="B155" s="14">
        <v>14</v>
      </c>
      <c r="C155" s="15">
        <v>10</v>
      </c>
      <c r="D155" s="15">
        <v>9</v>
      </c>
      <c r="E155" s="15">
        <v>9</v>
      </c>
      <c r="F155" s="15">
        <v>7</v>
      </c>
      <c r="G155" s="15">
        <v>11</v>
      </c>
      <c r="H155" s="15">
        <v>4</v>
      </c>
      <c r="I155" s="15">
        <v>4</v>
      </c>
      <c r="J155" s="15">
        <v>5</v>
      </c>
      <c r="K155" s="15">
        <v>2</v>
      </c>
      <c r="L155" s="16">
        <v>0</v>
      </c>
      <c r="M155" s="79">
        <v>57</v>
      </c>
      <c r="N155" s="15">
        <v>57</v>
      </c>
      <c r="O155" s="15">
        <v>45</v>
      </c>
      <c r="P155" s="15">
        <v>38</v>
      </c>
      <c r="Q155" s="15">
        <v>38</v>
      </c>
      <c r="R155" s="15">
        <v>44</v>
      </c>
      <c r="S155" s="15">
        <v>24</v>
      </c>
      <c r="T155" s="15">
        <v>22</v>
      </c>
      <c r="U155" s="15">
        <v>36</v>
      </c>
      <c r="V155" s="15">
        <v>19</v>
      </c>
      <c r="W155" s="80">
        <v>19</v>
      </c>
      <c r="X155" s="160">
        <v>24.561403508771932</v>
      </c>
      <c r="Y155" s="161">
        <v>17.543859649122808</v>
      </c>
      <c r="Z155" s="161">
        <v>20</v>
      </c>
      <c r="AA155" s="161">
        <v>23.684210526315791</v>
      </c>
      <c r="AB155" s="161">
        <v>18.421052631578949</v>
      </c>
      <c r="AC155" s="161">
        <v>25</v>
      </c>
      <c r="AD155" s="161">
        <v>16.666666666666668</v>
      </c>
      <c r="AE155" s="161">
        <v>18.181818181818183</v>
      </c>
      <c r="AF155" s="161">
        <v>13.888888888888889</v>
      </c>
      <c r="AG155" s="161">
        <v>10.526315789473685</v>
      </c>
      <c r="AH155" s="174">
        <v>0</v>
      </c>
      <c r="AI155" s="19">
        <v>1.7857142857142794</v>
      </c>
      <c r="AJ155" s="20">
        <v>-100</v>
      </c>
      <c r="AK155" s="20">
        <v>-100</v>
      </c>
      <c r="AL155" s="68"/>
    </row>
    <row r="156" spans="1:38" x14ac:dyDescent="0.35">
      <c r="A156" s="78" t="s">
        <v>82</v>
      </c>
      <c r="B156" s="14">
        <v>28</v>
      </c>
      <c r="C156" s="15">
        <v>18</v>
      </c>
      <c r="D156" s="15">
        <v>18</v>
      </c>
      <c r="E156" s="15">
        <v>19</v>
      </c>
      <c r="F156" s="15">
        <v>16</v>
      </c>
      <c r="G156" s="15">
        <v>12</v>
      </c>
      <c r="H156" s="15">
        <v>9</v>
      </c>
      <c r="I156" s="15">
        <v>12</v>
      </c>
      <c r="J156" s="15">
        <v>13</v>
      </c>
      <c r="K156" s="15">
        <v>8</v>
      </c>
      <c r="L156" s="16">
        <v>4</v>
      </c>
      <c r="M156" s="79">
        <v>180</v>
      </c>
      <c r="N156" s="15">
        <v>161</v>
      </c>
      <c r="O156" s="15">
        <v>133</v>
      </c>
      <c r="P156" s="15">
        <v>131</v>
      </c>
      <c r="Q156" s="15">
        <v>109</v>
      </c>
      <c r="R156" s="15">
        <v>96</v>
      </c>
      <c r="S156" s="15">
        <v>68</v>
      </c>
      <c r="T156" s="15">
        <v>55</v>
      </c>
      <c r="U156" s="15">
        <v>90</v>
      </c>
      <c r="V156" s="15">
        <v>47</v>
      </c>
      <c r="W156" s="80">
        <v>47</v>
      </c>
      <c r="X156" s="160">
        <v>15.555555555555555</v>
      </c>
      <c r="Y156" s="161">
        <v>11.180124223602485</v>
      </c>
      <c r="Z156" s="161">
        <v>13.533834586466165</v>
      </c>
      <c r="AA156" s="161">
        <v>14.503816793893129</v>
      </c>
      <c r="AB156" s="161">
        <v>14.678899082568808</v>
      </c>
      <c r="AC156" s="161">
        <v>12.5</v>
      </c>
      <c r="AD156" s="161">
        <v>13.235294117647058</v>
      </c>
      <c r="AE156" s="161">
        <v>21.818181818181817</v>
      </c>
      <c r="AF156" s="161">
        <v>14.444444444444445</v>
      </c>
      <c r="AG156" s="161">
        <v>17.021276595744681</v>
      </c>
      <c r="AH156" s="174">
        <v>8.5106382978723403</v>
      </c>
      <c r="AI156" s="19">
        <v>-19.642857142857139</v>
      </c>
      <c r="AJ156" s="20">
        <v>-31.914893617021278</v>
      </c>
      <c r="AK156" s="20">
        <v>-45.288753799392097</v>
      </c>
      <c r="AL156" s="68"/>
    </row>
    <row r="157" spans="1:38" x14ac:dyDescent="0.35">
      <c r="A157" s="78" t="s">
        <v>83</v>
      </c>
      <c r="B157" s="14">
        <v>9</v>
      </c>
      <c r="C157" s="15">
        <v>3</v>
      </c>
      <c r="D157" s="15">
        <v>8</v>
      </c>
      <c r="E157" s="15">
        <v>5</v>
      </c>
      <c r="F157" s="15">
        <v>5</v>
      </c>
      <c r="G157" s="15">
        <v>6</v>
      </c>
      <c r="H157" s="15">
        <v>5</v>
      </c>
      <c r="I157" s="15">
        <v>4</v>
      </c>
      <c r="J157" s="15">
        <v>7</v>
      </c>
      <c r="K157" s="15">
        <v>4</v>
      </c>
      <c r="L157" s="16">
        <v>4</v>
      </c>
      <c r="M157" s="79">
        <v>78</v>
      </c>
      <c r="N157" s="15">
        <v>61</v>
      </c>
      <c r="O157" s="15">
        <v>55</v>
      </c>
      <c r="P157" s="15">
        <v>43</v>
      </c>
      <c r="Q157" s="15">
        <v>28</v>
      </c>
      <c r="R157" s="15">
        <v>42</v>
      </c>
      <c r="S157" s="15">
        <v>31</v>
      </c>
      <c r="T157" s="15">
        <v>23</v>
      </c>
      <c r="U157" s="15">
        <v>32</v>
      </c>
      <c r="V157" s="15">
        <v>24</v>
      </c>
      <c r="W157" s="80">
        <v>20</v>
      </c>
      <c r="X157" s="160">
        <v>11.538461538461538</v>
      </c>
      <c r="Y157" s="161">
        <v>4.918032786885246</v>
      </c>
      <c r="Z157" s="161">
        <v>14.545454545454545</v>
      </c>
      <c r="AA157" s="161">
        <v>11.627906976744185</v>
      </c>
      <c r="AB157" s="161">
        <v>17.857142857142858</v>
      </c>
      <c r="AC157" s="161">
        <v>14.285714285714286</v>
      </c>
      <c r="AD157" s="161">
        <v>16.129032258064516</v>
      </c>
      <c r="AE157" s="161">
        <v>17.391304347826086</v>
      </c>
      <c r="AF157" s="161">
        <v>21.875</v>
      </c>
      <c r="AG157" s="161">
        <v>16.666666666666668</v>
      </c>
      <c r="AH157" s="174">
        <v>20</v>
      </c>
      <c r="AI157" s="19">
        <v>23.809523809523814</v>
      </c>
      <c r="AJ157" s="20">
        <v>39.999999999999993</v>
      </c>
      <c r="AK157" s="20">
        <v>73.333333333333343</v>
      </c>
      <c r="AL157" s="68"/>
    </row>
    <row r="158" spans="1:38" x14ac:dyDescent="0.35">
      <c r="A158" s="78" t="s">
        <v>84</v>
      </c>
      <c r="B158" s="14">
        <v>0</v>
      </c>
      <c r="C158" s="15">
        <v>0</v>
      </c>
      <c r="D158" s="15">
        <v>0</v>
      </c>
      <c r="E158" s="15">
        <v>0</v>
      </c>
      <c r="F158" s="15">
        <v>0</v>
      </c>
      <c r="G158" s="15">
        <v>0</v>
      </c>
      <c r="H158" s="15">
        <v>0</v>
      </c>
      <c r="I158" s="15">
        <v>0</v>
      </c>
      <c r="J158" s="15">
        <v>2</v>
      </c>
      <c r="K158" s="15">
        <v>0</v>
      </c>
      <c r="L158" s="16">
        <v>0</v>
      </c>
      <c r="M158" s="79">
        <v>112</v>
      </c>
      <c r="N158" s="15">
        <v>81</v>
      </c>
      <c r="O158" s="15">
        <v>51</v>
      </c>
      <c r="P158" s="15">
        <v>27</v>
      </c>
      <c r="Q158" s="15">
        <v>30</v>
      </c>
      <c r="R158" s="15">
        <v>29</v>
      </c>
      <c r="S158" s="15">
        <v>28</v>
      </c>
      <c r="T158" s="15">
        <v>21</v>
      </c>
      <c r="U158" s="15">
        <v>48</v>
      </c>
      <c r="V158" s="15">
        <v>59</v>
      </c>
      <c r="W158" s="80">
        <v>34</v>
      </c>
      <c r="X158" s="160">
        <v>0</v>
      </c>
      <c r="Y158" s="161">
        <v>0</v>
      </c>
      <c r="Z158" s="161">
        <v>0</v>
      </c>
      <c r="AA158" s="161">
        <v>0</v>
      </c>
      <c r="AB158" s="161">
        <v>0</v>
      </c>
      <c r="AC158" s="161">
        <v>0</v>
      </c>
      <c r="AD158" s="161">
        <v>0</v>
      </c>
      <c r="AE158" s="161">
        <v>0</v>
      </c>
      <c r="AF158" s="161">
        <v>4.166666666666667</v>
      </c>
      <c r="AG158" s="161">
        <v>0</v>
      </c>
      <c r="AH158" s="174">
        <v>0</v>
      </c>
      <c r="AI158" s="19" t="s">
        <v>640</v>
      </c>
      <c r="AJ158" s="20" t="s">
        <v>640</v>
      </c>
      <c r="AK158" s="20" t="s">
        <v>640</v>
      </c>
      <c r="AL158" s="68"/>
    </row>
    <row r="159" spans="1:38" x14ac:dyDescent="0.35">
      <c r="A159" s="78" t="s">
        <v>85</v>
      </c>
      <c r="B159" s="14">
        <v>5</v>
      </c>
      <c r="C159" s="15">
        <v>12</v>
      </c>
      <c r="D159" s="15">
        <v>12</v>
      </c>
      <c r="E159" s="15">
        <v>15</v>
      </c>
      <c r="F159" s="15">
        <v>15</v>
      </c>
      <c r="G159" s="15">
        <v>5</v>
      </c>
      <c r="H159" s="15">
        <v>3</v>
      </c>
      <c r="I159" s="15">
        <v>3</v>
      </c>
      <c r="J159" s="15">
        <v>3</v>
      </c>
      <c r="K159" s="15">
        <v>3</v>
      </c>
      <c r="L159" s="16">
        <v>4</v>
      </c>
      <c r="M159" s="79">
        <v>51</v>
      </c>
      <c r="N159" s="15">
        <v>36</v>
      </c>
      <c r="O159" s="15">
        <v>30</v>
      </c>
      <c r="P159" s="15">
        <v>36</v>
      </c>
      <c r="Q159" s="15">
        <v>40</v>
      </c>
      <c r="R159" s="15">
        <v>33</v>
      </c>
      <c r="S159" s="15">
        <v>28</v>
      </c>
      <c r="T159" s="15">
        <v>22</v>
      </c>
      <c r="U159" s="15">
        <v>54</v>
      </c>
      <c r="V159" s="15">
        <v>19</v>
      </c>
      <c r="W159" s="80">
        <v>21</v>
      </c>
      <c r="X159" s="160">
        <v>9.8039215686274517</v>
      </c>
      <c r="Y159" s="161">
        <v>33.333333333333336</v>
      </c>
      <c r="Z159" s="161">
        <v>40</v>
      </c>
      <c r="AA159" s="161">
        <v>41.666666666666664</v>
      </c>
      <c r="AB159" s="161">
        <v>37.5</v>
      </c>
      <c r="AC159" s="161">
        <v>15.151515151515152</v>
      </c>
      <c r="AD159" s="161">
        <v>10.714285714285714</v>
      </c>
      <c r="AE159" s="161">
        <v>13.636363636363637</v>
      </c>
      <c r="AF159" s="161">
        <v>5.5555555555555554</v>
      </c>
      <c r="AG159" s="161">
        <v>15.789473684210526</v>
      </c>
      <c r="AH159" s="174">
        <v>19.047619047619047</v>
      </c>
      <c r="AI159" s="19">
        <v>54.54545454545454</v>
      </c>
      <c r="AJ159" s="20">
        <v>25.714285714285712</v>
      </c>
      <c r="AK159" s="20">
        <v>94.285714285714263</v>
      </c>
      <c r="AL159" s="68"/>
    </row>
    <row r="160" spans="1:38" x14ac:dyDescent="0.35">
      <c r="A160" s="223" t="s">
        <v>86</v>
      </c>
      <c r="B160" s="14">
        <v>1</v>
      </c>
      <c r="C160" s="15">
        <v>0</v>
      </c>
      <c r="D160" s="15">
        <v>0</v>
      </c>
      <c r="E160" s="15">
        <v>0</v>
      </c>
      <c r="F160" s="15">
        <v>1</v>
      </c>
      <c r="G160" s="15">
        <v>0</v>
      </c>
      <c r="H160" s="15">
        <v>0</v>
      </c>
      <c r="I160" s="15">
        <v>0</v>
      </c>
      <c r="J160" s="15">
        <v>0</v>
      </c>
      <c r="K160" s="15">
        <v>0</v>
      </c>
      <c r="L160" s="16">
        <v>0</v>
      </c>
      <c r="M160" s="79">
        <v>3</v>
      </c>
      <c r="N160" s="15">
        <v>2</v>
      </c>
      <c r="O160" s="15">
        <v>2</v>
      </c>
      <c r="P160" s="15">
        <v>0</v>
      </c>
      <c r="Q160" s="15">
        <v>2</v>
      </c>
      <c r="R160" s="15">
        <v>0</v>
      </c>
      <c r="S160" s="15">
        <v>0</v>
      </c>
      <c r="T160" s="15">
        <v>1</v>
      </c>
      <c r="U160" s="15">
        <v>1</v>
      </c>
      <c r="V160" s="15">
        <v>0</v>
      </c>
      <c r="W160" s="16">
        <v>0</v>
      </c>
      <c r="X160" s="160" t="s">
        <v>640</v>
      </c>
      <c r="Y160" s="161" t="s">
        <v>640</v>
      </c>
      <c r="Z160" s="161" t="s">
        <v>640</v>
      </c>
      <c r="AA160" s="161" t="s">
        <v>640</v>
      </c>
      <c r="AB160" s="161" t="s">
        <v>640</v>
      </c>
      <c r="AC160" s="161" t="s">
        <v>640</v>
      </c>
      <c r="AD160" s="161" t="s">
        <v>640</v>
      </c>
      <c r="AE160" s="161" t="s">
        <v>640</v>
      </c>
      <c r="AF160" s="161" t="s">
        <v>640</v>
      </c>
      <c r="AG160" s="161" t="s">
        <v>640</v>
      </c>
      <c r="AH160" s="161" t="s">
        <v>640</v>
      </c>
      <c r="AI160" s="19" t="s">
        <v>640</v>
      </c>
      <c r="AJ160" s="20" t="s">
        <v>640</v>
      </c>
      <c r="AK160" s="20" t="s">
        <v>640</v>
      </c>
      <c r="AL160" s="68"/>
    </row>
    <row r="161" spans="1:38" x14ac:dyDescent="0.35">
      <c r="A161" s="292" t="s">
        <v>34</v>
      </c>
      <c r="B161" s="14">
        <v>55</v>
      </c>
      <c r="C161" s="15">
        <v>46</v>
      </c>
      <c r="D161" s="15">
        <v>49</v>
      </c>
      <c r="E161" s="15">
        <v>58</v>
      </c>
      <c r="F161" s="15">
        <v>60</v>
      </c>
      <c r="G161" s="15">
        <v>46</v>
      </c>
      <c r="H161" s="15">
        <v>47</v>
      </c>
      <c r="I161" s="15">
        <v>35</v>
      </c>
      <c r="J161" s="15">
        <v>39</v>
      </c>
      <c r="K161" s="15">
        <v>48</v>
      </c>
      <c r="L161" s="16">
        <v>57</v>
      </c>
      <c r="M161" s="79">
        <v>0</v>
      </c>
      <c r="N161" s="15">
        <v>0</v>
      </c>
      <c r="O161" s="15">
        <v>0</v>
      </c>
      <c r="P161" s="15">
        <v>0</v>
      </c>
      <c r="Q161" s="15">
        <v>0</v>
      </c>
      <c r="R161" s="15">
        <v>0</v>
      </c>
      <c r="S161" s="15">
        <v>0</v>
      </c>
      <c r="T161" s="15">
        <v>0</v>
      </c>
      <c r="U161" s="15">
        <v>0</v>
      </c>
      <c r="V161" s="15">
        <v>0</v>
      </c>
      <c r="W161" s="16">
        <v>0</v>
      </c>
      <c r="X161" s="160" t="s">
        <v>640</v>
      </c>
      <c r="Y161" s="161" t="s">
        <v>640</v>
      </c>
      <c r="Z161" s="161" t="s">
        <v>640</v>
      </c>
      <c r="AA161" s="161" t="s">
        <v>640</v>
      </c>
      <c r="AB161" s="161" t="s">
        <v>640</v>
      </c>
      <c r="AC161" s="161" t="s">
        <v>640</v>
      </c>
      <c r="AD161" s="161" t="s">
        <v>640</v>
      </c>
      <c r="AE161" s="161" t="s">
        <v>640</v>
      </c>
      <c r="AF161" s="161" t="s">
        <v>640</v>
      </c>
      <c r="AG161" s="161" t="s">
        <v>640</v>
      </c>
      <c r="AH161" s="161" t="s">
        <v>640</v>
      </c>
      <c r="AI161" s="19" t="s">
        <v>640</v>
      </c>
      <c r="AJ161" s="20" t="s">
        <v>640</v>
      </c>
      <c r="AK161" s="85" t="s">
        <v>640</v>
      </c>
      <c r="AL161" s="68"/>
    </row>
    <row r="162" spans="1:38" ht="17.25" customHeight="1" x14ac:dyDescent="0.35">
      <c r="A162" s="123" t="s">
        <v>6</v>
      </c>
      <c r="B162" s="40">
        <v>632</v>
      </c>
      <c r="C162" s="41">
        <v>585</v>
      </c>
      <c r="D162" s="41">
        <v>583</v>
      </c>
      <c r="E162" s="41">
        <v>591</v>
      </c>
      <c r="F162" s="41">
        <v>583</v>
      </c>
      <c r="G162" s="41">
        <v>554</v>
      </c>
      <c r="H162" s="41">
        <v>502</v>
      </c>
      <c r="I162" s="41">
        <v>438</v>
      </c>
      <c r="J162" s="41">
        <v>494</v>
      </c>
      <c r="K162" s="41">
        <v>402</v>
      </c>
      <c r="L162" s="64">
        <v>402</v>
      </c>
      <c r="M162" s="41">
        <v>3108</v>
      </c>
      <c r="N162" s="41">
        <v>2583</v>
      </c>
      <c r="O162" s="41">
        <v>2062</v>
      </c>
      <c r="P162" s="41">
        <v>1934</v>
      </c>
      <c r="Q162" s="41">
        <v>1979</v>
      </c>
      <c r="R162" s="41">
        <v>1927</v>
      </c>
      <c r="S162" s="41">
        <v>1742</v>
      </c>
      <c r="T162" s="41">
        <v>1437</v>
      </c>
      <c r="U162" s="41">
        <v>1760</v>
      </c>
      <c r="V162" s="41">
        <v>1498</v>
      </c>
      <c r="W162" s="41">
        <v>1395</v>
      </c>
      <c r="X162" s="157">
        <v>20.334620334620336</v>
      </c>
      <c r="Y162" s="158">
        <v>22.648083623693381</v>
      </c>
      <c r="Z162" s="158">
        <v>28.273520853540251</v>
      </c>
      <c r="AA162" s="158">
        <v>30.558428128231643</v>
      </c>
      <c r="AB162" s="158">
        <v>29.459322890348663</v>
      </c>
      <c r="AC162" s="158">
        <v>28.749351323300466</v>
      </c>
      <c r="AD162" s="158">
        <v>28.817451205510906</v>
      </c>
      <c r="AE162" s="158">
        <v>30.48016701461378</v>
      </c>
      <c r="AF162" s="158">
        <v>28.068181818181817</v>
      </c>
      <c r="AG162" s="158">
        <v>26.835781041388518</v>
      </c>
      <c r="AH162" s="158">
        <v>28.817204301075268</v>
      </c>
      <c r="AI162" s="42">
        <v>41.381303659521905</v>
      </c>
      <c r="AJ162" s="43">
        <v>0.2360156826210158</v>
      </c>
      <c r="AK162" s="43">
        <v>41.714985708452424</v>
      </c>
    </row>
    <row r="165" spans="1:38" ht="15.75" customHeight="1" x14ac:dyDescent="0.35">
      <c r="A165" s="131" t="s">
        <v>636</v>
      </c>
    </row>
    <row r="167" spans="1:38" s="307" customFormat="1" ht="25" customHeight="1" x14ac:dyDescent="0.35">
      <c r="A167" s="402" t="s">
        <v>88</v>
      </c>
      <c r="B167" s="398" t="s">
        <v>624</v>
      </c>
      <c r="C167" s="396"/>
      <c r="D167" s="396"/>
      <c r="E167" s="396"/>
      <c r="F167" s="396"/>
      <c r="G167" s="396"/>
      <c r="H167" s="396"/>
      <c r="I167" s="396"/>
      <c r="J167" s="396"/>
      <c r="K167" s="396"/>
      <c r="L167" s="396"/>
      <c r="M167" s="398" t="s">
        <v>625</v>
      </c>
      <c r="N167" s="396"/>
      <c r="O167" s="396"/>
      <c r="P167" s="396"/>
      <c r="Q167" s="396"/>
      <c r="R167" s="396"/>
      <c r="S167" s="396"/>
      <c r="T167" s="396"/>
      <c r="U167" s="396"/>
      <c r="V167" s="396"/>
      <c r="W167" s="396"/>
      <c r="X167" s="399" t="s">
        <v>626</v>
      </c>
      <c r="Y167" s="400"/>
      <c r="Z167" s="400"/>
      <c r="AA167" s="400"/>
      <c r="AB167" s="400"/>
      <c r="AC167" s="400"/>
      <c r="AD167" s="400"/>
      <c r="AE167" s="400"/>
      <c r="AF167" s="400"/>
      <c r="AG167" s="400"/>
      <c r="AH167" s="400"/>
      <c r="AI167" s="398" t="s">
        <v>167</v>
      </c>
      <c r="AJ167" s="396"/>
      <c r="AK167" s="396"/>
    </row>
    <row r="168" spans="1:38" s="307" customFormat="1" ht="32.25" customHeight="1" x14ac:dyDescent="0.35">
      <c r="A168" s="403"/>
      <c r="B168" s="55" t="s">
        <v>19</v>
      </c>
      <c r="C168" s="56" t="s">
        <v>20</v>
      </c>
      <c r="D168" s="56" t="s">
        <v>21</v>
      </c>
      <c r="E168" s="56" t="s">
        <v>22</v>
      </c>
      <c r="F168" s="56" t="s">
        <v>23</v>
      </c>
      <c r="G168" s="56" t="s">
        <v>24</v>
      </c>
      <c r="H168" s="56" t="s">
        <v>25</v>
      </c>
      <c r="I168" s="56" t="s">
        <v>26</v>
      </c>
      <c r="J168" s="56" t="s">
        <v>27</v>
      </c>
      <c r="K168" s="56" t="s">
        <v>28</v>
      </c>
      <c r="L168" s="57" t="s">
        <v>29</v>
      </c>
      <c r="M168" s="55" t="s">
        <v>19</v>
      </c>
      <c r="N168" s="56" t="s">
        <v>20</v>
      </c>
      <c r="O168" s="56" t="s">
        <v>21</v>
      </c>
      <c r="P168" s="56" t="s">
        <v>22</v>
      </c>
      <c r="Q168" s="56" t="s">
        <v>23</v>
      </c>
      <c r="R168" s="56" t="s">
        <v>24</v>
      </c>
      <c r="S168" s="56" t="s">
        <v>25</v>
      </c>
      <c r="T168" s="56" t="s">
        <v>26</v>
      </c>
      <c r="U168" s="56" t="s">
        <v>27</v>
      </c>
      <c r="V168" s="56" t="s">
        <v>28</v>
      </c>
      <c r="W168" s="57" t="s">
        <v>29</v>
      </c>
      <c r="X168" s="55" t="s">
        <v>19</v>
      </c>
      <c r="Y168" s="56" t="s">
        <v>20</v>
      </c>
      <c r="Z168" s="56" t="s">
        <v>21</v>
      </c>
      <c r="AA168" s="56" t="s">
        <v>22</v>
      </c>
      <c r="AB168" s="56" t="s">
        <v>23</v>
      </c>
      <c r="AC168" s="56" t="s">
        <v>24</v>
      </c>
      <c r="AD168" s="56" t="s">
        <v>25</v>
      </c>
      <c r="AE168" s="56" t="s">
        <v>26</v>
      </c>
      <c r="AF168" s="56" t="s">
        <v>27</v>
      </c>
      <c r="AG168" s="56" t="s">
        <v>28</v>
      </c>
      <c r="AH168" s="57" t="s">
        <v>29</v>
      </c>
      <c r="AI168" s="311" t="s">
        <v>135</v>
      </c>
      <c r="AJ168" s="306" t="s">
        <v>136</v>
      </c>
      <c r="AK168" s="310" t="s">
        <v>30</v>
      </c>
    </row>
    <row r="169" spans="1:38" x14ac:dyDescent="0.35">
      <c r="A169" s="10" t="s">
        <v>89</v>
      </c>
      <c r="B169" s="58">
        <v>28</v>
      </c>
      <c r="C169" s="59">
        <v>10</v>
      </c>
      <c r="D169" s="59">
        <v>23</v>
      </c>
      <c r="E169" s="59">
        <v>15</v>
      </c>
      <c r="F169" s="59">
        <v>10</v>
      </c>
      <c r="G169" s="59">
        <v>12</v>
      </c>
      <c r="H169" s="59">
        <v>6</v>
      </c>
      <c r="I169" s="59">
        <v>4</v>
      </c>
      <c r="J169" s="59">
        <v>7</v>
      </c>
      <c r="K169" s="59">
        <v>3</v>
      </c>
      <c r="L169" s="60">
        <v>0</v>
      </c>
      <c r="M169" s="58">
        <v>374</v>
      </c>
      <c r="N169" s="59">
        <v>297</v>
      </c>
      <c r="O169" s="59">
        <v>209</v>
      </c>
      <c r="P169" s="59">
        <v>163</v>
      </c>
      <c r="Q169" s="59">
        <v>141</v>
      </c>
      <c r="R169" s="59">
        <v>141</v>
      </c>
      <c r="S169" s="59">
        <v>115</v>
      </c>
      <c r="T169" s="59">
        <v>84</v>
      </c>
      <c r="U169" s="59">
        <v>186</v>
      </c>
      <c r="V169" s="59">
        <v>118</v>
      </c>
      <c r="W169" s="60">
        <v>79</v>
      </c>
      <c r="X169" s="87">
        <v>7.4866310160427805</v>
      </c>
      <c r="Y169" s="88">
        <v>3.3670033670033672</v>
      </c>
      <c r="Z169" s="88">
        <v>11.004784688995215</v>
      </c>
      <c r="AA169" s="88">
        <v>9.2024539877300615</v>
      </c>
      <c r="AB169" s="88">
        <v>7.0921985815602833</v>
      </c>
      <c r="AC169" s="88">
        <v>8.5106382978723403</v>
      </c>
      <c r="AD169" s="88">
        <v>5.2173913043478262</v>
      </c>
      <c r="AE169" s="88">
        <v>4.7619047619047619</v>
      </c>
      <c r="AF169" s="88">
        <v>3.763440860215054</v>
      </c>
      <c r="AG169" s="88">
        <v>2.5423728813559321</v>
      </c>
      <c r="AH169" s="88">
        <v>0</v>
      </c>
      <c r="AI169" s="69">
        <v>13.677811550151976</v>
      </c>
      <c r="AJ169" s="70">
        <v>-100</v>
      </c>
      <c r="AK169" s="70">
        <v>-100</v>
      </c>
    </row>
    <row r="170" spans="1:38" x14ac:dyDescent="0.35">
      <c r="A170" s="13" t="s">
        <v>90</v>
      </c>
      <c r="B170" s="14">
        <v>28</v>
      </c>
      <c r="C170" s="15">
        <v>18</v>
      </c>
      <c r="D170" s="15">
        <v>22</v>
      </c>
      <c r="E170" s="15">
        <v>24</v>
      </c>
      <c r="F170" s="15">
        <v>27</v>
      </c>
      <c r="G170" s="15">
        <v>9</v>
      </c>
      <c r="H170" s="15">
        <v>8</v>
      </c>
      <c r="I170" s="15">
        <v>6</v>
      </c>
      <c r="J170" s="15">
        <v>8</v>
      </c>
      <c r="K170" s="15">
        <v>3</v>
      </c>
      <c r="L170" s="16">
        <v>2</v>
      </c>
      <c r="M170" s="14">
        <v>340</v>
      </c>
      <c r="N170" s="15">
        <v>245</v>
      </c>
      <c r="O170" s="15">
        <v>184</v>
      </c>
      <c r="P170" s="15">
        <v>147</v>
      </c>
      <c r="Q170" s="15">
        <v>133</v>
      </c>
      <c r="R170" s="15">
        <v>115</v>
      </c>
      <c r="S170" s="15">
        <v>108</v>
      </c>
      <c r="T170" s="15">
        <v>60</v>
      </c>
      <c r="U170" s="15">
        <v>72</v>
      </c>
      <c r="V170" s="15">
        <v>71</v>
      </c>
      <c r="W170" s="16">
        <v>47</v>
      </c>
      <c r="X170" s="91">
        <v>8.235294117647058</v>
      </c>
      <c r="Y170" s="92">
        <v>7.3469387755102042</v>
      </c>
      <c r="Z170" s="92">
        <v>11.956521739130435</v>
      </c>
      <c r="AA170" s="92">
        <v>16.326530612244898</v>
      </c>
      <c r="AB170" s="92">
        <v>20.300751879699249</v>
      </c>
      <c r="AC170" s="92">
        <v>7.8260869565217392</v>
      </c>
      <c r="AD170" s="92">
        <v>7.4074074074074074</v>
      </c>
      <c r="AE170" s="92">
        <v>10</v>
      </c>
      <c r="AF170" s="92">
        <v>11.111111111111111</v>
      </c>
      <c r="AG170" s="92">
        <v>4.225352112676056</v>
      </c>
      <c r="AH170" s="92">
        <v>4.2553191489361701</v>
      </c>
      <c r="AI170" s="19">
        <v>-4.9689440993788692</v>
      </c>
      <c r="AJ170" s="20">
        <v>-45.626477541371159</v>
      </c>
      <c r="AK170" s="20">
        <v>-48.328267477203646</v>
      </c>
    </row>
    <row r="171" spans="1:38" x14ac:dyDescent="0.35">
      <c r="A171" s="21" t="s">
        <v>91</v>
      </c>
      <c r="B171" s="14">
        <v>119</v>
      </c>
      <c r="C171" s="15">
        <v>117</v>
      </c>
      <c r="D171" s="15">
        <v>142</v>
      </c>
      <c r="E171" s="15">
        <v>148</v>
      </c>
      <c r="F171" s="15">
        <v>141</v>
      </c>
      <c r="G171" s="15">
        <v>115</v>
      </c>
      <c r="H171" s="15">
        <v>87</v>
      </c>
      <c r="I171" s="15">
        <v>96</v>
      </c>
      <c r="J171" s="15">
        <v>122</v>
      </c>
      <c r="K171" s="15">
        <v>91</v>
      </c>
      <c r="L171" s="16">
        <v>94</v>
      </c>
      <c r="M171" s="14">
        <v>615</v>
      </c>
      <c r="N171" s="15">
        <v>536</v>
      </c>
      <c r="O171" s="15">
        <v>511</v>
      </c>
      <c r="P171" s="15">
        <v>468</v>
      </c>
      <c r="Q171" s="15">
        <v>489</v>
      </c>
      <c r="R171" s="15">
        <v>498</v>
      </c>
      <c r="S171" s="15">
        <v>459</v>
      </c>
      <c r="T171" s="15">
        <v>401</v>
      </c>
      <c r="U171" s="15">
        <v>535</v>
      </c>
      <c r="V171" s="15">
        <v>442</v>
      </c>
      <c r="W171" s="16">
        <v>416</v>
      </c>
      <c r="X171" s="91">
        <v>19.349593495934958</v>
      </c>
      <c r="Y171" s="92">
        <v>21.828358208955223</v>
      </c>
      <c r="Z171" s="92">
        <v>27.788649706457925</v>
      </c>
      <c r="AA171" s="92">
        <v>31.623931623931625</v>
      </c>
      <c r="AB171" s="92">
        <v>28.834355828220858</v>
      </c>
      <c r="AC171" s="92">
        <v>23.092369477911646</v>
      </c>
      <c r="AD171" s="92">
        <v>18.954248366013072</v>
      </c>
      <c r="AE171" s="92">
        <v>23.940149625935163</v>
      </c>
      <c r="AF171" s="92">
        <v>22.803738317757009</v>
      </c>
      <c r="AG171" s="92">
        <v>20.588235294117649</v>
      </c>
      <c r="AH171" s="92">
        <v>22.596153846153847</v>
      </c>
      <c r="AI171" s="19">
        <v>19.342917890047584</v>
      </c>
      <c r="AJ171" s="20">
        <v>-2.1488294314381262</v>
      </c>
      <c r="AK171" s="20">
        <v>16.778442146089212</v>
      </c>
    </row>
    <row r="172" spans="1:38" x14ac:dyDescent="0.35">
      <c r="A172" s="13" t="s">
        <v>92</v>
      </c>
      <c r="B172" s="14">
        <v>141</v>
      </c>
      <c r="C172" s="15">
        <v>155</v>
      </c>
      <c r="D172" s="15">
        <v>121</v>
      </c>
      <c r="E172" s="15">
        <v>125</v>
      </c>
      <c r="F172" s="15">
        <v>123</v>
      </c>
      <c r="G172" s="15">
        <v>100</v>
      </c>
      <c r="H172" s="15">
        <v>75</v>
      </c>
      <c r="I172" s="15">
        <v>73</v>
      </c>
      <c r="J172" s="15">
        <v>81</v>
      </c>
      <c r="K172" s="15">
        <v>70</v>
      </c>
      <c r="L172" s="16">
        <v>81</v>
      </c>
      <c r="M172" s="14">
        <v>758</v>
      </c>
      <c r="N172" s="15">
        <v>648</v>
      </c>
      <c r="O172" s="15">
        <v>481</v>
      </c>
      <c r="P172" s="15">
        <v>417</v>
      </c>
      <c r="Q172" s="15">
        <v>488</v>
      </c>
      <c r="R172" s="15">
        <v>403</v>
      </c>
      <c r="S172" s="15">
        <v>316</v>
      </c>
      <c r="T172" s="15">
        <v>270</v>
      </c>
      <c r="U172" s="15">
        <v>314</v>
      </c>
      <c r="V172" s="15">
        <v>259</v>
      </c>
      <c r="W172" s="16">
        <v>268</v>
      </c>
      <c r="X172" s="91">
        <v>18.601583113456464</v>
      </c>
      <c r="Y172" s="92">
        <v>23.919753086419753</v>
      </c>
      <c r="Z172" s="92">
        <v>25.155925155925157</v>
      </c>
      <c r="AA172" s="92">
        <v>29.976019184652277</v>
      </c>
      <c r="AB172" s="92">
        <v>25.204918032786885</v>
      </c>
      <c r="AC172" s="92">
        <v>24.813895781637719</v>
      </c>
      <c r="AD172" s="92">
        <v>23.734177215189874</v>
      </c>
      <c r="AE172" s="92">
        <v>27.037037037037038</v>
      </c>
      <c r="AF172" s="92">
        <v>25.796178343949045</v>
      </c>
      <c r="AG172" s="92">
        <v>27.027027027027028</v>
      </c>
      <c r="AH172" s="92">
        <v>30.223880597014926</v>
      </c>
      <c r="AI172" s="19">
        <v>33.39668796086093</v>
      </c>
      <c r="AJ172" s="20">
        <v>21.802238805970141</v>
      </c>
      <c r="AK172" s="20">
        <v>62.48015242934266</v>
      </c>
    </row>
    <row r="173" spans="1:38" x14ac:dyDescent="0.35">
      <c r="A173" s="21" t="s">
        <v>93</v>
      </c>
      <c r="B173" s="14">
        <v>261</v>
      </c>
      <c r="C173" s="15">
        <v>239</v>
      </c>
      <c r="D173" s="15">
        <v>226</v>
      </c>
      <c r="E173" s="15">
        <v>221</v>
      </c>
      <c r="F173" s="15">
        <v>222</v>
      </c>
      <c r="G173" s="15">
        <v>272</v>
      </c>
      <c r="H173" s="15">
        <v>279</v>
      </c>
      <c r="I173" s="15">
        <v>224</v>
      </c>
      <c r="J173" s="15">
        <v>237</v>
      </c>
      <c r="K173" s="15">
        <v>187</v>
      </c>
      <c r="L173" s="16">
        <v>168</v>
      </c>
      <c r="M173" s="14">
        <v>1021</v>
      </c>
      <c r="N173" s="15">
        <v>857</v>
      </c>
      <c r="O173" s="15">
        <v>677</v>
      </c>
      <c r="P173" s="15">
        <v>739</v>
      </c>
      <c r="Q173" s="15">
        <v>728</v>
      </c>
      <c r="R173" s="15">
        <v>770</v>
      </c>
      <c r="S173" s="15">
        <v>744</v>
      </c>
      <c r="T173" s="15">
        <v>622</v>
      </c>
      <c r="U173" s="15">
        <v>653</v>
      </c>
      <c r="V173" s="15">
        <v>608</v>
      </c>
      <c r="W173" s="16">
        <v>585</v>
      </c>
      <c r="X173" s="91">
        <v>25.563173359451518</v>
      </c>
      <c r="Y173" s="92">
        <v>27.887981330221702</v>
      </c>
      <c r="Z173" s="92">
        <v>33.382570162481535</v>
      </c>
      <c r="AA173" s="92">
        <v>29.905277401894452</v>
      </c>
      <c r="AB173" s="92">
        <v>30.494505494505493</v>
      </c>
      <c r="AC173" s="92">
        <v>35.324675324675326</v>
      </c>
      <c r="AD173" s="92">
        <v>37.5</v>
      </c>
      <c r="AE173" s="92">
        <v>36.012861736334408</v>
      </c>
      <c r="AF173" s="92">
        <v>36.294027565084228</v>
      </c>
      <c r="AG173" s="92">
        <v>30.756578947368421</v>
      </c>
      <c r="AH173" s="92">
        <v>28.717948717948719</v>
      </c>
      <c r="AI173" s="19">
        <v>38.185798875454054</v>
      </c>
      <c r="AJ173" s="20">
        <v>-18.702865761689292</v>
      </c>
      <c r="AK173" s="20">
        <v>12.341094410059927</v>
      </c>
    </row>
    <row r="174" spans="1:38" x14ac:dyDescent="0.35">
      <c r="A174" s="293" t="s">
        <v>34</v>
      </c>
      <c r="B174" s="14">
        <v>55</v>
      </c>
      <c r="C174" s="15">
        <v>46</v>
      </c>
      <c r="D174" s="15">
        <v>49</v>
      </c>
      <c r="E174" s="15">
        <v>58</v>
      </c>
      <c r="F174" s="15">
        <v>60</v>
      </c>
      <c r="G174" s="15">
        <v>46</v>
      </c>
      <c r="H174" s="15">
        <v>47</v>
      </c>
      <c r="I174" s="15">
        <v>35</v>
      </c>
      <c r="J174" s="15">
        <v>39</v>
      </c>
      <c r="K174" s="15">
        <v>48</v>
      </c>
      <c r="L174" s="16">
        <v>57</v>
      </c>
      <c r="M174" s="14">
        <v>0</v>
      </c>
      <c r="N174" s="15">
        <v>0</v>
      </c>
      <c r="O174" s="15">
        <v>0</v>
      </c>
      <c r="P174" s="15">
        <v>0</v>
      </c>
      <c r="Q174" s="15">
        <v>0</v>
      </c>
      <c r="R174" s="15">
        <v>0</v>
      </c>
      <c r="S174" s="15">
        <v>0</v>
      </c>
      <c r="T174" s="15">
        <v>0</v>
      </c>
      <c r="U174" s="15">
        <v>0</v>
      </c>
      <c r="V174" s="15">
        <v>0</v>
      </c>
      <c r="W174" s="16">
        <v>0</v>
      </c>
      <c r="X174" s="160" t="s">
        <v>640</v>
      </c>
      <c r="Y174" s="161" t="s">
        <v>640</v>
      </c>
      <c r="Z174" s="161" t="s">
        <v>640</v>
      </c>
      <c r="AA174" s="161" t="s">
        <v>640</v>
      </c>
      <c r="AB174" s="161" t="s">
        <v>640</v>
      </c>
      <c r="AC174" s="161" t="s">
        <v>640</v>
      </c>
      <c r="AD174" s="161" t="s">
        <v>640</v>
      </c>
      <c r="AE174" s="161" t="s">
        <v>640</v>
      </c>
      <c r="AF174" s="161" t="s">
        <v>640</v>
      </c>
      <c r="AG174" s="161" t="s">
        <v>640</v>
      </c>
      <c r="AH174" s="161" t="s">
        <v>640</v>
      </c>
      <c r="AI174" s="19" t="s">
        <v>640</v>
      </c>
      <c r="AJ174" s="20" t="s">
        <v>640</v>
      </c>
      <c r="AK174" s="20" t="s">
        <v>640</v>
      </c>
    </row>
    <row r="175" spans="1:38" ht="17.25" customHeight="1" x14ac:dyDescent="0.35">
      <c r="A175" s="123" t="s">
        <v>6</v>
      </c>
      <c r="B175" s="40">
        <v>632</v>
      </c>
      <c r="C175" s="41">
        <v>585</v>
      </c>
      <c r="D175" s="41">
        <v>583</v>
      </c>
      <c r="E175" s="41">
        <v>591</v>
      </c>
      <c r="F175" s="41">
        <v>583</v>
      </c>
      <c r="G175" s="41">
        <v>554</v>
      </c>
      <c r="H175" s="41">
        <v>502</v>
      </c>
      <c r="I175" s="41">
        <v>438</v>
      </c>
      <c r="J175" s="41">
        <v>494</v>
      </c>
      <c r="K175" s="41">
        <v>402</v>
      </c>
      <c r="L175" s="41">
        <v>402</v>
      </c>
      <c r="M175" s="40">
        <v>3108</v>
      </c>
      <c r="N175" s="41">
        <v>2583</v>
      </c>
      <c r="O175" s="41">
        <v>2062</v>
      </c>
      <c r="P175" s="41">
        <v>1934</v>
      </c>
      <c r="Q175" s="41">
        <v>1979</v>
      </c>
      <c r="R175" s="41">
        <v>1927</v>
      </c>
      <c r="S175" s="41">
        <v>1742</v>
      </c>
      <c r="T175" s="41">
        <v>1437</v>
      </c>
      <c r="U175" s="41">
        <v>1760</v>
      </c>
      <c r="V175" s="41">
        <v>1498</v>
      </c>
      <c r="W175" s="41">
        <v>1395</v>
      </c>
      <c r="X175" s="157">
        <v>20.334620334620336</v>
      </c>
      <c r="Y175" s="158">
        <v>22.648083623693381</v>
      </c>
      <c r="Z175" s="158">
        <v>28.273520853540251</v>
      </c>
      <c r="AA175" s="158">
        <v>30.558428128231643</v>
      </c>
      <c r="AB175" s="158">
        <v>29.459322890348663</v>
      </c>
      <c r="AC175" s="158">
        <v>28.749351323300466</v>
      </c>
      <c r="AD175" s="158">
        <v>28.817451205510906</v>
      </c>
      <c r="AE175" s="158">
        <v>30.48016701461378</v>
      </c>
      <c r="AF175" s="158">
        <v>28.068181818181817</v>
      </c>
      <c r="AG175" s="158">
        <v>26.835781041388518</v>
      </c>
      <c r="AH175" s="158">
        <v>28.817204301075268</v>
      </c>
      <c r="AI175" s="42">
        <v>41.381303659521905</v>
      </c>
      <c r="AJ175" s="43">
        <v>0.2360156826210158</v>
      </c>
      <c r="AK175" s="43">
        <v>41.714985708452424</v>
      </c>
    </row>
    <row r="179" spans="1:37" ht="15.75" customHeight="1" x14ac:dyDescent="0.35">
      <c r="A179" s="131" t="s">
        <v>637</v>
      </c>
    </row>
    <row r="180" spans="1:37" ht="13.5" customHeight="1" x14ac:dyDescent="0.35"/>
    <row r="181" spans="1:37" s="307" customFormat="1" ht="25" customHeight="1" x14ac:dyDescent="0.35">
      <c r="A181" s="402" t="s">
        <v>95</v>
      </c>
      <c r="B181" s="398" t="s">
        <v>624</v>
      </c>
      <c r="C181" s="396"/>
      <c r="D181" s="396"/>
      <c r="E181" s="396"/>
      <c r="F181" s="396"/>
      <c r="G181" s="396"/>
      <c r="H181" s="396"/>
      <c r="I181" s="396"/>
      <c r="J181" s="396"/>
      <c r="K181" s="396"/>
      <c r="L181" s="396"/>
      <c r="M181" s="398" t="s">
        <v>625</v>
      </c>
      <c r="N181" s="396"/>
      <c r="O181" s="396"/>
      <c r="P181" s="396"/>
      <c r="Q181" s="396"/>
      <c r="R181" s="396"/>
      <c r="S181" s="396"/>
      <c r="T181" s="396"/>
      <c r="U181" s="396"/>
      <c r="V181" s="396"/>
      <c r="W181" s="396"/>
      <c r="X181" s="399" t="s">
        <v>626</v>
      </c>
      <c r="Y181" s="400"/>
      <c r="Z181" s="400"/>
      <c r="AA181" s="400"/>
      <c r="AB181" s="400"/>
      <c r="AC181" s="400"/>
      <c r="AD181" s="400"/>
      <c r="AE181" s="400"/>
      <c r="AF181" s="400"/>
      <c r="AG181" s="400"/>
      <c r="AH181" s="400"/>
      <c r="AI181" s="398" t="s">
        <v>167</v>
      </c>
      <c r="AJ181" s="396"/>
      <c r="AK181" s="396"/>
    </row>
    <row r="182" spans="1:37" s="307" customFormat="1" ht="32.25" customHeight="1" x14ac:dyDescent="0.35">
      <c r="A182" s="403"/>
      <c r="B182" s="55" t="s">
        <v>19</v>
      </c>
      <c r="C182" s="56" t="s">
        <v>20</v>
      </c>
      <c r="D182" s="56" t="s">
        <v>21</v>
      </c>
      <c r="E182" s="56" t="s">
        <v>22</v>
      </c>
      <c r="F182" s="56" t="s">
        <v>23</v>
      </c>
      <c r="G182" s="56" t="s">
        <v>24</v>
      </c>
      <c r="H182" s="56" t="s">
        <v>25</v>
      </c>
      <c r="I182" s="56" t="s">
        <v>26</v>
      </c>
      <c r="J182" s="56" t="s">
        <v>27</v>
      </c>
      <c r="K182" s="56" t="s">
        <v>28</v>
      </c>
      <c r="L182" s="57" t="s">
        <v>29</v>
      </c>
      <c r="M182" s="55" t="s">
        <v>19</v>
      </c>
      <c r="N182" s="56" t="s">
        <v>20</v>
      </c>
      <c r="O182" s="56" t="s">
        <v>21</v>
      </c>
      <c r="P182" s="56" t="s">
        <v>22</v>
      </c>
      <c r="Q182" s="56" t="s">
        <v>23</v>
      </c>
      <c r="R182" s="56" t="s">
        <v>24</v>
      </c>
      <c r="S182" s="56" t="s">
        <v>25</v>
      </c>
      <c r="T182" s="56" t="s">
        <v>26</v>
      </c>
      <c r="U182" s="56" t="s">
        <v>27</v>
      </c>
      <c r="V182" s="56" t="s">
        <v>28</v>
      </c>
      <c r="W182" s="57" t="s">
        <v>29</v>
      </c>
      <c r="X182" s="55" t="s">
        <v>19</v>
      </c>
      <c r="Y182" s="56" t="s">
        <v>20</v>
      </c>
      <c r="Z182" s="56" t="s">
        <v>21</v>
      </c>
      <c r="AA182" s="56" t="s">
        <v>22</v>
      </c>
      <c r="AB182" s="56" t="s">
        <v>23</v>
      </c>
      <c r="AC182" s="56" t="s">
        <v>24</v>
      </c>
      <c r="AD182" s="56" t="s">
        <v>25</v>
      </c>
      <c r="AE182" s="56" t="s">
        <v>26</v>
      </c>
      <c r="AF182" s="56" t="s">
        <v>27</v>
      </c>
      <c r="AG182" s="56" t="s">
        <v>28</v>
      </c>
      <c r="AH182" s="57" t="s">
        <v>29</v>
      </c>
      <c r="AI182" s="311" t="s">
        <v>135</v>
      </c>
      <c r="AJ182" s="306" t="s">
        <v>136</v>
      </c>
      <c r="AK182" s="310" t="s">
        <v>30</v>
      </c>
    </row>
    <row r="183" spans="1:37" x14ac:dyDescent="0.35">
      <c r="A183" s="10">
        <v>0</v>
      </c>
      <c r="B183" s="58">
        <v>1</v>
      </c>
      <c r="C183" s="59">
        <v>0</v>
      </c>
      <c r="D183" s="59">
        <v>0</v>
      </c>
      <c r="E183" s="59">
        <v>0</v>
      </c>
      <c r="F183" s="59">
        <v>0</v>
      </c>
      <c r="G183" s="59">
        <v>0</v>
      </c>
      <c r="H183" s="59">
        <v>0</v>
      </c>
      <c r="I183" s="59">
        <v>0</v>
      </c>
      <c r="J183" s="59">
        <v>0</v>
      </c>
      <c r="K183" s="59">
        <v>0</v>
      </c>
      <c r="L183" s="60">
        <v>0</v>
      </c>
      <c r="M183" s="58">
        <v>18</v>
      </c>
      <c r="N183" s="59">
        <v>13</v>
      </c>
      <c r="O183" s="59">
        <v>15</v>
      </c>
      <c r="P183" s="59">
        <v>10</v>
      </c>
      <c r="Q183" s="59">
        <v>1</v>
      </c>
      <c r="R183" s="59">
        <v>10</v>
      </c>
      <c r="S183" s="59">
        <v>3</v>
      </c>
      <c r="T183" s="59">
        <v>1</v>
      </c>
      <c r="U183" s="59">
        <v>2</v>
      </c>
      <c r="V183" s="59">
        <v>2</v>
      </c>
      <c r="W183" s="60">
        <v>4</v>
      </c>
      <c r="X183" s="164">
        <v>5.5555555555555554</v>
      </c>
      <c r="Y183" s="165">
        <v>0</v>
      </c>
      <c r="Z183" s="165">
        <v>0</v>
      </c>
      <c r="AA183" s="165">
        <v>0</v>
      </c>
      <c r="AB183" s="165" t="s">
        <v>640</v>
      </c>
      <c r="AC183" s="165">
        <v>0</v>
      </c>
      <c r="AD183" s="165" t="s">
        <v>640</v>
      </c>
      <c r="AE183" s="165" t="s">
        <v>640</v>
      </c>
      <c r="AF183" s="165" t="s">
        <v>640</v>
      </c>
      <c r="AG183" s="165" t="s">
        <v>640</v>
      </c>
      <c r="AH183" s="165" t="s">
        <v>640</v>
      </c>
      <c r="AI183" s="69">
        <v>-100</v>
      </c>
      <c r="AJ183" s="70" t="s">
        <v>640</v>
      </c>
      <c r="AK183" s="70" t="s">
        <v>640</v>
      </c>
    </row>
    <row r="184" spans="1:37" x14ac:dyDescent="0.35">
      <c r="A184" s="13" t="s">
        <v>96</v>
      </c>
      <c r="B184" s="14">
        <v>65</v>
      </c>
      <c r="C184" s="15">
        <v>46</v>
      </c>
      <c r="D184" s="15">
        <v>60</v>
      </c>
      <c r="E184" s="15">
        <v>59</v>
      </c>
      <c r="F184" s="15">
        <v>53</v>
      </c>
      <c r="G184" s="15">
        <v>25</v>
      </c>
      <c r="H184" s="15">
        <v>20</v>
      </c>
      <c r="I184" s="15">
        <v>13</v>
      </c>
      <c r="J184" s="15">
        <v>17</v>
      </c>
      <c r="K184" s="15">
        <v>11</v>
      </c>
      <c r="L184" s="16">
        <v>5</v>
      </c>
      <c r="M184" s="14">
        <v>774</v>
      </c>
      <c r="N184" s="15">
        <v>606</v>
      </c>
      <c r="O184" s="15">
        <v>430</v>
      </c>
      <c r="P184" s="15">
        <v>359</v>
      </c>
      <c r="Q184" s="15">
        <v>333</v>
      </c>
      <c r="R184" s="15">
        <v>289</v>
      </c>
      <c r="S184" s="15">
        <v>266</v>
      </c>
      <c r="T184" s="15">
        <v>174</v>
      </c>
      <c r="U184" s="15">
        <v>282</v>
      </c>
      <c r="V184" s="15">
        <v>217</v>
      </c>
      <c r="W184" s="16">
        <v>142</v>
      </c>
      <c r="X184" s="91">
        <v>8.3979328165374678</v>
      </c>
      <c r="Y184" s="92">
        <v>7.5907590759075907</v>
      </c>
      <c r="Z184" s="92">
        <v>13.953488372093023</v>
      </c>
      <c r="AA184" s="92">
        <v>16.434540389972145</v>
      </c>
      <c r="AB184" s="92">
        <v>15.915915915915916</v>
      </c>
      <c r="AC184" s="92">
        <v>8.6505190311418687</v>
      </c>
      <c r="AD184" s="92">
        <v>7.518796992481203</v>
      </c>
      <c r="AE184" s="92">
        <v>7.4712643678160919</v>
      </c>
      <c r="AF184" s="92">
        <v>6.0283687943262407</v>
      </c>
      <c r="AG184" s="92">
        <v>5.0691244239631335</v>
      </c>
      <c r="AH184" s="92">
        <v>3.5211267605633805</v>
      </c>
      <c r="AI184" s="19">
        <v>3.0077189246739522</v>
      </c>
      <c r="AJ184" s="20">
        <v>-59.29577464788732</v>
      </c>
      <c r="AK184" s="20">
        <v>-58.071505958829903</v>
      </c>
    </row>
    <row r="185" spans="1:37" x14ac:dyDescent="0.35">
      <c r="A185" s="21" t="s">
        <v>97</v>
      </c>
      <c r="B185" s="14">
        <v>87</v>
      </c>
      <c r="C185" s="15">
        <v>70</v>
      </c>
      <c r="D185" s="15">
        <v>80</v>
      </c>
      <c r="E185" s="15">
        <v>87</v>
      </c>
      <c r="F185" s="15">
        <v>89</v>
      </c>
      <c r="G185" s="15">
        <v>73</v>
      </c>
      <c r="H185" s="15">
        <v>65</v>
      </c>
      <c r="I185" s="15">
        <v>51</v>
      </c>
      <c r="J185" s="15">
        <v>74</v>
      </c>
      <c r="K185" s="15">
        <v>49</v>
      </c>
      <c r="L185" s="16">
        <v>44</v>
      </c>
      <c r="M185" s="14">
        <v>446</v>
      </c>
      <c r="N185" s="15">
        <v>391</v>
      </c>
      <c r="O185" s="15">
        <v>332</v>
      </c>
      <c r="P185" s="15">
        <v>333</v>
      </c>
      <c r="Q185" s="15">
        <v>340</v>
      </c>
      <c r="R185" s="15">
        <v>372</v>
      </c>
      <c r="S185" s="15">
        <v>322</v>
      </c>
      <c r="T185" s="15">
        <v>275</v>
      </c>
      <c r="U185" s="15">
        <v>370</v>
      </c>
      <c r="V185" s="15">
        <v>322</v>
      </c>
      <c r="W185" s="16">
        <v>293</v>
      </c>
      <c r="X185" s="91">
        <v>19.506726457399104</v>
      </c>
      <c r="Y185" s="92">
        <v>17.902813299232736</v>
      </c>
      <c r="Z185" s="92">
        <v>24.096385542168676</v>
      </c>
      <c r="AA185" s="92">
        <v>26.126126126126128</v>
      </c>
      <c r="AB185" s="92">
        <v>26.176470588235293</v>
      </c>
      <c r="AC185" s="92">
        <v>19.623655913978496</v>
      </c>
      <c r="AD185" s="92">
        <v>20.186335403726709</v>
      </c>
      <c r="AE185" s="92">
        <v>18.545454545454547</v>
      </c>
      <c r="AF185" s="92">
        <v>20</v>
      </c>
      <c r="AG185" s="92">
        <v>15.217391304347826</v>
      </c>
      <c r="AH185" s="92">
        <v>15.017064846416382</v>
      </c>
      <c r="AI185" s="19">
        <v>0.59943146706216144</v>
      </c>
      <c r="AJ185" s="20">
        <v>-23.474683248398719</v>
      </c>
      <c r="AK185" s="20">
        <v>-23.015966419520616</v>
      </c>
    </row>
    <row r="186" spans="1:37" x14ac:dyDescent="0.35">
      <c r="A186" s="13" t="s">
        <v>98</v>
      </c>
      <c r="B186" s="14">
        <v>321</v>
      </c>
      <c r="C186" s="15">
        <v>328</v>
      </c>
      <c r="D186" s="15">
        <v>319</v>
      </c>
      <c r="E186" s="15">
        <v>288</v>
      </c>
      <c r="F186" s="15">
        <v>264</v>
      </c>
      <c r="G186" s="15">
        <v>243</v>
      </c>
      <c r="H186" s="15">
        <v>174</v>
      </c>
      <c r="I186" s="15">
        <v>189</v>
      </c>
      <c r="J186" s="15">
        <v>211</v>
      </c>
      <c r="K186" s="15">
        <v>174</v>
      </c>
      <c r="L186" s="16">
        <v>193</v>
      </c>
      <c r="M186" s="14">
        <v>1537</v>
      </c>
      <c r="N186" s="15">
        <v>1271</v>
      </c>
      <c r="O186" s="15">
        <v>1065</v>
      </c>
      <c r="P186" s="15">
        <v>957</v>
      </c>
      <c r="Q186" s="15">
        <v>993</v>
      </c>
      <c r="R186" s="15">
        <v>859</v>
      </c>
      <c r="S186" s="15">
        <v>704</v>
      </c>
      <c r="T186" s="15">
        <v>630</v>
      </c>
      <c r="U186" s="15">
        <v>708</v>
      </c>
      <c r="V186" s="15">
        <v>613</v>
      </c>
      <c r="W186" s="16">
        <v>610</v>
      </c>
      <c r="X186" s="91">
        <v>20.884840598568641</v>
      </c>
      <c r="Y186" s="92">
        <v>25.806451612903224</v>
      </c>
      <c r="Z186" s="92">
        <v>29.953051643192488</v>
      </c>
      <c r="AA186" s="92">
        <v>30.094043887147336</v>
      </c>
      <c r="AB186" s="92">
        <v>26.586102719033232</v>
      </c>
      <c r="AC186" s="92">
        <v>28.28870779976717</v>
      </c>
      <c r="AD186" s="92">
        <v>24.71590909090909</v>
      </c>
      <c r="AE186" s="92">
        <v>30</v>
      </c>
      <c r="AF186" s="92">
        <v>29.802259887005651</v>
      </c>
      <c r="AG186" s="92">
        <v>28.384991843393149</v>
      </c>
      <c r="AH186" s="92">
        <v>31.639344262295083</v>
      </c>
      <c r="AI186" s="19">
        <v>35.450915539695146</v>
      </c>
      <c r="AJ186" s="20">
        <v>11.844430951899088</v>
      </c>
      <c r="AK186" s="20">
        <v>51.494305704509479</v>
      </c>
    </row>
    <row r="187" spans="1:37" x14ac:dyDescent="0.35">
      <c r="A187" s="21" t="s">
        <v>99</v>
      </c>
      <c r="B187" s="14">
        <v>103</v>
      </c>
      <c r="C187" s="15">
        <v>95</v>
      </c>
      <c r="D187" s="15">
        <v>75</v>
      </c>
      <c r="E187" s="15">
        <v>99</v>
      </c>
      <c r="F187" s="15">
        <v>117</v>
      </c>
      <c r="G187" s="15">
        <v>167</v>
      </c>
      <c r="H187" s="15">
        <v>196</v>
      </c>
      <c r="I187" s="15">
        <v>150</v>
      </c>
      <c r="J187" s="15">
        <v>153</v>
      </c>
      <c r="K187" s="15">
        <v>120</v>
      </c>
      <c r="L187" s="16">
        <v>103</v>
      </c>
      <c r="M187" s="14">
        <v>333</v>
      </c>
      <c r="N187" s="15">
        <v>302</v>
      </c>
      <c r="O187" s="15">
        <v>220</v>
      </c>
      <c r="P187" s="15">
        <v>275</v>
      </c>
      <c r="Q187" s="15">
        <v>312</v>
      </c>
      <c r="R187" s="15">
        <v>397</v>
      </c>
      <c r="S187" s="15">
        <v>447</v>
      </c>
      <c r="T187" s="15">
        <v>357</v>
      </c>
      <c r="U187" s="15">
        <v>398</v>
      </c>
      <c r="V187" s="15">
        <v>344</v>
      </c>
      <c r="W187" s="16">
        <v>346</v>
      </c>
      <c r="X187" s="91">
        <v>30.930930930930931</v>
      </c>
      <c r="Y187" s="92">
        <v>31.456953642384107</v>
      </c>
      <c r="Z187" s="92">
        <v>34.090909090909093</v>
      </c>
      <c r="AA187" s="92">
        <v>36</v>
      </c>
      <c r="AB187" s="92">
        <v>37.5</v>
      </c>
      <c r="AC187" s="92">
        <v>42.065491183879097</v>
      </c>
      <c r="AD187" s="92">
        <v>43.847874720357943</v>
      </c>
      <c r="AE187" s="92">
        <v>42.016806722689076</v>
      </c>
      <c r="AF187" s="92">
        <v>38.442211055276381</v>
      </c>
      <c r="AG187" s="92">
        <v>34.883720930232556</v>
      </c>
      <c r="AH187" s="92">
        <v>29.76878612716763</v>
      </c>
      <c r="AI187" s="19">
        <v>35.99814140030815</v>
      </c>
      <c r="AJ187" s="20">
        <v>-29.232286871344026</v>
      </c>
      <c r="AK187" s="20">
        <v>-3.7572254335260125</v>
      </c>
    </row>
    <row r="188" spans="1:37" x14ac:dyDescent="0.35">
      <c r="A188" s="21" t="s">
        <v>34</v>
      </c>
      <c r="B188" s="14">
        <v>55</v>
      </c>
      <c r="C188" s="15">
        <v>46</v>
      </c>
      <c r="D188" s="15">
        <v>49</v>
      </c>
      <c r="E188" s="15">
        <v>58</v>
      </c>
      <c r="F188" s="15">
        <v>60</v>
      </c>
      <c r="G188" s="15">
        <v>46</v>
      </c>
      <c r="H188" s="15">
        <v>47</v>
      </c>
      <c r="I188" s="15">
        <v>35</v>
      </c>
      <c r="J188" s="15">
        <v>39</v>
      </c>
      <c r="K188" s="15">
        <v>48</v>
      </c>
      <c r="L188" s="16">
        <v>57</v>
      </c>
      <c r="M188" s="14">
        <v>0</v>
      </c>
      <c r="N188" s="15">
        <v>0</v>
      </c>
      <c r="O188" s="15">
        <v>0</v>
      </c>
      <c r="P188" s="15">
        <v>0</v>
      </c>
      <c r="Q188" s="15">
        <v>0</v>
      </c>
      <c r="R188" s="15">
        <v>0</v>
      </c>
      <c r="S188" s="15">
        <v>0</v>
      </c>
      <c r="T188" s="15">
        <v>0</v>
      </c>
      <c r="U188" s="15">
        <v>0</v>
      </c>
      <c r="V188" s="15">
        <v>0</v>
      </c>
      <c r="W188" s="16">
        <v>0</v>
      </c>
      <c r="X188" s="91" t="s">
        <v>640</v>
      </c>
      <c r="Y188" s="92" t="s">
        <v>640</v>
      </c>
      <c r="Z188" s="92" t="s">
        <v>640</v>
      </c>
      <c r="AA188" s="92" t="s">
        <v>640</v>
      </c>
      <c r="AB188" s="92" t="s">
        <v>640</v>
      </c>
      <c r="AC188" s="92" t="s">
        <v>640</v>
      </c>
      <c r="AD188" s="92" t="s">
        <v>640</v>
      </c>
      <c r="AE188" s="92" t="s">
        <v>640</v>
      </c>
      <c r="AF188" s="92" t="s">
        <v>640</v>
      </c>
      <c r="AG188" s="92" t="s">
        <v>640</v>
      </c>
      <c r="AH188" s="92" t="s">
        <v>640</v>
      </c>
      <c r="AI188" s="19" t="s">
        <v>640</v>
      </c>
      <c r="AJ188" s="20" t="s">
        <v>640</v>
      </c>
      <c r="AK188" s="20" t="s">
        <v>640</v>
      </c>
    </row>
    <row r="189" spans="1:37" ht="17.25" customHeight="1" x14ac:dyDescent="0.35">
      <c r="A189" s="123" t="s">
        <v>6</v>
      </c>
      <c r="B189" s="40">
        <v>632</v>
      </c>
      <c r="C189" s="41">
        <v>585</v>
      </c>
      <c r="D189" s="41">
        <v>583</v>
      </c>
      <c r="E189" s="41">
        <v>591</v>
      </c>
      <c r="F189" s="41">
        <v>583</v>
      </c>
      <c r="G189" s="41">
        <v>554</v>
      </c>
      <c r="H189" s="41">
        <v>502</v>
      </c>
      <c r="I189" s="41">
        <v>438</v>
      </c>
      <c r="J189" s="41">
        <v>494</v>
      </c>
      <c r="K189" s="41">
        <v>402</v>
      </c>
      <c r="L189" s="41">
        <v>402</v>
      </c>
      <c r="M189" s="40">
        <v>3108</v>
      </c>
      <c r="N189" s="41">
        <v>2583</v>
      </c>
      <c r="O189" s="41">
        <v>2062</v>
      </c>
      <c r="P189" s="41">
        <v>1934</v>
      </c>
      <c r="Q189" s="41">
        <v>1979</v>
      </c>
      <c r="R189" s="41">
        <v>1927</v>
      </c>
      <c r="S189" s="41">
        <v>1742</v>
      </c>
      <c r="T189" s="41">
        <v>1437</v>
      </c>
      <c r="U189" s="41">
        <v>1760</v>
      </c>
      <c r="V189" s="41">
        <v>1498</v>
      </c>
      <c r="W189" s="41">
        <v>1395</v>
      </c>
      <c r="X189" s="157">
        <v>20.334620334620336</v>
      </c>
      <c r="Y189" s="158">
        <v>22.648083623693381</v>
      </c>
      <c r="Z189" s="158">
        <v>28.273520853540251</v>
      </c>
      <c r="AA189" s="158">
        <v>30.558428128231643</v>
      </c>
      <c r="AB189" s="158">
        <v>29.459322890348663</v>
      </c>
      <c r="AC189" s="158">
        <v>28.749351323300466</v>
      </c>
      <c r="AD189" s="158">
        <v>28.817451205510906</v>
      </c>
      <c r="AE189" s="158">
        <v>30.48016701461378</v>
      </c>
      <c r="AF189" s="158">
        <v>28.068181818181817</v>
      </c>
      <c r="AG189" s="158">
        <v>26.835781041388518</v>
      </c>
      <c r="AH189" s="158">
        <v>28.817204301075268</v>
      </c>
      <c r="AI189" s="42">
        <v>41.381303659521905</v>
      </c>
      <c r="AJ189" s="43">
        <v>0.2360156826210158</v>
      </c>
      <c r="AK189" s="43">
        <v>41.714985708452424</v>
      </c>
    </row>
    <row r="191" spans="1:37" ht="15.75" customHeight="1" x14ac:dyDescent="0.35"/>
    <row r="192" spans="1:37" s="5" customFormat="1" x14ac:dyDescent="0.35">
      <c r="A192" s="135" t="s">
        <v>12</v>
      </c>
      <c r="B192" s="178"/>
      <c r="C192" s="179"/>
      <c r="D192" s="179"/>
      <c r="E192" s="179"/>
      <c r="F192" s="179"/>
      <c r="G192" s="179"/>
      <c r="H192" s="179"/>
      <c r="I192" s="179"/>
      <c r="J192" s="179"/>
      <c r="K192" s="179"/>
      <c r="L192" s="179"/>
      <c r="M192" s="179"/>
      <c r="N192" s="179"/>
      <c r="O192" s="179"/>
      <c r="P192" s="179"/>
    </row>
    <row r="193" spans="1:16" s="5" customFormat="1" x14ac:dyDescent="0.35">
      <c r="A193" s="135" t="s">
        <v>2</v>
      </c>
      <c r="B193" s="178"/>
      <c r="C193" s="179"/>
      <c r="D193" s="179"/>
      <c r="E193" s="179"/>
      <c r="F193" s="179"/>
      <c r="G193" s="179"/>
      <c r="H193" s="179"/>
      <c r="I193" s="179"/>
      <c r="J193" s="179"/>
      <c r="K193" s="179"/>
      <c r="L193" s="179"/>
      <c r="M193" s="179"/>
      <c r="N193" s="179"/>
      <c r="O193" s="179"/>
      <c r="P193" s="179"/>
    </row>
    <row r="194" spans="1:16" s="5" customFormat="1" x14ac:dyDescent="0.35">
      <c r="A194" s="135" t="s">
        <v>611</v>
      </c>
      <c r="B194" s="178"/>
      <c r="C194" s="179"/>
      <c r="D194" s="179"/>
      <c r="E194" s="179"/>
      <c r="F194" s="179"/>
      <c r="G194" s="179"/>
      <c r="H194" s="179"/>
      <c r="I194" s="179"/>
      <c r="J194" s="179"/>
      <c r="K194" s="179"/>
      <c r="L194" s="179"/>
      <c r="M194" s="179"/>
      <c r="N194" s="179"/>
      <c r="O194" s="179"/>
      <c r="P194" s="179"/>
    </row>
    <row r="195" spans="1:16" s="5" customFormat="1" x14ac:dyDescent="0.35">
      <c r="A195" s="178"/>
      <c r="B195" s="178"/>
      <c r="C195" s="179"/>
      <c r="D195" s="179"/>
      <c r="E195" s="179"/>
      <c r="F195" s="179"/>
      <c r="G195" s="179"/>
      <c r="H195" s="179"/>
      <c r="I195" s="179"/>
      <c r="J195" s="179"/>
      <c r="K195" s="179"/>
      <c r="L195" s="179"/>
      <c r="M195" s="179"/>
      <c r="N195" s="179"/>
      <c r="O195" s="179"/>
      <c r="P195" s="179"/>
    </row>
  </sheetData>
  <mergeCells count="54">
    <mergeCell ref="B12:AB12"/>
    <mergeCell ref="A1:AK1"/>
    <mergeCell ref="B3:AB3"/>
    <mergeCell ref="B4:AB4"/>
    <mergeCell ref="B5:AB5"/>
    <mergeCell ref="B6:AB6"/>
    <mergeCell ref="B7:AB7"/>
    <mergeCell ref="B8:AB8"/>
    <mergeCell ref="B9:AB9"/>
    <mergeCell ref="B10:AB10"/>
    <mergeCell ref="B11:AB11"/>
    <mergeCell ref="B13:AB13"/>
    <mergeCell ref="B14:AB14"/>
    <mergeCell ref="B15:AB15"/>
    <mergeCell ref="A19:A20"/>
    <mergeCell ref="B19:L19"/>
    <mergeCell ref="M19:W19"/>
    <mergeCell ref="X19:AH19"/>
    <mergeCell ref="AI19:AK19"/>
    <mergeCell ref="A60:A61"/>
    <mergeCell ref="B60:L60"/>
    <mergeCell ref="M60:W60"/>
    <mergeCell ref="X60:AH60"/>
    <mergeCell ref="AI60:AK60"/>
    <mergeCell ref="A84:A85"/>
    <mergeCell ref="B84:L84"/>
    <mergeCell ref="M84:W84"/>
    <mergeCell ref="X84:AH84"/>
    <mergeCell ref="AI84:AK84"/>
    <mergeCell ref="A74:A75"/>
    <mergeCell ref="B74:L74"/>
    <mergeCell ref="M74:W74"/>
    <mergeCell ref="X74:AH74"/>
    <mergeCell ref="AI74:AK74"/>
    <mergeCell ref="A143:A144"/>
    <mergeCell ref="B143:L143"/>
    <mergeCell ref="M143:W143"/>
    <mergeCell ref="X143:AH143"/>
    <mergeCell ref="AI143:AK143"/>
    <mergeCell ref="A98:A99"/>
    <mergeCell ref="B98:L98"/>
    <mergeCell ref="M98:W98"/>
    <mergeCell ref="X98:AH98"/>
    <mergeCell ref="AI98:AK98"/>
    <mergeCell ref="A181:A182"/>
    <mergeCell ref="B181:L181"/>
    <mergeCell ref="M181:W181"/>
    <mergeCell ref="X181:AH181"/>
    <mergeCell ref="AI181:AK181"/>
    <mergeCell ref="A167:A168"/>
    <mergeCell ref="B167:L167"/>
    <mergeCell ref="M167:W167"/>
    <mergeCell ref="X167:AH167"/>
    <mergeCell ref="AI167:AK167"/>
  </mergeCells>
  <hyperlinks>
    <hyperlink ref="A192" location="'YJI 4.1'!A1" display="Top of page" xr:uid="{235B8970-B9EE-42DD-B017-BDA9725D8A49}"/>
    <hyperlink ref="A193" location="Contents!A1" display="Back to contents" xr:uid="{43A64EA7-07A1-4562-944A-DF36C4EAFD11}"/>
    <hyperlink ref="A194" location="'Data limitations for YJI 4.1 '!A1" display="Data limitations for YJI 4.1" xr:uid="{C10339FA-773E-4981-A199-9F5F01B305B5}"/>
    <hyperlink ref="B14:O14" location="Contents!A1" display="Back to contents" xr:uid="{5AADB77F-5996-4BCD-897A-0EF14DABCF97}"/>
    <hyperlink ref="B13:O13" location="'Data limitations for YJI 1.2'!A1" display="Data limitations for YJI 1.1" xr:uid="{3BF53D6E-4448-4A8C-BA61-2F11BFD173F1}"/>
    <hyperlink ref="B13:AB13" location="'Data limitations for YJI 4.1 '!A1" display="Data limitations for YJI 3.2" xr:uid="{E1A4FAA8-42A8-46AE-8511-1BBDC1E1C5B9}"/>
    <hyperlink ref="B15:AB15" r:id="rId1" display="Full Youth Justice Indicators Counting Rules and Limitations" xr:uid="{111D99A8-F468-42B0-90A6-B775DF31CB7A}"/>
    <hyperlink ref="B4:O4" location="'YJI 1.2 Age 10-13'!A32:A55" display="Figure 1: Number of offenders per 10,000 population aged 14 to 16 for YJI 1.1, by Ethnic group: 2009/10 to 2016/17" xr:uid="{ECAF492C-088D-4815-8907-FFAD55B137CB}"/>
    <hyperlink ref="B5:O5" location="'YJI 1.2 Age 10-13'!A58:A69" display="Table 2: Number of offenders aged 14 to 16 for YJI 1.1, by Ethnicity: 2009/10 to 2016/17" xr:uid="{8A860CCC-89CE-49DA-8332-099F0C63B124}"/>
    <hyperlink ref="B6:O6" location="'YJI 1.2 Age 10-13'!A72:A79" display="Table 3: Number of offenders aged 14 to 16 for YJI 1.1, by Gender: 2009/10 to 2016/17" xr:uid="{83724E44-B353-42AD-A677-389B782D64ED}"/>
    <hyperlink ref="B7:O7" location="'YJI 1.2 Age 10-13'!A82:A89" display="Table 4: Number of offenders, and rate per 10,000 population, aged 14 to 16 for YJI 1.1, by Age: 2009/10 to 2016/17" xr:uid="{0666054D-6496-4AEE-A14D-2B2DB8E4B0B1}"/>
    <hyperlink ref="B9:O9" location="'YJI 1.2 Age 10-13'!A93:A109" display="Table 5: Number of offenders, and rate per 10,000 population, aged 14 to 16 for YJI 1.1, by Police District: 2009/10 to 2016/17" xr:uid="{E0A49764-9728-41C8-A113-13708081B073}"/>
    <hyperlink ref="B8:O8" location="'YJI 1.2 Age 10-13'!A112:A136" display="Figure 2: Number of offenders per 10,000 population aged 14 to 16 for YJI 1.1, by Police District: 2009/10, 2014/15 and 2016/17" xr:uid="{84BFBAE1-E450-4FC6-9DA9-335BF709E900}"/>
    <hyperlink ref="B11:O11" location="'YJI 1.2 Age 10-13'!A161:A170" display="Table 7: Number of offenders aged 14 to 16 for YJI 1.1, by Seriousness of Offences: 2009/10 to 2016/17" xr:uid="{B6FF15CE-94FC-4CD9-BB28-4B2FBC4B0C90}"/>
    <hyperlink ref="B3:O3" location="'YJI 1.2 Age 10-13'!A17:A29" display="Table 1: Number of offenders, and rate per 10,000 population, aged 14 to 16 for YJI 1.1, by Ethnic group: 2009/10 to 2016/17" xr:uid="{2C81AD61-D446-4C7D-B6CA-A81CD652F17D}"/>
    <hyperlink ref="B3:AB3" location="'YJI 4.1'!A17:A29" display="Table 1: Number remanded into custody, and percent remanded into custody, aged 12 to 17 for YJI 4.1, by Ethnic group: 2009/10 to 2016/17" xr:uid="{3886309E-0108-4747-8F44-6DB71AA87F91}"/>
    <hyperlink ref="B4:AB4" location="'YJI 4.1'!A32:A54" display="Figure 1: Percent remanded into custody aged 12 to 17 for YJI 4.1, by Ethnic group: 2009/10 to 2016/17" xr:uid="{066FC48C-1154-4461-8F07-ED0E2AEC2550}"/>
    <hyperlink ref="B5:AB5" location="'YJI 4.1'!A58:A69" display="Table 2: Number remanded into custody, and percent remanded into custody, aged 12 to 17 for YJI 4.1, by Ethnicity: 2009/10 to 2016/17" xr:uid="{2CA313EB-1DA6-4592-A31E-AFE927A6911B}"/>
    <hyperlink ref="B6:AB6" location="'YJI 4.1'!A72:A79" display="Table 3: Number remanded into custody, and percent remanded into custody, aged 12 to 17 for YJI 4.1, by Gender: 2009/10 to 2016/17" xr:uid="{E95C7410-CA6D-4D90-A6E6-B888759B5CF6}"/>
    <hyperlink ref="B7:AB7" location="'YJI 4.1'!A82:A94" display="Table 4: Number remanded into custody, and percent remanded into custody, aged children and young people aged 12 to 17 (12 to 18 from 1 July 2019)  for YJI 4.1, by Age: 2009/10 to 2019/20" xr:uid="{372B23F4-60D6-4DE0-9469-C735DE59D663}"/>
    <hyperlink ref="B9:AB9" location="'YJI 4.1'!A116:A138" display="Figure 2: Estimated percent remanded into custody for children and young people aged 12 to 17 (12 to 18 from 1 July 2019)  for YJI 4.1, by Police District: 2009/10, 2014/15 and 2019/20" xr:uid="{477189D4-B438-49F5-9093-27FE55C38EB4}"/>
    <hyperlink ref="B8:AB8" location="'YJI 4.1'!A96:A114" display="Table 5: Number remanded into custody, and percent remanded into custody, aged children and young people aged 12 to 17 (12 to 18 from 1 July 2019)  for YJI 4.1, by Police District: 2009/10 to 2019/20" xr:uid="{DD79BCC0-5641-4575-9090-44A007F47452}"/>
    <hyperlink ref="B11:AB11" location="'YJI 4.1'!A165:A175" display="Table 7: Number remanded into custody, and percent remanded into custody, for children and young people aged 12 to 17 (12 to 18 from 1 July 2019)  for YJI 4.1, Seriousness of Offences: 2009/10 to 2019/20" xr:uid="{AE6A4A2B-F359-4BCC-B2FD-F40DC5EF964E}"/>
    <hyperlink ref="B10:AB10" location="'YJI 4.1'!A141:A163" display="Table 6: Number remanded into custody, and percent remanded into custody, aged children and young people aged 12 to 17 (12 to 18 from 1 July 2019)  for YJI 4.1, by ANZSOC Division: 2009/10 to 2019/20" xr:uid="{5B0C9E15-6A8A-4AF8-A170-A3DCDC3CF8B5}"/>
    <hyperlink ref="B12:AB12" location="'YJI 4.1'!A179:A189" display="Table 8: Number remanded into custody, and percent remanded into custody, for children and young people aged 12 to 17 (12 to 18 from 1 July 2019)  for YJI 4.1, by Maximum Penalty for Offences (years): 2009/10 to 2019/20" xr:uid="{765BC118-B163-4F52-AFAA-C171BDB8F1B0}"/>
  </hyperlinks>
  <printOptions headings="1"/>
  <pageMargins left="0.70866141732283472" right="0.19685039370078741" top="0.74803149606299213" bottom="0.31496062992125984" header="0.31496062992125984" footer="0.31496062992125984"/>
  <pageSetup paperSize="8" scale="64" fitToHeight="0" orientation="landscape" r:id="rId2"/>
  <headerFooter>
    <oddFooter xml:space="preserve">&amp;L&amp;10"_" Percentages not shown as denominator &lt; 5&amp;R
</oddFooter>
  </headerFooter>
  <rowBreaks count="4" manualBreakCount="4">
    <brk id="57" max="16383" man="1"/>
    <brk id="95" max="16383" man="1"/>
    <brk id="140" max="16383" man="1"/>
    <brk id="178" max="16383"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FD94-109D-41D0-A4EA-D4F1E6A10F33}">
  <sheetPr codeName="Sheet40">
    <tabColor rgb="FF963634"/>
  </sheetPr>
  <dimension ref="A1:C9"/>
  <sheetViews>
    <sheetView zoomScale="79" zoomScaleNormal="79" workbookViewId="0">
      <selection sqref="A1:C1"/>
    </sheetView>
  </sheetViews>
  <sheetFormatPr defaultColWidth="10.54296875" defaultRowHeight="15.5" x14ac:dyDescent="0.35"/>
  <cols>
    <col min="1" max="1" width="20.54296875" style="228" customWidth="1"/>
    <col min="2" max="2" width="102.54296875" style="228" customWidth="1"/>
    <col min="3" max="3" width="49.453125" style="228" customWidth="1"/>
    <col min="4" max="16384" width="10.54296875" style="228"/>
  </cols>
  <sheetData>
    <row r="1" spans="1:3" x14ac:dyDescent="0.35">
      <c r="A1" s="387" t="s">
        <v>638</v>
      </c>
      <c r="B1" s="388"/>
      <c r="C1" s="388"/>
    </row>
    <row r="2" spans="1:3" x14ac:dyDescent="0.35">
      <c r="A2" s="479" t="s">
        <v>2</v>
      </c>
      <c r="B2" s="480"/>
      <c r="C2" s="480"/>
    </row>
    <row r="3" spans="1:3" x14ac:dyDescent="0.35">
      <c r="A3" s="425" t="s">
        <v>3</v>
      </c>
      <c r="B3" s="426"/>
      <c r="C3" s="426"/>
    </row>
    <row r="5" spans="1:3" ht="14.25" customHeight="1" x14ac:dyDescent="0.35">
      <c r="A5" s="481" t="s">
        <v>41</v>
      </c>
      <c r="B5" s="430" t="s">
        <v>433</v>
      </c>
      <c r="C5" s="431"/>
    </row>
    <row r="6" spans="1:3" ht="51.75" customHeight="1" x14ac:dyDescent="0.35">
      <c r="A6" s="482"/>
      <c r="B6" s="423"/>
      <c r="C6" s="424"/>
    </row>
    <row r="7" spans="1:3" ht="51.75" customHeight="1" x14ac:dyDescent="0.35">
      <c r="A7" s="143" t="s">
        <v>54</v>
      </c>
      <c r="B7" s="477" t="s">
        <v>702</v>
      </c>
      <c r="C7" s="478"/>
    </row>
    <row r="8" spans="1:3" ht="51.75" customHeight="1" x14ac:dyDescent="0.35">
      <c r="A8" s="143" t="s">
        <v>106</v>
      </c>
      <c r="B8" s="477" t="s">
        <v>639</v>
      </c>
      <c r="C8" s="478"/>
    </row>
    <row r="9" spans="1:3" ht="101.25" customHeight="1" x14ac:dyDescent="0.35">
      <c r="A9" s="143" t="s">
        <v>163</v>
      </c>
      <c r="B9" s="421" t="s">
        <v>727</v>
      </c>
      <c r="C9" s="422"/>
    </row>
  </sheetData>
  <mergeCells count="8">
    <mergeCell ref="B8:C8"/>
    <mergeCell ref="B9:C9"/>
    <mergeCell ref="A1:C1"/>
    <mergeCell ref="A2:C2"/>
    <mergeCell ref="A3:C3"/>
    <mergeCell ref="A5:A6"/>
    <mergeCell ref="B5:C6"/>
    <mergeCell ref="B7:C7"/>
  </mergeCells>
  <hyperlinks>
    <hyperlink ref="A2" location="Contents!A1" display="Back to contents" xr:uid="{565667D8-8AEB-4E02-AF7E-C66194BC47DC}"/>
    <hyperlink ref="A3:C3" r:id="rId1" display="Full Youth Justice Indicators Counting Rules and Limitations" xr:uid="{D57F0E4E-98B6-49AC-BAFE-24F219CC26E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FD066-04DF-4B86-AF4D-ABA36243DC39}">
  <sheetPr codeName="Sheet6">
    <tabColor rgb="FFFFEB66"/>
    <pageSetUpPr fitToPage="1"/>
  </sheetPr>
  <dimension ref="A1:AL201"/>
  <sheetViews>
    <sheetView zoomScale="79" zoomScaleNormal="79" workbookViewId="0">
      <selection sqref="A1:AK1"/>
    </sheetView>
  </sheetViews>
  <sheetFormatPr defaultColWidth="10.54296875" defaultRowHeight="14.5" x14ac:dyDescent="0.35"/>
  <cols>
    <col min="1" max="1" width="29.7265625" style="9" customWidth="1"/>
    <col min="2" max="37" width="8.54296875" style="3" customWidth="1"/>
    <col min="38" max="16384" width="10.54296875" style="3"/>
  </cols>
  <sheetData>
    <row r="1" spans="1:38" s="1" customFormat="1" ht="48.75" customHeight="1" x14ac:dyDescent="0.35">
      <c r="A1" s="413" t="s">
        <v>138</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2"/>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16" t="s">
        <v>139</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7"/>
    </row>
    <row r="4" spans="1:38" s="5" customFormat="1" x14ac:dyDescent="0.35">
      <c r="A4" s="119"/>
      <c r="B4" s="407" t="s">
        <v>140</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8"/>
    </row>
    <row r="5" spans="1:38" s="5" customFormat="1" x14ac:dyDescent="0.35">
      <c r="A5" s="119"/>
      <c r="B5" s="407" t="s">
        <v>141</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8"/>
    </row>
    <row r="6" spans="1:38" s="5" customFormat="1" x14ac:dyDescent="0.35">
      <c r="A6" s="119"/>
      <c r="B6" s="407" t="s">
        <v>142</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407"/>
      <c r="AJ6" s="407"/>
      <c r="AK6" s="408"/>
    </row>
    <row r="7" spans="1:38" s="5" customFormat="1" x14ac:dyDescent="0.35">
      <c r="A7" s="119"/>
      <c r="B7" s="407" t="s">
        <v>143</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8"/>
    </row>
    <row r="8" spans="1:38" s="5" customFormat="1" x14ac:dyDescent="0.35">
      <c r="A8" s="119"/>
      <c r="B8" s="407" t="s">
        <v>144</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K8" s="408"/>
    </row>
    <row r="9" spans="1:38" s="5" customFormat="1" x14ac:dyDescent="0.35">
      <c r="A9" s="119"/>
      <c r="B9" s="407" t="s">
        <v>709</v>
      </c>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8"/>
    </row>
    <row r="10" spans="1:38" s="5" customFormat="1" x14ac:dyDescent="0.35">
      <c r="A10" s="119"/>
      <c r="B10" s="407" t="s">
        <v>145</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407"/>
      <c r="AJ10" s="407"/>
      <c r="AK10" s="408"/>
    </row>
    <row r="11" spans="1:38" s="5" customFormat="1" x14ac:dyDescent="0.35">
      <c r="A11" s="119"/>
      <c r="B11" s="407" t="s">
        <v>146</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8"/>
    </row>
    <row r="12" spans="1:38" s="5" customFormat="1" x14ac:dyDescent="0.35">
      <c r="A12" s="119"/>
      <c r="B12" s="407" t="s">
        <v>147</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8"/>
    </row>
    <row r="13" spans="1:38" s="5" customFormat="1" x14ac:dyDescent="0.35">
      <c r="A13" s="119"/>
      <c r="B13" s="407" t="s">
        <v>148</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8"/>
    </row>
    <row r="14" spans="1:38" s="5" customFormat="1" x14ac:dyDescent="0.35">
      <c r="A14" s="7"/>
      <c r="B14" s="407" t="s">
        <v>1</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8"/>
    </row>
    <row r="15" spans="1:38" s="5" customFormat="1" x14ac:dyDescent="0.35">
      <c r="A15" s="7"/>
      <c r="B15" s="407" t="s">
        <v>2</v>
      </c>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8"/>
    </row>
    <row r="16" spans="1:38" s="5" customFormat="1" x14ac:dyDescent="0.35">
      <c r="A16" s="120"/>
      <c r="B16" s="409" t="s">
        <v>3</v>
      </c>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10"/>
    </row>
    <row r="17" spans="1:37" ht="33.75" customHeight="1" x14ac:dyDescent="0.35">
      <c r="A17" s="131" t="s">
        <v>149</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row>
    <row r="19" spans="1:37" s="307" customFormat="1" ht="25" customHeight="1" x14ac:dyDescent="0.35">
      <c r="A19" s="402" t="s">
        <v>15</v>
      </c>
      <c r="B19" s="395" t="s">
        <v>16</v>
      </c>
      <c r="C19" s="396"/>
      <c r="D19" s="396"/>
      <c r="E19" s="396"/>
      <c r="F19" s="396"/>
      <c r="G19" s="396"/>
      <c r="H19" s="396"/>
      <c r="I19" s="396"/>
      <c r="J19" s="396"/>
      <c r="K19" s="396"/>
      <c r="L19" s="396"/>
      <c r="M19" s="398" t="s">
        <v>17</v>
      </c>
      <c r="N19" s="396"/>
      <c r="O19" s="396"/>
      <c r="P19" s="396"/>
      <c r="Q19" s="396"/>
      <c r="R19" s="396"/>
      <c r="S19" s="396"/>
      <c r="T19" s="396"/>
      <c r="U19" s="396"/>
      <c r="V19" s="396"/>
      <c r="W19" s="396"/>
      <c r="X19" s="411" t="s">
        <v>18</v>
      </c>
      <c r="Y19" s="412"/>
      <c r="Z19" s="412"/>
      <c r="AA19" s="412"/>
      <c r="AB19" s="412"/>
      <c r="AC19" s="412"/>
      <c r="AD19" s="412"/>
      <c r="AE19" s="412"/>
      <c r="AF19" s="412"/>
      <c r="AG19" s="412"/>
      <c r="AH19" s="412"/>
      <c r="AI19" s="411" t="s">
        <v>4</v>
      </c>
      <c r="AJ19" s="412"/>
      <c r="AK19" s="412"/>
    </row>
    <row r="20" spans="1:37" s="307" customFormat="1" ht="28.9" customHeight="1" x14ac:dyDescent="0.35">
      <c r="A20" s="403"/>
      <c r="B20" s="305" t="s">
        <v>19</v>
      </c>
      <c r="C20" s="56" t="s">
        <v>20</v>
      </c>
      <c r="D20" s="56" t="s">
        <v>21</v>
      </c>
      <c r="E20" s="56" t="s">
        <v>22</v>
      </c>
      <c r="F20" s="56" t="s">
        <v>23</v>
      </c>
      <c r="G20" s="56" t="s">
        <v>24</v>
      </c>
      <c r="H20" s="56" t="s">
        <v>25</v>
      </c>
      <c r="I20" s="56" t="s">
        <v>26</v>
      </c>
      <c r="J20" s="56" t="s">
        <v>27</v>
      </c>
      <c r="K20" s="56" t="s">
        <v>28</v>
      </c>
      <c r="L20" s="56" t="s">
        <v>29</v>
      </c>
      <c r="M20" s="5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06" t="s">
        <v>135</v>
      </c>
      <c r="AJ20" s="306" t="s">
        <v>136</v>
      </c>
      <c r="AK20" s="306" t="s">
        <v>30</v>
      </c>
    </row>
    <row r="21" spans="1:37" x14ac:dyDescent="0.35">
      <c r="A21" s="10" t="s">
        <v>31</v>
      </c>
      <c r="B21" s="58">
        <v>5470</v>
      </c>
      <c r="C21" s="59">
        <v>4865</v>
      </c>
      <c r="D21" s="59">
        <v>4062</v>
      </c>
      <c r="E21" s="59">
        <v>3542</v>
      </c>
      <c r="F21" s="59">
        <v>3351</v>
      </c>
      <c r="G21" s="59">
        <v>3044</v>
      </c>
      <c r="H21" s="59">
        <v>2926</v>
      </c>
      <c r="I21" s="59">
        <v>2575</v>
      </c>
      <c r="J21" s="59">
        <v>3193</v>
      </c>
      <c r="K21" s="59">
        <v>2930</v>
      </c>
      <c r="L21" s="60">
        <v>2567</v>
      </c>
      <c r="M21" s="58">
        <v>43279.98</v>
      </c>
      <c r="N21" s="59">
        <v>43369.98</v>
      </c>
      <c r="O21" s="59">
        <v>43760.030000000006</v>
      </c>
      <c r="P21" s="59">
        <v>44670.009999999995</v>
      </c>
      <c r="Q21" s="59">
        <v>45585.000000000007</v>
      </c>
      <c r="R21" s="59">
        <v>46034.990000000013</v>
      </c>
      <c r="S21" s="59">
        <v>46049.990000000005</v>
      </c>
      <c r="T21" s="59">
        <v>46304.969999999994</v>
      </c>
      <c r="U21" s="59">
        <v>62740.01</v>
      </c>
      <c r="V21" s="59">
        <v>64699.999999999985</v>
      </c>
      <c r="W21" s="60">
        <v>67527.809999999983</v>
      </c>
      <c r="X21" s="61">
        <v>1287.8217192862876</v>
      </c>
      <c r="Y21" s="46">
        <v>1148.8930885498567</v>
      </c>
      <c r="Z21" s="46">
        <v>954.03556550788255</v>
      </c>
      <c r="AA21" s="46">
        <v>819.06876766643325</v>
      </c>
      <c r="AB21" s="46">
        <v>764.19205470724535</v>
      </c>
      <c r="AC21" s="46">
        <v>700.3858709000184</v>
      </c>
      <c r="AD21" s="46">
        <v>694.05792583706716</v>
      </c>
      <c r="AE21" s="46">
        <v>622.42460156355594</v>
      </c>
      <c r="AF21" s="46">
        <v>616.34232717673774</v>
      </c>
      <c r="AG21" s="46">
        <v>582.1974596026738</v>
      </c>
      <c r="AH21" s="46">
        <v>501.71823442902439</v>
      </c>
      <c r="AI21" s="69">
        <v>-45.614687156528689</v>
      </c>
      <c r="AJ21" s="70">
        <v>-28.365454633700658</v>
      </c>
      <c r="AK21" s="70">
        <v>-61.041328398539733</v>
      </c>
    </row>
    <row r="22" spans="1:37" x14ac:dyDescent="0.35">
      <c r="A22" s="13" t="s">
        <v>32</v>
      </c>
      <c r="B22" s="14">
        <v>1038</v>
      </c>
      <c r="C22" s="15">
        <v>875</v>
      </c>
      <c r="D22" s="15">
        <v>722</v>
      </c>
      <c r="E22" s="15">
        <v>603</v>
      </c>
      <c r="F22" s="15">
        <v>531</v>
      </c>
      <c r="G22" s="15">
        <v>509</v>
      </c>
      <c r="H22" s="15">
        <v>447</v>
      </c>
      <c r="I22" s="15">
        <v>371</v>
      </c>
      <c r="J22" s="15">
        <v>474</v>
      </c>
      <c r="K22" s="15">
        <v>338</v>
      </c>
      <c r="L22" s="16">
        <v>289</v>
      </c>
      <c r="M22" s="14">
        <v>16934.88</v>
      </c>
      <c r="N22" s="15">
        <v>16908.260000000002</v>
      </c>
      <c r="O22" s="15">
        <v>17312.530000000002</v>
      </c>
      <c r="P22" s="15">
        <v>18014.599999999999</v>
      </c>
      <c r="Q22" s="15">
        <v>18441.259999999995</v>
      </c>
      <c r="R22" s="15">
        <v>18559.79</v>
      </c>
      <c r="S22" s="15">
        <v>18654.780000000002</v>
      </c>
      <c r="T22" s="15">
        <v>18833.55</v>
      </c>
      <c r="U22" s="15">
        <v>25790.299999999992</v>
      </c>
      <c r="V22" s="15">
        <v>26400.120000000003</v>
      </c>
      <c r="W22" s="16">
        <v>27386.350000000006</v>
      </c>
      <c r="X22" s="17">
        <v>624.55501539492843</v>
      </c>
      <c r="Y22" s="18">
        <v>530.02350501323554</v>
      </c>
      <c r="Z22" s="18">
        <v>428.62639903532175</v>
      </c>
      <c r="AA22" s="18">
        <v>345.7646160485719</v>
      </c>
      <c r="AB22" s="18">
        <v>299.33257347002257</v>
      </c>
      <c r="AC22" s="18">
        <v>290.48620025859395</v>
      </c>
      <c r="AD22" s="18">
        <v>261.73893317120007</v>
      </c>
      <c r="AE22" s="18">
        <v>220.48489594548445</v>
      </c>
      <c r="AF22" s="18">
        <v>222.58177763237083</v>
      </c>
      <c r="AG22" s="18">
        <v>164.59542731040935</v>
      </c>
      <c r="AH22" s="18">
        <v>139.27731008959429</v>
      </c>
      <c r="AI22" s="19">
        <v>-53.489093338733475</v>
      </c>
      <c r="AJ22" s="20">
        <v>-52.053725799845864</v>
      </c>
      <c r="AK22" s="20">
        <v>-77.699753159211411</v>
      </c>
    </row>
    <row r="23" spans="1:37" x14ac:dyDescent="0.35">
      <c r="A23" s="21" t="s">
        <v>33</v>
      </c>
      <c r="B23" s="22">
        <v>4834</v>
      </c>
      <c r="C23" s="23">
        <v>3763</v>
      </c>
      <c r="D23" s="23">
        <v>2954</v>
      </c>
      <c r="E23" s="23">
        <v>2467</v>
      </c>
      <c r="F23" s="23">
        <v>2134</v>
      </c>
      <c r="G23" s="23">
        <v>1818</v>
      </c>
      <c r="H23" s="23">
        <v>1772</v>
      </c>
      <c r="I23" s="23">
        <v>1749</v>
      </c>
      <c r="J23" s="23">
        <v>2189</v>
      </c>
      <c r="K23" s="23">
        <v>1879</v>
      </c>
      <c r="L23" s="24">
        <v>1512</v>
      </c>
      <c r="M23" s="14">
        <v>125085.12000000001</v>
      </c>
      <c r="N23" s="15">
        <v>123411.75999999998</v>
      </c>
      <c r="O23" s="15">
        <v>122087.49</v>
      </c>
      <c r="P23" s="15">
        <v>121915.41000000005</v>
      </c>
      <c r="Q23" s="15">
        <v>121653.75</v>
      </c>
      <c r="R23" s="15">
        <v>120585.20000000003</v>
      </c>
      <c r="S23" s="15">
        <v>119025.18999999997</v>
      </c>
      <c r="T23" s="15">
        <v>118881.47</v>
      </c>
      <c r="U23" s="15">
        <v>160399.67999999999</v>
      </c>
      <c r="V23" s="15">
        <v>160879.88999999998</v>
      </c>
      <c r="W23" s="16">
        <v>162055.84</v>
      </c>
      <c r="X23" s="17">
        <v>393.78254988772915</v>
      </c>
      <c r="Y23" s="18">
        <v>312.29401880808933</v>
      </c>
      <c r="Z23" s="18">
        <v>248.68041467817145</v>
      </c>
      <c r="AA23" s="18">
        <v>209.02508309149874</v>
      </c>
      <c r="AB23" s="18">
        <v>182.35554080610277</v>
      </c>
      <c r="AC23" s="18">
        <v>159.69107786261415</v>
      </c>
      <c r="AD23" s="18">
        <v>162.62067920277107</v>
      </c>
      <c r="AE23" s="18">
        <v>164.66934826178979</v>
      </c>
      <c r="AF23" s="18">
        <v>165.2760492404727</v>
      </c>
      <c r="AG23" s="18">
        <v>150.15229890610274</v>
      </c>
      <c r="AH23" s="18">
        <v>123.14131493668621</v>
      </c>
      <c r="AI23" s="19">
        <v>-59.446888159939171</v>
      </c>
      <c r="AJ23" s="20">
        <v>-22.88779274028855</v>
      </c>
      <c r="AK23" s="20">
        <v>-68.728600347629708</v>
      </c>
    </row>
    <row r="24" spans="1:37" x14ac:dyDescent="0.35">
      <c r="A24" s="25" t="s">
        <v>34</v>
      </c>
      <c r="B24" s="26">
        <v>215</v>
      </c>
      <c r="C24" s="27">
        <v>230</v>
      </c>
      <c r="D24" s="27">
        <v>215</v>
      </c>
      <c r="E24" s="27">
        <v>218</v>
      </c>
      <c r="F24" s="27">
        <v>238</v>
      </c>
      <c r="G24" s="27">
        <v>318</v>
      </c>
      <c r="H24" s="27">
        <v>475</v>
      </c>
      <c r="I24" s="27">
        <v>560</v>
      </c>
      <c r="J24" s="27">
        <v>1236</v>
      </c>
      <c r="K24" s="27">
        <v>1470</v>
      </c>
      <c r="L24" s="28">
        <v>1397</v>
      </c>
      <c r="M24" s="29"/>
      <c r="N24" s="30"/>
      <c r="O24" s="30"/>
      <c r="P24" s="30"/>
      <c r="Q24" s="30"/>
      <c r="R24" s="30"/>
      <c r="S24" s="30"/>
      <c r="T24" s="30"/>
      <c r="U24" s="30"/>
      <c r="V24" s="30"/>
      <c r="W24" s="31"/>
      <c r="X24" s="32"/>
      <c r="Y24" s="33"/>
      <c r="Z24" s="33"/>
      <c r="AA24" s="33"/>
      <c r="AB24" s="33"/>
      <c r="AC24" s="33"/>
      <c r="AD24" s="33"/>
      <c r="AE24" s="33"/>
      <c r="AF24" s="33"/>
      <c r="AG24" s="33"/>
      <c r="AH24" s="33"/>
      <c r="AI24" s="34"/>
      <c r="AJ24" s="35"/>
      <c r="AK24" s="35"/>
    </row>
    <row r="25" spans="1:37" x14ac:dyDescent="0.35">
      <c r="A25" s="122" t="s">
        <v>5</v>
      </c>
      <c r="B25" s="17">
        <v>5872</v>
      </c>
      <c r="C25" s="18">
        <v>4638</v>
      </c>
      <c r="D25" s="18">
        <v>3676</v>
      </c>
      <c r="E25" s="18">
        <v>3070</v>
      </c>
      <c r="F25" s="18">
        <v>2665</v>
      </c>
      <c r="G25" s="18">
        <v>2327</v>
      </c>
      <c r="H25" s="18">
        <v>2219</v>
      </c>
      <c r="I25" s="18">
        <v>2120</v>
      </c>
      <c r="J25" s="18">
        <v>2663</v>
      </c>
      <c r="K25" s="18">
        <v>2217</v>
      </c>
      <c r="L25" s="48">
        <v>1801</v>
      </c>
      <c r="M25" s="17">
        <v>142020</v>
      </c>
      <c r="N25" s="18">
        <v>140320.01999999999</v>
      </c>
      <c r="O25" s="18">
        <v>139400.02000000002</v>
      </c>
      <c r="P25" s="18">
        <v>139930.01000000004</v>
      </c>
      <c r="Q25" s="18">
        <v>140095.01</v>
      </c>
      <c r="R25" s="18">
        <v>139144.99000000002</v>
      </c>
      <c r="S25" s="18">
        <v>137679.96999999997</v>
      </c>
      <c r="T25" s="18">
        <v>137715.01999999999</v>
      </c>
      <c r="U25" s="18">
        <v>186189.97999999998</v>
      </c>
      <c r="V25" s="18">
        <v>187280.00999999998</v>
      </c>
      <c r="W25" s="18">
        <v>189442.19</v>
      </c>
      <c r="X25" s="17">
        <v>421.30053334547148</v>
      </c>
      <c r="Y25" s="18">
        <v>338.52995265717954</v>
      </c>
      <c r="Z25" s="18">
        <v>271.02847641132399</v>
      </c>
      <c r="AA25" s="18">
        <v>226.62894083729964</v>
      </c>
      <c r="AB25" s="18">
        <v>197.75369005769878</v>
      </c>
      <c r="AC25" s="18">
        <v>177.13712464226234</v>
      </c>
      <c r="AD25" s="18">
        <v>176.05058641269545</v>
      </c>
      <c r="AE25" s="18">
        <v>172.30253822232021</v>
      </c>
      <c r="AF25" s="18">
        <v>173.21381220143104</v>
      </c>
      <c r="AG25" s="18">
        <v>152.18828941597673</v>
      </c>
      <c r="AH25" s="18">
        <v>125.47398439566915</v>
      </c>
      <c r="AI25" s="19">
        <v>-57.954687777001283</v>
      </c>
      <c r="AJ25" s="20">
        <v>-29.165619771083897</v>
      </c>
      <c r="AK25" s="20">
        <v>-70.217463671526147</v>
      </c>
    </row>
    <row r="26" spans="1:37" ht="17.25" customHeight="1" x14ac:dyDescent="0.35">
      <c r="A26" s="123" t="s">
        <v>6</v>
      </c>
      <c r="B26" s="72">
        <v>11557</v>
      </c>
      <c r="C26" s="41">
        <v>9733</v>
      </c>
      <c r="D26" s="41">
        <v>7953</v>
      </c>
      <c r="E26" s="41">
        <v>6830</v>
      </c>
      <c r="F26" s="41">
        <v>6254</v>
      </c>
      <c r="G26" s="41">
        <v>5689</v>
      </c>
      <c r="H26" s="41">
        <v>5620</v>
      </c>
      <c r="I26" s="41">
        <v>5255</v>
      </c>
      <c r="J26" s="41">
        <v>7092</v>
      </c>
      <c r="K26" s="41">
        <v>6617</v>
      </c>
      <c r="L26" s="64">
        <v>5765</v>
      </c>
      <c r="M26" s="40">
        <v>185300</v>
      </c>
      <c r="N26" s="41">
        <v>183690</v>
      </c>
      <c r="O26" s="41">
        <v>183160</v>
      </c>
      <c r="P26" s="41">
        <v>184600</v>
      </c>
      <c r="Q26" s="41">
        <v>185680</v>
      </c>
      <c r="R26" s="41">
        <v>185180</v>
      </c>
      <c r="S26" s="41">
        <v>183730</v>
      </c>
      <c r="T26" s="41">
        <v>184020</v>
      </c>
      <c r="U26" s="41">
        <v>248930</v>
      </c>
      <c r="V26" s="41">
        <v>251980</v>
      </c>
      <c r="W26" s="41">
        <v>256970</v>
      </c>
      <c r="X26" s="40">
        <v>623.69131138694013</v>
      </c>
      <c r="Y26" s="41">
        <v>529.86009036964447</v>
      </c>
      <c r="Z26" s="41">
        <v>434.21052631578948</v>
      </c>
      <c r="AA26" s="41">
        <v>369.98916576381367</v>
      </c>
      <c r="AB26" s="41">
        <v>336.81602757432142</v>
      </c>
      <c r="AC26" s="41">
        <v>307.21460200885628</v>
      </c>
      <c r="AD26" s="41">
        <v>305.88363359277201</v>
      </c>
      <c r="AE26" s="41">
        <v>285.56678621888926</v>
      </c>
      <c r="AF26" s="41">
        <v>284.89936930060662</v>
      </c>
      <c r="AG26" s="41">
        <v>262.6002063655846</v>
      </c>
      <c r="AH26" s="41">
        <v>224.34525430984161</v>
      </c>
      <c r="AI26" s="42">
        <v>-50.742523360525162</v>
      </c>
      <c r="AJ26" s="43">
        <v>-26.974416957116432</v>
      </c>
      <c r="AK26" s="43">
        <v>-64.029440491811329</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2.061982831843808</v>
      </c>
      <c r="Y27" s="126">
        <v>2.1676266763323393</v>
      </c>
      <c r="Z27" s="126">
        <v>2.2257974955697106</v>
      </c>
      <c r="AA27" s="126">
        <v>2.368862311669778</v>
      </c>
      <c r="AB27" s="126">
        <v>2.5529866190248662</v>
      </c>
      <c r="AC27" s="126">
        <v>2.4110813879507091</v>
      </c>
      <c r="AD27" s="126">
        <v>2.6517183264558231</v>
      </c>
      <c r="AE27" s="126">
        <v>2.8229806803521464</v>
      </c>
      <c r="AF27" s="126">
        <v>2.7690601348090813</v>
      </c>
      <c r="AG27" s="126">
        <v>3.5371423685101031</v>
      </c>
      <c r="AH27" s="126">
        <v>3.6022969865391508</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3.2703879835545195</v>
      </c>
      <c r="Y28" s="126">
        <v>3.6788827814722684</v>
      </c>
      <c r="Z28" s="126">
        <v>3.8363920485758523</v>
      </c>
      <c r="AA28" s="126">
        <v>3.9185190387313167</v>
      </c>
      <c r="AB28" s="126">
        <v>4.1906708802438022</v>
      </c>
      <c r="AC28" s="126">
        <v>4.3858797891174373</v>
      </c>
      <c r="AD28" s="126">
        <v>4.2679561371875048</v>
      </c>
      <c r="AE28" s="126">
        <v>3.779844932488778</v>
      </c>
      <c r="AF28" s="126">
        <v>3.7291690478393176</v>
      </c>
      <c r="AG28" s="126">
        <v>3.8773795928808865</v>
      </c>
      <c r="AH28" s="126">
        <v>4.0743290315438454</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3.0567768548972105</v>
      </c>
      <c r="Y29" s="126">
        <v>3.3937708599549263</v>
      </c>
      <c r="Z29" s="126">
        <v>3.5200565569353635</v>
      </c>
      <c r="AA29" s="126">
        <v>3.6141402092791632</v>
      </c>
      <c r="AB29" s="126">
        <v>3.8643630593405178</v>
      </c>
      <c r="AC29" s="126">
        <v>3.9539191590384242</v>
      </c>
      <c r="AD29" s="126">
        <v>3.9423778129887381</v>
      </c>
      <c r="AE29" s="126">
        <v>3.6123936883648682</v>
      </c>
      <c r="AF29" s="126">
        <v>3.5582747088320574</v>
      </c>
      <c r="AG29" s="126">
        <v>3.8255076118987819</v>
      </c>
      <c r="AH29" s="126">
        <v>3.9985837450328203</v>
      </c>
      <c r="AI29" s="130"/>
      <c r="AJ29" s="126"/>
      <c r="AK29" s="126"/>
    </row>
    <row r="30" spans="1:37" ht="28.5" customHeight="1" x14ac:dyDescent="0.35">
      <c r="A30" s="63" t="s">
        <v>38</v>
      </c>
      <c r="AI30" s="12"/>
      <c r="AJ30" s="12"/>
      <c r="AK30" s="12"/>
    </row>
    <row r="31" spans="1:37" ht="24" customHeight="1" x14ac:dyDescent="0.35"/>
    <row r="32" spans="1:37" ht="15.5" x14ac:dyDescent="0.35">
      <c r="A32" s="131" t="s">
        <v>150</v>
      </c>
      <c r="W32" s="86"/>
    </row>
    <row r="33" spans="26:37" ht="15" customHeight="1" x14ac:dyDescent="0.35"/>
    <row r="34" spans="26:37" ht="15" customHeight="1" x14ac:dyDescent="0.35">
      <c r="Z34" s="53"/>
      <c r="AA34" s="53"/>
      <c r="AB34" s="53"/>
      <c r="AC34" s="53"/>
      <c r="AD34" s="53"/>
      <c r="AE34" s="53"/>
      <c r="AF34" s="53"/>
      <c r="AG34" s="53"/>
      <c r="AH34" s="53"/>
      <c r="AI34" s="53"/>
      <c r="AJ34" s="53"/>
      <c r="AK34" s="53"/>
    </row>
    <row r="35" spans="26:37" ht="15" customHeight="1" x14ac:dyDescent="0.35">
      <c r="Z35" s="53"/>
      <c r="AA35" s="53"/>
      <c r="AB35" s="53"/>
      <c r="AC35" s="53"/>
      <c r="AD35" s="53"/>
      <c r="AE35" s="53"/>
      <c r="AF35" s="53"/>
      <c r="AG35" s="53"/>
      <c r="AH35" s="53"/>
      <c r="AI35" s="53"/>
      <c r="AJ35" s="53"/>
      <c r="AK35" s="53"/>
    </row>
    <row r="36" spans="26:37" ht="15" customHeight="1" x14ac:dyDescent="0.35">
      <c r="Z36" s="53"/>
      <c r="AA36" s="53"/>
      <c r="AB36" s="53"/>
      <c r="AC36" s="53"/>
      <c r="AD36" s="53"/>
      <c r="AE36" s="53"/>
      <c r="AF36" s="53"/>
      <c r="AG36" s="53"/>
      <c r="AH36" s="53"/>
      <c r="AI36" s="53"/>
      <c r="AJ36" s="53"/>
      <c r="AK36" s="53"/>
    </row>
    <row r="37" spans="26:37" ht="15" customHeight="1" x14ac:dyDescent="0.35">
      <c r="Z37" s="53"/>
      <c r="AA37" s="53"/>
      <c r="AB37" s="53"/>
      <c r="AC37" s="53"/>
      <c r="AD37" s="53"/>
      <c r="AE37" s="53"/>
      <c r="AF37" s="53"/>
      <c r="AG37" s="53"/>
      <c r="AH37" s="53"/>
      <c r="AI37" s="53"/>
      <c r="AJ37" s="53"/>
      <c r="AK37" s="53"/>
    </row>
    <row r="38" spans="26:37" ht="15" customHeight="1" x14ac:dyDescent="0.35">
      <c r="Z38" s="53"/>
      <c r="AA38" s="53"/>
      <c r="AB38" s="53"/>
      <c r="AC38" s="53"/>
      <c r="AD38" s="53"/>
      <c r="AE38" s="53"/>
      <c r="AF38" s="53"/>
      <c r="AG38" s="53"/>
      <c r="AH38" s="53"/>
      <c r="AI38" s="53"/>
      <c r="AJ38" s="53"/>
      <c r="AK38" s="53"/>
    </row>
    <row r="39" spans="26:37" ht="15" customHeight="1" x14ac:dyDescent="0.35">
      <c r="Z39" s="53"/>
      <c r="AA39" s="53"/>
      <c r="AB39" s="53"/>
      <c r="AC39" s="53"/>
      <c r="AD39" s="53"/>
      <c r="AE39" s="53"/>
      <c r="AF39" s="53"/>
      <c r="AG39" s="53"/>
      <c r="AH39" s="53"/>
      <c r="AI39" s="53"/>
      <c r="AJ39" s="53"/>
      <c r="AK39" s="53"/>
    </row>
    <row r="40" spans="26:37" ht="15" customHeight="1" x14ac:dyDescent="0.35">
      <c r="Z40" s="53"/>
      <c r="AA40" s="53"/>
      <c r="AB40" s="53"/>
      <c r="AC40" s="53"/>
      <c r="AD40" s="53"/>
      <c r="AE40" s="53"/>
      <c r="AF40" s="53"/>
      <c r="AG40" s="53"/>
      <c r="AH40" s="53"/>
      <c r="AI40" s="53"/>
      <c r="AJ40" s="53"/>
      <c r="AK40" s="53"/>
    </row>
    <row r="41" spans="26:37" ht="15" customHeight="1" x14ac:dyDescent="0.35">
      <c r="Z41" s="53"/>
      <c r="AA41" s="53"/>
      <c r="AB41" s="53"/>
      <c r="AC41" s="53"/>
      <c r="AD41" s="53"/>
      <c r="AE41" s="53"/>
      <c r="AF41" s="53"/>
      <c r="AG41" s="53"/>
      <c r="AH41" s="53"/>
      <c r="AI41" s="53"/>
      <c r="AJ41" s="53"/>
      <c r="AK41" s="53"/>
    </row>
    <row r="42" spans="26:37" ht="15" customHeight="1" x14ac:dyDescent="0.35"/>
    <row r="43" spans="26:37" ht="15" customHeight="1" x14ac:dyDescent="0.35"/>
    <row r="44" spans="26:37" ht="15" customHeight="1" x14ac:dyDescent="0.35"/>
    <row r="45" spans="26:37" ht="15" customHeight="1" x14ac:dyDescent="0.35"/>
    <row r="46" spans="26:37" ht="15" customHeight="1" x14ac:dyDescent="0.35"/>
    <row r="47" spans="26:37" ht="15" customHeight="1" x14ac:dyDescent="0.35"/>
    <row r="48" spans="26:37" ht="15" customHeight="1" x14ac:dyDescent="0.35"/>
    <row r="49" spans="1:37" ht="15" customHeight="1" x14ac:dyDescent="0.35"/>
    <row r="50" spans="1:37" ht="15" customHeight="1" x14ac:dyDescent="0.35"/>
    <row r="51" spans="1:37" ht="15" customHeight="1" x14ac:dyDescent="0.35"/>
    <row r="56" spans="1:37" ht="19.5" customHeight="1" x14ac:dyDescent="0.35">
      <c r="A56" s="63" t="s">
        <v>38</v>
      </c>
      <c r="AI56" s="12"/>
      <c r="AJ56" s="12"/>
      <c r="AK56" s="12"/>
    </row>
    <row r="58" spans="1:37" ht="15.5" x14ac:dyDescent="0.35">
      <c r="A58" s="131" t="s">
        <v>151</v>
      </c>
    </row>
    <row r="60" spans="1:37" s="307" customFormat="1" ht="25" customHeight="1" x14ac:dyDescent="0.35">
      <c r="A60" s="402" t="s">
        <v>41</v>
      </c>
      <c r="B60" s="395" t="s">
        <v>16</v>
      </c>
      <c r="C60" s="404"/>
      <c r="D60" s="404"/>
      <c r="E60" s="404"/>
      <c r="F60" s="404"/>
      <c r="G60" s="404"/>
      <c r="H60" s="404"/>
      <c r="I60" s="404"/>
      <c r="J60" s="404"/>
      <c r="K60" s="404"/>
      <c r="L60" s="405"/>
      <c r="M60" s="398" t="s">
        <v>7</v>
      </c>
      <c r="N60" s="396"/>
      <c r="O60" s="396"/>
      <c r="P60" s="396"/>
      <c r="Q60" s="396"/>
      <c r="R60" s="396"/>
      <c r="S60" s="396"/>
      <c r="T60" s="396"/>
      <c r="U60" s="396"/>
      <c r="V60" s="396"/>
      <c r="W60" s="397"/>
      <c r="X60" s="418" t="s">
        <v>8</v>
      </c>
      <c r="Y60" s="419"/>
      <c r="Z60" s="420"/>
    </row>
    <row r="61" spans="1:37" s="307" customFormat="1" ht="28.9"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55" t="s">
        <v>19</v>
      </c>
      <c r="N61" s="56" t="s">
        <v>20</v>
      </c>
      <c r="O61" s="56" t="s">
        <v>21</v>
      </c>
      <c r="P61" s="56" t="s">
        <v>22</v>
      </c>
      <c r="Q61" s="56" t="s">
        <v>23</v>
      </c>
      <c r="R61" s="56" t="s">
        <v>24</v>
      </c>
      <c r="S61" s="56" t="s">
        <v>25</v>
      </c>
      <c r="T61" s="56" t="s">
        <v>26</v>
      </c>
      <c r="U61" s="56" t="s">
        <v>27</v>
      </c>
      <c r="V61" s="56" t="s">
        <v>28</v>
      </c>
      <c r="W61" s="57" t="s">
        <v>29</v>
      </c>
      <c r="X61" s="311" t="s">
        <v>135</v>
      </c>
      <c r="Y61" s="306" t="s">
        <v>136</v>
      </c>
      <c r="Z61" s="310" t="s">
        <v>30</v>
      </c>
    </row>
    <row r="62" spans="1:37" ht="15" customHeight="1" x14ac:dyDescent="0.35">
      <c r="A62" s="10" t="s">
        <v>31</v>
      </c>
      <c r="B62" s="58">
        <v>5470</v>
      </c>
      <c r="C62" s="59">
        <v>4865</v>
      </c>
      <c r="D62" s="59">
        <v>4062</v>
      </c>
      <c r="E62" s="59">
        <v>3542</v>
      </c>
      <c r="F62" s="59">
        <v>3351</v>
      </c>
      <c r="G62" s="59">
        <v>3044</v>
      </c>
      <c r="H62" s="59">
        <v>2926</v>
      </c>
      <c r="I62" s="59">
        <v>2575</v>
      </c>
      <c r="J62" s="59">
        <v>3193</v>
      </c>
      <c r="K62" s="59">
        <v>2930</v>
      </c>
      <c r="L62" s="60">
        <v>2567</v>
      </c>
      <c r="M62" s="61">
        <v>48.227825780285663</v>
      </c>
      <c r="N62" s="46">
        <v>51.194359675891832</v>
      </c>
      <c r="O62" s="46">
        <v>52.494184543809773</v>
      </c>
      <c r="P62" s="46">
        <v>53.569267997580155</v>
      </c>
      <c r="Q62" s="46">
        <v>55.701462765957451</v>
      </c>
      <c r="R62" s="46">
        <v>56.674734686278164</v>
      </c>
      <c r="S62" s="46">
        <v>56.870748299319729</v>
      </c>
      <c r="T62" s="46">
        <v>54.84558040468584</v>
      </c>
      <c r="U62" s="46">
        <v>54.525273224043715</v>
      </c>
      <c r="V62" s="46">
        <v>56.926364872741402</v>
      </c>
      <c r="W62" s="46">
        <v>58.768315018315015</v>
      </c>
      <c r="X62" s="69">
        <v>-42.152761325303892</v>
      </c>
      <c r="Y62" s="70">
        <v>5.0792879271145619</v>
      </c>
      <c r="Z62" s="70">
        <v>-39.21453351513091</v>
      </c>
    </row>
    <row r="63" spans="1:37" x14ac:dyDescent="0.35">
      <c r="A63" s="13" t="s">
        <v>32</v>
      </c>
      <c r="B63" s="14">
        <v>1038</v>
      </c>
      <c r="C63" s="15">
        <v>875</v>
      </c>
      <c r="D63" s="15">
        <v>722</v>
      </c>
      <c r="E63" s="15">
        <v>603</v>
      </c>
      <c r="F63" s="15">
        <v>531</v>
      </c>
      <c r="G63" s="15">
        <v>509</v>
      </c>
      <c r="H63" s="15">
        <v>447</v>
      </c>
      <c r="I63" s="15">
        <v>371</v>
      </c>
      <c r="J63" s="15">
        <v>474</v>
      </c>
      <c r="K63" s="15">
        <v>338</v>
      </c>
      <c r="L63" s="16">
        <v>289</v>
      </c>
      <c r="M63" s="17">
        <v>9.151825074942689</v>
      </c>
      <c r="N63" s="18">
        <v>9.2076186467431338</v>
      </c>
      <c r="O63" s="18">
        <v>9.3305763763246308</v>
      </c>
      <c r="P63" s="18">
        <v>9.1197822141560803</v>
      </c>
      <c r="Q63" s="18">
        <v>8.8264627659574462</v>
      </c>
      <c r="R63" s="18">
        <v>9.4768199590392843</v>
      </c>
      <c r="S63" s="18">
        <v>8.6880466472303208</v>
      </c>
      <c r="T63" s="18">
        <v>7.9020234291799776</v>
      </c>
      <c r="U63" s="18">
        <v>8.0942622950819665</v>
      </c>
      <c r="V63" s="18">
        <v>6.5669321935107829</v>
      </c>
      <c r="W63" s="18">
        <v>6.6163003663003659</v>
      </c>
      <c r="X63" s="19">
        <v>-49.026349147870675</v>
      </c>
      <c r="Y63" s="20">
        <v>-29.251707781101445</v>
      </c>
      <c r="Z63" s="20">
        <v>-63.937012540494479</v>
      </c>
    </row>
    <row r="64" spans="1:37" x14ac:dyDescent="0.35">
      <c r="A64" s="13" t="s">
        <v>42</v>
      </c>
      <c r="B64" s="14">
        <v>173</v>
      </c>
      <c r="C64" s="15">
        <v>125</v>
      </c>
      <c r="D64" s="15">
        <v>127</v>
      </c>
      <c r="E64" s="15">
        <v>91</v>
      </c>
      <c r="F64" s="15">
        <v>77</v>
      </c>
      <c r="G64" s="15">
        <v>72</v>
      </c>
      <c r="H64" s="15">
        <v>70</v>
      </c>
      <c r="I64" s="15">
        <v>74</v>
      </c>
      <c r="J64" s="15">
        <v>111</v>
      </c>
      <c r="K64" s="15">
        <v>105</v>
      </c>
      <c r="L64" s="16">
        <v>86</v>
      </c>
      <c r="M64" s="17">
        <v>1.5253041791571149</v>
      </c>
      <c r="N64" s="18">
        <v>1.3153740923918764</v>
      </c>
      <c r="O64" s="18">
        <v>1.6412509692426984</v>
      </c>
      <c r="P64" s="18">
        <v>1.3762855414398063</v>
      </c>
      <c r="Q64" s="18">
        <v>1.2799202127659572</v>
      </c>
      <c r="R64" s="18">
        <v>1.3405324892943586</v>
      </c>
      <c r="S64" s="18">
        <v>1.3605442176870748</v>
      </c>
      <c r="T64" s="18">
        <v>1.5761448349307776</v>
      </c>
      <c r="U64" s="18">
        <v>1.8954918032786885</v>
      </c>
      <c r="V64" s="18">
        <v>2.0400233145521662</v>
      </c>
      <c r="W64" s="18">
        <v>1.9688644688644688</v>
      </c>
      <c r="X64" s="19">
        <v>-56.737490828841132</v>
      </c>
      <c r="Y64" s="20">
        <v>48.833897711940864</v>
      </c>
      <c r="Z64" s="20">
        <v>-35.610721352578381</v>
      </c>
    </row>
    <row r="65" spans="1:37" x14ac:dyDescent="0.35">
      <c r="A65" s="13" t="s">
        <v>43</v>
      </c>
      <c r="B65" s="14">
        <v>63</v>
      </c>
      <c r="C65" s="15">
        <v>79</v>
      </c>
      <c r="D65" s="15">
        <v>54</v>
      </c>
      <c r="E65" s="15">
        <v>48</v>
      </c>
      <c r="F65" s="15">
        <v>32</v>
      </c>
      <c r="G65" s="15">
        <v>27</v>
      </c>
      <c r="H65" s="15">
        <v>30</v>
      </c>
      <c r="I65" s="15">
        <v>37</v>
      </c>
      <c r="J65" s="15">
        <v>62</v>
      </c>
      <c r="K65" s="15">
        <v>43</v>
      </c>
      <c r="L65" s="16">
        <v>32</v>
      </c>
      <c r="M65" s="17">
        <v>0.55545759125374716</v>
      </c>
      <c r="N65" s="18">
        <v>0.83131642639166581</v>
      </c>
      <c r="O65" s="18">
        <v>0.69785474282760407</v>
      </c>
      <c r="P65" s="18">
        <v>0.72595281306715054</v>
      </c>
      <c r="Q65" s="18">
        <v>0.53191489361702138</v>
      </c>
      <c r="R65" s="18">
        <v>0.50269968348538452</v>
      </c>
      <c r="S65" s="18">
        <v>0.58309037900874627</v>
      </c>
      <c r="T65" s="18">
        <v>0.78807241746538881</v>
      </c>
      <c r="U65" s="18">
        <v>1.0587431693989073</v>
      </c>
      <c r="V65" s="18">
        <v>0.83543811929279188</v>
      </c>
      <c r="W65" s="18">
        <v>0.73260073260073255</v>
      </c>
      <c r="X65" s="19">
        <v>-55.449916151128065</v>
      </c>
      <c r="Y65" s="20">
        <v>47.680146566887061</v>
      </c>
      <c r="Z65" s="20">
        <v>-34.208370876314852</v>
      </c>
    </row>
    <row r="66" spans="1:37" ht="15" customHeight="1" x14ac:dyDescent="0.35">
      <c r="A66" s="13" t="s">
        <v>44</v>
      </c>
      <c r="B66" s="14">
        <v>52</v>
      </c>
      <c r="C66" s="15">
        <v>46</v>
      </c>
      <c r="D66" s="15">
        <v>35</v>
      </c>
      <c r="E66" s="15">
        <v>35</v>
      </c>
      <c r="F66" s="15">
        <v>41</v>
      </c>
      <c r="G66" s="15">
        <v>33</v>
      </c>
      <c r="H66" s="15">
        <v>30</v>
      </c>
      <c r="I66" s="15">
        <v>38</v>
      </c>
      <c r="J66" s="15">
        <v>51</v>
      </c>
      <c r="K66" s="15">
        <v>38</v>
      </c>
      <c r="L66" s="16">
        <v>38</v>
      </c>
      <c r="M66" s="17">
        <v>0.45847293246341031</v>
      </c>
      <c r="N66" s="18">
        <v>0.4840576660002105</v>
      </c>
      <c r="O66" s="18">
        <v>0.45231325924011373</v>
      </c>
      <c r="P66" s="18">
        <v>0.52934059286146395</v>
      </c>
      <c r="Q66" s="18">
        <v>0.68151595744680848</v>
      </c>
      <c r="R66" s="18">
        <v>0.61441072425991428</v>
      </c>
      <c r="S66" s="18">
        <v>0.58309037900874627</v>
      </c>
      <c r="T66" s="18">
        <v>0.80937167199148019</v>
      </c>
      <c r="U66" s="18">
        <v>0.87090163934426224</v>
      </c>
      <c r="V66" s="18">
        <v>0.73829415193316494</v>
      </c>
      <c r="W66" s="18">
        <v>0.86996336996336987</v>
      </c>
      <c r="X66" s="19">
        <v>-34.031606608401191</v>
      </c>
      <c r="Y66" s="20">
        <v>43.484687857600512</v>
      </c>
      <c r="Z66" s="20">
        <v>-5.3454566573904909</v>
      </c>
    </row>
    <row r="67" spans="1:37" x14ac:dyDescent="0.35">
      <c r="A67" s="13" t="s">
        <v>45</v>
      </c>
      <c r="B67" s="14">
        <v>4546</v>
      </c>
      <c r="C67" s="15">
        <v>3513</v>
      </c>
      <c r="D67" s="15">
        <v>2738</v>
      </c>
      <c r="E67" s="15">
        <v>2293</v>
      </c>
      <c r="F67" s="15">
        <v>1984</v>
      </c>
      <c r="G67" s="15">
        <v>1686</v>
      </c>
      <c r="H67" s="15">
        <v>1642</v>
      </c>
      <c r="I67" s="15">
        <v>1600</v>
      </c>
      <c r="J67" s="15">
        <v>1965</v>
      </c>
      <c r="K67" s="15">
        <v>1693</v>
      </c>
      <c r="L67" s="16">
        <v>1356</v>
      </c>
      <c r="M67" s="17">
        <v>40.08111444189737</v>
      </c>
      <c r="N67" s="18">
        <v>36.967273492581292</v>
      </c>
      <c r="O67" s="18">
        <v>35.383820108555184</v>
      </c>
      <c r="P67" s="18">
        <v>34.679370840895345</v>
      </c>
      <c r="Q67" s="18">
        <v>32.978723404255319</v>
      </c>
      <c r="R67" s="18">
        <v>31.390802457642899</v>
      </c>
      <c r="S67" s="18">
        <v>31.914480077745385</v>
      </c>
      <c r="T67" s="18">
        <v>34.078807241746539</v>
      </c>
      <c r="U67" s="18">
        <v>33.555327868852459</v>
      </c>
      <c r="V67" s="18">
        <v>32.892947347969688</v>
      </c>
      <c r="W67" s="18">
        <v>31.043956043956044</v>
      </c>
      <c r="X67" s="19">
        <v>-61.447419740109495</v>
      </c>
      <c r="Y67" s="20">
        <v>0.21622045720026684</v>
      </c>
      <c r="Z67" s="20">
        <v>-61.364061174809073</v>
      </c>
    </row>
    <row r="68" spans="1:37" x14ac:dyDescent="0.35">
      <c r="A68" s="13" t="s">
        <v>34</v>
      </c>
      <c r="B68" s="26">
        <v>215</v>
      </c>
      <c r="C68" s="27">
        <v>230</v>
      </c>
      <c r="D68" s="27">
        <v>215</v>
      </c>
      <c r="E68" s="27">
        <v>218</v>
      </c>
      <c r="F68" s="27">
        <v>238</v>
      </c>
      <c r="G68" s="27">
        <v>318</v>
      </c>
      <c r="H68" s="27">
        <v>475</v>
      </c>
      <c r="I68" s="27">
        <v>560</v>
      </c>
      <c r="J68" s="27">
        <v>1236</v>
      </c>
      <c r="K68" s="27">
        <v>1470</v>
      </c>
      <c r="L68" s="28">
        <v>1397</v>
      </c>
      <c r="M68" s="62"/>
      <c r="N68" s="50"/>
      <c r="O68" s="50"/>
      <c r="P68" s="50"/>
      <c r="Q68" s="50"/>
      <c r="R68" s="50"/>
      <c r="S68" s="50"/>
      <c r="T68" s="50"/>
      <c r="U68" s="50"/>
      <c r="V68" s="50"/>
      <c r="W68" s="50"/>
      <c r="X68" s="84" t="s">
        <v>640</v>
      </c>
      <c r="Y68" s="20" t="s">
        <v>640</v>
      </c>
      <c r="Z68" s="85" t="s">
        <v>640</v>
      </c>
    </row>
    <row r="69" spans="1:37" ht="17.25" customHeight="1" x14ac:dyDescent="0.35">
      <c r="A69" s="123" t="s">
        <v>6</v>
      </c>
      <c r="B69" s="72">
        <v>11557</v>
      </c>
      <c r="C69" s="41">
        <v>9733</v>
      </c>
      <c r="D69" s="41">
        <v>7953</v>
      </c>
      <c r="E69" s="41">
        <v>6830</v>
      </c>
      <c r="F69" s="41">
        <v>6254</v>
      </c>
      <c r="G69" s="41">
        <v>5689</v>
      </c>
      <c r="H69" s="41">
        <v>5620</v>
      </c>
      <c r="I69" s="41">
        <v>5255</v>
      </c>
      <c r="J69" s="41">
        <v>7092</v>
      </c>
      <c r="K69" s="41">
        <v>6617</v>
      </c>
      <c r="L69" s="41">
        <v>5765</v>
      </c>
      <c r="M69" s="40">
        <v>100</v>
      </c>
      <c r="N69" s="41">
        <v>100.00000000000001</v>
      </c>
      <c r="O69" s="41">
        <v>100</v>
      </c>
      <c r="P69" s="41">
        <v>100</v>
      </c>
      <c r="Q69" s="41">
        <v>100.00000000000001</v>
      </c>
      <c r="R69" s="41">
        <v>100</v>
      </c>
      <c r="S69" s="41">
        <v>100.00000000000001</v>
      </c>
      <c r="T69" s="41">
        <v>100</v>
      </c>
      <c r="U69" s="41">
        <v>100.00000000000001</v>
      </c>
      <c r="V69" s="41">
        <v>100</v>
      </c>
      <c r="W69" s="41">
        <v>100</v>
      </c>
      <c r="X69" s="42">
        <v>-50.774422427965725</v>
      </c>
      <c r="Y69" s="43">
        <v>1.3359114079803058</v>
      </c>
      <c r="Z69" s="43">
        <v>-50.116812321536727</v>
      </c>
    </row>
    <row r="70" spans="1:37" ht="24.75" customHeight="1" x14ac:dyDescent="0.35">
      <c r="A70" s="63" t="s">
        <v>46</v>
      </c>
      <c r="AI70" s="12"/>
      <c r="AJ70" s="12"/>
      <c r="AK70" s="12"/>
    </row>
    <row r="72" spans="1:37" ht="15.5" x14ac:dyDescent="0.35">
      <c r="A72" s="131" t="s">
        <v>152</v>
      </c>
    </row>
    <row r="74" spans="1:37" s="307" customFormat="1" ht="25" customHeight="1" x14ac:dyDescent="0.35">
      <c r="A74" s="402" t="s">
        <v>48</v>
      </c>
      <c r="B74" s="395" t="s">
        <v>16</v>
      </c>
      <c r="C74" s="396"/>
      <c r="D74" s="396"/>
      <c r="E74" s="396"/>
      <c r="F74" s="396"/>
      <c r="G74" s="396"/>
      <c r="H74" s="396"/>
      <c r="I74" s="396"/>
      <c r="J74" s="396"/>
      <c r="K74" s="396"/>
      <c r="L74" s="397"/>
      <c r="M74" s="395" t="s">
        <v>17</v>
      </c>
      <c r="N74" s="396"/>
      <c r="O74" s="396"/>
      <c r="P74" s="396"/>
      <c r="Q74" s="396"/>
      <c r="R74" s="396"/>
      <c r="S74" s="396"/>
      <c r="T74" s="396"/>
      <c r="U74" s="396"/>
      <c r="V74" s="396"/>
      <c r="W74" s="397"/>
      <c r="X74" s="395" t="s">
        <v>49</v>
      </c>
      <c r="Y74" s="396"/>
      <c r="Z74" s="396"/>
      <c r="AA74" s="396"/>
      <c r="AB74" s="396"/>
      <c r="AC74" s="396"/>
      <c r="AD74" s="396"/>
      <c r="AE74" s="396"/>
      <c r="AF74" s="396"/>
      <c r="AG74" s="396"/>
      <c r="AH74" s="397"/>
      <c r="AI74" s="395" t="s">
        <v>4</v>
      </c>
      <c r="AJ74" s="396"/>
      <c r="AK74" s="396"/>
    </row>
    <row r="75" spans="1:37" s="307" customFormat="1" ht="28.9" customHeight="1" x14ac:dyDescent="0.35">
      <c r="A75" s="403"/>
      <c r="B75" s="56" t="s">
        <v>19</v>
      </c>
      <c r="C75" s="56" t="s">
        <v>20</v>
      </c>
      <c r="D75" s="56" t="s">
        <v>21</v>
      </c>
      <c r="E75" s="56" t="s">
        <v>22</v>
      </c>
      <c r="F75" s="56" t="s">
        <v>23</v>
      </c>
      <c r="G75" s="56" t="s">
        <v>24</v>
      </c>
      <c r="H75" s="56" t="s">
        <v>25</v>
      </c>
      <c r="I75" s="56" t="s">
        <v>26</v>
      </c>
      <c r="J75" s="56" t="s">
        <v>27</v>
      </c>
      <c r="K75" s="56" t="s">
        <v>28</v>
      </c>
      <c r="L75" s="57" t="s">
        <v>29</v>
      </c>
      <c r="M75" s="56" t="s">
        <v>19</v>
      </c>
      <c r="N75" s="56" t="s">
        <v>20</v>
      </c>
      <c r="O75" s="56" t="s">
        <v>21</v>
      </c>
      <c r="P75" s="56" t="s">
        <v>22</v>
      </c>
      <c r="Q75" s="56" t="s">
        <v>23</v>
      </c>
      <c r="R75" s="56" t="s">
        <v>24</v>
      </c>
      <c r="S75" s="56" t="s">
        <v>25</v>
      </c>
      <c r="T75" s="56" t="s">
        <v>26</v>
      </c>
      <c r="U75" s="56" t="s">
        <v>27</v>
      </c>
      <c r="V75" s="56" t="s">
        <v>28</v>
      </c>
      <c r="W75" s="57" t="s">
        <v>29</v>
      </c>
      <c r="X75" s="56" t="s">
        <v>19</v>
      </c>
      <c r="Y75" s="56" t="s">
        <v>20</v>
      </c>
      <c r="Z75" s="56" t="s">
        <v>21</v>
      </c>
      <c r="AA75" s="56" t="s">
        <v>22</v>
      </c>
      <c r="AB75" s="56" t="s">
        <v>23</v>
      </c>
      <c r="AC75" s="56" t="s">
        <v>24</v>
      </c>
      <c r="AD75" s="56" t="s">
        <v>25</v>
      </c>
      <c r="AE75" s="56" t="s">
        <v>26</v>
      </c>
      <c r="AF75" s="56" t="s">
        <v>27</v>
      </c>
      <c r="AG75" s="56" t="s">
        <v>28</v>
      </c>
      <c r="AH75" s="56" t="s">
        <v>29</v>
      </c>
      <c r="AI75" s="311" t="s">
        <v>135</v>
      </c>
      <c r="AJ75" s="306" t="s">
        <v>136</v>
      </c>
      <c r="AK75" s="310" t="s">
        <v>30</v>
      </c>
    </row>
    <row r="76" spans="1:37" x14ac:dyDescent="0.35">
      <c r="A76" s="10" t="s">
        <v>50</v>
      </c>
      <c r="B76" s="58">
        <v>8039</v>
      </c>
      <c r="C76" s="59">
        <v>6758</v>
      </c>
      <c r="D76" s="59">
        <v>5500</v>
      </c>
      <c r="E76" s="59">
        <v>4798</v>
      </c>
      <c r="F76" s="59">
        <v>4455</v>
      </c>
      <c r="G76" s="59">
        <v>4091</v>
      </c>
      <c r="H76" s="59">
        <v>3922</v>
      </c>
      <c r="I76" s="59">
        <v>3643</v>
      </c>
      <c r="J76" s="59">
        <v>5128</v>
      </c>
      <c r="K76" s="59">
        <v>4823</v>
      </c>
      <c r="L76" s="60">
        <v>4291</v>
      </c>
      <c r="M76" s="58">
        <v>95260</v>
      </c>
      <c r="N76" s="59">
        <v>94440</v>
      </c>
      <c r="O76" s="59">
        <v>94040</v>
      </c>
      <c r="P76" s="59">
        <v>94930</v>
      </c>
      <c r="Q76" s="59">
        <v>95100</v>
      </c>
      <c r="R76" s="59">
        <v>95000</v>
      </c>
      <c r="S76" s="59">
        <v>94220</v>
      </c>
      <c r="T76" s="59">
        <v>94570</v>
      </c>
      <c r="U76" s="59">
        <v>127800</v>
      </c>
      <c r="V76" s="59">
        <v>129320</v>
      </c>
      <c r="W76" s="60">
        <v>131780</v>
      </c>
      <c r="X76" s="61">
        <v>843.90090279235778</v>
      </c>
      <c r="Y76" s="46">
        <v>715.58661584074548</v>
      </c>
      <c r="Z76" s="46">
        <v>584.857507443641</v>
      </c>
      <c r="AA76" s="46">
        <v>505.42505003686927</v>
      </c>
      <c r="AB76" s="46">
        <v>468.45425867507885</v>
      </c>
      <c r="AC76" s="46">
        <v>430.63157894736844</v>
      </c>
      <c r="AD76" s="46">
        <v>416.25981744852476</v>
      </c>
      <c r="AE76" s="46">
        <v>385.21729935497513</v>
      </c>
      <c r="AF76" s="46">
        <v>401.25195618153367</v>
      </c>
      <c r="AG76" s="46">
        <v>372.95081967213116</v>
      </c>
      <c r="AH76" s="47">
        <v>325.61845500075884</v>
      </c>
      <c r="AI76" s="69">
        <v>-48.971309602529765</v>
      </c>
      <c r="AJ76" s="70">
        <v>-24.385839097843832</v>
      </c>
      <c r="AK76" s="70">
        <v>-61.415083936593739</v>
      </c>
    </row>
    <row r="77" spans="1:37" x14ac:dyDescent="0.35">
      <c r="A77" s="13" t="s">
        <v>51</v>
      </c>
      <c r="B77" s="14">
        <v>3517</v>
      </c>
      <c r="C77" s="15">
        <v>2972</v>
      </c>
      <c r="D77" s="15">
        <v>2452</v>
      </c>
      <c r="E77" s="15">
        <v>2029</v>
      </c>
      <c r="F77" s="15">
        <v>1799</v>
      </c>
      <c r="G77" s="15">
        <v>1596</v>
      </c>
      <c r="H77" s="15">
        <v>1696</v>
      </c>
      <c r="I77" s="15">
        <v>1608</v>
      </c>
      <c r="J77" s="15">
        <v>1958</v>
      </c>
      <c r="K77" s="15">
        <v>1789</v>
      </c>
      <c r="L77" s="16">
        <v>1468</v>
      </c>
      <c r="M77" s="14">
        <v>90050</v>
      </c>
      <c r="N77" s="15">
        <v>89260</v>
      </c>
      <c r="O77" s="15">
        <v>89120</v>
      </c>
      <c r="P77" s="15">
        <v>89680</v>
      </c>
      <c r="Q77" s="15">
        <v>90590</v>
      </c>
      <c r="R77" s="15">
        <v>90180</v>
      </c>
      <c r="S77" s="15">
        <v>89530</v>
      </c>
      <c r="T77" s="15">
        <v>89450</v>
      </c>
      <c r="U77" s="15">
        <v>121130</v>
      </c>
      <c r="V77" s="15">
        <v>122680</v>
      </c>
      <c r="W77" s="16">
        <v>125190</v>
      </c>
      <c r="X77" s="17">
        <v>390.5607995558023</v>
      </c>
      <c r="Y77" s="18">
        <v>332.95989244902535</v>
      </c>
      <c r="Z77" s="18">
        <v>275.13464991023341</v>
      </c>
      <c r="AA77" s="18">
        <v>226.24888492417483</v>
      </c>
      <c r="AB77" s="18">
        <v>198.5870405121978</v>
      </c>
      <c r="AC77" s="18">
        <v>176.97937458416501</v>
      </c>
      <c r="AD77" s="18">
        <v>189.43370937116052</v>
      </c>
      <c r="AE77" s="18">
        <v>179.76523197316936</v>
      </c>
      <c r="AF77" s="18">
        <v>161.64451415834228</v>
      </c>
      <c r="AG77" s="18">
        <v>145.82654059341377</v>
      </c>
      <c r="AH77" s="48">
        <v>117.2617621215752</v>
      </c>
      <c r="AI77" s="19">
        <v>-54.685832580881268</v>
      </c>
      <c r="AJ77" s="20">
        <v>-33.742696064388156</v>
      </c>
      <c r="AK77" s="20">
        <v>-69.976054367222503</v>
      </c>
    </row>
    <row r="78" spans="1:37" x14ac:dyDescent="0.35">
      <c r="A78" s="25" t="s">
        <v>52</v>
      </c>
      <c r="B78" s="26">
        <v>1</v>
      </c>
      <c r="C78" s="27">
        <v>3</v>
      </c>
      <c r="D78" s="27">
        <v>1</v>
      </c>
      <c r="E78" s="27">
        <v>3</v>
      </c>
      <c r="F78" s="27">
        <v>0</v>
      </c>
      <c r="G78" s="27">
        <v>2</v>
      </c>
      <c r="H78" s="27">
        <v>2</v>
      </c>
      <c r="I78" s="27">
        <v>4</v>
      </c>
      <c r="J78" s="27">
        <v>6</v>
      </c>
      <c r="K78" s="27">
        <v>5</v>
      </c>
      <c r="L78" s="28">
        <v>6</v>
      </c>
      <c r="M78" s="14"/>
      <c r="N78" s="15"/>
      <c r="O78" s="15"/>
      <c r="P78" s="15"/>
      <c r="Q78" s="15"/>
      <c r="R78" s="15"/>
      <c r="S78" s="15"/>
      <c r="T78" s="15"/>
      <c r="U78" s="15"/>
      <c r="V78" s="15"/>
      <c r="W78" s="16"/>
      <c r="X78" s="17"/>
      <c r="Y78" s="18"/>
      <c r="Z78" s="18"/>
      <c r="AA78" s="18"/>
      <c r="AB78" s="18"/>
      <c r="AC78" s="18"/>
      <c r="AD78" s="18"/>
      <c r="AE78" s="18"/>
      <c r="AF78" s="18"/>
      <c r="AG78" s="18"/>
      <c r="AH78" s="48"/>
      <c r="AI78" s="19"/>
      <c r="AJ78" s="20"/>
      <c r="AK78" s="20"/>
    </row>
    <row r="79" spans="1:37" ht="17.25" customHeight="1" x14ac:dyDescent="0.35">
      <c r="A79" s="123" t="s">
        <v>6</v>
      </c>
      <c r="B79" s="72">
        <v>11557</v>
      </c>
      <c r="C79" s="41">
        <v>9733</v>
      </c>
      <c r="D79" s="41">
        <v>7953</v>
      </c>
      <c r="E79" s="41">
        <v>6830</v>
      </c>
      <c r="F79" s="41">
        <v>6254</v>
      </c>
      <c r="G79" s="41">
        <v>5689</v>
      </c>
      <c r="H79" s="41">
        <v>5620</v>
      </c>
      <c r="I79" s="41">
        <v>5255</v>
      </c>
      <c r="J79" s="41">
        <v>7092</v>
      </c>
      <c r="K79" s="41">
        <v>6617</v>
      </c>
      <c r="L79" s="41">
        <v>5765</v>
      </c>
      <c r="M79" s="40">
        <v>185300</v>
      </c>
      <c r="N79" s="41">
        <v>183690</v>
      </c>
      <c r="O79" s="41">
        <v>183160</v>
      </c>
      <c r="P79" s="41">
        <v>184600</v>
      </c>
      <c r="Q79" s="41">
        <v>185680</v>
      </c>
      <c r="R79" s="41">
        <v>185180</v>
      </c>
      <c r="S79" s="41">
        <v>183730</v>
      </c>
      <c r="T79" s="41">
        <v>184020</v>
      </c>
      <c r="U79" s="41">
        <v>248930</v>
      </c>
      <c r="V79" s="41">
        <v>251980</v>
      </c>
      <c r="W79" s="41">
        <v>256970</v>
      </c>
      <c r="X79" s="40">
        <v>623.69131138694013</v>
      </c>
      <c r="Y79" s="41">
        <v>529.86009036964447</v>
      </c>
      <c r="Z79" s="41">
        <v>434.21052631578948</v>
      </c>
      <c r="AA79" s="41">
        <v>369.98916576381367</v>
      </c>
      <c r="AB79" s="41">
        <v>336.81602757432142</v>
      </c>
      <c r="AC79" s="41">
        <v>307.21460200885628</v>
      </c>
      <c r="AD79" s="41">
        <v>305.88363359277201</v>
      </c>
      <c r="AE79" s="41">
        <v>285.56678621888926</v>
      </c>
      <c r="AF79" s="41">
        <v>284.89936930060662</v>
      </c>
      <c r="AG79" s="41">
        <v>262.6002063655846</v>
      </c>
      <c r="AH79" s="41">
        <v>224.34525430984161</v>
      </c>
      <c r="AI79" s="65">
        <v>-50.742523360525162</v>
      </c>
      <c r="AJ79" s="66">
        <v>-26.974416957116432</v>
      </c>
      <c r="AK79" s="67">
        <v>-64.029440491811329</v>
      </c>
    </row>
    <row r="80" spans="1:37" ht="17.25" customHeight="1" x14ac:dyDescent="0.35">
      <c r="A80" s="124" t="s">
        <v>9</v>
      </c>
      <c r="B80" s="125"/>
      <c r="C80" s="125"/>
      <c r="D80" s="125"/>
      <c r="E80" s="125"/>
      <c r="F80" s="125"/>
      <c r="G80" s="125"/>
      <c r="H80" s="125"/>
      <c r="I80" s="125"/>
      <c r="J80" s="125"/>
      <c r="K80" s="125"/>
      <c r="L80" s="125"/>
      <c r="M80" s="125"/>
      <c r="N80" s="125"/>
      <c r="O80" s="125"/>
      <c r="P80" s="125"/>
      <c r="Q80" s="125"/>
      <c r="R80" s="125"/>
      <c r="S80" s="125"/>
      <c r="T80" s="125"/>
      <c r="U80" s="125"/>
      <c r="V80" s="125"/>
      <c r="W80" s="125"/>
      <c r="X80" s="126">
        <v>2.1607414357819681</v>
      </c>
      <c r="Y80" s="126">
        <v>2.14916760867917</v>
      </c>
      <c r="Z80" s="126">
        <v>2.1257137464672629</v>
      </c>
      <c r="AA80" s="126">
        <v>2.2339338830609381</v>
      </c>
      <c r="AB80" s="126">
        <v>2.3589367033560533</v>
      </c>
      <c r="AC80" s="126">
        <v>2.4332303126236643</v>
      </c>
      <c r="AD80" s="126">
        <v>2.1973904160475484</v>
      </c>
      <c r="AE80" s="126">
        <v>2.1428910091606048</v>
      </c>
      <c r="AF80" s="126">
        <v>2.482311003690969</v>
      </c>
      <c r="AG80" s="126">
        <v>2.5574961742524902</v>
      </c>
      <c r="AH80" s="132">
        <v>2.7768511159090599</v>
      </c>
      <c r="AI80" s="125"/>
      <c r="AJ80" s="125"/>
      <c r="AK80" s="125"/>
    </row>
    <row r="81" spans="1:37" x14ac:dyDescent="0.35">
      <c r="AI81" s="12"/>
      <c r="AJ81" s="12"/>
      <c r="AK81" s="12"/>
    </row>
    <row r="82" spans="1:37" ht="29.25" customHeight="1" x14ac:dyDescent="0.35">
      <c r="A82" s="131" t="s">
        <v>153</v>
      </c>
    </row>
    <row r="84" spans="1:37" s="307" customFormat="1" ht="25" customHeight="1" x14ac:dyDescent="0.35">
      <c r="A84" s="402" t="s">
        <v>54</v>
      </c>
      <c r="B84" s="395" t="s">
        <v>16</v>
      </c>
      <c r="C84" s="396"/>
      <c r="D84" s="396"/>
      <c r="E84" s="396"/>
      <c r="F84" s="396"/>
      <c r="G84" s="396"/>
      <c r="H84" s="396"/>
      <c r="I84" s="396"/>
      <c r="J84" s="396"/>
      <c r="K84" s="396"/>
      <c r="L84" s="397"/>
      <c r="M84" s="395" t="s">
        <v>17</v>
      </c>
      <c r="N84" s="396"/>
      <c r="O84" s="396"/>
      <c r="P84" s="396"/>
      <c r="Q84" s="396"/>
      <c r="R84" s="396"/>
      <c r="S84" s="396"/>
      <c r="T84" s="396"/>
      <c r="U84" s="396"/>
      <c r="V84" s="396"/>
      <c r="W84" s="397"/>
      <c r="X84" s="395" t="s">
        <v>49</v>
      </c>
      <c r="Y84" s="396"/>
      <c r="Z84" s="396"/>
      <c r="AA84" s="396"/>
      <c r="AB84" s="396"/>
      <c r="AC84" s="396"/>
      <c r="AD84" s="396"/>
      <c r="AE84" s="396"/>
      <c r="AF84" s="396"/>
      <c r="AG84" s="396"/>
      <c r="AH84" s="397"/>
      <c r="AI84" s="395" t="s">
        <v>4</v>
      </c>
      <c r="AJ84" s="396"/>
      <c r="AK84" s="396"/>
    </row>
    <row r="85" spans="1:37" s="307" customFormat="1" ht="28.9" customHeight="1" x14ac:dyDescent="0.35">
      <c r="A85" s="403"/>
      <c r="B85" s="56" t="s">
        <v>19</v>
      </c>
      <c r="C85" s="56" t="s">
        <v>20</v>
      </c>
      <c r="D85" s="56" t="s">
        <v>21</v>
      </c>
      <c r="E85" s="56" t="s">
        <v>22</v>
      </c>
      <c r="F85" s="56" t="s">
        <v>23</v>
      </c>
      <c r="G85" s="56" t="s">
        <v>24</v>
      </c>
      <c r="H85" s="56" t="s">
        <v>25</v>
      </c>
      <c r="I85" s="56" t="s">
        <v>26</v>
      </c>
      <c r="J85" s="56" t="s">
        <v>27</v>
      </c>
      <c r="K85" s="56" t="s">
        <v>28</v>
      </c>
      <c r="L85" s="57" t="s">
        <v>29</v>
      </c>
      <c r="M85" s="56" t="s">
        <v>19</v>
      </c>
      <c r="N85" s="56" t="s">
        <v>20</v>
      </c>
      <c r="O85" s="56" t="s">
        <v>21</v>
      </c>
      <c r="P85" s="56" t="s">
        <v>22</v>
      </c>
      <c r="Q85" s="56" t="s">
        <v>23</v>
      </c>
      <c r="R85" s="56" t="s">
        <v>24</v>
      </c>
      <c r="S85" s="56" t="s">
        <v>25</v>
      </c>
      <c r="T85" s="56" t="s">
        <v>26</v>
      </c>
      <c r="U85" s="56" t="s">
        <v>27</v>
      </c>
      <c r="V85" s="56" t="s">
        <v>28</v>
      </c>
      <c r="W85" s="57" t="s">
        <v>29</v>
      </c>
      <c r="X85" s="56"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14</v>
      </c>
      <c r="B86" s="58">
        <v>3201</v>
      </c>
      <c r="C86" s="59">
        <v>2670</v>
      </c>
      <c r="D86" s="59">
        <v>2305</v>
      </c>
      <c r="E86" s="59">
        <v>1974</v>
      </c>
      <c r="F86" s="59">
        <v>1836</v>
      </c>
      <c r="G86" s="59">
        <v>1649</v>
      </c>
      <c r="H86" s="59">
        <v>1693</v>
      </c>
      <c r="I86" s="59">
        <v>1654</v>
      </c>
      <c r="J86" s="59">
        <v>1517</v>
      </c>
      <c r="K86" s="59">
        <v>1407</v>
      </c>
      <c r="L86" s="60">
        <v>1290</v>
      </c>
      <c r="M86" s="58">
        <v>60880</v>
      </c>
      <c r="N86" s="59">
        <v>60130</v>
      </c>
      <c r="O86" s="59">
        <v>60730</v>
      </c>
      <c r="P86" s="59">
        <v>62010</v>
      </c>
      <c r="Q86" s="59">
        <v>60390</v>
      </c>
      <c r="R86" s="59">
        <v>59200</v>
      </c>
      <c r="S86" s="59">
        <v>60330</v>
      </c>
      <c r="T86" s="59">
        <v>61100</v>
      </c>
      <c r="U86" s="59">
        <v>62040</v>
      </c>
      <c r="V86" s="59">
        <v>64100</v>
      </c>
      <c r="W86" s="60">
        <v>67360</v>
      </c>
      <c r="X86" s="61">
        <v>525.78843626806838</v>
      </c>
      <c r="Y86" s="46">
        <v>444.03791784466989</v>
      </c>
      <c r="Z86" s="46">
        <v>379.54882265766508</v>
      </c>
      <c r="AA86" s="46">
        <v>318.33575229801647</v>
      </c>
      <c r="AB86" s="46">
        <v>304.02384500745154</v>
      </c>
      <c r="AC86" s="46">
        <v>278.54729729729729</v>
      </c>
      <c r="AD86" s="46">
        <v>280.62323885297531</v>
      </c>
      <c r="AE86" s="46">
        <v>270.70376432078558</v>
      </c>
      <c r="AF86" s="46">
        <v>244.5196647324307</v>
      </c>
      <c r="AG86" s="46">
        <v>219.50078003120126</v>
      </c>
      <c r="AH86" s="47">
        <v>191.50831353919239</v>
      </c>
      <c r="AI86" s="69">
        <v>-47.022932022932032</v>
      </c>
      <c r="AJ86" s="70">
        <v>-31.247470215159556</v>
      </c>
      <c r="AK86" s="70">
        <v>-63.576925559931176</v>
      </c>
    </row>
    <row r="87" spans="1:37" x14ac:dyDescent="0.35">
      <c r="A87" s="13">
        <v>15</v>
      </c>
      <c r="B87" s="14">
        <v>3819</v>
      </c>
      <c r="C87" s="15">
        <v>3238</v>
      </c>
      <c r="D87" s="15">
        <v>2666</v>
      </c>
      <c r="E87" s="15">
        <v>2259</v>
      </c>
      <c r="F87" s="15">
        <v>2139</v>
      </c>
      <c r="G87" s="15">
        <v>1940</v>
      </c>
      <c r="H87" s="15">
        <v>1828</v>
      </c>
      <c r="I87" s="15">
        <v>1667</v>
      </c>
      <c r="J87" s="15">
        <v>1622</v>
      </c>
      <c r="K87" s="15">
        <v>1533</v>
      </c>
      <c r="L87" s="16">
        <v>1254</v>
      </c>
      <c r="M87" s="14">
        <v>61640</v>
      </c>
      <c r="N87" s="15">
        <v>61300</v>
      </c>
      <c r="O87" s="15">
        <v>60490</v>
      </c>
      <c r="P87" s="15">
        <v>61350</v>
      </c>
      <c r="Q87" s="15">
        <v>63040</v>
      </c>
      <c r="R87" s="15">
        <v>61640</v>
      </c>
      <c r="S87" s="15">
        <v>60460</v>
      </c>
      <c r="T87" s="15">
        <v>61320</v>
      </c>
      <c r="U87" s="15">
        <v>62220</v>
      </c>
      <c r="V87" s="15">
        <v>62530</v>
      </c>
      <c r="W87" s="16">
        <v>64230</v>
      </c>
      <c r="X87" s="17">
        <v>619.56521739130437</v>
      </c>
      <c r="Y87" s="18">
        <v>528.22185970636212</v>
      </c>
      <c r="Z87" s="18">
        <v>440.73400562076375</v>
      </c>
      <c r="AA87" s="18">
        <v>368.21515892420535</v>
      </c>
      <c r="AB87" s="18">
        <v>339.30837563451774</v>
      </c>
      <c r="AC87" s="18">
        <v>314.7306943543154</v>
      </c>
      <c r="AD87" s="18">
        <v>302.34866027125372</v>
      </c>
      <c r="AE87" s="18">
        <v>271.85257664709718</v>
      </c>
      <c r="AF87" s="18">
        <v>260.68788171006105</v>
      </c>
      <c r="AG87" s="18">
        <v>245.16232208539901</v>
      </c>
      <c r="AH87" s="48">
        <v>195.2358710882765</v>
      </c>
      <c r="AI87" s="19">
        <v>-49.201361612987697</v>
      </c>
      <c r="AJ87" s="20">
        <v>-37.967324258343496</v>
      </c>
      <c r="AK87" s="20">
        <v>-68.488245368208013</v>
      </c>
    </row>
    <row r="88" spans="1:37" x14ac:dyDescent="0.35">
      <c r="A88" s="21">
        <v>16</v>
      </c>
      <c r="B88" s="22">
        <v>4537</v>
      </c>
      <c r="C88" s="23">
        <v>3825</v>
      </c>
      <c r="D88" s="23">
        <v>2982</v>
      </c>
      <c r="E88" s="23">
        <v>2597</v>
      </c>
      <c r="F88" s="23">
        <v>2279</v>
      </c>
      <c r="G88" s="23">
        <v>2100</v>
      </c>
      <c r="H88" s="23">
        <v>2099</v>
      </c>
      <c r="I88" s="23">
        <v>1934</v>
      </c>
      <c r="J88" s="23">
        <v>1888</v>
      </c>
      <c r="K88" s="23">
        <v>1610</v>
      </c>
      <c r="L88" s="24">
        <v>1397</v>
      </c>
      <c r="M88" s="14">
        <v>62780</v>
      </c>
      <c r="N88" s="15">
        <v>62260</v>
      </c>
      <c r="O88" s="15">
        <v>61940</v>
      </c>
      <c r="P88" s="15">
        <v>61240</v>
      </c>
      <c r="Q88" s="15">
        <v>62250</v>
      </c>
      <c r="R88" s="15">
        <v>64340</v>
      </c>
      <c r="S88" s="15">
        <v>62940</v>
      </c>
      <c r="T88" s="15">
        <v>61600</v>
      </c>
      <c r="U88" s="15">
        <v>62330</v>
      </c>
      <c r="V88" s="15">
        <v>62790</v>
      </c>
      <c r="W88" s="16">
        <v>62610</v>
      </c>
      <c r="X88" s="361">
        <v>722.68238292449826</v>
      </c>
      <c r="Y88" s="362">
        <v>614.35913909412147</v>
      </c>
      <c r="Z88" s="362">
        <v>481.43364546335164</v>
      </c>
      <c r="AA88" s="362">
        <v>424.06923579359898</v>
      </c>
      <c r="AB88" s="362">
        <v>366.10441767068272</v>
      </c>
      <c r="AC88" s="362">
        <v>326.39104755983834</v>
      </c>
      <c r="AD88" s="362">
        <v>333.49221480775344</v>
      </c>
      <c r="AE88" s="362">
        <v>313.96103896103898</v>
      </c>
      <c r="AF88" s="362">
        <v>302.90389860420345</v>
      </c>
      <c r="AG88" s="362">
        <v>256.41025641025641</v>
      </c>
      <c r="AH88" s="363">
        <v>223.12729595911196</v>
      </c>
      <c r="AI88" s="155">
        <v>-54.836169350216778</v>
      </c>
      <c r="AJ88" s="156">
        <v>-31.638046561860644</v>
      </c>
      <c r="AK88" s="156">
        <v>-69.125123120315081</v>
      </c>
    </row>
    <row r="89" spans="1:37" x14ac:dyDescent="0.35">
      <c r="A89" s="123" t="s">
        <v>137</v>
      </c>
      <c r="B89" s="72">
        <v>11557</v>
      </c>
      <c r="C89" s="41">
        <v>9733</v>
      </c>
      <c r="D89" s="41">
        <v>7953</v>
      </c>
      <c r="E89" s="41">
        <v>6830</v>
      </c>
      <c r="F89" s="41">
        <v>6254</v>
      </c>
      <c r="G89" s="41">
        <v>5689</v>
      </c>
      <c r="H89" s="41">
        <v>5620</v>
      </c>
      <c r="I89" s="41">
        <v>5255</v>
      </c>
      <c r="J89" s="41">
        <v>5027</v>
      </c>
      <c r="K89" s="41">
        <v>4550</v>
      </c>
      <c r="L89" s="64">
        <v>3941</v>
      </c>
      <c r="M89" s="40">
        <v>185300</v>
      </c>
      <c r="N89" s="41">
        <v>183690</v>
      </c>
      <c r="O89" s="41">
        <v>183160</v>
      </c>
      <c r="P89" s="41">
        <v>184600</v>
      </c>
      <c r="Q89" s="41">
        <v>185680</v>
      </c>
      <c r="R89" s="41">
        <v>185180</v>
      </c>
      <c r="S89" s="41">
        <v>183730</v>
      </c>
      <c r="T89" s="41">
        <v>184020</v>
      </c>
      <c r="U89" s="41">
        <v>186590</v>
      </c>
      <c r="V89" s="41">
        <v>189420</v>
      </c>
      <c r="W89" s="64">
        <v>194200</v>
      </c>
      <c r="X89" s="72">
        <v>623.69131138694013</v>
      </c>
      <c r="Y89" s="73">
        <v>529.86009036964447</v>
      </c>
      <c r="Z89" s="73">
        <v>434.21052631578948</v>
      </c>
      <c r="AA89" s="73">
        <v>369.98916576381367</v>
      </c>
      <c r="AB89" s="73">
        <v>336.81602757432142</v>
      </c>
      <c r="AC89" s="73">
        <v>307.21460200885628</v>
      </c>
      <c r="AD89" s="73">
        <v>305.88363359277201</v>
      </c>
      <c r="AE89" s="73">
        <v>285.56678621888926</v>
      </c>
      <c r="AF89" s="73">
        <v>269.41422369901926</v>
      </c>
      <c r="AG89" s="73">
        <v>240.20694752402071</v>
      </c>
      <c r="AH89" s="74">
        <v>202.93511843460351</v>
      </c>
      <c r="AI89" s="65">
        <v>-50.742523360525162</v>
      </c>
      <c r="AJ89" s="66">
        <v>-33.943530969028167</v>
      </c>
      <c r="AK89" s="67">
        <v>-67.46225019820713</v>
      </c>
    </row>
    <row r="90" spans="1:37" x14ac:dyDescent="0.35">
      <c r="A90" s="25">
        <v>17</v>
      </c>
      <c r="B90" s="26"/>
      <c r="C90" s="27"/>
      <c r="D90" s="27"/>
      <c r="E90" s="27"/>
      <c r="F90" s="27"/>
      <c r="G90" s="27"/>
      <c r="H90" s="27"/>
      <c r="I90" s="27"/>
      <c r="J90" s="27">
        <v>2065</v>
      </c>
      <c r="K90" s="27">
        <v>2067</v>
      </c>
      <c r="L90" s="28">
        <v>1824</v>
      </c>
      <c r="M90" s="29"/>
      <c r="N90" s="30"/>
      <c r="O90" s="30"/>
      <c r="P90" s="30"/>
      <c r="Q90" s="30"/>
      <c r="R90" s="30"/>
      <c r="S90" s="30"/>
      <c r="T90" s="30"/>
      <c r="U90" s="30">
        <v>62340</v>
      </c>
      <c r="V90" s="30">
        <v>62560</v>
      </c>
      <c r="W90" s="31">
        <v>62770</v>
      </c>
      <c r="X90" s="32"/>
      <c r="Y90" s="33"/>
      <c r="Z90" s="33"/>
      <c r="AA90" s="33"/>
      <c r="AB90" s="33"/>
      <c r="AC90" s="33"/>
      <c r="AD90" s="33"/>
      <c r="AE90" s="33"/>
      <c r="AF90" s="33">
        <v>331.24799486685919</v>
      </c>
      <c r="AG90" s="33">
        <v>330.40281329923272</v>
      </c>
      <c r="AH90" s="71">
        <v>290.58467420742392</v>
      </c>
      <c r="AI90" s="34"/>
      <c r="AJ90" s="35"/>
      <c r="AK90" s="35"/>
    </row>
    <row r="91" spans="1:37" ht="17.25" customHeight="1" x14ac:dyDescent="0.35">
      <c r="A91" s="133" t="s">
        <v>6</v>
      </c>
      <c r="B91" s="72">
        <v>11557</v>
      </c>
      <c r="C91" s="73">
        <v>9733</v>
      </c>
      <c r="D91" s="73">
        <v>7953</v>
      </c>
      <c r="E91" s="73">
        <v>6830</v>
      </c>
      <c r="F91" s="73">
        <v>6254</v>
      </c>
      <c r="G91" s="73">
        <v>5689</v>
      </c>
      <c r="H91" s="73">
        <v>5620</v>
      </c>
      <c r="I91" s="73">
        <v>5255</v>
      </c>
      <c r="J91" s="73">
        <v>7092</v>
      </c>
      <c r="K91" s="73">
        <v>6617</v>
      </c>
      <c r="L91" s="74">
        <v>5765</v>
      </c>
      <c r="M91" s="72">
        <v>185300</v>
      </c>
      <c r="N91" s="73">
        <v>183690</v>
      </c>
      <c r="O91" s="73">
        <v>183160</v>
      </c>
      <c r="P91" s="73">
        <v>184600</v>
      </c>
      <c r="Q91" s="73">
        <v>185680</v>
      </c>
      <c r="R91" s="73">
        <v>185180</v>
      </c>
      <c r="S91" s="73">
        <v>183730</v>
      </c>
      <c r="T91" s="73">
        <v>184020</v>
      </c>
      <c r="U91" s="73">
        <v>248930</v>
      </c>
      <c r="V91" s="73">
        <v>251980</v>
      </c>
      <c r="W91" s="73">
        <v>256970</v>
      </c>
      <c r="X91" s="72">
        <v>623.69131138694013</v>
      </c>
      <c r="Y91" s="73">
        <v>529.86009036964447</v>
      </c>
      <c r="Z91" s="73">
        <v>434.21052631578948</v>
      </c>
      <c r="AA91" s="73">
        <v>369.98916576381367</v>
      </c>
      <c r="AB91" s="73">
        <v>336.81602757432142</v>
      </c>
      <c r="AC91" s="73">
        <v>307.21460200885628</v>
      </c>
      <c r="AD91" s="73">
        <v>305.88363359277201</v>
      </c>
      <c r="AE91" s="73">
        <v>285.56678621888926</v>
      </c>
      <c r="AF91" s="73">
        <v>284.89936930060662</v>
      </c>
      <c r="AG91" s="73">
        <v>262.6002063655846</v>
      </c>
      <c r="AH91" s="74">
        <v>224.34525430984161</v>
      </c>
      <c r="AI91" s="65">
        <v>-50.742523360525162</v>
      </c>
      <c r="AJ91" s="66">
        <v>-26.974416957116432</v>
      </c>
      <c r="AK91" s="67">
        <v>-64.029440491811329</v>
      </c>
    </row>
    <row r="92" spans="1:37" ht="39.75" customHeight="1" x14ac:dyDescent="0.35">
      <c r="A92" s="2"/>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5.5" x14ac:dyDescent="0.35">
      <c r="A93" s="131" t="s">
        <v>154</v>
      </c>
    </row>
    <row r="95" spans="1:37" s="307" customFormat="1" ht="25" customHeight="1" x14ac:dyDescent="0.35">
      <c r="A95" s="402" t="s">
        <v>56</v>
      </c>
      <c r="B95" s="395" t="s">
        <v>16</v>
      </c>
      <c r="C95" s="396"/>
      <c r="D95" s="396"/>
      <c r="E95" s="396"/>
      <c r="F95" s="396"/>
      <c r="G95" s="396"/>
      <c r="H95" s="396"/>
      <c r="I95" s="396"/>
      <c r="J95" s="396"/>
      <c r="K95" s="396"/>
      <c r="L95" s="397"/>
      <c r="M95" s="395" t="s">
        <v>17</v>
      </c>
      <c r="N95" s="396"/>
      <c r="O95" s="396"/>
      <c r="P95" s="396"/>
      <c r="Q95" s="396"/>
      <c r="R95" s="396"/>
      <c r="S95" s="396"/>
      <c r="T95" s="396"/>
      <c r="U95" s="396"/>
      <c r="V95" s="396"/>
      <c r="W95" s="397"/>
      <c r="X95" s="395" t="s">
        <v>49</v>
      </c>
      <c r="Y95" s="396"/>
      <c r="Z95" s="396"/>
      <c r="AA95" s="396"/>
      <c r="AB95" s="396"/>
      <c r="AC95" s="396"/>
      <c r="AD95" s="396"/>
      <c r="AE95" s="396"/>
      <c r="AF95" s="396"/>
      <c r="AG95" s="396"/>
      <c r="AH95" s="397"/>
      <c r="AI95" s="395" t="s">
        <v>4</v>
      </c>
      <c r="AJ95" s="396"/>
      <c r="AK95" s="396"/>
    </row>
    <row r="96" spans="1:37" s="307" customFormat="1" ht="28.9" customHeight="1" x14ac:dyDescent="0.35">
      <c r="A96" s="403"/>
      <c r="B96" s="56" t="s">
        <v>19</v>
      </c>
      <c r="C96" s="56" t="s">
        <v>20</v>
      </c>
      <c r="D96" s="56" t="s">
        <v>21</v>
      </c>
      <c r="E96" s="56" t="s">
        <v>22</v>
      </c>
      <c r="F96" s="56" t="s">
        <v>23</v>
      </c>
      <c r="G96" s="56" t="s">
        <v>24</v>
      </c>
      <c r="H96" s="56" t="s">
        <v>25</v>
      </c>
      <c r="I96" s="56" t="s">
        <v>26</v>
      </c>
      <c r="J96" s="56" t="s">
        <v>27</v>
      </c>
      <c r="K96" s="56" t="s">
        <v>28</v>
      </c>
      <c r="L96" s="57" t="s">
        <v>29</v>
      </c>
      <c r="M96" s="56" t="s">
        <v>19</v>
      </c>
      <c r="N96" s="56" t="s">
        <v>20</v>
      </c>
      <c r="O96" s="56" t="s">
        <v>21</v>
      </c>
      <c r="P96" s="56" t="s">
        <v>22</v>
      </c>
      <c r="Q96" s="56" t="s">
        <v>23</v>
      </c>
      <c r="R96" s="56" t="s">
        <v>24</v>
      </c>
      <c r="S96" s="56" t="s">
        <v>25</v>
      </c>
      <c r="T96" s="56" t="s">
        <v>26</v>
      </c>
      <c r="U96" s="56" t="s">
        <v>27</v>
      </c>
      <c r="V96" s="56" t="s">
        <v>28</v>
      </c>
      <c r="W96" s="57" t="s">
        <v>29</v>
      </c>
      <c r="X96" s="56"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x14ac:dyDescent="0.35">
      <c r="A97" s="75" t="s">
        <v>57</v>
      </c>
      <c r="B97" s="58">
        <v>567</v>
      </c>
      <c r="C97" s="59">
        <v>551</v>
      </c>
      <c r="D97" s="59">
        <v>451</v>
      </c>
      <c r="E97" s="59">
        <v>384</v>
      </c>
      <c r="F97" s="59">
        <v>321</v>
      </c>
      <c r="G97" s="59">
        <v>271</v>
      </c>
      <c r="H97" s="59">
        <v>253</v>
      </c>
      <c r="I97" s="59">
        <v>285</v>
      </c>
      <c r="J97" s="59">
        <v>334</v>
      </c>
      <c r="K97" s="59">
        <v>346</v>
      </c>
      <c r="L97" s="60">
        <v>325</v>
      </c>
      <c r="M97" s="76">
        <v>6802.73</v>
      </c>
      <c r="N97" s="59">
        <v>6720.6399999999994</v>
      </c>
      <c r="O97" s="59">
        <v>6704.9400000000005</v>
      </c>
      <c r="P97" s="59">
        <v>6745.72</v>
      </c>
      <c r="Q97" s="59">
        <v>6738.43</v>
      </c>
      <c r="R97" s="59">
        <v>6718.4900000000007</v>
      </c>
      <c r="S97" s="59">
        <v>6717.9500000000007</v>
      </c>
      <c r="T97" s="59">
        <v>6776.42</v>
      </c>
      <c r="U97" s="59">
        <v>9094.17</v>
      </c>
      <c r="V97" s="59">
        <v>9262</v>
      </c>
      <c r="W97" s="77">
        <v>9528.4200000000019</v>
      </c>
      <c r="X97" s="61">
        <v>833.48890812953039</v>
      </c>
      <c r="Y97" s="46">
        <v>819.86239405770891</v>
      </c>
      <c r="Z97" s="46">
        <v>672.63838304295041</v>
      </c>
      <c r="AA97" s="46">
        <v>569.24983545121938</v>
      </c>
      <c r="AB97" s="46">
        <v>476.37209260910925</v>
      </c>
      <c r="AC97" s="46">
        <v>403.36444647532403</v>
      </c>
      <c r="AD97" s="46">
        <v>376.60298156431645</v>
      </c>
      <c r="AE97" s="46">
        <v>420.57605638375423</v>
      </c>
      <c r="AF97" s="46">
        <v>367.26826087482419</v>
      </c>
      <c r="AG97" s="46">
        <v>373.56942345065863</v>
      </c>
      <c r="AH97" s="47">
        <v>341.08488080920017</v>
      </c>
      <c r="AI97" s="69">
        <v>-51.605301217441244</v>
      </c>
      <c r="AJ97" s="70">
        <v>-15.440023584213892</v>
      </c>
      <c r="AK97" s="70">
        <v>-59.077454122977599</v>
      </c>
    </row>
    <row r="98" spans="1:37" x14ac:dyDescent="0.35">
      <c r="A98" s="78" t="s">
        <v>58</v>
      </c>
      <c r="B98" s="14">
        <v>897</v>
      </c>
      <c r="C98" s="15">
        <v>700</v>
      </c>
      <c r="D98" s="15">
        <v>581</v>
      </c>
      <c r="E98" s="15">
        <v>570</v>
      </c>
      <c r="F98" s="15">
        <v>500</v>
      </c>
      <c r="G98" s="15">
        <v>453</v>
      </c>
      <c r="H98" s="15">
        <v>578</v>
      </c>
      <c r="I98" s="15">
        <v>498</v>
      </c>
      <c r="J98" s="15">
        <v>506</v>
      </c>
      <c r="K98" s="15">
        <v>526</v>
      </c>
      <c r="L98" s="16">
        <v>421</v>
      </c>
      <c r="M98" s="79">
        <v>23329.11</v>
      </c>
      <c r="N98" s="15">
        <v>23067.539999999997</v>
      </c>
      <c r="O98" s="15">
        <v>22901.040000000001</v>
      </c>
      <c r="P98" s="15">
        <v>23052</v>
      </c>
      <c r="Q98" s="15">
        <v>23214.37</v>
      </c>
      <c r="R98" s="15">
        <v>23141.62</v>
      </c>
      <c r="S98" s="15">
        <v>22789.539999999997</v>
      </c>
      <c r="T98" s="15">
        <v>22600.04</v>
      </c>
      <c r="U98" s="15">
        <v>30339.379999999994</v>
      </c>
      <c r="V98" s="15">
        <v>30556.11</v>
      </c>
      <c r="W98" s="80">
        <v>31057.480000000003</v>
      </c>
      <c r="X98" s="17">
        <v>384.49816559654437</v>
      </c>
      <c r="Y98" s="18">
        <v>303.45671883521175</v>
      </c>
      <c r="Z98" s="18">
        <v>253.70026863408822</v>
      </c>
      <c r="AA98" s="18">
        <v>247.26704841228528</v>
      </c>
      <c r="AB98" s="18">
        <v>215.38383337562036</v>
      </c>
      <c r="AC98" s="18">
        <v>195.75120497182135</v>
      </c>
      <c r="AD98" s="18">
        <v>253.625128019258</v>
      </c>
      <c r="AE98" s="18">
        <v>220.35359229452689</v>
      </c>
      <c r="AF98" s="18">
        <v>166.77994078982502</v>
      </c>
      <c r="AG98" s="18">
        <v>172.14233094461304</v>
      </c>
      <c r="AH98" s="48">
        <v>135.55510620951858</v>
      </c>
      <c r="AI98" s="19">
        <v>-49.089170641915636</v>
      </c>
      <c r="AJ98" s="20">
        <v>-30.751329868425625</v>
      </c>
      <c r="AK98" s="20">
        <v>-64.744927716571425</v>
      </c>
    </row>
    <row r="99" spans="1:37" x14ac:dyDescent="0.35">
      <c r="A99" s="78" t="s">
        <v>59</v>
      </c>
      <c r="B99" s="14">
        <v>748</v>
      </c>
      <c r="C99" s="15">
        <v>646</v>
      </c>
      <c r="D99" s="15">
        <v>542</v>
      </c>
      <c r="E99" s="15">
        <v>471</v>
      </c>
      <c r="F99" s="15">
        <v>434</v>
      </c>
      <c r="G99" s="15">
        <v>438</v>
      </c>
      <c r="H99" s="15">
        <v>314</v>
      </c>
      <c r="I99" s="15">
        <v>317</v>
      </c>
      <c r="J99" s="15">
        <v>482</v>
      </c>
      <c r="K99" s="15">
        <v>412</v>
      </c>
      <c r="L99" s="16">
        <v>372</v>
      </c>
      <c r="M99" s="79">
        <v>16898.600000000002</v>
      </c>
      <c r="N99" s="15">
        <v>16754.96</v>
      </c>
      <c r="O99" s="15">
        <v>16649.739999999998</v>
      </c>
      <c r="P99" s="15">
        <v>16707.32</v>
      </c>
      <c r="Q99" s="15">
        <v>16720.2</v>
      </c>
      <c r="R99" s="15">
        <v>16492.57</v>
      </c>
      <c r="S99" s="15">
        <v>16085.67</v>
      </c>
      <c r="T99" s="15">
        <v>15823.98</v>
      </c>
      <c r="U99" s="15">
        <v>21284.03</v>
      </c>
      <c r="V99" s="15">
        <v>21300.300000000003</v>
      </c>
      <c r="W99" s="80">
        <v>21399.539999999997</v>
      </c>
      <c r="X99" s="17">
        <v>442.64021871634333</v>
      </c>
      <c r="Y99" s="18">
        <v>385.55747074299194</v>
      </c>
      <c r="Z99" s="18">
        <v>325.53060888638504</v>
      </c>
      <c r="AA99" s="18">
        <v>281.91235937301735</v>
      </c>
      <c r="AB99" s="18">
        <v>259.56627313070419</v>
      </c>
      <c r="AC99" s="18">
        <v>265.57413429198726</v>
      </c>
      <c r="AD99" s="18">
        <v>195.20480029740756</v>
      </c>
      <c r="AE99" s="18">
        <v>200.32886795862987</v>
      </c>
      <c r="AF99" s="18">
        <v>226.46087230660737</v>
      </c>
      <c r="AG99" s="18">
        <v>193.42450575813484</v>
      </c>
      <c r="AH99" s="48">
        <v>173.83551235213469</v>
      </c>
      <c r="AI99" s="19">
        <v>-40.002258479323849</v>
      </c>
      <c r="AJ99" s="20">
        <v>-34.543507854944167</v>
      </c>
      <c r="AK99" s="20">
        <v>-60.727583034307706</v>
      </c>
    </row>
    <row r="100" spans="1:37" x14ac:dyDescent="0.35">
      <c r="A100" s="78" t="s">
        <v>60</v>
      </c>
      <c r="B100" s="14">
        <v>1315</v>
      </c>
      <c r="C100" s="15">
        <v>1122</v>
      </c>
      <c r="D100" s="15">
        <v>990</v>
      </c>
      <c r="E100" s="15">
        <v>811</v>
      </c>
      <c r="F100" s="15">
        <v>910</v>
      </c>
      <c r="G100" s="15">
        <v>759</v>
      </c>
      <c r="H100" s="15">
        <v>829</v>
      </c>
      <c r="I100" s="15">
        <v>616</v>
      </c>
      <c r="J100" s="15">
        <v>721</v>
      </c>
      <c r="K100" s="15">
        <v>659</v>
      </c>
      <c r="L100" s="16">
        <v>570</v>
      </c>
      <c r="M100" s="79">
        <v>24567.08</v>
      </c>
      <c r="N100" s="15">
        <v>24345.020000000004</v>
      </c>
      <c r="O100" s="15">
        <v>24282.170000000002</v>
      </c>
      <c r="P100" s="15">
        <v>24621.06</v>
      </c>
      <c r="Q100" s="15">
        <v>24947.899999999998</v>
      </c>
      <c r="R100" s="15">
        <v>25018.67</v>
      </c>
      <c r="S100" s="15">
        <v>24880.500000000004</v>
      </c>
      <c r="T100" s="15">
        <v>24954.51</v>
      </c>
      <c r="U100" s="15">
        <v>33766.689999999995</v>
      </c>
      <c r="V100" s="15">
        <v>34268.589999999997</v>
      </c>
      <c r="W100" s="80">
        <v>35024.22</v>
      </c>
      <c r="X100" s="17">
        <v>535.2691487958682</v>
      </c>
      <c r="Y100" s="18">
        <v>460.87454436266631</v>
      </c>
      <c r="Z100" s="18">
        <v>407.70655999855035</v>
      </c>
      <c r="AA100" s="18">
        <v>329.39280437154207</v>
      </c>
      <c r="AB100" s="18">
        <v>364.76016017380226</v>
      </c>
      <c r="AC100" s="18">
        <v>303.37344071447444</v>
      </c>
      <c r="AD100" s="18">
        <v>333.19266091919371</v>
      </c>
      <c r="AE100" s="18">
        <v>246.84916674380705</v>
      </c>
      <c r="AF100" s="18">
        <v>213.52403803867068</v>
      </c>
      <c r="AG100" s="18">
        <v>192.30438135913968</v>
      </c>
      <c r="AH100" s="48">
        <v>162.74452364677927</v>
      </c>
      <c r="AI100" s="19">
        <v>-43.323197050131171</v>
      </c>
      <c r="AJ100" s="20">
        <v>-46.355052286877907</v>
      </c>
      <c r="AK100" s="20">
        <v>-69.595758692073616</v>
      </c>
    </row>
    <row r="101" spans="1:37" x14ac:dyDescent="0.35">
      <c r="A101" s="78" t="s">
        <v>61</v>
      </c>
      <c r="B101" s="14">
        <v>1009</v>
      </c>
      <c r="C101" s="15">
        <v>757</v>
      </c>
      <c r="D101" s="15">
        <v>650</v>
      </c>
      <c r="E101" s="15">
        <v>611</v>
      </c>
      <c r="F101" s="15">
        <v>606</v>
      </c>
      <c r="G101" s="15">
        <v>499</v>
      </c>
      <c r="H101" s="15">
        <v>524</v>
      </c>
      <c r="I101" s="15">
        <v>415</v>
      </c>
      <c r="J101" s="15">
        <v>724</v>
      </c>
      <c r="K101" s="15">
        <v>594</v>
      </c>
      <c r="L101" s="16">
        <v>496</v>
      </c>
      <c r="M101" s="79">
        <v>14946.719999999998</v>
      </c>
      <c r="N101" s="15">
        <v>14923.82</v>
      </c>
      <c r="O101" s="15">
        <v>14942.919999999998</v>
      </c>
      <c r="P101" s="15">
        <v>15066.990000000002</v>
      </c>
      <c r="Q101" s="15">
        <v>15163.359999999999</v>
      </c>
      <c r="R101" s="15">
        <v>15175.900000000001</v>
      </c>
      <c r="S101" s="15">
        <v>15158.750000000002</v>
      </c>
      <c r="T101" s="15">
        <v>15277.769999999999</v>
      </c>
      <c r="U101" s="15">
        <v>20771.949999999997</v>
      </c>
      <c r="V101" s="15">
        <v>21265.030000000002</v>
      </c>
      <c r="W101" s="80">
        <v>21934.71</v>
      </c>
      <c r="X101" s="17">
        <v>675.06449575559066</v>
      </c>
      <c r="Y101" s="18">
        <v>507.24278368407016</v>
      </c>
      <c r="Z101" s="18">
        <v>434.98860999055074</v>
      </c>
      <c r="AA101" s="18">
        <v>405.52227087162061</v>
      </c>
      <c r="AB101" s="18">
        <v>399.64757151449288</v>
      </c>
      <c r="AC101" s="18">
        <v>328.81081187936132</v>
      </c>
      <c r="AD101" s="18">
        <v>345.67494021604682</v>
      </c>
      <c r="AE101" s="18">
        <v>271.63650192403736</v>
      </c>
      <c r="AF101" s="18">
        <v>348.54695875928843</v>
      </c>
      <c r="AG101" s="18">
        <v>279.33184199599054</v>
      </c>
      <c r="AH101" s="48">
        <v>226.12562463784568</v>
      </c>
      <c r="AI101" s="19">
        <v>-51.291941148330153</v>
      </c>
      <c r="AJ101" s="20">
        <v>-31.229261183537428</v>
      </c>
      <c r="AK101" s="20">
        <v>-66.503108064549252</v>
      </c>
    </row>
    <row r="102" spans="1:37" x14ac:dyDescent="0.35">
      <c r="A102" s="78" t="s">
        <v>62</v>
      </c>
      <c r="B102" s="14">
        <v>1245</v>
      </c>
      <c r="C102" s="15">
        <v>1110</v>
      </c>
      <c r="D102" s="15">
        <v>875</v>
      </c>
      <c r="E102" s="15">
        <v>802</v>
      </c>
      <c r="F102" s="15">
        <v>728</v>
      </c>
      <c r="G102" s="15">
        <v>585</v>
      </c>
      <c r="H102" s="15">
        <v>542</v>
      </c>
      <c r="I102" s="15">
        <v>539</v>
      </c>
      <c r="J102" s="15">
        <v>791</v>
      </c>
      <c r="K102" s="15">
        <v>827</v>
      </c>
      <c r="L102" s="16">
        <v>706</v>
      </c>
      <c r="M102" s="79">
        <v>14067.35</v>
      </c>
      <c r="N102" s="15">
        <v>13922.660000000002</v>
      </c>
      <c r="O102" s="15">
        <v>13949.71</v>
      </c>
      <c r="P102" s="15">
        <v>14136.2</v>
      </c>
      <c r="Q102" s="15">
        <v>14227.580000000002</v>
      </c>
      <c r="R102" s="15">
        <v>14237.19</v>
      </c>
      <c r="S102" s="15">
        <v>14281.630000000001</v>
      </c>
      <c r="T102" s="15">
        <v>14483.349999999999</v>
      </c>
      <c r="U102" s="15">
        <v>19625.089999999997</v>
      </c>
      <c r="V102" s="15">
        <v>20003.230000000003</v>
      </c>
      <c r="W102" s="80">
        <v>20491.300000000003</v>
      </c>
      <c r="X102" s="17">
        <v>885.02809697633165</v>
      </c>
      <c r="Y102" s="18">
        <v>797.26144285646558</v>
      </c>
      <c r="Z102" s="18">
        <v>627.25318304108123</v>
      </c>
      <c r="AA102" s="18">
        <v>567.33775696438931</v>
      </c>
      <c r="AB102" s="18">
        <v>511.68223970626059</v>
      </c>
      <c r="AC102" s="18">
        <v>410.89568938814472</v>
      </c>
      <c r="AD102" s="18">
        <v>379.50850148057327</v>
      </c>
      <c r="AE102" s="18">
        <v>372.15147048162203</v>
      </c>
      <c r="AF102" s="18">
        <v>403.05547643348393</v>
      </c>
      <c r="AG102" s="18">
        <v>413.43323053326878</v>
      </c>
      <c r="AH102" s="48">
        <v>344.53646181550215</v>
      </c>
      <c r="AI102" s="19">
        <v>-53.572582521170141</v>
      </c>
      <c r="AJ102" s="20">
        <v>-16.149896259913689</v>
      </c>
      <c r="AK102" s="20">
        <v>-61.070562280158192</v>
      </c>
    </row>
    <row r="103" spans="1:37" x14ac:dyDescent="0.35">
      <c r="A103" s="78" t="s">
        <v>63</v>
      </c>
      <c r="B103" s="14">
        <v>870</v>
      </c>
      <c r="C103" s="15">
        <v>708</v>
      </c>
      <c r="D103" s="15">
        <v>565</v>
      </c>
      <c r="E103" s="15">
        <v>478</v>
      </c>
      <c r="F103" s="15">
        <v>391</v>
      </c>
      <c r="G103" s="15">
        <v>482</v>
      </c>
      <c r="H103" s="15">
        <v>385</v>
      </c>
      <c r="I103" s="15">
        <v>369</v>
      </c>
      <c r="J103" s="15">
        <v>515</v>
      </c>
      <c r="K103" s="15">
        <v>425</v>
      </c>
      <c r="L103" s="16">
        <v>361</v>
      </c>
      <c r="M103" s="79">
        <v>8834.5899999999983</v>
      </c>
      <c r="N103" s="15">
        <v>8776.619999999999</v>
      </c>
      <c r="O103" s="15">
        <v>8795.6899999999987</v>
      </c>
      <c r="P103" s="15">
        <v>8866.66</v>
      </c>
      <c r="Q103" s="15">
        <v>8868.2799999999988</v>
      </c>
      <c r="R103" s="15">
        <v>8805.8799999999992</v>
      </c>
      <c r="S103" s="15">
        <v>8772.91</v>
      </c>
      <c r="T103" s="15">
        <v>8831.659999999998</v>
      </c>
      <c r="U103" s="15">
        <v>11837.1</v>
      </c>
      <c r="V103" s="15">
        <v>11939.839999999998</v>
      </c>
      <c r="W103" s="80">
        <v>12142.729999999998</v>
      </c>
      <c r="X103" s="17">
        <v>984.76556354058323</v>
      </c>
      <c r="Y103" s="18">
        <v>806.68867969673988</v>
      </c>
      <c r="Z103" s="18">
        <v>642.36006498637414</v>
      </c>
      <c r="AA103" s="18">
        <v>539.09814969785691</v>
      </c>
      <c r="AB103" s="18">
        <v>440.89722020504547</v>
      </c>
      <c r="AC103" s="18">
        <v>547.36153570114516</v>
      </c>
      <c r="AD103" s="18">
        <v>438.85096279341747</v>
      </c>
      <c r="AE103" s="18">
        <v>417.81499740705607</v>
      </c>
      <c r="AF103" s="18">
        <v>435.07277965042113</v>
      </c>
      <c r="AG103" s="18">
        <v>355.95116852487138</v>
      </c>
      <c r="AH103" s="48">
        <v>297.2972305239432</v>
      </c>
      <c r="AI103" s="19">
        <v>-44.417071842643921</v>
      </c>
      <c r="AJ103" s="20">
        <v>-45.685399661282553</v>
      </c>
      <c r="AK103" s="20">
        <v>-69.810354714775585</v>
      </c>
    </row>
    <row r="104" spans="1:37" x14ac:dyDescent="0.35">
      <c r="A104" s="78" t="s">
        <v>64</v>
      </c>
      <c r="B104" s="14">
        <v>1040</v>
      </c>
      <c r="C104" s="15">
        <v>953</v>
      </c>
      <c r="D104" s="15">
        <v>790</v>
      </c>
      <c r="E104" s="15">
        <v>641</v>
      </c>
      <c r="F104" s="15">
        <v>588</v>
      </c>
      <c r="G104" s="15">
        <v>558</v>
      </c>
      <c r="H104" s="15">
        <v>682</v>
      </c>
      <c r="I104" s="15">
        <v>633</v>
      </c>
      <c r="J104" s="15">
        <v>813</v>
      </c>
      <c r="K104" s="15">
        <v>770</v>
      </c>
      <c r="L104" s="16">
        <v>645</v>
      </c>
      <c r="M104" s="79">
        <v>14864.38</v>
      </c>
      <c r="N104" s="15">
        <v>14665.289999999999</v>
      </c>
      <c r="O104" s="15">
        <v>14569.369999999999</v>
      </c>
      <c r="P104" s="15">
        <v>14593.46</v>
      </c>
      <c r="Q104" s="15">
        <v>14572.039999999999</v>
      </c>
      <c r="R104" s="15">
        <v>14455.77</v>
      </c>
      <c r="S104" s="15">
        <v>14328.160000000002</v>
      </c>
      <c r="T104" s="15">
        <v>14367.400000000001</v>
      </c>
      <c r="U104" s="15">
        <v>19329.97</v>
      </c>
      <c r="V104" s="15">
        <v>19620.109999999997</v>
      </c>
      <c r="W104" s="80">
        <v>20146.910000000003</v>
      </c>
      <c r="X104" s="17">
        <v>699.65918524687879</v>
      </c>
      <c r="Y104" s="18">
        <v>649.8337230290025</v>
      </c>
      <c r="Z104" s="18">
        <v>542.23346651227882</v>
      </c>
      <c r="AA104" s="18">
        <v>439.23785037955361</v>
      </c>
      <c r="AB104" s="18">
        <v>403.512480064562</v>
      </c>
      <c r="AC104" s="18">
        <v>386.00503466781777</v>
      </c>
      <c r="AD104" s="18">
        <v>475.985751136224</v>
      </c>
      <c r="AE104" s="18">
        <v>440.58075921878691</v>
      </c>
      <c r="AF104" s="18">
        <v>420.59040960746444</v>
      </c>
      <c r="AG104" s="18">
        <v>392.45447655492256</v>
      </c>
      <c r="AH104" s="48">
        <v>320.14835029292328</v>
      </c>
      <c r="AI104" s="19">
        <v>-44.829562334465223</v>
      </c>
      <c r="AJ104" s="20">
        <v>-17.061094664624889</v>
      </c>
      <c r="AK104" s="20">
        <v>-54.242242931469974</v>
      </c>
    </row>
    <row r="105" spans="1:37" x14ac:dyDescent="0.35">
      <c r="A105" s="78" t="s">
        <v>65</v>
      </c>
      <c r="B105" s="14">
        <v>1029</v>
      </c>
      <c r="C105" s="15">
        <v>884</v>
      </c>
      <c r="D105" s="15">
        <v>636</v>
      </c>
      <c r="E105" s="15">
        <v>462</v>
      </c>
      <c r="F105" s="15">
        <v>386</v>
      </c>
      <c r="G105" s="15">
        <v>310</v>
      </c>
      <c r="H105" s="15">
        <v>308</v>
      </c>
      <c r="I105" s="15">
        <v>436</v>
      </c>
      <c r="J105" s="15">
        <v>624</v>
      </c>
      <c r="K105" s="15">
        <v>579</v>
      </c>
      <c r="L105" s="16">
        <v>533</v>
      </c>
      <c r="M105" s="79">
        <v>19541.849999999999</v>
      </c>
      <c r="N105" s="15">
        <v>19347.759999999998</v>
      </c>
      <c r="O105" s="15">
        <v>19235.859999999993</v>
      </c>
      <c r="P105" s="15">
        <v>19353.760000000002</v>
      </c>
      <c r="Q105" s="15">
        <v>19480.54</v>
      </c>
      <c r="R105" s="15">
        <v>19450.829999999998</v>
      </c>
      <c r="S105" s="15">
        <v>19284.829999999994</v>
      </c>
      <c r="T105" s="15">
        <v>19370.71</v>
      </c>
      <c r="U105" s="15">
        <v>26470.269999999993</v>
      </c>
      <c r="V105" s="15">
        <v>26715.37</v>
      </c>
      <c r="W105" s="80">
        <v>27101.410000000003</v>
      </c>
      <c r="X105" s="17">
        <v>526.56222414970955</v>
      </c>
      <c r="Y105" s="18">
        <v>456.90043705317828</v>
      </c>
      <c r="Z105" s="18">
        <v>330.63247497122575</v>
      </c>
      <c r="AA105" s="18">
        <v>238.71330428815898</v>
      </c>
      <c r="AB105" s="18">
        <v>198.14645795239761</v>
      </c>
      <c r="AC105" s="18">
        <v>159.3762322738927</v>
      </c>
      <c r="AD105" s="18">
        <v>159.71102675004141</v>
      </c>
      <c r="AE105" s="18">
        <v>225.08209559690894</v>
      </c>
      <c r="AF105" s="18">
        <v>235.73616740592377</v>
      </c>
      <c r="AG105" s="18">
        <v>216.72917125984031</v>
      </c>
      <c r="AH105" s="48">
        <v>196.66873420976987</v>
      </c>
      <c r="AI105" s="19">
        <v>-69.732687806981829</v>
      </c>
      <c r="AJ105" s="20">
        <v>23.399035981594118</v>
      </c>
      <c r="AK105" s="20">
        <v>-62.650428536276095</v>
      </c>
    </row>
    <row r="106" spans="1:37" x14ac:dyDescent="0.35">
      <c r="A106" s="78" t="s">
        <v>66</v>
      </c>
      <c r="B106" s="14">
        <v>624</v>
      </c>
      <c r="C106" s="15">
        <v>481</v>
      </c>
      <c r="D106" s="15">
        <v>419</v>
      </c>
      <c r="E106" s="15">
        <v>361</v>
      </c>
      <c r="F106" s="15">
        <v>290</v>
      </c>
      <c r="G106" s="15">
        <v>291</v>
      </c>
      <c r="H106" s="15">
        <v>209</v>
      </c>
      <c r="I106" s="15">
        <v>253</v>
      </c>
      <c r="J106" s="15">
        <v>353</v>
      </c>
      <c r="K106" s="15">
        <v>345</v>
      </c>
      <c r="L106" s="16">
        <v>319</v>
      </c>
      <c r="M106" s="79">
        <v>6579.0599999999986</v>
      </c>
      <c r="N106" s="15">
        <v>6524.5399999999991</v>
      </c>
      <c r="O106" s="15">
        <v>6530.5100000000011</v>
      </c>
      <c r="P106" s="15">
        <v>6580.67</v>
      </c>
      <c r="Q106" s="15">
        <v>6599.57</v>
      </c>
      <c r="R106" s="15">
        <v>6558.43</v>
      </c>
      <c r="S106" s="15">
        <v>6505.7400000000007</v>
      </c>
      <c r="T106" s="15">
        <v>6523.12</v>
      </c>
      <c r="U106" s="15">
        <v>8799.7699999999986</v>
      </c>
      <c r="V106" s="15">
        <v>8905.0399999999991</v>
      </c>
      <c r="W106" s="80">
        <v>8997.48</v>
      </c>
      <c r="X106" s="17">
        <v>948.46376230038959</v>
      </c>
      <c r="Y106" s="18">
        <v>737.21672332455637</v>
      </c>
      <c r="Z106" s="18">
        <v>641.60379510941709</v>
      </c>
      <c r="AA106" s="18">
        <v>548.57636076569713</v>
      </c>
      <c r="AB106" s="18">
        <v>439.42256844006505</v>
      </c>
      <c r="AC106" s="18">
        <v>443.70375226997925</v>
      </c>
      <c r="AD106" s="18">
        <v>321.25476886564786</v>
      </c>
      <c r="AE106" s="18">
        <v>387.85121230331498</v>
      </c>
      <c r="AF106" s="18">
        <v>401.14684815625867</v>
      </c>
      <c r="AG106" s="18">
        <v>387.42105594135461</v>
      </c>
      <c r="AH106" s="48">
        <v>354.54371668511629</v>
      </c>
      <c r="AI106" s="19">
        <v>-53.218692172927419</v>
      </c>
      <c r="AJ106" s="20">
        <v>-20.094496638516588</v>
      </c>
      <c r="AK106" s="20">
        <v>-62.619160501692619</v>
      </c>
    </row>
    <row r="107" spans="1:37" x14ac:dyDescent="0.35">
      <c r="A107" s="78" t="s">
        <v>67</v>
      </c>
      <c r="B107" s="14">
        <v>1346</v>
      </c>
      <c r="C107" s="15">
        <v>1113</v>
      </c>
      <c r="D107" s="15">
        <v>904</v>
      </c>
      <c r="E107" s="15">
        <v>721</v>
      </c>
      <c r="F107" s="15">
        <v>644</v>
      </c>
      <c r="G107" s="15">
        <v>620</v>
      </c>
      <c r="H107" s="15">
        <v>503</v>
      </c>
      <c r="I107" s="15">
        <v>484</v>
      </c>
      <c r="J107" s="15">
        <v>632</v>
      </c>
      <c r="K107" s="15">
        <v>576</v>
      </c>
      <c r="L107" s="16">
        <v>523</v>
      </c>
      <c r="M107" s="79">
        <v>21988.720000000001</v>
      </c>
      <c r="N107" s="15">
        <v>21811.79</v>
      </c>
      <c r="O107" s="15">
        <v>21810.050000000003</v>
      </c>
      <c r="P107" s="15">
        <v>22035.980000000003</v>
      </c>
      <c r="Q107" s="15">
        <v>22274.010000000002</v>
      </c>
      <c r="R107" s="15">
        <v>22275.719999999998</v>
      </c>
      <c r="S107" s="15">
        <v>22148.29</v>
      </c>
      <c r="T107" s="15">
        <v>22166.480000000003</v>
      </c>
      <c r="U107" s="15">
        <v>29934.270000000004</v>
      </c>
      <c r="V107" s="15">
        <v>30276.829999999994</v>
      </c>
      <c r="W107" s="80">
        <v>30979.290000000005</v>
      </c>
      <c r="X107" s="17">
        <v>612.13203860888666</v>
      </c>
      <c r="Y107" s="18">
        <v>510.27448916388795</v>
      </c>
      <c r="Z107" s="18">
        <v>414.48781639656943</v>
      </c>
      <c r="AA107" s="18">
        <v>327.19216481409035</v>
      </c>
      <c r="AB107" s="18">
        <v>289.12620583361502</v>
      </c>
      <c r="AC107" s="18">
        <v>278.32994848202441</v>
      </c>
      <c r="AD107" s="18">
        <v>227.1055688723599</v>
      </c>
      <c r="AE107" s="18">
        <v>218.34770337915626</v>
      </c>
      <c r="AF107" s="18">
        <v>211.12925085529059</v>
      </c>
      <c r="AG107" s="18">
        <v>190.24448728615252</v>
      </c>
      <c r="AH107" s="48">
        <v>168.82246171555252</v>
      </c>
      <c r="AI107" s="19">
        <v>-54.531060142751407</v>
      </c>
      <c r="AJ107" s="20">
        <v>-39.344485695381174</v>
      </c>
      <c r="AK107" s="20">
        <v>-72.420580680728051</v>
      </c>
    </row>
    <row r="108" spans="1:37" x14ac:dyDescent="0.35">
      <c r="A108" s="78" t="s">
        <v>68</v>
      </c>
      <c r="B108" s="14">
        <v>867</v>
      </c>
      <c r="C108" s="15">
        <v>708</v>
      </c>
      <c r="D108" s="15">
        <v>550</v>
      </c>
      <c r="E108" s="15">
        <v>518</v>
      </c>
      <c r="F108" s="15">
        <v>456</v>
      </c>
      <c r="G108" s="15">
        <v>423</v>
      </c>
      <c r="H108" s="15">
        <v>493</v>
      </c>
      <c r="I108" s="15">
        <v>410</v>
      </c>
      <c r="J108" s="15">
        <v>596</v>
      </c>
      <c r="K108" s="15">
        <v>558</v>
      </c>
      <c r="L108" s="16">
        <v>494</v>
      </c>
      <c r="M108" s="79">
        <v>12879.790000000003</v>
      </c>
      <c r="N108" s="15">
        <v>12829.36</v>
      </c>
      <c r="O108" s="15">
        <v>12788.050000000001</v>
      </c>
      <c r="P108" s="15">
        <v>12840.2</v>
      </c>
      <c r="Q108" s="15">
        <v>12873.729999999998</v>
      </c>
      <c r="R108" s="15">
        <v>12848.91</v>
      </c>
      <c r="S108" s="15">
        <v>12775.99</v>
      </c>
      <c r="T108" s="15">
        <v>12844.550000000003</v>
      </c>
      <c r="U108" s="15">
        <v>17677.3</v>
      </c>
      <c r="V108" s="15">
        <v>17867.560000000001</v>
      </c>
      <c r="W108" s="80">
        <v>18166.509999999995</v>
      </c>
      <c r="X108" s="17">
        <v>673.14762119568707</v>
      </c>
      <c r="Y108" s="18">
        <v>551.85917302188102</v>
      </c>
      <c r="Z108" s="18">
        <v>430.08902842888472</v>
      </c>
      <c r="AA108" s="18">
        <v>403.42050746873099</v>
      </c>
      <c r="AB108" s="18">
        <v>354.20969680116025</v>
      </c>
      <c r="AC108" s="18">
        <v>329.2108046519121</v>
      </c>
      <c r="AD108" s="18">
        <v>385.8800766124582</v>
      </c>
      <c r="AE108" s="18">
        <v>319.20152905317815</v>
      </c>
      <c r="AF108" s="18">
        <v>337.15556108681756</v>
      </c>
      <c r="AG108" s="18">
        <v>312.29781794492362</v>
      </c>
      <c r="AH108" s="48">
        <v>271.92895057994087</v>
      </c>
      <c r="AI108" s="19">
        <v>-51.093817420442313</v>
      </c>
      <c r="AJ108" s="20">
        <v>-17.39974911593125</v>
      </c>
      <c r="AK108" s="20">
        <v>-59.603370491464624</v>
      </c>
    </row>
    <row r="109" spans="1:37" x14ac:dyDescent="0.35">
      <c r="A109" s="25" t="s">
        <v>666</v>
      </c>
      <c r="B109" s="82">
        <v>0</v>
      </c>
      <c r="C109" s="27">
        <v>0</v>
      </c>
      <c r="D109" s="27">
        <v>0</v>
      </c>
      <c r="E109" s="27">
        <v>0</v>
      </c>
      <c r="F109" s="27">
        <v>0</v>
      </c>
      <c r="G109" s="27">
        <v>0</v>
      </c>
      <c r="H109" s="27">
        <v>0</v>
      </c>
      <c r="I109" s="27">
        <v>0</v>
      </c>
      <c r="J109" s="27">
        <v>1</v>
      </c>
      <c r="K109" s="27">
        <v>0</v>
      </c>
      <c r="L109" s="28">
        <v>0</v>
      </c>
      <c r="M109" s="82"/>
      <c r="N109" s="27"/>
      <c r="O109" s="27"/>
      <c r="P109" s="27"/>
      <c r="Q109" s="27"/>
      <c r="R109" s="27"/>
      <c r="S109" s="27"/>
      <c r="T109" s="27"/>
      <c r="U109" s="27"/>
      <c r="V109" s="27"/>
      <c r="W109" s="83"/>
      <c r="X109" s="32"/>
      <c r="Y109" s="33"/>
      <c r="Z109" s="33"/>
      <c r="AA109" s="33"/>
      <c r="AB109" s="33"/>
      <c r="AC109" s="33"/>
      <c r="AD109" s="33"/>
      <c r="AE109" s="33"/>
      <c r="AF109" s="33"/>
      <c r="AG109" s="33"/>
      <c r="AH109" s="71"/>
      <c r="AI109" s="34"/>
      <c r="AJ109" s="35"/>
      <c r="AK109" s="35"/>
    </row>
    <row r="110" spans="1:37" ht="17.25" customHeight="1" x14ac:dyDescent="0.35">
      <c r="A110" s="123" t="s">
        <v>6</v>
      </c>
      <c r="B110" s="72">
        <v>11557</v>
      </c>
      <c r="C110" s="41">
        <v>9733</v>
      </c>
      <c r="D110" s="41">
        <v>7953</v>
      </c>
      <c r="E110" s="41">
        <v>6830</v>
      </c>
      <c r="F110" s="41">
        <v>6254</v>
      </c>
      <c r="G110" s="41">
        <v>5689</v>
      </c>
      <c r="H110" s="41">
        <v>5620</v>
      </c>
      <c r="I110" s="41">
        <v>5255</v>
      </c>
      <c r="J110" s="41">
        <v>7092</v>
      </c>
      <c r="K110" s="41">
        <v>6617</v>
      </c>
      <c r="L110" s="64">
        <v>5765</v>
      </c>
      <c r="M110" s="40">
        <v>185299.98</v>
      </c>
      <c r="N110" s="41">
        <v>183690</v>
      </c>
      <c r="O110" s="41">
        <v>183160.05</v>
      </c>
      <c r="P110" s="41">
        <v>184600.02000000005</v>
      </c>
      <c r="Q110" s="41">
        <v>185680.01</v>
      </c>
      <c r="R110" s="41">
        <v>185179.98</v>
      </c>
      <c r="S110" s="41">
        <v>183729.96</v>
      </c>
      <c r="T110" s="41">
        <v>184019.99</v>
      </c>
      <c r="U110" s="41">
        <v>248929.99</v>
      </c>
      <c r="V110" s="41">
        <v>251980.00999999998</v>
      </c>
      <c r="W110" s="64">
        <v>256970</v>
      </c>
      <c r="X110" s="40">
        <v>623.69137870387249</v>
      </c>
      <c r="Y110" s="41">
        <v>529.86009036964447</v>
      </c>
      <c r="Z110" s="41">
        <v>434.21040778270157</v>
      </c>
      <c r="AA110" s="41">
        <v>369.98912567831781</v>
      </c>
      <c r="AB110" s="41">
        <v>336.81600943472591</v>
      </c>
      <c r="AC110" s="41">
        <v>307.21463518896587</v>
      </c>
      <c r="AD110" s="41">
        <v>305.88370018694832</v>
      </c>
      <c r="AE110" s="41">
        <v>285.56680173713738</v>
      </c>
      <c r="AF110" s="41">
        <v>284.85920880806691</v>
      </c>
      <c r="AG110" s="41">
        <v>262.60019594411477</v>
      </c>
      <c r="AH110" s="64">
        <v>224.34525430984161</v>
      </c>
      <c r="AI110" s="42">
        <v>-50.742523357079982</v>
      </c>
      <c r="AJ110" s="43">
        <v>-26.97442484410022</v>
      </c>
      <c r="AK110" s="43">
        <v>-64.029444374224667</v>
      </c>
    </row>
    <row r="113" spans="1:37" ht="15.5" x14ac:dyDescent="0.35">
      <c r="A113" s="131" t="s">
        <v>708</v>
      </c>
    </row>
    <row r="114" spans="1:37" ht="15" customHeight="1" x14ac:dyDescent="0.35"/>
    <row r="115" spans="1:37" x14ac:dyDescent="0.35">
      <c r="Z115" s="86"/>
      <c r="AA115" s="86"/>
      <c r="AB115" s="86"/>
      <c r="AC115" s="86"/>
      <c r="AD115" s="86"/>
      <c r="AE115" s="86"/>
      <c r="AF115" s="86"/>
      <c r="AG115" s="86"/>
      <c r="AH115" s="86"/>
      <c r="AI115" s="86"/>
      <c r="AJ115" s="86"/>
      <c r="AK115" s="86"/>
    </row>
    <row r="139" spans="1:37" ht="15.5" x14ac:dyDescent="0.35">
      <c r="A139" s="131" t="s">
        <v>155</v>
      </c>
    </row>
    <row r="140" spans="1:37" ht="17.25" customHeight="1" x14ac:dyDescent="0.35"/>
    <row r="141" spans="1:37" s="307" customFormat="1" ht="25" customHeight="1" x14ac:dyDescent="0.35">
      <c r="A141" s="402" t="s">
        <v>70</v>
      </c>
      <c r="B141" s="395" t="s">
        <v>16</v>
      </c>
      <c r="C141" s="404"/>
      <c r="D141" s="404"/>
      <c r="E141" s="404"/>
      <c r="F141" s="404"/>
      <c r="G141" s="404"/>
      <c r="H141" s="404"/>
      <c r="I141" s="404"/>
      <c r="J141" s="404"/>
      <c r="K141" s="404"/>
      <c r="L141" s="405"/>
      <c r="M141" s="398" t="s">
        <v>10</v>
      </c>
      <c r="N141" s="396"/>
      <c r="O141" s="396"/>
      <c r="P141" s="396"/>
      <c r="Q141" s="396"/>
      <c r="R141" s="396"/>
      <c r="S141" s="396"/>
      <c r="T141" s="396"/>
      <c r="U141" s="396"/>
      <c r="V141" s="396"/>
      <c r="W141" s="397"/>
      <c r="X141" s="399" t="s">
        <v>11</v>
      </c>
      <c r="Y141" s="400"/>
      <c r="Z141" s="401"/>
    </row>
    <row r="142" spans="1:37" s="307" customFormat="1" ht="28.9" customHeight="1" x14ac:dyDescent="0.35">
      <c r="A142" s="403"/>
      <c r="B142" s="309" t="s">
        <v>19</v>
      </c>
      <c r="C142" s="56" t="s">
        <v>20</v>
      </c>
      <c r="D142" s="56" t="s">
        <v>21</v>
      </c>
      <c r="E142" s="56" t="s">
        <v>22</v>
      </c>
      <c r="F142" s="56" t="s">
        <v>23</v>
      </c>
      <c r="G142" s="56" t="s">
        <v>24</v>
      </c>
      <c r="H142" s="56" t="s">
        <v>25</v>
      </c>
      <c r="I142" s="56" t="s">
        <v>26</v>
      </c>
      <c r="J142" s="56" t="s">
        <v>27</v>
      </c>
      <c r="K142" s="56" t="s">
        <v>28</v>
      </c>
      <c r="L142" s="57" t="s">
        <v>29</v>
      </c>
      <c r="M142" s="55" t="s">
        <v>19</v>
      </c>
      <c r="N142" s="56" t="s">
        <v>20</v>
      </c>
      <c r="O142" s="56" t="s">
        <v>21</v>
      </c>
      <c r="P142" s="56" t="s">
        <v>22</v>
      </c>
      <c r="Q142" s="56" t="s">
        <v>23</v>
      </c>
      <c r="R142" s="56" t="s">
        <v>24</v>
      </c>
      <c r="S142" s="56" t="s">
        <v>25</v>
      </c>
      <c r="T142" s="56" t="s">
        <v>26</v>
      </c>
      <c r="U142" s="56" t="s">
        <v>27</v>
      </c>
      <c r="V142" s="56" t="s">
        <v>28</v>
      </c>
      <c r="W142" s="57" t="s">
        <v>29</v>
      </c>
      <c r="X142" s="306" t="s">
        <v>135</v>
      </c>
      <c r="Y142" s="306" t="s">
        <v>136</v>
      </c>
      <c r="Z142" s="310" t="s">
        <v>30</v>
      </c>
    </row>
    <row r="143" spans="1:37" ht="15" customHeight="1" x14ac:dyDescent="0.35">
      <c r="A143" s="75" t="s">
        <v>71</v>
      </c>
      <c r="B143" s="58">
        <v>5</v>
      </c>
      <c r="C143" s="59">
        <v>3</v>
      </c>
      <c r="D143" s="59">
        <v>0</v>
      </c>
      <c r="E143" s="59">
        <v>3</v>
      </c>
      <c r="F143" s="59">
        <v>3</v>
      </c>
      <c r="G143" s="59">
        <v>5</v>
      </c>
      <c r="H143" s="59">
        <v>7</v>
      </c>
      <c r="I143" s="59">
        <v>4</v>
      </c>
      <c r="J143" s="59">
        <v>13</v>
      </c>
      <c r="K143" s="59">
        <v>4</v>
      </c>
      <c r="L143" s="60">
        <v>14</v>
      </c>
      <c r="M143" s="87">
        <v>4.3263822791381849E-2</v>
      </c>
      <c r="N143" s="88">
        <v>3.0822973389499641E-2</v>
      </c>
      <c r="O143" s="88">
        <v>0</v>
      </c>
      <c r="P143" s="88">
        <v>4.3923865300146414E-2</v>
      </c>
      <c r="Q143" s="88">
        <v>4.7969299648225133E-2</v>
      </c>
      <c r="R143" s="88">
        <v>8.7888908419757425E-2</v>
      </c>
      <c r="S143" s="88">
        <v>0.12455516014234876</v>
      </c>
      <c r="T143" s="88">
        <v>7.6117982873453852E-2</v>
      </c>
      <c r="U143" s="88">
        <v>0.18330513254371122</v>
      </c>
      <c r="V143" s="88">
        <v>6.0450355145836479E-2</v>
      </c>
      <c r="W143" s="89">
        <v>0.24284475281873374</v>
      </c>
      <c r="X143" s="69">
        <v>0</v>
      </c>
      <c r="Y143" s="70">
        <v>179.99999999999997</v>
      </c>
      <c r="Z143" s="70">
        <v>179.99999999999997</v>
      </c>
      <c r="AA143" s="134"/>
      <c r="AB143" s="90"/>
      <c r="AC143" s="90"/>
      <c r="AD143" s="90"/>
      <c r="AE143" s="90"/>
      <c r="AF143" s="90"/>
      <c r="AG143" s="90"/>
      <c r="AH143" s="90"/>
      <c r="AI143" s="90"/>
      <c r="AJ143" s="90"/>
      <c r="AK143" s="90"/>
    </row>
    <row r="144" spans="1:37" x14ac:dyDescent="0.35">
      <c r="A144" s="78" t="s">
        <v>72</v>
      </c>
      <c r="B144" s="14">
        <v>1461</v>
      </c>
      <c r="C144" s="15">
        <v>1246</v>
      </c>
      <c r="D144" s="15">
        <v>1050</v>
      </c>
      <c r="E144" s="15">
        <v>858</v>
      </c>
      <c r="F144" s="15">
        <v>774</v>
      </c>
      <c r="G144" s="15">
        <v>766</v>
      </c>
      <c r="H144" s="15">
        <v>766</v>
      </c>
      <c r="I144" s="15">
        <v>759</v>
      </c>
      <c r="J144" s="15">
        <v>947</v>
      </c>
      <c r="K144" s="15">
        <v>1002</v>
      </c>
      <c r="L144" s="16">
        <v>874</v>
      </c>
      <c r="M144" s="91">
        <v>12.641689019641776</v>
      </c>
      <c r="N144" s="92">
        <v>12.801808281105517</v>
      </c>
      <c r="O144" s="92">
        <v>13.202565069784987</v>
      </c>
      <c r="P144" s="92">
        <v>12.562225475841874</v>
      </c>
      <c r="Q144" s="92">
        <v>12.376079309242085</v>
      </c>
      <c r="R144" s="92">
        <v>13.464580769906838</v>
      </c>
      <c r="S144" s="92">
        <v>13.629893238434164</v>
      </c>
      <c r="T144" s="92">
        <v>14.443387250237869</v>
      </c>
      <c r="U144" s="92">
        <v>13.35307388606881</v>
      </c>
      <c r="V144" s="92">
        <v>15.142813964032038</v>
      </c>
      <c r="W144" s="93">
        <v>15.160450997398092</v>
      </c>
      <c r="X144" s="19">
        <v>-47.570157426420259</v>
      </c>
      <c r="Y144" s="20">
        <v>14.099216710182771</v>
      </c>
      <c r="Z144" s="20">
        <v>-40.177960301163587</v>
      </c>
      <c r="AA144" s="134"/>
      <c r="AB144" s="90"/>
      <c r="AC144" s="90"/>
      <c r="AD144" s="90"/>
      <c r="AE144" s="90"/>
      <c r="AF144" s="90"/>
      <c r="AG144" s="90"/>
      <c r="AH144" s="90"/>
      <c r="AI144" s="90"/>
      <c r="AJ144" s="90"/>
      <c r="AK144" s="90"/>
    </row>
    <row r="145" spans="1:37" x14ac:dyDescent="0.35">
      <c r="A145" s="78" t="s">
        <v>73</v>
      </c>
      <c r="B145" s="14">
        <v>155</v>
      </c>
      <c r="C145" s="15">
        <v>139</v>
      </c>
      <c r="D145" s="15">
        <v>108</v>
      </c>
      <c r="E145" s="15">
        <v>126</v>
      </c>
      <c r="F145" s="15">
        <v>160</v>
      </c>
      <c r="G145" s="15">
        <v>158</v>
      </c>
      <c r="H145" s="15">
        <v>135</v>
      </c>
      <c r="I145" s="15">
        <v>149</v>
      </c>
      <c r="J145" s="15">
        <v>189</v>
      </c>
      <c r="K145" s="15">
        <v>189</v>
      </c>
      <c r="L145" s="16">
        <v>172</v>
      </c>
      <c r="M145" s="91">
        <v>1.3411785065328372</v>
      </c>
      <c r="N145" s="92">
        <v>1.42813110038015</v>
      </c>
      <c r="O145" s="92">
        <v>1.3579781214635986</v>
      </c>
      <c r="P145" s="92">
        <v>1.8448023426061493</v>
      </c>
      <c r="Q145" s="92">
        <v>2.5583626479053407</v>
      </c>
      <c r="R145" s="92">
        <v>2.7772895060643346</v>
      </c>
      <c r="S145" s="92">
        <v>2.4021352313167261</v>
      </c>
      <c r="T145" s="92">
        <v>2.8353948620361562</v>
      </c>
      <c r="U145" s="92">
        <v>2.6649746192893402</v>
      </c>
      <c r="V145" s="92">
        <v>2.856279280640774</v>
      </c>
      <c r="W145" s="93">
        <v>2.9835212489158716</v>
      </c>
      <c r="X145" s="19">
        <v>1.9354838709677358</v>
      </c>
      <c r="Y145" s="20">
        <v>8.8607594936708889</v>
      </c>
      <c r="Z145" s="20">
        <v>10.967741935483865</v>
      </c>
      <c r="AA145" s="134"/>
      <c r="AB145" s="90"/>
      <c r="AC145" s="90"/>
      <c r="AD145" s="90"/>
      <c r="AE145" s="90"/>
      <c r="AF145" s="90"/>
      <c r="AG145" s="90"/>
      <c r="AH145" s="90"/>
      <c r="AI145" s="90"/>
      <c r="AJ145" s="90"/>
      <c r="AK145" s="90"/>
    </row>
    <row r="146" spans="1:37" x14ac:dyDescent="0.35">
      <c r="A146" s="78" t="s">
        <v>74</v>
      </c>
      <c r="B146" s="14">
        <v>286</v>
      </c>
      <c r="C146" s="15">
        <v>183</v>
      </c>
      <c r="D146" s="15">
        <v>124</v>
      </c>
      <c r="E146" s="15">
        <v>158</v>
      </c>
      <c r="F146" s="15">
        <v>164</v>
      </c>
      <c r="G146" s="15">
        <v>171</v>
      </c>
      <c r="H146" s="15">
        <v>230</v>
      </c>
      <c r="I146" s="15">
        <v>185</v>
      </c>
      <c r="J146" s="15">
        <v>521</v>
      </c>
      <c r="K146" s="15">
        <v>650</v>
      </c>
      <c r="L146" s="16">
        <v>567</v>
      </c>
      <c r="M146" s="91">
        <v>2.4746906636670416</v>
      </c>
      <c r="N146" s="92">
        <v>1.8802013767594781</v>
      </c>
      <c r="O146" s="92">
        <v>1.5591600653841318</v>
      </c>
      <c r="P146" s="92">
        <v>2.3133235724743777</v>
      </c>
      <c r="Q146" s="92">
        <v>2.622321714102974</v>
      </c>
      <c r="R146" s="92">
        <v>3.0058006679557039</v>
      </c>
      <c r="S146" s="92">
        <v>4.092526690391459</v>
      </c>
      <c r="T146" s="92">
        <v>3.5204567078972406</v>
      </c>
      <c r="U146" s="92">
        <v>7.3463056965595035</v>
      </c>
      <c r="V146" s="92">
        <v>9.8231827111984291</v>
      </c>
      <c r="W146" s="93">
        <v>9.8352124891587156</v>
      </c>
      <c r="X146" s="19">
        <v>-40.209790209790206</v>
      </c>
      <c r="Y146" s="20">
        <v>231.57894736842107</v>
      </c>
      <c r="Z146" s="20">
        <v>98.251748251748253</v>
      </c>
      <c r="AA146" s="134"/>
      <c r="AB146" s="90"/>
      <c r="AC146" s="90"/>
      <c r="AD146" s="90"/>
      <c r="AE146" s="90"/>
      <c r="AF146" s="90"/>
      <c r="AG146" s="90"/>
      <c r="AH146" s="90"/>
      <c r="AI146" s="90"/>
      <c r="AJ146" s="90"/>
      <c r="AK146" s="90"/>
    </row>
    <row r="147" spans="1:37" x14ac:dyDescent="0.35">
      <c r="A147" s="78" t="s">
        <v>75</v>
      </c>
      <c r="B147" s="14">
        <v>292</v>
      </c>
      <c r="C147" s="15">
        <v>271</v>
      </c>
      <c r="D147" s="15">
        <v>222</v>
      </c>
      <c r="E147" s="15">
        <v>197</v>
      </c>
      <c r="F147" s="15">
        <v>188</v>
      </c>
      <c r="G147" s="15">
        <v>195</v>
      </c>
      <c r="H147" s="15">
        <v>192</v>
      </c>
      <c r="I147" s="15">
        <v>236</v>
      </c>
      <c r="J147" s="15">
        <v>290</v>
      </c>
      <c r="K147" s="15">
        <v>275</v>
      </c>
      <c r="L147" s="16">
        <v>265</v>
      </c>
      <c r="M147" s="91">
        <v>2.5266072510166997</v>
      </c>
      <c r="N147" s="92">
        <v>2.784341929518134</v>
      </c>
      <c r="O147" s="92">
        <v>2.7913994718973973</v>
      </c>
      <c r="P147" s="92">
        <v>2.884333821376281</v>
      </c>
      <c r="Q147" s="92">
        <v>3.0060761112887753</v>
      </c>
      <c r="R147" s="92">
        <v>3.4276674283705395</v>
      </c>
      <c r="S147" s="92">
        <v>3.4163701067615659</v>
      </c>
      <c r="T147" s="92">
        <v>4.490960989533777</v>
      </c>
      <c r="U147" s="92">
        <v>4.089114495205866</v>
      </c>
      <c r="V147" s="92">
        <v>4.155961916276258</v>
      </c>
      <c r="W147" s="93">
        <v>4.5967042497831745</v>
      </c>
      <c r="X147" s="19">
        <v>-33.219178082191782</v>
      </c>
      <c r="Y147" s="20">
        <v>35.897435897435905</v>
      </c>
      <c r="Z147" s="20">
        <v>-9.2465753424657571</v>
      </c>
      <c r="AA147" s="134"/>
      <c r="AB147" s="90"/>
      <c r="AC147" s="90"/>
      <c r="AD147" s="90"/>
      <c r="AE147" s="90"/>
      <c r="AF147" s="90"/>
      <c r="AG147" s="90"/>
      <c r="AH147" s="90"/>
      <c r="AI147" s="90"/>
      <c r="AJ147" s="90"/>
      <c r="AK147" s="90"/>
    </row>
    <row r="148" spans="1:37" x14ac:dyDescent="0.35">
      <c r="A148" s="78" t="s">
        <v>76</v>
      </c>
      <c r="B148" s="14">
        <v>277</v>
      </c>
      <c r="C148" s="15">
        <v>214</v>
      </c>
      <c r="D148" s="15">
        <v>222</v>
      </c>
      <c r="E148" s="15">
        <v>205</v>
      </c>
      <c r="F148" s="15">
        <v>221</v>
      </c>
      <c r="G148" s="15">
        <v>300</v>
      </c>
      <c r="H148" s="15">
        <v>311</v>
      </c>
      <c r="I148" s="15">
        <v>264</v>
      </c>
      <c r="J148" s="15">
        <v>291</v>
      </c>
      <c r="K148" s="15">
        <v>247</v>
      </c>
      <c r="L148" s="16">
        <v>239</v>
      </c>
      <c r="M148" s="91">
        <v>2.3968157826425545</v>
      </c>
      <c r="N148" s="92">
        <v>2.1987054351176409</v>
      </c>
      <c r="O148" s="92">
        <v>2.7913994718973973</v>
      </c>
      <c r="P148" s="92">
        <v>3.0014641288433381</v>
      </c>
      <c r="Q148" s="92">
        <v>3.5337384074192517</v>
      </c>
      <c r="R148" s="92">
        <v>5.2733345051854457</v>
      </c>
      <c r="S148" s="92">
        <v>5.5338078291814945</v>
      </c>
      <c r="T148" s="92">
        <v>5.023786869647954</v>
      </c>
      <c r="U148" s="92">
        <v>4.1032148900169201</v>
      </c>
      <c r="V148" s="92">
        <v>3.7328094302554029</v>
      </c>
      <c r="W148" s="93">
        <v>4.1457068516912399</v>
      </c>
      <c r="X148" s="19">
        <v>8.303249097472932</v>
      </c>
      <c r="Y148" s="20">
        <v>-20.333333333333336</v>
      </c>
      <c r="Z148" s="20">
        <v>-13.718411552346566</v>
      </c>
      <c r="AA148" s="134"/>
    </row>
    <row r="149" spans="1:37" x14ac:dyDescent="0.35">
      <c r="A149" s="78" t="s">
        <v>77</v>
      </c>
      <c r="B149" s="14">
        <v>1584</v>
      </c>
      <c r="C149" s="15">
        <v>1379</v>
      </c>
      <c r="D149" s="15">
        <v>1123</v>
      </c>
      <c r="E149" s="15">
        <v>988</v>
      </c>
      <c r="F149" s="15">
        <v>1034</v>
      </c>
      <c r="G149" s="15">
        <v>911</v>
      </c>
      <c r="H149" s="15">
        <v>837</v>
      </c>
      <c r="I149" s="15">
        <v>679</v>
      </c>
      <c r="J149" s="15">
        <v>775</v>
      </c>
      <c r="K149" s="15">
        <v>660</v>
      </c>
      <c r="L149" s="16">
        <v>667</v>
      </c>
      <c r="M149" s="91">
        <v>13.705979060309769</v>
      </c>
      <c r="N149" s="92">
        <v>14.168293434706667</v>
      </c>
      <c r="O149" s="92">
        <v>14.12045768892242</v>
      </c>
      <c r="P149" s="92">
        <v>14.465592972181552</v>
      </c>
      <c r="Q149" s="92">
        <v>16.533418612088262</v>
      </c>
      <c r="R149" s="92">
        <v>16.013359114079805</v>
      </c>
      <c r="S149" s="92">
        <v>14.893238434163701</v>
      </c>
      <c r="T149" s="92">
        <v>12.921027592768791</v>
      </c>
      <c r="U149" s="92">
        <v>10.927805978567401</v>
      </c>
      <c r="V149" s="92">
        <v>9.9743085990630203</v>
      </c>
      <c r="W149" s="93">
        <v>11.569817866435386</v>
      </c>
      <c r="X149" s="19">
        <v>-42.487373737373737</v>
      </c>
      <c r="Y149" s="20">
        <v>-26.783754116355652</v>
      </c>
      <c r="Z149" s="20">
        <v>-57.891414141414145</v>
      </c>
      <c r="AA149" s="134"/>
    </row>
    <row r="150" spans="1:37" x14ac:dyDescent="0.35">
      <c r="A150" s="78" t="s">
        <v>78</v>
      </c>
      <c r="B150" s="14">
        <v>3421</v>
      </c>
      <c r="C150" s="15">
        <v>3002</v>
      </c>
      <c r="D150" s="15">
        <v>2473</v>
      </c>
      <c r="E150" s="15">
        <v>2082</v>
      </c>
      <c r="F150" s="15">
        <v>1796</v>
      </c>
      <c r="G150" s="15">
        <v>1528</v>
      </c>
      <c r="H150" s="15">
        <v>1462</v>
      </c>
      <c r="I150" s="15">
        <v>1377</v>
      </c>
      <c r="J150" s="15">
        <v>1523</v>
      </c>
      <c r="K150" s="15">
        <v>1392</v>
      </c>
      <c r="L150" s="16">
        <v>1206</v>
      </c>
      <c r="M150" s="91">
        <v>29.601107553863461</v>
      </c>
      <c r="N150" s="92">
        <v>30.843522038425974</v>
      </c>
      <c r="O150" s="92">
        <v>31.095184207217404</v>
      </c>
      <c r="P150" s="92">
        <v>30.483162518301611</v>
      </c>
      <c r="Q150" s="92">
        <v>28.717620722737447</v>
      </c>
      <c r="R150" s="92">
        <v>26.858850413077871</v>
      </c>
      <c r="S150" s="92">
        <v>26.014234875444838</v>
      </c>
      <c r="T150" s="92">
        <v>26.203615604186488</v>
      </c>
      <c r="U150" s="92">
        <v>21.474901297236322</v>
      </c>
      <c r="V150" s="92">
        <v>21.036723590751095</v>
      </c>
      <c r="W150" s="93">
        <v>20.919340849956633</v>
      </c>
      <c r="X150" s="19">
        <v>-55.334697456883951</v>
      </c>
      <c r="Y150" s="20">
        <v>-21.073298429319376</v>
      </c>
      <c r="Z150" s="20">
        <v>-64.747149956153166</v>
      </c>
      <c r="AA150" s="134"/>
    </row>
    <row r="151" spans="1:37" x14ac:dyDescent="0.35">
      <c r="A151" s="78" t="s">
        <v>79</v>
      </c>
      <c r="B151" s="14">
        <v>134</v>
      </c>
      <c r="C151" s="15">
        <v>111</v>
      </c>
      <c r="D151" s="15">
        <v>89</v>
      </c>
      <c r="E151" s="15">
        <v>81</v>
      </c>
      <c r="F151" s="15">
        <v>64</v>
      </c>
      <c r="G151" s="15">
        <v>85</v>
      </c>
      <c r="H151" s="15">
        <v>95</v>
      </c>
      <c r="I151" s="15">
        <v>92</v>
      </c>
      <c r="J151" s="15">
        <v>131</v>
      </c>
      <c r="K151" s="15">
        <v>113</v>
      </c>
      <c r="L151" s="16">
        <v>92</v>
      </c>
      <c r="M151" s="91">
        <v>1.1594704508090334</v>
      </c>
      <c r="N151" s="92">
        <v>1.1404500154114867</v>
      </c>
      <c r="O151" s="92">
        <v>1.1190745630579655</v>
      </c>
      <c r="P151" s="92">
        <v>1.1859443631039532</v>
      </c>
      <c r="Q151" s="92">
        <v>1.0233450591621363</v>
      </c>
      <c r="R151" s="92">
        <v>1.4941114431358762</v>
      </c>
      <c r="S151" s="92">
        <v>1.6903914590747331</v>
      </c>
      <c r="T151" s="92">
        <v>1.7507136060894386</v>
      </c>
      <c r="U151" s="92">
        <v>1.8471517202481669</v>
      </c>
      <c r="V151" s="92">
        <v>1.7077225328698806</v>
      </c>
      <c r="W151" s="93">
        <v>1.5958369470945359</v>
      </c>
      <c r="X151" s="19">
        <v>-36.567164179104473</v>
      </c>
      <c r="Y151" s="20">
        <v>8.2352941176470509</v>
      </c>
      <c r="Z151" s="20">
        <v>-31.343283582089555</v>
      </c>
      <c r="AA151" s="134"/>
    </row>
    <row r="152" spans="1:37" x14ac:dyDescent="0.35">
      <c r="A152" s="78" t="s">
        <v>80</v>
      </c>
      <c r="B152" s="14">
        <v>510</v>
      </c>
      <c r="C152" s="15">
        <v>389</v>
      </c>
      <c r="D152" s="15">
        <v>317</v>
      </c>
      <c r="E152" s="15">
        <v>328</v>
      </c>
      <c r="F152" s="15">
        <v>275</v>
      </c>
      <c r="G152" s="15">
        <v>209</v>
      </c>
      <c r="H152" s="15">
        <v>236</v>
      </c>
      <c r="I152" s="15">
        <v>247</v>
      </c>
      <c r="J152" s="15">
        <v>435</v>
      </c>
      <c r="K152" s="15">
        <v>376</v>
      </c>
      <c r="L152" s="16">
        <v>255</v>
      </c>
      <c r="M152" s="91">
        <v>4.4129099247209487</v>
      </c>
      <c r="N152" s="92">
        <v>3.9967122161717867</v>
      </c>
      <c r="O152" s="92">
        <v>3.9859172639255629</v>
      </c>
      <c r="P152" s="92">
        <v>4.8023426061493408</v>
      </c>
      <c r="Q152" s="92">
        <v>4.3971858010873044</v>
      </c>
      <c r="R152" s="92">
        <v>3.6737563719458604</v>
      </c>
      <c r="S152" s="92">
        <v>4.1992882562277583</v>
      </c>
      <c r="T152" s="92">
        <v>4.7002854424357752</v>
      </c>
      <c r="U152" s="92">
        <v>6.133671742808799</v>
      </c>
      <c r="V152" s="92">
        <v>5.6823333837086292</v>
      </c>
      <c r="W152" s="93">
        <v>4.4232437120555073</v>
      </c>
      <c r="X152" s="19">
        <v>-59.019607843137258</v>
      </c>
      <c r="Y152" s="20">
        <v>22.009569377990434</v>
      </c>
      <c r="Z152" s="20">
        <v>-50</v>
      </c>
      <c r="AA152" s="134"/>
    </row>
    <row r="153" spans="1:37" x14ac:dyDescent="0.35">
      <c r="A153" s="78" t="s">
        <v>81</v>
      </c>
      <c r="B153" s="14">
        <v>317</v>
      </c>
      <c r="C153" s="15">
        <v>256</v>
      </c>
      <c r="D153" s="15">
        <v>197</v>
      </c>
      <c r="E153" s="15">
        <v>185</v>
      </c>
      <c r="F153" s="15">
        <v>152</v>
      </c>
      <c r="G153" s="15">
        <v>155</v>
      </c>
      <c r="H153" s="15">
        <v>134</v>
      </c>
      <c r="I153" s="15">
        <v>125</v>
      </c>
      <c r="J153" s="15">
        <v>207</v>
      </c>
      <c r="K153" s="15">
        <v>182</v>
      </c>
      <c r="L153" s="16">
        <v>154</v>
      </c>
      <c r="M153" s="91">
        <v>2.7429263649736089</v>
      </c>
      <c r="N153" s="92">
        <v>2.6302270625706359</v>
      </c>
      <c r="O153" s="92">
        <v>2.4770526845215644</v>
      </c>
      <c r="P153" s="92">
        <v>2.7086383601756956</v>
      </c>
      <c r="Q153" s="92">
        <v>2.4304445155100733</v>
      </c>
      <c r="R153" s="92">
        <v>2.7245561610124804</v>
      </c>
      <c r="S153" s="92">
        <v>2.3843416370106763</v>
      </c>
      <c r="T153" s="92">
        <v>2.378686964795433</v>
      </c>
      <c r="U153" s="92">
        <v>2.9187817258883251</v>
      </c>
      <c r="V153" s="92">
        <v>2.7504911591355601</v>
      </c>
      <c r="W153" s="93">
        <v>2.6712922810060711</v>
      </c>
      <c r="X153" s="19">
        <v>-51.104100946372235</v>
      </c>
      <c r="Y153" s="20">
        <v>-0.64516129032258229</v>
      </c>
      <c r="Z153" s="20">
        <v>-51.419558359621455</v>
      </c>
      <c r="AA153" s="134"/>
    </row>
    <row r="154" spans="1:37" x14ac:dyDescent="0.35">
      <c r="A154" s="78" t="s">
        <v>82</v>
      </c>
      <c r="B154" s="14">
        <v>1144</v>
      </c>
      <c r="C154" s="15">
        <v>973</v>
      </c>
      <c r="D154" s="15">
        <v>804</v>
      </c>
      <c r="E154" s="15">
        <v>696</v>
      </c>
      <c r="F154" s="15">
        <v>553</v>
      </c>
      <c r="G154" s="15">
        <v>457</v>
      </c>
      <c r="H154" s="15">
        <v>452</v>
      </c>
      <c r="I154" s="15">
        <v>435</v>
      </c>
      <c r="J154" s="15">
        <v>556</v>
      </c>
      <c r="K154" s="15">
        <v>500</v>
      </c>
      <c r="L154" s="16">
        <v>417</v>
      </c>
      <c r="M154" s="91">
        <v>9.8987626546681664</v>
      </c>
      <c r="N154" s="92">
        <v>9.9969177026610492</v>
      </c>
      <c r="O154" s="92">
        <v>10.10939268200679</v>
      </c>
      <c r="P154" s="92">
        <v>10.190336749633968</v>
      </c>
      <c r="Q154" s="92">
        <v>8.8423409018228334</v>
      </c>
      <c r="R154" s="92">
        <v>8.0330462295658283</v>
      </c>
      <c r="S154" s="92">
        <v>8.042704626334519</v>
      </c>
      <c r="T154" s="92">
        <v>8.2778306374881065</v>
      </c>
      <c r="U154" s="92">
        <v>7.8398195149464183</v>
      </c>
      <c r="V154" s="92">
        <v>7.5562943932295603</v>
      </c>
      <c r="W154" s="93">
        <v>7.2333044232437125</v>
      </c>
      <c r="X154" s="19">
        <v>-60.052447552447553</v>
      </c>
      <c r="Y154" s="20">
        <v>-8.7527352297593009</v>
      </c>
      <c r="Z154" s="20">
        <v>-63.548951048951039</v>
      </c>
      <c r="AA154" s="134"/>
    </row>
    <row r="155" spans="1:37" x14ac:dyDescent="0.35">
      <c r="A155" s="78" t="s">
        <v>83</v>
      </c>
      <c r="B155" s="14">
        <v>1486</v>
      </c>
      <c r="C155" s="15">
        <v>1154</v>
      </c>
      <c r="D155" s="15">
        <v>914</v>
      </c>
      <c r="E155" s="15">
        <v>667</v>
      </c>
      <c r="F155" s="15">
        <v>605</v>
      </c>
      <c r="G155" s="15">
        <v>530</v>
      </c>
      <c r="H155" s="15">
        <v>546</v>
      </c>
      <c r="I155" s="15">
        <v>479</v>
      </c>
      <c r="J155" s="15">
        <v>579</v>
      </c>
      <c r="K155" s="15">
        <v>509</v>
      </c>
      <c r="L155" s="16">
        <v>357</v>
      </c>
      <c r="M155" s="91">
        <v>12.858008133598684</v>
      </c>
      <c r="N155" s="92">
        <v>11.856570430494195</v>
      </c>
      <c r="O155" s="92">
        <v>11.492518546460456</v>
      </c>
      <c r="P155" s="92">
        <v>9.7657393850658867</v>
      </c>
      <c r="Q155" s="92">
        <v>9.6738087623920688</v>
      </c>
      <c r="R155" s="92">
        <v>9.3162242924942866</v>
      </c>
      <c r="S155" s="92">
        <v>9.715302491103202</v>
      </c>
      <c r="T155" s="92">
        <v>9.1151284490960993</v>
      </c>
      <c r="U155" s="92">
        <v>8.1641285956006762</v>
      </c>
      <c r="V155" s="92">
        <v>7.6923076923076925</v>
      </c>
      <c r="W155" s="93">
        <v>6.19254119687771</v>
      </c>
      <c r="X155" s="19">
        <v>-64.333781965006736</v>
      </c>
      <c r="Y155" s="20">
        <v>-32.64150943396227</v>
      </c>
      <c r="Z155" s="20">
        <v>-75.975773889636613</v>
      </c>
      <c r="AA155" s="134"/>
    </row>
    <row r="156" spans="1:37" x14ac:dyDescent="0.35">
      <c r="A156" s="78" t="s">
        <v>84</v>
      </c>
      <c r="B156" s="14">
        <v>330</v>
      </c>
      <c r="C156" s="15">
        <v>266</v>
      </c>
      <c r="D156" s="15">
        <v>207</v>
      </c>
      <c r="E156" s="15">
        <v>154</v>
      </c>
      <c r="F156" s="15">
        <v>151</v>
      </c>
      <c r="G156" s="15">
        <v>135</v>
      </c>
      <c r="H156" s="15">
        <v>137</v>
      </c>
      <c r="I156" s="15">
        <v>166</v>
      </c>
      <c r="J156" s="15">
        <v>351</v>
      </c>
      <c r="K156" s="15">
        <v>423</v>
      </c>
      <c r="L156" s="16">
        <v>402</v>
      </c>
      <c r="M156" s="91">
        <v>2.8554123042312018</v>
      </c>
      <c r="N156" s="92">
        <v>2.7329703072023013</v>
      </c>
      <c r="O156" s="92">
        <v>2.6027913994718972</v>
      </c>
      <c r="P156" s="92">
        <v>2.2547584187408494</v>
      </c>
      <c r="Q156" s="92">
        <v>2.4144547489606651</v>
      </c>
      <c r="R156" s="92">
        <v>2.3730005273334505</v>
      </c>
      <c r="S156" s="92">
        <v>2.4377224199288254</v>
      </c>
      <c r="T156" s="92">
        <v>3.158896289248335</v>
      </c>
      <c r="U156" s="92">
        <v>4.9492385786802027</v>
      </c>
      <c r="V156" s="92">
        <v>6.392625056672208</v>
      </c>
      <c r="W156" s="93">
        <v>6.9731136166522116</v>
      </c>
      <c r="X156" s="19">
        <v>-59.090909090909079</v>
      </c>
      <c r="Y156" s="20">
        <v>197.77777777777777</v>
      </c>
      <c r="Z156" s="20">
        <v>21.818181818181827</v>
      </c>
      <c r="AA156" s="134"/>
    </row>
    <row r="157" spans="1:37" x14ac:dyDescent="0.35">
      <c r="A157" s="78" t="s">
        <v>85</v>
      </c>
      <c r="B157" s="14">
        <v>129</v>
      </c>
      <c r="C157" s="15">
        <v>115</v>
      </c>
      <c r="D157" s="15">
        <v>74</v>
      </c>
      <c r="E157" s="15">
        <v>88</v>
      </c>
      <c r="F157" s="15">
        <v>94</v>
      </c>
      <c r="G157" s="15">
        <v>79</v>
      </c>
      <c r="H157" s="15">
        <v>68</v>
      </c>
      <c r="I157" s="15">
        <v>43</v>
      </c>
      <c r="J157" s="15">
        <v>245</v>
      </c>
      <c r="K157" s="15">
        <v>76</v>
      </c>
      <c r="L157" s="16">
        <v>72</v>
      </c>
      <c r="M157" s="91">
        <v>1.1162066280176517</v>
      </c>
      <c r="N157" s="92">
        <v>1.181547313264153</v>
      </c>
      <c r="O157" s="92">
        <v>0.93046649063246578</v>
      </c>
      <c r="P157" s="92">
        <v>1.2884333821376281</v>
      </c>
      <c r="Q157" s="92">
        <v>1.5030380556443876</v>
      </c>
      <c r="R157" s="92">
        <v>1.3886447530321673</v>
      </c>
      <c r="S157" s="92">
        <v>1.209964412811388</v>
      </c>
      <c r="T157" s="92">
        <v>0.81826831588962889</v>
      </c>
      <c r="U157" s="92">
        <v>3.4545967287084038</v>
      </c>
      <c r="V157" s="92">
        <v>1.1485567477708931</v>
      </c>
      <c r="W157" s="93">
        <v>1.2489158716392021</v>
      </c>
      <c r="X157" s="19">
        <v>-38.759689922480625</v>
      </c>
      <c r="Y157" s="20">
        <v>-8.8607594936708889</v>
      </c>
      <c r="Z157" s="20">
        <v>-44.186046511627907</v>
      </c>
      <c r="AA157" s="134"/>
    </row>
    <row r="158" spans="1:37" x14ac:dyDescent="0.35">
      <c r="A158" s="81" t="s">
        <v>86</v>
      </c>
      <c r="B158" s="26">
        <v>26</v>
      </c>
      <c r="C158" s="27">
        <v>32</v>
      </c>
      <c r="D158" s="27">
        <v>29</v>
      </c>
      <c r="E158" s="27">
        <v>14</v>
      </c>
      <c r="F158" s="27">
        <v>20</v>
      </c>
      <c r="G158" s="27">
        <v>5</v>
      </c>
      <c r="H158" s="27">
        <v>12</v>
      </c>
      <c r="I158" s="27">
        <v>15</v>
      </c>
      <c r="J158" s="27">
        <v>39</v>
      </c>
      <c r="K158" s="27">
        <v>19</v>
      </c>
      <c r="L158" s="28">
        <v>12</v>
      </c>
      <c r="M158" s="94">
        <v>0.2249718785151856</v>
      </c>
      <c r="N158" s="95">
        <v>0.32877838282132948</v>
      </c>
      <c r="O158" s="95">
        <v>0.36464227335596633</v>
      </c>
      <c r="P158" s="95">
        <v>0.20497803806734993</v>
      </c>
      <c r="Q158" s="95">
        <v>0.31979533098816759</v>
      </c>
      <c r="R158" s="95">
        <v>8.7888908419757425E-2</v>
      </c>
      <c r="S158" s="95">
        <v>0.21352313167259787</v>
      </c>
      <c r="T158" s="95">
        <v>0.28544243577545197</v>
      </c>
      <c r="U158" s="95">
        <v>0.54991539763113362</v>
      </c>
      <c r="V158" s="95">
        <v>0.28713918694272328</v>
      </c>
      <c r="W158" s="96">
        <v>0.20815264527320035</v>
      </c>
      <c r="X158" s="84">
        <v>-80.769230769230774</v>
      </c>
      <c r="Y158" s="85">
        <v>140</v>
      </c>
      <c r="Z158" s="85">
        <v>-53.846153846153847</v>
      </c>
      <c r="AA158" s="134"/>
    </row>
    <row r="159" spans="1:37" ht="17.25" customHeight="1" x14ac:dyDescent="0.35">
      <c r="A159" s="123" t="s">
        <v>6</v>
      </c>
      <c r="B159" s="72">
        <v>11557</v>
      </c>
      <c r="C159" s="41">
        <v>9733</v>
      </c>
      <c r="D159" s="41">
        <v>7953</v>
      </c>
      <c r="E159" s="41">
        <v>6830</v>
      </c>
      <c r="F159" s="41">
        <v>6254</v>
      </c>
      <c r="G159" s="41">
        <v>5689</v>
      </c>
      <c r="H159" s="41">
        <v>5620</v>
      </c>
      <c r="I159" s="41">
        <v>5255</v>
      </c>
      <c r="J159" s="41">
        <v>7092</v>
      </c>
      <c r="K159" s="41">
        <v>6617</v>
      </c>
      <c r="L159" s="41">
        <v>5765</v>
      </c>
      <c r="M159" s="40">
        <v>100</v>
      </c>
      <c r="N159" s="41">
        <v>100</v>
      </c>
      <c r="O159" s="41">
        <v>100</v>
      </c>
      <c r="P159" s="41">
        <v>100</v>
      </c>
      <c r="Q159" s="41">
        <v>100</v>
      </c>
      <c r="R159" s="41">
        <v>100</v>
      </c>
      <c r="S159" s="41">
        <v>100</v>
      </c>
      <c r="T159" s="41">
        <v>100</v>
      </c>
      <c r="U159" s="41">
        <v>100</v>
      </c>
      <c r="V159" s="41">
        <v>100</v>
      </c>
      <c r="W159" s="64">
        <v>100</v>
      </c>
      <c r="X159" s="42">
        <v>-50.774422427965739</v>
      </c>
      <c r="Y159" s="43">
        <v>1.3359114079803058</v>
      </c>
      <c r="Z159" s="43">
        <v>-50.116812321536727</v>
      </c>
      <c r="AA159" s="68"/>
    </row>
    <row r="162" spans="1:27" ht="15.5" x14ac:dyDescent="0.35">
      <c r="A162" s="131" t="s">
        <v>156</v>
      </c>
    </row>
    <row r="164" spans="1:27" s="307" customFormat="1" ht="25" customHeight="1" x14ac:dyDescent="0.35">
      <c r="A164" s="402" t="s">
        <v>88</v>
      </c>
      <c r="B164" s="395" t="s">
        <v>16</v>
      </c>
      <c r="C164" s="404"/>
      <c r="D164" s="404"/>
      <c r="E164" s="404"/>
      <c r="F164" s="404"/>
      <c r="G164" s="404"/>
      <c r="H164" s="404"/>
      <c r="I164" s="404"/>
      <c r="J164" s="404"/>
      <c r="K164" s="404"/>
      <c r="L164" s="405"/>
      <c r="M164" s="398" t="s">
        <v>10</v>
      </c>
      <c r="N164" s="396"/>
      <c r="O164" s="396"/>
      <c r="P164" s="396"/>
      <c r="Q164" s="396"/>
      <c r="R164" s="396"/>
      <c r="S164" s="396"/>
      <c r="T164" s="396"/>
      <c r="U164" s="396"/>
      <c r="V164" s="396"/>
      <c r="W164" s="397"/>
      <c r="X164" s="399" t="s">
        <v>11</v>
      </c>
      <c r="Y164" s="400"/>
      <c r="Z164" s="401"/>
    </row>
    <row r="165" spans="1:27" s="307" customFormat="1" ht="28.9" customHeight="1" x14ac:dyDescent="0.35">
      <c r="A165" s="403"/>
      <c r="B165" s="309" t="s">
        <v>19</v>
      </c>
      <c r="C165" s="56" t="s">
        <v>20</v>
      </c>
      <c r="D165" s="56" t="s">
        <v>21</v>
      </c>
      <c r="E165" s="56" t="s">
        <v>22</v>
      </c>
      <c r="F165" s="56" t="s">
        <v>23</v>
      </c>
      <c r="G165" s="56" t="s">
        <v>24</v>
      </c>
      <c r="H165" s="56" t="s">
        <v>25</v>
      </c>
      <c r="I165" s="56" t="s">
        <v>26</v>
      </c>
      <c r="J165" s="56" t="s">
        <v>27</v>
      </c>
      <c r="K165" s="56" t="s">
        <v>28</v>
      </c>
      <c r="L165" s="57" t="s">
        <v>29</v>
      </c>
      <c r="M165" s="55" t="s">
        <v>19</v>
      </c>
      <c r="N165" s="56" t="s">
        <v>20</v>
      </c>
      <c r="O165" s="56" t="s">
        <v>21</v>
      </c>
      <c r="P165" s="56" t="s">
        <v>22</v>
      </c>
      <c r="Q165" s="56" t="s">
        <v>23</v>
      </c>
      <c r="R165" s="56" t="s">
        <v>24</v>
      </c>
      <c r="S165" s="56" t="s">
        <v>25</v>
      </c>
      <c r="T165" s="56" t="s">
        <v>26</v>
      </c>
      <c r="U165" s="56" t="s">
        <v>27</v>
      </c>
      <c r="V165" s="56" t="s">
        <v>28</v>
      </c>
      <c r="W165" s="57" t="s">
        <v>29</v>
      </c>
      <c r="X165" s="306" t="s">
        <v>135</v>
      </c>
      <c r="Y165" s="306" t="s">
        <v>136</v>
      </c>
      <c r="Z165" s="310" t="s">
        <v>30</v>
      </c>
    </row>
    <row r="166" spans="1:27" x14ac:dyDescent="0.35">
      <c r="A166" s="75" t="s">
        <v>89</v>
      </c>
      <c r="B166" s="58">
        <v>3968</v>
      </c>
      <c r="C166" s="59">
        <v>3218</v>
      </c>
      <c r="D166" s="59">
        <v>2598</v>
      </c>
      <c r="E166" s="59">
        <v>1978</v>
      </c>
      <c r="F166" s="59">
        <v>1726</v>
      </c>
      <c r="G166" s="59">
        <v>1499</v>
      </c>
      <c r="H166" s="59">
        <v>1567</v>
      </c>
      <c r="I166" s="59">
        <v>1465</v>
      </c>
      <c r="J166" s="59">
        <v>2462</v>
      </c>
      <c r="K166" s="59">
        <v>2369</v>
      </c>
      <c r="L166" s="60">
        <v>1958</v>
      </c>
      <c r="M166" s="87">
        <v>34.334169767240631</v>
      </c>
      <c r="N166" s="88">
        <v>33.062776122469948</v>
      </c>
      <c r="O166" s="88">
        <v>32.66691814409657</v>
      </c>
      <c r="P166" s="88">
        <v>28.960468521229867</v>
      </c>
      <c r="Q166" s="88">
        <v>27.598337064278862</v>
      </c>
      <c r="R166" s="88">
        <v>26.349094744243278</v>
      </c>
      <c r="S166" s="88">
        <v>27.882562277580071</v>
      </c>
      <c r="T166" s="88">
        <v>27.878211227402474</v>
      </c>
      <c r="U166" s="88">
        <v>34.715172024816695</v>
      </c>
      <c r="V166" s="88">
        <v>35.801722835121659</v>
      </c>
      <c r="W166" s="89">
        <v>33.963573287077189</v>
      </c>
      <c r="X166" s="69">
        <v>-62.222782258064527</v>
      </c>
      <c r="Y166" s="70">
        <v>30.620413609072706</v>
      </c>
      <c r="Z166" s="70">
        <v>-50.655241935483872</v>
      </c>
      <c r="AA166" s="68"/>
    </row>
    <row r="167" spans="1:27" x14ac:dyDescent="0.35">
      <c r="A167" s="78" t="s">
        <v>90</v>
      </c>
      <c r="B167" s="14">
        <v>3280</v>
      </c>
      <c r="C167" s="15">
        <v>2789</v>
      </c>
      <c r="D167" s="15">
        <v>2166</v>
      </c>
      <c r="E167" s="15">
        <v>1800</v>
      </c>
      <c r="F167" s="15">
        <v>1535</v>
      </c>
      <c r="G167" s="15">
        <v>1210</v>
      </c>
      <c r="H167" s="15">
        <v>1145</v>
      </c>
      <c r="I167" s="15">
        <v>1021</v>
      </c>
      <c r="J167" s="15">
        <v>1176</v>
      </c>
      <c r="K167" s="15">
        <v>1051</v>
      </c>
      <c r="L167" s="16">
        <v>750</v>
      </c>
      <c r="M167" s="91">
        <v>28.381067751146492</v>
      </c>
      <c r="N167" s="92">
        <v>28.6550909277715</v>
      </c>
      <c r="O167" s="92">
        <v>27.235005658242173</v>
      </c>
      <c r="P167" s="92">
        <v>26.354319180087849</v>
      </c>
      <c r="Q167" s="92">
        <v>24.544291653341862</v>
      </c>
      <c r="R167" s="92">
        <v>21.269115837581296</v>
      </c>
      <c r="S167" s="92">
        <v>20.373665480427047</v>
      </c>
      <c r="T167" s="92">
        <v>19.429115128449094</v>
      </c>
      <c r="U167" s="92">
        <v>16.58206429780034</v>
      </c>
      <c r="V167" s="92">
        <v>15.883330814568536</v>
      </c>
      <c r="W167" s="93">
        <v>13.009540329575021</v>
      </c>
      <c r="X167" s="19">
        <v>-63.109756097560975</v>
      </c>
      <c r="Y167" s="20">
        <v>-38.016528925619831</v>
      </c>
      <c r="Z167" s="20">
        <v>-77.134146341463421</v>
      </c>
      <c r="AA167" s="68"/>
    </row>
    <row r="168" spans="1:27" x14ac:dyDescent="0.35">
      <c r="A168" s="78" t="s">
        <v>91</v>
      </c>
      <c r="B168" s="14">
        <v>1678</v>
      </c>
      <c r="C168" s="15">
        <v>1459</v>
      </c>
      <c r="D168" s="15">
        <v>1368</v>
      </c>
      <c r="E168" s="15">
        <v>1304</v>
      </c>
      <c r="F168" s="15">
        <v>1245</v>
      </c>
      <c r="G168" s="15">
        <v>1268</v>
      </c>
      <c r="H168" s="15">
        <v>1249</v>
      </c>
      <c r="I168" s="15">
        <v>1320</v>
      </c>
      <c r="J168" s="15">
        <v>1686</v>
      </c>
      <c r="K168" s="15">
        <v>1629</v>
      </c>
      <c r="L168" s="16">
        <v>1528</v>
      </c>
      <c r="M168" s="91">
        <v>14.519338928787748</v>
      </c>
      <c r="N168" s="92">
        <v>14.990239391759992</v>
      </c>
      <c r="O168" s="92">
        <v>17.201056205205582</v>
      </c>
      <c r="P168" s="92">
        <v>19.092240117130306</v>
      </c>
      <c r="Q168" s="92">
        <v>19.90725935401343</v>
      </c>
      <c r="R168" s="92">
        <v>22.288627175250483</v>
      </c>
      <c r="S168" s="92">
        <v>22.224199288256226</v>
      </c>
      <c r="T168" s="92">
        <v>25.118934348239772</v>
      </c>
      <c r="U168" s="92">
        <v>23.773265651438241</v>
      </c>
      <c r="V168" s="92">
        <v>24.618407133141908</v>
      </c>
      <c r="W168" s="93">
        <v>26.504770164787512</v>
      </c>
      <c r="X168" s="19">
        <v>-24.433849821215738</v>
      </c>
      <c r="Y168" s="20">
        <v>20.504731861198742</v>
      </c>
      <c r="Z168" s="20">
        <v>-8.9392133492252732</v>
      </c>
      <c r="AA168" s="68"/>
    </row>
    <row r="169" spans="1:27" x14ac:dyDescent="0.35">
      <c r="A169" s="78" t="s">
        <v>92</v>
      </c>
      <c r="B169" s="14">
        <v>1340</v>
      </c>
      <c r="C169" s="15">
        <v>1113</v>
      </c>
      <c r="D169" s="15">
        <v>901</v>
      </c>
      <c r="E169" s="15">
        <v>790</v>
      </c>
      <c r="F169" s="15">
        <v>777</v>
      </c>
      <c r="G169" s="15">
        <v>708</v>
      </c>
      <c r="H169" s="15">
        <v>643</v>
      </c>
      <c r="I169" s="15">
        <v>606</v>
      </c>
      <c r="J169" s="15">
        <v>760</v>
      </c>
      <c r="K169" s="15">
        <v>620</v>
      </c>
      <c r="L169" s="16">
        <v>712</v>
      </c>
      <c r="M169" s="91">
        <v>11.594704508090334</v>
      </c>
      <c r="N169" s="92">
        <v>11.435323127504367</v>
      </c>
      <c r="O169" s="92">
        <v>11.329058217025022</v>
      </c>
      <c r="P169" s="92">
        <v>11.566617862371888</v>
      </c>
      <c r="Q169" s="92">
        <v>12.42404860889031</v>
      </c>
      <c r="R169" s="92">
        <v>12.445069432237652</v>
      </c>
      <c r="S169" s="92">
        <v>11.441281138790035</v>
      </c>
      <c r="T169" s="92">
        <v>11.531874405328258</v>
      </c>
      <c r="U169" s="92">
        <v>10.716300056401579</v>
      </c>
      <c r="V169" s="92">
        <v>9.3698050476046539</v>
      </c>
      <c r="W169" s="93">
        <v>12.350390286209887</v>
      </c>
      <c r="X169" s="19">
        <v>-47.164179104477611</v>
      </c>
      <c r="Y169" s="20">
        <v>0.56497175141243527</v>
      </c>
      <c r="Z169" s="20">
        <v>-46.865671641791039</v>
      </c>
      <c r="AA169" s="68"/>
    </row>
    <row r="170" spans="1:27" x14ac:dyDescent="0.35">
      <c r="A170" s="81" t="s">
        <v>93</v>
      </c>
      <c r="B170" s="26">
        <v>1291</v>
      </c>
      <c r="C170" s="27">
        <v>1154</v>
      </c>
      <c r="D170" s="27">
        <v>920</v>
      </c>
      <c r="E170" s="27">
        <v>958</v>
      </c>
      <c r="F170" s="27">
        <v>971</v>
      </c>
      <c r="G170" s="27">
        <v>1004</v>
      </c>
      <c r="H170" s="27">
        <v>1016</v>
      </c>
      <c r="I170" s="27">
        <v>843</v>
      </c>
      <c r="J170" s="27">
        <v>1008</v>
      </c>
      <c r="K170" s="27">
        <v>948</v>
      </c>
      <c r="L170" s="28">
        <v>817</v>
      </c>
      <c r="M170" s="94">
        <v>11.170719044734792</v>
      </c>
      <c r="N170" s="95">
        <v>11.856570430494195</v>
      </c>
      <c r="O170" s="95">
        <v>11.567961775430655</v>
      </c>
      <c r="P170" s="95">
        <v>14.026354319180088</v>
      </c>
      <c r="Q170" s="95">
        <v>15.526063319475536</v>
      </c>
      <c r="R170" s="95">
        <v>17.648092810687292</v>
      </c>
      <c r="S170" s="95">
        <v>18.078291814946621</v>
      </c>
      <c r="T170" s="95">
        <v>16.041864890580399</v>
      </c>
      <c r="U170" s="95">
        <v>14.213197969543147</v>
      </c>
      <c r="V170" s="95">
        <v>14.326734169563245</v>
      </c>
      <c r="W170" s="96">
        <v>14.171725932350391</v>
      </c>
      <c r="X170" s="84">
        <v>-22.230828814872194</v>
      </c>
      <c r="Y170" s="85">
        <v>-18.625498007968122</v>
      </c>
      <c r="Z170" s="85">
        <v>-36.715724244771494</v>
      </c>
      <c r="AA170" s="134"/>
    </row>
    <row r="171" spans="1:27" ht="17.25" customHeight="1" x14ac:dyDescent="0.35">
      <c r="A171" s="123" t="s">
        <v>6</v>
      </c>
      <c r="B171" s="72">
        <v>11557</v>
      </c>
      <c r="C171" s="41">
        <v>9733</v>
      </c>
      <c r="D171" s="41">
        <v>7953</v>
      </c>
      <c r="E171" s="41">
        <v>6830</v>
      </c>
      <c r="F171" s="41">
        <v>6254</v>
      </c>
      <c r="G171" s="41">
        <v>5689</v>
      </c>
      <c r="H171" s="41">
        <v>5620</v>
      </c>
      <c r="I171" s="41">
        <v>5255</v>
      </c>
      <c r="J171" s="41">
        <v>7092</v>
      </c>
      <c r="K171" s="41">
        <v>6617</v>
      </c>
      <c r="L171" s="41">
        <v>5765</v>
      </c>
      <c r="M171" s="40">
        <v>100</v>
      </c>
      <c r="N171" s="41">
        <v>100</v>
      </c>
      <c r="O171" s="41">
        <v>100</v>
      </c>
      <c r="P171" s="41">
        <v>100</v>
      </c>
      <c r="Q171" s="41">
        <v>100</v>
      </c>
      <c r="R171" s="41">
        <v>100</v>
      </c>
      <c r="S171" s="41">
        <v>100</v>
      </c>
      <c r="T171" s="41">
        <v>100</v>
      </c>
      <c r="U171" s="41">
        <v>100</v>
      </c>
      <c r="V171" s="41">
        <v>100</v>
      </c>
      <c r="W171" s="64">
        <v>100</v>
      </c>
      <c r="X171" s="42">
        <v>-50.774422427965739</v>
      </c>
      <c r="Y171" s="43">
        <v>1.3359114079803058</v>
      </c>
      <c r="Z171" s="43">
        <v>-50.116812321536727</v>
      </c>
      <c r="AA171" s="68"/>
    </row>
    <row r="174" spans="1:27" ht="15.5" x14ac:dyDescent="0.35">
      <c r="A174" s="131" t="s">
        <v>157</v>
      </c>
    </row>
    <row r="176" spans="1:27" s="307" customFormat="1" ht="25" customHeight="1" x14ac:dyDescent="0.35">
      <c r="A176" s="402" t="s">
        <v>95</v>
      </c>
      <c r="B176" s="395" t="s">
        <v>16</v>
      </c>
      <c r="C176" s="404"/>
      <c r="D176" s="404"/>
      <c r="E176" s="404"/>
      <c r="F176" s="404"/>
      <c r="G176" s="404"/>
      <c r="H176" s="404"/>
      <c r="I176" s="404"/>
      <c r="J176" s="404"/>
      <c r="K176" s="404"/>
      <c r="L176" s="405"/>
      <c r="M176" s="398" t="s">
        <v>10</v>
      </c>
      <c r="N176" s="396"/>
      <c r="O176" s="396"/>
      <c r="P176" s="396"/>
      <c r="Q176" s="396"/>
      <c r="R176" s="396"/>
      <c r="S176" s="396"/>
      <c r="T176" s="396"/>
      <c r="U176" s="396"/>
      <c r="V176" s="396"/>
      <c r="W176" s="397"/>
      <c r="X176" s="399" t="s">
        <v>11</v>
      </c>
      <c r="Y176" s="400"/>
      <c r="Z176" s="401"/>
    </row>
    <row r="177" spans="1:37" s="307" customFormat="1" ht="28.9" customHeight="1" x14ac:dyDescent="0.35">
      <c r="A177" s="403"/>
      <c r="B177" s="309" t="s">
        <v>19</v>
      </c>
      <c r="C177" s="56" t="s">
        <v>20</v>
      </c>
      <c r="D177" s="56" t="s">
        <v>21</v>
      </c>
      <c r="E177" s="56" t="s">
        <v>22</v>
      </c>
      <c r="F177" s="56" t="s">
        <v>23</v>
      </c>
      <c r="G177" s="56" t="s">
        <v>24</v>
      </c>
      <c r="H177" s="56" t="s">
        <v>25</v>
      </c>
      <c r="I177" s="56" t="s">
        <v>26</v>
      </c>
      <c r="J177" s="56" t="s">
        <v>27</v>
      </c>
      <c r="K177" s="56" t="s">
        <v>28</v>
      </c>
      <c r="L177" s="57" t="s">
        <v>29</v>
      </c>
      <c r="M177" s="55" t="s">
        <v>19</v>
      </c>
      <c r="N177" s="56" t="s">
        <v>20</v>
      </c>
      <c r="O177" s="56" t="s">
        <v>21</v>
      </c>
      <c r="P177" s="56" t="s">
        <v>22</v>
      </c>
      <c r="Q177" s="56" t="s">
        <v>23</v>
      </c>
      <c r="R177" s="56" t="s">
        <v>24</v>
      </c>
      <c r="S177" s="56" t="s">
        <v>25</v>
      </c>
      <c r="T177" s="56" t="s">
        <v>26</v>
      </c>
      <c r="U177" s="56" t="s">
        <v>27</v>
      </c>
      <c r="V177" s="56" t="s">
        <v>28</v>
      </c>
      <c r="W177" s="57" t="s">
        <v>29</v>
      </c>
      <c r="X177" s="306" t="s">
        <v>135</v>
      </c>
      <c r="Y177" s="306" t="s">
        <v>136</v>
      </c>
      <c r="Z177" s="310" t="s">
        <v>30</v>
      </c>
    </row>
    <row r="178" spans="1:37" ht="15" customHeight="1" x14ac:dyDescent="0.35">
      <c r="A178" s="75">
        <v>0</v>
      </c>
      <c r="B178" s="58">
        <v>1075</v>
      </c>
      <c r="C178" s="59">
        <v>814</v>
      </c>
      <c r="D178" s="59">
        <v>585</v>
      </c>
      <c r="E178" s="59">
        <v>422</v>
      </c>
      <c r="F178" s="59">
        <v>378</v>
      </c>
      <c r="G178" s="59">
        <v>346</v>
      </c>
      <c r="H178" s="59">
        <v>396</v>
      </c>
      <c r="I178" s="59">
        <v>369</v>
      </c>
      <c r="J178" s="59">
        <v>669</v>
      </c>
      <c r="K178" s="59">
        <v>725</v>
      </c>
      <c r="L178" s="60">
        <v>622</v>
      </c>
      <c r="M178" s="87">
        <v>9.301721900147097</v>
      </c>
      <c r="N178" s="88">
        <v>8.3633001130175693</v>
      </c>
      <c r="O178" s="88">
        <v>7.355714824594493</v>
      </c>
      <c r="P178" s="88">
        <v>6.1786237188872617</v>
      </c>
      <c r="Q178" s="88">
        <v>6.044131755676367</v>
      </c>
      <c r="R178" s="88">
        <v>6.0819124626472139</v>
      </c>
      <c r="S178" s="88">
        <v>7.0462633451957295</v>
      </c>
      <c r="T178" s="88">
        <v>7.0218839200761183</v>
      </c>
      <c r="U178" s="88">
        <v>9.4331641285956014</v>
      </c>
      <c r="V178" s="88">
        <v>10.956626870182863</v>
      </c>
      <c r="W178" s="89">
        <v>10.789245446660885</v>
      </c>
      <c r="X178" s="69">
        <v>-67.813953488372093</v>
      </c>
      <c r="Y178" s="70">
        <v>79.76878612716763</v>
      </c>
      <c r="Z178" s="70">
        <v>-42.139534883720927</v>
      </c>
      <c r="AA178" s="134"/>
      <c r="AB178" s="90"/>
      <c r="AC178" s="90"/>
      <c r="AD178" s="90"/>
      <c r="AE178" s="90"/>
      <c r="AF178" s="90"/>
      <c r="AG178" s="90"/>
      <c r="AH178" s="90"/>
      <c r="AI178" s="90"/>
      <c r="AJ178" s="90"/>
      <c r="AK178" s="90"/>
    </row>
    <row r="179" spans="1:37" x14ac:dyDescent="0.35">
      <c r="A179" s="78" t="s">
        <v>96</v>
      </c>
      <c r="B179" s="14">
        <v>6470</v>
      </c>
      <c r="C179" s="15">
        <v>5524</v>
      </c>
      <c r="D179" s="15">
        <v>4455</v>
      </c>
      <c r="E179" s="15">
        <v>3608</v>
      </c>
      <c r="F179" s="15">
        <v>3079</v>
      </c>
      <c r="G179" s="15">
        <v>2552</v>
      </c>
      <c r="H179" s="15">
        <v>2466</v>
      </c>
      <c r="I179" s="15">
        <v>2260</v>
      </c>
      <c r="J179" s="15">
        <v>3102</v>
      </c>
      <c r="K179" s="15">
        <v>2830</v>
      </c>
      <c r="L179" s="16">
        <v>2211</v>
      </c>
      <c r="M179" s="91">
        <v>55.983386692048107</v>
      </c>
      <c r="N179" s="92">
        <v>56.755368334532001</v>
      </c>
      <c r="O179" s="92">
        <v>56.016597510373444</v>
      </c>
      <c r="P179" s="92">
        <v>52.825768667642755</v>
      </c>
      <c r="Q179" s="92">
        <v>49.232491205628399</v>
      </c>
      <c r="R179" s="92">
        <v>44.858498857444189</v>
      </c>
      <c r="S179" s="92">
        <v>43.879003558718864</v>
      </c>
      <c r="T179" s="92">
        <v>43.006660323501428</v>
      </c>
      <c r="U179" s="92">
        <v>43.739424703891707</v>
      </c>
      <c r="V179" s="92">
        <v>42.768626265679309</v>
      </c>
      <c r="W179" s="93">
        <v>38.352124891587167</v>
      </c>
      <c r="X179" s="19">
        <v>-60.556414219474497</v>
      </c>
      <c r="Y179" s="20">
        <v>-13.362068965517238</v>
      </c>
      <c r="Z179" s="20">
        <v>-65.826893353941273</v>
      </c>
      <c r="AA179" s="134"/>
      <c r="AB179" s="90"/>
      <c r="AC179" s="90"/>
      <c r="AD179" s="90"/>
      <c r="AE179" s="90"/>
      <c r="AF179" s="90"/>
      <c r="AG179" s="90"/>
      <c r="AH179" s="90"/>
      <c r="AI179" s="90"/>
      <c r="AJ179" s="90"/>
      <c r="AK179" s="90"/>
    </row>
    <row r="180" spans="1:37" x14ac:dyDescent="0.35">
      <c r="A180" s="78" t="s">
        <v>97</v>
      </c>
      <c r="B180" s="14">
        <v>1056</v>
      </c>
      <c r="C180" s="15">
        <v>892</v>
      </c>
      <c r="D180" s="15">
        <v>816</v>
      </c>
      <c r="E180" s="15">
        <v>814</v>
      </c>
      <c r="F180" s="15">
        <v>765</v>
      </c>
      <c r="G180" s="15">
        <v>781</v>
      </c>
      <c r="H180" s="15">
        <v>825</v>
      </c>
      <c r="I180" s="15">
        <v>882</v>
      </c>
      <c r="J180" s="15">
        <v>1168</v>
      </c>
      <c r="K180" s="15">
        <v>1119</v>
      </c>
      <c r="L180" s="16">
        <v>1040</v>
      </c>
      <c r="M180" s="91">
        <v>9.1373193735398459</v>
      </c>
      <c r="N180" s="92">
        <v>9.1646974211445595</v>
      </c>
      <c r="O180" s="92">
        <v>10.26027913994719</v>
      </c>
      <c r="P180" s="92">
        <v>11.918008784773059</v>
      </c>
      <c r="Q180" s="92">
        <v>12.23217141029741</v>
      </c>
      <c r="R180" s="92">
        <v>13.72824749516611</v>
      </c>
      <c r="S180" s="92">
        <v>14.679715302491104</v>
      </c>
      <c r="T180" s="92">
        <v>16.784015223596576</v>
      </c>
      <c r="U180" s="92">
        <v>16.4692611393119</v>
      </c>
      <c r="V180" s="92">
        <v>16.910986852047756</v>
      </c>
      <c r="W180" s="93">
        <v>18.039895923677363</v>
      </c>
      <c r="X180" s="19">
        <v>-26.041666666666664</v>
      </c>
      <c r="Y180" s="20">
        <v>33.162612035851467</v>
      </c>
      <c r="Z180" s="20">
        <v>-1.5151515151515138</v>
      </c>
      <c r="AA180" s="134"/>
      <c r="AB180" s="90"/>
      <c r="AC180" s="90"/>
      <c r="AD180" s="90"/>
      <c r="AE180" s="90"/>
      <c r="AF180" s="90"/>
      <c r="AG180" s="90"/>
      <c r="AH180" s="90"/>
      <c r="AI180" s="90"/>
      <c r="AJ180" s="90"/>
      <c r="AK180" s="90"/>
    </row>
    <row r="181" spans="1:37" x14ac:dyDescent="0.35">
      <c r="A181" s="78" t="s">
        <v>98</v>
      </c>
      <c r="B181" s="14">
        <v>2629</v>
      </c>
      <c r="C181" s="15">
        <v>2196</v>
      </c>
      <c r="D181" s="15">
        <v>1874</v>
      </c>
      <c r="E181" s="15">
        <v>1701</v>
      </c>
      <c r="F181" s="15">
        <v>1746</v>
      </c>
      <c r="G181" s="15">
        <v>1655</v>
      </c>
      <c r="H181" s="15">
        <v>1536</v>
      </c>
      <c r="I181" s="15">
        <v>1389</v>
      </c>
      <c r="J181" s="15">
        <v>1754</v>
      </c>
      <c r="K181" s="15">
        <v>1561</v>
      </c>
      <c r="L181" s="16">
        <v>1528</v>
      </c>
      <c r="M181" s="91">
        <v>22.748118023708574</v>
      </c>
      <c r="N181" s="92">
        <v>22.562416521113736</v>
      </c>
      <c r="O181" s="92">
        <v>23.563435181692444</v>
      </c>
      <c r="P181" s="92">
        <v>24.904831625183014</v>
      </c>
      <c r="Q181" s="92">
        <v>27.91813239526703</v>
      </c>
      <c r="R181" s="92">
        <v>29.091228686939708</v>
      </c>
      <c r="S181" s="92">
        <v>27.330960854092528</v>
      </c>
      <c r="T181" s="92">
        <v>26.431969552806851</v>
      </c>
      <c r="U181" s="92">
        <v>24.73209249858996</v>
      </c>
      <c r="V181" s="92">
        <v>23.590751095662686</v>
      </c>
      <c r="W181" s="93">
        <v>26.504770164787512</v>
      </c>
      <c r="X181" s="19">
        <v>-37.048307341194374</v>
      </c>
      <c r="Y181" s="20">
        <v>-7.6737160120845971</v>
      </c>
      <c r="Z181" s="20">
        <v>-41.879041460631413</v>
      </c>
      <c r="AA181" s="134"/>
      <c r="AB181" s="90"/>
      <c r="AC181" s="90"/>
      <c r="AD181" s="90"/>
      <c r="AE181" s="90"/>
      <c r="AF181" s="90"/>
      <c r="AG181" s="90"/>
      <c r="AH181" s="90"/>
      <c r="AI181" s="90"/>
      <c r="AJ181" s="90"/>
      <c r="AK181" s="90"/>
    </row>
    <row r="182" spans="1:37" x14ac:dyDescent="0.35">
      <c r="A182" s="81" t="s">
        <v>99</v>
      </c>
      <c r="B182" s="26">
        <v>327</v>
      </c>
      <c r="C182" s="27">
        <v>307</v>
      </c>
      <c r="D182" s="27">
        <v>223</v>
      </c>
      <c r="E182" s="27">
        <v>285</v>
      </c>
      <c r="F182" s="27">
        <v>286</v>
      </c>
      <c r="G182" s="27">
        <v>355</v>
      </c>
      <c r="H182" s="27">
        <v>397</v>
      </c>
      <c r="I182" s="27">
        <v>355</v>
      </c>
      <c r="J182" s="27">
        <v>399</v>
      </c>
      <c r="K182" s="27">
        <v>382</v>
      </c>
      <c r="L182" s="28">
        <v>364</v>
      </c>
      <c r="M182" s="94">
        <v>2.8294540105563728</v>
      </c>
      <c r="N182" s="95">
        <v>3.1542176101921298</v>
      </c>
      <c r="O182" s="95">
        <v>2.8039733433924305</v>
      </c>
      <c r="P182" s="95">
        <v>4.1727672035139092</v>
      </c>
      <c r="Q182" s="95">
        <v>4.5730732331307964</v>
      </c>
      <c r="R182" s="95">
        <v>6.2401124978027775</v>
      </c>
      <c r="S182" s="95">
        <v>7.0640569395017794</v>
      </c>
      <c r="T182" s="95">
        <v>6.7554709800190293</v>
      </c>
      <c r="U182" s="95">
        <v>5.6260575296108293</v>
      </c>
      <c r="V182" s="95">
        <v>5.7730089164273837</v>
      </c>
      <c r="W182" s="96">
        <v>6.3139635732870776</v>
      </c>
      <c r="X182" s="84">
        <v>8.5626911314984788</v>
      </c>
      <c r="Y182" s="85">
        <v>2.5352112676056304</v>
      </c>
      <c r="Z182" s="85">
        <v>11.314984709480115</v>
      </c>
      <c r="AA182" s="134"/>
    </row>
    <row r="183" spans="1:37" ht="17.25" customHeight="1" x14ac:dyDescent="0.35">
      <c r="A183" s="123" t="s">
        <v>6</v>
      </c>
      <c r="B183" s="72">
        <v>11557</v>
      </c>
      <c r="C183" s="41">
        <v>9733</v>
      </c>
      <c r="D183" s="41">
        <v>7953</v>
      </c>
      <c r="E183" s="41">
        <v>6830</v>
      </c>
      <c r="F183" s="41">
        <v>6254</v>
      </c>
      <c r="G183" s="41">
        <v>5689</v>
      </c>
      <c r="H183" s="41">
        <v>5620</v>
      </c>
      <c r="I183" s="41">
        <v>5255</v>
      </c>
      <c r="J183" s="41">
        <v>7092</v>
      </c>
      <c r="K183" s="41">
        <v>6617</v>
      </c>
      <c r="L183" s="41">
        <v>5765</v>
      </c>
      <c r="M183" s="40">
        <v>100</v>
      </c>
      <c r="N183" s="41">
        <v>100</v>
      </c>
      <c r="O183" s="41">
        <v>100</v>
      </c>
      <c r="P183" s="41">
        <v>100</v>
      </c>
      <c r="Q183" s="41">
        <v>100</v>
      </c>
      <c r="R183" s="41">
        <v>100</v>
      </c>
      <c r="S183" s="41">
        <v>100</v>
      </c>
      <c r="T183" s="41">
        <v>100</v>
      </c>
      <c r="U183" s="41">
        <v>100</v>
      </c>
      <c r="V183" s="41">
        <v>100</v>
      </c>
      <c r="W183" s="64">
        <v>100</v>
      </c>
      <c r="X183" s="42">
        <v>-50.774422427965739</v>
      </c>
      <c r="Y183" s="43">
        <v>1.3359114079803058</v>
      </c>
      <c r="Z183" s="43">
        <v>-50.116812321536727</v>
      </c>
      <c r="AA183" s="68"/>
    </row>
    <row r="186" spans="1:37" ht="15.5" x14ac:dyDescent="0.35">
      <c r="A186" s="131" t="s">
        <v>158</v>
      </c>
    </row>
    <row r="188" spans="1:37" s="307" customFormat="1" ht="25" customHeight="1" x14ac:dyDescent="0.35">
      <c r="A188" s="402" t="s">
        <v>101</v>
      </c>
      <c r="B188" s="395" t="s">
        <v>16</v>
      </c>
      <c r="C188" s="404"/>
      <c r="D188" s="404"/>
      <c r="E188" s="404"/>
      <c r="F188" s="404"/>
      <c r="G188" s="404"/>
      <c r="H188" s="404"/>
      <c r="I188" s="404"/>
      <c r="J188" s="404"/>
      <c r="K188" s="404"/>
      <c r="L188" s="405"/>
      <c r="M188" s="398" t="s">
        <v>10</v>
      </c>
      <c r="N188" s="396"/>
      <c r="O188" s="396"/>
      <c r="P188" s="396"/>
      <c r="Q188" s="396"/>
      <c r="R188" s="396"/>
      <c r="S188" s="396"/>
      <c r="T188" s="396"/>
      <c r="U188" s="396"/>
      <c r="V188" s="396"/>
      <c r="W188" s="397"/>
      <c r="X188" s="399" t="s">
        <v>11</v>
      </c>
      <c r="Y188" s="400"/>
      <c r="Z188" s="401"/>
    </row>
    <row r="189" spans="1:37" s="307" customFormat="1" ht="28.9" customHeight="1" x14ac:dyDescent="0.35">
      <c r="A189" s="403"/>
      <c r="B189" s="309" t="s">
        <v>19</v>
      </c>
      <c r="C189" s="56" t="s">
        <v>20</v>
      </c>
      <c r="D189" s="56" t="s">
        <v>21</v>
      </c>
      <c r="E189" s="56" t="s">
        <v>22</v>
      </c>
      <c r="F189" s="56" t="s">
        <v>23</v>
      </c>
      <c r="G189" s="56" t="s">
        <v>24</v>
      </c>
      <c r="H189" s="56" t="s">
        <v>25</v>
      </c>
      <c r="I189" s="56" t="s">
        <v>26</v>
      </c>
      <c r="J189" s="56" t="s">
        <v>27</v>
      </c>
      <c r="K189" s="56" t="s">
        <v>28</v>
      </c>
      <c r="L189" s="57" t="s">
        <v>29</v>
      </c>
      <c r="M189" s="55" t="s">
        <v>19</v>
      </c>
      <c r="N189" s="56" t="s">
        <v>20</v>
      </c>
      <c r="O189" s="56" t="s">
        <v>21</v>
      </c>
      <c r="P189" s="56" t="s">
        <v>22</v>
      </c>
      <c r="Q189" s="56" t="s">
        <v>23</v>
      </c>
      <c r="R189" s="56" t="s">
        <v>24</v>
      </c>
      <c r="S189" s="56" t="s">
        <v>25</v>
      </c>
      <c r="T189" s="56" t="s">
        <v>26</v>
      </c>
      <c r="U189" s="56" t="s">
        <v>27</v>
      </c>
      <c r="V189" s="56" t="s">
        <v>28</v>
      </c>
      <c r="W189" s="57" t="s">
        <v>29</v>
      </c>
      <c r="X189" s="306" t="s">
        <v>135</v>
      </c>
      <c r="Y189" s="306" t="s">
        <v>136</v>
      </c>
      <c r="Z189" s="310" t="s">
        <v>30</v>
      </c>
    </row>
    <row r="190" spans="1:37" x14ac:dyDescent="0.35">
      <c r="A190" s="75" t="s">
        <v>102</v>
      </c>
      <c r="B190" s="58">
        <v>2409</v>
      </c>
      <c r="C190" s="59">
        <v>1911</v>
      </c>
      <c r="D190" s="59">
        <v>1554</v>
      </c>
      <c r="E190" s="59">
        <v>1432</v>
      </c>
      <c r="F190" s="59">
        <v>1440</v>
      </c>
      <c r="G190" s="59">
        <v>1413</v>
      </c>
      <c r="H190" s="59">
        <v>1260</v>
      </c>
      <c r="I190" s="59">
        <v>1067</v>
      </c>
      <c r="J190" s="59">
        <v>1342</v>
      </c>
      <c r="K190" s="59">
        <v>1098</v>
      </c>
      <c r="L190" s="60">
        <v>1002</v>
      </c>
      <c r="M190" s="87">
        <v>20.844509820887772</v>
      </c>
      <c r="N190" s="88">
        <v>19.634234049111271</v>
      </c>
      <c r="O190" s="88">
        <v>19.539796303281779</v>
      </c>
      <c r="P190" s="88">
        <v>20.966325036603219</v>
      </c>
      <c r="Q190" s="88">
        <v>23.025263831148067</v>
      </c>
      <c r="R190" s="88">
        <v>24.837405519423449</v>
      </c>
      <c r="S190" s="88">
        <v>22.419928825622776</v>
      </c>
      <c r="T190" s="88">
        <v>20.304471931493815</v>
      </c>
      <c r="U190" s="88">
        <v>18.922729836435419</v>
      </c>
      <c r="V190" s="88">
        <v>16.593622487532116</v>
      </c>
      <c r="W190" s="89">
        <v>17.380745880312229</v>
      </c>
      <c r="X190" s="69">
        <v>-41.344956413449566</v>
      </c>
      <c r="Y190" s="70">
        <v>-29.087048832271766</v>
      </c>
      <c r="Z190" s="70">
        <v>-58.405977584059777</v>
      </c>
      <c r="AA190" s="68"/>
    </row>
    <row r="191" spans="1:37" x14ac:dyDescent="0.35">
      <c r="A191" s="78" t="s">
        <v>714</v>
      </c>
      <c r="B191" s="14">
        <v>1221</v>
      </c>
      <c r="C191" s="15">
        <v>1014</v>
      </c>
      <c r="D191" s="15">
        <v>845</v>
      </c>
      <c r="E191" s="15">
        <v>739</v>
      </c>
      <c r="F191" s="15">
        <v>610</v>
      </c>
      <c r="G191" s="15">
        <v>564</v>
      </c>
      <c r="H191" s="15">
        <v>484</v>
      </c>
      <c r="I191" s="15">
        <v>394</v>
      </c>
      <c r="J191" s="15">
        <v>437</v>
      </c>
      <c r="K191" s="15">
        <v>514</v>
      </c>
      <c r="L191" s="16">
        <v>391</v>
      </c>
      <c r="M191" s="91">
        <v>10.565025525655447</v>
      </c>
      <c r="N191" s="92">
        <v>10.418165005650879</v>
      </c>
      <c r="O191" s="92">
        <v>10.624921413303156</v>
      </c>
      <c r="P191" s="92">
        <v>10.819912152269399</v>
      </c>
      <c r="Q191" s="92">
        <v>9.7537575951391116</v>
      </c>
      <c r="R191" s="92">
        <v>9.9138688697486383</v>
      </c>
      <c r="S191" s="92">
        <v>8.6120996441281132</v>
      </c>
      <c r="T191" s="92">
        <v>7.4976213130352045</v>
      </c>
      <c r="U191" s="92">
        <v>6.161872532430908</v>
      </c>
      <c r="V191" s="92">
        <v>7.7678706362399881</v>
      </c>
      <c r="W191" s="93">
        <v>6.7823070251517779</v>
      </c>
      <c r="X191" s="19">
        <v>-53.8083538083538</v>
      </c>
      <c r="Y191" s="20">
        <v>-30.673758865248224</v>
      </c>
      <c r="Z191" s="20">
        <v>-67.977067977067975</v>
      </c>
      <c r="AA191" s="68"/>
    </row>
    <row r="192" spans="1:37" x14ac:dyDescent="0.35">
      <c r="A192" s="78" t="s">
        <v>104</v>
      </c>
      <c r="B192" s="14">
        <v>3761</v>
      </c>
      <c r="C192" s="15">
        <v>3440</v>
      </c>
      <c r="D192" s="15">
        <v>2758</v>
      </c>
      <c r="E192" s="15">
        <v>2416</v>
      </c>
      <c r="F192" s="15">
        <v>2364</v>
      </c>
      <c r="G192" s="15">
        <v>2311</v>
      </c>
      <c r="H192" s="15">
        <v>2664</v>
      </c>
      <c r="I192" s="15">
        <v>2493</v>
      </c>
      <c r="J192" s="15">
        <v>3135</v>
      </c>
      <c r="K192" s="15">
        <v>3067</v>
      </c>
      <c r="L192" s="16">
        <v>2842</v>
      </c>
      <c r="M192" s="91">
        <v>32.543047503677428</v>
      </c>
      <c r="N192" s="92">
        <v>35.343676153292918</v>
      </c>
      <c r="O192" s="92">
        <v>34.678737583301896</v>
      </c>
      <c r="P192" s="92">
        <v>35.373352855051245</v>
      </c>
      <c r="Q192" s="92">
        <v>37.799808122801409</v>
      </c>
      <c r="R192" s="92">
        <v>40.622253471611884</v>
      </c>
      <c r="S192" s="92">
        <v>47.402135231316727</v>
      </c>
      <c r="T192" s="92">
        <v>47.440532825880112</v>
      </c>
      <c r="U192" s="92">
        <v>44.204737732656511</v>
      </c>
      <c r="V192" s="92">
        <v>46.350309808070122</v>
      </c>
      <c r="W192" s="93">
        <v>49.297484822202946</v>
      </c>
      <c r="X192" s="19">
        <v>-38.553576176548788</v>
      </c>
      <c r="Y192" s="20">
        <v>22.977066205106023</v>
      </c>
      <c r="Z192" s="20">
        <v>-24.434990693964377</v>
      </c>
      <c r="AA192" s="68"/>
    </row>
    <row r="193" spans="1:27" x14ac:dyDescent="0.35">
      <c r="A193" s="78" t="s">
        <v>105</v>
      </c>
      <c r="B193" s="14">
        <v>4028</v>
      </c>
      <c r="C193" s="15">
        <v>3269</v>
      </c>
      <c r="D193" s="15">
        <v>2768</v>
      </c>
      <c r="E193" s="15">
        <v>2222</v>
      </c>
      <c r="F193" s="15">
        <v>1827</v>
      </c>
      <c r="G193" s="15">
        <v>1379</v>
      </c>
      <c r="H193" s="15">
        <v>1202</v>
      </c>
      <c r="I193" s="15">
        <v>1290</v>
      </c>
      <c r="J193" s="15">
        <v>2123</v>
      </c>
      <c r="K193" s="15">
        <v>1907</v>
      </c>
      <c r="L193" s="16">
        <v>1467</v>
      </c>
      <c r="M193" s="91">
        <v>34.853335640737214</v>
      </c>
      <c r="N193" s="92">
        <v>33.586766670091443</v>
      </c>
      <c r="O193" s="92">
        <v>34.804476298252233</v>
      </c>
      <c r="P193" s="92">
        <v>32.532942898975108</v>
      </c>
      <c r="Q193" s="92">
        <v>29.213303485769107</v>
      </c>
      <c r="R193" s="92">
        <v>24.239760942169099</v>
      </c>
      <c r="S193" s="92">
        <v>21.387900355871885</v>
      </c>
      <c r="T193" s="92">
        <v>24.548049476688867</v>
      </c>
      <c r="U193" s="92">
        <v>29.935138183869149</v>
      </c>
      <c r="V193" s="92">
        <v>28.819706815777543</v>
      </c>
      <c r="W193" s="93">
        <v>25.446660884648743</v>
      </c>
      <c r="X193" s="19">
        <v>-65.764647467725922</v>
      </c>
      <c r="Y193" s="20">
        <v>6.3814358230601886</v>
      </c>
      <c r="Z193" s="20">
        <v>-63.579940417080437</v>
      </c>
      <c r="AA193" s="68"/>
    </row>
    <row r="194" spans="1:27" x14ac:dyDescent="0.35">
      <c r="A194" s="81" t="s">
        <v>44</v>
      </c>
      <c r="B194" s="26">
        <v>138</v>
      </c>
      <c r="C194" s="27">
        <v>99</v>
      </c>
      <c r="D194" s="27">
        <v>28</v>
      </c>
      <c r="E194" s="27">
        <v>21</v>
      </c>
      <c r="F194" s="27">
        <v>13</v>
      </c>
      <c r="G194" s="27">
        <v>22</v>
      </c>
      <c r="H194" s="27">
        <v>10</v>
      </c>
      <c r="I194" s="27">
        <v>11</v>
      </c>
      <c r="J194" s="27">
        <v>55</v>
      </c>
      <c r="K194" s="27">
        <v>31</v>
      </c>
      <c r="L194" s="28">
        <v>63</v>
      </c>
      <c r="M194" s="94">
        <v>1.1940815090421391</v>
      </c>
      <c r="N194" s="95">
        <v>1.0171581218534882</v>
      </c>
      <c r="O194" s="95">
        <v>0.35206840186093297</v>
      </c>
      <c r="P194" s="95">
        <v>0.3074670571010249</v>
      </c>
      <c r="Q194" s="95">
        <v>0.20786696514230893</v>
      </c>
      <c r="R194" s="95">
        <v>0.38671119704693269</v>
      </c>
      <c r="S194" s="95">
        <v>0.17793594306049823</v>
      </c>
      <c r="T194" s="95">
        <v>0.20932445290199811</v>
      </c>
      <c r="U194" s="95">
        <v>0.77552171460800901</v>
      </c>
      <c r="V194" s="95">
        <v>0.46849025238023273</v>
      </c>
      <c r="W194" s="96">
        <v>1.0928013876843019</v>
      </c>
      <c r="X194" s="84">
        <v>-84.05797101449275</v>
      </c>
      <c r="Y194" s="85">
        <v>186.36363636363637</v>
      </c>
      <c r="Z194" s="85">
        <v>-54.347826086956516</v>
      </c>
      <c r="AA194" s="134"/>
    </row>
    <row r="195" spans="1:27" ht="17.25" customHeight="1" x14ac:dyDescent="0.35">
      <c r="A195" s="123" t="s">
        <v>6</v>
      </c>
      <c r="B195" s="72">
        <v>11557</v>
      </c>
      <c r="C195" s="41">
        <v>9733</v>
      </c>
      <c r="D195" s="41">
        <v>7953</v>
      </c>
      <c r="E195" s="41">
        <v>6830</v>
      </c>
      <c r="F195" s="41">
        <v>6254</v>
      </c>
      <c r="G195" s="41">
        <v>5689</v>
      </c>
      <c r="H195" s="41">
        <v>5620</v>
      </c>
      <c r="I195" s="41">
        <v>5255</v>
      </c>
      <c r="J195" s="41">
        <v>7092</v>
      </c>
      <c r="K195" s="41">
        <v>6617</v>
      </c>
      <c r="L195" s="41">
        <v>5765</v>
      </c>
      <c r="M195" s="40">
        <v>100</v>
      </c>
      <c r="N195" s="41">
        <v>100</v>
      </c>
      <c r="O195" s="41">
        <v>100</v>
      </c>
      <c r="P195" s="41">
        <v>100</v>
      </c>
      <c r="Q195" s="41">
        <v>100</v>
      </c>
      <c r="R195" s="41">
        <v>100</v>
      </c>
      <c r="S195" s="41">
        <v>100</v>
      </c>
      <c r="T195" s="41">
        <v>100</v>
      </c>
      <c r="U195" s="41">
        <v>100</v>
      </c>
      <c r="V195" s="41">
        <v>100</v>
      </c>
      <c r="W195" s="64">
        <v>100</v>
      </c>
      <c r="X195" s="42">
        <v>-51.371463182486799</v>
      </c>
      <c r="Y195" s="43">
        <v>1.3359114079803058</v>
      </c>
      <c r="Z195" s="43">
        <v>-50.116812321536727</v>
      </c>
      <c r="AA195" s="68"/>
    </row>
    <row r="199" spans="1:27" s="5" customFormat="1" x14ac:dyDescent="0.35">
      <c r="A199" s="135" t="s">
        <v>12</v>
      </c>
      <c r="B199" s="98"/>
      <c r="C199" s="98"/>
      <c r="D199" s="98"/>
      <c r="E199" s="98"/>
      <c r="F199" s="98"/>
      <c r="G199" s="98"/>
      <c r="H199" s="98"/>
      <c r="I199" s="98"/>
      <c r="J199" s="98"/>
      <c r="K199" s="98"/>
      <c r="L199" s="98"/>
      <c r="M199" s="98"/>
      <c r="N199" s="98"/>
      <c r="O199" s="98"/>
      <c r="P199" s="98"/>
    </row>
    <row r="200" spans="1:27" s="5" customFormat="1" x14ac:dyDescent="0.35">
      <c r="A200" s="135" t="s">
        <v>2</v>
      </c>
      <c r="B200" s="98"/>
      <c r="C200" s="98"/>
      <c r="D200" s="98"/>
      <c r="E200" s="98"/>
      <c r="F200" s="98"/>
      <c r="G200" s="98"/>
      <c r="H200" s="98"/>
      <c r="I200" s="98"/>
      <c r="J200" s="98"/>
      <c r="K200" s="98"/>
      <c r="L200" s="98"/>
      <c r="M200" s="98"/>
      <c r="N200" s="98"/>
      <c r="O200" s="98"/>
      <c r="P200" s="98"/>
    </row>
    <row r="201" spans="1:27" s="5" customFormat="1" x14ac:dyDescent="0.35">
      <c r="A201" s="135" t="s">
        <v>1</v>
      </c>
      <c r="B201" s="98"/>
      <c r="C201" s="98"/>
      <c r="D201" s="98"/>
      <c r="E201" s="98"/>
      <c r="F201" s="98"/>
      <c r="G201" s="98"/>
      <c r="H201" s="98"/>
      <c r="I201" s="98"/>
      <c r="J201" s="98"/>
      <c r="K201" s="98"/>
      <c r="L201" s="98"/>
      <c r="M201" s="98"/>
      <c r="N201" s="98"/>
      <c r="O201" s="98"/>
      <c r="P201" s="98"/>
    </row>
  </sheetData>
  <mergeCells count="55">
    <mergeCell ref="B12:AK12"/>
    <mergeCell ref="A1:AK1"/>
    <mergeCell ref="B3:AK3"/>
    <mergeCell ref="B4:AK4"/>
    <mergeCell ref="B5:AK5"/>
    <mergeCell ref="B6:AK6"/>
    <mergeCell ref="B7:AK7"/>
    <mergeCell ref="B8:AK8"/>
    <mergeCell ref="B9:AK9"/>
    <mergeCell ref="B10:AK10"/>
    <mergeCell ref="B11:AK11"/>
    <mergeCell ref="A19:A20"/>
    <mergeCell ref="B19:L19"/>
    <mergeCell ref="M19:W19"/>
    <mergeCell ref="X19:AH19"/>
    <mergeCell ref="AI19:AK19"/>
    <mergeCell ref="AI74:AK74"/>
    <mergeCell ref="B13:AK13"/>
    <mergeCell ref="B14:AK14"/>
    <mergeCell ref="B15:AK15"/>
    <mergeCell ref="B16:AK16"/>
    <mergeCell ref="A60:A61"/>
    <mergeCell ref="B60:L60"/>
    <mergeCell ref="M60:W60"/>
    <mergeCell ref="X60:Z60"/>
    <mergeCell ref="A95:A96"/>
    <mergeCell ref="B95:L95"/>
    <mergeCell ref="M95:W95"/>
    <mergeCell ref="X95:AH95"/>
    <mergeCell ref="A74:A75"/>
    <mergeCell ref="B74:L74"/>
    <mergeCell ref="M74:W74"/>
    <mergeCell ref="X74:AH74"/>
    <mergeCell ref="AI95:AK95"/>
    <mergeCell ref="A84:A85"/>
    <mergeCell ref="B84:L84"/>
    <mergeCell ref="M84:W84"/>
    <mergeCell ref="X84:AH84"/>
    <mergeCell ref="AI84:AK84"/>
    <mergeCell ref="A141:A142"/>
    <mergeCell ref="B141:L141"/>
    <mergeCell ref="M141:W141"/>
    <mergeCell ref="X141:Z141"/>
    <mergeCell ref="A164:A165"/>
    <mergeCell ref="B164:L164"/>
    <mergeCell ref="M164:W164"/>
    <mergeCell ref="X164:Z164"/>
    <mergeCell ref="A176:A177"/>
    <mergeCell ref="B176:L176"/>
    <mergeCell ref="M176:W176"/>
    <mergeCell ref="X176:Z176"/>
    <mergeCell ref="A188:A189"/>
    <mergeCell ref="B188:L188"/>
    <mergeCell ref="M188:W188"/>
    <mergeCell ref="X188:Z188"/>
  </mergeCells>
  <hyperlinks>
    <hyperlink ref="A199" location="'YJI 1.1 Young people'!A1" display="Top of page" xr:uid="{B2BC4B9A-E3D2-44B3-A437-0FBC8F20D418}"/>
    <hyperlink ref="A201" location="'Data limitations for YJI 1.1'!A1" display="Data limitations for YJI 1.1" xr:uid="{0473FB11-F415-46D8-8DC6-C5A855E9851F}"/>
    <hyperlink ref="A200" location="Contents!A1" display="Back to contents" xr:uid="{A8FA2C3E-0902-4AAD-8D5A-5808A7E23F72}"/>
    <hyperlink ref="B4:Q4" location="'YJI 1.1 Age 14-16'!A32:A55" display="Figure 1: Number of offenders per 10,000 population aged 14 to 16 for YJI 1.1, by Ethnic group: 2009/10 to 2016/17" xr:uid="{346DE2C1-74A3-42EA-8D01-65E39C85CED1}"/>
    <hyperlink ref="B5:Q5" location="'YJI 1.1 Age 14-16'!A58:A69" display="Table 2: Number of offenders aged 14 to 16 for YJI 1.1, by Ethnicity: 2009/10 to 2016/17" xr:uid="{75A98997-3323-437B-B32D-EF123C790DC7}"/>
    <hyperlink ref="B6:Q6" location="'YJI 1.1 Age 14-16'!A72:A79" display="Table 3: Number of offenders aged 14 to 16 for YJI 1.1, by Gender: 2009/10 to 2016/17" xr:uid="{FD8CABD2-D072-46DD-A8F7-965F611D6B49}"/>
    <hyperlink ref="B7:Q7" location="'YJI 1.1 Age 14-16'!A82:A89" display="Table 4: Number of offenders, and rate per 10,000 population, aged 14 to 16 for YJI 1.1, by Age: 2009/10 to 2016/17" xr:uid="{E6B4D67F-8355-459C-803C-54A65040A19F}"/>
    <hyperlink ref="B8:Q8" location="'YJI 1.1 Age 14-16'!A93:A109" display="Table 5: Number of offenders, and rate per 10,000 population, aged 14 to 16 for YJI 1.1, by Police District: 2009/10 to 2016/17" xr:uid="{2A30B702-15FC-49FE-9F19-2E699A9832DA}"/>
    <hyperlink ref="B9:Q9" location="'YJI 1.1 Age 14-16'!A112:A136" display="Figure 2: Number of offenders per 10,000 population aged 14 to 16 for YJI 1.1, by Police District: 2009/10, 2014/15 and 2016/17" xr:uid="{AC6B3796-D732-43F4-9887-6F3ADEDE4FB6}"/>
    <hyperlink ref="B10:Q10" location="'YJI 1.1 Age 14-16'!A138:A158" display="Table 6: Number of offenders aged 14 to 16 for YJI 1.1, by ANZSOC Division: 2009/10 to 2016/17" xr:uid="{BB5A868F-1630-4EA5-BCFA-EDBA3EC9C63B}"/>
    <hyperlink ref="B11:Q11" location="'YJI 1.1 Age 14-16'!A161:A170" display="Table 7: Number of offenders aged 14 to 16 for YJI 1.1, by Seriousness of Offences: 2009/10 to 2016/17" xr:uid="{89E82D04-5B0A-4333-A717-73C44F76D417}"/>
    <hyperlink ref="B12:Q12" location="'YJI 1.1 Age 14-16'!A173:A182" display="Table 8: Number of offenders aged 14 to 16 for YJI 1.1, by Maximum Penalty for Offences (years): 2009/10 to 2016/17" xr:uid="{8E0A45A4-1E7C-4DC3-A38F-BDF48B55DFA0}"/>
    <hyperlink ref="B14:Q14" location="'Data limitations for YJI 1.1'!A1" display="Data limitations for YJI 1.1" xr:uid="{9DEF1CE1-62A2-4277-83AB-529550EF271D}"/>
    <hyperlink ref="B15:Q15" location="Contents!A1" display="Back to contents" xr:uid="{5D779D65-DE78-4FF3-B5B0-2401283BB877}"/>
    <hyperlink ref="B3:Q3" location="'YJI 1.1 Age 14-16'!A17:A29" display="Table 1: Number of offenders, and rate per 10,000 population, aged 14 to 16 for YJI 1.1, by Ethnic group: 2009/10 to 2016/17" xr:uid="{AC3CBE16-5CC7-4AE2-9C1C-B921C0295A14}"/>
    <hyperlink ref="B16:AH16" r:id="rId1" display="Full Youth Justice Indicators Counting Rules and Limitations" xr:uid="{4927E597-346A-4CE5-A4F3-7B406E2A84DD}"/>
    <hyperlink ref="B3:AH3" location="'YJI 1.1 Young people'!A17:A29" display="Table 1: Number of offenders, and rate per 10,000 population, for young people aged 14 to 16 (14 to 17 from 1 July 2019) for YJI 1.1, by Ethnic group: 2009/10 to 2019/20" xr:uid="{5846223B-9D2E-42F2-ACDA-8C9CAF6073A6}"/>
    <hyperlink ref="B4:AH4" location="'YJI 1.1 Young people'!A32:A55" display="Figure 1: Number of offenders per 10,000 population for young people aged 14 to 16 (14 to 17 from 1 July 2019) for YJI 1.1, by Ethnic group: 2009/10 to 2019/20" xr:uid="{12F77676-507B-44F9-A64D-2489ECDDA4E1}"/>
    <hyperlink ref="B5:AH5" location="'YJI 1.1 Young people'!A58:A68" display="Table 2: Number of offenders for young people aged 14 to 16 (14 to 17 from 1 July 2019) for YJI 1.1, by Ethnicity: 2009/10 to 2019/20" xr:uid="{D8DCB652-0AFD-4EBB-9C81-D57D87E914B7}"/>
    <hyperlink ref="B6:AH6" location="'YJI 1.1 Young people'!A72:A80" display="Table 3: Number of offenders, and rate per 10,000 population, for young people aged 14 to 16 (14 to 17 from 1 July 2019) for YJI 1.1, by Gender: 2009/10 to 2019/20" xr:uid="{6C21DD42-0660-4091-82E6-D0A1C3A5B3E9}"/>
    <hyperlink ref="B7:AH7" location="'YJI 1.1 Young people'!A82:A91" display="Table 4: Number of offenders, and rate per 10,000 population, for young people aged 14 to 16 (14 to 17 from 1 July 2019) for YJI 1.1, by Age: 2009/10 to 2019/20" xr:uid="{20C18D22-F4A1-4DC2-893B-569CED93AF36}"/>
    <hyperlink ref="B8:AH8" location="'YJI 1.1 Young people'!A93:A109" display="Table 5: Number of offenders, and rate per 10,000 population, for young people aged 14 to 16 (14 to 17 from 1 July 2019) for YJI 1.1, by Police District: 2009/10 to 2019/20" xr:uid="{40B330BC-13DF-4A80-BEC7-6B53807C8921}"/>
    <hyperlink ref="B9:AH9" location="'YJI 1.1 Young people'!A112:A135" display="Figure 2: Number of offenders per 10,000 population for young people aged 14 to 16 (14 to 17 from 1 July 2019) for YJI 1.1, by Police District: 2009/10, 2016/17 and 2019/20" xr:uid="{70498C5F-15B5-49F2-A36B-4454C33452FD}"/>
    <hyperlink ref="B10:AH10" location="'YJI 1.1 Young people'!A138:A158" display="Table 6: Number of offenders for young people aged 14 to 16 (14 to 17 from 1 July 2019) for YJI 1.1, by ANZSOC Division: 2009/10 to 2019/20" xr:uid="{63B5CF08-AFBE-4B8D-A730-EAE327407B09}"/>
    <hyperlink ref="B11:AH11" location="'YJI 1.1 Young people'!A161:A170" display="Table 7: Number of offenders for young people aged 14 to 16 (14 to 17 from 1 July 2019) for YJI 1.1, by Seriousness of Offences: 2009/10 to 2019/20" xr:uid="{95F40F40-B884-42F8-88CE-3E1ECD2D3EB8}"/>
    <hyperlink ref="B12:AH12" location="'YJI 1.1 Young people'!A173:A182" display="Table 8: Number of offenders for young people aged 14 to 16 (14 to 17 from 1 July 2019) for YJI 1.1, by Maximum Penalty for Offences (years): 2009/10 to 2019/20" xr:uid="{8C5D5DA6-9DF0-4923-B24C-7B6596F0D02E}"/>
    <hyperlink ref="B13:Q13" location="'YJI 1.1 Age 14-16'!A173:A182" display="Table 8: Number of offenders aged 14 to 16 for YJI 1.1, by Maximum Penalty for Offences (years): 2009/10 to 2016/17" xr:uid="{02174C89-C0E8-43A5-917E-3BF07582B2CA}"/>
    <hyperlink ref="B13:AH13" location="'YJI 1.1 Young people'!A185:A194" display="Table 9: Number of offenders for young people aged 14 to 16 (14 to 17 from 1 July 2019) for YJI 1.1, by Method of Proceeding: 2009/10 to 2019/20" xr:uid="{DD3DFA50-5345-4855-872A-7287AF5F9756}"/>
    <hyperlink ref="B16:AK16" r:id="rId2" display="Full Youth Justice Indicators Counting Rules and Limitations" xr:uid="{A9C08029-ED5A-4C28-92E3-05758148C937}"/>
  </hyperlinks>
  <printOptions headings="1"/>
  <pageMargins left="0.70866141732283472" right="0.19685039370078741" top="0.74803149606299213" bottom="0.31496062992125984" header="0.31496062992125984" footer="0.31496062992125984"/>
  <pageSetup paperSize="8" scale="63" fitToHeight="0" orientation="landscape" r:id="rId3"/>
  <headerFooter>
    <oddFooter xml:space="preserve">&amp;L&amp;10"_" Percentages not shown as denominator &lt; 5&amp;R
</oddFooter>
  </headerFooter>
  <rowBreaks count="5" manualBreakCount="5">
    <brk id="57" max="16383" man="1"/>
    <brk id="92" max="16383" man="1"/>
    <brk id="138" max="16383" man="1"/>
    <brk id="138" max="16383" man="1"/>
    <brk id="173" max="16383"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4E24-4BF1-4994-B19E-EB485466A10D}">
  <sheetPr codeName="Sheet8">
    <tabColor rgb="FFFFEB66"/>
  </sheetPr>
  <dimension ref="A1:AA42"/>
  <sheetViews>
    <sheetView zoomScale="79" zoomScaleNormal="79" workbookViewId="0">
      <selection sqref="A1:C1"/>
    </sheetView>
  </sheetViews>
  <sheetFormatPr defaultColWidth="10.54296875" defaultRowHeight="14.5" x14ac:dyDescent="0.3"/>
  <cols>
    <col min="1" max="1" width="30.26953125" style="97" customWidth="1"/>
    <col min="2" max="2" width="127.81640625" style="97" customWidth="1"/>
    <col min="3" max="16384" width="10.54296875" style="97"/>
  </cols>
  <sheetData>
    <row r="1" spans="1:27" ht="15.75" customHeight="1" x14ac:dyDescent="0.3">
      <c r="A1" s="387" t="s">
        <v>159</v>
      </c>
      <c r="B1" s="388"/>
      <c r="C1" s="388"/>
    </row>
    <row r="2" spans="1:27" s="140" customFormat="1" ht="15" x14ac:dyDescent="0.35">
      <c r="A2" s="425" t="s">
        <v>2</v>
      </c>
      <c r="B2" s="426"/>
      <c r="C2" s="426"/>
      <c r="D2" s="97"/>
      <c r="E2" s="139"/>
      <c r="F2" s="139"/>
      <c r="G2" s="139"/>
    </row>
    <row r="3" spans="1:27" s="140" customFormat="1" ht="15" x14ac:dyDescent="0.35">
      <c r="A3" s="425" t="s">
        <v>3</v>
      </c>
      <c r="B3" s="426"/>
      <c r="C3" s="426"/>
      <c r="D3" s="97"/>
      <c r="E3" s="141"/>
      <c r="F3" s="141"/>
      <c r="G3" s="141"/>
      <c r="H3" s="141"/>
      <c r="I3" s="141"/>
      <c r="J3" s="141"/>
      <c r="K3" s="141"/>
      <c r="L3" s="141"/>
      <c r="M3" s="141"/>
      <c r="N3" s="141"/>
      <c r="O3" s="141"/>
      <c r="P3" s="141"/>
      <c r="Q3" s="141"/>
      <c r="R3" s="141"/>
      <c r="S3" s="141"/>
      <c r="T3" s="141"/>
      <c r="U3" s="141"/>
      <c r="V3" s="141"/>
      <c r="W3" s="141"/>
      <c r="X3" s="141"/>
      <c r="Y3" s="141"/>
      <c r="Z3" s="141"/>
      <c r="AA3" s="141"/>
    </row>
    <row r="4" spans="1:27" ht="15" x14ac:dyDescent="0.35">
      <c r="A4" s="427"/>
      <c r="B4" s="427"/>
      <c r="C4" s="427"/>
    </row>
    <row r="5" spans="1:27" ht="96.75" customHeight="1" x14ac:dyDescent="0.3">
      <c r="A5" s="428" t="s">
        <v>41</v>
      </c>
      <c r="B5" s="430" t="s">
        <v>160</v>
      </c>
      <c r="C5" s="431"/>
    </row>
    <row r="6" spans="1:27" ht="96.75" customHeight="1" x14ac:dyDescent="0.3">
      <c r="A6" s="429"/>
      <c r="B6" s="423"/>
      <c r="C6" s="424"/>
    </row>
    <row r="7" spans="1:27" ht="74.25" customHeight="1" x14ac:dyDescent="0.3">
      <c r="A7" s="142" t="s">
        <v>161</v>
      </c>
      <c r="B7" s="421" t="s">
        <v>162</v>
      </c>
      <c r="C7" s="422"/>
    </row>
    <row r="8" spans="1:27" ht="138.75" customHeight="1" x14ac:dyDescent="0.3">
      <c r="A8" s="143" t="s">
        <v>163</v>
      </c>
      <c r="B8" s="421" t="s">
        <v>727</v>
      </c>
      <c r="C8" s="422"/>
    </row>
    <row r="9" spans="1:27" ht="24.75" customHeight="1" x14ac:dyDescent="0.3">
      <c r="A9" s="143" t="s">
        <v>101</v>
      </c>
      <c r="B9" s="423" t="s">
        <v>721</v>
      </c>
      <c r="C9" s="424"/>
    </row>
    <row r="11" spans="1:27" x14ac:dyDescent="0.3">
      <c r="A11" s="114"/>
      <c r="B11" s="114"/>
    </row>
    <row r="12" spans="1:27" x14ac:dyDescent="0.3">
      <c r="A12" s="114"/>
      <c r="B12" s="114"/>
      <c r="C12" s="114"/>
      <c r="D12" s="114"/>
      <c r="E12" s="114"/>
      <c r="F12" s="114"/>
      <c r="G12" s="114"/>
      <c r="H12" s="114"/>
      <c r="I12" s="114"/>
      <c r="J12" s="114"/>
    </row>
    <row r="13" spans="1:27" x14ac:dyDescent="0.3">
      <c r="A13" s="115"/>
      <c r="B13" s="115"/>
      <c r="C13" s="115"/>
      <c r="D13" s="115"/>
      <c r="E13" s="115"/>
      <c r="F13" s="115"/>
      <c r="G13" s="115"/>
      <c r="H13" s="115"/>
      <c r="I13" s="115"/>
      <c r="J13" s="115"/>
    </row>
    <row r="40" ht="14.25" customHeight="1" x14ac:dyDescent="0.3"/>
    <row r="41" ht="14.25" customHeight="1" x14ac:dyDescent="0.3"/>
    <row r="42" ht="14.25" customHeight="1" x14ac:dyDescent="0.3"/>
  </sheetData>
  <mergeCells count="9">
    <mergeCell ref="B7:C7"/>
    <mergeCell ref="B8:C8"/>
    <mergeCell ref="B9:C9"/>
    <mergeCell ref="A1:C1"/>
    <mergeCell ref="A2:C2"/>
    <mergeCell ref="A3:C3"/>
    <mergeCell ref="A4:C4"/>
    <mergeCell ref="A5:A6"/>
    <mergeCell ref="B5:C6"/>
  </mergeCells>
  <hyperlinks>
    <hyperlink ref="A2" location="Contents!A1" display="Back to contents" xr:uid="{54AD355E-4E1F-463E-A307-27AF693080DC}"/>
    <hyperlink ref="A3:C3" r:id="rId1" display="Full Youth Justice Indicators Counting Rules and Limitations" xr:uid="{8ED42BFB-78C7-4F45-8566-491CC6599A2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84E1E-DE75-4D76-A9F7-E0CBA367BEA8}">
  <sheetPr codeName="Sheet10">
    <tabColor rgb="FF8DB4DB"/>
    <pageSetUpPr fitToPage="1"/>
  </sheetPr>
  <dimension ref="A1:AL190"/>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7" width="9" style="3" customWidth="1"/>
    <col min="38" max="16384" width="10.54296875" style="3"/>
  </cols>
  <sheetData>
    <row r="1" spans="1:38" s="1" customFormat="1" ht="48.75" customHeight="1" x14ac:dyDescent="0.35">
      <c r="A1" s="413" t="s">
        <v>749</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37" t="s">
        <v>168</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145"/>
      <c r="AJ3" s="145"/>
      <c r="AK3" s="184"/>
    </row>
    <row r="4" spans="1:38" s="5" customFormat="1" x14ac:dyDescent="0.35">
      <c r="A4" s="119"/>
      <c r="B4" s="435" t="s">
        <v>169</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148"/>
      <c r="AJ4" s="148"/>
      <c r="AK4" s="185"/>
    </row>
    <row r="5" spans="1:38" s="5" customFormat="1" x14ac:dyDescent="0.35">
      <c r="A5" s="119"/>
      <c r="B5" s="435" t="s">
        <v>170</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148"/>
      <c r="AJ5" s="148"/>
      <c r="AK5" s="185"/>
    </row>
    <row r="6" spans="1:38" s="5" customFormat="1" x14ac:dyDescent="0.35">
      <c r="A6" s="119"/>
      <c r="B6" s="435" t="s">
        <v>171</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148"/>
      <c r="AJ6" s="148"/>
      <c r="AK6" s="185"/>
    </row>
    <row r="7" spans="1:38" s="5" customFormat="1" x14ac:dyDescent="0.35">
      <c r="A7" s="119"/>
      <c r="B7" s="435" t="s">
        <v>172</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148"/>
      <c r="AJ7" s="148"/>
      <c r="AK7" s="185"/>
    </row>
    <row r="8" spans="1:38" s="5" customFormat="1" x14ac:dyDescent="0.35">
      <c r="A8" s="119"/>
      <c r="B8" s="435" t="s">
        <v>173</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148"/>
      <c r="AJ8" s="148"/>
      <c r="AK8" s="185"/>
    </row>
    <row r="9" spans="1:38" s="5" customFormat="1" x14ac:dyDescent="0.35">
      <c r="A9" s="119"/>
      <c r="B9" s="435" t="s">
        <v>710</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148"/>
      <c r="AJ9" s="148"/>
      <c r="AK9" s="185"/>
    </row>
    <row r="10" spans="1:38" s="5" customFormat="1" x14ac:dyDescent="0.35">
      <c r="A10" s="119"/>
      <c r="B10" s="435" t="s">
        <v>174</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148"/>
      <c r="AJ10" s="148"/>
      <c r="AK10" s="185"/>
    </row>
    <row r="11" spans="1:38" s="5" customFormat="1" x14ac:dyDescent="0.35">
      <c r="A11" s="119"/>
      <c r="B11" s="435" t="s">
        <v>175</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148"/>
      <c r="AJ11" s="148"/>
      <c r="AK11" s="185"/>
    </row>
    <row r="12" spans="1:38" s="5" customFormat="1" x14ac:dyDescent="0.35">
      <c r="A12" s="119"/>
      <c r="B12" s="435" t="s">
        <v>176</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148"/>
      <c r="AJ12" s="148"/>
      <c r="AK12" s="185"/>
    </row>
    <row r="13" spans="1:38" s="5" customFormat="1" x14ac:dyDescent="0.35">
      <c r="A13" s="7"/>
      <c r="B13" s="435" t="s">
        <v>165</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148"/>
      <c r="AJ13" s="148"/>
      <c r="AK13" s="185"/>
    </row>
    <row r="14" spans="1:38" s="5" customFormat="1" x14ac:dyDescent="0.35">
      <c r="A14" s="7"/>
      <c r="B14" s="407" t="s">
        <v>2</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148"/>
      <c r="AJ14" s="148"/>
      <c r="AK14" s="185"/>
    </row>
    <row r="15" spans="1:38" s="5" customFormat="1" x14ac:dyDescent="0.35">
      <c r="A15" s="120"/>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151"/>
      <c r="AJ15" s="151"/>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177</v>
      </c>
    </row>
    <row r="19" spans="1:37" s="307" customFormat="1" ht="25" customHeight="1" x14ac:dyDescent="0.35">
      <c r="A19" s="402" t="s">
        <v>15</v>
      </c>
      <c r="B19" s="434" t="s">
        <v>178</v>
      </c>
      <c r="C19" s="400"/>
      <c r="D19" s="400"/>
      <c r="E19" s="400"/>
      <c r="F19" s="400"/>
      <c r="G19" s="400"/>
      <c r="H19" s="400"/>
      <c r="I19" s="400"/>
      <c r="J19" s="400"/>
      <c r="K19" s="400"/>
      <c r="L19" s="400"/>
      <c r="M19" s="398" t="s">
        <v>16</v>
      </c>
      <c r="N19" s="396"/>
      <c r="O19" s="396"/>
      <c r="P19" s="396"/>
      <c r="Q19" s="396"/>
      <c r="R19" s="396"/>
      <c r="S19" s="396"/>
      <c r="T19" s="396"/>
      <c r="U19" s="396"/>
      <c r="V19" s="396"/>
      <c r="W19" s="396"/>
      <c r="X19" s="399" t="s">
        <v>179</v>
      </c>
      <c r="Y19" s="400"/>
      <c r="Z19" s="400"/>
      <c r="AA19" s="400"/>
      <c r="AB19" s="400"/>
      <c r="AC19" s="400"/>
      <c r="AD19" s="400"/>
      <c r="AE19" s="400"/>
      <c r="AF19" s="400"/>
      <c r="AG19" s="400"/>
      <c r="AH19" s="400"/>
      <c r="AI19" s="398" t="s">
        <v>166</v>
      </c>
      <c r="AJ19" s="396"/>
      <c r="AK19" s="396"/>
    </row>
    <row r="20" spans="1:37" s="307" customFormat="1" ht="28.9" customHeight="1" x14ac:dyDescent="0.35">
      <c r="A20" s="403"/>
      <c r="B20" s="305" t="s">
        <v>19</v>
      </c>
      <c r="C20" s="56" t="s">
        <v>20</v>
      </c>
      <c r="D20" s="56" t="s">
        <v>21</v>
      </c>
      <c r="E20" s="56" t="s">
        <v>22</v>
      </c>
      <c r="F20" s="56" t="s">
        <v>23</v>
      </c>
      <c r="G20" s="56" t="s">
        <v>24</v>
      </c>
      <c r="H20" s="56" t="s">
        <v>25</v>
      </c>
      <c r="I20" s="56" t="s">
        <v>26</v>
      </c>
      <c r="J20" s="56" t="s">
        <v>27</v>
      </c>
      <c r="K20" s="56" t="s">
        <v>28</v>
      </c>
      <c r="L20" s="313" t="s">
        <v>29</v>
      </c>
      <c r="M20" s="305" t="s">
        <v>19</v>
      </c>
      <c r="N20" s="56" t="s">
        <v>20</v>
      </c>
      <c r="O20" s="56" t="s">
        <v>21</v>
      </c>
      <c r="P20" s="56" t="s">
        <v>22</v>
      </c>
      <c r="Q20" s="56" t="s">
        <v>23</v>
      </c>
      <c r="R20" s="56"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282</v>
      </c>
      <c r="C21" s="59">
        <v>256</v>
      </c>
      <c r="D21" s="59">
        <v>227</v>
      </c>
      <c r="E21" s="59">
        <v>199</v>
      </c>
      <c r="F21" s="59">
        <v>207</v>
      </c>
      <c r="G21" s="59">
        <v>185</v>
      </c>
      <c r="H21" s="59">
        <v>195</v>
      </c>
      <c r="I21" s="59">
        <v>164</v>
      </c>
      <c r="J21" s="59">
        <v>142</v>
      </c>
      <c r="K21" s="59">
        <v>124</v>
      </c>
      <c r="L21" s="60">
        <v>128</v>
      </c>
      <c r="M21" s="58">
        <v>2601</v>
      </c>
      <c r="N21" s="59">
        <v>2324</v>
      </c>
      <c r="O21" s="59">
        <v>1945</v>
      </c>
      <c r="P21" s="59">
        <v>1755</v>
      </c>
      <c r="Q21" s="59">
        <v>1558</v>
      </c>
      <c r="R21" s="11">
        <v>1468</v>
      </c>
      <c r="S21" s="59">
        <v>1534</v>
      </c>
      <c r="T21" s="59">
        <v>1330</v>
      </c>
      <c r="U21" s="59">
        <v>1204</v>
      </c>
      <c r="V21" s="59">
        <v>1045</v>
      </c>
      <c r="W21" s="60">
        <v>1000</v>
      </c>
      <c r="X21" s="87">
        <v>10.617161726814514</v>
      </c>
      <c r="Y21" s="88">
        <v>10.74249920475847</v>
      </c>
      <c r="Z21" s="88">
        <v>11.304647220566832</v>
      </c>
      <c r="AA21" s="88">
        <v>10.979653841066549</v>
      </c>
      <c r="AB21" s="88">
        <v>12.699872651127892</v>
      </c>
      <c r="AC21" s="88">
        <v>12.007481928524784</v>
      </c>
      <c r="AD21" s="88">
        <v>11.482013213670911</v>
      </c>
      <c r="AE21" s="88">
        <v>11.121735714065444</v>
      </c>
      <c r="AF21" s="88">
        <v>9.9377321585586884</v>
      </c>
      <c r="AG21" s="88">
        <v>9.6419449169745981</v>
      </c>
      <c r="AH21" s="88">
        <v>10.280558347292017</v>
      </c>
      <c r="AI21" s="69">
        <v>13.09502706546235</v>
      </c>
      <c r="AJ21" s="70">
        <v>-14.382062713168153</v>
      </c>
      <c r="AK21" s="70">
        <v>-3.1703706525669451</v>
      </c>
    </row>
    <row r="22" spans="1:37" x14ac:dyDescent="0.35">
      <c r="A22" s="13" t="s">
        <v>32</v>
      </c>
      <c r="B22" s="14">
        <v>19</v>
      </c>
      <c r="C22" s="15">
        <v>15</v>
      </c>
      <c r="D22" s="15">
        <v>23</v>
      </c>
      <c r="E22" s="15">
        <v>20</v>
      </c>
      <c r="F22" s="15">
        <v>24</v>
      </c>
      <c r="G22" s="15">
        <v>18</v>
      </c>
      <c r="H22" s="15">
        <v>15</v>
      </c>
      <c r="I22" s="15">
        <v>5</v>
      </c>
      <c r="J22" s="15">
        <v>3</v>
      </c>
      <c r="K22" s="15">
        <v>13</v>
      </c>
      <c r="L22" s="16">
        <v>13</v>
      </c>
      <c r="M22" s="14">
        <v>298</v>
      </c>
      <c r="N22" s="15">
        <v>230</v>
      </c>
      <c r="O22" s="15">
        <v>221</v>
      </c>
      <c r="P22" s="15">
        <v>179</v>
      </c>
      <c r="Q22" s="15">
        <v>188</v>
      </c>
      <c r="R22" s="15">
        <v>180</v>
      </c>
      <c r="S22" s="15">
        <v>108</v>
      </c>
      <c r="T22" s="15">
        <v>87</v>
      </c>
      <c r="U22" s="15">
        <v>95</v>
      </c>
      <c r="V22" s="15">
        <v>75</v>
      </c>
      <c r="W22" s="16">
        <v>79</v>
      </c>
      <c r="X22" s="91">
        <v>6.2436279139588562</v>
      </c>
      <c r="Y22" s="92">
        <v>6.3601141691216085</v>
      </c>
      <c r="Z22" s="92">
        <v>10.080598668687728</v>
      </c>
      <c r="AA22" s="92">
        <v>10.819063188047386</v>
      </c>
      <c r="AB22" s="92">
        <v>12.202529503828096</v>
      </c>
      <c r="AC22" s="92">
        <v>9.5280991735537182</v>
      </c>
      <c r="AD22" s="92">
        <v>12.545162585307105</v>
      </c>
      <c r="AE22" s="92">
        <v>5.183595633482982</v>
      </c>
      <c r="AF22" s="92">
        <v>2.6608664608386938</v>
      </c>
      <c r="AG22" s="92">
        <v>14.084496956677407</v>
      </c>
      <c r="AH22" s="92">
        <v>13.216698824643613</v>
      </c>
      <c r="AI22" s="19">
        <v>52.605172903589946</v>
      </c>
      <c r="AJ22" s="20">
        <v>38.712859552595823</v>
      </c>
      <c r="AK22" s="20">
        <v>111.68299915975273</v>
      </c>
    </row>
    <row r="23" spans="1:37" x14ac:dyDescent="0.35">
      <c r="A23" s="21" t="s">
        <v>33</v>
      </c>
      <c r="B23" s="22">
        <v>58</v>
      </c>
      <c r="C23" s="23">
        <v>56</v>
      </c>
      <c r="D23" s="23">
        <v>52</v>
      </c>
      <c r="E23" s="23">
        <v>53</v>
      </c>
      <c r="F23" s="23">
        <v>32</v>
      </c>
      <c r="G23" s="23">
        <v>39</v>
      </c>
      <c r="H23" s="23">
        <v>27</v>
      </c>
      <c r="I23" s="23">
        <v>25</v>
      </c>
      <c r="J23" s="23">
        <v>26</v>
      </c>
      <c r="K23" s="23">
        <v>13</v>
      </c>
      <c r="L23" s="24">
        <v>19</v>
      </c>
      <c r="M23" s="22">
        <v>1304</v>
      </c>
      <c r="N23" s="23">
        <v>1145</v>
      </c>
      <c r="O23" s="23">
        <v>951</v>
      </c>
      <c r="P23" s="23">
        <v>831</v>
      </c>
      <c r="Q23" s="23">
        <v>658</v>
      </c>
      <c r="R23" s="23">
        <v>620</v>
      </c>
      <c r="S23" s="23">
        <v>608</v>
      </c>
      <c r="T23" s="23">
        <v>474</v>
      </c>
      <c r="U23" s="23">
        <v>456</v>
      </c>
      <c r="V23" s="23">
        <v>393</v>
      </c>
      <c r="W23" s="24">
        <v>333</v>
      </c>
      <c r="X23" s="91">
        <v>4.3556209583816949</v>
      </c>
      <c r="Y23" s="92">
        <v>4.7696227364358839</v>
      </c>
      <c r="Z23" s="92">
        <v>5.2963123440113087</v>
      </c>
      <c r="AA23" s="92">
        <v>6.1757191615526805</v>
      </c>
      <c r="AB23" s="92">
        <v>4.6485826681249884</v>
      </c>
      <c r="AC23" s="92">
        <v>5.9934817382031458</v>
      </c>
      <c r="AD23" s="92">
        <v>4.011150668723193</v>
      </c>
      <c r="AE23" s="92">
        <v>4.7570972585761551</v>
      </c>
      <c r="AF23" s="92">
        <v>4.8043422209587527</v>
      </c>
      <c r="AG23" s="92">
        <v>2.687881098602559</v>
      </c>
      <c r="AH23" s="92">
        <v>4.5826437828112869</v>
      </c>
      <c r="AI23" s="19">
        <v>37.603381824803876</v>
      </c>
      <c r="AJ23" s="20">
        <v>-23.539538735873922</v>
      </c>
      <c r="AK23" s="20">
        <v>5.21218045828169</v>
      </c>
    </row>
    <row r="24" spans="1:37" x14ac:dyDescent="0.35">
      <c r="A24" s="25" t="s">
        <v>34</v>
      </c>
      <c r="B24" s="26">
        <v>0</v>
      </c>
      <c r="C24" s="27">
        <v>0</v>
      </c>
      <c r="D24" s="27">
        <v>0</v>
      </c>
      <c r="E24" s="27">
        <v>1</v>
      </c>
      <c r="F24" s="27">
        <v>0</v>
      </c>
      <c r="G24" s="27">
        <v>2</v>
      </c>
      <c r="H24" s="27">
        <v>0</v>
      </c>
      <c r="I24" s="27">
        <v>3</v>
      </c>
      <c r="J24" s="27">
        <v>1</v>
      </c>
      <c r="K24" s="27">
        <v>0</v>
      </c>
      <c r="L24" s="28">
        <v>3</v>
      </c>
      <c r="M24" s="26">
        <v>89</v>
      </c>
      <c r="N24" s="27">
        <v>94</v>
      </c>
      <c r="O24" s="27">
        <v>101</v>
      </c>
      <c r="P24" s="27">
        <v>101</v>
      </c>
      <c r="Q24" s="27">
        <v>111</v>
      </c>
      <c r="R24" s="27">
        <v>132</v>
      </c>
      <c r="S24" s="27">
        <v>241</v>
      </c>
      <c r="T24" s="27">
        <v>238</v>
      </c>
      <c r="U24" s="27">
        <v>340</v>
      </c>
      <c r="V24" s="27">
        <v>349</v>
      </c>
      <c r="W24" s="28">
        <v>379</v>
      </c>
      <c r="X24" s="153"/>
      <c r="Y24" s="154"/>
      <c r="Z24" s="154"/>
      <c r="AA24" s="154"/>
      <c r="AB24" s="154"/>
      <c r="AC24" s="154"/>
      <c r="AD24" s="154"/>
      <c r="AE24" s="154"/>
      <c r="AF24" s="154"/>
      <c r="AG24" s="154"/>
      <c r="AH24" s="154"/>
      <c r="AI24" s="155"/>
      <c r="AJ24" s="156"/>
      <c r="AK24" s="35"/>
    </row>
    <row r="25" spans="1:37" x14ac:dyDescent="0.35">
      <c r="A25" s="122" t="s">
        <v>5</v>
      </c>
      <c r="B25" s="17">
        <v>77</v>
      </c>
      <c r="C25" s="18">
        <v>71</v>
      </c>
      <c r="D25" s="18">
        <v>75</v>
      </c>
      <c r="E25" s="33">
        <v>73</v>
      </c>
      <c r="F25" s="18">
        <v>56</v>
      </c>
      <c r="G25" s="18">
        <v>57</v>
      </c>
      <c r="H25" s="18">
        <v>42</v>
      </c>
      <c r="I25" s="18">
        <v>30</v>
      </c>
      <c r="J25" s="18">
        <v>29</v>
      </c>
      <c r="K25" s="18">
        <v>26</v>
      </c>
      <c r="L25" s="48">
        <v>32</v>
      </c>
      <c r="M25" s="17">
        <v>1602</v>
      </c>
      <c r="N25" s="18">
        <v>1375</v>
      </c>
      <c r="O25" s="18">
        <v>1172</v>
      </c>
      <c r="P25" s="18">
        <v>1010</v>
      </c>
      <c r="Q25" s="18">
        <v>846</v>
      </c>
      <c r="R25" s="18">
        <v>800</v>
      </c>
      <c r="S25" s="18">
        <v>716</v>
      </c>
      <c r="T25" s="18">
        <v>561</v>
      </c>
      <c r="U25" s="18">
        <v>551</v>
      </c>
      <c r="V25" s="18">
        <v>468</v>
      </c>
      <c r="W25" s="48">
        <v>412</v>
      </c>
      <c r="X25" s="91">
        <v>4.7068232509921781</v>
      </c>
      <c r="Y25" s="92">
        <v>5.0356685760851327</v>
      </c>
      <c r="Z25" s="92">
        <v>6.1984687243470491</v>
      </c>
      <c r="AA25" s="92">
        <v>6.998648449416593</v>
      </c>
      <c r="AB25" s="92">
        <v>6.3272375205034574</v>
      </c>
      <c r="AC25" s="92">
        <v>6.7887706611570247</v>
      </c>
      <c r="AD25" s="92">
        <v>5.2984038628447889</v>
      </c>
      <c r="AE25" s="92">
        <v>4.823238717786305</v>
      </c>
      <c r="AF25" s="92">
        <v>4.4347774347311564</v>
      </c>
      <c r="AG25" s="92">
        <v>4.5142618450889129</v>
      </c>
      <c r="AH25" s="92">
        <v>6.2382028806383589</v>
      </c>
      <c r="AI25" s="261">
        <v>44.232538575269011</v>
      </c>
      <c r="AJ25" s="262">
        <v>-8.1099776085944768</v>
      </c>
      <c r="AK25" s="20">
        <v>32.535311992507317</v>
      </c>
    </row>
    <row r="26" spans="1:37" ht="17.25" customHeight="1" x14ac:dyDescent="0.35">
      <c r="A26" s="123" t="s">
        <v>6</v>
      </c>
      <c r="B26" s="72">
        <v>359</v>
      </c>
      <c r="C26" s="41">
        <v>327</v>
      </c>
      <c r="D26" s="41">
        <v>302</v>
      </c>
      <c r="E26" s="41">
        <v>273</v>
      </c>
      <c r="F26" s="41">
        <v>263</v>
      </c>
      <c r="G26" s="41">
        <v>244</v>
      </c>
      <c r="H26" s="41">
        <v>237</v>
      </c>
      <c r="I26" s="41">
        <v>197</v>
      </c>
      <c r="J26" s="41">
        <v>172</v>
      </c>
      <c r="K26" s="41">
        <v>150</v>
      </c>
      <c r="L26" s="64">
        <v>163</v>
      </c>
      <c r="M26" s="72">
        <v>4292</v>
      </c>
      <c r="N26" s="41">
        <v>3793</v>
      </c>
      <c r="O26" s="41">
        <v>3218</v>
      </c>
      <c r="P26" s="41">
        <v>2866</v>
      </c>
      <c r="Q26" s="41">
        <v>2515</v>
      </c>
      <c r="R26" s="41">
        <v>2400</v>
      </c>
      <c r="S26" s="41">
        <v>2491</v>
      </c>
      <c r="T26" s="41">
        <v>2129</v>
      </c>
      <c r="U26" s="41">
        <v>2095</v>
      </c>
      <c r="V26" s="41">
        <v>1862</v>
      </c>
      <c r="W26" s="64">
        <v>1791</v>
      </c>
      <c r="X26" s="157">
        <v>8.3643988816402608</v>
      </c>
      <c r="Y26" s="158">
        <v>8.6211442130239924</v>
      </c>
      <c r="Z26" s="158">
        <v>9.384711000621504</v>
      </c>
      <c r="AA26" s="158">
        <v>9.5254710397766917</v>
      </c>
      <c r="AB26" s="158">
        <v>10.457256461232605</v>
      </c>
      <c r="AC26" s="158">
        <v>10.166666666666666</v>
      </c>
      <c r="AD26" s="158">
        <v>9.5142513046969093</v>
      </c>
      <c r="AE26" s="158">
        <v>9.253170502583373</v>
      </c>
      <c r="AF26" s="158">
        <v>8.2100238663484486</v>
      </c>
      <c r="AG26" s="158">
        <v>8.0558539205155739</v>
      </c>
      <c r="AH26" s="158">
        <v>9.1010608598548295</v>
      </c>
      <c r="AI26" s="42">
        <v>21.546889507892296</v>
      </c>
      <c r="AJ26" s="43">
        <v>-10.481368591591833</v>
      </c>
      <c r="AK26" s="43">
        <v>8.8071120069552311</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1.7004795726340072</v>
      </c>
      <c r="Y27" s="126">
        <v>1.689041881812966</v>
      </c>
      <c r="Z27" s="126">
        <v>1.1214261763719682</v>
      </c>
      <c r="AA27" s="126">
        <v>1.0148433048433048</v>
      </c>
      <c r="AB27" s="126">
        <v>1.0407573812580231</v>
      </c>
      <c r="AC27" s="126">
        <v>1.2602179836512266</v>
      </c>
      <c r="AD27" s="126">
        <v>0.9152542372881356</v>
      </c>
      <c r="AE27" s="126">
        <v>2.1455639097744368</v>
      </c>
      <c r="AF27" s="126">
        <v>3.7347729789590258</v>
      </c>
      <c r="AG27" s="126">
        <v>0.68457857931542154</v>
      </c>
      <c r="AH27" s="126">
        <v>0.77784615384615385</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2.4375770592212542</v>
      </c>
      <c r="Y28" s="126">
        <v>2.2522744037373985</v>
      </c>
      <c r="Z28" s="126">
        <v>2.1344374134862569</v>
      </c>
      <c r="AA28" s="126">
        <v>1.7778745363651021</v>
      </c>
      <c r="AB28" s="126">
        <v>2.7319881258023107</v>
      </c>
      <c r="AC28" s="126">
        <v>2.0034234611891293</v>
      </c>
      <c r="AD28" s="126">
        <v>2.8625235404896423</v>
      </c>
      <c r="AE28" s="126">
        <v>2.3379248120300753</v>
      </c>
      <c r="AF28" s="126">
        <v>2.0684896498849987</v>
      </c>
      <c r="AG28" s="126">
        <v>3.5871917556128086</v>
      </c>
      <c r="AH28" s="126">
        <v>2.2433684210526317</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2.2556958612321933</v>
      </c>
      <c r="Y29" s="126">
        <v>2.1332816174153351</v>
      </c>
      <c r="Z29" s="126">
        <v>1.8237806341045417</v>
      </c>
      <c r="AA29" s="126">
        <v>1.5688248838933769</v>
      </c>
      <c r="AB29" s="126">
        <v>2.0071749495690443</v>
      </c>
      <c r="AC29" s="126">
        <v>1.7687269945982125</v>
      </c>
      <c r="AD29" s="126">
        <v>2.1670702179176757</v>
      </c>
      <c r="AE29" s="126">
        <v>2.3058646616541356</v>
      </c>
      <c r="AF29" s="126">
        <v>2.2408637873754156</v>
      </c>
      <c r="AG29" s="126">
        <v>2.1358851674641151</v>
      </c>
      <c r="AH29" s="126">
        <v>1.6480000000000001</v>
      </c>
      <c r="AI29" s="130"/>
      <c r="AJ29" s="126"/>
      <c r="AK29" s="126"/>
    </row>
    <row r="30" spans="1:37" ht="28.5" customHeight="1" x14ac:dyDescent="0.35">
      <c r="A30" s="63" t="s">
        <v>46</v>
      </c>
      <c r="AI30" s="12"/>
      <c r="AJ30" s="12"/>
      <c r="AK30" s="12"/>
    </row>
    <row r="31" spans="1:37" ht="21.75" customHeight="1" x14ac:dyDescent="0.35">
      <c r="AI31" s="12"/>
      <c r="AJ31" s="12"/>
      <c r="AK31" s="12"/>
    </row>
    <row r="32" spans="1:37" ht="15.5" x14ac:dyDescent="0.35">
      <c r="A32" s="131" t="s">
        <v>180</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6" spans="1:37" ht="28.5" customHeight="1" x14ac:dyDescent="0.35">
      <c r="A56" s="63" t="s">
        <v>46</v>
      </c>
      <c r="AI56" s="12"/>
      <c r="AJ56" s="12"/>
      <c r="AK56" s="12"/>
    </row>
    <row r="58" spans="1:37" ht="19.5" customHeight="1" x14ac:dyDescent="0.35">
      <c r="A58" s="131" t="s">
        <v>181</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395" t="s">
        <v>178</v>
      </c>
      <c r="C60" s="396"/>
      <c r="D60" s="396"/>
      <c r="E60" s="396"/>
      <c r="F60" s="396"/>
      <c r="G60" s="396"/>
      <c r="H60" s="396"/>
      <c r="I60" s="396"/>
      <c r="J60" s="396"/>
      <c r="K60" s="396"/>
      <c r="L60" s="396"/>
      <c r="M60" s="395" t="s">
        <v>16</v>
      </c>
      <c r="N60" s="396"/>
      <c r="O60" s="396"/>
      <c r="P60" s="396"/>
      <c r="Q60" s="396"/>
      <c r="R60" s="396"/>
      <c r="S60" s="396"/>
      <c r="T60" s="396"/>
      <c r="U60" s="396"/>
      <c r="V60" s="396"/>
      <c r="W60" s="396"/>
      <c r="X60" s="399" t="s">
        <v>179</v>
      </c>
      <c r="Y60" s="400"/>
      <c r="Z60" s="400"/>
      <c r="AA60" s="400"/>
      <c r="AB60" s="400"/>
      <c r="AC60" s="400"/>
      <c r="AD60" s="400"/>
      <c r="AE60" s="400"/>
      <c r="AF60" s="400"/>
      <c r="AG60" s="400"/>
      <c r="AH60" s="400"/>
      <c r="AI60" s="398" t="s">
        <v>166</v>
      </c>
      <c r="AJ60" s="396"/>
      <c r="AK60" s="433"/>
    </row>
    <row r="61" spans="1:37" s="307" customFormat="1" ht="28.9" customHeight="1" x14ac:dyDescent="0.35">
      <c r="A61" s="403"/>
      <c r="B61" s="305" t="s">
        <v>19</v>
      </c>
      <c r="C61" s="56" t="s">
        <v>20</v>
      </c>
      <c r="D61" s="56" t="s">
        <v>21</v>
      </c>
      <c r="E61" s="56" t="s">
        <v>22</v>
      </c>
      <c r="F61" s="56" t="s">
        <v>23</v>
      </c>
      <c r="G61" s="56" t="s">
        <v>24</v>
      </c>
      <c r="H61" s="56" t="s">
        <v>25</v>
      </c>
      <c r="I61" s="56" t="s">
        <v>26</v>
      </c>
      <c r="J61" s="56" t="s">
        <v>27</v>
      </c>
      <c r="K61" s="56" t="s">
        <v>28</v>
      </c>
      <c r="L61" s="57" t="s">
        <v>29</v>
      </c>
      <c r="M61" s="305" t="s">
        <v>19</v>
      </c>
      <c r="N61" s="56" t="s">
        <v>20</v>
      </c>
      <c r="O61" s="312" t="s">
        <v>21</v>
      </c>
      <c r="P61" s="56" t="s">
        <v>22</v>
      </c>
      <c r="Q61" s="56" t="s">
        <v>23</v>
      </c>
      <c r="R61" s="56"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8">
        <v>282</v>
      </c>
      <c r="C62" s="59">
        <v>256</v>
      </c>
      <c r="D62" s="59">
        <v>227</v>
      </c>
      <c r="E62" s="59">
        <v>199</v>
      </c>
      <c r="F62" s="59">
        <v>207</v>
      </c>
      <c r="G62" s="59">
        <v>185</v>
      </c>
      <c r="H62" s="59">
        <v>195</v>
      </c>
      <c r="I62" s="59">
        <v>164</v>
      </c>
      <c r="J62" s="59">
        <v>142</v>
      </c>
      <c r="K62" s="59">
        <v>124</v>
      </c>
      <c r="L62" s="60">
        <v>128</v>
      </c>
      <c r="M62" s="58">
        <v>2601</v>
      </c>
      <c r="N62" s="59">
        <v>2324</v>
      </c>
      <c r="O62" s="11">
        <v>1945</v>
      </c>
      <c r="P62" s="59">
        <v>1755</v>
      </c>
      <c r="Q62" s="59">
        <v>1558</v>
      </c>
      <c r="R62" s="59">
        <v>1468</v>
      </c>
      <c r="S62" s="59">
        <v>1534</v>
      </c>
      <c r="T62" s="59">
        <v>1330</v>
      </c>
      <c r="U62" s="59">
        <v>1204</v>
      </c>
      <c r="V62" s="59">
        <v>1045</v>
      </c>
      <c r="W62" s="60">
        <v>1000</v>
      </c>
      <c r="X62" s="87">
        <v>10.617161726814514</v>
      </c>
      <c r="Y62" s="88">
        <v>10.74249920475847</v>
      </c>
      <c r="Z62" s="88">
        <v>11.304647220566832</v>
      </c>
      <c r="AA62" s="88">
        <v>10.979653841066549</v>
      </c>
      <c r="AB62" s="88">
        <v>12.699872651127892</v>
      </c>
      <c r="AC62" s="88">
        <v>12.007481928524784</v>
      </c>
      <c r="AD62" s="88">
        <v>11.482013213670911</v>
      </c>
      <c r="AE62" s="88">
        <v>11.121735714065444</v>
      </c>
      <c r="AF62" s="88">
        <v>9.9377321585586884</v>
      </c>
      <c r="AG62" s="88">
        <v>9.6419449169745981</v>
      </c>
      <c r="AH62" s="88">
        <v>10.280558347292017</v>
      </c>
      <c r="AI62" s="69">
        <v>13.09502706546235</v>
      </c>
      <c r="AJ62" s="70">
        <v>-14.382062713168153</v>
      </c>
      <c r="AK62" s="70">
        <v>-3.1703706525669451</v>
      </c>
    </row>
    <row r="63" spans="1:37" x14ac:dyDescent="0.35">
      <c r="A63" s="13" t="s">
        <v>32</v>
      </c>
      <c r="B63" s="14">
        <v>19</v>
      </c>
      <c r="C63" s="15">
        <v>15</v>
      </c>
      <c r="D63" s="15">
        <v>23</v>
      </c>
      <c r="E63" s="15">
        <v>20</v>
      </c>
      <c r="F63" s="15">
        <v>24</v>
      </c>
      <c r="G63" s="15">
        <v>18</v>
      </c>
      <c r="H63" s="15">
        <v>15</v>
      </c>
      <c r="I63" s="15">
        <v>5</v>
      </c>
      <c r="J63" s="15">
        <v>3</v>
      </c>
      <c r="K63" s="15">
        <v>13</v>
      </c>
      <c r="L63" s="16">
        <v>13</v>
      </c>
      <c r="M63" s="14">
        <v>298</v>
      </c>
      <c r="N63" s="15">
        <v>230</v>
      </c>
      <c r="O63" s="15">
        <v>221</v>
      </c>
      <c r="P63" s="15">
        <v>179</v>
      </c>
      <c r="Q63" s="15">
        <v>188</v>
      </c>
      <c r="R63" s="15">
        <v>180</v>
      </c>
      <c r="S63" s="15">
        <v>108</v>
      </c>
      <c r="T63" s="15">
        <v>87</v>
      </c>
      <c r="U63" s="15">
        <v>95</v>
      </c>
      <c r="V63" s="15">
        <v>75</v>
      </c>
      <c r="W63" s="16">
        <v>79</v>
      </c>
      <c r="X63" s="91">
        <v>6.2436279139588562</v>
      </c>
      <c r="Y63" s="92">
        <v>6.3601141691216085</v>
      </c>
      <c r="Z63" s="92">
        <v>10.080598668687728</v>
      </c>
      <c r="AA63" s="92">
        <v>10.819063188047386</v>
      </c>
      <c r="AB63" s="92">
        <v>12.202529503828096</v>
      </c>
      <c r="AC63" s="92">
        <v>9.5280991735537182</v>
      </c>
      <c r="AD63" s="92">
        <v>12.545162585307105</v>
      </c>
      <c r="AE63" s="92">
        <v>5.183595633482982</v>
      </c>
      <c r="AF63" s="92">
        <v>2.6608664608386938</v>
      </c>
      <c r="AG63" s="92">
        <v>14.084496956677407</v>
      </c>
      <c r="AH63" s="92">
        <v>13.216698824643613</v>
      </c>
      <c r="AI63" s="19">
        <v>52.605172903589946</v>
      </c>
      <c r="AJ63" s="20">
        <v>38.712859552595823</v>
      </c>
      <c r="AK63" s="20">
        <v>111.68299915975273</v>
      </c>
    </row>
    <row r="64" spans="1:37" x14ac:dyDescent="0.35">
      <c r="A64" s="21" t="s">
        <v>42</v>
      </c>
      <c r="B64" s="14">
        <v>1</v>
      </c>
      <c r="C64" s="15">
        <v>1</v>
      </c>
      <c r="D64" s="15">
        <v>1</v>
      </c>
      <c r="E64" s="15">
        <v>1</v>
      </c>
      <c r="F64" s="15">
        <v>2</v>
      </c>
      <c r="G64" s="15">
        <v>4</v>
      </c>
      <c r="H64" s="15">
        <v>2</v>
      </c>
      <c r="I64" s="15">
        <v>3</v>
      </c>
      <c r="J64" s="15">
        <v>0</v>
      </c>
      <c r="K64" s="15">
        <v>0</v>
      </c>
      <c r="L64" s="16">
        <v>2</v>
      </c>
      <c r="M64" s="14">
        <v>45</v>
      </c>
      <c r="N64" s="15">
        <v>38</v>
      </c>
      <c r="O64" s="15">
        <v>30</v>
      </c>
      <c r="P64" s="15">
        <v>17</v>
      </c>
      <c r="Q64" s="15">
        <v>17</v>
      </c>
      <c r="R64" s="15">
        <v>34</v>
      </c>
      <c r="S64" s="15">
        <v>25</v>
      </c>
      <c r="T64" s="15">
        <v>24</v>
      </c>
      <c r="U64" s="15">
        <v>25</v>
      </c>
      <c r="V64" s="15">
        <v>10</v>
      </c>
      <c r="W64" s="16">
        <v>14</v>
      </c>
      <c r="X64" s="91">
        <v>2.1761416589002796</v>
      </c>
      <c r="Y64" s="92">
        <v>2.5663618577157368</v>
      </c>
      <c r="Z64" s="92">
        <v>3.228713486637663</v>
      </c>
      <c r="AA64" s="92">
        <v>5.6959185607661231</v>
      </c>
      <c r="AB64" s="92">
        <v>11.24546836627295</v>
      </c>
      <c r="AC64" s="92">
        <v>11.209528439474962</v>
      </c>
      <c r="AD64" s="92">
        <v>7.2260136491368927</v>
      </c>
      <c r="AE64" s="92">
        <v>11.274320502825487</v>
      </c>
      <c r="AF64" s="92">
        <v>0</v>
      </c>
      <c r="AG64" s="92">
        <v>0</v>
      </c>
      <c r="AH64" s="92">
        <v>11.473837441174124</v>
      </c>
      <c r="AI64" s="19">
        <v>415.11023621227554</v>
      </c>
      <c r="AJ64" s="20">
        <v>2.3578958127121963</v>
      </c>
      <c r="AK64" s="20">
        <v>427.25599890277664</v>
      </c>
    </row>
    <row r="65" spans="1:37" x14ac:dyDescent="0.35">
      <c r="A65" s="13" t="s">
        <v>43</v>
      </c>
      <c r="B65" s="14">
        <v>0</v>
      </c>
      <c r="C65" s="15">
        <v>0</v>
      </c>
      <c r="D65" s="15">
        <v>0</v>
      </c>
      <c r="E65" s="15">
        <v>1</v>
      </c>
      <c r="F65" s="15">
        <v>1</v>
      </c>
      <c r="G65" s="15">
        <v>1</v>
      </c>
      <c r="H65" s="15">
        <v>1</v>
      </c>
      <c r="I65" s="15">
        <v>0</v>
      </c>
      <c r="J65" s="15">
        <v>1</v>
      </c>
      <c r="K65" s="15">
        <v>1</v>
      </c>
      <c r="L65" s="16">
        <v>0</v>
      </c>
      <c r="M65" s="14">
        <v>16</v>
      </c>
      <c r="N65" s="15">
        <v>19</v>
      </c>
      <c r="O65" s="15">
        <v>11</v>
      </c>
      <c r="P65" s="15">
        <v>15</v>
      </c>
      <c r="Q65" s="15">
        <v>9</v>
      </c>
      <c r="R65" s="15">
        <v>15</v>
      </c>
      <c r="S65" s="15">
        <v>6</v>
      </c>
      <c r="T65" s="15">
        <v>8</v>
      </c>
      <c r="U65" s="15">
        <v>5</v>
      </c>
      <c r="V65" s="15">
        <v>13</v>
      </c>
      <c r="W65" s="16">
        <v>7</v>
      </c>
      <c r="X65" s="91">
        <v>0</v>
      </c>
      <c r="Y65" s="92">
        <v>0</v>
      </c>
      <c r="Z65" s="92">
        <v>0</v>
      </c>
      <c r="AA65" s="92">
        <v>6.4553743688682728</v>
      </c>
      <c r="AB65" s="92">
        <v>10.620720123702231</v>
      </c>
      <c r="AC65" s="92">
        <v>6.3520661157024794</v>
      </c>
      <c r="AD65" s="92">
        <v>15.054195102368526</v>
      </c>
      <c r="AE65" s="92">
        <v>0</v>
      </c>
      <c r="AF65" s="92">
        <v>16.852154251978391</v>
      </c>
      <c r="AG65" s="92">
        <v>6.2505164008923408</v>
      </c>
      <c r="AH65" s="92">
        <v>0</v>
      </c>
      <c r="AI65" s="19" t="s">
        <v>640</v>
      </c>
      <c r="AJ65" s="20">
        <v>-100</v>
      </c>
      <c r="AK65" s="20" t="s">
        <v>640</v>
      </c>
    </row>
    <row r="66" spans="1:37" x14ac:dyDescent="0.35">
      <c r="A66" s="21" t="s">
        <v>44</v>
      </c>
      <c r="B66" s="14">
        <v>2</v>
      </c>
      <c r="C66" s="15">
        <v>5</v>
      </c>
      <c r="D66" s="15">
        <v>2</v>
      </c>
      <c r="E66" s="15">
        <v>2</v>
      </c>
      <c r="F66" s="15">
        <v>0</v>
      </c>
      <c r="G66" s="15">
        <v>1</v>
      </c>
      <c r="H66" s="15">
        <v>0</v>
      </c>
      <c r="I66" s="15">
        <v>2</v>
      </c>
      <c r="J66" s="15">
        <v>2</v>
      </c>
      <c r="K66" s="15">
        <v>1</v>
      </c>
      <c r="L66" s="16">
        <v>0</v>
      </c>
      <c r="M66" s="14">
        <v>21</v>
      </c>
      <c r="N66" s="15">
        <v>28</v>
      </c>
      <c r="O66" s="15">
        <v>22</v>
      </c>
      <c r="P66" s="15">
        <v>16</v>
      </c>
      <c r="Q66" s="15">
        <v>13</v>
      </c>
      <c r="R66" s="15">
        <v>12</v>
      </c>
      <c r="S66" s="15">
        <v>17</v>
      </c>
      <c r="T66" s="15">
        <v>12</v>
      </c>
      <c r="U66" s="15">
        <v>17</v>
      </c>
      <c r="V66" s="15">
        <v>14</v>
      </c>
      <c r="W66" s="16">
        <v>15</v>
      </c>
      <c r="X66" s="91">
        <v>9.3263213952869126</v>
      </c>
      <c r="Y66" s="92">
        <v>17.41459832021393</v>
      </c>
      <c r="Z66" s="92">
        <v>8.8055822362845362</v>
      </c>
      <c r="AA66" s="92">
        <v>12.103826941628011</v>
      </c>
      <c r="AB66" s="92">
        <v>0</v>
      </c>
      <c r="AC66" s="92">
        <v>7.9400826446280997</v>
      </c>
      <c r="AD66" s="92">
        <v>0</v>
      </c>
      <c r="AE66" s="92">
        <v>15.03242733710065</v>
      </c>
      <c r="AF66" s="92">
        <v>9.9130319129284654</v>
      </c>
      <c r="AG66" s="92">
        <v>5.8040509436857457</v>
      </c>
      <c r="AH66" s="92">
        <v>0</v>
      </c>
      <c r="AI66" s="19">
        <v>-14.863724848248882</v>
      </c>
      <c r="AJ66" s="20">
        <v>-100</v>
      </c>
      <c r="AK66" s="20">
        <v>-100</v>
      </c>
    </row>
    <row r="67" spans="1:37" x14ac:dyDescent="0.35">
      <c r="A67" s="13" t="s">
        <v>45</v>
      </c>
      <c r="B67" s="14">
        <v>55</v>
      </c>
      <c r="C67" s="15">
        <v>50</v>
      </c>
      <c r="D67" s="15">
        <v>49</v>
      </c>
      <c r="E67" s="15">
        <v>49</v>
      </c>
      <c r="F67" s="15">
        <v>29</v>
      </c>
      <c r="G67" s="15">
        <v>33</v>
      </c>
      <c r="H67" s="15">
        <v>24</v>
      </c>
      <c r="I67" s="15">
        <v>20</v>
      </c>
      <c r="J67" s="15">
        <v>23</v>
      </c>
      <c r="K67" s="15">
        <v>11</v>
      </c>
      <c r="L67" s="16">
        <v>17</v>
      </c>
      <c r="M67" s="14">
        <v>1222</v>
      </c>
      <c r="N67" s="15">
        <v>1060</v>
      </c>
      <c r="O67" s="15">
        <v>888</v>
      </c>
      <c r="P67" s="15">
        <v>783</v>
      </c>
      <c r="Q67" s="15">
        <v>619</v>
      </c>
      <c r="R67" s="15">
        <v>559</v>
      </c>
      <c r="S67" s="15">
        <v>560</v>
      </c>
      <c r="T67" s="15">
        <v>430</v>
      </c>
      <c r="U67" s="15">
        <v>409</v>
      </c>
      <c r="V67" s="15">
        <v>356</v>
      </c>
      <c r="W67" s="16">
        <v>297</v>
      </c>
      <c r="X67" s="91">
        <v>4.4074882207677506</v>
      </c>
      <c r="Y67" s="92">
        <v>4.6000825751508492</v>
      </c>
      <c r="Z67" s="92">
        <v>5.3448297582853206</v>
      </c>
      <c r="AA67" s="92">
        <v>6.0596426067920577</v>
      </c>
      <c r="AB67" s="92">
        <v>4.4782034770376127</v>
      </c>
      <c r="AC67" s="92">
        <v>5.6248170434216958</v>
      </c>
      <c r="AD67" s="92">
        <v>3.8710787406090499</v>
      </c>
      <c r="AE67" s="92">
        <v>4.1950960010513443</v>
      </c>
      <c r="AF67" s="92">
        <v>4.7383807798961257</v>
      </c>
      <c r="AG67" s="92">
        <v>2.5107411385606873</v>
      </c>
      <c r="AH67" s="92">
        <v>4.5972614663290265</v>
      </c>
      <c r="AI67" s="19">
        <v>27.619559297242912</v>
      </c>
      <c r="AJ67" s="20">
        <v>-18.268248889880077</v>
      </c>
      <c r="AK67" s="20">
        <v>4.3057005726544917</v>
      </c>
    </row>
    <row r="68" spans="1:37" x14ac:dyDescent="0.35">
      <c r="A68" s="21" t="s">
        <v>34</v>
      </c>
      <c r="B68" s="26">
        <v>0</v>
      </c>
      <c r="C68" s="27">
        <v>0</v>
      </c>
      <c r="D68" s="27">
        <v>0</v>
      </c>
      <c r="E68" s="27">
        <v>1</v>
      </c>
      <c r="F68" s="27">
        <v>0</v>
      </c>
      <c r="G68" s="27">
        <v>2</v>
      </c>
      <c r="H68" s="27">
        <v>0</v>
      </c>
      <c r="I68" s="27">
        <v>3</v>
      </c>
      <c r="J68" s="27">
        <v>1</v>
      </c>
      <c r="K68" s="27">
        <v>0</v>
      </c>
      <c r="L68" s="28">
        <v>3</v>
      </c>
      <c r="M68" s="26">
        <v>89</v>
      </c>
      <c r="N68" s="27">
        <v>94</v>
      </c>
      <c r="O68" s="27">
        <v>101</v>
      </c>
      <c r="P68" s="27">
        <v>101</v>
      </c>
      <c r="Q68" s="27">
        <v>111</v>
      </c>
      <c r="R68" s="27">
        <v>132</v>
      </c>
      <c r="S68" s="27">
        <v>241</v>
      </c>
      <c r="T68" s="27">
        <v>238</v>
      </c>
      <c r="U68" s="27">
        <v>340</v>
      </c>
      <c r="V68" s="27">
        <v>349</v>
      </c>
      <c r="W68" s="28">
        <v>379</v>
      </c>
      <c r="X68" s="160"/>
      <c r="Y68" s="161"/>
      <c r="Z68" s="161"/>
      <c r="AA68" s="161"/>
      <c r="AB68" s="161"/>
      <c r="AC68" s="161"/>
      <c r="AD68" s="161"/>
      <c r="AE68" s="161"/>
      <c r="AF68" s="161"/>
      <c r="AG68" s="161"/>
      <c r="AH68" s="161"/>
      <c r="AI68" s="19"/>
      <c r="AJ68" s="20"/>
      <c r="AK68" s="20"/>
    </row>
    <row r="69" spans="1:37" ht="17.25" customHeight="1" x14ac:dyDescent="0.35">
      <c r="A69" s="123" t="s">
        <v>6</v>
      </c>
      <c r="B69" s="72">
        <v>359</v>
      </c>
      <c r="C69" s="41">
        <v>327</v>
      </c>
      <c r="D69" s="41">
        <v>302</v>
      </c>
      <c r="E69" s="41">
        <v>273</v>
      </c>
      <c r="F69" s="41">
        <v>263</v>
      </c>
      <c r="G69" s="41">
        <v>244</v>
      </c>
      <c r="H69" s="41">
        <v>237</v>
      </c>
      <c r="I69" s="41">
        <v>197</v>
      </c>
      <c r="J69" s="41">
        <v>172</v>
      </c>
      <c r="K69" s="41">
        <v>150</v>
      </c>
      <c r="L69" s="41">
        <v>163</v>
      </c>
      <c r="M69" s="72">
        <v>4292</v>
      </c>
      <c r="N69" s="41">
        <v>3793</v>
      </c>
      <c r="O69" s="41">
        <v>3218</v>
      </c>
      <c r="P69" s="41">
        <v>2866</v>
      </c>
      <c r="Q69" s="41">
        <v>2515</v>
      </c>
      <c r="R69" s="41">
        <v>2400</v>
      </c>
      <c r="S69" s="41">
        <v>2491</v>
      </c>
      <c r="T69" s="41">
        <v>2129</v>
      </c>
      <c r="U69" s="41">
        <v>2095</v>
      </c>
      <c r="V69" s="41">
        <v>1862</v>
      </c>
      <c r="W69" s="41">
        <v>1791</v>
      </c>
      <c r="X69" s="162">
        <v>8.3643988816402608</v>
      </c>
      <c r="Y69" s="163">
        <v>8.6211442130239924</v>
      </c>
      <c r="Z69" s="163">
        <v>9.384711000621504</v>
      </c>
      <c r="AA69" s="163">
        <v>9.5254710397766917</v>
      </c>
      <c r="AB69" s="163">
        <v>10.457256461232605</v>
      </c>
      <c r="AC69" s="163">
        <v>10.166666666666666</v>
      </c>
      <c r="AD69" s="163">
        <v>9.5142513046969093</v>
      </c>
      <c r="AE69" s="163">
        <v>9.253170502583373</v>
      </c>
      <c r="AF69" s="163">
        <v>8.2100238663484486</v>
      </c>
      <c r="AG69" s="163">
        <v>8.0558539205155739</v>
      </c>
      <c r="AH69" s="163">
        <v>9.1010608598548295</v>
      </c>
      <c r="AI69" s="42">
        <v>21.546889507892296</v>
      </c>
      <c r="AJ69" s="43">
        <v>-10.481368591591833</v>
      </c>
      <c r="AK69" s="43">
        <v>8.8071120069552311</v>
      </c>
    </row>
    <row r="70" spans="1:37" ht="28.5" customHeight="1" x14ac:dyDescent="0.35">
      <c r="A70" s="63" t="s">
        <v>46</v>
      </c>
      <c r="AI70" s="12"/>
      <c r="AJ70" s="12"/>
      <c r="AK70" s="12"/>
    </row>
    <row r="71" spans="1:37" ht="15" customHeight="1" x14ac:dyDescent="0.35">
      <c r="AI71" s="12"/>
      <c r="AJ71" s="12"/>
      <c r="AK71" s="12"/>
    </row>
    <row r="72" spans="1:37" ht="19.5" customHeight="1" x14ac:dyDescent="0.35">
      <c r="A72" s="131" t="s">
        <v>182</v>
      </c>
      <c r="AI72" s="12"/>
      <c r="AJ72" s="12"/>
      <c r="AK72" s="12"/>
    </row>
    <row r="73" spans="1:37" ht="15.75" customHeight="1" x14ac:dyDescent="0.35"/>
    <row r="74" spans="1:37" s="307" customFormat="1" ht="25" customHeight="1" x14ac:dyDescent="0.35">
      <c r="A74" s="402" t="s">
        <v>48</v>
      </c>
      <c r="B74" s="395" t="s">
        <v>178</v>
      </c>
      <c r="C74" s="396"/>
      <c r="D74" s="396"/>
      <c r="E74" s="396"/>
      <c r="F74" s="396"/>
      <c r="G74" s="396"/>
      <c r="H74" s="396"/>
      <c r="I74" s="396"/>
      <c r="J74" s="396"/>
      <c r="K74" s="396"/>
      <c r="L74" s="396"/>
      <c r="M74" s="395" t="s">
        <v>16</v>
      </c>
      <c r="N74" s="396"/>
      <c r="O74" s="396"/>
      <c r="P74" s="396"/>
      <c r="Q74" s="396"/>
      <c r="R74" s="396"/>
      <c r="S74" s="396"/>
      <c r="T74" s="396"/>
      <c r="U74" s="396"/>
      <c r="V74" s="396"/>
      <c r="W74" s="396"/>
      <c r="X74" s="399" t="s">
        <v>183</v>
      </c>
      <c r="Y74" s="400"/>
      <c r="Z74" s="400"/>
      <c r="AA74" s="400"/>
      <c r="AB74" s="400"/>
      <c r="AC74" s="400"/>
      <c r="AD74" s="400"/>
      <c r="AE74" s="400"/>
      <c r="AF74" s="400"/>
      <c r="AG74" s="400"/>
      <c r="AH74" s="432"/>
      <c r="AI74" s="398" t="s">
        <v>167</v>
      </c>
      <c r="AJ74" s="396"/>
      <c r="AK74" s="433"/>
    </row>
    <row r="75" spans="1:37" s="307" customFormat="1" ht="28.9" customHeight="1" x14ac:dyDescent="0.35">
      <c r="A75" s="403"/>
      <c r="B75" s="305" t="s">
        <v>19</v>
      </c>
      <c r="C75" s="56" t="s">
        <v>20</v>
      </c>
      <c r="D75" s="56" t="s">
        <v>21</v>
      </c>
      <c r="E75" s="56" t="s">
        <v>22</v>
      </c>
      <c r="F75" s="56" t="s">
        <v>23</v>
      </c>
      <c r="G75" s="56" t="s">
        <v>24</v>
      </c>
      <c r="H75" s="56" t="s">
        <v>25</v>
      </c>
      <c r="I75" s="56" t="s">
        <v>26</v>
      </c>
      <c r="J75" s="56" t="s">
        <v>27</v>
      </c>
      <c r="K75" s="56" t="s">
        <v>28</v>
      </c>
      <c r="L75" s="57" t="s">
        <v>29</v>
      </c>
      <c r="M75" s="305" t="s">
        <v>19</v>
      </c>
      <c r="N75" s="56" t="s">
        <v>20</v>
      </c>
      <c r="O75" s="56" t="s">
        <v>21</v>
      </c>
      <c r="P75" s="56" t="s">
        <v>22</v>
      </c>
      <c r="Q75" s="56" t="s">
        <v>23</v>
      </c>
      <c r="R75" s="56"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293</v>
      </c>
      <c r="C76" s="59">
        <v>268</v>
      </c>
      <c r="D76" s="59">
        <v>252</v>
      </c>
      <c r="E76" s="59">
        <v>219</v>
      </c>
      <c r="F76" s="59">
        <v>218</v>
      </c>
      <c r="G76" s="59">
        <v>201</v>
      </c>
      <c r="H76" s="59">
        <v>184</v>
      </c>
      <c r="I76" s="59">
        <v>160</v>
      </c>
      <c r="J76" s="59">
        <v>148</v>
      </c>
      <c r="K76" s="59">
        <v>119</v>
      </c>
      <c r="L76" s="60">
        <v>142</v>
      </c>
      <c r="M76" s="58">
        <v>3060</v>
      </c>
      <c r="N76" s="59">
        <v>2693</v>
      </c>
      <c r="O76" s="59">
        <v>2241</v>
      </c>
      <c r="P76" s="59">
        <v>2071</v>
      </c>
      <c r="Q76" s="59">
        <v>1831</v>
      </c>
      <c r="R76" s="59">
        <v>1789</v>
      </c>
      <c r="S76" s="59">
        <v>1812</v>
      </c>
      <c r="T76" s="59">
        <v>1510</v>
      </c>
      <c r="U76" s="59">
        <v>1483</v>
      </c>
      <c r="V76" s="59">
        <v>1307</v>
      </c>
      <c r="W76" s="60">
        <v>1296</v>
      </c>
      <c r="X76" s="164">
        <v>9.5751633986928102</v>
      </c>
      <c r="Y76" s="165">
        <v>9.9517266988488675</v>
      </c>
      <c r="Z76" s="165">
        <v>11.244979919678714</v>
      </c>
      <c r="AA76" s="165">
        <v>10.574601641718976</v>
      </c>
      <c r="AB76" s="165">
        <v>11.90606226105953</v>
      </c>
      <c r="AC76" s="165">
        <v>11.235326998323085</v>
      </c>
      <c r="AD76" s="165">
        <v>10.154525386313466</v>
      </c>
      <c r="AE76" s="165">
        <v>10.596026490066226</v>
      </c>
      <c r="AF76" s="165">
        <v>9.9797707349966291</v>
      </c>
      <c r="AG76" s="165">
        <v>9.1048201989288451</v>
      </c>
      <c r="AH76" s="165">
        <v>10.956790123456789</v>
      </c>
      <c r="AI76" s="69">
        <v>17.338227354500479</v>
      </c>
      <c r="AJ76" s="70">
        <v>-2.4791167618696708</v>
      </c>
      <c r="AK76" s="70">
        <v>14.429275692074327</v>
      </c>
    </row>
    <row r="77" spans="1:37" x14ac:dyDescent="0.35">
      <c r="A77" s="13" t="s">
        <v>51</v>
      </c>
      <c r="B77" s="14">
        <v>66</v>
      </c>
      <c r="C77" s="15">
        <v>59</v>
      </c>
      <c r="D77" s="15">
        <v>50</v>
      </c>
      <c r="E77" s="15">
        <v>54</v>
      </c>
      <c r="F77" s="15">
        <v>45</v>
      </c>
      <c r="G77" s="15">
        <v>43</v>
      </c>
      <c r="H77" s="15">
        <v>53</v>
      </c>
      <c r="I77" s="15">
        <v>37</v>
      </c>
      <c r="J77" s="15">
        <v>24</v>
      </c>
      <c r="K77" s="15">
        <v>31</v>
      </c>
      <c r="L77" s="16">
        <v>21</v>
      </c>
      <c r="M77" s="14">
        <v>1231</v>
      </c>
      <c r="N77" s="15">
        <v>1099</v>
      </c>
      <c r="O77" s="15">
        <v>975</v>
      </c>
      <c r="P77" s="15">
        <v>795</v>
      </c>
      <c r="Q77" s="15">
        <v>683</v>
      </c>
      <c r="R77" s="15">
        <v>610</v>
      </c>
      <c r="S77" s="15">
        <v>676</v>
      </c>
      <c r="T77" s="15">
        <v>617</v>
      </c>
      <c r="U77" s="15">
        <v>611</v>
      </c>
      <c r="V77" s="15">
        <v>551</v>
      </c>
      <c r="W77" s="16">
        <v>493</v>
      </c>
      <c r="X77" s="160">
        <v>5.3614947197400484</v>
      </c>
      <c r="Y77" s="161">
        <v>5.3685168334849864</v>
      </c>
      <c r="Z77" s="161">
        <v>5.1282051282051286</v>
      </c>
      <c r="AA77" s="161">
        <v>6.7924528301886795</v>
      </c>
      <c r="AB77" s="161">
        <v>6.5885797950219622</v>
      </c>
      <c r="AC77" s="161">
        <v>7.0491803278688527</v>
      </c>
      <c r="AD77" s="161">
        <v>7.8402366863905328</v>
      </c>
      <c r="AE77" s="161">
        <v>5.9967585089141009</v>
      </c>
      <c r="AF77" s="161">
        <v>3.927986906710311</v>
      </c>
      <c r="AG77" s="161">
        <v>5.626134301270417</v>
      </c>
      <c r="AH77" s="161">
        <v>4.2596348884381339</v>
      </c>
      <c r="AI77" s="19">
        <v>31.477893691008461</v>
      </c>
      <c r="AJ77" s="20">
        <v>-39.572621350063685</v>
      </c>
      <c r="AK77" s="20">
        <v>-20.55135533837359</v>
      </c>
    </row>
    <row r="78" spans="1:37" x14ac:dyDescent="0.35">
      <c r="A78" s="21" t="s">
        <v>52</v>
      </c>
      <c r="B78" s="26">
        <v>0</v>
      </c>
      <c r="C78" s="27">
        <v>0</v>
      </c>
      <c r="D78" s="27">
        <v>0</v>
      </c>
      <c r="E78" s="27">
        <v>0</v>
      </c>
      <c r="F78" s="27">
        <v>0</v>
      </c>
      <c r="G78" s="27">
        <v>0</v>
      </c>
      <c r="H78" s="27">
        <v>0</v>
      </c>
      <c r="I78" s="27">
        <v>0</v>
      </c>
      <c r="J78" s="27">
        <v>0</v>
      </c>
      <c r="K78" s="27">
        <v>0</v>
      </c>
      <c r="L78" s="28">
        <v>0</v>
      </c>
      <c r="M78" s="26">
        <v>1</v>
      </c>
      <c r="N78" s="27">
        <v>1</v>
      </c>
      <c r="O78" s="27">
        <v>2</v>
      </c>
      <c r="P78" s="27">
        <v>0</v>
      </c>
      <c r="Q78" s="27">
        <v>1</v>
      </c>
      <c r="R78" s="27">
        <v>1</v>
      </c>
      <c r="S78" s="27">
        <v>3</v>
      </c>
      <c r="T78" s="27">
        <v>2</v>
      </c>
      <c r="U78" s="27">
        <v>1</v>
      </c>
      <c r="V78" s="27">
        <v>4</v>
      </c>
      <c r="W78" s="28">
        <v>2</v>
      </c>
      <c r="X78" s="160" t="s">
        <v>640</v>
      </c>
      <c r="Y78" s="161" t="s">
        <v>640</v>
      </c>
      <c r="Z78" s="161" t="s">
        <v>640</v>
      </c>
      <c r="AA78" s="161" t="s">
        <v>640</v>
      </c>
      <c r="AB78" s="161" t="s">
        <v>640</v>
      </c>
      <c r="AC78" s="161" t="s">
        <v>640</v>
      </c>
      <c r="AD78" s="161" t="s">
        <v>640</v>
      </c>
      <c r="AE78" s="161" t="s">
        <v>640</v>
      </c>
      <c r="AF78" s="161" t="s">
        <v>640</v>
      </c>
      <c r="AG78" s="161" t="s">
        <v>640</v>
      </c>
      <c r="AH78" s="161" t="s">
        <v>640</v>
      </c>
      <c r="AI78" s="19" t="s">
        <v>640</v>
      </c>
      <c r="AJ78" s="20" t="s">
        <v>640</v>
      </c>
      <c r="AK78" s="20" t="s">
        <v>640</v>
      </c>
    </row>
    <row r="79" spans="1:37" ht="17.25" customHeight="1" x14ac:dyDescent="0.35">
      <c r="A79" s="123" t="s">
        <v>6</v>
      </c>
      <c r="B79" s="72">
        <v>359</v>
      </c>
      <c r="C79" s="41">
        <v>327</v>
      </c>
      <c r="D79" s="41">
        <v>302</v>
      </c>
      <c r="E79" s="41">
        <v>273</v>
      </c>
      <c r="F79" s="41">
        <v>263</v>
      </c>
      <c r="G79" s="41">
        <v>244</v>
      </c>
      <c r="H79" s="41">
        <v>237</v>
      </c>
      <c r="I79" s="41">
        <v>197</v>
      </c>
      <c r="J79" s="41">
        <v>172</v>
      </c>
      <c r="K79" s="41">
        <v>150</v>
      </c>
      <c r="L79" s="41">
        <v>163</v>
      </c>
      <c r="M79" s="72">
        <v>4292</v>
      </c>
      <c r="N79" s="41">
        <v>3793</v>
      </c>
      <c r="O79" s="41">
        <v>3218</v>
      </c>
      <c r="P79" s="41">
        <v>2866</v>
      </c>
      <c r="Q79" s="41">
        <v>2515</v>
      </c>
      <c r="R79" s="41">
        <v>2400</v>
      </c>
      <c r="S79" s="41">
        <v>2491</v>
      </c>
      <c r="T79" s="41">
        <v>2129</v>
      </c>
      <c r="U79" s="41">
        <v>2095</v>
      </c>
      <c r="V79" s="41">
        <v>1862</v>
      </c>
      <c r="W79" s="41">
        <v>1791</v>
      </c>
      <c r="X79" s="162">
        <v>8.3643988816402608</v>
      </c>
      <c r="Y79" s="163">
        <v>8.6211442130239924</v>
      </c>
      <c r="Z79" s="163">
        <v>9.384711000621504</v>
      </c>
      <c r="AA79" s="163">
        <v>9.5254710397766917</v>
      </c>
      <c r="AB79" s="163">
        <v>10.457256461232605</v>
      </c>
      <c r="AC79" s="163">
        <v>10.166666666666666</v>
      </c>
      <c r="AD79" s="163">
        <v>9.5142513046969093</v>
      </c>
      <c r="AE79" s="163">
        <v>9.253170502583373</v>
      </c>
      <c r="AF79" s="163">
        <v>8.2100238663484486</v>
      </c>
      <c r="AG79" s="163">
        <v>8.0558539205155739</v>
      </c>
      <c r="AH79" s="163">
        <v>9.1010608598548295</v>
      </c>
      <c r="AI79" s="42">
        <v>21.546889507892296</v>
      </c>
      <c r="AJ79" s="43">
        <v>-10.481368591591833</v>
      </c>
      <c r="AK79" s="43">
        <v>8.8071120069552311</v>
      </c>
    </row>
    <row r="80" spans="1:37" x14ac:dyDescent="0.35">
      <c r="B80" s="9"/>
      <c r="C80" s="9"/>
      <c r="D80" s="9"/>
      <c r="E80" s="9"/>
      <c r="F80" s="9"/>
      <c r="G80" s="9"/>
      <c r="H80" s="9"/>
      <c r="I80" s="9"/>
      <c r="J80" s="9"/>
      <c r="K80" s="9"/>
      <c r="L80" s="9"/>
      <c r="M80" s="9"/>
      <c r="N80" s="9"/>
      <c r="O80" s="9"/>
      <c r="P80" s="9"/>
      <c r="Q80" s="9"/>
      <c r="R80" s="9"/>
      <c r="S80" s="9"/>
      <c r="T80" s="9"/>
      <c r="U80" s="9"/>
      <c r="V80" s="9"/>
      <c r="W80" s="9"/>
      <c r="AI80" s="12"/>
      <c r="AJ80" s="12"/>
      <c r="AK80" s="12"/>
    </row>
    <row r="81" spans="1:37" x14ac:dyDescent="0.35">
      <c r="AI81" s="12"/>
      <c r="AJ81" s="12"/>
      <c r="AK81" s="12"/>
    </row>
    <row r="82" spans="1:37" ht="15.5" x14ac:dyDescent="0.35">
      <c r="A82" s="131" t="s">
        <v>184</v>
      </c>
    </row>
    <row r="84" spans="1:37" s="307" customFormat="1" ht="25" customHeight="1" x14ac:dyDescent="0.35">
      <c r="A84" s="402" t="s">
        <v>54</v>
      </c>
      <c r="B84" s="395" t="s">
        <v>178</v>
      </c>
      <c r="C84" s="396"/>
      <c r="D84" s="396"/>
      <c r="E84" s="396"/>
      <c r="F84" s="396"/>
      <c r="G84" s="396"/>
      <c r="H84" s="396"/>
      <c r="I84" s="396"/>
      <c r="J84" s="396"/>
      <c r="K84" s="396"/>
      <c r="L84" s="396"/>
      <c r="M84" s="395" t="s">
        <v>16</v>
      </c>
      <c r="N84" s="396"/>
      <c r="O84" s="396"/>
      <c r="P84" s="396"/>
      <c r="Q84" s="396"/>
      <c r="R84" s="396"/>
      <c r="S84" s="396"/>
      <c r="T84" s="396"/>
      <c r="U84" s="396"/>
      <c r="V84" s="396"/>
      <c r="W84" s="396"/>
      <c r="X84" s="399" t="s">
        <v>183</v>
      </c>
      <c r="Y84" s="400"/>
      <c r="Z84" s="400"/>
      <c r="AA84" s="400"/>
      <c r="AB84" s="400"/>
      <c r="AC84" s="400"/>
      <c r="AD84" s="400"/>
      <c r="AE84" s="400"/>
      <c r="AF84" s="400"/>
      <c r="AG84" s="400"/>
      <c r="AH84" s="432"/>
      <c r="AI84" s="398" t="s">
        <v>167</v>
      </c>
      <c r="AJ84" s="396"/>
      <c r="AK84" s="433"/>
    </row>
    <row r="85" spans="1:37" s="307" customFormat="1" ht="28.15" customHeight="1" x14ac:dyDescent="0.35">
      <c r="A85" s="403"/>
      <c r="B85" s="305" t="s">
        <v>19</v>
      </c>
      <c r="C85" s="56" t="s">
        <v>20</v>
      </c>
      <c r="D85" s="56" t="s">
        <v>21</v>
      </c>
      <c r="E85" s="56" t="s">
        <v>22</v>
      </c>
      <c r="F85" s="56" t="s">
        <v>23</v>
      </c>
      <c r="G85" s="56" t="s">
        <v>24</v>
      </c>
      <c r="H85" s="56" t="s">
        <v>25</v>
      </c>
      <c r="I85" s="56" t="s">
        <v>26</v>
      </c>
      <c r="J85" s="56" t="s">
        <v>27</v>
      </c>
      <c r="K85" s="56" t="s">
        <v>28</v>
      </c>
      <c r="L85" s="57" t="s">
        <v>29</v>
      </c>
      <c r="M85" s="305" t="s">
        <v>19</v>
      </c>
      <c r="N85" s="56" t="s">
        <v>20</v>
      </c>
      <c r="O85" s="56" t="s">
        <v>21</v>
      </c>
      <c r="P85" s="56" t="s">
        <v>22</v>
      </c>
      <c r="Q85" s="56" t="s">
        <v>23</v>
      </c>
      <c r="R85" s="56"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10</v>
      </c>
      <c r="B86" s="58">
        <v>13</v>
      </c>
      <c r="C86" s="59">
        <v>10</v>
      </c>
      <c r="D86" s="59">
        <v>9</v>
      </c>
      <c r="E86" s="59">
        <v>13</v>
      </c>
      <c r="F86" s="59">
        <v>10</v>
      </c>
      <c r="G86" s="59">
        <v>12</v>
      </c>
      <c r="H86" s="59">
        <v>8</v>
      </c>
      <c r="I86" s="59">
        <v>4</v>
      </c>
      <c r="J86" s="59">
        <v>4</v>
      </c>
      <c r="K86" s="59">
        <v>2</v>
      </c>
      <c r="L86" s="60">
        <v>1</v>
      </c>
      <c r="M86" s="58">
        <v>360</v>
      </c>
      <c r="N86" s="59">
        <v>378</v>
      </c>
      <c r="O86" s="59">
        <v>247</v>
      </c>
      <c r="P86" s="59">
        <v>242</v>
      </c>
      <c r="Q86" s="59">
        <v>227</v>
      </c>
      <c r="R86" s="59">
        <v>177</v>
      </c>
      <c r="S86" s="59">
        <v>218</v>
      </c>
      <c r="T86" s="59">
        <v>144</v>
      </c>
      <c r="U86" s="59">
        <v>164</v>
      </c>
      <c r="V86" s="59">
        <v>110</v>
      </c>
      <c r="W86" s="60">
        <v>121</v>
      </c>
      <c r="X86" s="87">
        <v>3.6111111111111112</v>
      </c>
      <c r="Y86" s="88">
        <v>2.6455026455026456</v>
      </c>
      <c r="Z86" s="88">
        <v>3.6437246963562755</v>
      </c>
      <c r="AA86" s="88">
        <v>5.3719008264462813</v>
      </c>
      <c r="AB86" s="88">
        <v>4.4052863436123344</v>
      </c>
      <c r="AC86" s="88">
        <v>6.7796610169491522</v>
      </c>
      <c r="AD86" s="88">
        <v>3.669724770642202</v>
      </c>
      <c r="AE86" s="88">
        <v>2.7777777777777777</v>
      </c>
      <c r="AF86" s="88">
        <v>2.4390243902439024</v>
      </c>
      <c r="AG86" s="88">
        <v>1.8181818181818181</v>
      </c>
      <c r="AH86" s="88">
        <v>0.82644628099173556</v>
      </c>
      <c r="AI86" s="69">
        <v>87.744458930899597</v>
      </c>
      <c r="AJ86" s="70">
        <v>-87.809917355371908</v>
      </c>
      <c r="AK86" s="70">
        <v>-77.113795295613471</v>
      </c>
    </row>
    <row r="87" spans="1:37" x14ac:dyDescent="0.35">
      <c r="A87" s="13">
        <v>11</v>
      </c>
      <c r="B87" s="14">
        <v>33</v>
      </c>
      <c r="C87" s="15">
        <v>22</v>
      </c>
      <c r="D87" s="15">
        <v>20</v>
      </c>
      <c r="E87" s="15">
        <v>19</v>
      </c>
      <c r="F87" s="15">
        <v>19</v>
      </c>
      <c r="G87" s="15">
        <v>17</v>
      </c>
      <c r="H87" s="15">
        <v>17</v>
      </c>
      <c r="I87" s="15">
        <v>15</v>
      </c>
      <c r="J87" s="15">
        <v>14</v>
      </c>
      <c r="K87" s="15">
        <v>7</v>
      </c>
      <c r="L87" s="16">
        <v>9</v>
      </c>
      <c r="M87" s="14">
        <v>657</v>
      </c>
      <c r="N87" s="15">
        <v>622</v>
      </c>
      <c r="O87" s="15">
        <v>440</v>
      </c>
      <c r="P87" s="15">
        <v>475</v>
      </c>
      <c r="Q87" s="15">
        <v>355</v>
      </c>
      <c r="R87" s="15">
        <v>370</v>
      </c>
      <c r="S87" s="15">
        <v>353</v>
      </c>
      <c r="T87" s="15">
        <v>302</v>
      </c>
      <c r="U87" s="15">
        <v>339</v>
      </c>
      <c r="V87" s="15">
        <v>259</v>
      </c>
      <c r="W87" s="16">
        <v>257</v>
      </c>
      <c r="X87" s="91">
        <v>5.0228310502283104</v>
      </c>
      <c r="Y87" s="92">
        <v>3.536977491961415</v>
      </c>
      <c r="Z87" s="92">
        <v>4.5454545454545459</v>
      </c>
      <c r="AA87" s="92">
        <v>4</v>
      </c>
      <c r="AB87" s="92">
        <v>5.352112676056338</v>
      </c>
      <c r="AC87" s="92">
        <v>4.5945945945945947</v>
      </c>
      <c r="AD87" s="92">
        <v>4.8158640226628897</v>
      </c>
      <c r="AE87" s="92">
        <v>4.9668874172185431</v>
      </c>
      <c r="AF87" s="92">
        <v>4.1297935103244834</v>
      </c>
      <c r="AG87" s="92">
        <v>2.7027027027027026</v>
      </c>
      <c r="AH87" s="92">
        <v>3.5019455252918288</v>
      </c>
      <c r="AI87" s="19">
        <v>-8.5257985257985229</v>
      </c>
      <c r="AJ87" s="20">
        <v>-23.781185626001378</v>
      </c>
      <c r="AK87" s="20">
        <v>-30.279448178280866</v>
      </c>
    </row>
    <row r="88" spans="1:37" x14ac:dyDescent="0.35">
      <c r="A88" s="21">
        <v>12</v>
      </c>
      <c r="B88" s="22">
        <v>96</v>
      </c>
      <c r="C88" s="23">
        <v>86</v>
      </c>
      <c r="D88" s="23">
        <v>75</v>
      </c>
      <c r="E88" s="23">
        <v>65</v>
      </c>
      <c r="F88" s="23">
        <v>62</v>
      </c>
      <c r="G88" s="23">
        <v>48</v>
      </c>
      <c r="H88" s="23">
        <v>63</v>
      </c>
      <c r="I88" s="23">
        <v>57</v>
      </c>
      <c r="J88" s="23">
        <v>50</v>
      </c>
      <c r="K88" s="23">
        <v>30</v>
      </c>
      <c r="L88" s="24">
        <v>46</v>
      </c>
      <c r="M88" s="22">
        <v>1146</v>
      </c>
      <c r="N88" s="23">
        <v>1022</v>
      </c>
      <c r="O88" s="23">
        <v>904</v>
      </c>
      <c r="P88" s="23">
        <v>772</v>
      </c>
      <c r="Q88" s="23">
        <v>673</v>
      </c>
      <c r="R88" s="23">
        <v>690</v>
      </c>
      <c r="S88" s="23">
        <v>694</v>
      </c>
      <c r="T88" s="23">
        <v>609</v>
      </c>
      <c r="U88" s="23">
        <v>586</v>
      </c>
      <c r="V88" s="23">
        <v>515</v>
      </c>
      <c r="W88" s="24">
        <v>495</v>
      </c>
      <c r="X88" s="91">
        <v>8.3769633507853403</v>
      </c>
      <c r="Y88" s="92">
        <v>8.4148727984344429</v>
      </c>
      <c r="Z88" s="92">
        <v>8.2964601769911503</v>
      </c>
      <c r="AA88" s="92">
        <v>8.4196891191709842</v>
      </c>
      <c r="AB88" s="92">
        <v>9.2124814264487362</v>
      </c>
      <c r="AC88" s="92">
        <v>6.9565217391304346</v>
      </c>
      <c r="AD88" s="92">
        <v>9.0778097982708932</v>
      </c>
      <c r="AE88" s="92">
        <v>9.3596059113300498</v>
      </c>
      <c r="AF88" s="92">
        <v>8.5324232081911262</v>
      </c>
      <c r="AG88" s="92">
        <v>5.825242718446602</v>
      </c>
      <c r="AH88" s="92">
        <v>9.2929292929292924</v>
      </c>
      <c r="AI88" s="19">
        <v>-16.956521739130437</v>
      </c>
      <c r="AJ88" s="20">
        <v>33.585858585858588</v>
      </c>
      <c r="AK88" s="20">
        <v>10.934343434343429</v>
      </c>
    </row>
    <row r="89" spans="1:37" x14ac:dyDescent="0.35">
      <c r="A89" s="21">
        <v>13</v>
      </c>
      <c r="B89" s="26">
        <v>217</v>
      </c>
      <c r="C89" s="27">
        <v>209</v>
      </c>
      <c r="D89" s="27">
        <v>198</v>
      </c>
      <c r="E89" s="27">
        <v>176</v>
      </c>
      <c r="F89" s="27">
        <v>172</v>
      </c>
      <c r="G89" s="27">
        <v>167</v>
      </c>
      <c r="H89" s="27">
        <v>149</v>
      </c>
      <c r="I89" s="27">
        <v>121</v>
      </c>
      <c r="J89" s="27">
        <v>104</v>
      </c>
      <c r="K89" s="27">
        <v>111</v>
      </c>
      <c r="L89" s="28">
        <v>107</v>
      </c>
      <c r="M89" s="26">
        <v>2129</v>
      </c>
      <c r="N89" s="27">
        <v>1771</v>
      </c>
      <c r="O89" s="27">
        <v>1627</v>
      </c>
      <c r="P89" s="27">
        <v>1377</v>
      </c>
      <c r="Q89" s="27">
        <v>1260</v>
      </c>
      <c r="R89" s="27">
        <v>1163</v>
      </c>
      <c r="S89" s="27">
        <v>1226</v>
      </c>
      <c r="T89" s="27">
        <v>1074</v>
      </c>
      <c r="U89" s="27">
        <v>1006</v>
      </c>
      <c r="V89" s="27">
        <v>978</v>
      </c>
      <c r="W89" s="28">
        <v>918</v>
      </c>
      <c r="X89" s="91">
        <v>10.192578675434476</v>
      </c>
      <c r="Y89" s="92">
        <v>11.801242236024844</v>
      </c>
      <c r="Z89" s="92">
        <v>12.169637369391518</v>
      </c>
      <c r="AA89" s="92">
        <v>12.781408859840232</v>
      </c>
      <c r="AB89" s="92">
        <v>13.65079365079365</v>
      </c>
      <c r="AC89" s="92">
        <v>14.359415305245056</v>
      </c>
      <c r="AD89" s="92">
        <v>12.153344208809136</v>
      </c>
      <c r="AE89" s="92">
        <v>11.266294227188082</v>
      </c>
      <c r="AF89" s="92">
        <v>10.337972166998012</v>
      </c>
      <c r="AG89" s="92">
        <v>11.349693251533742</v>
      </c>
      <c r="AH89" s="92">
        <v>11.655773420479303</v>
      </c>
      <c r="AI89" s="19">
        <v>40.881083801229146</v>
      </c>
      <c r="AJ89" s="20">
        <v>-18.828356359177068</v>
      </c>
      <c r="AK89" s="20">
        <v>14.355491300462852</v>
      </c>
    </row>
    <row r="90" spans="1:37" ht="17.25" customHeight="1" x14ac:dyDescent="0.35">
      <c r="A90" s="133" t="s">
        <v>6</v>
      </c>
      <c r="B90" s="72">
        <v>359</v>
      </c>
      <c r="C90" s="73">
        <v>327</v>
      </c>
      <c r="D90" s="73">
        <v>302</v>
      </c>
      <c r="E90" s="73">
        <v>273</v>
      </c>
      <c r="F90" s="73">
        <v>263</v>
      </c>
      <c r="G90" s="73">
        <v>244</v>
      </c>
      <c r="H90" s="73">
        <v>237</v>
      </c>
      <c r="I90" s="73">
        <v>197</v>
      </c>
      <c r="J90" s="73">
        <v>172</v>
      </c>
      <c r="K90" s="73">
        <v>150</v>
      </c>
      <c r="L90" s="74">
        <v>163</v>
      </c>
      <c r="M90" s="72">
        <v>4292</v>
      </c>
      <c r="N90" s="73">
        <v>3793</v>
      </c>
      <c r="O90" s="73">
        <v>3218</v>
      </c>
      <c r="P90" s="73">
        <v>2866</v>
      </c>
      <c r="Q90" s="73">
        <v>2515</v>
      </c>
      <c r="R90" s="73">
        <v>2400</v>
      </c>
      <c r="S90" s="73">
        <v>2491</v>
      </c>
      <c r="T90" s="73">
        <v>2129</v>
      </c>
      <c r="U90" s="73">
        <v>2095</v>
      </c>
      <c r="V90" s="73">
        <v>1862</v>
      </c>
      <c r="W90" s="74">
        <v>1791</v>
      </c>
      <c r="X90" s="166">
        <v>8.3643988816402608</v>
      </c>
      <c r="Y90" s="167">
        <v>8.6211442130239924</v>
      </c>
      <c r="Z90" s="167">
        <v>9.384711000621504</v>
      </c>
      <c r="AA90" s="167">
        <v>9.5254710397766917</v>
      </c>
      <c r="AB90" s="167">
        <v>10.457256461232605</v>
      </c>
      <c r="AC90" s="167">
        <v>10.166666666666666</v>
      </c>
      <c r="AD90" s="167">
        <v>9.5142513046969093</v>
      </c>
      <c r="AE90" s="167">
        <v>9.253170502583373</v>
      </c>
      <c r="AF90" s="167">
        <v>8.2100238663484486</v>
      </c>
      <c r="AG90" s="167">
        <v>8.0558539205155739</v>
      </c>
      <c r="AH90" s="168">
        <v>9.1010608598548295</v>
      </c>
      <c r="AI90" s="65">
        <v>21.546889507892296</v>
      </c>
      <c r="AJ90" s="66">
        <v>-10.481368591591833</v>
      </c>
      <c r="AK90" s="67">
        <v>8.8071120069552311</v>
      </c>
    </row>
    <row r="91" spans="1:37" x14ac:dyDescent="0.35">
      <c r="B91" s="1"/>
      <c r="C91" s="1"/>
      <c r="D91" s="1"/>
      <c r="E91" s="1"/>
      <c r="F91" s="1"/>
      <c r="G91" s="1"/>
      <c r="H91" s="1"/>
      <c r="I91" s="1"/>
      <c r="J91" s="1"/>
      <c r="K91" s="1"/>
      <c r="L91" s="1"/>
      <c r="M91" s="1"/>
      <c r="N91" s="1"/>
      <c r="O91" s="1"/>
      <c r="P91" s="1"/>
      <c r="Q91" s="1"/>
      <c r="R91" s="1"/>
      <c r="S91" s="1"/>
      <c r="T91" s="1"/>
      <c r="U91" s="1"/>
      <c r="V91" s="1"/>
      <c r="W91" s="1"/>
    </row>
    <row r="93" spans="1:37" ht="15.5" x14ac:dyDescent="0.35">
      <c r="A93" s="131" t="s">
        <v>185</v>
      </c>
    </row>
    <row r="95" spans="1:37" s="307" customFormat="1" ht="25" customHeight="1" x14ac:dyDescent="0.35">
      <c r="A95" s="402" t="s">
        <v>56</v>
      </c>
      <c r="B95" s="395" t="s">
        <v>178</v>
      </c>
      <c r="C95" s="396"/>
      <c r="D95" s="396"/>
      <c r="E95" s="396"/>
      <c r="F95" s="396"/>
      <c r="G95" s="396"/>
      <c r="H95" s="396"/>
      <c r="I95" s="396"/>
      <c r="J95" s="396"/>
      <c r="K95" s="396"/>
      <c r="L95" s="397"/>
      <c r="M95" s="395" t="s">
        <v>16</v>
      </c>
      <c r="N95" s="396"/>
      <c r="O95" s="396"/>
      <c r="P95" s="396"/>
      <c r="Q95" s="396"/>
      <c r="R95" s="396"/>
      <c r="S95" s="396"/>
      <c r="T95" s="396"/>
      <c r="U95" s="396"/>
      <c r="V95" s="396"/>
      <c r="W95" s="397"/>
      <c r="X95" s="399" t="s">
        <v>183</v>
      </c>
      <c r="Y95" s="400"/>
      <c r="Z95" s="400"/>
      <c r="AA95" s="400"/>
      <c r="AB95" s="400"/>
      <c r="AC95" s="400"/>
      <c r="AD95" s="400"/>
      <c r="AE95" s="400"/>
      <c r="AF95" s="400"/>
      <c r="AG95" s="400"/>
      <c r="AH95" s="432"/>
      <c r="AI95" s="398" t="s">
        <v>167</v>
      </c>
      <c r="AJ95" s="396"/>
      <c r="AK95" s="433"/>
    </row>
    <row r="96" spans="1:37" s="307" customFormat="1" ht="28.9" customHeight="1" x14ac:dyDescent="0.35">
      <c r="A96" s="403"/>
      <c r="B96" s="305" t="s">
        <v>19</v>
      </c>
      <c r="C96" s="56" t="s">
        <v>20</v>
      </c>
      <c r="D96" s="56" t="s">
        <v>21</v>
      </c>
      <c r="E96" s="56" t="s">
        <v>22</v>
      </c>
      <c r="F96" s="56" t="s">
        <v>23</v>
      </c>
      <c r="G96" s="56" t="s">
        <v>24</v>
      </c>
      <c r="H96" s="56" t="s">
        <v>25</v>
      </c>
      <c r="I96" s="56" t="s">
        <v>26</v>
      </c>
      <c r="J96" s="56" t="s">
        <v>27</v>
      </c>
      <c r="K96" s="56" t="s">
        <v>28</v>
      </c>
      <c r="L96" s="57" t="s">
        <v>29</v>
      </c>
      <c r="M96" s="305" t="s">
        <v>19</v>
      </c>
      <c r="N96" s="56" t="s">
        <v>20</v>
      </c>
      <c r="O96" s="56" t="s">
        <v>21</v>
      </c>
      <c r="P96" s="56" t="s">
        <v>22</v>
      </c>
      <c r="Q96" s="56" t="s">
        <v>23</v>
      </c>
      <c r="R96" s="56"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57</v>
      </c>
      <c r="B97" s="58">
        <v>39</v>
      </c>
      <c r="C97" s="59">
        <v>26</v>
      </c>
      <c r="D97" s="59">
        <v>27</v>
      </c>
      <c r="E97" s="59">
        <v>22</v>
      </c>
      <c r="F97" s="59">
        <v>21</v>
      </c>
      <c r="G97" s="59">
        <v>20</v>
      </c>
      <c r="H97" s="59">
        <v>14</v>
      </c>
      <c r="I97" s="59">
        <v>13</v>
      </c>
      <c r="J97" s="59">
        <v>12</v>
      </c>
      <c r="K97" s="59">
        <v>18</v>
      </c>
      <c r="L97" s="60">
        <v>13</v>
      </c>
      <c r="M97" s="58">
        <v>239</v>
      </c>
      <c r="N97" s="59">
        <v>230</v>
      </c>
      <c r="O97" s="59">
        <v>190</v>
      </c>
      <c r="P97" s="59">
        <v>141</v>
      </c>
      <c r="Q97" s="59">
        <v>113</v>
      </c>
      <c r="R97" s="59">
        <v>105</v>
      </c>
      <c r="S97" s="59">
        <v>81</v>
      </c>
      <c r="T97" s="59">
        <v>117</v>
      </c>
      <c r="U97" s="59">
        <v>95</v>
      </c>
      <c r="V97" s="59">
        <v>119</v>
      </c>
      <c r="W97" s="60">
        <v>100</v>
      </c>
      <c r="X97" s="87">
        <v>16.317991631799163</v>
      </c>
      <c r="Y97" s="88">
        <v>11.304347826086957</v>
      </c>
      <c r="Z97" s="88">
        <v>14.210526315789474</v>
      </c>
      <c r="AA97" s="88">
        <v>15.602836879432624</v>
      </c>
      <c r="AB97" s="88">
        <v>18.584070796460178</v>
      </c>
      <c r="AC97" s="88">
        <v>19.047619047619047</v>
      </c>
      <c r="AD97" s="88">
        <v>17.283950617283949</v>
      </c>
      <c r="AE97" s="88">
        <v>11.111111111111111</v>
      </c>
      <c r="AF97" s="88">
        <v>12.631578947368421</v>
      </c>
      <c r="AG97" s="88">
        <v>15.126050420168067</v>
      </c>
      <c r="AH97" s="89">
        <v>13</v>
      </c>
      <c r="AI97" s="69">
        <v>16.727716727716736</v>
      </c>
      <c r="AJ97" s="70">
        <v>-31.75</v>
      </c>
      <c r="AK97" s="70">
        <v>-20.333333333333336</v>
      </c>
    </row>
    <row r="98" spans="1:37" x14ac:dyDescent="0.35">
      <c r="A98" s="78" t="s">
        <v>58</v>
      </c>
      <c r="B98" s="14">
        <v>26</v>
      </c>
      <c r="C98" s="15">
        <v>20</v>
      </c>
      <c r="D98" s="15">
        <v>23</v>
      </c>
      <c r="E98" s="15">
        <v>26</v>
      </c>
      <c r="F98" s="15">
        <v>23</v>
      </c>
      <c r="G98" s="15">
        <v>17</v>
      </c>
      <c r="H98" s="15">
        <v>22</v>
      </c>
      <c r="I98" s="15">
        <v>20</v>
      </c>
      <c r="J98" s="15">
        <v>13</v>
      </c>
      <c r="K98" s="15">
        <v>16</v>
      </c>
      <c r="L98" s="16">
        <v>17</v>
      </c>
      <c r="M98" s="14">
        <v>260</v>
      </c>
      <c r="N98" s="15">
        <v>229</v>
      </c>
      <c r="O98" s="15">
        <v>207</v>
      </c>
      <c r="P98" s="15">
        <v>168</v>
      </c>
      <c r="Q98" s="15">
        <v>177</v>
      </c>
      <c r="R98" s="15">
        <v>124</v>
      </c>
      <c r="S98" s="15">
        <v>215</v>
      </c>
      <c r="T98" s="15">
        <v>145</v>
      </c>
      <c r="U98" s="15">
        <v>131</v>
      </c>
      <c r="V98" s="15">
        <v>129</v>
      </c>
      <c r="W98" s="16">
        <v>112</v>
      </c>
      <c r="X98" s="91">
        <v>10</v>
      </c>
      <c r="Y98" s="92">
        <v>8.7336244541484724</v>
      </c>
      <c r="Z98" s="92">
        <v>11.111111111111111</v>
      </c>
      <c r="AA98" s="92">
        <v>15.476190476190476</v>
      </c>
      <c r="AB98" s="92">
        <v>12.994350282485875</v>
      </c>
      <c r="AC98" s="92">
        <v>13.709677419354838</v>
      </c>
      <c r="AD98" s="92">
        <v>10.232558139534884</v>
      </c>
      <c r="AE98" s="92">
        <v>13.793103448275861</v>
      </c>
      <c r="AF98" s="92">
        <v>9.9236641221374047</v>
      </c>
      <c r="AG98" s="92">
        <v>12.403100775193799</v>
      </c>
      <c r="AH98" s="93">
        <v>15.178571428571429</v>
      </c>
      <c r="AI98" s="19">
        <v>37.096774193548377</v>
      </c>
      <c r="AJ98" s="20">
        <v>10.714285714285721</v>
      </c>
      <c r="AK98" s="20">
        <v>51.785714285714278</v>
      </c>
    </row>
    <row r="99" spans="1:37" x14ac:dyDescent="0.35">
      <c r="A99" s="78" t="s">
        <v>59</v>
      </c>
      <c r="B99" s="14">
        <v>17</v>
      </c>
      <c r="C99" s="15">
        <v>15</v>
      </c>
      <c r="D99" s="15">
        <v>19</v>
      </c>
      <c r="E99" s="15">
        <v>21</v>
      </c>
      <c r="F99" s="15">
        <v>20</v>
      </c>
      <c r="G99" s="15">
        <v>27</v>
      </c>
      <c r="H99" s="15">
        <v>12</v>
      </c>
      <c r="I99" s="15">
        <v>6</v>
      </c>
      <c r="J99" s="15">
        <v>7</v>
      </c>
      <c r="K99" s="15">
        <v>19</v>
      </c>
      <c r="L99" s="16">
        <v>28</v>
      </c>
      <c r="M99" s="14">
        <v>168</v>
      </c>
      <c r="N99" s="15">
        <v>115</v>
      </c>
      <c r="O99" s="15">
        <v>133</v>
      </c>
      <c r="P99" s="15">
        <v>129</v>
      </c>
      <c r="Q99" s="15">
        <v>129</v>
      </c>
      <c r="R99" s="15">
        <v>148</v>
      </c>
      <c r="S99" s="15">
        <v>105</v>
      </c>
      <c r="T99" s="15">
        <v>96</v>
      </c>
      <c r="U99" s="15">
        <v>112</v>
      </c>
      <c r="V99" s="15">
        <v>101</v>
      </c>
      <c r="W99" s="16">
        <v>111</v>
      </c>
      <c r="X99" s="91">
        <v>10.119047619047619</v>
      </c>
      <c r="Y99" s="92">
        <v>13.043478260869565</v>
      </c>
      <c r="Z99" s="92">
        <v>14.285714285714286</v>
      </c>
      <c r="AA99" s="92">
        <v>16.279069767441861</v>
      </c>
      <c r="AB99" s="92">
        <v>15.503875968992247</v>
      </c>
      <c r="AC99" s="92">
        <v>18.243243243243242</v>
      </c>
      <c r="AD99" s="92">
        <v>11.428571428571429</v>
      </c>
      <c r="AE99" s="92">
        <v>6.25</v>
      </c>
      <c r="AF99" s="92">
        <v>6.25</v>
      </c>
      <c r="AG99" s="92">
        <v>18.811881188118811</v>
      </c>
      <c r="AH99" s="93">
        <v>25.225225225225227</v>
      </c>
      <c r="AI99" s="19">
        <v>80.286168521462642</v>
      </c>
      <c r="AJ99" s="20">
        <v>38.271604938271622</v>
      </c>
      <c r="AK99" s="20">
        <v>149.28457869634343</v>
      </c>
    </row>
    <row r="100" spans="1:37" x14ac:dyDescent="0.35">
      <c r="A100" s="78" t="s">
        <v>60</v>
      </c>
      <c r="B100" s="14">
        <v>41</v>
      </c>
      <c r="C100" s="15">
        <v>34</v>
      </c>
      <c r="D100" s="15">
        <v>34</v>
      </c>
      <c r="E100" s="15">
        <v>29</v>
      </c>
      <c r="F100" s="15">
        <v>42</v>
      </c>
      <c r="G100" s="15">
        <v>30</v>
      </c>
      <c r="H100" s="15">
        <v>24</v>
      </c>
      <c r="I100" s="15">
        <v>14</v>
      </c>
      <c r="J100" s="15">
        <v>4</v>
      </c>
      <c r="K100" s="15">
        <v>8</v>
      </c>
      <c r="L100" s="16">
        <v>19</v>
      </c>
      <c r="M100" s="14">
        <v>433</v>
      </c>
      <c r="N100" s="15">
        <v>394</v>
      </c>
      <c r="O100" s="15">
        <v>357</v>
      </c>
      <c r="P100" s="15">
        <v>290</v>
      </c>
      <c r="Q100" s="15">
        <v>354</v>
      </c>
      <c r="R100" s="15">
        <v>292</v>
      </c>
      <c r="S100" s="15">
        <v>291</v>
      </c>
      <c r="T100" s="15">
        <v>192</v>
      </c>
      <c r="U100" s="15">
        <v>147</v>
      </c>
      <c r="V100" s="15">
        <v>151</v>
      </c>
      <c r="W100" s="16">
        <v>179</v>
      </c>
      <c r="X100" s="91">
        <v>9.4688221709006921</v>
      </c>
      <c r="Y100" s="92">
        <v>8.6294416243654819</v>
      </c>
      <c r="Z100" s="92">
        <v>9.5238095238095237</v>
      </c>
      <c r="AA100" s="92">
        <v>10</v>
      </c>
      <c r="AB100" s="92">
        <v>11.864406779661017</v>
      </c>
      <c r="AC100" s="92">
        <v>10.273972602739725</v>
      </c>
      <c r="AD100" s="92">
        <v>8.2474226804123703</v>
      </c>
      <c r="AE100" s="92">
        <v>7.291666666666667</v>
      </c>
      <c r="AF100" s="92">
        <v>2.7210884353741496</v>
      </c>
      <c r="AG100" s="92">
        <v>5.298013245033113</v>
      </c>
      <c r="AH100" s="93">
        <v>10.614525139664805</v>
      </c>
      <c r="AI100" s="19">
        <v>8.5031740728366287</v>
      </c>
      <c r="AJ100" s="20">
        <v>3.31471135940411</v>
      </c>
      <c r="AK100" s="20">
        <v>12.099741109142936</v>
      </c>
    </row>
    <row r="101" spans="1:37" x14ac:dyDescent="0.35">
      <c r="A101" s="78" t="s">
        <v>61</v>
      </c>
      <c r="B101" s="14">
        <v>30</v>
      </c>
      <c r="C101" s="15">
        <v>23</v>
      </c>
      <c r="D101" s="15">
        <v>28</v>
      </c>
      <c r="E101" s="15">
        <v>24</v>
      </c>
      <c r="F101" s="15">
        <v>17</v>
      </c>
      <c r="G101" s="15">
        <v>24</v>
      </c>
      <c r="H101" s="15">
        <v>38</v>
      </c>
      <c r="I101" s="15">
        <v>17</v>
      </c>
      <c r="J101" s="15">
        <v>27</v>
      </c>
      <c r="K101" s="15">
        <v>15</v>
      </c>
      <c r="L101" s="16">
        <v>17</v>
      </c>
      <c r="M101" s="14">
        <v>422</v>
      </c>
      <c r="N101" s="15">
        <v>366</v>
      </c>
      <c r="O101" s="15">
        <v>265</v>
      </c>
      <c r="P101" s="15">
        <v>293</v>
      </c>
      <c r="Q101" s="15">
        <v>202</v>
      </c>
      <c r="R101" s="15">
        <v>216</v>
      </c>
      <c r="S101" s="15">
        <v>257</v>
      </c>
      <c r="T101" s="15">
        <v>187</v>
      </c>
      <c r="U101" s="15">
        <v>245</v>
      </c>
      <c r="V101" s="15">
        <v>177</v>
      </c>
      <c r="W101" s="16">
        <v>161</v>
      </c>
      <c r="X101" s="91">
        <v>7.109004739336493</v>
      </c>
      <c r="Y101" s="92">
        <v>6.2841530054644812</v>
      </c>
      <c r="Z101" s="92">
        <v>10.566037735849056</v>
      </c>
      <c r="AA101" s="92">
        <v>8.1911262798634805</v>
      </c>
      <c r="AB101" s="92">
        <v>8.4158415841584162</v>
      </c>
      <c r="AC101" s="92">
        <v>11.111111111111111</v>
      </c>
      <c r="AD101" s="92">
        <v>14.785992217898833</v>
      </c>
      <c r="AE101" s="92">
        <v>9.0909090909090917</v>
      </c>
      <c r="AF101" s="92">
        <v>11.020408163265307</v>
      </c>
      <c r="AG101" s="92">
        <v>8.4745762711864412</v>
      </c>
      <c r="AH101" s="93">
        <v>10.559006211180124</v>
      </c>
      <c r="AI101" s="19">
        <v>56.296296296296291</v>
      </c>
      <c r="AJ101" s="20">
        <v>-4.9689440993788807</v>
      </c>
      <c r="AK101" s="20">
        <v>48.530020703933751</v>
      </c>
    </row>
    <row r="102" spans="1:37" x14ac:dyDescent="0.35">
      <c r="A102" s="78" t="s">
        <v>62</v>
      </c>
      <c r="B102" s="14">
        <v>68</v>
      </c>
      <c r="C102" s="15">
        <v>66</v>
      </c>
      <c r="D102" s="15">
        <v>39</v>
      </c>
      <c r="E102" s="15">
        <v>32</v>
      </c>
      <c r="F102" s="15">
        <v>34</v>
      </c>
      <c r="G102" s="15">
        <v>35</v>
      </c>
      <c r="H102" s="15">
        <v>40</v>
      </c>
      <c r="I102" s="15">
        <v>36</v>
      </c>
      <c r="J102" s="15">
        <v>35</v>
      </c>
      <c r="K102" s="15">
        <v>25</v>
      </c>
      <c r="L102" s="16">
        <v>24</v>
      </c>
      <c r="M102" s="14">
        <v>570</v>
      </c>
      <c r="N102" s="15">
        <v>492</v>
      </c>
      <c r="O102" s="15">
        <v>442</v>
      </c>
      <c r="P102" s="15">
        <v>391</v>
      </c>
      <c r="Q102" s="15">
        <v>328</v>
      </c>
      <c r="R102" s="15">
        <v>291</v>
      </c>
      <c r="S102" s="15">
        <v>339</v>
      </c>
      <c r="T102" s="15">
        <v>287</v>
      </c>
      <c r="U102" s="15">
        <v>248</v>
      </c>
      <c r="V102" s="15">
        <v>258</v>
      </c>
      <c r="W102" s="16">
        <v>240</v>
      </c>
      <c r="X102" s="91">
        <v>11.929824561403509</v>
      </c>
      <c r="Y102" s="92">
        <v>13.414634146341463</v>
      </c>
      <c r="Z102" s="92">
        <v>8.8235294117647065</v>
      </c>
      <c r="AA102" s="92">
        <v>8.1841432225063944</v>
      </c>
      <c r="AB102" s="92">
        <v>10.365853658536585</v>
      </c>
      <c r="AC102" s="92">
        <v>12.027491408934708</v>
      </c>
      <c r="AD102" s="92">
        <v>11.799410029498524</v>
      </c>
      <c r="AE102" s="92">
        <v>12.543554006968641</v>
      </c>
      <c r="AF102" s="92">
        <v>14.112903225806452</v>
      </c>
      <c r="AG102" s="92">
        <v>9.6899224806201545</v>
      </c>
      <c r="AH102" s="93">
        <v>10</v>
      </c>
      <c r="AI102" s="19">
        <v>0.81867798665857805</v>
      </c>
      <c r="AJ102" s="20">
        <v>-16.857142857142861</v>
      </c>
      <c r="AK102" s="20">
        <v>-16.176470588235293</v>
      </c>
    </row>
    <row r="103" spans="1:37" x14ac:dyDescent="0.35">
      <c r="A103" s="78" t="s">
        <v>63</v>
      </c>
      <c r="B103" s="14">
        <v>37</v>
      </c>
      <c r="C103" s="15">
        <v>44</v>
      </c>
      <c r="D103" s="15">
        <v>39</v>
      </c>
      <c r="E103" s="15">
        <v>40</v>
      </c>
      <c r="F103" s="15">
        <v>30</v>
      </c>
      <c r="G103" s="15">
        <v>20</v>
      </c>
      <c r="H103" s="15">
        <v>18</v>
      </c>
      <c r="I103" s="15">
        <v>13</v>
      </c>
      <c r="J103" s="15">
        <v>9</v>
      </c>
      <c r="K103" s="15">
        <v>8</v>
      </c>
      <c r="L103" s="16">
        <v>5</v>
      </c>
      <c r="M103" s="14">
        <v>427</v>
      </c>
      <c r="N103" s="15">
        <v>409</v>
      </c>
      <c r="O103" s="15">
        <v>311</v>
      </c>
      <c r="P103" s="15">
        <v>300</v>
      </c>
      <c r="Q103" s="15">
        <v>230</v>
      </c>
      <c r="R103" s="15">
        <v>273</v>
      </c>
      <c r="S103" s="15">
        <v>234</v>
      </c>
      <c r="T103" s="15">
        <v>156</v>
      </c>
      <c r="U103" s="15">
        <v>178</v>
      </c>
      <c r="V103" s="15">
        <v>144</v>
      </c>
      <c r="W103" s="16">
        <v>128</v>
      </c>
      <c r="X103" s="91">
        <v>8.6651053864168617</v>
      </c>
      <c r="Y103" s="92">
        <v>10.757946210268949</v>
      </c>
      <c r="Z103" s="92">
        <v>12.540192926045016</v>
      </c>
      <c r="AA103" s="92">
        <v>13.333333333333334</v>
      </c>
      <c r="AB103" s="92">
        <v>13.043478260869565</v>
      </c>
      <c r="AC103" s="92">
        <v>7.3260073260073257</v>
      </c>
      <c r="AD103" s="92">
        <v>7.6923076923076925</v>
      </c>
      <c r="AE103" s="92">
        <v>8.3333333333333339</v>
      </c>
      <c r="AF103" s="92">
        <v>5.0561797752808992</v>
      </c>
      <c r="AG103" s="92">
        <v>5.5555555555555554</v>
      </c>
      <c r="AH103" s="93">
        <v>3.90625</v>
      </c>
      <c r="AI103" s="19">
        <v>-15.453915453915457</v>
      </c>
      <c r="AJ103" s="20">
        <v>-46.6796875</v>
      </c>
      <c r="AK103" s="20">
        <v>-54.919763513513509</v>
      </c>
    </row>
    <row r="104" spans="1:37" x14ac:dyDescent="0.35">
      <c r="A104" s="78" t="s">
        <v>64</v>
      </c>
      <c r="B104" s="14">
        <v>41</v>
      </c>
      <c r="C104" s="15">
        <v>37</v>
      </c>
      <c r="D104" s="15">
        <v>28</v>
      </c>
      <c r="E104" s="15">
        <v>30</v>
      </c>
      <c r="F104" s="15">
        <v>33</v>
      </c>
      <c r="G104" s="15">
        <v>26</v>
      </c>
      <c r="H104" s="15">
        <v>28</v>
      </c>
      <c r="I104" s="15">
        <v>31</v>
      </c>
      <c r="J104" s="15">
        <v>25</v>
      </c>
      <c r="K104" s="15">
        <v>16</v>
      </c>
      <c r="L104" s="16">
        <v>17</v>
      </c>
      <c r="M104" s="14">
        <v>508</v>
      </c>
      <c r="N104" s="15">
        <v>399</v>
      </c>
      <c r="O104" s="15">
        <v>405</v>
      </c>
      <c r="P104" s="15">
        <v>328</v>
      </c>
      <c r="Q104" s="15">
        <v>325</v>
      </c>
      <c r="R104" s="15">
        <v>326</v>
      </c>
      <c r="S104" s="15">
        <v>391</v>
      </c>
      <c r="T104" s="15">
        <v>342</v>
      </c>
      <c r="U104" s="15">
        <v>322</v>
      </c>
      <c r="V104" s="15">
        <v>257</v>
      </c>
      <c r="W104" s="16">
        <v>235</v>
      </c>
      <c r="X104" s="91">
        <v>8.0708661417322833</v>
      </c>
      <c r="Y104" s="92">
        <v>9.2731829573934839</v>
      </c>
      <c r="Z104" s="92">
        <v>6.9135802469135799</v>
      </c>
      <c r="AA104" s="92">
        <v>9.1463414634146343</v>
      </c>
      <c r="AB104" s="92">
        <v>10.153846153846153</v>
      </c>
      <c r="AC104" s="92">
        <v>7.9754601226993866</v>
      </c>
      <c r="AD104" s="92">
        <v>7.1611253196930944</v>
      </c>
      <c r="AE104" s="92">
        <v>9.064327485380117</v>
      </c>
      <c r="AF104" s="92">
        <v>7.7639751552795033</v>
      </c>
      <c r="AG104" s="92">
        <v>6.2256809338521402</v>
      </c>
      <c r="AH104" s="93">
        <v>7.2340425531914896</v>
      </c>
      <c r="AI104" s="19">
        <v>-1.1821038455783306</v>
      </c>
      <c r="AJ104" s="20">
        <v>-9.296235679214405</v>
      </c>
      <c r="AK104" s="20">
        <v>-10.368448365334714</v>
      </c>
    </row>
    <row r="105" spans="1:37" x14ac:dyDescent="0.35">
      <c r="A105" s="78" t="s">
        <v>65</v>
      </c>
      <c r="B105" s="14">
        <v>19</v>
      </c>
      <c r="C105" s="15">
        <v>13</v>
      </c>
      <c r="D105" s="15">
        <v>15</v>
      </c>
      <c r="E105" s="15">
        <v>17</v>
      </c>
      <c r="F105" s="15">
        <v>8</v>
      </c>
      <c r="G105" s="15">
        <v>8</v>
      </c>
      <c r="H105" s="15">
        <v>10</v>
      </c>
      <c r="I105" s="15">
        <v>12</v>
      </c>
      <c r="J105" s="15">
        <v>8</v>
      </c>
      <c r="K105" s="15">
        <v>8</v>
      </c>
      <c r="L105" s="16">
        <v>4</v>
      </c>
      <c r="M105" s="14">
        <v>296</v>
      </c>
      <c r="N105" s="15">
        <v>308</v>
      </c>
      <c r="O105" s="15">
        <v>230</v>
      </c>
      <c r="P105" s="15">
        <v>179</v>
      </c>
      <c r="Q105" s="15">
        <v>130</v>
      </c>
      <c r="R105" s="15">
        <v>104</v>
      </c>
      <c r="S105" s="15">
        <v>86</v>
      </c>
      <c r="T105" s="15">
        <v>155</v>
      </c>
      <c r="U105" s="15">
        <v>162</v>
      </c>
      <c r="V105" s="15">
        <v>134</v>
      </c>
      <c r="W105" s="16">
        <v>123</v>
      </c>
      <c r="X105" s="91">
        <v>6.4189189189189193</v>
      </c>
      <c r="Y105" s="92">
        <v>4.220779220779221</v>
      </c>
      <c r="Z105" s="92">
        <v>6.5217391304347823</v>
      </c>
      <c r="AA105" s="92">
        <v>9.4972067039106154</v>
      </c>
      <c r="AB105" s="92">
        <v>6.1538461538461542</v>
      </c>
      <c r="AC105" s="92">
        <v>7.6923076923076925</v>
      </c>
      <c r="AD105" s="92">
        <v>11.627906976744185</v>
      </c>
      <c r="AE105" s="92">
        <v>7.741935483870968</v>
      </c>
      <c r="AF105" s="92">
        <v>4.9382716049382713</v>
      </c>
      <c r="AG105" s="92">
        <v>5.9701492537313436</v>
      </c>
      <c r="AH105" s="93">
        <v>3.2520325203252032</v>
      </c>
      <c r="AI105" s="19">
        <v>19.838056680161941</v>
      </c>
      <c r="AJ105" s="20">
        <v>-57.72357723577236</v>
      </c>
      <c r="AK105" s="20">
        <v>-49.33675652545999</v>
      </c>
    </row>
    <row r="106" spans="1:37" x14ac:dyDescent="0.35">
      <c r="A106" s="78" t="s">
        <v>66</v>
      </c>
      <c r="B106" s="14">
        <v>6</v>
      </c>
      <c r="C106" s="15">
        <v>12</v>
      </c>
      <c r="D106" s="15">
        <v>15</v>
      </c>
      <c r="E106" s="15">
        <v>9</v>
      </c>
      <c r="F106" s="15">
        <v>12</v>
      </c>
      <c r="G106" s="15">
        <v>12</v>
      </c>
      <c r="H106" s="15">
        <v>11</v>
      </c>
      <c r="I106" s="15">
        <v>15</v>
      </c>
      <c r="J106" s="15">
        <v>8</v>
      </c>
      <c r="K106" s="15">
        <v>4</v>
      </c>
      <c r="L106" s="16">
        <v>3</v>
      </c>
      <c r="M106" s="14">
        <v>216</v>
      </c>
      <c r="N106" s="15">
        <v>193</v>
      </c>
      <c r="O106" s="15">
        <v>170</v>
      </c>
      <c r="P106" s="15">
        <v>149</v>
      </c>
      <c r="Q106" s="15">
        <v>120</v>
      </c>
      <c r="R106" s="15">
        <v>134</v>
      </c>
      <c r="S106" s="15">
        <v>92</v>
      </c>
      <c r="T106" s="15">
        <v>103</v>
      </c>
      <c r="U106" s="15">
        <v>144</v>
      </c>
      <c r="V106" s="15">
        <v>106</v>
      </c>
      <c r="W106" s="16">
        <v>112</v>
      </c>
      <c r="X106" s="91">
        <v>2.7777777777777777</v>
      </c>
      <c r="Y106" s="92">
        <v>6.2176165803108807</v>
      </c>
      <c r="Z106" s="92">
        <v>8.8235294117647065</v>
      </c>
      <c r="AA106" s="92">
        <v>6.0402684563758386</v>
      </c>
      <c r="AB106" s="92">
        <v>10</v>
      </c>
      <c r="AC106" s="92">
        <v>8.9552238805970141</v>
      </c>
      <c r="AD106" s="92">
        <v>11.956521739130435</v>
      </c>
      <c r="AE106" s="92">
        <v>14.563106796116505</v>
      </c>
      <c r="AF106" s="92">
        <v>5.5555555555555554</v>
      </c>
      <c r="AG106" s="92">
        <v>3.7735849056603774</v>
      </c>
      <c r="AH106" s="93">
        <v>2.6785714285714284</v>
      </c>
      <c r="AI106" s="19">
        <v>222.38805970149252</v>
      </c>
      <c r="AJ106" s="20">
        <v>-70.089285714285722</v>
      </c>
      <c r="AK106" s="20">
        <v>-3.5714285714285698</v>
      </c>
    </row>
    <row r="107" spans="1:37" x14ac:dyDescent="0.35">
      <c r="A107" s="78" t="s">
        <v>67</v>
      </c>
      <c r="B107" s="14">
        <v>18</v>
      </c>
      <c r="C107" s="15">
        <v>23</v>
      </c>
      <c r="D107" s="15">
        <v>21</v>
      </c>
      <c r="E107" s="15">
        <v>15</v>
      </c>
      <c r="F107" s="15">
        <v>14</v>
      </c>
      <c r="G107" s="15">
        <v>19</v>
      </c>
      <c r="H107" s="15">
        <v>10</v>
      </c>
      <c r="I107" s="15">
        <v>9</v>
      </c>
      <c r="J107" s="15">
        <v>11</v>
      </c>
      <c r="K107" s="15">
        <v>6</v>
      </c>
      <c r="L107" s="16">
        <v>9</v>
      </c>
      <c r="M107" s="14">
        <v>437</v>
      </c>
      <c r="N107" s="15">
        <v>375</v>
      </c>
      <c r="O107" s="15">
        <v>315</v>
      </c>
      <c r="P107" s="15">
        <v>294</v>
      </c>
      <c r="Q107" s="15">
        <v>258</v>
      </c>
      <c r="R107" s="15">
        <v>210</v>
      </c>
      <c r="S107" s="15">
        <v>159</v>
      </c>
      <c r="T107" s="15">
        <v>184</v>
      </c>
      <c r="U107" s="15">
        <v>166</v>
      </c>
      <c r="V107" s="15">
        <v>143</v>
      </c>
      <c r="W107" s="16">
        <v>150</v>
      </c>
      <c r="X107" s="91">
        <v>4.1189931350114417</v>
      </c>
      <c r="Y107" s="92">
        <v>6.1333333333333337</v>
      </c>
      <c r="Z107" s="92">
        <v>6.666666666666667</v>
      </c>
      <c r="AA107" s="92">
        <v>5.1020408163265305</v>
      </c>
      <c r="AB107" s="92">
        <v>5.4263565891472867</v>
      </c>
      <c r="AC107" s="92">
        <v>9.0476190476190474</v>
      </c>
      <c r="AD107" s="92">
        <v>6.2893081761006293</v>
      </c>
      <c r="AE107" s="92">
        <v>4.8913043478260869</v>
      </c>
      <c r="AF107" s="92">
        <v>6.6265060240963853</v>
      </c>
      <c r="AG107" s="92">
        <v>4.1958041958041958</v>
      </c>
      <c r="AH107" s="93">
        <v>6</v>
      </c>
      <c r="AI107" s="19">
        <v>119.65608465608466</v>
      </c>
      <c r="AJ107" s="20">
        <v>-33.68421052631578</v>
      </c>
      <c r="AK107" s="20">
        <v>45.666666666666657</v>
      </c>
    </row>
    <row r="108" spans="1:37" x14ac:dyDescent="0.35">
      <c r="A108" s="171" t="s">
        <v>68</v>
      </c>
      <c r="B108" s="26">
        <v>17</v>
      </c>
      <c r="C108" s="27">
        <v>14</v>
      </c>
      <c r="D108" s="27">
        <v>14</v>
      </c>
      <c r="E108" s="27">
        <v>8</v>
      </c>
      <c r="F108" s="27">
        <v>9</v>
      </c>
      <c r="G108" s="27">
        <v>6</v>
      </c>
      <c r="H108" s="27">
        <v>10</v>
      </c>
      <c r="I108" s="27">
        <v>11</v>
      </c>
      <c r="J108" s="27">
        <v>13</v>
      </c>
      <c r="K108" s="27">
        <v>7</v>
      </c>
      <c r="L108" s="28">
        <v>7</v>
      </c>
      <c r="M108" s="26">
        <v>316</v>
      </c>
      <c r="N108" s="27">
        <v>283</v>
      </c>
      <c r="O108" s="27">
        <v>193</v>
      </c>
      <c r="P108" s="27">
        <v>204</v>
      </c>
      <c r="Q108" s="27">
        <v>149</v>
      </c>
      <c r="R108" s="27">
        <v>177</v>
      </c>
      <c r="S108" s="27">
        <v>241</v>
      </c>
      <c r="T108" s="27">
        <v>165</v>
      </c>
      <c r="U108" s="27">
        <v>145</v>
      </c>
      <c r="V108" s="27">
        <v>143</v>
      </c>
      <c r="W108" s="28">
        <v>140</v>
      </c>
      <c r="X108" s="94">
        <v>5.3797468354430382</v>
      </c>
      <c r="Y108" s="95">
        <v>4.946996466431095</v>
      </c>
      <c r="Z108" s="95">
        <v>7.2538860103626943</v>
      </c>
      <c r="AA108" s="95">
        <v>3.9215686274509802</v>
      </c>
      <c r="AB108" s="95">
        <v>6.0402684563758386</v>
      </c>
      <c r="AC108" s="95">
        <v>3.3898305084745761</v>
      </c>
      <c r="AD108" s="95">
        <v>4.1493775933609962</v>
      </c>
      <c r="AE108" s="95">
        <v>6.666666666666667</v>
      </c>
      <c r="AF108" s="95">
        <v>8.9655172413793096</v>
      </c>
      <c r="AG108" s="95">
        <v>4.895104895104895</v>
      </c>
      <c r="AH108" s="96">
        <v>5</v>
      </c>
      <c r="AI108" s="19">
        <v>-36.989032901296113</v>
      </c>
      <c r="AJ108" s="20">
        <v>47.500000000000007</v>
      </c>
      <c r="AK108" s="85">
        <v>-7.0588235294117734</v>
      </c>
    </row>
    <row r="109" spans="1:37" ht="17.25" customHeight="1" x14ac:dyDescent="0.35">
      <c r="A109" s="123" t="s">
        <v>6</v>
      </c>
      <c r="B109" s="72">
        <v>359</v>
      </c>
      <c r="C109" s="41">
        <v>327</v>
      </c>
      <c r="D109" s="41">
        <v>302</v>
      </c>
      <c r="E109" s="41">
        <v>273</v>
      </c>
      <c r="F109" s="41">
        <v>263</v>
      </c>
      <c r="G109" s="41">
        <v>244</v>
      </c>
      <c r="H109" s="41">
        <v>237</v>
      </c>
      <c r="I109" s="41">
        <v>197</v>
      </c>
      <c r="J109" s="41">
        <v>172</v>
      </c>
      <c r="K109" s="41">
        <v>150</v>
      </c>
      <c r="L109" s="64">
        <v>163</v>
      </c>
      <c r="M109" s="72">
        <v>4292</v>
      </c>
      <c r="N109" s="41">
        <v>3793</v>
      </c>
      <c r="O109" s="41">
        <v>3218</v>
      </c>
      <c r="P109" s="41">
        <v>2866</v>
      </c>
      <c r="Q109" s="41">
        <v>2515</v>
      </c>
      <c r="R109" s="41">
        <v>2400</v>
      </c>
      <c r="S109" s="41">
        <v>2491</v>
      </c>
      <c r="T109" s="41">
        <v>2129</v>
      </c>
      <c r="U109" s="41">
        <v>2095</v>
      </c>
      <c r="V109" s="41">
        <v>1862</v>
      </c>
      <c r="W109" s="64">
        <v>1791</v>
      </c>
      <c r="X109" s="157">
        <v>8.3643988816402608</v>
      </c>
      <c r="Y109" s="158">
        <v>8.6211442130239924</v>
      </c>
      <c r="Z109" s="158">
        <v>9.384711000621504</v>
      </c>
      <c r="AA109" s="158">
        <v>9.5254710397766917</v>
      </c>
      <c r="AB109" s="158">
        <v>10.457256461232605</v>
      </c>
      <c r="AC109" s="158">
        <v>10.166666666666666</v>
      </c>
      <c r="AD109" s="158">
        <v>9.5142513046969093</v>
      </c>
      <c r="AE109" s="158">
        <v>9.253170502583373</v>
      </c>
      <c r="AF109" s="158">
        <v>8.2100238663484486</v>
      </c>
      <c r="AG109" s="158">
        <v>8.0558539205155739</v>
      </c>
      <c r="AH109" s="158">
        <v>9.1010608598548295</v>
      </c>
      <c r="AI109" s="42">
        <v>21.546889507892296</v>
      </c>
      <c r="AJ109" s="43">
        <v>-10.481368591591833</v>
      </c>
      <c r="AK109" s="43">
        <v>8.8071120069552311</v>
      </c>
    </row>
    <row r="112" spans="1:37" ht="15.5" x14ac:dyDescent="0.35">
      <c r="A112" s="131" t="s">
        <v>711</v>
      </c>
    </row>
    <row r="113" ht="15" customHeight="1" x14ac:dyDescent="0.35"/>
    <row r="138" spans="1:37" ht="15.5" x14ac:dyDescent="0.35">
      <c r="A138" s="131" t="s">
        <v>186</v>
      </c>
    </row>
    <row r="140" spans="1:37" s="307" customFormat="1" ht="25" customHeight="1" x14ac:dyDescent="0.35">
      <c r="A140" s="402" t="s">
        <v>70</v>
      </c>
      <c r="B140" s="395" t="s">
        <v>178</v>
      </c>
      <c r="C140" s="396"/>
      <c r="D140" s="396"/>
      <c r="E140" s="396"/>
      <c r="F140" s="396"/>
      <c r="G140" s="396"/>
      <c r="H140" s="396"/>
      <c r="I140" s="396"/>
      <c r="J140" s="396"/>
      <c r="K140" s="396"/>
      <c r="L140" s="397"/>
      <c r="M140" s="395" t="s">
        <v>16</v>
      </c>
      <c r="N140" s="396"/>
      <c r="O140" s="396"/>
      <c r="P140" s="396"/>
      <c r="Q140" s="396"/>
      <c r="R140" s="396"/>
      <c r="S140" s="396"/>
      <c r="T140" s="396"/>
      <c r="U140" s="396"/>
      <c r="V140" s="396"/>
      <c r="W140" s="397"/>
      <c r="X140" s="399" t="s">
        <v>183</v>
      </c>
      <c r="Y140" s="400"/>
      <c r="Z140" s="400"/>
      <c r="AA140" s="400"/>
      <c r="AB140" s="400"/>
      <c r="AC140" s="400"/>
      <c r="AD140" s="400"/>
      <c r="AE140" s="400"/>
      <c r="AF140" s="400"/>
      <c r="AG140" s="400"/>
      <c r="AH140" s="432"/>
      <c r="AI140" s="398" t="s">
        <v>167</v>
      </c>
      <c r="AJ140" s="396"/>
      <c r="AK140" s="433"/>
    </row>
    <row r="141" spans="1:37" s="307" customFormat="1" ht="28.9" customHeight="1" x14ac:dyDescent="0.35">
      <c r="A141" s="403"/>
      <c r="B141" s="305" t="s">
        <v>19</v>
      </c>
      <c r="C141" s="56" t="s">
        <v>20</v>
      </c>
      <c r="D141" s="56" t="s">
        <v>21</v>
      </c>
      <c r="E141" s="56" t="s">
        <v>22</v>
      </c>
      <c r="F141" s="56" t="s">
        <v>23</v>
      </c>
      <c r="G141" s="56" t="s">
        <v>24</v>
      </c>
      <c r="H141" s="56" t="s">
        <v>25</v>
      </c>
      <c r="I141" s="56" t="s">
        <v>26</v>
      </c>
      <c r="J141" s="56" t="s">
        <v>27</v>
      </c>
      <c r="K141" s="56" t="s">
        <v>28</v>
      </c>
      <c r="L141" s="57" t="s">
        <v>29</v>
      </c>
      <c r="M141" s="305" t="s">
        <v>19</v>
      </c>
      <c r="N141" s="56" t="s">
        <v>20</v>
      </c>
      <c r="O141" s="56" t="s">
        <v>21</v>
      </c>
      <c r="P141" s="56" t="s">
        <v>22</v>
      </c>
      <c r="Q141" s="56" t="s">
        <v>23</v>
      </c>
      <c r="R141" s="56" t="s">
        <v>24</v>
      </c>
      <c r="S141" s="56" t="s">
        <v>25</v>
      </c>
      <c r="T141" s="56" t="s">
        <v>26</v>
      </c>
      <c r="U141" s="56" t="s">
        <v>27</v>
      </c>
      <c r="V141" s="56" t="s">
        <v>28</v>
      </c>
      <c r="W141" s="57" t="s">
        <v>29</v>
      </c>
      <c r="X141" s="55" t="s">
        <v>19</v>
      </c>
      <c r="Y141" s="56" t="s">
        <v>20</v>
      </c>
      <c r="Z141" s="56" t="s">
        <v>21</v>
      </c>
      <c r="AA141" s="56" t="s">
        <v>22</v>
      </c>
      <c r="AB141" s="56" t="s">
        <v>23</v>
      </c>
      <c r="AC141" s="56" t="s">
        <v>24</v>
      </c>
      <c r="AD141" s="56" t="s">
        <v>25</v>
      </c>
      <c r="AE141" s="56" t="s">
        <v>26</v>
      </c>
      <c r="AF141" s="56" t="s">
        <v>27</v>
      </c>
      <c r="AG141" s="56" t="s">
        <v>28</v>
      </c>
      <c r="AH141" s="57" t="s">
        <v>29</v>
      </c>
      <c r="AI141" s="311" t="s">
        <v>135</v>
      </c>
      <c r="AJ141" s="306" t="s">
        <v>136</v>
      </c>
      <c r="AK141" s="310" t="s">
        <v>30</v>
      </c>
    </row>
    <row r="142" spans="1:37" x14ac:dyDescent="0.35">
      <c r="A142" s="169" t="s">
        <v>71</v>
      </c>
      <c r="B142" s="58">
        <v>0</v>
      </c>
      <c r="C142" s="59">
        <v>0</v>
      </c>
      <c r="D142" s="59">
        <v>2</v>
      </c>
      <c r="E142" s="59">
        <v>0</v>
      </c>
      <c r="F142" s="59">
        <v>1</v>
      </c>
      <c r="G142" s="59">
        <v>0</v>
      </c>
      <c r="H142" s="59">
        <v>1</v>
      </c>
      <c r="I142" s="59">
        <v>0</v>
      </c>
      <c r="J142" s="59">
        <v>0</v>
      </c>
      <c r="K142" s="59">
        <v>0</v>
      </c>
      <c r="L142" s="60">
        <v>2</v>
      </c>
      <c r="M142" s="58">
        <v>0</v>
      </c>
      <c r="N142" s="59">
        <v>0</v>
      </c>
      <c r="O142" s="59">
        <v>1</v>
      </c>
      <c r="P142" s="59">
        <v>0</v>
      </c>
      <c r="Q142" s="59">
        <v>1</v>
      </c>
      <c r="R142" s="59">
        <v>0</v>
      </c>
      <c r="S142" s="59">
        <v>1</v>
      </c>
      <c r="T142" s="59">
        <v>1</v>
      </c>
      <c r="U142" s="59">
        <v>1</v>
      </c>
      <c r="V142" s="59">
        <v>0</v>
      </c>
      <c r="W142" s="60">
        <v>2</v>
      </c>
      <c r="X142" s="164" t="s">
        <v>640</v>
      </c>
      <c r="Y142" s="165" t="s">
        <v>640</v>
      </c>
      <c r="Z142" s="165" t="s">
        <v>640</v>
      </c>
      <c r="AA142" s="165" t="s">
        <v>640</v>
      </c>
      <c r="AB142" s="165" t="s">
        <v>640</v>
      </c>
      <c r="AC142" s="165" t="s">
        <v>640</v>
      </c>
      <c r="AD142" s="165" t="s">
        <v>640</v>
      </c>
      <c r="AE142" s="165" t="s">
        <v>640</v>
      </c>
      <c r="AF142" s="165" t="s">
        <v>640</v>
      </c>
      <c r="AG142" s="165" t="s">
        <v>640</v>
      </c>
      <c r="AH142" s="173" t="s">
        <v>640</v>
      </c>
      <c r="AI142" s="69" t="s">
        <v>640</v>
      </c>
      <c r="AJ142" s="70" t="s">
        <v>640</v>
      </c>
      <c r="AK142" s="70" t="s">
        <v>640</v>
      </c>
    </row>
    <row r="143" spans="1:37" x14ac:dyDescent="0.35">
      <c r="A143" s="78" t="s">
        <v>72</v>
      </c>
      <c r="B143" s="14">
        <v>42</v>
      </c>
      <c r="C143" s="15">
        <v>41</v>
      </c>
      <c r="D143" s="15">
        <v>24</v>
      </c>
      <c r="E143" s="15">
        <v>22</v>
      </c>
      <c r="F143" s="15">
        <v>29</v>
      </c>
      <c r="G143" s="15">
        <v>32</v>
      </c>
      <c r="H143" s="15">
        <v>33</v>
      </c>
      <c r="I143" s="15">
        <v>18</v>
      </c>
      <c r="J143" s="15">
        <v>8</v>
      </c>
      <c r="K143" s="15">
        <v>23</v>
      </c>
      <c r="L143" s="16">
        <v>15</v>
      </c>
      <c r="M143" s="14">
        <v>497</v>
      </c>
      <c r="N143" s="15">
        <v>421</v>
      </c>
      <c r="O143" s="15">
        <v>371</v>
      </c>
      <c r="P143" s="15">
        <v>304</v>
      </c>
      <c r="Q143" s="15">
        <v>260</v>
      </c>
      <c r="R143" s="15">
        <v>261</v>
      </c>
      <c r="S143" s="15">
        <v>331</v>
      </c>
      <c r="T143" s="15">
        <v>269</v>
      </c>
      <c r="U143" s="15">
        <v>248</v>
      </c>
      <c r="V143" s="15">
        <v>292</v>
      </c>
      <c r="W143" s="16">
        <v>239</v>
      </c>
      <c r="X143" s="160">
        <v>8.4507042253521121</v>
      </c>
      <c r="Y143" s="161">
        <v>9.738717339667458</v>
      </c>
      <c r="Z143" s="161">
        <v>6.4690026954177897</v>
      </c>
      <c r="AA143" s="161">
        <v>7.2368421052631575</v>
      </c>
      <c r="AB143" s="161">
        <v>11.153846153846153</v>
      </c>
      <c r="AC143" s="161">
        <v>12.260536398467433</v>
      </c>
      <c r="AD143" s="161">
        <v>9.9697885196374614</v>
      </c>
      <c r="AE143" s="161">
        <v>6.6914498141263943</v>
      </c>
      <c r="AF143" s="161">
        <v>3.225806451612903</v>
      </c>
      <c r="AG143" s="161">
        <v>7.8767123287671232</v>
      </c>
      <c r="AH143" s="174">
        <v>6.2761506276150625</v>
      </c>
      <c r="AI143" s="19">
        <v>45.083014048531297</v>
      </c>
      <c r="AJ143" s="20">
        <v>-48.810146443514647</v>
      </c>
      <c r="AK143" s="20">
        <v>-25.73221757322176</v>
      </c>
    </row>
    <row r="144" spans="1:37" x14ac:dyDescent="0.35">
      <c r="A144" s="78" t="s">
        <v>73</v>
      </c>
      <c r="B144" s="14">
        <v>26</v>
      </c>
      <c r="C144" s="15">
        <v>29</v>
      </c>
      <c r="D144" s="15">
        <v>18</v>
      </c>
      <c r="E144" s="15">
        <v>30</v>
      </c>
      <c r="F144" s="15">
        <v>19</v>
      </c>
      <c r="G144" s="15">
        <v>18</v>
      </c>
      <c r="H144" s="15">
        <v>12</v>
      </c>
      <c r="I144" s="15">
        <v>10</v>
      </c>
      <c r="J144" s="15">
        <v>27</v>
      </c>
      <c r="K144" s="15">
        <v>17</v>
      </c>
      <c r="L144" s="16">
        <v>16</v>
      </c>
      <c r="M144" s="14">
        <v>57</v>
      </c>
      <c r="N144" s="15">
        <v>66</v>
      </c>
      <c r="O144" s="15">
        <v>53</v>
      </c>
      <c r="P144" s="15">
        <v>72</v>
      </c>
      <c r="Q144" s="15">
        <v>43</v>
      </c>
      <c r="R144" s="15">
        <v>59</v>
      </c>
      <c r="S144" s="15">
        <v>40</v>
      </c>
      <c r="T144" s="15">
        <v>43</v>
      </c>
      <c r="U144" s="15">
        <v>50</v>
      </c>
      <c r="V144" s="15">
        <v>53</v>
      </c>
      <c r="W144" s="16">
        <v>45</v>
      </c>
      <c r="X144" s="160">
        <v>45.614035087719301</v>
      </c>
      <c r="Y144" s="161">
        <v>43.939393939393938</v>
      </c>
      <c r="Z144" s="161">
        <v>33.962264150943398</v>
      </c>
      <c r="AA144" s="161">
        <v>41.666666666666664</v>
      </c>
      <c r="AB144" s="161">
        <v>44.186046511627907</v>
      </c>
      <c r="AC144" s="161">
        <v>30.508474576271187</v>
      </c>
      <c r="AD144" s="161">
        <v>30</v>
      </c>
      <c r="AE144" s="161">
        <v>23.255813953488371</v>
      </c>
      <c r="AF144" s="161">
        <v>54</v>
      </c>
      <c r="AG144" s="161">
        <v>32.075471698113205</v>
      </c>
      <c r="AH144" s="174">
        <v>35.555555555555557</v>
      </c>
      <c r="AI144" s="19">
        <v>-33.116036505867022</v>
      </c>
      <c r="AJ144" s="20">
        <v>16.543209876543209</v>
      </c>
      <c r="AK144" s="20">
        <v>-22.051282051282051</v>
      </c>
    </row>
    <row r="145" spans="1:37" x14ac:dyDescent="0.35">
      <c r="A145" s="78" t="s">
        <v>74</v>
      </c>
      <c r="B145" s="14">
        <v>0</v>
      </c>
      <c r="C145" s="15">
        <v>0</v>
      </c>
      <c r="D145" s="15">
        <v>1</v>
      </c>
      <c r="E145" s="15">
        <v>3</v>
      </c>
      <c r="F145" s="15">
        <v>2</v>
      </c>
      <c r="G145" s="15">
        <v>1</v>
      </c>
      <c r="H145" s="15">
        <v>2</v>
      </c>
      <c r="I145" s="15">
        <v>0</v>
      </c>
      <c r="J145" s="15">
        <v>1</v>
      </c>
      <c r="K145" s="15">
        <v>0</v>
      </c>
      <c r="L145" s="16">
        <v>0</v>
      </c>
      <c r="M145" s="14">
        <v>6</v>
      </c>
      <c r="N145" s="15">
        <v>14</v>
      </c>
      <c r="O145" s="15">
        <v>12</v>
      </c>
      <c r="P145" s="15">
        <v>8</v>
      </c>
      <c r="Q145" s="15">
        <v>6</v>
      </c>
      <c r="R145" s="15">
        <v>7</v>
      </c>
      <c r="S145" s="15">
        <v>16</v>
      </c>
      <c r="T145" s="15">
        <v>5</v>
      </c>
      <c r="U145" s="15">
        <v>11</v>
      </c>
      <c r="V145" s="15">
        <v>10</v>
      </c>
      <c r="W145" s="16">
        <v>12</v>
      </c>
      <c r="X145" s="160">
        <v>0</v>
      </c>
      <c r="Y145" s="161">
        <v>0</v>
      </c>
      <c r="Z145" s="161">
        <v>8.3333333333333339</v>
      </c>
      <c r="AA145" s="161">
        <v>37.5</v>
      </c>
      <c r="AB145" s="161">
        <v>33.333333333333336</v>
      </c>
      <c r="AC145" s="161">
        <v>14.285714285714286</v>
      </c>
      <c r="AD145" s="161">
        <v>12.5</v>
      </c>
      <c r="AE145" s="161">
        <v>0</v>
      </c>
      <c r="AF145" s="161">
        <v>9.0909090909090917</v>
      </c>
      <c r="AG145" s="161">
        <v>0</v>
      </c>
      <c r="AH145" s="174">
        <v>0</v>
      </c>
      <c r="AI145" s="19" t="s">
        <v>640</v>
      </c>
      <c r="AJ145" s="20">
        <v>-100</v>
      </c>
      <c r="AK145" s="20" t="s">
        <v>640</v>
      </c>
    </row>
    <row r="146" spans="1:37" x14ac:dyDescent="0.35">
      <c r="A146" s="78" t="s">
        <v>75</v>
      </c>
      <c r="B146" s="14">
        <v>6</v>
      </c>
      <c r="C146" s="15">
        <v>6</v>
      </c>
      <c r="D146" s="15">
        <v>5</v>
      </c>
      <c r="E146" s="15">
        <v>4</v>
      </c>
      <c r="F146" s="15">
        <v>6</v>
      </c>
      <c r="G146" s="15">
        <v>1</v>
      </c>
      <c r="H146" s="15">
        <v>2</v>
      </c>
      <c r="I146" s="15">
        <v>4</v>
      </c>
      <c r="J146" s="15">
        <v>5</v>
      </c>
      <c r="K146" s="15">
        <v>0</v>
      </c>
      <c r="L146" s="16">
        <v>1</v>
      </c>
      <c r="M146" s="14">
        <v>109</v>
      </c>
      <c r="N146" s="15">
        <v>114</v>
      </c>
      <c r="O146" s="15">
        <v>81</v>
      </c>
      <c r="P146" s="15">
        <v>104</v>
      </c>
      <c r="Q146" s="15">
        <v>69</v>
      </c>
      <c r="R146" s="15">
        <v>76</v>
      </c>
      <c r="S146" s="15">
        <v>114</v>
      </c>
      <c r="T146" s="15">
        <v>105</v>
      </c>
      <c r="U146" s="15">
        <v>118</v>
      </c>
      <c r="V146" s="15">
        <v>112</v>
      </c>
      <c r="W146" s="16">
        <v>96</v>
      </c>
      <c r="X146" s="160">
        <v>5.5045871559633026</v>
      </c>
      <c r="Y146" s="161">
        <v>5.2631578947368425</v>
      </c>
      <c r="Z146" s="161">
        <v>6.1728395061728394</v>
      </c>
      <c r="AA146" s="161">
        <v>3.8461538461538463</v>
      </c>
      <c r="AB146" s="161">
        <v>8.695652173913043</v>
      </c>
      <c r="AC146" s="161">
        <v>1.3157894736842106</v>
      </c>
      <c r="AD146" s="161">
        <v>1.7543859649122806</v>
      </c>
      <c r="AE146" s="161">
        <v>3.8095238095238093</v>
      </c>
      <c r="AF146" s="161">
        <v>4.2372881355932206</v>
      </c>
      <c r="AG146" s="161">
        <v>0</v>
      </c>
      <c r="AH146" s="174">
        <v>1.0416666666666667</v>
      </c>
      <c r="AI146" s="19">
        <v>-76.096491228070178</v>
      </c>
      <c r="AJ146" s="20">
        <v>-20.833333333333336</v>
      </c>
      <c r="AK146" s="20">
        <v>-81.076388888888886</v>
      </c>
    </row>
    <row r="147" spans="1:37" x14ac:dyDescent="0.35">
      <c r="A147" s="78" t="s">
        <v>76</v>
      </c>
      <c r="B147" s="14">
        <v>20</v>
      </c>
      <c r="C147" s="15">
        <v>11</v>
      </c>
      <c r="D147" s="15">
        <v>21</v>
      </c>
      <c r="E147" s="15">
        <v>32</v>
      </c>
      <c r="F147" s="15">
        <v>33</v>
      </c>
      <c r="G147" s="15">
        <v>40</v>
      </c>
      <c r="H147" s="15">
        <v>52</v>
      </c>
      <c r="I147" s="15">
        <v>29</v>
      </c>
      <c r="J147" s="15">
        <v>28</v>
      </c>
      <c r="K147" s="15">
        <v>39</v>
      </c>
      <c r="L147" s="16">
        <v>23</v>
      </c>
      <c r="M147" s="14">
        <v>44</v>
      </c>
      <c r="N147" s="15">
        <v>46</v>
      </c>
      <c r="O147" s="15">
        <v>34</v>
      </c>
      <c r="P147" s="15">
        <v>42</v>
      </c>
      <c r="Q147" s="15">
        <v>55</v>
      </c>
      <c r="R147" s="15">
        <v>58</v>
      </c>
      <c r="S147" s="15">
        <v>91</v>
      </c>
      <c r="T147" s="15">
        <v>74</v>
      </c>
      <c r="U147" s="15">
        <v>48</v>
      </c>
      <c r="V147" s="15">
        <v>68</v>
      </c>
      <c r="W147" s="16">
        <v>57</v>
      </c>
      <c r="X147" s="160">
        <v>45.454545454545453</v>
      </c>
      <c r="Y147" s="161">
        <v>23.913043478260871</v>
      </c>
      <c r="Z147" s="161">
        <v>61.764705882352942</v>
      </c>
      <c r="AA147" s="161">
        <v>76.19047619047619</v>
      </c>
      <c r="AB147" s="161">
        <v>60</v>
      </c>
      <c r="AC147" s="161">
        <v>68.965517241379317</v>
      </c>
      <c r="AD147" s="161">
        <v>57.142857142857146</v>
      </c>
      <c r="AE147" s="161">
        <v>39.189189189189186</v>
      </c>
      <c r="AF147" s="161">
        <v>58.333333333333336</v>
      </c>
      <c r="AG147" s="161">
        <v>57.352941176470587</v>
      </c>
      <c r="AH147" s="174">
        <v>40.350877192982459</v>
      </c>
      <c r="AI147" s="19">
        <v>51.724137931034498</v>
      </c>
      <c r="AJ147" s="20">
        <v>-41.491228070175431</v>
      </c>
      <c r="AK147" s="20">
        <v>-11.228070175438587</v>
      </c>
    </row>
    <row r="148" spans="1:37" x14ac:dyDescent="0.35">
      <c r="A148" s="78" t="s">
        <v>77</v>
      </c>
      <c r="B148" s="14">
        <v>143</v>
      </c>
      <c r="C148" s="15">
        <v>100</v>
      </c>
      <c r="D148" s="15">
        <v>106</v>
      </c>
      <c r="E148" s="15">
        <v>70</v>
      </c>
      <c r="F148" s="15">
        <v>79</v>
      </c>
      <c r="G148" s="15">
        <v>55</v>
      </c>
      <c r="H148" s="15">
        <v>61</v>
      </c>
      <c r="I148" s="15">
        <v>57</v>
      </c>
      <c r="J148" s="15">
        <v>51</v>
      </c>
      <c r="K148" s="15">
        <v>29</v>
      </c>
      <c r="L148" s="16">
        <v>47</v>
      </c>
      <c r="M148" s="14">
        <v>600</v>
      </c>
      <c r="N148" s="15">
        <v>504</v>
      </c>
      <c r="O148" s="15">
        <v>473</v>
      </c>
      <c r="P148" s="15">
        <v>389</v>
      </c>
      <c r="Q148" s="15">
        <v>393</v>
      </c>
      <c r="R148" s="15">
        <v>434</v>
      </c>
      <c r="S148" s="15">
        <v>412</v>
      </c>
      <c r="T148" s="15">
        <v>317</v>
      </c>
      <c r="U148" s="15">
        <v>341</v>
      </c>
      <c r="V148" s="15">
        <v>273</v>
      </c>
      <c r="W148" s="16">
        <v>290</v>
      </c>
      <c r="X148" s="160">
        <v>23.833333333333332</v>
      </c>
      <c r="Y148" s="161">
        <v>19.841269841269842</v>
      </c>
      <c r="Z148" s="161">
        <v>22.41014799154334</v>
      </c>
      <c r="AA148" s="161">
        <v>17.994858611825194</v>
      </c>
      <c r="AB148" s="161">
        <v>20.101781170483459</v>
      </c>
      <c r="AC148" s="161">
        <v>12.672811059907835</v>
      </c>
      <c r="AD148" s="161">
        <v>14.805825242718447</v>
      </c>
      <c r="AE148" s="161">
        <v>17.981072555205046</v>
      </c>
      <c r="AF148" s="161">
        <v>14.956011730205278</v>
      </c>
      <c r="AG148" s="161">
        <v>10.622710622710622</v>
      </c>
      <c r="AH148" s="174">
        <v>16.206896551724139</v>
      </c>
      <c r="AI148" s="19">
        <v>-46.827366182204891</v>
      </c>
      <c r="AJ148" s="20">
        <v>27.88714733542319</v>
      </c>
      <c r="AK148" s="20">
        <v>-31.999035447311297</v>
      </c>
    </row>
    <row r="149" spans="1:37" x14ac:dyDescent="0.35">
      <c r="A149" s="78" t="s">
        <v>78</v>
      </c>
      <c r="B149" s="14">
        <v>57</v>
      </c>
      <c r="C149" s="15">
        <v>92</v>
      </c>
      <c r="D149" s="15">
        <v>68</v>
      </c>
      <c r="E149" s="15">
        <v>57</v>
      </c>
      <c r="F149" s="15">
        <v>43</v>
      </c>
      <c r="G149" s="15">
        <v>54</v>
      </c>
      <c r="H149" s="15">
        <v>36</v>
      </c>
      <c r="I149" s="15">
        <v>45</v>
      </c>
      <c r="J149" s="15">
        <v>31</v>
      </c>
      <c r="K149" s="15">
        <v>26</v>
      </c>
      <c r="L149" s="16">
        <v>47</v>
      </c>
      <c r="M149" s="14">
        <v>1729</v>
      </c>
      <c r="N149" s="15">
        <v>1433</v>
      </c>
      <c r="O149" s="15">
        <v>1262</v>
      </c>
      <c r="P149" s="15">
        <v>1087</v>
      </c>
      <c r="Q149" s="15">
        <v>882</v>
      </c>
      <c r="R149" s="15">
        <v>809</v>
      </c>
      <c r="S149" s="15">
        <v>746</v>
      </c>
      <c r="T149" s="15">
        <v>656</v>
      </c>
      <c r="U149" s="15">
        <v>593</v>
      </c>
      <c r="V149" s="15">
        <v>513</v>
      </c>
      <c r="W149" s="16">
        <v>539</v>
      </c>
      <c r="X149" s="160">
        <v>3.2967032967032965</v>
      </c>
      <c r="Y149" s="161">
        <v>6.4200976971388695</v>
      </c>
      <c r="Z149" s="161">
        <v>5.3882725832012675</v>
      </c>
      <c r="AA149" s="161">
        <v>5.2437902483900647</v>
      </c>
      <c r="AB149" s="161">
        <v>4.8752834467120181</v>
      </c>
      <c r="AC149" s="161">
        <v>6.6749072929542645</v>
      </c>
      <c r="AD149" s="161">
        <v>4.8257372654155493</v>
      </c>
      <c r="AE149" s="161">
        <v>6.8597560975609753</v>
      </c>
      <c r="AF149" s="161">
        <v>5.2276559865092747</v>
      </c>
      <c r="AG149" s="161">
        <v>5.0682261208577</v>
      </c>
      <c r="AH149" s="174">
        <v>8.7198515769944347</v>
      </c>
      <c r="AI149" s="19">
        <v>102.47218788627936</v>
      </c>
      <c r="AJ149" s="20">
        <v>30.63629492200921</v>
      </c>
      <c r="AK149" s="20">
        <v>164.50216450216453</v>
      </c>
    </row>
    <row r="150" spans="1:37" x14ac:dyDescent="0.35">
      <c r="A150" s="78" t="s">
        <v>79</v>
      </c>
      <c r="B150" s="14">
        <v>0</v>
      </c>
      <c r="C150" s="15">
        <v>0</v>
      </c>
      <c r="D150" s="15">
        <v>0</v>
      </c>
      <c r="E150" s="15">
        <v>2</v>
      </c>
      <c r="F150" s="15">
        <v>3</v>
      </c>
      <c r="G150" s="15">
        <v>0</v>
      </c>
      <c r="H150" s="15">
        <v>2</v>
      </c>
      <c r="I150" s="15">
        <v>3</v>
      </c>
      <c r="J150" s="15">
        <v>1</v>
      </c>
      <c r="K150" s="15">
        <v>0</v>
      </c>
      <c r="L150" s="16">
        <v>0</v>
      </c>
      <c r="M150" s="14">
        <v>18</v>
      </c>
      <c r="N150" s="15">
        <v>25</v>
      </c>
      <c r="O150" s="15">
        <v>25</v>
      </c>
      <c r="P150" s="15">
        <v>18</v>
      </c>
      <c r="Q150" s="15">
        <v>17</v>
      </c>
      <c r="R150" s="15">
        <v>17</v>
      </c>
      <c r="S150" s="15">
        <v>29</v>
      </c>
      <c r="T150" s="15">
        <v>36</v>
      </c>
      <c r="U150" s="15">
        <v>28</v>
      </c>
      <c r="V150" s="15">
        <v>27</v>
      </c>
      <c r="W150" s="16">
        <v>16</v>
      </c>
      <c r="X150" s="160">
        <v>0</v>
      </c>
      <c r="Y150" s="161">
        <v>0</v>
      </c>
      <c r="Z150" s="161">
        <v>0</v>
      </c>
      <c r="AA150" s="161">
        <v>11.111111111111111</v>
      </c>
      <c r="AB150" s="161">
        <v>17.647058823529413</v>
      </c>
      <c r="AC150" s="161">
        <v>0</v>
      </c>
      <c r="AD150" s="161">
        <v>6.8965517241379306</v>
      </c>
      <c r="AE150" s="161">
        <v>8.3333333333333339</v>
      </c>
      <c r="AF150" s="161">
        <v>3.5714285714285716</v>
      </c>
      <c r="AG150" s="161">
        <v>0</v>
      </c>
      <c r="AH150" s="174">
        <v>0</v>
      </c>
      <c r="AI150" s="19" t="s">
        <v>640</v>
      </c>
      <c r="AJ150" s="20" t="s">
        <v>640</v>
      </c>
      <c r="AK150" s="20" t="s">
        <v>640</v>
      </c>
    </row>
    <row r="151" spans="1:37" x14ac:dyDescent="0.35">
      <c r="A151" s="78" t="s">
        <v>80</v>
      </c>
      <c r="B151" s="14">
        <v>1</v>
      </c>
      <c r="C151" s="15">
        <v>2</v>
      </c>
      <c r="D151" s="15">
        <v>3</v>
      </c>
      <c r="E151" s="15">
        <v>3</v>
      </c>
      <c r="F151" s="15">
        <v>1</v>
      </c>
      <c r="G151" s="15">
        <v>1</v>
      </c>
      <c r="H151" s="15">
        <v>0</v>
      </c>
      <c r="I151" s="15">
        <v>1</v>
      </c>
      <c r="J151" s="15">
        <v>1</v>
      </c>
      <c r="K151" s="15">
        <v>0</v>
      </c>
      <c r="L151" s="16">
        <v>0</v>
      </c>
      <c r="M151" s="14">
        <v>121</v>
      </c>
      <c r="N151" s="15">
        <v>106</v>
      </c>
      <c r="O151" s="15">
        <v>98</v>
      </c>
      <c r="P151" s="15">
        <v>67</v>
      </c>
      <c r="Q151" s="15">
        <v>68</v>
      </c>
      <c r="R151" s="15">
        <v>43</v>
      </c>
      <c r="S151" s="15">
        <v>44</v>
      </c>
      <c r="T151" s="15">
        <v>42</v>
      </c>
      <c r="U151" s="15">
        <v>40</v>
      </c>
      <c r="V151" s="15">
        <v>34</v>
      </c>
      <c r="W151" s="16">
        <v>18</v>
      </c>
      <c r="X151" s="160">
        <v>0.82644628099173556</v>
      </c>
      <c r="Y151" s="161">
        <v>1.8867924528301887</v>
      </c>
      <c r="Z151" s="161">
        <v>3.0612244897959182</v>
      </c>
      <c r="AA151" s="161">
        <v>4.4776119402985071</v>
      </c>
      <c r="AB151" s="161">
        <v>1.4705882352941178</v>
      </c>
      <c r="AC151" s="161">
        <v>2.3255813953488373</v>
      </c>
      <c r="AD151" s="161">
        <v>0</v>
      </c>
      <c r="AE151" s="161">
        <v>2.3809523809523809</v>
      </c>
      <c r="AF151" s="161">
        <v>2.5</v>
      </c>
      <c r="AG151" s="161">
        <v>0</v>
      </c>
      <c r="AH151" s="174">
        <v>0</v>
      </c>
      <c r="AI151" s="19">
        <v>181.39534883720933</v>
      </c>
      <c r="AJ151" s="20">
        <v>-100</v>
      </c>
      <c r="AK151" s="20">
        <v>-100</v>
      </c>
    </row>
    <row r="152" spans="1:37" x14ac:dyDescent="0.35">
      <c r="A152" s="78" t="s">
        <v>81</v>
      </c>
      <c r="B152" s="14">
        <v>5</v>
      </c>
      <c r="C152" s="15">
        <v>6</v>
      </c>
      <c r="D152" s="15">
        <v>10</v>
      </c>
      <c r="E152" s="15">
        <v>3</v>
      </c>
      <c r="F152" s="15">
        <v>6</v>
      </c>
      <c r="G152" s="15">
        <v>4</v>
      </c>
      <c r="H152" s="15">
        <v>2</v>
      </c>
      <c r="I152" s="15">
        <v>2</v>
      </c>
      <c r="J152" s="15">
        <v>2</v>
      </c>
      <c r="K152" s="15">
        <v>0</v>
      </c>
      <c r="L152" s="16">
        <v>0</v>
      </c>
      <c r="M152" s="14">
        <v>114</v>
      </c>
      <c r="N152" s="15">
        <v>123</v>
      </c>
      <c r="O152" s="15">
        <v>84</v>
      </c>
      <c r="P152" s="15">
        <v>78</v>
      </c>
      <c r="Q152" s="15">
        <v>81</v>
      </c>
      <c r="R152" s="15">
        <v>70</v>
      </c>
      <c r="S152" s="15">
        <v>57</v>
      </c>
      <c r="T152" s="15">
        <v>70</v>
      </c>
      <c r="U152" s="15">
        <v>55</v>
      </c>
      <c r="V152" s="15">
        <v>60</v>
      </c>
      <c r="W152" s="16">
        <v>48</v>
      </c>
      <c r="X152" s="160">
        <v>4.3859649122807021</v>
      </c>
      <c r="Y152" s="161">
        <v>4.8780487804878048</v>
      </c>
      <c r="Z152" s="161">
        <v>11.904761904761905</v>
      </c>
      <c r="AA152" s="161">
        <v>3.8461538461538463</v>
      </c>
      <c r="AB152" s="161">
        <v>7.4074074074074074</v>
      </c>
      <c r="AC152" s="161">
        <v>5.7142857142857144</v>
      </c>
      <c r="AD152" s="161">
        <v>3.5087719298245612</v>
      </c>
      <c r="AE152" s="161">
        <v>2.8571428571428572</v>
      </c>
      <c r="AF152" s="161">
        <v>3.6363636363636362</v>
      </c>
      <c r="AG152" s="161">
        <v>0</v>
      </c>
      <c r="AH152" s="174">
        <v>0</v>
      </c>
      <c r="AI152" s="19">
        <v>30.28571428571427</v>
      </c>
      <c r="AJ152" s="20">
        <v>-100</v>
      </c>
      <c r="AK152" s="20">
        <v>-100</v>
      </c>
    </row>
    <row r="153" spans="1:37" x14ac:dyDescent="0.35">
      <c r="A153" s="78" t="s">
        <v>82</v>
      </c>
      <c r="B153" s="14">
        <v>46</v>
      </c>
      <c r="C153" s="15">
        <v>29</v>
      </c>
      <c r="D153" s="15">
        <v>31</v>
      </c>
      <c r="E153" s="15">
        <v>34</v>
      </c>
      <c r="F153" s="15">
        <v>28</v>
      </c>
      <c r="G153" s="15">
        <v>27</v>
      </c>
      <c r="H153" s="15">
        <v>26</v>
      </c>
      <c r="I153" s="15">
        <v>18</v>
      </c>
      <c r="J153" s="15">
        <v>17</v>
      </c>
      <c r="K153" s="15">
        <v>12</v>
      </c>
      <c r="L153" s="16">
        <v>9</v>
      </c>
      <c r="M153" s="14">
        <v>612</v>
      </c>
      <c r="N153" s="15">
        <v>616</v>
      </c>
      <c r="O153" s="15">
        <v>435</v>
      </c>
      <c r="P153" s="15">
        <v>465</v>
      </c>
      <c r="Q153" s="15">
        <v>393</v>
      </c>
      <c r="R153" s="15">
        <v>357</v>
      </c>
      <c r="S153" s="15">
        <v>368</v>
      </c>
      <c r="T153" s="15">
        <v>298</v>
      </c>
      <c r="U153" s="15">
        <v>355</v>
      </c>
      <c r="V153" s="15">
        <v>264</v>
      </c>
      <c r="W153" s="16">
        <v>277</v>
      </c>
      <c r="X153" s="160">
        <v>7.5163398692810457</v>
      </c>
      <c r="Y153" s="161">
        <v>4.7077922077922079</v>
      </c>
      <c r="Z153" s="161">
        <v>7.1264367816091951</v>
      </c>
      <c r="AA153" s="161">
        <v>7.311827956989247</v>
      </c>
      <c r="AB153" s="161">
        <v>7.1246819338422389</v>
      </c>
      <c r="AC153" s="161">
        <v>7.5630252100840334</v>
      </c>
      <c r="AD153" s="161">
        <v>7.0652173913043477</v>
      </c>
      <c r="AE153" s="161">
        <v>6.0402684563758386</v>
      </c>
      <c r="AF153" s="161">
        <v>4.788732394366197</v>
      </c>
      <c r="AG153" s="161">
        <v>4.5454545454545459</v>
      </c>
      <c r="AH153" s="174">
        <v>3.2490974729241877</v>
      </c>
      <c r="AI153" s="19">
        <v>0.62111801242235032</v>
      </c>
      <c r="AJ153" s="20">
        <v>-57.039711191335741</v>
      </c>
      <c r="AK153" s="20">
        <v>-56.772877099356457</v>
      </c>
    </row>
    <row r="154" spans="1:37" x14ac:dyDescent="0.35">
      <c r="A154" s="78" t="s">
        <v>83</v>
      </c>
      <c r="B154" s="14">
        <v>11</v>
      </c>
      <c r="C154" s="15">
        <v>9</v>
      </c>
      <c r="D154" s="15">
        <v>10</v>
      </c>
      <c r="E154" s="15">
        <v>12</v>
      </c>
      <c r="F154" s="15">
        <v>13</v>
      </c>
      <c r="G154" s="15">
        <v>9</v>
      </c>
      <c r="H154" s="15">
        <v>6</v>
      </c>
      <c r="I154" s="15">
        <v>7</v>
      </c>
      <c r="J154" s="15">
        <v>0</v>
      </c>
      <c r="K154" s="15">
        <v>4</v>
      </c>
      <c r="L154" s="16">
        <v>1</v>
      </c>
      <c r="M154" s="14">
        <v>359</v>
      </c>
      <c r="N154" s="15">
        <v>299</v>
      </c>
      <c r="O154" s="15">
        <v>256</v>
      </c>
      <c r="P154" s="15">
        <v>207</v>
      </c>
      <c r="Q154" s="15">
        <v>222</v>
      </c>
      <c r="R154" s="15">
        <v>187</v>
      </c>
      <c r="S154" s="15">
        <v>217</v>
      </c>
      <c r="T154" s="15">
        <v>193</v>
      </c>
      <c r="U154" s="15">
        <v>191</v>
      </c>
      <c r="V154" s="15">
        <v>143</v>
      </c>
      <c r="W154" s="16">
        <v>140</v>
      </c>
      <c r="X154" s="160">
        <v>3.0640668523676879</v>
      </c>
      <c r="Y154" s="161">
        <v>3.0100334448160537</v>
      </c>
      <c r="Z154" s="161">
        <v>3.90625</v>
      </c>
      <c r="AA154" s="161">
        <v>5.7971014492753623</v>
      </c>
      <c r="AB154" s="161">
        <v>5.8558558558558556</v>
      </c>
      <c r="AC154" s="161">
        <v>4.8128342245989302</v>
      </c>
      <c r="AD154" s="161">
        <v>2.7649769585253456</v>
      </c>
      <c r="AE154" s="161">
        <v>3.6269430051813472</v>
      </c>
      <c r="AF154" s="161">
        <v>0</v>
      </c>
      <c r="AG154" s="161">
        <v>2.7972027972027971</v>
      </c>
      <c r="AH154" s="174">
        <v>0.7142857142857143</v>
      </c>
      <c r="AI154" s="19">
        <v>57.073407875546913</v>
      </c>
      <c r="AJ154" s="20">
        <v>-85.158730158730151</v>
      </c>
      <c r="AK154" s="20">
        <v>-76.688311688311686</v>
      </c>
    </row>
    <row r="155" spans="1:37" x14ac:dyDescent="0.35">
      <c r="A155" s="78" t="s">
        <v>84</v>
      </c>
      <c r="B155" s="14">
        <v>0</v>
      </c>
      <c r="C155" s="15">
        <v>0</v>
      </c>
      <c r="D155" s="15">
        <v>1</v>
      </c>
      <c r="E155" s="15">
        <v>0</v>
      </c>
      <c r="F155" s="15">
        <v>0</v>
      </c>
      <c r="G155" s="15">
        <v>0</v>
      </c>
      <c r="H155" s="15">
        <v>1</v>
      </c>
      <c r="I155" s="15">
        <v>0</v>
      </c>
      <c r="J155" s="15">
        <v>0</v>
      </c>
      <c r="K155" s="15">
        <v>0</v>
      </c>
      <c r="L155" s="16">
        <v>1</v>
      </c>
      <c r="M155" s="14">
        <v>4</v>
      </c>
      <c r="N155" s="15">
        <v>2</v>
      </c>
      <c r="O155" s="15">
        <v>4</v>
      </c>
      <c r="P155" s="15">
        <v>2</v>
      </c>
      <c r="Q155" s="15">
        <v>1</v>
      </c>
      <c r="R155" s="15">
        <v>0</v>
      </c>
      <c r="S155" s="15">
        <v>5</v>
      </c>
      <c r="T155" s="15">
        <v>2</v>
      </c>
      <c r="U155" s="15">
        <v>1</v>
      </c>
      <c r="V155" s="15">
        <v>2</v>
      </c>
      <c r="W155" s="16">
        <v>4</v>
      </c>
      <c r="X155" s="160" t="s">
        <v>640</v>
      </c>
      <c r="Y155" s="161" t="s">
        <v>640</v>
      </c>
      <c r="Z155" s="161" t="s">
        <v>640</v>
      </c>
      <c r="AA155" s="161" t="s">
        <v>640</v>
      </c>
      <c r="AB155" s="161" t="s">
        <v>640</v>
      </c>
      <c r="AC155" s="161" t="s">
        <v>640</v>
      </c>
      <c r="AD155" s="161">
        <v>20</v>
      </c>
      <c r="AE155" s="161" t="s">
        <v>640</v>
      </c>
      <c r="AF155" s="161" t="s">
        <v>640</v>
      </c>
      <c r="AG155" s="161" t="s">
        <v>640</v>
      </c>
      <c r="AH155" s="174" t="s">
        <v>640</v>
      </c>
      <c r="AI155" s="19" t="s">
        <v>640</v>
      </c>
      <c r="AJ155" s="20" t="s">
        <v>640</v>
      </c>
      <c r="AK155" s="20" t="s">
        <v>640</v>
      </c>
    </row>
    <row r="156" spans="1:37" x14ac:dyDescent="0.35">
      <c r="A156" s="78" t="s">
        <v>85</v>
      </c>
      <c r="B156" s="14">
        <v>1</v>
      </c>
      <c r="C156" s="15">
        <v>1</v>
      </c>
      <c r="D156" s="15">
        <v>2</v>
      </c>
      <c r="E156" s="15">
        <v>1</v>
      </c>
      <c r="F156" s="15">
        <v>0</v>
      </c>
      <c r="G156" s="15">
        <v>2</v>
      </c>
      <c r="H156" s="15">
        <v>1</v>
      </c>
      <c r="I156" s="15">
        <v>3</v>
      </c>
      <c r="J156" s="15">
        <v>0</v>
      </c>
      <c r="K156" s="15">
        <v>0</v>
      </c>
      <c r="L156" s="16">
        <v>1</v>
      </c>
      <c r="M156" s="14">
        <v>17</v>
      </c>
      <c r="N156" s="15">
        <v>18</v>
      </c>
      <c r="O156" s="15">
        <v>19</v>
      </c>
      <c r="P156" s="15">
        <v>16</v>
      </c>
      <c r="Q156" s="15">
        <v>15</v>
      </c>
      <c r="R156" s="15">
        <v>17</v>
      </c>
      <c r="S156" s="15">
        <v>15</v>
      </c>
      <c r="T156" s="15">
        <v>10</v>
      </c>
      <c r="U156" s="15">
        <v>12</v>
      </c>
      <c r="V156" s="15">
        <v>5</v>
      </c>
      <c r="W156" s="16">
        <v>5</v>
      </c>
      <c r="X156" s="160">
        <v>5.882352941176471</v>
      </c>
      <c r="Y156" s="161">
        <v>5.5555555555555554</v>
      </c>
      <c r="Z156" s="161">
        <v>10.526315789473685</v>
      </c>
      <c r="AA156" s="161">
        <v>6.25</v>
      </c>
      <c r="AB156" s="161">
        <v>0</v>
      </c>
      <c r="AC156" s="161">
        <v>11.764705882352942</v>
      </c>
      <c r="AD156" s="161">
        <v>6.666666666666667</v>
      </c>
      <c r="AE156" s="161">
        <v>30</v>
      </c>
      <c r="AF156" s="161">
        <v>0</v>
      </c>
      <c r="AG156" s="161">
        <v>0</v>
      </c>
      <c r="AH156" s="174">
        <v>20</v>
      </c>
      <c r="AI156" s="19">
        <v>100</v>
      </c>
      <c r="AJ156" s="20">
        <v>70</v>
      </c>
      <c r="AK156" s="20">
        <v>240</v>
      </c>
    </row>
    <row r="157" spans="1:37" x14ac:dyDescent="0.35">
      <c r="A157" s="171" t="s">
        <v>86</v>
      </c>
      <c r="B157" s="26">
        <v>1</v>
      </c>
      <c r="C157" s="27">
        <v>1</v>
      </c>
      <c r="D157" s="27">
        <v>0</v>
      </c>
      <c r="E157" s="27">
        <v>0</v>
      </c>
      <c r="F157" s="27">
        <v>0</v>
      </c>
      <c r="G157" s="27">
        <v>0</v>
      </c>
      <c r="H157" s="27">
        <v>0</v>
      </c>
      <c r="I157" s="27">
        <v>0</v>
      </c>
      <c r="J157" s="27">
        <v>0</v>
      </c>
      <c r="K157" s="27">
        <v>0</v>
      </c>
      <c r="L157" s="28">
        <v>0</v>
      </c>
      <c r="M157" s="26">
        <v>5</v>
      </c>
      <c r="N157" s="27">
        <v>6</v>
      </c>
      <c r="O157" s="27">
        <v>10</v>
      </c>
      <c r="P157" s="27">
        <v>7</v>
      </c>
      <c r="Q157" s="27">
        <v>9</v>
      </c>
      <c r="R157" s="27">
        <v>5</v>
      </c>
      <c r="S157" s="27">
        <v>5</v>
      </c>
      <c r="T157" s="27">
        <v>8</v>
      </c>
      <c r="U157" s="27">
        <v>3</v>
      </c>
      <c r="V157" s="27">
        <v>6</v>
      </c>
      <c r="W157" s="28">
        <v>3</v>
      </c>
      <c r="X157" s="175">
        <v>20</v>
      </c>
      <c r="Y157" s="176">
        <v>16.666666666666668</v>
      </c>
      <c r="Z157" s="176">
        <v>0</v>
      </c>
      <c r="AA157" s="176">
        <v>0</v>
      </c>
      <c r="AB157" s="176">
        <v>0</v>
      </c>
      <c r="AC157" s="176">
        <v>0</v>
      </c>
      <c r="AD157" s="176">
        <v>0</v>
      </c>
      <c r="AE157" s="176">
        <v>0</v>
      </c>
      <c r="AF157" s="176" t="s">
        <v>640</v>
      </c>
      <c r="AG157" s="176">
        <v>0</v>
      </c>
      <c r="AH157" s="177" t="s">
        <v>640</v>
      </c>
      <c r="AI157" s="19">
        <v>-100</v>
      </c>
      <c r="AJ157" s="20" t="s">
        <v>640</v>
      </c>
      <c r="AK157" s="85" t="s">
        <v>640</v>
      </c>
    </row>
    <row r="158" spans="1:37" ht="17.25" customHeight="1" x14ac:dyDescent="0.35">
      <c r="A158" s="123" t="s">
        <v>6</v>
      </c>
      <c r="B158" s="72">
        <v>359</v>
      </c>
      <c r="C158" s="41">
        <v>327</v>
      </c>
      <c r="D158" s="41">
        <v>302</v>
      </c>
      <c r="E158" s="41">
        <v>273</v>
      </c>
      <c r="F158" s="41">
        <v>263</v>
      </c>
      <c r="G158" s="41">
        <v>244</v>
      </c>
      <c r="H158" s="41">
        <v>237</v>
      </c>
      <c r="I158" s="41">
        <v>197</v>
      </c>
      <c r="J158" s="41">
        <v>172</v>
      </c>
      <c r="K158" s="41">
        <v>150</v>
      </c>
      <c r="L158" s="41">
        <v>163</v>
      </c>
      <c r="M158" s="72">
        <v>4292</v>
      </c>
      <c r="N158" s="41">
        <v>3793</v>
      </c>
      <c r="O158" s="41">
        <v>3218</v>
      </c>
      <c r="P158" s="41">
        <v>2866</v>
      </c>
      <c r="Q158" s="41">
        <v>2515</v>
      </c>
      <c r="R158" s="41">
        <v>2400</v>
      </c>
      <c r="S158" s="41">
        <v>2491</v>
      </c>
      <c r="T158" s="41">
        <v>2129</v>
      </c>
      <c r="U158" s="41">
        <v>2095</v>
      </c>
      <c r="V158" s="41">
        <v>1862</v>
      </c>
      <c r="W158" s="41">
        <v>1791</v>
      </c>
      <c r="X158" s="157">
        <v>8.3643988816402608</v>
      </c>
      <c r="Y158" s="158">
        <v>8.6211442130239924</v>
      </c>
      <c r="Z158" s="158">
        <v>9.384711000621504</v>
      </c>
      <c r="AA158" s="158">
        <v>9.5254710397766917</v>
      </c>
      <c r="AB158" s="158">
        <v>10.457256461232605</v>
      </c>
      <c r="AC158" s="158">
        <v>10.166666666666666</v>
      </c>
      <c r="AD158" s="158">
        <v>9.5142513046969093</v>
      </c>
      <c r="AE158" s="158">
        <v>9.253170502583373</v>
      </c>
      <c r="AF158" s="158">
        <v>8.2100238663484486</v>
      </c>
      <c r="AG158" s="158">
        <v>8.0558539205155739</v>
      </c>
      <c r="AH158" s="158">
        <v>9.1010608598548295</v>
      </c>
      <c r="AI158" s="42">
        <v>21.546889507892296</v>
      </c>
      <c r="AJ158" s="43">
        <v>-10.481368591591833</v>
      </c>
      <c r="AK158" s="43">
        <v>8.8071120069552311</v>
      </c>
    </row>
    <row r="161" spans="1:37" ht="15.75" customHeight="1" x14ac:dyDescent="0.35">
      <c r="A161" s="131" t="s">
        <v>187</v>
      </c>
    </row>
    <row r="163" spans="1:37" s="307" customFormat="1" ht="25" customHeight="1" x14ac:dyDescent="0.35">
      <c r="A163" s="402" t="s">
        <v>88</v>
      </c>
      <c r="B163" s="395" t="s">
        <v>178</v>
      </c>
      <c r="C163" s="396"/>
      <c r="D163" s="396"/>
      <c r="E163" s="396"/>
      <c r="F163" s="396"/>
      <c r="G163" s="396"/>
      <c r="H163" s="396"/>
      <c r="I163" s="396"/>
      <c r="J163" s="396"/>
      <c r="K163" s="396"/>
      <c r="L163" s="397"/>
      <c r="M163" s="395" t="s">
        <v>16</v>
      </c>
      <c r="N163" s="396"/>
      <c r="O163" s="396"/>
      <c r="P163" s="396"/>
      <c r="Q163" s="396"/>
      <c r="R163" s="396"/>
      <c r="S163" s="396"/>
      <c r="T163" s="396"/>
      <c r="U163" s="396"/>
      <c r="V163" s="396"/>
      <c r="W163" s="397"/>
      <c r="X163" s="399" t="s">
        <v>183</v>
      </c>
      <c r="Y163" s="400"/>
      <c r="Z163" s="400"/>
      <c r="AA163" s="400"/>
      <c r="AB163" s="400"/>
      <c r="AC163" s="400"/>
      <c r="AD163" s="400"/>
      <c r="AE163" s="400"/>
      <c r="AF163" s="400"/>
      <c r="AG163" s="400"/>
      <c r="AH163" s="432"/>
      <c r="AI163" s="398" t="s">
        <v>167</v>
      </c>
      <c r="AJ163" s="396"/>
      <c r="AK163" s="433"/>
    </row>
    <row r="164" spans="1:37" s="307" customFormat="1" ht="28.9" customHeight="1" x14ac:dyDescent="0.35">
      <c r="A164" s="403"/>
      <c r="B164" s="305" t="s">
        <v>19</v>
      </c>
      <c r="C164" s="56" t="s">
        <v>20</v>
      </c>
      <c r="D164" s="56" t="s">
        <v>21</v>
      </c>
      <c r="E164" s="56" t="s">
        <v>22</v>
      </c>
      <c r="F164" s="56" t="s">
        <v>23</v>
      </c>
      <c r="G164" s="56" t="s">
        <v>24</v>
      </c>
      <c r="H164" s="56" t="s">
        <v>25</v>
      </c>
      <c r="I164" s="56" t="s">
        <v>26</v>
      </c>
      <c r="J164" s="56" t="s">
        <v>27</v>
      </c>
      <c r="K164" s="56" t="s">
        <v>28</v>
      </c>
      <c r="L164" s="57" t="s">
        <v>29</v>
      </c>
      <c r="M164" s="305" t="s">
        <v>19</v>
      </c>
      <c r="N164" s="56" t="s">
        <v>20</v>
      </c>
      <c r="O164" s="56" t="s">
        <v>21</v>
      </c>
      <c r="P164" s="56" t="s">
        <v>22</v>
      </c>
      <c r="Q164" s="56" t="s">
        <v>23</v>
      </c>
      <c r="R164" s="56" t="s">
        <v>24</v>
      </c>
      <c r="S164" s="56" t="s">
        <v>25</v>
      </c>
      <c r="T164" s="56" t="s">
        <v>26</v>
      </c>
      <c r="U164" s="56" t="s">
        <v>27</v>
      </c>
      <c r="V164" s="56" t="s">
        <v>28</v>
      </c>
      <c r="W164" s="57" t="s">
        <v>29</v>
      </c>
      <c r="X164" s="55" t="s">
        <v>19</v>
      </c>
      <c r="Y164" s="56" t="s">
        <v>20</v>
      </c>
      <c r="Z164" s="56" t="s">
        <v>21</v>
      </c>
      <c r="AA164" s="56" t="s">
        <v>22</v>
      </c>
      <c r="AB164" s="56" t="s">
        <v>23</v>
      </c>
      <c r="AC164" s="56" t="s">
        <v>24</v>
      </c>
      <c r="AD164" s="56" t="s">
        <v>25</v>
      </c>
      <c r="AE164" s="56" t="s">
        <v>26</v>
      </c>
      <c r="AF164" s="56" t="s">
        <v>27</v>
      </c>
      <c r="AG164" s="56" t="s">
        <v>28</v>
      </c>
      <c r="AH164" s="57" t="s">
        <v>29</v>
      </c>
      <c r="AI164" s="311" t="s">
        <v>135</v>
      </c>
      <c r="AJ164" s="306" t="s">
        <v>136</v>
      </c>
      <c r="AK164" s="310" t="s">
        <v>30</v>
      </c>
    </row>
    <row r="165" spans="1:37" x14ac:dyDescent="0.35">
      <c r="A165" s="10" t="s">
        <v>89</v>
      </c>
      <c r="B165" s="58">
        <v>40</v>
      </c>
      <c r="C165" s="59">
        <v>43</v>
      </c>
      <c r="D165" s="59">
        <v>33</v>
      </c>
      <c r="E165" s="59">
        <v>29</v>
      </c>
      <c r="F165" s="59">
        <v>25</v>
      </c>
      <c r="G165" s="59">
        <v>19</v>
      </c>
      <c r="H165" s="59">
        <v>18</v>
      </c>
      <c r="I165" s="59">
        <v>11</v>
      </c>
      <c r="J165" s="59">
        <v>5</v>
      </c>
      <c r="K165" s="59">
        <v>6</v>
      </c>
      <c r="L165" s="60">
        <v>2</v>
      </c>
      <c r="M165" s="58">
        <v>1196</v>
      </c>
      <c r="N165" s="59">
        <v>1183</v>
      </c>
      <c r="O165" s="59">
        <v>921</v>
      </c>
      <c r="P165" s="59">
        <v>841</v>
      </c>
      <c r="Q165" s="59">
        <v>662</v>
      </c>
      <c r="R165" s="59">
        <v>600</v>
      </c>
      <c r="S165" s="59">
        <v>723</v>
      </c>
      <c r="T165" s="59">
        <v>591</v>
      </c>
      <c r="U165" s="59">
        <v>562</v>
      </c>
      <c r="V165" s="59">
        <v>493</v>
      </c>
      <c r="W165" s="60">
        <v>467</v>
      </c>
      <c r="X165" s="87">
        <v>3.3444816053511706</v>
      </c>
      <c r="Y165" s="88">
        <v>3.6348267117497888</v>
      </c>
      <c r="Z165" s="88">
        <v>3.5830618892508141</v>
      </c>
      <c r="AA165" s="88">
        <v>3.4482758620689653</v>
      </c>
      <c r="AB165" s="88">
        <v>3.7764350453172204</v>
      </c>
      <c r="AC165" s="88">
        <v>3.1666666666666665</v>
      </c>
      <c r="AD165" s="88">
        <v>2.4896265560165975</v>
      </c>
      <c r="AE165" s="88">
        <v>1.8612521150592216</v>
      </c>
      <c r="AF165" s="88">
        <v>0.88967971530249113</v>
      </c>
      <c r="AG165" s="88">
        <v>1.2170385395537526</v>
      </c>
      <c r="AH165" s="88">
        <v>0.42826552462526768</v>
      </c>
      <c r="AI165" s="69">
        <v>-5.31666666666667</v>
      </c>
      <c r="AJ165" s="70">
        <v>-86.475825538149437</v>
      </c>
      <c r="AK165" s="70">
        <v>-87.194860813704494</v>
      </c>
    </row>
    <row r="166" spans="1:37" x14ac:dyDescent="0.35">
      <c r="A166" s="13" t="s">
        <v>90</v>
      </c>
      <c r="B166" s="14">
        <v>40</v>
      </c>
      <c r="C166" s="15">
        <v>49</v>
      </c>
      <c r="D166" s="15">
        <v>40</v>
      </c>
      <c r="E166" s="15">
        <v>38</v>
      </c>
      <c r="F166" s="15">
        <v>30</v>
      </c>
      <c r="G166" s="15">
        <v>35</v>
      </c>
      <c r="H166" s="15">
        <v>22</v>
      </c>
      <c r="I166" s="15">
        <v>16</v>
      </c>
      <c r="J166" s="15">
        <v>7</v>
      </c>
      <c r="K166" s="15">
        <v>11</v>
      </c>
      <c r="L166" s="16">
        <v>5</v>
      </c>
      <c r="M166" s="14">
        <v>1775</v>
      </c>
      <c r="N166" s="15">
        <v>1381</v>
      </c>
      <c r="O166" s="15">
        <v>1202</v>
      </c>
      <c r="P166" s="15">
        <v>1034</v>
      </c>
      <c r="Q166" s="15">
        <v>852</v>
      </c>
      <c r="R166" s="15">
        <v>744</v>
      </c>
      <c r="S166" s="15">
        <v>668</v>
      </c>
      <c r="T166" s="15">
        <v>538</v>
      </c>
      <c r="U166" s="15">
        <v>505</v>
      </c>
      <c r="V166" s="15">
        <v>388</v>
      </c>
      <c r="W166" s="16">
        <v>296</v>
      </c>
      <c r="X166" s="91">
        <v>2.2535211267605635</v>
      </c>
      <c r="Y166" s="92">
        <v>3.5481535119478638</v>
      </c>
      <c r="Z166" s="92">
        <v>3.3277870216306158</v>
      </c>
      <c r="AA166" s="92">
        <v>3.6750483558994196</v>
      </c>
      <c r="AB166" s="92">
        <v>3.5211267605633805</v>
      </c>
      <c r="AC166" s="92">
        <v>4.704301075268817</v>
      </c>
      <c r="AD166" s="92">
        <v>3.2934131736526946</v>
      </c>
      <c r="AE166" s="92">
        <v>2.9739776951672861</v>
      </c>
      <c r="AF166" s="92">
        <v>1.386138613861386</v>
      </c>
      <c r="AG166" s="92">
        <v>2.8350515463917527</v>
      </c>
      <c r="AH166" s="92">
        <v>1.6891891891891893</v>
      </c>
      <c r="AI166" s="19">
        <v>108.75336021505375</v>
      </c>
      <c r="AJ166" s="20">
        <v>-64.092664092664094</v>
      </c>
      <c r="AK166" s="20">
        <v>-25.042229729729726</v>
      </c>
    </row>
    <row r="167" spans="1:37" x14ac:dyDescent="0.35">
      <c r="A167" s="21" t="s">
        <v>91</v>
      </c>
      <c r="B167" s="14">
        <v>52</v>
      </c>
      <c r="C167" s="15">
        <v>69</v>
      </c>
      <c r="D167" s="15">
        <v>62</v>
      </c>
      <c r="E167" s="15">
        <v>40</v>
      </c>
      <c r="F167" s="15">
        <v>39</v>
      </c>
      <c r="G167" s="15">
        <v>46</v>
      </c>
      <c r="H167" s="15">
        <v>44</v>
      </c>
      <c r="I167" s="15">
        <v>54</v>
      </c>
      <c r="J167" s="15">
        <v>31</v>
      </c>
      <c r="K167" s="15">
        <v>29</v>
      </c>
      <c r="L167" s="16">
        <v>52</v>
      </c>
      <c r="M167" s="14">
        <v>422</v>
      </c>
      <c r="N167" s="15">
        <v>394</v>
      </c>
      <c r="O167" s="15">
        <v>393</v>
      </c>
      <c r="P167" s="15">
        <v>320</v>
      </c>
      <c r="Q167" s="15">
        <v>334</v>
      </c>
      <c r="R167" s="15">
        <v>358</v>
      </c>
      <c r="S167" s="15">
        <v>405</v>
      </c>
      <c r="T167" s="15">
        <v>435</v>
      </c>
      <c r="U167" s="15">
        <v>415</v>
      </c>
      <c r="V167" s="15">
        <v>431</v>
      </c>
      <c r="W167" s="16">
        <v>518</v>
      </c>
      <c r="X167" s="91">
        <v>12.322274881516588</v>
      </c>
      <c r="Y167" s="92">
        <v>17.512690355329948</v>
      </c>
      <c r="Z167" s="92">
        <v>15.776081424936386</v>
      </c>
      <c r="AA167" s="92">
        <v>12.5</v>
      </c>
      <c r="AB167" s="92">
        <v>11.676646706586826</v>
      </c>
      <c r="AC167" s="92">
        <v>12.849162011173185</v>
      </c>
      <c r="AD167" s="92">
        <v>10.864197530864198</v>
      </c>
      <c r="AE167" s="92">
        <v>12.413793103448276</v>
      </c>
      <c r="AF167" s="92">
        <v>7.4698795180722888</v>
      </c>
      <c r="AG167" s="92">
        <v>6.7285382830626448</v>
      </c>
      <c r="AH167" s="92">
        <v>10.038610038610038</v>
      </c>
      <c r="AI167" s="19">
        <v>4.2758917060593093</v>
      </c>
      <c r="AJ167" s="20">
        <v>-21.873426221252313</v>
      </c>
      <c r="AK167" s="20">
        <v>-18.532818532818538</v>
      </c>
    </row>
    <row r="168" spans="1:37" x14ac:dyDescent="0.35">
      <c r="A168" s="13" t="s">
        <v>92</v>
      </c>
      <c r="B168" s="14">
        <v>103</v>
      </c>
      <c r="C168" s="15">
        <v>64</v>
      </c>
      <c r="D168" s="15">
        <v>61</v>
      </c>
      <c r="E168" s="15">
        <v>57</v>
      </c>
      <c r="F168" s="15">
        <v>56</v>
      </c>
      <c r="G168" s="15">
        <v>29</v>
      </c>
      <c r="H168" s="15">
        <v>39</v>
      </c>
      <c r="I168" s="15">
        <v>37</v>
      </c>
      <c r="J168" s="15">
        <v>26</v>
      </c>
      <c r="K168" s="15">
        <v>17</v>
      </c>
      <c r="L168" s="16">
        <v>22</v>
      </c>
      <c r="M168" s="14">
        <v>422</v>
      </c>
      <c r="N168" s="15">
        <v>350</v>
      </c>
      <c r="O168" s="15">
        <v>367</v>
      </c>
      <c r="P168" s="15">
        <v>299</v>
      </c>
      <c r="Q168" s="15">
        <v>291</v>
      </c>
      <c r="R168" s="15">
        <v>264</v>
      </c>
      <c r="S168" s="15">
        <v>258</v>
      </c>
      <c r="T168" s="15">
        <v>232</v>
      </c>
      <c r="U168" s="15">
        <v>253</v>
      </c>
      <c r="V168" s="15">
        <v>233</v>
      </c>
      <c r="W168" s="16">
        <v>229</v>
      </c>
      <c r="X168" s="91">
        <v>24.407582938388625</v>
      </c>
      <c r="Y168" s="92">
        <v>18.285714285714285</v>
      </c>
      <c r="Z168" s="92">
        <v>16.621253405994551</v>
      </c>
      <c r="AA168" s="92">
        <v>19.063545150501671</v>
      </c>
      <c r="AB168" s="92">
        <v>19.243986254295532</v>
      </c>
      <c r="AC168" s="92">
        <v>10.984848484848484</v>
      </c>
      <c r="AD168" s="92">
        <v>15.116279069767442</v>
      </c>
      <c r="AE168" s="92">
        <v>15.948275862068966</v>
      </c>
      <c r="AF168" s="92">
        <v>10.276679841897232</v>
      </c>
      <c r="AG168" s="92">
        <v>7.296137339055794</v>
      </c>
      <c r="AH168" s="92">
        <v>9.606986899563319</v>
      </c>
      <c r="AI168" s="19">
        <v>-54.994115916446006</v>
      </c>
      <c r="AJ168" s="20">
        <v>-12.543291672940814</v>
      </c>
      <c r="AK168" s="20">
        <v>-60.639335227031843</v>
      </c>
    </row>
    <row r="169" spans="1:37" x14ac:dyDescent="0.35">
      <c r="A169" s="21" t="s">
        <v>93</v>
      </c>
      <c r="B169" s="26">
        <v>124</v>
      </c>
      <c r="C169" s="27">
        <v>102</v>
      </c>
      <c r="D169" s="27">
        <v>106</v>
      </c>
      <c r="E169" s="27">
        <v>109</v>
      </c>
      <c r="F169" s="27">
        <v>113</v>
      </c>
      <c r="G169" s="27">
        <v>115</v>
      </c>
      <c r="H169" s="27">
        <v>114</v>
      </c>
      <c r="I169" s="27">
        <v>79</v>
      </c>
      <c r="J169" s="27">
        <v>103</v>
      </c>
      <c r="K169" s="27">
        <v>87</v>
      </c>
      <c r="L169" s="28">
        <v>82</v>
      </c>
      <c r="M169" s="26">
        <v>477</v>
      </c>
      <c r="N169" s="27">
        <v>485</v>
      </c>
      <c r="O169" s="27">
        <v>335</v>
      </c>
      <c r="P169" s="27">
        <v>372</v>
      </c>
      <c r="Q169" s="27">
        <v>376</v>
      </c>
      <c r="R169" s="27">
        <v>434</v>
      </c>
      <c r="S169" s="27">
        <v>437</v>
      </c>
      <c r="T169" s="27">
        <v>333</v>
      </c>
      <c r="U169" s="27">
        <v>360</v>
      </c>
      <c r="V169" s="27">
        <v>317</v>
      </c>
      <c r="W169" s="28">
        <v>281</v>
      </c>
      <c r="X169" s="91">
        <v>25.9958071278826</v>
      </c>
      <c r="Y169" s="92">
        <v>21.030927835051546</v>
      </c>
      <c r="Z169" s="92">
        <v>31.64179104477612</v>
      </c>
      <c r="AA169" s="92">
        <v>29.301075268817204</v>
      </c>
      <c r="AB169" s="92">
        <v>30.053191489361701</v>
      </c>
      <c r="AC169" s="92">
        <v>26.497695852534562</v>
      </c>
      <c r="AD169" s="92">
        <v>26.086956521739129</v>
      </c>
      <c r="AE169" s="92">
        <v>23.723723723723722</v>
      </c>
      <c r="AF169" s="92">
        <v>28.611111111111111</v>
      </c>
      <c r="AG169" s="92">
        <v>27.444794952681388</v>
      </c>
      <c r="AH169" s="92">
        <v>29.181494661921707</v>
      </c>
      <c r="AI169" s="19">
        <v>1.9306525940240737</v>
      </c>
      <c r="AJ169" s="20">
        <v>10.128423332817583</v>
      </c>
      <c r="AK169" s="20">
        <v>12.254620594650433</v>
      </c>
    </row>
    <row r="170" spans="1:37" ht="17.25" customHeight="1" x14ac:dyDescent="0.35">
      <c r="A170" s="123" t="s">
        <v>6</v>
      </c>
      <c r="B170" s="72">
        <v>359</v>
      </c>
      <c r="C170" s="41">
        <v>327</v>
      </c>
      <c r="D170" s="41">
        <v>302</v>
      </c>
      <c r="E170" s="41">
        <v>273</v>
      </c>
      <c r="F170" s="41">
        <v>263</v>
      </c>
      <c r="G170" s="41">
        <v>244</v>
      </c>
      <c r="H170" s="41">
        <v>237</v>
      </c>
      <c r="I170" s="41">
        <v>197</v>
      </c>
      <c r="J170" s="41">
        <v>172</v>
      </c>
      <c r="K170" s="41">
        <v>150</v>
      </c>
      <c r="L170" s="41">
        <v>163</v>
      </c>
      <c r="M170" s="72">
        <v>4292</v>
      </c>
      <c r="N170" s="41">
        <v>3793</v>
      </c>
      <c r="O170" s="41">
        <v>3218</v>
      </c>
      <c r="P170" s="41">
        <v>2866</v>
      </c>
      <c r="Q170" s="41">
        <v>2515</v>
      </c>
      <c r="R170" s="41">
        <v>2400</v>
      </c>
      <c r="S170" s="41">
        <v>2491</v>
      </c>
      <c r="T170" s="41">
        <v>2129</v>
      </c>
      <c r="U170" s="41">
        <v>2095</v>
      </c>
      <c r="V170" s="41">
        <v>1862</v>
      </c>
      <c r="W170" s="41">
        <v>1791</v>
      </c>
      <c r="X170" s="157">
        <v>8.3643988816402608</v>
      </c>
      <c r="Y170" s="158">
        <v>8.6211442130239924</v>
      </c>
      <c r="Z170" s="158">
        <v>9.384711000621504</v>
      </c>
      <c r="AA170" s="158">
        <v>9.5254710397766917</v>
      </c>
      <c r="AB170" s="158">
        <v>10.457256461232605</v>
      </c>
      <c r="AC170" s="158">
        <v>10.166666666666666</v>
      </c>
      <c r="AD170" s="158">
        <v>9.5142513046969093</v>
      </c>
      <c r="AE170" s="158">
        <v>9.253170502583373</v>
      </c>
      <c r="AF170" s="158">
        <v>8.2100238663484486</v>
      </c>
      <c r="AG170" s="158">
        <v>8.0558539205155739</v>
      </c>
      <c r="AH170" s="158">
        <v>9.1010608598548295</v>
      </c>
      <c r="AI170" s="42">
        <v>21.546889507892296</v>
      </c>
      <c r="AJ170" s="43">
        <v>-10.481368591591833</v>
      </c>
      <c r="AK170" s="43">
        <v>8.8071120069552311</v>
      </c>
    </row>
    <row r="173" spans="1:37" ht="15.75" customHeight="1" x14ac:dyDescent="0.35">
      <c r="A173" s="131" t="s">
        <v>188</v>
      </c>
    </row>
    <row r="174" spans="1:37" ht="13.5" customHeight="1" x14ac:dyDescent="0.35"/>
    <row r="175" spans="1:37" s="307" customFormat="1" ht="25" customHeight="1" x14ac:dyDescent="0.35">
      <c r="A175" s="402" t="s">
        <v>95</v>
      </c>
      <c r="B175" s="395" t="s">
        <v>178</v>
      </c>
      <c r="C175" s="396"/>
      <c r="D175" s="396"/>
      <c r="E175" s="396"/>
      <c r="F175" s="396"/>
      <c r="G175" s="396"/>
      <c r="H175" s="396"/>
      <c r="I175" s="396"/>
      <c r="J175" s="396"/>
      <c r="K175" s="396"/>
      <c r="L175" s="397"/>
      <c r="M175" s="395" t="s">
        <v>16</v>
      </c>
      <c r="N175" s="396"/>
      <c r="O175" s="396"/>
      <c r="P175" s="396"/>
      <c r="Q175" s="396"/>
      <c r="R175" s="396"/>
      <c r="S175" s="396"/>
      <c r="T175" s="396"/>
      <c r="U175" s="396"/>
      <c r="V175" s="396"/>
      <c r="W175" s="397"/>
      <c r="X175" s="399" t="s">
        <v>183</v>
      </c>
      <c r="Y175" s="400"/>
      <c r="Z175" s="400"/>
      <c r="AA175" s="400"/>
      <c r="AB175" s="400"/>
      <c r="AC175" s="400"/>
      <c r="AD175" s="400"/>
      <c r="AE175" s="400"/>
      <c r="AF175" s="400"/>
      <c r="AG175" s="400"/>
      <c r="AH175" s="432"/>
      <c r="AI175" s="398" t="s">
        <v>167</v>
      </c>
      <c r="AJ175" s="396"/>
      <c r="AK175" s="433"/>
    </row>
    <row r="176" spans="1:37" s="307" customFormat="1" ht="28.9" customHeight="1" x14ac:dyDescent="0.35">
      <c r="A176" s="403"/>
      <c r="B176" s="305" t="s">
        <v>19</v>
      </c>
      <c r="C176" s="56" t="s">
        <v>20</v>
      </c>
      <c r="D176" s="56" t="s">
        <v>21</v>
      </c>
      <c r="E176" s="56" t="s">
        <v>22</v>
      </c>
      <c r="F176" s="56" t="s">
        <v>23</v>
      </c>
      <c r="G176" s="56" t="s">
        <v>24</v>
      </c>
      <c r="H176" s="56" t="s">
        <v>25</v>
      </c>
      <c r="I176" s="56" t="s">
        <v>26</v>
      </c>
      <c r="J176" s="56" t="s">
        <v>27</v>
      </c>
      <c r="K176" s="56" t="s">
        <v>28</v>
      </c>
      <c r="L176" s="57" t="s">
        <v>29</v>
      </c>
      <c r="M176" s="305" t="s">
        <v>19</v>
      </c>
      <c r="N176" s="56" t="s">
        <v>20</v>
      </c>
      <c r="O176" s="56" t="s">
        <v>21</v>
      </c>
      <c r="P176" s="56" t="s">
        <v>22</v>
      </c>
      <c r="Q176" s="56" t="s">
        <v>23</v>
      </c>
      <c r="R176" s="56" t="s">
        <v>24</v>
      </c>
      <c r="S176" s="56" t="s">
        <v>25</v>
      </c>
      <c r="T176" s="56" t="s">
        <v>26</v>
      </c>
      <c r="U176" s="56" t="s">
        <v>27</v>
      </c>
      <c r="V176" s="56" t="s">
        <v>28</v>
      </c>
      <c r="W176" s="57" t="s">
        <v>29</v>
      </c>
      <c r="X176" s="55" t="s">
        <v>19</v>
      </c>
      <c r="Y176" s="56" t="s">
        <v>20</v>
      </c>
      <c r="Z176" s="56" t="s">
        <v>21</v>
      </c>
      <c r="AA176" s="56" t="s">
        <v>22</v>
      </c>
      <c r="AB176" s="56" t="s">
        <v>23</v>
      </c>
      <c r="AC176" s="56" t="s">
        <v>24</v>
      </c>
      <c r="AD176" s="56" t="s">
        <v>25</v>
      </c>
      <c r="AE176" s="56" t="s">
        <v>26</v>
      </c>
      <c r="AF176" s="56" t="s">
        <v>27</v>
      </c>
      <c r="AG176" s="56" t="s">
        <v>28</v>
      </c>
      <c r="AH176" s="57" t="s">
        <v>29</v>
      </c>
      <c r="AI176" s="311" t="s">
        <v>135</v>
      </c>
      <c r="AJ176" s="306" t="s">
        <v>136</v>
      </c>
      <c r="AK176" s="310" t="s">
        <v>30</v>
      </c>
    </row>
    <row r="177" spans="1:37" x14ac:dyDescent="0.35">
      <c r="A177" s="10">
        <v>0</v>
      </c>
      <c r="B177" s="58">
        <v>2</v>
      </c>
      <c r="C177" s="59">
        <v>2</v>
      </c>
      <c r="D177" s="59">
        <v>3</v>
      </c>
      <c r="E177" s="59">
        <v>3</v>
      </c>
      <c r="F177" s="59">
        <v>3</v>
      </c>
      <c r="G177" s="59">
        <v>1</v>
      </c>
      <c r="H177" s="59">
        <v>3</v>
      </c>
      <c r="I177" s="59">
        <v>2</v>
      </c>
      <c r="J177" s="59">
        <v>0</v>
      </c>
      <c r="K177" s="59">
        <v>1</v>
      </c>
      <c r="L177" s="60">
        <v>1</v>
      </c>
      <c r="M177" s="58">
        <v>155</v>
      </c>
      <c r="N177" s="59">
        <v>158</v>
      </c>
      <c r="O177" s="59">
        <v>122</v>
      </c>
      <c r="P177" s="59">
        <v>96</v>
      </c>
      <c r="Q177" s="59">
        <v>72</v>
      </c>
      <c r="R177" s="59">
        <v>73</v>
      </c>
      <c r="S177" s="59">
        <v>102</v>
      </c>
      <c r="T177" s="59">
        <v>79</v>
      </c>
      <c r="U177" s="59">
        <v>85</v>
      </c>
      <c r="V177" s="59">
        <v>81</v>
      </c>
      <c r="W177" s="60">
        <v>87</v>
      </c>
      <c r="X177" s="87">
        <v>1.2903225806451613</v>
      </c>
      <c r="Y177" s="88">
        <v>1.2658227848101267</v>
      </c>
      <c r="Z177" s="88">
        <v>2.459016393442623</v>
      </c>
      <c r="AA177" s="88">
        <v>3.125</v>
      </c>
      <c r="AB177" s="88">
        <v>4.166666666666667</v>
      </c>
      <c r="AC177" s="88">
        <v>1.3698630136986301</v>
      </c>
      <c r="AD177" s="88">
        <v>2.9411764705882355</v>
      </c>
      <c r="AE177" s="88">
        <v>2.5316455696202533</v>
      </c>
      <c r="AF177" s="88">
        <v>0</v>
      </c>
      <c r="AG177" s="88">
        <v>1.2345679012345678</v>
      </c>
      <c r="AH177" s="88">
        <v>1.1494252873563218</v>
      </c>
      <c r="AI177" s="69">
        <v>6.164383561643838</v>
      </c>
      <c r="AJ177" s="70">
        <v>-16.09195402298851</v>
      </c>
      <c r="AK177" s="70">
        <v>-10.919540229885062</v>
      </c>
    </row>
    <row r="178" spans="1:37" x14ac:dyDescent="0.35">
      <c r="A178" s="13" t="s">
        <v>96</v>
      </c>
      <c r="B178" s="14">
        <v>87</v>
      </c>
      <c r="C178" s="15">
        <v>100</v>
      </c>
      <c r="D178" s="15">
        <v>80</v>
      </c>
      <c r="E178" s="15">
        <v>70</v>
      </c>
      <c r="F178" s="15">
        <v>56</v>
      </c>
      <c r="G178" s="15">
        <v>60</v>
      </c>
      <c r="H178" s="15">
        <v>42</v>
      </c>
      <c r="I178" s="15">
        <v>33</v>
      </c>
      <c r="J178" s="15">
        <v>14</v>
      </c>
      <c r="K178" s="15">
        <v>16</v>
      </c>
      <c r="L178" s="16">
        <v>7</v>
      </c>
      <c r="M178" s="14">
        <v>2923</v>
      </c>
      <c r="N178" s="15">
        <v>2521</v>
      </c>
      <c r="O178" s="15">
        <v>2103</v>
      </c>
      <c r="P178" s="15">
        <v>1866</v>
      </c>
      <c r="Q178" s="15">
        <v>1517</v>
      </c>
      <c r="R178" s="15">
        <v>1332</v>
      </c>
      <c r="S178" s="15">
        <v>1351</v>
      </c>
      <c r="T178" s="15">
        <v>1110</v>
      </c>
      <c r="U178" s="15">
        <v>1041</v>
      </c>
      <c r="V178" s="15">
        <v>840</v>
      </c>
      <c r="W178" s="16">
        <v>719</v>
      </c>
      <c r="X178" s="91">
        <v>2.9763941156346219</v>
      </c>
      <c r="Y178" s="92">
        <v>3.9666798889329633</v>
      </c>
      <c r="Z178" s="92">
        <v>3.8040893961008084</v>
      </c>
      <c r="AA178" s="92">
        <v>3.7513397642015005</v>
      </c>
      <c r="AB178" s="92">
        <v>3.6914963744232039</v>
      </c>
      <c r="AC178" s="92">
        <v>4.5045045045045047</v>
      </c>
      <c r="AD178" s="92">
        <v>3.1088082901554404</v>
      </c>
      <c r="AE178" s="92">
        <v>2.9729729729729728</v>
      </c>
      <c r="AF178" s="92">
        <v>1.3448607108549471</v>
      </c>
      <c r="AG178" s="92">
        <v>1.9047619047619047</v>
      </c>
      <c r="AH178" s="92">
        <v>0.97357440890125169</v>
      </c>
      <c r="AI178" s="19">
        <v>51.340996168582386</v>
      </c>
      <c r="AJ178" s="20">
        <v>-78.386648122392216</v>
      </c>
      <c r="AK178" s="20">
        <v>-67.290137963007368</v>
      </c>
    </row>
    <row r="179" spans="1:37" x14ac:dyDescent="0.35">
      <c r="A179" s="21" t="s">
        <v>97</v>
      </c>
      <c r="B179" s="14">
        <v>54</v>
      </c>
      <c r="C179" s="15">
        <v>43</v>
      </c>
      <c r="D179" s="15">
        <v>41</v>
      </c>
      <c r="E179" s="15">
        <v>37</v>
      </c>
      <c r="F179" s="15">
        <v>39</v>
      </c>
      <c r="G179" s="15">
        <v>41</v>
      </c>
      <c r="H179" s="15">
        <v>41</v>
      </c>
      <c r="I179" s="15">
        <v>31</v>
      </c>
      <c r="J179" s="15">
        <v>26</v>
      </c>
      <c r="K179" s="15">
        <v>22</v>
      </c>
      <c r="L179" s="16">
        <v>23</v>
      </c>
      <c r="M179" s="14">
        <v>308</v>
      </c>
      <c r="N179" s="15">
        <v>273</v>
      </c>
      <c r="O179" s="15">
        <v>267</v>
      </c>
      <c r="P179" s="15">
        <v>252</v>
      </c>
      <c r="Q179" s="15">
        <v>288</v>
      </c>
      <c r="R179" s="15">
        <v>275</v>
      </c>
      <c r="S179" s="15">
        <v>283</v>
      </c>
      <c r="T179" s="15">
        <v>294</v>
      </c>
      <c r="U179" s="15">
        <v>311</v>
      </c>
      <c r="V179" s="15">
        <v>342</v>
      </c>
      <c r="W179" s="16">
        <v>364</v>
      </c>
      <c r="X179" s="91">
        <v>17.532467532467532</v>
      </c>
      <c r="Y179" s="92">
        <v>15.750915750915752</v>
      </c>
      <c r="Z179" s="92">
        <v>15.355805243445692</v>
      </c>
      <c r="AA179" s="92">
        <v>14.682539682539682</v>
      </c>
      <c r="AB179" s="92">
        <v>13.541666666666666</v>
      </c>
      <c r="AC179" s="92">
        <v>14.909090909090908</v>
      </c>
      <c r="AD179" s="92">
        <v>14.487632508833922</v>
      </c>
      <c r="AE179" s="92">
        <v>10.544217687074831</v>
      </c>
      <c r="AF179" s="92">
        <v>8.360128617363344</v>
      </c>
      <c r="AG179" s="92">
        <v>6.4327485380116958</v>
      </c>
      <c r="AH179" s="92">
        <v>6.3186813186813184</v>
      </c>
      <c r="AI179" s="19">
        <v>-14.962962962962967</v>
      </c>
      <c r="AJ179" s="20">
        <v>-57.618600911283835</v>
      </c>
      <c r="AK179" s="20">
        <v>-63.960113960113965</v>
      </c>
    </row>
    <row r="180" spans="1:37" x14ac:dyDescent="0.35">
      <c r="A180" s="13" t="s">
        <v>98</v>
      </c>
      <c r="B180" s="14">
        <v>179</v>
      </c>
      <c r="C180" s="15">
        <v>144</v>
      </c>
      <c r="D180" s="15">
        <v>146</v>
      </c>
      <c r="E180" s="15">
        <v>113</v>
      </c>
      <c r="F180" s="15">
        <v>112</v>
      </c>
      <c r="G180" s="15">
        <v>85</v>
      </c>
      <c r="H180" s="15">
        <v>84</v>
      </c>
      <c r="I180" s="15">
        <v>90</v>
      </c>
      <c r="J180" s="15">
        <v>85</v>
      </c>
      <c r="K180" s="15">
        <v>56</v>
      </c>
      <c r="L180" s="16">
        <v>85</v>
      </c>
      <c r="M180" s="14">
        <v>797</v>
      </c>
      <c r="N180" s="15">
        <v>699</v>
      </c>
      <c r="O180" s="15">
        <v>658</v>
      </c>
      <c r="P180" s="15">
        <v>562</v>
      </c>
      <c r="Q180" s="15">
        <v>570</v>
      </c>
      <c r="R180" s="15">
        <v>632</v>
      </c>
      <c r="S180" s="15">
        <v>632</v>
      </c>
      <c r="T180" s="15">
        <v>556</v>
      </c>
      <c r="U180" s="15">
        <v>574</v>
      </c>
      <c r="V180" s="15">
        <v>496</v>
      </c>
      <c r="W180" s="16">
        <v>529</v>
      </c>
      <c r="X180" s="91">
        <v>22.459222082810541</v>
      </c>
      <c r="Y180" s="92">
        <v>20.600858369098713</v>
      </c>
      <c r="Z180" s="92">
        <v>22.188449848024316</v>
      </c>
      <c r="AA180" s="92">
        <v>20.106761565836297</v>
      </c>
      <c r="AB180" s="92">
        <v>19.649122807017545</v>
      </c>
      <c r="AC180" s="92">
        <v>13.449367088607595</v>
      </c>
      <c r="AD180" s="92">
        <v>13.291139240506329</v>
      </c>
      <c r="AE180" s="92">
        <v>16.187050359712231</v>
      </c>
      <c r="AF180" s="92">
        <v>14.80836236933798</v>
      </c>
      <c r="AG180" s="92">
        <v>11.290322580645162</v>
      </c>
      <c r="AH180" s="92">
        <v>16.068052930056712</v>
      </c>
      <c r="AI180" s="19">
        <v>-40.116505197652216</v>
      </c>
      <c r="AJ180" s="20">
        <v>19.470699432892257</v>
      </c>
      <c r="AK180" s="20">
        <v>-28.456769914775425</v>
      </c>
    </row>
    <row r="181" spans="1:37" x14ac:dyDescent="0.35">
      <c r="A181" s="21" t="s">
        <v>99</v>
      </c>
      <c r="B181" s="26">
        <v>37</v>
      </c>
      <c r="C181" s="27">
        <v>38</v>
      </c>
      <c r="D181" s="27">
        <v>32</v>
      </c>
      <c r="E181" s="27">
        <v>50</v>
      </c>
      <c r="F181" s="27">
        <v>53</v>
      </c>
      <c r="G181" s="27">
        <v>57</v>
      </c>
      <c r="H181" s="27">
        <v>67</v>
      </c>
      <c r="I181" s="27">
        <v>41</v>
      </c>
      <c r="J181" s="27">
        <v>47</v>
      </c>
      <c r="K181" s="27">
        <v>55</v>
      </c>
      <c r="L181" s="28">
        <v>47</v>
      </c>
      <c r="M181" s="26">
        <v>109</v>
      </c>
      <c r="N181" s="27">
        <v>142</v>
      </c>
      <c r="O181" s="27">
        <v>68</v>
      </c>
      <c r="P181" s="27">
        <v>90</v>
      </c>
      <c r="Q181" s="27">
        <v>68</v>
      </c>
      <c r="R181" s="27">
        <v>88</v>
      </c>
      <c r="S181" s="27">
        <v>123</v>
      </c>
      <c r="T181" s="27">
        <v>90</v>
      </c>
      <c r="U181" s="27">
        <v>84</v>
      </c>
      <c r="V181" s="27">
        <v>103</v>
      </c>
      <c r="W181" s="28">
        <v>92</v>
      </c>
      <c r="X181" s="91">
        <v>33.944954128440365</v>
      </c>
      <c r="Y181" s="92">
        <v>26.760563380281692</v>
      </c>
      <c r="Z181" s="92">
        <v>47.058823529411768</v>
      </c>
      <c r="AA181" s="92">
        <v>55.555555555555557</v>
      </c>
      <c r="AB181" s="92">
        <v>77.941176470588232</v>
      </c>
      <c r="AC181" s="92">
        <v>64.772727272727266</v>
      </c>
      <c r="AD181" s="92">
        <v>54.471544715447152</v>
      </c>
      <c r="AE181" s="92">
        <v>45.555555555555557</v>
      </c>
      <c r="AF181" s="92">
        <v>55.952380952380949</v>
      </c>
      <c r="AG181" s="92">
        <v>53.398058252427184</v>
      </c>
      <c r="AH181" s="92">
        <v>51.086956521739133</v>
      </c>
      <c r="AI181" s="19">
        <v>90.816953316953317</v>
      </c>
      <c r="AJ181" s="20">
        <v>-21.128909229595717</v>
      </c>
      <c r="AK181" s="20">
        <v>50.499412455934213</v>
      </c>
    </row>
    <row r="182" spans="1:37" ht="17.25" customHeight="1" x14ac:dyDescent="0.35">
      <c r="A182" s="123" t="s">
        <v>6</v>
      </c>
      <c r="B182" s="72">
        <v>359</v>
      </c>
      <c r="C182" s="41">
        <v>327</v>
      </c>
      <c r="D182" s="41">
        <v>302</v>
      </c>
      <c r="E182" s="41">
        <v>273</v>
      </c>
      <c r="F182" s="41">
        <v>263</v>
      </c>
      <c r="G182" s="41">
        <v>244</v>
      </c>
      <c r="H182" s="41">
        <v>237</v>
      </c>
      <c r="I182" s="41">
        <v>197</v>
      </c>
      <c r="J182" s="41">
        <v>172</v>
      </c>
      <c r="K182" s="41">
        <v>150</v>
      </c>
      <c r="L182" s="41">
        <v>163</v>
      </c>
      <c r="M182" s="72">
        <v>4292</v>
      </c>
      <c r="N182" s="41">
        <v>3793</v>
      </c>
      <c r="O182" s="41">
        <v>3218</v>
      </c>
      <c r="P182" s="41">
        <v>2866</v>
      </c>
      <c r="Q182" s="41">
        <v>2515</v>
      </c>
      <c r="R182" s="41">
        <v>2400</v>
      </c>
      <c r="S182" s="41">
        <v>2491</v>
      </c>
      <c r="T182" s="41">
        <v>2129</v>
      </c>
      <c r="U182" s="41">
        <v>2095</v>
      </c>
      <c r="V182" s="41">
        <v>1862</v>
      </c>
      <c r="W182" s="41">
        <v>1791</v>
      </c>
      <c r="X182" s="157">
        <v>8.3643988816402608</v>
      </c>
      <c r="Y182" s="158">
        <v>8.6211442130239924</v>
      </c>
      <c r="Z182" s="158">
        <v>9.384711000621504</v>
      </c>
      <c r="AA182" s="158">
        <v>9.5254710397766917</v>
      </c>
      <c r="AB182" s="158">
        <v>10.457256461232605</v>
      </c>
      <c r="AC182" s="158">
        <v>10.166666666666666</v>
      </c>
      <c r="AD182" s="158">
        <v>9.5142513046969093</v>
      </c>
      <c r="AE182" s="158">
        <v>9.253170502583373</v>
      </c>
      <c r="AF182" s="158">
        <v>8.2100238663484486</v>
      </c>
      <c r="AG182" s="158">
        <v>8.0558539205155739</v>
      </c>
      <c r="AH182" s="158">
        <v>9.1010608598548295</v>
      </c>
      <c r="AI182" s="42">
        <v>21.546889507892296</v>
      </c>
      <c r="AJ182" s="43">
        <v>-10.481368591591833</v>
      </c>
      <c r="AK182" s="43">
        <v>8.8071120069552311</v>
      </c>
    </row>
    <row r="187" spans="1:37" s="5" customFormat="1" x14ac:dyDescent="0.35">
      <c r="A187" s="135" t="s">
        <v>12</v>
      </c>
      <c r="B187" s="178"/>
      <c r="C187" s="179"/>
      <c r="D187" s="179"/>
      <c r="E187" s="179"/>
      <c r="F187" s="179"/>
      <c r="G187" s="179"/>
      <c r="H187" s="179"/>
      <c r="I187" s="179"/>
      <c r="J187" s="179"/>
      <c r="K187" s="179"/>
      <c r="L187" s="179"/>
      <c r="M187" s="179"/>
      <c r="N187" s="179"/>
      <c r="O187" s="179"/>
      <c r="P187" s="179"/>
    </row>
    <row r="188" spans="1:37" s="5" customFormat="1" x14ac:dyDescent="0.35">
      <c r="A188" s="135" t="s">
        <v>2</v>
      </c>
      <c r="B188" s="135"/>
      <c r="C188" s="98"/>
      <c r="D188" s="98"/>
      <c r="E188" s="98"/>
      <c r="F188" s="98"/>
      <c r="G188" s="98"/>
      <c r="H188" s="98"/>
      <c r="I188" s="98"/>
      <c r="J188" s="98"/>
      <c r="K188" s="98"/>
      <c r="L188" s="98"/>
      <c r="M188" s="98"/>
      <c r="N188" s="98"/>
      <c r="O188" s="98"/>
      <c r="P188" s="98"/>
    </row>
    <row r="189" spans="1:37" s="5" customFormat="1" x14ac:dyDescent="0.35">
      <c r="A189" s="135" t="s">
        <v>165</v>
      </c>
      <c r="B189" s="135"/>
      <c r="C189" s="98"/>
      <c r="D189" s="98"/>
      <c r="E189" s="98"/>
      <c r="F189" s="98"/>
      <c r="G189" s="98"/>
      <c r="H189" s="98"/>
      <c r="I189" s="98"/>
      <c r="J189" s="98"/>
      <c r="K189" s="98"/>
      <c r="L189" s="98"/>
      <c r="M189" s="98"/>
      <c r="N189" s="98"/>
      <c r="O189" s="98"/>
      <c r="P189" s="98"/>
    </row>
    <row r="190" spans="1:37" s="5" customFormat="1" x14ac:dyDescent="0.35">
      <c r="A190" s="178"/>
      <c r="B190" s="178"/>
      <c r="C190" s="179"/>
      <c r="D190" s="179"/>
      <c r="E190" s="179"/>
      <c r="F190" s="179"/>
      <c r="G190" s="179"/>
      <c r="H190" s="179"/>
      <c r="I190" s="179"/>
      <c r="J190" s="179"/>
      <c r="K190" s="179"/>
      <c r="L190" s="179"/>
      <c r="M190" s="179"/>
      <c r="N190" s="179"/>
      <c r="O190" s="179"/>
      <c r="P190" s="179"/>
    </row>
  </sheetData>
  <mergeCells count="54">
    <mergeCell ref="B12:AH12"/>
    <mergeCell ref="B13:AH13"/>
    <mergeCell ref="B15:AH15"/>
    <mergeCell ref="A1:AK1"/>
    <mergeCell ref="B14:AH14"/>
    <mergeCell ref="B3:AH3"/>
    <mergeCell ref="B4:AH4"/>
    <mergeCell ref="B5:AH5"/>
    <mergeCell ref="B6:AH6"/>
    <mergeCell ref="B7:AH7"/>
    <mergeCell ref="B8:AH8"/>
    <mergeCell ref="B9:AH9"/>
    <mergeCell ref="B10:AH10"/>
    <mergeCell ref="B11:AH11"/>
    <mergeCell ref="A19:A20"/>
    <mergeCell ref="B19:L19"/>
    <mergeCell ref="M19:W19"/>
    <mergeCell ref="X19:AH19"/>
    <mergeCell ref="AI19:AK19"/>
    <mergeCell ref="A60:A61"/>
    <mergeCell ref="B60:L60"/>
    <mergeCell ref="M60:W60"/>
    <mergeCell ref="X60:AH60"/>
    <mergeCell ref="AI60:AK60"/>
    <mergeCell ref="A84:A85"/>
    <mergeCell ref="B84:L84"/>
    <mergeCell ref="M84:W84"/>
    <mergeCell ref="X84:AH84"/>
    <mergeCell ref="AI84:AK84"/>
    <mergeCell ref="A74:A75"/>
    <mergeCell ref="B74:L74"/>
    <mergeCell ref="M74:W74"/>
    <mergeCell ref="X74:AH74"/>
    <mergeCell ref="AI74:AK74"/>
    <mergeCell ref="A140:A141"/>
    <mergeCell ref="B140:L140"/>
    <mergeCell ref="M140:W140"/>
    <mergeCell ref="X140:AH140"/>
    <mergeCell ref="AI140:AK140"/>
    <mergeCell ref="A95:A96"/>
    <mergeCell ref="B95:L95"/>
    <mergeCell ref="M95:W95"/>
    <mergeCell ref="X95:AH95"/>
    <mergeCell ref="AI95:AK95"/>
    <mergeCell ref="A175:A176"/>
    <mergeCell ref="B175:L175"/>
    <mergeCell ref="M175:W175"/>
    <mergeCell ref="X175:AH175"/>
    <mergeCell ref="AI175:AK175"/>
    <mergeCell ref="A163:A164"/>
    <mergeCell ref="B163:L163"/>
    <mergeCell ref="M163:W163"/>
    <mergeCell ref="X163:AH163"/>
    <mergeCell ref="AI163:AK163"/>
  </mergeCells>
  <hyperlinks>
    <hyperlink ref="A187" location="'YJI 1.2 Children'!A1" display="Top of page" xr:uid="{78CD409B-62A3-4AF3-ABC4-844E3CA24A9F}"/>
    <hyperlink ref="A189" location="'Data limitations for YJI 1.2'!A1" display="Data limitations for YJI 1.2" xr:uid="{85F83A90-C0C0-4CEE-9FC0-71A68889F2AA}"/>
    <hyperlink ref="A188" location="Contents!A1" display="Back to contents" xr:uid="{EC0C8DD6-6079-4038-A43E-5340B4769C0A}"/>
    <hyperlink ref="B4:Q4" location="'YJI 1.2 Age 10-13'!A32:A55" display="Figure 1: Number of offenders per 10,000 population aged 14 to 16 for YJI 1.1, by Ethnic group: 2009/10 to 2016/17" xr:uid="{2535390A-BD22-41ED-AB1D-5A139886A374}"/>
    <hyperlink ref="B5:Q5" location="'YJI 1.2 Age 10-13'!A58:A69" display="Table 2: Number of offenders aged 14 to 16 for YJI 1.1, by Ethnicity: 2009/10 to 2016/17" xr:uid="{18E5540B-218D-43C2-8764-AF6F39F7F68A}"/>
    <hyperlink ref="B6:Q6" location="'YJI 1.2 Age 10-13'!A72:A79" display="Table 3: Number of offenders aged 14 to 16 for YJI 1.1, by Gender: 2009/10 to 2016/17" xr:uid="{315F4E00-349B-4C53-8988-1D672924BA26}"/>
    <hyperlink ref="B7:Q7" location="'YJI 1.2 Age 10-13'!A82:A89" display="Table 4: Number of offenders, and rate per 10,000 population, aged 14 to 16 for YJI 1.1, by Age: 2009/10 to 2016/17" xr:uid="{20FF3747-5526-4404-BA61-38F4CBF40148}"/>
    <hyperlink ref="B8:Q8" location="'YJI 1.2 Age 10-13'!A93:A109" display="Table 5: Number of offenders, and rate per 10,000 population, aged 14 to 16 for YJI 1.1, by Police District: 2009/10 to 2016/17" xr:uid="{2F8740DC-675F-492C-A8A0-B35933BE0964}"/>
    <hyperlink ref="B9:Q9" location="'YJI 1.2 Age 10-13'!A112:A136" display="Figure 2: Number of offenders per 10,000 population aged 14 to 16 for YJI 1.1, by Police District: 2009/10, 2014/15 and 2016/17" xr:uid="{27518B80-0F79-4E12-8EB9-B02A4E5A2380}"/>
    <hyperlink ref="B10:Q10" location="'YJI 1.2 Age 10-13'!A137:A157" display="Table 6: Number of offenders aged 14 to 16 for YJI 1.1, by ANZSOC Division: 2009/10 to 2016/17" xr:uid="{7F6936F1-E60A-4226-869D-E624F4087332}"/>
    <hyperlink ref="B11:Q11" location="'YJI 1.2 Age 10-13'!A161:A170" display="Table 7: Number of offenders aged 14 to 16 for YJI 1.1, by Seriousness of Offences: 2009/10 to 2016/17" xr:uid="{44FFBA2C-3F59-4669-B98E-5BC522AB15B6}"/>
    <hyperlink ref="B12:Q12" location="'YJI 1.2 Age 10-13'!A173:A182" display="Table 8: Number of offenders aged 14 to 16 for YJI 1.1, by Maximum Penalty for Offences (years): 2009/10 to 2016/17" xr:uid="{1BD0B16C-CD58-4A78-99C8-FDDA025F485A}"/>
    <hyperlink ref="B13:Q13" location="'Data limitations for YJI 1.2'!A1" display="Data limitations for YJI 1.1" xr:uid="{F64235EF-4ED4-4EF5-AAB2-ECDED4ACDD2B}"/>
    <hyperlink ref="B14:Q14" location="Contents!A1" display="Back to contents" xr:uid="{A1313CD4-1206-4C3C-8C56-6886B4162D1B}"/>
    <hyperlink ref="B10" location="'YJI 1.2 Children'!A138:A158" display="Table 6: Number of offenders whose offending was serious enough to lead to an FGC or court action, and Percent offenders whose offending was serious enough to lead to an FGC or court action, for children for YJI 1.2, by ANZSOC Division: 2009/10 to 2019/20" xr:uid="{CE1A4EF9-602A-4D4F-898F-7EC243A414FA}"/>
    <hyperlink ref="B11" location="'YJI 1.2 Children'!A161:A170" display="Table 7: Number of offenders whose offending was serious enough to lead to an FGC or court action, and Percent offenders whose offending was serious enough to lead to an FGC or court action, for children for YJI 1.2, by Seriousness of Offences: 2009/10 to 2019/20" xr:uid="{2DA8175A-0C59-4A0A-8A32-2F09D8A09501}"/>
    <hyperlink ref="B9" location="'YJI 1.2 Children'!A112:A135" display="Figure 2: Percent offenders whose offending was serious enough to lead to an FGC or court action for children for YJI 1.2, by Police District: 2009/10, 2016/17 and 2019/20" xr:uid="{30FE8EF6-18A8-433C-AD11-27E8F773167F}"/>
    <hyperlink ref="B7" location="'YJI 1.2 Children'!A82:A90" display="Table 4: Number of offenders whose offending was serious enough to lead to an FGC or court action, and Percent offenders whose offending was serious enough to lead to an FGC or court action, for children for YJI 1.2, by Age: 2009/10 to 2019/20" xr:uid="{F3DE608A-3FD2-424D-BD96-7F7DBA3DC462}"/>
    <hyperlink ref="B3:Q3" location="'YJI 1.2 Age 10-13'!A17:A29" display="Table 1: Number of offenders, and rate per 10,000 population, aged 14 to 16 for YJI 1.1, by Ethnic group: 2009/10 to 2016/17" xr:uid="{87AEE469-0C8D-4998-AA37-C493C8C507BC}"/>
    <hyperlink ref="B3" location="'YJI 1.2 Children'!A17:A29" display="Table 1: Number of offenders whose offending was serious enough to lead to an FGC or court action, and Percent offenders whose offending was serious enough to lead to an FGC or court action, for children for YJI 1.2, by Ethnic group: 2009/10 to 2019/20" xr:uid="{4076F0F0-2848-4917-8784-35DEAEE02F64}"/>
    <hyperlink ref="B4" location="'YJI 1.2 Children'!A32:A55" display="Figure 1: Percent offenders whose offending was serious enough to lead to an FGC or court action for children for YJI 1.2, by Ethnic group: 2009/10 to 2019/20" xr:uid="{59475E2B-04D6-4BE5-B33F-D35B3BD61D4F}"/>
    <hyperlink ref="B5" location="'YJI 1.2 Children'!A58:A68" display="Table 2: Number of offenders whose offending was serious enough to lead to an FGC or court action, and Percent offenders whose offending was serious enough to lead to an FGC or court action, for children for YJI 1.2, by Ethnicity: 2009/10 to 2019/20" xr:uid="{4BDC2828-9F76-4ACA-A9C4-AD7D99F81F54}"/>
    <hyperlink ref="B6" location="'YJI 1.2 Children'!A71:A79" display="Table 3: Number of offenders whose offending was serious enough to lead to an FGC or court action, and Percent offenders whose offending was serious enough to lead to an FGC or court action, for children for YJI 1.2, by Gender: 2009/10 to 2019/20" xr:uid="{4C3DE29F-B98B-4F0D-BCAB-135B67B31AA5}"/>
    <hyperlink ref="B8" location="'YJI 1.2 Children'!A93:A109" display="Table 5: Number of offenders whose offending was serious enough to lead to an FGC or court action, and Percent offenders whose offending was serious enough to lead to an FGC or court action, for children for YJI 1.2, by Police District: 2009/10 to 2019/20" xr:uid="{D34F2244-811C-4CB4-A9BF-323FA68F758E}"/>
    <hyperlink ref="B12" location="'YJI 1.2 Children'!A173:A182" display="Table 8: Number of offenders whose offending was serious enough to lead to an FGC or court action, and Percent offenders whose offending was serious enough to lead to an FGC or court action, for children for YJI 1.2, by Maximum Penalty for Offences (years): 2009/10 to 2019/20" xr:uid="{FA68794B-F517-455E-A08D-AB4090FC4C17}"/>
    <hyperlink ref="B15" r:id="rId1" xr:uid="{8270A2A7-2A7E-4722-9BBF-87349B0FAADA}"/>
    <hyperlink ref="B15:AH15" r:id="rId2" display="Full Youth Justice Indicators Counting Rules and Limitations" xr:uid="{F16A6A05-9953-484A-A7B0-531039B907DF}"/>
  </hyperlinks>
  <pageMargins left="0.70866141732283472" right="0.19685039370078741" top="0.74803149606299213" bottom="0.31496062992125984" header="0.31496062992125984" footer="0.31496062992125984"/>
  <pageSetup paperSize="8" scale="64" fitToHeight="0" orientation="landscape" r:id="rId3"/>
  <headerFooter>
    <oddFooter xml:space="preserve">&amp;L&amp;10"_" Percentages not shown as denominator &lt; 5&amp;R
</oddFooter>
  </headerFooter>
  <rowBreaks count="4" manualBreakCount="4">
    <brk id="57" max="16383" man="1"/>
    <brk id="92" max="16383" man="1"/>
    <brk id="137" max="16383" man="1"/>
    <brk id="172"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00B2-3338-461B-891C-0B1AC5E9647B}">
  <sheetPr codeName="Sheet11">
    <tabColor rgb="FF8DB4DB"/>
    <pageSetUpPr fitToPage="1"/>
  </sheetPr>
  <dimension ref="A1:AL190"/>
  <sheetViews>
    <sheetView zoomScale="79" zoomScaleNormal="79" workbookViewId="0">
      <selection sqref="A1:AK1"/>
    </sheetView>
  </sheetViews>
  <sheetFormatPr defaultColWidth="10.54296875" defaultRowHeight="14.5" x14ac:dyDescent="0.35"/>
  <cols>
    <col min="1" max="1" width="29.7265625" style="9" customWidth="1"/>
    <col min="2" max="34" width="8.1796875" style="3" customWidth="1"/>
    <col min="35" max="37" width="9" style="3" customWidth="1"/>
    <col min="38" max="16384" width="10.54296875" style="3"/>
  </cols>
  <sheetData>
    <row r="1" spans="1:38" s="1" customFormat="1" ht="48.75" customHeight="1" x14ac:dyDescent="0.35">
      <c r="A1" s="413" t="s">
        <v>750</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38" x14ac:dyDescent="0.35">
      <c r="A2" s="318"/>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8" s="5" customFormat="1" ht="15" x14ac:dyDescent="0.35">
      <c r="A3" s="4" t="s">
        <v>0</v>
      </c>
      <c r="B3" s="437" t="s">
        <v>189</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145"/>
      <c r="AJ3" s="145"/>
      <c r="AK3" s="184"/>
    </row>
    <row r="4" spans="1:38" s="5" customFormat="1" x14ac:dyDescent="0.35">
      <c r="A4" s="6"/>
      <c r="B4" s="435" t="s">
        <v>190</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148"/>
      <c r="AJ4" s="148"/>
      <c r="AK4" s="185"/>
    </row>
    <row r="5" spans="1:38" s="5" customFormat="1" x14ac:dyDescent="0.35">
      <c r="A5" s="6"/>
      <c r="B5" s="435" t="s">
        <v>191</v>
      </c>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c r="AC5" s="435"/>
      <c r="AD5" s="435"/>
      <c r="AE5" s="435"/>
      <c r="AF5" s="435"/>
      <c r="AG5" s="435"/>
      <c r="AH5" s="435"/>
      <c r="AI5" s="148"/>
      <c r="AJ5" s="148"/>
      <c r="AK5" s="185"/>
    </row>
    <row r="6" spans="1:38" s="5" customFormat="1" x14ac:dyDescent="0.35">
      <c r="A6" s="6"/>
      <c r="B6" s="435" t="s">
        <v>192</v>
      </c>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H6" s="435"/>
      <c r="AI6" s="148"/>
      <c r="AJ6" s="148"/>
      <c r="AK6" s="185"/>
    </row>
    <row r="7" spans="1:38" s="5" customFormat="1" x14ac:dyDescent="0.35">
      <c r="A7" s="6"/>
      <c r="B7" s="435" t="s">
        <v>193</v>
      </c>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H7" s="435"/>
      <c r="AI7" s="148"/>
      <c r="AJ7" s="148"/>
      <c r="AK7" s="185"/>
    </row>
    <row r="8" spans="1:38" s="5" customFormat="1" x14ac:dyDescent="0.35">
      <c r="A8" s="6"/>
      <c r="B8" s="435" t="s">
        <v>194</v>
      </c>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H8" s="435"/>
      <c r="AI8" s="148"/>
      <c r="AJ8" s="148"/>
      <c r="AK8" s="185"/>
    </row>
    <row r="9" spans="1:38" s="5" customFormat="1" x14ac:dyDescent="0.35">
      <c r="A9" s="6"/>
      <c r="B9" s="435" t="s">
        <v>668</v>
      </c>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H9" s="435"/>
      <c r="AI9" s="148"/>
      <c r="AJ9" s="148"/>
      <c r="AK9" s="185"/>
    </row>
    <row r="10" spans="1:38" s="5" customFormat="1" x14ac:dyDescent="0.35">
      <c r="A10" s="6"/>
      <c r="B10" s="435" t="s">
        <v>195</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148"/>
      <c r="AJ10" s="148"/>
      <c r="AK10" s="185"/>
    </row>
    <row r="11" spans="1:38" s="5" customFormat="1" x14ac:dyDescent="0.35">
      <c r="A11" s="6"/>
      <c r="B11" s="435" t="s">
        <v>196</v>
      </c>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148"/>
      <c r="AJ11" s="148"/>
      <c r="AK11" s="185"/>
    </row>
    <row r="12" spans="1:38" s="5" customFormat="1" x14ac:dyDescent="0.35">
      <c r="A12" s="6"/>
      <c r="B12" s="435" t="s">
        <v>197</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148"/>
      <c r="AJ12" s="148"/>
      <c r="AK12" s="185"/>
    </row>
    <row r="13" spans="1:38" s="5" customFormat="1" x14ac:dyDescent="0.35">
      <c r="A13" s="7"/>
      <c r="B13" s="435" t="s">
        <v>165</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148"/>
      <c r="AJ13" s="148"/>
      <c r="AK13" s="185"/>
    </row>
    <row r="14" spans="1:38" s="5" customFormat="1" x14ac:dyDescent="0.35">
      <c r="A14" s="7"/>
      <c r="B14" s="407" t="s">
        <v>2</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148"/>
      <c r="AJ14" s="148"/>
      <c r="AK14" s="185"/>
    </row>
    <row r="15" spans="1:38" s="5" customFormat="1" x14ac:dyDescent="0.35">
      <c r="A15" s="8"/>
      <c r="B15" s="436" t="s">
        <v>3</v>
      </c>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151"/>
      <c r="AJ15" s="151"/>
      <c r="AK15" s="187"/>
    </row>
    <row r="16" spans="1:38" x14ac:dyDescent="0.35">
      <c r="A16" s="2"/>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row>
    <row r="17" spans="1:37" ht="15.5" x14ac:dyDescent="0.35">
      <c r="A17" s="131" t="s">
        <v>198</v>
      </c>
    </row>
    <row r="19" spans="1:37" s="307" customFormat="1" ht="25" customHeight="1" x14ac:dyDescent="0.35">
      <c r="A19" s="402" t="s">
        <v>15</v>
      </c>
      <c r="B19" s="434" t="s">
        <v>178</v>
      </c>
      <c r="C19" s="400"/>
      <c r="D19" s="400"/>
      <c r="E19" s="400"/>
      <c r="F19" s="400"/>
      <c r="G19" s="400"/>
      <c r="H19" s="400"/>
      <c r="I19" s="400"/>
      <c r="J19" s="400"/>
      <c r="K19" s="400"/>
      <c r="L19" s="400"/>
      <c r="M19" s="398" t="s">
        <v>16</v>
      </c>
      <c r="N19" s="396"/>
      <c r="O19" s="396"/>
      <c r="P19" s="396"/>
      <c r="Q19" s="396"/>
      <c r="R19" s="396"/>
      <c r="S19" s="396"/>
      <c r="T19" s="396"/>
      <c r="U19" s="396"/>
      <c r="V19" s="396"/>
      <c r="W19" s="396"/>
      <c r="X19" s="399" t="s">
        <v>179</v>
      </c>
      <c r="Y19" s="400"/>
      <c r="Z19" s="400"/>
      <c r="AA19" s="400"/>
      <c r="AB19" s="400"/>
      <c r="AC19" s="400"/>
      <c r="AD19" s="400"/>
      <c r="AE19" s="400"/>
      <c r="AF19" s="400"/>
      <c r="AG19" s="400"/>
      <c r="AH19" s="400"/>
      <c r="AI19" s="398" t="s">
        <v>166</v>
      </c>
      <c r="AJ19" s="396"/>
      <c r="AK19" s="396"/>
    </row>
    <row r="20" spans="1:37" s="307" customFormat="1" ht="28.9" customHeight="1" x14ac:dyDescent="0.35">
      <c r="A20" s="403"/>
      <c r="B20" s="305" t="s">
        <v>19</v>
      </c>
      <c r="C20" s="56" t="s">
        <v>20</v>
      </c>
      <c r="D20" s="56" t="s">
        <v>21</v>
      </c>
      <c r="E20" s="56" t="s">
        <v>22</v>
      </c>
      <c r="F20" s="56" t="s">
        <v>23</v>
      </c>
      <c r="G20" s="56" t="s">
        <v>24</v>
      </c>
      <c r="H20" s="56" t="s">
        <v>25</v>
      </c>
      <c r="I20" s="56" t="s">
        <v>26</v>
      </c>
      <c r="J20" s="56" t="s">
        <v>27</v>
      </c>
      <c r="K20" s="56" t="s">
        <v>28</v>
      </c>
      <c r="L20" s="313" t="s">
        <v>29</v>
      </c>
      <c r="M20" s="305" t="s">
        <v>19</v>
      </c>
      <c r="N20" s="56" t="s">
        <v>20</v>
      </c>
      <c r="O20" s="56" t="s">
        <v>21</v>
      </c>
      <c r="P20" s="56" t="s">
        <v>22</v>
      </c>
      <c r="Q20" s="56" t="s">
        <v>23</v>
      </c>
      <c r="R20" s="312" t="s">
        <v>24</v>
      </c>
      <c r="S20" s="56" t="s">
        <v>25</v>
      </c>
      <c r="T20" s="56" t="s">
        <v>26</v>
      </c>
      <c r="U20" s="56" t="s">
        <v>27</v>
      </c>
      <c r="V20" s="56" t="s">
        <v>28</v>
      </c>
      <c r="W20" s="57" t="s">
        <v>29</v>
      </c>
      <c r="X20" s="55" t="s">
        <v>19</v>
      </c>
      <c r="Y20" s="56" t="s">
        <v>20</v>
      </c>
      <c r="Z20" s="56" t="s">
        <v>21</v>
      </c>
      <c r="AA20" s="56" t="s">
        <v>22</v>
      </c>
      <c r="AB20" s="56" t="s">
        <v>23</v>
      </c>
      <c r="AC20" s="56" t="s">
        <v>24</v>
      </c>
      <c r="AD20" s="56" t="s">
        <v>25</v>
      </c>
      <c r="AE20" s="56" t="s">
        <v>26</v>
      </c>
      <c r="AF20" s="56" t="s">
        <v>27</v>
      </c>
      <c r="AG20" s="56" t="s">
        <v>28</v>
      </c>
      <c r="AH20" s="57" t="s">
        <v>29</v>
      </c>
      <c r="AI20" s="311" t="s">
        <v>135</v>
      </c>
      <c r="AJ20" s="306" t="s">
        <v>136</v>
      </c>
      <c r="AK20" s="310" t="s">
        <v>30</v>
      </c>
    </row>
    <row r="21" spans="1:37" x14ac:dyDescent="0.35">
      <c r="A21" s="10" t="s">
        <v>31</v>
      </c>
      <c r="B21" s="58">
        <v>2402</v>
      </c>
      <c r="C21" s="59">
        <v>2065</v>
      </c>
      <c r="D21" s="59">
        <v>1749</v>
      </c>
      <c r="E21" s="59">
        <v>1598</v>
      </c>
      <c r="F21" s="59">
        <v>1612</v>
      </c>
      <c r="G21" s="59">
        <v>1538</v>
      </c>
      <c r="H21" s="59">
        <v>1372</v>
      </c>
      <c r="I21" s="59">
        <v>1120</v>
      </c>
      <c r="J21" s="59">
        <v>1324</v>
      </c>
      <c r="K21" s="59">
        <v>1206</v>
      </c>
      <c r="L21" s="60">
        <v>1102</v>
      </c>
      <c r="M21" s="58">
        <v>5470</v>
      </c>
      <c r="N21" s="59">
        <v>4865</v>
      </c>
      <c r="O21" s="59">
        <v>4062</v>
      </c>
      <c r="P21" s="59">
        <v>3542</v>
      </c>
      <c r="Q21" s="59">
        <v>3351</v>
      </c>
      <c r="R21" s="59">
        <v>3044</v>
      </c>
      <c r="S21" s="59">
        <v>2926</v>
      </c>
      <c r="T21" s="59">
        <v>2575</v>
      </c>
      <c r="U21" s="59">
        <v>3193</v>
      </c>
      <c r="V21" s="59">
        <v>2930</v>
      </c>
      <c r="W21" s="60">
        <v>2567</v>
      </c>
      <c r="X21" s="87">
        <v>43.280991161443112</v>
      </c>
      <c r="Y21" s="88">
        <v>41.533377150095355</v>
      </c>
      <c r="Z21" s="88">
        <v>41.957239227666847</v>
      </c>
      <c r="AA21" s="88">
        <v>43.839124403818083</v>
      </c>
      <c r="AB21" s="88">
        <v>46.551585483103501</v>
      </c>
      <c r="AC21" s="88">
        <v>48.002330947471485</v>
      </c>
      <c r="AD21" s="88">
        <v>43.187654687665358</v>
      </c>
      <c r="AE21" s="88">
        <v>39.204582016399328</v>
      </c>
      <c r="AF21" s="88">
        <v>34.65903415080853</v>
      </c>
      <c r="AG21" s="88">
        <v>32.600786934804802</v>
      </c>
      <c r="AH21" s="88">
        <v>33.321451703200701</v>
      </c>
      <c r="AI21" s="69">
        <v>10.908575934449448</v>
      </c>
      <c r="AJ21" s="70">
        <v>-30.583679905744443</v>
      </c>
      <c r="AK21" s="70">
        <v>-23.011347917362091</v>
      </c>
    </row>
    <row r="22" spans="1:37" x14ac:dyDescent="0.35">
      <c r="A22" s="13" t="s">
        <v>32</v>
      </c>
      <c r="B22" s="14">
        <v>383</v>
      </c>
      <c r="C22" s="15">
        <v>286</v>
      </c>
      <c r="D22" s="15">
        <v>224</v>
      </c>
      <c r="E22" s="15">
        <v>228</v>
      </c>
      <c r="F22" s="15">
        <v>190</v>
      </c>
      <c r="G22" s="15">
        <v>182</v>
      </c>
      <c r="H22" s="15">
        <v>161</v>
      </c>
      <c r="I22" s="15">
        <v>136</v>
      </c>
      <c r="J22" s="15">
        <v>153</v>
      </c>
      <c r="K22" s="15">
        <v>113</v>
      </c>
      <c r="L22" s="16">
        <v>93</v>
      </c>
      <c r="M22" s="14">
        <v>1038</v>
      </c>
      <c r="N22" s="15">
        <v>875</v>
      </c>
      <c r="O22" s="15">
        <v>722</v>
      </c>
      <c r="P22" s="15">
        <v>603</v>
      </c>
      <c r="Q22" s="15">
        <v>531</v>
      </c>
      <c r="R22" s="15">
        <v>509</v>
      </c>
      <c r="S22" s="15">
        <v>447</v>
      </c>
      <c r="T22" s="15">
        <v>371</v>
      </c>
      <c r="U22" s="15">
        <v>474</v>
      </c>
      <c r="V22" s="15">
        <v>338</v>
      </c>
      <c r="W22" s="16">
        <v>289</v>
      </c>
      <c r="X22" s="91">
        <v>36.367457631299111</v>
      </c>
      <c r="Y22" s="92">
        <v>31.982912837286019</v>
      </c>
      <c r="Z22" s="92">
        <v>30.232066512390404</v>
      </c>
      <c r="AA22" s="92">
        <v>36.741018239567488</v>
      </c>
      <c r="AB22" s="92">
        <v>34.626049638582998</v>
      </c>
      <c r="AC22" s="92">
        <v>33.97068037170564</v>
      </c>
      <c r="AD22" s="92">
        <v>33.174026219815815</v>
      </c>
      <c r="AE22" s="92">
        <v>33.041597569655003</v>
      </c>
      <c r="AF22" s="92">
        <v>26.979908879020769</v>
      </c>
      <c r="AG22" s="92">
        <v>26.479521883296833</v>
      </c>
      <c r="AH22" s="92">
        <v>24.977748813283203</v>
      </c>
      <c r="AI22" s="19">
        <v>-6.5904449078967753</v>
      </c>
      <c r="AJ22" s="20">
        <v>-26.472627159721817</v>
      </c>
      <c r="AK22" s="20">
        <v>-31.318408158984212</v>
      </c>
    </row>
    <row r="23" spans="1:37" x14ac:dyDescent="0.35">
      <c r="A23" s="21" t="s">
        <v>33</v>
      </c>
      <c r="B23" s="22">
        <v>1161</v>
      </c>
      <c r="C23" s="23">
        <v>859</v>
      </c>
      <c r="D23" s="23">
        <v>660</v>
      </c>
      <c r="E23" s="23">
        <v>580</v>
      </c>
      <c r="F23" s="23">
        <v>535</v>
      </c>
      <c r="G23" s="23">
        <v>499</v>
      </c>
      <c r="H23" s="23">
        <v>442</v>
      </c>
      <c r="I23" s="23">
        <v>436</v>
      </c>
      <c r="J23" s="23">
        <v>561</v>
      </c>
      <c r="K23" s="23">
        <v>489</v>
      </c>
      <c r="L23" s="24">
        <v>401</v>
      </c>
      <c r="M23" s="22">
        <v>4834</v>
      </c>
      <c r="N23" s="23">
        <v>3763</v>
      </c>
      <c r="O23" s="23">
        <v>2954</v>
      </c>
      <c r="P23" s="23">
        <v>2467</v>
      </c>
      <c r="Q23" s="23">
        <v>2134</v>
      </c>
      <c r="R23" s="23">
        <v>1818</v>
      </c>
      <c r="S23" s="23">
        <v>1772</v>
      </c>
      <c r="T23" s="23">
        <v>1749</v>
      </c>
      <c r="U23" s="23">
        <v>2189</v>
      </c>
      <c r="V23" s="23">
        <v>1879</v>
      </c>
      <c r="W23" s="24">
        <v>1512</v>
      </c>
      <c r="X23" s="91">
        <v>23.672116786835158</v>
      </c>
      <c r="Y23" s="92">
        <v>22.336698383900945</v>
      </c>
      <c r="Z23" s="92">
        <v>21.771605593028028</v>
      </c>
      <c r="AA23" s="92">
        <v>22.845070223629691</v>
      </c>
      <c r="AB23" s="92">
        <v>24.260694794990506</v>
      </c>
      <c r="AC23" s="92">
        <v>26.076980736861806</v>
      </c>
      <c r="AD23" s="92">
        <v>22.974093407294596</v>
      </c>
      <c r="AE23" s="92">
        <v>22.469464300932945</v>
      </c>
      <c r="AF23" s="92">
        <v>21.421234185353171</v>
      </c>
      <c r="AG23" s="92">
        <v>20.612490808588014</v>
      </c>
      <c r="AH23" s="92">
        <v>20.585469165831608</v>
      </c>
      <c r="AI23" s="19">
        <v>10.159057475434864</v>
      </c>
      <c r="AJ23" s="20">
        <v>-21.05884736597411</v>
      </c>
      <c r="AK23" s="20">
        <v>-13.039170298112657</v>
      </c>
    </row>
    <row r="24" spans="1:37" x14ac:dyDescent="0.35">
      <c r="A24" s="25" t="s">
        <v>34</v>
      </c>
      <c r="B24" s="26">
        <v>17</v>
      </c>
      <c r="C24" s="27">
        <v>7</v>
      </c>
      <c r="D24" s="27">
        <v>4</v>
      </c>
      <c r="E24" s="27">
        <v>9</v>
      </c>
      <c r="F24" s="27">
        <v>14</v>
      </c>
      <c r="G24" s="27">
        <v>14</v>
      </c>
      <c r="H24" s="27">
        <v>12</v>
      </c>
      <c r="I24" s="27">
        <v>15</v>
      </c>
      <c r="J24" s="27">
        <v>25</v>
      </c>
      <c r="K24" s="27">
        <v>33</v>
      </c>
      <c r="L24" s="28">
        <v>39</v>
      </c>
      <c r="M24" s="26">
        <v>215</v>
      </c>
      <c r="N24" s="27">
        <v>230</v>
      </c>
      <c r="O24" s="27">
        <v>215</v>
      </c>
      <c r="P24" s="27">
        <v>218</v>
      </c>
      <c r="Q24" s="27">
        <v>238</v>
      </c>
      <c r="R24" s="27">
        <v>318</v>
      </c>
      <c r="S24" s="27">
        <v>475</v>
      </c>
      <c r="T24" s="27">
        <v>560</v>
      </c>
      <c r="U24" s="27">
        <v>1236</v>
      </c>
      <c r="V24" s="27">
        <v>1470</v>
      </c>
      <c r="W24" s="28">
        <v>1397</v>
      </c>
      <c r="X24" s="153"/>
      <c r="Y24" s="154"/>
      <c r="Z24" s="154"/>
      <c r="AA24" s="154"/>
      <c r="AB24" s="154"/>
      <c r="AC24" s="154"/>
      <c r="AD24" s="154"/>
      <c r="AE24" s="154"/>
      <c r="AF24" s="154"/>
      <c r="AG24" s="154"/>
      <c r="AH24" s="154"/>
      <c r="AI24" s="34"/>
      <c r="AJ24" s="35"/>
      <c r="AK24" s="35"/>
    </row>
    <row r="25" spans="1:37" x14ac:dyDescent="0.35">
      <c r="A25" s="122" t="s">
        <v>5</v>
      </c>
      <c r="B25" s="17">
        <v>1544</v>
      </c>
      <c r="C25" s="18">
        <v>1145</v>
      </c>
      <c r="D25" s="18">
        <v>884</v>
      </c>
      <c r="E25" s="18">
        <v>808</v>
      </c>
      <c r="F25" s="18">
        <v>725</v>
      </c>
      <c r="G25" s="18">
        <v>681</v>
      </c>
      <c r="H25" s="18">
        <v>603</v>
      </c>
      <c r="I25" s="18">
        <v>572</v>
      </c>
      <c r="J25" s="18">
        <v>714</v>
      </c>
      <c r="K25" s="18">
        <v>602</v>
      </c>
      <c r="L25" s="48">
        <v>494</v>
      </c>
      <c r="M25" s="17">
        <v>5872</v>
      </c>
      <c r="N25" s="18">
        <v>4638</v>
      </c>
      <c r="O25" s="18">
        <v>3676</v>
      </c>
      <c r="P25" s="18">
        <v>3070</v>
      </c>
      <c r="Q25" s="18">
        <v>2665</v>
      </c>
      <c r="R25" s="18">
        <v>2327</v>
      </c>
      <c r="S25" s="18">
        <v>2219</v>
      </c>
      <c r="T25" s="18">
        <v>2120</v>
      </c>
      <c r="U25" s="18">
        <v>2663</v>
      </c>
      <c r="V25" s="18">
        <v>2217</v>
      </c>
      <c r="W25" s="48">
        <v>1801</v>
      </c>
      <c r="X25" s="91">
        <v>25.9162863707169</v>
      </c>
      <c r="Y25" s="92">
        <v>24.156542637180795</v>
      </c>
      <c r="Z25" s="92">
        <v>23.433317449333696</v>
      </c>
      <c r="AA25" s="92">
        <v>25.574469785066334</v>
      </c>
      <c r="AB25" s="92">
        <v>26.325986885777603</v>
      </c>
      <c r="AC25" s="92">
        <v>27.803621525059278</v>
      </c>
      <c r="AD25" s="92">
        <v>25.028789201434744</v>
      </c>
      <c r="AE25" s="92">
        <v>24.319587622959308</v>
      </c>
      <c r="AF25" s="92">
        <v>22.41064905760193</v>
      </c>
      <c r="AG25" s="92">
        <v>21.506968257055124</v>
      </c>
      <c r="AH25" s="92">
        <v>21.290282501819124</v>
      </c>
      <c r="AI25" s="19">
        <v>7.2824289998388636</v>
      </c>
      <c r="AJ25" s="20">
        <v>-23.426225311582915</v>
      </c>
      <c r="AK25" s="20">
        <v>-17.849794537402353</v>
      </c>
    </row>
    <row r="26" spans="1:37" ht="17.25" customHeight="1" x14ac:dyDescent="0.35">
      <c r="A26" s="123" t="s">
        <v>6</v>
      </c>
      <c r="B26" s="72">
        <v>3963</v>
      </c>
      <c r="C26" s="41">
        <v>3217</v>
      </c>
      <c r="D26" s="41">
        <v>2637</v>
      </c>
      <c r="E26" s="41">
        <v>2415</v>
      </c>
      <c r="F26" s="41">
        <v>2351</v>
      </c>
      <c r="G26" s="41">
        <v>2233</v>
      </c>
      <c r="H26" s="41">
        <v>1987</v>
      </c>
      <c r="I26" s="41">
        <v>1707</v>
      </c>
      <c r="J26" s="41">
        <v>2063</v>
      </c>
      <c r="K26" s="41">
        <v>1841</v>
      </c>
      <c r="L26" s="64">
        <v>1635</v>
      </c>
      <c r="M26" s="72">
        <v>11557</v>
      </c>
      <c r="N26" s="41">
        <v>9733</v>
      </c>
      <c r="O26" s="41">
        <v>7953</v>
      </c>
      <c r="P26" s="41">
        <v>6830</v>
      </c>
      <c r="Q26" s="41">
        <v>6254</v>
      </c>
      <c r="R26" s="41">
        <v>5689</v>
      </c>
      <c r="S26" s="41">
        <v>5620</v>
      </c>
      <c r="T26" s="41">
        <v>5255</v>
      </c>
      <c r="U26" s="41">
        <v>7092</v>
      </c>
      <c r="V26" s="41">
        <v>6617</v>
      </c>
      <c r="W26" s="64">
        <v>5765</v>
      </c>
      <c r="X26" s="157">
        <v>34.29090594444925</v>
      </c>
      <c r="Y26" s="158">
        <v>33.05250179800678</v>
      </c>
      <c r="Z26" s="158">
        <v>33.157299132402869</v>
      </c>
      <c r="AA26" s="158">
        <v>35.358711566617863</v>
      </c>
      <c r="AB26" s="158">
        <v>37.5919411576591</v>
      </c>
      <c r="AC26" s="158">
        <v>39.251186500263664</v>
      </c>
      <c r="AD26" s="158">
        <v>35.355871886120994</v>
      </c>
      <c r="AE26" s="158">
        <v>32.483349191246432</v>
      </c>
      <c r="AF26" s="158">
        <v>29.089114495205866</v>
      </c>
      <c r="AG26" s="158">
        <v>27.822275955871241</v>
      </c>
      <c r="AH26" s="158">
        <v>28.360797918473548</v>
      </c>
      <c r="AI26" s="42">
        <v>14.465294570665455</v>
      </c>
      <c r="AJ26" s="43">
        <v>-27.745374223826236</v>
      </c>
      <c r="AK26" s="43">
        <v>-17.293529764370732</v>
      </c>
    </row>
    <row r="27" spans="1:37" ht="17.25" customHeight="1" x14ac:dyDescent="0.35">
      <c r="A27" s="124" t="s">
        <v>35</v>
      </c>
      <c r="B27" s="125"/>
      <c r="C27" s="125"/>
      <c r="D27" s="125"/>
      <c r="E27" s="125"/>
      <c r="F27" s="125"/>
      <c r="G27" s="125"/>
      <c r="H27" s="125"/>
      <c r="I27" s="125"/>
      <c r="J27" s="125"/>
      <c r="K27" s="125"/>
      <c r="L27" s="125"/>
      <c r="M27" s="125"/>
      <c r="N27" s="125"/>
      <c r="O27" s="125"/>
      <c r="P27" s="125"/>
      <c r="Q27" s="125"/>
      <c r="R27" s="125"/>
      <c r="S27" s="125"/>
      <c r="T27" s="125"/>
      <c r="U27" s="125"/>
      <c r="V27" s="125"/>
      <c r="W27" s="125"/>
      <c r="X27" s="126">
        <v>1.190102195216252</v>
      </c>
      <c r="Y27" s="126">
        <v>1.2986114604819641</v>
      </c>
      <c r="Z27" s="126">
        <v>1.38783894281494</v>
      </c>
      <c r="AA27" s="126">
        <v>1.1931929626437634</v>
      </c>
      <c r="AB27" s="126">
        <v>1.3444093671959667</v>
      </c>
      <c r="AC27" s="126">
        <v>1.4130517970859624</v>
      </c>
      <c r="AD27" s="126">
        <v>1.301851466611192</v>
      </c>
      <c r="AE27" s="126">
        <v>1.1865219874357509</v>
      </c>
      <c r="AF27" s="126">
        <v>1.2846238401405037</v>
      </c>
      <c r="AG27" s="126">
        <v>1.231169772569392</v>
      </c>
      <c r="AH27" s="126">
        <v>1.334045431887773</v>
      </c>
      <c r="AI27" s="127"/>
      <c r="AJ27" s="128"/>
      <c r="AK27" s="126"/>
    </row>
    <row r="28" spans="1:37" ht="17.25" customHeight="1" x14ac:dyDescent="0.35">
      <c r="A28" s="129" t="s">
        <v>36</v>
      </c>
      <c r="B28" s="125"/>
      <c r="C28" s="125"/>
      <c r="D28" s="125"/>
      <c r="E28" s="125"/>
      <c r="F28" s="125"/>
      <c r="G28" s="125"/>
      <c r="H28" s="125"/>
      <c r="I28" s="125"/>
      <c r="J28" s="125"/>
      <c r="K28" s="125"/>
      <c r="L28" s="125"/>
      <c r="M28" s="125"/>
      <c r="N28" s="125"/>
      <c r="O28" s="125"/>
      <c r="P28" s="125"/>
      <c r="Q28" s="125"/>
      <c r="R28" s="125"/>
      <c r="S28" s="125"/>
      <c r="T28" s="125"/>
      <c r="U28" s="125"/>
      <c r="V28" s="125"/>
      <c r="W28" s="125"/>
      <c r="X28" s="126">
        <v>1.8283532288719146</v>
      </c>
      <c r="Y28" s="126">
        <v>1.8594232879121613</v>
      </c>
      <c r="Z28" s="126">
        <v>1.9271541112752342</v>
      </c>
      <c r="AA28" s="126">
        <v>1.9189752526334234</v>
      </c>
      <c r="AB28" s="126">
        <v>1.9188067727028062</v>
      </c>
      <c r="AC28" s="126">
        <v>1.8407932817013788</v>
      </c>
      <c r="AD28" s="126">
        <v>1.8798415207083938</v>
      </c>
      <c r="AE28" s="126">
        <v>1.7447938006591253</v>
      </c>
      <c r="AF28" s="126">
        <v>1.6179755961263307</v>
      </c>
      <c r="AG28" s="126">
        <v>1.5816034674092843</v>
      </c>
      <c r="AH28" s="126">
        <v>1.6186879898034419</v>
      </c>
      <c r="AI28" s="130"/>
      <c r="AJ28" s="126"/>
      <c r="AK28" s="126"/>
    </row>
    <row r="29" spans="1:37" ht="17.25" customHeight="1" x14ac:dyDescent="0.35">
      <c r="A29" s="129" t="s">
        <v>37</v>
      </c>
      <c r="B29" s="125"/>
      <c r="C29" s="125"/>
      <c r="D29" s="125"/>
      <c r="E29" s="125"/>
      <c r="F29" s="125"/>
      <c r="G29" s="125"/>
      <c r="H29" s="125"/>
      <c r="I29" s="125"/>
      <c r="J29" s="125"/>
      <c r="K29" s="125"/>
      <c r="L29" s="125"/>
      <c r="M29" s="125"/>
      <c r="N29" s="125"/>
      <c r="O29" s="125"/>
      <c r="P29" s="125"/>
      <c r="Q29" s="125"/>
      <c r="R29" s="125"/>
      <c r="S29" s="125"/>
      <c r="T29" s="125"/>
      <c r="U29" s="125"/>
      <c r="V29" s="125"/>
      <c r="W29" s="125"/>
      <c r="X29" s="126">
        <v>1.6700305955233921</v>
      </c>
      <c r="Y29" s="126">
        <v>1.7193427790518674</v>
      </c>
      <c r="Z29" s="126">
        <v>1.7904950640635759</v>
      </c>
      <c r="AA29" s="126">
        <v>1.7141752995175292</v>
      </c>
      <c r="AB29" s="126">
        <v>1.7682750388458415</v>
      </c>
      <c r="AC29" s="126">
        <v>1.7264776426411648</v>
      </c>
      <c r="AD29" s="126">
        <v>1.725519134788577</v>
      </c>
      <c r="AE29" s="126">
        <v>1.6120578450675536</v>
      </c>
      <c r="AF29" s="126">
        <v>1.5465430769865105</v>
      </c>
      <c r="AG29" s="126">
        <v>1.5158243851552844</v>
      </c>
      <c r="AH29" s="126">
        <v>1.5651014353780222</v>
      </c>
      <c r="AI29" s="130"/>
      <c r="AJ29" s="126"/>
      <c r="AK29" s="126"/>
    </row>
    <row r="30" spans="1:37" ht="28.5" customHeight="1" x14ac:dyDescent="0.35">
      <c r="A30" s="63" t="s">
        <v>46</v>
      </c>
      <c r="AI30" s="12"/>
      <c r="AJ30" s="12"/>
      <c r="AK30" s="12"/>
    </row>
    <row r="31" spans="1:37" ht="21.75" customHeight="1" x14ac:dyDescent="0.35">
      <c r="AI31" s="12"/>
      <c r="AJ31" s="12"/>
      <c r="AK31" s="12"/>
    </row>
    <row r="32" spans="1:37" ht="15.5" x14ac:dyDescent="0.35">
      <c r="A32" s="131" t="s">
        <v>199</v>
      </c>
    </row>
    <row r="33" ht="15" customHeight="1" x14ac:dyDescent="0.35"/>
    <row r="34" ht="15" customHeight="1" x14ac:dyDescent="0.35"/>
    <row r="35" ht="15" customHeight="1" x14ac:dyDescent="0.35"/>
    <row r="36" ht="15" customHeight="1" x14ac:dyDescent="0.35"/>
    <row r="37" ht="15" customHeight="1" x14ac:dyDescent="0.35"/>
    <row r="38" ht="15" customHeight="1" x14ac:dyDescent="0.35"/>
    <row r="39" ht="15" customHeight="1" x14ac:dyDescent="0.35"/>
    <row r="40" ht="15" customHeight="1" x14ac:dyDescent="0.35"/>
    <row r="41" ht="15" customHeight="1" x14ac:dyDescent="0.35"/>
    <row r="42" ht="15" customHeight="1" x14ac:dyDescent="0.35"/>
    <row r="43" ht="15" customHeight="1" x14ac:dyDescent="0.35"/>
    <row r="44" ht="15" customHeight="1" x14ac:dyDescent="0.35"/>
    <row r="45" ht="15" customHeight="1" x14ac:dyDescent="0.35"/>
    <row r="46" ht="15" customHeight="1" x14ac:dyDescent="0.35"/>
    <row r="47" ht="15" customHeight="1" x14ac:dyDescent="0.35"/>
    <row r="48" ht="15" customHeight="1" x14ac:dyDescent="0.35"/>
    <row r="49" spans="1:37" ht="15" customHeight="1" x14ac:dyDescent="0.35"/>
    <row r="50" spans="1:37" ht="15" customHeight="1" x14ac:dyDescent="0.35"/>
    <row r="51" spans="1:37" ht="15" customHeight="1" x14ac:dyDescent="0.35"/>
    <row r="56" spans="1:37" ht="28.5" customHeight="1" x14ac:dyDescent="0.35">
      <c r="A56" s="63" t="s">
        <v>46</v>
      </c>
      <c r="AI56" s="12"/>
      <c r="AJ56" s="12"/>
      <c r="AK56" s="12"/>
    </row>
    <row r="58" spans="1:37" ht="19.5" customHeight="1" x14ac:dyDescent="0.35">
      <c r="A58" s="131" t="s">
        <v>200</v>
      </c>
      <c r="X58" s="159"/>
      <c r="Y58" s="159"/>
      <c r="Z58" s="159"/>
      <c r="AA58" s="159"/>
      <c r="AB58" s="159"/>
      <c r="AC58" s="159"/>
      <c r="AD58" s="159"/>
      <c r="AE58" s="159"/>
      <c r="AF58" s="159"/>
      <c r="AG58" s="159"/>
      <c r="AH58" s="159"/>
      <c r="AI58" s="159"/>
      <c r="AJ58" s="159"/>
      <c r="AK58" s="159"/>
    </row>
    <row r="59" spans="1:37" ht="11.25" customHeight="1" x14ac:dyDescent="0.35"/>
    <row r="60" spans="1:37" s="307" customFormat="1" ht="25" customHeight="1" x14ac:dyDescent="0.35">
      <c r="A60" s="402" t="s">
        <v>41</v>
      </c>
      <c r="B60" s="434" t="s">
        <v>178</v>
      </c>
      <c r="C60" s="400"/>
      <c r="D60" s="400"/>
      <c r="E60" s="400"/>
      <c r="F60" s="400"/>
      <c r="G60" s="400"/>
      <c r="H60" s="400"/>
      <c r="I60" s="400"/>
      <c r="J60" s="400"/>
      <c r="K60" s="400"/>
      <c r="L60" s="400"/>
      <c r="M60" s="398" t="s">
        <v>16</v>
      </c>
      <c r="N60" s="396"/>
      <c r="O60" s="396"/>
      <c r="P60" s="396"/>
      <c r="Q60" s="396"/>
      <c r="R60" s="396"/>
      <c r="S60" s="396"/>
      <c r="T60" s="396"/>
      <c r="U60" s="396"/>
      <c r="V60" s="396"/>
      <c r="W60" s="396"/>
      <c r="X60" s="399" t="s">
        <v>179</v>
      </c>
      <c r="Y60" s="400"/>
      <c r="Z60" s="400"/>
      <c r="AA60" s="400"/>
      <c r="AB60" s="400"/>
      <c r="AC60" s="400"/>
      <c r="AD60" s="400"/>
      <c r="AE60" s="400"/>
      <c r="AF60" s="400"/>
      <c r="AG60" s="400"/>
      <c r="AH60" s="400"/>
      <c r="AI60" s="398" t="s">
        <v>166</v>
      </c>
      <c r="AJ60" s="396"/>
      <c r="AK60" s="396"/>
    </row>
    <row r="61" spans="1:37" s="307" customFormat="1" ht="28.9" customHeight="1" x14ac:dyDescent="0.35">
      <c r="A61" s="403"/>
      <c r="B61" s="305" t="s">
        <v>19</v>
      </c>
      <c r="C61" s="56" t="s">
        <v>20</v>
      </c>
      <c r="D61" s="56" t="s">
        <v>21</v>
      </c>
      <c r="E61" s="56" t="s">
        <v>22</v>
      </c>
      <c r="F61" s="56" t="s">
        <v>23</v>
      </c>
      <c r="G61" s="56" t="s">
        <v>24</v>
      </c>
      <c r="H61" s="56" t="s">
        <v>25</v>
      </c>
      <c r="I61" s="56" t="s">
        <v>26</v>
      </c>
      <c r="J61" s="56" t="s">
        <v>27</v>
      </c>
      <c r="K61" s="56" t="s">
        <v>28</v>
      </c>
      <c r="L61" s="313" t="s">
        <v>29</v>
      </c>
      <c r="M61" s="305" t="s">
        <v>19</v>
      </c>
      <c r="N61" s="56" t="s">
        <v>20</v>
      </c>
      <c r="O61" s="56" t="s">
        <v>21</v>
      </c>
      <c r="P61" s="56" t="s">
        <v>22</v>
      </c>
      <c r="Q61" s="56" t="s">
        <v>23</v>
      </c>
      <c r="R61" s="312" t="s">
        <v>24</v>
      </c>
      <c r="S61" s="56" t="s">
        <v>25</v>
      </c>
      <c r="T61" s="56" t="s">
        <v>26</v>
      </c>
      <c r="U61" s="56" t="s">
        <v>27</v>
      </c>
      <c r="V61" s="56" t="s">
        <v>28</v>
      </c>
      <c r="W61" s="57" t="s">
        <v>29</v>
      </c>
      <c r="X61" s="55" t="s">
        <v>19</v>
      </c>
      <c r="Y61" s="56" t="s">
        <v>20</v>
      </c>
      <c r="Z61" s="56" t="s">
        <v>21</v>
      </c>
      <c r="AA61" s="56" t="s">
        <v>22</v>
      </c>
      <c r="AB61" s="56" t="s">
        <v>23</v>
      </c>
      <c r="AC61" s="56" t="s">
        <v>24</v>
      </c>
      <c r="AD61" s="56" t="s">
        <v>25</v>
      </c>
      <c r="AE61" s="56" t="s">
        <v>26</v>
      </c>
      <c r="AF61" s="56" t="s">
        <v>27</v>
      </c>
      <c r="AG61" s="56" t="s">
        <v>28</v>
      </c>
      <c r="AH61" s="57" t="s">
        <v>29</v>
      </c>
      <c r="AI61" s="311" t="s">
        <v>135</v>
      </c>
      <c r="AJ61" s="306" t="s">
        <v>136</v>
      </c>
      <c r="AK61" s="310" t="s">
        <v>30</v>
      </c>
    </row>
    <row r="62" spans="1:37" x14ac:dyDescent="0.35">
      <c r="A62" s="10" t="s">
        <v>31</v>
      </c>
      <c r="B62" s="58">
        <v>2402</v>
      </c>
      <c r="C62" s="59">
        <v>2065</v>
      </c>
      <c r="D62" s="59">
        <v>1749</v>
      </c>
      <c r="E62" s="59">
        <v>1598</v>
      </c>
      <c r="F62" s="59">
        <v>1612</v>
      </c>
      <c r="G62" s="59">
        <v>1538</v>
      </c>
      <c r="H62" s="59">
        <v>1372</v>
      </c>
      <c r="I62" s="59">
        <v>1120</v>
      </c>
      <c r="J62" s="59">
        <v>1324</v>
      </c>
      <c r="K62" s="59">
        <v>1206</v>
      </c>
      <c r="L62" s="60">
        <v>1102</v>
      </c>
      <c r="M62" s="58">
        <v>5470</v>
      </c>
      <c r="N62" s="59">
        <v>4865</v>
      </c>
      <c r="O62" s="59">
        <v>4062</v>
      </c>
      <c r="P62" s="59">
        <v>3542</v>
      </c>
      <c r="Q62" s="59">
        <v>3351</v>
      </c>
      <c r="R62" s="59">
        <v>3044</v>
      </c>
      <c r="S62" s="59">
        <v>2926</v>
      </c>
      <c r="T62" s="59">
        <v>2575</v>
      </c>
      <c r="U62" s="59">
        <v>3193</v>
      </c>
      <c r="V62" s="59">
        <v>2930</v>
      </c>
      <c r="W62" s="60">
        <v>2567</v>
      </c>
      <c r="X62" s="87">
        <v>43.280991161443112</v>
      </c>
      <c r="Y62" s="88">
        <v>41.533377150095355</v>
      </c>
      <c r="Z62" s="88">
        <v>41.957239227666847</v>
      </c>
      <c r="AA62" s="88">
        <v>43.839124403818083</v>
      </c>
      <c r="AB62" s="88">
        <v>46.551585483103501</v>
      </c>
      <c r="AC62" s="88">
        <v>48.002330947471485</v>
      </c>
      <c r="AD62" s="88">
        <v>43.187654687665358</v>
      </c>
      <c r="AE62" s="88">
        <v>39.204582016399328</v>
      </c>
      <c r="AF62" s="88">
        <v>34.65903415080853</v>
      </c>
      <c r="AG62" s="88">
        <v>32.600786934804802</v>
      </c>
      <c r="AH62" s="88">
        <v>33.321451703200701</v>
      </c>
      <c r="AI62" s="69">
        <v>10.908575934449448</v>
      </c>
      <c r="AJ62" s="70">
        <v>-30.583679905744443</v>
      </c>
      <c r="AK62" s="70">
        <v>-23.011347917362091</v>
      </c>
    </row>
    <row r="63" spans="1:37" x14ac:dyDescent="0.35">
      <c r="A63" s="13" t="s">
        <v>32</v>
      </c>
      <c r="B63" s="14">
        <v>383</v>
      </c>
      <c r="C63" s="15">
        <v>286</v>
      </c>
      <c r="D63" s="15">
        <v>224</v>
      </c>
      <c r="E63" s="15">
        <v>228</v>
      </c>
      <c r="F63" s="15">
        <v>190</v>
      </c>
      <c r="G63" s="15">
        <v>182</v>
      </c>
      <c r="H63" s="15">
        <v>161</v>
      </c>
      <c r="I63" s="15">
        <v>136</v>
      </c>
      <c r="J63" s="15">
        <v>153</v>
      </c>
      <c r="K63" s="15">
        <v>113</v>
      </c>
      <c r="L63" s="16">
        <v>93</v>
      </c>
      <c r="M63" s="14">
        <v>1038</v>
      </c>
      <c r="N63" s="15">
        <v>875</v>
      </c>
      <c r="O63" s="15">
        <v>722</v>
      </c>
      <c r="P63" s="15">
        <v>603</v>
      </c>
      <c r="Q63" s="15">
        <v>531</v>
      </c>
      <c r="R63" s="15">
        <v>509</v>
      </c>
      <c r="S63" s="15">
        <v>447</v>
      </c>
      <c r="T63" s="15">
        <v>371</v>
      </c>
      <c r="U63" s="15">
        <v>474</v>
      </c>
      <c r="V63" s="15">
        <v>338</v>
      </c>
      <c r="W63" s="16">
        <v>289</v>
      </c>
      <c r="X63" s="91">
        <v>36.367457631299111</v>
      </c>
      <c r="Y63" s="92">
        <v>31.982912837286019</v>
      </c>
      <c r="Z63" s="92">
        <v>30.232066512390404</v>
      </c>
      <c r="AA63" s="92">
        <v>36.741018239567488</v>
      </c>
      <c r="AB63" s="92">
        <v>34.626049638582998</v>
      </c>
      <c r="AC63" s="92">
        <v>33.97068037170564</v>
      </c>
      <c r="AD63" s="92">
        <v>33.174026219815815</v>
      </c>
      <c r="AE63" s="92">
        <v>33.041597569655003</v>
      </c>
      <c r="AF63" s="92">
        <v>26.979908879020769</v>
      </c>
      <c r="AG63" s="92">
        <v>26.479521883296833</v>
      </c>
      <c r="AH63" s="92">
        <v>24.977748813283203</v>
      </c>
      <c r="AI63" s="19">
        <v>-6.5904449078967753</v>
      </c>
      <c r="AJ63" s="20">
        <v>-26.472627159721817</v>
      </c>
      <c r="AK63" s="20">
        <v>-31.318408158984212</v>
      </c>
    </row>
    <row r="64" spans="1:37" x14ac:dyDescent="0.35">
      <c r="A64" s="21" t="s">
        <v>42</v>
      </c>
      <c r="B64" s="14">
        <v>38</v>
      </c>
      <c r="C64" s="15">
        <v>24</v>
      </c>
      <c r="D64" s="15">
        <v>15</v>
      </c>
      <c r="E64" s="15">
        <v>16</v>
      </c>
      <c r="F64" s="15">
        <v>21</v>
      </c>
      <c r="G64" s="15">
        <v>25</v>
      </c>
      <c r="H64" s="15">
        <v>15</v>
      </c>
      <c r="I64" s="15">
        <v>13</v>
      </c>
      <c r="J64" s="15">
        <v>20</v>
      </c>
      <c r="K64" s="15">
        <v>20</v>
      </c>
      <c r="L64" s="16">
        <v>20</v>
      </c>
      <c r="M64" s="14">
        <v>173</v>
      </c>
      <c r="N64" s="15">
        <v>125</v>
      </c>
      <c r="O64" s="15">
        <v>127</v>
      </c>
      <c r="P64" s="15">
        <v>91</v>
      </c>
      <c r="Q64" s="15">
        <v>77</v>
      </c>
      <c r="R64" s="15">
        <v>72</v>
      </c>
      <c r="S64" s="15">
        <v>70</v>
      </c>
      <c r="T64" s="15">
        <v>74</v>
      </c>
      <c r="U64" s="15">
        <v>111</v>
      </c>
      <c r="V64" s="15">
        <v>105</v>
      </c>
      <c r="W64" s="16">
        <v>86</v>
      </c>
      <c r="X64" s="91">
        <v>21.649557023332108</v>
      </c>
      <c r="Y64" s="92">
        <v>18.787165582741437</v>
      </c>
      <c r="Z64" s="92">
        <v>11.509184488511954</v>
      </c>
      <c r="AA64" s="92">
        <v>17.084892229388235</v>
      </c>
      <c r="AB64" s="92">
        <v>26.392008169503693</v>
      </c>
      <c r="AC64" s="92">
        <v>32.988164509306642</v>
      </c>
      <c r="AD64" s="92">
        <v>19.736632280733367</v>
      </c>
      <c r="AE64" s="92">
        <v>15.834620933867852</v>
      </c>
      <c r="AF64" s="92">
        <v>15.06032716087363</v>
      </c>
      <c r="AG64" s="92">
        <v>15.086520685300178</v>
      </c>
      <c r="AH64" s="92">
        <v>18.05093625166003</v>
      </c>
      <c r="AI64" s="19">
        <v>52.373392553735478</v>
      </c>
      <c r="AJ64" s="20">
        <v>-45.280567985019324</v>
      </c>
      <c r="AK64" s="20">
        <v>-16.622145052639091</v>
      </c>
    </row>
    <row r="65" spans="1:37" x14ac:dyDescent="0.35">
      <c r="A65" s="13" t="s">
        <v>43</v>
      </c>
      <c r="B65" s="14">
        <v>25</v>
      </c>
      <c r="C65" s="15">
        <v>19</v>
      </c>
      <c r="D65" s="15">
        <v>17</v>
      </c>
      <c r="E65" s="15">
        <v>18</v>
      </c>
      <c r="F65" s="15">
        <v>19</v>
      </c>
      <c r="G65" s="15">
        <v>13</v>
      </c>
      <c r="H65" s="15">
        <v>8</v>
      </c>
      <c r="I65" s="15">
        <v>13</v>
      </c>
      <c r="J65" s="15">
        <v>23</v>
      </c>
      <c r="K65" s="15">
        <v>17</v>
      </c>
      <c r="L65" s="16">
        <v>11</v>
      </c>
      <c r="M65" s="14">
        <v>63</v>
      </c>
      <c r="N65" s="15">
        <v>79</v>
      </c>
      <c r="O65" s="15">
        <v>54</v>
      </c>
      <c r="P65" s="15">
        <v>48</v>
      </c>
      <c r="Q65" s="15">
        <v>32</v>
      </c>
      <c r="R65" s="15">
        <v>27</v>
      </c>
      <c r="S65" s="15">
        <v>30</v>
      </c>
      <c r="T65" s="15">
        <v>37</v>
      </c>
      <c r="U65" s="15">
        <v>62</v>
      </c>
      <c r="V65" s="15">
        <v>43</v>
      </c>
      <c r="W65" s="16">
        <v>32</v>
      </c>
      <c r="X65" s="91">
        <v>39.11208610104903</v>
      </c>
      <c r="Y65" s="92">
        <v>23.533501191461454</v>
      </c>
      <c r="Z65" s="92">
        <v>30.676949766292974</v>
      </c>
      <c r="AA65" s="92">
        <v>36.438871707992099</v>
      </c>
      <c r="AB65" s="92">
        <v>57.45760111902365</v>
      </c>
      <c r="AC65" s="92">
        <v>45.743588119571875</v>
      </c>
      <c r="AD65" s="92">
        <v>24.561142393801521</v>
      </c>
      <c r="AE65" s="92">
        <v>31.669241867735703</v>
      </c>
      <c r="AF65" s="92">
        <v>31.007270356218044</v>
      </c>
      <c r="AG65" s="92">
        <v>31.313301654954437</v>
      </c>
      <c r="AH65" s="92">
        <v>26.681540146984982</v>
      </c>
      <c r="AI65" s="19">
        <v>16.95512226422764</v>
      </c>
      <c r="AJ65" s="20">
        <v>-41.671518908310112</v>
      </c>
      <c r="AK65" s="20">
        <v>-31.7818536243472</v>
      </c>
    </row>
    <row r="66" spans="1:37" x14ac:dyDescent="0.35">
      <c r="A66" s="21" t="s">
        <v>44</v>
      </c>
      <c r="B66" s="14">
        <v>19</v>
      </c>
      <c r="C66" s="15">
        <v>18</v>
      </c>
      <c r="D66" s="15">
        <v>11</v>
      </c>
      <c r="E66" s="15">
        <v>8</v>
      </c>
      <c r="F66" s="15">
        <v>10</v>
      </c>
      <c r="G66" s="15">
        <v>9</v>
      </c>
      <c r="H66" s="15">
        <v>6</v>
      </c>
      <c r="I66" s="15">
        <v>9</v>
      </c>
      <c r="J66" s="15">
        <v>10</v>
      </c>
      <c r="K66" s="15">
        <v>11</v>
      </c>
      <c r="L66" s="16">
        <v>9</v>
      </c>
      <c r="M66" s="14">
        <v>52</v>
      </c>
      <c r="N66" s="15">
        <v>46</v>
      </c>
      <c r="O66" s="15">
        <v>35</v>
      </c>
      <c r="P66" s="15">
        <v>35</v>
      </c>
      <c r="Q66" s="15">
        <v>41</v>
      </c>
      <c r="R66" s="15">
        <v>33</v>
      </c>
      <c r="S66" s="15">
        <v>30</v>
      </c>
      <c r="T66" s="15">
        <v>38</v>
      </c>
      <c r="U66" s="15">
        <v>51</v>
      </c>
      <c r="V66" s="15">
        <v>38</v>
      </c>
      <c r="W66" s="16">
        <v>38</v>
      </c>
      <c r="X66" s="91">
        <v>36.013205433042835</v>
      </c>
      <c r="Y66" s="92">
        <v>38.289060290913262</v>
      </c>
      <c r="Z66" s="92">
        <v>30.625391867526094</v>
      </c>
      <c r="AA66" s="92">
        <v>22.210359898204704</v>
      </c>
      <c r="AB66" s="92">
        <v>23.602608932076475</v>
      </c>
      <c r="AC66" s="92">
        <v>25.910703760037219</v>
      </c>
      <c r="AD66" s="92">
        <v>18.420856795351142</v>
      </c>
      <c r="AE66" s="92">
        <v>21.347889761044517</v>
      </c>
      <c r="AF66" s="92">
        <v>16.389179557421304</v>
      </c>
      <c r="AG66" s="92">
        <v>22.92754130463382</v>
      </c>
      <c r="AH66" s="92">
        <v>18.383453498401138</v>
      </c>
      <c r="AI66" s="19">
        <v>-28.052214601637125</v>
      </c>
      <c r="AJ66" s="20">
        <v>-29.050736449874293</v>
      </c>
      <c r="AK66" s="20">
        <v>-48.953576119236665</v>
      </c>
    </row>
    <row r="67" spans="1:37" x14ac:dyDescent="0.35">
      <c r="A67" s="13" t="s">
        <v>45</v>
      </c>
      <c r="B67" s="14">
        <v>1079</v>
      </c>
      <c r="C67" s="15">
        <v>798</v>
      </c>
      <c r="D67" s="15">
        <v>617</v>
      </c>
      <c r="E67" s="15">
        <v>538</v>
      </c>
      <c r="F67" s="15">
        <v>485</v>
      </c>
      <c r="G67" s="15">
        <v>452</v>
      </c>
      <c r="H67" s="15">
        <v>413</v>
      </c>
      <c r="I67" s="15">
        <v>401</v>
      </c>
      <c r="J67" s="15">
        <v>508</v>
      </c>
      <c r="K67" s="15">
        <v>441</v>
      </c>
      <c r="L67" s="16">
        <v>361</v>
      </c>
      <c r="M67" s="14">
        <v>4546</v>
      </c>
      <c r="N67" s="15">
        <v>3513</v>
      </c>
      <c r="O67" s="15">
        <v>2738</v>
      </c>
      <c r="P67" s="15">
        <v>2293</v>
      </c>
      <c r="Q67" s="15">
        <v>1984</v>
      </c>
      <c r="R67" s="15">
        <v>1686</v>
      </c>
      <c r="S67" s="15">
        <v>1642</v>
      </c>
      <c r="T67" s="15">
        <v>1600</v>
      </c>
      <c r="U67" s="15">
        <v>1965</v>
      </c>
      <c r="V67" s="15">
        <v>1693</v>
      </c>
      <c r="W67" s="16">
        <v>1356</v>
      </c>
      <c r="X67" s="91">
        <v>23.39394876278935</v>
      </c>
      <c r="Y67" s="92">
        <v>22.227200954531487</v>
      </c>
      <c r="Z67" s="92">
        <v>21.95880660665469</v>
      </c>
      <c r="AA67" s="92">
        <v>22.798793986218637</v>
      </c>
      <c r="AB67" s="92">
        <v>23.656143075319591</v>
      </c>
      <c r="AC67" s="92">
        <v>25.470150078075335</v>
      </c>
      <c r="AD67" s="92">
        <v>23.166302851644399</v>
      </c>
      <c r="AE67" s="92">
        <v>22.59021834574974</v>
      </c>
      <c r="AF67" s="92">
        <v>21.60869536761685</v>
      </c>
      <c r="AG67" s="92">
        <v>20.631463093113545</v>
      </c>
      <c r="AH67" s="92">
        <v>20.664062200185739</v>
      </c>
      <c r="AI67" s="19">
        <v>8.8749502546077608</v>
      </c>
      <c r="AJ67" s="20">
        <v>-18.869491790025485</v>
      </c>
      <c r="AK67" s="20">
        <v>-11.669199545079778</v>
      </c>
    </row>
    <row r="68" spans="1:37" x14ac:dyDescent="0.35">
      <c r="A68" s="21" t="s">
        <v>34</v>
      </c>
      <c r="B68" s="26">
        <v>17</v>
      </c>
      <c r="C68" s="27">
        <v>7</v>
      </c>
      <c r="D68" s="27">
        <v>4</v>
      </c>
      <c r="E68" s="27">
        <v>9</v>
      </c>
      <c r="F68" s="27">
        <v>14</v>
      </c>
      <c r="G68" s="27">
        <v>14</v>
      </c>
      <c r="H68" s="27">
        <v>12</v>
      </c>
      <c r="I68" s="27">
        <v>15</v>
      </c>
      <c r="J68" s="27">
        <v>25</v>
      </c>
      <c r="K68" s="27">
        <v>33</v>
      </c>
      <c r="L68" s="28">
        <v>39</v>
      </c>
      <c r="M68" s="26">
        <v>215</v>
      </c>
      <c r="N68" s="27">
        <v>230</v>
      </c>
      <c r="O68" s="27">
        <v>215</v>
      </c>
      <c r="P68" s="27">
        <v>218</v>
      </c>
      <c r="Q68" s="27">
        <v>238</v>
      </c>
      <c r="R68" s="27">
        <v>318</v>
      </c>
      <c r="S68" s="27">
        <v>475</v>
      </c>
      <c r="T68" s="27">
        <v>560</v>
      </c>
      <c r="U68" s="27">
        <v>1236</v>
      </c>
      <c r="V68" s="27">
        <v>1470</v>
      </c>
      <c r="W68" s="28">
        <v>1397</v>
      </c>
      <c r="X68" s="160"/>
      <c r="Y68" s="161"/>
      <c r="Z68" s="161"/>
      <c r="AA68" s="161"/>
      <c r="AB68" s="161"/>
      <c r="AC68" s="161"/>
      <c r="AD68" s="161"/>
      <c r="AE68" s="161"/>
      <c r="AF68" s="161"/>
      <c r="AG68" s="161"/>
      <c r="AH68" s="161"/>
      <c r="AI68" s="19"/>
      <c r="AJ68" s="20"/>
      <c r="AK68" s="20"/>
    </row>
    <row r="69" spans="1:37" ht="17.25" customHeight="1" x14ac:dyDescent="0.35">
      <c r="A69" s="123" t="s">
        <v>6</v>
      </c>
      <c r="B69" s="72">
        <v>3963</v>
      </c>
      <c r="C69" s="41">
        <v>3217</v>
      </c>
      <c r="D69" s="41">
        <v>2637</v>
      </c>
      <c r="E69" s="41">
        <v>2415</v>
      </c>
      <c r="F69" s="41">
        <v>2351</v>
      </c>
      <c r="G69" s="41">
        <v>2233</v>
      </c>
      <c r="H69" s="41">
        <v>1987</v>
      </c>
      <c r="I69" s="41">
        <v>1707</v>
      </c>
      <c r="J69" s="41">
        <v>2063</v>
      </c>
      <c r="K69" s="41">
        <v>1841</v>
      </c>
      <c r="L69" s="41">
        <v>1635</v>
      </c>
      <c r="M69" s="72">
        <v>11557</v>
      </c>
      <c r="N69" s="41">
        <v>9733</v>
      </c>
      <c r="O69" s="41">
        <v>7953</v>
      </c>
      <c r="P69" s="41">
        <v>6830</v>
      </c>
      <c r="Q69" s="41">
        <v>6254</v>
      </c>
      <c r="R69" s="41">
        <v>5689</v>
      </c>
      <c r="S69" s="41">
        <v>5620</v>
      </c>
      <c r="T69" s="41">
        <v>5255</v>
      </c>
      <c r="U69" s="41">
        <v>7092</v>
      </c>
      <c r="V69" s="41">
        <v>6617</v>
      </c>
      <c r="W69" s="41">
        <v>5765</v>
      </c>
      <c r="X69" s="162">
        <v>34.29090594444925</v>
      </c>
      <c r="Y69" s="163">
        <v>33.05250179800678</v>
      </c>
      <c r="Z69" s="163">
        <v>33.157299132402869</v>
      </c>
      <c r="AA69" s="163">
        <v>35.358711566617863</v>
      </c>
      <c r="AB69" s="163">
        <v>37.5919411576591</v>
      </c>
      <c r="AC69" s="163">
        <v>39.251186500263664</v>
      </c>
      <c r="AD69" s="163">
        <v>35.355871886120994</v>
      </c>
      <c r="AE69" s="163">
        <v>32.483349191246432</v>
      </c>
      <c r="AF69" s="163">
        <v>29.089114495205866</v>
      </c>
      <c r="AG69" s="163">
        <v>27.822275955871241</v>
      </c>
      <c r="AH69" s="163">
        <v>28.360797918473548</v>
      </c>
      <c r="AI69" s="42">
        <v>14.465294570665455</v>
      </c>
      <c r="AJ69" s="43">
        <v>-27.745374223826236</v>
      </c>
      <c r="AK69" s="43">
        <v>-17.293529764370732</v>
      </c>
    </row>
    <row r="70" spans="1:37" ht="28.5" customHeight="1" x14ac:dyDescent="0.35">
      <c r="A70" s="63" t="s">
        <v>46</v>
      </c>
      <c r="AI70" s="12"/>
      <c r="AJ70" s="12"/>
      <c r="AK70" s="12"/>
    </row>
    <row r="71" spans="1:37" ht="15" customHeight="1" x14ac:dyDescent="0.35">
      <c r="AI71" s="12"/>
      <c r="AJ71" s="12"/>
      <c r="AK71" s="12"/>
    </row>
    <row r="72" spans="1:37" ht="19.5" customHeight="1" x14ac:dyDescent="0.35">
      <c r="A72" s="131" t="s">
        <v>201</v>
      </c>
      <c r="AI72" s="12"/>
      <c r="AJ72" s="12"/>
      <c r="AK72" s="12"/>
    </row>
    <row r="73" spans="1:37" ht="15.75" customHeight="1" x14ac:dyDescent="0.35"/>
    <row r="74" spans="1:37" s="307" customFormat="1" ht="25" customHeight="1" x14ac:dyDescent="0.35">
      <c r="A74" s="402" t="s">
        <v>48</v>
      </c>
      <c r="B74" s="434" t="s">
        <v>178</v>
      </c>
      <c r="C74" s="400"/>
      <c r="D74" s="400"/>
      <c r="E74" s="400"/>
      <c r="F74" s="400"/>
      <c r="G74" s="400"/>
      <c r="H74" s="400"/>
      <c r="I74" s="400"/>
      <c r="J74" s="400"/>
      <c r="K74" s="400"/>
      <c r="L74" s="400"/>
      <c r="M74" s="398" t="s">
        <v>16</v>
      </c>
      <c r="N74" s="396"/>
      <c r="O74" s="396"/>
      <c r="P74" s="396"/>
      <c r="Q74" s="396"/>
      <c r="R74" s="396"/>
      <c r="S74" s="396"/>
      <c r="T74" s="396"/>
      <c r="U74" s="396"/>
      <c r="V74" s="396"/>
      <c r="W74" s="396"/>
      <c r="X74" s="399" t="s">
        <v>183</v>
      </c>
      <c r="Y74" s="400"/>
      <c r="Z74" s="400"/>
      <c r="AA74" s="400"/>
      <c r="AB74" s="400"/>
      <c r="AC74" s="400"/>
      <c r="AD74" s="400"/>
      <c r="AE74" s="400"/>
      <c r="AF74" s="400"/>
      <c r="AG74" s="400"/>
      <c r="AH74" s="400"/>
      <c r="AI74" s="398" t="s">
        <v>167</v>
      </c>
      <c r="AJ74" s="396"/>
      <c r="AK74" s="396"/>
    </row>
    <row r="75" spans="1:37" s="307" customFormat="1" ht="28.9" customHeight="1" x14ac:dyDescent="0.35">
      <c r="A75" s="403"/>
      <c r="B75" s="305" t="s">
        <v>19</v>
      </c>
      <c r="C75" s="56" t="s">
        <v>20</v>
      </c>
      <c r="D75" s="56" t="s">
        <v>21</v>
      </c>
      <c r="E75" s="56" t="s">
        <v>22</v>
      </c>
      <c r="F75" s="56" t="s">
        <v>23</v>
      </c>
      <c r="G75" s="56" t="s">
        <v>24</v>
      </c>
      <c r="H75" s="56" t="s">
        <v>25</v>
      </c>
      <c r="I75" s="56" t="s">
        <v>26</v>
      </c>
      <c r="J75" s="56" t="s">
        <v>27</v>
      </c>
      <c r="K75" s="56" t="s">
        <v>28</v>
      </c>
      <c r="L75" s="313" t="s">
        <v>29</v>
      </c>
      <c r="M75" s="305" t="s">
        <v>19</v>
      </c>
      <c r="N75" s="56" t="s">
        <v>20</v>
      </c>
      <c r="O75" s="56" t="s">
        <v>21</v>
      </c>
      <c r="P75" s="56" t="s">
        <v>22</v>
      </c>
      <c r="Q75" s="56" t="s">
        <v>23</v>
      </c>
      <c r="R75" s="312" t="s">
        <v>24</v>
      </c>
      <c r="S75" s="56" t="s">
        <v>25</v>
      </c>
      <c r="T75" s="56" t="s">
        <v>26</v>
      </c>
      <c r="U75" s="56" t="s">
        <v>27</v>
      </c>
      <c r="V75" s="56" t="s">
        <v>28</v>
      </c>
      <c r="W75" s="57" t="s">
        <v>29</v>
      </c>
      <c r="X75" s="55" t="s">
        <v>19</v>
      </c>
      <c r="Y75" s="56" t="s">
        <v>20</v>
      </c>
      <c r="Z75" s="56" t="s">
        <v>21</v>
      </c>
      <c r="AA75" s="56" t="s">
        <v>22</v>
      </c>
      <c r="AB75" s="56" t="s">
        <v>23</v>
      </c>
      <c r="AC75" s="56" t="s">
        <v>24</v>
      </c>
      <c r="AD75" s="56" t="s">
        <v>25</v>
      </c>
      <c r="AE75" s="56" t="s">
        <v>26</v>
      </c>
      <c r="AF75" s="56" t="s">
        <v>27</v>
      </c>
      <c r="AG75" s="56" t="s">
        <v>28</v>
      </c>
      <c r="AH75" s="57" t="s">
        <v>29</v>
      </c>
      <c r="AI75" s="311" t="s">
        <v>135</v>
      </c>
      <c r="AJ75" s="306" t="s">
        <v>136</v>
      </c>
      <c r="AK75" s="310" t="s">
        <v>30</v>
      </c>
    </row>
    <row r="76" spans="1:37" x14ac:dyDescent="0.35">
      <c r="A76" s="10" t="s">
        <v>50</v>
      </c>
      <c r="B76" s="58">
        <v>3161</v>
      </c>
      <c r="C76" s="59">
        <v>2581</v>
      </c>
      <c r="D76" s="59">
        <v>2083</v>
      </c>
      <c r="E76" s="59">
        <v>1897</v>
      </c>
      <c r="F76" s="59">
        <v>1809</v>
      </c>
      <c r="G76" s="59">
        <v>1752</v>
      </c>
      <c r="H76" s="59">
        <v>1513</v>
      </c>
      <c r="I76" s="59">
        <v>1323</v>
      </c>
      <c r="J76" s="59">
        <v>1682</v>
      </c>
      <c r="K76" s="59">
        <v>1489</v>
      </c>
      <c r="L76" s="60">
        <v>1314</v>
      </c>
      <c r="M76" s="58">
        <v>8039</v>
      </c>
      <c r="N76" s="59">
        <v>6758</v>
      </c>
      <c r="O76" s="59">
        <v>5500</v>
      </c>
      <c r="P76" s="59">
        <v>4798</v>
      </c>
      <c r="Q76" s="59">
        <v>4455</v>
      </c>
      <c r="R76" s="59">
        <v>4091</v>
      </c>
      <c r="S76" s="59">
        <v>3922</v>
      </c>
      <c r="T76" s="59">
        <v>3643</v>
      </c>
      <c r="U76" s="59">
        <v>5128</v>
      </c>
      <c r="V76" s="59">
        <v>4823</v>
      </c>
      <c r="W76" s="60">
        <v>4291</v>
      </c>
      <c r="X76" s="164">
        <v>39.32081104615002</v>
      </c>
      <c r="Y76" s="165">
        <v>38.191772713820654</v>
      </c>
      <c r="Z76" s="165">
        <v>37.872727272727275</v>
      </c>
      <c r="AA76" s="165">
        <v>39.53730721133806</v>
      </c>
      <c r="AB76" s="165">
        <v>40.606060606060609</v>
      </c>
      <c r="AC76" s="165">
        <v>42.825714984111464</v>
      </c>
      <c r="AD76" s="165">
        <v>38.577256501784802</v>
      </c>
      <c r="AE76" s="165">
        <v>36.316222893219873</v>
      </c>
      <c r="AF76" s="165">
        <v>32.800312012480497</v>
      </c>
      <c r="AG76" s="165">
        <v>30.872900684221438</v>
      </c>
      <c r="AH76" s="165">
        <v>30.622232579818224</v>
      </c>
      <c r="AI76" s="69">
        <v>8.9136104894881552</v>
      </c>
      <c r="AJ76" s="70">
        <v>-28.495688650664185</v>
      </c>
      <c r="AK76" s="70">
        <v>-22.122072853793519</v>
      </c>
    </row>
    <row r="77" spans="1:37" x14ac:dyDescent="0.35">
      <c r="A77" s="13" t="s">
        <v>51</v>
      </c>
      <c r="B77" s="14">
        <v>802</v>
      </c>
      <c r="C77" s="15">
        <v>636</v>
      </c>
      <c r="D77" s="15">
        <v>554</v>
      </c>
      <c r="E77" s="15">
        <v>518</v>
      </c>
      <c r="F77" s="15">
        <v>542</v>
      </c>
      <c r="G77" s="15">
        <v>480</v>
      </c>
      <c r="H77" s="15">
        <v>474</v>
      </c>
      <c r="I77" s="15">
        <v>384</v>
      </c>
      <c r="J77" s="15">
        <v>381</v>
      </c>
      <c r="K77" s="15">
        <v>352</v>
      </c>
      <c r="L77" s="16">
        <v>320</v>
      </c>
      <c r="M77" s="14">
        <v>3517</v>
      </c>
      <c r="N77" s="15">
        <v>2972</v>
      </c>
      <c r="O77" s="15">
        <v>2452</v>
      </c>
      <c r="P77" s="15">
        <v>2029</v>
      </c>
      <c r="Q77" s="15">
        <v>1799</v>
      </c>
      <c r="R77" s="15">
        <v>1596</v>
      </c>
      <c r="S77" s="15">
        <v>1696</v>
      </c>
      <c r="T77" s="15">
        <v>1608</v>
      </c>
      <c r="U77" s="15">
        <v>1958</v>
      </c>
      <c r="V77" s="15">
        <v>1789</v>
      </c>
      <c r="W77" s="16">
        <v>1468</v>
      </c>
      <c r="X77" s="160">
        <v>22.803525732158089</v>
      </c>
      <c r="Y77" s="161">
        <v>21.399730820995963</v>
      </c>
      <c r="Z77" s="161">
        <v>22.593800978792821</v>
      </c>
      <c r="AA77" s="161">
        <v>25.529817644159685</v>
      </c>
      <c r="AB77" s="161">
        <v>30.127848804891606</v>
      </c>
      <c r="AC77" s="161">
        <v>30.075187969924812</v>
      </c>
      <c r="AD77" s="161">
        <v>27.94811320754717</v>
      </c>
      <c r="AE77" s="161">
        <v>23.880597014925375</v>
      </c>
      <c r="AF77" s="161">
        <v>19.458631256384066</v>
      </c>
      <c r="AG77" s="161">
        <v>19.675796534376747</v>
      </c>
      <c r="AH77" s="161">
        <v>21.798365122615802</v>
      </c>
      <c r="AI77" s="19">
        <v>31.888324302026881</v>
      </c>
      <c r="AJ77" s="20">
        <v>-27.520435967302458</v>
      </c>
      <c r="AK77" s="20">
        <v>-4.4079175358606282</v>
      </c>
    </row>
    <row r="78" spans="1:37" x14ac:dyDescent="0.35">
      <c r="A78" s="21" t="s">
        <v>52</v>
      </c>
      <c r="B78" s="26">
        <v>0</v>
      </c>
      <c r="C78" s="27">
        <v>0</v>
      </c>
      <c r="D78" s="27">
        <v>0</v>
      </c>
      <c r="E78" s="27">
        <v>0</v>
      </c>
      <c r="F78" s="27">
        <v>0</v>
      </c>
      <c r="G78" s="27">
        <v>1</v>
      </c>
      <c r="H78" s="27">
        <v>0</v>
      </c>
      <c r="I78" s="27">
        <v>0</v>
      </c>
      <c r="J78" s="27">
        <v>0</v>
      </c>
      <c r="K78" s="27">
        <v>0</v>
      </c>
      <c r="L78" s="28">
        <v>1</v>
      </c>
      <c r="M78" s="26">
        <v>1</v>
      </c>
      <c r="N78" s="27">
        <v>3</v>
      </c>
      <c r="O78" s="27">
        <v>1</v>
      </c>
      <c r="P78" s="27">
        <v>3</v>
      </c>
      <c r="Q78" s="27">
        <v>0</v>
      </c>
      <c r="R78" s="27">
        <v>2</v>
      </c>
      <c r="S78" s="27">
        <v>2</v>
      </c>
      <c r="T78" s="27">
        <v>4</v>
      </c>
      <c r="U78" s="27">
        <v>6</v>
      </c>
      <c r="V78" s="27">
        <v>5</v>
      </c>
      <c r="W78" s="28">
        <v>6</v>
      </c>
      <c r="X78" s="160" t="s">
        <v>640</v>
      </c>
      <c r="Y78" s="161" t="s">
        <v>640</v>
      </c>
      <c r="Z78" s="161" t="s">
        <v>640</v>
      </c>
      <c r="AA78" s="161" t="s">
        <v>640</v>
      </c>
      <c r="AB78" s="161" t="s">
        <v>640</v>
      </c>
      <c r="AC78" s="161" t="s">
        <v>640</v>
      </c>
      <c r="AD78" s="161" t="s">
        <v>640</v>
      </c>
      <c r="AE78" s="161" t="s">
        <v>640</v>
      </c>
      <c r="AF78" s="161">
        <v>0</v>
      </c>
      <c r="AG78" s="161">
        <v>0</v>
      </c>
      <c r="AH78" s="161">
        <v>16.666666666666668</v>
      </c>
      <c r="AI78" s="19" t="s">
        <v>640</v>
      </c>
      <c r="AJ78" s="20" t="s">
        <v>640</v>
      </c>
      <c r="AK78" s="20" t="s">
        <v>640</v>
      </c>
    </row>
    <row r="79" spans="1:37" ht="17.25" customHeight="1" x14ac:dyDescent="0.35">
      <c r="A79" s="123" t="s">
        <v>6</v>
      </c>
      <c r="B79" s="72">
        <v>3963</v>
      </c>
      <c r="C79" s="41">
        <v>3217</v>
      </c>
      <c r="D79" s="41">
        <v>2637</v>
      </c>
      <c r="E79" s="41">
        <v>2415</v>
      </c>
      <c r="F79" s="41">
        <v>2351</v>
      </c>
      <c r="G79" s="41">
        <v>2233</v>
      </c>
      <c r="H79" s="41">
        <v>1987</v>
      </c>
      <c r="I79" s="41">
        <v>1707</v>
      </c>
      <c r="J79" s="41">
        <v>2063</v>
      </c>
      <c r="K79" s="41">
        <v>1841</v>
      </c>
      <c r="L79" s="41">
        <v>1635</v>
      </c>
      <c r="M79" s="72">
        <v>11557</v>
      </c>
      <c r="N79" s="41">
        <v>9733</v>
      </c>
      <c r="O79" s="41">
        <v>7953</v>
      </c>
      <c r="P79" s="41">
        <v>6830</v>
      </c>
      <c r="Q79" s="41">
        <v>6254</v>
      </c>
      <c r="R79" s="41">
        <v>5689</v>
      </c>
      <c r="S79" s="41">
        <v>5620</v>
      </c>
      <c r="T79" s="41">
        <v>5255</v>
      </c>
      <c r="U79" s="41">
        <v>7092</v>
      </c>
      <c r="V79" s="41">
        <v>6617</v>
      </c>
      <c r="W79" s="41">
        <v>5765</v>
      </c>
      <c r="X79" s="162">
        <v>34.29090594444925</v>
      </c>
      <c r="Y79" s="163">
        <v>33.05250179800678</v>
      </c>
      <c r="Z79" s="163">
        <v>33.157299132402869</v>
      </c>
      <c r="AA79" s="163">
        <v>35.358711566617863</v>
      </c>
      <c r="AB79" s="163">
        <v>37.5919411576591</v>
      </c>
      <c r="AC79" s="163">
        <v>39.251186500263664</v>
      </c>
      <c r="AD79" s="163">
        <v>35.355871886120994</v>
      </c>
      <c r="AE79" s="163">
        <v>32.483349191246432</v>
      </c>
      <c r="AF79" s="163">
        <v>29.089114495205866</v>
      </c>
      <c r="AG79" s="163">
        <v>27.822275955871241</v>
      </c>
      <c r="AH79" s="163">
        <v>28.360797918473548</v>
      </c>
      <c r="AI79" s="42">
        <v>14.465294570665455</v>
      </c>
      <c r="AJ79" s="43">
        <v>-27.745374223826236</v>
      </c>
      <c r="AK79" s="43">
        <v>-17.293529764370732</v>
      </c>
    </row>
    <row r="80" spans="1:37" x14ac:dyDescent="0.35">
      <c r="B80" s="9"/>
      <c r="C80" s="9"/>
      <c r="D80" s="9"/>
      <c r="E80" s="9"/>
      <c r="F80" s="9"/>
      <c r="G80" s="9"/>
      <c r="H80" s="9"/>
      <c r="I80" s="9"/>
      <c r="J80" s="9"/>
      <c r="K80" s="9"/>
      <c r="L80" s="9"/>
      <c r="M80" s="9"/>
      <c r="N80" s="9"/>
      <c r="O80" s="9"/>
      <c r="P80" s="9"/>
      <c r="Q80" s="9"/>
      <c r="R80" s="9"/>
      <c r="S80" s="9"/>
      <c r="T80" s="9"/>
      <c r="U80" s="9"/>
      <c r="V80" s="9"/>
      <c r="W80" s="9"/>
      <c r="AI80" s="12"/>
      <c r="AJ80" s="12"/>
      <c r="AK80" s="12"/>
    </row>
    <row r="81" spans="1:37" x14ac:dyDescent="0.35">
      <c r="AI81" s="12"/>
      <c r="AJ81" s="12"/>
      <c r="AK81" s="12"/>
    </row>
    <row r="82" spans="1:37" ht="15.5" x14ac:dyDescent="0.35">
      <c r="A82" s="131" t="s">
        <v>202</v>
      </c>
    </row>
    <row r="84" spans="1:37" s="307" customFormat="1" ht="25" customHeight="1" x14ac:dyDescent="0.35">
      <c r="A84" s="402" t="s">
        <v>54</v>
      </c>
      <c r="B84" s="434" t="s">
        <v>178</v>
      </c>
      <c r="C84" s="400"/>
      <c r="D84" s="400"/>
      <c r="E84" s="400"/>
      <c r="F84" s="400"/>
      <c r="G84" s="400"/>
      <c r="H84" s="400"/>
      <c r="I84" s="400"/>
      <c r="J84" s="400"/>
      <c r="K84" s="400"/>
      <c r="L84" s="400"/>
      <c r="M84" s="398" t="s">
        <v>16</v>
      </c>
      <c r="N84" s="396"/>
      <c r="O84" s="396"/>
      <c r="P84" s="396"/>
      <c r="Q84" s="396"/>
      <c r="R84" s="396"/>
      <c r="S84" s="396"/>
      <c r="T84" s="396"/>
      <c r="U84" s="396"/>
      <c r="V84" s="396"/>
      <c r="W84" s="396"/>
      <c r="X84" s="399" t="s">
        <v>183</v>
      </c>
      <c r="Y84" s="400"/>
      <c r="Z84" s="400"/>
      <c r="AA84" s="400"/>
      <c r="AB84" s="400"/>
      <c r="AC84" s="400"/>
      <c r="AD84" s="400"/>
      <c r="AE84" s="400"/>
      <c r="AF84" s="400"/>
      <c r="AG84" s="400"/>
      <c r="AH84" s="400"/>
      <c r="AI84" s="398" t="s">
        <v>167</v>
      </c>
      <c r="AJ84" s="396"/>
      <c r="AK84" s="396"/>
    </row>
    <row r="85" spans="1:37" s="307" customFormat="1" ht="28.9" customHeight="1" x14ac:dyDescent="0.35">
      <c r="A85" s="403"/>
      <c r="B85" s="305" t="s">
        <v>19</v>
      </c>
      <c r="C85" s="56" t="s">
        <v>20</v>
      </c>
      <c r="D85" s="56" t="s">
        <v>21</v>
      </c>
      <c r="E85" s="56" t="s">
        <v>22</v>
      </c>
      <c r="F85" s="56" t="s">
        <v>23</v>
      </c>
      <c r="G85" s="56" t="s">
        <v>24</v>
      </c>
      <c r="H85" s="56" t="s">
        <v>25</v>
      </c>
      <c r="I85" s="56" t="s">
        <v>26</v>
      </c>
      <c r="J85" s="56" t="s">
        <v>27</v>
      </c>
      <c r="K85" s="56" t="s">
        <v>28</v>
      </c>
      <c r="L85" s="313" t="s">
        <v>29</v>
      </c>
      <c r="M85" s="305" t="s">
        <v>19</v>
      </c>
      <c r="N85" s="56" t="s">
        <v>20</v>
      </c>
      <c r="O85" s="56" t="s">
        <v>21</v>
      </c>
      <c r="P85" s="56" t="s">
        <v>22</v>
      </c>
      <c r="Q85" s="56" t="s">
        <v>23</v>
      </c>
      <c r="R85" s="312" t="s">
        <v>24</v>
      </c>
      <c r="S85" s="56" t="s">
        <v>25</v>
      </c>
      <c r="T85" s="56" t="s">
        <v>26</v>
      </c>
      <c r="U85" s="56" t="s">
        <v>27</v>
      </c>
      <c r="V85" s="56" t="s">
        <v>28</v>
      </c>
      <c r="W85" s="57" t="s">
        <v>29</v>
      </c>
      <c r="X85" s="55" t="s">
        <v>19</v>
      </c>
      <c r="Y85" s="56" t="s">
        <v>20</v>
      </c>
      <c r="Z85" s="56" t="s">
        <v>21</v>
      </c>
      <c r="AA85" s="56" t="s">
        <v>22</v>
      </c>
      <c r="AB85" s="56" t="s">
        <v>23</v>
      </c>
      <c r="AC85" s="56" t="s">
        <v>24</v>
      </c>
      <c r="AD85" s="56" t="s">
        <v>25</v>
      </c>
      <c r="AE85" s="56" t="s">
        <v>26</v>
      </c>
      <c r="AF85" s="56" t="s">
        <v>27</v>
      </c>
      <c r="AG85" s="56" t="s">
        <v>28</v>
      </c>
      <c r="AH85" s="57" t="s">
        <v>29</v>
      </c>
      <c r="AI85" s="311" t="s">
        <v>135</v>
      </c>
      <c r="AJ85" s="306" t="s">
        <v>136</v>
      </c>
      <c r="AK85" s="310" t="s">
        <v>30</v>
      </c>
    </row>
    <row r="86" spans="1:37" x14ac:dyDescent="0.35">
      <c r="A86" s="10">
        <v>14</v>
      </c>
      <c r="B86" s="58">
        <v>960</v>
      </c>
      <c r="C86" s="59">
        <v>815</v>
      </c>
      <c r="D86" s="59">
        <v>682</v>
      </c>
      <c r="E86" s="59">
        <v>626</v>
      </c>
      <c r="F86" s="59">
        <v>654</v>
      </c>
      <c r="G86" s="59">
        <v>598</v>
      </c>
      <c r="H86" s="59">
        <v>520</v>
      </c>
      <c r="I86" s="59">
        <v>486</v>
      </c>
      <c r="J86" s="59">
        <v>389</v>
      </c>
      <c r="K86" s="59">
        <v>367</v>
      </c>
      <c r="L86" s="60">
        <v>384</v>
      </c>
      <c r="M86" s="58">
        <v>3201</v>
      </c>
      <c r="N86" s="59">
        <v>2670</v>
      </c>
      <c r="O86" s="59">
        <v>2305</v>
      </c>
      <c r="P86" s="59">
        <v>1974</v>
      </c>
      <c r="Q86" s="59">
        <v>1836</v>
      </c>
      <c r="R86" s="59">
        <v>1649</v>
      </c>
      <c r="S86" s="59">
        <v>1693</v>
      </c>
      <c r="T86" s="59">
        <v>1654</v>
      </c>
      <c r="U86" s="59">
        <v>1517</v>
      </c>
      <c r="V86" s="59">
        <v>1407</v>
      </c>
      <c r="W86" s="60">
        <v>1290</v>
      </c>
      <c r="X86" s="87">
        <v>29.990627928772259</v>
      </c>
      <c r="Y86" s="88">
        <v>30.524344569288388</v>
      </c>
      <c r="Z86" s="88">
        <v>29.587852494577007</v>
      </c>
      <c r="AA86" s="88">
        <v>31.712259371833841</v>
      </c>
      <c r="AB86" s="88">
        <v>35.62091503267974</v>
      </c>
      <c r="AC86" s="88">
        <v>36.264402668283807</v>
      </c>
      <c r="AD86" s="88">
        <v>30.714707619610159</v>
      </c>
      <c r="AE86" s="88">
        <v>29.383313180169285</v>
      </c>
      <c r="AF86" s="88">
        <v>25.642715886618326</v>
      </c>
      <c r="AG86" s="88">
        <v>26.083866382373845</v>
      </c>
      <c r="AH86" s="88">
        <v>29.767441860465116</v>
      </c>
      <c r="AI86" s="69">
        <v>20.919117647058826</v>
      </c>
      <c r="AJ86" s="70">
        <v>-17.915532394804391</v>
      </c>
      <c r="AK86" s="70">
        <v>-0.74418604651163012</v>
      </c>
    </row>
    <row r="87" spans="1:37" x14ac:dyDescent="0.35">
      <c r="A87" s="13">
        <v>15</v>
      </c>
      <c r="B87" s="14">
        <v>1334</v>
      </c>
      <c r="C87" s="15">
        <v>1042</v>
      </c>
      <c r="D87" s="15">
        <v>871</v>
      </c>
      <c r="E87" s="15">
        <v>787</v>
      </c>
      <c r="F87" s="15">
        <v>795</v>
      </c>
      <c r="G87" s="15">
        <v>754</v>
      </c>
      <c r="H87" s="15">
        <v>672</v>
      </c>
      <c r="I87" s="15">
        <v>574</v>
      </c>
      <c r="J87" s="15">
        <v>499</v>
      </c>
      <c r="K87" s="15">
        <v>432</v>
      </c>
      <c r="L87" s="16">
        <v>360</v>
      </c>
      <c r="M87" s="14">
        <v>3819</v>
      </c>
      <c r="N87" s="15">
        <v>3238</v>
      </c>
      <c r="O87" s="15">
        <v>2666</v>
      </c>
      <c r="P87" s="15">
        <v>2259</v>
      </c>
      <c r="Q87" s="15">
        <v>2139</v>
      </c>
      <c r="R87" s="15">
        <v>1940</v>
      </c>
      <c r="S87" s="15">
        <v>1828</v>
      </c>
      <c r="T87" s="15">
        <v>1667</v>
      </c>
      <c r="U87" s="15">
        <v>1622</v>
      </c>
      <c r="V87" s="15">
        <v>1533</v>
      </c>
      <c r="W87" s="16">
        <v>1254</v>
      </c>
      <c r="X87" s="91">
        <v>34.93061010735795</v>
      </c>
      <c r="Y87" s="92">
        <v>32.18035824583076</v>
      </c>
      <c r="Z87" s="92">
        <v>32.670667666916728</v>
      </c>
      <c r="AA87" s="92">
        <v>34.838424081451969</v>
      </c>
      <c r="AB87" s="92">
        <v>37.166900420757365</v>
      </c>
      <c r="AC87" s="92">
        <v>38.865979381443296</v>
      </c>
      <c r="AD87" s="92">
        <v>36.761487964989058</v>
      </c>
      <c r="AE87" s="92">
        <v>34.433113377324538</v>
      </c>
      <c r="AF87" s="92">
        <v>30.764488286066584</v>
      </c>
      <c r="AG87" s="92">
        <v>28.180039138943247</v>
      </c>
      <c r="AH87" s="92">
        <v>28.708133971291865</v>
      </c>
      <c r="AI87" s="19">
        <v>11.266248319139383</v>
      </c>
      <c r="AJ87" s="20">
        <v>-26.135570418692012</v>
      </c>
      <c r="AK87" s="20">
        <v>-17.813820362546007</v>
      </c>
    </row>
    <row r="88" spans="1:37" x14ac:dyDescent="0.35">
      <c r="A88" s="21">
        <v>16</v>
      </c>
      <c r="B88" s="22">
        <v>1669</v>
      </c>
      <c r="C88" s="23">
        <v>1360</v>
      </c>
      <c r="D88" s="23">
        <v>1084</v>
      </c>
      <c r="E88" s="23">
        <v>1002</v>
      </c>
      <c r="F88" s="23">
        <v>902</v>
      </c>
      <c r="G88" s="23">
        <v>881</v>
      </c>
      <c r="H88" s="23">
        <v>795</v>
      </c>
      <c r="I88" s="23">
        <v>647</v>
      </c>
      <c r="J88" s="23">
        <v>545</v>
      </c>
      <c r="K88" s="23">
        <v>462</v>
      </c>
      <c r="L88" s="24">
        <v>393</v>
      </c>
      <c r="M88" s="22">
        <v>4537</v>
      </c>
      <c r="N88" s="23">
        <v>3825</v>
      </c>
      <c r="O88" s="23">
        <v>2982</v>
      </c>
      <c r="P88" s="23">
        <v>2597</v>
      </c>
      <c r="Q88" s="23">
        <v>2279</v>
      </c>
      <c r="R88" s="23">
        <v>2100</v>
      </c>
      <c r="S88" s="23">
        <v>2099</v>
      </c>
      <c r="T88" s="23">
        <v>1934</v>
      </c>
      <c r="U88" s="23">
        <v>1888</v>
      </c>
      <c r="V88" s="23">
        <v>1610</v>
      </c>
      <c r="W88" s="24">
        <v>1397</v>
      </c>
      <c r="X88" s="91">
        <v>36.786422746308133</v>
      </c>
      <c r="Y88" s="92">
        <v>35.555555555555557</v>
      </c>
      <c r="Z88" s="92">
        <v>36.351441985244804</v>
      </c>
      <c r="AA88" s="92">
        <v>38.582980361956103</v>
      </c>
      <c r="AB88" s="92">
        <v>39.5787626151821</v>
      </c>
      <c r="AC88" s="92">
        <v>41.952380952380949</v>
      </c>
      <c r="AD88" s="92">
        <v>37.875178656503095</v>
      </c>
      <c r="AE88" s="92">
        <v>33.453981385729058</v>
      </c>
      <c r="AF88" s="92">
        <v>28.866525423728813</v>
      </c>
      <c r="AG88" s="92">
        <v>28.695652173913043</v>
      </c>
      <c r="AH88" s="92">
        <v>28.131710808876164</v>
      </c>
      <c r="AI88" s="19">
        <v>14.043111073069126</v>
      </c>
      <c r="AJ88" s="20">
        <v>-32.943708628104481</v>
      </c>
      <c r="AK88" s="20">
        <v>-23.526919149268334</v>
      </c>
    </row>
    <row r="89" spans="1:37" x14ac:dyDescent="0.35">
      <c r="A89" s="123" t="s">
        <v>137</v>
      </c>
      <c r="B89" s="72">
        <v>3963</v>
      </c>
      <c r="C89" s="41">
        <v>3217</v>
      </c>
      <c r="D89" s="41">
        <v>2637</v>
      </c>
      <c r="E89" s="41">
        <v>2415</v>
      </c>
      <c r="F89" s="41">
        <v>2351</v>
      </c>
      <c r="G89" s="41">
        <v>2233</v>
      </c>
      <c r="H89" s="41">
        <v>1987</v>
      </c>
      <c r="I89" s="41">
        <v>1707</v>
      </c>
      <c r="J89" s="41">
        <v>1433</v>
      </c>
      <c r="K89" s="41">
        <v>1261</v>
      </c>
      <c r="L89" s="64">
        <v>1137</v>
      </c>
      <c r="M89" s="40">
        <v>11557</v>
      </c>
      <c r="N89" s="41">
        <v>9733</v>
      </c>
      <c r="O89" s="41">
        <v>7953</v>
      </c>
      <c r="P89" s="41">
        <v>6830</v>
      </c>
      <c r="Q89" s="41">
        <v>6254</v>
      </c>
      <c r="R89" s="41">
        <v>5689</v>
      </c>
      <c r="S89" s="41">
        <v>5620</v>
      </c>
      <c r="T89" s="41">
        <v>5255</v>
      </c>
      <c r="U89" s="41">
        <v>5027</v>
      </c>
      <c r="V89" s="41">
        <v>4550</v>
      </c>
      <c r="W89" s="64">
        <v>3941</v>
      </c>
      <c r="X89" s="166">
        <v>34.29090594444925</v>
      </c>
      <c r="Y89" s="167">
        <v>33.05250179800678</v>
      </c>
      <c r="Z89" s="167">
        <v>33.157299132402869</v>
      </c>
      <c r="AA89" s="167">
        <v>35.358711566617863</v>
      </c>
      <c r="AB89" s="167">
        <v>37.5919411576591</v>
      </c>
      <c r="AC89" s="167">
        <v>39.251186500263664</v>
      </c>
      <c r="AD89" s="167">
        <v>35.355871886120994</v>
      </c>
      <c r="AE89" s="167">
        <v>32.483349191246432</v>
      </c>
      <c r="AF89" s="167">
        <v>28.506067236920629</v>
      </c>
      <c r="AG89" s="167">
        <v>27.714285714285715</v>
      </c>
      <c r="AH89" s="167">
        <v>28.850545546815528</v>
      </c>
      <c r="AI89" s="65">
        <v>14.465294570665455</v>
      </c>
      <c r="AJ89" s="66">
        <v>-26.497647283549686</v>
      </c>
      <c r="AK89" s="66">
        <v>-15.865315446745631</v>
      </c>
    </row>
    <row r="90" spans="1:37" x14ac:dyDescent="0.35">
      <c r="A90" s="25">
        <v>17</v>
      </c>
      <c r="B90" s="26"/>
      <c r="C90" s="27"/>
      <c r="D90" s="27"/>
      <c r="E90" s="27"/>
      <c r="F90" s="27"/>
      <c r="G90" s="27"/>
      <c r="H90" s="27"/>
      <c r="I90" s="27"/>
      <c r="J90" s="27">
        <v>630</v>
      </c>
      <c r="K90" s="27">
        <v>580</v>
      </c>
      <c r="L90" s="28">
        <v>498</v>
      </c>
      <c r="M90" s="26"/>
      <c r="N90" s="27"/>
      <c r="O90" s="27"/>
      <c r="P90" s="27"/>
      <c r="Q90" s="27"/>
      <c r="R90" s="27"/>
      <c r="S90" s="27"/>
      <c r="T90" s="27"/>
      <c r="U90" s="27">
        <v>2065</v>
      </c>
      <c r="V90" s="27">
        <v>2067</v>
      </c>
      <c r="W90" s="28">
        <v>1824</v>
      </c>
      <c r="X90" s="91"/>
      <c r="Y90" s="92"/>
      <c r="Z90" s="92"/>
      <c r="AA90" s="92"/>
      <c r="AB90" s="92"/>
      <c r="AC90" s="92"/>
      <c r="AD90" s="92"/>
      <c r="AE90" s="92"/>
      <c r="AF90" s="92">
        <v>30.508474576271187</v>
      </c>
      <c r="AG90" s="92">
        <v>28.059990324141268</v>
      </c>
      <c r="AH90" s="92">
        <v>27.30263157894737</v>
      </c>
      <c r="AI90" s="19"/>
      <c r="AJ90" s="20"/>
      <c r="AK90" s="20"/>
    </row>
    <row r="91" spans="1:37" ht="17.25" customHeight="1" x14ac:dyDescent="0.35">
      <c r="A91" s="133" t="s">
        <v>6</v>
      </c>
      <c r="B91" s="72">
        <v>3963</v>
      </c>
      <c r="C91" s="73">
        <v>3217</v>
      </c>
      <c r="D91" s="73">
        <v>2637</v>
      </c>
      <c r="E91" s="73">
        <v>2415</v>
      </c>
      <c r="F91" s="73">
        <v>2351</v>
      </c>
      <c r="G91" s="73">
        <v>2233</v>
      </c>
      <c r="H91" s="73">
        <v>1987</v>
      </c>
      <c r="I91" s="73">
        <v>1707</v>
      </c>
      <c r="J91" s="73">
        <v>2063</v>
      </c>
      <c r="K91" s="73">
        <v>1841</v>
      </c>
      <c r="L91" s="74">
        <v>1635</v>
      </c>
      <c r="M91" s="72">
        <v>11557</v>
      </c>
      <c r="N91" s="73">
        <v>9733</v>
      </c>
      <c r="O91" s="73">
        <v>7953</v>
      </c>
      <c r="P91" s="73">
        <v>6830</v>
      </c>
      <c r="Q91" s="73">
        <v>6254</v>
      </c>
      <c r="R91" s="73">
        <v>5689</v>
      </c>
      <c r="S91" s="73">
        <v>5620</v>
      </c>
      <c r="T91" s="73">
        <v>5255</v>
      </c>
      <c r="U91" s="73">
        <v>7092</v>
      </c>
      <c r="V91" s="73">
        <v>6617</v>
      </c>
      <c r="W91" s="74">
        <v>5765</v>
      </c>
      <c r="X91" s="166">
        <v>34.29090594444925</v>
      </c>
      <c r="Y91" s="167">
        <v>33.05250179800678</v>
      </c>
      <c r="Z91" s="167">
        <v>33.157299132402869</v>
      </c>
      <c r="AA91" s="167">
        <v>35.358711566617863</v>
      </c>
      <c r="AB91" s="167">
        <v>37.5919411576591</v>
      </c>
      <c r="AC91" s="167">
        <v>39.251186500263664</v>
      </c>
      <c r="AD91" s="167">
        <v>35.355871886120994</v>
      </c>
      <c r="AE91" s="167">
        <v>32.483349191246432</v>
      </c>
      <c r="AF91" s="167">
        <v>29.089114495205866</v>
      </c>
      <c r="AG91" s="167">
        <v>27.822275955871241</v>
      </c>
      <c r="AH91" s="168">
        <v>28.360797918473548</v>
      </c>
      <c r="AI91" s="42">
        <v>14.465294570665455</v>
      </c>
      <c r="AJ91" s="43">
        <v>-27.745374223826236</v>
      </c>
      <c r="AK91" s="43">
        <v>-17.293529764370732</v>
      </c>
    </row>
    <row r="92" spans="1:37" ht="39" customHeight="1" x14ac:dyDescent="0.35">
      <c r="B92" s="1"/>
      <c r="C92" s="1"/>
      <c r="D92" s="1"/>
      <c r="E92" s="1"/>
      <c r="F92" s="1"/>
      <c r="G92" s="1"/>
      <c r="H92" s="1"/>
      <c r="I92" s="1"/>
      <c r="J92" s="1"/>
      <c r="K92" s="1"/>
      <c r="L92" s="1"/>
      <c r="M92" s="1"/>
      <c r="N92" s="1"/>
      <c r="O92" s="1"/>
      <c r="P92" s="1"/>
      <c r="Q92" s="1"/>
      <c r="R92" s="1"/>
      <c r="S92" s="1"/>
      <c r="T92" s="1"/>
      <c r="U92" s="1"/>
      <c r="V92" s="1"/>
      <c r="W92" s="1"/>
    </row>
    <row r="93" spans="1:37" ht="15.5" x14ac:dyDescent="0.35">
      <c r="A93" s="131" t="s">
        <v>203</v>
      </c>
    </row>
    <row r="95" spans="1:37" s="307" customFormat="1" ht="25" customHeight="1" x14ac:dyDescent="0.35">
      <c r="A95" s="402" t="s">
        <v>56</v>
      </c>
      <c r="B95" s="434" t="s">
        <v>178</v>
      </c>
      <c r="C95" s="400"/>
      <c r="D95" s="400"/>
      <c r="E95" s="400"/>
      <c r="F95" s="400"/>
      <c r="G95" s="400"/>
      <c r="H95" s="400"/>
      <c r="I95" s="400"/>
      <c r="J95" s="400"/>
      <c r="K95" s="400"/>
      <c r="L95" s="400"/>
      <c r="M95" s="398" t="s">
        <v>16</v>
      </c>
      <c r="N95" s="396"/>
      <c r="O95" s="396"/>
      <c r="P95" s="396"/>
      <c r="Q95" s="396"/>
      <c r="R95" s="396"/>
      <c r="S95" s="396"/>
      <c r="T95" s="396"/>
      <c r="U95" s="396"/>
      <c r="V95" s="396"/>
      <c r="W95" s="396"/>
      <c r="X95" s="399" t="s">
        <v>183</v>
      </c>
      <c r="Y95" s="400"/>
      <c r="Z95" s="400"/>
      <c r="AA95" s="400"/>
      <c r="AB95" s="400"/>
      <c r="AC95" s="400"/>
      <c r="AD95" s="400"/>
      <c r="AE95" s="400"/>
      <c r="AF95" s="400"/>
      <c r="AG95" s="400"/>
      <c r="AH95" s="400"/>
      <c r="AI95" s="398" t="s">
        <v>167</v>
      </c>
      <c r="AJ95" s="396"/>
      <c r="AK95" s="396"/>
    </row>
    <row r="96" spans="1:37" s="307" customFormat="1" ht="28.9" customHeight="1" x14ac:dyDescent="0.35">
      <c r="A96" s="403"/>
      <c r="B96" s="305" t="s">
        <v>19</v>
      </c>
      <c r="C96" s="56" t="s">
        <v>20</v>
      </c>
      <c r="D96" s="56" t="s">
        <v>21</v>
      </c>
      <c r="E96" s="56" t="s">
        <v>22</v>
      </c>
      <c r="F96" s="56" t="s">
        <v>23</v>
      </c>
      <c r="G96" s="56" t="s">
        <v>24</v>
      </c>
      <c r="H96" s="56" t="s">
        <v>25</v>
      </c>
      <c r="I96" s="56" t="s">
        <v>26</v>
      </c>
      <c r="J96" s="56" t="s">
        <v>27</v>
      </c>
      <c r="K96" s="56" t="s">
        <v>28</v>
      </c>
      <c r="L96" s="313" t="s">
        <v>29</v>
      </c>
      <c r="M96" s="305" t="s">
        <v>19</v>
      </c>
      <c r="N96" s="56" t="s">
        <v>20</v>
      </c>
      <c r="O96" s="56" t="s">
        <v>21</v>
      </c>
      <c r="P96" s="56" t="s">
        <v>22</v>
      </c>
      <c r="Q96" s="56" t="s">
        <v>23</v>
      </c>
      <c r="R96" s="312" t="s">
        <v>24</v>
      </c>
      <c r="S96" s="56" t="s">
        <v>25</v>
      </c>
      <c r="T96" s="56" t="s">
        <v>26</v>
      </c>
      <c r="U96" s="56" t="s">
        <v>27</v>
      </c>
      <c r="V96" s="56" t="s">
        <v>28</v>
      </c>
      <c r="W96" s="57" t="s">
        <v>29</v>
      </c>
      <c r="X96" s="55" t="s">
        <v>19</v>
      </c>
      <c r="Y96" s="56" t="s">
        <v>20</v>
      </c>
      <c r="Z96" s="56" t="s">
        <v>21</v>
      </c>
      <c r="AA96" s="56" t="s">
        <v>22</v>
      </c>
      <c r="AB96" s="56" t="s">
        <v>23</v>
      </c>
      <c r="AC96" s="56" t="s">
        <v>24</v>
      </c>
      <c r="AD96" s="56" t="s">
        <v>25</v>
      </c>
      <c r="AE96" s="56" t="s">
        <v>26</v>
      </c>
      <c r="AF96" s="56" t="s">
        <v>27</v>
      </c>
      <c r="AG96" s="56" t="s">
        <v>28</v>
      </c>
      <c r="AH96" s="57" t="s">
        <v>29</v>
      </c>
      <c r="AI96" s="311" t="s">
        <v>135</v>
      </c>
      <c r="AJ96" s="306" t="s">
        <v>136</v>
      </c>
      <c r="AK96" s="310" t="s">
        <v>30</v>
      </c>
    </row>
    <row r="97" spans="1:37" ht="15" customHeight="1" x14ac:dyDescent="0.35">
      <c r="A97" s="169" t="s">
        <v>57</v>
      </c>
      <c r="B97" s="58">
        <v>228</v>
      </c>
      <c r="C97" s="59">
        <v>202</v>
      </c>
      <c r="D97" s="59">
        <v>204</v>
      </c>
      <c r="E97" s="59">
        <v>176</v>
      </c>
      <c r="F97" s="59">
        <v>156</v>
      </c>
      <c r="G97" s="59">
        <v>142</v>
      </c>
      <c r="H97" s="59">
        <v>138</v>
      </c>
      <c r="I97" s="59">
        <v>123</v>
      </c>
      <c r="J97" s="59">
        <v>121</v>
      </c>
      <c r="K97" s="59">
        <v>107</v>
      </c>
      <c r="L97" s="60">
        <v>113</v>
      </c>
      <c r="M97" s="58">
        <v>567</v>
      </c>
      <c r="N97" s="59">
        <v>551</v>
      </c>
      <c r="O97" s="59">
        <v>451</v>
      </c>
      <c r="P97" s="59">
        <v>384</v>
      </c>
      <c r="Q97" s="59">
        <v>321</v>
      </c>
      <c r="R97" s="59">
        <v>271</v>
      </c>
      <c r="S97" s="59">
        <v>253</v>
      </c>
      <c r="T97" s="59">
        <v>285</v>
      </c>
      <c r="U97" s="59">
        <v>334</v>
      </c>
      <c r="V97" s="59">
        <v>346</v>
      </c>
      <c r="W97" s="60">
        <v>325</v>
      </c>
      <c r="X97" s="87">
        <v>40.211640211640209</v>
      </c>
      <c r="Y97" s="88">
        <v>36.660617059891109</v>
      </c>
      <c r="Z97" s="88">
        <v>45.232815964523283</v>
      </c>
      <c r="AA97" s="88">
        <v>45.833333333333336</v>
      </c>
      <c r="AB97" s="88">
        <v>48.598130841121495</v>
      </c>
      <c r="AC97" s="88">
        <v>52.398523985239855</v>
      </c>
      <c r="AD97" s="88">
        <v>54.545454545454547</v>
      </c>
      <c r="AE97" s="88">
        <v>43.157894736842103</v>
      </c>
      <c r="AF97" s="88">
        <v>36.227544910179638</v>
      </c>
      <c r="AG97" s="88">
        <v>30.924855491329481</v>
      </c>
      <c r="AH97" s="89">
        <v>34.769230769230766</v>
      </c>
      <c r="AI97" s="69">
        <v>30.306855700135959</v>
      </c>
      <c r="AJ97" s="70">
        <v>-33.64463705308777</v>
      </c>
      <c r="AK97" s="70">
        <v>-13.534412955465591</v>
      </c>
    </row>
    <row r="98" spans="1:37" x14ac:dyDescent="0.35">
      <c r="A98" s="78" t="s">
        <v>58</v>
      </c>
      <c r="B98" s="14">
        <v>336</v>
      </c>
      <c r="C98" s="15">
        <v>210</v>
      </c>
      <c r="D98" s="15">
        <v>167</v>
      </c>
      <c r="E98" s="15">
        <v>202</v>
      </c>
      <c r="F98" s="15">
        <v>197</v>
      </c>
      <c r="G98" s="15">
        <v>205</v>
      </c>
      <c r="H98" s="15">
        <v>152</v>
      </c>
      <c r="I98" s="15">
        <v>174</v>
      </c>
      <c r="J98" s="15">
        <v>167</v>
      </c>
      <c r="K98" s="15">
        <v>152</v>
      </c>
      <c r="L98" s="16">
        <v>102</v>
      </c>
      <c r="M98" s="14">
        <v>897</v>
      </c>
      <c r="N98" s="15">
        <v>700</v>
      </c>
      <c r="O98" s="15">
        <v>581</v>
      </c>
      <c r="P98" s="15">
        <v>570</v>
      </c>
      <c r="Q98" s="15">
        <v>500</v>
      </c>
      <c r="R98" s="15">
        <v>453</v>
      </c>
      <c r="S98" s="15">
        <v>578</v>
      </c>
      <c r="T98" s="15">
        <v>498</v>
      </c>
      <c r="U98" s="15">
        <v>506</v>
      </c>
      <c r="V98" s="15">
        <v>526</v>
      </c>
      <c r="W98" s="16">
        <v>421</v>
      </c>
      <c r="X98" s="91">
        <v>37.458193979933114</v>
      </c>
      <c r="Y98" s="92">
        <v>30</v>
      </c>
      <c r="Z98" s="92">
        <v>28.743545611015492</v>
      </c>
      <c r="AA98" s="92">
        <v>35.438596491228068</v>
      </c>
      <c r="AB98" s="92">
        <v>39.4</v>
      </c>
      <c r="AC98" s="92">
        <v>45.253863134657834</v>
      </c>
      <c r="AD98" s="92">
        <v>26.297577854671282</v>
      </c>
      <c r="AE98" s="92">
        <v>34.939759036144579</v>
      </c>
      <c r="AF98" s="92">
        <v>33.003952569169961</v>
      </c>
      <c r="AG98" s="92">
        <v>28.897338403041825</v>
      </c>
      <c r="AH98" s="93">
        <v>24.228028503562946</v>
      </c>
      <c r="AI98" s="19">
        <v>20.81165247555974</v>
      </c>
      <c r="AJ98" s="20">
        <v>-46.461966282370661</v>
      </c>
      <c r="AK98" s="20">
        <v>-35.319816762809644</v>
      </c>
    </row>
    <row r="99" spans="1:37" x14ac:dyDescent="0.35">
      <c r="A99" s="78" t="s">
        <v>59</v>
      </c>
      <c r="B99" s="14">
        <v>248</v>
      </c>
      <c r="C99" s="15">
        <v>220</v>
      </c>
      <c r="D99" s="15">
        <v>201</v>
      </c>
      <c r="E99" s="15">
        <v>210</v>
      </c>
      <c r="F99" s="15">
        <v>205</v>
      </c>
      <c r="G99" s="15">
        <v>178</v>
      </c>
      <c r="H99" s="15">
        <v>129</v>
      </c>
      <c r="I99" s="15">
        <v>126</v>
      </c>
      <c r="J99" s="15">
        <v>157</v>
      </c>
      <c r="K99" s="15">
        <v>131</v>
      </c>
      <c r="L99" s="16">
        <v>124</v>
      </c>
      <c r="M99" s="14">
        <v>748</v>
      </c>
      <c r="N99" s="15">
        <v>646</v>
      </c>
      <c r="O99" s="15">
        <v>542</v>
      </c>
      <c r="P99" s="15">
        <v>471</v>
      </c>
      <c r="Q99" s="15">
        <v>434</v>
      </c>
      <c r="R99" s="15">
        <v>438</v>
      </c>
      <c r="S99" s="15">
        <v>314</v>
      </c>
      <c r="T99" s="15">
        <v>317</v>
      </c>
      <c r="U99" s="15">
        <v>482</v>
      </c>
      <c r="V99" s="15">
        <v>412</v>
      </c>
      <c r="W99" s="16">
        <v>372</v>
      </c>
      <c r="X99" s="91">
        <v>33.155080213903744</v>
      </c>
      <c r="Y99" s="92">
        <v>34.055727554179569</v>
      </c>
      <c r="Z99" s="92">
        <v>37.084870848708491</v>
      </c>
      <c r="AA99" s="92">
        <v>44.585987261146499</v>
      </c>
      <c r="AB99" s="92">
        <v>47.235023041474655</v>
      </c>
      <c r="AC99" s="92">
        <v>40.639269406392692</v>
      </c>
      <c r="AD99" s="92">
        <v>41.082802547770697</v>
      </c>
      <c r="AE99" s="92">
        <v>39.747634069400632</v>
      </c>
      <c r="AF99" s="92">
        <v>32.572614107883815</v>
      </c>
      <c r="AG99" s="92">
        <v>31.796116504854368</v>
      </c>
      <c r="AH99" s="93">
        <v>33.333333333333336</v>
      </c>
      <c r="AI99" s="19">
        <v>22.573280306377953</v>
      </c>
      <c r="AJ99" s="20">
        <v>-17.977528089887628</v>
      </c>
      <c r="AK99" s="20">
        <v>0.53763440860215006</v>
      </c>
    </row>
    <row r="100" spans="1:37" x14ac:dyDescent="0.35">
      <c r="A100" s="78" t="s">
        <v>60</v>
      </c>
      <c r="B100" s="14">
        <v>504</v>
      </c>
      <c r="C100" s="15">
        <v>395</v>
      </c>
      <c r="D100" s="15">
        <v>331</v>
      </c>
      <c r="E100" s="15">
        <v>296</v>
      </c>
      <c r="F100" s="15">
        <v>313</v>
      </c>
      <c r="G100" s="15">
        <v>271</v>
      </c>
      <c r="H100" s="15">
        <v>257</v>
      </c>
      <c r="I100" s="15">
        <v>179</v>
      </c>
      <c r="J100" s="15">
        <v>187</v>
      </c>
      <c r="K100" s="15">
        <v>153</v>
      </c>
      <c r="L100" s="16">
        <v>109</v>
      </c>
      <c r="M100" s="14">
        <v>1315</v>
      </c>
      <c r="N100" s="15">
        <v>1122</v>
      </c>
      <c r="O100" s="15">
        <v>990</v>
      </c>
      <c r="P100" s="15">
        <v>811</v>
      </c>
      <c r="Q100" s="15">
        <v>910</v>
      </c>
      <c r="R100" s="15">
        <v>759</v>
      </c>
      <c r="S100" s="15">
        <v>829</v>
      </c>
      <c r="T100" s="15">
        <v>616</v>
      </c>
      <c r="U100" s="15">
        <v>721</v>
      </c>
      <c r="V100" s="15">
        <v>659</v>
      </c>
      <c r="W100" s="16">
        <v>570</v>
      </c>
      <c r="X100" s="91">
        <v>38.326996197718628</v>
      </c>
      <c r="Y100" s="92">
        <v>35.204991087344027</v>
      </c>
      <c r="Z100" s="92">
        <v>33.434343434343432</v>
      </c>
      <c r="AA100" s="92">
        <v>36.498150431565968</v>
      </c>
      <c r="AB100" s="92">
        <v>34.395604395604394</v>
      </c>
      <c r="AC100" s="92">
        <v>35.704874835309617</v>
      </c>
      <c r="AD100" s="92">
        <v>31.001206272617612</v>
      </c>
      <c r="AE100" s="92">
        <v>29.058441558441558</v>
      </c>
      <c r="AF100" s="92">
        <v>25.936199722607491</v>
      </c>
      <c r="AG100" s="92">
        <v>23.216995447647953</v>
      </c>
      <c r="AH100" s="93">
        <v>19.12280701754386</v>
      </c>
      <c r="AI100" s="19">
        <v>-6.8414476023171638</v>
      </c>
      <c r="AJ100" s="20">
        <v>-46.442027578170517</v>
      </c>
      <c r="AK100" s="20">
        <v>-50.106168198273458</v>
      </c>
    </row>
    <row r="101" spans="1:37" x14ac:dyDescent="0.35">
      <c r="A101" s="78" t="s">
        <v>61</v>
      </c>
      <c r="B101" s="14">
        <v>322</v>
      </c>
      <c r="C101" s="15">
        <v>239</v>
      </c>
      <c r="D101" s="15">
        <v>200</v>
      </c>
      <c r="E101" s="15">
        <v>198</v>
      </c>
      <c r="F101" s="15">
        <v>198</v>
      </c>
      <c r="G101" s="15">
        <v>185</v>
      </c>
      <c r="H101" s="15">
        <v>210</v>
      </c>
      <c r="I101" s="15">
        <v>161</v>
      </c>
      <c r="J101" s="15">
        <v>225</v>
      </c>
      <c r="K101" s="15">
        <v>177</v>
      </c>
      <c r="L101" s="16">
        <v>174</v>
      </c>
      <c r="M101" s="14">
        <v>1009</v>
      </c>
      <c r="N101" s="15">
        <v>757</v>
      </c>
      <c r="O101" s="15">
        <v>650</v>
      </c>
      <c r="P101" s="15">
        <v>611</v>
      </c>
      <c r="Q101" s="15">
        <v>606</v>
      </c>
      <c r="R101" s="15">
        <v>499</v>
      </c>
      <c r="S101" s="15">
        <v>524</v>
      </c>
      <c r="T101" s="15">
        <v>415</v>
      </c>
      <c r="U101" s="15">
        <v>724</v>
      </c>
      <c r="V101" s="15">
        <v>594</v>
      </c>
      <c r="W101" s="16">
        <v>496</v>
      </c>
      <c r="X101" s="91">
        <v>31.912784935579783</v>
      </c>
      <c r="Y101" s="92">
        <v>31.571994715984147</v>
      </c>
      <c r="Z101" s="92">
        <v>30.76923076923077</v>
      </c>
      <c r="AA101" s="92">
        <v>32.405891980360067</v>
      </c>
      <c r="AB101" s="92">
        <v>32.67326732673267</v>
      </c>
      <c r="AC101" s="92">
        <v>37.074148296593187</v>
      </c>
      <c r="AD101" s="92">
        <v>40.076335877862597</v>
      </c>
      <c r="AE101" s="92">
        <v>38.795180722891565</v>
      </c>
      <c r="AF101" s="92">
        <v>31.077348066298342</v>
      </c>
      <c r="AG101" s="92">
        <v>29.797979797979799</v>
      </c>
      <c r="AH101" s="93">
        <v>35.08064516129032</v>
      </c>
      <c r="AI101" s="19">
        <v>16.173340469759403</v>
      </c>
      <c r="AJ101" s="20">
        <v>-5.3770706190061084</v>
      </c>
      <c r="AK101" s="20">
        <v>9.9266179122420297</v>
      </c>
    </row>
    <row r="102" spans="1:37" x14ac:dyDescent="0.35">
      <c r="A102" s="78" t="s">
        <v>62</v>
      </c>
      <c r="B102" s="14">
        <v>527</v>
      </c>
      <c r="C102" s="15">
        <v>421</v>
      </c>
      <c r="D102" s="15">
        <v>345</v>
      </c>
      <c r="E102" s="15">
        <v>328</v>
      </c>
      <c r="F102" s="15">
        <v>305</v>
      </c>
      <c r="G102" s="15">
        <v>280</v>
      </c>
      <c r="H102" s="15">
        <v>240</v>
      </c>
      <c r="I102" s="15">
        <v>182</v>
      </c>
      <c r="J102" s="15">
        <v>257</v>
      </c>
      <c r="K102" s="15">
        <v>250</v>
      </c>
      <c r="L102" s="16">
        <v>249</v>
      </c>
      <c r="M102" s="14">
        <v>1245</v>
      </c>
      <c r="N102" s="15">
        <v>1110</v>
      </c>
      <c r="O102" s="15">
        <v>875</v>
      </c>
      <c r="P102" s="15">
        <v>802</v>
      </c>
      <c r="Q102" s="15">
        <v>728</v>
      </c>
      <c r="R102" s="15">
        <v>585</v>
      </c>
      <c r="S102" s="15">
        <v>542</v>
      </c>
      <c r="T102" s="15">
        <v>539</v>
      </c>
      <c r="U102" s="15">
        <v>791</v>
      </c>
      <c r="V102" s="15">
        <v>827</v>
      </c>
      <c r="W102" s="16">
        <v>706</v>
      </c>
      <c r="X102" s="91">
        <v>42.329317269076306</v>
      </c>
      <c r="Y102" s="92">
        <v>37.927927927927925</v>
      </c>
      <c r="Z102" s="92">
        <v>39.428571428571431</v>
      </c>
      <c r="AA102" s="92">
        <v>40.897755610972567</v>
      </c>
      <c r="AB102" s="92">
        <v>41.895604395604394</v>
      </c>
      <c r="AC102" s="92">
        <v>47.863247863247864</v>
      </c>
      <c r="AD102" s="92">
        <v>44.280442804428041</v>
      </c>
      <c r="AE102" s="92">
        <v>33.766233766233768</v>
      </c>
      <c r="AF102" s="92">
        <v>32.490518331226298</v>
      </c>
      <c r="AG102" s="92">
        <v>30.229746070133011</v>
      </c>
      <c r="AH102" s="93">
        <v>35.269121813031163</v>
      </c>
      <c r="AI102" s="19">
        <v>13.073517248090294</v>
      </c>
      <c r="AJ102" s="20">
        <v>-26.312727640631316</v>
      </c>
      <c r="AK102" s="20">
        <v>-16.679209379081982</v>
      </c>
    </row>
    <row r="103" spans="1:37" x14ac:dyDescent="0.35">
      <c r="A103" s="78" t="s">
        <v>63</v>
      </c>
      <c r="B103" s="14">
        <v>296</v>
      </c>
      <c r="C103" s="15">
        <v>240</v>
      </c>
      <c r="D103" s="15">
        <v>192</v>
      </c>
      <c r="E103" s="15">
        <v>177</v>
      </c>
      <c r="F103" s="15">
        <v>146</v>
      </c>
      <c r="G103" s="15">
        <v>182</v>
      </c>
      <c r="H103" s="15">
        <v>138</v>
      </c>
      <c r="I103" s="15">
        <v>116</v>
      </c>
      <c r="J103" s="15">
        <v>140</v>
      </c>
      <c r="K103" s="15">
        <v>129</v>
      </c>
      <c r="L103" s="16">
        <v>105</v>
      </c>
      <c r="M103" s="14">
        <v>870</v>
      </c>
      <c r="N103" s="15">
        <v>708</v>
      </c>
      <c r="O103" s="15">
        <v>565</v>
      </c>
      <c r="P103" s="15">
        <v>478</v>
      </c>
      <c r="Q103" s="15">
        <v>391</v>
      </c>
      <c r="R103" s="15">
        <v>482</v>
      </c>
      <c r="S103" s="15">
        <v>385</v>
      </c>
      <c r="T103" s="15">
        <v>369</v>
      </c>
      <c r="U103" s="15">
        <v>515</v>
      </c>
      <c r="V103" s="15">
        <v>425</v>
      </c>
      <c r="W103" s="16">
        <v>361</v>
      </c>
      <c r="X103" s="91">
        <v>34.022988505747129</v>
      </c>
      <c r="Y103" s="92">
        <v>33.898305084745765</v>
      </c>
      <c r="Z103" s="92">
        <v>33.982300884955755</v>
      </c>
      <c r="AA103" s="92">
        <v>37.029288702928874</v>
      </c>
      <c r="AB103" s="92">
        <v>37.340153452685421</v>
      </c>
      <c r="AC103" s="92">
        <v>37.759336099585063</v>
      </c>
      <c r="AD103" s="92">
        <v>35.844155844155843</v>
      </c>
      <c r="AE103" s="92">
        <v>31.43631436314363</v>
      </c>
      <c r="AF103" s="92">
        <v>27.184466019417474</v>
      </c>
      <c r="AG103" s="92">
        <v>30.352941176470587</v>
      </c>
      <c r="AH103" s="93">
        <v>29.085872576177284</v>
      </c>
      <c r="AI103" s="19">
        <v>10.981832454861484</v>
      </c>
      <c r="AJ103" s="20">
        <v>-22.970381419134888</v>
      </c>
      <c r="AK103" s="20">
        <v>-14.51111776596542</v>
      </c>
    </row>
    <row r="104" spans="1:37" x14ac:dyDescent="0.35">
      <c r="A104" s="78" t="s">
        <v>64</v>
      </c>
      <c r="B104" s="14">
        <v>367</v>
      </c>
      <c r="C104" s="15">
        <v>356</v>
      </c>
      <c r="D104" s="15">
        <v>272</v>
      </c>
      <c r="E104" s="15">
        <v>207</v>
      </c>
      <c r="F104" s="15">
        <v>234</v>
      </c>
      <c r="G104" s="15">
        <v>188</v>
      </c>
      <c r="H104" s="15">
        <v>219</v>
      </c>
      <c r="I104" s="15">
        <v>161</v>
      </c>
      <c r="J104" s="15">
        <v>210</v>
      </c>
      <c r="K104" s="15">
        <v>206</v>
      </c>
      <c r="L104" s="16">
        <v>177</v>
      </c>
      <c r="M104" s="14">
        <v>1040</v>
      </c>
      <c r="N104" s="15">
        <v>953</v>
      </c>
      <c r="O104" s="15">
        <v>790</v>
      </c>
      <c r="P104" s="15">
        <v>641</v>
      </c>
      <c r="Q104" s="15">
        <v>588</v>
      </c>
      <c r="R104" s="15">
        <v>558</v>
      </c>
      <c r="S104" s="15">
        <v>682</v>
      </c>
      <c r="T104" s="15">
        <v>633</v>
      </c>
      <c r="U104" s="15">
        <v>813</v>
      </c>
      <c r="V104" s="15">
        <v>770</v>
      </c>
      <c r="W104" s="16">
        <v>645</v>
      </c>
      <c r="X104" s="91">
        <v>35.28846153846154</v>
      </c>
      <c r="Y104" s="92">
        <v>37.355718782791186</v>
      </c>
      <c r="Z104" s="92">
        <v>34.430379746835442</v>
      </c>
      <c r="AA104" s="92">
        <v>32.293291731669264</v>
      </c>
      <c r="AB104" s="92">
        <v>39.795918367346935</v>
      </c>
      <c r="AC104" s="92">
        <v>33.691756272401435</v>
      </c>
      <c r="AD104" s="92">
        <v>32.111436950146626</v>
      </c>
      <c r="AE104" s="92">
        <v>25.434439178515007</v>
      </c>
      <c r="AF104" s="92">
        <v>25.830258302583026</v>
      </c>
      <c r="AG104" s="92">
        <v>26.753246753246753</v>
      </c>
      <c r="AH104" s="93">
        <v>27.441860465116278</v>
      </c>
      <c r="AI104" s="19">
        <v>-4.5247233697616078</v>
      </c>
      <c r="AJ104" s="20">
        <v>-18.550222662048498</v>
      </c>
      <c r="AK104" s="20">
        <v>-22.235599771877578</v>
      </c>
    </row>
    <row r="105" spans="1:37" x14ac:dyDescent="0.35">
      <c r="A105" s="78" t="s">
        <v>65</v>
      </c>
      <c r="B105" s="14">
        <v>279</v>
      </c>
      <c r="C105" s="15">
        <v>206</v>
      </c>
      <c r="D105" s="15">
        <v>177</v>
      </c>
      <c r="E105" s="15">
        <v>146</v>
      </c>
      <c r="F105" s="15">
        <v>142</v>
      </c>
      <c r="G105" s="15">
        <v>128</v>
      </c>
      <c r="H105" s="15">
        <v>119</v>
      </c>
      <c r="I105" s="15">
        <v>117</v>
      </c>
      <c r="J105" s="15">
        <v>169</v>
      </c>
      <c r="K105" s="15">
        <v>154</v>
      </c>
      <c r="L105" s="16">
        <v>117</v>
      </c>
      <c r="M105" s="14">
        <v>1029</v>
      </c>
      <c r="N105" s="15">
        <v>884</v>
      </c>
      <c r="O105" s="15">
        <v>636</v>
      </c>
      <c r="P105" s="15">
        <v>462</v>
      </c>
      <c r="Q105" s="15">
        <v>386</v>
      </c>
      <c r="R105" s="15">
        <v>310</v>
      </c>
      <c r="S105" s="15">
        <v>308</v>
      </c>
      <c r="T105" s="15">
        <v>436</v>
      </c>
      <c r="U105" s="15">
        <v>624</v>
      </c>
      <c r="V105" s="15">
        <v>579</v>
      </c>
      <c r="W105" s="16">
        <v>533</v>
      </c>
      <c r="X105" s="91">
        <v>27.113702623906704</v>
      </c>
      <c r="Y105" s="92">
        <v>23.303167420814479</v>
      </c>
      <c r="Z105" s="92">
        <v>27.830188679245282</v>
      </c>
      <c r="AA105" s="92">
        <v>31.601731601731601</v>
      </c>
      <c r="AB105" s="92">
        <v>36.787564766839381</v>
      </c>
      <c r="AC105" s="92">
        <v>41.29032258064516</v>
      </c>
      <c r="AD105" s="92">
        <v>38.636363636363633</v>
      </c>
      <c r="AE105" s="92">
        <v>26.834862385321102</v>
      </c>
      <c r="AF105" s="92">
        <v>27.083333333333332</v>
      </c>
      <c r="AG105" s="92">
        <v>26.597582037996546</v>
      </c>
      <c r="AH105" s="93">
        <v>21.951219512195124</v>
      </c>
      <c r="AI105" s="19">
        <v>52.285813388831095</v>
      </c>
      <c r="AJ105" s="20">
        <v>-46.836890243902431</v>
      </c>
      <c r="AK105" s="20">
        <v>-19.040125885129811</v>
      </c>
    </row>
    <row r="106" spans="1:37" x14ac:dyDescent="0.35">
      <c r="A106" s="78" t="s">
        <v>66</v>
      </c>
      <c r="B106" s="14">
        <v>178</v>
      </c>
      <c r="C106" s="15">
        <v>131</v>
      </c>
      <c r="D106" s="15">
        <v>117</v>
      </c>
      <c r="E106" s="15">
        <v>96</v>
      </c>
      <c r="F106" s="15">
        <v>57</v>
      </c>
      <c r="G106" s="15">
        <v>84</v>
      </c>
      <c r="H106" s="15">
        <v>65</v>
      </c>
      <c r="I106" s="15">
        <v>79</v>
      </c>
      <c r="J106" s="15">
        <v>74</v>
      </c>
      <c r="K106" s="15">
        <v>73</v>
      </c>
      <c r="L106" s="16">
        <v>68</v>
      </c>
      <c r="M106" s="14">
        <v>624</v>
      </c>
      <c r="N106" s="15">
        <v>481</v>
      </c>
      <c r="O106" s="15">
        <v>419</v>
      </c>
      <c r="P106" s="15">
        <v>361</v>
      </c>
      <c r="Q106" s="15">
        <v>290</v>
      </c>
      <c r="R106" s="15">
        <v>291</v>
      </c>
      <c r="S106" s="15">
        <v>209</v>
      </c>
      <c r="T106" s="15">
        <v>253</v>
      </c>
      <c r="U106" s="15">
        <v>353</v>
      </c>
      <c r="V106" s="15">
        <v>345</v>
      </c>
      <c r="W106" s="16">
        <v>319</v>
      </c>
      <c r="X106" s="91">
        <v>28.525641025641026</v>
      </c>
      <c r="Y106" s="92">
        <v>27.234927234927234</v>
      </c>
      <c r="Z106" s="92">
        <v>27.923627684964199</v>
      </c>
      <c r="AA106" s="92">
        <v>26.592797783933516</v>
      </c>
      <c r="AB106" s="92">
        <v>19.655172413793103</v>
      </c>
      <c r="AC106" s="92">
        <v>28.865979381443299</v>
      </c>
      <c r="AD106" s="92">
        <v>31.100478468899521</v>
      </c>
      <c r="AE106" s="92">
        <v>31.225296442687746</v>
      </c>
      <c r="AF106" s="92">
        <v>20.963172804532579</v>
      </c>
      <c r="AG106" s="92">
        <v>21.159420289855074</v>
      </c>
      <c r="AH106" s="93">
        <v>21.316614420062695</v>
      </c>
      <c r="AI106" s="19">
        <v>1.1930962585428029</v>
      </c>
      <c r="AJ106" s="20">
        <v>-26.153157187639952</v>
      </c>
      <c r="AK106" s="20">
        <v>-25.2720932689937</v>
      </c>
    </row>
    <row r="107" spans="1:37" x14ac:dyDescent="0.35">
      <c r="A107" s="78" t="s">
        <v>67</v>
      </c>
      <c r="B107" s="14">
        <v>369</v>
      </c>
      <c r="C107" s="15">
        <v>355</v>
      </c>
      <c r="D107" s="15">
        <v>246</v>
      </c>
      <c r="E107" s="15">
        <v>225</v>
      </c>
      <c r="F107" s="15">
        <v>236</v>
      </c>
      <c r="G107" s="15">
        <v>236</v>
      </c>
      <c r="H107" s="15">
        <v>183</v>
      </c>
      <c r="I107" s="15">
        <v>157</v>
      </c>
      <c r="J107" s="15">
        <v>218</v>
      </c>
      <c r="K107" s="15">
        <v>181</v>
      </c>
      <c r="L107" s="16">
        <v>194</v>
      </c>
      <c r="M107" s="14">
        <v>1346</v>
      </c>
      <c r="N107" s="15">
        <v>1113</v>
      </c>
      <c r="O107" s="15">
        <v>904</v>
      </c>
      <c r="P107" s="15">
        <v>721</v>
      </c>
      <c r="Q107" s="15">
        <v>644</v>
      </c>
      <c r="R107" s="15">
        <v>620</v>
      </c>
      <c r="S107" s="15">
        <v>503</v>
      </c>
      <c r="T107" s="15">
        <v>484</v>
      </c>
      <c r="U107" s="15">
        <v>632</v>
      </c>
      <c r="V107" s="15">
        <v>576</v>
      </c>
      <c r="W107" s="16">
        <v>523</v>
      </c>
      <c r="X107" s="91">
        <v>27.414561664190192</v>
      </c>
      <c r="Y107" s="92">
        <v>31.895777178796045</v>
      </c>
      <c r="Z107" s="92">
        <v>27.212389380530972</v>
      </c>
      <c r="AA107" s="92">
        <v>31.206657420249652</v>
      </c>
      <c r="AB107" s="92">
        <v>36.645962732919251</v>
      </c>
      <c r="AC107" s="92">
        <v>38.064516129032256</v>
      </c>
      <c r="AD107" s="92">
        <v>36.381709741550694</v>
      </c>
      <c r="AE107" s="92">
        <v>32.438016528925623</v>
      </c>
      <c r="AF107" s="92">
        <v>34.493670886075947</v>
      </c>
      <c r="AG107" s="92">
        <v>31.423611111111111</v>
      </c>
      <c r="AH107" s="93">
        <v>37.093690248565963</v>
      </c>
      <c r="AI107" s="19">
        <v>38.84780138123962</v>
      </c>
      <c r="AJ107" s="20">
        <v>-2.5504747707165376</v>
      </c>
      <c r="AK107" s="20">
        <v>35.306523237316512</v>
      </c>
    </row>
    <row r="108" spans="1:37" x14ac:dyDescent="0.35">
      <c r="A108" s="78" t="s">
        <v>68</v>
      </c>
      <c r="B108" s="14">
        <v>309</v>
      </c>
      <c r="C108" s="15">
        <v>242</v>
      </c>
      <c r="D108" s="15">
        <v>185</v>
      </c>
      <c r="E108" s="15">
        <v>154</v>
      </c>
      <c r="F108" s="15">
        <v>162</v>
      </c>
      <c r="G108" s="15">
        <v>154</v>
      </c>
      <c r="H108" s="15">
        <v>137</v>
      </c>
      <c r="I108" s="15">
        <v>132</v>
      </c>
      <c r="J108" s="15">
        <v>137</v>
      </c>
      <c r="K108" s="15">
        <v>128</v>
      </c>
      <c r="L108" s="16">
        <v>103</v>
      </c>
      <c r="M108" s="14">
        <v>867</v>
      </c>
      <c r="N108" s="15">
        <v>708</v>
      </c>
      <c r="O108" s="15">
        <v>550</v>
      </c>
      <c r="P108" s="15">
        <v>518</v>
      </c>
      <c r="Q108" s="15">
        <v>456</v>
      </c>
      <c r="R108" s="15">
        <v>423</v>
      </c>
      <c r="S108" s="15">
        <v>493</v>
      </c>
      <c r="T108" s="15">
        <v>410</v>
      </c>
      <c r="U108" s="15">
        <v>596</v>
      </c>
      <c r="V108" s="15">
        <v>558</v>
      </c>
      <c r="W108" s="16">
        <v>494</v>
      </c>
      <c r="X108" s="91">
        <v>35.640138408304502</v>
      </c>
      <c r="Y108" s="92">
        <v>34.180790960451979</v>
      </c>
      <c r="Z108" s="92">
        <v>33.636363636363633</v>
      </c>
      <c r="AA108" s="92">
        <v>29.72972972972973</v>
      </c>
      <c r="AB108" s="92">
        <v>35.526315789473685</v>
      </c>
      <c r="AC108" s="92">
        <v>36.406619385342786</v>
      </c>
      <c r="AD108" s="92">
        <v>27.789046653144016</v>
      </c>
      <c r="AE108" s="92">
        <v>32.195121951219512</v>
      </c>
      <c r="AF108" s="92">
        <v>22.986577181208055</v>
      </c>
      <c r="AG108" s="92">
        <v>22.939068100358423</v>
      </c>
      <c r="AH108" s="93">
        <v>20.850202429149796</v>
      </c>
      <c r="AI108" s="19">
        <v>2.150611673437508</v>
      </c>
      <c r="AJ108" s="20">
        <v>-42.729638782270364</v>
      </c>
      <c r="AK108" s="20">
        <v>-41.497975708502032</v>
      </c>
    </row>
    <row r="109" spans="1:37" x14ac:dyDescent="0.35">
      <c r="A109" s="28" t="s">
        <v>666</v>
      </c>
      <c r="B109" s="79">
        <v>0</v>
      </c>
      <c r="C109" s="15">
        <v>0</v>
      </c>
      <c r="D109" s="15">
        <v>0</v>
      </c>
      <c r="E109" s="15">
        <v>0</v>
      </c>
      <c r="F109" s="15">
        <v>0</v>
      </c>
      <c r="G109" s="15">
        <v>0</v>
      </c>
      <c r="H109" s="15">
        <v>0</v>
      </c>
      <c r="I109" s="15">
        <v>0</v>
      </c>
      <c r="J109" s="15">
        <v>1</v>
      </c>
      <c r="K109" s="15">
        <v>0</v>
      </c>
      <c r="L109" s="28">
        <v>0</v>
      </c>
      <c r="M109" s="79">
        <v>0</v>
      </c>
      <c r="N109" s="15">
        <v>0</v>
      </c>
      <c r="O109" s="15">
        <v>0</v>
      </c>
      <c r="P109" s="15">
        <v>0</v>
      </c>
      <c r="Q109" s="15">
        <v>0</v>
      </c>
      <c r="R109" s="15">
        <v>0</v>
      </c>
      <c r="S109" s="15">
        <v>0</v>
      </c>
      <c r="T109" s="15">
        <v>0</v>
      </c>
      <c r="U109" s="15">
        <v>1</v>
      </c>
      <c r="V109" s="15">
        <v>0</v>
      </c>
      <c r="W109" s="15">
        <v>0</v>
      </c>
      <c r="X109" s="264" t="s">
        <v>640</v>
      </c>
      <c r="Y109" s="265" t="s">
        <v>640</v>
      </c>
      <c r="Z109" s="265" t="s">
        <v>640</v>
      </c>
      <c r="AA109" s="265" t="s">
        <v>640</v>
      </c>
      <c r="AB109" s="265" t="s">
        <v>640</v>
      </c>
      <c r="AC109" s="265" t="s">
        <v>640</v>
      </c>
      <c r="AD109" s="265" t="s">
        <v>640</v>
      </c>
      <c r="AE109" s="265" t="s">
        <v>640</v>
      </c>
      <c r="AF109" s="265" t="s">
        <v>640</v>
      </c>
      <c r="AG109" s="265" t="s">
        <v>640</v>
      </c>
      <c r="AH109" s="265" t="s">
        <v>640</v>
      </c>
      <c r="AI109" s="175" t="s">
        <v>640</v>
      </c>
      <c r="AJ109" s="176" t="s">
        <v>640</v>
      </c>
      <c r="AK109" s="265" t="s">
        <v>640</v>
      </c>
    </row>
    <row r="110" spans="1:37" ht="17.25" customHeight="1" x14ac:dyDescent="0.35">
      <c r="A110" s="123" t="s">
        <v>6</v>
      </c>
      <c r="B110" s="72">
        <v>3963</v>
      </c>
      <c r="C110" s="41">
        <v>3217</v>
      </c>
      <c r="D110" s="41">
        <v>2637</v>
      </c>
      <c r="E110" s="41">
        <v>2415</v>
      </c>
      <c r="F110" s="41">
        <v>2351</v>
      </c>
      <c r="G110" s="41">
        <v>2233</v>
      </c>
      <c r="H110" s="41">
        <v>1987</v>
      </c>
      <c r="I110" s="41">
        <v>1707</v>
      </c>
      <c r="J110" s="41">
        <v>2063</v>
      </c>
      <c r="K110" s="41">
        <v>1841</v>
      </c>
      <c r="L110" s="64">
        <v>1635</v>
      </c>
      <c r="M110" s="72">
        <v>11557</v>
      </c>
      <c r="N110" s="41">
        <v>9733</v>
      </c>
      <c r="O110" s="41">
        <v>7953</v>
      </c>
      <c r="P110" s="41">
        <v>6830</v>
      </c>
      <c r="Q110" s="41">
        <v>6254</v>
      </c>
      <c r="R110" s="41">
        <v>5689</v>
      </c>
      <c r="S110" s="41">
        <v>5620</v>
      </c>
      <c r="T110" s="41">
        <v>5255</v>
      </c>
      <c r="U110" s="41">
        <v>7092</v>
      </c>
      <c r="V110" s="41">
        <v>6617</v>
      </c>
      <c r="W110" s="64">
        <v>5765</v>
      </c>
      <c r="X110" s="157">
        <v>34.29090594444925</v>
      </c>
      <c r="Y110" s="158">
        <v>33.05250179800678</v>
      </c>
      <c r="Z110" s="158">
        <v>33.157299132402869</v>
      </c>
      <c r="AA110" s="158">
        <v>35.358711566617863</v>
      </c>
      <c r="AB110" s="158">
        <v>37.5919411576591</v>
      </c>
      <c r="AC110" s="158">
        <v>39.251186500263664</v>
      </c>
      <c r="AD110" s="158">
        <v>35.355871886120994</v>
      </c>
      <c r="AE110" s="158">
        <v>32.483349191246432</v>
      </c>
      <c r="AF110" s="158">
        <v>29.1</v>
      </c>
      <c r="AG110" s="158">
        <v>27.822275955871241</v>
      </c>
      <c r="AH110" s="158">
        <v>28.360797918473548</v>
      </c>
      <c r="AI110" s="42">
        <v>14.465294570665455</v>
      </c>
      <c r="AJ110" s="43">
        <v>-27.745374223826236</v>
      </c>
      <c r="AK110" s="43">
        <v>-17.293529764370732</v>
      </c>
    </row>
    <row r="113" spans="1:1" ht="15.5" x14ac:dyDescent="0.35">
      <c r="A113" s="131" t="s">
        <v>667</v>
      </c>
    </row>
    <row r="114" spans="1:1" ht="15" customHeight="1" x14ac:dyDescent="0.35"/>
    <row r="139" spans="1:37" ht="15.5" x14ac:dyDescent="0.35">
      <c r="A139" s="131" t="s">
        <v>204</v>
      </c>
    </row>
    <row r="141" spans="1:37" s="307" customFormat="1" ht="25" customHeight="1" x14ac:dyDescent="0.35">
      <c r="A141" s="402" t="s">
        <v>70</v>
      </c>
      <c r="B141" s="395" t="s">
        <v>178</v>
      </c>
      <c r="C141" s="396"/>
      <c r="D141" s="396"/>
      <c r="E141" s="396"/>
      <c r="F141" s="396"/>
      <c r="G141" s="396"/>
      <c r="H141" s="396"/>
      <c r="I141" s="396"/>
      <c r="J141" s="396"/>
      <c r="K141" s="396"/>
      <c r="L141" s="396"/>
      <c r="M141" s="395" t="s">
        <v>16</v>
      </c>
      <c r="N141" s="396"/>
      <c r="O141" s="396"/>
      <c r="P141" s="396"/>
      <c r="Q141" s="396"/>
      <c r="R141" s="396"/>
      <c r="S141" s="396"/>
      <c r="T141" s="396"/>
      <c r="U141" s="396"/>
      <c r="V141" s="396"/>
      <c r="W141" s="396"/>
      <c r="X141" s="399" t="s">
        <v>183</v>
      </c>
      <c r="Y141" s="400"/>
      <c r="Z141" s="400"/>
      <c r="AA141" s="400"/>
      <c r="AB141" s="400"/>
      <c r="AC141" s="400"/>
      <c r="AD141" s="400"/>
      <c r="AE141" s="400"/>
      <c r="AF141" s="400"/>
      <c r="AG141" s="400"/>
      <c r="AH141" s="432"/>
      <c r="AI141" s="398" t="s">
        <v>167</v>
      </c>
      <c r="AJ141" s="396"/>
      <c r="AK141" s="433"/>
    </row>
    <row r="142" spans="1:37" s="307" customFormat="1" ht="28.9" customHeight="1" x14ac:dyDescent="0.35">
      <c r="A142" s="403"/>
      <c r="B142" s="305" t="s">
        <v>19</v>
      </c>
      <c r="C142" s="56" t="s">
        <v>20</v>
      </c>
      <c r="D142" s="56" t="s">
        <v>21</v>
      </c>
      <c r="E142" s="56" t="s">
        <v>22</v>
      </c>
      <c r="F142" s="56" t="s">
        <v>23</v>
      </c>
      <c r="G142" s="56" t="s">
        <v>24</v>
      </c>
      <c r="H142" s="56" t="s">
        <v>25</v>
      </c>
      <c r="I142" s="56" t="s">
        <v>26</v>
      </c>
      <c r="J142" s="56" t="s">
        <v>27</v>
      </c>
      <c r="K142" s="56" t="s">
        <v>28</v>
      </c>
      <c r="L142" s="57" t="s">
        <v>29</v>
      </c>
      <c r="M142" s="305" t="s">
        <v>19</v>
      </c>
      <c r="N142" s="56" t="s">
        <v>20</v>
      </c>
      <c r="O142" s="56" t="s">
        <v>21</v>
      </c>
      <c r="P142" s="56" t="s">
        <v>22</v>
      </c>
      <c r="Q142" s="56" t="s">
        <v>23</v>
      </c>
      <c r="R142" s="56" t="s">
        <v>24</v>
      </c>
      <c r="S142" s="56" t="s">
        <v>25</v>
      </c>
      <c r="T142" s="56" t="s">
        <v>26</v>
      </c>
      <c r="U142" s="56" t="s">
        <v>27</v>
      </c>
      <c r="V142" s="56" t="s">
        <v>28</v>
      </c>
      <c r="W142" s="57" t="s">
        <v>29</v>
      </c>
      <c r="X142" s="55" t="s">
        <v>19</v>
      </c>
      <c r="Y142" s="56" t="s">
        <v>20</v>
      </c>
      <c r="Z142" s="56" t="s">
        <v>21</v>
      </c>
      <c r="AA142" s="56" t="s">
        <v>22</v>
      </c>
      <c r="AB142" s="56" t="s">
        <v>23</v>
      </c>
      <c r="AC142" s="56" t="s">
        <v>24</v>
      </c>
      <c r="AD142" s="56" t="s">
        <v>25</v>
      </c>
      <c r="AE142" s="56" t="s">
        <v>26</v>
      </c>
      <c r="AF142" s="56" t="s">
        <v>27</v>
      </c>
      <c r="AG142" s="56" t="s">
        <v>28</v>
      </c>
      <c r="AH142" s="57" t="s">
        <v>29</v>
      </c>
      <c r="AI142" s="311" t="s">
        <v>135</v>
      </c>
      <c r="AJ142" s="306" t="s">
        <v>136</v>
      </c>
      <c r="AK142" s="310" t="s">
        <v>30</v>
      </c>
    </row>
    <row r="143" spans="1:37" x14ac:dyDescent="0.35">
      <c r="A143" s="169" t="s">
        <v>71</v>
      </c>
      <c r="B143" s="58">
        <v>5</v>
      </c>
      <c r="C143" s="59">
        <v>3</v>
      </c>
      <c r="D143" s="59">
        <v>0</v>
      </c>
      <c r="E143" s="59">
        <v>4</v>
      </c>
      <c r="F143" s="59">
        <v>3</v>
      </c>
      <c r="G143" s="59">
        <v>5</v>
      </c>
      <c r="H143" s="59">
        <v>6</v>
      </c>
      <c r="I143" s="59">
        <v>6</v>
      </c>
      <c r="J143" s="59">
        <v>12</v>
      </c>
      <c r="K143" s="59">
        <v>3</v>
      </c>
      <c r="L143" s="60">
        <v>13</v>
      </c>
      <c r="M143" s="58">
        <v>5</v>
      </c>
      <c r="N143" s="59">
        <v>3</v>
      </c>
      <c r="O143" s="59">
        <v>0</v>
      </c>
      <c r="P143" s="59">
        <v>3</v>
      </c>
      <c r="Q143" s="59">
        <v>3</v>
      </c>
      <c r="R143" s="59">
        <v>5</v>
      </c>
      <c r="S143" s="59">
        <v>7</v>
      </c>
      <c r="T143" s="59">
        <v>4</v>
      </c>
      <c r="U143" s="59">
        <v>13</v>
      </c>
      <c r="V143" s="59">
        <v>4</v>
      </c>
      <c r="W143" s="60">
        <v>14</v>
      </c>
      <c r="X143" s="164">
        <v>100</v>
      </c>
      <c r="Y143" s="165" t="s">
        <v>640</v>
      </c>
      <c r="Z143" s="165" t="s">
        <v>640</v>
      </c>
      <c r="AA143" s="165" t="s">
        <v>640</v>
      </c>
      <c r="AB143" s="165" t="s">
        <v>640</v>
      </c>
      <c r="AC143" s="165">
        <v>100</v>
      </c>
      <c r="AD143" s="165">
        <v>85.714285714285708</v>
      </c>
      <c r="AE143" s="165" t="s">
        <v>640</v>
      </c>
      <c r="AF143" s="165">
        <v>92.307692307692307</v>
      </c>
      <c r="AG143" s="165" t="s">
        <v>640</v>
      </c>
      <c r="AH143" s="173">
        <v>92.857142857142861</v>
      </c>
      <c r="AI143" s="69">
        <v>0</v>
      </c>
      <c r="AJ143" s="70">
        <v>-7.1428571428571397</v>
      </c>
      <c r="AK143" s="70">
        <v>-7.1428571428571397</v>
      </c>
    </row>
    <row r="144" spans="1:37" x14ac:dyDescent="0.35">
      <c r="A144" s="78" t="s">
        <v>72</v>
      </c>
      <c r="B144" s="14">
        <v>553</v>
      </c>
      <c r="C144" s="15">
        <v>440</v>
      </c>
      <c r="D144" s="15">
        <v>355</v>
      </c>
      <c r="E144" s="15">
        <v>328</v>
      </c>
      <c r="F144" s="15">
        <v>329</v>
      </c>
      <c r="G144" s="15">
        <v>308</v>
      </c>
      <c r="H144" s="15">
        <v>288</v>
      </c>
      <c r="I144" s="15">
        <v>285</v>
      </c>
      <c r="J144" s="15">
        <v>319</v>
      </c>
      <c r="K144" s="15">
        <v>400</v>
      </c>
      <c r="L144" s="16">
        <v>305</v>
      </c>
      <c r="M144" s="14">
        <v>1461</v>
      </c>
      <c r="N144" s="15">
        <v>1246</v>
      </c>
      <c r="O144" s="15">
        <v>1050</v>
      </c>
      <c r="P144" s="15">
        <v>858</v>
      </c>
      <c r="Q144" s="15">
        <v>774</v>
      </c>
      <c r="R144" s="15">
        <v>766</v>
      </c>
      <c r="S144" s="15">
        <v>766</v>
      </c>
      <c r="T144" s="15">
        <v>759</v>
      </c>
      <c r="U144" s="15">
        <v>947</v>
      </c>
      <c r="V144" s="15">
        <v>1002</v>
      </c>
      <c r="W144" s="16">
        <v>874</v>
      </c>
      <c r="X144" s="160">
        <v>37.850787132101303</v>
      </c>
      <c r="Y144" s="161">
        <v>35.313001605136435</v>
      </c>
      <c r="Z144" s="161">
        <v>33.80952380952381</v>
      </c>
      <c r="AA144" s="161">
        <v>38.228438228438229</v>
      </c>
      <c r="AB144" s="161">
        <v>42.506459948320412</v>
      </c>
      <c r="AC144" s="161">
        <v>40.208877284595303</v>
      </c>
      <c r="AD144" s="161">
        <v>37.59791122715405</v>
      </c>
      <c r="AE144" s="161">
        <v>37.549407114624508</v>
      </c>
      <c r="AF144" s="161">
        <v>33.685322069693768</v>
      </c>
      <c r="AG144" s="161">
        <v>39.920159680638726</v>
      </c>
      <c r="AH144" s="174">
        <v>34.897025171624712</v>
      </c>
      <c r="AI144" s="19">
        <v>6.2299633142743893</v>
      </c>
      <c r="AJ144" s="20">
        <v>-13.21064519005024</v>
      </c>
      <c r="AK144" s="20">
        <v>-7.8037002246949321</v>
      </c>
    </row>
    <row r="145" spans="1:37" x14ac:dyDescent="0.35">
      <c r="A145" s="78" t="s">
        <v>73</v>
      </c>
      <c r="B145" s="14">
        <v>93</v>
      </c>
      <c r="C145" s="15">
        <v>82</v>
      </c>
      <c r="D145" s="15">
        <v>51</v>
      </c>
      <c r="E145" s="15">
        <v>82</v>
      </c>
      <c r="F145" s="15">
        <v>100</v>
      </c>
      <c r="G145" s="15">
        <v>76</v>
      </c>
      <c r="H145" s="15">
        <v>71</v>
      </c>
      <c r="I145" s="15">
        <v>66</v>
      </c>
      <c r="J145" s="15">
        <v>94</v>
      </c>
      <c r="K145" s="15">
        <v>110</v>
      </c>
      <c r="L145" s="16">
        <v>95</v>
      </c>
      <c r="M145" s="14">
        <v>155</v>
      </c>
      <c r="N145" s="15">
        <v>139</v>
      </c>
      <c r="O145" s="15">
        <v>108</v>
      </c>
      <c r="P145" s="15">
        <v>126</v>
      </c>
      <c r="Q145" s="15">
        <v>160</v>
      </c>
      <c r="R145" s="15">
        <v>158</v>
      </c>
      <c r="S145" s="15">
        <v>135</v>
      </c>
      <c r="T145" s="15">
        <v>149</v>
      </c>
      <c r="U145" s="15">
        <v>189</v>
      </c>
      <c r="V145" s="15">
        <v>189</v>
      </c>
      <c r="W145" s="16">
        <v>172</v>
      </c>
      <c r="X145" s="160">
        <v>60</v>
      </c>
      <c r="Y145" s="161">
        <v>58.992805755395686</v>
      </c>
      <c r="Z145" s="161">
        <v>47.222222222222221</v>
      </c>
      <c r="AA145" s="161">
        <v>65.079365079365076</v>
      </c>
      <c r="AB145" s="161">
        <v>62.5</v>
      </c>
      <c r="AC145" s="161">
        <v>48.101265822784811</v>
      </c>
      <c r="AD145" s="161">
        <v>52.592592592592595</v>
      </c>
      <c r="AE145" s="161">
        <v>44.29530201342282</v>
      </c>
      <c r="AF145" s="161">
        <v>49.735449735449734</v>
      </c>
      <c r="AG145" s="161">
        <v>58.201058201058203</v>
      </c>
      <c r="AH145" s="174">
        <v>55.232558139534881</v>
      </c>
      <c r="AI145" s="19">
        <v>-19.831223628691987</v>
      </c>
      <c r="AJ145" s="20">
        <v>14.82558139534882</v>
      </c>
      <c r="AK145" s="20">
        <v>-7.9457364341085306</v>
      </c>
    </row>
    <row r="146" spans="1:37" x14ac:dyDescent="0.35">
      <c r="A146" s="78" t="s">
        <v>74</v>
      </c>
      <c r="B146" s="14">
        <v>150</v>
      </c>
      <c r="C146" s="15">
        <v>78</v>
      </c>
      <c r="D146" s="15">
        <v>62</v>
      </c>
      <c r="E146" s="15">
        <v>61</v>
      </c>
      <c r="F146" s="15">
        <v>53</v>
      </c>
      <c r="G146" s="15">
        <v>56</v>
      </c>
      <c r="H146" s="15">
        <v>61</v>
      </c>
      <c r="I146" s="15">
        <v>44</v>
      </c>
      <c r="J146" s="15">
        <v>68</v>
      </c>
      <c r="K146" s="15">
        <v>37</v>
      </c>
      <c r="L146" s="16">
        <v>55</v>
      </c>
      <c r="M146" s="14">
        <v>286</v>
      </c>
      <c r="N146" s="15">
        <v>183</v>
      </c>
      <c r="O146" s="15">
        <v>124</v>
      </c>
      <c r="P146" s="15">
        <v>158</v>
      </c>
      <c r="Q146" s="15">
        <v>164</v>
      </c>
      <c r="R146" s="15">
        <v>171</v>
      </c>
      <c r="S146" s="15">
        <v>230</v>
      </c>
      <c r="T146" s="15">
        <v>185</v>
      </c>
      <c r="U146" s="15">
        <v>521</v>
      </c>
      <c r="V146" s="15">
        <v>650</v>
      </c>
      <c r="W146" s="16">
        <v>567</v>
      </c>
      <c r="X146" s="160">
        <v>52.447552447552447</v>
      </c>
      <c r="Y146" s="161">
        <v>42.622950819672134</v>
      </c>
      <c r="Z146" s="161">
        <v>50</v>
      </c>
      <c r="AA146" s="161">
        <v>38.607594936708864</v>
      </c>
      <c r="AB146" s="161">
        <v>32.31707317073171</v>
      </c>
      <c r="AC146" s="161">
        <v>32.748538011695906</v>
      </c>
      <c r="AD146" s="161">
        <v>26.521739130434781</v>
      </c>
      <c r="AE146" s="161">
        <v>23.783783783783782</v>
      </c>
      <c r="AF146" s="161">
        <v>13.051823416506718</v>
      </c>
      <c r="AG146" s="161">
        <v>5.6923076923076925</v>
      </c>
      <c r="AH146" s="174">
        <v>9.7001763668430332</v>
      </c>
      <c r="AI146" s="19">
        <v>-37.55945419103314</v>
      </c>
      <c r="AJ146" s="20">
        <v>-70.379818594104322</v>
      </c>
      <c r="AK146" s="20">
        <v>-81.504997060552625</v>
      </c>
    </row>
    <row r="147" spans="1:37" x14ac:dyDescent="0.35">
      <c r="A147" s="78" t="s">
        <v>75</v>
      </c>
      <c r="B147" s="14">
        <v>77</v>
      </c>
      <c r="C147" s="15">
        <v>60</v>
      </c>
      <c r="D147" s="15">
        <v>60</v>
      </c>
      <c r="E147" s="15">
        <v>55</v>
      </c>
      <c r="F147" s="15">
        <v>63</v>
      </c>
      <c r="G147" s="15">
        <v>48</v>
      </c>
      <c r="H147" s="15">
        <v>39</v>
      </c>
      <c r="I147" s="15">
        <v>50</v>
      </c>
      <c r="J147" s="15">
        <v>56</v>
      </c>
      <c r="K147" s="15">
        <v>51</v>
      </c>
      <c r="L147" s="16">
        <v>48</v>
      </c>
      <c r="M147" s="14">
        <v>292</v>
      </c>
      <c r="N147" s="15">
        <v>271</v>
      </c>
      <c r="O147" s="15">
        <v>222</v>
      </c>
      <c r="P147" s="15">
        <v>197</v>
      </c>
      <c r="Q147" s="15">
        <v>188</v>
      </c>
      <c r="R147" s="15">
        <v>195</v>
      </c>
      <c r="S147" s="15">
        <v>192</v>
      </c>
      <c r="T147" s="15">
        <v>236</v>
      </c>
      <c r="U147" s="15">
        <v>290</v>
      </c>
      <c r="V147" s="15">
        <v>275</v>
      </c>
      <c r="W147" s="16">
        <v>265</v>
      </c>
      <c r="X147" s="160">
        <v>26.36986301369863</v>
      </c>
      <c r="Y147" s="161">
        <v>22.140221402214021</v>
      </c>
      <c r="Z147" s="161">
        <v>27.027027027027028</v>
      </c>
      <c r="AA147" s="161">
        <v>27.918781725888326</v>
      </c>
      <c r="AB147" s="161">
        <v>33.51063829787234</v>
      </c>
      <c r="AC147" s="161">
        <v>24.615384615384617</v>
      </c>
      <c r="AD147" s="161">
        <v>20.3125</v>
      </c>
      <c r="AE147" s="161">
        <v>21.1864406779661</v>
      </c>
      <c r="AF147" s="161">
        <v>19.310344827586206</v>
      </c>
      <c r="AG147" s="161">
        <v>18.545454545454547</v>
      </c>
      <c r="AH147" s="174">
        <v>18.113207547169811</v>
      </c>
      <c r="AI147" s="19">
        <v>-6.6533466533466479</v>
      </c>
      <c r="AJ147" s="20">
        <v>-26.415094339622648</v>
      </c>
      <c r="AK147" s="20">
        <v>-31.310953197745651</v>
      </c>
    </row>
    <row r="148" spans="1:37" x14ac:dyDescent="0.35">
      <c r="A148" s="78" t="s">
        <v>76</v>
      </c>
      <c r="B148" s="14">
        <v>271</v>
      </c>
      <c r="C148" s="15">
        <v>209</v>
      </c>
      <c r="D148" s="15">
        <v>223</v>
      </c>
      <c r="E148" s="15">
        <v>207</v>
      </c>
      <c r="F148" s="15">
        <v>240</v>
      </c>
      <c r="G148" s="15">
        <v>303</v>
      </c>
      <c r="H148" s="15">
        <v>319</v>
      </c>
      <c r="I148" s="15">
        <v>248</v>
      </c>
      <c r="J148" s="15">
        <v>296</v>
      </c>
      <c r="K148" s="15">
        <v>202</v>
      </c>
      <c r="L148" s="16">
        <v>213</v>
      </c>
      <c r="M148" s="14">
        <v>277</v>
      </c>
      <c r="N148" s="15">
        <v>214</v>
      </c>
      <c r="O148" s="15">
        <v>222</v>
      </c>
      <c r="P148" s="15">
        <v>205</v>
      </c>
      <c r="Q148" s="15">
        <v>221</v>
      </c>
      <c r="R148" s="15">
        <v>300</v>
      </c>
      <c r="S148" s="15">
        <v>311</v>
      </c>
      <c r="T148" s="15">
        <v>264</v>
      </c>
      <c r="U148" s="15">
        <v>291</v>
      </c>
      <c r="V148" s="15">
        <v>247</v>
      </c>
      <c r="W148" s="16">
        <v>239</v>
      </c>
      <c r="X148" s="160">
        <v>97.833935018050539</v>
      </c>
      <c r="Y148" s="161">
        <v>97.663551401869157</v>
      </c>
      <c r="Z148" s="161">
        <v>100</v>
      </c>
      <c r="AA148" s="161">
        <v>100</v>
      </c>
      <c r="AB148" s="161">
        <v>100</v>
      </c>
      <c r="AC148" s="161">
        <v>100</v>
      </c>
      <c r="AD148" s="161">
        <v>100</v>
      </c>
      <c r="AE148" s="161">
        <v>93.939393939393938</v>
      </c>
      <c r="AF148" s="161">
        <v>100</v>
      </c>
      <c r="AG148" s="161">
        <v>81.781376518218622</v>
      </c>
      <c r="AH148" s="174">
        <v>89.121338912133893</v>
      </c>
      <c r="AI148" s="371">
        <v>2.2140221402213944</v>
      </c>
      <c r="AJ148" s="20">
        <v>-10.878661087866103</v>
      </c>
      <c r="AK148" s="20">
        <v>-8.9054949126897043</v>
      </c>
    </row>
    <row r="149" spans="1:37" x14ac:dyDescent="0.35">
      <c r="A149" s="78" t="s">
        <v>77</v>
      </c>
      <c r="B149" s="14">
        <v>1155</v>
      </c>
      <c r="C149" s="15">
        <v>996</v>
      </c>
      <c r="D149" s="15">
        <v>775</v>
      </c>
      <c r="E149" s="15">
        <v>708</v>
      </c>
      <c r="F149" s="15">
        <v>696</v>
      </c>
      <c r="G149" s="15">
        <v>609</v>
      </c>
      <c r="H149" s="15">
        <v>469</v>
      </c>
      <c r="I149" s="15">
        <v>387</v>
      </c>
      <c r="J149" s="15">
        <v>407</v>
      </c>
      <c r="K149" s="15">
        <v>330</v>
      </c>
      <c r="L149" s="16">
        <v>350</v>
      </c>
      <c r="M149" s="14">
        <v>1584</v>
      </c>
      <c r="N149" s="15">
        <v>1379</v>
      </c>
      <c r="O149" s="15">
        <v>1123</v>
      </c>
      <c r="P149" s="15">
        <v>988</v>
      </c>
      <c r="Q149" s="15">
        <v>1034</v>
      </c>
      <c r="R149" s="15">
        <v>911</v>
      </c>
      <c r="S149" s="15">
        <v>837</v>
      </c>
      <c r="T149" s="15">
        <v>679</v>
      </c>
      <c r="U149" s="15">
        <v>775</v>
      </c>
      <c r="V149" s="15">
        <v>660</v>
      </c>
      <c r="W149" s="16">
        <v>667</v>
      </c>
      <c r="X149" s="160">
        <v>72.916666666666671</v>
      </c>
      <c r="Y149" s="161">
        <v>72.226250906453956</v>
      </c>
      <c r="Z149" s="161">
        <v>69.011576135351731</v>
      </c>
      <c r="AA149" s="161">
        <v>71.659919028340084</v>
      </c>
      <c r="AB149" s="161">
        <v>67.311411992263061</v>
      </c>
      <c r="AC149" s="161">
        <v>66.849615806805701</v>
      </c>
      <c r="AD149" s="161">
        <v>56.033452807646356</v>
      </c>
      <c r="AE149" s="161">
        <v>56.995581737849776</v>
      </c>
      <c r="AF149" s="161">
        <v>52.516129032258064</v>
      </c>
      <c r="AG149" s="161">
        <v>50</v>
      </c>
      <c r="AH149" s="174">
        <v>52.473763118440779</v>
      </c>
      <c r="AI149" s="19">
        <v>-8.320526893523617</v>
      </c>
      <c r="AJ149" s="20">
        <v>-21.504764858949834</v>
      </c>
      <c r="AK149" s="20">
        <v>-28.035982008995507</v>
      </c>
    </row>
    <row r="150" spans="1:37" x14ac:dyDescent="0.35">
      <c r="A150" s="78" t="s">
        <v>78</v>
      </c>
      <c r="B150" s="14">
        <v>765</v>
      </c>
      <c r="C150" s="15">
        <v>640</v>
      </c>
      <c r="D150" s="15">
        <v>569</v>
      </c>
      <c r="E150" s="15">
        <v>496</v>
      </c>
      <c r="F150" s="15">
        <v>462</v>
      </c>
      <c r="G150" s="15">
        <v>419</v>
      </c>
      <c r="H150" s="15">
        <v>426</v>
      </c>
      <c r="I150" s="15">
        <v>356</v>
      </c>
      <c r="J150" s="15">
        <v>404</v>
      </c>
      <c r="K150" s="15">
        <v>377</v>
      </c>
      <c r="L150" s="16">
        <v>324</v>
      </c>
      <c r="M150" s="14">
        <v>3421</v>
      </c>
      <c r="N150" s="15">
        <v>3002</v>
      </c>
      <c r="O150" s="15">
        <v>2473</v>
      </c>
      <c r="P150" s="15">
        <v>2082</v>
      </c>
      <c r="Q150" s="15">
        <v>1796</v>
      </c>
      <c r="R150" s="15">
        <v>1528</v>
      </c>
      <c r="S150" s="15">
        <v>1462</v>
      </c>
      <c r="T150" s="15">
        <v>1377</v>
      </c>
      <c r="U150" s="15">
        <v>1523</v>
      </c>
      <c r="V150" s="15">
        <v>1392</v>
      </c>
      <c r="W150" s="16">
        <v>1206</v>
      </c>
      <c r="X150" s="160">
        <v>22.361882490499855</v>
      </c>
      <c r="Y150" s="161">
        <v>21.319120586275815</v>
      </c>
      <c r="Z150" s="161">
        <v>23.008491710473109</v>
      </c>
      <c r="AA150" s="161">
        <v>23.823246878001921</v>
      </c>
      <c r="AB150" s="161">
        <v>25.723830734966594</v>
      </c>
      <c r="AC150" s="161">
        <v>27.421465968586386</v>
      </c>
      <c r="AD150" s="161">
        <v>29.138166894664842</v>
      </c>
      <c r="AE150" s="161">
        <v>25.853304284676835</v>
      </c>
      <c r="AF150" s="161">
        <v>26.526592252133945</v>
      </c>
      <c r="AG150" s="161">
        <v>27.083333333333332</v>
      </c>
      <c r="AH150" s="174">
        <v>26.865671641791046</v>
      </c>
      <c r="AI150" s="19">
        <v>22.625928207234015</v>
      </c>
      <c r="AJ150" s="20">
        <v>-2.0268585473586564</v>
      </c>
      <c r="AK150" s="20">
        <v>20.14047410008779</v>
      </c>
    </row>
    <row r="151" spans="1:37" x14ac:dyDescent="0.35">
      <c r="A151" s="78" t="s">
        <v>79</v>
      </c>
      <c r="B151" s="14">
        <v>44</v>
      </c>
      <c r="C151" s="15">
        <v>36</v>
      </c>
      <c r="D151" s="15">
        <v>23</v>
      </c>
      <c r="E151" s="15">
        <v>28</v>
      </c>
      <c r="F151" s="15">
        <v>25</v>
      </c>
      <c r="G151" s="15">
        <v>27</v>
      </c>
      <c r="H151" s="15">
        <v>35</v>
      </c>
      <c r="I151" s="15">
        <v>29</v>
      </c>
      <c r="J151" s="15">
        <v>34</v>
      </c>
      <c r="K151" s="15">
        <v>26</v>
      </c>
      <c r="L151" s="16">
        <v>24</v>
      </c>
      <c r="M151" s="14">
        <v>134</v>
      </c>
      <c r="N151" s="15">
        <v>111</v>
      </c>
      <c r="O151" s="15">
        <v>89</v>
      </c>
      <c r="P151" s="15">
        <v>81</v>
      </c>
      <c r="Q151" s="15">
        <v>64</v>
      </c>
      <c r="R151" s="15">
        <v>85</v>
      </c>
      <c r="S151" s="15">
        <v>95</v>
      </c>
      <c r="T151" s="15">
        <v>92</v>
      </c>
      <c r="U151" s="15">
        <v>131</v>
      </c>
      <c r="V151" s="15">
        <v>113</v>
      </c>
      <c r="W151" s="16">
        <v>92</v>
      </c>
      <c r="X151" s="160">
        <v>32.835820895522389</v>
      </c>
      <c r="Y151" s="161">
        <v>32.432432432432435</v>
      </c>
      <c r="Z151" s="161">
        <v>25.842696629213481</v>
      </c>
      <c r="AA151" s="161">
        <v>34.567901234567898</v>
      </c>
      <c r="AB151" s="161">
        <v>39.0625</v>
      </c>
      <c r="AC151" s="161">
        <v>31.764705882352942</v>
      </c>
      <c r="AD151" s="161">
        <v>36.842105263157897</v>
      </c>
      <c r="AE151" s="161">
        <v>31.521739130434781</v>
      </c>
      <c r="AF151" s="161">
        <v>25.954198473282442</v>
      </c>
      <c r="AG151" s="161">
        <v>23.008849557522122</v>
      </c>
      <c r="AH151" s="174">
        <v>26.086956521739129</v>
      </c>
      <c r="AI151" s="19">
        <v>-3.2620320855614948</v>
      </c>
      <c r="AJ151" s="20">
        <v>-17.874396135265702</v>
      </c>
      <c r="AK151" s="20">
        <v>-20.553359683794469</v>
      </c>
    </row>
    <row r="152" spans="1:37" x14ac:dyDescent="0.35">
      <c r="A152" s="78" t="s">
        <v>80</v>
      </c>
      <c r="B152" s="14">
        <v>69</v>
      </c>
      <c r="C152" s="15">
        <v>39</v>
      </c>
      <c r="D152" s="15">
        <v>28</v>
      </c>
      <c r="E152" s="15">
        <v>28</v>
      </c>
      <c r="F152" s="15">
        <v>25</v>
      </c>
      <c r="G152" s="15">
        <v>23</v>
      </c>
      <c r="H152" s="15">
        <v>25</v>
      </c>
      <c r="I152" s="15">
        <v>11</v>
      </c>
      <c r="J152" s="15">
        <v>45</v>
      </c>
      <c r="K152" s="15">
        <v>40</v>
      </c>
      <c r="L152" s="16">
        <v>9</v>
      </c>
      <c r="M152" s="14">
        <v>510</v>
      </c>
      <c r="N152" s="15">
        <v>389</v>
      </c>
      <c r="O152" s="15">
        <v>317</v>
      </c>
      <c r="P152" s="15">
        <v>328</v>
      </c>
      <c r="Q152" s="15">
        <v>275</v>
      </c>
      <c r="R152" s="15">
        <v>209</v>
      </c>
      <c r="S152" s="15">
        <v>236</v>
      </c>
      <c r="T152" s="15">
        <v>247</v>
      </c>
      <c r="U152" s="15">
        <v>435</v>
      </c>
      <c r="V152" s="15">
        <v>376</v>
      </c>
      <c r="W152" s="16">
        <v>255</v>
      </c>
      <c r="X152" s="160">
        <v>13.529411764705882</v>
      </c>
      <c r="Y152" s="161">
        <v>10.025706940874036</v>
      </c>
      <c r="Z152" s="161">
        <v>8.8328075709779181</v>
      </c>
      <c r="AA152" s="161">
        <v>8.536585365853659</v>
      </c>
      <c r="AB152" s="161">
        <v>9.0909090909090917</v>
      </c>
      <c r="AC152" s="161">
        <v>11.004784688995215</v>
      </c>
      <c r="AD152" s="161">
        <v>10.59322033898305</v>
      </c>
      <c r="AE152" s="161">
        <v>4.4534412955465585</v>
      </c>
      <c r="AF152" s="161">
        <v>10.344827586206897</v>
      </c>
      <c r="AG152" s="161">
        <v>10.638297872340425</v>
      </c>
      <c r="AH152" s="174">
        <v>3.5294117647058822</v>
      </c>
      <c r="AI152" s="19">
        <v>-18.66028708133971</v>
      </c>
      <c r="AJ152" s="20">
        <v>-67.928388746803066</v>
      </c>
      <c r="AK152" s="20">
        <v>-73.91304347826086</v>
      </c>
    </row>
    <row r="153" spans="1:37" x14ac:dyDescent="0.35">
      <c r="A153" s="78" t="s">
        <v>81</v>
      </c>
      <c r="B153" s="14">
        <v>71</v>
      </c>
      <c r="C153" s="15">
        <v>65</v>
      </c>
      <c r="D153" s="15">
        <v>47</v>
      </c>
      <c r="E153" s="15">
        <v>41</v>
      </c>
      <c r="F153" s="15">
        <v>42</v>
      </c>
      <c r="G153" s="15">
        <v>47</v>
      </c>
      <c r="H153" s="15">
        <v>35</v>
      </c>
      <c r="I153" s="15">
        <v>25</v>
      </c>
      <c r="J153" s="15">
        <v>41</v>
      </c>
      <c r="K153" s="15">
        <v>29</v>
      </c>
      <c r="L153" s="16">
        <v>29</v>
      </c>
      <c r="M153" s="14">
        <v>317</v>
      </c>
      <c r="N153" s="15">
        <v>256</v>
      </c>
      <c r="O153" s="15">
        <v>197</v>
      </c>
      <c r="P153" s="15">
        <v>185</v>
      </c>
      <c r="Q153" s="15">
        <v>152</v>
      </c>
      <c r="R153" s="15">
        <v>155</v>
      </c>
      <c r="S153" s="15">
        <v>134</v>
      </c>
      <c r="T153" s="15">
        <v>125</v>
      </c>
      <c r="U153" s="15">
        <v>207</v>
      </c>
      <c r="V153" s="15">
        <v>182</v>
      </c>
      <c r="W153" s="16">
        <v>154</v>
      </c>
      <c r="X153" s="160">
        <v>22.397476340694006</v>
      </c>
      <c r="Y153" s="161">
        <v>25.390625</v>
      </c>
      <c r="Z153" s="161">
        <v>23.857868020304569</v>
      </c>
      <c r="AA153" s="161">
        <v>22.162162162162161</v>
      </c>
      <c r="AB153" s="161">
        <v>27.631578947368421</v>
      </c>
      <c r="AC153" s="161">
        <v>30.322580645161292</v>
      </c>
      <c r="AD153" s="161">
        <v>26.119402985074625</v>
      </c>
      <c r="AE153" s="161">
        <v>20</v>
      </c>
      <c r="AF153" s="161">
        <v>19.806763285024154</v>
      </c>
      <c r="AG153" s="161">
        <v>15.934065934065934</v>
      </c>
      <c r="AH153" s="174">
        <v>18.831168831168831</v>
      </c>
      <c r="AI153" s="19">
        <v>35.383916401635631</v>
      </c>
      <c r="AJ153" s="20">
        <v>-37.897209173804924</v>
      </c>
      <c r="AK153" s="20">
        <v>-15.922809584781417</v>
      </c>
    </row>
    <row r="154" spans="1:37" x14ac:dyDescent="0.35">
      <c r="A154" s="78" t="s">
        <v>82</v>
      </c>
      <c r="B154" s="14">
        <v>300</v>
      </c>
      <c r="C154" s="15">
        <v>252</v>
      </c>
      <c r="D154" s="15">
        <v>193</v>
      </c>
      <c r="E154" s="15">
        <v>174</v>
      </c>
      <c r="F154" s="15">
        <v>129</v>
      </c>
      <c r="G154" s="15">
        <v>129</v>
      </c>
      <c r="H154" s="15">
        <v>79</v>
      </c>
      <c r="I154" s="15">
        <v>80</v>
      </c>
      <c r="J154" s="15">
        <v>110</v>
      </c>
      <c r="K154" s="15">
        <v>68</v>
      </c>
      <c r="L154" s="16">
        <v>56</v>
      </c>
      <c r="M154" s="14">
        <v>1144</v>
      </c>
      <c r="N154" s="15">
        <v>973</v>
      </c>
      <c r="O154" s="15">
        <v>804</v>
      </c>
      <c r="P154" s="15">
        <v>696</v>
      </c>
      <c r="Q154" s="15">
        <v>553</v>
      </c>
      <c r="R154" s="15">
        <v>457</v>
      </c>
      <c r="S154" s="15">
        <v>452</v>
      </c>
      <c r="T154" s="15">
        <v>435</v>
      </c>
      <c r="U154" s="15">
        <v>556</v>
      </c>
      <c r="V154" s="15">
        <v>500</v>
      </c>
      <c r="W154" s="16">
        <v>417</v>
      </c>
      <c r="X154" s="160">
        <v>26.223776223776223</v>
      </c>
      <c r="Y154" s="161">
        <v>25.899280575539567</v>
      </c>
      <c r="Z154" s="161">
        <v>24.00497512437811</v>
      </c>
      <c r="AA154" s="161">
        <v>25</v>
      </c>
      <c r="AB154" s="161">
        <v>23.32730560578662</v>
      </c>
      <c r="AC154" s="161">
        <v>28.227571115973742</v>
      </c>
      <c r="AD154" s="161">
        <v>17.477876106194689</v>
      </c>
      <c r="AE154" s="161">
        <v>18.390804597701148</v>
      </c>
      <c r="AF154" s="161">
        <v>19.784172661870503</v>
      </c>
      <c r="AG154" s="161">
        <v>13.6</v>
      </c>
      <c r="AH154" s="174">
        <v>13.429256594724221</v>
      </c>
      <c r="AI154" s="19">
        <v>7.6411378555798715</v>
      </c>
      <c r="AJ154" s="20">
        <v>-52.425036714814198</v>
      </c>
      <c r="AK154" s="20">
        <v>-48.789768185451642</v>
      </c>
    </row>
    <row r="155" spans="1:37" x14ac:dyDescent="0.35">
      <c r="A155" s="78" t="s">
        <v>83</v>
      </c>
      <c r="B155" s="14">
        <v>111</v>
      </c>
      <c r="C155" s="15">
        <v>90</v>
      </c>
      <c r="D155" s="15">
        <v>74</v>
      </c>
      <c r="E155" s="15">
        <v>68</v>
      </c>
      <c r="F155" s="15">
        <v>46</v>
      </c>
      <c r="G155" s="15">
        <v>57</v>
      </c>
      <c r="H155" s="15">
        <v>39</v>
      </c>
      <c r="I155" s="15">
        <v>32</v>
      </c>
      <c r="J155" s="15">
        <v>18</v>
      </c>
      <c r="K155" s="15">
        <v>35</v>
      </c>
      <c r="L155" s="16">
        <v>23</v>
      </c>
      <c r="M155" s="14">
        <v>1486</v>
      </c>
      <c r="N155" s="15">
        <v>1154</v>
      </c>
      <c r="O155" s="15">
        <v>914</v>
      </c>
      <c r="P155" s="15">
        <v>667</v>
      </c>
      <c r="Q155" s="15">
        <v>605</v>
      </c>
      <c r="R155" s="15">
        <v>530</v>
      </c>
      <c r="S155" s="15">
        <v>546</v>
      </c>
      <c r="T155" s="15">
        <v>479</v>
      </c>
      <c r="U155" s="15">
        <v>579</v>
      </c>
      <c r="V155" s="15">
        <v>509</v>
      </c>
      <c r="W155" s="16">
        <v>357</v>
      </c>
      <c r="X155" s="160">
        <v>7.4697173620457606</v>
      </c>
      <c r="Y155" s="161">
        <v>7.7989601386481802</v>
      </c>
      <c r="Z155" s="161">
        <v>8.0962800875273526</v>
      </c>
      <c r="AA155" s="161">
        <v>10.194902548725636</v>
      </c>
      <c r="AB155" s="161">
        <v>7.6033057851239674</v>
      </c>
      <c r="AC155" s="161">
        <v>10.754716981132075</v>
      </c>
      <c r="AD155" s="161">
        <v>7.1428571428571432</v>
      </c>
      <c r="AE155" s="161">
        <v>6.6805845511482254</v>
      </c>
      <c r="AF155" s="161">
        <v>3.1088082901554404</v>
      </c>
      <c r="AG155" s="161">
        <v>6.8762278978389002</v>
      </c>
      <c r="AH155" s="174">
        <v>6.4425770308123251</v>
      </c>
      <c r="AI155" s="19">
        <v>43.977562468128497</v>
      </c>
      <c r="AJ155" s="20">
        <v>-40.095336380166103</v>
      </c>
      <c r="AK155" s="20">
        <v>-13.750725515431395</v>
      </c>
    </row>
    <row r="156" spans="1:37" x14ac:dyDescent="0.35">
      <c r="A156" s="78" t="s">
        <v>84</v>
      </c>
      <c r="B156" s="14">
        <v>233</v>
      </c>
      <c r="C156" s="15">
        <v>180</v>
      </c>
      <c r="D156" s="15">
        <v>143</v>
      </c>
      <c r="E156" s="15">
        <v>105</v>
      </c>
      <c r="F156" s="15">
        <v>101</v>
      </c>
      <c r="G156" s="15">
        <v>91</v>
      </c>
      <c r="H156" s="15">
        <v>65</v>
      </c>
      <c r="I156" s="15">
        <v>63</v>
      </c>
      <c r="J156" s="15">
        <v>82</v>
      </c>
      <c r="K156" s="15">
        <v>109</v>
      </c>
      <c r="L156" s="16">
        <v>75</v>
      </c>
      <c r="M156" s="14">
        <v>330</v>
      </c>
      <c r="N156" s="15">
        <v>266</v>
      </c>
      <c r="O156" s="15">
        <v>207</v>
      </c>
      <c r="P156" s="15">
        <v>154</v>
      </c>
      <c r="Q156" s="15">
        <v>151</v>
      </c>
      <c r="R156" s="15">
        <v>135</v>
      </c>
      <c r="S156" s="15">
        <v>137</v>
      </c>
      <c r="T156" s="15">
        <v>166</v>
      </c>
      <c r="U156" s="15">
        <v>351</v>
      </c>
      <c r="V156" s="15">
        <v>423</v>
      </c>
      <c r="W156" s="16">
        <v>402</v>
      </c>
      <c r="X156" s="160">
        <v>70.606060606060609</v>
      </c>
      <c r="Y156" s="161">
        <v>67.669172932330824</v>
      </c>
      <c r="Z156" s="161">
        <v>69.082125603864739</v>
      </c>
      <c r="AA156" s="161">
        <v>68.181818181818187</v>
      </c>
      <c r="AB156" s="161">
        <v>66.88741721854305</v>
      </c>
      <c r="AC156" s="161">
        <v>67.407407407407405</v>
      </c>
      <c r="AD156" s="161">
        <v>47.445255474452551</v>
      </c>
      <c r="AE156" s="161">
        <v>37.951807228915662</v>
      </c>
      <c r="AF156" s="161">
        <v>23.361823361823362</v>
      </c>
      <c r="AG156" s="161">
        <v>25.768321513002363</v>
      </c>
      <c r="AH156" s="174">
        <v>18.656716417910449</v>
      </c>
      <c r="AI156" s="19">
        <v>-4.5302813543157017</v>
      </c>
      <c r="AJ156" s="20">
        <v>-72.322453665737243</v>
      </c>
      <c r="AK156" s="20">
        <v>-73.576324386650441</v>
      </c>
    </row>
    <row r="157" spans="1:37" x14ac:dyDescent="0.35">
      <c r="A157" s="78" t="s">
        <v>85</v>
      </c>
      <c r="B157" s="14">
        <v>62</v>
      </c>
      <c r="C157" s="15">
        <v>46</v>
      </c>
      <c r="D157" s="15">
        <v>33</v>
      </c>
      <c r="E157" s="15">
        <v>29</v>
      </c>
      <c r="F157" s="15">
        <v>36</v>
      </c>
      <c r="G157" s="15">
        <v>35</v>
      </c>
      <c r="H157" s="15">
        <v>30</v>
      </c>
      <c r="I157" s="15">
        <v>23</v>
      </c>
      <c r="J157" s="15">
        <v>77</v>
      </c>
      <c r="K157" s="15">
        <v>24</v>
      </c>
      <c r="L157" s="16">
        <v>16</v>
      </c>
      <c r="M157" s="14">
        <v>129</v>
      </c>
      <c r="N157" s="15">
        <v>115</v>
      </c>
      <c r="O157" s="15">
        <v>74</v>
      </c>
      <c r="P157" s="15">
        <v>88</v>
      </c>
      <c r="Q157" s="15">
        <v>94</v>
      </c>
      <c r="R157" s="15">
        <v>79</v>
      </c>
      <c r="S157" s="15">
        <v>68</v>
      </c>
      <c r="T157" s="15">
        <v>43</v>
      </c>
      <c r="U157" s="15">
        <v>245</v>
      </c>
      <c r="V157" s="15">
        <v>76</v>
      </c>
      <c r="W157" s="16">
        <v>72</v>
      </c>
      <c r="X157" s="160">
        <v>48.062015503875969</v>
      </c>
      <c r="Y157" s="161">
        <v>40</v>
      </c>
      <c r="Z157" s="161">
        <v>44.594594594594597</v>
      </c>
      <c r="AA157" s="161">
        <v>32.954545454545453</v>
      </c>
      <c r="AB157" s="161">
        <v>38.297872340425535</v>
      </c>
      <c r="AC157" s="161">
        <v>44.303797468354432</v>
      </c>
      <c r="AD157" s="161">
        <v>44.117647058823529</v>
      </c>
      <c r="AE157" s="161">
        <v>53.488372093023258</v>
      </c>
      <c r="AF157" s="161">
        <v>31.428571428571427</v>
      </c>
      <c r="AG157" s="161">
        <v>31.578947368421051</v>
      </c>
      <c r="AH157" s="174">
        <v>22.222222222222221</v>
      </c>
      <c r="AI157" s="19">
        <v>-7.8195181706819046</v>
      </c>
      <c r="AJ157" s="20">
        <v>-49.841269841269842</v>
      </c>
      <c r="AK157" s="20">
        <v>-53.763440860215049</v>
      </c>
    </row>
    <row r="158" spans="1:37" x14ac:dyDescent="0.35">
      <c r="A158" s="171" t="s">
        <v>86</v>
      </c>
      <c r="B158" s="26">
        <v>4</v>
      </c>
      <c r="C158" s="27">
        <v>1</v>
      </c>
      <c r="D158" s="27">
        <v>1</v>
      </c>
      <c r="E158" s="27">
        <v>1</v>
      </c>
      <c r="F158" s="27">
        <v>1</v>
      </c>
      <c r="G158" s="27">
        <v>0</v>
      </c>
      <c r="H158" s="27">
        <v>0</v>
      </c>
      <c r="I158" s="27">
        <v>2</v>
      </c>
      <c r="J158" s="27">
        <v>0</v>
      </c>
      <c r="K158" s="27">
        <v>0</v>
      </c>
      <c r="L158" s="28">
        <v>0</v>
      </c>
      <c r="M158" s="26">
        <v>26</v>
      </c>
      <c r="N158" s="27">
        <v>32</v>
      </c>
      <c r="O158" s="27">
        <v>29</v>
      </c>
      <c r="P158" s="27">
        <v>14</v>
      </c>
      <c r="Q158" s="27">
        <v>20</v>
      </c>
      <c r="R158" s="27">
        <v>5</v>
      </c>
      <c r="S158" s="27">
        <v>12</v>
      </c>
      <c r="T158" s="27">
        <v>15</v>
      </c>
      <c r="U158" s="27">
        <v>39</v>
      </c>
      <c r="V158" s="27">
        <v>19</v>
      </c>
      <c r="W158" s="28">
        <v>12</v>
      </c>
      <c r="X158" s="175">
        <v>15.384615384615385</v>
      </c>
      <c r="Y158" s="176">
        <v>3.125</v>
      </c>
      <c r="Z158" s="176">
        <v>3.4482758620689653</v>
      </c>
      <c r="AA158" s="176">
        <v>7.1428571428571432</v>
      </c>
      <c r="AB158" s="176">
        <v>5</v>
      </c>
      <c r="AC158" s="176">
        <v>0</v>
      </c>
      <c r="AD158" s="176">
        <v>0</v>
      </c>
      <c r="AE158" s="176">
        <v>13.333333333333334</v>
      </c>
      <c r="AF158" s="176">
        <v>0</v>
      </c>
      <c r="AG158" s="176">
        <v>0</v>
      </c>
      <c r="AH158" s="177">
        <v>0</v>
      </c>
      <c r="AI158" s="84">
        <v>-100</v>
      </c>
      <c r="AJ158" s="85" t="s">
        <v>640</v>
      </c>
      <c r="AK158" s="85">
        <v>-100</v>
      </c>
    </row>
    <row r="159" spans="1:37" ht="17.25" customHeight="1" x14ac:dyDescent="0.35">
      <c r="A159" s="123" t="s">
        <v>6</v>
      </c>
      <c r="B159" s="72">
        <v>3963</v>
      </c>
      <c r="C159" s="41">
        <v>3217</v>
      </c>
      <c r="D159" s="41">
        <v>2637</v>
      </c>
      <c r="E159" s="41">
        <v>2415</v>
      </c>
      <c r="F159" s="41">
        <v>2351</v>
      </c>
      <c r="G159" s="41">
        <v>2233</v>
      </c>
      <c r="H159" s="41">
        <v>1987</v>
      </c>
      <c r="I159" s="41">
        <v>1707</v>
      </c>
      <c r="J159" s="41">
        <v>2063</v>
      </c>
      <c r="K159" s="41">
        <v>1841</v>
      </c>
      <c r="L159" s="41">
        <v>1635</v>
      </c>
      <c r="M159" s="72">
        <v>11557</v>
      </c>
      <c r="N159" s="41">
        <v>9733</v>
      </c>
      <c r="O159" s="41">
        <v>7953</v>
      </c>
      <c r="P159" s="41">
        <v>6830</v>
      </c>
      <c r="Q159" s="41">
        <v>6254</v>
      </c>
      <c r="R159" s="41">
        <v>5689</v>
      </c>
      <c r="S159" s="41">
        <v>5620</v>
      </c>
      <c r="T159" s="41">
        <v>5255</v>
      </c>
      <c r="U159" s="41">
        <v>7092</v>
      </c>
      <c r="V159" s="41">
        <v>6617</v>
      </c>
      <c r="W159" s="41">
        <v>5765</v>
      </c>
      <c r="X159" s="157">
        <v>34.29090594444925</v>
      </c>
      <c r="Y159" s="158">
        <v>33.05250179800678</v>
      </c>
      <c r="Z159" s="158">
        <v>33.157299132402869</v>
      </c>
      <c r="AA159" s="158">
        <v>35.358711566617863</v>
      </c>
      <c r="AB159" s="158">
        <v>37.5919411576591</v>
      </c>
      <c r="AC159" s="158">
        <v>39.251186500263664</v>
      </c>
      <c r="AD159" s="158">
        <v>35.355871886120994</v>
      </c>
      <c r="AE159" s="158">
        <v>32.483349191246432</v>
      </c>
      <c r="AF159" s="158">
        <v>29.089114495205866</v>
      </c>
      <c r="AG159" s="158">
        <v>27.822275955871241</v>
      </c>
      <c r="AH159" s="158">
        <v>28.360797918473548</v>
      </c>
      <c r="AI159" s="42">
        <v>14.465294570665455</v>
      </c>
      <c r="AJ159" s="43">
        <v>-27.745374223826236</v>
      </c>
      <c r="AK159" s="43">
        <v>-17.293529764370732</v>
      </c>
    </row>
    <row r="162" spans="1:37" ht="15.75" customHeight="1" x14ac:dyDescent="0.35">
      <c r="A162" s="131" t="s">
        <v>205</v>
      </c>
    </row>
    <row r="164" spans="1:37" s="307" customFormat="1" ht="25" customHeight="1" x14ac:dyDescent="0.35">
      <c r="A164" s="402" t="s">
        <v>88</v>
      </c>
      <c r="B164" s="395" t="s">
        <v>178</v>
      </c>
      <c r="C164" s="396"/>
      <c r="D164" s="396"/>
      <c r="E164" s="396"/>
      <c r="F164" s="396"/>
      <c r="G164" s="396"/>
      <c r="H164" s="396"/>
      <c r="I164" s="396"/>
      <c r="J164" s="396"/>
      <c r="K164" s="396"/>
      <c r="L164" s="396"/>
      <c r="M164" s="395" t="s">
        <v>16</v>
      </c>
      <c r="N164" s="396"/>
      <c r="O164" s="396"/>
      <c r="P164" s="396"/>
      <c r="Q164" s="396"/>
      <c r="R164" s="396"/>
      <c r="S164" s="396"/>
      <c r="T164" s="396"/>
      <c r="U164" s="396"/>
      <c r="V164" s="396"/>
      <c r="W164" s="396"/>
      <c r="X164" s="399" t="s">
        <v>183</v>
      </c>
      <c r="Y164" s="400"/>
      <c r="Z164" s="400"/>
      <c r="AA164" s="400"/>
      <c r="AB164" s="400"/>
      <c r="AC164" s="400"/>
      <c r="AD164" s="400"/>
      <c r="AE164" s="400"/>
      <c r="AF164" s="400"/>
      <c r="AG164" s="400"/>
      <c r="AH164" s="432"/>
      <c r="AI164" s="398" t="s">
        <v>167</v>
      </c>
      <c r="AJ164" s="396"/>
      <c r="AK164" s="433"/>
    </row>
    <row r="165" spans="1:37" s="307" customFormat="1" ht="28.9" customHeight="1" x14ac:dyDescent="0.35">
      <c r="A165" s="403"/>
      <c r="B165" s="305" t="s">
        <v>19</v>
      </c>
      <c r="C165" s="56" t="s">
        <v>20</v>
      </c>
      <c r="D165" s="56" t="s">
        <v>21</v>
      </c>
      <c r="E165" s="56" t="s">
        <v>22</v>
      </c>
      <c r="F165" s="56" t="s">
        <v>23</v>
      </c>
      <c r="G165" s="56" t="s">
        <v>24</v>
      </c>
      <c r="H165" s="56" t="s">
        <v>25</v>
      </c>
      <c r="I165" s="56" t="s">
        <v>26</v>
      </c>
      <c r="J165" s="56" t="s">
        <v>27</v>
      </c>
      <c r="K165" s="56" t="s">
        <v>28</v>
      </c>
      <c r="L165" s="57" t="s">
        <v>29</v>
      </c>
      <c r="M165" s="305" t="s">
        <v>19</v>
      </c>
      <c r="N165" s="56" t="s">
        <v>20</v>
      </c>
      <c r="O165" s="56" t="s">
        <v>21</v>
      </c>
      <c r="P165" s="56" t="s">
        <v>22</v>
      </c>
      <c r="Q165" s="56" t="s">
        <v>23</v>
      </c>
      <c r="R165" s="56" t="s">
        <v>24</v>
      </c>
      <c r="S165" s="56" t="s">
        <v>25</v>
      </c>
      <c r="T165" s="56" t="s">
        <v>26</v>
      </c>
      <c r="U165" s="56" t="s">
        <v>27</v>
      </c>
      <c r="V165" s="56" t="s">
        <v>28</v>
      </c>
      <c r="W165" s="57" t="s">
        <v>29</v>
      </c>
      <c r="X165" s="55" t="s">
        <v>19</v>
      </c>
      <c r="Y165" s="56" t="s">
        <v>20</v>
      </c>
      <c r="Z165" s="56" t="s">
        <v>21</v>
      </c>
      <c r="AA165" s="56" t="s">
        <v>22</v>
      </c>
      <c r="AB165" s="56" t="s">
        <v>23</v>
      </c>
      <c r="AC165" s="56" t="s">
        <v>24</v>
      </c>
      <c r="AD165" s="56" t="s">
        <v>25</v>
      </c>
      <c r="AE165" s="56" t="s">
        <v>26</v>
      </c>
      <c r="AF165" s="56" t="s">
        <v>27</v>
      </c>
      <c r="AG165" s="56" t="s">
        <v>28</v>
      </c>
      <c r="AH165" s="57" t="s">
        <v>29</v>
      </c>
      <c r="AI165" s="311" t="s">
        <v>135</v>
      </c>
      <c r="AJ165" s="306" t="s">
        <v>136</v>
      </c>
      <c r="AK165" s="310" t="s">
        <v>30</v>
      </c>
    </row>
    <row r="166" spans="1:37" x14ac:dyDescent="0.35">
      <c r="A166" s="10" t="s">
        <v>89</v>
      </c>
      <c r="B166" s="58">
        <v>767</v>
      </c>
      <c r="C166" s="59">
        <v>549</v>
      </c>
      <c r="D166" s="59">
        <v>455</v>
      </c>
      <c r="E166" s="59">
        <v>342</v>
      </c>
      <c r="F166" s="59">
        <v>305</v>
      </c>
      <c r="G166" s="59">
        <v>280</v>
      </c>
      <c r="H166" s="59">
        <v>213</v>
      </c>
      <c r="I166" s="59">
        <v>189</v>
      </c>
      <c r="J166" s="59">
        <v>263</v>
      </c>
      <c r="K166" s="59">
        <v>222</v>
      </c>
      <c r="L166" s="60">
        <v>146</v>
      </c>
      <c r="M166" s="58">
        <v>3968</v>
      </c>
      <c r="N166" s="59">
        <v>3218</v>
      </c>
      <c r="O166" s="59">
        <v>2598</v>
      </c>
      <c r="P166" s="59">
        <v>1978</v>
      </c>
      <c r="Q166" s="59">
        <v>1726</v>
      </c>
      <c r="R166" s="59">
        <v>1499</v>
      </c>
      <c r="S166" s="59">
        <v>1567</v>
      </c>
      <c r="T166" s="59">
        <v>1465</v>
      </c>
      <c r="U166" s="59">
        <v>2462</v>
      </c>
      <c r="V166" s="59">
        <v>2369</v>
      </c>
      <c r="W166" s="60">
        <v>1958</v>
      </c>
      <c r="X166" s="87">
        <v>19.329637096774192</v>
      </c>
      <c r="Y166" s="88">
        <v>17.060285891858296</v>
      </c>
      <c r="Z166" s="88">
        <v>17.513471901462662</v>
      </c>
      <c r="AA166" s="88">
        <v>17.290192113245702</v>
      </c>
      <c r="AB166" s="88">
        <v>17.670915411355736</v>
      </c>
      <c r="AC166" s="88">
        <v>18.679119412941962</v>
      </c>
      <c r="AD166" s="88">
        <v>13.592852584556477</v>
      </c>
      <c r="AE166" s="88">
        <v>12.901023890784982</v>
      </c>
      <c r="AF166" s="88">
        <v>10.682372055239643</v>
      </c>
      <c r="AG166" s="88">
        <v>9.3710426340227944</v>
      </c>
      <c r="AH166" s="88">
        <v>7.4565883554647598</v>
      </c>
      <c r="AI166" s="69">
        <v>-3.3653900514293289</v>
      </c>
      <c r="AJ166" s="70">
        <v>-60.080621625565442</v>
      </c>
      <c r="AK166" s="70">
        <v>-61.424064413971102</v>
      </c>
    </row>
    <row r="167" spans="1:37" x14ac:dyDescent="0.35">
      <c r="A167" s="13" t="s">
        <v>90</v>
      </c>
      <c r="B167" s="14">
        <v>510</v>
      </c>
      <c r="C167" s="15">
        <v>381</v>
      </c>
      <c r="D167" s="15">
        <v>297</v>
      </c>
      <c r="E167" s="15">
        <v>245</v>
      </c>
      <c r="F167" s="15">
        <v>225</v>
      </c>
      <c r="G167" s="15">
        <v>170</v>
      </c>
      <c r="H167" s="15">
        <v>170</v>
      </c>
      <c r="I167" s="15">
        <v>96</v>
      </c>
      <c r="J167" s="15">
        <v>87</v>
      </c>
      <c r="K167" s="15">
        <v>111</v>
      </c>
      <c r="L167" s="16">
        <v>70</v>
      </c>
      <c r="M167" s="14">
        <v>3280</v>
      </c>
      <c r="N167" s="15">
        <v>2789</v>
      </c>
      <c r="O167" s="15">
        <v>2166</v>
      </c>
      <c r="P167" s="15">
        <v>1800</v>
      </c>
      <c r="Q167" s="15">
        <v>1535</v>
      </c>
      <c r="R167" s="15">
        <v>1210</v>
      </c>
      <c r="S167" s="15">
        <v>1145</v>
      </c>
      <c r="T167" s="15">
        <v>1021</v>
      </c>
      <c r="U167" s="15">
        <v>1176</v>
      </c>
      <c r="V167" s="15">
        <v>1051</v>
      </c>
      <c r="W167" s="16">
        <v>750</v>
      </c>
      <c r="X167" s="91">
        <v>15.548780487804878</v>
      </c>
      <c r="Y167" s="92">
        <v>13.660810326281821</v>
      </c>
      <c r="Z167" s="92">
        <v>13.711911357340719</v>
      </c>
      <c r="AA167" s="92">
        <v>13.611111111111111</v>
      </c>
      <c r="AB167" s="92">
        <v>14.657980456026058</v>
      </c>
      <c r="AC167" s="92">
        <v>14.049586776859504</v>
      </c>
      <c r="AD167" s="92">
        <v>14.847161572052402</v>
      </c>
      <c r="AE167" s="92">
        <v>9.4025465230166496</v>
      </c>
      <c r="AF167" s="92">
        <v>7.3979591836734695</v>
      </c>
      <c r="AG167" s="92">
        <v>10.561370123691722</v>
      </c>
      <c r="AH167" s="92">
        <v>9.3333333333333339</v>
      </c>
      <c r="AI167" s="19">
        <v>-9.6418732782369112</v>
      </c>
      <c r="AJ167" s="20">
        <v>-33.568627450980394</v>
      </c>
      <c r="AK167" s="20">
        <v>-39.973856209150327</v>
      </c>
    </row>
    <row r="168" spans="1:37" x14ac:dyDescent="0.35">
      <c r="A168" s="21" t="s">
        <v>91</v>
      </c>
      <c r="B168" s="14">
        <v>793</v>
      </c>
      <c r="C168" s="15">
        <v>670</v>
      </c>
      <c r="D168" s="15">
        <v>614</v>
      </c>
      <c r="E168" s="15">
        <v>582</v>
      </c>
      <c r="F168" s="15">
        <v>562</v>
      </c>
      <c r="G168" s="15">
        <v>577</v>
      </c>
      <c r="H168" s="15">
        <v>505</v>
      </c>
      <c r="I168" s="15">
        <v>495</v>
      </c>
      <c r="J168" s="15">
        <v>638</v>
      </c>
      <c r="K168" s="15">
        <v>581</v>
      </c>
      <c r="L168" s="16">
        <v>498</v>
      </c>
      <c r="M168" s="14">
        <v>1678</v>
      </c>
      <c r="N168" s="15">
        <v>1459</v>
      </c>
      <c r="O168" s="15">
        <v>1368</v>
      </c>
      <c r="P168" s="15">
        <v>1304</v>
      </c>
      <c r="Q168" s="15">
        <v>1245</v>
      </c>
      <c r="R168" s="15">
        <v>1268</v>
      </c>
      <c r="S168" s="15">
        <v>1249</v>
      </c>
      <c r="T168" s="15">
        <v>1320</v>
      </c>
      <c r="U168" s="15">
        <v>1686</v>
      </c>
      <c r="V168" s="15">
        <v>1629</v>
      </c>
      <c r="W168" s="16">
        <v>1528</v>
      </c>
      <c r="X168" s="91">
        <v>47.25864123957092</v>
      </c>
      <c r="Y168" s="92">
        <v>45.92186429061001</v>
      </c>
      <c r="Z168" s="92">
        <v>44.883040935672511</v>
      </c>
      <c r="AA168" s="92">
        <v>44.631901840490798</v>
      </c>
      <c r="AB168" s="92">
        <v>45.140562248995984</v>
      </c>
      <c r="AC168" s="92">
        <v>45.504731861198735</v>
      </c>
      <c r="AD168" s="92">
        <v>40.432345876701362</v>
      </c>
      <c r="AE168" s="92">
        <v>37.5</v>
      </c>
      <c r="AF168" s="92">
        <v>37.841043890865954</v>
      </c>
      <c r="AG168" s="92">
        <v>35.666052793124614</v>
      </c>
      <c r="AH168" s="92">
        <v>32.591623036649217</v>
      </c>
      <c r="AI168" s="19">
        <v>-3.7112987855088653</v>
      </c>
      <c r="AJ168" s="20">
        <v>-28.377507780812461</v>
      </c>
      <c r="AK168" s="20">
        <v>-31.035632464694352</v>
      </c>
    </row>
    <row r="169" spans="1:37" x14ac:dyDescent="0.35">
      <c r="A169" s="13" t="s">
        <v>92</v>
      </c>
      <c r="B169" s="14">
        <v>855</v>
      </c>
      <c r="C169" s="15">
        <v>710</v>
      </c>
      <c r="D169" s="15">
        <v>564</v>
      </c>
      <c r="E169" s="15">
        <v>494</v>
      </c>
      <c r="F169" s="15">
        <v>489</v>
      </c>
      <c r="G169" s="15">
        <v>436</v>
      </c>
      <c r="H169" s="15">
        <v>362</v>
      </c>
      <c r="I169" s="15">
        <v>331</v>
      </c>
      <c r="J169" s="15">
        <v>368</v>
      </c>
      <c r="K169" s="15">
        <v>306</v>
      </c>
      <c r="L169" s="16">
        <v>327</v>
      </c>
      <c r="M169" s="14">
        <v>1340</v>
      </c>
      <c r="N169" s="15">
        <v>1113</v>
      </c>
      <c r="O169" s="15">
        <v>901</v>
      </c>
      <c r="P169" s="15">
        <v>790</v>
      </c>
      <c r="Q169" s="15">
        <v>777</v>
      </c>
      <c r="R169" s="15">
        <v>708</v>
      </c>
      <c r="S169" s="15">
        <v>643</v>
      </c>
      <c r="T169" s="15">
        <v>606</v>
      </c>
      <c r="U169" s="15">
        <v>760</v>
      </c>
      <c r="V169" s="15">
        <v>620</v>
      </c>
      <c r="W169" s="16">
        <v>712</v>
      </c>
      <c r="X169" s="91">
        <v>63.805970149253731</v>
      </c>
      <c r="Y169" s="92">
        <v>63.791554357592091</v>
      </c>
      <c r="Z169" s="92">
        <v>62.597114317425081</v>
      </c>
      <c r="AA169" s="92">
        <v>62.531645569620252</v>
      </c>
      <c r="AB169" s="92">
        <v>62.934362934362937</v>
      </c>
      <c r="AC169" s="92">
        <v>61.581920903954803</v>
      </c>
      <c r="AD169" s="92">
        <v>56.298600311041987</v>
      </c>
      <c r="AE169" s="92">
        <v>54.620462046204622</v>
      </c>
      <c r="AF169" s="92">
        <v>48.421052631578945</v>
      </c>
      <c r="AG169" s="92">
        <v>49.354838709677416</v>
      </c>
      <c r="AH169" s="92">
        <v>45.926966292134829</v>
      </c>
      <c r="AI169" s="19">
        <v>-3.4856444312287294</v>
      </c>
      <c r="AJ169" s="20">
        <v>-25.42134831460675</v>
      </c>
      <c r="AK169" s="20">
        <v>-28.020894933964126</v>
      </c>
    </row>
    <row r="170" spans="1:37" x14ac:dyDescent="0.35">
      <c r="A170" s="21" t="s">
        <v>93</v>
      </c>
      <c r="B170" s="26">
        <v>1038</v>
      </c>
      <c r="C170" s="27">
        <v>907</v>
      </c>
      <c r="D170" s="27">
        <v>707</v>
      </c>
      <c r="E170" s="27">
        <v>752</v>
      </c>
      <c r="F170" s="27">
        <v>770</v>
      </c>
      <c r="G170" s="27">
        <v>770</v>
      </c>
      <c r="H170" s="27">
        <v>737</v>
      </c>
      <c r="I170" s="27">
        <v>596</v>
      </c>
      <c r="J170" s="27">
        <v>707</v>
      </c>
      <c r="K170" s="27">
        <v>621</v>
      </c>
      <c r="L170" s="28">
        <v>594</v>
      </c>
      <c r="M170" s="26">
        <v>1291</v>
      </c>
      <c r="N170" s="27">
        <v>1154</v>
      </c>
      <c r="O170" s="27">
        <v>920</v>
      </c>
      <c r="P170" s="27">
        <v>958</v>
      </c>
      <c r="Q170" s="27">
        <v>971</v>
      </c>
      <c r="R170" s="27">
        <v>1004</v>
      </c>
      <c r="S170" s="27">
        <v>1016</v>
      </c>
      <c r="T170" s="27">
        <v>843</v>
      </c>
      <c r="U170" s="27">
        <v>1008</v>
      </c>
      <c r="V170" s="27">
        <v>948</v>
      </c>
      <c r="W170" s="28">
        <v>817</v>
      </c>
      <c r="X170" s="91">
        <v>80.402788536018591</v>
      </c>
      <c r="Y170" s="92">
        <v>78.596187175043326</v>
      </c>
      <c r="Z170" s="92">
        <v>76.847826086956516</v>
      </c>
      <c r="AA170" s="92">
        <v>78.496868475991647</v>
      </c>
      <c r="AB170" s="92">
        <v>79.299691040164774</v>
      </c>
      <c r="AC170" s="92">
        <v>76.69322709163346</v>
      </c>
      <c r="AD170" s="92">
        <v>72.539370078740163</v>
      </c>
      <c r="AE170" s="92">
        <v>70.699881376037965</v>
      </c>
      <c r="AF170" s="92">
        <v>70.138888888888886</v>
      </c>
      <c r="AG170" s="92">
        <v>65.506329113924053</v>
      </c>
      <c r="AH170" s="92">
        <v>72.705018359853128</v>
      </c>
      <c r="AI170" s="19">
        <v>-4.6137223744712959</v>
      </c>
      <c r="AJ170" s="20">
        <v>-5.2002098268927988</v>
      </c>
      <c r="AK170" s="20">
        <v>-9.5740089570612863</v>
      </c>
    </row>
    <row r="171" spans="1:37" ht="17.25" customHeight="1" x14ac:dyDescent="0.35">
      <c r="A171" s="123" t="s">
        <v>6</v>
      </c>
      <c r="B171" s="72">
        <v>3963</v>
      </c>
      <c r="C171" s="41">
        <v>3217</v>
      </c>
      <c r="D171" s="41">
        <v>2637</v>
      </c>
      <c r="E171" s="41">
        <v>2415</v>
      </c>
      <c r="F171" s="41">
        <v>2351</v>
      </c>
      <c r="G171" s="41">
        <v>2233</v>
      </c>
      <c r="H171" s="41">
        <v>1987</v>
      </c>
      <c r="I171" s="41">
        <v>1707</v>
      </c>
      <c r="J171" s="41">
        <v>2063</v>
      </c>
      <c r="K171" s="41">
        <v>1841</v>
      </c>
      <c r="L171" s="41">
        <v>1635</v>
      </c>
      <c r="M171" s="72">
        <v>11557</v>
      </c>
      <c r="N171" s="41">
        <v>9733</v>
      </c>
      <c r="O171" s="41">
        <v>7953</v>
      </c>
      <c r="P171" s="41">
        <v>6830</v>
      </c>
      <c r="Q171" s="41">
        <v>6254</v>
      </c>
      <c r="R171" s="41">
        <v>5689</v>
      </c>
      <c r="S171" s="41">
        <v>5620</v>
      </c>
      <c r="T171" s="41">
        <v>5255</v>
      </c>
      <c r="U171" s="41">
        <v>7092</v>
      </c>
      <c r="V171" s="41">
        <v>6617</v>
      </c>
      <c r="W171" s="41">
        <v>5765</v>
      </c>
      <c r="X171" s="157">
        <v>34.29090594444925</v>
      </c>
      <c r="Y171" s="158">
        <v>33.05250179800678</v>
      </c>
      <c r="Z171" s="158">
        <v>33.157299132402869</v>
      </c>
      <c r="AA171" s="158">
        <v>35.358711566617863</v>
      </c>
      <c r="AB171" s="158">
        <v>37.5919411576591</v>
      </c>
      <c r="AC171" s="158">
        <v>39.251186500263664</v>
      </c>
      <c r="AD171" s="158">
        <v>35.355871886120994</v>
      </c>
      <c r="AE171" s="158">
        <v>32.483349191246432</v>
      </c>
      <c r="AF171" s="158">
        <v>29.089114495205866</v>
      </c>
      <c r="AG171" s="158">
        <v>27.822275955871241</v>
      </c>
      <c r="AH171" s="158">
        <v>28.360797918473548</v>
      </c>
      <c r="AI171" s="42">
        <v>14.465294570665455</v>
      </c>
      <c r="AJ171" s="43">
        <v>-27.745374223826236</v>
      </c>
      <c r="AK171" s="43">
        <v>-17.293529764370732</v>
      </c>
    </row>
    <row r="174" spans="1:37" ht="15.75" customHeight="1" x14ac:dyDescent="0.35">
      <c r="A174" s="131" t="s">
        <v>206</v>
      </c>
    </row>
    <row r="175" spans="1:37" ht="13.5" customHeight="1" x14ac:dyDescent="0.35"/>
    <row r="176" spans="1:37" s="307" customFormat="1" ht="25" customHeight="1" x14ac:dyDescent="0.35">
      <c r="A176" s="402" t="s">
        <v>95</v>
      </c>
      <c r="B176" s="395" t="s">
        <v>178</v>
      </c>
      <c r="C176" s="404"/>
      <c r="D176" s="404"/>
      <c r="E176" s="404"/>
      <c r="F176" s="404"/>
      <c r="G176" s="404"/>
      <c r="H176" s="404"/>
      <c r="I176" s="404"/>
      <c r="J176" s="404"/>
      <c r="K176" s="404"/>
      <c r="L176" s="405"/>
      <c r="M176" s="395" t="s">
        <v>16</v>
      </c>
      <c r="N176" s="404"/>
      <c r="O176" s="404"/>
      <c r="P176" s="404"/>
      <c r="Q176" s="404"/>
      <c r="R176" s="404"/>
      <c r="S176" s="404"/>
      <c r="T176" s="404"/>
      <c r="U176" s="404"/>
      <c r="V176" s="404"/>
      <c r="W176" s="405"/>
      <c r="X176" s="399" t="s">
        <v>183</v>
      </c>
      <c r="Y176" s="400"/>
      <c r="Z176" s="400"/>
      <c r="AA176" s="400"/>
      <c r="AB176" s="400"/>
      <c r="AC176" s="400"/>
      <c r="AD176" s="400"/>
      <c r="AE176" s="400"/>
      <c r="AF176" s="400"/>
      <c r="AG176" s="400"/>
      <c r="AH176" s="432"/>
      <c r="AI176" s="398" t="s">
        <v>167</v>
      </c>
      <c r="AJ176" s="396"/>
      <c r="AK176" s="433"/>
    </row>
    <row r="177" spans="1:37" s="307" customFormat="1" ht="28.9" customHeight="1" x14ac:dyDescent="0.35">
      <c r="A177" s="403"/>
      <c r="B177" s="305" t="s">
        <v>19</v>
      </c>
      <c r="C177" s="56" t="s">
        <v>20</v>
      </c>
      <c r="D177" s="56" t="s">
        <v>21</v>
      </c>
      <c r="E177" s="56" t="s">
        <v>22</v>
      </c>
      <c r="F177" s="56" t="s">
        <v>23</v>
      </c>
      <c r="G177" s="56" t="s">
        <v>24</v>
      </c>
      <c r="H177" s="56" t="s">
        <v>25</v>
      </c>
      <c r="I177" s="56" t="s">
        <v>26</v>
      </c>
      <c r="J177" s="56" t="s">
        <v>27</v>
      </c>
      <c r="K177" s="56" t="s">
        <v>28</v>
      </c>
      <c r="L177" s="57" t="s">
        <v>29</v>
      </c>
      <c r="M177" s="305" t="s">
        <v>19</v>
      </c>
      <c r="N177" s="56" t="s">
        <v>20</v>
      </c>
      <c r="O177" s="56" t="s">
        <v>21</v>
      </c>
      <c r="P177" s="56" t="s">
        <v>22</v>
      </c>
      <c r="Q177" s="56" t="s">
        <v>23</v>
      </c>
      <c r="R177" s="56" t="s">
        <v>24</v>
      </c>
      <c r="S177" s="56" t="s">
        <v>25</v>
      </c>
      <c r="T177" s="56" t="s">
        <v>26</v>
      </c>
      <c r="U177" s="56" t="s">
        <v>27</v>
      </c>
      <c r="V177" s="56" t="s">
        <v>28</v>
      </c>
      <c r="W177" s="57" t="s">
        <v>29</v>
      </c>
      <c r="X177" s="55" t="s">
        <v>19</v>
      </c>
      <c r="Y177" s="56" t="s">
        <v>20</v>
      </c>
      <c r="Z177" s="56" t="s">
        <v>21</v>
      </c>
      <c r="AA177" s="56" t="s">
        <v>22</v>
      </c>
      <c r="AB177" s="56" t="s">
        <v>23</v>
      </c>
      <c r="AC177" s="56" t="s">
        <v>24</v>
      </c>
      <c r="AD177" s="56" t="s">
        <v>25</v>
      </c>
      <c r="AE177" s="56" t="s">
        <v>26</v>
      </c>
      <c r="AF177" s="56" t="s">
        <v>27</v>
      </c>
      <c r="AG177" s="56" t="s">
        <v>28</v>
      </c>
      <c r="AH177" s="57" t="s">
        <v>29</v>
      </c>
      <c r="AI177" s="311" t="s">
        <v>135</v>
      </c>
      <c r="AJ177" s="306" t="s">
        <v>136</v>
      </c>
      <c r="AK177" s="310" t="s">
        <v>30</v>
      </c>
    </row>
    <row r="178" spans="1:37" x14ac:dyDescent="0.35">
      <c r="A178" s="10">
        <v>0</v>
      </c>
      <c r="B178" s="58">
        <v>226</v>
      </c>
      <c r="C178" s="59">
        <v>147</v>
      </c>
      <c r="D178" s="59">
        <v>140</v>
      </c>
      <c r="E178" s="59">
        <v>107</v>
      </c>
      <c r="F178" s="59">
        <v>92</v>
      </c>
      <c r="G178" s="59">
        <v>88</v>
      </c>
      <c r="H178" s="59">
        <v>53</v>
      </c>
      <c r="I178" s="59">
        <v>50</v>
      </c>
      <c r="J178" s="59">
        <v>17</v>
      </c>
      <c r="K178" s="59">
        <v>17</v>
      </c>
      <c r="L178" s="60">
        <v>16</v>
      </c>
      <c r="M178" s="58">
        <v>1075</v>
      </c>
      <c r="N178" s="59">
        <v>814</v>
      </c>
      <c r="O178" s="59">
        <v>585</v>
      </c>
      <c r="P178" s="59">
        <v>422</v>
      </c>
      <c r="Q178" s="59">
        <v>378</v>
      </c>
      <c r="R178" s="59">
        <v>346</v>
      </c>
      <c r="S178" s="59">
        <v>396</v>
      </c>
      <c r="T178" s="59">
        <v>369</v>
      </c>
      <c r="U178" s="59">
        <v>669</v>
      </c>
      <c r="V178" s="59">
        <v>725</v>
      </c>
      <c r="W178" s="60">
        <v>622</v>
      </c>
      <c r="X178" s="87">
        <v>21.023255813953487</v>
      </c>
      <c r="Y178" s="88">
        <v>18.058968058968059</v>
      </c>
      <c r="Z178" s="88">
        <v>23.931623931623932</v>
      </c>
      <c r="AA178" s="88">
        <v>25.355450236966824</v>
      </c>
      <c r="AB178" s="88">
        <v>24.338624338624339</v>
      </c>
      <c r="AC178" s="88">
        <v>25.433526011560694</v>
      </c>
      <c r="AD178" s="88">
        <v>13.383838383838384</v>
      </c>
      <c r="AE178" s="88">
        <v>13.550135501355014</v>
      </c>
      <c r="AF178" s="88">
        <v>2.5411061285500747</v>
      </c>
      <c r="AG178" s="88">
        <v>2.3448275862068964</v>
      </c>
      <c r="AH178" s="88">
        <v>2.572347266881029</v>
      </c>
      <c r="AI178" s="69">
        <v>20.978055143485609</v>
      </c>
      <c r="AJ178" s="70">
        <v>-89.88599824612686</v>
      </c>
      <c r="AK178" s="70">
        <v>-87.764277380986258</v>
      </c>
    </row>
    <row r="179" spans="1:37" x14ac:dyDescent="0.35">
      <c r="A179" s="13" t="s">
        <v>96</v>
      </c>
      <c r="B179" s="14">
        <v>1146</v>
      </c>
      <c r="C179" s="15">
        <v>895</v>
      </c>
      <c r="D179" s="15">
        <v>678</v>
      </c>
      <c r="E179" s="15">
        <v>563</v>
      </c>
      <c r="F179" s="15">
        <v>509</v>
      </c>
      <c r="G179" s="15">
        <v>419</v>
      </c>
      <c r="H179" s="15">
        <v>378</v>
      </c>
      <c r="I179" s="15">
        <v>269</v>
      </c>
      <c r="J179" s="15">
        <v>358</v>
      </c>
      <c r="K179" s="15">
        <v>354</v>
      </c>
      <c r="L179" s="16">
        <v>228</v>
      </c>
      <c r="M179" s="14">
        <v>6470</v>
      </c>
      <c r="N179" s="15">
        <v>5524</v>
      </c>
      <c r="O179" s="15">
        <v>4455</v>
      </c>
      <c r="P179" s="15">
        <v>3608</v>
      </c>
      <c r="Q179" s="15">
        <v>3079</v>
      </c>
      <c r="R179" s="15">
        <v>2552</v>
      </c>
      <c r="S179" s="15">
        <v>2466</v>
      </c>
      <c r="T179" s="15">
        <v>2260</v>
      </c>
      <c r="U179" s="15">
        <v>3102</v>
      </c>
      <c r="V179" s="15">
        <v>2830</v>
      </c>
      <c r="W179" s="16">
        <v>2211</v>
      </c>
      <c r="X179" s="91">
        <v>17.712519319938178</v>
      </c>
      <c r="Y179" s="92">
        <v>16.202027516292542</v>
      </c>
      <c r="Z179" s="92">
        <v>15.218855218855218</v>
      </c>
      <c r="AA179" s="92">
        <v>15.604212860310421</v>
      </c>
      <c r="AB179" s="92">
        <v>16.531341344592398</v>
      </c>
      <c r="AC179" s="92">
        <v>16.418495297805642</v>
      </c>
      <c r="AD179" s="92">
        <v>15.328467153284672</v>
      </c>
      <c r="AE179" s="92">
        <v>11.902654867256636</v>
      </c>
      <c r="AF179" s="92">
        <v>11.540941328175371</v>
      </c>
      <c r="AG179" s="92">
        <v>12.508833922261484</v>
      </c>
      <c r="AH179" s="92">
        <v>10.312075983717774</v>
      </c>
      <c r="AI179" s="19">
        <v>-7.3057028125632755</v>
      </c>
      <c r="AJ179" s="20">
        <v>-37.192320022797709</v>
      </c>
      <c r="AK179" s="20">
        <v>-41.780862465397917</v>
      </c>
    </row>
    <row r="180" spans="1:37" x14ac:dyDescent="0.35">
      <c r="A180" s="21" t="s">
        <v>97</v>
      </c>
      <c r="B180" s="14">
        <v>544</v>
      </c>
      <c r="C180" s="15">
        <v>455</v>
      </c>
      <c r="D180" s="15">
        <v>388</v>
      </c>
      <c r="E180" s="15">
        <v>395</v>
      </c>
      <c r="F180" s="15">
        <v>370</v>
      </c>
      <c r="G180" s="15">
        <v>394</v>
      </c>
      <c r="H180" s="15">
        <v>347</v>
      </c>
      <c r="I180" s="15">
        <v>336</v>
      </c>
      <c r="J180" s="15">
        <v>437</v>
      </c>
      <c r="K180" s="15">
        <v>398</v>
      </c>
      <c r="L180" s="16">
        <v>354</v>
      </c>
      <c r="M180" s="14">
        <v>1056</v>
      </c>
      <c r="N180" s="15">
        <v>892</v>
      </c>
      <c r="O180" s="15">
        <v>816</v>
      </c>
      <c r="P180" s="15">
        <v>814</v>
      </c>
      <c r="Q180" s="15">
        <v>765</v>
      </c>
      <c r="R180" s="15">
        <v>781</v>
      </c>
      <c r="S180" s="15">
        <v>825</v>
      </c>
      <c r="T180" s="15">
        <v>882</v>
      </c>
      <c r="U180" s="15">
        <v>1168</v>
      </c>
      <c r="V180" s="15">
        <v>1119</v>
      </c>
      <c r="W180" s="16">
        <v>1040</v>
      </c>
      <c r="X180" s="91">
        <v>51.515151515151516</v>
      </c>
      <c r="Y180" s="92">
        <v>51.00896860986547</v>
      </c>
      <c r="Z180" s="92">
        <v>47.549019607843135</v>
      </c>
      <c r="AA180" s="92">
        <v>48.525798525798528</v>
      </c>
      <c r="AB180" s="92">
        <v>48.366013071895424</v>
      </c>
      <c r="AC180" s="92">
        <v>50.448143405889887</v>
      </c>
      <c r="AD180" s="92">
        <v>42.060606060606062</v>
      </c>
      <c r="AE180" s="92">
        <v>38.095238095238095</v>
      </c>
      <c r="AF180" s="92">
        <v>37.414383561643838</v>
      </c>
      <c r="AG180" s="92">
        <v>35.567470956210904</v>
      </c>
      <c r="AH180" s="92">
        <v>34.03846153846154</v>
      </c>
      <c r="AI180" s="19">
        <v>-2.0712510356255098</v>
      </c>
      <c r="AJ180" s="20">
        <v>-32.52782116360796</v>
      </c>
      <c r="AK180" s="20">
        <v>-33.925339366515836</v>
      </c>
    </row>
    <row r="181" spans="1:37" x14ac:dyDescent="0.35">
      <c r="A181" s="13" t="s">
        <v>98</v>
      </c>
      <c r="B181" s="14">
        <v>1755</v>
      </c>
      <c r="C181" s="15">
        <v>1452</v>
      </c>
      <c r="D181" s="15">
        <v>1211</v>
      </c>
      <c r="E181" s="15">
        <v>1098</v>
      </c>
      <c r="F181" s="15">
        <v>1087</v>
      </c>
      <c r="G181" s="15">
        <v>981</v>
      </c>
      <c r="H181" s="15">
        <v>817</v>
      </c>
      <c r="I181" s="15">
        <v>728</v>
      </c>
      <c r="J181" s="15">
        <v>859</v>
      </c>
      <c r="K181" s="15">
        <v>743</v>
      </c>
      <c r="L181" s="16">
        <v>713</v>
      </c>
      <c r="M181" s="14">
        <v>2629</v>
      </c>
      <c r="N181" s="15">
        <v>2196</v>
      </c>
      <c r="O181" s="15">
        <v>1874</v>
      </c>
      <c r="P181" s="15">
        <v>1701</v>
      </c>
      <c r="Q181" s="15">
        <v>1746</v>
      </c>
      <c r="R181" s="15">
        <v>1655</v>
      </c>
      <c r="S181" s="15">
        <v>1536</v>
      </c>
      <c r="T181" s="15">
        <v>1389</v>
      </c>
      <c r="U181" s="15">
        <v>1754</v>
      </c>
      <c r="V181" s="15">
        <v>1561</v>
      </c>
      <c r="W181" s="16">
        <v>1528</v>
      </c>
      <c r="X181" s="91">
        <v>66.755420311905667</v>
      </c>
      <c r="Y181" s="92">
        <v>66.120218579234972</v>
      </c>
      <c r="Z181" s="92">
        <v>64.621131270010679</v>
      </c>
      <c r="AA181" s="92">
        <v>64.550264550264544</v>
      </c>
      <c r="AB181" s="92">
        <v>62.256586483390606</v>
      </c>
      <c r="AC181" s="92">
        <v>59.274924471299094</v>
      </c>
      <c r="AD181" s="92">
        <v>53.190104166666664</v>
      </c>
      <c r="AE181" s="92">
        <v>52.411807055435567</v>
      </c>
      <c r="AF181" s="92">
        <v>48.973774230330676</v>
      </c>
      <c r="AG181" s="92">
        <v>47.59769378603459</v>
      </c>
      <c r="AH181" s="92">
        <v>46.662303664921467</v>
      </c>
      <c r="AI181" s="19">
        <v>-11.205825393136571</v>
      </c>
      <c r="AJ181" s="20">
        <v>-21.278172716162047</v>
      </c>
      <c r="AK181" s="20">
        <v>-30.099603227875484</v>
      </c>
    </row>
    <row r="182" spans="1:37" x14ac:dyDescent="0.35">
      <c r="A182" s="21" t="s">
        <v>99</v>
      </c>
      <c r="B182" s="26">
        <v>292</v>
      </c>
      <c r="C182" s="27">
        <v>268</v>
      </c>
      <c r="D182" s="27">
        <v>220</v>
      </c>
      <c r="E182" s="27">
        <v>252</v>
      </c>
      <c r="F182" s="27">
        <v>293</v>
      </c>
      <c r="G182" s="27">
        <v>351</v>
      </c>
      <c r="H182" s="27">
        <v>392</v>
      </c>
      <c r="I182" s="27">
        <v>324</v>
      </c>
      <c r="J182" s="27">
        <v>392</v>
      </c>
      <c r="K182" s="27">
        <v>329</v>
      </c>
      <c r="L182" s="28">
        <v>324</v>
      </c>
      <c r="M182" s="26">
        <v>327</v>
      </c>
      <c r="N182" s="27">
        <v>307</v>
      </c>
      <c r="O182" s="27">
        <v>223</v>
      </c>
      <c r="P182" s="27">
        <v>285</v>
      </c>
      <c r="Q182" s="27">
        <v>286</v>
      </c>
      <c r="R182" s="27">
        <v>355</v>
      </c>
      <c r="S182" s="27">
        <v>397</v>
      </c>
      <c r="T182" s="27">
        <v>355</v>
      </c>
      <c r="U182" s="27">
        <v>399</v>
      </c>
      <c r="V182" s="27">
        <v>382</v>
      </c>
      <c r="W182" s="28">
        <v>364</v>
      </c>
      <c r="X182" s="91">
        <v>89.296636085626915</v>
      </c>
      <c r="Y182" s="92">
        <v>87.296416938110752</v>
      </c>
      <c r="Z182" s="92">
        <v>98.654708520179369</v>
      </c>
      <c r="AA182" s="92">
        <v>88.421052631578945</v>
      </c>
      <c r="AB182" s="92">
        <v>100</v>
      </c>
      <c r="AC182" s="92">
        <v>98.873239436619713</v>
      </c>
      <c r="AD182" s="92">
        <v>98.740554156171285</v>
      </c>
      <c r="AE182" s="92">
        <v>91.267605633802816</v>
      </c>
      <c r="AF182" s="92">
        <v>98.245614035087726</v>
      </c>
      <c r="AG182" s="92">
        <v>86.125654450261777</v>
      </c>
      <c r="AH182" s="92">
        <v>89.010989010989007</v>
      </c>
      <c r="AI182" s="19">
        <v>10.724483889639203</v>
      </c>
      <c r="AJ182" s="20">
        <v>-9.974640743871511</v>
      </c>
      <c r="AK182" s="20">
        <v>-0.31988559385820459</v>
      </c>
    </row>
    <row r="183" spans="1:37" ht="17.25" customHeight="1" x14ac:dyDescent="0.35">
      <c r="A183" s="123" t="s">
        <v>6</v>
      </c>
      <c r="B183" s="72">
        <v>3963</v>
      </c>
      <c r="C183" s="41">
        <v>3217</v>
      </c>
      <c r="D183" s="41">
        <v>2637</v>
      </c>
      <c r="E183" s="41">
        <v>2415</v>
      </c>
      <c r="F183" s="41">
        <v>2351</v>
      </c>
      <c r="G183" s="41">
        <v>2233</v>
      </c>
      <c r="H183" s="41">
        <v>1987</v>
      </c>
      <c r="I183" s="41">
        <v>1707</v>
      </c>
      <c r="J183" s="41">
        <v>2063</v>
      </c>
      <c r="K183" s="41">
        <v>1841</v>
      </c>
      <c r="L183" s="41">
        <v>1635</v>
      </c>
      <c r="M183" s="72">
        <v>11557</v>
      </c>
      <c r="N183" s="41">
        <v>9733</v>
      </c>
      <c r="O183" s="41">
        <v>7953</v>
      </c>
      <c r="P183" s="41">
        <v>6830</v>
      </c>
      <c r="Q183" s="41">
        <v>6254</v>
      </c>
      <c r="R183" s="41">
        <v>5689</v>
      </c>
      <c r="S183" s="41">
        <v>5620</v>
      </c>
      <c r="T183" s="41">
        <v>5255</v>
      </c>
      <c r="U183" s="41">
        <v>7092</v>
      </c>
      <c r="V183" s="41">
        <v>6617</v>
      </c>
      <c r="W183" s="41">
        <v>5765</v>
      </c>
      <c r="X183" s="157">
        <v>34.29090594444925</v>
      </c>
      <c r="Y183" s="158">
        <v>33.05250179800678</v>
      </c>
      <c r="Z183" s="158">
        <v>33.157299132402869</v>
      </c>
      <c r="AA183" s="158">
        <v>35.358711566617863</v>
      </c>
      <c r="AB183" s="158">
        <v>37.5919411576591</v>
      </c>
      <c r="AC183" s="158">
        <v>39.251186500263664</v>
      </c>
      <c r="AD183" s="158">
        <v>35.355871886120994</v>
      </c>
      <c r="AE183" s="158">
        <v>32.483349191246432</v>
      </c>
      <c r="AF183" s="158">
        <v>29.089114495205866</v>
      </c>
      <c r="AG183" s="158">
        <v>27.822275955871241</v>
      </c>
      <c r="AH183" s="158">
        <v>28.360797918473548</v>
      </c>
      <c r="AI183" s="42">
        <v>14.465294570665455</v>
      </c>
      <c r="AJ183" s="43">
        <v>-27.745374223826236</v>
      </c>
      <c r="AK183" s="43">
        <v>-17.293529764370732</v>
      </c>
    </row>
    <row r="186" spans="1:37" ht="15.75" customHeight="1" x14ac:dyDescent="0.35"/>
    <row r="187" spans="1:37" s="5" customFormat="1" x14ac:dyDescent="0.35">
      <c r="A187" s="135" t="s">
        <v>12</v>
      </c>
      <c r="B187" s="178"/>
      <c r="C187" s="179"/>
      <c r="D187" s="179"/>
      <c r="E187" s="179"/>
      <c r="F187" s="179"/>
      <c r="G187" s="179"/>
      <c r="H187" s="179"/>
      <c r="I187" s="179"/>
      <c r="J187" s="179"/>
      <c r="K187" s="179"/>
      <c r="L187" s="179"/>
      <c r="M187" s="179"/>
      <c r="N187" s="179"/>
      <c r="O187" s="179"/>
      <c r="P187" s="179"/>
    </row>
    <row r="188" spans="1:37" s="5" customFormat="1" x14ac:dyDescent="0.35">
      <c r="A188" s="135" t="s">
        <v>2</v>
      </c>
      <c r="B188" s="135"/>
      <c r="C188" s="98"/>
      <c r="D188" s="98"/>
      <c r="E188" s="98"/>
      <c r="F188" s="98"/>
      <c r="G188" s="98"/>
      <c r="H188" s="98"/>
      <c r="I188" s="98"/>
      <c r="J188" s="98"/>
      <c r="K188" s="98"/>
      <c r="L188" s="98"/>
      <c r="M188" s="98"/>
      <c r="N188" s="98"/>
      <c r="O188" s="98"/>
      <c r="P188" s="98"/>
    </row>
    <row r="189" spans="1:37" s="5" customFormat="1" x14ac:dyDescent="0.35">
      <c r="A189" s="135" t="s">
        <v>165</v>
      </c>
      <c r="B189" s="135"/>
      <c r="C189" s="98"/>
      <c r="D189" s="98"/>
      <c r="E189" s="98"/>
      <c r="F189" s="98"/>
      <c r="G189" s="98"/>
      <c r="H189" s="98"/>
      <c r="I189" s="98"/>
      <c r="J189" s="98"/>
      <c r="K189" s="98"/>
      <c r="L189" s="98"/>
      <c r="M189" s="98"/>
      <c r="N189" s="98"/>
      <c r="O189" s="98"/>
      <c r="P189" s="98"/>
    </row>
    <row r="190" spans="1:37" s="5" customFormat="1" x14ac:dyDescent="0.35">
      <c r="A190" s="179"/>
      <c r="B190" s="179"/>
      <c r="C190" s="179"/>
      <c r="D190" s="179"/>
      <c r="E190" s="179"/>
      <c r="F190" s="179"/>
      <c r="G190" s="179"/>
      <c r="H190" s="179"/>
      <c r="I190" s="179"/>
      <c r="J190" s="179"/>
      <c r="K190" s="179"/>
      <c r="L190" s="179"/>
      <c r="M190" s="179"/>
      <c r="N190" s="179"/>
      <c r="O190" s="179"/>
      <c r="P190" s="179"/>
    </row>
  </sheetData>
  <mergeCells count="54">
    <mergeCell ref="B8:AH8"/>
    <mergeCell ref="B9:AH9"/>
    <mergeCell ref="B10:AH10"/>
    <mergeCell ref="B11:AH11"/>
    <mergeCell ref="B60:L60"/>
    <mergeCell ref="M60:W60"/>
    <mergeCell ref="X60:AH60"/>
    <mergeCell ref="AI60:AK60"/>
    <mergeCell ref="A1:AK1"/>
    <mergeCell ref="B14:AH14"/>
    <mergeCell ref="A19:A20"/>
    <mergeCell ref="B19:L19"/>
    <mergeCell ref="M19:W19"/>
    <mergeCell ref="X19:AH19"/>
    <mergeCell ref="AI19:AK19"/>
    <mergeCell ref="B3:AH3"/>
    <mergeCell ref="B4:AH4"/>
    <mergeCell ref="B5:AH5"/>
    <mergeCell ref="B6:AH6"/>
    <mergeCell ref="B7:AH7"/>
    <mergeCell ref="B12:AH12"/>
    <mergeCell ref="B13:AH13"/>
    <mergeCell ref="B15:AH15"/>
    <mergeCell ref="AI74:AK74"/>
    <mergeCell ref="A84:A85"/>
    <mergeCell ref="B84:L84"/>
    <mergeCell ref="M84:W84"/>
    <mergeCell ref="X84:AH84"/>
    <mergeCell ref="AI84:AK84"/>
    <mergeCell ref="A74:A75"/>
    <mergeCell ref="B74:L74"/>
    <mergeCell ref="M74:W74"/>
    <mergeCell ref="X74:AH74"/>
    <mergeCell ref="AI141:AK141"/>
    <mergeCell ref="A95:A96"/>
    <mergeCell ref="B95:L95"/>
    <mergeCell ref="M95:W95"/>
    <mergeCell ref="X95:AH95"/>
    <mergeCell ref="A60:A61"/>
    <mergeCell ref="AI164:AK164"/>
    <mergeCell ref="A176:A177"/>
    <mergeCell ref="B176:L176"/>
    <mergeCell ref="M176:W176"/>
    <mergeCell ref="X176:AH176"/>
    <mergeCell ref="AI176:AK176"/>
    <mergeCell ref="A164:A165"/>
    <mergeCell ref="B164:L164"/>
    <mergeCell ref="M164:W164"/>
    <mergeCell ref="X164:AH164"/>
    <mergeCell ref="AI95:AK95"/>
    <mergeCell ref="A141:A142"/>
    <mergeCell ref="B141:L141"/>
    <mergeCell ref="M141:W141"/>
    <mergeCell ref="X141:AH141"/>
  </mergeCells>
  <hyperlinks>
    <hyperlink ref="A187" location="'YJI 1.2 Young people'!A1" display="Top of page" xr:uid="{D20904DE-4243-47E7-8B14-C3E339FCCBD1}"/>
    <hyperlink ref="B4:Q4" location="'YJI 1.2 Age 10-13'!A32:A55" display="Figure 1: Number of offenders per 10,000 population aged 14 to 16 for YJI 1.1, by Ethnic group: 2009/10 to 2016/17" xr:uid="{74ED0BB4-D25E-43BB-B0EC-A00F8E04546E}"/>
    <hyperlink ref="B5:Q5" location="'YJI 1.2 Age 10-13'!A58:A69" display="Table 2: Number of offenders aged 14 to 16 for YJI 1.1, by Ethnicity: 2009/10 to 2016/17" xr:uid="{51D4A10F-9EEC-4A06-9AC8-9578C63EF1BC}"/>
    <hyperlink ref="B6:Q6" location="'YJI 1.2 Age 10-13'!A72:A79" display="Table 3: Number of offenders aged 14 to 16 for YJI 1.1, by Gender: 2009/10 to 2016/17" xr:uid="{0AE4B58F-F2E7-4A04-8D36-BBB9F0EF10DE}"/>
    <hyperlink ref="B7:Q7" location="'YJI 1.2 Age 10-13'!A82:A89" display="Table 4: Number of offenders, and rate per 10,000 population, aged 14 to 16 for YJI 1.1, by Age: 2009/10 to 2016/17" xr:uid="{4BDFDDA2-016E-4B6D-B551-51DDF0AF610B}"/>
    <hyperlink ref="B8:Q8" location="'YJI 1.2 Age 10-13'!A93:A109" display="Table 5: Number of offenders, and rate per 10,000 population, aged 14 to 16 for YJI 1.1, by Police District: 2009/10 to 2016/17" xr:uid="{6D8EBFFE-9CB5-4694-81C0-27A742693888}"/>
    <hyperlink ref="B9:Q9" location="'YJI 1.2 Age 10-13'!A112:A136" display="Figure 2: Number of offenders per 10,000 population aged 14 to 16 for YJI 1.1, by Police District: 2009/10, 2014/15 and 2016/17" xr:uid="{41F7CBE8-0BA6-45C8-8C9F-2EE4C54624E4}"/>
    <hyperlink ref="B10:Q10" location="'YJI 1.2 Age 10-13'!A137:A157" display="Table 6: Number of offenders aged 14 to 16 for YJI 1.1, by ANZSOC Division: 2009/10 to 2016/17" xr:uid="{28BB3135-2A8A-49F3-B492-BEE40CDB3933}"/>
    <hyperlink ref="B11:Q11" location="'YJI 1.2 Age 10-13'!A161:A170" display="Table 7: Number of offenders aged 14 to 16 for YJI 1.1, by Seriousness of Offences: 2009/10 to 2016/17" xr:uid="{DA8E4811-B9B0-43CF-BB49-2ED627789F7E}"/>
    <hyperlink ref="B12:Q12" location="'YJI 1.2 Age 10-13'!A173:A182" display="Table 8: Number of offenders aged 14 to 16 for YJI 1.1, by Maximum Penalty for Offences (years): 2009/10 to 2016/17" xr:uid="{FAA39027-A4B2-437F-BF2F-444F06AE2186}"/>
    <hyperlink ref="B13:Q13" location="'Data limitations for YJI 1.2'!A1" display="Data limitations for YJI 1.1" xr:uid="{4458727A-0A60-489B-A504-F3453726C03F}"/>
    <hyperlink ref="B14:Q14" location="Contents!A1" display="Back to contents" xr:uid="{E7747584-8AA9-49FF-A358-A399E4AF60CE}"/>
    <hyperlink ref="B3:Q3" location="'YJI 1.2 Age 10-13'!A17:A29" display="Table 1: Number of offenders, and rate per 10,000 population, aged 14 to 16 for YJI 1.1, by Ethnic group: 2009/10 to 2016/17" xr:uid="{ADA0CA54-5749-4F82-A2AF-FE6B48C20959}"/>
    <hyperlink ref="B8" location="'YJI 1.2 Young people'!A93:A109" display="Table 5: Number of offenders whose offending was serious enough to lead to an FGC or court action, and Percent offenders whose offending was serious enough to lead to an FGC or court action, for young people aged 14 to 16 (14 to 17 from 1 July 2019) for YJI 1.2, by Police District: 2009/10 to 2019/20" xr:uid="{703B02B7-1620-4DE2-8EFE-86C389342EA0}"/>
    <hyperlink ref="B9" location="'YJI 1.2 Young people'!A112:A136" display="Figure 2: Percent offenders whose offending was serious enough to lead to an FGC or court action for young people aged 14 to 16 (14 to 17 from 1 July 2019) for YJI 1.2, by Police District: 2009/10, 2016/17 and 2019/20" xr:uid="{C5633535-96F6-4D6C-9C2A-B830320140C4}"/>
    <hyperlink ref="B10" location="'YJI 1.2 Young people'!A138:A158" display="Table 6: Number of offenders whose offending was serious enough to lead to an FGC or court action, and Percent offenders whose offending was serious enough to lead to an FGC or court action, for young people aged 14 to 16 (14 to 17 from 1 July 2019) for YJI 1.2, by ANZSOC Division: 2009/10 to 2019/20" xr:uid="{8D10658B-7864-49CE-8EE1-EC379C827FFB}"/>
    <hyperlink ref="B11" location="'YJI 1.2 Young people'!A161:A170" display="Table 7: Number of offenders whose offending was serious enough to lead to an FGC or court action, and Percent offenders whose offending was serious enough to lead to an FGC or court action, for young people aged 14 to 16 (14 to 17 from 1 July 2019) for YJI 1.2, by Seriousness of Offences: 2009/10 to 2019/20" xr:uid="{1BC3AC21-45D9-44F8-B421-4DBF354E0C93}"/>
    <hyperlink ref="B12" location="'YJI 1.2 Young people'!A173:A182" display="Table 8: Number of offenders whose offending was serious enough to lead to an FGC or court action, and Percent offenders whose offending was serious enough to lead to an FGC or court action, for young people aged 14 to 16 (14 to 17 from 1 July 2019) for YJI 1.2, by Maximum Penalty for Offences (year" xr:uid="{11536AD8-364C-464A-A1CB-93D09E9233BC}"/>
    <hyperlink ref="B3" location="'YJI 1.2 Young people'!A17:A29" display="Table 1: Number of offenders whose offending was serious enough to lead to an FGC or court action, and Percent offenders whose offending was serious enough to lead to an FGC or court action, for young people aged 14 to 16 (14 to 17 from 1 July 2019) for YJI 1.2, by Ethnic group: 2009/10 to 2019/20" xr:uid="{4697F56E-D53F-45F8-B08C-5F424D58C23A}"/>
    <hyperlink ref="B4" location="'YJI 1.2 Young people'!A32:A55" display="Figure 1: Percent offenders whose offending was serious enough to lead to an FGC or court action for young people aged 14 to 16 (14 to 17 from 1 July 2019) for YJI 1.2, by Ethnic group: 2009/10 to 2019/20" xr:uid="{D30C17FA-EF4D-4725-92C5-B199863F7D01}"/>
    <hyperlink ref="B5" location="'YJI 1.2 Young people'!A58:A68" display="Table 2: Number of offenders whose offending was serious enough to lead to an FGC or court action, and Percent offenders whose offending was serious enough to lead to an FGC or court action, for young people aged 14 to 16 (14 to 17 from 1 July 2019) for YJI 1.2, by Ethnicity: 2009/10 to 2019/20" xr:uid="{4EC212B2-5F99-4BD2-BCEB-D8B7C8E88F84}"/>
    <hyperlink ref="B6" location="'YJI 1.2 Young people'!A71:A79" display="Table 3: Number of offenders whose offending was serious enough to lead to an FGC or court action, and Percent offenders whose offending was serious enough to lead to an FGC or court action, for young people aged 14 to 16 (14 to 17 from 1 July 2019) for YJI 1.2, by Gender: 2009/10 to 2019/20" xr:uid="{FD172D5E-83BA-4C3D-B3C8-B55F870B3275}"/>
    <hyperlink ref="B7" location="'YJI 1.2 Young people'!A82:A91" display="Table 4: Number of offenders whose offending was serious enough to lead to an FGC or court action, and Percent offenders whose offending was serious enough to lead to an FGC or court action, for young people aged 14 to 16 (14 to 17 from 1 July 2019) for YJI 1.2, by Age: 2009/10 to 2019/20" xr:uid="{40CF3565-A405-405D-AA8E-0A06808D0313}"/>
    <hyperlink ref="A189" location="'Data limitations for YJI 1.2'!A1" display="Data limitations for YJI 1.2" xr:uid="{8364D3E9-9634-417E-BF7C-F9BE33EDCACD}"/>
    <hyperlink ref="A188" location="Contents!A1" display="Back to contents" xr:uid="{1E2E5ACD-0776-4301-AA89-9112613C6503}"/>
    <hyperlink ref="B15" r:id="rId1" xr:uid="{403DD0F4-B2C9-4138-BB47-E3589AA76456}"/>
    <hyperlink ref="B15:AH15" r:id="rId2" display="Full Youth Justice Indicators Counting Rules and Limitations" xr:uid="{7C3ABD51-27DE-4B97-B1D9-CDA12CEAD1A3}"/>
  </hyperlinks>
  <printOptions headings="1"/>
  <pageMargins left="0.70866141732283472" right="0.19685039370078741" top="0.74803149606299213" bottom="0.31496062992125984" header="0.31496062992125984" footer="0.31496062992125984"/>
  <pageSetup paperSize="8" scale="63" fitToHeight="0" orientation="landscape" r:id="rId3"/>
  <headerFooter>
    <oddFooter xml:space="preserve">&amp;L&amp;10"_" Percentages not shown as denominator &lt; 5&amp;R
</oddFooter>
  </headerFooter>
  <rowBreaks count="4" manualBreakCount="4">
    <brk id="57" max="16383" man="1"/>
    <brk id="92" max="16383" man="1"/>
    <brk id="138" max="16383" man="1"/>
    <brk id="173"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6060C-1DFE-45D0-B37B-3B17F3F3C8B3}">
  <sheetPr codeName="Sheet12">
    <tabColor rgb="FF8DB4DB"/>
  </sheetPr>
  <dimension ref="A1:AA43"/>
  <sheetViews>
    <sheetView zoomScale="79" zoomScaleNormal="79" workbookViewId="0">
      <selection sqref="A1:C1"/>
    </sheetView>
  </sheetViews>
  <sheetFormatPr defaultColWidth="10.54296875" defaultRowHeight="15" x14ac:dyDescent="0.35"/>
  <cols>
    <col min="1" max="1" width="30.26953125" style="111" customWidth="1"/>
    <col min="2" max="2" width="127.81640625" style="111" customWidth="1"/>
    <col min="3" max="16384" width="10.54296875" style="111"/>
  </cols>
  <sheetData>
    <row r="1" spans="1:27" ht="15.75" customHeight="1" x14ac:dyDescent="0.35">
      <c r="A1" s="387" t="s">
        <v>207</v>
      </c>
      <c r="B1" s="388"/>
      <c r="C1" s="388"/>
    </row>
    <row r="2" spans="1:27" x14ac:dyDescent="0.35">
      <c r="A2" s="438" t="s">
        <v>2</v>
      </c>
      <c r="B2" s="439"/>
      <c r="C2" s="439"/>
      <c r="E2" s="180"/>
      <c r="F2" s="180"/>
      <c r="G2" s="180"/>
    </row>
    <row r="3" spans="1:27" x14ac:dyDescent="0.35">
      <c r="A3" s="425" t="s">
        <v>3</v>
      </c>
      <c r="B3" s="426"/>
      <c r="C3" s="426"/>
      <c r="E3" s="181"/>
      <c r="F3" s="181"/>
      <c r="G3" s="181"/>
      <c r="H3" s="181"/>
      <c r="I3" s="181"/>
      <c r="J3" s="181"/>
      <c r="K3" s="181"/>
      <c r="L3" s="181"/>
      <c r="M3" s="181"/>
      <c r="N3" s="181"/>
      <c r="O3" s="181"/>
      <c r="P3" s="181"/>
      <c r="Q3" s="181"/>
      <c r="R3" s="181"/>
      <c r="S3" s="181"/>
      <c r="T3" s="181"/>
      <c r="U3" s="181"/>
      <c r="V3" s="181"/>
      <c r="W3" s="181"/>
      <c r="X3" s="181"/>
      <c r="Y3" s="181"/>
      <c r="Z3" s="181"/>
      <c r="AA3" s="181"/>
    </row>
    <row r="4" spans="1:27" x14ac:dyDescent="0.35">
      <c r="A4" s="427"/>
      <c r="B4" s="427"/>
      <c r="C4" s="427"/>
    </row>
    <row r="5" spans="1:27" s="97" customFormat="1" ht="94.5" customHeight="1" x14ac:dyDescent="0.3">
      <c r="A5" s="428" t="s">
        <v>41</v>
      </c>
      <c r="B5" s="430" t="s">
        <v>208</v>
      </c>
      <c r="C5" s="431"/>
    </row>
    <row r="6" spans="1:27" s="97" customFormat="1" ht="102.75" customHeight="1" x14ac:dyDescent="0.3">
      <c r="A6" s="429"/>
      <c r="B6" s="423"/>
      <c r="C6" s="424"/>
    </row>
    <row r="7" spans="1:27" s="97" customFormat="1" ht="74.25" customHeight="1" x14ac:dyDescent="0.3">
      <c r="A7" s="142" t="s">
        <v>161</v>
      </c>
      <c r="B7" s="421" t="s">
        <v>162</v>
      </c>
      <c r="C7" s="422"/>
    </row>
    <row r="8" spans="1:27" ht="140.25" customHeight="1" x14ac:dyDescent="0.35">
      <c r="A8" s="143" t="s">
        <v>163</v>
      </c>
      <c r="B8" s="421" t="s">
        <v>727</v>
      </c>
      <c r="C8" s="422"/>
    </row>
    <row r="9" spans="1:27" ht="52.5" customHeight="1" x14ac:dyDescent="0.35">
      <c r="A9" s="369" t="s">
        <v>70</v>
      </c>
      <c r="B9" s="421" t="s">
        <v>717</v>
      </c>
      <c r="C9" s="422"/>
    </row>
    <row r="12" spans="1:27" x14ac:dyDescent="0.35">
      <c r="A12" s="182"/>
      <c r="B12" s="182"/>
    </row>
    <row r="13" spans="1:27" x14ac:dyDescent="0.35">
      <c r="A13" s="183"/>
      <c r="B13" s="183"/>
      <c r="C13" s="182"/>
      <c r="D13" s="182"/>
      <c r="E13" s="182"/>
      <c r="F13" s="182"/>
      <c r="G13" s="182"/>
      <c r="H13" s="182"/>
      <c r="I13" s="182"/>
      <c r="J13" s="182"/>
      <c r="K13" s="182"/>
      <c r="L13" s="182"/>
      <c r="M13" s="182"/>
      <c r="N13" s="182"/>
    </row>
    <row r="14" spans="1:27" x14ac:dyDescent="0.35">
      <c r="C14" s="183"/>
      <c r="D14" s="183"/>
      <c r="E14" s="183"/>
      <c r="F14" s="183"/>
      <c r="G14" s="183"/>
      <c r="H14" s="183"/>
      <c r="I14" s="183"/>
      <c r="J14" s="183"/>
      <c r="K14" s="183"/>
      <c r="L14" s="183"/>
      <c r="M14" s="183"/>
      <c r="N14" s="183"/>
    </row>
    <row r="41" ht="14.25" customHeight="1" x14ac:dyDescent="0.35"/>
    <row r="42" ht="14.25" customHeight="1" x14ac:dyDescent="0.35"/>
    <row r="43" ht="14.25" customHeight="1" x14ac:dyDescent="0.35"/>
  </sheetData>
  <mergeCells count="9">
    <mergeCell ref="B9:C9"/>
    <mergeCell ref="B7:C7"/>
    <mergeCell ref="B8:C8"/>
    <mergeCell ref="A1:C1"/>
    <mergeCell ref="A2:C2"/>
    <mergeCell ref="A3:C3"/>
    <mergeCell ref="A4:C4"/>
    <mergeCell ref="A5:A6"/>
    <mergeCell ref="B5:C6"/>
  </mergeCells>
  <hyperlinks>
    <hyperlink ref="A2" location="Contents!A1" display="Back to contents" xr:uid="{4A49284C-7C32-494F-B7AC-108C73D9000E}"/>
    <hyperlink ref="A3:C3" r:id="rId1" display="Full Youth Justice Indicators Counting Rules and Limitations" xr:uid="{A2271104-F35A-4B9F-9633-4314BB8770C3}"/>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FE0C2-31E7-4D9B-91D5-7E4D987F7AEA}">
  <sheetPr codeName="Sheet13">
    <tabColor rgb="FFC2D683"/>
    <pageSetUpPr fitToPage="1"/>
  </sheetPr>
  <dimension ref="A1:AV182"/>
  <sheetViews>
    <sheetView zoomScale="79" zoomScaleNormal="79" workbookViewId="0">
      <selection sqref="A1:AK1"/>
    </sheetView>
  </sheetViews>
  <sheetFormatPr defaultColWidth="10.54296875" defaultRowHeight="14.5" x14ac:dyDescent="0.35"/>
  <cols>
    <col min="1" max="1" width="25.7265625" style="9" customWidth="1"/>
    <col min="2" max="23" width="8.7265625" style="3" customWidth="1"/>
    <col min="24" max="24" width="11.81640625" style="3" customWidth="1"/>
    <col min="25" max="37" width="8.7265625" style="3" customWidth="1"/>
    <col min="38" max="16384" width="10.54296875" style="3"/>
  </cols>
  <sheetData>
    <row r="1" spans="1:48" s="1" customFormat="1" ht="48.75" customHeight="1" x14ac:dyDescent="0.35">
      <c r="A1" s="413" t="s">
        <v>214</v>
      </c>
      <c r="B1" s="414"/>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5"/>
      <c r="AL1" s="317"/>
    </row>
    <row r="2" spans="1:48"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316"/>
      <c r="AJ2" s="316"/>
      <c r="AK2" s="316"/>
    </row>
    <row r="3" spans="1:48" s="5" customFormat="1" ht="15" x14ac:dyDescent="0.35">
      <c r="A3" s="4" t="s">
        <v>0</v>
      </c>
      <c r="B3" s="416" t="s">
        <v>215</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146"/>
      <c r="AJ3" s="146"/>
      <c r="AK3" s="184"/>
    </row>
    <row r="4" spans="1:48" s="5" customFormat="1" x14ac:dyDescent="0.35">
      <c r="A4" s="6"/>
      <c r="B4" s="407" t="s">
        <v>216</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149"/>
      <c r="AJ4" s="149"/>
      <c r="AK4" s="185"/>
    </row>
    <row r="5" spans="1:48" s="5" customFormat="1" x14ac:dyDescent="0.35">
      <c r="A5" s="6"/>
      <c r="B5" s="407" t="s">
        <v>217</v>
      </c>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149"/>
      <c r="AJ5" s="149"/>
      <c r="AK5" s="185"/>
    </row>
    <row r="6" spans="1:48" s="5" customFormat="1" x14ac:dyDescent="0.35">
      <c r="A6" s="6"/>
      <c r="B6" s="407" t="s">
        <v>218</v>
      </c>
      <c r="C6" s="407"/>
      <c r="D6" s="407"/>
      <c r="E6" s="407"/>
      <c r="F6" s="407"/>
      <c r="G6" s="407"/>
      <c r="H6" s="407"/>
      <c r="I6" s="407"/>
      <c r="J6" s="407"/>
      <c r="K6" s="407"/>
      <c r="L6" s="407"/>
      <c r="M6" s="407"/>
      <c r="N6" s="407"/>
      <c r="O6" s="407"/>
      <c r="P6" s="407"/>
      <c r="Q6" s="407"/>
      <c r="R6" s="407"/>
      <c r="S6" s="407"/>
      <c r="T6" s="407"/>
      <c r="U6" s="407"/>
      <c r="V6" s="407"/>
      <c r="W6" s="407"/>
      <c r="X6" s="407"/>
      <c r="Y6" s="407"/>
      <c r="Z6" s="407"/>
      <c r="AA6" s="407"/>
      <c r="AB6" s="407"/>
      <c r="AC6" s="407"/>
      <c r="AD6" s="407"/>
      <c r="AE6" s="407"/>
      <c r="AF6" s="407"/>
      <c r="AG6" s="407"/>
      <c r="AH6" s="407"/>
      <c r="AI6" s="149"/>
      <c r="AJ6" s="149"/>
      <c r="AK6" s="185"/>
    </row>
    <row r="7" spans="1:48" s="5" customFormat="1" x14ac:dyDescent="0.35">
      <c r="A7" s="6"/>
      <c r="B7" s="407" t="s">
        <v>219</v>
      </c>
      <c r="C7" s="407"/>
      <c r="D7" s="407"/>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149"/>
      <c r="AJ7" s="149"/>
      <c r="AK7" s="185"/>
    </row>
    <row r="8" spans="1:48" s="5" customFormat="1" x14ac:dyDescent="0.35">
      <c r="A8" s="6"/>
      <c r="B8" s="407" t="s">
        <v>220</v>
      </c>
      <c r="C8" s="407"/>
      <c r="D8" s="407"/>
      <c r="E8" s="407"/>
      <c r="F8" s="407"/>
      <c r="G8" s="407"/>
      <c r="H8" s="407"/>
      <c r="I8" s="407"/>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149"/>
      <c r="AJ8" s="149"/>
      <c r="AK8" s="185"/>
    </row>
    <row r="9" spans="1:48" s="5" customFormat="1" x14ac:dyDescent="0.35">
      <c r="A9" s="6"/>
      <c r="B9" s="407" t="s">
        <v>670</v>
      </c>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149"/>
      <c r="AJ9" s="149"/>
      <c r="AK9" s="185"/>
    </row>
    <row r="10" spans="1:48" s="5" customFormat="1" x14ac:dyDescent="0.35">
      <c r="A10" s="6"/>
      <c r="B10" s="407" t="s">
        <v>221</v>
      </c>
      <c r="C10" s="407"/>
      <c r="D10" s="407"/>
      <c r="E10" s="407"/>
      <c r="F10" s="407"/>
      <c r="G10" s="407"/>
      <c r="H10" s="407"/>
      <c r="I10" s="407"/>
      <c r="J10" s="407"/>
      <c r="K10" s="407"/>
      <c r="L10" s="407"/>
      <c r="M10" s="407"/>
      <c r="N10" s="407"/>
      <c r="O10" s="407"/>
      <c r="P10" s="407"/>
      <c r="Q10" s="407"/>
      <c r="R10" s="407"/>
      <c r="S10" s="407"/>
      <c r="T10" s="407"/>
      <c r="U10" s="407"/>
      <c r="V10" s="407"/>
      <c r="W10" s="407"/>
      <c r="X10" s="407"/>
      <c r="Y10" s="407"/>
      <c r="Z10" s="407"/>
      <c r="AA10" s="407"/>
      <c r="AB10" s="407"/>
      <c r="AC10" s="407"/>
      <c r="AD10" s="407"/>
      <c r="AE10" s="407"/>
      <c r="AF10" s="407"/>
      <c r="AG10" s="407"/>
      <c r="AH10" s="407"/>
      <c r="AI10" s="149"/>
      <c r="AJ10" s="149"/>
      <c r="AK10" s="185"/>
    </row>
    <row r="11" spans="1:48" s="5" customFormat="1" x14ac:dyDescent="0.35">
      <c r="A11" s="6"/>
      <c r="B11" s="407" t="s">
        <v>222</v>
      </c>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149"/>
      <c r="AJ11" s="149"/>
      <c r="AK11" s="185"/>
    </row>
    <row r="12" spans="1:48" s="5" customFormat="1" x14ac:dyDescent="0.35">
      <c r="A12" s="186"/>
      <c r="B12" s="407" t="s">
        <v>223</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149"/>
      <c r="AJ12" s="149"/>
      <c r="AK12" s="185"/>
    </row>
    <row r="13" spans="1:48" s="5" customFormat="1" x14ac:dyDescent="0.35">
      <c r="A13" s="6"/>
      <c r="B13" s="407" t="s">
        <v>209</v>
      </c>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149"/>
      <c r="AJ13" s="149"/>
      <c r="AK13" s="185"/>
    </row>
    <row r="14" spans="1:48" s="5" customFormat="1" x14ac:dyDescent="0.35">
      <c r="A14" s="7"/>
      <c r="B14" s="407" t="s">
        <v>2</v>
      </c>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149"/>
      <c r="AJ14" s="149"/>
      <c r="AK14" s="320"/>
      <c r="AL14" s="322"/>
      <c r="AM14" s="321"/>
      <c r="AN14" s="321"/>
      <c r="AO14" s="321"/>
      <c r="AP14" s="321"/>
      <c r="AQ14" s="321"/>
      <c r="AR14" s="321"/>
      <c r="AS14" s="321"/>
      <c r="AT14" s="321"/>
      <c r="AU14" s="321"/>
      <c r="AV14" s="321"/>
    </row>
    <row r="15" spans="1:48" s="319" customFormat="1" x14ac:dyDescent="0.35">
      <c r="A15" s="304"/>
      <c r="B15" s="445" t="s">
        <v>3</v>
      </c>
      <c r="C15" s="445"/>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5"/>
      <c r="AE15" s="445"/>
      <c r="AF15" s="445"/>
      <c r="AG15" s="445"/>
      <c r="AH15" s="445"/>
      <c r="AI15" s="152"/>
      <c r="AJ15" s="152"/>
      <c r="AK15" s="152"/>
      <c r="AL15" s="322"/>
      <c r="AM15" s="321"/>
      <c r="AN15" s="321"/>
      <c r="AO15" s="321"/>
      <c r="AP15" s="321"/>
      <c r="AQ15" s="321"/>
      <c r="AR15" s="321"/>
      <c r="AS15" s="321"/>
      <c r="AT15" s="321"/>
      <c r="AU15" s="321"/>
      <c r="AV15" s="321"/>
    </row>
    <row r="16" spans="1:48" s="1" customFormat="1" ht="33.75" customHeight="1" x14ac:dyDescent="0.35">
      <c r="A16" s="121" t="s">
        <v>224</v>
      </c>
    </row>
    <row r="18" spans="1:37" s="307" customFormat="1" ht="25" customHeight="1" x14ac:dyDescent="0.35">
      <c r="A18" s="402" t="s">
        <v>15</v>
      </c>
      <c r="B18" s="398" t="s">
        <v>225</v>
      </c>
      <c r="C18" s="396"/>
      <c r="D18" s="396"/>
      <c r="E18" s="396"/>
      <c r="F18" s="396"/>
      <c r="G18" s="396"/>
      <c r="H18" s="396"/>
      <c r="I18" s="396"/>
      <c r="J18" s="396"/>
      <c r="K18" s="396"/>
      <c r="L18" s="396"/>
      <c r="M18" s="398" t="s">
        <v>226</v>
      </c>
      <c r="N18" s="396"/>
      <c r="O18" s="396"/>
      <c r="P18" s="396"/>
      <c r="Q18" s="396"/>
      <c r="R18" s="396"/>
      <c r="S18" s="396"/>
      <c r="T18" s="396"/>
      <c r="U18" s="396"/>
      <c r="V18" s="396"/>
      <c r="W18" s="397"/>
      <c r="X18" s="398" t="s">
        <v>227</v>
      </c>
      <c r="Y18" s="396"/>
      <c r="Z18" s="396"/>
      <c r="AA18" s="396"/>
      <c r="AB18" s="396"/>
      <c r="AC18" s="396"/>
      <c r="AD18" s="396"/>
      <c r="AE18" s="396"/>
      <c r="AF18" s="396"/>
      <c r="AG18" s="396"/>
      <c r="AH18" s="396"/>
      <c r="AI18" s="398" t="s">
        <v>210</v>
      </c>
      <c r="AJ18" s="396"/>
      <c r="AK18" s="396"/>
    </row>
    <row r="19" spans="1:37" s="307" customFormat="1" ht="32.25" customHeight="1" x14ac:dyDescent="0.35">
      <c r="A19" s="403"/>
      <c r="B19" s="55" t="s">
        <v>19</v>
      </c>
      <c r="C19" s="56" t="s">
        <v>20</v>
      </c>
      <c r="D19" s="56" t="s">
        <v>21</v>
      </c>
      <c r="E19" s="56" t="s">
        <v>22</v>
      </c>
      <c r="F19" s="56" t="s">
        <v>23</v>
      </c>
      <c r="G19" s="56" t="s">
        <v>24</v>
      </c>
      <c r="H19" s="56" t="s">
        <v>25</v>
      </c>
      <c r="I19" s="56" t="s">
        <v>26</v>
      </c>
      <c r="J19" s="56" t="s">
        <v>27</v>
      </c>
      <c r="K19" s="56" t="s">
        <v>28</v>
      </c>
      <c r="L19" s="313" t="s">
        <v>29</v>
      </c>
      <c r="M19" s="55" t="s">
        <v>19</v>
      </c>
      <c r="N19" s="56" t="s">
        <v>20</v>
      </c>
      <c r="O19" s="56" t="s">
        <v>21</v>
      </c>
      <c r="P19" s="56" t="s">
        <v>22</v>
      </c>
      <c r="Q19" s="56" t="s">
        <v>23</v>
      </c>
      <c r="R19" s="56" t="s">
        <v>24</v>
      </c>
      <c r="S19" s="56" t="s">
        <v>25</v>
      </c>
      <c r="T19" s="56" t="s">
        <v>26</v>
      </c>
      <c r="U19" s="56" t="s">
        <v>27</v>
      </c>
      <c r="V19" s="56" t="s">
        <v>28</v>
      </c>
      <c r="W19" s="57" t="s">
        <v>29</v>
      </c>
      <c r="X19" s="55" t="s">
        <v>19</v>
      </c>
      <c r="Y19" s="56" t="s">
        <v>20</v>
      </c>
      <c r="Z19" s="56" t="s">
        <v>21</v>
      </c>
      <c r="AA19" s="56" t="s">
        <v>22</v>
      </c>
      <c r="AB19" s="56" t="s">
        <v>23</v>
      </c>
      <c r="AC19" s="56" t="s">
        <v>24</v>
      </c>
      <c r="AD19" s="56" t="s">
        <v>25</v>
      </c>
      <c r="AE19" s="56" t="s">
        <v>26</v>
      </c>
      <c r="AF19" s="56" t="s">
        <v>27</v>
      </c>
      <c r="AG19" s="56" t="s">
        <v>28</v>
      </c>
      <c r="AH19" s="57" t="s">
        <v>29</v>
      </c>
      <c r="AI19" s="311" t="s">
        <v>135</v>
      </c>
      <c r="AJ19" s="306" t="s">
        <v>136</v>
      </c>
      <c r="AK19" s="310" t="s">
        <v>30</v>
      </c>
    </row>
    <row r="20" spans="1:37" x14ac:dyDescent="0.35">
      <c r="A20" s="10" t="s">
        <v>31</v>
      </c>
      <c r="B20" s="58">
        <v>1287.8217192862876</v>
      </c>
      <c r="C20" s="59">
        <v>1148.8930885498567</v>
      </c>
      <c r="D20" s="59">
        <v>954.03556550788255</v>
      </c>
      <c r="E20" s="59">
        <v>819.06876766643325</v>
      </c>
      <c r="F20" s="59">
        <v>764.19205470724535</v>
      </c>
      <c r="G20" s="59">
        <v>700.3858709000184</v>
      </c>
      <c r="H20" s="59">
        <v>694.05792583706716</v>
      </c>
      <c r="I20" s="59">
        <v>622.42460156355594</v>
      </c>
      <c r="J20" s="59">
        <v>616.34232717673774</v>
      </c>
      <c r="K20" s="59">
        <v>582.1974596026738</v>
      </c>
      <c r="L20" s="60">
        <v>501.71823442902439</v>
      </c>
      <c r="M20" s="58">
        <v>1790.9963640874921</v>
      </c>
      <c r="N20" s="59">
        <v>1654.7551577201327</v>
      </c>
      <c r="O20" s="59">
        <v>1348.1387655695648</v>
      </c>
      <c r="P20" s="59">
        <v>1300.1172668794036</v>
      </c>
      <c r="Q20" s="59">
        <v>1277.3849808590419</v>
      </c>
      <c r="R20" s="59">
        <v>1186.6678827434964</v>
      </c>
      <c r="S20" s="59">
        <v>1110.6468970904828</v>
      </c>
      <c r="T20" s="59">
        <v>984.5684790016694</v>
      </c>
      <c r="U20" s="59">
        <v>950.90738043613976</v>
      </c>
      <c r="V20" s="59">
        <v>880.81290804749437</v>
      </c>
      <c r="W20" s="60">
        <v>783.73998501533799</v>
      </c>
      <c r="X20" s="188">
        <v>0.71905322931374538</v>
      </c>
      <c r="Y20" s="189">
        <v>0.6942979347668351</v>
      </c>
      <c r="Z20" s="189">
        <v>0.70766866874035728</v>
      </c>
      <c r="AA20" s="189">
        <v>0.62999606922566043</v>
      </c>
      <c r="AB20" s="189">
        <v>0.59824725212701801</v>
      </c>
      <c r="AC20" s="189">
        <v>0.59021220771625948</v>
      </c>
      <c r="AD20" s="189">
        <v>0.62491321738282701</v>
      </c>
      <c r="AE20" s="189">
        <v>0.63218010208358555</v>
      </c>
      <c r="AF20" s="189">
        <v>0.64816231302574223</v>
      </c>
      <c r="AG20" s="189">
        <v>0.66097743832255584</v>
      </c>
      <c r="AH20" s="189">
        <v>0.64015903746343328</v>
      </c>
      <c r="AI20" s="69">
        <v>-17.918147968050992</v>
      </c>
      <c r="AJ20" s="70">
        <v>8.462520614481317</v>
      </c>
      <c r="AK20" s="70">
        <v>-10.971954319099241</v>
      </c>
    </row>
    <row r="21" spans="1:37" x14ac:dyDescent="0.35">
      <c r="A21" s="13" t="s">
        <v>32</v>
      </c>
      <c r="B21" s="14">
        <v>624.55501539492843</v>
      </c>
      <c r="C21" s="15">
        <v>530.02350501323554</v>
      </c>
      <c r="D21" s="15">
        <v>428.62639903532175</v>
      </c>
      <c r="E21" s="15">
        <v>345.7646160485719</v>
      </c>
      <c r="F21" s="15">
        <v>299.33257347002257</v>
      </c>
      <c r="G21" s="15">
        <v>290.48620025859395</v>
      </c>
      <c r="H21" s="15">
        <v>261.73893317120007</v>
      </c>
      <c r="I21" s="15">
        <v>220.48489594548445</v>
      </c>
      <c r="J21" s="15">
        <v>222.58177763237083</v>
      </c>
      <c r="K21" s="15">
        <v>164.59542731040935</v>
      </c>
      <c r="L21" s="16">
        <v>139.27731008959429</v>
      </c>
      <c r="M21" s="14">
        <v>1558.1532279781502</v>
      </c>
      <c r="N21" s="15">
        <v>1321.0048072642367</v>
      </c>
      <c r="O21" s="15">
        <v>979.54908925012705</v>
      </c>
      <c r="P21" s="15">
        <v>835.41178408676933</v>
      </c>
      <c r="Q21" s="15">
        <v>857.19462594737627</v>
      </c>
      <c r="R21" s="15">
        <v>816.10733847597851</v>
      </c>
      <c r="S21" s="15">
        <v>704.63452158171651</v>
      </c>
      <c r="T21" s="15">
        <v>605.2757811841883</v>
      </c>
      <c r="U21" s="15">
        <v>626.32356538311058</v>
      </c>
      <c r="V21" s="15">
        <v>498.85684301320333</v>
      </c>
      <c r="W21" s="16">
        <v>456.76970110596682</v>
      </c>
      <c r="X21" s="190">
        <v>0.40083029331161935</v>
      </c>
      <c r="Y21" s="191">
        <v>0.4012275368708908</v>
      </c>
      <c r="Z21" s="191">
        <v>0.43757521061394439</v>
      </c>
      <c r="AA21" s="191">
        <v>0.413885251123845</v>
      </c>
      <c r="AB21" s="191">
        <v>0.34920024508926262</v>
      </c>
      <c r="AC21" s="191">
        <v>0.35594116921072655</v>
      </c>
      <c r="AD21" s="191">
        <v>0.37145346297207521</v>
      </c>
      <c r="AE21" s="191">
        <v>0.36427179609618288</v>
      </c>
      <c r="AF21" s="191">
        <v>0.35537825803540007</v>
      </c>
      <c r="AG21" s="191">
        <v>0.32994521297175627</v>
      </c>
      <c r="AH21" s="191">
        <v>0.30491801394086582</v>
      </c>
      <c r="AI21" s="19">
        <v>-11.199034815962483</v>
      </c>
      <c r="AJ21" s="20">
        <v>-14.334715869760394</v>
      </c>
      <c r="AK21" s="20">
        <v>-23.928400864699118</v>
      </c>
    </row>
    <row r="22" spans="1:37" x14ac:dyDescent="0.35">
      <c r="A22" s="21" t="s">
        <v>33</v>
      </c>
      <c r="B22" s="22">
        <v>393.78254988772915</v>
      </c>
      <c r="C22" s="23">
        <v>312.29401880808933</v>
      </c>
      <c r="D22" s="23">
        <v>248.68041467817145</v>
      </c>
      <c r="E22" s="23">
        <v>209.02508309149874</v>
      </c>
      <c r="F22" s="23">
        <v>182.35554080610277</v>
      </c>
      <c r="G22" s="23">
        <v>159.69107786261415</v>
      </c>
      <c r="H22" s="23">
        <v>162.62067920277107</v>
      </c>
      <c r="I22" s="23">
        <v>164.66934826178979</v>
      </c>
      <c r="J22" s="23">
        <v>165.2760492404727</v>
      </c>
      <c r="K22" s="23">
        <v>150.15229890610274</v>
      </c>
      <c r="L22" s="24">
        <v>123.14131493668621</v>
      </c>
      <c r="M22" s="14">
        <v>982.11676067256542</v>
      </c>
      <c r="N22" s="15">
        <v>888.76597373370839</v>
      </c>
      <c r="O22" s="15">
        <v>676.49234077749225</v>
      </c>
      <c r="P22" s="15">
        <v>563.54681771654202</v>
      </c>
      <c r="Q22" s="15">
        <v>531.3563357362076</v>
      </c>
      <c r="R22" s="15">
        <v>475.01845637523036</v>
      </c>
      <c r="S22" s="15">
        <v>420.06865110780922</v>
      </c>
      <c r="T22" s="15">
        <v>394.75863362499865</v>
      </c>
      <c r="U22" s="15">
        <v>350.39978554123797</v>
      </c>
      <c r="V22" s="15">
        <v>334.58760744691415</v>
      </c>
      <c r="W22" s="16">
        <v>283.48456179373068</v>
      </c>
      <c r="X22" s="190">
        <v>0.40095288631268455</v>
      </c>
      <c r="Y22" s="191">
        <v>0.35137935973869622</v>
      </c>
      <c r="Z22" s="191">
        <v>0.36760270543841367</v>
      </c>
      <c r="AA22" s="191">
        <v>0.37090988098993422</v>
      </c>
      <c r="AB22" s="191">
        <v>0.34318879543130804</v>
      </c>
      <c r="AC22" s="191">
        <v>0.33617868046893257</v>
      </c>
      <c r="AD22" s="191">
        <v>0.38712881519224585</v>
      </c>
      <c r="AE22" s="191">
        <v>0.41713932067719539</v>
      </c>
      <c r="AF22" s="191">
        <v>0.47167851140428746</v>
      </c>
      <c r="AG22" s="191">
        <v>0.44876826147820192</v>
      </c>
      <c r="AH22" s="191">
        <v>0.43438455398599951</v>
      </c>
      <c r="AI22" s="19">
        <v>-16.155066606313838</v>
      </c>
      <c r="AJ22" s="20">
        <v>29.212403766973118</v>
      </c>
      <c r="AK22" s="20">
        <v>8.3380538747994226</v>
      </c>
    </row>
    <row r="23" spans="1:37" x14ac:dyDescent="0.35">
      <c r="A23" s="25" t="s">
        <v>5</v>
      </c>
      <c r="B23" s="26">
        <v>421.30053334547148</v>
      </c>
      <c r="C23" s="27">
        <v>338.52995265717954</v>
      </c>
      <c r="D23" s="27">
        <v>271.02847641132399</v>
      </c>
      <c r="E23" s="27">
        <v>226.62894083729964</v>
      </c>
      <c r="F23" s="27">
        <v>197.75369005769878</v>
      </c>
      <c r="G23" s="27">
        <v>177.13712464226234</v>
      </c>
      <c r="H23" s="27">
        <v>176.05058641269545</v>
      </c>
      <c r="I23" s="27">
        <v>172.30253822232021</v>
      </c>
      <c r="J23" s="27">
        <v>173.21381220143104</v>
      </c>
      <c r="K23" s="27">
        <v>152.18828941597673</v>
      </c>
      <c r="L23" s="28">
        <v>125.47398439566915</v>
      </c>
      <c r="M23" s="29">
        <v>1044.5371541219217</v>
      </c>
      <c r="N23" s="30">
        <v>936.39710815256865</v>
      </c>
      <c r="O23" s="30">
        <v>711.02137556752257</v>
      </c>
      <c r="P23" s="30">
        <v>594.6103121642534</v>
      </c>
      <c r="Q23" s="30">
        <v>569.12350308418615</v>
      </c>
      <c r="R23" s="30">
        <v>516.17064069807691</v>
      </c>
      <c r="S23" s="30">
        <v>456.47009822185794</v>
      </c>
      <c r="T23" s="30">
        <v>422.52731737731682</v>
      </c>
      <c r="U23" s="30">
        <v>387.58229662515663</v>
      </c>
      <c r="V23" s="30">
        <v>357.41470656565144</v>
      </c>
      <c r="W23" s="31">
        <v>307.82371179709247</v>
      </c>
      <c r="X23" s="192">
        <v>0.40333704902975231</v>
      </c>
      <c r="Y23" s="193">
        <v>0.36152391940324352</v>
      </c>
      <c r="Z23" s="193">
        <v>0.38118189652877127</v>
      </c>
      <c r="AA23" s="193">
        <v>0.38113859817267404</v>
      </c>
      <c r="AB23" s="193">
        <v>0.34747060872734081</v>
      </c>
      <c r="AC23" s="193">
        <v>0.3431755134362145</v>
      </c>
      <c r="AD23" s="193">
        <v>0.38567824507779624</v>
      </c>
      <c r="AE23" s="193">
        <v>0.40779029221548313</v>
      </c>
      <c r="AF23" s="193">
        <v>0.44690847262549693</v>
      </c>
      <c r="AG23" s="193">
        <v>0.42580309825058121</v>
      </c>
      <c r="AH23" s="193">
        <v>0.40761637127674422</v>
      </c>
      <c r="AI23" s="155">
        <v>-14.915945792299379</v>
      </c>
      <c r="AJ23" s="156">
        <v>18.777813485374818</v>
      </c>
      <c r="AK23" s="35">
        <v>1.0609792126178519</v>
      </c>
    </row>
    <row r="24" spans="1:37" x14ac:dyDescent="0.35">
      <c r="A24" s="133" t="s">
        <v>6</v>
      </c>
      <c r="B24" s="72">
        <v>623.69131138694013</v>
      </c>
      <c r="C24" s="73">
        <v>529.86009036964447</v>
      </c>
      <c r="D24" s="73">
        <v>434.21052631578948</v>
      </c>
      <c r="E24" s="73">
        <v>369.98916576381367</v>
      </c>
      <c r="F24" s="73">
        <v>336.81602757432142</v>
      </c>
      <c r="G24" s="73">
        <v>307.21460200885628</v>
      </c>
      <c r="H24" s="73">
        <v>305.88363359277201</v>
      </c>
      <c r="I24" s="73">
        <v>285.56678621888926</v>
      </c>
      <c r="J24" s="73">
        <v>285</v>
      </c>
      <c r="K24" s="73">
        <v>263</v>
      </c>
      <c r="L24" s="74">
        <v>224.34525430984161</v>
      </c>
      <c r="M24" s="72">
        <v>1211.4582513575194</v>
      </c>
      <c r="N24" s="73">
        <v>1098.2433828789444</v>
      </c>
      <c r="O24" s="73">
        <v>854.74151601649226</v>
      </c>
      <c r="P24" s="73">
        <v>750.31094527363189</v>
      </c>
      <c r="Q24" s="73">
        <v>725.24656364059956</v>
      </c>
      <c r="R24" s="73">
        <v>666.09213412723284</v>
      </c>
      <c r="S24" s="73">
        <v>605.51323333071548</v>
      </c>
      <c r="T24" s="73">
        <v>552.93936595875653</v>
      </c>
      <c r="U24" s="73">
        <v>521.84912603495866</v>
      </c>
      <c r="V24" s="73">
        <v>486.03440113618433</v>
      </c>
      <c r="W24" s="73">
        <v>427.40961430066835</v>
      </c>
      <c r="X24" s="198">
        <v>0.51482691267986547</v>
      </c>
      <c r="Y24" s="199">
        <v>0.4824614458232972</v>
      </c>
      <c r="Z24" s="199">
        <v>0.50800214822771217</v>
      </c>
      <c r="AA24" s="199">
        <v>0.4931144455434831</v>
      </c>
      <c r="AB24" s="199">
        <v>0.46441588896825536</v>
      </c>
      <c r="AC24" s="199">
        <v>0.46121938132686913</v>
      </c>
      <c r="AD24" s="199">
        <v>0.50516424209296573</v>
      </c>
      <c r="AE24" s="199">
        <v>0.51645226185648274</v>
      </c>
      <c r="AF24" s="199">
        <v>0.54613486117232257</v>
      </c>
      <c r="AG24" s="199">
        <v>0.54029139861646414</v>
      </c>
      <c r="AH24" s="199">
        <v>0.52489519843140975</v>
      </c>
      <c r="AI24" s="65">
        <v>-10.412729022643596</v>
      </c>
      <c r="AJ24" s="66">
        <v>13.805971666098117</v>
      </c>
      <c r="AK24" s="67">
        <v>1.9556642249207723</v>
      </c>
    </row>
    <row r="25" spans="1:37" ht="28.5" customHeight="1" x14ac:dyDescent="0.35">
      <c r="A25" s="338" t="s">
        <v>38</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232"/>
      <c r="AJ25" s="232"/>
      <c r="AK25" s="232"/>
    </row>
    <row r="26" spans="1:37" ht="24" customHeight="1" x14ac:dyDescent="0.35"/>
    <row r="27" spans="1:37" ht="15.5" x14ac:dyDescent="0.35">
      <c r="A27" s="131" t="s">
        <v>228</v>
      </c>
    </row>
    <row r="28" spans="1:37" ht="15" customHeight="1" x14ac:dyDescent="0.35"/>
    <row r="29" spans="1:37" ht="15" customHeight="1" x14ac:dyDescent="0.35">
      <c r="Z29" s="53"/>
      <c r="AA29" s="53"/>
      <c r="AB29" s="53"/>
      <c r="AC29" s="53"/>
      <c r="AD29" s="53"/>
      <c r="AE29" s="53"/>
      <c r="AF29" s="53"/>
      <c r="AG29" s="53"/>
      <c r="AH29" s="53"/>
      <c r="AI29" s="53"/>
      <c r="AJ29" s="53"/>
      <c r="AK29" s="53"/>
    </row>
    <row r="30" spans="1:37" ht="15" customHeight="1" x14ac:dyDescent="0.35">
      <c r="Z30" s="53"/>
      <c r="AA30" s="53"/>
      <c r="AB30" s="53"/>
      <c r="AC30" s="53"/>
      <c r="AD30" s="53"/>
      <c r="AE30" s="53"/>
      <c r="AF30" s="53"/>
      <c r="AG30" s="53"/>
      <c r="AH30" s="53"/>
      <c r="AI30" s="53"/>
      <c r="AJ30" s="53"/>
      <c r="AK30" s="53"/>
    </row>
    <row r="31" spans="1:37" ht="15" customHeight="1" x14ac:dyDescent="0.35">
      <c r="Z31" s="53"/>
      <c r="AA31" s="53"/>
      <c r="AB31" s="53"/>
      <c r="AC31" s="53"/>
      <c r="AD31" s="53"/>
      <c r="AE31" s="53"/>
      <c r="AF31" s="53"/>
      <c r="AG31" s="53"/>
      <c r="AH31" s="53"/>
      <c r="AI31" s="53"/>
      <c r="AJ31" s="53"/>
      <c r="AK31" s="53"/>
    </row>
    <row r="32" spans="1:37" ht="15" customHeight="1" x14ac:dyDescent="0.35">
      <c r="Z32" s="53"/>
      <c r="AA32" s="53"/>
      <c r="AB32" s="53"/>
      <c r="AC32" s="53"/>
      <c r="AD32" s="53"/>
      <c r="AE32" s="53"/>
      <c r="AF32" s="53"/>
      <c r="AG32" s="53"/>
      <c r="AH32" s="53"/>
      <c r="AI32" s="53"/>
      <c r="AJ32" s="53"/>
      <c r="AK32" s="53"/>
    </row>
    <row r="33" spans="26:37" ht="15" customHeight="1" x14ac:dyDescent="0.35">
      <c r="Z33" s="53"/>
      <c r="AA33" s="53"/>
      <c r="AB33" s="53"/>
      <c r="AC33" s="53"/>
      <c r="AD33" s="53"/>
      <c r="AE33" s="53"/>
      <c r="AF33" s="53"/>
      <c r="AG33" s="53"/>
      <c r="AH33" s="53"/>
      <c r="AI33" s="53"/>
      <c r="AJ33" s="53"/>
      <c r="AK33" s="53"/>
    </row>
    <row r="34" spans="26:37" ht="15" customHeight="1" x14ac:dyDescent="0.35">
      <c r="Z34" s="53"/>
      <c r="AA34" s="53"/>
      <c r="AB34" s="53"/>
      <c r="AC34" s="53"/>
      <c r="AD34" s="53"/>
      <c r="AE34" s="53"/>
      <c r="AF34" s="53"/>
      <c r="AG34" s="53"/>
      <c r="AH34" s="53"/>
      <c r="AI34" s="53"/>
      <c r="AJ34" s="53"/>
      <c r="AK34" s="53"/>
    </row>
    <row r="35" spans="26:37" ht="15" customHeight="1" x14ac:dyDescent="0.35">
      <c r="Z35" s="53"/>
      <c r="AA35" s="53"/>
      <c r="AB35" s="53"/>
      <c r="AC35" s="53"/>
      <c r="AD35" s="53"/>
      <c r="AE35" s="53"/>
      <c r="AF35" s="53"/>
      <c r="AG35" s="53"/>
      <c r="AH35" s="53"/>
      <c r="AI35" s="53"/>
      <c r="AJ35" s="53"/>
      <c r="AK35" s="53"/>
    </row>
    <row r="36" spans="26:37" ht="15" customHeight="1" x14ac:dyDescent="0.35">
      <c r="Z36" s="53"/>
      <c r="AA36" s="53"/>
      <c r="AB36" s="53"/>
      <c r="AC36" s="53"/>
      <c r="AD36" s="53"/>
      <c r="AE36" s="53"/>
      <c r="AF36" s="53"/>
      <c r="AG36" s="53"/>
      <c r="AH36" s="53"/>
      <c r="AI36" s="53"/>
      <c r="AJ36" s="53"/>
      <c r="AK36" s="53"/>
    </row>
    <row r="37" spans="26:37" ht="15" customHeight="1" x14ac:dyDescent="0.35"/>
    <row r="38" spans="26:37" ht="15" customHeight="1" x14ac:dyDescent="0.35"/>
    <row r="39" spans="26:37" ht="15" customHeight="1" x14ac:dyDescent="0.35"/>
    <row r="40" spans="26:37" ht="15" customHeight="1" x14ac:dyDescent="0.35"/>
    <row r="41" spans="26:37" ht="15" customHeight="1" x14ac:dyDescent="0.35"/>
    <row r="42" spans="26:37" ht="15" customHeight="1" x14ac:dyDescent="0.35"/>
    <row r="43" spans="26:37" ht="15" customHeight="1" x14ac:dyDescent="0.35"/>
    <row r="44" spans="26:37" ht="15" customHeight="1" x14ac:dyDescent="0.35"/>
    <row r="45" spans="26:37" ht="15" customHeight="1" x14ac:dyDescent="0.35"/>
    <row r="46" spans="26:37" ht="15" customHeight="1" x14ac:dyDescent="0.35"/>
    <row r="51" spans="1:37" ht="28.5" customHeight="1" x14ac:dyDescent="0.35">
      <c r="A51" s="63" t="s">
        <v>38</v>
      </c>
      <c r="AI51" s="12"/>
      <c r="AJ51" s="12"/>
      <c r="AK51" s="12"/>
    </row>
    <row r="53" spans="1:37" ht="15.5" x14ac:dyDescent="0.35">
      <c r="A53" s="131" t="s">
        <v>229</v>
      </c>
    </row>
    <row r="55" spans="1:37" s="307" customFormat="1" ht="25" customHeight="1" x14ac:dyDescent="0.35">
      <c r="A55" s="402" t="s">
        <v>41</v>
      </c>
      <c r="B55" s="398" t="s">
        <v>230</v>
      </c>
      <c r="C55" s="396"/>
      <c r="D55" s="396"/>
      <c r="E55" s="396"/>
      <c r="F55" s="396"/>
      <c r="G55" s="396"/>
      <c r="H55" s="396"/>
      <c r="I55" s="396"/>
      <c r="J55" s="396"/>
      <c r="K55" s="396"/>
      <c r="L55" s="396"/>
      <c r="M55" s="398" t="s">
        <v>231</v>
      </c>
      <c r="N55" s="396"/>
      <c r="O55" s="396"/>
      <c r="P55" s="396"/>
      <c r="Q55" s="396"/>
      <c r="R55" s="396"/>
      <c r="S55" s="396"/>
      <c r="T55" s="396"/>
      <c r="U55" s="396"/>
      <c r="V55" s="396"/>
      <c r="W55" s="396"/>
      <c r="X55" s="418" t="s">
        <v>211</v>
      </c>
      <c r="Y55" s="419"/>
      <c r="Z55" s="419"/>
    </row>
    <row r="56" spans="1:37" ht="32.25" customHeight="1" x14ac:dyDescent="0.35">
      <c r="A56" s="403"/>
      <c r="B56" s="55" t="s">
        <v>19</v>
      </c>
      <c r="C56" s="56" t="s">
        <v>20</v>
      </c>
      <c r="D56" s="56" t="s">
        <v>21</v>
      </c>
      <c r="E56" s="56" t="s">
        <v>22</v>
      </c>
      <c r="F56" s="56" t="s">
        <v>23</v>
      </c>
      <c r="G56" s="56" t="s">
        <v>24</v>
      </c>
      <c r="H56" s="56" t="s">
        <v>25</v>
      </c>
      <c r="I56" s="56" t="s">
        <v>26</v>
      </c>
      <c r="J56" s="56" t="s">
        <v>27</v>
      </c>
      <c r="K56" s="56" t="s">
        <v>28</v>
      </c>
      <c r="L56" s="57" t="s">
        <v>29</v>
      </c>
      <c r="M56" s="55" t="s">
        <v>19</v>
      </c>
      <c r="N56" s="56" t="s">
        <v>20</v>
      </c>
      <c r="O56" s="56" t="s">
        <v>21</v>
      </c>
      <c r="P56" s="56" t="s">
        <v>22</v>
      </c>
      <c r="Q56" s="56" t="s">
        <v>23</v>
      </c>
      <c r="R56" s="56" t="s">
        <v>24</v>
      </c>
      <c r="S56" s="56" t="s">
        <v>25</v>
      </c>
      <c r="T56" s="56" t="s">
        <v>26</v>
      </c>
      <c r="U56" s="56" t="s">
        <v>27</v>
      </c>
      <c r="V56" s="56" t="s">
        <v>28</v>
      </c>
      <c r="W56" s="57" t="s">
        <v>29</v>
      </c>
      <c r="X56" s="311" t="s">
        <v>19</v>
      </c>
      <c r="Y56" s="306" t="s">
        <v>24</v>
      </c>
      <c r="Z56" s="310" t="s">
        <v>29</v>
      </c>
    </row>
    <row r="57" spans="1:37" ht="15" customHeight="1" x14ac:dyDescent="0.35">
      <c r="A57" s="10" t="s">
        <v>31</v>
      </c>
      <c r="B57" s="58">
        <v>48.227825780285663</v>
      </c>
      <c r="C57" s="59">
        <v>51.194359675891832</v>
      </c>
      <c r="D57" s="59">
        <v>52.494184543809773</v>
      </c>
      <c r="E57" s="59">
        <v>53.569267997580155</v>
      </c>
      <c r="F57" s="59">
        <v>55.701462765957451</v>
      </c>
      <c r="G57" s="59">
        <v>56.674734686278164</v>
      </c>
      <c r="H57" s="59">
        <v>56.870748299319729</v>
      </c>
      <c r="I57" s="59">
        <v>54.84558040468584</v>
      </c>
      <c r="J57" s="59">
        <v>54.525273224043715</v>
      </c>
      <c r="K57" s="59">
        <v>56.926364872741402</v>
      </c>
      <c r="L57" s="60">
        <v>58.768315018315015</v>
      </c>
      <c r="M57" s="58">
        <v>33.059112320042459</v>
      </c>
      <c r="N57" s="59">
        <v>33.946600852591438</v>
      </c>
      <c r="O57" s="59">
        <v>35.579332947753997</v>
      </c>
      <c r="P57" s="59">
        <v>38.241106719367586</v>
      </c>
      <c r="Q57" s="59">
        <v>38.824884792626733</v>
      </c>
      <c r="R57" s="59">
        <v>39.83473242392445</v>
      </c>
      <c r="S57" s="59">
        <v>41.789695691473334</v>
      </c>
      <c r="T57" s="59">
        <v>41.315965263861059</v>
      </c>
      <c r="U57" s="11">
        <v>43.431336062523258</v>
      </c>
      <c r="V57" s="59">
        <v>44.533972125435533</v>
      </c>
      <c r="W57" s="60">
        <v>46.076233183856509</v>
      </c>
      <c r="X57" s="69">
        <v>15.168713460243204</v>
      </c>
      <c r="Y57" s="70">
        <v>16.840002262353714</v>
      </c>
      <c r="Z57" s="70">
        <v>12.692081834458506</v>
      </c>
    </row>
    <row r="58" spans="1:37" x14ac:dyDescent="0.35">
      <c r="A58" s="13" t="s">
        <v>32</v>
      </c>
      <c r="B58" s="14">
        <v>9.151825074942689</v>
      </c>
      <c r="C58" s="15">
        <v>9.2076186467431338</v>
      </c>
      <c r="D58" s="15">
        <v>9.3305763763246308</v>
      </c>
      <c r="E58" s="15">
        <v>9.1197822141560803</v>
      </c>
      <c r="F58" s="15">
        <v>8.8264627659574462</v>
      </c>
      <c r="G58" s="15">
        <v>9.4768199590392843</v>
      </c>
      <c r="H58" s="15">
        <v>8.6880466472303208</v>
      </c>
      <c r="I58" s="15">
        <v>7.9020234291799776</v>
      </c>
      <c r="J58" s="15">
        <v>8.0942622950819665</v>
      </c>
      <c r="K58" s="15">
        <v>6.5669321935107829</v>
      </c>
      <c r="L58" s="16">
        <v>6.6163003663003659</v>
      </c>
      <c r="M58" s="14">
        <v>10.820672726066475</v>
      </c>
      <c r="N58" s="15">
        <v>10.26849151148007</v>
      </c>
      <c r="O58" s="15">
        <v>10.111818006554849</v>
      </c>
      <c r="P58" s="15">
        <v>9.9143610013175234</v>
      </c>
      <c r="Q58" s="15">
        <v>10.679723502304148</v>
      </c>
      <c r="R58" s="15">
        <v>11.476915005246589</v>
      </c>
      <c r="S58" s="15">
        <v>11.494426031937332</v>
      </c>
      <c r="T58" s="15">
        <v>11.08884435537742</v>
      </c>
      <c r="U58" s="15">
        <v>12.318570896911053</v>
      </c>
      <c r="V58" s="15">
        <v>10.757839721254356</v>
      </c>
      <c r="W58" s="16">
        <v>11.238789237668161</v>
      </c>
      <c r="X58" s="19">
        <v>-1.6688476511237855</v>
      </c>
      <c r="Y58" s="20">
        <v>-2.0000950462073046</v>
      </c>
      <c r="Z58" s="20">
        <v>-4.6224888713677954</v>
      </c>
    </row>
    <row r="59" spans="1:37" x14ac:dyDescent="0.35">
      <c r="A59" s="13" t="s">
        <v>42</v>
      </c>
      <c r="B59" s="14">
        <v>1.5253041791571149</v>
      </c>
      <c r="C59" s="15">
        <v>1.3153740923918764</v>
      </c>
      <c r="D59" s="15">
        <v>1.6412509692426984</v>
      </c>
      <c r="E59" s="15">
        <v>1.3762855414398063</v>
      </c>
      <c r="F59" s="15">
        <v>1.2799202127659572</v>
      </c>
      <c r="G59" s="15">
        <v>1.3405324892943586</v>
      </c>
      <c r="H59" s="15">
        <v>1.3605442176870748</v>
      </c>
      <c r="I59" s="15">
        <v>1.5761448349307776</v>
      </c>
      <c r="J59" s="15">
        <v>1.8954918032786885</v>
      </c>
      <c r="K59" s="15">
        <v>2.0400233145521662</v>
      </c>
      <c r="L59" s="16">
        <v>1.9688644688644688</v>
      </c>
      <c r="M59" s="14">
        <v>3.4167053672128973</v>
      </c>
      <c r="N59" s="15">
        <v>3.34305586717523</v>
      </c>
      <c r="O59" s="15">
        <v>3.2774243300559087</v>
      </c>
      <c r="P59" s="15">
        <v>3.3157663592446203</v>
      </c>
      <c r="Q59" s="15">
        <v>3.617511520737327</v>
      </c>
      <c r="R59" s="15">
        <v>3.2528856243441759</v>
      </c>
      <c r="S59" s="15">
        <v>3.2539921663151552</v>
      </c>
      <c r="T59" s="15">
        <v>2.905811623246493</v>
      </c>
      <c r="U59" s="15">
        <v>2.5679196129512465</v>
      </c>
      <c r="V59" s="15">
        <v>2.8963414634146338</v>
      </c>
      <c r="W59" s="16">
        <v>2.6065022421524664</v>
      </c>
      <c r="X59" s="19">
        <v>-1.8914011880557824</v>
      </c>
      <c r="Y59" s="20">
        <v>-1.9123531350498173</v>
      </c>
      <c r="Z59" s="20">
        <v>-0.63763777328799764</v>
      </c>
    </row>
    <row r="60" spans="1:37" x14ac:dyDescent="0.35">
      <c r="A60" s="13" t="s">
        <v>43</v>
      </c>
      <c r="B60" s="14">
        <v>0.55545759125374716</v>
      </c>
      <c r="C60" s="15">
        <v>0.83131642639166581</v>
      </c>
      <c r="D60" s="15">
        <v>0.69785474282760407</v>
      </c>
      <c r="E60" s="15">
        <v>0.72595281306715054</v>
      </c>
      <c r="F60" s="15">
        <v>0.53191489361702138</v>
      </c>
      <c r="G60" s="15">
        <v>0.50269968348538452</v>
      </c>
      <c r="H60" s="15">
        <v>0.58309037900874627</v>
      </c>
      <c r="I60" s="15">
        <v>0.78807241746538881</v>
      </c>
      <c r="J60" s="15">
        <v>1.0587431693989073</v>
      </c>
      <c r="K60" s="15">
        <v>0.83543811929279188</v>
      </c>
      <c r="L60" s="16">
        <v>0.73260073260073255</v>
      </c>
      <c r="M60" s="14">
        <v>1.0946725933788892</v>
      </c>
      <c r="N60" s="15">
        <v>1.1293097000972252</v>
      </c>
      <c r="O60" s="15">
        <v>1.0699826489300173</v>
      </c>
      <c r="P60" s="15">
        <v>0.99912165129556441</v>
      </c>
      <c r="Q60" s="15">
        <v>1.129032258064516</v>
      </c>
      <c r="R60" s="15">
        <v>1.1804826862539348</v>
      </c>
      <c r="S60" s="15">
        <v>1.4311539620367582</v>
      </c>
      <c r="T60" s="15">
        <v>1.2191048764195056</v>
      </c>
      <c r="U60" s="15">
        <v>1.0048381094157053</v>
      </c>
      <c r="V60" s="15">
        <v>1.1324041811846688</v>
      </c>
      <c r="W60" s="16">
        <v>1.4013452914798206</v>
      </c>
      <c r="X60" s="19">
        <v>-0.53921500212514206</v>
      </c>
      <c r="Y60" s="20">
        <v>-0.6777830027685503</v>
      </c>
      <c r="Z60" s="20">
        <v>-0.66874455887908801</v>
      </c>
    </row>
    <row r="61" spans="1:37" ht="15" customHeight="1" x14ac:dyDescent="0.35">
      <c r="A61" s="13" t="s">
        <v>44</v>
      </c>
      <c r="B61" s="14">
        <v>0.45847293246341031</v>
      </c>
      <c r="C61" s="15">
        <v>0.4840576660002105</v>
      </c>
      <c r="D61" s="15">
        <v>0.45231325924011373</v>
      </c>
      <c r="E61" s="15">
        <v>0.52934059286146395</v>
      </c>
      <c r="F61" s="15">
        <v>0.68151595744680848</v>
      </c>
      <c r="G61" s="15">
        <v>0.61441072425991428</v>
      </c>
      <c r="H61" s="15">
        <v>0.58309037900874627</v>
      </c>
      <c r="I61" s="15">
        <v>0.80937167199148019</v>
      </c>
      <c r="J61" s="15">
        <v>0.87090163934426224</v>
      </c>
      <c r="K61" s="15">
        <v>0.73829415193316494</v>
      </c>
      <c r="L61" s="16">
        <v>0.86996336996336987</v>
      </c>
      <c r="M61" s="14">
        <v>0.55065348636635048</v>
      </c>
      <c r="N61" s="15">
        <v>0.47864781990875782</v>
      </c>
      <c r="O61" s="15">
        <v>0.47233468286099861</v>
      </c>
      <c r="P61" s="15">
        <v>0.46113306982872204</v>
      </c>
      <c r="Q61" s="15">
        <v>0.57603686635944706</v>
      </c>
      <c r="R61" s="15">
        <v>0.65582371458551947</v>
      </c>
      <c r="S61" s="15">
        <v>0.76830370593552277</v>
      </c>
      <c r="T61" s="15">
        <v>0.85170340681362722</v>
      </c>
      <c r="U61" s="15">
        <v>0.7257164123557871</v>
      </c>
      <c r="V61" s="15">
        <v>0.87108013937282236</v>
      </c>
      <c r="W61" s="16">
        <v>0.98094170403587444</v>
      </c>
      <c r="X61" s="19">
        <v>-9.2180553902940165E-2</v>
      </c>
      <c r="Y61" s="20">
        <v>-4.1412990325605192E-2</v>
      </c>
      <c r="Z61" s="20">
        <v>-0.11097833407250457</v>
      </c>
    </row>
    <row r="62" spans="1:37" x14ac:dyDescent="0.35">
      <c r="A62" s="13" t="s">
        <v>45</v>
      </c>
      <c r="B62" s="14">
        <v>40.08111444189737</v>
      </c>
      <c r="C62" s="15">
        <v>36.967273492581292</v>
      </c>
      <c r="D62" s="15">
        <v>35.383820108555184</v>
      </c>
      <c r="E62" s="15">
        <v>34.679370840895345</v>
      </c>
      <c r="F62" s="15">
        <v>32.978723404255319</v>
      </c>
      <c r="G62" s="15">
        <v>31.390802457642899</v>
      </c>
      <c r="H62" s="15">
        <v>31.914480077745385</v>
      </c>
      <c r="I62" s="15">
        <v>34.078807241746539</v>
      </c>
      <c r="J62" s="15">
        <v>33.555327868852459</v>
      </c>
      <c r="K62" s="15">
        <v>32.892947347969688</v>
      </c>
      <c r="L62" s="16">
        <v>31.043956043956044</v>
      </c>
      <c r="M62" s="14">
        <v>51.058183506932927</v>
      </c>
      <c r="N62" s="15">
        <v>50.833894248747285</v>
      </c>
      <c r="O62" s="15">
        <v>49.489107383844228</v>
      </c>
      <c r="P62" s="15">
        <v>47.068511198945984</v>
      </c>
      <c r="Q62" s="15">
        <v>45.172811059907836</v>
      </c>
      <c r="R62" s="15">
        <v>43.599160545645333</v>
      </c>
      <c r="S62" s="15">
        <v>41.262428442301896</v>
      </c>
      <c r="T62" s="15">
        <v>42.618570474281896</v>
      </c>
      <c r="U62" s="15">
        <v>39.951618905842942</v>
      </c>
      <c r="V62" s="15">
        <v>39.808362369337978</v>
      </c>
      <c r="W62" s="16">
        <v>37.696188340807169</v>
      </c>
      <c r="X62" s="19">
        <v>-10.977069065035558</v>
      </c>
      <c r="Y62" s="20">
        <v>-12.208358088002434</v>
      </c>
      <c r="Z62" s="20">
        <v>-6.6522322968511247</v>
      </c>
    </row>
    <row r="63" spans="1:37" x14ac:dyDescent="0.35">
      <c r="A63" s="13" t="s">
        <v>34</v>
      </c>
      <c r="B63" s="26"/>
      <c r="C63" s="27"/>
      <c r="D63" s="27"/>
      <c r="E63" s="27"/>
      <c r="F63" s="27"/>
      <c r="G63" s="27"/>
      <c r="H63" s="27"/>
      <c r="I63" s="27"/>
      <c r="J63" s="27"/>
      <c r="K63" s="27"/>
      <c r="L63" s="28"/>
      <c r="M63" s="26"/>
      <c r="N63" s="27"/>
      <c r="O63" s="27"/>
      <c r="P63" s="27"/>
      <c r="Q63" s="27"/>
      <c r="R63" s="27"/>
      <c r="S63" s="27"/>
      <c r="T63" s="27"/>
      <c r="U63" s="27"/>
      <c r="V63" s="27"/>
      <c r="W63" s="28"/>
      <c r="X63" s="84"/>
      <c r="Y63" s="85"/>
      <c r="Z63" s="85"/>
    </row>
    <row r="64" spans="1:37" ht="17.25" customHeight="1" x14ac:dyDescent="0.35">
      <c r="A64" s="123" t="s">
        <v>6</v>
      </c>
      <c r="B64" s="40">
        <v>100</v>
      </c>
      <c r="C64" s="41">
        <v>100.00000000000001</v>
      </c>
      <c r="D64" s="41">
        <v>100</v>
      </c>
      <c r="E64" s="41">
        <v>100</v>
      </c>
      <c r="F64" s="41">
        <v>100.00000000000001</v>
      </c>
      <c r="G64" s="41">
        <v>100</v>
      </c>
      <c r="H64" s="41">
        <v>100.00000000000001</v>
      </c>
      <c r="I64" s="41">
        <v>100</v>
      </c>
      <c r="J64" s="41">
        <v>100.00000000000001</v>
      </c>
      <c r="K64" s="41">
        <v>100</v>
      </c>
      <c r="L64" s="41">
        <v>100</v>
      </c>
      <c r="M64" s="40">
        <v>100</v>
      </c>
      <c r="N64" s="41">
        <v>100</v>
      </c>
      <c r="O64" s="41">
        <v>100</v>
      </c>
      <c r="P64" s="41">
        <v>100</v>
      </c>
      <c r="Q64" s="41">
        <v>100</v>
      </c>
      <c r="R64" s="41">
        <v>100</v>
      </c>
      <c r="S64" s="41">
        <v>100</v>
      </c>
      <c r="T64" s="41">
        <v>100</v>
      </c>
      <c r="U64" s="41">
        <v>100</v>
      </c>
      <c r="V64" s="41">
        <v>100</v>
      </c>
      <c r="W64" s="41">
        <v>100</v>
      </c>
      <c r="X64" s="42"/>
      <c r="Y64" s="43"/>
      <c r="Z64" s="43"/>
    </row>
    <row r="65" spans="1:37" ht="28.5" customHeight="1" x14ac:dyDescent="0.35">
      <c r="A65" s="63" t="s">
        <v>46</v>
      </c>
      <c r="AI65" s="12"/>
      <c r="AJ65" s="12"/>
      <c r="AK65" s="12"/>
    </row>
    <row r="66" spans="1:37" ht="22.5" customHeight="1" x14ac:dyDescent="0.35"/>
    <row r="67" spans="1:37" ht="15.5" x14ac:dyDescent="0.35">
      <c r="A67" s="131" t="s">
        <v>232</v>
      </c>
    </row>
    <row r="69" spans="1:37" s="307" customFormat="1" ht="25" customHeight="1" x14ac:dyDescent="0.35">
      <c r="A69" s="402" t="s">
        <v>48</v>
      </c>
      <c r="B69" s="398" t="s">
        <v>233</v>
      </c>
      <c r="C69" s="396"/>
      <c r="D69" s="396"/>
      <c r="E69" s="396"/>
      <c r="F69" s="396"/>
      <c r="G69" s="396"/>
      <c r="H69" s="396"/>
      <c r="I69" s="396"/>
      <c r="J69" s="396"/>
      <c r="K69" s="396"/>
      <c r="L69" s="397"/>
      <c r="M69" s="396" t="s">
        <v>234</v>
      </c>
      <c r="N69" s="396"/>
      <c r="O69" s="396"/>
      <c r="P69" s="396"/>
      <c r="Q69" s="396"/>
      <c r="R69" s="396"/>
      <c r="S69" s="396"/>
      <c r="T69" s="396"/>
      <c r="U69" s="396"/>
      <c r="V69" s="396"/>
      <c r="W69" s="396"/>
      <c r="X69" s="398" t="s">
        <v>235</v>
      </c>
      <c r="Y69" s="396"/>
      <c r="Z69" s="396"/>
      <c r="AA69" s="396"/>
      <c r="AB69" s="396"/>
      <c r="AC69" s="396"/>
      <c r="AD69" s="396"/>
      <c r="AE69" s="396"/>
      <c r="AF69" s="396"/>
      <c r="AG69" s="396"/>
      <c r="AH69" s="397"/>
      <c r="AI69" s="396" t="s">
        <v>210</v>
      </c>
      <c r="AJ69" s="396"/>
      <c r="AK69" s="396"/>
    </row>
    <row r="70" spans="1:37" ht="32.25" customHeight="1" x14ac:dyDescent="0.35">
      <c r="A70" s="403"/>
      <c r="B70" s="55" t="s">
        <v>19</v>
      </c>
      <c r="C70" s="56" t="s">
        <v>20</v>
      </c>
      <c r="D70" s="56" t="s">
        <v>21</v>
      </c>
      <c r="E70" s="56" t="s">
        <v>22</v>
      </c>
      <c r="F70" s="56" t="s">
        <v>23</v>
      </c>
      <c r="G70" s="56" t="s">
        <v>24</v>
      </c>
      <c r="H70" s="56" t="s">
        <v>25</v>
      </c>
      <c r="I70" s="56" t="s">
        <v>26</v>
      </c>
      <c r="J70" s="56" t="s">
        <v>27</v>
      </c>
      <c r="K70" s="56" t="s">
        <v>28</v>
      </c>
      <c r="L70" s="57" t="s">
        <v>29</v>
      </c>
      <c r="M70" s="55" t="s">
        <v>19</v>
      </c>
      <c r="N70" s="56" t="s">
        <v>20</v>
      </c>
      <c r="O70" s="56" t="s">
        <v>21</v>
      </c>
      <c r="P70" s="56" t="s">
        <v>22</v>
      </c>
      <c r="Q70" s="56" t="s">
        <v>23</v>
      </c>
      <c r="R70" s="56" t="s">
        <v>24</v>
      </c>
      <c r="S70" s="56" t="s">
        <v>25</v>
      </c>
      <c r="T70" s="56" t="s">
        <v>26</v>
      </c>
      <c r="U70" s="56" t="s">
        <v>27</v>
      </c>
      <c r="V70" s="56" t="s">
        <v>28</v>
      </c>
      <c r="W70" s="57" t="s">
        <v>29</v>
      </c>
      <c r="X70" s="55" t="s">
        <v>19</v>
      </c>
      <c r="Y70" s="56" t="s">
        <v>20</v>
      </c>
      <c r="Z70" s="56" t="s">
        <v>21</v>
      </c>
      <c r="AA70" s="56" t="s">
        <v>22</v>
      </c>
      <c r="AB70" s="56" t="s">
        <v>23</v>
      </c>
      <c r="AC70" s="56" t="s">
        <v>24</v>
      </c>
      <c r="AD70" s="56" t="s">
        <v>25</v>
      </c>
      <c r="AE70" s="56" t="s">
        <v>26</v>
      </c>
      <c r="AF70" s="56" t="s">
        <v>27</v>
      </c>
      <c r="AG70" s="56" t="s">
        <v>28</v>
      </c>
      <c r="AH70" s="57" t="s">
        <v>29</v>
      </c>
      <c r="AI70" s="311" t="s">
        <v>135</v>
      </c>
      <c r="AJ70" s="306" t="s">
        <v>136</v>
      </c>
      <c r="AK70" s="310" t="s">
        <v>30</v>
      </c>
    </row>
    <row r="71" spans="1:37" x14ac:dyDescent="0.35">
      <c r="A71" s="10" t="s">
        <v>50</v>
      </c>
      <c r="B71" s="58">
        <v>843.90090279235778</v>
      </c>
      <c r="C71" s="59">
        <v>715.58661584074548</v>
      </c>
      <c r="D71" s="59">
        <v>584.857507443641</v>
      </c>
      <c r="E71" s="59">
        <v>505.42505003686927</v>
      </c>
      <c r="F71" s="59">
        <v>468.45425867507885</v>
      </c>
      <c r="G71" s="59">
        <v>430.63157894736844</v>
      </c>
      <c r="H71" s="59">
        <v>416.25981744852476</v>
      </c>
      <c r="I71" s="59">
        <v>385.21729935497513</v>
      </c>
      <c r="J71" s="59">
        <v>401.25195618153367</v>
      </c>
      <c r="K71" s="59">
        <v>372.95081967213116</v>
      </c>
      <c r="L71" s="60">
        <v>325.61845500075884</v>
      </c>
      <c r="M71" s="58">
        <v>1837.9593735462863</v>
      </c>
      <c r="N71" s="59">
        <v>1659.4679186228482</v>
      </c>
      <c r="O71" s="59">
        <v>1276.2669962917182</v>
      </c>
      <c r="P71" s="59">
        <v>1109.6976953008082</v>
      </c>
      <c r="Q71" s="59">
        <v>1082.4695808922938</v>
      </c>
      <c r="R71" s="59">
        <v>989.82226948199911</v>
      </c>
      <c r="S71" s="59">
        <v>894.31018660140717</v>
      </c>
      <c r="T71" s="59">
        <v>817.9095537586104</v>
      </c>
      <c r="U71" s="59">
        <v>765.60870213083001</v>
      </c>
      <c r="V71" s="59">
        <v>729.40089326967507</v>
      </c>
      <c r="W71" s="60">
        <v>662.12406015037595</v>
      </c>
      <c r="X71" s="188">
        <v>0.45915101004875686</v>
      </c>
      <c r="Y71" s="189">
        <v>0.43121449219373481</v>
      </c>
      <c r="Z71" s="189">
        <v>0.45825639082024749</v>
      </c>
      <c r="AA71" s="189">
        <v>0.45546192641218614</v>
      </c>
      <c r="AB71" s="189">
        <v>0.43276436303080762</v>
      </c>
      <c r="AC71" s="189">
        <v>0.43505949726987819</v>
      </c>
      <c r="AD71" s="189">
        <v>0.46545351231032234</v>
      </c>
      <c r="AE71" s="189">
        <v>0.47097786984484141</v>
      </c>
      <c r="AF71" s="189">
        <v>0.52409534408997127</v>
      </c>
      <c r="AG71" s="189">
        <v>0.51131116387904296</v>
      </c>
      <c r="AH71" s="189">
        <v>0.49177861763067054</v>
      </c>
      <c r="AI71" s="69">
        <v>-5.2469693524839212</v>
      </c>
      <c r="AJ71" s="70">
        <v>13.037095090837214</v>
      </c>
      <c r="AK71" s="70">
        <v>7.106073354482878</v>
      </c>
    </row>
    <row r="72" spans="1:37" x14ac:dyDescent="0.35">
      <c r="A72" s="13" t="s">
        <v>51</v>
      </c>
      <c r="B72" s="26">
        <v>390.5607995558023</v>
      </c>
      <c r="C72" s="27">
        <v>332.95989244902535</v>
      </c>
      <c r="D72" s="27">
        <v>275.13464991023341</v>
      </c>
      <c r="E72" s="27">
        <v>226.24888492417483</v>
      </c>
      <c r="F72" s="27">
        <v>198.5870405121978</v>
      </c>
      <c r="G72" s="27">
        <v>176.97937458416501</v>
      </c>
      <c r="H72" s="27">
        <v>189.43370937116052</v>
      </c>
      <c r="I72" s="27">
        <v>179.76523197316936</v>
      </c>
      <c r="J72" s="27">
        <v>161.64451415834228</v>
      </c>
      <c r="K72" s="27">
        <v>145.82654059341377</v>
      </c>
      <c r="L72" s="28">
        <v>117.2617621215752</v>
      </c>
      <c r="M72" s="26">
        <v>565.03675295621599</v>
      </c>
      <c r="N72" s="27">
        <v>518.57835218093703</v>
      </c>
      <c r="O72" s="27">
        <v>409.77198697068405</v>
      </c>
      <c r="P72" s="27">
        <v>361.53348430928503</v>
      </c>
      <c r="Q72" s="27">
        <v>342.54942935219418</v>
      </c>
      <c r="R72" s="27">
        <v>320.98365960200613</v>
      </c>
      <c r="S72" s="27">
        <v>299.54809554551321</v>
      </c>
      <c r="T72" s="27">
        <v>271.64793414595533</v>
      </c>
      <c r="U72" s="27">
        <v>263.34070097884432</v>
      </c>
      <c r="V72" s="27">
        <v>229.93527508090614</v>
      </c>
      <c r="W72" s="28">
        <v>178.76076872100728</v>
      </c>
      <c r="X72" s="196">
        <v>0.69121308925910951</v>
      </c>
      <c r="Y72" s="197">
        <v>0.64206284556369686</v>
      </c>
      <c r="Z72" s="197">
        <v>0.67143352561559344</v>
      </c>
      <c r="AA72" s="197">
        <v>0.62580340340100615</v>
      </c>
      <c r="AB72" s="197">
        <v>0.57973251010154037</v>
      </c>
      <c r="AC72" s="197">
        <v>0.55136568261326813</v>
      </c>
      <c r="AD72" s="197">
        <v>0.63239830994811996</v>
      </c>
      <c r="AE72" s="197">
        <v>0.66175814124388754</v>
      </c>
      <c r="AF72" s="197">
        <v>0.61382275340464032</v>
      </c>
      <c r="AG72" s="197">
        <v>0.63420691123666229</v>
      </c>
      <c r="AH72" s="197">
        <v>0.65597033935665239</v>
      </c>
      <c r="AI72" s="155">
        <v>-20.232169908087183</v>
      </c>
      <c r="AJ72" s="156">
        <v>18.971920096223105</v>
      </c>
      <c r="AK72" s="156">
        <v>-5.0986809205584844</v>
      </c>
    </row>
    <row r="73" spans="1:37" ht="17.25" customHeight="1" x14ac:dyDescent="0.35">
      <c r="A73" s="123" t="s">
        <v>6</v>
      </c>
      <c r="B73" s="40">
        <v>623.69131138694013</v>
      </c>
      <c r="C73" s="41">
        <v>529.86009036964447</v>
      </c>
      <c r="D73" s="41">
        <v>434.21052631578948</v>
      </c>
      <c r="E73" s="41">
        <v>369.98916576381367</v>
      </c>
      <c r="F73" s="41">
        <v>336.81602757432142</v>
      </c>
      <c r="G73" s="41">
        <v>307.21460200885628</v>
      </c>
      <c r="H73" s="41">
        <v>305.88363359277201</v>
      </c>
      <c r="I73" s="41">
        <v>285.56678621888926</v>
      </c>
      <c r="J73" s="41">
        <v>284.89936930060662</v>
      </c>
      <c r="K73" s="41">
        <v>262.6002063655846</v>
      </c>
      <c r="L73" s="41">
        <v>224.34525430984161</v>
      </c>
      <c r="M73" s="40">
        <v>1211.4582513575194</v>
      </c>
      <c r="N73" s="41">
        <v>1098.2433828789444</v>
      </c>
      <c r="O73" s="41">
        <v>854.74151601649226</v>
      </c>
      <c r="P73" s="41">
        <v>750.31094527363189</v>
      </c>
      <c r="Q73" s="41">
        <v>725.24656364059956</v>
      </c>
      <c r="R73" s="41">
        <v>666.09213412723284</v>
      </c>
      <c r="S73" s="41">
        <v>605.51323333071548</v>
      </c>
      <c r="T73" s="41">
        <v>552.93936595875653</v>
      </c>
      <c r="U73" s="41">
        <v>521.84912603495866</v>
      </c>
      <c r="V73" s="41">
        <v>486.03440113618433</v>
      </c>
      <c r="W73" s="41">
        <v>427.40961430066835</v>
      </c>
      <c r="X73" s="198">
        <v>0.51482691267986547</v>
      </c>
      <c r="Y73" s="199">
        <v>0.4824614458232972</v>
      </c>
      <c r="Z73" s="199">
        <v>0.50800214822771217</v>
      </c>
      <c r="AA73" s="199">
        <v>0.4931144455434831</v>
      </c>
      <c r="AB73" s="199">
        <v>0.46441588896825536</v>
      </c>
      <c r="AC73" s="199">
        <v>0.46121938132686913</v>
      </c>
      <c r="AD73" s="199">
        <v>0.50516424209296573</v>
      </c>
      <c r="AE73" s="199">
        <v>0.51645226185648274</v>
      </c>
      <c r="AF73" s="199">
        <v>0.54594202631954047</v>
      </c>
      <c r="AG73" s="199">
        <v>0.54029139861646414</v>
      </c>
      <c r="AH73" s="199">
        <v>0.52489519843140975</v>
      </c>
      <c r="AI73" s="65">
        <v>-10.412729022643596</v>
      </c>
      <c r="AJ73" s="66">
        <v>13.805971666098117</v>
      </c>
      <c r="AK73" s="67">
        <v>1.9556642249207723</v>
      </c>
    </row>
    <row r="74" spans="1:37" x14ac:dyDescent="0.35">
      <c r="X74" s="1"/>
      <c r="Y74" s="1"/>
      <c r="Z74" s="1"/>
      <c r="AA74" s="1"/>
      <c r="AB74" s="1"/>
      <c r="AC74" s="1"/>
      <c r="AD74" s="1"/>
      <c r="AE74" s="1"/>
      <c r="AF74" s="1"/>
      <c r="AG74" s="1"/>
      <c r="AH74" s="1"/>
      <c r="AI74" s="1"/>
      <c r="AJ74" s="1"/>
      <c r="AK74" s="1"/>
    </row>
    <row r="75" spans="1:37" x14ac:dyDescent="0.35">
      <c r="AI75" s="12"/>
      <c r="AJ75" s="12"/>
      <c r="AK75" s="12"/>
    </row>
    <row r="76" spans="1:37" ht="15.5" x14ac:dyDescent="0.35">
      <c r="A76" s="131" t="s">
        <v>236</v>
      </c>
      <c r="AI76" s="12"/>
      <c r="AJ76" s="12"/>
      <c r="AK76" s="12"/>
    </row>
    <row r="77" spans="1:37" x14ac:dyDescent="0.35">
      <c r="AI77" s="12"/>
      <c r="AJ77" s="12"/>
      <c r="AK77" s="12"/>
    </row>
    <row r="78" spans="1:37" s="307" customFormat="1" ht="25" customHeight="1" x14ac:dyDescent="0.35">
      <c r="A78" s="402" t="s">
        <v>54</v>
      </c>
      <c r="B78" s="398" t="s">
        <v>212</v>
      </c>
      <c r="C78" s="396"/>
      <c r="D78" s="396"/>
      <c r="E78" s="396"/>
      <c r="F78" s="396"/>
      <c r="G78" s="396"/>
      <c r="H78" s="396"/>
      <c r="I78" s="396"/>
      <c r="J78" s="396"/>
      <c r="K78" s="396"/>
      <c r="L78" s="396"/>
      <c r="M78" s="398" t="s">
        <v>712</v>
      </c>
      <c r="N78" s="396"/>
      <c r="O78" s="396"/>
      <c r="P78" s="396"/>
      <c r="Q78" s="396"/>
      <c r="R78" s="396"/>
      <c r="S78" s="396"/>
      <c r="T78" s="396"/>
      <c r="U78" s="396"/>
      <c r="V78" s="396"/>
      <c r="W78" s="396"/>
      <c r="X78" s="398" t="s">
        <v>210</v>
      </c>
      <c r="Y78" s="396"/>
      <c r="Z78" s="433"/>
      <c r="AI78" s="324"/>
      <c r="AJ78" s="324"/>
      <c r="AK78" s="324"/>
    </row>
    <row r="79" spans="1:37" ht="32.25" customHeight="1" x14ac:dyDescent="0.35">
      <c r="A79" s="403"/>
      <c r="B79" s="55" t="s">
        <v>19</v>
      </c>
      <c r="C79" s="56" t="s">
        <v>20</v>
      </c>
      <c r="D79" s="56" t="s">
        <v>21</v>
      </c>
      <c r="E79" s="56" t="s">
        <v>22</v>
      </c>
      <c r="F79" s="56" t="s">
        <v>23</v>
      </c>
      <c r="G79" s="56" t="s">
        <v>24</v>
      </c>
      <c r="H79" s="56" t="s">
        <v>25</v>
      </c>
      <c r="I79" s="56" t="s">
        <v>26</v>
      </c>
      <c r="J79" s="56" t="s">
        <v>27</v>
      </c>
      <c r="K79" s="56" t="s">
        <v>28</v>
      </c>
      <c r="L79" s="57" t="s">
        <v>29</v>
      </c>
      <c r="M79" s="55" t="s">
        <v>19</v>
      </c>
      <c r="N79" s="56" t="s">
        <v>20</v>
      </c>
      <c r="O79" s="56" t="s">
        <v>21</v>
      </c>
      <c r="P79" s="56" t="s">
        <v>22</v>
      </c>
      <c r="Q79" s="56" t="s">
        <v>23</v>
      </c>
      <c r="R79" s="56" t="s">
        <v>24</v>
      </c>
      <c r="S79" s="56" t="s">
        <v>25</v>
      </c>
      <c r="T79" s="56" t="s">
        <v>26</v>
      </c>
      <c r="U79" s="56" t="s">
        <v>27</v>
      </c>
      <c r="V79" s="56" t="s">
        <v>28</v>
      </c>
      <c r="W79" s="57" t="s">
        <v>29</v>
      </c>
      <c r="X79" s="306" t="s">
        <v>135</v>
      </c>
      <c r="Y79" s="306" t="s">
        <v>136</v>
      </c>
      <c r="Z79" s="310" t="s">
        <v>30</v>
      </c>
      <c r="AI79" s="12"/>
      <c r="AJ79" s="12"/>
      <c r="AK79" s="12"/>
    </row>
    <row r="80" spans="1:37" x14ac:dyDescent="0.35">
      <c r="A80" s="200">
        <v>16</v>
      </c>
      <c r="B80" s="58">
        <v>722.68238292449826</v>
      </c>
      <c r="C80" s="59">
        <v>614.35913909412147</v>
      </c>
      <c r="D80" s="59">
        <v>481.43364546335164</v>
      </c>
      <c r="E80" s="59">
        <v>424.06923579359898</v>
      </c>
      <c r="F80" s="59">
        <v>366.10441767068272</v>
      </c>
      <c r="G80" s="59">
        <v>326.39104755983834</v>
      </c>
      <c r="H80" s="59">
        <v>333.49221480775344</v>
      </c>
      <c r="I80" s="59">
        <v>313.96103896103898</v>
      </c>
      <c r="J80" s="59">
        <v>302.90389860420345</v>
      </c>
      <c r="K80" s="59">
        <v>256.41025641025641</v>
      </c>
      <c r="L80" s="60">
        <v>223.12729595911196</v>
      </c>
      <c r="M80" s="58"/>
      <c r="N80" s="59"/>
      <c r="O80" s="59"/>
      <c r="P80" s="59"/>
      <c r="Q80" s="59"/>
      <c r="R80" s="59"/>
      <c r="S80" s="59"/>
      <c r="T80" s="59"/>
      <c r="U80" s="59"/>
      <c r="V80" s="59"/>
      <c r="W80" s="60"/>
      <c r="X80" s="69"/>
      <c r="Y80" s="70"/>
      <c r="Z80" s="70"/>
      <c r="AI80" s="12"/>
      <c r="AJ80" s="12"/>
      <c r="AK80" s="12"/>
    </row>
    <row r="81" spans="1:37" x14ac:dyDescent="0.35">
      <c r="A81" s="21">
        <v>18</v>
      </c>
      <c r="B81" s="22">
        <v>1201.3877937233874</v>
      </c>
      <c r="C81" s="23">
        <v>1090.2800128741551</v>
      </c>
      <c r="D81" s="23">
        <v>841.9222257350616</v>
      </c>
      <c r="E81" s="23">
        <v>735.87570621468922</v>
      </c>
      <c r="F81" s="23">
        <v>695.09125235997487</v>
      </c>
      <c r="G81" s="23">
        <v>644.64257283871996</v>
      </c>
      <c r="H81" s="23">
        <v>599.81138006916069</v>
      </c>
      <c r="I81" s="23">
        <v>531.48767873440829</v>
      </c>
      <c r="J81" s="23">
        <v>536.37928336723519</v>
      </c>
      <c r="K81" s="23">
        <v>496.55061768008983</v>
      </c>
      <c r="L81" s="24">
        <v>443.85627205646455</v>
      </c>
      <c r="M81" s="196">
        <v>0.60153964165453444</v>
      </c>
      <c r="N81" s="197">
        <v>0.56348748196765619</v>
      </c>
      <c r="O81" s="197">
        <v>0.57182674449890403</v>
      </c>
      <c r="P81" s="197">
        <v>0.57627834729725158</v>
      </c>
      <c r="Q81" s="197">
        <v>0.52669979147009038</v>
      </c>
      <c r="R81" s="197">
        <v>0.50631320566148297</v>
      </c>
      <c r="S81" s="197">
        <v>0.55599514428902708</v>
      </c>
      <c r="T81" s="197">
        <v>0.59072119923579569</v>
      </c>
      <c r="U81" s="197">
        <v>0.56471960792866516</v>
      </c>
      <c r="V81" s="197">
        <v>0.51638291702912065</v>
      </c>
      <c r="W81" s="345">
        <v>0.50270168522193859</v>
      </c>
      <c r="X81" s="19">
        <v>-15.830450630174797</v>
      </c>
      <c r="Y81" s="20">
        <v>-0.71329769778096797</v>
      </c>
      <c r="Z81" s="20">
        <v>-16.430830088062375</v>
      </c>
    </row>
    <row r="82" spans="1:37" x14ac:dyDescent="0.35">
      <c r="A82" s="201">
        <v>19</v>
      </c>
      <c r="B82" s="202">
        <v>1221.4891611687087</v>
      </c>
      <c r="C82" s="203">
        <v>1106.0153918643002</v>
      </c>
      <c r="D82" s="203">
        <v>867.64237989182311</v>
      </c>
      <c r="E82" s="203">
        <v>764.47935921133706</v>
      </c>
      <c r="F82" s="203">
        <v>754.63885907069471</v>
      </c>
      <c r="G82" s="203">
        <v>686.87336109825696</v>
      </c>
      <c r="H82" s="203">
        <v>611.20703186312983</v>
      </c>
      <c r="I82" s="203">
        <v>574.89878542510121</v>
      </c>
      <c r="J82" s="203">
        <v>507.89117691267097</v>
      </c>
      <c r="K82" s="203">
        <v>475.85778605806553</v>
      </c>
      <c r="L82" s="204">
        <v>410.83265966046889</v>
      </c>
      <c r="M82" s="346">
        <v>0.59164043848988634</v>
      </c>
      <c r="N82" s="347">
        <v>0.55547069562798523</v>
      </c>
      <c r="O82" s="347">
        <v>0.55487566838698721</v>
      </c>
      <c r="P82" s="347">
        <v>0.55471639709289633</v>
      </c>
      <c r="Q82" s="347">
        <v>0.48513857094706808</v>
      </c>
      <c r="R82" s="347">
        <v>0.4751837326140651</v>
      </c>
      <c r="S82" s="347">
        <v>0.54562889073965004</v>
      </c>
      <c r="T82" s="347">
        <v>0.54611532833363818</v>
      </c>
      <c r="U82" s="347">
        <v>0.59639527594370101</v>
      </c>
      <c r="V82" s="347">
        <v>0.53883799723930226</v>
      </c>
      <c r="W82" s="348">
        <v>0.5431099273935881</v>
      </c>
      <c r="X82" s="205">
        <v>-19.683696093030324</v>
      </c>
      <c r="Y82" s="206">
        <v>14.294722255294733</v>
      </c>
      <c r="Z82" s="207">
        <v>-8.2027035238105732</v>
      </c>
      <c r="AI82" s="12"/>
      <c r="AJ82" s="12"/>
      <c r="AK82" s="12"/>
    </row>
    <row r="83" spans="1:37" x14ac:dyDescent="0.35">
      <c r="A83" s="2"/>
      <c r="B83" s="1"/>
      <c r="C83" s="1"/>
      <c r="D83" s="1"/>
      <c r="E83" s="1"/>
      <c r="F83" s="1"/>
      <c r="G83" s="1"/>
      <c r="H83" s="1"/>
      <c r="I83" s="1"/>
      <c r="J83" s="1"/>
      <c r="K83" s="1"/>
      <c r="L83" s="1"/>
      <c r="M83" s="1"/>
      <c r="N83" s="1"/>
      <c r="O83" s="1"/>
      <c r="P83" s="1"/>
      <c r="Q83" s="1"/>
      <c r="R83" s="1"/>
      <c r="S83" s="1"/>
      <c r="T83" s="1"/>
      <c r="U83" s="1"/>
      <c r="V83" s="1"/>
      <c r="W83" s="1"/>
      <c r="X83" s="1"/>
      <c r="Y83" s="1"/>
      <c r="Z83" s="1"/>
      <c r="AA83" s="1"/>
      <c r="AB83" s="1"/>
      <c r="AD83" s="1"/>
      <c r="AE83" s="1"/>
      <c r="AF83" s="1"/>
      <c r="AG83" s="1"/>
      <c r="AH83" s="1"/>
      <c r="AI83" s="1"/>
      <c r="AJ83" s="1"/>
      <c r="AK83" s="1"/>
    </row>
    <row r="85" spans="1:37" ht="15.5" x14ac:dyDescent="0.35">
      <c r="A85" s="131" t="s">
        <v>237</v>
      </c>
    </row>
    <row r="87" spans="1:37" s="307" customFormat="1" ht="25" customHeight="1" x14ac:dyDescent="0.35">
      <c r="A87" s="441" t="s">
        <v>56</v>
      </c>
      <c r="B87" s="443" t="s">
        <v>233</v>
      </c>
      <c r="C87" s="440"/>
      <c r="D87" s="440"/>
      <c r="E87" s="440"/>
      <c r="F87" s="440"/>
      <c r="G87" s="440"/>
      <c r="H87" s="440"/>
      <c r="I87" s="440"/>
      <c r="J87" s="440"/>
      <c r="K87" s="440"/>
      <c r="L87" s="444"/>
      <c r="M87" s="440" t="s">
        <v>234</v>
      </c>
      <c r="N87" s="440"/>
      <c r="O87" s="440"/>
      <c r="P87" s="440"/>
      <c r="Q87" s="440"/>
      <c r="R87" s="440"/>
      <c r="S87" s="440"/>
      <c r="T87" s="440"/>
      <c r="U87" s="440"/>
      <c r="V87" s="440"/>
      <c r="W87" s="440"/>
      <c r="X87" s="443" t="s">
        <v>235</v>
      </c>
      <c r="Y87" s="440"/>
      <c r="Z87" s="440"/>
      <c r="AA87" s="440"/>
      <c r="AB87" s="440"/>
      <c r="AC87" s="440"/>
      <c r="AD87" s="440"/>
      <c r="AE87" s="440"/>
      <c r="AF87" s="440"/>
      <c r="AG87" s="440"/>
      <c r="AH87" s="444"/>
      <c r="AI87" s="440" t="s">
        <v>210</v>
      </c>
      <c r="AJ87" s="440"/>
      <c r="AK87" s="440"/>
    </row>
    <row r="88" spans="1:37" ht="32.25" customHeight="1" x14ac:dyDescent="0.35">
      <c r="A88" s="442"/>
      <c r="B88" s="339" t="s">
        <v>19</v>
      </c>
      <c r="C88" s="340" t="s">
        <v>20</v>
      </c>
      <c r="D88" s="340" t="s">
        <v>21</v>
      </c>
      <c r="E88" s="340" t="s">
        <v>22</v>
      </c>
      <c r="F88" s="340" t="s">
        <v>23</v>
      </c>
      <c r="G88" s="340" t="s">
        <v>24</v>
      </c>
      <c r="H88" s="340" t="s">
        <v>25</v>
      </c>
      <c r="I88" s="340" t="s">
        <v>26</v>
      </c>
      <c r="J88" s="340" t="s">
        <v>27</v>
      </c>
      <c r="K88" s="340" t="s">
        <v>28</v>
      </c>
      <c r="L88" s="341" t="s">
        <v>29</v>
      </c>
      <c r="M88" s="339" t="s">
        <v>19</v>
      </c>
      <c r="N88" s="340" t="s">
        <v>20</v>
      </c>
      <c r="O88" s="340" t="s">
        <v>21</v>
      </c>
      <c r="P88" s="340" t="s">
        <v>22</v>
      </c>
      <c r="Q88" s="340" t="s">
        <v>23</v>
      </c>
      <c r="R88" s="340" t="s">
        <v>24</v>
      </c>
      <c r="S88" s="340" t="s">
        <v>25</v>
      </c>
      <c r="T88" s="340" t="s">
        <v>26</v>
      </c>
      <c r="U88" s="340" t="s">
        <v>27</v>
      </c>
      <c r="V88" s="340" t="s">
        <v>28</v>
      </c>
      <c r="W88" s="341" t="s">
        <v>29</v>
      </c>
      <c r="X88" s="339" t="s">
        <v>19</v>
      </c>
      <c r="Y88" s="340" t="s">
        <v>20</v>
      </c>
      <c r="Z88" s="340" t="s">
        <v>21</v>
      </c>
      <c r="AA88" s="340" t="s">
        <v>22</v>
      </c>
      <c r="AB88" s="340" t="s">
        <v>23</v>
      </c>
      <c r="AC88" s="340" t="s">
        <v>24</v>
      </c>
      <c r="AD88" s="340" t="s">
        <v>25</v>
      </c>
      <c r="AE88" s="340" t="s">
        <v>26</v>
      </c>
      <c r="AF88" s="340" t="s">
        <v>27</v>
      </c>
      <c r="AG88" s="340" t="s">
        <v>28</v>
      </c>
      <c r="AH88" s="341" t="s">
        <v>29</v>
      </c>
      <c r="AI88" s="342" t="s">
        <v>135</v>
      </c>
      <c r="AJ88" s="343" t="s">
        <v>136</v>
      </c>
      <c r="AK88" s="344" t="s">
        <v>30</v>
      </c>
    </row>
    <row r="89" spans="1:37" x14ac:dyDescent="0.35">
      <c r="A89" s="75" t="s">
        <v>57</v>
      </c>
      <c r="B89" s="58">
        <v>833.48890812953039</v>
      </c>
      <c r="C89" s="59">
        <v>819.86239405770891</v>
      </c>
      <c r="D89" s="59">
        <v>672.63838304295041</v>
      </c>
      <c r="E89" s="59">
        <v>569.24983545121938</v>
      </c>
      <c r="F89" s="59">
        <v>476.37209260910925</v>
      </c>
      <c r="G89" s="59">
        <v>403.36444647532403</v>
      </c>
      <c r="H89" s="59">
        <v>376.60298156431645</v>
      </c>
      <c r="I89" s="59">
        <v>420.57605638375423</v>
      </c>
      <c r="J89" s="59">
        <v>367.26826087482419</v>
      </c>
      <c r="K89" s="59">
        <v>373.56942345065863</v>
      </c>
      <c r="L89" s="60">
        <v>341.08488080920017</v>
      </c>
      <c r="M89" s="76">
        <v>1538.8204470206106</v>
      </c>
      <c r="N89" s="59">
        <v>1330.4112884486585</v>
      </c>
      <c r="O89" s="59">
        <v>948.80527526675246</v>
      </c>
      <c r="P89" s="59">
        <v>981.56301169234314</v>
      </c>
      <c r="Q89" s="59">
        <v>1076.354151779334</v>
      </c>
      <c r="R89" s="59">
        <v>820.79095225354729</v>
      </c>
      <c r="S89" s="59">
        <v>813.1996575047682</v>
      </c>
      <c r="T89" s="59">
        <v>747.75563345898547</v>
      </c>
      <c r="U89" s="59">
        <v>689.30615663828007</v>
      </c>
      <c r="V89" s="59">
        <v>711.58928319687084</v>
      </c>
      <c r="W89" s="77">
        <v>544.40903265320026</v>
      </c>
      <c r="X89" s="188">
        <v>0.54164143044972601</v>
      </c>
      <c r="Y89" s="189">
        <v>0.61624732229513701</v>
      </c>
      <c r="Z89" s="189">
        <v>0.70893195956761634</v>
      </c>
      <c r="AA89" s="189">
        <v>0.57994222344397239</v>
      </c>
      <c r="AB89" s="189">
        <v>0.44257932374917014</v>
      </c>
      <c r="AC89" s="189">
        <v>0.4914338363110054</v>
      </c>
      <c r="AD89" s="189">
        <v>0.46311256785312682</v>
      </c>
      <c r="AE89" s="189">
        <v>0.56245120406280813</v>
      </c>
      <c r="AF89" s="189">
        <v>0.53280861825749182</v>
      </c>
      <c r="AG89" s="189">
        <v>0.5249789903697939</v>
      </c>
      <c r="AH89" s="208">
        <v>0.62652318450138256</v>
      </c>
      <c r="AI89" s="69">
        <v>-9.2695261691915114</v>
      </c>
      <c r="AJ89" s="70">
        <v>27.488817051027283</v>
      </c>
      <c r="AK89" s="70">
        <v>15.671207791689623</v>
      </c>
    </row>
    <row r="90" spans="1:37" x14ac:dyDescent="0.35">
      <c r="A90" s="78" t="s">
        <v>58</v>
      </c>
      <c r="B90" s="14">
        <v>384.49816559654437</v>
      </c>
      <c r="C90" s="15">
        <v>303.45671883521175</v>
      </c>
      <c r="D90" s="15">
        <v>253.70026863408822</v>
      </c>
      <c r="E90" s="15">
        <v>247.26704841228528</v>
      </c>
      <c r="F90" s="15">
        <v>215.38383337562036</v>
      </c>
      <c r="G90" s="15">
        <v>195.75120497182135</v>
      </c>
      <c r="H90" s="15">
        <v>253.625128019258</v>
      </c>
      <c r="I90" s="15">
        <v>220.35359229452689</v>
      </c>
      <c r="J90" s="15">
        <v>166.77994078982502</v>
      </c>
      <c r="K90" s="15">
        <v>172.14233094461304</v>
      </c>
      <c r="L90" s="16">
        <v>135.55510620951858</v>
      </c>
      <c r="M90" s="79">
        <v>826.09800385471078</v>
      </c>
      <c r="N90" s="15">
        <v>709.30978508541227</v>
      </c>
      <c r="O90" s="15">
        <v>591.11535329078401</v>
      </c>
      <c r="P90" s="15">
        <v>518.70241354649909</v>
      </c>
      <c r="Q90" s="15">
        <v>481.15447464408453</v>
      </c>
      <c r="R90" s="15">
        <v>436.41843451361103</v>
      </c>
      <c r="S90" s="15">
        <v>411.35723356599544</v>
      </c>
      <c r="T90" s="15">
        <v>364.76780933467734</v>
      </c>
      <c r="U90" s="15">
        <v>325.34254147485672</v>
      </c>
      <c r="V90" s="15">
        <v>295.21960730543879</v>
      </c>
      <c r="W90" s="80">
        <v>278.05830471958524</v>
      </c>
      <c r="X90" s="190">
        <v>0.46543892347204802</v>
      </c>
      <c r="Y90" s="191">
        <v>0.42781972731233459</v>
      </c>
      <c r="Z90" s="191">
        <v>0.42918910365247592</v>
      </c>
      <c r="AA90" s="191">
        <v>0.47670309980178843</v>
      </c>
      <c r="AB90" s="191">
        <v>0.447639676498784</v>
      </c>
      <c r="AC90" s="191">
        <v>0.44854018412395058</v>
      </c>
      <c r="AD90" s="191">
        <v>0.61655686912472407</v>
      </c>
      <c r="AE90" s="191">
        <v>0.6040927588880266</v>
      </c>
      <c r="AF90" s="191">
        <v>0.51262875132705077</v>
      </c>
      <c r="AG90" s="191">
        <v>0.58309924776274058</v>
      </c>
      <c r="AH90" s="209">
        <v>0.4875060514600435</v>
      </c>
      <c r="AI90" s="19">
        <v>-3.630710388816949</v>
      </c>
      <c r="AJ90" s="20">
        <v>8.6872634192625586</v>
      </c>
      <c r="AK90" s="20">
        <v>4.7411436549785524</v>
      </c>
    </row>
    <row r="91" spans="1:37" x14ac:dyDescent="0.35">
      <c r="A91" s="78" t="s">
        <v>59</v>
      </c>
      <c r="B91" s="14">
        <v>442.64021871634333</v>
      </c>
      <c r="C91" s="15">
        <v>385.55747074299194</v>
      </c>
      <c r="D91" s="15">
        <v>325.53060888638504</v>
      </c>
      <c r="E91" s="15">
        <v>281.91235937301735</v>
      </c>
      <c r="F91" s="15">
        <v>259.56627313070419</v>
      </c>
      <c r="G91" s="15">
        <v>265.57413429198726</v>
      </c>
      <c r="H91" s="15">
        <v>195.20480029740756</v>
      </c>
      <c r="I91" s="15">
        <v>200.32886795862987</v>
      </c>
      <c r="J91" s="15">
        <v>226.46087230660737</v>
      </c>
      <c r="K91" s="15">
        <v>193.42450575813484</v>
      </c>
      <c r="L91" s="16">
        <v>173.83551235213469</v>
      </c>
      <c r="M91" s="79">
        <v>1346.1524194060278</v>
      </c>
      <c r="N91" s="15">
        <v>1050.0423014662288</v>
      </c>
      <c r="O91" s="15">
        <v>714.26902575707504</v>
      </c>
      <c r="P91" s="15">
        <v>562.86753027881684</v>
      </c>
      <c r="Q91" s="15">
        <v>628.78857543350364</v>
      </c>
      <c r="R91" s="15">
        <v>665.53850119033893</v>
      </c>
      <c r="S91" s="15">
        <v>556.54960053262323</v>
      </c>
      <c r="T91" s="15">
        <v>460.68196547227711</v>
      </c>
      <c r="U91" s="15">
        <v>421.69567249062584</v>
      </c>
      <c r="V91" s="15">
        <v>409.70397522110352</v>
      </c>
      <c r="W91" s="80">
        <v>373.59501923496771</v>
      </c>
      <c r="X91" s="190">
        <v>0.32881879669439851</v>
      </c>
      <c r="Y91" s="191">
        <v>0.36718279844975577</v>
      </c>
      <c r="Z91" s="191">
        <v>0.45575350063842601</v>
      </c>
      <c r="AA91" s="191">
        <v>0.50085027863193998</v>
      </c>
      <c r="AB91" s="191">
        <v>0.41280373605985488</v>
      </c>
      <c r="AC91" s="191">
        <v>0.39903647019218064</v>
      </c>
      <c r="AD91" s="191">
        <v>0.35074106622409706</v>
      </c>
      <c r="AE91" s="191">
        <v>0.43485285505643534</v>
      </c>
      <c r="AF91" s="191">
        <v>0.53702441613659557</v>
      </c>
      <c r="AG91" s="191">
        <v>0.47210795466104549</v>
      </c>
      <c r="AH91" s="209">
        <v>0.46530468395458752</v>
      </c>
      <c r="AI91" s="19">
        <v>21.354519329088674</v>
      </c>
      <c r="AJ91" s="20">
        <v>16.607056926523867</v>
      </c>
      <c r="AK91" s="20">
        <v>41.507933436979847</v>
      </c>
    </row>
    <row r="92" spans="1:37" x14ac:dyDescent="0.35">
      <c r="A92" s="78" t="s">
        <v>60</v>
      </c>
      <c r="B92" s="14">
        <v>535.2691487958682</v>
      </c>
      <c r="C92" s="15">
        <v>460.87454436266631</v>
      </c>
      <c r="D92" s="15">
        <v>407.70655999855035</v>
      </c>
      <c r="E92" s="15">
        <v>329.39280437154207</v>
      </c>
      <c r="F92" s="15">
        <v>364.76016017380226</v>
      </c>
      <c r="G92" s="15">
        <v>303.37344071447444</v>
      </c>
      <c r="H92" s="15">
        <v>333.19266091919371</v>
      </c>
      <c r="I92" s="15">
        <v>246.84916674380705</v>
      </c>
      <c r="J92" s="15">
        <v>213.52403803867068</v>
      </c>
      <c r="K92" s="15">
        <v>192.30438135913968</v>
      </c>
      <c r="L92" s="16">
        <v>162.74452364677927</v>
      </c>
      <c r="M92" s="79">
        <v>1042.3042014573189</v>
      </c>
      <c r="N92" s="15">
        <v>974.66240085799268</v>
      </c>
      <c r="O92" s="15">
        <v>775.01042119789633</v>
      </c>
      <c r="P92" s="15">
        <v>666.27240635777184</v>
      </c>
      <c r="Q92" s="15">
        <v>669.02262089028955</v>
      </c>
      <c r="R92" s="15">
        <v>583.67210805339232</v>
      </c>
      <c r="S92" s="15">
        <v>571.25853321073498</v>
      </c>
      <c r="T92" s="15">
        <v>460.35656812450048</v>
      </c>
      <c r="U92" s="15">
        <v>456.54519797459949</v>
      </c>
      <c r="V92" s="15">
        <v>381.26759780946566</v>
      </c>
      <c r="W92" s="80">
        <v>379.39978476817242</v>
      </c>
      <c r="X92" s="190">
        <v>0.51354407671721047</v>
      </c>
      <c r="Y92" s="191">
        <v>0.47285556922782668</v>
      </c>
      <c r="Z92" s="191">
        <v>0.52606590678919896</v>
      </c>
      <c r="AA92" s="191">
        <v>0.49438157910844993</v>
      </c>
      <c r="AB92" s="191">
        <v>0.54521349321253798</v>
      </c>
      <c r="AC92" s="191">
        <v>0.51976689742166482</v>
      </c>
      <c r="AD92" s="191">
        <v>0.5832607156806886</v>
      </c>
      <c r="AE92" s="191">
        <v>0.53621297888607133</v>
      </c>
      <c r="AF92" s="191">
        <v>0.46769528840943014</v>
      </c>
      <c r="AG92" s="191">
        <v>0.50438165336893304</v>
      </c>
      <c r="AH92" s="209">
        <v>0.42895259876391945</v>
      </c>
      <c r="AI92" s="19">
        <v>1.2117403328324228</v>
      </c>
      <c r="AJ92" s="20">
        <v>-17.472120504063493</v>
      </c>
      <c r="AK92" s="20">
        <v>-16.472096902379885</v>
      </c>
    </row>
    <row r="93" spans="1:37" x14ac:dyDescent="0.35">
      <c r="A93" s="78" t="s">
        <v>61</v>
      </c>
      <c r="B93" s="14">
        <v>675.06449575559066</v>
      </c>
      <c r="C93" s="15">
        <v>507.24278368407016</v>
      </c>
      <c r="D93" s="15">
        <v>434.98860999055074</v>
      </c>
      <c r="E93" s="15">
        <v>405.52227087162061</v>
      </c>
      <c r="F93" s="15">
        <v>399.64757151449288</v>
      </c>
      <c r="G93" s="15">
        <v>328.81081187936132</v>
      </c>
      <c r="H93" s="15">
        <v>345.67494021604682</v>
      </c>
      <c r="I93" s="15">
        <v>271.63650192403736</v>
      </c>
      <c r="J93" s="15">
        <v>348.54695875928843</v>
      </c>
      <c r="K93" s="15">
        <v>279.33184199599054</v>
      </c>
      <c r="L93" s="16">
        <v>226.12562463784568</v>
      </c>
      <c r="M93" s="79">
        <v>1292.4507468807672</v>
      </c>
      <c r="N93" s="15">
        <v>1379.4354667747339</v>
      </c>
      <c r="O93" s="15">
        <v>991.20403974181863</v>
      </c>
      <c r="P93" s="15">
        <v>912.94779850525117</v>
      </c>
      <c r="Q93" s="15">
        <v>787.38422721878067</v>
      </c>
      <c r="R93" s="15">
        <v>793.87231017808028</v>
      </c>
      <c r="S93" s="15">
        <v>784.57798849606513</v>
      </c>
      <c r="T93" s="15">
        <v>747.65338151335561</v>
      </c>
      <c r="U93" s="15">
        <v>638.54301142436736</v>
      </c>
      <c r="V93" s="15">
        <v>594.66492557294032</v>
      </c>
      <c r="W93" s="80">
        <v>519.84796577525526</v>
      </c>
      <c r="X93" s="190">
        <v>0.52231351746657129</v>
      </c>
      <c r="Y93" s="191">
        <v>0.36771766124736338</v>
      </c>
      <c r="Z93" s="191">
        <v>0.43884870576582125</v>
      </c>
      <c r="AA93" s="191">
        <v>0.44418998713351748</v>
      </c>
      <c r="AB93" s="191">
        <v>0.5075635981763803</v>
      </c>
      <c r="AC93" s="191">
        <v>0.41418601916673847</v>
      </c>
      <c r="AD93" s="191">
        <v>0.4405870994146307</v>
      </c>
      <c r="AE93" s="191">
        <v>0.36331876326728685</v>
      </c>
      <c r="AF93" s="191">
        <v>0.54584726874044298</v>
      </c>
      <c r="AG93" s="191">
        <v>0.46972980914733353</v>
      </c>
      <c r="AH93" s="209">
        <v>0.43498414829924731</v>
      </c>
      <c r="AI93" s="19">
        <v>-20.701646555941011</v>
      </c>
      <c r="AJ93" s="20">
        <v>5.0214464443658846</v>
      </c>
      <c r="AK93" s="20">
        <v>-16.71972220648361</v>
      </c>
    </row>
    <row r="94" spans="1:37" x14ac:dyDescent="0.35">
      <c r="A94" s="78" t="s">
        <v>62</v>
      </c>
      <c r="B94" s="14">
        <v>885.02809697633165</v>
      </c>
      <c r="C94" s="15">
        <v>797.26144285646558</v>
      </c>
      <c r="D94" s="15">
        <v>627.25318304108123</v>
      </c>
      <c r="E94" s="15">
        <v>567.33775696438931</v>
      </c>
      <c r="F94" s="15">
        <v>511.68223970626059</v>
      </c>
      <c r="G94" s="15">
        <v>410.89568938814472</v>
      </c>
      <c r="H94" s="15">
        <v>379.50850148057327</v>
      </c>
      <c r="I94" s="15">
        <v>372.15147048162203</v>
      </c>
      <c r="J94" s="15">
        <v>403.05547643348393</v>
      </c>
      <c r="K94" s="15">
        <v>413.43323053326878</v>
      </c>
      <c r="L94" s="16">
        <v>344.53646181550215</v>
      </c>
      <c r="M94" s="79">
        <v>1550.5315952227454</v>
      </c>
      <c r="N94" s="15">
        <v>1396.0592502996287</v>
      </c>
      <c r="O94" s="15">
        <v>1082.7970081753349</v>
      </c>
      <c r="P94" s="15">
        <v>1036.1568078773241</v>
      </c>
      <c r="Q94" s="15">
        <v>1073.58198152259</v>
      </c>
      <c r="R94" s="15">
        <v>963.71015674087664</v>
      </c>
      <c r="S94" s="15">
        <v>844.81194760267454</v>
      </c>
      <c r="T94" s="15">
        <v>749.05223519833089</v>
      </c>
      <c r="U94" s="15">
        <v>729.51980431704067</v>
      </c>
      <c r="V94" s="15">
        <v>674.30539923055846</v>
      </c>
      <c r="W94" s="80">
        <v>600.39356833565728</v>
      </c>
      <c r="X94" s="190">
        <v>0.57079010818169806</v>
      </c>
      <c r="Y94" s="191">
        <v>0.5710799471335859</v>
      </c>
      <c r="Z94" s="191">
        <v>0.57928972679569091</v>
      </c>
      <c r="AA94" s="191">
        <v>0.54754044238404431</v>
      </c>
      <c r="AB94" s="191">
        <v>0.4766121716951468</v>
      </c>
      <c r="AC94" s="191">
        <v>0.42636853675770353</v>
      </c>
      <c r="AD94" s="191">
        <v>0.44922246016702971</v>
      </c>
      <c r="AE94" s="191">
        <v>0.49682979770173885</v>
      </c>
      <c r="AF94" s="191">
        <v>0.5524942216076163</v>
      </c>
      <c r="AG94" s="191">
        <v>0.61312460348831899</v>
      </c>
      <c r="AH94" s="209">
        <v>0.5738510203741638</v>
      </c>
      <c r="AI94" s="19">
        <v>-25.302045244628037</v>
      </c>
      <c r="AJ94" s="20">
        <v>34.5903768458111</v>
      </c>
      <c r="AK94" s="20">
        <v>0.53625880136860538</v>
      </c>
    </row>
    <row r="95" spans="1:37" x14ac:dyDescent="0.35">
      <c r="A95" s="78" t="s">
        <v>63</v>
      </c>
      <c r="B95" s="14">
        <v>984.76556354058323</v>
      </c>
      <c r="C95" s="15">
        <v>806.68867969673988</v>
      </c>
      <c r="D95" s="15">
        <v>642.36006498637414</v>
      </c>
      <c r="E95" s="15">
        <v>539.09814969785691</v>
      </c>
      <c r="F95" s="15">
        <v>440.89722020504547</v>
      </c>
      <c r="G95" s="15">
        <v>547.36153570114516</v>
      </c>
      <c r="H95" s="15">
        <v>438.85096279341747</v>
      </c>
      <c r="I95" s="15">
        <v>417.81499740705607</v>
      </c>
      <c r="J95" s="15">
        <v>435.07277965042113</v>
      </c>
      <c r="K95" s="15">
        <v>355.95116852487138</v>
      </c>
      <c r="L95" s="16">
        <v>297.2972305239432</v>
      </c>
      <c r="M95" s="79">
        <v>1667.201025969862</v>
      </c>
      <c r="N95" s="15">
        <v>1504.1966040672501</v>
      </c>
      <c r="O95" s="15">
        <v>1158.872077028886</v>
      </c>
      <c r="P95" s="15">
        <v>1012.5390004120798</v>
      </c>
      <c r="Q95" s="15">
        <v>957.6020428843583</v>
      </c>
      <c r="R95" s="15">
        <v>930.43143626801248</v>
      </c>
      <c r="S95" s="15">
        <v>855.498919145998</v>
      </c>
      <c r="T95" s="15">
        <v>847.97032599748093</v>
      </c>
      <c r="U95" s="15">
        <v>859.36159824762819</v>
      </c>
      <c r="V95" s="15">
        <v>772.40749013603238</v>
      </c>
      <c r="W95" s="80">
        <v>641.24853010810364</v>
      </c>
      <c r="X95" s="190">
        <v>0.59066996013136142</v>
      </c>
      <c r="Y95" s="191">
        <v>0.53629204953362219</v>
      </c>
      <c r="Z95" s="191">
        <v>0.55429764658171388</v>
      </c>
      <c r="AA95" s="191">
        <v>0.532422108657994</v>
      </c>
      <c r="AB95" s="191">
        <v>0.46041800294936192</v>
      </c>
      <c r="AC95" s="191">
        <v>0.58828787846703479</v>
      </c>
      <c r="AD95" s="191">
        <v>0.51297664201785376</v>
      </c>
      <c r="AE95" s="191">
        <v>0.49272360670825793</v>
      </c>
      <c r="AF95" s="191">
        <v>0.50627440246061972</v>
      </c>
      <c r="AG95" s="191">
        <v>0.46083339826518654</v>
      </c>
      <c r="AH95" s="209">
        <v>0.46362247485202646</v>
      </c>
      <c r="AI95" s="19">
        <v>-0.40328471483412898</v>
      </c>
      <c r="AJ95" s="20">
        <v>-21.191224259092746</v>
      </c>
      <c r="AK95" s="20">
        <v>-21.509048005603738</v>
      </c>
    </row>
    <row r="96" spans="1:37" x14ac:dyDescent="0.35">
      <c r="A96" s="78" t="s">
        <v>64</v>
      </c>
      <c r="B96" s="14">
        <v>699.65918524687879</v>
      </c>
      <c r="C96" s="15">
        <v>649.8337230290025</v>
      </c>
      <c r="D96" s="15">
        <v>542.23346651227882</v>
      </c>
      <c r="E96" s="15">
        <v>439.23785037955361</v>
      </c>
      <c r="F96" s="15">
        <v>403.512480064562</v>
      </c>
      <c r="G96" s="15">
        <v>386.00503466781777</v>
      </c>
      <c r="H96" s="15">
        <v>475.985751136224</v>
      </c>
      <c r="I96" s="15">
        <v>440.58075921878691</v>
      </c>
      <c r="J96" s="15">
        <v>420.59040960746444</v>
      </c>
      <c r="K96" s="15">
        <v>392.45447655492256</v>
      </c>
      <c r="L96" s="16">
        <v>320.14835029292328</v>
      </c>
      <c r="M96" s="79">
        <v>1220.5698771292991</v>
      </c>
      <c r="N96" s="15">
        <v>1104.9134434154507</v>
      </c>
      <c r="O96" s="15">
        <v>954.98982181900408</v>
      </c>
      <c r="P96" s="15">
        <v>851.49661185632215</v>
      </c>
      <c r="Q96" s="15">
        <v>789.0544447566881</v>
      </c>
      <c r="R96" s="15">
        <v>790.56765399556764</v>
      </c>
      <c r="S96" s="15">
        <v>700.10287225878096</v>
      </c>
      <c r="T96" s="15">
        <v>664.68795203035143</v>
      </c>
      <c r="U96" s="15">
        <v>617.60278031358609</v>
      </c>
      <c r="V96" s="15">
        <v>637.01531610857626</v>
      </c>
      <c r="W96" s="80">
        <v>529.53978934927977</v>
      </c>
      <c r="X96" s="190">
        <v>0.5732233757008911</v>
      </c>
      <c r="Y96" s="191">
        <v>0.58813088654281409</v>
      </c>
      <c r="Z96" s="191">
        <v>0.56778978594710772</v>
      </c>
      <c r="AA96" s="191">
        <v>0.51584215869278016</v>
      </c>
      <c r="AB96" s="191">
        <v>0.51138737351513008</v>
      </c>
      <c r="AC96" s="191">
        <v>0.48826312677596839</v>
      </c>
      <c r="AD96" s="191">
        <v>0.67987972910398808</v>
      </c>
      <c r="AE96" s="191">
        <v>0.66283849116414983</v>
      </c>
      <c r="AF96" s="191">
        <v>0.68100472182769456</v>
      </c>
      <c r="AG96" s="191">
        <v>0.61608326618010323</v>
      </c>
      <c r="AH96" s="209">
        <v>0.60457845988558234</v>
      </c>
      <c r="AI96" s="19">
        <v>-14.821490631124423</v>
      </c>
      <c r="AJ96" s="20">
        <v>23.822264416658136</v>
      </c>
      <c r="AK96" s="20">
        <v>5.469959096897048</v>
      </c>
    </row>
    <row r="97" spans="1:37" x14ac:dyDescent="0.35">
      <c r="A97" s="78" t="s">
        <v>65</v>
      </c>
      <c r="B97" s="14">
        <v>526.56222414970955</v>
      </c>
      <c r="C97" s="15">
        <v>456.90043705317828</v>
      </c>
      <c r="D97" s="15">
        <v>330.63247497122575</v>
      </c>
      <c r="E97" s="15">
        <v>238.71330428815898</v>
      </c>
      <c r="F97" s="15">
        <v>198.14645795239761</v>
      </c>
      <c r="G97" s="15">
        <v>159.3762322738927</v>
      </c>
      <c r="H97" s="15">
        <v>159.71102675004141</v>
      </c>
      <c r="I97" s="15">
        <v>225.08209559690894</v>
      </c>
      <c r="J97" s="15">
        <v>235.73616740592377</v>
      </c>
      <c r="K97" s="15">
        <v>216.72917125984031</v>
      </c>
      <c r="L97" s="16">
        <v>196.66873420976987</v>
      </c>
      <c r="M97" s="79">
        <v>972.25623571127971</v>
      </c>
      <c r="N97" s="15">
        <v>840.90669352813848</v>
      </c>
      <c r="O97" s="15">
        <v>684.4657588175296</v>
      </c>
      <c r="P97" s="15">
        <v>590.28630719086038</v>
      </c>
      <c r="Q97" s="15">
        <v>578.75487319641491</v>
      </c>
      <c r="R97" s="15">
        <v>522.30161891494777</v>
      </c>
      <c r="S97" s="15">
        <v>448.14809390606467</v>
      </c>
      <c r="T97" s="15">
        <v>450.46904288493761</v>
      </c>
      <c r="U97" s="15">
        <v>434.24531899759825</v>
      </c>
      <c r="V97" s="15">
        <v>403.33159161913284</v>
      </c>
      <c r="W97" s="80">
        <v>323.0782057695514</v>
      </c>
      <c r="X97" s="190">
        <v>0.54158791150821373</v>
      </c>
      <c r="Y97" s="191">
        <v>0.54334260931636813</v>
      </c>
      <c r="Z97" s="191">
        <v>0.48305188493639228</v>
      </c>
      <c r="AA97" s="191">
        <v>0.4044025778341061</v>
      </c>
      <c r="AB97" s="191">
        <v>0.34236680696622257</v>
      </c>
      <c r="AC97" s="191">
        <v>0.3051421372290361</v>
      </c>
      <c r="AD97" s="191">
        <v>0.35638002018037834</v>
      </c>
      <c r="AE97" s="191">
        <v>0.49966162858920632</v>
      </c>
      <c r="AF97" s="191">
        <v>0.54286403812041462</v>
      </c>
      <c r="AG97" s="191">
        <v>0.53734737313733238</v>
      </c>
      <c r="AH97" s="209">
        <v>0.60873414144825289</v>
      </c>
      <c r="AI97" s="19">
        <v>-43.657875158388151</v>
      </c>
      <c r="AJ97" s="20">
        <v>99.491996410624921</v>
      </c>
      <c r="AK97" s="20">
        <v>12.39802966669814</v>
      </c>
    </row>
    <row r="98" spans="1:37" x14ac:dyDescent="0.35">
      <c r="A98" s="78" t="s">
        <v>66</v>
      </c>
      <c r="B98" s="14">
        <v>948.46376230038959</v>
      </c>
      <c r="C98" s="15">
        <v>737.21672332455637</v>
      </c>
      <c r="D98" s="15">
        <v>641.60379510941709</v>
      </c>
      <c r="E98" s="15">
        <v>548.57636076569713</v>
      </c>
      <c r="F98" s="15">
        <v>439.42256844006505</v>
      </c>
      <c r="G98" s="15">
        <v>443.70375226997925</v>
      </c>
      <c r="H98" s="15">
        <v>321.25476886564786</v>
      </c>
      <c r="I98" s="15">
        <v>387.85121230331498</v>
      </c>
      <c r="J98" s="15">
        <v>401.14684815625867</v>
      </c>
      <c r="K98" s="15">
        <v>387.42105594135461</v>
      </c>
      <c r="L98" s="16">
        <v>354.54371668511629</v>
      </c>
      <c r="M98" s="79">
        <v>1713.5665046245508</v>
      </c>
      <c r="N98" s="15">
        <v>1523.9994966607167</v>
      </c>
      <c r="O98" s="15">
        <v>1182.1288034589413</v>
      </c>
      <c r="P98" s="15">
        <v>957.80005583384207</v>
      </c>
      <c r="Q98" s="15">
        <v>919.04464741589607</v>
      </c>
      <c r="R98" s="15">
        <v>795.14753767784839</v>
      </c>
      <c r="S98" s="15">
        <v>799.80566326577389</v>
      </c>
      <c r="T98" s="15">
        <v>757.11892797319933</v>
      </c>
      <c r="U98" s="15">
        <v>691.09568473672141</v>
      </c>
      <c r="V98" s="15">
        <v>582.68452054359705</v>
      </c>
      <c r="W98" s="80">
        <v>524.13953759245237</v>
      </c>
      <c r="X98" s="190">
        <v>0.55350274397911492</v>
      </c>
      <c r="Y98" s="191">
        <v>0.48373816719749263</v>
      </c>
      <c r="Z98" s="191">
        <v>0.54275286519714838</v>
      </c>
      <c r="AA98" s="191">
        <v>0.5727462192389593</v>
      </c>
      <c r="AB98" s="191">
        <v>0.47812972925265596</v>
      </c>
      <c r="AC98" s="191">
        <v>0.55801436996934328</v>
      </c>
      <c r="AD98" s="191">
        <v>0.40166603416372099</v>
      </c>
      <c r="AE98" s="191">
        <v>0.51227250828557314</v>
      </c>
      <c r="AF98" s="191">
        <v>0.58045051794684388</v>
      </c>
      <c r="AG98" s="191">
        <v>0.66488990574165663</v>
      </c>
      <c r="AH98" s="209">
        <v>0.67643001768890354</v>
      </c>
      <c r="AI98" s="19">
        <v>0.81510453910209613</v>
      </c>
      <c r="AJ98" s="20">
        <v>21.220895749703693</v>
      </c>
      <c r="AK98" s="20">
        <v>22.208972773299742</v>
      </c>
    </row>
    <row r="99" spans="1:37" x14ac:dyDescent="0.35">
      <c r="A99" s="78" t="s">
        <v>67</v>
      </c>
      <c r="B99" s="14">
        <v>612.13203860888666</v>
      </c>
      <c r="C99" s="15">
        <v>510.27448916388795</v>
      </c>
      <c r="D99" s="15">
        <v>414.48781639656943</v>
      </c>
      <c r="E99" s="15">
        <v>327.19216481409035</v>
      </c>
      <c r="F99" s="15">
        <v>289.12620583361502</v>
      </c>
      <c r="G99" s="15">
        <v>278.32994848202441</v>
      </c>
      <c r="H99" s="15">
        <v>227.1055688723599</v>
      </c>
      <c r="I99" s="15">
        <v>218.34770337915626</v>
      </c>
      <c r="J99" s="15">
        <v>211.12925085529059</v>
      </c>
      <c r="K99" s="15">
        <v>190.24448728615252</v>
      </c>
      <c r="L99" s="16">
        <v>168.82246171555252</v>
      </c>
      <c r="M99" s="79">
        <v>1148.7408640849858</v>
      </c>
      <c r="N99" s="15">
        <v>1166.12619118098</v>
      </c>
      <c r="O99" s="15">
        <v>869.70120682590073</v>
      </c>
      <c r="P99" s="15">
        <v>754.01988058234326</v>
      </c>
      <c r="Q99" s="15">
        <v>646.00146264482112</v>
      </c>
      <c r="R99" s="15">
        <v>568.51878889992906</v>
      </c>
      <c r="S99" s="15">
        <v>451.81073331661395</v>
      </c>
      <c r="T99" s="15">
        <v>414.9850795440866</v>
      </c>
      <c r="U99" s="15">
        <v>402.80953315895141</v>
      </c>
      <c r="V99" s="15">
        <v>394.31636947378649</v>
      </c>
      <c r="W99" s="80">
        <v>343.59256145275435</v>
      </c>
      <c r="X99" s="190">
        <v>0.53287217138956078</v>
      </c>
      <c r="Y99" s="191">
        <v>0.43758084933082048</v>
      </c>
      <c r="Z99" s="191">
        <v>0.47658645652488185</v>
      </c>
      <c r="AA99" s="191">
        <v>0.43393042178330082</v>
      </c>
      <c r="AB99" s="191">
        <v>0.44756277276817846</v>
      </c>
      <c r="AC99" s="191">
        <v>0.48957036058665104</v>
      </c>
      <c r="AD99" s="191">
        <v>0.50265642696277391</v>
      </c>
      <c r="AE99" s="191">
        <v>0.52615796119474634</v>
      </c>
      <c r="AF99" s="191">
        <v>0.52414164381749506</v>
      </c>
      <c r="AG99" s="191">
        <v>0.48246662328534057</v>
      </c>
      <c r="AH99" s="209">
        <v>0.49134492610011415</v>
      </c>
      <c r="AI99" s="19">
        <v>-8.1261160045180141</v>
      </c>
      <c r="AJ99" s="20">
        <v>0.3624740499683643</v>
      </c>
      <c r="AK99" s="20">
        <v>-7.7930970163363593</v>
      </c>
    </row>
    <row r="100" spans="1:37" x14ac:dyDescent="0.35">
      <c r="A100" s="81" t="s">
        <v>68</v>
      </c>
      <c r="B100" s="26">
        <v>673.14762119568707</v>
      </c>
      <c r="C100" s="27">
        <v>551.85917302188102</v>
      </c>
      <c r="D100" s="27">
        <v>430.08902842888472</v>
      </c>
      <c r="E100" s="27">
        <v>403.42050746873099</v>
      </c>
      <c r="F100" s="27">
        <v>354.20969680116025</v>
      </c>
      <c r="G100" s="27">
        <v>329.2108046519121</v>
      </c>
      <c r="H100" s="27">
        <v>385.8800766124582</v>
      </c>
      <c r="I100" s="27">
        <v>319.20152905317815</v>
      </c>
      <c r="J100" s="27">
        <v>337.15556108681756</v>
      </c>
      <c r="K100" s="27">
        <v>312.29781794492362</v>
      </c>
      <c r="L100" s="28">
        <v>271.92895057994087</v>
      </c>
      <c r="M100" s="82">
        <v>1357.8589185662131</v>
      </c>
      <c r="N100" s="27">
        <v>1149.0361767367372</v>
      </c>
      <c r="O100" s="27">
        <v>978.57950092445458</v>
      </c>
      <c r="P100" s="27">
        <v>816.25675762302603</v>
      </c>
      <c r="Q100" s="27">
        <v>825.14270998755308</v>
      </c>
      <c r="R100" s="27">
        <v>712.71527240841613</v>
      </c>
      <c r="S100" s="27">
        <v>656.91399280738494</v>
      </c>
      <c r="T100" s="27">
        <v>615.58531991560073</v>
      </c>
      <c r="U100" s="27">
        <v>588.69010233672657</v>
      </c>
      <c r="V100" s="27">
        <v>537.88400275345373</v>
      </c>
      <c r="W100" s="83">
        <v>479.71850686248803</v>
      </c>
      <c r="X100" s="210">
        <v>0.495741944904317</v>
      </c>
      <c r="Y100" s="211">
        <v>0.48028006793411948</v>
      </c>
      <c r="Z100" s="211">
        <v>0.43950341083436123</v>
      </c>
      <c r="AA100" s="211">
        <v>0.49423236463427078</v>
      </c>
      <c r="AB100" s="211">
        <v>0.42927083098934893</v>
      </c>
      <c r="AC100" s="211">
        <v>0.4619106919646031</v>
      </c>
      <c r="AD100" s="211">
        <v>0.5874133917643658</v>
      </c>
      <c r="AE100" s="211">
        <v>0.51853336771731651</v>
      </c>
      <c r="AF100" s="211">
        <v>0.57272164038179629</v>
      </c>
      <c r="AG100" s="211">
        <v>0.58060439861802227</v>
      </c>
      <c r="AH100" s="212">
        <v>0.566851073473156</v>
      </c>
      <c r="AI100" s="19">
        <v>-6.8243676548781167</v>
      </c>
      <c r="AJ100" s="20">
        <v>22.718759997136996</v>
      </c>
      <c r="AK100" s="85">
        <v>14.343980633424858</v>
      </c>
    </row>
    <row r="101" spans="1:37" ht="17.25" customHeight="1" x14ac:dyDescent="0.35">
      <c r="A101" s="123" t="s">
        <v>6</v>
      </c>
      <c r="B101" s="40">
        <v>623.69137870387249</v>
      </c>
      <c r="C101" s="41">
        <v>529.86009036964447</v>
      </c>
      <c r="D101" s="41">
        <v>434.21040778270157</v>
      </c>
      <c r="E101" s="41">
        <v>369.98912567831781</v>
      </c>
      <c r="F101" s="41">
        <v>336.81600943472591</v>
      </c>
      <c r="G101" s="41">
        <v>307.21463518896587</v>
      </c>
      <c r="H101" s="41">
        <v>305.88370018694832</v>
      </c>
      <c r="I101" s="41">
        <v>285.56680173713738</v>
      </c>
      <c r="J101" s="41">
        <v>284.85920880806691</v>
      </c>
      <c r="K101" s="41">
        <v>262.60019594411477</v>
      </c>
      <c r="L101" s="41">
        <v>224.34525430984161</v>
      </c>
      <c r="M101" s="40">
        <v>1211.4581560196623</v>
      </c>
      <c r="N101" s="41">
        <v>1098.2431209975866</v>
      </c>
      <c r="O101" s="41">
        <v>854.74144824441407</v>
      </c>
      <c r="P101" s="41">
        <v>750.31100360004689</v>
      </c>
      <c r="Q101" s="41">
        <v>725.2468452461153</v>
      </c>
      <c r="R101" s="41">
        <v>666.01384096003142</v>
      </c>
      <c r="S101" s="41">
        <v>605.51323333071548</v>
      </c>
      <c r="T101" s="41">
        <v>552.86237666494492</v>
      </c>
      <c r="U101" s="41">
        <v>521.8492460554844</v>
      </c>
      <c r="V101" s="41">
        <v>485.95530773421666</v>
      </c>
      <c r="W101" s="64">
        <v>427.40954546911257</v>
      </c>
      <c r="X101" s="213">
        <v>0.51482700876195164</v>
      </c>
      <c r="Y101" s="214">
        <v>0.48246156086855091</v>
      </c>
      <c r="Z101" s="214">
        <v>0.50800204982985531</v>
      </c>
      <c r="AA101" s="214">
        <v>0.49311435378540769</v>
      </c>
      <c r="AB101" s="214">
        <v>0.46441568362896651</v>
      </c>
      <c r="AC101" s="214">
        <v>0.46127364972795259</v>
      </c>
      <c r="AD101" s="214">
        <v>0.50516435207268651</v>
      </c>
      <c r="AE101" s="214">
        <v>0.5165242088994626</v>
      </c>
      <c r="AF101" s="214">
        <v>0.54586494272290265</v>
      </c>
      <c r="AG101" s="214">
        <v>0.54037931423878716</v>
      </c>
      <c r="AH101" s="215">
        <v>0.52489528296240229</v>
      </c>
      <c r="AI101" s="42">
        <v>-10.402204647884227</v>
      </c>
      <c r="AJ101" s="43">
        <v>13.79260082859104</v>
      </c>
      <c r="AK101" s="43">
        <v>1.9556616162510032</v>
      </c>
    </row>
    <row r="104" spans="1:37" ht="15.5" x14ac:dyDescent="0.35">
      <c r="A104" s="131" t="s">
        <v>669</v>
      </c>
    </row>
    <row r="105" spans="1:37" ht="15" customHeight="1" x14ac:dyDescent="0.35"/>
    <row r="106" spans="1:37" x14ac:dyDescent="0.35">
      <c r="Z106" s="86"/>
      <c r="AA106" s="86"/>
      <c r="AB106" s="86"/>
      <c r="AC106" s="86"/>
      <c r="AD106" s="86"/>
      <c r="AE106" s="86"/>
      <c r="AF106" s="86"/>
      <c r="AG106" s="86"/>
      <c r="AH106" s="86"/>
      <c r="AI106" s="86"/>
      <c r="AJ106" s="86"/>
      <c r="AK106" s="86"/>
    </row>
    <row r="130" spans="1:37" ht="15.5" x14ac:dyDescent="0.35">
      <c r="A130" s="131" t="s">
        <v>238</v>
      </c>
    </row>
    <row r="131" spans="1:37" ht="17.25" customHeight="1" x14ac:dyDescent="0.35"/>
    <row r="132" spans="1:37" s="307" customFormat="1" ht="25" customHeight="1" x14ac:dyDescent="0.35">
      <c r="A132" s="393" t="s">
        <v>70</v>
      </c>
      <c r="B132" s="398" t="s">
        <v>239</v>
      </c>
      <c r="C132" s="396"/>
      <c r="D132" s="396"/>
      <c r="E132" s="396"/>
      <c r="F132" s="396"/>
      <c r="G132" s="396"/>
      <c r="H132" s="396"/>
      <c r="I132" s="396"/>
      <c r="J132" s="396"/>
      <c r="K132" s="396"/>
      <c r="L132" s="397"/>
      <c r="M132" s="398" t="s">
        <v>240</v>
      </c>
      <c r="N132" s="396"/>
      <c r="O132" s="396"/>
      <c r="P132" s="396"/>
      <c r="Q132" s="396"/>
      <c r="R132" s="396"/>
      <c r="S132" s="396"/>
      <c r="T132" s="396"/>
      <c r="U132" s="396"/>
      <c r="V132" s="396"/>
      <c r="W132" s="397"/>
      <c r="X132" s="399" t="s">
        <v>213</v>
      </c>
      <c r="Y132" s="400"/>
      <c r="Z132" s="401"/>
    </row>
    <row r="133" spans="1:37" ht="32.25" customHeight="1" x14ac:dyDescent="0.35">
      <c r="A133" s="394"/>
      <c r="B133" s="55" t="s">
        <v>19</v>
      </c>
      <c r="C133" s="56" t="s">
        <v>20</v>
      </c>
      <c r="D133" s="56" t="s">
        <v>21</v>
      </c>
      <c r="E133" s="56" t="s">
        <v>22</v>
      </c>
      <c r="F133" s="56" t="s">
        <v>23</v>
      </c>
      <c r="G133" s="56" t="s">
        <v>24</v>
      </c>
      <c r="H133" s="56" t="s">
        <v>25</v>
      </c>
      <c r="I133" s="56" t="s">
        <v>26</v>
      </c>
      <c r="J133" s="56" t="s">
        <v>27</v>
      </c>
      <c r="K133" s="56" t="s">
        <v>28</v>
      </c>
      <c r="L133" s="57" t="s">
        <v>29</v>
      </c>
      <c r="M133" s="55" t="s">
        <v>19</v>
      </c>
      <c r="N133" s="56" t="s">
        <v>20</v>
      </c>
      <c r="O133" s="56" t="s">
        <v>21</v>
      </c>
      <c r="P133" s="56" t="s">
        <v>22</v>
      </c>
      <c r="Q133" s="56" t="s">
        <v>23</v>
      </c>
      <c r="R133" s="56" t="s">
        <v>24</v>
      </c>
      <c r="S133" s="56" t="s">
        <v>25</v>
      </c>
      <c r="T133" s="56" t="s">
        <v>26</v>
      </c>
      <c r="U133" s="56" t="s">
        <v>27</v>
      </c>
      <c r="V133" s="56" t="s">
        <v>28</v>
      </c>
      <c r="W133" s="57" t="s">
        <v>29</v>
      </c>
      <c r="X133" s="311" t="s">
        <v>19</v>
      </c>
      <c r="Y133" s="306" t="s">
        <v>24</v>
      </c>
      <c r="Z133" s="310" t="s">
        <v>29</v>
      </c>
    </row>
    <row r="134" spans="1:37" ht="15" customHeight="1" x14ac:dyDescent="0.35">
      <c r="A134" s="75" t="s">
        <v>71</v>
      </c>
      <c r="B134" s="58">
        <v>4.3263822791381849E-2</v>
      </c>
      <c r="C134" s="59">
        <v>3.0822973389499641E-2</v>
      </c>
      <c r="D134" s="59">
        <v>0</v>
      </c>
      <c r="E134" s="59">
        <v>4.3923865300146414E-2</v>
      </c>
      <c r="F134" s="59">
        <v>4.7969299648225133E-2</v>
      </c>
      <c r="G134" s="59">
        <v>8.7888908419757425E-2</v>
      </c>
      <c r="H134" s="59">
        <v>0.12455516014234876</v>
      </c>
      <c r="I134" s="59">
        <v>7.6117982873453852E-2</v>
      </c>
      <c r="J134" s="59">
        <v>0.18330513254371122</v>
      </c>
      <c r="K134" s="59">
        <v>6.0450355145836479E-2</v>
      </c>
      <c r="L134" s="60">
        <v>0.24284475281873374</v>
      </c>
      <c r="M134" s="58">
        <v>4.5472261920228657E-2</v>
      </c>
      <c r="N134" s="59">
        <v>5.789968878917276E-2</v>
      </c>
      <c r="O134" s="59">
        <v>0.10204081632653061</v>
      </c>
      <c r="P134" s="59">
        <v>9.3244923331951932E-2</v>
      </c>
      <c r="Q134" s="59">
        <v>0.13920119927187066</v>
      </c>
      <c r="R134" s="59">
        <v>0.17642907551164433</v>
      </c>
      <c r="S134" s="59">
        <v>9.0791180285343706E-2</v>
      </c>
      <c r="T134" s="59">
        <v>0.19482326746451434</v>
      </c>
      <c r="U134" s="59">
        <v>0.13221683561040107</v>
      </c>
      <c r="V134" s="59">
        <v>8.1168831168831168E-2</v>
      </c>
      <c r="W134" s="60">
        <v>0.2449133383571967</v>
      </c>
      <c r="X134" s="69">
        <v>-2.2084391288468078E-3</v>
      </c>
      <c r="Y134" s="70">
        <v>-8.8540167091886904E-2</v>
      </c>
      <c r="Z134" s="70">
        <v>-2.0685855384629526E-3</v>
      </c>
      <c r="AA134" s="134"/>
      <c r="AB134" s="90"/>
      <c r="AC134" s="90"/>
      <c r="AD134" s="90"/>
      <c r="AE134" s="90"/>
      <c r="AF134" s="90"/>
      <c r="AG134" s="90"/>
      <c r="AH134" s="90"/>
      <c r="AI134" s="90"/>
      <c r="AJ134" s="90"/>
      <c r="AK134" s="90"/>
    </row>
    <row r="135" spans="1:37" x14ac:dyDescent="0.35">
      <c r="A135" s="78" t="s">
        <v>72</v>
      </c>
      <c r="B135" s="14">
        <v>12.641689019641776</v>
      </c>
      <c r="C135" s="15">
        <v>12.801808281105517</v>
      </c>
      <c r="D135" s="15">
        <v>13.202565069784987</v>
      </c>
      <c r="E135" s="15">
        <v>12.562225475841874</v>
      </c>
      <c r="F135" s="15">
        <v>12.376079309242085</v>
      </c>
      <c r="G135" s="15">
        <v>13.464580769906838</v>
      </c>
      <c r="H135" s="15">
        <v>13.629893238434164</v>
      </c>
      <c r="I135" s="15">
        <v>14.443387250237869</v>
      </c>
      <c r="J135" s="15">
        <v>13.35307388606881</v>
      </c>
      <c r="K135" s="15">
        <v>15.142813964032038</v>
      </c>
      <c r="L135" s="16">
        <v>15.160450997398092</v>
      </c>
      <c r="M135" s="14">
        <v>9.5101987787449662</v>
      </c>
      <c r="N135" s="15">
        <v>9.6330607222986178</v>
      </c>
      <c r="O135" s="15">
        <v>10.528756957328385</v>
      </c>
      <c r="P135" s="15">
        <v>11.811023622047244</v>
      </c>
      <c r="Q135" s="15">
        <v>11.52157618588714</v>
      </c>
      <c r="R135" s="15">
        <v>11.103269818866149</v>
      </c>
      <c r="S135" s="15">
        <v>10.998702983138781</v>
      </c>
      <c r="T135" s="15">
        <v>11.021430559421097</v>
      </c>
      <c r="U135" s="15">
        <v>11.78198912883796</v>
      </c>
      <c r="V135" s="15">
        <v>11.801948051948052</v>
      </c>
      <c r="W135" s="16">
        <v>10.587792012057273</v>
      </c>
      <c r="X135" s="19">
        <v>3.1314902408968095</v>
      </c>
      <c r="Y135" s="20">
        <v>2.3613109510406893</v>
      </c>
      <c r="Z135" s="20">
        <v>4.5726589853408193</v>
      </c>
      <c r="AA135" s="134"/>
      <c r="AB135" s="90"/>
      <c r="AC135" s="90"/>
      <c r="AD135" s="90"/>
      <c r="AE135" s="90"/>
      <c r="AF135" s="90"/>
      <c r="AG135" s="90"/>
      <c r="AH135" s="90"/>
      <c r="AI135" s="90"/>
      <c r="AJ135" s="90"/>
      <c r="AK135" s="90"/>
    </row>
    <row r="136" spans="1:37" x14ac:dyDescent="0.35">
      <c r="A136" s="78" t="s">
        <v>73</v>
      </c>
      <c r="B136" s="14">
        <v>1.3411785065328372</v>
      </c>
      <c r="C136" s="15">
        <v>1.42813110038015</v>
      </c>
      <c r="D136" s="15">
        <v>1.3579781214635986</v>
      </c>
      <c r="E136" s="15">
        <v>1.8448023426061493</v>
      </c>
      <c r="F136" s="15">
        <v>2.5583626479053407</v>
      </c>
      <c r="G136" s="15">
        <v>2.7772895060643346</v>
      </c>
      <c r="H136" s="15">
        <v>2.4021352313167261</v>
      </c>
      <c r="I136" s="15">
        <v>2.8353948620361562</v>
      </c>
      <c r="J136" s="15">
        <v>2.6649746192893402</v>
      </c>
      <c r="K136" s="15">
        <v>2.856279280640774</v>
      </c>
      <c r="L136" s="16">
        <v>2.9835212489158716</v>
      </c>
      <c r="M136" s="14">
        <v>0.57165129271144599</v>
      </c>
      <c r="N136" s="15">
        <v>0.70203372656871965</v>
      </c>
      <c r="O136" s="15">
        <v>0.92764378478664189</v>
      </c>
      <c r="P136" s="15">
        <v>1.0671363447990054</v>
      </c>
      <c r="Q136" s="15">
        <v>0.93157725666559588</v>
      </c>
      <c r="R136" s="15">
        <v>1.3173370971536109</v>
      </c>
      <c r="S136" s="15">
        <v>1.3099870298313878</v>
      </c>
      <c r="T136" s="15">
        <v>1.2941831338714167</v>
      </c>
      <c r="U136" s="15">
        <v>1.2780960775672103</v>
      </c>
      <c r="V136" s="15">
        <v>1.5097402597402598</v>
      </c>
      <c r="W136" s="16">
        <v>1.7897513187641296</v>
      </c>
      <c r="X136" s="19">
        <v>0.76952721382139122</v>
      </c>
      <c r="Y136" s="20">
        <v>1.4599524089107236</v>
      </c>
      <c r="Z136" s="20">
        <v>1.1937699301517419</v>
      </c>
      <c r="AA136" s="134"/>
      <c r="AB136" s="90"/>
      <c r="AC136" s="90"/>
      <c r="AD136" s="90"/>
      <c r="AE136" s="90"/>
      <c r="AF136" s="90"/>
      <c r="AG136" s="90"/>
      <c r="AH136" s="90"/>
      <c r="AI136" s="90"/>
      <c r="AJ136" s="90"/>
      <c r="AK136" s="90"/>
    </row>
    <row r="137" spans="1:37" x14ac:dyDescent="0.35">
      <c r="A137" s="78" t="s">
        <v>74</v>
      </c>
      <c r="B137" s="14">
        <v>2.4746906636670416</v>
      </c>
      <c r="C137" s="15">
        <v>1.8802013767594781</v>
      </c>
      <c r="D137" s="15">
        <v>1.5591600653841318</v>
      </c>
      <c r="E137" s="15">
        <v>2.3133235724743777</v>
      </c>
      <c r="F137" s="15">
        <v>2.622321714102974</v>
      </c>
      <c r="G137" s="15">
        <v>3.0058006679557039</v>
      </c>
      <c r="H137" s="15">
        <v>4.092526690391459</v>
      </c>
      <c r="I137" s="15">
        <v>3.5204567078972406</v>
      </c>
      <c r="J137" s="15">
        <v>7.3463056965595035</v>
      </c>
      <c r="K137" s="15">
        <v>9.8231827111984291</v>
      </c>
      <c r="L137" s="16">
        <v>9.8352124891587156</v>
      </c>
      <c r="M137" s="14">
        <v>6.8338313628686498</v>
      </c>
      <c r="N137" s="15">
        <v>7.2591734819425344</v>
      </c>
      <c r="O137" s="15">
        <v>8.2282003710575147</v>
      </c>
      <c r="P137" s="15">
        <v>9.7596353087443024</v>
      </c>
      <c r="Q137" s="15">
        <v>11.864225291787129</v>
      </c>
      <c r="R137" s="15">
        <v>12.820512820512821</v>
      </c>
      <c r="S137" s="15">
        <v>13.476005188067445</v>
      </c>
      <c r="T137" s="15">
        <v>14.917895908711383</v>
      </c>
      <c r="U137" s="15">
        <v>14.294109005435581</v>
      </c>
      <c r="V137" s="15">
        <v>17.662337662337663</v>
      </c>
      <c r="W137" s="16">
        <v>19.046721929163528</v>
      </c>
      <c r="X137" s="19">
        <v>-4.3591406992016086</v>
      </c>
      <c r="Y137" s="20">
        <v>-9.8147121525571173</v>
      </c>
      <c r="Z137" s="20">
        <v>-9.2115094400048125</v>
      </c>
      <c r="AA137" s="134"/>
      <c r="AB137" s="90"/>
      <c r="AC137" s="90"/>
      <c r="AD137" s="90"/>
      <c r="AE137" s="90"/>
      <c r="AF137" s="90"/>
      <c r="AG137" s="90"/>
      <c r="AH137" s="90"/>
      <c r="AI137" s="90"/>
      <c r="AJ137" s="90"/>
      <c r="AK137" s="90"/>
    </row>
    <row r="138" spans="1:37" x14ac:dyDescent="0.35">
      <c r="A138" s="78" t="s">
        <v>75</v>
      </c>
      <c r="B138" s="14">
        <v>2.5266072510166997</v>
      </c>
      <c r="C138" s="15">
        <v>2.784341929518134</v>
      </c>
      <c r="D138" s="15">
        <v>2.7913994718973973</v>
      </c>
      <c r="E138" s="15">
        <v>2.884333821376281</v>
      </c>
      <c r="F138" s="15">
        <v>3.0060761112887753</v>
      </c>
      <c r="G138" s="15">
        <v>3.4276674283705395</v>
      </c>
      <c r="H138" s="15">
        <v>3.4163701067615659</v>
      </c>
      <c r="I138" s="15">
        <v>4.490960989533777</v>
      </c>
      <c r="J138" s="15">
        <v>4.089114495205866</v>
      </c>
      <c r="K138" s="15">
        <v>4.155961916276258</v>
      </c>
      <c r="L138" s="16">
        <v>4.5967042497831745</v>
      </c>
      <c r="M138" s="14">
        <v>1.6045212420423542</v>
      </c>
      <c r="N138" s="15">
        <v>1.6284287471954839</v>
      </c>
      <c r="O138" s="15">
        <v>1.9573283858998145</v>
      </c>
      <c r="P138" s="15">
        <v>2.3311230832987984</v>
      </c>
      <c r="Q138" s="15">
        <v>2.0987257736374345</v>
      </c>
      <c r="R138" s="15">
        <v>1.9524817689955305</v>
      </c>
      <c r="S138" s="15">
        <v>2.2957198443579765</v>
      </c>
      <c r="T138" s="15">
        <v>2.3100473142220985</v>
      </c>
      <c r="U138" s="15">
        <v>2.4533568385485531</v>
      </c>
      <c r="V138" s="15">
        <v>2.5649350649350651</v>
      </c>
      <c r="W138" s="16">
        <v>2.5244913338357198</v>
      </c>
      <c r="X138" s="19">
        <v>0.92208600897434545</v>
      </c>
      <c r="Y138" s="20">
        <v>1.475185659375009</v>
      </c>
      <c r="Z138" s="20">
        <v>2.0722129159474547</v>
      </c>
      <c r="AA138" s="134"/>
      <c r="AB138" s="90"/>
      <c r="AC138" s="90"/>
      <c r="AD138" s="90"/>
      <c r="AE138" s="90"/>
      <c r="AF138" s="90"/>
      <c r="AG138" s="90"/>
      <c r="AH138" s="90"/>
      <c r="AI138" s="90"/>
      <c r="AJ138" s="90"/>
      <c r="AK138" s="90"/>
    </row>
    <row r="139" spans="1:37" x14ac:dyDescent="0.35">
      <c r="A139" s="78" t="s">
        <v>76</v>
      </c>
      <c r="B139" s="14">
        <v>2.3968157826425545</v>
      </c>
      <c r="C139" s="15">
        <v>2.1987054351176409</v>
      </c>
      <c r="D139" s="15">
        <v>2.7913994718973973</v>
      </c>
      <c r="E139" s="15">
        <v>3.0014641288433381</v>
      </c>
      <c r="F139" s="15">
        <v>3.5337384074192517</v>
      </c>
      <c r="G139" s="15">
        <v>5.2733345051854457</v>
      </c>
      <c r="H139" s="15">
        <v>5.5338078291814945</v>
      </c>
      <c r="I139" s="15">
        <v>5.023786869647954</v>
      </c>
      <c r="J139" s="15">
        <v>4.1032148900169201</v>
      </c>
      <c r="K139" s="15">
        <v>3.7328094302554029</v>
      </c>
      <c r="L139" s="16">
        <v>4.1457068516912399</v>
      </c>
      <c r="M139" s="14">
        <v>1.1822788099259451</v>
      </c>
      <c r="N139" s="15">
        <v>0.83954548744300495</v>
      </c>
      <c r="O139" s="15">
        <v>1.0296846011131726</v>
      </c>
      <c r="P139" s="15">
        <v>1.0878574388727724</v>
      </c>
      <c r="Q139" s="15">
        <v>1.1992718706499625</v>
      </c>
      <c r="R139" s="15">
        <v>1.2350035285815102</v>
      </c>
      <c r="S139" s="15">
        <v>1.6731517509727627</v>
      </c>
      <c r="T139" s="15">
        <v>1.2663512385193432</v>
      </c>
      <c r="U139" s="15">
        <v>1.1605700014690759</v>
      </c>
      <c r="V139" s="15">
        <v>1.3149350649350648</v>
      </c>
      <c r="W139" s="16">
        <v>1.4694800301431801</v>
      </c>
      <c r="X139" s="19">
        <v>1.2145369727166093</v>
      </c>
      <c r="Y139" s="20">
        <v>4.0383309766039357</v>
      </c>
      <c r="Z139" s="20">
        <v>2.6762268215480596</v>
      </c>
      <c r="AA139" s="134"/>
    </row>
    <row r="140" spans="1:37" x14ac:dyDescent="0.35">
      <c r="A140" s="78" t="s">
        <v>77</v>
      </c>
      <c r="B140" s="14">
        <v>13.705979060309769</v>
      </c>
      <c r="C140" s="15">
        <v>14.168293434706667</v>
      </c>
      <c r="D140" s="15">
        <v>14.12045768892242</v>
      </c>
      <c r="E140" s="15">
        <v>14.465592972181552</v>
      </c>
      <c r="F140" s="15">
        <v>16.533418612088262</v>
      </c>
      <c r="G140" s="15">
        <v>16.013359114079805</v>
      </c>
      <c r="H140" s="15">
        <v>14.893238434163701</v>
      </c>
      <c r="I140" s="15">
        <v>12.921027592768791</v>
      </c>
      <c r="J140" s="15">
        <v>10.927805978567401</v>
      </c>
      <c r="K140" s="15">
        <v>9.9743085990630203</v>
      </c>
      <c r="L140" s="16">
        <v>11.569817866435386</v>
      </c>
      <c r="M140" s="14">
        <v>4.5472261920228663</v>
      </c>
      <c r="N140" s="15">
        <v>4.4293261923717164</v>
      </c>
      <c r="O140" s="15">
        <v>4.6103896103896105</v>
      </c>
      <c r="P140" s="15">
        <v>4.7036883547451307</v>
      </c>
      <c r="Q140" s="15">
        <v>4.3901916693436132</v>
      </c>
      <c r="R140" s="15">
        <v>4.4224888261585509</v>
      </c>
      <c r="S140" s="15">
        <v>3.6316472114137484</v>
      </c>
      <c r="T140" s="15">
        <v>3.3954912329529643</v>
      </c>
      <c r="U140" s="15">
        <v>3.4229469663581606</v>
      </c>
      <c r="V140" s="15">
        <v>2.581168831168831</v>
      </c>
      <c r="W140" s="16">
        <v>3.7490580256217032</v>
      </c>
      <c r="X140" s="19">
        <v>9.1587528682869035</v>
      </c>
      <c r="Y140" s="20">
        <v>11.590870287921254</v>
      </c>
      <c r="Z140" s="20">
        <v>7.8207598408136825</v>
      </c>
      <c r="AA140" s="134"/>
    </row>
    <row r="141" spans="1:37" x14ac:dyDescent="0.35">
      <c r="A141" s="78" t="s">
        <v>78</v>
      </c>
      <c r="B141" s="14">
        <v>29.601107553863461</v>
      </c>
      <c r="C141" s="15">
        <v>30.843522038425974</v>
      </c>
      <c r="D141" s="15">
        <v>31.095184207217404</v>
      </c>
      <c r="E141" s="15">
        <v>30.483162518301611</v>
      </c>
      <c r="F141" s="15">
        <v>28.717620722737447</v>
      </c>
      <c r="G141" s="15">
        <v>26.858850413077871</v>
      </c>
      <c r="H141" s="15">
        <v>26.014234875444838</v>
      </c>
      <c r="I141" s="15">
        <v>26.203615604186488</v>
      </c>
      <c r="J141" s="15">
        <v>21.474901297236322</v>
      </c>
      <c r="K141" s="15">
        <v>21.036723590751095</v>
      </c>
      <c r="L141" s="16">
        <v>20.919340849956633</v>
      </c>
      <c r="M141" s="14">
        <v>11.18617643237625</v>
      </c>
      <c r="N141" s="15">
        <v>9.8067597886661364</v>
      </c>
      <c r="O141" s="15">
        <v>11.910946196660483</v>
      </c>
      <c r="P141" s="15">
        <v>11.313717364276833</v>
      </c>
      <c r="Q141" s="15">
        <v>10.632830067459043</v>
      </c>
      <c r="R141" s="15">
        <v>9.5977417078334515</v>
      </c>
      <c r="S141" s="15">
        <v>8.5603112840466924</v>
      </c>
      <c r="T141" s="15">
        <v>7.2502087392151404</v>
      </c>
      <c r="U141" s="15">
        <v>7.1250183634493904</v>
      </c>
      <c r="V141" s="15">
        <v>5.9415584415584419</v>
      </c>
      <c r="W141" s="16">
        <v>5.3315749811605126</v>
      </c>
      <c r="X141" s="19">
        <v>18.414931121487211</v>
      </c>
      <c r="Y141" s="20">
        <v>17.261108705244418</v>
      </c>
      <c r="Z141" s="20">
        <v>15.58776586879612</v>
      </c>
      <c r="AA141" s="134"/>
    </row>
    <row r="142" spans="1:37" x14ac:dyDescent="0.35">
      <c r="A142" s="78" t="s">
        <v>79</v>
      </c>
      <c r="B142" s="14">
        <v>1.1594704508090334</v>
      </c>
      <c r="C142" s="15">
        <v>1.1404500154114867</v>
      </c>
      <c r="D142" s="15">
        <v>1.1190745630579655</v>
      </c>
      <c r="E142" s="15">
        <v>1.1859443631039532</v>
      </c>
      <c r="F142" s="15">
        <v>1.0233450591621363</v>
      </c>
      <c r="G142" s="15">
        <v>1.4941114431358762</v>
      </c>
      <c r="H142" s="15">
        <v>1.6903914590747331</v>
      </c>
      <c r="I142" s="15">
        <v>1.7507136060894386</v>
      </c>
      <c r="J142" s="15">
        <v>1.8471517202481669</v>
      </c>
      <c r="K142" s="15">
        <v>1.7077225328698806</v>
      </c>
      <c r="L142" s="16">
        <v>1.5958369470945359</v>
      </c>
      <c r="M142" s="14">
        <v>1.1043263609198388</v>
      </c>
      <c r="N142" s="15">
        <v>1.1507563146848085</v>
      </c>
      <c r="O142" s="15">
        <v>1.3358070500927643</v>
      </c>
      <c r="P142" s="15">
        <v>1.5437215084956486</v>
      </c>
      <c r="Q142" s="15">
        <v>1.5740443302280758</v>
      </c>
      <c r="R142" s="15">
        <v>1.6231474947071278</v>
      </c>
      <c r="S142" s="15">
        <v>1.8547341115434501</v>
      </c>
      <c r="T142" s="15">
        <v>1.4194266629557473</v>
      </c>
      <c r="U142" s="15">
        <v>1.6894373439106802</v>
      </c>
      <c r="V142" s="15">
        <v>1.5746753246753247</v>
      </c>
      <c r="W142" s="16">
        <v>1.1492087415222305</v>
      </c>
      <c r="X142" s="19">
        <v>5.5144089889194614E-2</v>
      </c>
      <c r="Y142" s="20">
        <v>-0.12903605157125164</v>
      </c>
      <c r="Z142" s="20">
        <v>0.44662820557230543</v>
      </c>
      <c r="AA142" s="134"/>
    </row>
    <row r="143" spans="1:37" x14ac:dyDescent="0.35">
      <c r="A143" s="78" t="s">
        <v>80</v>
      </c>
      <c r="B143" s="14">
        <v>4.4129099247209487</v>
      </c>
      <c r="C143" s="15">
        <v>3.9967122161717867</v>
      </c>
      <c r="D143" s="15">
        <v>3.9859172639255629</v>
      </c>
      <c r="E143" s="15">
        <v>4.8023426061493408</v>
      </c>
      <c r="F143" s="15">
        <v>4.3971858010873044</v>
      </c>
      <c r="G143" s="15">
        <v>3.6737563719458604</v>
      </c>
      <c r="H143" s="15">
        <v>4.1992882562277583</v>
      </c>
      <c r="I143" s="15">
        <v>4.7002854424357752</v>
      </c>
      <c r="J143" s="15">
        <v>6.133671742808799</v>
      </c>
      <c r="K143" s="15">
        <v>5.6823333837086292</v>
      </c>
      <c r="L143" s="16">
        <v>4.4232437120555073</v>
      </c>
      <c r="M143" s="14">
        <v>6.6259581655190338</v>
      </c>
      <c r="N143" s="15">
        <v>5.5438952015632914</v>
      </c>
      <c r="O143" s="15">
        <v>5.7328385899814469</v>
      </c>
      <c r="P143" s="15">
        <v>7.4388727724823873</v>
      </c>
      <c r="Q143" s="15">
        <v>7.1206767319841529</v>
      </c>
      <c r="R143" s="15">
        <v>7.1512585274053162</v>
      </c>
      <c r="S143" s="15">
        <v>7.2503242542153048</v>
      </c>
      <c r="T143" s="15">
        <v>9.4210965766768719</v>
      </c>
      <c r="U143" s="15">
        <v>9.7987365946819445</v>
      </c>
      <c r="V143" s="15">
        <v>8.0032467532467528</v>
      </c>
      <c r="W143" s="16">
        <v>7.1966842501883947</v>
      </c>
      <c r="X143" s="19">
        <v>-2.2130482407980852</v>
      </c>
      <c r="Y143" s="20">
        <v>-3.4775021554594558</v>
      </c>
      <c r="Z143" s="20">
        <v>-2.7734405381328875</v>
      </c>
      <c r="AA143" s="134"/>
    </row>
    <row r="144" spans="1:37" x14ac:dyDescent="0.35">
      <c r="A144" s="78" t="s">
        <v>81</v>
      </c>
      <c r="B144" s="14">
        <v>2.7429263649736089</v>
      </c>
      <c r="C144" s="15">
        <v>2.6302270625706359</v>
      </c>
      <c r="D144" s="15">
        <v>2.4770526845215644</v>
      </c>
      <c r="E144" s="15">
        <v>2.7086383601756956</v>
      </c>
      <c r="F144" s="15">
        <v>2.4304445155100733</v>
      </c>
      <c r="G144" s="15">
        <v>2.7245561610124804</v>
      </c>
      <c r="H144" s="15">
        <v>2.3843416370106763</v>
      </c>
      <c r="I144" s="15">
        <v>2.378686964795433</v>
      </c>
      <c r="J144" s="15">
        <v>2.9187817258883251</v>
      </c>
      <c r="K144" s="15">
        <v>2.7504911591355601</v>
      </c>
      <c r="L144" s="16">
        <v>2.6712922810060711</v>
      </c>
      <c r="M144" s="14">
        <v>1.8838508509809015</v>
      </c>
      <c r="N144" s="15">
        <v>2.0047767243251067</v>
      </c>
      <c r="O144" s="15">
        <v>2.1150278293135436</v>
      </c>
      <c r="P144" s="15">
        <v>2.0306672192291755</v>
      </c>
      <c r="Q144" s="15">
        <v>2.2486347574686798</v>
      </c>
      <c r="R144" s="15">
        <v>2.2582921665490474</v>
      </c>
      <c r="S144" s="15">
        <v>2.0363164721141374</v>
      </c>
      <c r="T144" s="15">
        <v>2.3239632618981352</v>
      </c>
      <c r="U144" s="15">
        <v>2.5708829146466874</v>
      </c>
      <c r="V144" s="15">
        <v>2.6785714285714284</v>
      </c>
      <c r="W144" s="16">
        <v>2.8824415975885458</v>
      </c>
      <c r="X144" s="19">
        <v>0.85907551399270732</v>
      </c>
      <c r="Y144" s="20">
        <v>0.46626399446343303</v>
      </c>
      <c r="Z144" s="20">
        <v>-0.21114931658247471</v>
      </c>
      <c r="AA144" s="134"/>
    </row>
    <row r="145" spans="1:27" x14ac:dyDescent="0.35">
      <c r="A145" s="78" t="s">
        <v>82</v>
      </c>
      <c r="B145" s="14">
        <v>9.8987626546681664</v>
      </c>
      <c r="C145" s="15">
        <v>9.9969177026610492</v>
      </c>
      <c r="D145" s="15">
        <v>10.10939268200679</v>
      </c>
      <c r="E145" s="15">
        <v>10.190336749633968</v>
      </c>
      <c r="F145" s="15">
        <v>8.8423409018228334</v>
      </c>
      <c r="G145" s="15">
        <v>8.0330462295658283</v>
      </c>
      <c r="H145" s="15">
        <v>8.042704626334519</v>
      </c>
      <c r="I145" s="15">
        <v>8.2778306374881065</v>
      </c>
      <c r="J145" s="15">
        <v>7.8398195149464183</v>
      </c>
      <c r="K145" s="15">
        <v>7.5562943932295603</v>
      </c>
      <c r="L145" s="16">
        <v>7.2333044232437125</v>
      </c>
      <c r="M145" s="14">
        <v>5.6125763284396522</v>
      </c>
      <c r="N145" s="15">
        <v>5.4787580516754719</v>
      </c>
      <c r="O145" s="15">
        <v>5.3617810760667908</v>
      </c>
      <c r="P145" s="15">
        <v>5.9365934521342725</v>
      </c>
      <c r="Q145" s="15">
        <v>5.3431844951279581</v>
      </c>
      <c r="R145" s="15">
        <v>4.8694424841213833</v>
      </c>
      <c r="S145" s="15">
        <v>4.30609597924773</v>
      </c>
      <c r="T145" s="15">
        <v>3.7433899248538824</v>
      </c>
      <c r="U145" s="15">
        <v>3.9224327897752316</v>
      </c>
      <c r="V145" s="15">
        <v>3.9772727272727271</v>
      </c>
      <c r="W145" s="16">
        <v>3.6737000753579503</v>
      </c>
      <c r="X145" s="19">
        <v>4.2861863262285143</v>
      </c>
      <c r="Y145" s="20">
        <v>3.163603745444445</v>
      </c>
      <c r="Z145" s="20">
        <v>3.5596043478857622</v>
      </c>
      <c r="AA145" s="134"/>
    </row>
    <row r="146" spans="1:27" x14ac:dyDescent="0.35">
      <c r="A146" s="78" t="s">
        <v>83</v>
      </c>
      <c r="B146" s="14">
        <v>12.858008133598684</v>
      </c>
      <c r="C146" s="15">
        <v>11.856570430494195</v>
      </c>
      <c r="D146" s="15">
        <v>11.492518546460456</v>
      </c>
      <c r="E146" s="15">
        <v>9.7657393850658867</v>
      </c>
      <c r="F146" s="15">
        <v>9.6738087623920688</v>
      </c>
      <c r="G146" s="15">
        <v>9.3162242924942866</v>
      </c>
      <c r="H146" s="15">
        <v>9.715302491103202</v>
      </c>
      <c r="I146" s="15">
        <v>9.1151284490960993</v>
      </c>
      <c r="J146" s="15">
        <v>8.1641285956006762</v>
      </c>
      <c r="K146" s="15">
        <v>7.6923076923076925</v>
      </c>
      <c r="L146" s="16">
        <v>6.19254119687771</v>
      </c>
      <c r="M146" s="14">
        <v>25.094192542549045</v>
      </c>
      <c r="N146" s="15">
        <v>28.00897445176232</v>
      </c>
      <c r="O146" s="15">
        <v>19.823747680890538</v>
      </c>
      <c r="P146" s="15">
        <v>14.225031081641111</v>
      </c>
      <c r="Q146" s="15">
        <v>13.887996573508941</v>
      </c>
      <c r="R146" s="15">
        <v>13.514467184191956</v>
      </c>
      <c r="S146" s="15">
        <v>13.385214007782102</v>
      </c>
      <c r="T146" s="15">
        <v>12.259949902588366</v>
      </c>
      <c r="U146" s="15">
        <v>9.8134273541942125</v>
      </c>
      <c r="V146" s="15">
        <v>10.0487012987013</v>
      </c>
      <c r="W146" s="16">
        <v>7.6111529766390351</v>
      </c>
      <c r="X146" s="19">
        <v>-12.236184408950361</v>
      </c>
      <c r="Y146" s="20">
        <v>-4.1982428916976691</v>
      </c>
      <c r="Z146" s="20">
        <v>-1.4186117797613251</v>
      </c>
      <c r="AA146" s="134"/>
    </row>
    <row r="147" spans="1:27" x14ac:dyDescent="0.35">
      <c r="A147" s="78" t="s">
        <v>84</v>
      </c>
      <c r="B147" s="14">
        <v>2.8554123042312018</v>
      </c>
      <c r="C147" s="15">
        <v>2.7329703072023013</v>
      </c>
      <c r="D147" s="15">
        <v>2.6027913994718972</v>
      </c>
      <c r="E147" s="15">
        <v>2.2547584187408494</v>
      </c>
      <c r="F147" s="15">
        <v>2.4144547489606651</v>
      </c>
      <c r="G147" s="15">
        <v>2.3730005273334505</v>
      </c>
      <c r="H147" s="15">
        <v>2.4377224199288254</v>
      </c>
      <c r="I147" s="15">
        <v>3.158896289248335</v>
      </c>
      <c r="J147" s="15">
        <v>4.9492385786802027</v>
      </c>
      <c r="K147" s="15">
        <v>6.392625056672208</v>
      </c>
      <c r="L147" s="16">
        <v>6.9731136166522116</v>
      </c>
      <c r="M147" s="14">
        <v>20.001299207483434</v>
      </c>
      <c r="N147" s="15">
        <v>19.432583049866107</v>
      </c>
      <c r="O147" s="15">
        <v>22.319109461966605</v>
      </c>
      <c r="P147" s="15">
        <v>22.741400745959385</v>
      </c>
      <c r="Q147" s="15">
        <v>22.250776314380555</v>
      </c>
      <c r="R147" s="15">
        <v>23.535638673253352</v>
      </c>
      <c r="S147" s="15">
        <v>24.124513618677042</v>
      </c>
      <c r="T147" s="15">
        <v>24.394656276092402</v>
      </c>
      <c r="U147" s="15">
        <v>21.683561040105772</v>
      </c>
      <c r="V147" s="15">
        <v>25.665584415584416</v>
      </c>
      <c r="W147" s="16">
        <v>27.392614920874152</v>
      </c>
      <c r="X147" s="19">
        <v>-17.145886903252233</v>
      </c>
      <c r="Y147" s="20">
        <v>-21.162638145919903</v>
      </c>
      <c r="Z147" s="20">
        <v>-20.419501304221939</v>
      </c>
      <c r="AA147" s="134"/>
    </row>
    <row r="148" spans="1:27" x14ac:dyDescent="0.35">
      <c r="A148" s="78" t="s">
        <v>85</v>
      </c>
      <c r="B148" s="14">
        <v>1.1162066280176517</v>
      </c>
      <c r="C148" s="15">
        <v>1.181547313264153</v>
      </c>
      <c r="D148" s="15">
        <v>0.93046649063246578</v>
      </c>
      <c r="E148" s="15">
        <v>1.2884333821376281</v>
      </c>
      <c r="F148" s="15">
        <v>1.5030380556443876</v>
      </c>
      <c r="G148" s="15">
        <v>1.3886447530321673</v>
      </c>
      <c r="H148" s="15">
        <v>1.209964412811388</v>
      </c>
      <c r="I148" s="15">
        <v>0.81826831588962889</v>
      </c>
      <c r="J148" s="15">
        <v>3.4545967287084038</v>
      </c>
      <c r="K148" s="15">
        <v>1.1485567477708931</v>
      </c>
      <c r="L148" s="16">
        <v>1.2489158716392021</v>
      </c>
      <c r="M148" s="14">
        <v>3.7612056645446277</v>
      </c>
      <c r="N148" s="15">
        <v>3.7562423101975826</v>
      </c>
      <c r="O148" s="15">
        <v>3.7105751391465676</v>
      </c>
      <c r="P148" s="15">
        <v>3.688354745130543</v>
      </c>
      <c r="Q148" s="15">
        <v>4.4865617303779848</v>
      </c>
      <c r="R148" s="15">
        <v>4.2813455657492359</v>
      </c>
      <c r="S148" s="15">
        <v>4.6822308690012973</v>
      </c>
      <c r="T148" s="15">
        <v>4.5365989423879762</v>
      </c>
      <c r="U148" s="15">
        <v>8.5059497576024672</v>
      </c>
      <c r="V148" s="15">
        <v>4.3344155844155843</v>
      </c>
      <c r="W148" s="16">
        <v>4.9924642049736248</v>
      </c>
      <c r="X148" s="19">
        <v>-2.644999036526976</v>
      </c>
      <c r="Y148" s="20">
        <v>-2.8927008127170684</v>
      </c>
      <c r="Z148" s="20">
        <v>-3.7435483333344228</v>
      </c>
      <c r="AA148" s="134"/>
    </row>
    <row r="149" spans="1:27" x14ac:dyDescent="0.35">
      <c r="A149" s="81" t="s">
        <v>86</v>
      </c>
      <c r="B149" s="26">
        <v>0.2249718785151856</v>
      </c>
      <c r="C149" s="27">
        <v>0.32877838282132948</v>
      </c>
      <c r="D149" s="27">
        <v>0.36464227335596633</v>
      </c>
      <c r="E149" s="27">
        <v>0.20497803806734993</v>
      </c>
      <c r="F149" s="27">
        <v>0.31979533098816759</v>
      </c>
      <c r="G149" s="27">
        <v>8.7888908419757425E-2</v>
      </c>
      <c r="H149" s="27">
        <v>0.21352313167259787</v>
      </c>
      <c r="I149" s="27">
        <v>0.28544243577545197</v>
      </c>
      <c r="J149" s="27">
        <v>0.54991539763113362</v>
      </c>
      <c r="K149" s="27">
        <v>0.28713918694272328</v>
      </c>
      <c r="L149" s="28">
        <v>0.20815264527320035</v>
      </c>
      <c r="M149" s="26">
        <v>0.43523450695076005</v>
      </c>
      <c r="N149" s="27">
        <v>0.267786060649924</v>
      </c>
      <c r="O149" s="27">
        <v>0.30612244897959184</v>
      </c>
      <c r="P149" s="27">
        <v>0.22793203481143803</v>
      </c>
      <c r="Q149" s="27">
        <v>0.31052575222186529</v>
      </c>
      <c r="R149" s="27">
        <v>0.14114326040931546</v>
      </c>
      <c r="S149" s="27">
        <v>0.32425421530479898</v>
      </c>
      <c r="T149" s="27">
        <v>0.25048705816866129</v>
      </c>
      <c r="U149" s="27">
        <v>0.36726898780666961</v>
      </c>
      <c r="V149" s="27">
        <v>0.25974025974025972</v>
      </c>
      <c r="W149" s="28">
        <v>0.3579502637528259</v>
      </c>
      <c r="X149" s="84">
        <v>-0.21026262843557444</v>
      </c>
      <c r="Y149" s="20">
        <v>-5.3254351989558038E-2</v>
      </c>
      <c r="Z149" s="85">
        <v>-0.14979761847962555</v>
      </c>
      <c r="AA149" s="134"/>
    </row>
    <row r="150" spans="1:27" ht="17.25" customHeight="1" x14ac:dyDescent="0.35">
      <c r="A150" s="123" t="s">
        <v>6</v>
      </c>
      <c r="B150" s="40">
        <v>100</v>
      </c>
      <c r="C150" s="41">
        <v>100</v>
      </c>
      <c r="D150" s="41">
        <v>100</v>
      </c>
      <c r="E150" s="41">
        <v>100</v>
      </c>
      <c r="F150" s="41">
        <v>100</v>
      </c>
      <c r="G150" s="41">
        <v>100</v>
      </c>
      <c r="H150" s="41">
        <v>100</v>
      </c>
      <c r="I150" s="41">
        <v>100</v>
      </c>
      <c r="J150" s="41">
        <v>100</v>
      </c>
      <c r="K150" s="41">
        <v>100</v>
      </c>
      <c r="L150" s="41">
        <v>100</v>
      </c>
      <c r="M150" s="40">
        <v>100</v>
      </c>
      <c r="N150" s="41">
        <v>100</v>
      </c>
      <c r="O150" s="41">
        <v>100</v>
      </c>
      <c r="P150" s="41">
        <v>100</v>
      </c>
      <c r="Q150" s="41">
        <v>100</v>
      </c>
      <c r="R150" s="41">
        <v>100</v>
      </c>
      <c r="S150" s="41">
        <v>100</v>
      </c>
      <c r="T150" s="41">
        <v>100</v>
      </c>
      <c r="U150" s="41">
        <v>100</v>
      </c>
      <c r="V150" s="41">
        <v>100</v>
      </c>
      <c r="W150" s="64">
        <v>100</v>
      </c>
      <c r="X150" s="42"/>
      <c r="Y150" s="43"/>
      <c r="Z150" s="43"/>
      <c r="AA150" s="68"/>
    </row>
    <row r="153" spans="1:27" ht="15.5" x14ac:dyDescent="0.35">
      <c r="A153" s="131" t="s">
        <v>241</v>
      </c>
    </row>
    <row r="155" spans="1:27" s="307" customFormat="1" ht="25" customHeight="1" x14ac:dyDescent="0.35">
      <c r="A155" s="393" t="s">
        <v>88</v>
      </c>
      <c r="B155" s="398" t="s">
        <v>239</v>
      </c>
      <c r="C155" s="396"/>
      <c r="D155" s="396"/>
      <c r="E155" s="396"/>
      <c r="F155" s="396"/>
      <c r="G155" s="396"/>
      <c r="H155" s="396"/>
      <c r="I155" s="396"/>
      <c r="J155" s="396"/>
      <c r="K155" s="396"/>
      <c r="L155" s="397"/>
      <c r="M155" s="398" t="s">
        <v>240</v>
      </c>
      <c r="N155" s="396"/>
      <c r="O155" s="396"/>
      <c r="P155" s="396"/>
      <c r="Q155" s="396"/>
      <c r="R155" s="396"/>
      <c r="S155" s="396"/>
      <c r="T155" s="396"/>
      <c r="U155" s="396"/>
      <c r="V155" s="396"/>
      <c r="W155" s="397"/>
      <c r="X155" s="400" t="s">
        <v>213</v>
      </c>
      <c r="Y155" s="400"/>
      <c r="Z155" s="400"/>
    </row>
    <row r="156" spans="1:27" ht="32.25" customHeight="1" x14ac:dyDescent="0.35">
      <c r="A156" s="394"/>
      <c r="B156" s="55" t="s">
        <v>19</v>
      </c>
      <c r="C156" s="56" t="s">
        <v>20</v>
      </c>
      <c r="D156" s="56" t="s">
        <v>21</v>
      </c>
      <c r="E156" s="56" t="s">
        <v>22</v>
      </c>
      <c r="F156" s="56" t="s">
        <v>23</v>
      </c>
      <c r="G156" s="56" t="s">
        <v>24</v>
      </c>
      <c r="H156" s="56" t="s">
        <v>25</v>
      </c>
      <c r="I156" s="56" t="s">
        <v>26</v>
      </c>
      <c r="J156" s="56" t="s">
        <v>27</v>
      </c>
      <c r="K156" s="56" t="s">
        <v>28</v>
      </c>
      <c r="L156" s="57" t="s">
        <v>29</v>
      </c>
      <c r="M156" s="55" t="s">
        <v>19</v>
      </c>
      <c r="N156" s="56" t="s">
        <v>20</v>
      </c>
      <c r="O156" s="56" t="s">
        <v>21</v>
      </c>
      <c r="P156" s="56" t="s">
        <v>22</v>
      </c>
      <c r="Q156" s="56" t="s">
        <v>23</v>
      </c>
      <c r="R156" s="56" t="s">
        <v>24</v>
      </c>
      <c r="S156" s="56" t="s">
        <v>25</v>
      </c>
      <c r="T156" s="56" t="s">
        <v>26</v>
      </c>
      <c r="U156" s="56" t="s">
        <v>27</v>
      </c>
      <c r="V156" s="56" t="s">
        <v>28</v>
      </c>
      <c r="W156" s="57" t="s">
        <v>29</v>
      </c>
      <c r="X156" s="311" t="s">
        <v>19</v>
      </c>
      <c r="Y156" s="306" t="s">
        <v>24</v>
      </c>
      <c r="Z156" s="310" t="s">
        <v>29</v>
      </c>
    </row>
    <row r="157" spans="1:27" x14ac:dyDescent="0.35">
      <c r="A157" s="75" t="s">
        <v>89</v>
      </c>
      <c r="B157" s="58">
        <v>34.334169767240631</v>
      </c>
      <c r="C157" s="59">
        <v>33.062776122469948</v>
      </c>
      <c r="D157" s="59">
        <v>32.66691814409657</v>
      </c>
      <c r="E157" s="59">
        <v>28.960468521229867</v>
      </c>
      <c r="F157" s="59">
        <v>27.598337064278862</v>
      </c>
      <c r="G157" s="59">
        <v>26.349094744243278</v>
      </c>
      <c r="H157" s="59">
        <v>27.882562277580071</v>
      </c>
      <c r="I157" s="59">
        <v>27.878211227402474</v>
      </c>
      <c r="J157" s="59">
        <v>34.715172024816695</v>
      </c>
      <c r="K157" s="59">
        <v>35.801722835121659</v>
      </c>
      <c r="L157" s="60">
        <v>33.963573287077189</v>
      </c>
      <c r="M157" s="58">
        <v>64.512147589970112</v>
      </c>
      <c r="N157" s="59">
        <v>66.273431280306866</v>
      </c>
      <c r="O157" s="59">
        <v>63.432282003710576</v>
      </c>
      <c r="P157" s="59">
        <v>60.940737670949026</v>
      </c>
      <c r="Q157" s="59">
        <v>60.959417496519968</v>
      </c>
      <c r="R157" s="59">
        <v>60.997412373559165</v>
      </c>
      <c r="S157" s="59">
        <v>62.295719844357976</v>
      </c>
      <c r="T157" s="59">
        <v>63.234066239910938</v>
      </c>
      <c r="U157" s="59">
        <v>61.392684001762888</v>
      </c>
      <c r="V157" s="59">
        <v>63.863636363636367</v>
      </c>
      <c r="W157" s="60">
        <v>62.18914845516202</v>
      </c>
      <c r="X157" s="69">
        <v>-30.177977822729481</v>
      </c>
      <c r="Y157" s="70">
        <v>-34.648317629315883</v>
      </c>
      <c r="Z157" s="70">
        <v>-28.225575168084831</v>
      </c>
      <c r="AA157" s="68"/>
    </row>
    <row r="158" spans="1:27" x14ac:dyDescent="0.35">
      <c r="A158" s="78" t="s">
        <v>90</v>
      </c>
      <c r="B158" s="14">
        <v>28.381067751146492</v>
      </c>
      <c r="C158" s="15">
        <v>28.6550909277715</v>
      </c>
      <c r="D158" s="15">
        <v>27.235005658242173</v>
      </c>
      <c r="E158" s="15">
        <v>26.354319180087849</v>
      </c>
      <c r="F158" s="15">
        <v>24.544291653341862</v>
      </c>
      <c r="G158" s="15">
        <v>21.269115837581296</v>
      </c>
      <c r="H158" s="15">
        <v>20.373665480427047</v>
      </c>
      <c r="I158" s="15">
        <v>19.429115128449094</v>
      </c>
      <c r="J158" s="15">
        <v>16.58206429780034</v>
      </c>
      <c r="K158" s="15">
        <v>15.883330814568536</v>
      </c>
      <c r="L158" s="16">
        <v>13.009540329575021</v>
      </c>
      <c r="M158" s="14">
        <v>13.453293490970507</v>
      </c>
      <c r="N158" s="15">
        <v>12.578707389447782</v>
      </c>
      <c r="O158" s="15">
        <v>13.59925788497217</v>
      </c>
      <c r="P158" s="15">
        <v>14.297554910899295</v>
      </c>
      <c r="Q158" s="15">
        <v>14.262769033087054</v>
      </c>
      <c r="R158" s="15">
        <v>13.326276170312868</v>
      </c>
      <c r="S158" s="15">
        <v>12.801556420233464</v>
      </c>
      <c r="T158" s="15">
        <v>12.315613693292514</v>
      </c>
      <c r="U158" s="15">
        <v>11.987659762009695</v>
      </c>
      <c r="V158" s="15">
        <v>10.405844155844155</v>
      </c>
      <c r="W158" s="16">
        <v>10.81386586284853</v>
      </c>
      <c r="X158" s="19">
        <v>14.927774260175985</v>
      </c>
      <c r="Y158" s="20">
        <v>7.9428396672684283</v>
      </c>
      <c r="Z158" s="20">
        <v>2.1956744667264907</v>
      </c>
      <c r="AA158" s="68"/>
    </row>
    <row r="159" spans="1:27" x14ac:dyDescent="0.35">
      <c r="A159" s="78" t="s">
        <v>91</v>
      </c>
      <c r="B159" s="14">
        <v>14.519338928787748</v>
      </c>
      <c r="C159" s="15">
        <v>14.990239391759992</v>
      </c>
      <c r="D159" s="15">
        <v>17.201056205205582</v>
      </c>
      <c r="E159" s="15">
        <v>19.092240117130306</v>
      </c>
      <c r="F159" s="15">
        <v>19.90725935401343</v>
      </c>
      <c r="G159" s="15">
        <v>22.288627175250483</v>
      </c>
      <c r="H159" s="15">
        <v>22.224199288256226</v>
      </c>
      <c r="I159" s="15">
        <v>25.118934348239772</v>
      </c>
      <c r="J159" s="15">
        <v>23.773265651438241</v>
      </c>
      <c r="K159" s="15">
        <v>24.618407133141908</v>
      </c>
      <c r="L159" s="16">
        <v>26.504770164787512</v>
      </c>
      <c r="M159" s="14">
        <v>11.05625568403274</v>
      </c>
      <c r="N159" s="15">
        <v>10.747629731490193</v>
      </c>
      <c r="O159" s="15">
        <v>11.883116883116884</v>
      </c>
      <c r="P159" s="15">
        <v>12.950683796104434</v>
      </c>
      <c r="Q159" s="15">
        <v>13.202698361708963</v>
      </c>
      <c r="R159" s="15">
        <v>13.243942601740766</v>
      </c>
      <c r="S159" s="15">
        <v>12.944228274967575</v>
      </c>
      <c r="T159" s="15">
        <v>12.955747286390203</v>
      </c>
      <c r="U159" s="15">
        <v>13.677097105920376</v>
      </c>
      <c r="V159" s="15">
        <v>13.814935064935066</v>
      </c>
      <c r="W159" s="16">
        <v>12.792012057272043</v>
      </c>
      <c r="X159" s="19">
        <v>3.4630832447550084</v>
      </c>
      <c r="Y159" s="20">
        <v>9.0446845735097163</v>
      </c>
      <c r="Z159" s="20">
        <v>13.712758107515469</v>
      </c>
      <c r="AA159" s="68"/>
    </row>
    <row r="160" spans="1:27" x14ac:dyDescent="0.35">
      <c r="A160" s="78" t="s">
        <v>92</v>
      </c>
      <c r="B160" s="14">
        <v>11.594704508090334</v>
      </c>
      <c r="C160" s="15">
        <v>11.435323127504367</v>
      </c>
      <c r="D160" s="15">
        <v>11.329058217025022</v>
      </c>
      <c r="E160" s="15">
        <v>11.566617862371888</v>
      </c>
      <c r="F160" s="15">
        <v>12.42404860889031</v>
      </c>
      <c r="G160" s="15">
        <v>12.445069432237652</v>
      </c>
      <c r="H160" s="15">
        <v>11.441281138790035</v>
      </c>
      <c r="I160" s="15">
        <v>11.531874405328258</v>
      </c>
      <c r="J160" s="15">
        <v>10.716300056401579</v>
      </c>
      <c r="K160" s="15">
        <v>9.3698050476046539</v>
      </c>
      <c r="L160" s="16">
        <v>12.350390286209887</v>
      </c>
      <c r="M160" s="14">
        <v>5.9373781992984282</v>
      </c>
      <c r="N160" s="15">
        <v>5.6958818846348702</v>
      </c>
      <c r="O160" s="15">
        <v>6.0482374768089056</v>
      </c>
      <c r="P160" s="15">
        <v>6.3406547865727312</v>
      </c>
      <c r="Q160" s="15">
        <v>5.6965413855873219</v>
      </c>
      <c r="R160" s="15">
        <v>6.4220183486238529</v>
      </c>
      <c r="S160" s="15">
        <v>5.6549935149156942</v>
      </c>
      <c r="T160" s="15">
        <v>5.6916225994990262</v>
      </c>
      <c r="U160" s="15">
        <v>6.8458939327163213</v>
      </c>
      <c r="V160" s="15">
        <v>5.5844155844155843</v>
      </c>
      <c r="W160" s="16">
        <v>6.8387339864355692</v>
      </c>
      <c r="X160" s="19">
        <v>5.6573263087919061</v>
      </c>
      <c r="Y160" s="20">
        <v>6.0230510836137992</v>
      </c>
      <c r="Z160" s="20">
        <v>5.5116562997743177</v>
      </c>
      <c r="AA160" s="68"/>
    </row>
    <row r="161" spans="1:37" x14ac:dyDescent="0.35">
      <c r="A161" s="81" t="s">
        <v>93</v>
      </c>
      <c r="B161" s="26">
        <v>11.170719044734792</v>
      </c>
      <c r="C161" s="27">
        <v>11.856570430494195</v>
      </c>
      <c r="D161" s="27">
        <v>11.567961775430655</v>
      </c>
      <c r="E161" s="27">
        <v>14.026354319180088</v>
      </c>
      <c r="F161" s="27">
        <v>15.526063319475536</v>
      </c>
      <c r="G161" s="27">
        <v>17.648092810687292</v>
      </c>
      <c r="H161" s="27">
        <v>18.078291814946621</v>
      </c>
      <c r="I161" s="27">
        <v>16.041864890580399</v>
      </c>
      <c r="J161" s="27">
        <v>14.213197969543147</v>
      </c>
      <c r="K161" s="27">
        <v>14.326734169563245</v>
      </c>
      <c r="L161" s="28">
        <v>14.171725932350391</v>
      </c>
      <c r="M161" s="26">
        <v>5.0409250357282058</v>
      </c>
      <c r="N161" s="27">
        <v>4.704349714120287</v>
      </c>
      <c r="O161" s="27">
        <v>5.0371057513914659</v>
      </c>
      <c r="P161" s="27">
        <v>5.4703688354745132</v>
      </c>
      <c r="Q161" s="27">
        <v>5.8785737230966912</v>
      </c>
      <c r="R161" s="27">
        <v>6.0103505057633502</v>
      </c>
      <c r="S161" s="27">
        <v>6.3035019455252916</v>
      </c>
      <c r="T161" s="27">
        <v>5.8029501809073194</v>
      </c>
      <c r="U161" s="27">
        <v>6.0966651975907151</v>
      </c>
      <c r="V161" s="27">
        <v>6.3311688311688314</v>
      </c>
      <c r="W161" s="28">
        <v>7.3662396382818391</v>
      </c>
      <c r="X161" s="84">
        <v>6.1297940090065861</v>
      </c>
      <c r="Y161" s="20">
        <v>11.637742304923941</v>
      </c>
      <c r="Z161" s="85">
        <v>6.8054862940685519</v>
      </c>
      <c r="AA161" s="134"/>
    </row>
    <row r="162" spans="1:37" ht="17.25" customHeight="1" x14ac:dyDescent="0.35">
      <c r="A162" s="123" t="s">
        <v>6</v>
      </c>
      <c r="B162" s="40">
        <v>100</v>
      </c>
      <c r="C162" s="41">
        <v>100</v>
      </c>
      <c r="D162" s="41">
        <v>100</v>
      </c>
      <c r="E162" s="41">
        <v>100</v>
      </c>
      <c r="F162" s="41">
        <v>100</v>
      </c>
      <c r="G162" s="41">
        <v>100</v>
      </c>
      <c r="H162" s="41">
        <v>100</v>
      </c>
      <c r="I162" s="41">
        <v>100</v>
      </c>
      <c r="J162" s="41">
        <v>100</v>
      </c>
      <c r="K162" s="41">
        <v>100</v>
      </c>
      <c r="L162" s="41">
        <v>100</v>
      </c>
      <c r="M162" s="40">
        <v>100</v>
      </c>
      <c r="N162" s="41">
        <v>100</v>
      </c>
      <c r="O162" s="41">
        <v>100</v>
      </c>
      <c r="P162" s="41">
        <v>100</v>
      </c>
      <c r="Q162" s="41">
        <v>100</v>
      </c>
      <c r="R162" s="41">
        <v>100</v>
      </c>
      <c r="S162" s="41">
        <v>100</v>
      </c>
      <c r="T162" s="41">
        <v>100</v>
      </c>
      <c r="U162" s="41">
        <v>100</v>
      </c>
      <c r="V162" s="41">
        <v>100</v>
      </c>
      <c r="W162" s="64">
        <v>100</v>
      </c>
      <c r="X162" s="42"/>
      <c r="Y162" s="43"/>
      <c r="Z162" s="43"/>
      <c r="AA162" s="68"/>
    </row>
    <row r="165" spans="1:37" ht="15.5" x14ac:dyDescent="0.35">
      <c r="A165" s="131" t="s">
        <v>242</v>
      </c>
    </row>
    <row r="167" spans="1:37" s="307" customFormat="1" ht="25" customHeight="1" x14ac:dyDescent="0.35">
      <c r="A167" s="393" t="s">
        <v>95</v>
      </c>
      <c r="B167" s="398" t="s">
        <v>239</v>
      </c>
      <c r="C167" s="396"/>
      <c r="D167" s="396"/>
      <c r="E167" s="396"/>
      <c r="F167" s="396"/>
      <c r="G167" s="396"/>
      <c r="H167" s="396"/>
      <c r="I167" s="396"/>
      <c r="J167" s="396"/>
      <c r="K167" s="396"/>
      <c r="L167" s="397"/>
      <c r="M167" s="398" t="s">
        <v>240</v>
      </c>
      <c r="N167" s="396"/>
      <c r="O167" s="396"/>
      <c r="P167" s="396"/>
      <c r="Q167" s="396"/>
      <c r="R167" s="396"/>
      <c r="S167" s="396"/>
      <c r="T167" s="396"/>
      <c r="U167" s="396"/>
      <c r="V167" s="396"/>
      <c r="W167" s="397"/>
      <c r="X167" s="400" t="s">
        <v>213</v>
      </c>
      <c r="Y167" s="400"/>
      <c r="Z167" s="400"/>
    </row>
    <row r="168" spans="1:37" ht="32.25" customHeight="1" x14ac:dyDescent="0.35">
      <c r="A168" s="394"/>
      <c r="B168" s="55" t="s">
        <v>19</v>
      </c>
      <c r="C168" s="56" t="s">
        <v>20</v>
      </c>
      <c r="D168" s="56" t="s">
        <v>21</v>
      </c>
      <c r="E168" s="56" t="s">
        <v>22</v>
      </c>
      <c r="F168" s="56" t="s">
        <v>23</v>
      </c>
      <c r="G168" s="56" t="s">
        <v>24</v>
      </c>
      <c r="H168" s="56" t="s">
        <v>25</v>
      </c>
      <c r="I168" s="56" t="s">
        <v>26</v>
      </c>
      <c r="J168" s="56" t="s">
        <v>27</v>
      </c>
      <c r="K168" s="56" t="s">
        <v>28</v>
      </c>
      <c r="L168" s="57" t="s">
        <v>29</v>
      </c>
      <c r="M168" s="55" t="s">
        <v>19</v>
      </c>
      <c r="N168" s="56" t="s">
        <v>20</v>
      </c>
      <c r="O168" s="56" t="s">
        <v>21</v>
      </c>
      <c r="P168" s="56" t="s">
        <v>22</v>
      </c>
      <c r="Q168" s="56" t="s">
        <v>23</v>
      </c>
      <c r="R168" s="56" t="s">
        <v>24</v>
      </c>
      <c r="S168" s="56" t="s">
        <v>25</v>
      </c>
      <c r="T168" s="56" t="s">
        <v>26</v>
      </c>
      <c r="U168" s="56" t="s">
        <v>27</v>
      </c>
      <c r="V168" s="56" t="s">
        <v>28</v>
      </c>
      <c r="W168" s="57" t="s">
        <v>29</v>
      </c>
      <c r="X168" s="311" t="s">
        <v>19</v>
      </c>
      <c r="Y168" s="306" t="s">
        <v>24</v>
      </c>
      <c r="Z168" s="310" t="s">
        <v>29</v>
      </c>
    </row>
    <row r="169" spans="1:37" ht="15" customHeight="1" x14ac:dyDescent="0.35">
      <c r="A169" s="75">
        <v>0</v>
      </c>
      <c r="B169" s="58">
        <v>9.301721900147097</v>
      </c>
      <c r="C169" s="59">
        <v>8.3633001130175693</v>
      </c>
      <c r="D169" s="59">
        <v>7.355714824594493</v>
      </c>
      <c r="E169" s="59">
        <v>6.1786237188872617</v>
      </c>
      <c r="F169" s="59">
        <v>6.044131755676367</v>
      </c>
      <c r="G169" s="59">
        <v>6.0819124626472139</v>
      </c>
      <c r="H169" s="59">
        <v>7.0462633451957295</v>
      </c>
      <c r="I169" s="59">
        <v>7.0218839200761183</v>
      </c>
      <c r="J169" s="59">
        <v>9.4331641285956014</v>
      </c>
      <c r="K169" s="59">
        <v>10.956626870182863</v>
      </c>
      <c r="L169" s="60">
        <v>10.789245446660885</v>
      </c>
      <c r="M169" s="58">
        <v>27.36780563856048</v>
      </c>
      <c r="N169" s="59">
        <v>29.84005210971991</v>
      </c>
      <c r="O169" s="59">
        <v>22.838589981447125</v>
      </c>
      <c r="P169" s="59">
        <v>19.125569830087027</v>
      </c>
      <c r="Q169" s="59">
        <v>20.248420601777493</v>
      </c>
      <c r="R169" s="59">
        <v>19.618913196894848</v>
      </c>
      <c r="S169" s="59">
        <v>20.220492866407263</v>
      </c>
      <c r="T169" s="59">
        <v>20.442527136097969</v>
      </c>
      <c r="U169" s="59">
        <v>17.158807110327604</v>
      </c>
      <c r="V169" s="59">
        <v>18.685064935064936</v>
      </c>
      <c r="W169" s="60">
        <v>16.691785983421251</v>
      </c>
      <c r="X169" s="69">
        <v>-18.066083738413383</v>
      </c>
      <c r="Y169" s="70">
        <v>-13.537000734247634</v>
      </c>
      <c r="Z169" s="70">
        <v>-5.9025405367603661</v>
      </c>
      <c r="AA169" s="134"/>
      <c r="AB169" s="90"/>
      <c r="AC169" s="90"/>
      <c r="AD169" s="90"/>
      <c r="AE169" s="90"/>
      <c r="AF169" s="90"/>
      <c r="AG169" s="90"/>
      <c r="AH169" s="90"/>
      <c r="AI169" s="90"/>
      <c r="AJ169" s="90"/>
      <c r="AK169" s="90"/>
    </row>
    <row r="170" spans="1:37" x14ac:dyDescent="0.35">
      <c r="A170" s="78" t="s">
        <v>96</v>
      </c>
      <c r="B170" s="14">
        <v>55.983386692048107</v>
      </c>
      <c r="C170" s="15">
        <v>56.755368334532001</v>
      </c>
      <c r="D170" s="15">
        <v>56.016597510373444</v>
      </c>
      <c r="E170" s="15">
        <v>52.825768667642755</v>
      </c>
      <c r="F170" s="15">
        <v>49.232491205628399</v>
      </c>
      <c r="G170" s="15">
        <v>44.858498857444189</v>
      </c>
      <c r="H170" s="15">
        <v>43.879003558718864</v>
      </c>
      <c r="I170" s="15">
        <v>43.006660323501428</v>
      </c>
      <c r="J170" s="15">
        <v>43.739424703891707</v>
      </c>
      <c r="K170" s="15">
        <v>42.768626265679309</v>
      </c>
      <c r="L170" s="16">
        <v>38.352124891587167</v>
      </c>
      <c r="M170" s="14">
        <v>52.572430817201507</v>
      </c>
      <c r="N170" s="15">
        <v>50.922776290077444</v>
      </c>
      <c r="O170" s="15">
        <v>56.864564007421151</v>
      </c>
      <c r="P170" s="15">
        <v>58.195192706174886</v>
      </c>
      <c r="Q170" s="15">
        <v>57.254524038976335</v>
      </c>
      <c r="R170" s="15">
        <v>56.669019054340154</v>
      </c>
      <c r="S170" s="15">
        <v>56.485084306095978</v>
      </c>
      <c r="T170" s="15">
        <v>56.470915669357083</v>
      </c>
      <c r="U170" s="15">
        <v>57.675921845159394</v>
      </c>
      <c r="V170" s="15">
        <v>57.077922077922075</v>
      </c>
      <c r="W170" s="16">
        <v>57.743029389600601</v>
      </c>
      <c r="X170" s="19">
        <v>3.4109558748466</v>
      </c>
      <c r="Y170" s="20">
        <v>44.858498857444189</v>
      </c>
      <c r="Z170" s="20">
        <v>-19.390904498013434</v>
      </c>
      <c r="AA170" s="134"/>
      <c r="AB170" s="90"/>
      <c r="AC170" s="90"/>
      <c r="AD170" s="90"/>
      <c r="AE170" s="90"/>
      <c r="AF170" s="90"/>
      <c r="AG170" s="90"/>
      <c r="AH170" s="90"/>
      <c r="AI170" s="90"/>
      <c r="AJ170" s="90"/>
      <c r="AK170" s="90"/>
    </row>
    <row r="171" spans="1:37" x14ac:dyDescent="0.35">
      <c r="A171" s="78" t="s">
        <v>97</v>
      </c>
      <c r="B171" s="14">
        <v>9.1373193735398459</v>
      </c>
      <c r="C171" s="15">
        <v>9.1646974211445595</v>
      </c>
      <c r="D171" s="15">
        <v>10.26027913994719</v>
      </c>
      <c r="E171" s="15">
        <v>11.918008784773059</v>
      </c>
      <c r="F171" s="15">
        <v>12.23217141029741</v>
      </c>
      <c r="G171" s="15">
        <v>13.72824749516611</v>
      </c>
      <c r="H171" s="15">
        <v>14.679715302491104</v>
      </c>
      <c r="I171" s="15">
        <v>16.784015223596576</v>
      </c>
      <c r="J171" s="15">
        <v>16.4692611393119</v>
      </c>
      <c r="K171" s="15">
        <v>16.910986852047756</v>
      </c>
      <c r="L171" s="16">
        <v>18.039895923677363</v>
      </c>
      <c r="M171" s="14">
        <v>7.8277250876965052</v>
      </c>
      <c r="N171" s="15">
        <v>8.0263443583990739</v>
      </c>
      <c r="O171" s="15">
        <v>8.0426716141001862</v>
      </c>
      <c r="P171" s="15">
        <v>9.5006216328222131</v>
      </c>
      <c r="Q171" s="15">
        <v>9.4763893350465782</v>
      </c>
      <c r="R171" s="15">
        <v>9.7506469066102088</v>
      </c>
      <c r="S171" s="15">
        <v>10.246433203631646</v>
      </c>
      <c r="T171" s="15">
        <v>10.757027553576398</v>
      </c>
      <c r="U171" s="15">
        <v>11.693844571764361</v>
      </c>
      <c r="V171" s="15">
        <v>11.282467532467532</v>
      </c>
      <c r="W171" s="16">
        <v>11.454408440090429</v>
      </c>
      <c r="X171" s="19">
        <v>1.3095942858433407</v>
      </c>
      <c r="Y171" s="20">
        <v>13.72824749516611</v>
      </c>
      <c r="Z171" s="20">
        <v>6.5854874835869346</v>
      </c>
      <c r="AA171" s="134"/>
      <c r="AB171" s="90"/>
      <c r="AC171" s="90"/>
      <c r="AD171" s="90"/>
      <c r="AE171" s="90"/>
      <c r="AF171" s="90"/>
      <c r="AG171" s="90"/>
      <c r="AH171" s="90"/>
      <c r="AI171" s="90"/>
      <c r="AJ171" s="90"/>
      <c r="AK171" s="90"/>
    </row>
    <row r="172" spans="1:37" x14ac:dyDescent="0.35">
      <c r="A172" s="78" t="s">
        <v>98</v>
      </c>
      <c r="B172" s="14">
        <v>22.748118023708574</v>
      </c>
      <c r="C172" s="15">
        <v>22.562416521113736</v>
      </c>
      <c r="D172" s="15">
        <v>23.563435181692444</v>
      </c>
      <c r="E172" s="15">
        <v>24.904831625183014</v>
      </c>
      <c r="F172" s="15">
        <v>27.91813239526703</v>
      </c>
      <c r="G172" s="15">
        <v>29.091228686939708</v>
      </c>
      <c r="H172" s="15">
        <v>27.330960854092528</v>
      </c>
      <c r="I172" s="15">
        <v>26.431969552806851</v>
      </c>
      <c r="J172" s="15">
        <v>24.73209249858996</v>
      </c>
      <c r="K172" s="15">
        <v>23.590751095662686</v>
      </c>
      <c r="L172" s="16">
        <v>26.504770164787512</v>
      </c>
      <c r="M172" s="14">
        <v>10.497596466155645</v>
      </c>
      <c r="N172" s="15">
        <v>9.5823984946080909</v>
      </c>
      <c r="O172" s="15">
        <v>10.621521335807049</v>
      </c>
      <c r="P172" s="15">
        <v>11.500207210940738</v>
      </c>
      <c r="Q172" s="15">
        <v>10.85769354320591</v>
      </c>
      <c r="R172" s="15">
        <v>11.761938367442955</v>
      </c>
      <c r="S172" s="15">
        <v>10.389105058365759</v>
      </c>
      <c r="T172" s="15">
        <v>9.6715836348455326</v>
      </c>
      <c r="U172" s="15">
        <v>11.00337887468782</v>
      </c>
      <c r="V172" s="15">
        <v>10.162337662337663</v>
      </c>
      <c r="W172" s="16">
        <v>10.625470987189148</v>
      </c>
      <c r="X172" s="19">
        <v>12.250521557552929</v>
      </c>
      <c r="Y172" s="20">
        <v>29.091228686939708</v>
      </c>
      <c r="Z172" s="20">
        <v>15.879299177598364</v>
      </c>
      <c r="AA172" s="134"/>
      <c r="AB172" s="90"/>
      <c r="AC172" s="90"/>
      <c r="AD172" s="90"/>
      <c r="AE172" s="90"/>
      <c r="AF172" s="90"/>
      <c r="AG172" s="90"/>
      <c r="AH172" s="90"/>
      <c r="AI172" s="90"/>
      <c r="AJ172" s="90"/>
      <c r="AK172" s="90"/>
    </row>
    <row r="173" spans="1:37" x14ac:dyDescent="0.35">
      <c r="A173" s="81" t="s">
        <v>99</v>
      </c>
      <c r="B173" s="26">
        <v>2.8294540105563728</v>
      </c>
      <c r="C173" s="27">
        <v>3.1542176101921298</v>
      </c>
      <c r="D173" s="27">
        <v>2.8039733433924305</v>
      </c>
      <c r="E173" s="27">
        <v>4.1727672035139092</v>
      </c>
      <c r="F173" s="27">
        <v>4.5730732331307964</v>
      </c>
      <c r="G173" s="27">
        <v>6.2401124978027775</v>
      </c>
      <c r="H173" s="27">
        <v>7.0640569395017794</v>
      </c>
      <c r="I173" s="27">
        <v>6.7554709800190293</v>
      </c>
      <c r="J173" s="27">
        <v>5.6260575296108293</v>
      </c>
      <c r="K173" s="27">
        <v>5.7730089164273837</v>
      </c>
      <c r="L173" s="28">
        <v>6.3139635732870776</v>
      </c>
      <c r="M173" s="26">
        <v>1.7344419903858646</v>
      </c>
      <c r="N173" s="27">
        <v>1.6284287471954839</v>
      </c>
      <c r="O173" s="27">
        <v>1.6326530612244898</v>
      </c>
      <c r="P173" s="27">
        <v>1.6784086199751347</v>
      </c>
      <c r="Q173" s="27">
        <v>2.1629724809936826</v>
      </c>
      <c r="R173" s="27">
        <v>2.1994824747118327</v>
      </c>
      <c r="S173" s="27">
        <v>2.6588845654993514</v>
      </c>
      <c r="T173" s="27">
        <v>2.6579460061230171</v>
      </c>
      <c r="U173" s="27">
        <v>2.4680475980608199</v>
      </c>
      <c r="V173" s="27">
        <v>2.7922077922077921</v>
      </c>
      <c r="W173" s="28">
        <v>3.4853051996985682</v>
      </c>
      <c r="X173" s="84">
        <v>1.0950120201705082</v>
      </c>
      <c r="Y173" s="20">
        <v>6.2401124978027775</v>
      </c>
      <c r="Z173" s="85">
        <v>2.8286583735885094</v>
      </c>
      <c r="AA173" s="134"/>
    </row>
    <row r="174" spans="1:37" ht="17.25" customHeight="1" x14ac:dyDescent="0.35">
      <c r="A174" s="123" t="s">
        <v>6</v>
      </c>
      <c r="B174" s="40">
        <v>100</v>
      </c>
      <c r="C174" s="41">
        <v>100</v>
      </c>
      <c r="D174" s="41">
        <v>100</v>
      </c>
      <c r="E174" s="41">
        <v>100</v>
      </c>
      <c r="F174" s="41">
        <v>100</v>
      </c>
      <c r="G174" s="41">
        <v>100</v>
      </c>
      <c r="H174" s="41">
        <v>100</v>
      </c>
      <c r="I174" s="41">
        <v>100</v>
      </c>
      <c r="J174" s="41">
        <v>100</v>
      </c>
      <c r="K174" s="41">
        <v>100</v>
      </c>
      <c r="L174" s="41">
        <v>100</v>
      </c>
      <c r="M174" s="40">
        <v>100</v>
      </c>
      <c r="N174" s="41">
        <v>100</v>
      </c>
      <c r="O174" s="41">
        <v>100</v>
      </c>
      <c r="P174" s="41">
        <v>100</v>
      </c>
      <c r="Q174" s="41">
        <v>100</v>
      </c>
      <c r="R174" s="41">
        <v>100</v>
      </c>
      <c r="S174" s="41">
        <v>100</v>
      </c>
      <c r="T174" s="41">
        <v>100</v>
      </c>
      <c r="U174" s="41">
        <v>100</v>
      </c>
      <c r="V174" s="41">
        <v>100</v>
      </c>
      <c r="W174" s="64">
        <v>100</v>
      </c>
      <c r="X174" s="42"/>
      <c r="Y174" s="43"/>
      <c r="Z174" s="43"/>
      <c r="AA174" s="68"/>
    </row>
    <row r="179" spans="1:16" s="5" customFormat="1" x14ac:dyDescent="0.35">
      <c r="A179" s="135" t="s">
        <v>12</v>
      </c>
      <c r="B179" s="178"/>
      <c r="C179" s="179"/>
      <c r="D179" s="179"/>
      <c r="E179" s="179"/>
      <c r="F179" s="179"/>
      <c r="G179" s="179"/>
      <c r="H179" s="179"/>
      <c r="I179" s="179"/>
      <c r="J179" s="179"/>
      <c r="K179" s="179"/>
      <c r="L179" s="179"/>
      <c r="M179" s="179"/>
      <c r="N179" s="179"/>
      <c r="O179" s="179"/>
      <c r="P179" s="179"/>
    </row>
    <row r="180" spans="1:16" s="5" customFormat="1" x14ac:dyDescent="0.35">
      <c r="A180" s="135" t="s">
        <v>2</v>
      </c>
      <c r="B180" s="135"/>
      <c r="C180" s="98"/>
      <c r="D180" s="98"/>
      <c r="E180" s="98"/>
      <c r="F180" s="98"/>
      <c r="G180" s="98"/>
      <c r="H180" s="98"/>
      <c r="I180" s="98"/>
      <c r="J180" s="98"/>
      <c r="K180" s="98"/>
      <c r="L180" s="98"/>
      <c r="M180" s="98"/>
      <c r="N180" s="98"/>
      <c r="O180" s="98"/>
      <c r="P180" s="98"/>
    </row>
    <row r="181" spans="1:16" s="5" customFormat="1" x14ac:dyDescent="0.35">
      <c r="A181" s="135" t="s">
        <v>209</v>
      </c>
      <c r="B181" s="135"/>
      <c r="C181" s="98"/>
      <c r="D181" s="98"/>
      <c r="E181" s="98"/>
      <c r="F181" s="98"/>
      <c r="G181" s="98"/>
      <c r="H181" s="98"/>
      <c r="I181" s="98"/>
      <c r="J181" s="98"/>
      <c r="K181" s="98"/>
      <c r="L181" s="98"/>
      <c r="M181" s="98"/>
      <c r="N181" s="98"/>
      <c r="O181" s="98"/>
      <c r="P181" s="98"/>
    </row>
    <row r="182" spans="1:16" s="5" customFormat="1" x14ac:dyDescent="0.35">
      <c r="A182" s="179"/>
      <c r="B182" s="179"/>
      <c r="C182" s="179"/>
      <c r="D182" s="179"/>
      <c r="E182" s="179"/>
      <c r="F182" s="179"/>
      <c r="G182" s="179"/>
      <c r="H182" s="179"/>
      <c r="I182" s="179"/>
      <c r="J182" s="179"/>
      <c r="K182" s="179"/>
      <c r="L182" s="179"/>
      <c r="M182" s="179"/>
      <c r="N182" s="179"/>
      <c r="O182" s="179"/>
      <c r="P182" s="179"/>
    </row>
  </sheetData>
  <mergeCells count="49">
    <mergeCell ref="B12:AH12"/>
    <mergeCell ref="A1:AK1"/>
    <mergeCell ref="B3:AH3"/>
    <mergeCell ref="B4:AH4"/>
    <mergeCell ref="B5:AH5"/>
    <mergeCell ref="B6:AH6"/>
    <mergeCell ref="B7:AH7"/>
    <mergeCell ref="B8:AH8"/>
    <mergeCell ref="B9:AH9"/>
    <mergeCell ref="B10:AH10"/>
    <mergeCell ref="B11:AH11"/>
    <mergeCell ref="B13:AH13"/>
    <mergeCell ref="B14:AH14"/>
    <mergeCell ref="B15:AH15"/>
    <mergeCell ref="A18:A19"/>
    <mergeCell ref="B18:L18"/>
    <mergeCell ref="M18:W18"/>
    <mergeCell ref="X18:AH18"/>
    <mergeCell ref="A69:A70"/>
    <mergeCell ref="B69:L69"/>
    <mergeCell ref="M69:W69"/>
    <mergeCell ref="X69:AH69"/>
    <mergeCell ref="AI69:AK69"/>
    <mergeCell ref="AI18:AK18"/>
    <mergeCell ref="A55:A56"/>
    <mergeCell ref="B55:L55"/>
    <mergeCell ref="M55:W55"/>
    <mergeCell ref="X55:Z55"/>
    <mergeCell ref="A78:A79"/>
    <mergeCell ref="B78:L78"/>
    <mergeCell ref="M78:W78"/>
    <mergeCell ref="X78:Z78"/>
    <mergeCell ref="A87:A88"/>
    <mergeCell ref="B87:L87"/>
    <mergeCell ref="M87:W87"/>
    <mergeCell ref="X87:AH87"/>
    <mergeCell ref="A167:A168"/>
    <mergeCell ref="B167:L167"/>
    <mergeCell ref="M167:W167"/>
    <mergeCell ref="X167:Z167"/>
    <mergeCell ref="AI87:AK87"/>
    <mergeCell ref="A132:A133"/>
    <mergeCell ref="B132:L132"/>
    <mergeCell ref="M132:W132"/>
    <mergeCell ref="X132:Z132"/>
    <mergeCell ref="A155:A156"/>
    <mergeCell ref="B155:L155"/>
    <mergeCell ref="M155:W155"/>
    <mergeCell ref="X155:Z155"/>
  </mergeCells>
  <hyperlinks>
    <hyperlink ref="A179" location="'YJI 1.3'!A1" display="Top of page" xr:uid="{C6318025-29F1-411C-BF4A-554320803F70}"/>
    <hyperlink ref="A181" location="'Data limitations for YJI 1.3'!A1" display="Data limitations for YJI 1.3" xr:uid="{A38132AD-A508-4338-B93A-C27EFDE7843E}"/>
    <hyperlink ref="A180" location="Contents!A1" display="Back to contents" xr:uid="{D7D31E5E-20FC-4E8F-89FC-95DE4C77CE29}"/>
    <hyperlink ref="B4:Q4" location="'YJI 1.2 Age 10-13'!A32:A55" display="Figure 1: Number of offenders per 10,000 population aged 14 to 16 for YJI 1.1, by Ethnic group: 2009/10 to 2016/17" xr:uid="{E26036A6-D67D-4840-98B3-5FC22DFD2A39}"/>
    <hyperlink ref="B5:Q5" location="'YJI 1.2 Age 10-13'!A58:A69" display="Table 2: Number of offenders aged 14 to 16 for YJI 1.1, by Ethnicity: 2009/10 to 2016/17" xr:uid="{04C44568-345B-4BE7-89DA-E7C441FA3823}"/>
    <hyperlink ref="B6:Q6" location="'YJI 1.2 Age 10-13'!A72:A79" display="Table 3: Number of offenders aged 14 to 16 for YJI 1.1, by Gender: 2009/10 to 2016/17" xr:uid="{D1DA9A39-A11C-4A35-BCE7-34B9B513AEBE}"/>
    <hyperlink ref="B7:Q7" location="'YJI 1.2 Age 10-13'!A82:A89" display="Table 4: Number of offenders, and rate per 10,000 population, aged 14 to 16 for YJI 1.1, by Age: 2009/10 to 2016/17" xr:uid="{407530BD-226C-4DFE-BFFC-1BD10041EDAF}"/>
    <hyperlink ref="B8:Q8" location="'YJI 1.2 Age 10-13'!A93:A109" display="Table 5: Number of offenders, and rate per 10,000 population, aged 14 to 16 for YJI 1.1, by Police District: 2009/10 to 2016/17" xr:uid="{C9BB55BB-A1AE-4438-ABFC-0105DA1BC810}"/>
    <hyperlink ref="B9:Q9" location="'YJI 1.2 Age 10-13'!A112:A136" display="Figure 2: Number of offenders per 10,000 population aged 14 to 16 for YJI 1.1, by Police District: 2009/10, 2014/15 and 2016/17" xr:uid="{AC7A2197-BF53-48BC-A097-78F77DEAFB76}"/>
    <hyperlink ref="B11:Q11" location="'YJI 1.2 Age 10-13'!A161:A170" display="Table 7: Number of offenders aged 14 to 16 for YJI 1.1, by Seriousness of Offences: 2009/10 to 2016/17" xr:uid="{F3D4F502-BEFD-4180-AB1A-E647AF8720E5}"/>
    <hyperlink ref="B13:Q13" location="'Data limitations for YJI 1.2'!A1" display="Data limitations for YJI 1.1" xr:uid="{18E4822C-DF49-40E5-A364-952E66EE53BB}"/>
    <hyperlink ref="B14:Q14" location="Contents!A1" display="Back to contents" xr:uid="{AEACB60B-F194-4673-BDFB-B00181D2CA9C}"/>
    <hyperlink ref="B3:Q3" location="'YJI 1.2 Age 10-13'!A17:A29" display="Table 1: Number of offenders, and rate per 10,000 population, aged 14 to 16 for YJI 1.1, by Ethnic group: 2009/10 to 2016/17" xr:uid="{2C9125B4-4397-4DEB-8AB3-AA7E6CAE4695}"/>
    <hyperlink ref="B3:AH3" location="'YJI 1.3'!A17:A25" display="Table 1: Offending rates per 10,000 population for young people aged 14 to 16 relative to young adults aged 18 to 19, by Ethnic group: 2009/10 to 2019/20" xr:uid="{D2505AD9-AEB7-479E-8BE6-91B976BFA61D}"/>
    <hyperlink ref="B4:AH4" location="'YJI 1.3'!A28:A51" display="Figure 1: Offending rate ratio 14 to 16 year olds to 17 to 20 year olds, by Ethnic group: 2009/10 to 2016/17" xr:uid="{3A41D152-0119-449F-A764-B8EE718B70FC}"/>
    <hyperlink ref="B5:AH5" location="'YJI 1.3'!A54:A65" display="Table 2: Percent of Total (14 to 16 year olds) and Percent of Total (17 to 20 year olds) for YJI 1.3, by Ethnicity: 2009/10 to 2016/17" xr:uid="{3CF96009-B634-41D3-BC74-6187827DC6EE}"/>
    <hyperlink ref="B6:AH6" location="'YJI 1.3'!A68:A74" display="Table 3: Offending rates per 10,000 population for young people aged 14 to 16 (14 to 17 from July 1 2019) relative to young adults aged 18 to 19, by Gender: 2009/10 to 2019/20" xr:uid="{B20376C4-E365-4A61-A9FF-02ACBD9E8063}"/>
    <hyperlink ref="B7:AH7" location="'YJI 1.3'!A77:A83" display="Table 4: Offending rates per 10,000 population for young people aged 14 to 16 (14 to 17 from July 1 2019) relative to young adults aged 18 to 19, by Age: 2009/10 to 2019/20" xr:uid="{79D16A9B-745C-49E8-945D-4C82FFB3540C}"/>
    <hyperlink ref="B8:AH8" location="'YJI 1.3'!A86:A102" display="Table 5: Offending rates per 10,000 population for young people aged 14 to 16 relative to young adults aged 17 to 20, by Police District: 2009/10 to 2016/17" xr:uid="{ED967E0A-640E-4D47-8A2B-8BCD9C735DBC}"/>
    <hyperlink ref="B9:AH9" location="'YJI 1.3'!A105:A127" display="Figure 2: Offending rate ratio young people to 18 to 19 year olds, by Police District : 2009/10, 2016/17 and 2019/20" xr:uid="{F78C9909-4DEE-4E17-8656-3EDE86D45FD2}"/>
    <hyperlink ref="B11:AH11" location="'YJI 1.3'!A154:A163" display="Table 7: Percent of Total (young people) and Percent of Total (18 to 19 year olds) for YJI 1.3, by Seriousness of Offences: 2009/10 to 2019/20" xr:uid="{0ACE2E16-CF68-4581-8867-783018EDEE70}"/>
    <hyperlink ref="B10:AH10" location="'YJI 1.3'!A131:A151" display="Table 6: Percent of Total (14 to 16 year olds) and Percent of Total (17 to 20 year olds) for YJI 1.3, by ANZSOC Division: 2010 to 2018" xr:uid="{7FC1A1EF-EF4C-4CE8-94BB-5214C80CDDA1}"/>
    <hyperlink ref="B13:AH13" location="'Data limitations for YJI 1.3'!A1" display="Data limitations for YJI 1.3" xr:uid="{24F0602D-1E35-4E54-910D-E0852E6E6ACC}"/>
    <hyperlink ref="J4:K4" location="'YJI 1.3'!A28:A51" display="Figure 1: Offending rate ratio 14 to 16 year olds to 17 to 20 year olds, by Ethnic group: 2009/10 to 2016/17" xr:uid="{3B80E2E7-7FF7-4A86-8C3A-E1C882477A82}"/>
    <hyperlink ref="J5:K5" location="'YJI 1.3'!A54:A65" display="Table 2: Percent of Total (14 to 16 year olds) and Percent of Total (17 to 20 year olds) for YJI 1.3, by Ethnicity: 2009/10 to 2016/17" xr:uid="{500E0E0B-15DB-4A94-9BA5-77B63046501D}"/>
    <hyperlink ref="J6:K6" location="'YJI 1.3'!A68:A74" display="Table 3: Percent of Total (14 to 16 year olds) and Percent of Total (17 to 20 year olds) for YJI 1.3, by Gender: 2009/10 to 2016/17" xr:uid="{B488E6B4-98E7-40CE-8F43-93DDCDB4B0A1}"/>
    <hyperlink ref="J7:K7" location="'YJI 1.3'!A77:A83" display="Table 4: Offending rates per 10,000 population for young people aged 14 to 16 relative to young adults aged 17 to 20, by Age: 2009/10 to 2016/17" xr:uid="{2EE09E92-0281-4F31-B14B-2C1A4A5A2E58}"/>
    <hyperlink ref="J8:K8" location="'YJI 1.3'!A86:A102" display="Table 5: Offending rates per 10,000 population for young people aged 14 to 16 relative to young adults aged 17 to 20, by Police District: 2009/10 to 2016/17" xr:uid="{FE7A8F7C-C12C-4F43-855A-7472A02453A4}"/>
    <hyperlink ref="J9:K9" location="'YJI 1.3'!A105:A127" display="Figure 2: Percent offenders whose offending was serious enough to lead to an FGC or court action aged 14 to 16 for YJI 1.2, by Police District: 2009/10, 2013/14 and 2016/17" xr:uid="{9A2A9F0C-20C0-4565-B2D4-646C2F8F6440}"/>
    <hyperlink ref="J11:K11" location="'YJI 1.3'!A154:A163" display="Table 7: Percent of Total (14 to 16 year olds) and Percent of Total (17 to 20 year olds) for YJI 1.3, by Seriousness oif Offences: 2010 to 2018" xr:uid="{98EB5B62-9608-4A14-B815-0F2B3867A416}"/>
    <hyperlink ref="J13:K13" location="'Data limitations for YJI 1.3'!A1" display="Data limitations for YJI 1.3" xr:uid="{75E1227A-6D42-4DF4-B752-17847ED8DDBE}"/>
    <hyperlink ref="J14:K14" location="Contents!A1" display="Back to contents" xr:uid="{A07383F7-A7CB-459B-BD56-7920DEBDA4C4}"/>
    <hyperlink ref="J3:K3" location="'YJI 1.3'!A17:A25" display="Table 1: Offending rates per 10,000 population for young people aged 14 to 16 relative to young adults aged 17 to 20, by Ethnic group: 2009/10 to 2016/17" xr:uid="{5CD764A9-5123-485E-89A1-C13C26A48D29}"/>
    <hyperlink ref="J10:K10" location="'YJI 1.3'!A131:A151" display="Table 6: Percent of Total (14 to 16 year olds) and Percent of Total (17 to 20 year olds) for YJI 1.3, by ANZSOC Division: 2010 to 2018" xr:uid="{2FC1C699-B419-48FC-A190-4F494B3476A7}"/>
    <hyperlink ref="U3:V3" location="'YJI 1.3'!A17:A25" display="Table 1: Offending rates per 10,000 population for young people aged 14 to 16 relative to young adults aged 17 to 20, by Ethnic group: 2009/10 to 2016/17" xr:uid="{563C14C9-1F86-4925-80C7-617D94589802}"/>
    <hyperlink ref="U4:V4" location="'YJI 1.3'!A28:A51" display="Figure 1: Offending rate ratio 14 to 16 year olds to 17 to 20 year olds, by Ethnic group: 2009/10 to 2016/17" xr:uid="{13CA650D-1758-4CE9-A21E-02F6BE0C73A4}"/>
    <hyperlink ref="U5:V5" location="'YJI 1.3'!A54:A65" display="Table 2: Percent of Total (14 to 16 year olds) and Percent of Total (17 to 20 year olds) for YJI 1.3, by Ethnicity: 2009/10 to 2016/17" xr:uid="{E41BBD4A-8183-4D29-83DE-AAE615EC038F}"/>
    <hyperlink ref="U6:V6" location="'YJI 1.3'!A68:A74" display="Table 3: Percent of Total (14 to 16 year olds) and Percent of Total (17 to 20 year olds) for YJI 1.3, by Gender: 2009/10 to 2016/17" xr:uid="{2532F1B1-2AB4-4E00-954F-523593EBD78B}"/>
    <hyperlink ref="U7:V7" location="'YJI 1.3'!A77:A83" display="Table 4: Offending rates per 10,000 population for young people aged 14 to 16 relative to young adults aged 17 to 20, by Age: 2009/10 to 2016/17" xr:uid="{8E1F510C-28B7-4BBE-9F5A-1B458418280C}"/>
    <hyperlink ref="U8:V8" location="'YJI 1.3'!A86:A102" display="Table 5: Offending rates per 10,000 population for young people aged 14 to 16 relative to young adults aged 17 to 20, by Police District: 2009/10 to 2016/17" xr:uid="{5D8B8350-77C4-44B2-B8A9-2A02BFB9B255}"/>
    <hyperlink ref="U9:V9" location="'YJI 1.3'!A105:A127" display="Figure 2: Percent offenders whose offending was serious enough to lead to an FGC or court action aged 14 to 16 for YJI 1.2, by Police District: 2009/10, 2013/14 and 2016/17" xr:uid="{CA5AF1D3-6E48-48E2-9589-8C1EFAD2B8B9}"/>
    <hyperlink ref="U11:V11" location="'YJI 1.3'!A154:A163" display="Table 7: Percent of Total (14 to 16 year olds) and Percent of Total (17 to 20 year olds) for YJI 1.3, by Seriousness oif Offences: 2010 to 2018" xr:uid="{BDFDB651-B94A-41D6-B64E-2780E68018FB}"/>
    <hyperlink ref="U10:V10" location="'YJI 1.3'!A131:A151" display="Table 6: Percent of Total (14 to 16 year olds) and Percent of Total (17 to 20 year olds) for YJI 1.3, by ANZSOC Division: 2010 to 2018" xr:uid="{517C44BA-A41D-4291-9ED1-5DD1C63945AF}"/>
    <hyperlink ref="U13:V13" location="'Data limitations for YJI 1.3'!A1" display="Data limitations for YJI 1.3" xr:uid="{EDA1A357-63DA-4423-8C0A-D27FDA776FBE}"/>
    <hyperlink ref="AF3:AG3" location="'YJI 1.3'!A17:A25" display="Table 1: Offending rates per 10,000 population for young people aged 14 to 16 relative to young adults aged 17 to 20, by Ethnic group: 2009/10 to 2016/17" xr:uid="{781CFE10-1974-4B9C-9A97-EE82027B8736}"/>
    <hyperlink ref="AF4:AG4" location="'YJI 1.3'!A28:A51" display="Figure 1: Offending rate ratio 14 to 16 year olds to 17 to 20 year olds, by Ethnic group: 2009/10 to 2016/17" xr:uid="{40914FE4-EE8E-44F0-A788-667ED53CE533}"/>
    <hyperlink ref="AF5:AG5" location="'YJI 1.3'!A54:A65" display="Table 2: Percent of Total (14 to 16 year olds) and Percent of Total (17 to 20 year olds) for YJI 1.3, by Ethnicity: 2009/10 to 2016/17" xr:uid="{6371967B-2933-4631-AAE7-30EA50467DDC}"/>
    <hyperlink ref="AF6:AG6" location="'YJI 1.3'!A68:A74" display="Table 3: Percent of Total (14 to 16 year olds) and Percent of Total (17 to 20 year olds) for YJI 1.3, by Gender: 2009/10 to 2016/17" xr:uid="{FE3B1C83-3DA7-4F7D-A4F8-7044CF33B8DD}"/>
    <hyperlink ref="AF7:AG7" location="'YJI 1.3'!A77:A83" display="Table 4: Offending rates per 10,000 population for young people aged 14 to 16 relative to young adults aged 17 to 20, by Age: 2009/10 to 2016/17" xr:uid="{9585AC69-535B-4C4B-BE13-364B70E46922}"/>
    <hyperlink ref="AF8:AG8" location="'YJI 1.3'!A86:A102" display="Table 5: Offending rates per 10,000 population for young people aged 14 to 16 relative to young adults aged 17 to 20, by Police District: 2009/10 to 2016/17" xr:uid="{0D302E21-F573-467A-B8BD-EDC921B1242C}"/>
    <hyperlink ref="AF9:AG9" location="'YJI 1.3'!A105:A127" display="Figure 2: Percent offenders whose offending was serious enough to lead to an FGC or court action aged 14 to 16 for YJI 1.2, by Police District: 2009/10, 2013/14 and 2016/17" xr:uid="{C22F97A3-90B1-49A0-8839-6DB71266C785}"/>
    <hyperlink ref="AF11:AG11" location="'YJI 1.3'!A154:A163" display="Table 7: Percent of Total (14 to 16 year olds) and Percent of Total (17 to 20 year olds) for YJI 1.3, by Seriousness oif Offences: 2010 to 2018" xr:uid="{2992C841-6134-4760-BFDE-E2A96CAE49D4}"/>
    <hyperlink ref="AF10:AG10" location="'YJI 1.3'!A131:A151" display="Table 6: Percent of Total (14 to 16 year olds) and Percent of Total (17 to 20 year olds) for YJI 1.3, by ANZSOC Division: 2010 to 2018" xr:uid="{B8F52DFE-7EEB-43DF-A27D-22A95E1D79A8}"/>
    <hyperlink ref="AF13:AG13" location="'Data limitations for YJI 1.3'!A1" display="Data limitations for YJI 1.3" xr:uid="{964F4901-1C55-4948-BEFB-D66812AE82C4}"/>
    <hyperlink ref="B12:AH12" location="'YJI 1.3'!A166:A175" display="Table 8: Percent of Total (young people) and Percent of Total (18 to 19 year olds) for YJI 1.3, by Maximum Penalty for Offences: 2010/11 to 2020/21" xr:uid="{7B340E91-BAB7-476D-81EB-6B9DE627E213}"/>
    <hyperlink ref="B15:AH15" r:id="rId1" display="Full Youth Justice Indicators Counting Rules and Limitations" xr:uid="{ECAD8E09-894A-4C3D-9F65-519A5CACEA76}"/>
  </hyperlinks>
  <printOptions headings="1"/>
  <pageMargins left="0.70866141732283472" right="0.19685039370078741" top="0.74803149606299213" bottom="0.31496062992125984" header="0.31496062992125984" footer="0.31496062992125984"/>
  <pageSetup paperSize="8" scale="64" fitToHeight="0" orientation="landscape" r:id="rId2"/>
  <headerFooter>
    <oddFooter xml:space="preserve">&amp;L&amp;10"_" Percentages not shown as denominator &lt; 5&amp;R
</oddFooter>
  </headerFooter>
  <rowBreaks count="4" manualBreakCount="4">
    <brk id="52" max="16383" man="1"/>
    <brk id="84" max="16383" man="1"/>
    <brk id="129" max="16383" man="1"/>
    <brk id="164"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f1edb216-839b-4459-aa6c-31b20334257e">XPCTDFRNWQC7-2115211017-6334</_dlc_DocId>
    <_dlc_DocIdUrl xmlns="f1edb216-839b-4459-aa6c-31b20334257e">
      <Url>https://ministryofjusticenz.sharepoint.com/sites/SectorInsights/_layouts/15/DocIdRedir.aspx?ID=XPCTDFRNWQC7-2115211017-6334</Url>
      <Description>XPCTDFRNWQC7-2115211017-6334</Description>
    </_dlc_DocIdUrl>
    <_dlc_DocIdPersistId xmlns="f1edb216-839b-4459-aa6c-31b20334257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A5579C75D90A848B1BDBD06450D1DEA" ma:contentTypeVersion="2" ma:contentTypeDescription="Create a new document." ma:contentTypeScope="" ma:versionID="09478a9fc2c7bdd08cc0f42819ae3cd4">
  <xsd:schema xmlns:xsd="http://www.w3.org/2001/XMLSchema" xmlns:xs="http://www.w3.org/2001/XMLSchema" xmlns:p="http://schemas.microsoft.com/office/2006/metadata/properties" xmlns:ns2="f1edb216-839b-4459-aa6c-31b20334257e" targetNamespace="http://schemas.microsoft.com/office/2006/metadata/properties" ma:root="true" ma:fieldsID="9b6c8a3056c67f11df2415a108af3883" ns2:_="">
    <xsd:import namespace="f1edb216-839b-4459-aa6c-31b20334257e"/>
    <xsd:element name="properties">
      <xsd:complexType>
        <xsd:sequence>
          <xsd:element name="documentManagement">
            <xsd:complexType>
              <xsd:all>
                <xsd:element ref="ns2:_dlc_DocIdUrl" minOccurs="0"/>
                <xsd:element ref="ns2:_dlc_DocId"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edb216-839b-4459-aa6c-31b20334257e" elementFormDefault="qualified">
    <xsd:import namespace="http://schemas.microsoft.com/office/2006/documentManagement/types"/>
    <xsd:import namespace="http://schemas.microsoft.com/office/infopath/2007/PartnerControls"/>
    <xsd:element name="_dlc_DocIdUrl" ma:index="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8"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10"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DFAC674-BE29-492E-B318-6000A53D25C6}">
  <ds:schemaRefs>
    <ds:schemaRef ds:uri="http://schemas.microsoft.com/office/infopath/2007/PartnerControls"/>
    <ds:schemaRef ds:uri="http://schemas.microsoft.com/office/2006/metadata/properties"/>
    <ds:schemaRef ds:uri="http://purl.org/dc/elements/1.1/"/>
    <ds:schemaRef ds:uri="http://purl.org/dc/terms/"/>
    <ds:schemaRef ds:uri="http://schemas.microsoft.com/office/2006/documentManagement/types"/>
    <ds:schemaRef ds:uri="http://purl.org/dc/dcmitype/"/>
    <ds:schemaRef ds:uri="http://schemas.openxmlformats.org/package/2006/metadata/core-properties"/>
    <ds:schemaRef ds:uri="f1edb216-839b-4459-aa6c-31b20334257e"/>
    <ds:schemaRef ds:uri="http://www.w3.org/XML/1998/namespace"/>
  </ds:schemaRefs>
</ds:datastoreItem>
</file>

<file path=customXml/itemProps2.xml><?xml version="1.0" encoding="utf-8"?>
<ds:datastoreItem xmlns:ds="http://schemas.openxmlformats.org/officeDocument/2006/customXml" ds:itemID="{99AF4A83-E4FE-4B9E-8058-C49D8BE10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edb216-839b-4459-aa6c-31b2033425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9516C1-9D98-43FB-B35E-2EFCF548BAE3}">
  <ds:schemaRefs>
    <ds:schemaRef ds:uri="http://schemas.microsoft.com/sharepoint/v3/contenttype/forms"/>
  </ds:schemaRefs>
</ds:datastoreItem>
</file>

<file path=customXml/itemProps4.xml><?xml version="1.0" encoding="utf-8"?>
<ds:datastoreItem xmlns:ds="http://schemas.openxmlformats.org/officeDocument/2006/customXml" ds:itemID="{162BAC34-6DCD-416A-AC58-ED6685E9431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36</vt:i4>
      </vt:variant>
      <vt:variant>
        <vt:lpstr>Named Ranges</vt:lpstr>
      </vt:variant>
      <vt:variant>
        <vt:i4>44</vt:i4>
      </vt:variant>
    </vt:vector>
  </HeadingPairs>
  <TitlesOfParts>
    <vt:vector size="80" baseType="lpstr">
      <vt:lpstr>Contents</vt:lpstr>
      <vt:lpstr>Data notes</vt:lpstr>
      <vt:lpstr>YJI 1.1 Children</vt:lpstr>
      <vt:lpstr>YJI 1.1 Young people</vt:lpstr>
      <vt:lpstr>Data limitations for YJI 1.1</vt:lpstr>
      <vt:lpstr>YJI 1.2 Children</vt:lpstr>
      <vt:lpstr>YJI 1.2 Young people</vt:lpstr>
      <vt:lpstr>Data limitations for YJI 1.2</vt:lpstr>
      <vt:lpstr>YJI 1.3</vt:lpstr>
      <vt:lpstr>Data limitations for YJI 1.3</vt:lpstr>
      <vt:lpstr>YJI 1.4 Children</vt:lpstr>
      <vt:lpstr>YJI 1.4 Young people</vt:lpstr>
      <vt:lpstr>Data limitations for YJI 1.4</vt:lpstr>
      <vt:lpstr>YJI 1.5 Children</vt:lpstr>
      <vt:lpstr>YJI 1.5 Young people</vt:lpstr>
      <vt:lpstr>Data limitations for YJI 1.5</vt:lpstr>
      <vt:lpstr>YJI 1.6 Children</vt:lpstr>
      <vt:lpstr>YJI 1.6 Young people</vt:lpstr>
      <vt:lpstr>Data limitations for YJI 1.6</vt:lpstr>
      <vt:lpstr>YJI 2.1</vt:lpstr>
      <vt:lpstr>Data limitations for YJI 2.1</vt:lpstr>
      <vt:lpstr>YJI 2.2</vt:lpstr>
      <vt:lpstr>Data limitations for YJI 2.2</vt:lpstr>
      <vt:lpstr>YJI 3.1 (2 years)</vt:lpstr>
      <vt:lpstr>YJI 3.1 (3 years)</vt:lpstr>
      <vt:lpstr>Data limitations for YJI 3.1</vt:lpstr>
      <vt:lpstr>YJI 3.2 (1 year)</vt:lpstr>
      <vt:lpstr>YJI 3.2 (2 years)</vt:lpstr>
      <vt:lpstr>Data limitations for YJI 3.2</vt:lpstr>
      <vt:lpstr>YJI 3.3 Children (1 year)</vt:lpstr>
      <vt:lpstr>YJI 3.3 Children (2 years)</vt:lpstr>
      <vt:lpstr>YJI 3.3 Young people (1 year)</vt:lpstr>
      <vt:lpstr>YJI 3.3 Young people (2 years)</vt:lpstr>
      <vt:lpstr>Data limitations for YJI 3.3</vt:lpstr>
      <vt:lpstr>YJI 4.1</vt:lpstr>
      <vt:lpstr>Data limitations for YJI 4.1 </vt:lpstr>
      <vt:lpstr>'YJI 1.1 Children'!Print_Area</vt:lpstr>
      <vt:lpstr>'YJI 1.1 Young people'!Print_Area</vt:lpstr>
      <vt:lpstr>'YJI 1.2 Children'!Print_Area</vt:lpstr>
      <vt:lpstr>'YJI 1.2 Young people'!Print_Area</vt:lpstr>
      <vt:lpstr>'YJI 1.3'!Print_Area</vt:lpstr>
      <vt:lpstr>'YJI 1.4 Children'!Print_Area</vt:lpstr>
      <vt:lpstr>'YJI 1.4 Young people'!Print_Area</vt:lpstr>
      <vt:lpstr>'YJI 1.5 Children'!Print_Area</vt:lpstr>
      <vt:lpstr>'YJI 1.5 Young people'!Print_Area</vt:lpstr>
      <vt:lpstr>'YJI 1.6 Children'!Print_Area</vt:lpstr>
      <vt:lpstr>'YJI 1.6 Young people'!Print_Area</vt:lpstr>
      <vt:lpstr>'YJI 2.1'!Print_Area</vt:lpstr>
      <vt:lpstr>'YJI 2.2'!Print_Area</vt:lpstr>
      <vt:lpstr>'YJI 3.1 (2 years)'!Print_Area</vt:lpstr>
      <vt:lpstr>'YJI 3.1 (3 years)'!Print_Area</vt:lpstr>
      <vt:lpstr>'YJI 3.2 (1 year)'!Print_Area</vt:lpstr>
      <vt:lpstr>'YJI 3.2 (2 years)'!Print_Area</vt:lpstr>
      <vt:lpstr>'YJI 3.3 Children (1 year)'!Print_Area</vt:lpstr>
      <vt:lpstr>'YJI 3.3 Children (2 years)'!Print_Area</vt:lpstr>
      <vt:lpstr>'YJI 3.3 Young people (1 year)'!Print_Area</vt:lpstr>
      <vt:lpstr>'YJI 3.3 Young people (2 years)'!Print_Area</vt:lpstr>
      <vt:lpstr>'YJI 4.1'!Print_Area</vt:lpstr>
      <vt:lpstr>'YJI 1.1 Children'!Print_Titles</vt:lpstr>
      <vt:lpstr>'YJI 1.1 Young people'!Print_Titles</vt:lpstr>
      <vt:lpstr>'YJI 1.2 Children'!Print_Titles</vt:lpstr>
      <vt:lpstr>'YJI 1.2 Young people'!Print_Titles</vt:lpstr>
      <vt:lpstr>'YJI 1.3'!Print_Titles</vt:lpstr>
      <vt:lpstr>'YJI 1.4 Children'!Print_Titles</vt:lpstr>
      <vt:lpstr>'YJI 1.4 Young people'!Print_Titles</vt:lpstr>
      <vt:lpstr>'YJI 1.5 Children'!Print_Titles</vt:lpstr>
      <vt:lpstr>'YJI 1.5 Young people'!Print_Titles</vt:lpstr>
      <vt:lpstr>'YJI 1.6 Children'!Print_Titles</vt:lpstr>
      <vt:lpstr>'YJI 1.6 Young people'!Print_Titles</vt:lpstr>
      <vt:lpstr>'YJI 2.1'!Print_Titles</vt:lpstr>
      <vt:lpstr>'YJI 2.2'!Print_Titles</vt:lpstr>
      <vt:lpstr>'YJI 3.1 (2 years)'!Print_Titles</vt:lpstr>
      <vt:lpstr>'YJI 3.1 (3 years)'!Print_Titles</vt:lpstr>
      <vt:lpstr>'YJI 3.2 (1 year)'!Print_Titles</vt:lpstr>
      <vt:lpstr>'YJI 3.2 (2 years)'!Print_Titles</vt:lpstr>
      <vt:lpstr>'YJI 3.3 Children (1 year)'!Print_Titles</vt:lpstr>
      <vt:lpstr>'YJI 3.3 Children (2 years)'!Print_Titles</vt:lpstr>
      <vt:lpstr>'YJI 3.3 Young people (1 year)'!Print_Titles</vt:lpstr>
      <vt:lpstr>'YJI 3.3 Young people (2 years)'!Print_Titles</vt:lpstr>
      <vt:lpstr>'YJI 4.1'!Print_Titles</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Page, Tony</dc:creator>
  <cp:lastModifiedBy>Page, Tony</cp:lastModifiedBy>
  <dcterms:created xsi:type="dcterms:W3CDTF">2023-03-01T08:14:37Z</dcterms:created>
  <dcterms:modified xsi:type="dcterms:W3CDTF">2023-04-05T22:09:38Z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0x010100CA5579C75D90A848B1BDBD06450D1DEA</vt:lpwstr>
  </property>
  <property fmtid="{D5CDD505-2E9C-101B-9397-08002B2CF9AE}" pid="3" name="_dlc_DocIdItemGuid">
    <vt:lpwstr>a11c1c7d-559b-4c6c-8b1c-9c87312905be</vt:lpwstr>
  </property>
  <property fmtid="{D5CDD505-2E9C-101B-9397-08002B2CF9AE}" pid="4" name="MediaServiceImageTags">
    <vt:lpwstr/>
  </property>
  <property fmtid="{D5CDD505-2E9C-101B-9397-08002B2CF9AE}" pid="5" name="DocumentType">
    <vt:lpwstr/>
  </property>
  <property fmtid="{D5CDD505-2E9C-101B-9397-08002B2CF9AE}" pid="6" name="BusinessActivity">
    <vt:lpwstr>9;#Operational Planning and Reporting|43fff64b-9de4-420d-8173-77bfcb7c7057</vt:lpwstr>
  </property>
  <property fmtid="{D5CDD505-2E9C-101B-9397-08002B2CF9AE}" pid="7" name="lcf76f155ced4ddcb4097134ff3c332f">
    <vt:lpwstr/>
  </property>
  <property fmtid="{D5CDD505-2E9C-101B-9397-08002B2CF9AE}" pid="8" name="TaxCatchAll">
    <vt:lpwstr>9;#Operational Planning and Reporting|43fff64b-9de4-420d-8173-77bfcb7c7057</vt:lpwstr>
  </property>
  <property fmtid="{D5CDD505-2E9C-101B-9397-08002B2CF9AE}" pid="9" name="DocumentTypeTaxHTField">
    <vt:lpwstr/>
  </property>
  <property fmtid="{D5CDD505-2E9C-101B-9397-08002B2CF9AE}" pid="10" name="BusinessActivityTaxHTField">
    <vt:lpwstr>Operational Planning and Reporting|43fff64b-9de4-420d-8173-77bfcb7c7057</vt:lpwstr>
  </property>
  <property fmtid="{D5CDD505-2E9C-101B-9397-08002B2CF9AE}" pid="11" name="_AdHocReviewCycleID">
    <vt:i4>230328895</vt:i4>
  </property>
  <property fmtid="{D5CDD505-2E9C-101B-9397-08002B2CF9AE}" pid="12" name="_NewReviewCycle">
    <vt:lpwstr/>
  </property>
  <property fmtid="{D5CDD505-2E9C-101B-9397-08002B2CF9AE}" pid="13" name="_EmailSubject">
    <vt:lpwstr>Tomorrow - Publication of the Youth Justice Indicators Report </vt:lpwstr>
  </property>
  <property fmtid="{D5CDD505-2E9C-101B-9397-08002B2CF9AE}" pid="14" name="_AuthorEmail">
    <vt:lpwstr>Tony.Page@justice.govt.nz</vt:lpwstr>
  </property>
  <property fmtid="{D5CDD505-2E9C-101B-9397-08002B2CF9AE}" pid="15" name="_AuthorEmailDisplayName">
    <vt:lpwstr>Page, Tony</vt:lpwstr>
  </property>
</Properties>
</file>